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Bll-gemel\gemel_dat\EXCEL\account\Name\ALL\PDF דוחות לאוצר 2025אקסל\אקסל רשימות ניע 032025\Yalin_Lapidot\שידור מעודכן- לבקשת ילין\לפרסום\"/>
    </mc:Choice>
  </mc:AlternateContent>
  <xr:revisionPtr revIDLastSave="0" documentId="13_ncr:1_{588FD37B-FE52-4010-9226-8F0033001F47}" xr6:coauthVersionLast="47" xr6:coauthVersionMax="47" xr10:uidLastSave="{00000000-0000-0000-0000-000000000000}"/>
  <bookViews>
    <workbookView xWindow="-120" yWindow="-120" windowWidth="19440" windowHeight="1515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5" hidden="1">'איגרות חוב'!$A$1:$AK$4519</definedName>
    <definedName name="_xlnm._FilterDatabase" localSheetId="3" hidden="1">'איגרות חוב ממשלתיות'!$A$1:$Z$934</definedName>
    <definedName name="_xlnm._FilterDatabase" localSheetId="31" hidden="1">'אפשרויות בחירה'!$A$1:$D$1040</definedName>
    <definedName name="_xlnm._FilterDatabase" localSheetId="23" hidden="1">הלוואות!$A$1:$BB$43</definedName>
    <definedName name="_xlnm._FilterDatabase" localSheetId="11" hidden="1">'חוזים עתידיים'!$A$1:$T$164</definedName>
    <definedName name="_xlnm._FilterDatabase" localSheetId="30" hidden="1">'יתרות התחייבות להשקעה'!$A$1:$Q$291</definedName>
    <definedName name="_xlnm._FilterDatabase" localSheetId="9" hidden="1">'כתבי אופציה'!$A$1:$AA$1</definedName>
    <definedName name="_xlnm._FilterDatabase" localSheetId="17" hidden="1">'לא סחיר איגרות חוב'!$A$1:$AM$460</definedName>
    <definedName name="_xlnm._FilterDatabase" localSheetId="20" hidden="1">'לא סחיר כתבי אופציה'!$A$1:$AC$95</definedName>
    <definedName name="_xlnm._FilterDatabase" localSheetId="24" hidden="1">'לא סחיר מוצרים מובנים'!$A$1:$AE$47</definedName>
    <definedName name="_xlnm._FilterDatabase" localSheetId="18" hidden="1">'לא סחיר מניות מבכ ויהש'!$A$1:$AA$47</definedName>
    <definedName name="_xlnm._FilterDatabase" localSheetId="22" hidden="1">'לא סחיר נגזרים אחרים'!$A$1:$AP$600</definedName>
    <definedName name="_xlnm._FilterDatabase" localSheetId="16" hidden="1">'לא סחיר ניירות ערך מסחריים'!$A$1:$AN$25</definedName>
    <definedName name="_xlnm._FilterDatabase" localSheetId="12" hidden="1">'מוצרים מובנים'!$A$1:$AB$1</definedName>
    <definedName name="_xlnm._FilterDatabase" localSheetId="2" hidden="1">'מזומנים ושווי מזומנים'!$A$1:$R$394</definedName>
    <definedName name="_xlnm._FilterDatabase" localSheetId="32" hidden="1">'מיפוי סעיפים'!$A$1:$D$795</definedName>
    <definedName name="_xlnm._FilterDatabase" localSheetId="6" hidden="1">'מניות מבכ ויהש'!$A$1:$Z$2667</definedName>
    <definedName name="_xlnm._FilterDatabase" localSheetId="4" hidden="1">'ניירות ערך מסחריים'!$A$1:$AJ$1</definedName>
    <definedName name="_xlnm._FilterDatabase" localSheetId="19" hidden="1">'קרנות השקעה'!$A$1:$Z$1</definedName>
    <definedName name="_xlnm._FilterDatabase" localSheetId="8" hidden="1">'קרנות נאמנות'!$A$1:$X$1</definedName>
    <definedName name="_xlnm._FilterDatabase" localSheetId="7" hidden="1">'קרנות סל'!$A$1:$X$1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" i="29" l="1"/>
  <c r="S13" i="29"/>
  <c r="S12" i="29"/>
  <c r="S11" i="29"/>
  <c r="S10" i="29"/>
  <c r="R9" i="29"/>
  <c r="S9" i="29" s="1"/>
  <c r="S8" i="29"/>
  <c r="S7" i="29"/>
  <c r="R6" i="29"/>
  <c r="S6" i="29" s="1"/>
  <c r="S5" i="29"/>
  <c r="S4" i="29"/>
  <c r="S3" i="29"/>
  <c r="S2" i="29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30" i="2" l="1"/>
  <c r="E28" i="2" s="1"/>
  <c r="E5" i="2" l="1"/>
  <c r="E7" i="2"/>
  <c r="E17" i="2"/>
  <c r="E21" i="2"/>
  <c r="E9" i="2"/>
  <c r="E23" i="2"/>
  <c r="E13" i="2"/>
  <c r="E4" i="2"/>
  <c r="E29" i="2"/>
  <c r="E6" i="2"/>
  <c r="E15" i="2"/>
  <c r="E25" i="2"/>
  <c r="E10" i="2"/>
  <c r="E3" i="2"/>
  <c r="E11" i="2"/>
  <c r="E19" i="2"/>
  <c r="E27" i="2"/>
  <c r="E8" i="2"/>
  <c r="E18" i="2"/>
  <c r="E14" i="2"/>
  <c r="E16" i="2"/>
  <c r="E24" i="2"/>
  <c r="E12" i="2"/>
  <c r="E22" i="2"/>
  <c r="E26" i="2"/>
  <c r="E20" i="2"/>
  <c r="E30" i="2" l="1"/>
</calcChain>
</file>

<file path=xl/sharedStrings.xml><?xml version="1.0" encoding="utf-8"?>
<sst xmlns="http://schemas.openxmlformats.org/spreadsheetml/2006/main" count="195169" uniqueCount="4629">
  <si>
    <t>מספר קופה/קרן/ח.פ. עבור חברת ביטוח</t>
  </si>
  <si>
    <t>מספר מסלול</t>
  </si>
  <si>
    <t>שם מנפיק</t>
  </si>
  <si>
    <t>שם נייר ערך</t>
  </si>
  <si>
    <t>מספר נייר ערך</t>
  </si>
  <si>
    <t>מאפיין עיקרי</t>
  </si>
  <si>
    <t>ישראל/חו"ל</t>
  </si>
  <si>
    <t>מדינה לפי חשיפה כלכלית</t>
  </si>
  <si>
    <t>זירת מסחר</t>
  </si>
  <si>
    <t>דירוג</t>
  </si>
  <si>
    <t>שם מדרג</t>
  </si>
  <si>
    <t>מטבע פעילות</t>
  </si>
  <si>
    <t>מח"מ</t>
  </si>
  <si>
    <t>מועד פדיון</t>
  </si>
  <si>
    <t>שיעור ריבית</t>
  </si>
  <si>
    <t>תשואה לפדיון</t>
  </si>
  <si>
    <t>סכום לקבל (במטבע הפעילות)</t>
  </si>
  <si>
    <t>ערך נקוב (יחידות)</t>
  </si>
  <si>
    <t>שער חליפין</t>
  </si>
  <si>
    <t>שער נייר הערך</t>
  </si>
  <si>
    <t>שווי הוגן (באלפי ש"ח)</t>
  </si>
  <si>
    <t>עלות מופחתת (באלפי ש"ח)</t>
  </si>
  <si>
    <t>השיטה שיושמה בדוח הכספי</t>
  </si>
  <si>
    <t>שיעור מערך נקוב מונפק</t>
  </si>
  <si>
    <t>שיעור מנכסי אפיק ההשקעה</t>
  </si>
  <si>
    <t>שיעור מסך נכסי ההשקעה</t>
  </si>
  <si>
    <t>בנק ישראל- מק"מ</t>
  </si>
  <si>
    <t>מ.ק.מ. 1215</t>
  </si>
  <si>
    <t>IL0082512174</t>
  </si>
  <si>
    <t>מק"מ קצר משנים עשר חודשים</t>
  </si>
  <si>
    <t>ישראל</t>
  </si>
  <si>
    <t>TASE</t>
  </si>
  <si>
    <t>RF</t>
  </si>
  <si>
    <t>פנימי</t>
  </si>
  <si>
    <t>ILS</t>
  </si>
  <si>
    <t>03/12/2025</t>
  </si>
  <si>
    <t>שווי הוגן</t>
  </si>
  <si>
    <t>מ.ק.מ. 415</t>
  </si>
  <si>
    <t>IL0082504171</t>
  </si>
  <si>
    <t>02/04/2025</t>
  </si>
  <si>
    <t>מ.ק.מ. 915</t>
  </si>
  <si>
    <t>IL0082509121</t>
  </si>
  <si>
    <t>03/09/2025</t>
  </si>
  <si>
    <t>מלווה קצר מועד 1015</t>
  </si>
  <si>
    <t>IL0082510194</t>
  </si>
  <si>
    <t>01/10/2025</t>
  </si>
  <si>
    <t>מלווה קצר מועד 1115</t>
  </si>
  <si>
    <t>IL0082511184</t>
  </si>
  <si>
    <t>05/11/2025</t>
  </si>
  <si>
    <t>מלווה קצר מועד 116</t>
  </si>
  <si>
    <t>IL0082601191</t>
  </si>
  <si>
    <t>07/01/2026</t>
  </si>
  <si>
    <t>מלווה קצר מועד 515</t>
  </si>
  <si>
    <t>IL0082505160</t>
  </si>
  <si>
    <t>07/05/2025</t>
  </si>
  <si>
    <t>מלווה קצר מועד 615</t>
  </si>
  <si>
    <t>IL0082506150</t>
  </si>
  <si>
    <t>04/06/2025</t>
  </si>
  <si>
    <t>מלווה קצר מועד 715</t>
  </si>
  <si>
    <t>IL0082507141</t>
  </si>
  <si>
    <t>02/07/2025</t>
  </si>
  <si>
    <t>גליל</t>
  </si>
  <si>
    <t>ממשל צמודה 1025</t>
  </si>
  <si>
    <t>IL0011359127</t>
  </si>
  <si>
    <t>צמוד למדד המחירים לצרכן בריבית קבועה</t>
  </si>
  <si>
    <t>31/10/2025</t>
  </si>
  <si>
    <t>ממשל קצרה</t>
  </si>
  <si>
    <t>ממשל קצרה 08/25</t>
  </si>
  <si>
    <t>IL0012118381</t>
  </si>
  <si>
    <t>31/08/2025</t>
  </si>
  <si>
    <t>ממשל קצרה 11/25</t>
  </si>
  <si>
    <t>IL0012153263</t>
  </si>
  <si>
    <t>30/11/2025</t>
  </si>
  <si>
    <t>שחר</t>
  </si>
  <si>
    <t>ממשל שקלית 0226</t>
  </si>
  <si>
    <t>IL0011746976</t>
  </si>
  <si>
    <t>לא צמוד למדד המחירים לצרכן ריבית קבועה</t>
  </si>
  <si>
    <t>27/02/2026</t>
  </si>
  <si>
    <t>ממשלתית קצרה 5/25</t>
  </si>
  <si>
    <t>IL0012080169</t>
  </si>
  <si>
    <t>30/05/2025</t>
  </si>
  <si>
    <t>מקמ       216</t>
  </si>
  <si>
    <t>IL0082602181</t>
  </si>
  <si>
    <t>04/02/2026</t>
  </si>
  <si>
    <t>מקמ       316</t>
  </si>
  <si>
    <t>IL0082603171</t>
  </si>
  <si>
    <t>04/03/2026</t>
  </si>
  <si>
    <t>מקמ 815</t>
  </si>
  <si>
    <t>IL0082508131</t>
  </si>
  <si>
    <t>06/08/2025</t>
  </si>
  <si>
    <t>US Govt</t>
  </si>
  <si>
    <t>T 2 1/4 11/15/25</t>
  </si>
  <si>
    <t>US912828M565</t>
  </si>
  <si>
    <t>צמוד מט"ח בריבית קבועה</t>
  </si>
  <si>
    <t>חו"ל</t>
  </si>
  <si>
    <t>ארה"ב</t>
  </si>
  <si>
    <t>FOREIGN_GOV_SEC</t>
  </si>
  <si>
    <t>Aa1</t>
  </si>
  <si>
    <t>Moodys</t>
  </si>
  <si>
    <t>USD</t>
  </si>
  <si>
    <t>15/11/2025</t>
  </si>
  <si>
    <t>T 2.875 30/04/25</t>
  </si>
  <si>
    <t>US9128284M90</t>
  </si>
  <si>
    <t>AA+</t>
  </si>
  <si>
    <t>Fitch</t>
  </si>
  <si>
    <t>30/04/2025</t>
  </si>
  <si>
    <t>T 4.25  31/01/26 US  GOVT</t>
  </si>
  <si>
    <t>US91282CJV46</t>
  </si>
  <si>
    <t>31/01/2026</t>
  </si>
  <si>
    <t>US TREASURY Bills</t>
  </si>
  <si>
    <t>T 5 08/31/25</t>
  </si>
  <si>
    <t>US91282CHV63</t>
  </si>
  <si>
    <t>TII 0 1/8 04/15/25</t>
  </si>
  <si>
    <t>US912828ZJ22</t>
  </si>
  <si>
    <t>15/04/2025</t>
  </si>
  <si>
    <t>Treasure II 2% 15.01.2026</t>
  </si>
  <si>
    <t>US912810FS25</t>
  </si>
  <si>
    <t>15/01/2026</t>
  </si>
  <si>
    <t>TREASURY BILL 0% 15</t>
  </si>
  <si>
    <t>US912797QA86</t>
  </si>
  <si>
    <t>נקוב במט"ח</t>
  </si>
  <si>
    <t>15/07/2025</t>
  </si>
  <si>
    <t>ממשל צמודה 0527</t>
  </si>
  <si>
    <t>IL0011408478</t>
  </si>
  <si>
    <t>31/05/2027</t>
  </si>
  <si>
    <t>ממשל צמודה 0545</t>
  </si>
  <si>
    <t>IL0011348658</t>
  </si>
  <si>
    <t>31/05/2045</t>
  </si>
  <si>
    <t>ממשל צמודה 1131</t>
  </si>
  <si>
    <t>IL0011722209</t>
  </si>
  <si>
    <t>30/11/2031</t>
  </si>
  <si>
    <t>ממשל שיקלית 0928</t>
  </si>
  <si>
    <t>IL0011508798</t>
  </si>
  <si>
    <t>28/09/2028</t>
  </si>
  <si>
    <t>ממשל שקלית  0927</t>
  </si>
  <si>
    <t>IL0012035791</t>
  </si>
  <si>
    <t>30/09/2027</t>
  </si>
  <si>
    <t>ממשל שקלית 0229</t>
  </si>
  <si>
    <t>IL0011948028</t>
  </si>
  <si>
    <t>28/02/2029</t>
  </si>
  <si>
    <t>ממשל שקלית 0327</t>
  </si>
  <si>
    <t>IL0011393449</t>
  </si>
  <si>
    <t>31/03/2027</t>
  </si>
  <si>
    <t>ממשל שקלית 0335</t>
  </si>
  <si>
    <t>IL0012023326</t>
  </si>
  <si>
    <t>30/03/2035</t>
  </si>
  <si>
    <t>ממשל שקלית 0347</t>
  </si>
  <si>
    <t>IL0011401937</t>
  </si>
  <si>
    <t>31/03/2047</t>
  </si>
  <si>
    <t>ממשל שקלית 11/52 2.8%</t>
  </si>
  <si>
    <t>IL0011840761</t>
  </si>
  <si>
    <t>29/11/2052</t>
  </si>
  <si>
    <t>ממשל שקלית 4.60% 8/29</t>
  </si>
  <si>
    <t>IL0012128935</t>
  </si>
  <si>
    <t>31/08/2029</t>
  </si>
  <si>
    <t>גילון חדש</t>
  </si>
  <si>
    <t>ממשלתי משתנה 1130</t>
  </si>
  <si>
    <t>IL0011665523</t>
  </si>
  <si>
    <t>לא צמוד למדד המחירים לצרכן ריבית משתנה</t>
  </si>
  <si>
    <t>29/11/2030</t>
  </si>
  <si>
    <t>ממשלתי צמודה 0536</t>
  </si>
  <si>
    <t>IL0010977085</t>
  </si>
  <si>
    <t>30/05/2036</t>
  </si>
  <si>
    <t>ממשלתי שקלית 0142</t>
  </si>
  <si>
    <t>IL0011254005</t>
  </si>
  <si>
    <t>31/01/2042</t>
  </si>
  <si>
    <t>ממשלתית משתנה 05/26 0.0866%</t>
  </si>
  <si>
    <t>IL0011417958</t>
  </si>
  <si>
    <t>31/05/2026</t>
  </si>
  <si>
    <t>ממשלתית צמודה 0.5% 0529</t>
  </si>
  <si>
    <t>IL0011570236</t>
  </si>
  <si>
    <t>31/05/2029</t>
  </si>
  <si>
    <t>ממשלתית צמודה 0726</t>
  </si>
  <si>
    <t>IL0011695645</t>
  </si>
  <si>
    <t>31/07/2026</t>
  </si>
  <si>
    <t>ממשלתית צמודה 1.10% 1028</t>
  </si>
  <si>
    <t>IL0011973265</t>
  </si>
  <si>
    <t>31/10/2028</t>
  </si>
  <si>
    <t>ממשלתית צמודה 1.6% 1033</t>
  </si>
  <si>
    <t>IL0012043795</t>
  </si>
  <si>
    <t>31/10/2033</t>
  </si>
  <si>
    <t>ממשלתית שקלית 0537</t>
  </si>
  <si>
    <t>IL0011661803</t>
  </si>
  <si>
    <t>31/05/2037</t>
  </si>
  <si>
    <t>ממשלתית שקלית 1.3% 04/32</t>
  </si>
  <si>
    <t>IL0011806606</t>
  </si>
  <si>
    <t>30/04/2032</t>
  </si>
  <si>
    <t>ממשל דואלית</t>
  </si>
  <si>
    <t>ISRAEL 1.5% 01/18/27</t>
  </si>
  <si>
    <t>XS1551294256</t>
  </si>
  <si>
    <t>אחר</t>
  </si>
  <si>
    <t>Baa1</t>
  </si>
  <si>
    <t>EUR</t>
  </si>
  <si>
    <t>18/01/2027</t>
  </si>
  <si>
    <t>Israel 4.5  31/01/43</t>
  </si>
  <si>
    <t>US4651387N91</t>
  </si>
  <si>
    <t>31/01/2043</t>
  </si>
  <si>
    <t>מדינת ישראל</t>
  </si>
  <si>
    <t>ISRAEL 5 1/2 03/12/34</t>
  </si>
  <si>
    <t>US46514BRL35</t>
  </si>
  <si>
    <t>12/03/2034</t>
  </si>
  <si>
    <t>ISRAEL 5 10/30/26 C</t>
  </si>
  <si>
    <t>XS2711443932</t>
  </si>
  <si>
    <t>30/10/2026</t>
  </si>
  <si>
    <t>ISRAEL 5 3/4 03/12/54</t>
  </si>
  <si>
    <t>US46514BRM18</t>
  </si>
  <si>
    <t>12/03/2054</t>
  </si>
  <si>
    <t>T 1 3/8 11/15/40</t>
  </si>
  <si>
    <t>US912810ST60</t>
  </si>
  <si>
    <t>15/11/2040</t>
  </si>
  <si>
    <t>T 3 7/8 05/15/43</t>
  </si>
  <si>
    <t>US912810TS78</t>
  </si>
  <si>
    <t>15/05/2043</t>
  </si>
  <si>
    <t>T 4 11/15/42</t>
  </si>
  <si>
    <t>US912810TM09</t>
  </si>
  <si>
    <t>15/11/2042</t>
  </si>
  <si>
    <t>TII 0 5/8 02/15/43</t>
  </si>
  <si>
    <t>US912810RA88</t>
  </si>
  <si>
    <t>15/02/2043</t>
  </si>
  <si>
    <t>TII 2 1/8 04/15/29</t>
  </si>
  <si>
    <t>US91282CKL45</t>
  </si>
  <si>
    <t>15/04/2029</t>
  </si>
  <si>
    <t>US Treasury  3 7/8 02/15/43</t>
  </si>
  <si>
    <t>US912810TQ13</t>
  </si>
  <si>
    <t>ממשלתית שקלית 1.00% 03/30</t>
  </si>
  <si>
    <t>IL0011609851</t>
  </si>
  <si>
    <t>31/03/2030</t>
  </si>
  <si>
    <t>ISRAEL 5 5/8 02/19/35</t>
  </si>
  <si>
    <t>US46514Y8B63</t>
  </si>
  <si>
    <t>19/02/2035</t>
  </si>
  <si>
    <t>T 0.375 31/01/2026</t>
  </si>
  <si>
    <t>US91282CBH34</t>
  </si>
  <si>
    <t>T 3.75 15/11/2043</t>
  </si>
  <si>
    <t>US912810RD28</t>
  </si>
  <si>
    <t>15/11/2043</t>
  </si>
  <si>
    <t>מספר מנפיק</t>
  </si>
  <si>
    <t>סוג מספר מזהה מנפיק</t>
  </si>
  <si>
    <t>סוג מספר נייר ערך</t>
  </si>
  <si>
    <t>ענף מסחר</t>
  </si>
  <si>
    <t>בעל עניין/צד קשור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</si>
  <si>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</si>
  <si>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</si>
  <si>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</si>
  <si>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</si>
  <si>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</si>
  <si>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אלון רבוע כחול ישראל בעמ</t>
  </si>
  <si>
    <t>520042847</t>
  </si>
  <si>
    <t>ח.פ.</t>
  </si>
  <si>
    <t>אלון רבוע מסחרי 2</t>
  </si>
  <si>
    <t>IL0012087685</t>
  </si>
  <si>
    <t>ISIN</t>
  </si>
  <si>
    <t>השקעה ואחזקות</t>
  </si>
  <si>
    <t>לא</t>
  </si>
  <si>
    <t>A+</t>
  </si>
  <si>
    <t>S&amp;P מעלות</t>
  </si>
  <si>
    <t>נייר ערך</t>
  </si>
  <si>
    <t>ריבית בנק ישראל</t>
  </si>
  <si>
    <t>11/07/2025</t>
  </si>
  <si>
    <t>החוב לא נחות</t>
  </si>
  <si>
    <t>דיסקונט מנפיקים בע"מ</t>
  </si>
  <si>
    <t>520029935</t>
  </si>
  <si>
    <t>דיסק מנ מסחרי 4</t>
  </si>
  <si>
    <t>IL0012110776</t>
  </si>
  <si>
    <t>בנקים</t>
  </si>
  <si>
    <t>AAA</t>
  </si>
  <si>
    <t>ללא</t>
  </si>
  <si>
    <t>09/09/2025</t>
  </si>
  <si>
    <t>דיסק מנ מסחרי 5</t>
  </si>
  <si>
    <t>IL0012159468</t>
  </si>
  <si>
    <t>12/01/2026</t>
  </si>
  <si>
    <t>בנק לאומי לישראל בע"מ</t>
  </si>
  <si>
    <t>520018078</t>
  </si>
  <si>
    <t>לאומי מסחרי 6</t>
  </si>
  <si>
    <t>IL0012111436</t>
  </si>
  <si>
    <t>לאומי מסחרי 7</t>
  </si>
  <si>
    <t>IL0012164153</t>
  </si>
  <si>
    <t>23/01/2026</t>
  </si>
  <si>
    <t>מגה אור החזקות בע"מ</t>
  </si>
  <si>
    <t>513257873</t>
  </si>
  <si>
    <t>מגה אור מסחרי 5</t>
  </si>
  <si>
    <t>IL0012088758</t>
  </si>
  <si>
    <t>נדל"ן מניב בישראל</t>
  </si>
  <si>
    <t>A-1</t>
  </si>
  <si>
    <t>מזרחי טפחות חברה להנפקות בע"מ</t>
  </si>
  <si>
    <t>520032046</t>
  </si>
  <si>
    <t>מזרחי טפחות הנפ מסחרי 3</t>
  </si>
  <si>
    <t>IL0012075474</t>
  </si>
  <si>
    <t>05/06/2025</t>
  </si>
  <si>
    <t>סטאטוס סחירות</t>
  </si>
  <si>
    <t>איסתא בע"מ</t>
  </si>
  <si>
    <t>520042763</t>
  </si>
  <si>
    <t>איסתא אגח א להמרה</t>
  </si>
  <si>
    <t>IL0011971285</t>
  </si>
  <si>
    <t>אג"ח להמרה לא צמוד למדד המחירים לצרכן</t>
  </si>
  <si>
    <t>סחיר</t>
  </si>
  <si>
    <t>מלונאות ותיירות</t>
  </si>
  <si>
    <t>NR</t>
  </si>
  <si>
    <t>30/06/2028</t>
  </si>
  <si>
    <t>אלומה קרן תשתיות (2020) בע"מ</t>
  </si>
  <si>
    <t>516214871</t>
  </si>
  <si>
    <t>אלומה אגח א</t>
  </si>
  <si>
    <t>IL0011909178</t>
  </si>
  <si>
    <t>לא צמוד למדד המחירים לצרכן</t>
  </si>
  <si>
    <t>30/06/2027</t>
  </si>
  <si>
    <t>אנלייט אנרגיה מתחדשת בע"מ</t>
  </si>
  <si>
    <t>520041146</t>
  </si>
  <si>
    <t>אנלייט אנרגיה אגח ג</t>
  </si>
  <si>
    <t>IL0072002491</t>
  </si>
  <si>
    <t>אנרגיה מתחדשת</t>
  </si>
  <si>
    <t>A2</t>
  </si>
  <si>
    <t>מידרוג Moodys</t>
  </si>
  <si>
    <t>01/09/2028</t>
  </si>
  <si>
    <t>אקונרג'י אנרגיה מתחדשת בע"מ</t>
  </si>
  <si>
    <t>516339777</t>
  </si>
  <si>
    <t>אקונרג'י אגח להמרה א</t>
  </si>
  <si>
    <t>IL0011825184</t>
  </si>
  <si>
    <t>אירופה</t>
  </si>
  <si>
    <t>30/06/2026</t>
  </si>
  <si>
    <t>ג'י סיטי בע"מ</t>
  </si>
  <si>
    <t>520033234</t>
  </si>
  <si>
    <t>ג'י סיטי אג יז</t>
  </si>
  <si>
    <t>IL0011981425</t>
  </si>
  <si>
    <t>גלובלי</t>
  </si>
  <si>
    <t>נדל"ן מניב בחו"ל</t>
  </si>
  <si>
    <t>A-</t>
  </si>
  <si>
    <t>01/07/2029</t>
  </si>
  <si>
    <t>קבוצת דוראל משאבי אנרגיה מתחדשת בעמ</t>
  </si>
  <si>
    <t>515364891</t>
  </si>
  <si>
    <t>דוראל אגח א</t>
  </si>
  <si>
    <t>IL0011791345</t>
  </si>
  <si>
    <t>צמוד למדד המחירים לצרכן</t>
  </si>
  <si>
    <t>דוראל אגח ב</t>
  </si>
  <si>
    <t>IL0012054750</t>
  </si>
  <si>
    <t>31/07/2031</t>
  </si>
  <si>
    <t>כלל החזקות עסקי ביטוח בע"מ</t>
  </si>
  <si>
    <t>520036120</t>
  </si>
  <si>
    <t>כלל ביטוח אג ב</t>
  </si>
  <si>
    <t>IL0011934994</t>
  </si>
  <si>
    <t>ביטוח</t>
  </si>
  <si>
    <t>AA-</t>
  </si>
  <si>
    <t>28/02/2028</t>
  </si>
  <si>
    <t>ע.י נופר אנרגי' בע"מ</t>
  </si>
  <si>
    <t>514599943</t>
  </si>
  <si>
    <t>נופר אנרג  אג ב</t>
  </si>
  <si>
    <t>IL0011980351</t>
  </si>
  <si>
    <t>A3</t>
  </si>
  <si>
    <t>30/06/2029</t>
  </si>
  <si>
    <t>סולאיר אנרגיות מתחדשות בע"מ</t>
  </si>
  <si>
    <t>516046307</t>
  </si>
  <si>
    <t>סולאיר    ב</t>
  </si>
  <si>
    <t>IL0012148321</t>
  </si>
  <si>
    <t>30/06/2030</t>
  </si>
  <si>
    <t>בנק הפועלים בע"מ</t>
  </si>
  <si>
    <t>520000118</t>
  </si>
  <si>
    <t>פועלים אגח 201</t>
  </si>
  <si>
    <t>IL0011913451</t>
  </si>
  <si>
    <t>29/11/2032</t>
  </si>
  <si>
    <t>מפעלים פטרוכימיים בישראל בע"מ</t>
  </si>
  <si>
    <t>520029315</t>
  </si>
  <si>
    <t>פטרוכימים אגח י</t>
  </si>
  <si>
    <t>IL0011902975</t>
  </si>
  <si>
    <t>אנרגיה</t>
  </si>
  <si>
    <t>01/08/2027</t>
  </si>
  <si>
    <t>פלאזה סנטרס</t>
  </si>
  <si>
    <t>33248324</t>
  </si>
  <si>
    <t>מספר תאגיד או שותפות בחו"ל</t>
  </si>
  <si>
    <t>פלאזה סנטרס אגח א</t>
  </si>
  <si>
    <t>IL0011094955</t>
  </si>
  <si>
    <t>בנייה</t>
  </si>
  <si>
    <t>01/01/2026</t>
  </si>
  <si>
    <t>כן</t>
  </si>
  <si>
    <t>פלאזה סנטרס אגח ב</t>
  </si>
  <si>
    <t>IL0011095036</t>
  </si>
  <si>
    <t>פריים אנרג'י פי.אי בע"מ</t>
  </si>
  <si>
    <t>514902147</t>
  </si>
  <si>
    <t>פריים אנרג'י אגח ב</t>
  </si>
  <si>
    <t>IL0011846628</t>
  </si>
  <si>
    <t>קרדן אן.וי.</t>
  </si>
  <si>
    <t>1239114</t>
  </si>
  <si>
    <t>קרדן אן וי אגח ב ( שימור</t>
  </si>
  <si>
    <t>IL0011130346</t>
  </si>
  <si>
    <t>31/12/2026</t>
  </si>
  <si>
    <t>החוב נחות</t>
  </si>
  <si>
    <t>ריט אזורים - ה.פ ליווינג בע"מ</t>
  </si>
  <si>
    <t>516117181</t>
  </si>
  <si>
    <t>ריט אזורים אג ב</t>
  </si>
  <si>
    <t>IL0011835811</t>
  </si>
  <si>
    <t>BBB+</t>
  </si>
  <si>
    <t>31/12/2025</t>
  </si>
  <si>
    <t>תמר פטרוליום בעמ</t>
  </si>
  <si>
    <t>515334662</t>
  </si>
  <si>
    <t>תמר פטרו אגח ב</t>
  </si>
  <si>
    <t>IL0011435935</t>
  </si>
  <si>
    <t>צמוד למט"ח</t>
  </si>
  <si>
    <t>חיפושי נפט וגז</t>
  </si>
  <si>
    <t>A1</t>
  </si>
  <si>
    <t>30/08/2028</t>
  </si>
  <si>
    <t>Energean plc</t>
  </si>
  <si>
    <t>549300RVMKU0CYUZBB05</t>
  </si>
  <si>
    <t>LEI</t>
  </si>
  <si>
    <t>ENOGLN 6 1/2 04/30/27</t>
  </si>
  <si>
    <t>USG3044DAA49</t>
  </si>
  <si>
    <t>בריטניה</t>
  </si>
  <si>
    <t>Energy Equipment &amp; Services</t>
  </si>
  <si>
    <t>B+</t>
  </si>
  <si>
    <t>S&amp;P</t>
  </si>
  <si>
    <t>30/04/2027</t>
  </si>
  <si>
    <t>perrigo finance</t>
  </si>
  <si>
    <t>549300E86RB6YCTMRM83</t>
  </si>
  <si>
    <t>PRGO 3.15 06/15/30</t>
  </si>
  <si>
    <t>US71429MAC91</t>
  </si>
  <si>
    <t>Pharmaceuticals</t>
  </si>
  <si>
    <t>15/06/2030</t>
  </si>
  <si>
    <t>טבע תעשיות פרמצבטיות בע"מ</t>
  </si>
  <si>
    <t>520013954</t>
  </si>
  <si>
    <t>TEVA 3 3/4 05/09/27</t>
  </si>
  <si>
    <t>XS2406607098</t>
  </si>
  <si>
    <t>BB</t>
  </si>
  <si>
    <t>09/05/2027</t>
  </si>
  <si>
    <t>אבגול תעשיות 1953 בע"מ</t>
  </si>
  <si>
    <t>510119068</t>
  </si>
  <si>
    <t>אבגול אג"ח ד' 5</t>
  </si>
  <si>
    <t>IL0011404170</t>
  </si>
  <si>
    <t>עץ, נייר ודפוס</t>
  </si>
  <si>
    <t>אבו פמילי ריט בע"מ</t>
  </si>
  <si>
    <t>516456084</t>
  </si>
  <si>
    <t>אבו פמילי אגח א</t>
  </si>
  <si>
    <t>IL0012097908</t>
  </si>
  <si>
    <t>מרדכי אביב תעשיות בניה (1973) בע"מ</t>
  </si>
  <si>
    <t>520039264</t>
  </si>
  <si>
    <t>אביב בניה אגח 7</t>
  </si>
  <si>
    <t>IL0011904534</t>
  </si>
  <si>
    <t>15/09/2027</t>
  </si>
  <si>
    <t>קבוצת אורון אחזקות והשקעות בע"מ</t>
  </si>
  <si>
    <t>513432765</t>
  </si>
  <si>
    <t>אורון אגח ב</t>
  </si>
  <si>
    <t>IL0011605719</t>
  </si>
  <si>
    <t>30/09/2025</t>
  </si>
  <si>
    <t>אוריין ש.מ. בע"מ</t>
  </si>
  <si>
    <t>511068256</t>
  </si>
  <si>
    <t>אוריין אגח ב</t>
  </si>
  <si>
    <t>IL0011433799</t>
  </si>
  <si>
    <t>שירותים</t>
  </si>
  <si>
    <t>אלביט מערכות בע"מ</t>
  </si>
  <si>
    <t>520043027</t>
  </si>
  <si>
    <t>אלביט מערכות אגח ד</t>
  </si>
  <si>
    <t>IL0011782682</t>
  </si>
  <si>
    <t>ביטחוניות</t>
  </si>
  <si>
    <t>AA</t>
  </si>
  <si>
    <t>30/06/2035</t>
  </si>
  <si>
    <t>אלבר שירותי מימונית בע"מ</t>
  </si>
  <si>
    <t>512025891</t>
  </si>
  <si>
    <t>אלבר אג"ח יז</t>
  </si>
  <si>
    <t>IL0011587321</t>
  </si>
  <si>
    <t>20/01/2027</t>
  </si>
  <si>
    <t>אלבר אג"ח יח</t>
  </si>
  <si>
    <t>IL0011587404</t>
  </si>
  <si>
    <t>13/01/2027</t>
  </si>
  <si>
    <t>אלבר אגח יט</t>
  </si>
  <si>
    <t>IL0011918245</t>
  </si>
  <si>
    <t>15/05/2028</t>
  </si>
  <si>
    <t>אלבר אגח כ</t>
  </si>
  <si>
    <t>IL0011918328</t>
  </si>
  <si>
    <t>20/06/2028</t>
  </si>
  <si>
    <t>אלבר אגח כא</t>
  </si>
  <si>
    <t>IL0012160276</t>
  </si>
  <si>
    <t>20/10/2032</t>
  </si>
  <si>
    <t>אלבר אגח כב</t>
  </si>
  <si>
    <t>IL0012160359</t>
  </si>
  <si>
    <t>אלדן תחבורה בע"מ</t>
  </si>
  <si>
    <t>510454333</t>
  </si>
  <si>
    <t>אלדן אגח ו</t>
  </si>
  <si>
    <t>IL0011616781</t>
  </si>
  <si>
    <t>30/12/2026</t>
  </si>
  <si>
    <t>אלדן תחבורה אגח ח</t>
  </si>
  <si>
    <t>IL0011924425</t>
  </si>
  <si>
    <t>30/09/2029</t>
  </si>
  <si>
    <t>אלומה אגח ב</t>
  </si>
  <si>
    <t>IL0012194432</t>
  </si>
  <si>
    <t>31/12/2030</t>
  </si>
  <si>
    <t>אלומיי קפיטל בע"מ</t>
  </si>
  <si>
    <t>520039868</t>
  </si>
  <si>
    <t>אלומיי    ד</t>
  </si>
  <si>
    <t>IL0011729568</t>
  </si>
  <si>
    <t>אלומיי אגח ה</t>
  </si>
  <si>
    <t>IL0011932758</t>
  </si>
  <si>
    <t>01/04/2029</t>
  </si>
  <si>
    <t>אלומיי אגח ו</t>
  </si>
  <si>
    <t>IL0012030743</t>
  </si>
  <si>
    <t>אלומיי אגח ז</t>
  </si>
  <si>
    <t>IL0012175381</t>
  </si>
  <si>
    <t>31/12/2032</t>
  </si>
  <si>
    <t>אלומיי קפיטל אגח ג</t>
  </si>
  <si>
    <t>IL0011593758</t>
  </si>
  <si>
    <t>30/06/2025</t>
  </si>
  <si>
    <t>אלון רבוע אגח ט</t>
  </si>
  <si>
    <t>IL0011972846</t>
  </si>
  <si>
    <t>אלוני-חץ נכסים והשקעות בע"מ</t>
  </si>
  <si>
    <t>520038506</t>
  </si>
  <si>
    <t>אלוני חץ  אגח ט</t>
  </si>
  <si>
    <t>IL0039003541</t>
  </si>
  <si>
    <t>28/02/2027</t>
  </si>
  <si>
    <t>אלמוגים החזקות בע"מ</t>
  </si>
  <si>
    <t>513988824</t>
  </si>
  <si>
    <t>אלמוגים אגח י'</t>
  </si>
  <si>
    <t>IL0012016155</t>
  </si>
  <si>
    <t>אלמוגים אגח י (חסום) 11.06.2025</t>
  </si>
  <si>
    <t>אמ.ג'י.ג'י בי וי אי לימיטד</t>
  </si>
  <si>
    <t>1981143</t>
  </si>
  <si>
    <t>אמ.ג'יג'י אגח ב</t>
  </si>
  <si>
    <t>IL0011608119</t>
  </si>
  <si>
    <t>אשראי חוץ בנקאי</t>
  </si>
  <si>
    <t>21/09/2025</t>
  </si>
  <si>
    <t>אמ.די.ג'י. ריאל אסטייט גלובל לימיטד</t>
  </si>
  <si>
    <t>1840550</t>
  </si>
  <si>
    <t>אמ.די.ג'י אגח י</t>
  </si>
  <si>
    <t>IL0012180233</t>
  </si>
  <si>
    <t>אנלייט אגח ד (חסום) 30.05.2025</t>
  </si>
  <si>
    <t>IL0072002566</t>
  </si>
  <si>
    <t>02/09/2029</t>
  </si>
  <si>
    <t>אנלייט אנר אגח ז</t>
  </si>
  <si>
    <t>IL0012181223</t>
  </si>
  <si>
    <t>01/09/2033</t>
  </si>
  <si>
    <t>אנקור פרופרטיס,לימיטד</t>
  </si>
  <si>
    <t>1939883</t>
  </si>
  <si>
    <t>אנקור פרופ אגח ד</t>
  </si>
  <si>
    <t>IL0012044033</t>
  </si>
  <si>
    <t>A</t>
  </si>
  <si>
    <t>15/07/2026</t>
  </si>
  <si>
    <t>אנרג'יקס אנרגיות מתחדשות בע"מ</t>
  </si>
  <si>
    <t>513901371</t>
  </si>
  <si>
    <t>אנרג'יקס אגח א</t>
  </si>
  <si>
    <t>IL0011617516</t>
  </si>
  <si>
    <t>01/08/2030</t>
  </si>
  <si>
    <t>אנרג'יקס ב 0.25%</t>
  </si>
  <si>
    <t>IL0011684839</t>
  </si>
  <si>
    <t>אפי נכסים בע"מ</t>
  </si>
  <si>
    <t>510560188</t>
  </si>
  <si>
    <t>אפי נכסים אגח 8</t>
  </si>
  <si>
    <t>IL0011422313</t>
  </si>
  <si>
    <t>15/10/2026</t>
  </si>
  <si>
    <t>אפי נכסים אגח יא</t>
  </si>
  <si>
    <t>IL0011716284</t>
  </si>
  <si>
    <t>אפי נכסים אגח יב</t>
  </si>
  <si>
    <t>IL0011737645</t>
  </si>
  <si>
    <t>אפי נכסים אגח יג</t>
  </si>
  <si>
    <t>IL0011782922</t>
  </si>
  <si>
    <t>אפי נכסים אגחטז</t>
  </si>
  <si>
    <t>IL0012109471</t>
  </si>
  <si>
    <t>30/09/2034</t>
  </si>
  <si>
    <t>אפי קפיטל נדל"ן בע"מ</t>
  </si>
  <si>
    <t>513948216</t>
  </si>
  <si>
    <t>אפי קפיטל אגח ג</t>
  </si>
  <si>
    <t>IL0011997447</t>
  </si>
  <si>
    <t>אפי קפיטל אגח ה</t>
  </si>
  <si>
    <t>IL0012174210</t>
  </si>
  <si>
    <t>31/12/2029</t>
  </si>
  <si>
    <t>אקויטל בע"מ</t>
  </si>
  <si>
    <t>520030859</t>
  </si>
  <si>
    <t>אקויטל אגח 3</t>
  </si>
  <si>
    <t>IL0075501481</t>
  </si>
  <si>
    <t>25/07/2034</t>
  </si>
  <si>
    <t>אקונרג'י אגח ב</t>
  </si>
  <si>
    <t>IL0012144288</t>
  </si>
  <si>
    <t>ארזים השקעות בע"מ</t>
  </si>
  <si>
    <t>520034281</t>
  </si>
  <si>
    <t>ארזים אגח 4</t>
  </si>
  <si>
    <t>IL0013801043</t>
  </si>
  <si>
    <t>D</t>
  </si>
  <si>
    <t>31/07/2017</t>
  </si>
  <si>
    <t>ארי נדל"ן(ארנה) השקעות בע"מ</t>
  </si>
  <si>
    <t>520038332</t>
  </si>
  <si>
    <t>ארי נדלן אגח א</t>
  </si>
  <si>
    <t>IL0036601560</t>
  </si>
  <si>
    <t>01/04/2027</t>
  </si>
  <si>
    <t>אשטרום נכסים בע"מ</t>
  </si>
  <si>
    <t>520036617</t>
  </si>
  <si>
    <t>אשטרום נכ אגח 11</t>
  </si>
  <si>
    <t>IL0025102380</t>
  </si>
  <si>
    <t>30/10/2028</t>
  </si>
  <si>
    <t>אשטרום נכ אגח 12</t>
  </si>
  <si>
    <t>IL0025102794</t>
  </si>
  <si>
    <t>אשטרום נכסים אגח 10</t>
  </si>
  <si>
    <t>IL0025102042</t>
  </si>
  <si>
    <t>02/01/2028</t>
  </si>
  <si>
    <t>בתי זקוק לנפט בע"מ</t>
  </si>
  <si>
    <t>520036658</t>
  </si>
  <si>
    <t>בזן  אגח ט</t>
  </si>
  <si>
    <t>IL0025904611</t>
  </si>
  <si>
    <t>בזק החברה הישראלית לתקשורת בע"מ</t>
  </si>
  <si>
    <t>520031931</t>
  </si>
  <si>
    <t>בזק אגח 10</t>
  </si>
  <si>
    <t>IL0023001840</t>
  </si>
  <si>
    <t>תקשורת ומדיה</t>
  </si>
  <si>
    <t>01/12/2025</t>
  </si>
  <si>
    <t>בזק אגח 14</t>
  </si>
  <si>
    <t>IL0023003176</t>
  </si>
  <si>
    <t>01/06/2035</t>
  </si>
  <si>
    <t>בזק אגח 9</t>
  </si>
  <si>
    <t>IL0023001766</t>
  </si>
  <si>
    <t>ביג מרכזי קניות (2004) בע"מ</t>
  </si>
  <si>
    <t>513623314</t>
  </si>
  <si>
    <t>ביג  ח</t>
  </si>
  <si>
    <t>IL0011389249</t>
  </si>
  <si>
    <t>12/04/2026</t>
  </si>
  <si>
    <t>ביג אג"ח כ"א</t>
  </si>
  <si>
    <t>IL0012022179</t>
  </si>
  <si>
    <t>03/07/2030</t>
  </si>
  <si>
    <t>הבינלאומי הראשון הנפקות בע"מ</t>
  </si>
  <si>
    <t>513141879</t>
  </si>
  <si>
    <t>בינל הנפק אגח י</t>
  </si>
  <si>
    <t>IL0011602906</t>
  </si>
  <si>
    <t>10/09/2025</t>
  </si>
  <si>
    <t>בינל הנפקות אגח יב</t>
  </si>
  <si>
    <t>IL0011823858</t>
  </si>
  <si>
    <t>07/12/2027</t>
  </si>
  <si>
    <t>בית-הזהב בע"מ</t>
  </si>
  <si>
    <t>520034562</t>
  </si>
  <si>
    <t>בית הזהב  אגח ד</t>
  </si>
  <si>
    <t>IL0023501302</t>
  </si>
  <si>
    <t>31/10/2027</t>
  </si>
  <si>
    <t>בית הזהב אגח ג</t>
  </si>
  <si>
    <t>IL0023500809</t>
  </si>
  <si>
    <t>בלדי בע"מ</t>
  </si>
  <si>
    <t>511226136</t>
  </si>
  <si>
    <t>בלדי אגח 1</t>
  </si>
  <si>
    <t>IL0012124553</t>
  </si>
  <si>
    <t>מסחר</t>
  </si>
  <si>
    <t>01/01/2030</t>
  </si>
  <si>
    <t>ב.גאון אחזקות בע"מ</t>
  </si>
  <si>
    <t>512623950</t>
  </si>
  <si>
    <t>גאון אחז אגח ה</t>
  </si>
  <si>
    <t>IL0012065640</t>
  </si>
  <si>
    <t>מתכת ומוצרי בניה</t>
  </si>
  <si>
    <t>חברת גב-ים לקרקעות בע"מ</t>
  </si>
  <si>
    <t>520001736</t>
  </si>
  <si>
    <t>גב ים סד' ו'</t>
  </si>
  <si>
    <t>IL0075901285</t>
  </si>
  <si>
    <t>31/03/2026</t>
  </si>
  <si>
    <t>גבאי מניבים ופיתוח בע"מ</t>
  </si>
  <si>
    <t>520032178</t>
  </si>
  <si>
    <t>גבאי מניבים אגח י</t>
  </si>
  <si>
    <t>IL0077102395</t>
  </si>
  <si>
    <t>ג'י סיטי  אגח טז (חסום) 28.09.2025</t>
  </si>
  <si>
    <t>IL0012607854</t>
  </si>
  <si>
    <t>ג'י סיטי  אגח יג</t>
  </si>
  <si>
    <t>IL0012606526</t>
  </si>
  <si>
    <t>ג'י סיטי  אגח יג (חסום) 06.04.2025</t>
  </si>
  <si>
    <t>ג'י סיטי אגח טו</t>
  </si>
  <si>
    <t>IL0012607698</t>
  </si>
  <si>
    <t>31/03/2028</t>
  </si>
  <si>
    <t>ג'י סיטי אגח יח</t>
  </si>
  <si>
    <t>IL0012038506</t>
  </si>
  <si>
    <t>30/09/2031</t>
  </si>
  <si>
    <t>ג'י סיטי אגח יט</t>
  </si>
  <si>
    <t>IL0012057159</t>
  </si>
  <si>
    <t>גירון פיתוח ובניה בע"מ</t>
  </si>
  <si>
    <t>520044520</t>
  </si>
  <si>
    <t>גירון אגח ו</t>
  </si>
  <si>
    <t>IL0011398497</t>
  </si>
  <si>
    <t>גירון אגח ז</t>
  </si>
  <si>
    <t>IL0011426298</t>
  </si>
  <si>
    <t>01/01/2034</t>
  </si>
  <si>
    <t>גירון אגח ח</t>
  </si>
  <si>
    <t>IL0011831513</t>
  </si>
  <si>
    <t>31/12/2038</t>
  </si>
  <si>
    <t>גמא ניהול וסליקה בע"מ</t>
  </si>
  <si>
    <t>512711789</t>
  </si>
  <si>
    <t>גמא אגח ב</t>
  </si>
  <si>
    <t>IL0011859332</t>
  </si>
  <si>
    <t>שירותים פיננסיים</t>
  </si>
  <si>
    <t>19/10/2025</t>
  </si>
  <si>
    <t>גמא אגח ג</t>
  </si>
  <si>
    <t>IL0011859415</t>
  </si>
  <si>
    <t>ZARASAI GROUP LTD</t>
  </si>
  <si>
    <t>1744984</t>
  </si>
  <si>
    <t>דה זראסאי אגח ה</t>
  </si>
  <si>
    <t>IL0011695561</t>
  </si>
  <si>
    <t>BBB-</t>
  </si>
  <si>
    <t>דה לסר גרופ לימיטד</t>
  </si>
  <si>
    <t>1427976</t>
  </si>
  <si>
    <t>דה לסר אגח ח</t>
  </si>
  <si>
    <t>IL0011931925</t>
  </si>
  <si>
    <t>דור אלון אנרגיה בישראל (1988) בע"מ</t>
  </si>
  <si>
    <t>520043878</t>
  </si>
  <si>
    <t>דור אלון  אגח ו</t>
  </si>
  <si>
    <t>IL0011406563</t>
  </si>
  <si>
    <t>01/06/2025</t>
  </si>
  <si>
    <t>דור אלון  ח</t>
  </si>
  <si>
    <t>IL0011751992</t>
  </si>
  <si>
    <t>דור אלון אגח ז</t>
  </si>
  <si>
    <t>IL0011577009</t>
  </si>
  <si>
    <t>דיסק מנ אגח טו</t>
  </si>
  <si>
    <t>IL0074803045</t>
  </si>
  <si>
    <t>15/08/2032</t>
  </si>
  <si>
    <t>דיסק מנ אגח טז</t>
  </si>
  <si>
    <t>IL0012031576</t>
  </si>
  <si>
    <t>20/03/2035</t>
  </si>
  <si>
    <t>דיסק מנ אגח יז</t>
  </si>
  <si>
    <t>IL0012159534</t>
  </si>
  <si>
    <t>קבוצת דלק בע"מ</t>
  </si>
  <si>
    <t>520044322</t>
  </si>
  <si>
    <t>דלק קב אגח לז</t>
  </si>
  <si>
    <t>IL0011928897</t>
  </si>
  <si>
    <t>31/01/2029</t>
  </si>
  <si>
    <t>דלק קבוצה    אגח מ</t>
  </si>
  <si>
    <t>IL0012173899</t>
  </si>
  <si>
    <t>30/06/2033</t>
  </si>
  <si>
    <t>י.ח.דמרי בניה ופיתוח בע"מ</t>
  </si>
  <si>
    <t>511399388</t>
  </si>
  <si>
    <t>דמרי      אגח ז</t>
  </si>
  <si>
    <t>IL0011411910</t>
  </si>
  <si>
    <t>דמרי  אגח ח</t>
  </si>
  <si>
    <t>IL0011537250</t>
  </si>
  <si>
    <t>הרץ פרופרטיס גרופ, לימיטד</t>
  </si>
  <si>
    <t>1957081</t>
  </si>
  <si>
    <t>הרץ פרופר אגח ב</t>
  </si>
  <si>
    <t>IL0011847535</t>
  </si>
  <si>
    <t>01/03/2026</t>
  </si>
  <si>
    <t>ויי בוקס נדלן בע"מ</t>
  </si>
  <si>
    <t>520038688</t>
  </si>
  <si>
    <t>וויי בוקס אגח ו</t>
  </si>
  <si>
    <t>IL0012148818</t>
  </si>
  <si>
    <t>ויקטורי רשת סופרמרקטים בע"מ</t>
  </si>
  <si>
    <t>514068980</t>
  </si>
  <si>
    <t>ויקטורי אגח ב</t>
  </si>
  <si>
    <t>IL0011614885</t>
  </si>
  <si>
    <t>רשתות שיווק</t>
  </si>
  <si>
    <t>02/07/2026</t>
  </si>
  <si>
    <t>החברה לישראל בע"מ</t>
  </si>
  <si>
    <t>520028010</t>
  </si>
  <si>
    <t>חברה לישראל אגח 12</t>
  </si>
  <si>
    <t>IL0057602513</t>
  </si>
  <si>
    <t>30/09/2026</t>
  </si>
  <si>
    <t xml:space="preserve">קבוצת חג'ג' ייזום נדל"ן בע"מ </t>
  </si>
  <si>
    <t>520033309</t>
  </si>
  <si>
    <t>חג'ג' אגח טו</t>
  </si>
  <si>
    <t>IL0012166471</t>
  </si>
  <si>
    <t>חג'ג' אגח יא חסום 16072025</t>
  </si>
  <si>
    <t>IL0082303285</t>
  </si>
  <si>
    <t>01/07/2027</t>
  </si>
  <si>
    <t>חג'ג' אגח יג 5.62%</t>
  </si>
  <si>
    <t>IL0011900409</t>
  </si>
  <si>
    <t>01/04/2025</t>
  </si>
  <si>
    <t>חלל-תקשורת בע"מ</t>
  </si>
  <si>
    <t>511396046</t>
  </si>
  <si>
    <t>חלל תקש אגח טז</t>
  </si>
  <si>
    <t>IL0011399222</t>
  </si>
  <si>
    <t>חלל תקש אגח יח</t>
  </si>
  <si>
    <t>IL0011585184</t>
  </si>
  <si>
    <t>חברת החשמל לישראל בע"מ</t>
  </si>
  <si>
    <t>520000472</t>
  </si>
  <si>
    <t>חשמל     אגח 29</t>
  </si>
  <si>
    <t>IL0060002362</t>
  </si>
  <si>
    <t>יוניברסל מוטורס  ישראל בע"מ</t>
  </si>
  <si>
    <t>511809071</t>
  </si>
  <si>
    <t>יוניברסל  אגח ג</t>
  </si>
  <si>
    <t>IL0011606709</t>
  </si>
  <si>
    <t>10/08/2027</t>
  </si>
  <si>
    <t>יוניברסל אגח ד</t>
  </si>
  <si>
    <t>IL0011722530</t>
  </si>
  <si>
    <t>11/02/2029</t>
  </si>
  <si>
    <t>יוניברסל אגח ה</t>
  </si>
  <si>
    <t>IL0011926081</t>
  </si>
  <si>
    <t>10/02/2031</t>
  </si>
  <si>
    <t>יוניברסל אגח ו</t>
  </si>
  <si>
    <t>IL0011926164</t>
  </si>
  <si>
    <t>ירושלים מימון והנפקות (2005) בע"מ</t>
  </si>
  <si>
    <t>513682146</t>
  </si>
  <si>
    <t>ירושלים הנפ אגח יט</t>
  </si>
  <si>
    <t>IL0012014333</t>
  </si>
  <si>
    <t>31/01/2031</t>
  </si>
  <si>
    <t>ישראל קנדה (ט.ר) בעמ</t>
  </si>
  <si>
    <t>520039298</t>
  </si>
  <si>
    <t>ישראל קנדה אגח ו</t>
  </si>
  <si>
    <t>IL0043401889</t>
  </si>
  <si>
    <t>ישראמקו נגב 2 שותפות מוגבלת</t>
  </si>
  <si>
    <t>550010003</t>
  </si>
  <si>
    <t>מספר שותפות</t>
  </si>
  <si>
    <t>ישראמקו אגח ב</t>
  </si>
  <si>
    <t>IL0023202240</t>
  </si>
  <si>
    <t>10/10/2030</t>
  </si>
  <si>
    <t>ישראמקו נגב 2 א</t>
  </si>
  <si>
    <t>IL0023201747</t>
  </si>
  <si>
    <t>10/10/2025</t>
  </si>
  <si>
    <t>ישרס חברה להשקעות בע"מ</t>
  </si>
  <si>
    <t>520017807</t>
  </si>
  <si>
    <t>ישרס אגח יח</t>
  </si>
  <si>
    <t>IL0061302803</t>
  </si>
  <si>
    <t>10/04/2030</t>
  </si>
  <si>
    <t>לאומי אגח  185</t>
  </si>
  <si>
    <t>IL0012018219</t>
  </si>
  <si>
    <t>לאומי אגח 179</t>
  </si>
  <si>
    <t>IL0060403727</t>
  </si>
  <si>
    <t>לאומי אגח 182</t>
  </si>
  <si>
    <t>IL0060405391</t>
  </si>
  <si>
    <t>25/11/2027</t>
  </si>
  <si>
    <t>לאומי אגח 186</t>
  </si>
  <si>
    <t>IL0012018391</t>
  </si>
  <si>
    <t>30/11/2033</t>
  </si>
  <si>
    <t>לאומי אגח סד 183</t>
  </si>
  <si>
    <t>IL0060405474</t>
  </si>
  <si>
    <t>25/11/2029</t>
  </si>
  <si>
    <t>קבוצת עמוס לוזון יזמות ואנרגיה בע"מ</t>
  </si>
  <si>
    <t>520039660</t>
  </si>
  <si>
    <t>לוזון קבוצה אגח יא</t>
  </si>
  <si>
    <t>IL0012069865</t>
  </si>
  <si>
    <t>01/12/2033</t>
  </si>
  <si>
    <t>משולם לוינשטין הנדסה וקבלנות בע"מ</t>
  </si>
  <si>
    <t>520033424</t>
  </si>
  <si>
    <t>לונשטן הנד אגחד</t>
  </si>
  <si>
    <t>IL0057300985</t>
  </si>
  <si>
    <t>לפידות קפיטל בעמ</t>
  </si>
  <si>
    <t>520022971</t>
  </si>
  <si>
    <t>לפידות קפיטל אגח א</t>
  </si>
  <si>
    <t>IL0064200954</t>
  </si>
  <si>
    <t>מ.ו. השקעות בע"מ</t>
  </si>
  <si>
    <t>510920897</t>
  </si>
  <si>
    <t>מ.ו השקע אגח ב</t>
  </si>
  <si>
    <t>IL0012041229</t>
  </si>
  <si>
    <t>31/12/2027</t>
  </si>
  <si>
    <t>מ.ו. השקעות  אגח א</t>
  </si>
  <si>
    <t>IL0011982175</t>
  </si>
  <si>
    <t>מגה אור   אגח ו</t>
  </si>
  <si>
    <t>IL0011386682</t>
  </si>
  <si>
    <t>מגה אור אגח 8</t>
  </si>
  <si>
    <t>IL0011476020</t>
  </si>
  <si>
    <t>מגה אור אגח ט</t>
  </si>
  <si>
    <t>IL0011651416</t>
  </si>
  <si>
    <t>28/02/2030</t>
  </si>
  <si>
    <t>מגה אור אגח יא</t>
  </si>
  <si>
    <t>IL0011783755</t>
  </si>
  <si>
    <t>31/03/2032</t>
  </si>
  <si>
    <t>מגוריט ישראל בעמ</t>
  </si>
  <si>
    <t>515434074</t>
  </si>
  <si>
    <t>מגוריט אגח ב</t>
  </si>
  <si>
    <t>IL0011683500</t>
  </si>
  <si>
    <t>מגוריט אגח ד</t>
  </si>
  <si>
    <t>IL0011858342</t>
  </si>
  <si>
    <t>מגוריט אגח ה</t>
  </si>
  <si>
    <t>IL0011921298</t>
  </si>
  <si>
    <t>מגוריט אגח ו</t>
  </si>
  <si>
    <t>IL0012035049</t>
  </si>
  <si>
    <t>מגוריט אגח ו (חסום) 07.07.2025</t>
  </si>
  <si>
    <t>מגוריט אגח ז</t>
  </si>
  <si>
    <t>IL0012166216</t>
  </si>
  <si>
    <t>מהדרין בע"מ</t>
  </si>
  <si>
    <t>520018482</t>
  </si>
  <si>
    <t>מהדרין אגח א</t>
  </si>
  <si>
    <t>IL0012114570</t>
  </si>
  <si>
    <t>מזון</t>
  </si>
  <si>
    <t>מז  הנפק    46 1.22% 9/2027</t>
  </si>
  <si>
    <t>IL0023102259</t>
  </si>
  <si>
    <t>28/09/2027</t>
  </si>
  <si>
    <t>מז טפ הנ אגח 62</t>
  </si>
  <si>
    <t>IL0023104982</t>
  </si>
  <si>
    <t>22/10/2028</t>
  </si>
  <si>
    <t>מז טפ הנ אגח 67</t>
  </si>
  <si>
    <t>IL0011968075</t>
  </si>
  <si>
    <t>12/06/2033</t>
  </si>
  <si>
    <t>מז טפ הנ אגח 68</t>
  </si>
  <si>
    <t>IL0012021429</t>
  </si>
  <si>
    <t>25/12/2033</t>
  </si>
  <si>
    <t>מז טפ הנ אגח 70</t>
  </si>
  <si>
    <t>IL0012138835</t>
  </si>
  <si>
    <t>28/11/2036</t>
  </si>
  <si>
    <t>מז טפ הנפ אגח61</t>
  </si>
  <si>
    <t>IL0023104644</t>
  </si>
  <si>
    <t>Aaa</t>
  </si>
  <si>
    <t>04/12/2026</t>
  </si>
  <si>
    <t>מז טפ הנפק 52</t>
  </si>
  <si>
    <t>IL0023103810</t>
  </si>
  <si>
    <t>01/07/2030</t>
  </si>
  <si>
    <t>מזרחי הנפקות 40</t>
  </si>
  <si>
    <t>IL0023101673</t>
  </si>
  <si>
    <t>08/06/2025</t>
  </si>
  <si>
    <t>מזרחי טפחות הנ אגח 66</t>
  </si>
  <si>
    <t>IL0011916678</t>
  </si>
  <si>
    <t>08/12/2031</t>
  </si>
  <si>
    <t>מזרחי טפחות הנפק 49</t>
  </si>
  <si>
    <t>IL0023102820</t>
  </si>
  <si>
    <t>23/06/2026</t>
  </si>
  <si>
    <t>מזרחי טפחות הנפק אגח 64</t>
  </si>
  <si>
    <t>IL0023105559</t>
  </si>
  <si>
    <t>13/04/2031</t>
  </si>
  <si>
    <t>מזרחי טפחות הנפקות אגח 42</t>
  </si>
  <si>
    <t>IL0023101830</t>
  </si>
  <si>
    <t>09/06/2030</t>
  </si>
  <si>
    <t xml:space="preserve">מימון ישיר מקבוצת ישיר 2006 בע"מ </t>
  </si>
  <si>
    <t>513893123</t>
  </si>
  <si>
    <t>מימון ישיר אגח ג</t>
  </si>
  <si>
    <t>IL0011712143</t>
  </si>
  <si>
    <t>מימון ישיר ד</t>
  </si>
  <si>
    <t>IL0011756603</t>
  </si>
  <si>
    <t>01/02/2026</t>
  </si>
  <si>
    <t>מישורים השקעות נדלן בעמ</t>
  </si>
  <si>
    <t>511491839</t>
  </si>
  <si>
    <t>מישורים   אגח ח</t>
  </si>
  <si>
    <t>IL0011431637</t>
  </si>
  <si>
    <t>מליסרון בע"מ</t>
  </si>
  <si>
    <t>520037789</t>
  </si>
  <si>
    <t>מליסרון  אגח יט</t>
  </si>
  <si>
    <t>IL0032303989</t>
  </si>
  <si>
    <t>מליסרון אגח י'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</si>
  <si>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</si>
  <si>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</si>
  <si>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</si>
  <si>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</si>
  <si>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</si>
  <si>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</si>
  <si>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</si>
  <si>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ממן-מסופי מטען וניטול בע"מ</t>
  </si>
  <si>
    <t>520036435</t>
  </si>
  <si>
    <t>ממן אגח ג</t>
  </si>
  <si>
    <t>IL0023800530</t>
  </si>
  <si>
    <t>31/12/2028</t>
  </si>
  <si>
    <t>מניבים קרן הריט החדשה בע"מ</t>
  </si>
  <si>
    <t>515327120</t>
  </si>
  <si>
    <t>מניבים ריט אגח ב</t>
  </si>
  <si>
    <t>IL0011559288</t>
  </si>
  <si>
    <t>Aa3</t>
  </si>
  <si>
    <t>מניבים ריט אגח ג</t>
  </si>
  <si>
    <t>IL0011776585</t>
  </si>
  <si>
    <t>מניבים ריט אגח ד</t>
  </si>
  <si>
    <t>IL0011939290</t>
  </si>
  <si>
    <t>31/12/2031</t>
  </si>
  <si>
    <t>קבוצת מנרב  בע"מ</t>
  </si>
  <si>
    <t>520034505</t>
  </si>
  <si>
    <t>מנרב אגח ו</t>
  </si>
  <si>
    <t>IL0012173550</t>
  </si>
  <si>
    <t>31/12/2033</t>
  </si>
  <si>
    <t>מקורות חברת מים בע"מ</t>
  </si>
  <si>
    <t>520010869</t>
  </si>
  <si>
    <t>מקורות 10  2023/2027 0.5%</t>
  </si>
  <si>
    <t>IL0011584682</t>
  </si>
  <si>
    <t>מקורות אגח 11</t>
  </si>
  <si>
    <t>IL0011584765</t>
  </si>
  <si>
    <t>31/12/2053</t>
  </si>
  <si>
    <t>מרכנתיל הנפקות בע"מ</t>
  </si>
  <si>
    <t>513686154</t>
  </si>
  <si>
    <t>מרכנתיל 4</t>
  </si>
  <si>
    <t>IL0011713059</t>
  </si>
  <si>
    <t>30/01/2030</t>
  </si>
  <si>
    <t>משק אנרגיה-אנרגיות מתחדשות בע"מ</t>
  </si>
  <si>
    <t>516167343</t>
  </si>
  <si>
    <t>משק אנרגיה אגח א</t>
  </si>
  <si>
    <t>IL0011695314</t>
  </si>
  <si>
    <t>משק אנרגיה אגח ב</t>
  </si>
  <si>
    <t>IL0012176603</t>
  </si>
  <si>
    <t xml:space="preserve">קבוצת האחים נאוי בע"מ </t>
  </si>
  <si>
    <t>520036070</t>
  </si>
  <si>
    <t>נאווי אגח 6</t>
  </si>
  <si>
    <t>IL0020802737</t>
  </si>
  <si>
    <t>נאוויטס פטרוליום, שותפות מוגבלת</t>
  </si>
  <si>
    <t>550263107</t>
  </si>
  <si>
    <t>נאוויטס פטרו אגח ג</t>
  </si>
  <si>
    <t>IL0011815938</t>
  </si>
  <si>
    <t>15/10/2028</t>
  </si>
  <si>
    <t>נאייקס בע"מ</t>
  </si>
  <si>
    <t>513639013</t>
  </si>
  <si>
    <t>נאייקס  אגח  א</t>
  </si>
  <si>
    <t>IL0012189655</t>
  </si>
  <si>
    <t>תוכנה ואינטרנט</t>
  </si>
  <si>
    <t>30/09/2030</t>
  </si>
  <si>
    <t>נופר אנרג אגח א</t>
  </si>
  <si>
    <t>IL0011793408</t>
  </si>
  <si>
    <t>נופר אנרג אגח ג</t>
  </si>
  <si>
    <t>IL0011980435</t>
  </si>
  <si>
    <t>חברת נמלי ישראל - פיתוח נכסים בע"מ</t>
  </si>
  <si>
    <t>513569780</t>
  </si>
  <si>
    <t>נמלי ישראל אג ב</t>
  </si>
  <si>
    <t>IL0011455727</t>
  </si>
  <si>
    <t>נמלי ישראל אגח ד</t>
  </si>
  <si>
    <t>IL0011750333</t>
  </si>
  <si>
    <t>31/12/2045</t>
  </si>
  <si>
    <t>נתנאל גרופ בע"מ</t>
  </si>
  <si>
    <t>520039074</t>
  </si>
  <si>
    <t>נתנאל גרופ אגח יג</t>
  </si>
  <si>
    <t>IL0011886632</t>
  </si>
  <si>
    <t>30/11/2028</t>
  </si>
  <si>
    <t>נתנאל גרופ אגח יד</t>
  </si>
  <si>
    <t>IL0012080086</t>
  </si>
  <si>
    <t>נתנאל גרופ אגח יד (חסום) 06.04.2025</t>
  </si>
  <si>
    <t>נתנאל גרופ טו</t>
  </si>
  <si>
    <t>IL0012173634</t>
  </si>
  <si>
    <t>סולגרין בע"מ</t>
  </si>
  <si>
    <t>512882747</t>
  </si>
  <si>
    <t>סולגרין אגח ב</t>
  </si>
  <si>
    <t>IL0011862468</t>
  </si>
  <si>
    <t>סופרין אחזקות בע"מ</t>
  </si>
  <si>
    <t>515361442</t>
  </si>
  <si>
    <t>סופרין אגח א להמרה</t>
  </si>
  <si>
    <t>IL0011977480</t>
  </si>
  <si>
    <t>סיאון אינווסטמנט קורפוריישן</t>
  </si>
  <si>
    <t>d14242259</t>
  </si>
  <si>
    <t>סיאון אגח א</t>
  </si>
  <si>
    <t>IL0011940181</t>
  </si>
  <si>
    <t>31/08/2026</t>
  </si>
  <si>
    <t>סלע קפיטל נדל"ן בע"מ</t>
  </si>
  <si>
    <t>513992529</t>
  </si>
  <si>
    <t>סלע נדלן אגח ג</t>
  </si>
  <si>
    <t>IL0011389736</t>
  </si>
  <si>
    <t>13/04/2029</t>
  </si>
  <si>
    <t>סלע נדלן אגח ד</t>
  </si>
  <si>
    <t>IL0011671471</t>
  </si>
  <si>
    <t>27/03/2033</t>
  </si>
  <si>
    <t>סלע נדלן אגח ה</t>
  </si>
  <si>
    <t>IL0012050873</t>
  </si>
  <si>
    <t>10/04/2037</t>
  </si>
  <si>
    <t>סלקום ישראל בע"מ</t>
  </si>
  <si>
    <t>511930125</t>
  </si>
  <si>
    <t>סלקום אגח יא</t>
  </si>
  <si>
    <t>IL0011392524</t>
  </si>
  <si>
    <t>05/07/2026</t>
  </si>
  <si>
    <t>ספיר קורפ בע"מ</t>
  </si>
  <si>
    <t>520038340</t>
  </si>
  <si>
    <t>ספיר קור אגח יט</t>
  </si>
  <si>
    <t>IL0011886483</t>
  </si>
  <si>
    <t>ספנסר אקוויטי גרופ לימיטד</t>
  </si>
  <si>
    <t>1838863</t>
  </si>
  <si>
    <t>ספנסר אגח ו</t>
  </si>
  <si>
    <t>IL0012128695</t>
  </si>
  <si>
    <t>קבוצת עזריאלי בע"מ (לשעבר קנית מימון)</t>
  </si>
  <si>
    <t>510960719</t>
  </si>
  <si>
    <t>עזריאלי אגח ד</t>
  </si>
  <si>
    <t>IL0011386500</t>
  </si>
  <si>
    <t>05/07/2030</t>
  </si>
  <si>
    <t>עזריאלי אגח ה</t>
  </si>
  <si>
    <t>IL0011566036</t>
  </si>
  <si>
    <t>עזריאלי קבוצה אגח ב סחיר</t>
  </si>
  <si>
    <t>IL0011344368</t>
  </si>
  <si>
    <t>עמידר</t>
  </si>
  <si>
    <t>520017393</t>
  </si>
  <si>
    <t>עמידר     אגח א</t>
  </si>
  <si>
    <t>IL0011435851</t>
  </si>
  <si>
    <t>עמרם אברהם חברה לבנין בע"מ</t>
  </si>
  <si>
    <t>513201582</t>
  </si>
  <si>
    <t>עמרם אברהם אגח א</t>
  </si>
  <si>
    <t>IL0011880445</t>
  </si>
  <si>
    <t>פועלים אגח 101</t>
  </si>
  <si>
    <t>IL0011913378</t>
  </si>
  <si>
    <t>29/05/2025</t>
  </si>
  <si>
    <t>פועלים אגח 200</t>
  </si>
  <si>
    <t>IL0066204962</t>
  </si>
  <si>
    <t>09/12/2031</t>
  </si>
  <si>
    <t>פועלים אגח 202</t>
  </si>
  <si>
    <t>IL0011998502</t>
  </si>
  <si>
    <t>30/04/2028</t>
  </si>
  <si>
    <t>פועלים אגח 203</t>
  </si>
  <si>
    <t>IL0011998684</t>
  </si>
  <si>
    <t>02/12/2030</t>
  </si>
  <si>
    <t>פטרוכימים אגח ט</t>
  </si>
  <si>
    <t>IL0011895542</t>
  </si>
  <si>
    <t>פריורטק בע"מ</t>
  </si>
  <si>
    <t>520037797</t>
  </si>
  <si>
    <t>פריורטק אגח א</t>
  </si>
  <si>
    <t>IL0032801388</t>
  </si>
  <si>
    <t>מוליכים למחצה</t>
  </si>
  <si>
    <t>פריים אנרג'י אג א</t>
  </si>
  <si>
    <t>IL0011792665</t>
  </si>
  <si>
    <t>פרשקובסקי השקעות ובניין בע"מ</t>
  </si>
  <si>
    <t>513817817</t>
  </si>
  <si>
    <t>פרשקובסקי אגח טו</t>
  </si>
  <si>
    <t>IL0012034968</t>
  </si>
  <si>
    <t>קבוצת צילו-בלו בע"מ( לשעבר חנן מור)</t>
  </si>
  <si>
    <t>513605519</t>
  </si>
  <si>
    <t>צילו-בלו אגח ט</t>
  </si>
  <si>
    <t>IL0011605065</t>
  </si>
  <si>
    <t>צילו-בלו אגח טו</t>
  </si>
  <si>
    <t>IL0011898512</t>
  </si>
  <si>
    <t>01/10/2028</t>
  </si>
  <si>
    <t>צ.מ.ח המרמן בע"מ</t>
  </si>
  <si>
    <t>512531203</t>
  </si>
  <si>
    <t>צמח המרמן אגח ז</t>
  </si>
  <si>
    <t>IL0011864027</t>
  </si>
  <si>
    <t>צבי צרפתי השקעות ובנין (1992) בע"מ</t>
  </si>
  <si>
    <t>520039090</t>
  </si>
  <si>
    <t>צרפתי אגח יא</t>
  </si>
  <si>
    <t>IL0042502547</t>
  </si>
  <si>
    <t>קיסטון אינפרא בע"מ</t>
  </si>
  <si>
    <t>515983476</t>
  </si>
  <si>
    <t>קיסטון  ב (חסום) 10.08.2025</t>
  </si>
  <si>
    <t>IL0012150780</t>
  </si>
  <si>
    <t>30/06/2032</t>
  </si>
  <si>
    <t>קרסו מוטורס בע"מ</t>
  </si>
  <si>
    <t>514065283</t>
  </si>
  <si>
    <t>קרסו מוטורס   אגח ג</t>
  </si>
  <si>
    <t>IL0011418295</t>
  </si>
  <si>
    <t>01/09/2027</t>
  </si>
  <si>
    <t>קרסו מוטורס אגח א</t>
  </si>
  <si>
    <t>IL0011364648</t>
  </si>
  <si>
    <t>01/09/2026</t>
  </si>
  <si>
    <t>קרסו מוטורס אגח ד</t>
  </si>
  <si>
    <t>IL0011735664</t>
  </si>
  <si>
    <t>קרסו מוטורס אגח ה</t>
  </si>
  <si>
    <t>IL0012027798</t>
  </si>
  <si>
    <t>27/06/2031</t>
  </si>
  <si>
    <t>רבוע כחול נדל"ן בע"מ</t>
  </si>
  <si>
    <t>513765859</t>
  </si>
  <si>
    <t>רבוע נדלן אגח ח</t>
  </si>
  <si>
    <t>IL0011575698</t>
  </si>
  <si>
    <t>רוטשטיין נדל"ן  בע"מ</t>
  </si>
  <si>
    <t>520039959</t>
  </si>
  <si>
    <t>רוטשטיין אגח ח</t>
  </si>
  <si>
    <t>IL0053901828</t>
  </si>
  <si>
    <t>14/07/2025</t>
  </si>
  <si>
    <t>רוטשטיין אגח ט</t>
  </si>
  <si>
    <t>IL0053902248</t>
  </si>
  <si>
    <t>רוטשטיין אגח י</t>
  </si>
  <si>
    <t>IL0053902735</t>
  </si>
  <si>
    <t>14/07/2027</t>
  </si>
  <si>
    <t>רוטשטיין אגח יב</t>
  </si>
  <si>
    <t>IL0012041898</t>
  </si>
  <si>
    <t>14/01/2028</t>
  </si>
  <si>
    <t>רוטשטיין אגח יג</t>
  </si>
  <si>
    <t>IL0012126467</t>
  </si>
  <si>
    <t>14/01/2030</t>
  </si>
  <si>
    <t>ריט 1 בע"מ</t>
  </si>
  <si>
    <t>513821488</t>
  </si>
  <si>
    <t>ריט 1 אגח ו</t>
  </si>
  <si>
    <t>IL0011385445</t>
  </si>
  <si>
    <t>21/09/2031</t>
  </si>
  <si>
    <t>ריט 1 אגח ז</t>
  </si>
  <si>
    <t>IL0011712713</t>
  </si>
  <si>
    <t>20/09/2034</t>
  </si>
  <si>
    <t>ריט אזורים אגח א</t>
  </si>
  <si>
    <t>IL0011757692</t>
  </si>
  <si>
    <t>ריט אזורים אגח ג</t>
  </si>
  <si>
    <t>IL0012161183</t>
  </si>
  <si>
    <t>רכבת ישראל בע"מ</t>
  </si>
  <si>
    <t>520043613</t>
  </si>
  <si>
    <t>רכבת ישראל אגח ג</t>
  </si>
  <si>
    <t>IL0011776254</t>
  </si>
  <si>
    <t>30/06/2031</t>
  </si>
  <si>
    <t>רנט איט-ריט מגורים בע"מ</t>
  </si>
  <si>
    <t>516581741</t>
  </si>
  <si>
    <t>רנט איט אגח א</t>
  </si>
  <si>
    <t>IL0011995466</t>
  </si>
  <si>
    <t>רני צים מרכזי קניות בע"מ</t>
  </si>
  <si>
    <t>514353671</t>
  </si>
  <si>
    <t>רני צים   אגח ד</t>
  </si>
  <si>
    <t>IL0012189739</t>
  </si>
  <si>
    <t xml:space="preserve">א.נ שוהם בידנס בע"מ </t>
  </si>
  <si>
    <t>520043860</t>
  </si>
  <si>
    <t>שוהם ביזנס אגח ד</t>
  </si>
  <si>
    <t>IL0011820474</t>
  </si>
  <si>
    <t>Baa2</t>
  </si>
  <si>
    <t>שטראוס גרופ בע"מ</t>
  </si>
  <si>
    <t>520003781</t>
  </si>
  <si>
    <t>שטראוס אגח ה</t>
  </si>
  <si>
    <t>IL0074603890</t>
  </si>
  <si>
    <t>שטראוס אגח ו</t>
  </si>
  <si>
    <t>IL0074604211</t>
  </si>
  <si>
    <t>30/06/2037</t>
  </si>
  <si>
    <t>שיכון ובינוי בע"מ</t>
  </si>
  <si>
    <t>520036104</t>
  </si>
  <si>
    <t>שיכון ובינוי אגח 6</t>
  </si>
  <si>
    <t>IL0011297335</t>
  </si>
  <si>
    <t>שיכון ובינוי אגח 7</t>
  </si>
  <si>
    <t>IL0011297418</t>
  </si>
  <si>
    <t>ש.שלמה החזקות בע"מ</t>
  </si>
  <si>
    <t>520034372</t>
  </si>
  <si>
    <t>שלמה החז אגח יז</t>
  </si>
  <si>
    <t>IL0014102995</t>
  </si>
  <si>
    <t>21/06/2026</t>
  </si>
  <si>
    <t>שלמה החז אגח יח</t>
  </si>
  <si>
    <t>IL0014103076</t>
  </si>
  <si>
    <t>Chamoss International Limited</t>
  </si>
  <si>
    <t>633896</t>
  </si>
  <si>
    <t>שמוס אגח א</t>
  </si>
  <si>
    <t>IL0011559510</t>
  </si>
  <si>
    <t>10/07/2028</t>
  </si>
  <si>
    <t>תומר תמלוגי אנרגיה (2012)  בע"מ</t>
  </si>
  <si>
    <t>514837111</t>
  </si>
  <si>
    <t>תומר אנרגיה אגח א</t>
  </si>
  <si>
    <t>IL0011474793</t>
  </si>
  <si>
    <t>תמר פטרוליום אגח א</t>
  </si>
  <si>
    <t>IL0011413320</t>
  </si>
  <si>
    <t>התעשיה האוירית לישראל בע"מ</t>
  </si>
  <si>
    <t>520027194</t>
  </si>
  <si>
    <t>תעשיה אוירית אגח ד</t>
  </si>
  <si>
    <t>IL0011331316</t>
  </si>
  <si>
    <t>TITANIUM 2L BondCo S.a.r.l.</t>
  </si>
  <si>
    <t>636700S4QMU2DWYOSF67</t>
  </si>
  <si>
    <t>01/14/31  25.ADLFIN 6</t>
  </si>
  <si>
    <t>DE000A3L3AG9</t>
  </si>
  <si>
    <t>Financial Services</t>
  </si>
  <si>
    <t>14/01/2031</t>
  </si>
  <si>
    <t>Blue Owl Finance Llc</t>
  </si>
  <si>
    <t>254900OF2NO2GYFV5T41</t>
  </si>
  <si>
    <t>04/18/34  OWL 6.25</t>
  </si>
  <si>
    <t>US09581JAT34</t>
  </si>
  <si>
    <t>BBB</t>
  </si>
  <si>
    <t>18/04/2034</t>
  </si>
  <si>
    <t>6297782 LLC</t>
  </si>
  <si>
    <t>254900Z1WAY7QFQ7O850</t>
  </si>
  <si>
    <t>2027/SOUBOW 4.911 09/01</t>
  </si>
  <si>
    <t>USU8300TAA17</t>
  </si>
  <si>
    <t>קנדה</t>
  </si>
  <si>
    <t>LENOVO GROUP</t>
  </si>
  <si>
    <t>254900VUZRGD5U73RE46</t>
  </si>
  <si>
    <t>27/01/2028 LENOVO 5.831</t>
  </si>
  <si>
    <t>USY5257YAL12</t>
  </si>
  <si>
    <t>סין</t>
  </si>
  <si>
    <t>Technology Hardware, Storage &amp; Peripherals</t>
  </si>
  <si>
    <t>27/01/2028</t>
  </si>
  <si>
    <t>TSMC GLOBAL LTD</t>
  </si>
  <si>
    <t>549300N2ZLI21P85T117</t>
  </si>
  <si>
    <t>27/TAISEM 4.375 07/22</t>
  </si>
  <si>
    <t>USG91139AK43</t>
  </si>
  <si>
    <t>Semiconductors &amp; Semiconductor Equipment</t>
  </si>
  <si>
    <t>22/07/2027</t>
  </si>
  <si>
    <t>32/TAISEM 4.625 07/22</t>
  </si>
  <si>
    <t>USG91139AL26</t>
  </si>
  <si>
    <t>22/07/2032</t>
  </si>
  <si>
    <t>ASHTEAD CAPITAL INC</t>
  </si>
  <si>
    <t>213800J1134IW58IC398</t>
  </si>
  <si>
    <t>AHTLN 4.25 01/11/2029</t>
  </si>
  <si>
    <t>USU04503AG09</t>
  </si>
  <si>
    <t>Commercial Services &amp; Supplies</t>
  </si>
  <si>
    <t>01/11/2029</t>
  </si>
  <si>
    <t>Amgen Inc</t>
  </si>
  <si>
    <t>62QBXGPJ34PQ72Z12S66</t>
  </si>
  <si>
    <t>AMGN 5 1/4 03/02/30</t>
  </si>
  <si>
    <t>US031162DQ06</t>
  </si>
  <si>
    <t>02/03/2030</t>
  </si>
  <si>
    <t>AMGN 5.507 03/02/26</t>
  </si>
  <si>
    <t>US031162DN74</t>
  </si>
  <si>
    <t>02/03/2026</t>
  </si>
  <si>
    <t>Apollo Debt Solutions Bd</t>
  </si>
  <si>
    <t>549300UMUGX092P8DW87</t>
  </si>
  <si>
    <t>APOLLODEBT 6.9 13/04/29</t>
  </si>
  <si>
    <t>US03770DAB91</t>
  </si>
  <si>
    <t>Ba3</t>
  </si>
  <si>
    <t>Aroundtown SA</t>
  </si>
  <si>
    <t>529900H4DWG3KWMBMQ39</t>
  </si>
  <si>
    <t>ARNDTN 0 5/8 07/09/25</t>
  </si>
  <si>
    <t>XS2023872174</t>
  </si>
  <si>
    <t>גרמניה</t>
  </si>
  <si>
    <t>Real Estate Management &amp; Development</t>
  </si>
  <si>
    <t>09/07/2025</t>
  </si>
  <si>
    <t>ARNDTN 1 5/8 01/31/28</t>
  </si>
  <si>
    <t>XS1761721262</t>
  </si>
  <si>
    <t>31/01/2028</t>
  </si>
  <si>
    <t>ARNDTN 3/8 04/15/27</t>
  </si>
  <si>
    <t>XS2421195848</t>
  </si>
  <si>
    <t>15/04/2027</t>
  </si>
  <si>
    <t>Atrium european real estaste</t>
  </si>
  <si>
    <t>254900S97VONWYW91C97</t>
  </si>
  <si>
    <t>ATRSAV 2 5/8 09/05/27</t>
  </si>
  <si>
    <t>XS2294495838</t>
  </si>
  <si>
    <t>B3</t>
  </si>
  <si>
    <t>05/09/2027</t>
  </si>
  <si>
    <t>BOOZ ALLEN HAMILTON INC</t>
  </si>
  <si>
    <t>549300D7XCH2480XU542</t>
  </si>
  <si>
    <t>BAH 4 07/01/29</t>
  </si>
  <si>
    <t>US09951LAB99</t>
  </si>
  <si>
    <t>BAT Capital Corp</t>
  </si>
  <si>
    <t>2138005GYEXN7XRHFA84</t>
  </si>
  <si>
    <t>BATSLN 3.215 09/06/26</t>
  </si>
  <si>
    <t>US05526DBJ37</t>
  </si>
  <si>
    <t>Food Products</t>
  </si>
  <si>
    <t>06/09/2026</t>
  </si>
  <si>
    <t>Bayer AG</t>
  </si>
  <si>
    <t>BAYNGR 4 3/8 12/15/2</t>
  </si>
  <si>
    <t>US07274NAL73</t>
  </si>
  <si>
    <t>15/12/2028</t>
  </si>
  <si>
    <t>BERRY CORP</t>
  </si>
  <si>
    <t>549300AP2Q7ERHX6RI89</t>
  </si>
  <si>
    <t>BERY 4.875 15/07/26</t>
  </si>
  <si>
    <t>USU0740VAA18</t>
  </si>
  <si>
    <t>other</t>
  </si>
  <si>
    <t>Ba1</t>
  </si>
  <si>
    <t>BOOKING HOLDINGS INC</t>
  </si>
  <si>
    <t>FXM8FAOHMYDIPD38UZ17</t>
  </si>
  <si>
    <t>BKNG 3.625 11/12/28</t>
  </si>
  <si>
    <t>XS2621007231</t>
  </si>
  <si>
    <t>Diversified Consumer Services</t>
  </si>
  <si>
    <t>12/11/2028</t>
  </si>
  <si>
    <t>DELL INC</t>
  </si>
  <si>
    <t>DELL 5.4 04/15/34 C</t>
  </si>
  <si>
    <t>US24703DBN03</t>
  </si>
  <si>
    <t>15/04/2034</t>
  </si>
  <si>
    <t>Dollar general corp</t>
  </si>
  <si>
    <t>OPX52SQVOZI8IVSWYU66</t>
  </si>
  <si>
    <t>DG 5.45 07/05/33</t>
  </si>
  <si>
    <t>US256677AP01</t>
  </si>
  <si>
    <t>Consumer Staples Distribution &amp; Retail</t>
  </si>
  <si>
    <t>Baa3</t>
  </si>
  <si>
    <t>05/07/2033</t>
  </si>
  <si>
    <t>EBAY INC</t>
  </si>
  <si>
    <t>OML71K8X303XQONU6T67</t>
  </si>
  <si>
    <t>EBAY 2.7 03/11/30</t>
  </si>
  <si>
    <t>US278642AW32</t>
  </si>
  <si>
    <t>Textiles, Apparel &amp; Luxury Goods</t>
  </si>
  <si>
    <t>11/03/2030</t>
  </si>
  <si>
    <t>Fedex corp</t>
  </si>
  <si>
    <t>549300E707U7WNPZN687</t>
  </si>
  <si>
    <t>FDX 4 1/4 05/15/30</t>
  </si>
  <si>
    <t>US31428XBZ87</t>
  </si>
  <si>
    <t>Transportation Infrastructure</t>
  </si>
  <si>
    <t>15/05/2030</t>
  </si>
  <si>
    <t>FS KKR CAPITAL CORP</t>
  </si>
  <si>
    <t>549300TYRSI1T21B1360</t>
  </si>
  <si>
    <t>FSK 6.875 15/8/2029</t>
  </si>
  <si>
    <t>US302635AN71</t>
  </si>
  <si>
    <t>15/08/2029</t>
  </si>
  <si>
    <t>פייבר אינטרנשיונל בע"מ</t>
  </si>
  <si>
    <t>514440874</t>
  </si>
  <si>
    <t>FVRR 0 11/01/25</t>
  </si>
  <si>
    <t>US33835LAA35</t>
  </si>
  <si>
    <t>01/11/2025</t>
  </si>
  <si>
    <t xml:space="preserve">Golub Capital Fund </t>
  </si>
  <si>
    <t>254900B5KBW6OY1F9951</t>
  </si>
  <si>
    <t>GCRED 5.8 09/12/29</t>
  </si>
  <si>
    <t>US38179RAA32</t>
  </si>
  <si>
    <t>12/09/2029</t>
  </si>
  <si>
    <t>GENERAL MOTORS CORP</t>
  </si>
  <si>
    <t>54930070NSV60J38I987</t>
  </si>
  <si>
    <t>GM 5 01/10/28 CORP</t>
  </si>
  <si>
    <t>US37045VAS97</t>
  </si>
  <si>
    <t>Automobiles</t>
  </si>
  <si>
    <t>GM 6 1/8 10/01/25</t>
  </si>
  <si>
    <t>US37045VAV27</t>
  </si>
  <si>
    <t>GRAND CITY PROPERTIES</t>
  </si>
  <si>
    <t>5299002QLUYKK2WBMB18</t>
  </si>
  <si>
    <t>GYCGR 0 1/8 01/11/28</t>
  </si>
  <si>
    <t>XS2282101539</t>
  </si>
  <si>
    <t>11/01/2028</t>
  </si>
  <si>
    <t>GYCGR 1 3/8 08/03/26</t>
  </si>
  <si>
    <t>XS1654229373</t>
  </si>
  <si>
    <t>03/08/2026</t>
  </si>
  <si>
    <t>GYCGR 11/2 02/22/27</t>
  </si>
  <si>
    <t>XS1781401085</t>
  </si>
  <si>
    <t>22/02/2027</t>
  </si>
  <si>
    <t>HCA  Inc</t>
  </si>
  <si>
    <t>L3CJ6J7LJ2DX62FTXD46</t>
  </si>
  <si>
    <t>HCA 4 1/2 02/15/27</t>
  </si>
  <si>
    <t>US404119BU21</t>
  </si>
  <si>
    <t>Health Care Equipment &amp; Supplies</t>
  </si>
  <si>
    <t>15/02/2027</t>
  </si>
  <si>
    <t>HONDA MOTOR CO LTD</t>
  </si>
  <si>
    <t>549300P7ZYCQJ36CCS16</t>
  </si>
  <si>
    <t>HNDA 2.534 03/10/27</t>
  </si>
  <si>
    <t>US438127AB80</t>
  </si>
  <si>
    <t>יפן</t>
  </si>
  <si>
    <t>10/03/2027</t>
  </si>
  <si>
    <t>HP Inc</t>
  </si>
  <si>
    <t>WHKXQACZ14C5XRO8LW03</t>
  </si>
  <si>
    <t>HPQ 4 3/4 01/15/28</t>
  </si>
  <si>
    <t>US40434LAM72</t>
  </si>
  <si>
    <t>15/01/2028</t>
  </si>
  <si>
    <t>SK Hynix Inc</t>
  </si>
  <si>
    <t>988400XAIK6XISWQV045</t>
  </si>
  <si>
    <t>HYUELE 6.25 17/01/2</t>
  </si>
  <si>
    <t>USY8085FBJ85</t>
  </si>
  <si>
    <t>אסיה</t>
  </si>
  <si>
    <t>17/01/2026</t>
  </si>
  <si>
    <t>ITHACA ENERGY NORTH</t>
  </si>
  <si>
    <t>213800BMMUN3AKWBIO91</t>
  </si>
  <si>
    <t>IAECN 8.125 10/15/29</t>
  </si>
  <si>
    <t>USG49774AC90</t>
  </si>
  <si>
    <t>B1</t>
  </si>
  <si>
    <t>15/10/2029</t>
  </si>
  <si>
    <t>IBM CORP</t>
  </si>
  <si>
    <t>VGRQXHF3J8VDLUA7XE92</t>
  </si>
  <si>
    <t>IBM 1.7 05/15/27</t>
  </si>
  <si>
    <t>US459200KH39</t>
  </si>
  <si>
    <t>Software</t>
  </si>
  <si>
    <t>15/05/2027</t>
  </si>
  <si>
    <t>IBM 7 10/30/25</t>
  </si>
  <si>
    <t>US459200AM34</t>
  </si>
  <si>
    <t>30/10/2025</t>
  </si>
  <si>
    <t>בנק דיסקונט לישראל בע"מ</t>
  </si>
  <si>
    <t>520007030</t>
  </si>
  <si>
    <t>IDBILI 5 3/8 01/26/2028</t>
  </si>
  <si>
    <t>IL0011920878</t>
  </si>
  <si>
    <t>Banks</t>
  </si>
  <si>
    <t>26/01/2028</t>
  </si>
  <si>
    <t>Imperial Tobacco Group PLC</t>
  </si>
  <si>
    <t>2138008L3B3MCG1DFS50</t>
  </si>
  <si>
    <t>IMBLN 3 1/2 07/26/26</t>
  </si>
  <si>
    <t>US45262BAB99</t>
  </si>
  <si>
    <t>26/07/2026</t>
  </si>
  <si>
    <t>INTEL CORP</t>
  </si>
  <si>
    <t>KNX4USFCNGPY45LOCE31</t>
  </si>
  <si>
    <t>INTC 4.875 02/10/26 C</t>
  </si>
  <si>
    <t>US458140CD04</t>
  </si>
  <si>
    <t>10/02/2026</t>
  </si>
  <si>
    <t>IQVIA INC</t>
  </si>
  <si>
    <t>549300PLWY28YB00C717</t>
  </si>
  <si>
    <t>IQV 5.7 05/15/28</t>
  </si>
  <si>
    <t>US46266TAC27</t>
  </si>
  <si>
    <t>Jacobs Solutions Inc</t>
  </si>
  <si>
    <t>549300CZ8QS1GE53O776</t>
  </si>
  <si>
    <t>J 5.9 03/01/33</t>
  </si>
  <si>
    <t>US469814AA50</t>
  </si>
  <si>
    <t>01/03/2033</t>
  </si>
  <si>
    <t>KRAFT HEINZ CO/T</t>
  </si>
  <si>
    <t>5493003STKEZ2S0RNU91</t>
  </si>
  <si>
    <t>KHC 3 3/4 04/01/30</t>
  </si>
  <si>
    <t>US50077LAV80</t>
  </si>
  <si>
    <t>01/04/2030</t>
  </si>
  <si>
    <t>Leidos INC.</t>
  </si>
  <si>
    <t>5493006I78VIN6J1BQ95</t>
  </si>
  <si>
    <t>LDOS 5.75  03/15/33 C</t>
  </si>
  <si>
    <t>US52532XAJ46</t>
  </si>
  <si>
    <t>15/03/2033</t>
  </si>
  <si>
    <t>Lsega Financing Plc</t>
  </si>
  <si>
    <t>2138009YFYTGEHZNNZ09</t>
  </si>
  <si>
    <t>LSELN 1.375 04/06/2</t>
  </si>
  <si>
    <t>US50220PAB94</t>
  </si>
  <si>
    <t>06/04/2026</t>
  </si>
  <si>
    <t>Mariot Internation Inc. of Maryland</t>
  </si>
  <si>
    <t>225YDZ14ZO8E1TXUSU86</t>
  </si>
  <si>
    <t>MAR 4.9 04/15/29 CO</t>
  </si>
  <si>
    <t>US571903BL69</t>
  </si>
  <si>
    <t>Microchip Technology Inc</t>
  </si>
  <si>
    <t>5493007PTFULNYZJ1R12</t>
  </si>
  <si>
    <t>MCHP 4 1/4 09/01/25</t>
  </si>
  <si>
    <t>US595017BA15</t>
  </si>
  <si>
    <t>01/09/2025</t>
  </si>
  <si>
    <t>MOTOROLA INC</t>
  </si>
  <si>
    <t>6S552MUG6KGJVEBSEC55</t>
  </si>
  <si>
    <t>MSI 4.6 05/23/29</t>
  </si>
  <si>
    <t>US620076BN89</t>
  </si>
  <si>
    <t>23/05/2029</t>
  </si>
  <si>
    <t>NXP SEMICONDUCTORS NV</t>
  </si>
  <si>
    <t>724500RKKW4NOJ9YQF60</t>
  </si>
  <si>
    <t>NXPI 4.4 06/01/27 C</t>
  </si>
  <si>
    <t>US62954HBE71</t>
  </si>
  <si>
    <t>01/06/2027</t>
  </si>
  <si>
    <t>BLUE OWL CREDIT INCOME</t>
  </si>
  <si>
    <t>5493003I42XBWPE05N35</t>
  </si>
  <si>
    <t>OCINCC 6.65 15/03/3</t>
  </si>
  <si>
    <t>US69120VAZ40</t>
  </si>
  <si>
    <t>15/03/2031</t>
  </si>
  <si>
    <t xml:space="preserve">אורמת טכנולגיות אינק </t>
  </si>
  <si>
    <t>5493000TSHHWY24VHM09</t>
  </si>
  <si>
    <t>ORA 2.5 15/07/27</t>
  </si>
  <si>
    <t>US686688AB85</t>
  </si>
  <si>
    <t>אג"ח להמרה צמוד למט"ח</t>
  </si>
  <si>
    <t>15/07/2027</t>
  </si>
  <si>
    <t>ORACLE CORP</t>
  </si>
  <si>
    <t>1Z4GXXU7ZHVWFCD8TV52</t>
  </si>
  <si>
    <t>ORCL 3 1/4 11/15/27</t>
  </si>
  <si>
    <t>US68389XBN49</t>
  </si>
  <si>
    <t>15/11/2027</t>
  </si>
  <si>
    <t>SOUBOW 5.026 10/01/29</t>
  </si>
  <si>
    <t>USU8300TAB99</t>
  </si>
  <si>
    <t>01/10/2029</t>
  </si>
  <si>
    <t>constelation brands inc</t>
  </si>
  <si>
    <t>5493005GKEG8QCVY7037</t>
  </si>
  <si>
    <t>STZ 4.35 05/09/27 C</t>
  </si>
  <si>
    <t>US21036PBK30</t>
  </si>
  <si>
    <t>SUZANO AUSTRIA GMBH</t>
  </si>
  <si>
    <t>254900287ZNSGVP1R341</t>
  </si>
  <si>
    <t>SUZANO 2 1/2 09/15/2</t>
  </si>
  <si>
    <t>US86964WAL63</t>
  </si>
  <si>
    <t>אוסטריה</t>
  </si>
  <si>
    <t>Paper &amp; Forest Products</t>
  </si>
  <si>
    <t>15/09/2028</t>
  </si>
  <si>
    <t>TEVA 1 28/07/25</t>
  </si>
  <si>
    <t>CH0333827506</t>
  </si>
  <si>
    <t>CHF</t>
  </si>
  <si>
    <t>28/07/2025</t>
  </si>
  <si>
    <t>TEVA 3.15 10/01/26</t>
  </si>
  <si>
    <t>US88167AAE10</t>
  </si>
  <si>
    <t>01/10/2026</t>
  </si>
  <si>
    <t>TEVA 4 3/8 05/09/30</t>
  </si>
  <si>
    <t>XS2406607171</t>
  </si>
  <si>
    <t>09/05/2030</t>
  </si>
  <si>
    <t>TEVA 7.375 09/15/29</t>
  </si>
  <si>
    <t>XS2592804434</t>
  </si>
  <si>
    <t>15/09/2029</t>
  </si>
  <si>
    <t>TEVA 7.875 09/15/2</t>
  </si>
  <si>
    <t>US88167AAS06</t>
  </si>
  <si>
    <t>TEVA 8.125 09/15/31</t>
  </si>
  <si>
    <t>US88167AAR23</t>
  </si>
  <si>
    <t>15/09/2031</t>
  </si>
  <si>
    <t>UNITEDHEALTH GROUP</t>
  </si>
  <si>
    <t>549300GHBMY8T5GXDE41</t>
  </si>
  <si>
    <t>UNH 5.15 10/15/25</t>
  </si>
  <si>
    <t>US91324PEN87</t>
  </si>
  <si>
    <t>15/10/2025</t>
  </si>
  <si>
    <t>Yara International ASA</t>
  </si>
  <si>
    <t>213800WKOUWXWFJ5Z514</t>
  </si>
  <si>
    <t>YARNO 7.378 11/14/32</t>
  </si>
  <si>
    <t>US984851AH89</t>
  </si>
  <si>
    <t>Construction Materials</t>
  </si>
  <si>
    <t>14/11/2032</t>
  </si>
  <si>
    <t>אלקטרה נדל"ן בע"מ</t>
  </si>
  <si>
    <t>510607328</t>
  </si>
  <si>
    <t>אלקטרה נדלן אגח ו</t>
  </si>
  <si>
    <t>IL0011745648</t>
  </si>
  <si>
    <t>30/05/2030</t>
  </si>
  <si>
    <t>י.ד. מור השקעות בע"מ</t>
  </si>
  <si>
    <t>513834606</t>
  </si>
  <si>
    <t>מור השקעות א</t>
  </si>
  <si>
    <t>IL0011673030</t>
  </si>
  <si>
    <t>סאפיינס אינטרנשיונל קורפוריישן N.V</t>
  </si>
  <si>
    <t>53368</t>
  </si>
  <si>
    <t>סאפיינס אגח ב</t>
  </si>
  <si>
    <t>IL0011419368</t>
  </si>
  <si>
    <t>פרשקובסקי אגח יד</t>
  </si>
  <si>
    <t>IL0011836231</t>
  </si>
  <si>
    <t>אזורים-חברה להשקעות בפתוח ובבנין בע"מ</t>
  </si>
  <si>
    <t>520025990</t>
  </si>
  <si>
    <t>אזורים אגח 15</t>
  </si>
  <si>
    <t>IL0071504513</t>
  </si>
  <si>
    <t>אלדן תחבורה אגח ז</t>
  </si>
  <si>
    <t>IL0011847790</t>
  </si>
  <si>
    <t>אלון רבוע אגח ז</t>
  </si>
  <si>
    <t>IL0011839797</t>
  </si>
  <si>
    <t>אלון רבוע כחול אגח ח</t>
  </si>
  <si>
    <t>IL0011972762</t>
  </si>
  <si>
    <t>אלקטרה מוצרי צריכה בע"מ</t>
  </si>
  <si>
    <t>520039967</t>
  </si>
  <si>
    <t>אלקטרה צריכה אגח א</t>
  </si>
  <si>
    <t>IL0050103352</t>
  </si>
  <si>
    <t>אמ.די.ג'י אגח ז</t>
  </si>
  <si>
    <t>IL0012091703</t>
  </si>
  <si>
    <t>אפריקה ישראל מגורים בע"מ</t>
  </si>
  <si>
    <t>520034760</t>
  </si>
  <si>
    <t>אפריקה מגורים אגח ה</t>
  </si>
  <si>
    <t>IL0011628257</t>
  </si>
  <si>
    <t>בזק אגח 12</t>
  </si>
  <si>
    <t>IL0023002426</t>
  </si>
  <si>
    <t>02/06/2030</t>
  </si>
  <si>
    <t>ביג אגח יז</t>
  </si>
  <si>
    <t>IL0011684599</t>
  </si>
  <si>
    <t>28/08/2028</t>
  </si>
  <si>
    <t>דלק קבוצה אגח לח</t>
  </si>
  <si>
    <t>IL0011995045</t>
  </si>
  <si>
    <t>31/10/2031</t>
  </si>
  <si>
    <t>חברת הכשרת הישוב בישראל בע"מ</t>
  </si>
  <si>
    <t>520020116</t>
  </si>
  <si>
    <t>הכשרת ישוב אגח 22</t>
  </si>
  <si>
    <t>IL0061202409</t>
  </si>
  <si>
    <t>הרץ פרופר אגח א</t>
  </si>
  <si>
    <t>IL0011426033</t>
  </si>
  <si>
    <t>חג'ג' אגח יד 01/01/2028</t>
  </si>
  <si>
    <t>IL0012066069</t>
  </si>
  <si>
    <t>01/01/2028</t>
  </si>
  <si>
    <t>חשמל אגח 34</t>
  </si>
  <si>
    <t>IL0011967812</t>
  </si>
  <si>
    <t>קבוצת יובלים השקעות בע"מ</t>
  </si>
  <si>
    <t>514625094</t>
  </si>
  <si>
    <t>יובלים אגח ה</t>
  </si>
  <si>
    <t>IL0012164492</t>
  </si>
  <si>
    <t>05/01/2030</t>
  </si>
  <si>
    <t>ישראכרט בע"מ</t>
  </si>
  <si>
    <t>510706153</t>
  </si>
  <si>
    <t>ישראכרט אגח ב</t>
  </si>
  <si>
    <t>IL0012051293</t>
  </si>
  <si>
    <t>Aa2</t>
  </si>
  <si>
    <t>א.לוי השקעות ובנין בע"מ</t>
  </si>
  <si>
    <t>520041096</t>
  </si>
  <si>
    <t>לוי אגח ח</t>
  </si>
  <si>
    <t>IL0071902428</t>
  </si>
  <si>
    <t>דיויד לנדמרק יזמות בע"מ</t>
  </si>
  <si>
    <t>514978097</t>
  </si>
  <si>
    <t>לנדמרק יזמות אגח א</t>
  </si>
  <si>
    <t>IL0011911703</t>
  </si>
  <si>
    <t>מ.ו השקע אגח ג</t>
  </si>
  <si>
    <t>IL0012083882</t>
  </si>
  <si>
    <t>מגה אור אגח יב</t>
  </si>
  <si>
    <t>IL0012112830</t>
  </si>
  <si>
    <t>30/04/2033</t>
  </si>
  <si>
    <t>מגוריט אגח ג</t>
  </si>
  <si>
    <t>IL0011759755</t>
  </si>
  <si>
    <t>מיכמן בס"ד בע"מ</t>
  </si>
  <si>
    <t>515186999</t>
  </si>
  <si>
    <t>מיכמן אגח א</t>
  </si>
  <si>
    <t>IL0011776338</t>
  </si>
  <si>
    <t xml:space="preserve">מניף - שירותים פיננסים בע"מ </t>
  </si>
  <si>
    <t>512764408</t>
  </si>
  <si>
    <t>מניף אגח א</t>
  </si>
  <si>
    <t>IL0011858839</t>
  </si>
  <si>
    <t>מנרב אגח ה</t>
  </si>
  <si>
    <t>IL0012046921</t>
  </si>
  <si>
    <t>סולאיר אגח א</t>
  </si>
  <si>
    <t>IL0011837304</t>
  </si>
  <si>
    <t>עמרם אברהם אגח ג</t>
  </si>
  <si>
    <t>IL0012158627</t>
  </si>
  <si>
    <t>פורמולה מערכות (1985)בע"מ</t>
  </si>
  <si>
    <t>520036690</t>
  </si>
  <si>
    <t>פורמולה אג"ח ג</t>
  </si>
  <si>
    <t>IL0025602090</t>
  </si>
  <si>
    <t>שירותי מידע</t>
  </si>
  <si>
    <t>01/12/2026</t>
  </si>
  <si>
    <t>רבוע נדלן אגח ז</t>
  </si>
  <si>
    <t>IL0011406159</t>
  </si>
  <si>
    <t>30/11/2026</t>
  </si>
  <si>
    <t>רני צים אגח ב</t>
  </si>
  <si>
    <t>IL0011718348</t>
  </si>
  <si>
    <t>01/03/2028</t>
  </si>
  <si>
    <t>תנופורט (1990) בע"מ</t>
  </si>
  <si>
    <t>511519829</t>
  </si>
  <si>
    <t>תנופורט אגח ב</t>
  </si>
  <si>
    <t>IL0011899197</t>
  </si>
  <si>
    <t>CITYCON TREASURY BV</t>
  </si>
  <si>
    <t>549300WAE0CGQ0IE1H63</t>
  </si>
  <si>
    <t>28/CITCON 1 5/8 03/12</t>
  </si>
  <si>
    <t>XS2310411090</t>
  </si>
  <si>
    <t>הולנד</t>
  </si>
  <si>
    <t>12/03/2028</t>
  </si>
  <si>
    <t>amazon.com</t>
  </si>
  <si>
    <t>ZXTILKJKG63JELOEG630</t>
  </si>
  <si>
    <t>AMZN 4.6 12/01/25 C</t>
  </si>
  <si>
    <t>US023135CN43</t>
  </si>
  <si>
    <t>Athene Global Funding</t>
  </si>
  <si>
    <t>549300LM1QSI4MSIL320</t>
  </si>
  <si>
    <t>ATH 2.95 11/12/26 C</t>
  </si>
  <si>
    <t>US04685A2K66</t>
  </si>
  <si>
    <t>12/11/2026</t>
  </si>
  <si>
    <t>BATSLN 7 3/4 10/19/32</t>
  </si>
  <si>
    <t>US05526DBX21</t>
  </si>
  <si>
    <t>19/10/2032</t>
  </si>
  <si>
    <t>BAYNGR 4 08/26/26 C</t>
  </si>
  <si>
    <t>XS2630111982</t>
  </si>
  <si>
    <t>26/08/2026</t>
  </si>
  <si>
    <t>BAYNGR 4.25 08/26/26</t>
  </si>
  <si>
    <t>XS2630112014</t>
  </si>
  <si>
    <t>26/08/2029</t>
  </si>
  <si>
    <t>US085770AA31</t>
  </si>
  <si>
    <t>BOEING CO</t>
  </si>
  <si>
    <t>RVHJWBXLJ1RFUBSY1F30</t>
  </si>
  <si>
    <t>BOEING 2.196 02/04/26</t>
  </si>
  <si>
    <t>US097023DG73</t>
  </si>
  <si>
    <t>CATERPILLAR</t>
  </si>
  <si>
    <t>WRJR7GS4GTRECRRTVX92</t>
  </si>
  <si>
    <t>CAT 5.15 08/11/25</t>
  </si>
  <si>
    <t>US14913UAB61</t>
  </si>
  <si>
    <t>11/08/2025</t>
  </si>
  <si>
    <t>CITCON 5 03/11/30 C</t>
  </si>
  <si>
    <t>XS2956850189</t>
  </si>
  <si>
    <t>DELL 6.02 06/15/26</t>
  </si>
  <si>
    <t>US24703TAD81</t>
  </si>
  <si>
    <t>15/06/2026</t>
  </si>
  <si>
    <t>DG 5.2 07/05/28</t>
  </si>
  <si>
    <t>US256677AN52</t>
  </si>
  <si>
    <t>05/07/2028</t>
  </si>
  <si>
    <t>HF Sinclair Corp</t>
  </si>
  <si>
    <t>2549009G116AM01XHN24</t>
  </si>
  <si>
    <t>DINO 4 1/2 10/01/30</t>
  </si>
  <si>
    <t>US403949AC48</t>
  </si>
  <si>
    <t>01/10/2030</t>
  </si>
  <si>
    <t>DAVITA INC</t>
  </si>
  <si>
    <t>M2XHYMU3TZNEZURC6H66</t>
  </si>
  <si>
    <t>DVA 6 7/8 09/01/32</t>
  </si>
  <si>
    <t>US23918KAW80</t>
  </si>
  <si>
    <t>BB-</t>
  </si>
  <si>
    <t>01/09/2032</t>
  </si>
  <si>
    <t>FSK 3 1/8 10/12/28</t>
  </si>
  <si>
    <t>US302635AK33</t>
  </si>
  <si>
    <t>12/10/2028</t>
  </si>
  <si>
    <t>GCRED 5.875 01/05/2030</t>
  </si>
  <si>
    <t>US38179RAC97</t>
  </si>
  <si>
    <t>01/05/2030</t>
  </si>
  <si>
    <t>Global Payments Inc</t>
  </si>
  <si>
    <t>549300NOMHGVQBX6S778</t>
  </si>
  <si>
    <t>GPN 4.95 08/15/27</t>
  </si>
  <si>
    <t>US37940XAP78</t>
  </si>
  <si>
    <t>15/08/2027</t>
  </si>
  <si>
    <t>Hyundai Capital America</t>
  </si>
  <si>
    <t>549300RIPPWJB5Z0FK07</t>
  </si>
  <si>
    <t>HYNMTR 3 1/2 11/02/26</t>
  </si>
  <si>
    <t>US44891CBD48</t>
  </si>
  <si>
    <t>02/11/2026</t>
  </si>
  <si>
    <t>BRITISH AIRWAYS</t>
  </si>
  <si>
    <t>28301</t>
  </si>
  <si>
    <t>IAGLN 2.9 03/15/35</t>
  </si>
  <si>
    <t>US11042CAA80</t>
  </si>
  <si>
    <t>15/03/2035</t>
  </si>
  <si>
    <t>IBM 3.45 02/19/26</t>
  </si>
  <si>
    <t>US459200JG74</t>
  </si>
  <si>
    <t>19/02/2026</t>
  </si>
  <si>
    <t>Intercontinental exchange inc</t>
  </si>
  <si>
    <t>5493000F4ZO33MV32P92</t>
  </si>
  <si>
    <t>ICE 4 09/15/27</t>
  </si>
  <si>
    <t>US45866FAU84</t>
  </si>
  <si>
    <t>LENOVO 3.421 11/02/3</t>
  </si>
  <si>
    <t>USY5257YAJ65</t>
  </si>
  <si>
    <t>הונג קונג</t>
  </si>
  <si>
    <t>02/11/2030</t>
  </si>
  <si>
    <t>lockheed martin corp</t>
  </si>
  <si>
    <t>DPRBOZP0K5RM2YE8UU08</t>
  </si>
  <si>
    <t>LMT 4 1/2 02/15/29</t>
  </si>
  <si>
    <t>US539830CC15</t>
  </si>
  <si>
    <t>Other</t>
  </si>
  <si>
    <t>15/02/2029</t>
  </si>
  <si>
    <t>OCINCC 7.95 06/13/28</t>
  </si>
  <si>
    <t>US69120VBB62</t>
  </si>
  <si>
    <t>13/06/2028</t>
  </si>
  <si>
    <t>OCINCC 73/4 16/09/27</t>
  </si>
  <si>
    <t>US69120VAP67</t>
  </si>
  <si>
    <t>16/09/2027</t>
  </si>
  <si>
    <t>PHILIP MORRIS INTER</t>
  </si>
  <si>
    <t>HL3H1H2BGXWVG3BSWR90</t>
  </si>
  <si>
    <t>PM 4 7/8 02/13/26</t>
  </si>
  <si>
    <t>US718172CY31</t>
  </si>
  <si>
    <t>13/02/2026</t>
  </si>
  <si>
    <t>PM 5.25 07/09/2028</t>
  </si>
  <si>
    <t>US718172DC02</t>
  </si>
  <si>
    <t>07/09/2028</t>
  </si>
  <si>
    <t>Roche Holdings Inc</t>
  </si>
  <si>
    <t>PVJRP0EQNV6OGDPZGY95</t>
  </si>
  <si>
    <t>ROSW 4.909 08/03/31</t>
  </si>
  <si>
    <t>USU75000CK09</t>
  </si>
  <si>
    <t>08/03/2031</t>
  </si>
  <si>
    <t>SCHAEFFLER AG</t>
  </si>
  <si>
    <t>549300Q7E782X7GC1P43</t>
  </si>
  <si>
    <t>SHAEFF 4.5 03/28/30</t>
  </si>
  <si>
    <t>DE000A383HC1</t>
  </si>
  <si>
    <t>BB+</t>
  </si>
  <si>
    <t>28/03/2030</t>
  </si>
  <si>
    <t>SOUBOW 5.026 10/01/2029</t>
  </si>
  <si>
    <t>US83007CAC64</t>
  </si>
  <si>
    <t>TEVA 7.875 09/15/31</t>
  </si>
  <si>
    <t>XS2592804194</t>
  </si>
  <si>
    <t>T-Mobile USA INC</t>
  </si>
  <si>
    <t>549300V2JRLO5DIFGE82</t>
  </si>
  <si>
    <t>TMUS 4 3/4 02/01/28</t>
  </si>
  <si>
    <t>US87264AAV70</t>
  </si>
  <si>
    <t>Wireless Telecommunication Services</t>
  </si>
  <si>
    <t>01/02/2028</t>
  </si>
  <si>
    <t>UNITED RENTALS NORTH AM</t>
  </si>
  <si>
    <t>NGIZXNT70J2LYT3FBI09</t>
  </si>
  <si>
    <t>URI 6 12/15/29</t>
  </si>
  <si>
    <t>US911365BQ63</t>
  </si>
  <si>
    <t>15/12/2029</t>
  </si>
  <si>
    <t>Viatris Inc</t>
  </si>
  <si>
    <t>254900ZZTSW7NL773X71</t>
  </si>
  <si>
    <t>VTRS 2.3 06/22/27</t>
  </si>
  <si>
    <t>US92556VAC00</t>
  </si>
  <si>
    <t>22/06/2027</t>
  </si>
  <si>
    <t>VERIZON COMMUNICATI</t>
  </si>
  <si>
    <t>2S72QS2UO2OESLG6Y829</t>
  </si>
  <si>
    <t>VZ 3 03/22/27</t>
  </si>
  <si>
    <t>US92343VFF67</t>
  </si>
  <si>
    <t>22/03/2027</t>
  </si>
  <si>
    <t>איי.די.איי. הנפקות (2010) בע"מ</t>
  </si>
  <si>
    <t>514486042</t>
  </si>
  <si>
    <t>איידיאיי הנפקות אגח ו</t>
  </si>
  <si>
    <t>IL0011830374</t>
  </si>
  <si>
    <t>אנלייט אנרגיה אגח ד</t>
  </si>
  <si>
    <t>אנקור פרופרטיס א</t>
  </si>
  <si>
    <t>IL0011411183</t>
  </si>
  <si>
    <t>01/07/2024</t>
  </si>
  <si>
    <t>הכשרת הישוב אגח 25</t>
  </si>
  <si>
    <t>IL0011915274</t>
  </si>
  <si>
    <t>ישפרו בע"מ</t>
  </si>
  <si>
    <t>516291754</t>
  </si>
  <si>
    <t>ישפרו אגח א</t>
  </si>
  <si>
    <t>IL0012022906</t>
  </si>
  <si>
    <t>מליסרון  אגח יח</t>
  </si>
  <si>
    <t>IL0032303724</t>
  </si>
  <si>
    <t>02/07/2028</t>
  </si>
  <si>
    <t>סלקום אגח י</t>
  </si>
  <si>
    <t>IL0011392458</t>
  </si>
  <si>
    <t>ספנסר אגח ה</t>
  </si>
  <si>
    <t>IL0012128513</t>
  </si>
  <si>
    <t>30/09/2028</t>
  </si>
  <si>
    <t>ריט 1 סד ה</t>
  </si>
  <si>
    <t>IL0011367534</t>
  </si>
  <si>
    <t>20/09/2028</t>
  </si>
  <si>
    <t>AMERICAN EXPRESS</t>
  </si>
  <si>
    <t>R4PP93JZOLY261QX3811</t>
  </si>
  <si>
    <t>AXP 5.85 11/08/27 C</t>
  </si>
  <si>
    <t>US025816DB21</t>
  </si>
  <si>
    <t>05/11/2027</t>
  </si>
  <si>
    <t>CITYCON OYJ</t>
  </si>
  <si>
    <t>549300P8N0P6KDGTJ206</t>
  </si>
  <si>
    <t>CITCON 6.5 03/06/29</t>
  </si>
  <si>
    <t>XS2778383898</t>
  </si>
  <si>
    <t>פינלנד</t>
  </si>
  <si>
    <t>06/03/2029</t>
  </si>
  <si>
    <t>Comcast Corp</t>
  </si>
  <si>
    <t>51M0QTTNCGUN7KFCFZ59</t>
  </si>
  <si>
    <t>CMCSA 5.35 11/15/27</t>
  </si>
  <si>
    <t>US20030NEA54</t>
  </si>
  <si>
    <t>Diversified Telecommunication Services</t>
  </si>
  <si>
    <t>Centene Corporation</t>
  </si>
  <si>
    <t>549300Z7JJ4TQSQGT333</t>
  </si>
  <si>
    <t>CNC 4 1/4 12/15/27</t>
  </si>
  <si>
    <t>US15135BAR24</t>
  </si>
  <si>
    <t>15/12/2027</t>
  </si>
  <si>
    <t>dick's sporting goods inc</t>
  </si>
  <si>
    <t>529900SSBV5I4LWSK313</t>
  </si>
  <si>
    <t>DKS 3.15 01/15/32 C</t>
  </si>
  <si>
    <t>US253393AF94</t>
  </si>
  <si>
    <t>15/01/2032</t>
  </si>
  <si>
    <t>EBAY 5.9 11/22/25</t>
  </si>
  <si>
    <t>US278642BC68</t>
  </si>
  <si>
    <t>22/11/2025</t>
  </si>
  <si>
    <t>EBAY 5.95 11/22/27</t>
  </si>
  <si>
    <t>US278642BA03</t>
  </si>
  <si>
    <t>22/11/2027</t>
  </si>
  <si>
    <t>ORCL 5.8 11/10/25</t>
  </si>
  <si>
    <t>US68389XCF06</t>
  </si>
  <si>
    <t>10/11/2025</t>
  </si>
  <si>
    <t>ORCL 6.15 11/09/29</t>
  </si>
  <si>
    <t>US68389XCH61</t>
  </si>
  <si>
    <t>09/11/2029</t>
  </si>
  <si>
    <t>Roche Holdings Inc 4,985% 08032034</t>
  </si>
  <si>
    <t>USU75000CL81</t>
  </si>
  <si>
    <t>08/03/2034</t>
  </si>
  <si>
    <t>לוינסקי עופר בע"מ</t>
  </si>
  <si>
    <t>520036005</t>
  </si>
  <si>
    <t>לוינסקי   אגח ד</t>
  </si>
  <si>
    <t>IL0020002064</t>
  </si>
  <si>
    <t>לוינשטיין נכסים</t>
  </si>
  <si>
    <t>511134298</t>
  </si>
  <si>
    <t>לוינשט נכ אגח ב</t>
  </si>
  <si>
    <t>IL0011397168</t>
  </si>
  <si>
    <t>KYNDRYL HOLDINGS</t>
  </si>
  <si>
    <t>549300LQ4LWX2R8ZV130</t>
  </si>
  <si>
    <t>KD 6.35 02/20/34</t>
  </si>
  <si>
    <t>US50155QAN07</t>
  </si>
  <si>
    <t>20/02/2034</t>
  </si>
  <si>
    <t>ביג אגח יד</t>
  </si>
  <si>
    <t>IL0011615122</t>
  </si>
  <si>
    <t>פתאל החזקות 1998 בע"מ</t>
  </si>
  <si>
    <t>512607888</t>
  </si>
  <si>
    <t>פתאל החז  אגח ב</t>
  </si>
  <si>
    <t>IL0011508129</t>
  </si>
  <si>
    <t>אבגול</t>
  </si>
  <si>
    <t>IL0011009573</t>
  </si>
  <si>
    <t>מניות</t>
  </si>
  <si>
    <t>אביב בניה</t>
  </si>
  <si>
    <t>IL0004440181</t>
  </si>
  <si>
    <t>אדגר השקעות ופיתוח בע"מ</t>
  </si>
  <si>
    <t>520035171</t>
  </si>
  <si>
    <t>אדגר</t>
  </si>
  <si>
    <t>IL0018200837</t>
  </si>
  <si>
    <t>או.פי.סי. אנרגיה בע"מ</t>
  </si>
  <si>
    <t>514401702</t>
  </si>
  <si>
    <t>או פי סי אנרגיה</t>
  </si>
  <si>
    <t>IL0011415713</t>
  </si>
  <si>
    <t>או.אר.טי.טכנולוגיות בע"מ</t>
  </si>
  <si>
    <t>513057588</t>
  </si>
  <si>
    <t>או.אר.טי</t>
  </si>
  <si>
    <t>IL0010862303</t>
  </si>
  <si>
    <t>השקעות בהיי-טק</t>
  </si>
  <si>
    <t>אוברסיז קומרס בע"מ</t>
  </si>
  <si>
    <t>510490071</t>
  </si>
  <si>
    <t>אוברסיז</t>
  </si>
  <si>
    <t>IL0011396178</t>
  </si>
  <si>
    <t>אודיוקודס בע"מ</t>
  </si>
  <si>
    <t>520044132</t>
  </si>
  <si>
    <t>אודיוקודס</t>
  </si>
  <si>
    <t>IL0010829658</t>
  </si>
  <si>
    <t>ציוד תקשורת</t>
  </si>
  <si>
    <t>אורביט-אלחוט טכנולוגיות בע"מ</t>
  </si>
  <si>
    <t>520036153</t>
  </si>
  <si>
    <t>אורביט</t>
  </si>
  <si>
    <t>IL0002650179</t>
  </si>
  <si>
    <t>אוריין</t>
  </si>
  <si>
    <t>IL0011035065</t>
  </si>
  <si>
    <t>אוריין (חסום) 17.08.2025</t>
  </si>
  <si>
    <t>אורמת טכנולוגיות</t>
  </si>
  <si>
    <t>US6866881021</t>
  </si>
  <si>
    <t>פועלים אי.בי.אי.-ניהול וחיתום בע"מ</t>
  </si>
  <si>
    <t>511819617</t>
  </si>
  <si>
    <t>איביאי חיתום</t>
  </si>
  <si>
    <t>IL0010844822</t>
  </si>
  <si>
    <t>איי.אי.אס החזקות בע"מ</t>
  </si>
  <si>
    <t>520039132</t>
  </si>
  <si>
    <t>אייאיאס תעש</t>
  </si>
  <si>
    <t>IL0004310152</t>
  </si>
  <si>
    <t>איי.די.איי. חברה לביטוח בע"מ</t>
  </si>
  <si>
    <t>513910703</t>
  </si>
  <si>
    <t>איידיאיי ביטוח</t>
  </si>
  <si>
    <t>IL0011295016</t>
  </si>
  <si>
    <t>אירטאץ סולאר בע"מ</t>
  </si>
  <si>
    <t>515509347</t>
  </si>
  <si>
    <t>איירטאץ סולאר בעמ</t>
  </si>
  <si>
    <t>IL0011733768</t>
  </si>
  <si>
    <t>רובוטיקה ותלת מימד</t>
  </si>
  <si>
    <t>אילקס מדיקל בע"מ</t>
  </si>
  <si>
    <t>520042219</t>
  </si>
  <si>
    <t>אילקס מדיקל</t>
  </si>
  <si>
    <t>IL0010807530</t>
  </si>
  <si>
    <t>אימאג'סט אינטרנשיונל(אי.אס.איי)בע"מ</t>
  </si>
  <si>
    <t>512737560</t>
  </si>
  <si>
    <t>אימאג'סט</t>
  </si>
  <si>
    <t>IL0011838138</t>
  </si>
  <si>
    <t>אימקו תעשיות בע"מ</t>
  </si>
  <si>
    <t>520037243</t>
  </si>
  <si>
    <t>אימקו</t>
  </si>
  <si>
    <t>IL0002820129</t>
  </si>
  <si>
    <t>איירפורט סיטי בע"מ</t>
  </si>
  <si>
    <t>511659401</t>
  </si>
  <si>
    <t>אירפורט סיטי</t>
  </si>
  <si>
    <t>IL0010958358</t>
  </si>
  <si>
    <t>אלביט מערכות</t>
  </si>
  <si>
    <t>IL0010811243</t>
  </si>
  <si>
    <t>אלומיי קפיטל</t>
  </si>
  <si>
    <t>IL0010826357</t>
  </si>
  <si>
    <t>אלוני חץ</t>
  </si>
  <si>
    <t>IL0003900136</t>
  </si>
  <si>
    <t>אלטשולר שחם פיננסים בע"מ</t>
  </si>
  <si>
    <t>516508603</t>
  </si>
  <si>
    <t>אלטשולר פיננסים</t>
  </si>
  <si>
    <t>IL0011849366</t>
  </si>
  <si>
    <t>אלקו בע"מ</t>
  </si>
  <si>
    <t>520025370</t>
  </si>
  <si>
    <t>אלקו החזקות</t>
  </si>
  <si>
    <t>IL0006940345</t>
  </si>
  <si>
    <t>אלקטרה בע"מ</t>
  </si>
  <si>
    <t>520028911</t>
  </si>
  <si>
    <t>אלקטרה</t>
  </si>
  <si>
    <t>IL0007390375</t>
  </si>
  <si>
    <t>אלקטרה פאוור (2019) בע"מ</t>
  </si>
  <si>
    <t>516077989</t>
  </si>
  <si>
    <t>אלקטרה פאוור</t>
  </si>
  <si>
    <t>IL0011669178</t>
  </si>
  <si>
    <t>אמות השקעות בע"מ</t>
  </si>
  <si>
    <t>520026683</t>
  </si>
  <si>
    <t>אמות</t>
  </si>
  <si>
    <t>IL0010972789</t>
  </si>
  <si>
    <t>א.מ.ת. מיחשוב בע"מ</t>
  </si>
  <si>
    <t>520038514</t>
  </si>
  <si>
    <t>אמת</t>
  </si>
  <si>
    <t>IL0003820102</t>
  </si>
  <si>
    <t>אנלייט אנרגיה</t>
  </si>
  <si>
    <t>IL0007200111</t>
  </si>
  <si>
    <t>אנליסט אי.אמ.אס.-שרותי ניהול השקעות בע"מ</t>
  </si>
  <si>
    <t>511146490</t>
  </si>
  <si>
    <t>אנליסט</t>
  </si>
  <si>
    <t>IL0010806136</t>
  </si>
  <si>
    <t>אנרג'יאן</t>
  </si>
  <si>
    <t>GB00BG12Y042</t>
  </si>
  <si>
    <t>אפי נכסים</t>
  </si>
  <si>
    <t>IL0010913544</t>
  </si>
  <si>
    <t>אפריקה מגורים</t>
  </si>
  <si>
    <t>IL0010979487</t>
  </si>
  <si>
    <t>אקויטל</t>
  </si>
  <si>
    <t>IL0007550176</t>
  </si>
  <si>
    <t>קבוצת אקרו בע"מ</t>
  </si>
  <si>
    <t>511996803</t>
  </si>
  <si>
    <t>אקרו קבוצה</t>
  </si>
  <si>
    <t>IL0011849028</t>
  </si>
  <si>
    <t>ארד בע"מ</t>
  </si>
  <si>
    <t>510007800</t>
  </si>
  <si>
    <t>ארד</t>
  </si>
  <si>
    <t>IL0010916513</t>
  </si>
  <si>
    <t>אלקטרוניקה ואופטיקה</t>
  </si>
  <si>
    <t>ארי נדלן</t>
  </si>
  <si>
    <t>IL0003660136</t>
  </si>
  <si>
    <t>ארן מחקר ופיתוח (1982) בע"מ</t>
  </si>
  <si>
    <t>510959596</t>
  </si>
  <si>
    <t>ארן</t>
  </si>
  <si>
    <t>IL0010852650</t>
  </si>
  <si>
    <t>בזן</t>
  </si>
  <si>
    <t>IL0025902482</t>
  </si>
  <si>
    <t>בזק</t>
  </si>
  <si>
    <t>IL0002300114</t>
  </si>
  <si>
    <t>בי קומיוניקיישנס בע"מ לשעבר סמייל 012</t>
  </si>
  <si>
    <t>512832742</t>
  </si>
  <si>
    <t>בי קומיונקיישנס</t>
  </si>
  <si>
    <t>IL0011076630</t>
  </si>
  <si>
    <t>ביג</t>
  </si>
  <si>
    <t>IL0010972607</t>
  </si>
  <si>
    <t>בית בכפר בע"מ</t>
  </si>
  <si>
    <t>511605719</t>
  </si>
  <si>
    <t>בית בכפר</t>
  </si>
  <si>
    <t>IL0011836561</t>
  </si>
  <si>
    <t>בית הזהב</t>
  </si>
  <si>
    <t>IL0002350101</t>
  </si>
  <si>
    <t>בלדי</t>
  </si>
  <si>
    <t>IL0012125394</t>
  </si>
  <si>
    <t>ברימאג דיגיטל אייג' בע"מ</t>
  </si>
  <si>
    <t>511786378</t>
  </si>
  <si>
    <t>ברימאג</t>
  </si>
  <si>
    <t>IL0010942832</t>
  </si>
  <si>
    <t>קבוצת גולד בונד בע"מ</t>
  </si>
  <si>
    <t>520034349</t>
  </si>
  <si>
    <t>גולד</t>
  </si>
  <si>
    <t>IL0001490130</t>
  </si>
  <si>
    <t>גולן תעשיות מתחדשות בע"מ</t>
  </si>
  <si>
    <t>513029975</t>
  </si>
  <si>
    <t>גולן תעשיות</t>
  </si>
  <si>
    <t>IL0010919335</t>
  </si>
  <si>
    <t>כימיה, גומי ופלסטיק</t>
  </si>
  <si>
    <t>ג'י סיטי</t>
  </si>
  <si>
    <t>IL0001260111</t>
  </si>
  <si>
    <t>גיידליין גרופ טכנולגיות מידע בעמ</t>
  </si>
  <si>
    <t>520036997</t>
  </si>
  <si>
    <t>גיידליין</t>
  </si>
  <si>
    <t>IL0002710155</t>
  </si>
  <si>
    <t>גילת רשתות לווין בע"מ</t>
  </si>
  <si>
    <t>520038936</t>
  </si>
  <si>
    <t>גילת</t>
  </si>
  <si>
    <t>IL0010825102</t>
  </si>
  <si>
    <t>גלוברנדס גרופ בע"מ</t>
  </si>
  <si>
    <t>515809499</t>
  </si>
  <si>
    <t>גלוברנדס</t>
  </si>
  <si>
    <t>IL0011474876</t>
  </si>
  <si>
    <t>גן שמואל מזון בע"מ</t>
  </si>
  <si>
    <t>520039934</t>
  </si>
  <si>
    <t>גן שמואל</t>
  </si>
  <si>
    <t>IL0005320101</t>
  </si>
  <si>
    <t>גניגר מפעלי פלסטיק בע"מ</t>
  </si>
  <si>
    <t>512416991</t>
  </si>
  <si>
    <t>גניגר</t>
  </si>
  <si>
    <t>IL0010958929</t>
  </si>
  <si>
    <t>ג'נסל בע"מ</t>
  </si>
  <si>
    <t>514579887</t>
  </si>
  <si>
    <t>ג'נסל</t>
  </si>
  <si>
    <t>IL0011696890</t>
  </si>
  <si>
    <t>קלינטק</t>
  </si>
  <si>
    <t>ג'נריישן קפיטל בע"מ</t>
  </si>
  <si>
    <t>515846558</t>
  </si>
  <si>
    <t>ג'נריישן קפיטל</t>
  </si>
  <si>
    <t>IL0011569261</t>
  </si>
  <si>
    <t>אחים דוניץ בע"מ</t>
  </si>
  <si>
    <t>520038605</t>
  </si>
  <si>
    <t>דוניץ</t>
  </si>
  <si>
    <t>IL0004000100</t>
  </si>
  <si>
    <t>דוראל אנרגיה</t>
  </si>
  <si>
    <t>IL0011667685</t>
  </si>
  <si>
    <t>דורסל החזקות בע"מ</t>
  </si>
  <si>
    <t>516597549</t>
  </si>
  <si>
    <t>דורסל החז</t>
  </si>
  <si>
    <t>IL0011906281</t>
  </si>
  <si>
    <t>דיסקונט</t>
  </si>
  <si>
    <t>IL0006912120</t>
  </si>
  <si>
    <t>דיפלומט אחזקות בע"מ</t>
  </si>
  <si>
    <t>510400740</t>
  </si>
  <si>
    <t>דיפלומט</t>
  </si>
  <si>
    <t>IL0011734915</t>
  </si>
  <si>
    <t>דלק מערכות רכב בע"מ</t>
  </si>
  <si>
    <t>520033291</t>
  </si>
  <si>
    <t>דלק רכב</t>
  </si>
  <si>
    <t>IL0008290103</t>
  </si>
  <si>
    <t>דמרי</t>
  </si>
  <si>
    <t>IL0010903156</t>
  </si>
  <si>
    <t>דמרי חסום</t>
  </si>
  <si>
    <t>הייפר גלובל  בעמ</t>
  </si>
  <si>
    <t>516476835</t>
  </si>
  <si>
    <t>הייפר גלובל</t>
  </si>
  <si>
    <t>IL0011849853</t>
  </si>
  <si>
    <t>הייקון מערכות בע"מ</t>
  </si>
  <si>
    <t>514347160</t>
  </si>
  <si>
    <t>הייקון מערכות</t>
  </si>
  <si>
    <t>IL0011699456</t>
  </si>
  <si>
    <t>הראל השקעות בביטוח ושרותים פיננסים בע"מ</t>
  </si>
  <si>
    <t>520033986</t>
  </si>
  <si>
    <t>הראל השקעות</t>
  </si>
  <si>
    <t>IL0005850180</t>
  </si>
  <si>
    <t>וילאר אינטרנשיונל בע"מ</t>
  </si>
  <si>
    <t>520038910</t>
  </si>
  <si>
    <t>וילאר</t>
  </si>
  <si>
    <t>IL0004160169</t>
  </si>
  <si>
    <t>וילי פוד השקעות בע"מ</t>
  </si>
  <si>
    <t>520038225</t>
  </si>
  <si>
    <t>ויליפוד</t>
  </si>
  <si>
    <t>IL0003710139</t>
  </si>
  <si>
    <t>ג.ויליפוד אינטרנשיונל בע"מ (דואלי)</t>
  </si>
  <si>
    <t>520043209</t>
  </si>
  <si>
    <t>ויליפוד אינטרנשיונל</t>
  </si>
  <si>
    <t>IL0010828585</t>
  </si>
  <si>
    <t>ויקטורי</t>
  </si>
  <si>
    <t>IL0011237778</t>
  </si>
  <si>
    <t>ורידיס אינווירונמנט בע"מ</t>
  </si>
  <si>
    <t>515935807</t>
  </si>
  <si>
    <t>ורידיס אינווירונמנט</t>
  </si>
  <si>
    <t>IL0011763872</t>
  </si>
  <si>
    <t>זנלכל בע"מ</t>
  </si>
  <si>
    <t>520034208</t>
  </si>
  <si>
    <t>זנלכל</t>
  </si>
  <si>
    <t>IL0001300131</t>
  </si>
  <si>
    <t>חברה לישראל</t>
  </si>
  <si>
    <t>IL0005760173</t>
  </si>
  <si>
    <t>חג'ג' נדלן</t>
  </si>
  <si>
    <t>IL0008230133</t>
  </si>
  <si>
    <t>חד-אסף תעשיות בע"מ</t>
  </si>
  <si>
    <t>520038449</t>
  </si>
  <si>
    <t>חד אסף תעשיות</t>
  </si>
  <si>
    <t>IL0003510158</t>
  </si>
  <si>
    <t>חילן בע"מ</t>
  </si>
  <si>
    <t>520039942</t>
  </si>
  <si>
    <t>חילן</t>
  </si>
  <si>
    <t>IL0010846983</t>
  </si>
  <si>
    <t>חירון-מסחר השקעות ומבנה תעשיה בע"מ</t>
  </si>
  <si>
    <t>520034216</t>
  </si>
  <si>
    <t>חירון</t>
  </si>
  <si>
    <t>IL0001500110</t>
  </si>
  <si>
    <t>טאואר סמיקונדקטור בע"מ</t>
  </si>
  <si>
    <t>520041997</t>
  </si>
  <si>
    <t>טאואר</t>
  </si>
  <si>
    <t>IL0010823792</t>
  </si>
  <si>
    <t>טבע</t>
  </si>
  <si>
    <t>IL0006290147</t>
  </si>
  <si>
    <t>פארמה</t>
  </si>
  <si>
    <t>טלסיס בע"מ</t>
  </si>
  <si>
    <t>520038100</t>
  </si>
  <si>
    <t>טלסיס</t>
  </si>
  <si>
    <t>IL0003540197</t>
  </si>
  <si>
    <t>טראלייט בע"מ</t>
  </si>
  <si>
    <t>516414679</t>
  </si>
  <si>
    <t>טראלייט</t>
  </si>
  <si>
    <t>IL0011801730</t>
  </si>
  <si>
    <t>טראלייט חסום</t>
  </si>
  <si>
    <t>בנק ירושלים בע"מ</t>
  </si>
  <si>
    <t>520025636</t>
  </si>
  <si>
    <t>ירושלים</t>
  </si>
  <si>
    <t>IL0007260180</t>
  </si>
  <si>
    <t>ישראכרט</t>
  </si>
  <si>
    <t>IL0011574030</t>
  </si>
  <si>
    <t>ישראמקו יהש</t>
  </si>
  <si>
    <t>IL0002320179</t>
  </si>
  <si>
    <t>ישרס</t>
  </si>
  <si>
    <t>IL0006130343</t>
  </si>
  <si>
    <t>ישרס אחזקות בע"מ</t>
  </si>
  <si>
    <t>516632387</t>
  </si>
  <si>
    <t>ישרס אחזקות</t>
  </si>
  <si>
    <t>IL0012029778</t>
  </si>
  <si>
    <t>כלל תעשיות ביוטכנולוגיה בע"מ</t>
  </si>
  <si>
    <t>511898835</t>
  </si>
  <si>
    <t>כלל ביוטכנולוגיה</t>
  </si>
  <si>
    <t>IL0011042806</t>
  </si>
  <si>
    <t>השקעות במדעי החיים</t>
  </si>
  <si>
    <t>כלל ביטוח</t>
  </si>
  <si>
    <t>IL0002240146</t>
  </si>
  <si>
    <t>כפרית תעשיות (1993) בע"מ</t>
  </si>
  <si>
    <t>520038787</t>
  </si>
  <si>
    <t>כפרית</t>
  </si>
  <si>
    <t>IL0005220111</t>
  </si>
  <si>
    <t>כרמל קורפ בע"מ</t>
  </si>
  <si>
    <t>515818524</t>
  </si>
  <si>
    <t>כרמל קורפ</t>
  </si>
  <si>
    <t>IL0011476855</t>
  </si>
  <si>
    <t>לאומי</t>
  </si>
  <si>
    <t>IL0006046119</t>
  </si>
  <si>
    <t>להב אל.אר רילאסטייט בעמ</t>
  </si>
  <si>
    <t>520034257</t>
  </si>
  <si>
    <t>להב</t>
  </si>
  <si>
    <t>IL0001360101</t>
  </si>
  <si>
    <t>לודזיה רוטקס השקעות בע"מ</t>
  </si>
  <si>
    <t>520000779</t>
  </si>
  <si>
    <t>לודזיה</t>
  </si>
  <si>
    <t>IL0007530129</t>
  </si>
  <si>
    <t>לוינשטין</t>
  </si>
  <si>
    <t>IL0005730143</t>
  </si>
  <si>
    <t>תעשיות לכיש בע"מ</t>
  </si>
  <si>
    <t>520033317</t>
  </si>
  <si>
    <t>לכיש</t>
  </si>
  <si>
    <t>IL0008260163</t>
  </si>
  <si>
    <t>לפידות-חלץ - שותפות מוגבלת</t>
  </si>
  <si>
    <t>550217129</t>
  </si>
  <si>
    <t>לפידות חלץ יהש</t>
  </si>
  <si>
    <t>IL0010912488</t>
  </si>
  <si>
    <t>לפידות קפיטל</t>
  </si>
  <si>
    <t>IL0006420173</t>
  </si>
  <si>
    <t>יוחננוף</t>
  </si>
  <si>
    <t>511344186</t>
  </si>
  <si>
    <t>מ. יוחננוף</t>
  </si>
  <si>
    <t>IL0011612640</t>
  </si>
  <si>
    <t>מבטח שמיר אחזקות בע"מ</t>
  </si>
  <si>
    <t>520034125</t>
  </si>
  <si>
    <t>מבטח שמיר</t>
  </si>
  <si>
    <t>IL0001270193</t>
  </si>
  <si>
    <t>מבנה נדל"ן (כ.ד)  בע"מ</t>
  </si>
  <si>
    <t>520024126</t>
  </si>
  <si>
    <t>מבנה</t>
  </si>
  <si>
    <t>IL0002260193</t>
  </si>
  <si>
    <t>מגדל אחזקות ביטוח ופיננסים בע"מ</t>
  </si>
  <si>
    <t>520029984</t>
  </si>
  <si>
    <t>מגדל ביטוח</t>
  </si>
  <si>
    <t>IL0010811656</t>
  </si>
  <si>
    <t>מגדלי הים התיכון</t>
  </si>
  <si>
    <t>512719485</t>
  </si>
  <si>
    <t>מגדלי תיכון</t>
  </si>
  <si>
    <t>IL0011315236</t>
  </si>
  <si>
    <t>מגה אור</t>
  </si>
  <si>
    <t>IL0011044885</t>
  </si>
  <si>
    <t>מג'יק תעשיות תכנה בע"מ</t>
  </si>
  <si>
    <t>520036740</t>
  </si>
  <si>
    <t>מג'יק</t>
  </si>
  <si>
    <t>IL0010823123</t>
  </si>
  <si>
    <t>מהדרין</t>
  </si>
  <si>
    <t>IL0006860147</t>
  </si>
  <si>
    <t>מור השקעות</t>
  </si>
  <si>
    <t>IL0011414641</t>
  </si>
  <si>
    <t>בנק מזרחי טפחות בע"מ</t>
  </si>
  <si>
    <t>520000522</t>
  </si>
  <si>
    <t>מזרחי טפחות</t>
  </si>
  <si>
    <t>IL0006954379</t>
  </si>
  <si>
    <t>קבוצת מיחשוב ישיר בע"מ</t>
  </si>
  <si>
    <t>520040007</t>
  </si>
  <si>
    <t>מחשוב ישיר קבוצה</t>
  </si>
  <si>
    <t>IL0005070128</t>
  </si>
  <si>
    <t>מיטב דש השקעות בע"מ</t>
  </si>
  <si>
    <t>520043795</t>
  </si>
  <si>
    <t>מיטב דש</t>
  </si>
  <si>
    <t>IL0010818438</t>
  </si>
  <si>
    <t>מיטרוניקס בע"מ</t>
  </si>
  <si>
    <t>511527202</t>
  </si>
  <si>
    <t>מיטרוניקס</t>
  </si>
  <si>
    <t>IL0010910656</t>
  </si>
  <si>
    <t>מישורים</t>
  </si>
  <si>
    <t>IL0011051963</t>
  </si>
  <si>
    <t>מליסרון</t>
  </si>
  <si>
    <t>IL0003230146</t>
  </si>
  <si>
    <t>מלם-תים בע"מ</t>
  </si>
  <si>
    <t>520034620</t>
  </si>
  <si>
    <t>מלם תים</t>
  </si>
  <si>
    <t>IL0001560189</t>
  </si>
  <si>
    <t>מלם-תים אחזקות בע"מ</t>
  </si>
  <si>
    <t>520025198</t>
  </si>
  <si>
    <t>מלם-תים אחזקות</t>
  </si>
  <si>
    <t>IL0007310183</t>
  </si>
  <si>
    <t>מנדלסון תשתיות ותעשיות בע"מ</t>
  </si>
  <si>
    <t>513660373</t>
  </si>
  <si>
    <t>מנדלסוןתשת</t>
  </si>
  <si>
    <t>IL0011294449</t>
  </si>
  <si>
    <t>מנורה מבטחים החזקות בע"מ</t>
  </si>
  <si>
    <t>520007469</t>
  </si>
  <si>
    <t>מנורה מבטחים החזקות</t>
  </si>
  <si>
    <t>IL0005660183</t>
  </si>
  <si>
    <t>ח.מר תעשיות בע"מ</t>
  </si>
  <si>
    <t>520037805</t>
  </si>
  <si>
    <t>מר</t>
  </si>
  <si>
    <t>IL0003380123</t>
  </si>
  <si>
    <t>חשמל</t>
  </si>
  <si>
    <t>נאוויטס פט יהש</t>
  </si>
  <si>
    <t>IL0011419699</t>
  </si>
  <si>
    <t>נובה  בע"מ</t>
  </si>
  <si>
    <t>511812463</t>
  </si>
  <si>
    <t>נובה</t>
  </si>
  <si>
    <t>IL0010845571</t>
  </si>
  <si>
    <t>נובולוג פארם אפ 1966 בע"מ</t>
  </si>
  <si>
    <t>510475312</t>
  </si>
  <si>
    <t>נובולוג</t>
  </si>
  <si>
    <t>IL0011401515</t>
  </si>
  <si>
    <t>נופר אנרגי</t>
  </si>
  <si>
    <t>IL0011708778</t>
  </si>
  <si>
    <t>נטו מ.ע. אחזקות בע"מ</t>
  </si>
  <si>
    <t>520034109</t>
  </si>
  <si>
    <t>נטו אחזקות</t>
  </si>
  <si>
    <t>IL0001680136</t>
  </si>
  <si>
    <t>נטו מלינדה סחר בע"מ</t>
  </si>
  <si>
    <t>511725459</t>
  </si>
  <si>
    <t>נטו מלינדה</t>
  </si>
  <si>
    <t>IL0011050973</t>
  </si>
  <si>
    <t>ניו-מד אנרג'י- שותפות מוגבלת</t>
  </si>
  <si>
    <t>550013098</t>
  </si>
  <si>
    <t>ניו-מד אנרג'י יהש</t>
  </si>
  <si>
    <t>IL0004750209</t>
  </si>
  <si>
    <t>נייס מערכות בע"מ</t>
  </si>
  <si>
    <t>520036872</t>
  </si>
  <si>
    <t>נייס</t>
  </si>
  <si>
    <t>IL0002730112</t>
  </si>
  <si>
    <t>ניסן תעשיות רפואיות בע"מ</t>
  </si>
  <si>
    <t>520040940</t>
  </si>
  <si>
    <t>ניסן</t>
  </si>
  <si>
    <t>IL0006600196</t>
  </si>
  <si>
    <t>נתנאל גרופ</t>
  </si>
  <si>
    <t>IL0004210162</t>
  </si>
  <si>
    <t>נתנאל מניבים</t>
  </si>
  <si>
    <t>516235918</t>
  </si>
  <si>
    <t>IL0011945131</t>
  </si>
  <si>
    <t>סאמיט אחזקות נדל"ן בע"מ</t>
  </si>
  <si>
    <t>520043720</t>
  </si>
  <si>
    <t>סאמיט</t>
  </si>
  <si>
    <t>IL0010816861</t>
  </si>
  <si>
    <t>סאני תקשורת סלולרית  בע"מ</t>
  </si>
  <si>
    <t>520031808</t>
  </si>
  <si>
    <t>סאני תקשורת</t>
  </si>
  <si>
    <t>IL0010823537</t>
  </si>
  <si>
    <t>סופווייב מדיקל בעמ</t>
  </si>
  <si>
    <t>515198158</t>
  </si>
  <si>
    <t>IL0011754392</t>
  </si>
  <si>
    <t>מכשור רפואי</t>
  </si>
  <si>
    <t>סי אי סיסטמס (ישראל) בע"מ</t>
  </si>
  <si>
    <t>520039280</t>
  </si>
  <si>
    <t>סיאי</t>
  </si>
  <si>
    <t>IL0004420126</t>
  </si>
  <si>
    <t>סינאל מלל פייווי בע"מ</t>
  </si>
  <si>
    <t>511416612</t>
  </si>
  <si>
    <t>סינאל</t>
  </si>
  <si>
    <t>IL0010849532</t>
  </si>
  <si>
    <t>סלע נדלן</t>
  </si>
  <si>
    <t>IL0011096448</t>
  </si>
  <si>
    <t>סנו-מפעלי ברונוס בע"מ</t>
  </si>
  <si>
    <t>520032988</t>
  </si>
  <si>
    <t>סנו</t>
  </si>
  <si>
    <t>IL0008130143</t>
  </si>
  <si>
    <t>נ.ר. ספאנטק תעשיות בע"מ</t>
  </si>
  <si>
    <t>512288713</t>
  </si>
  <si>
    <t>ספאנטק</t>
  </si>
  <si>
    <t>IL0010901176</t>
  </si>
  <si>
    <t>קבוצת סקופ מתכות בע"מ</t>
  </si>
  <si>
    <t>520037425</t>
  </si>
  <si>
    <t>סקופ</t>
  </si>
  <si>
    <t>IL0002880198</t>
  </si>
  <si>
    <t>עזריאלי קבוצה</t>
  </si>
  <si>
    <t>IL0011194789</t>
  </si>
  <si>
    <t>עמיר שיווק והשקעות בחקלאות בע"מ</t>
  </si>
  <si>
    <t>513615286</t>
  </si>
  <si>
    <t>עמיר שיווק</t>
  </si>
  <si>
    <t>IL0010922040</t>
  </si>
  <si>
    <t>עמרם</t>
  </si>
  <si>
    <t>IL0011882003</t>
  </si>
  <si>
    <t>פאי סיאם בע"מ</t>
  </si>
  <si>
    <t>513978635</t>
  </si>
  <si>
    <t>פאי סיאם</t>
  </si>
  <si>
    <t>IL0011865271</t>
  </si>
  <si>
    <t>פולירם תעשיות פלסטיק בע"מ</t>
  </si>
  <si>
    <t>515251593</t>
  </si>
  <si>
    <t>פולירם</t>
  </si>
  <si>
    <t>IL0011702169</t>
  </si>
  <si>
    <t>פועלים</t>
  </si>
  <si>
    <t>IL0006625771</t>
  </si>
  <si>
    <t>פוקס-ויזל בע"מ</t>
  </si>
  <si>
    <t>512157603</t>
  </si>
  <si>
    <t>פוקס- ויזל</t>
  </si>
  <si>
    <t>IL0010870223</t>
  </si>
  <si>
    <t>פורמולה מערכות</t>
  </si>
  <si>
    <t>IL0002560162</t>
  </si>
  <si>
    <t>פז קמעונאות ואנרגיה בע"מ</t>
  </si>
  <si>
    <t>510216054</t>
  </si>
  <si>
    <t>פז אנרגיה</t>
  </si>
  <si>
    <t>IL0011000077</t>
  </si>
  <si>
    <t>פז בית זיקוק לנפט-אשדוד בע"מ</t>
  </si>
  <si>
    <t>513775163</t>
  </si>
  <si>
    <t>פז בית זיקוק אשדוד</t>
  </si>
  <si>
    <t>IL0011989105</t>
  </si>
  <si>
    <t>פ.י.ב.י. אחזקות בע"מ</t>
  </si>
  <si>
    <t>520029026</t>
  </si>
  <si>
    <t>פיבי</t>
  </si>
  <si>
    <t>IL0007630119</t>
  </si>
  <si>
    <t>פינרג'י בע"מ</t>
  </si>
  <si>
    <t>514354786</t>
  </si>
  <si>
    <t>פינרג'י</t>
  </si>
  <si>
    <t>IL0011723603</t>
  </si>
  <si>
    <t>פי.סי.בי. טכנולוגיות בע"מ</t>
  </si>
  <si>
    <t>511888356</t>
  </si>
  <si>
    <t>פיסיבי טכנולוגיות</t>
  </si>
  <si>
    <t>IL0010916851</t>
  </si>
  <si>
    <t>פלסאנמור בע"מ</t>
  </si>
  <si>
    <t>515139129</t>
  </si>
  <si>
    <t>פלסאנמור</t>
  </si>
  <si>
    <t>IL0011767006</t>
  </si>
  <si>
    <t>קבוצת פנינסולה בע"מ</t>
  </si>
  <si>
    <t>520033713</t>
  </si>
  <si>
    <t>פנינסולה</t>
  </si>
  <si>
    <t>IL0003330136</t>
  </si>
  <si>
    <t>חברת פרטנר תקשורת בע"מ</t>
  </si>
  <si>
    <t>520044314</t>
  </si>
  <si>
    <t>פרטנר</t>
  </si>
  <si>
    <t>IL0010834849</t>
  </si>
  <si>
    <t>פריון נטוורק בע"מ לשעבר אינקרדימייל</t>
  </si>
  <si>
    <t>512849498</t>
  </si>
  <si>
    <t>פריון נטוורק</t>
  </si>
  <si>
    <t>IL0010958192</t>
  </si>
  <si>
    <t>פריורטק</t>
  </si>
  <si>
    <t>IL0003280133</t>
  </si>
  <si>
    <t>פרימוטק גרופ בע"מ</t>
  </si>
  <si>
    <t>516292992</t>
  </si>
  <si>
    <t>פרימוטק</t>
  </si>
  <si>
    <t>IL0011754962</t>
  </si>
  <si>
    <t>פרשקובסקי</t>
  </si>
  <si>
    <t>IL0011021289</t>
  </si>
  <si>
    <t>פתאל החזקות</t>
  </si>
  <si>
    <t>IL0011434292</t>
  </si>
  <si>
    <t>קבוצת גאון בע"מ</t>
  </si>
  <si>
    <t>520025016</t>
  </si>
  <si>
    <t>IL0004540170</t>
  </si>
  <si>
    <t>קוויקליזארד</t>
  </si>
  <si>
    <t>514439785</t>
  </si>
  <si>
    <t>IL0011728404</t>
  </si>
  <si>
    <t>קווליטאו בע"מ</t>
  </si>
  <si>
    <t>511896540</t>
  </si>
  <si>
    <t>קווליטאו</t>
  </si>
  <si>
    <t>IL0010839558</t>
  </si>
  <si>
    <t>קמטק בע"מ</t>
  </si>
  <si>
    <t>511235434</t>
  </si>
  <si>
    <t>קמטק</t>
  </si>
  <si>
    <t>IL0010952641</t>
  </si>
  <si>
    <t>kenon-holdings inc</t>
  </si>
  <si>
    <t>254900N5LVBX92GMVN72</t>
  </si>
  <si>
    <t>קנון</t>
  </si>
  <si>
    <t>SG9999012629</t>
  </si>
  <si>
    <t>קפיטל פוינט בע"מ</t>
  </si>
  <si>
    <t>512950320</t>
  </si>
  <si>
    <t>קפיטל פוינט</t>
  </si>
  <si>
    <t>IL0010971468</t>
  </si>
  <si>
    <t>קרור אחזקות בע"מ</t>
  </si>
  <si>
    <t>520001546</t>
  </si>
  <si>
    <t>קרור  1</t>
  </si>
  <si>
    <t>IL0006210111</t>
  </si>
  <si>
    <t>קרסו מוטורס</t>
  </si>
  <si>
    <t>IL0011238503</t>
  </si>
  <si>
    <t>ראלקו סוכנויות בע"מ</t>
  </si>
  <si>
    <t>520038183</t>
  </si>
  <si>
    <t>ראלקו</t>
  </si>
  <si>
    <t>IL0003930174</t>
  </si>
  <si>
    <t>רבד בע"מ</t>
  </si>
  <si>
    <t>520040148</t>
  </si>
  <si>
    <t>רבד</t>
  </si>
  <si>
    <t>IL0005260125</t>
  </si>
  <si>
    <t>רבל אי.סי.אס. בע"מ</t>
  </si>
  <si>
    <t>513506329</t>
  </si>
  <si>
    <t>רבל</t>
  </si>
  <si>
    <t>IL0011038788</t>
  </si>
  <si>
    <t>ריט 1</t>
  </si>
  <si>
    <t>IL0010989205</t>
  </si>
  <si>
    <t>רם-און השקעות והחזקות (1999) בע"מ</t>
  </si>
  <si>
    <t>512776964</t>
  </si>
  <si>
    <t>רם-און</t>
  </si>
  <si>
    <t>IL0010909435</t>
  </si>
  <si>
    <t>רשת חנויות רמי לוי שיווק השיקמה 2006 בע"מ</t>
  </si>
  <si>
    <t>513770669</t>
  </si>
  <si>
    <t>רמי לוי</t>
  </si>
  <si>
    <t>IL0011042491</t>
  </si>
  <si>
    <t>רפק תקשורת ותשתיות בע"מ</t>
  </si>
  <si>
    <t>520029505</t>
  </si>
  <si>
    <t>רפק</t>
  </si>
  <si>
    <t>IL0007690261</t>
  </si>
  <si>
    <t>רציו חיפושי נפט (1992) - שותפות מוגבלת</t>
  </si>
  <si>
    <t>550012777</t>
  </si>
  <si>
    <t>רציו יהש</t>
  </si>
  <si>
    <t>IL0003940157</t>
  </si>
  <si>
    <t>רקח תעשיה פרמצבטית בע"מ</t>
  </si>
  <si>
    <t>520042003</t>
  </si>
  <si>
    <t>רקח</t>
  </si>
  <si>
    <t>IL0010810096</t>
  </si>
  <si>
    <t>שובל הנדסה ובניין בע"מ</t>
  </si>
  <si>
    <t>512951518</t>
  </si>
  <si>
    <t>שובל</t>
  </si>
  <si>
    <t>IL0012079682</t>
  </si>
  <si>
    <t>שופר-סל בע"מ</t>
  </si>
  <si>
    <t>520022732</t>
  </si>
  <si>
    <t>שופרסל</t>
  </si>
  <si>
    <t>IL0007770378</t>
  </si>
  <si>
    <t>שטראוס</t>
  </si>
  <si>
    <t>IL0007460160</t>
  </si>
  <si>
    <t>שניב תעשיות נייר בע"מ</t>
  </si>
  <si>
    <t>520041732</t>
  </si>
  <si>
    <t>שניב</t>
  </si>
  <si>
    <t>IL0010808371</t>
  </si>
  <si>
    <t>מפעלי ע. שנפ ושות' בע"מ</t>
  </si>
  <si>
    <t>512665373</t>
  </si>
  <si>
    <t>שנפ</t>
  </si>
  <si>
    <t>IL0011035719</t>
  </si>
  <si>
    <t>שפיר הנדסה ותעשיה בע"מ</t>
  </si>
  <si>
    <t>514892801</t>
  </si>
  <si>
    <t>שפיר הנדסה</t>
  </si>
  <si>
    <t>IL0011338758</t>
  </si>
  <si>
    <t>תאת טכנולוגיות בע"מ</t>
  </si>
  <si>
    <t>520035791</t>
  </si>
  <si>
    <t>תאת טכנולוגיות</t>
  </si>
  <si>
    <t>IL0010827264</t>
  </si>
  <si>
    <t>תאת טכנולוגיות (חסום) 20.12.2025</t>
  </si>
  <si>
    <t>חסום</t>
  </si>
  <si>
    <t>תדאה, פיתוח טכנולוגי ואוטומציה בע"מ</t>
  </si>
  <si>
    <t>520034364</t>
  </si>
  <si>
    <t>תדאה</t>
  </si>
  <si>
    <t>IL0001420186</t>
  </si>
  <si>
    <t>תורפז תעשיות בעמ</t>
  </si>
  <si>
    <t>514574524</t>
  </si>
  <si>
    <t>תורפז תעשיות</t>
  </si>
  <si>
    <t>IL0011756116</t>
  </si>
  <si>
    <t>תיגבור-מאגר כח אדם מקצועי זמני בע"מ</t>
  </si>
  <si>
    <t>510882830</t>
  </si>
  <si>
    <t>תיגבור</t>
  </si>
  <si>
    <t>IL0011050221</t>
  </si>
  <si>
    <t>תיגבור (חסום) 21.05.2025</t>
  </si>
  <si>
    <t>תמיס ג'י.אר.אי.אנ.בע"מ</t>
  </si>
  <si>
    <t>511327017</t>
  </si>
  <si>
    <t>תמיס (ב. יאיר)</t>
  </si>
  <si>
    <t>IL0010972292</t>
  </si>
  <si>
    <t>ALIBABA COM LTD</t>
  </si>
  <si>
    <t>5493001NTNQJDH60PM02</t>
  </si>
  <si>
    <t>Alibaba Group ho</t>
  </si>
  <si>
    <t>US01609W1027</t>
  </si>
  <si>
    <t>NYSE</t>
  </si>
  <si>
    <t>אלוט תקשרות בע"מ</t>
  </si>
  <si>
    <t>512394776</t>
  </si>
  <si>
    <t>Allot Communications ltd</t>
  </si>
  <si>
    <t>IL0010996549</t>
  </si>
  <si>
    <t>NASDAQ</t>
  </si>
  <si>
    <t>ARA US Hospitality Trust</t>
  </si>
  <si>
    <t>11301</t>
  </si>
  <si>
    <t>ARA US HOSPITALI</t>
  </si>
  <si>
    <t>SGXC80011726</t>
  </si>
  <si>
    <t>SGX</t>
  </si>
  <si>
    <t>Aroundtown property</t>
  </si>
  <si>
    <t>AROUNDTOWN SA</t>
  </si>
  <si>
    <t>LU1673108939</t>
  </si>
  <si>
    <t>FWB</t>
  </si>
  <si>
    <t>ARVINAS INC</t>
  </si>
  <si>
    <t>2838</t>
  </si>
  <si>
    <t>US04335A1051</t>
  </si>
  <si>
    <t>אבן קיסר בע''מ</t>
  </si>
  <si>
    <t>511439507</t>
  </si>
  <si>
    <t>CAESAR STONE SDOT</t>
  </si>
  <si>
    <t>IL0011259137</t>
  </si>
  <si>
    <t>CHEMOMAB THERAPEUTICS LTD</t>
  </si>
  <si>
    <t>513597856</t>
  </si>
  <si>
    <t>US16385C1045</t>
  </si>
  <si>
    <t>FI4000369947</t>
  </si>
  <si>
    <t>קריאטיב מדיה אנד קומיוניטי טראסט קור</t>
  </si>
  <si>
    <t>549300X9XL9BLF80OY48</t>
  </si>
  <si>
    <t>Creative Media T</t>
  </si>
  <si>
    <t>US1255255846</t>
  </si>
  <si>
    <t>אלטק בע"מ</t>
  </si>
  <si>
    <t>520042953</t>
  </si>
  <si>
    <t>ELTEK LTD</t>
  </si>
  <si>
    <t>IL0010828411</t>
  </si>
  <si>
    <t>GLAXOSMITHKLINE PLC</t>
  </si>
  <si>
    <t>5493000HZTVUYLO1D793</t>
  </si>
  <si>
    <t>Glaxosmithk plc adr</t>
  </si>
  <si>
    <t>US37733W2044</t>
  </si>
  <si>
    <t>גלובל -אי אונליין בע"מ</t>
  </si>
  <si>
    <t>514889534</t>
  </si>
  <si>
    <t>GLOBAL-E ONLINE</t>
  </si>
  <si>
    <t>IL0011741688</t>
  </si>
  <si>
    <t>Harmony Bioscences Holdings INC</t>
  </si>
  <si>
    <t>89897</t>
  </si>
  <si>
    <t>HARMONY BIOSCIE</t>
  </si>
  <si>
    <t>US4131971040</t>
  </si>
  <si>
    <t>אינמוד בע"מ</t>
  </si>
  <si>
    <t>514073618</t>
  </si>
  <si>
    <t>INMODE LTD</t>
  </si>
  <si>
    <t>IL0011595993</t>
  </si>
  <si>
    <t>US4581401001</t>
  </si>
  <si>
    <t>International flavors&amp;fragrances inc</t>
  </si>
  <si>
    <t>BZLRL03D3GPGMOGFO832</t>
  </si>
  <si>
    <t>INTL FLAVORS &amp; FRAG</t>
  </si>
  <si>
    <t>US4595061015</t>
  </si>
  <si>
    <t>ITHACA ENERGY PL</t>
  </si>
  <si>
    <t>GB00BPJHV584</t>
  </si>
  <si>
    <t>LSE</t>
  </si>
  <si>
    <t>GBP</t>
  </si>
  <si>
    <t>קורנית דיגיטל בע"מ</t>
  </si>
  <si>
    <t>513195420</t>
  </si>
  <si>
    <t>Kornit Digital ltd</t>
  </si>
  <si>
    <t>IL0011216723</t>
  </si>
  <si>
    <t>מדיוונד בע"מ</t>
  </si>
  <si>
    <t>512894940</t>
  </si>
  <si>
    <t>Mediwound ltd</t>
  </si>
  <si>
    <t>IL0011316309</t>
  </si>
  <si>
    <t>Mediwound חסום ( ילין)</t>
  </si>
  <si>
    <t>Ormat Technologies</t>
  </si>
  <si>
    <t>Water Utilities</t>
  </si>
  <si>
    <t>פריגו קומפני</t>
  </si>
  <si>
    <t>549300IFOQS6R1QLY196</t>
  </si>
  <si>
    <t>Perrigo Co Plc</t>
  </si>
  <si>
    <t>IE00BGH1M568</t>
  </si>
  <si>
    <t>PFIZER INC</t>
  </si>
  <si>
    <t>765LHXWGK1KXCLTFYQ30</t>
  </si>
  <si>
    <t>Pfizer inc</t>
  </si>
  <si>
    <t>US7170811035</t>
  </si>
  <si>
    <t>פוליפיד בעמ</t>
  </si>
  <si>
    <t>514105923</t>
  </si>
  <si>
    <t>POLYPID</t>
  </si>
  <si>
    <t>IL0011326795</t>
  </si>
  <si>
    <t>רדקום בע"מ</t>
  </si>
  <si>
    <t>520043456</t>
  </si>
  <si>
    <t>Radcom  ltdt</t>
  </si>
  <si>
    <t>IL0010826688</t>
  </si>
  <si>
    <t>רדוור בע"מ</t>
  </si>
  <si>
    <t>520044371</t>
  </si>
  <si>
    <t>Radware ltd</t>
  </si>
  <si>
    <t>IL0010834765</t>
  </si>
  <si>
    <t>סיליקום בע"מ</t>
  </si>
  <si>
    <t>520041120</t>
  </si>
  <si>
    <t>Silicom limited</t>
  </si>
  <si>
    <t>IL0010826928</t>
  </si>
  <si>
    <t>סולראדג' טכנולוגיות בע"מ</t>
  </si>
  <si>
    <t>513865329</t>
  </si>
  <si>
    <t>SOLAREDGE TECHNOLOGI</t>
  </si>
  <si>
    <t>US83417M1045</t>
  </si>
  <si>
    <t>Syndax Pharmaceuticals Inc</t>
  </si>
  <si>
    <t>529900OF94TRHKZVBS87</t>
  </si>
  <si>
    <t>SYNDAX PHARMACEU</t>
  </si>
  <si>
    <t>US87164F1057</t>
  </si>
  <si>
    <t>Valens Semiconductor LTD</t>
  </si>
  <si>
    <t>513887042</t>
  </si>
  <si>
    <t>VALENS SEMICONDU</t>
  </si>
  <si>
    <t>IL0011796880</t>
  </si>
  <si>
    <t>Semiconductors &amp; Semiconductor</t>
  </si>
  <si>
    <t>VIATRIS INC</t>
  </si>
  <si>
    <t>US92556V1061</t>
  </si>
  <si>
    <t>צים שירותי ספנות משולבים בע"מ</t>
  </si>
  <si>
    <t>520015041</t>
  </si>
  <si>
    <t>ZIM US Equity</t>
  </si>
  <si>
    <t>IL0065100930</t>
  </si>
  <si>
    <t>רוטשטיין</t>
  </si>
  <si>
    <t>IL0005390153</t>
  </si>
  <si>
    <t>אלוט תקשורת</t>
  </si>
  <si>
    <t>צרפתי</t>
  </si>
  <si>
    <t>IL0004250176</t>
  </si>
  <si>
    <t>תדיראן גרופ בע"מ</t>
  </si>
  <si>
    <t>520036732</t>
  </si>
  <si>
    <t>תדיראן גרופ</t>
  </si>
  <si>
    <t>IL0002580129</t>
  </si>
  <si>
    <t>תפרון בע"מ</t>
  </si>
  <si>
    <t>520043407</t>
  </si>
  <si>
    <t>תפרון</t>
  </si>
  <si>
    <t>IL0010825854</t>
  </si>
  <si>
    <t>אופנה והלבשה</t>
  </si>
  <si>
    <t>JFROG LTD</t>
  </si>
  <si>
    <t>514130491</t>
  </si>
  <si>
    <t>IL0011684185</t>
  </si>
  <si>
    <t>TABOOLA.COM LTD</t>
  </si>
  <si>
    <t>513870683</t>
  </si>
  <si>
    <t>TABOOLA LTD</t>
  </si>
  <si>
    <t>IL0011754137</t>
  </si>
  <si>
    <t>וויקס.קום בע"מ</t>
  </si>
  <si>
    <t>5493008P6N29Q1AG9464</t>
  </si>
  <si>
    <t>Wix.Com Ltd</t>
  </si>
  <si>
    <t>IL0011301780</t>
  </si>
  <si>
    <t>Equinix Inc</t>
  </si>
  <si>
    <t>549300EVUN2BTLJ3GT74</t>
  </si>
  <si>
    <t>Equinix inc</t>
  </si>
  <si>
    <t>US29444U7000</t>
  </si>
  <si>
    <t>Extra Space Storage Inc</t>
  </si>
  <si>
    <t>11538</t>
  </si>
  <si>
    <t>EXTRA SPACE STOR</t>
  </si>
  <si>
    <t>US30225T1025</t>
  </si>
  <si>
    <t>US3026351078</t>
  </si>
  <si>
    <t>Invitation Homes INC</t>
  </si>
  <si>
    <t>984500FE452E665C9F85</t>
  </si>
  <si>
    <t>INVITATION HOMES</t>
  </si>
  <si>
    <t>US46187W1071</t>
  </si>
  <si>
    <t xml:space="preserve">Oaktree Specialty Lending Co  </t>
  </si>
  <si>
    <t>549300J6MGCEU5928620</t>
  </si>
  <si>
    <t>OAKTREE SPECIALT</t>
  </si>
  <si>
    <t>US67401P4054</t>
  </si>
  <si>
    <t>OWL ROCK CAPITAL CORP</t>
  </si>
  <si>
    <t>2549000BD79OOCPF2L94</t>
  </si>
  <si>
    <t>OWL ROCK CAPITAL</t>
  </si>
  <si>
    <t>US69121K1043</t>
  </si>
  <si>
    <t>PENNANTPARK FLOATING RATE CAPITAL LTD</t>
  </si>
  <si>
    <t>529900BH3IP6381K4L72</t>
  </si>
  <si>
    <t>Pennantpark floating</t>
  </si>
  <si>
    <t>US70806A1060</t>
  </si>
  <si>
    <t>REALTY INCOME</t>
  </si>
  <si>
    <t>549300CUWDAUZSH43859</t>
  </si>
  <si>
    <t>US7561091049</t>
  </si>
  <si>
    <t>Welltower Inc</t>
  </si>
  <si>
    <t>254900F33BIAR82QTA19</t>
  </si>
  <si>
    <t>WELLTOWER INC</t>
  </si>
  <si>
    <t>US95040Q1040</t>
  </si>
  <si>
    <t>סיווג הקרן</t>
  </si>
  <si>
    <t>מגדל קרנות נאמנות בע"מ</t>
  </si>
  <si>
    <t>511303661</t>
  </si>
  <si>
    <t>MTF סל (S&amp;P 500 (4D</t>
  </si>
  <si>
    <t>IL0011503336</t>
  </si>
  <si>
    <t>עוקב אחר מדדי מניות בחו"ל</t>
  </si>
  <si>
    <t>S&amp;P 500 - מניות בחו"ל - מניות גיאוגרפי - חשופת מט"ח-ארה"ב</t>
  </si>
  <si>
    <t>קסם קרנות נאמנות בע"מ</t>
  </si>
  <si>
    <t>510938608</t>
  </si>
  <si>
    <t>קסם MSCI India (!)(4D) ETF</t>
  </si>
  <si>
    <t>IL0011457475</t>
  </si>
  <si>
    <t>CNX NIFTY - מניות בחו"ל - מניות גיאוגרפי - חשופת מט"ח-אסיה הודו</t>
  </si>
  <si>
    <t>Amundi Asset Management</t>
  </si>
  <si>
    <t>213800VZW861M5FHMD50</t>
  </si>
  <si>
    <t>AMUNDI MSCI EMII</t>
  </si>
  <si>
    <t>LU2573967036</t>
  </si>
  <si>
    <t>Emerging Markets - Euope, Middle East &amp; Africa</t>
  </si>
  <si>
    <t>MSCI EMERGING MARKETS - מניות בחו"ל - מניות גיאוגרפי - חשופת מט"ח-שווקים מתעוררים כללי</t>
  </si>
  <si>
    <t>State Street Corp</t>
  </si>
  <si>
    <t>07F5H7W3ET8ZLWNMFP29</t>
  </si>
  <si>
    <t>Financial sel sector spdr</t>
  </si>
  <si>
    <t>US81369Y6059</t>
  </si>
  <si>
    <t>Financial מניות בחו"ל - מניות לפי ענפים בחו"ל - חשופת מט"ח-ארה"ב- מניות</t>
  </si>
  <si>
    <t>Health care select xlv</t>
  </si>
  <si>
    <t>US81369Y2090</t>
  </si>
  <si>
    <t>Health Care מניות בחו"ל - מניות לפי ענפים בחו"ל - חשופת מט"ח-ארה"ב- מניות</t>
  </si>
  <si>
    <t>Invesco investment management limited</t>
  </si>
  <si>
    <t>635400TLFJSNHVSOFH59</t>
  </si>
  <si>
    <t>INVES NASDAQ 100</t>
  </si>
  <si>
    <t>US46138G6492</t>
  </si>
  <si>
    <t>NASDAQ 100 - מניות בחו"ל - מניות גיאוגרפי - חשופת מט"ח-ארה"ב</t>
  </si>
  <si>
    <t>INVESCO S&amp;P 500 EQUITY</t>
  </si>
  <si>
    <t>IE00B3YCGJ38</t>
  </si>
  <si>
    <t xml:space="preserve">BlackRock  Asset Managment </t>
  </si>
  <si>
    <t>97ZR60BLU36N5VJMH054</t>
  </si>
  <si>
    <t>ISH MSCI INDIA UCITS ETF</t>
  </si>
  <si>
    <t>IE00BZCQB185</t>
  </si>
  <si>
    <t>הודו</t>
  </si>
  <si>
    <t>ISH S&amp;P500 EW $A</t>
  </si>
  <si>
    <t>IE000MLMNYS0</t>
  </si>
  <si>
    <t>Ishares S&amp;P500 Swap Ucits</t>
  </si>
  <si>
    <t>IE00BMTX1Y45</t>
  </si>
  <si>
    <t>LYXOR ETF</t>
  </si>
  <si>
    <t>LYX CORE EURSTX</t>
  </si>
  <si>
    <t>LU0908500753</t>
  </si>
  <si>
    <t>EURONEXT</t>
  </si>
  <si>
    <t>מניות בחו"ל - מניות בחו"ל משולבת</t>
  </si>
  <si>
    <t>LYXETF S&amp;P500</t>
  </si>
  <si>
    <t>LU1135865084</t>
  </si>
  <si>
    <t>NASD LN Equity</t>
  </si>
  <si>
    <t>LU1829221024</t>
  </si>
  <si>
    <t>SPDR MSCI WORLD</t>
  </si>
  <si>
    <t>IE00BFY0GT14</t>
  </si>
  <si>
    <t>MSCI AC WORLD INDEX - מניות בחו"ל - מניות כללי בחו"ל - חשופת מט"ח-מניות כללי בחו"ל</t>
  </si>
  <si>
    <t>Spdr s&amp;p biotech etf</t>
  </si>
  <si>
    <t>US78464A8707</t>
  </si>
  <si>
    <t>Technology מניות בחו"ל - מניות לפי ענפים בחו"ל - חשופת מט"ח-ארה"ב- מניות</t>
  </si>
  <si>
    <t>ISH $ CORP BD $A</t>
  </si>
  <si>
    <t>IE00BYXYYJ35</t>
  </si>
  <si>
    <t>עוקב אחר מדדים אחרים בחו"ל</t>
  </si>
  <si>
    <t>אג"ח בחו"ל - אג"ח חשופת מט"ח</t>
  </si>
  <si>
    <t>SPDR BLOOMBERG SASB</t>
  </si>
  <si>
    <t>IE0004TYCC17</t>
  </si>
  <si>
    <t>EUREX</t>
  </si>
  <si>
    <t>LU2573966905</t>
  </si>
  <si>
    <t>AMUNDI ETF INDEX US CORP</t>
  </si>
  <si>
    <t>LU1806495575</t>
  </si>
  <si>
    <t>ISHARES CORE EM</t>
  </si>
  <si>
    <t>IE00BKM4GZ66</t>
  </si>
  <si>
    <t>SPDR SASB US CORP</t>
  </si>
  <si>
    <t>IE00BLF7VX27</t>
  </si>
  <si>
    <t>AMUNDI US TREASURY</t>
  </si>
  <si>
    <t>LU1407887915</t>
  </si>
  <si>
    <t>ISHARES TREASURY BOND 1-3Y $</t>
  </si>
  <si>
    <t>IE00BYXPSP02</t>
  </si>
  <si>
    <t>ISHR usd Treasury bond 7-10 etf</t>
  </si>
  <si>
    <t>IE00B3VWN518</t>
  </si>
  <si>
    <t>Xtrackers</t>
  </si>
  <si>
    <t>549300L70BS183Y6ML67</t>
  </si>
  <si>
    <t>Xtrakers II us treasuries 1-3 Etf</t>
  </si>
  <si>
    <t>LU1920015523</t>
  </si>
  <si>
    <t>קסם ury Bond 1-3 Year (0D) ETF</t>
  </si>
  <si>
    <t>IL0011579088</t>
  </si>
  <si>
    <t>Consumer staples spdr</t>
  </si>
  <si>
    <t>US81369Y3080</t>
  </si>
  <si>
    <t>DB x TRACKERS</t>
  </si>
  <si>
    <t>X TRACKERS US TREASURY 1-3</t>
  </si>
  <si>
    <t>LU0429458895</t>
  </si>
  <si>
    <t>הראל קרנות נאמנות בע"מ</t>
  </si>
  <si>
    <t>511776783</t>
  </si>
  <si>
    <t>הראל סל SP500</t>
  </si>
  <si>
    <t>IL0011490203</t>
  </si>
  <si>
    <t>קסם S&amp;P 500 (4D) ETF</t>
  </si>
  <si>
    <t>IL0011464711</t>
  </si>
  <si>
    <t>מיטב קרנות נאמנות בע"מ</t>
  </si>
  <si>
    <t>513534974</t>
  </si>
  <si>
    <t>תכלית 500 PR P&amp;S</t>
  </si>
  <si>
    <t>IL0011443855</t>
  </si>
  <si>
    <t xml:space="preserve">שם נייר ערך </t>
  </si>
  <si>
    <t>אי בי אי ניהול קרנות נאמנות בע"מ</t>
  </si>
  <si>
    <t>510791031</t>
  </si>
  <si>
    <t>איביאי טכנולגיית עילית</t>
  </si>
  <si>
    <t>IL0011425381</t>
  </si>
  <si>
    <t>קרן סגורה-קרן טכנולוגיה עילית</t>
  </si>
  <si>
    <t>Allianz Global Investors Gmbh</t>
  </si>
  <si>
    <t>529900K9B0N5BT694847</t>
  </si>
  <si>
    <t>ALLIANZ  INDIA EQUITY WT USD</t>
  </si>
  <si>
    <t>LU2810809116</t>
  </si>
  <si>
    <t>NSE</t>
  </si>
  <si>
    <t>Kotak</t>
  </si>
  <si>
    <t>213800SJ3IH3EXMXSJ47</t>
  </si>
  <si>
    <t>KOT-IND MID-J</t>
  </si>
  <si>
    <t>LU0675383409</t>
  </si>
  <si>
    <t>קסם KTF S&amp;P 500</t>
  </si>
  <si>
    <t>IL0051244825</t>
  </si>
  <si>
    <t>הראל S&amp;P 500</t>
  </si>
  <si>
    <t>IL0051292758</t>
  </si>
  <si>
    <t>אי.בי.אי קרנות נאמנות בע"מ</t>
  </si>
  <si>
    <t>513765339</t>
  </si>
  <si>
    <t>אי.בי.אי. מחקה (4D)י S&amp;P 500</t>
  </si>
  <si>
    <t>IL0051274699</t>
  </si>
  <si>
    <t>MTF מחקה (S&amp;P 500 (4D</t>
  </si>
  <si>
    <t>IL0051226277</t>
  </si>
  <si>
    <t>נכס בסיס (כתב אופציה)</t>
  </si>
  <si>
    <t>תאריך פקיעה</t>
  </si>
  <si>
    <t>שער מימוש</t>
  </si>
  <si>
    <t>יחס המרה</t>
  </si>
  <si>
    <t>אלומה אופ 1</t>
  </si>
  <si>
    <t>IL0011909251</t>
  </si>
  <si>
    <t>IL0011816431</t>
  </si>
  <si>
    <t>01/11/2026</t>
  </si>
  <si>
    <t>אלוני חץ אפ 16</t>
  </si>
  <si>
    <t>IL0012084047</t>
  </si>
  <si>
    <t>אפי נכסים אופציה 3</t>
  </si>
  <si>
    <t>IL0012137191</t>
  </si>
  <si>
    <t>20/11/2025</t>
  </si>
  <si>
    <t>ביג אפ 7</t>
  </si>
  <si>
    <t>IL0012143454</t>
  </si>
  <si>
    <t>01/06/2026</t>
  </si>
  <si>
    <t>בלדי אפ 1</t>
  </si>
  <si>
    <t>IL0012166620</t>
  </si>
  <si>
    <t>נתנאל מניבים אפ 1</t>
  </si>
  <si>
    <t>IL0012058553</t>
  </si>
  <si>
    <t>סולאיר אפ 1</t>
  </si>
  <si>
    <t>IL0012179185</t>
  </si>
  <si>
    <t>IL0011722878</t>
  </si>
  <si>
    <t>פאי סיאם אופ 1</t>
  </si>
  <si>
    <t>IL0012162827</t>
  </si>
  <si>
    <t>12/01/2028</t>
  </si>
  <si>
    <t>פטרוכימים  אפ 1</t>
  </si>
  <si>
    <t>IL0011903056</t>
  </si>
  <si>
    <t>IL0007560159</t>
  </si>
  <si>
    <t>25/10/2026</t>
  </si>
  <si>
    <t>שובל הנדסה אופ 1</t>
  </si>
  <si>
    <t>IL0012159617</t>
  </si>
  <si>
    <t>09/01/2027</t>
  </si>
  <si>
    <t>אלומיי אופ 2</t>
  </si>
  <si>
    <t>IL0012030826</t>
  </si>
  <si>
    <t>05/01/2028</t>
  </si>
  <si>
    <t>חג'ג' כ. אפ 1</t>
  </si>
  <si>
    <t>IL0012166547</t>
  </si>
  <si>
    <t>30/07/2027</t>
  </si>
  <si>
    <t>נאייקס     אפ</t>
  </si>
  <si>
    <t>IL0012189812</t>
  </si>
  <si>
    <t>סלע נדלן אפ 4</t>
  </si>
  <si>
    <t>IL0012050956</t>
  </si>
  <si>
    <t>מניבים ריט אפ 4</t>
  </si>
  <si>
    <t>IL0011993222</t>
  </si>
  <si>
    <t>IL0011405730</t>
  </si>
  <si>
    <t>07/12/2025</t>
  </si>
  <si>
    <t>נכס בסיס</t>
  </si>
  <si>
    <t>מסלקת הבורסה</t>
  </si>
  <si>
    <t>520027152</t>
  </si>
  <si>
    <t>תC002440M504-35</t>
  </si>
  <si>
    <t>IL0854664724</t>
  </si>
  <si>
    <t>מניה</t>
  </si>
  <si>
    <t>מניות לרבות מדדי מניות</t>
  </si>
  <si>
    <t>25/04/2025</t>
  </si>
  <si>
    <t>תP002440M504-35</t>
  </si>
  <si>
    <t>IL0854674624</t>
  </si>
  <si>
    <t>חוזים עתידיים בחול</t>
  </si>
  <si>
    <t>10527</t>
  </si>
  <si>
    <t>DMM5_DJIA MINI e-CBOT June_2025</t>
  </si>
  <si>
    <t>DMM5</t>
  </si>
  <si>
    <t>CBOE</t>
  </si>
  <si>
    <t>ESM5 S&amp;P500 EMINI FUT  JUN 25</t>
  </si>
  <si>
    <t>ESM5</t>
  </si>
  <si>
    <t>CME</t>
  </si>
  <si>
    <t>GXM5_DAX INDEX FUTURE June25</t>
  </si>
  <si>
    <t>GXM5</t>
  </si>
  <si>
    <t>JGSJ5_Nfty 50 Fut April 2025</t>
  </si>
  <si>
    <t>JGSJ5</t>
  </si>
  <si>
    <t>MESM5_mini MSCI Emg Mkt  JUN 25</t>
  </si>
  <si>
    <t>MESM5</t>
  </si>
  <si>
    <t>NQM5_NASDAQ 100 E-MINI  JUN 25</t>
  </si>
  <si>
    <t>NQM5</t>
  </si>
  <si>
    <t>RTYM5_russell 2000_fut June 2025</t>
  </si>
  <si>
    <t>RTYM5</t>
  </si>
  <si>
    <t>SXOM5_Eurpe Stoxx 600 Jun25</t>
  </si>
  <si>
    <t>SXOM5</t>
  </si>
  <si>
    <t>XPM5_spi 200 fut Jun25</t>
  </si>
  <si>
    <t>XPM5</t>
  </si>
  <si>
    <t>אוסטרליה</t>
  </si>
  <si>
    <t>ASX</t>
  </si>
  <si>
    <t>AUD</t>
  </si>
  <si>
    <t>ZWPM5_MSCI WORLD INDEX FUT Jun25</t>
  </si>
  <si>
    <t>ZWPM5</t>
  </si>
  <si>
    <t>HWBM5_NASD100 MICRO EMIN JUN 25</t>
  </si>
  <si>
    <t>HWBM5</t>
  </si>
  <si>
    <t>HWIM5_DJIA MICR MIN CBOT  June25</t>
  </si>
  <si>
    <t>HWIM5</t>
  </si>
  <si>
    <t>UXYM5_US 10YR Ultra Fut  JUN 25</t>
  </si>
  <si>
    <t>UXYM5</t>
  </si>
  <si>
    <t>WNM5_US Ultra Bond Cbt Jun2025</t>
  </si>
  <si>
    <t>WNM5</t>
  </si>
  <si>
    <t>ריבית ואג"ח</t>
  </si>
  <si>
    <t>HWAM5_SP500 MIC EMINI  JUN 25</t>
  </si>
  <si>
    <t>HWAM5</t>
  </si>
  <si>
    <t>HIJ5_hang sang fut Apr2025</t>
  </si>
  <si>
    <t>HIJ5</t>
  </si>
  <si>
    <t>HKSE</t>
  </si>
  <si>
    <t>HKD</t>
  </si>
  <si>
    <t>HUJ5_hang sang mini fut Apr 2025</t>
  </si>
  <si>
    <t>HUJ5</t>
  </si>
  <si>
    <t>אלה פקדונות בע"מ</t>
  </si>
  <si>
    <t>515666881</t>
  </si>
  <si>
    <t>אלה פקדון אגח ד</t>
  </si>
  <si>
    <t>IL0011623043</t>
  </si>
  <si>
    <t>קרן מובטחת</t>
  </si>
  <si>
    <t>מט"ח</t>
  </si>
  <si>
    <t>אלה פקדון אגח ה</t>
  </si>
  <si>
    <t>IL0011625774</t>
  </si>
  <si>
    <t>מדד המחירים לצרכן</t>
  </si>
  <si>
    <t>הראל פיקדון סחיר בע"מ</t>
  </si>
  <si>
    <t>515989440</t>
  </si>
  <si>
    <t>הראל פיקדון אגח ב'</t>
  </si>
  <si>
    <t>IL0011625022</t>
  </si>
  <si>
    <t>קרדיטו הנפקות בע"מ</t>
  </si>
  <si>
    <t>516804499</t>
  </si>
  <si>
    <t>קרדיטו אגח א</t>
  </si>
  <si>
    <t>IL0012103276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</si>
  <si>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</si>
  <si>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</si>
  <si>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</si>
  <si>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</si>
  <si>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</si>
  <si>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</si>
  <si>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</si>
  <si>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</si>
  <si>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</si>
  <si>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</si>
  <si>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</si>
  <si>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אלביט מערכות נעמ 2</t>
  </si>
  <si>
    <t>IL0012111196</t>
  </si>
  <si>
    <t>22/09/2024</t>
  </si>
  <si>
    <t>A-1+</t>
  </si>
  <si>
    <t>לא צמוד</t>
  </si>
  <si>
    <t>SOFR</t>
  </si>
  <si>
    <t>חברת ציטוט</t>
  </si>
  <si>
    <t>אי-תלות</t>
  </si>
  <si>
    <t>מרווח הוגן</t>
  </si>
  <si>
    <t>31/03/2025</t>
  </si>
  <si>
    <t>אורמת נעמ 2 לא סחיר</t>
  </si>
  <si>
    <t>IL0012004680</t>
  </si>
  <si>
    <t>11/12/2023</t>
  </si>
  <si>
    <t>25/09/2028</t>
  </si>
  <si>
    <t xml:space="preserve">אול-יר  הולדינגס לימיטד </t>
  </si>
  <si>
    <t>1841580</t>
  </si>
  <si>
    <t>אול- יר אגח ה</t>
  </si>
  <si>
    <t>IL0011433047</t>
  </si>
  <si>
    <t>לא סחיר</t>
  </si>
  <si>
    <t>11/10/2021</t>
  </si>
  <si>
    <t>31/07/2024</t>
  </si>
  <si>
    <t>גורם תלוי/פנימי</t>
  </si>
  <si>
    <t>קיימת תלות</t>
  </si>
  <si>
    <t>27/04/2025</t>
  </si>
  <si>
    <t>אורכית תקשורת (2014) בע"מ</t>
  </si>
  <si>
    <t>515169928</t>
  </si>
  <si>
    <t>אורכית אגח א ( מחוקה )</t>
  </si>
  <si>
    <t>IL0011032096</t>
  </si>
  <si>
    <t>26/08/2007</t>
  </si>
  <si>
    <t>30/12/2020</t>
  </si>
  <si>
    <t>אינטרנט גולד - קווי זהב בע"מ</t>
  </si>
  <si>
    <t>520044264</t>
  </si>
  <si>
    <t>אינטרנט זהב אגח ד</t>
  </si>
  <si>
    <t>IL0011316143</t>
  </si>
  <si>
    <t>חברות ללא פעילות ומעטפת</t>
  </si>
  <si>
    <t>12/04/2018</t>
  </si>
  <si>
    <t>15/09/2022</t>
  </si>
  <si>
    <t>אלון חברת הדלק לישראל בע"מ</t>
  </si>
  <si>
    <t>520041690</t>
  </si>
  <si>
    <t>אלון חברת הדלק רמ אגח א (י</t>
  </si>
  <si>
    <t>IL0011015679</t>
  </si>
  <si>
    <t>31/07/2016</t>
  </si>
  <si>
    <t>30/06/2024</t>
  </si>
  <si>
    <t>אלרן נדל"ן בע"מ</t>
  </si>
  <si>
    <t>511315707</t>
  </si>
  <si>
    <t>אלרן נדלן אגח ג</t>
  </si>
  <si>
    <t>IL0011246506</t>
  </si>
  <si>
    <t>רוסיה</t>
  </si>
  <si>
    <t>18/06/2015</t>
  </si>
  <si>
    <t>30/11/2012</t>
  </si>
  <si>
    <t>אלביט מדיקל טכנולוג'יס בע"מ</t>
  </si>
  <si>
    <t>520039645</t>
  </si>
  <si>
    <t>אנטר הולדינג אגח ב לס</t>
  </si>
  <si>
    <t>47401631</t>
  </si>
  <si>
    <t>28/06/2010</t>
  </si>
  <si>
    <t>28/09/2019</t>
  </si>
  <si>
    <t>אפריקה-ישראל להשקעות בע"מ</t>
  </si>
  <si>
    <t>520005067</t>
  </si>
  <si>
    <t>אפריקה אגח כו (סכומים לקבל)</t>
  </si>
  <si>
    <t>IL0061103656</t>
  </si>
  <si>
    <t>16/05/2010</t>
  </si>
  <si>
    <t>30/09/2021</t>
  </si>
  <si>
    <t>ב.ס.ר אירופה בע"מ</t>
  </si>
  <si>
    <t>520033838</t>
  </si>
  <si>
    <t>בסר אירופה אגח ט</t>
  </si>
  <si>
    <t>IL0011701666</t>
  </si>
  <si>
    <t>31/12/2013</t>
  </si>
  <si>
    <t>27/01/2026</t>
  </si>
  <si>
    <t>בסר אירופה אגח' ט' חש 112012</t>
  </si>
  <si>
    <t>IL0011701906</t>
  </si>
  <si>
    <t>20/12/2012</t>
  </si>
  <si>
    <t>31/12/2024</t>
  </si>
  <si>
    <t>ברוקלנד</t>
  </si>
  <si>
    <t>1814237</t>
  </si>
  <si>
    <t>ברוקלנד אפריל אגח ב (מחוקה</t>
  </si>
  <si>
    <t>IL0011369936</t>
  </si>
  <si>
    <t>13/11/2018</t>
  </si>
  <si>
    <t>01/12/2021</t>
  </si>
  <si>
    <t>גמול חברה להשקעות בע"מ</t>
  </si>
  <si>
    <t>520018136</t>
  </si>
  <si>
    <t>גמול השקעות אגח ב</t>
  </si>
  <si>
    <t>IL0011167553</t>
  </si>
  <si>
    <t>06/07/2014</t>
  </si>
  <si>
    <t>מעין ונצ'ורס בע"מ</t>
  </si>
  <si>
    <t>512420647</t>
  </si>
  <si>
    <t>מעין ונצורס אגח ב' להמרה(מחוקה) י</t>
  </si>
  <si>
    <t>IL0011351850</t>
  </si>
  <si>
    <t>אג"ח להמרה צמוד למדד המחירים לצרכן</t>
  </si>
  <si>
    <t>20/11/2022</t>
  </si>
  <si>
    <t>02/04/2022</t>
  </si>
  <si>
    <t>סיאלו טכנולוגיה ישראל בע"מ</t>
  </si>
  <si>
    <t>513310235</t>
  </si>
  <si>
    <t>סיאלו אגח א ( מחוקה )</t>
  </si>
  <si>
    <t>IL0011020604</t>
  </si>
  <si>
    <t>17/09/2007</t>
  </si>
  <si>
    <t>פסיפיקה אחזקות בע"מ</t>
  </si>
  <si>
    <t>520039215</t>
  </si>
  <si>
    <t>פסיפיקה אגח א(מחוקה)</t>
  </si>
  <si>
    <t>IL0043800445</t>
  </si>
  <si>
    <t>23/07/2007</t>
  </si>
  <si>
    <t>אלומיי החזקות תלמי יוסף בע"מ</t>
  </si>
  <si>
    <t>513027292</t>
  </si>
  <si>
    <t>ציפ פיסי אגח א</t>
  </si>
  <si>
    <t>1106467</t>
  </si>
  <si>
    <t>22/08/2007</t>
  </si>
  <si>
    <t>קמור בע"מ</t>
  </si>
  <si>
    <t>520034117</t>
  </si>
  <si>
    <t>קמור אגח ו</t>
  </si>
  <si>
    <t>IL0013201186</t>
  </si>
  <si>
    <t>06/12/2007</t>
  </si>
  <si>
    <t>אגד חברה לתחבורה בע"מ</t>
  </si>
  <si>
    <t>570012377</t>
  </si>
  <si>
    <t>אגד אגח 1-רמ</t>
  </si>
  <si>
    <t>IL0011987877</t>
  </si>
  <si>
    <t>16/08/2023</t>
  </si>
  <si>
    <t>URBANCORP INC</t>
  </si>
  <si>
    <t>1656</t>
  </si>
  <si>
    <t>אורבנקורפ אגח א</t>
  </si>
  <si>
    <t>IL0011370413</t>
  </si>
  <si>
    <t>30/11/2016</t>
  </si>
  <si>
    <t>31/12/2021</t>
  </si>
  <si>
    <t>אורכית אג ב ( מחוקה)</t>
  </si>
  <si>
    <t>IL0011238438</t>
  </si>
  <si>
    <t>17/07/2011</t>
  </si>
  <si>
    <t>04/10/2019</t>
  </si>
  <si>
    <t>אורמת אגח 4 רמ</t>
  </si>
  <si>
    <t>IL0011672123</t>
  </si>
  <si>
    <t>01/07/2020</t>
  </si>
  <si>
    <t>15/06/2031</t>
  </si>
  <si>
    <t>אורתם סהר הנדסה בע"מ</t>
  </si>
  <si>
    <t>512855404</t>
  </si>
  <si>
    <t>אורתם סהר אגח ה</t>
  </si>
  <si>
    <t>IL0011283962</t>
  </si>
  <si>
    <t>01/07/2014</t>
  </si>
  <si>
    <t>31/05/2020</t>
  </si>
  <si>
    <t>אפריקה אגח כז סכומים לקבל)</t>
  </si>
  <si>
    <t>IL0061104316</t>
  </si>
  <si>
    <t>27/08/2019</t>
  </si>
  <si>
    <t>אפריקה אגח כח (סכומים לקבל)</t>
  </si>
  <si>
    <t>IL0061104803</t>
  </si>
  <si>
    <t>13/11/2014</t>
  </si>
  <si>
    <t>ביטוח ישיר - השקעות פיננסיות בע"מ</t>
  </si>
  <si>
    <t>520044439</t>
  </si>
  <si>
    <t>ביטוח ישיר אגח יא רמ</t>
  </si>
  <si>
    <t>IL0011388258</t>
  </si>
  <si>
    <t>29/11/2021</t>
  </si>
  <si>
    <t>גב-ים נגב בע"מ</t>
  </si>
  <si>
    <t>514189596</t>
  </si>
  <si>
    <t>גב-ים נגב אגח ב-רמ</t>
  </si>
  <si>
    <t>IL0012084534</t>
  </si>
  <si>
    <t>11/07/2024</t>
  </si>
  <si>
    <t xml:space="preserve">גדות מסופים כימיקלים (1985) בע"מ </t>
  </si>
  <si>
    <t>520040775</t>
  </si>
  <si>
    <t>גדות מספ אגח א רמ</t>
  </si>
  <si>
    <t>IL0011623209</t>
  </si>
  <si>
    <t>14/01/2020</t>
  </si>
  <si>
    <t>תשתיות</t>
  </si>
  <si>
    <t>וורלד גרופ קפיטל בע"מ</t>
  </si>
  <si>
    <t>520033614</t>
  </si>
  <si>
    <t>וורלד קפיטל אגח ב</t>
  </si>
  <si>
    <t>13501071</t>
  </si>
  <si>
    <t>30/04/2009</t>
  </si>
  <si>
    <t>28/06/2019</t>
  </si>
  <si>
    <t>חבס השקעות (1960) בע"מ</t>
  </si>
  <si>
    <t>520039017</t>
  </si>
  <si>
    <t>חבס אגח 4</t>
  </si>
  <si>
    <t>IL0041501243</t>
  </si>
  <si>
    <t xml:space="preserve">י.ח.ק להשקעות שותפות מוגבלת </t>
  </si>
  <si>
    <t>550016091</t>
  </si>
  <si>
    <t>י.ח.ק.  אגח ב רמ</t>
  </si>
  <si>
    <t>IL0011817835</t>
  </si>
  <si>
    <t>15/11/2021</t>
  </si>
  <si>
    <t>כלל תעשיות בע"מ</t>
  </si>
  <si>
    <t>520021874</t>
  </si>
  <si>
    <t>כלל תעש אגח טז-רמ</t>
  </si>
  <si>
    <t>IL0060802381</t>
  </si>
  <si>
    <t>29/12/2019</t>
  </si>
  <si>
    <t>מקורות אגח 6 רמ</t>
  </si>
  <si>
    <t>IL0011009086</t>
  </si>
  <si>
    <t>26/01/2022</t>
  </si>
  <si>
    <t>25/12/2036</t>
  </si>
  <si>
    <t>מקורות אגח 8 רמ</t>
  </si>
  <si>
    <t>IL0011243461</t>
  </si>
  <si>
    <t>22/09/2016</t>
  </si>
  <si>
    <t>14/07/2048</t>
  </si>
  <si>
    <t>נתיבי הגז הטבעי לישראל בע"מ</t>
  </si>
  <si>
    <t>513436394</t>
  </si>
  <si>
    <t>נתיבי גז אג"ח א - רמ</t>
  </si>
  <si>
    <t>IL0011030843</t>
  </si>
  <si>
    <t>04/01/2010</t>
  </si>
  <si>
    <t>29/12/2026</t>
  </si>
  <si>
    <t>31/03/2024</t>
  </si>
  <si>
    <t>נתיבים אגרות חוב בע"מ</t>
  </si>
  <si>
    <t>513502229</t>
  </si>
  <si>
    <t>נתיבים אגח א רמ</t>
  </si>
  <si>
    <t>IL0010902810</t>
  </si>
  <si>
    <t>אג"ח מובנות</t>
  </si>
  <si>
    <t>28/09/2005</t>
  </si>
  <si>
    <t>02/07/2027</t>
  </si>
  <si>
    <t>16/09/2007</t>
  </si>
  <si>
    <t>עלמדב אינק</t>
  </si>
  <si>
    <t>002624970</t>
  </si>
  <si>
    <t>עלמדב אגח ג-רמ</t>
  </si>
  <si>
    <t>IL0012118878</t>
  </si>
  <si>
    <t>30/09/2024</t>
  </si>
  <si>
    <t>30/04/2029</t>
  </si>
  <si>
    <t>17/01/2008</t>
  </si>
  <si>
    <t>קמור אגח ח (י) מחוקה</t>
  </si>
  <si>
    <t>IL0013201343</t>
  </si>
  <si>
    <t>23/05/2017</t>
  </si>
  <si>
    <t>קמור אגח ח חש 11/12 י ( מחוקה )</t>
  </si>
  <si>
    <t>132016713</t>
  </si>
  <si>
    <t>11/06/2013</t>
  </si>
  <si>
    <t>רפאל-רשות לפיתוח אמצעי לחימה בע"מ</t>
  </si>
  <si>
    <t>520042185</t>
  </si>
  <si>
    <t>רפאל אגח סדרה ה 2020/2026</t>
  </si>
  <si>
    <t>IL0011402927</t>
  </si>
  <si>
    <t>04/05/2021</t>
  </si>
  <si>
    <t>15/03/2026</t>
  </si>
  <si>
    <t>רפאל סד' ד 2020/2034</t>
  </si>
  <si>
    <t>IL0011402844</t>
  </si>
  <si>
    <t>15/09/2034</t>
  </si>
  <si>
    <t>רשות שדות התעופה בישראל</t>
  </si>
  <si>
    <t>500102868</t>
  </si>
  <si>
    <t>רש"ת אגח א - רמ</t>
  </si>
  <si>
    <t>IL0011873358</t>
  </si>
  <si>
    <t>29/06/2022</t>
  </si>
  <si>
    <t>רש"ת אגח ב -רמ</t>
  </si>
  <si>
    <t>IL0011873432</t>
  </si>
  <si>
    <t>31/12/2036</t>
  </si>
  <si>
    <t>י.רשי בע"מ</t>
  </si>
  <si>
    <t>513704114</t>
  </si>
  <si>
    <t>רשי אגח א( מחוקה)</t>
  </si>
  <si>
    <t>IL0011043556</t>
  </si>
  <si>
    <t>07/09/2008</t>
  </si>
  <si>
    <t>07/01/2019</t>
  </si>
  <si>
    <t>תשתיות אנרגיה בעמ</t>
  </si>
  <si>
    <t>520027293</t>
  </si>
  <si>
    <t>תשת אנרג אגח א 2023/2040</t>
  </si>
  <si>
    <t>IL0011680878</t>
  </si>
  <si>
    <t>17/08/2020</t>
  </si>
  <si>
    <t>31/12/2040</t>
  </si>
  <si>
    <t>אנרג'יאן ישראל פיננס בע"מ</t>
  </si>
  <si>
    <t>516301843</t>
  </si>
  <si>
    <t>ENOIGA 8.5 09/30/33</t>
  </si>
  <si>
    <t>IL0011971442</t>
  </si>
  <si>
    <t>28/06/2023</t>
  </si>
  <si>
    <t>30/09/2033</t>
  </si>
  <si>
    <t>איי.סי.אל גרופ בע"מ (דואלי)</t>
  </si>
  <si>
    <t>520027830</t>
  </si>
  <si>
    <t>ICLIT 6.375 31/05/2038</t>
  </si>
  <si>
    <t>IL0028103310</t>
  </si>
  <si>
    <t>26/06/2018</t>
  </si>
  <si>
    <t>31/05/2038</t>
  </si>
  <si>
    <t>לוויתן בונד בע"מ</t>
  </si>
  <si>
    <t>516223864</t>
  </si>
  <si>
    <t>LVIATH 6 1/2 30/06/2027</t>
  </si>
  <si>
    <t>IL0011677825</t>
  </si>
  <si>
    <t>13/08/2020</t>
  </si>
  <si>
    <t>LVIATH 6.125 30/06/2025</t>
  </si>
  <si>
    <t>IL0011677742</t>
  </si>
  <si>
    <t>30/06/2022</t>
  </si>
  <si>
    <t>07/08/2017</t>
  </si>
  <si>
    <t>18/12/2017</t>
  </si>
  <si>
    <t>03/12/2018</t>
  </si>
  <si>
    <t>17/07/2018</t>
  </si>
  <si>
    <t>ENOIGA 5 3/8 03/30/28</t>
  </si>
  <si>
    <t>IL0011736738</t>
  </si>
  <si>
    <t>06/02/2024</t>
  </si>
  <si>
    <t>30/03/2028</t>
  </si>
  <si>
    <t>27/01/2008</t>
  </si>
  <si>
    <t>14/02/2008</t>
  </si>
  <si>
    <t>03/02/2008</t>
  </si>
  <si>
    <t>31/03/2008</t>
  </si>
  <si>
    <t>28/08/2008</t>
  </si>
  <si>
    <t>08/09/2008</t>
  </si>
  <si>
    <t>21/08/2019</t>
  </si>
  <si>
    <t>10/09/2007</t>
  </si>
  <si>
    <t>09/07/2007</t>
  </si>
  <si>
    <t>אגרקסקו חברה ליצוא חקלאי בע"מ</t>
  </si>
  <si>
    <t>510155625</t>
  </si>
  <si>
    <t>אגרקסו אגח א'-חש 04/2012</t>
  </si>
  <si>
    <t>IL0011267700</t>
  </si>
  <si>
    <t>16/03/2025</t>
  </si>
  <si>
    <t>31/03/2020</t>
  </si>
  <si>
    <t>אגרקסקו אגח א לס 2017</t>
  </si>
  <si>
    <t>IL0011091803</t>
  </si>
  <si>
    <t>11/03/2025</t>
  </si>
  <si>
    <t>31/12/2017</t>
  </si>
  <si>
    <t>אול-יר אגח ב _מחוקה (ילין</t>
  </si>
  <si>
    <t>IL0011397812</t>
  </si>
  <si>
    <t>12/12/2022</t>
  </si>
  <si>
    <t>30/11/2023</t>
  </si>
  <si>
    <t>אול-יר אגח ד</t>
  </si>
  <si>
    <t>IL0011412744</t>
  </si>
  <si>
    <t>31/01/2025</t>
  </si>
  <si>
    <t>15/01/2008</t>
  </si>
  <si>
    <t>30/08/2011</t>
  </si>
  <si>
    <t>09/07/2008</t>
  </si>
  <si>
    <t>31/12/2015</t>
  </si>
  <si>
    <t>25/07/2018</t>
  </si>
  <si>
    <t>09/11/2022</t>
  </si>
  <si>
    <t>11/04/2024</t>
  </si>
  <si>
    <t>14/12/2021</t>
  </si>
  <si>
    <t>09/08/2007</t>
  </si>
  <si>
    <t>08/01/2024</t>
  </si>
  <si>
    <t>17/06/2024</t>
  </si>
  <si>
    <t>25/07/2024</t>
  </si>
  <si>
    <t>27/07/2015</t>
  </si>
  <si>
    <t>14/04/2015</t>
  </si>
  <si>
    <t>21/09/2023</t>
  </si>
  <si>
    <t>12/11/2024</t>
  </si>
  <si>
    <t>06/06/2018</t>
  </si>
  <si>
    <t>01/06/2017</t>
  </si>
  <si>
    <t>04/09/2018</t>
  </si>
  <si>
    <t>19/12/2017</t>
  </si>
  <si>
    <t>18/07/2018</t>
  </si>
  <si>
    <t>30/01/2020</t>
  </si>
  <si>
    <t>אורדע פרינט תעשיות בע"מ</t>
  </si>
  <si>
    <t>520036054</t>
  </si>
  <si>
    <t>אורדע</t>
  </si>
  <si>
    <t>IL0002120199</t>
  </si>
  <si>
    <t>מניות לא סחירות</t>
  </si>
  <si>
    <t>21/07/2010</t>
  </si>
  <si>
    <t>מומחה בלתי תלוי</t>
  </si>
  <si>
    <t>חיון מחשבים בע"מ</t>
  </si>
  <si>
    <t>520041930</t>
  </si>
  <si>
    <t>חיון</t>
  </si>
  <si>
    <t>IL0010805898</t>
  </si>
  <si>
    <t>03/01/2006</t>
  </si>
  <si>
    <t>גלולי בע"מ</t>
  </si>
  <si>
    <t>513661637</t>
  </si>
  <si>
    <t>מנייה לס  גלולי</t>
  </si>
  <si>
    <t>29994285</t>
  </si>
  <si>
    <t>אפריקה</t>
  </si>
  <si>
    <t>07/06/2021</t>
  </si>
  <si>
    <t>תדביק בע"מ</t>
  </si>
  <si>
    <t>520039272</t>
  </si>
  <si>
    <t>תדביק (נמחק ממסחר)</t>
  </si>
  <si>
    <t>4430101</t>
  </si>
  <si>
    <t>31/01/2010</t>
  </si>
  <si>
    <t>BRACK CAPITAL Real Estate ln</t>
  </si>
  <si>
    <t>724500GB8DLC6CHUX916</t>
  </si>
  <si>
    <t>Brack Capital real state</t>
  </si>
  <si>
    <t>NL0010763611</t>
  </si>
  <si>
    <t>17/05/2016</t>
  </si>
  <si>
    <t>Unity Wireless</t>
  </si>
  <si>
    <t>10447</t>
  </si>
  <si>
    <t>Unity Wireless corpמחוקה</t>
  </si>
  <si>
    <t>US9133471006</t>
  </si>
  <si>
    <t>19/12/2007</t>
  </si>
  <si>
    <t>04/01/2006</t>
  </si>
  <si>
    <t>אפריקה ישראל תעשיות בע"מ</t>
  </si>
  <si>
    <t>520026618</t>
  </si>
  <si>
    <t>אפריקה תעשיות</t>
  </si>
  <si>
    <t>IL0008000114</t>
  </si>
  <si>
    <t>21/02/2011</t>
  </si>
  <si>
    <t>08/12/2011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</si>
  <si>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</si>
  <si>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</si>
  <si>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</si>
  <si>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</si>
  <si>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</si>
  <si>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</si>
  <si>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</si>
  <si>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</si>
  <si>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</si>
  <si>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</si>
  <si>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</si>
  <si>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Ap Partners</t>
  </si>
  <si>
    <t>AP Partners</t>
  </si>
  <si>
    <t>פרייבט אקוויטי</t>
  </si>
  <si>
    <t>Buyout</t>
  </si>
  <si>
    <t>01/05/2018</t>
  </si>
  <si>
    <t>דיווח מנהל הקרן</t>
  </si>
  <si>
    <t>24/02/2025</t>
  </si>
  <si>
    <t>קרן יסודות א להשקעה בנדלן</t>
  </si>
  <si>
    <t>יסודות א נדלן ופיתוח_אנקס1</t>
  </si>
  <si>
    <t>קרן חוב</t>
  </si>
  <si>
    <t>Direct Lending Debt</t>
  </si>
  <si>
    <t>16/11/2016</t>
  </si>
  <si>
    <t>26/03/2025</t>
  </si>
  <si>
    <t>טנא השקעות</t>
  </si>
  <si>
    <t>קרן טנא להשקעה בחיפה</t>
  </si>
  <si>
    <t>Co-Investment/Direct</t>
  </si>
  <si>
    <t>01/07/2021</t>
  </si>
  <si>
    <t>14/04/2024</t>
  </si>
  <si>
    <t>קרן יסודות א נדלן ופיתוח שמ</t>
  </si>
  <si>
    <t>06/09/2015</t>
  </si>
  <si>
    <t>לידר טופ קפיטל מימון קבוצות רכישה</t>
  </si>
  <si>
    <t>קרן לידר טופ קפיטל</t>
  </si>
  <si>
    <t>02/02/2022</t>
  </si>
  <si>
    <t>12/02/2025</t>
  </si>
  <si>
    <t>קרן נוי 2 להשקעה בתשתיות אנרגיה</t>
  </si>
  <si>
    <t>Opportunistic Infrastructure</t>
  </si>
  <si>
    <t>02/07/2015</t>
  </si>
  <si>
    <t>13/03/2025</t>
  </si>
  <si>
    <t>קרדיטו בע"מ</t>
  </si>
  <si>
    <t>קרן קרדיטו</t>
  </si>
  <si>
    <t>20/03/2020</t>
  </si>
  <si>
    <t>קרן שביט 4</t>
  </si>
  <si>
    <t>21/02/2017</t>
  </si>
  <si>
    <t>02/02/2025</t>
  </si>
  <si>
    <t>SHAVIT CAPITAL FUND V (CI), L.P</t>
  </si>
  <si>
    <t>קרן שביט 5</t>
  </si>
  <si>
    <t>איי קיימן</t>
  </si>
  <si>
    <t>13/09/2018</t>
  </si>
  <si>
    <t>Accelmed Growth Partners L.P</t>
  </si>
  <si>
    <t>Electra America</t>
  </si>
  <si>
    <t>Electra Capital PM Fund LP</t>
  </si>
  <si>
    <t>Mezzanine Debt</t>
  </si>
  <si>
    <t>18/03/2020</t>
  </si>
  <si>
    <t>ELECTRA CAPITAL PM II DEBT FUND LP</t>
  </si>
  <si>
    <t>07/06/2022</t>
  </si>
  <si>
    <t>Frux Capital Investments</t>
  </si>
  <si>
    <t>Frux  Debt  Fund II Scsp Raif</t>
  </si>
  <si>
    <t>ספרד</t>
  </si>
  <si>
    <t>16/12/2021</t>
  </si>
  <si>
    <t>GOLDEN TREE</t>
  </si>
  <si>
    <t>GoldenTree Distressed Fund IV LP</t>
  </si>
  <si>
    <t>Distressed Debt</t>
  </si>
  <si>
    <t>06/01/2022</t>
  </si>
  <si>
    <t>Hamilton Lane Advisors, LLC</t>
  </si>
  <si>
    <t>Hamilton Lane – Strategic Opportunities Fund VII</t>
  </si>
  <si>
    <t>23/06/2022</t>
  </si>
  <si>
    <t>ISF</t>
  </si>
  <si>
    <t>ISF III Overflow Fund L.P</t>
  </si>
  <si>
    <t>Secondaries</t>
  </si>
  <si>
    <t>26/01/2023</t>
  </si>
  <si>
    <t>18/02/2025</t>
  </si>
  <si>
    <t>Madison Realty Capital</t>
  </si>
  <si>
    <t>MADISON REALTY CAPITAL DEBT FUND 5</t>
  </si>
  <si>
    <t>25/03/2020</t>
  </si>
  <si>
    <t>MADISON REALTY CAPITAL DEBT FUND 6</t>
  </si>
  <si>
    <t>25/08/2022</t>
  </si>
  <si>
    <t>MADISON REALTY CAPITAL DEBT FUND IV LP</t>
  </si>
  <si>
    <t>27/06/2018</t>
  </si>
  <si>
    <t>MSD CORP</t>
  </si>
  <si>
    <t>MSD REAL ESTATE OPPORTUNITY FUND</t>
  </si>
  <si>
    <t>03/03/2021</t>
  </si>
  <si>
    <t>Naftali Capital Partners L.p</t>
  </si>
  <si>
    <t>Naftali Shaked Partners II LP</t>
  </si>
  <si>
    <t>03/04/2023</t>
  </si>
  <si>
    <t>17/03/2025</t>
  </si>
  <si>
    <t>Pantheon Private Debt</t>
  </si>
  <si>
    <t>Pantheon Senior Debt  II</t>
  </si>
  <si>
    <t>03/02/2022</t>
  </si>
  <si>
    <t>Penfund Capital Fund Inc</t>
  </si>
  <si>
    <t>Penfund Capital Fund VII Co-Invest US LP</t>
  </si>
  <si>
    <t>09/10/2024</t>
  </si>
  <si>
    <t>27/02/2025</t>
  </si>
  <si>
    <t>Penfund Capital Fund VII US LP</t>
  </si>
  <si>
    <t>21/09/2022</t>
  </si>
  <si>
    <t>05/03/2025</t>
  </si>
  <si>
    <t>Sphera Global Healthcare Master</t>
  </si>
  <si>
    <t>Sphera Biotech Feeder Fund, L.P</t>
  </si>
  <si>
    <t>קרן גידור (Hedge Fund)</t>
  </si>
  <si>
    <t>28/06/2018</t>
  </si>
  <si>
    <t>09/03/2025</t>
  </si>
  <si>
    <t>Viola Credit ALF III GP, LP</t>
  </si>
  <si>
    <t>VIOLA CREDIT ALF III</t>
  </si>
  <si>
    <t>Venture Debt</t>
  </si>
  <si>
    <t>26/02/2025</t>
  </si>
  <si>
    <t>ויולה קרדיט</t>
  </si>
  <si>
    <t>VIOLA CREDIT ALF II, L.P.</t>
  </si>
  <si>
    <t>15/07/2021</t>
  </si>
  <si>
    <t>19/02/2025</t>
  </si>
  <si>
    <t>קרן נפתלי</t>
  </si>
  <si>
    <t>22/10/2017</t>
  </si>
  <si>
    <t>14/01/2025</t>
  </si>
  <si>
    <t>Direct Lending Fund V General Partner S.à r.l</t>
  </si>
  <si>
    <t>Arcmont Direct Lending Fund V</t>
  </si>
  <si>
    <t>לוכסמבורג</t>
  </si>
  <si>
    <t>06/03/2025</t>
  </si>
  <si>
    <t>Pantheon Senior Debt III</t>
  </si>
  <si>
    <t>19/12/2024</t>
  </si>
  <si>
    <t>05/02/2025</t>
  </si>
  <si>
    <t>אלקטרה אופציה לא סחירה 30/06/25</t>
  </si>
  <si>
    <t>29993005</t>
  </si>
  <si>
    <t>05/01/2025</t>
  </si>
  <si>
    <t>1</t>
  </si>
  <si>
    <t>גלולי אופציה לס</t>
  </si>
  <si>
    <t>29994286</t>
  </si>
  <si>
    <t>11/06/2025</t>
  </si>
  <si>
    <t>דוניץ כתב אופציה ל.ס. 311225</t>
  </si>
  <si>
    <t>29994696</t>
  </si>
  <si>
    <t>27/01/2025</t>
  </si>
  <si>
    <t>דמרי אופציה לא סחירה_14122025</t>
  </si>
  <si>
    <t>1201748</t>
  </si>
  <si>
    <t>14/12/2025</t>
  </si>
  <si>
    <t>13/10/2024</t>
  </si>
  <si>
    <t>טראלייט כתבי אופציה ל.ס. 032027</t>
  </si>
  <si>
    <t>1219492</t>
  </si>
  <si>
    <t>27/03/2027</t>
  </si>
  <si>
    <t>מגדל כתב אופציה לס 06.2025</t>
  </si>
  <si>
    <t>29994690</t>
  </si>
  <si>
    <t>05/12/2024</t>
  </si>
  <si>
    <t>תיגבור כ. אופציה ל.ס 121126</t>
  </si>
  <si>
    <t>1201078</t>
  </si>
  <si>
    <t>20/11/2023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</si>
  <si>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</si>
  <si>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</si>
  <si>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</si>
  <si>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</si>
  <si>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</si>
  <si>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</si>
  <si>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</si>
  <si>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</si>
  <si>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</si>
  <si>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</si>
  <si>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</si>
  <si>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</si>
  <si>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</si>
  <si>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</si>
  <si>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</si>
  <si>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</si>
  <si>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</si>
  <si>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</si>
  <si>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</si>
  <si>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</si>
  <si>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</si>
  <si>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</si>
  <si>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</si>
  <si>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</si>
  <si>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</si>
  <si>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</si>
  <si>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</si>
  <si>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</si>
  <si>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</si>
  <si>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</si>
  <si>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</si>
  <si>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1035</t>
  </si>
  <si>
    <t>1037</t>
  </si>
  <si>
    <t>Funded Total Return/Equity Swap</t>
  </si>
  <si>
    <t>90022899</t>
  </si>
  <si>
    <t>מדדי מניות</t>
  </si>
  <si>
    <t>מדדים</t>
  </si>
  <si>
    <t>HSI 1</t>
  </si>
  <si>
    <t>17/07/2024</t>
  </si>
  <si>
    <t>18/07/2025</t>
  </si>
  <si>
    <t>No-Delivery</t>
  </si>
  <si>
    <t>הצד הנגדי</t>
  </si>
  <si>
    <t>LUMILIT</t>
  </si>
  <si>
    <t>90023685</t>
  </si>
  <si>
    <t>22/10/2024</t>
  </si>
  <si>
    <t>24/10/2025</t>
  </si>
  <si>
    <t>1036</t>
  </si>
  <si>
    <t>1038</t>
  </si>
  <si>
    <t>1039</t>
  </si>
  <si>
    <t>1162</t>
  </si>
  <si>
    <t>9940</t>
  </si>
  <si>
    <t>1319</t>
  </si>
  <si>
    <t>8056</t>
  </si>
  <si>
    <t>8563</t>
  </si>
  <si>
    <t>9939</t>
  </si>
  <si>
    <t>9941</t>
  </si>
  <si>
    <t>11389</t>
  </si>
  <si>
    <t>11390</t>
  </si>
  <si>
    <t>11394</t>
  </si>
  <si>
    <t>11392</t>
  </si>
  <si>
    <t>11391</t>
  </si>
  <si>
    <t>14657</t>
  </si>
  <si>
    <t>90024547</t>
  </si>
  <si>
    <t>SPTR</t>
  </si>
  <si>
    <t>07/01/2025</t>
  </si>
  <si>
    <t>08/07/2025</t>
  </si>
  <si>
    <t>רבעוני</t>
  </si>
  <si>
    <t>יומי</t>
  </si>
  <si>
    <t>90024546</t>
  </si>
  <si>
    <t>NDUEEGF</t>
  </si>
  <si>
    <t>11/11/2024</t>
  </si>
  <si>
    <t>12/11/2025</t>
  </si>
  <si>
    <t>90024541</t>
  </si>
  <si>
    <t>XNDX</t>
  </si>
  <si>
    <t>13/11/2025</t>
  </si>
  <si>
    <t>90023974</t>
  </si>
  <si>
    <t>27/11/2024</t>
  </si>
  <si>
    <t>25/11/2025</t>
  </si>
  <si>
    <t>90024548</t>
  </si>
  <si>
    <t>90024537</t>
  </si>
  <si>
    <t>03/09/2024</t>
  </si>
  <si>
    <t>05/09/2025</t>
  </si>
  <si>
    <t>90024536</t>
  </si>
  <si>
    <t>28/08/2024</t>
  </si>
  <si>
    <t>29/08/2025</t>
  </si>
  <si>
    <t>14658</t>
  </si>
  <si>
    <t>14849</t>
  </si>
  <si>
    <t>90024797</t>
  </si>
  <si>
    <t>27/08/2025</t>
  </si>
  <si>
    <t>Funded Forward</t>
  </si>
  <si>
    <t>90025018</t>
  </si>
  <si>
    <t>מדינה/איזור גאוגרפי</t>
  </si>
  <si>
    <t>מט"ח/₪</t>
  </si>
  <si>
    <t>USD ILS</t>
  </si>
  <si>
    <t>Delivery</t>
  </si>
  <si>
    <t>90022793</t>
  </si>
  <si>
    <t>03/06/2024</t>
  </si>
  <si>
    <t>03/06/2025</t>
  </si>
  <si>
    <t>90022795</t>
  </si>
  <si>
    <t>20/06/2024</t>
  </si>
  <si>
    <t>20/06/2025</t>
  </si>
  <si>
    <t>90024540</t>
  </si>
  <si>
    <t>04/11/2024</t>
  </si>
  <si>
    <t>04/11/2025</t>
  </si>
  <si>
    <t>90022791</t>
  </si>
  <si>
    <t>30/05/2024</t>
  </si>
  <si>
    <t>90024544</t>
  </si>
  <si>
    <t>15419</t>
  </si>
  <si>
    <t>15420</t>
  </si>
  <si>
    <t>14292</t>
  </si>
  <si>
    <t>14293</t>
  </si>
  <si>
    <t>90024539</t>
  </si>
  <si>
    <t>RU20INTR</t>
  </si>
  <si>
    <t>17/09/2024</t>
  </si>
  <si>
    <t>17/09/2025</t>
  </si>
  <si>
    <t>90023857</t>
  </si>
  <si>
    <t>13/08/2025</t>
  </si>
  <si>
    <t>90024545</t>
  </si>
  <si>
    <t>Funded Interest Rate Swap</t>
  </si>
  <si>
    <t>90022740</t>
  </si>
  <si>
    <t>מט"ח/מט"ח</t>
  </si>
  <si>
    <t>IRX</t>
  </si>
  <si>
    <t>שנתי</t>
  </si>
  <si>
    <t>90002801</t>
  </si>
  <si>
    <t>25/07/2016</t>
  </si>
  <si>
    <t>90024888</t>
  </si>
  <si>
    <t>12/03/2025</t>
  </si>
  <si>
    <t>90024292</t>
  </si>
  <si>
    <t>09/01/2025</t>
  </si>
  <si>
    <t>09/04/2025</t>
  </si>
  <si>
    <t>Unfunded Interest Rate Swap</t>
  </si>
  <si>
    <t>90008557</t>
  </si>
  <si>
    <t>ריביות</t>
  </si>
  <si>
    <t>04/06/2019</t>
  </si>
  <si>
    <t>06/06/2029</t>
  </si>
  <si>
    <t>90008549</t>
  </si>
  <si>
    <t>03/06/2019</t>
  </si>
  <si>
    <t>05/06/2029</t>
  </si>
  <si>
    <t>90022738</t>
  </si>
  <si>
    <t>90022739</t>
  </si>
  <si>
    <t>90023306</t>
  </si>
  <si>
    <t>AS51T</t>
  </si>
  <si>
    <t>90024542</t>
  </si>
  <si>
    <t>26/11/2024</t>
  </si>
  <si>
    <t>26/11/2025</t>
  </si>
  <si>
    <t>90024111</t>
  </si>
  <si>
    <t>AUD USD</t>
  </si>
  <si>
    <t>17/12/2024</t>
  </si>
  <si>
    <t>18/12/2025</t>
  </si>
  <si>
    <t>90024814</t>
  </si>
  <si>
    <t>EUR USD</t>
  </si>
  <si>
    <t>04/03/2025</t>
  </si>
  <si>
    <t>90024825</t>
  </si>
  <si>
    <t>DAX</t>
  </si>
  <si>
    <t>€STR</t>
  </si>
  <si>
    <t>90024935</t>
  </si>
  <si>
    <t>SXXGR</t>
  </si>
  <si>
    <t>16/03/2026</t>
  </si>
  <si>
    <t>90024543</t>
  </si>
  <si>
    <t>23/01/2025</t>
  </si>
  <si>
    <t>23/04/2025</t>
  </si>
  <si>
    <t>90400946</t>
  </si>
  <si>
    <t xml:space="preserve"> SXXGR</t>
  </si>
  <si>
    <t>02/04/2024</t>
  </si>
  <si>
    <t>04/04/2025</t>
  </si>
  <si>
    <t>No-delivery</t>
  </si>
  <si>
    <t>POALILIT</t>
  </si>
  <si>
    <t>90400938</t>
  </si>
  <si>
    <t>90400949</t>
  </si>
  <si>
    <t>05/06/2024</t>
  </si>
  <si>
    <t>06/06/2025</t>
  </si>
  <si>
    <t>90401006</t>
  </si>
  <si>
    <t>18/03/2025</t>
  </si>
  <si>
    <t>90400947</t>
  </si>
  <si>
    <t>24/04/2025</t>
  </si>
  <si>
    <t>90400882</t>
  </si>
  <si>
    <t>90400945</t>
  </si>
  <si>
    <t>90400943</t>
  </si>
  <si>
    <t>90400942</t>
  </si>
  <si>
    <t xml:space="preserve">SPTR  </t>
  </si>
  <si>
    <t>90400948</t>
  </si>
  <si>
    <t>02/10/2025</t>
  </si>
  <si>
    <t>90400940</t>
  </si>
  <si>
    <t>12/09/2024</t>
  </si>
  <si>
    <t>16/09/2025</t>
  </si>
  <si>
    <t>90400951</t>
  </si>
  <si>
    <t>16/09/2024</t>
  </si>
  <si>
    <t>15/09/2025</t>
  </si>
  <si>
    <t>90400937</t>
  </si>
  <si>
    <t>13/09/2024</t>
  </si>
  <si>
    <t>90400932</t>
  </si>
  <si>
    <t>90400941</t>
  </si>
  <si>
    <t>90400935</t>
  </si>
  <si>
    <t>29/08/2024</t>
  </si>
  <si>
    <t>90400930</t>
  </si>
  <si>
    <t>90400954</t>
  </si>
  <si>
    <t>90400955</t>
  </si>
  <si>
    <t>90400933</t>
  </si>
  <si>
    <t>90400934</t>
  </si>
  <si>
    <t>90400939</t>
  </si>
  <si>
    <t xml:space="preserve"> AS51T</t>
  </si>
  <si>
    <t>90400936</t>
  </si>
  <si>
    <t>90400944</t>
  </si>
  <si>
    <t>90400950</t>
  </si>
  <si>
    <t>90400931</t>
  </si>
  <si>
    <t>8388354</t>
  </si>
  <si>
    <t>ILS USD</t>
  </si>
  <si>
    <t>MIZBILIT</t>
  </si>
  <si>
    <t>8226288</t>
  </si>
  <si>
    <t>8226289</t>
  </si>
  <si>
    <t>8388353</t>
  </si>
  <si>
    <t>8098936</t>
  </si>
  <si>
    <t>8226287</t>
  </si>
  <si>
    <t>8226291</t>
  </si>
  <si>
    <t>8350762</t>
  </si>
  <si>
    <t>8383418</t>
  </si>
  <si>
    <t>8350763</t>
  </si>
  <si>
    <t>8383419</t>
  </si>
  <si>
    <t>8350764</t>
  </si>
  <si>
    <t>8383420</t>
  </si>
  <si>
    <t>8388355</t>
  </si>
  <si>
    <t>8098937</t>
  </si>
  <si>
    <t>8226290</t>
  </si>
  <si>
    <t>8350765</t>
  </si>
  <si>
    <t>8383421</t>
  </si>
  <si>
    <t>8226292</t>
  </si>
  <si>
    <t>8350766</t>
  </si>
  <si>
    <t>8383422</t>
  </si>
  <si>
    <t>8383426</t>
  </si>
  <si>
    <t>8350770</t>
  </si>
  <si>
    <t>8383427</t>
  </si>
  <si>
    <t>8350769</t>
  </si>
  <si>
    <t>8383425</t>
  </si>
  <si>
    <t>8350767</t>
  </si>
  <si>
    <t>8383423</t>
  </si>
  <si>
    <t>8350768</t>
  </si>
  <si>
    <t>8383424</t>
  </si>
  <si>
    <t>8350771</t>
  </si>
  <si>
    <t>8383428</t>
  </si>
  <si>
    <t>8350772</t>
  </si>
  <si>
    <t>8383429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</si>
  <si>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</si>
  <si>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</si>
  <si>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</si>
  <si>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</si>
  <si>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</si>
  <si>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</si>
  <si>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</si>
  <si>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</si>
  <si>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</si>
  <si>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</si>
  <si>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</si>
  <si>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</si>
  <si>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</si>
  <si>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</si>
  <si>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</si>
  <si>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</si>
  <si>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</si>
  <si>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</si>
  <si>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</si>
  <si>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</si>
  <si>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</si>
  <si>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</si>
  <si>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</si>
  <si>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</si>
  <si>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27/06/2024</t>
  </si>
  <si>
    <t>הלוואה</t>
  </si>
  <si>
    <t>קבועה</t>
  </si>
  <si>
    <t>בולט (Bullet)</t>
  </si>
  <si>
    <t>פעילות שוטפת של התאגיד - אחר/לא מסווג</t>
  </si>
  <si>
    <t>רומניה</t>
  </si>
  <si>
    <t>28/03/2023</t>
  </si>
  <si>
    <t>28/12/2025</t>
  </si>
  <si>
    <t>נדל"ן אחר - נדל"ן מניב</t>
  </si>
  <si>
    <t>עמית/מבוטח</t>
  </si>
  <si>
    <t>משתנה</t>
  </si>
  <si>
    <t>ריבית פריים</t>
  </si>
  <si>
    <t>חסכון עמיתים/מבוטחים</t>
  </si>
  <si>
    <t>שפיצר</t>
  </si>
  <si>
    <t>06/07/2031</t>
  </si>
  <si>
    <t>22/09/2022</t>
  </si>
  <si>
    <t>05/06/2030</t>
  </si>
  <si>
    <t>20/05/2021</t>
  </si>
  <si>
    <t>06/05/2024</t>
  </si>
  <si>
    <t>28/10/2021</t>
  </si>
  <si>
    <t>קרדיטו גישור בע"מ בעבור קבוצת בסר שרונה</t>
  </si>
  <si>
    <t>516148350</t>
  </si>
  <si>
    <t>אשראי CLN קרדיטו גישור</t>
  </si>
  <si>
    <t>90553203</t>
  </si>
  <si>
    <t>אשראי בגין נדל"ן יזמי</t>
  </si>
  <si>
    <t>08/04/2020</t>
  </si>
  <si>
    <t>הלוואה ליהלומנים חש מאוחד</t>
  </si>
  <si>
    <t>29993529</t>
  </si>
  <si>
    <t>קרן לא מובטחת</t>
  </si>
  <si>
    <t>אשראי קמעונאי</t>
  </si>
  <si>
    <t>01/09/2019</t>
  </si>
  <si>
    <t>לאומי אגח 1 צמודות אשראי - CLN רמ</t>
  </si>
  <si>
    <t>IL0011986390</t>
  </si>
  <si>
    <t>07/08/2023</t>
  </si>
  <si>
    <t>לאומי אגח 3 צמודות אשראי - CLN רמ</t>
  </si>
  <si>
    <t>IL0012150293</t>
  </si>
  <si>
    <t>22/12/2024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</si>
  <si>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</si>
  <si>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</si>
  <si>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</si>
  <si>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</si>
  <si>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</si>
  <si>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</si>
  <si>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</si>
  <si>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10-800</t>
  </si>
  <si>
    <t>סימול בנק</t>
  </si>
  <si>
    <t>30/11/2024</t>
  </si>
  <si>
    <t>12-600</t>
  </si>
  <si>
    <t>11-10</t>
  </si>
  <si>
    <t>21/07/2025</t>
  </si>
  <si>
    <t>בנק מזרחי</t>
  </si>
  <si>
    <t>20-61</t>
  </si>
  <si>
    <t>07/07/2025</t>
  </si>
  <si>
    <t>03/07/2025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</si>
  <si>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</si>
  <si>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</si>
  <si>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</si>
  <si>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</si>
  <si>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</si>
  <si>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</si>
  <si>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</si>
  <si>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</si>
  <si>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</si>
  <si>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</si>
  <si>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</si>
  <si>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</si>
  <si>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זכאים</t>
  </si>
  <si>
    <t>28080000</t>
  </si>
  <si>
    <t>חייבים וזכאים</t>
  </si>
  <si>
    <t>חייבים</t>
  </si>
  <si>
    <t>27960000</t>
  </si>
  <si>
    <t>זכאים מס עמיתים</t>
  </si>
  <si>
    <t>28200000</t>
  </si>
  <si>
    <t>חייבים וזכאים מס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</si>
  <si>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</si>
  <si>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</si>
  <si>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</si>
  <si>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</si>
  <si>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</si>
  <si>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</si>
  <si>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</si>
  <si>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</si>
  <si>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</si>
  <si>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</si>
  <si>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</si>
  <si>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</si>
  <si>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</si>
  <si>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</si>
  <si>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</si>
  <si>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</si>
  <si>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</si>
  <si>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</si>
  <si>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</si>
  <si>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</si>
  <si>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</si>
  <si>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</si>
  <si>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</si>
  <si>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</si>
  <si>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</si>
  <si>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</si>
  <si>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</si>
  <si>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</si>
  <si>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</si>
  <si>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</si>
  <si>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</si>
  <si>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</si>
  <si>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</si>
  <si>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</si>
  <si>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</si>
  <si>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</si>
  <si>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</si>
  <si>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</si>
  <si>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</si>
  <si>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</si>
  <si>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</si>
  <si>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</si>
  <si>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</si>
  <si>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</si>
  <si>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גרנזי (Guernsey)</t>
  </si>
  <si>
    <t>דנמרק</t>
  </si>
  <si>
    <t>דרום אפריקה</t>
  </si>
  <si>
    <t>דרום קוריאה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</si>
  <si>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</si>
  <si>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</si>
  <si>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</si>
  <si>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</si>
  <si>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</si>
  <si>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</si>
  <si>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</si>
  <si>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</si>
  <si>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</si>
  <si>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</si>
  <si>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</si>
  <si>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</si>
  <si>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</si>
  <si>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</si>
  <si>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</si>
  <si>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</si>
  <si>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</si>
  <si>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</si>
  <si>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</si>
  <si>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</si>
  <si>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</si>
  <si>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</si>
  <si>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</si>
  <si>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</si>
  <si>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</si>
  <si>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</si>
  <si>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פנמה</t>
  </si>
  <si>
    <t>צילה</t>
  </si>
  <si>
    <t>צכיה</t>
  </si>
  <si>
    <t>צרפת</t>
  </si>
  <si>
    <t>קפריסין</t>
  </si>
  <si>
    <t>שוודיה</t>
  </si>
  <si>
    <t>שוויץ</t>
  </si>
  <si>
    <t>תורכיה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</si>
  <si>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</si>
  <si>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</si>
  <si>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</si>
  <si>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</si>
  <si>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</si>
  <si>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</si>
  <si>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</si>
  <si>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</si>
  <si>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</si>
  <si>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</si>
  <si>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</si>
  <si>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</si>
  <si>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</si>
  <si>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</si>
  <si>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</si>
  <si>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</si>
  <si>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</si>
  <si>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</si>
  <si>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</si>
  <si>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</si>
  <si>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</si>
  <si>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</si>
  <si>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</si>
  <si>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</si>
  <si>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</si>
  <si>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</si>
  <si>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</si>
  <si>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</si>
  <si>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</si>
  <si>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</si>
  <si>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</si>
  <si>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</si>
  <si>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</si>
  <si>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</si>
  <si>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</si>
  <si>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</si>
  <si>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</si>
  <si>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</si>
  <si>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</si>
  <si>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</si>
  <si>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</si>
  <si>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</si>
  <si>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</si>
  <si>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</si>
  <si>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 -  Australian Securities Exchange</t>
  </si>
  <si>
    <t>BOVESPA</t>
  </si>
  <si>
    <t>BOVESPA -  Brazilian Stock Exchange</t>
  </si>
  <si>
    <t>BSE</t>
  </si>
  <si>
    <t>BSE - Bombay Stock Exchange</t>
  </si>
  <si>
    <t>CBOE - Chicago Board Options Exchange</t>
  </si>
  <si>
    <t>CME - Chicago Mercantile Exchange</t>
  </si>
  <si>
    <t>EURONEXT - Euronext Group Stock Exchange</t>
  </si>
  <si>
    <t>EUREX - Eurex Exchange</t>
  </si>
  <si>
    <t>FWB - Frankfurt Stock Exchange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</si>
  <si>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</si>
  <si>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</si>
  <si>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</si>
  <si>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</si>
  <si>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</si>
  <si>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</si>
  <si>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</si>
  <si>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</si>
  <si>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</si>
  <si>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</si>
  <si>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</si>
  <si>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</si>
  <si>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</si>
  <si>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</si>
  <si>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 - National Stock Exchange of India</t>
  </si>
  <si>
    <t>SSE</t>
  </si>
  <si>
    <t>SSE - Shanghai Stock Exchange</t>
  </si>
  <si>
    <t>SZSE</t>
  </si>
  <si>
    <t>SZSE - Shenzen Stock Market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</si>
  <si>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</si>
  <si>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</si>
  <si>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</si>
  <si>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</si>
  <si>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</si>
  <si>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</si>
  <si>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</si>
  <si>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</si>
  <si>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</si>
  <si>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</si>
  <si>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</si>
  <si>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</si>
  <si>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</si>
  <si>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</si>
  <si>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</si>
  <si>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</si>
  <si>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</si>
  <si>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</si>
  <si>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</si>
  <si>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</si>
  <si>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</si>
  <si>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</si>
  <si>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</si>
  <si>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</si>
  <si>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</si>
  <si>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</si>
  <si>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</si>
  <si>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</si>
  <si>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</si>
  <si>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Moody's Investor Service</t>
  </si>
  <si>
    <t>Standard &amp; Poor's Corporation</t>
  </si>
  <si>
    <t>Not rated</t>
  </si>
  <si>
    <t>אחסנה</t>
  </si>
  <si>
    <t>אנשים פרטיים</t>
  </si>
  <si>
    <t>ביוטכנולוגיה</t>
  </si>
  <si>
    <t>חברות מעטפת</t>
  </si>
  <si>
    <t>ליסינג</t>
  </si>
  <si>
    <t>פודטק</t>
  </si>
  <si>
    <t>קנאביס</t>
  </si>
  <si>
    <t>קרנות היי טק</t>
  </si>
  <si>
    <t>קרנות סל</t>
  </si>
  <si>
    <t>רשויות מקומיות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</si>
  <si>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</si>
  <si>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</si>
  <si>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</si>
  <si>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</si>
  <si>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</si>
  <si>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</si>
  <si>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Containers &amp; Packaging</t>
  </si>
  <si>
    <t>Metals &amp; Mining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</si>
  <si>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</si>
  <si>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</si>
  <si>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</si>
  <si>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</si>
  <si>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</si>
  <si>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</si>
  <si>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</si>
  <si>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</si>
  <si>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</si>
  <si>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</si>
  <si>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</si>
  <si>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</si>
  <si>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</si>
  <si>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</si>
  <si>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</si>
  <si>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</si>
  <si>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</si>
  <si>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Household Durables</t>
  </si>
  <si>
    <t>Leisure Products</t>
  </si>
  <si>
    <t>Hotels, Restaurants &amp; Leisure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</si>
  <si>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</si>
  <si>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</si>
  <si>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</si>
  <si>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</si>
  <si>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Beverages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</si>
  <si>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</si>
  <si>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</si>
  <si>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</si>
  <si>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</si>
  <si>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Providers &amp; Services</t>
  </si>
  <si>
    <t>Health Care Technology</t>
  </si>
  <si>
    <t>Biotechnology</t>
  </si>
  <si>
    <t>Life Sciences Tools &amp; Services</t>
  </si>
  <si>
    <t>Consumer Finance</t>
  </si>
  <si>
    <t>Capital Markets</t>
  </si>
  <si>
    <t>Mortgage Real Estate Investment Trusts (REITs)</t>
  </si>
  <si>
    <t>Insurance</t>
  </si>
  <si>
    <t>IT Services</t>
  </si>
  <si>
    <t>Communications Equipment</t>
  </si>
  <si>
    <t>Electronic Equipment, Instruments &amp; Components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</si>
  <si>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</si>
  <si>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</si>
  <si>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</si>
  <si>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</si>
  <si>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</si>
  <si>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</si>
  <si>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</si>
  <si>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</si>
  <si>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</si>
  <si>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</si>
  <si>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</si>
  <si>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</si>
  <si>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</si>
  <si>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</si>
  <si>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</si>
  <si>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</si>
  <si>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</si>
  <si>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</si>
  <si>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</si>
  <si>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</si>
  <si>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</si>
  <si>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</si>
  <si>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</si>
  <si>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</si>
  <si>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</si>
  <si>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</si>
  <si>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</si>
  <si>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</si>
  <si>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</si>
  <si>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</si>
  <si>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</si>
  <si>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</si>
  <si>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</si>
  <si>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</si>
  <si>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</si>
  <si>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</si>
  <si>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</si>
  <si>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</si>
  <si>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</si>
  <si>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</si>
  <si>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</si>
  <si>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</si>
  <si>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</si>
  <si>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</si>
  <si>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</si>
  <si>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</si>
  <si>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</si>
  <si>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</si>
  <si>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</si>
  <si>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</si>
  <si>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</si>
  <si>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</si>
  <si>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</si>
  <si>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</si>
  <si>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</si>
  <si>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</si>
  <si>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</si>
  <si>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</si>
  <si>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</si>
  <si>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</si>
  <si>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</si>
  <si>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</si>
  <si>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</si>
  <si>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</si>
  <si>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</si>
  <si>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</si>
  <si>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</si>
  <si>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</si>
  <si>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</si>
  <si>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</si>
  <si>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</si>
  <si>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</si>
  <si>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</si>
  <si>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</si>
  <si>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</si>
  <si>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</si>
  <si>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</si>
  <si>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</si>
  <si>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</si>
  <si>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</si>
  <si>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</si>
  <si>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</si>
  <si>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</si>
  <si>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</si>
  <si>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</si>
  <si>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</si>
  <si>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</si>
  <si>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</si>
  <si>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</si>
  <si>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</si>
  <si>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</si>
  <si>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</si>
  <si>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</si>
  <si>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</si>
  <si>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</si>
  <si>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</si>
  <si>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</si>
  <si>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</si>
  <si>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</si>
  <si>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</si>
  <si>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</si>
  <si>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</si>
  <si>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</si>
  <si>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</si>
  <si>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</si>
  <si>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</si>
  <si>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</si>
  <si>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</si>
  <si>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</si>
  <si>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</si>
  <si>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</si>
  <si>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</si>
  <si>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</si>
  <si>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</si>
  <si>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</si>
  <si>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</si>
  <si>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</si>
  <si>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</si>
  <si>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</si>
  <si>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</si>
  <si>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</si>
  <si>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</si>
  <si>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</si>
  <si>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</si>
  <si>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</si>
  <si>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</si>
  <si>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</si>
  <si>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</si>
  <si>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</si>
  <si>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</si>
  <si>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</si>
  <si>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</si>
  <si>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</si>
  <si>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</si>
  <si>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</si>
  <si>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</si>
  <si>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</si>
  <si>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</si>
  <si>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</si>
  <si>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</si>
  <si>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</si>
  <si>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</si>
  <si>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</si>
  <si>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</si>
  <si>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</si>
  <si>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</si>
  <si>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</si>
  <si>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</si>
  <si>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</si>
  <si>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</si>
  <si>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</si>
  <si>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</si>
  <si>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</si>
  <si>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</si>
  <si>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</si>
  <si>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</si>
  <si>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</si>
  <si>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</si>
  <si>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</si>
  <si>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</si>
  <si>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</si>
  <si>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</si>
  <si>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</si>
  <si>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</si>
  <si>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</si>
  <si>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</si>
  <si>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</si>
  <si>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</si>
  <si>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</si>
  <si>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</si>
  <si>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</si>
  <si>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</si>
  <si>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</si>
  <si>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</si>
  <si>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בסיס/סוג הנכס</t>
  </si>
  <si>
    <t>בעלי חיים</t>
  </si>
  <si>
    <t>גרעינים וחיטה</t>
  </si>
  <si>
    <t>מדדי סחורות</t>
  </si>
  <si>
    <t>משכנתאות או תיקי משכנתאות</t>
  </si>
  <si>
    <t>מתכות</t>
  </si>
  <si>
    <t>סחורות חקלאיות רכות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</si>
  <si>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</si>
  <si>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</si>
  <si>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</si>
  <si>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</si>
  <si>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</si>
  <si>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</si>
  <si>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</si>
  <si>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</si>
  <si>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</si>
  <si>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</si>
  <si>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</si>
  <si>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</si>
  <si>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</si>
  <si>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</si>
  <si>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</si>
  <si>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קרנות השקעה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</si>
  <si>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</si>
  <si>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</si>
  <si>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</si>
  <si>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</si>
  <si>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</si>
  <si>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בלון</t>
  </si>
  <si>
    <t>קרן שווה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</si>
  <si>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</si>
  <si>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</si>
  <si>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</si>
  <si>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</si>
  <si>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</si>
  <si>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</si>
  <si>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</si>
  <si>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</si>
  <si>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</si>
  <si>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</si>
  <si>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</si>
  <si>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</si>
  <si>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</si>
  <si>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</si>
  <si>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</si>
  <si>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</si>
  <si>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</si>
  <si>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</si>
  <si>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</si>
  <si>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</si>
  <si>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</si>
  <si>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</si>
  <si>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</si>
  <si>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</si>
  <si>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</si>
  <si>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</si>
  <si>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</si>
  <si>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</si>
  <si>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</si>
  <si>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</si>
  <si>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</si>
  <si>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</si>
  <si>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</si>
  <si>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</si>
  <si>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</si>
  <si>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</si>
  <si>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</si>
  <si>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</si>
  <si>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</si>
  <si>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</si>
  <si>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 xml:space="preserve">קבועה </t>
  </si>
  <si>
    <t>FOF/Managed Account</t>
  </si>
  <si>
    <t>Core</t>
  </si>
  <si>
    <t>Core-Plus</t>
  </si>
  <si>
    <t>Debt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</si>
  <si>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</si>
  <si>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</si>
  <si>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</si>
  <si>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</si>
  <si>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</si>
  <si>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Special Situations Debt</t>
  </si>
  <si>
    <t>Balanced</t>
  </si>
  <si>
    <t>Leveraged Buyout</t>
  </si>
  <si>
    <t>Growth Venture Capital</t>
  </si>
  <si>
    <t>Seed/Early Stage Venture Capital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</si>
  <si>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</si>
  <si>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</si>
  <si>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</si>
  <si>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</si>
  <si>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</si>
  <si>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</si>
  <si>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</si>
  <si>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</si>
  <si>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</si>
  <si>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</si>
  <si>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</si>
  <si>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</si>
  <si>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</si>
  <si>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</si>
  <si>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</si>
  <si>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</si>
  <si>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</si>
  <si>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</si>
  <si>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</si>
  <si>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</si>
  <si>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</si>
  <si>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</si>
  <si>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</si>
  <si>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</si>
  <si>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</si>
  <si>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</si>
  <si>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</si>
  <si>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</si>
  <si>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</si>
  <si>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</si>
  <si>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</si>
  <si>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</si>
  <si>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</si>
  <si>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</si>
  <si>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</si>
  <si>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</si>
  <si>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</si>
  <si>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עלות מופחתת</t>
  </si>
  <si>
    <t>שבועי</t>
  </si>
  <si>
    <t>חודשי</t>
  </si>
  <si>
    <t>חצי-שנתי</t>
  </si>
  <si>
    <t>Libor</t>
  </si>
  <si>
    <t>Eonia</t>
  </si>
  <si>
    <t>Euribor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</si>
  <si>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</si>
  <si>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</si>
  <si>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</si>
  <si>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</si>
  <si>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</si>
  <si>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</si>
  <si>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גורם אחר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</si>
  <si>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</si>
  <si>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</si>
  <si>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</si>
  <si>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</si>
  <si>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</si>
  <si>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</si>
  <si>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</si>
  <si>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</si>
  <si>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</si>
  <si>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Mega cap</t>
  </si>
  <si>
    <t>Large cap</t>
  </si>
  <si>
    <t>Mid cap</t>
  </si>
  <si>
    <t>Small cap</t>
  </si>
  <si>
    <t>מזומנים ושווי מזומנים</t>
  </si>
  <si>
    <t>מזומן ועו"ש בש"ח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</si>
  <si>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</si>
  <si>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</si>
  <si>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</si>
  <si>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</si>
  <si>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</si>
  <si>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</si>
  <si>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</si>
  <si>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</si>
  <si>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איגרות חוב ממשלתיות</t>
  </si>
  <si>
    <t>צמוד למדד המחירים לצרכן בריבית משתנה</t>
  </si>
  <si>
    <t>צמוד מט"ח בריבית משתנה</t>
  </si>
  <si>
    <t>ניירות ערך מסחריים</t>
  </si>
  <si>
    <t>איגרות חוב</t>
  </si>
  <si>
    <t>אג"ח להמרה צמוד למדד אחר</t>
  </si>
  <si>
    <t>אג"ח שנרכש ביון 04/11/2008 ועד 31/03/2015 ונמדד בעלות מופחתת</t>
  </si>
  <si>
    <t>מניות, מניות בכורה ויחידות השתתפות</t>
  </si>
  <si>
    <t>מניות בכורה</t>
  </si>
  <si>
    <t>יחידות השתתפות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</si>
  <si>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</si>
  <si>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</si>
  <si>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</si>
  <si>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</si>
  <si>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</si>
  <si>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עוקב אחר מדדי מניות בישראל</t>
  </si>
  <si>
    <t>עוקב אחר מדדים אחרים בישראל</t>
  </si>
  <si>
    <t>מכירה בחסר (שורט)</t>
  </si>
  <si>
    <t>קרנות נאמנות</t>
  </si>
  <si>
    <t>אג"ח קונצרני</t>
  </si>
  <si>
    <t>אג"ח ממשלתי</t>
  </si>
  <si>
    <t>אופציות</t>
  </si>
  <si>
    <t>מדד</t>
  </si>
  <si>
    <t>קרן סל</t>
  </si>
  <si>
    <t>סחורה</t>
  </si>
  <si>
    <t>מוצרים מובנים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</si>
  <si>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</si>
  <si>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</si>
  <si>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</si>
  <si>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</si>
  <si>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לא סחיר איגרות חוב ממשלתיות</t>
  </si>
  <si>
    <t>לא סחיר איגרות חוב מיועדות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</si>
  <si>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</si>
  <si>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</si>
  <si>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</si>
  <si>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</si>
  <si>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</si>
  <si>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אפיק השקעה מובטח תשואה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</si>
  <si>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</si>
  <si>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</si>
  <si>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</si>
  <si>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לא סחיר ניירות ערך מסחריים</t>
  </si>
  <si>
    <t>נש"ר</t>
  </si>
  <si>
    <t>לא סחיר איגרות חוב</t>
  </si>
  <si>
    <t>אג"ח להמרה לא צמוד למדד</t>
  </si>
  <si>
    <t>אג"ח לא סחיר שנרכש בין 04/11/2008 ועד 31/03/2015 ונמדד לפי עלות מופחתת</t>
  </si>
  <si>
    <t>לא סחיר מניות, מניות בכורה ויחידות השתתפות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</si>
  <si>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</si>
  <si>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</si>
  <si>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</si>
  <si>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</si>
  <si>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</si>
  <si>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</si>
  <si>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</si>
  <si>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</si>
  <si>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קרן אנרגיה ותשתיות</t>
  </si>
  <si>
    <t>קרן נדל"ן</t>
  </si>
  <si>
    <t>קרן השקעה אחרת</t>
  </si>
  <si>
    <t>לא סחיר אופציות</t>
  </si>
  <si>
    <t>ריבית</t>
  </si>
  <si>
    <t>הלוואות</t>
  </si>
  <si>
    <t>חברה מוחזקת</t>
  </si>
  <si>
    <t>יחיד שאינו עמית/מבוטח</t>
  </si>
  <si>
    <t>נושא משרה/עובד</t>
  </si>
  <si>
    <t>סוכן</t>
  </si>
  <si>
    <t>לא סחיר נגזרים אחרים</t>
  </si>
  <si>
    <t>Unfunded Swap</t>
  </si>
  <si>
    <t>נוסף במסגרת עדכון הרשימה - שם גיליון</t>
  </si>
  <si>
    <t>Funded Swap</t>
  </si>
  <si>
    <t>Unfunded Forward</t>
  </si>
  <si>
    <t>Unfunded Total Return/Equity Swap</t>
  </si>
  <si>
    <t>Repo</t>
  </si>
  <si>
    <t>עסקאות REPO</t>
  </si>
  <si>
    <t>לא סחיר מוצרים מובנים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</si>
  <si>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</si>
  <si>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</si>
  <si>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</si>
  <si>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</si>
  <si>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פיקדונות מעל 3 חודשים</t>
  </si>
  <si>
    <t>בטחונות לא שוטפים</t>
  </si>
  <si>
    <t>בטחונות לתקופה של מעל 3 חודשים</t>
  </si>
  <si>
    <t>זכויות מקרקעין</t>
  </si>
  <si>
    <t>נדל"ן מניב</t>
  </si>
  <si>
    <t>נדל"ן לא מניב</t>
  </si>
  <si>
    <t>נכסים אחרים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</si>
  <si>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</si>
  <si>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</si>
  <si>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</si>
  <si>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</si>
  <si>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</si>
  <si>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</si>
  <si>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</si>
  <si>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</si>
  <si>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</si>
  <si>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</si>
  <si>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</si>
  <si>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</si>
  <si>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</si>
  <si>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</si>
  <si>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</si>
  <si>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</si>
  <si>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</si>
  <si>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</si>
  <si>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</si>
  <si>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</si>
  <si>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</si>
  <si>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</si>
  <si>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</si>
  <si>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</si>
  <si>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</si>
  <si>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</si>
  <si>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</si>
  <si>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</si>
  <si>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</si>
  <si>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</si>
  <si>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</si>
  <si>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השקעה בחברות מוחזקות</t>
  </si>
  <si>
    <t>חברת בת</t>
  </si>
  <si>
    <t>חברה כלולה</t>
  </si>
  <si>
    <t>יתרות התחייבות להשקעה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</si>
  <si>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</si>
  <si>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</si>
  <si>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</si>
  <si>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</si>
  <si>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</si>
  <si>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</si>
  <si>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</si>
  <si>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מושעה</t>
  </si>
  <si>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</si>
  <si>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</si>
  <si>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</si>
  <si>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</si>
  <si>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</si>
  <si>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</si>
  <si>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</si>
  <si>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</si>
  <si>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</si>
  <si>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</si>
  <si>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</si>
  <si>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</si>
  <si>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</si>
  <si>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</si>
  <si>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</si>
  <si>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</si>
  <si>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</si>
  <si>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</si>
  <si>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</si>
  <si>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</si>
  <si>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</si>
  <si>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</si>
  <si>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</si>
  <si>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</si>
  <si>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</si>
  <si>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</si>
  <si>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</si>
  <si>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</si>
  <si>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</si>
  <si>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</si>
  <si>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</si>
  <si>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</si>
  <si>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</si>
  <si>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</si>
  <si>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</si>
  <si>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</si>
  <si>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</si>
  <si>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</si>
  <si>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</si>
  <si>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</si>
  <si>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</si>
  <si>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</si>
  <si>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</si>
  <si>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</si>
  <si>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</si>
  <si>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</si>
  <si>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</si>
  <si>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</si>
  <si>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</si>
  <si>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</si>
  <si>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</si>
  <si>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</si>
  <si>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</si>
  <si>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</si>
  <si>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</si>
  <si>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</si>
  <si>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</si>
  <si>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</si>
  <si>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</si>
  <si>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</si>
  <si>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</si>
  <si>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</si>
  <si>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</si>
  <si>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</si>
  <si>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</si>
  <si>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</si>
  <si>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</si>
  <si>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</si>
  <si>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</si>
  <si>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</si>
  <si>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</si>
  <si>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</si>
  <si>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</si>
  <si>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</si>
  <si>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</si>
  <si>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</si>
  <si>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</si>
  <si>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</si>
  <si>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</si>
  <si>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</si>
  <si>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</si>
  <si>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</si>
  <si>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</si>
  <si>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</si>
  <si>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</si>
  <si>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</si>
  <si>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</si>
  <si>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</si>
  <si>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</si>
  <si>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</si>
  <si>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</si>
  <si>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</si>
  <si>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</si>
  <si>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</si>
  <si>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</si>
  <si>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</si>
  <si>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</si>
  <si>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</si>
  <si>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</si>
  <si>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</si>
  <si>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</si>
  <si>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</si>
  <si>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</si>
  <si>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</si>
  <si>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</si>
  <si>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</si>
  <si>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</si>
  <si>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</si>
  <si>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</si>
  <si>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</si>
  <si>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</si>
  <si>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</si>
  <si>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</si>
  <si>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</si>
  <si>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</si>
  <si>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</si>
  <si>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</si>
  <si>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</si>
  <si>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</si>
  <si>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</si>
  <si>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</si>
  <si>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</si>
  <si>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</si>
  <si>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</si>
  <si>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</si>
  <si>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</si>
  <si>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</si>
  <si>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</si>
  <si>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שם גיליון</t>
  </si>
  <si>
    <t>שם סעיף</t>
  </si>
  <si>
    <t>מספר סעיף</t>
  </si>
  <si>
    <t>מידע שניתן לדווח רק לרשות</t>
  </si>
  <si>
    <t>ü</t>
  </si>
  <si>
    <t xml:space="preserve">סוג מספר מזהה מנפיק </t>
  </si>
  <si>
    <t xml:space="preserve">דירוג נייר הערך/המנפיק </t>
  </si>
  <si>
    <t>מניות, מב"כ ויה"ש</t>
  </si>
  <si>
    <t>כתבי אופציה</t>
  </si>
  <si>
    <t>חוזים עתידיים</t>
  </si>
  <si>
    <t xml:space="preserve">תאריך אחרון בו נבחנה בפועל ירידת ערך </t>
  </si>
  <si>
    <t>לא סחיר מניות, מב"כ ויה"ש</t>
  </si>
  <si>
    <t>לא סחיר כתבי אופציה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</si>
  <si>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</si>
  <si>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</si>
  <si>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</si>
  <si>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</si>
  <si>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</si>
  <si>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</si>
  <si>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מסגרות אשראי</t>
  </si>
  <si>
    <t>ידווח בקבצי נכסי הנוסטרו בלבד</t>
  </si>
  <si>
    <t>שיעור מסך נכסי השקעה</t>
  </si>
  <si>
    <t>סך הכל נכסים</t>
  </si>
  <si>
    <t>יתרות התחייבויות להשקעה</t>
  </si>
  <si>
    <t>SGD</t>
  </si>
  <si>
    <t>נשואה</t>
  </si>
  <si>
    <t>53-1</t>
  </si>
  <si>
    <t>513611509_gm_0125.xlxs</t>
  </si>
  <si>
    <t>27/05/2027</t>
  </si>
  <si>
    <t>05/03/2032</t>
  </si>
  <si>
    <t>05/06/2018</t>
  </si>
  <si>
    <t>05/03/2028</t>
  </si>
  <si>
    <t>09/04/2018</t>
  </si>
  <si>
    <t>05/02/2032</t>
  </si>
  <si>
    <t>06/04/2022</t>
  </si>
  <si>
    <t>05/01/2032</t>
  </si>
  <si>
    <t>03/07/2018</t>
  </si>
  <si>
    <t>10/04/2018</t>
  </si>
  <si>
    <t>05/05/2028</t>
  </si>
  <si>
    <t>07/07/2022</t>
  </si>
  <si>
    <t>21/07/2022</t>
  </si>
  <si>
    <t>05/10/2025</t>
  </si>
  <si>
    <t>05/07/2027</t>
  </si>
  <si>
    <t>14/04/2022</t>
  </si>
  <si>
    <t>18/12/2024</t>
  </si>
  <si>
    <t>05/11/2024</t>
  </si>
  <si>
    <t>14/05/2025</t>
  </si>
  <si>
    <t>25/03/2025</t>
  </si>
  <si>
    <t>GDDUWI</t>
  </si>
  <si>
    <t>549300J4U55H3WP1XT59</t>
  </si>
  <si>
    <t>549300TJB5YBRUPOG437</t>
  </si>
  <si>
    <t>21380057TNFLXPXBIP34</t>
  </si>
  <si>
    <t>19/01/2025</t>
  </si>
  <si>
    <t>TELBOR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</si>
</sst>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00"/>
    <numFmt numFmtId="165" formatCode="0.000000"/>
    <numFmt numFmtId="166" formatCode="0.000%"/>
    <numFmt numFmtId="167" formatCode="dd/mm/yyyy"/>
    <numFmt numFmtId="168" formatCode="_ * #,##0_ ;_ * \-#,##0_ ;_ * &quot;-&quot;??_ ;_ @_ "/>
    <numFmt numFmtId="169" formatCode="#,##0.0000"/>
    <numFmt numFmtId="170" formatCode="#,##0.000"/>
  </numFmts>
  <fonts count="2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9">
    <xf numFmtId="0" fontId="0" fillId="0" borderId="0"/>
    <xf numFmtId="0" fontId="9" fillId="0" borderId="0"/>
    <xf numFmtId="0" fontId="9" fillId="0" borderId="0"/>
    <xf numFmtId="0" fontId="22" fillId="0" borderId="2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/>
    <xf numFmtId="9" fontId="2" fillId="0" borderId="0"/>
  </cellStyleXfs>
  <cellXfs count="241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5" fillId="4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7" fillId="3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0" fontId="2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11" fillId="0" borderId="0" xfId="0" applyNumberFormat="1" applyFont="1" applyFill="1" applyBorder="1" applyProtection="1">
      <protection locked="0"/>
    </xf>
    <xf numFmtId="0" fontId="12" fillId="3" borderId="7" xfId="0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14" fillId="0" borderId="1" xfId="0" applyNumberFormat="1" applyFont="1" applyFill="1" applyBorder="1" applyAlignment="1">
      <alignment vertical="center" wrapText="1" readingOrder="2"/>
    </xf>
    <xf numFmtId="0" fontId="14" fillId="0" borderId="1" xfId="0" applyNumberFormat="1" applyFont="1" applyFill="1" applyBorder="1" applyAlignment="1">
      <alignment horizontal="right" vertical="center" wrapText="1" readingOrder="2"/>
    </xf>
    <xf numFmtId="2" fontId="14" fillId="0" borderId="1" xfId="0" applyNumberFormat="1" applyFont="1" applyFill="1" applyBorder="1" applyAlignment="1">
      <alignment vertical="center" wrapText="1" readingOrder="2"/>
    </xf>
    <xf numFmtId="164" fontId="14" fillId="0" borderId="1" xfId="0" applyNumberFormat="1" applyFont="1" applyFill="1" applyBorder="1" applyAlignment="1">
      <alignment vertical="center" wrapText="1" readingOrder="2"/>
    </xf>
    <xf numFmtId="0" fontId="14" fillId="0" borderId="1" xfId="0" applyNumberFormat="1" applyFont="1" applyFill="1" applyBorder="1" applyAlignment="1">
      <alignment horizontal="right" vertical="center" wrapText="1" readingOrder="2"/>
    </xf>
    <xf numFmtId="0" fontId="2" fillId="6" borderId="0" xfId="0" applyNumberFormat="1" applyFont="1" applyFill="1" applyBorder="1"/>
    <xf numFmtId="0" fontId="15" fillId="0" borderId="1" xfId="0" applyNumberFormat="1" applyFont="1" applyFill="1" applyBorder="1" applyAlignment="1">
      <alignment vertical="center" wrapText="1" readingOrder="2"/>
    </xf>
    <xf numFmtId="0" fontId="6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right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16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7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2" fillId="0" borderId="4" xfId="0" applyNumberFormat="1" applyFont="1" applyFill="1" applyBorder="1" applyAlignment="1">
      <alignment horizontal="right" vertical="top"/>
    </xf>
    <xf numFmtId="0" fontId="2" fillId="0" borderId="5" xfId="0" applyNumberFormat="1" applyFont="1" applyFill="1" applyBorder="1" applyAlignment="1">
      <alignment horizontal="right" vertical="top"/>
    </xf>
    <xf numFmtId="0" fontId="2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right" vertical="top"/>
    </xf>
    <xf numFmtId="0" fontId="2" fillId="2" borderId="9" xfId="0" applyNumberFormat="1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7" fillId="3" borderId="13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 readingOrder="2"/>
    </xf>
    <xf numFmtId="0" fontId="15" fillId="0" borderId="14" xfId="0" applyNumberFormat="1" applyFont="1" applyFill="1" applyBorder="1"/>
    <xf numFmtId="0" fontId="15" fillId="0" borderId="15" xfId="0" applyNumberFormat="1" applyFont="1" applyFill="1" applyBorder="1"/>
    <xf numFmtId="0" fontId="15" fillId="0" borderId="16" xfId="0" applyNumberFormat="1" applyFont="1" applyFill="1" applyBorder="1" applyAlignment="1">
      <alignment horizontal="right"/>
    </xf>
    <xf numFmtId="0" fontId="18" fillId="0" borderId="1" xfId="0" applyNumberFormat="1" applyFont="1" applyFill="1" applyBorder="1" applyAlignment="1">
      <alignment horizontal="center" vertical="center" wrapText="1" readingOrder="2"/>
    </xf>
    <xf numFmtId="0" fontId="19" fillId="0" borderId="1" xfId="0" applyNumberFormat="1" applyFont="1" applyFill="1" applyBorder="1" applyAlignment="1">
      <alignment vertical="center" wrapText="1" readingOrder="2"/>
    </xf>
    <xf numFmtId="0" fontId="2" fillId="2" borderId="4" xfId="0" applyNumberFormat="1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1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2" fillId="2" borderId="3" xfId="0" applyNumberFormat="1" applyFont="1" applyFill="1" applyBorder="1" applyAlignment="1">
      <alignment horizontal="right"/>
    </xf>
    <xf numFmtId="17" fontId="0" fillId="0" borderId="0" xfId="0" applyNumberFormat="1" applyFont="1" applyFill="1" applyBorder="1"/>
    <xf numFmtId="0" fontId="2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2" fillId="0" borderId="0" xfId="0" applyNumberFormat="1" applyFont="1" applyFill="1" applyBorder="1" applyAlignment="1">
      <alignment horizontal="right"/>
    </xf>
    <xf numFmtId="0" fontId="21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8" fillId="0" borderId="21" xfId="0" applyNumberFormat="1" applyFont="1" applyFill="1" applyBorder="1" applyAlignment="1">
      <alignment horizontal="center" vertical="center" wrapText="1"/>
    </xf>
    <xf numFmtId="0" fontId="22" fillId="0" borderId="20" xfId="3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4" fontId="3" fillId="0" borderId="0" xfId="0" applyNumberFormat="1" applyFont="1" applyFill="1" applyBorder="1"/>
    <xf numFmtId="4" fontId="3" fillId="0" borderId="0" xfId="0" applyNumberFormat="1" applyFont="1" applyFill="1" applyBorder="1" applyProtection="1">
      <protection locked="0"/>
    </xf>
    <xf numFmtId="4" fontId="4" fillId="0" borderId="0" xfId="0" applyNumberFormat="1" applyFont="1" applyFill="1" applyBorder="1" applyProtection="1">
      <protection locked="0"/>
    </xf>
    <xf numFmtId="4" fontId="2" fillId="0" borderId="0" xfId="0" applyNumberFormat="1" applyFont="1" applyFill="1" applyBorder="1" applyProtection="1">
      <protection locked="0"/>
    </xf>
    <xf numFmtId="4" fontId="0" fillId="0" borderId="0" xfId="0" applyNumberFormat="1" applyFont="1" applyFill="1" applyBorder="1"/>
    <xf numFmtId="165" fontId="7" fillId="3" borderId="2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/>
    <xf numFmtId="166" fontId="7" fillId="3" borderId="2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/>
    <xf numFmtId="166" fontId="3" fillId="0" borderId="0" xfId="0" applyNumberFormat="1" applyFont="1" applyFill="1" applyBorder="1"/>
    <xf numFmtId="165" fontId="3" fillId="0" borderId="0" xfId="0" applyNumberFormat="1" applyFont="1" applyFill="1" applyBorder="1"/>
    <xf numFmtId="164" fontId="7" fillId="3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/>
    <xf numFmtId="166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6" fontId="4" fillId="0" borderId="0" xfId="0" applyNumberFormat="1" applyFont="1" applyFill="1" applyBorder="1" applyProtection="1">
      <protection locked="0"/>
    </xf>
    <xf numFmtId="165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7" fontId="7" fillId="3" borderId="2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Protection="1">
      <protection locked="0"/>
    </xf>
    <xf numFmtId="167" fontId="4" fillId="0" borderId="0" xfId="0" applyNumberFormat="1" applyFont="1" applyFill="1" applyBorder="1"/>
    <xf numFmtId="167" fontId="0" fillId="0" borderId="0" xfId="0" applyNumberFormat="1" applyFont="1" applyFill="1" applyBorder="1"/>
    <xf numFmtId="166" fontId="0" fillId="0" borderId="0" xfId="0" applyNumberFormat="1" applyFont="1" applyFill="1" applyBorder="1"/>
    <xf numFmtId="165" fontId="0" fillId="0" borderId="0" xfId="0" applyNumberFormat="1" applyFont="1" applyFill="1" applyBorder="1"/>
    <xf numFmtId="164" fontId="0" fillId="0" borderId="0" xfId="0" applyNumberFormat="1" applyFont="1" applyFill="1" applyBorder="1"/>
    <xf numFmtId="167" fontId="7" fillId="3" borderId="8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 applyProtection="1">
      <protection locked="0"/>
    </xf>
    <xf numFmtId="166" fontId="2" fillId="0" borderId="0" xfId="0" applyNumberFormat="1" applyFont="1" applyFill="1" applyBorder="1" applyProtection="1">
      <protection locked="0"/>
    </xf>
    <xf numFmtId="10" fontId="7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10" fillId="5" borderId="11" xfId="1" applyFont="1" applyFill="1" applyBorder="1" applyAlignment="1" applyProtection="1">
      <alignment horizontal="right" vertical="center" wrapText="1"/>
      <protection locked="0"/>
    </xf>
    <xf numFmtId="0" fontId="0" fillId="0" borderId="0" xfId="0"/>
    <xf numFmtId="0" fontId="10" fillId="5" borderId="0" xfId="1" applyFont="1" applyFill="1" applyAlignment="1" applyProtection="1">
      <alignment horizontal="left" vertical="center" wrapText="1" indent="1"/>
      <protection locked="0"/>
    </xf>
    <xf numFmtId="0" fontId="10" fillId="5" borderId="11" xfId="6" applyFont="1" applyFill="1" applyBorder="1" applyAlignment="1" applyProtection="1">
      <alignment horizontal="right" vertical="center" wrapText="1"/>
      <protection locked="0"/>
    </xf>
    <xf numFmtId="0" fontId="10" fillId="5" borderId="11" xfId="1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 applyProtection="1">
      <alignment horizontal="right"/>
      <protection locked="0"/>
    </xf>
    <xf numFmtId="14" fontId="2" fillId="0" borderId="0" xfId="0" applyNumberFormat="1" applyFont="1" applyAlignment="1" applyProtection="1">
      <alignment horizontal="right"/>
      <protection locked="0"/>
    </xf>
    <xf numFmtId="43" fontId="2" fillId="0" borderId="0" xfId="7" applyAlignment="1">
      <alignment horizontal="right"/>
    </xf>
    <xf numFmtId="10" fontId="2" fillId="0" borderId="0" xfId="8" applyNumberFormat="1" applyAlignment="1">
      <alignment horizontal="right"/>
    </xf>
    <xf numFmtId="14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167" fontId="2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166" fontId="2" fillId="0" borderId="0" xfId="8" applyNumberFormat="1" applyProtection="1">
      <protection locked="0"/>
    </xf>
    <xf numFmtId="10" fontId="2" fillId="0" borderId="0" xfId="0" applyNumberFormat="1" applyFont="1" applyProtection="1">
      <protection locked="0"/>
    </xf>
    <xf numFmtId="166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167" fontId="2" fillId="0" borderId="0" xfId="0" applyNumberFormat="1" applyFont="1"/>
    <xf numFmtId="166" fontId="2" fillId="0" borderId="0" xfId="8" applyNumberFormat="1"/>
    <xf numFmtId="4" fontId="2" fillId="0" borderId="0" xfId="0" applyNumberFormat="1" applyFont="1"/>
    <xf numFmtId="164" fontId="2" fillId="0" borderId="0" xfId="0" applyNumberFormat="1" applyFont="1" applyProtection="1">
      <protection locked="0"/>
    </xf>
    <xf numFmtId="165" fontId="2" fillId="0" borderId="0" xfId="0" applyNumberFormat="1" applyFont="1" applyProtection="1">
      <protection locked="0"/>
    </xf>
    <xf numFmtId="10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16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66" fontId="0" fillId="0" borderId="0" xfId="8" applyNumberFormat="1" applyFont="1" applyAlignment="1">
      <alignment horizontal="right"/>
    </xf>
    <xf numFmtId="0" fontId="3" fillId="0" borderId="0" xfId="0" applyFont="1" applyAlignment="1" applyProtection="1">
      <alignment horizontal="right"/>
      <protection locked="0"/>
    </xf>
    <xf numFmtId="166" fontId="2" fillId="0" borderId="0" xfId="0" applyNumberFormat="1" applyFont="1" applyAlignment="1" applyProtection="1">
      <alignment horizontal="right"/>
      <protection locked="0"/>
    </xf>
    <xf numFmtId="10" fontId="0" fillId="0" borderId="0" xfId="8" applyNumberFormat="1" applyFont="1" applyAlignment="1">
      <alignment horizontal="right"/>
    </xf>
    <xf numFmtId="166" fontId="2" fillId="0" borderId="0" xfId="8" applyNumberFormat="1" applyAlignment="1">
      <alignment horizontal="right"/>
    </xf>
    <xf numFmtId="166" fontId="2" fillId="0" borderId="0" xfId="0" applyNumberFormat="1" applyFont="1" applyAlignment="1">
      <alignment horizontal="right"/>
    </xf>
    <xf numFmtId="10" fontId="2" fillId="0" borderId="0" xfId="8" applyNumberFormat="1"/>
    <xf numFmtId="0" fontId="23" fillId="0" borderId="0" xfId="0" applyFont="1"/>
    <xf numFmtId="0" fontId="23" fillId="0" borderId="0" xfId="0" applyFont="1" applyProtection="1">
      <protection locked="0"/>
    </xf>
    <xf numFmtId="14" fontId="23" fillId="0" borderId="0" xfId="0" applyNumberFormat="1" applyFont="1"/>
    <xf numFmtId="0" fontId="24" fillId="0" borderId="0" xfId="0" applyFont="1" applyProtection="1">
      <protection locked="0"/>
    </xf>
    <xf numFmtId="10" fontId="23" fillId="0" borderId="0" xfId="8" applyNumberFormat="1" applyFont="1"/>
    <xf numFmtId="168" fontId="23" fillId="0" borderId="0" xfId="7" applyNumberFormat="1" applyFont="1"/>
    <xf numFmtId="0" fontId="9" fillId="0" borderId="0" xfId="1"/>
    <xf numFmtId="0" fontId="2" fillId="0" borderId="0" xfId="0" applyFont="1" applyAlignment="1">
      <alignment horizontal="left"/>
    </xf>
    <xf numFmtId="43" fontId="8" fillId="0" borderId="10" xfId="4" applyFont="1" applyFill="1" applyBorder="1" applyAlignment="1">
      <alignment horizontal="center" vertical="center" wrapText="1"/>
    </xf>
    <xf numFmtId="10" fontId="8" fillId="0" borderId="10" xfId="5" applyNumberFormat="1" applyFont="1" applyFill="1" applyBorder="1" applyAlignment="1">
      <alignment horizontal="center" vertical="center" wrapText="1"/>
    </xf>
    <xf numFmtId="9" fontId="8" fillId="0" borderId="10" xfId="5" applyFont="1" applyFill="1" applyBorder="1" applyAlignment="1">
      <alignment horizontal="center" vertical="center" wrapText="1"/>
    </xf>
    <xf numFmtId="9" fontId="8" fillId="0" borderId="21" xfId="5" applyFont="1" applyFill="1" applyBorder="1" applyAlignment="1">
      <alignment horizontal="center" vertical="center" wrapText="1"/>
    </xf>
    <xf numFmtId="43" fontId="8" fillId="0" borderId="21" xfId="4" applyFont="1" applyFill="1" applyBorder="1" applyAlignment="1">
      <alignment horizontal="center" vertical="center" wrapText="1"/>
    </xf>
    <xf numFmtId="43" fontId="22" fillId="0" borderId="20" xfId="4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166" fontId="23" fillId="0" borderId="0" xfId="8" applyNumberFormat="1" applyFont="1" applyAlignment="1">
      <alignment horizontal="right"/>
    </xf>
    <xf numFmtId="9" fontId="22" fillId="0" borderId="20" xfId="5" applyFont="1" applyFill="1" applyBorder="1" applyAlignment="1">
      <alignment horizontal="center" vertical="center" wrapText="1"/>
    </xf>
    <xf numFmtId="0" fontId="25" fillId="0" borderId="0" xfId="0" applyNumberFormat="1" applyFont="1" applyFill="1" applyBorder="1"/>
    <xf numFmtId="14" fontId="0" fillId="0" borderId="0" xfId="0" applyNumberFormat="1" applyFont="1" applyFill="1" applyBorder="1" applyAlignment="1">
      <alignment horizontal="left"/>
    </xf>
    <xf numFmtId="167" fontId="7" fillId="3" borderId="2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/>
    <xf numFmtId="14" fontId="4" fillId="0" borderId="0" xfId="0" applyNumberFormat="1" applyFont="1" applyFill="1" applyBorder="1" applyProtection="1">
      <protection locked="0"/>
    </xf>
    <xf numFmtId="167" fontId="4" fillId="0" borderId="0" xfId="0" applyNumberFormat="1" applyFont="1" applyFill="1" applyBorder="1" applyAlignment="1" applyProtection="1">
      <alignment horizontal="left"/>
      <protection locked="0"/>
    </xf>
    <xf numFmtId="167" fontId="7" fillId="3" borderId="2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/>
    </xf>
    <xf numFmtId="4" fontId="0" fillId="0" borderId="0" xfId="0" applyNumberFormat="1"/>
    <xf numFmtId="0" fontId="7" fillId="3" borderId="2" xfId="0" applyNumberFormat="1" applyFont="1" applyFill="1" applyBorder="1" applyAlignment="1">
      <alignment horizontal="right" vertical="center" wrapText="1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</cellXfs>
  <cellStyles count="9">
    <cellStyle name="Comma" xfId="4" builtinId="3"/>
    <cellStyle name="Comma 3" xfId="7" xr:uid="{FB181EA2-1658-43E9-8DE1-CFC62834CF95}"/>
    <cellStyle name="Normal" xfId="0" builtinId="0"/>
    <cellStyle name="Normal 3" xfId="1" xr:uid="{00000000-0005-0000-0000-000001000000}"/>
    <cellStyle name="Normal 3 2" xfId="6" xr:uid="{2294AC07-DA09-470D-BCB5-CF30915D7B38}"/>
    <cellStyle name="Normal 9" xfId="2" xr:uid="{00000000-0005-0000-0000-000002000000}"/>
    <cellStyle name="Percent" xfId="5" builtinId="5"/>
    <cellStyle name="Percent 2" xfId="8" xr:uid="{9D24C1EA-2A2E-4937-8CF7-C664E0E18BF7}"/>
    <cellStyle name="סה&quot;כ" xfId="3" builtinId="25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16" topLeftCell="XFD17" activePane="bottomRight" state="frozen"/>
      <selection pane="topRight" activeCell="E1" sqref="E1"/>
      <selection pane="bottomLeft" activeCell="A24" sqref="A24"/>
      <selection pane="bottomRight" activeCell="B12" sqref="B12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 x14ac:dyDescent="0.2">
      <c r="A1" s="22" t="s">
        <v>4447</v>
      </c>
      <c r="B1" s="23"/>
      <c r="C1" s="23"/>
      <c r="D1" s="23"/>
    </row>
    <row r="2" spans="1:4" x14ac:dyDescent="0.2"/>
    <row r="3" spans="1:4" x14ac:dyDescent="0.2">
      <c r="A3" t="s">
        <v>4448</v>
      </c>
      <c r="D3" s="169" t="s">
        <v>4458</v>
      </c>
    </row>
    <row r="4" spans="1:4" x14ac:dyDescent="0.2">
      <c r="D4" s="170"/>
    </row>
    <row r="5" spans="1:4" x14ac:dyDescent="0.2">
      <c r="A5" t="s">
        <v>4449</v>
      </c>
      <c r="D5" s="169" t="s">
        <v>4470</v>
      </c>
    </row>
    <row r="6" spans="1:4" x14ac:dyDescent="0.2">
      <c r="D6" s="170"/>
    </row>
    <row r="7" spans="1:4" x14ac:dyDescent="0.2">
      <c r="A7" t="s">
        <v>4450</v>
      </c>
      <c r="D7" s="169" t="s">
        <v>4473</v>
      </c>
    </row>
    <row r="8" spans="1:4" x14ac:dyDescent="0.2">
      <c r="D8" s="171"/>
    </row>
    <row r="9" spans="1:4" x14ac:dyDescent="0.2">
      <c r="A9" t="s">
        <v>4451</v>
      </c>
      <c r="D9" s="169">
        <v>2025</v>
      </c>
    </row>
    <row r="10" spans="1:4" x14ac:dyDescent="0.2">
      <c r="D10" s="170"/>
    </row>
    <row r="11" spans="1:4" x14ac:dyDescent="0.2">
      <c r="A11" t="s">
        <v>4452</v>
      </c>
      <c r="D11" s="172" t="s">
        <v>4564</v>
      </c>
    </row>
    <row r="12" spans="1:4" x14ac:dyDescent="0.2">
      <c r="D12" s="170"/>
    </row>
    <row r="13" spans="1:4" x14ac:dyDescent="0.2">
      <c r="A13" t="s">
        <v>4453</v>
      </c>
      <c r="D13" s="173">
        <v>513611509</v>
      </c>
    </row>
    <row r="14" spans="1:4" x14ac:dyDescent="0.2">
      <c r="D14" s="170"/>
    </row>
    <row r="15" spans="1:4" ht="15" x14ac:dyDescent="0.25">
      <c r="A15" s="11" t="s">
        <v>4454</v>
      </c>
      <c r="D15" s="173" t="s">
        <v>4602</v>
      </c>
    </row>
    <row r="16" spans="1:4" ht="15" x14ac:dyDescent="0.25">
      <c r="A16" s="11"/>
      <c r="D16" s="171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</sheetData>
  <conditionalFormatting sqref="D13">
    <cfRule type="containsText" dxfId="5" priority="6" operator="containsText" text="Please fill in data">
      <formula>NOT(ISERROR(SEARCH("Please fill in data",D13)))</formula>
    </cfRule>
  </conditionalFormatting>
  <conditionalFormatting sqref="D7:D9">
    <cfRule type="containsText" dxfId="4" priority="7" operator="containsText" text="Please fill in data">
      <formula>NOT(ISERROR(SEARCH("Please fill in data",D7)))</formula>
    </cfRule>
  </conditionalFormatting>
  <conditionalFormatting sqref="D15:D16">
    <cfRule type="containsText" dxfId="3" priority="5" operator="containsText" text="Please fill in data">
      <formula>NOT(ISERROR(SEARCH("Please fill in data",D15)))</formula>
    </cfRule>
  </conditionalFormatting>
  <conditionalFormatting sqref="D11">
    <cfRule type="containsText" dxfId="2" priority="4" operator="containsText" text="Please fill in data">
      <formula>NOT(ISERROR(SEARCH("Please fill in data",D11)))</formula>
    </cfRule>
  </conditionalFormatting>
  <conditionalFormatting sqref="D3">
    <cfRule type="containsText" dxfId="1" priority="9" operator="containsText" text="Please fill in data">
      <formula>NOT(ISERROR(SEARCH("Please fill in data",D3)))</formula>
    </cfRule>
  </conditionalFormatting>
  <conditionalFormatting sqref="D5">
    <cfRule type="containsText" dxfId="0" priority="8" operator="containsText" text="Please fill in data">
      <formula>NOT(ISERROR(SEARCH("Please fill in data",D5)))</formula>
    </cfRule>
  </conditionalFormatting>
  <dataValidations count="5">
    <dataValidation type="list" allowBlank="1" showInputMessage="1" showErrorMessage="1" sqref="D3" xr:uid="{40F80DBB-9E27-4C01-B77D-D0FA4C44EAD0}">
      <formula1>Type</formula1>
    </dataValidation>
    <dataValidation type="list" allowBlank="1" showInputMessage="1" showErrorMessage="1" sqref="D5" xr:uid="{0BEC6631-6806-4DA4-A745-E93BD21788D1}">
      <formula1>File_Type</formula1>
    </dataValidation>
    <dataValidation type="list" allowBlank="1" showInputMessage="1" showErrorMessage="1" sqref="D7" xr:uid="{5E7B2ECE-8D30-429B-98F6-5F6149BDDE64}">
      <formula1>QTR</formula1>
    </dataValidation>
    <dataValidation type="list" allowBlank="1" showInputMessage="1" showErrorMessage="1" sqref="D9" xr:uid="{0C71ABD7-FC47-4F60-BECE-5F928C9B47F3}">
      <formula1>YEAR</formula1>
    </dataValidation>
    <dataValidation type="list" allowBlank="1" showInputMessage="1" showErrorMessage="1" sqref="D11" xr:uid="{D9AFD9CB-7197-4E15-A944-A2F2C6653963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zoomScale="90" zoomScaleNormal="90" workbookViewId="0">
      <pane xSplit="5" ySplit="32" topLeftCell="F33" activePane="bottomRight" state="frozen"/>
      <selection pane="topRight" activeCell="F1" sqref="F1"/>
      <selection pane="bottomLeft" activeCell="A33" sqref="A33"/>
      <selection pane="bottomRight" activeCell="A25" sqref="A25"/>
    </sheetView>
  </sheetViews>
  <sheetFormatPr defaultColWidth="0" defaultRowHeight="12.75" zeroHeight="1" x14ac:dyDescent="0.2"/>
  <cols>
    <col min="1" max="1" width="42.75" style="6" customWidth="1"/>
    <col min="2" max="2" width="13.625" style="7" bestFit="1" customWidth="1"/>
    <col min="3" max="4" width="13" style="7" customWidth="1"/>
    <col min="5" max="5" width="14" style="7" customWidth="1"/>
    <col min="6" max="6" width="2.375" style="6" hidden="1" customWidth="1"/>
    <col min="7" max="16384" width="2.375" style="6" hidden="1"/>
  </cols>
  <sheetData>
    <row r="1" spans="1:5" ht="18.75" customHeight="1" x14ac:dyDescent="0.2">
      <c r="A1" s="39"/>
      <c r="B1" s="40"/>
      <c r="C1" s="99" t="s">
        <v>4595</v>
      </c>
      <c r="D1" s="98"/>
      <c r="E1" s="40"/>
    </row>
    <row r="2" spans="1:5" ht="25.5" x14ac:dyDescent="0.2">
      <c r="A2" s="39"/>
      <c r="B2" s="40" t="s">
        <v>36</v>
      </c>
      <c r="C2" s="40" t="s">
        <v>4282</v>
      </c>
      <c r="D2" s="40" t="s">
        <v>22</v>
      </c>
      <c r="E2" s="40" t="s">
        <v>4596</v>
      </c>
    </row>
    <row r="3" spans="1:5" x14ac:dyDescent="0.2">
      <c r="A3" s="42" t="s">
        <v>4309</v>
      </c>
      <c r="B3" s="218">
        <f>SUM('מזומנים ושווי מזומנים'!O:O)</f>
        <v>6885341.9390000058</v>
      </c>
      <c r="C3" s="43"/>
      <c r="D3" s="43"/>
      <c r="E3" s="220">
        <f>SUM('מזומנים ושווי מזומנים'!O:O)/B30</f>
        <v>8.6486061714743129E-2</v>
      </c>
    </row>
    <row r="4" spans="1:5" x14ac:dyDescent="0.2">
      <c r="A4" s="42" t="s">
        <v>4319</v>
      </c>
      <c r="B4" s="218">
        <f>SUM('איגרות חוב ממשלתיות'!U:U)</f>
        <v>39285200.333999924</v>
      </c>
      <c r="C4" s="43"/>
      <c r="D4" s="43"/>
      <c r="E4" s="220">
        <f>SUM('איגרות חוב ממשלתיות'!U:U)/B30</f>
        <v>0.49345730258035947</v>
      </c>
    </row>
    <row r="5" spans="1:5" x14ac:dyDescent="0.2">
      <c r="A5" s="42" t="s">
        <v>4322</v>
      </c>
      <c r="B5" s="218">
        <f>SUM('ניירות ערך מסחריים'!AD:AD)</f>
        <v>491049.37800000003</v>
      </c>
      <c r="C5" s="43"/>
      <c r="D5" s="43"/>
      <c r="E5" s="220">
        <f>SUM('ניירות ערך מסחריים'!AD:AD)/B30</f>
        <v>6.1680200035006847E-3</v>
      </c>
    </row>
    <row r="6" spans="1:5" x14ac:dyDescent="0.2">
      <c r="A6" s="42" t="s">
        <v>4323</v>
      </c>
      <c r="B6" s="218">
        <f>SUM('איגרות חוב'!AD:AD)</f>
        <v>11605880.58799999</v>
      </c>
      <c r="C6" s="43"/>
      <c r="D6" s="43"/>
      <c r="E6" s="220">
        <f>SUM('איגרות חוב'!AD:AD)/B30</f>
        <v>0.14578025516819659</v>
      </c>
    </row>
    <row r="7" spans="1:5" x14ac:dyDescent="0.2">
      <c r="A7" s="42" t="s">
        <v>4326</v>
      </c>
      <c r="B7" s="218">
        <f>SUM('מניות מבכ ויהש'!U:U)</f>
        <v>10506270.836999981</v>
      </c>
      <c r="C7" s="43"/>
      <c r="D7" s="43"/>
      <c r="E7" s="220">
        <f>SUM('מניות מבכ ויהש'!U:U)/B30</f>
        <v>0.13196817181349074</v>
      </c>
    </row>
    <row r="8" spans="1:5" x14ac:dyDescent="0.2">
      <c r="A8" s="42" t="s">
        <v>3936</v>
      </c>
      <c r="B8" s="218">
        <f>SUM('קרנות סל'!T:T)</f>
        <v>5277635.4950000048</v>
      </c>
      <c r="C8" s="43"/>
      <c r="D8" s="43"/>
      <c r="E8" s="220">
        <f>SUM('קרנות סל'!T:T)/B30</f>
        <v>6.6291828811450543E-2</v>
      </c>
    </row>
    <row r="9" spans="1:5" x14ac:dyDescent="0.2">
      <c r="A9" s="42" t="s">
        <v>4337</v>
      </c>
      <c r="B9" s="218">
        <f>SUM('קרנות נאמנות'!T:T)</f>
        <v>767152.42799999996</v>
      </c>
      <c r="C9" s="43"/>
      <c r="D9" s="43"/>
      <c r="E9" s="220">
        <f>SUM('קרנות נאמנות'!T:T)/B30</f>
        <v>9.6361216073836842E-3</v>
      </c>
    </row>
    <row r="10" spans="1:5" x14ac:dyDescent="0.2">
      <c r="A10" s="42" t="s">
        <v>4583</v>
      </c>
      <c r="B10" s="218">
        <f>SUM('כתבי אופציה'!W:W)</f>
        <v>18871.299999999985</v>
      </c>
      <c r="C10" s="43"/>
      <c r="D10" s="43"/>
      <c r="E10" s="220">
        <f>SUM('כתבי אופציה'!W:W)/B30</f>
        <v>2.3704043036597102E-4</v>
      </c>
    </row>
    <row r="11" spans="1:5" x14ac:dyDescent="0.2">
      <c r="A11" s="42" t="s">
        <v>4340</v>
      </c>
      <c r="B11" s="218">
        <f>SUM(אופציות!V:V)</f>
        <v>-101.24800000000002</v>
      </c>
      <c r="C11" s="43"/>
      <c r="D11" s="43"/>
      <c r="E11" s="220">
        <f>SUM(אופציות!V:V)/B30</f>
        <v>-1.27176556430632E-6</v>
      </c>
    </row>
    <row r="12" spans="1:5" x14ac:dyDescent="0.2">
      <c r="A12" s="42" t="s">
        <v>4584</v>
      </c>
      <c r="B12" s="218">
        <f>SUM('חוזים עתידיים'!R:R)</f>
        <v>-28929.414000000008</v>
      </c>
      <c r="C12" s="43"/>
      <c r="D12" s="43"/>
      <c r="E12" s="220">
        <f>SUM('חוזים עתידיים'!R:R)/B30</f>
        <v>-3.6337935090827628E-4</v>
      </c>
    </row>
    <row r="13" spans="1:5" x14ac:dyDescent="0.2">
      <c r="A13" s="42" t="s">
        <v>4344</v>
      </c>
      <c r="B13" s="218">
        <f>SUM('מוצרים מובנים'!Z:Z)</f>
        <v>464688.74</v>
      </c>
      <c r="C13" s="43"/>
      <c r="D13" s="43"/>
      <c r="E13" s="220">
        <f>SUM('מוצרים מובנים'!Z:Z)/B30</f>
        <v>5.8369067799155802E-3</v>
      </c>
    </row>
    <row r="14" spans="1:5" x14ac:dyDescent="0.2">
      <c r="A14" s="42" t="s">
        <v>4349</v>
      </c>
      <c r="B14" s="218">
        <f>SUM('לא סחיר איגרות חוב ממשלתיות'!U:U)</f>
        <v>0</v>
      </c>
      <c r="C14" s="43"/>
      <c r="D14" s="43"/>
      <c r="E14" s="220">
        <f>SUM('לא סחיר איגרות חוב ממשלתיות'!U:U)/B30</f>
        <v>0</v>
      </c>
    </row>
    <row r="15" spans="1:5" x14ac:dyDescent="0.2">
      <c r="A15" s="42" t="s">
        <v>4350</v>
      </c>
      <c r="B15" s="218">
        <f>SUM('לא סחיר איגרות חוב מיועדות'!N:N)</f>
        <v>0</v>
      </c>
      <c r="C15" s="43"/>
      <c r="D15" s="43"/>
      <c r="E15" s="220">
        <f>SUM('לא סחיר איגרות חוב מיועדות'!N:N)/B30</f>
        <v>0</v>
      </c>
    </row>
    <row r="16" spans="1:5" s="102" customFormat="1" x14ac:dyDescent="0.2">
      <c r="A16" s="44" t="s">
        <v>4356</v>
      </c>
      <c r="B16" s="218">
        <f>SUM('אפיק השקעה מובטח תשואה'!F:F)</f>
        <v>0</v>
      </c>
      <c r="C16" s="45"/>
      <c r="D16" s="45"/>
      <c r="E16" s="220">
        <f>SUM('אפיק השקעה מובטח תשואה'!F:F)/B30</f>
        <v>0</v>
      </c>
    </row>
    <row r="17" spans="1:5" x14ac:dyDescent="0.2">
      <c r="A17" s="44" t="s">
        <v>4360</v>
      </c>
      <c r="B17" s="218">
        <f>SUM('לא סחיר ניירות ערך מסחריים'!AI:AI)</f>
        <v>474026.739</v>
      </c>
      <c r="C17" s="45"/>
      <c r="D17" s="45"/>
      <c r="E17" s="220">
        <f>SUM('לא סחיר ניירות ערך מסחריים'!AI:AI)/B30</f>
        <v>5.9542004110759673E-3</v>
      </c>
    </row>
    <row r="18" spans="1:5" x14ac:dyDescent="0.2">
      <c r="A18" s="42" t="s">
        <v>4362</v>
      </c>
      <c r="B18" s="218">
        <f>SUM('לא סחיר איגרות חוב'!AG:AG)</f>
        <v>999780.83900000039</v>
      </c>
      <c r="C18" s="43"/>
      <c r="D18" s="43"/>
      <c r="E18" s="220">
        <f>SUM('לא סחיר איגרות חוב'!AG:AG)/B30</f>
        <v>1.2558142806707109E-2</v>
      </c>
    </row>
    <row r="19" spans="1:5" x14ac:dyDescent="0.2">
      <c r="A19" s="42" t="s">
        <v>4365</v>
      </c>
      <c r="B19" s="218">
        <f>SUM('לא סחיר מניות מבכ ויהש'!X:X)</f>
        <v>11728.552999999998</v>
      </c>
      <c r="C19" s="43"/>
      <c r="D19" s="43"/>
      <c r="E19" s="220">
        <f>SUM('לא סחיר מניות מבכ ויהש'!X:X)/B30</f>
        <v>1.4732113053632245E-4</v>
      </c>
    </row>
    <row r="20" spans="1:5" x14ac:dyDescent="0.2">
      <c r="A20" s="42" t="s">
        <v>4182</v>
      </c>
      <c r="B20" s="218">
        <f>SUM('קרנות השקעה'!W:W)</f>
        <v>1303513.8460000001</v>
      </c>
      <c r="C20" s="43"/>
      <c r="D20" s="43"/>
      <c r="E20" s="220">
        <f>SUM('קרנות השקעה'!W:W)/B30</f>
        <v>1.6373301417700017E-2</v>
      </c>
    </row>
    <row r="21" spans="1:5" x14ac:dyDescent="0.2">
      <c r="A21" s="42" t="s">
        <v>4587</v>
      </c>
      <c r="B21" s="218">
        <f>SUM('לא סחיר כתבי אופציה'!Z:Z)</f>
        <v>9576.4300000000039</v>
      </c>
      <c r="C21" s="43"/>
      <c r="D21" s="43"/>
      <c r="E21" s="220">
        <f>SUM('לא סחיר כתבי אופציה'!Z:Z)/B30</f>
        <v>1.2028853807472715E-4</v>
      </c>
    </row>
    <row r="22" spans="1:5" x14ac:dyDescent="0.2">
      <c r="A22" s="42" t="s">
        <v>4377</v>
      </c>
      <c r="B22" s="218">
        <f>SUM('לא סחיר אופציות'!Z:Z)</f>
        <v>0</v>
      </c>
      <c r="C22" s="43"/>
      <c r="D22" s="43"/>
      <c r="E22" s="220">
        <f>SUM('לא סחיר אופציות'!Z:Z)/B30</f>
        <v>0</v>
      </c>
    </row>
    <row r="23" spans="1:5" x14ac:dyDescent="0.2">
      <c r="A23" s="42" t="s">
        <v>4384</v>
      </c>
      <c r="B23" s="218">
        <f>SUM('לא סחיר נגזרים אחרים'!R:R)</f>
        <v>-999828.74730999989</v>
      </c>
      <c r="C23" s="43"/>
      <c r="D23" s="43"/>
      <c r="E23" s="220">
        <f>SUM('לא סחיר נגזרים אחרים'!R:R)/B30</f>
        <v>-1.2558744577990506E-2</v>
      </c>
    </row>
    <row r="24" spans="1:5" x14ac:dyDescent="0.2">
      <c r="A24" s="42" t="s">
        <v>4379</v>
      </c>
      <c r="B24" s="218">
        <f>SUM(הלוואות!AT:AT)</f>
        <v>541621.55499999982</v>
      </c>
      <c r="C24" s="43"/>
      <c r="D24" s="43"/>
      <c r="E24" s="220">
        <f>SUM(הלוואות!AT:AT)/B30</f>
        <v>6.8032518423577866E-3</v>
      </c>
    </row>
    <row r="25" spans="1:5" x14ac:dyDescent="0.2">
      <c r="A25" s="42" t="s">
        <v>4392</v>
      </c>
      <c r="B25" s="218">
        <f>SUM('לא סחיר מוצרים מובנים'!AB:AB)</f>
        <v>205656.93599999999</v>
      </c>
      <c r="C25" s="43"/>
      <c r="D25" s="43"/>
      <c r="E25" s="220">
        <f>SUM('לא סחיר מוצרים מובנים'!AB:AB)/B30</f>
        <v>2.5832353159128936E-3</v>
      </c>
    </row>
    <row r="26" spans="1:5" x14ac:dyDescent="0.2">
      <c r="A26" s="42" t="s">
        <v>4397</v>
      </c>
      <c r="B26" s="218">
        <f>SUM('פיקדונות מעל 3 חודשים'!T:T)</f>
        <v>1840395.6310000008</v>
      </c>
      <c r="C26" s="43"/>
      <c r="D26" s="43"/>
      <c r="E26" s="220">
        <f>SUM('פיקדונות מעל 3 חודשים'!T:T)/B30</f>
        <v>2.3117017503610948E-2</v>
      </c>
    </row>
    <row r="27" spans="1:5" x14ac:dyDescent="0.2">
      <c r="A27" s="42" t="s">
        <v>4400</v>
      </c>
      <c r="B27" s="218">
        <f>SUM('זכויות מקרקעין'!S:S)</f>
        <v>0</v>
      </c>
      <c r="C27" s="43"/>
      <c r="D27" s="43"/>
      <c r="E27" s="220">
        <f>SUM('זכויות מקרקעין'!S:S)/B30</f>
        <v>0</v>
      </c>
    </row>
    <row r="28" spans="1:5" x14ac:dyDescent="0.2">
      <c r="A28" s="42" t="s">
        <v>4435</v>
      </c>
      <c r="B28" s="218">
        <f>SUM('השקעה בחברות מוחזקות'!U:U)</f>
        <v>0</v>
      </c>
      <c r="C28" s="43"/>
      <c r="D28" s="43"/>
      <c r="E28" s="220">
        <f>SUM('השקעה בחברות מוחזקות'!U:U)/B30</f>
        <v>0</v>
      </c>
    </row>
    <row r="29" spans="1:5" x14ac:dyDescent="0.2">
      <c r="A29" s="42" t="s">
        <v>4403</v>
      </c>
      <c r="B29" s="222">
        <f>SUM('נכסים אחרים'!N:N)</f>
        <v>-47374.979999999981</v>
      </c>
      <c r="C29" s="134"/>
      <c r="D29" s="134"/>
      <c r="E29" s="221">
        <f>SUM('נכסים אחרים'!N:N)/B30</f>
        <v>-5.9507218091913513E-4</v>
      </c>
    </row>
    <row r="30" spans="1:5" ht="15" x14ac:dyDescent="0.2">
      <c r="A30" s="41" t="s">
        <v>4597</v>
      </c>
      <c r="B30" s="223">
        <f>IF(SUM(B3:B29)=0,0.0001,SUM(B3:B29))</f>
        <v>79612157.178689912</v>
      </c>
      <c r="C30" s="135">
        <f t="shared" ref="C30:D30" si="0">SUM(C3:C29)</f>
        <v>0</v>
      </c>
      <c r="D30" s="135">
        <f t="shared" si="0"/>
        <v>0</v>
      </c>
      <c r="E30" s="226">
        <f>SUM(E3:E29)</f>
        <v>1</v>
      </c>
    </row>
    <row r="31" spans="1:5" s="102" customFormat="1" x14ac:dyDescent="0.2">
      <c r="A31" s="44" t="s">
        <v>4594</v>
      </c>
      <c r="B31" s="218">
        <v>80000</v>
      </c>
      <c r="C31" s="45"/>
      <c r="D31" s="45"/>
      <c r="E31" s="219">
        <v>1.0048715123942746E-3</v>
      </c>
    </row>
    <row r="32" spans="1:5" x14ac:dyDescent="0.2">
      <c r="A32" s="44" t="s">
        <v>4598</v>
      </c>
      <c r="B32" s="218">
        <v>962454.25520606758</v>
      </c>
      <c r="C32" s="45"/>
      <c r="D32" s="45"/>
      <c r="E32" s="219">
        <v>1.2089285787990327E-2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394"/>
  <sheetViews>
    <sheetView rightToLeft="1" topLeftCell="E1" workbookViewId="0">
      <selection activeCell="H28" sqref="H2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7" width="11.625" style="2" customWidth="1"/>
    <col min="18" max="18" width="11.625" style="2" hidden="1" customWidth="1"/>
    <col min="19" max="19" width="9" style="2" hidden="1" customWidth="1"/>
    <col min="20" max="16384" width="9" style="2" hidden="1"/>
  </cols>
  <sheetData>
    <row r="1" spans="1:17" s="3" customFormat="1" ht="51" x14ac:dyDescent="0.2">
      <c r="A1" s="13" t="s">
        <v>0</v>
      </c>
      <c r="B1" s="13" t="s">
        <v>1</v>
      </c>
      <c r="C1" s="13" t="s">
        <v>3704</v>
      </c>
      <c r="D1" s="13" t="s">
        <v>3705</v>
      </c>
      <c r="E1" s="13" t="s">
        <v>3706</v>
      </c>
      <c r="F1" s="13" t="s">
        <v>5</v>
      </c>
      <c r="G1" s="13" t="s">
        <v>6</v>
      </c>
      <c r="H1" s="13" t="s">
        <v>239</v>
      </c>
      <c r="I1" s="13" t="s">
        <v>3708</v>
      </c>
      <c r="J1" s="13" t="s">
        <v>10</v>
      </c>
      <c r="K1" s="13" t="s">
        <v>11</v>
      </c>
      <c r="L1" s="13" t="s">
        <v>3709</v>
      </c>
      <c r="M1" s="142" t="s">
        <v>18</v>
      </c>
      <c r="N1" s="144" t="s">
        <v>14</v>
      </c>
      <c r="O1" s="13" t="s">
        <v>20</v>
      </c>
      <c r="P1" s="144" t="s">
        <v>24</v>
      </c>
      <c r="Q1" s="144" t="s">
        <v>25</v>
      </c>
    </row>
    <row r="2" spans="1:17" x14ac:dyDescent="0.2">
      <c r="A2" s="174">
        <v>1035</v>
      </c>
      <c r="B2" s="174">
        <v>1036</v>
      </c>
      <c r="C2" s="174" t="s">
        <v>270</v>
      </c>
      <c r="D2" s="174" t="s">
        <v>3711</v>
      </c>
      <c r="E2" s="199" t="s">
        <v>3712</v>
      </c>
      <c r="F2" s="174" t="s">
        <v>4312</v>
      </c>
      <c r="G2" s="174" t="s">
        <v>30</v>
      </c>
      <c r="H2" s="174" t="s">
        <v>252</v>
      </c>
      <c r="I2" s="174" t="s">
        <v>264</v>
      </c>
      <c r="J2" s="174" t="s">
        <v>254</v>
      </c>
      <c r="K2" s="174" t="s">
        <v>99</v>
      </c>
      <c r="L2" s="224">
        <v>28634.03</v>
      </c>
      <c r="M2" s="198">
        <v>3.718</v>
      </c>
      <c r="N2" s="225"/>
      <c r="O2" s="192">
        <v>106461.323</v>
      </c>
      <c r="P2" s="196">
        <v>0.13480296244471199</v>
      </c>
      <c r="Q2" s="196">
        <v>2.0578273969192401E-2</v>
      </c>
    </row>
    <row r="3" spans="1:17" x14ac:dyDescent="0.2">
      <c r="A3" s="174">
        <v>1035</v>
      </c>
      <c r="B3" s="174">
        <v>1036</v>
      </c>
      <c r="C3" s="174" t="s">
        <v>270</v>
      </c>
      <c r="D3" s="174" t="s">
        <v>3711</v>
      </c>
      <c r="E3" s="183" t="s">
        <v>3712</v>
      </c>
      <c r="F3" s="174" t="s">
        <v>4312</v>
      </c>
      <c r="G3" s="174" t="s">
        <v>30</v>
      </c>
      <c r="H3" s="174" t="s">
        <v>252</v>
      </c>
      <c r="I3" s="174" t="s">
        <v>264</v>
      </c>
      <c r="J3" s="174" t="s">
        <v>254</v>
      </c>
      <c r="K3" s="174" t="s">
        <v>192</v>
      </c>
      <c r="L3" s="192">
        <v>4892.8869999999997</v>
      </c>
      <c r="M3" s="198">
        <v>4.0218999999999996</v>
      </c>
      <c r="N3" s="203"/>
      <c r="O3" s="192">
        <v>19678.701000000001</v>
      </c>
      <c r="P3" s="196">
        <v>2.4917473292066099E-2</v>
      </c>
      <c r="Q3" s="196">
        <v>3.8037635280787898E-3</v>
      </c>
    </row>
    <row r="4" spans="1:17" x14ac:dyDescent="0.2">
      <c r="A4" s="174">
        <v>1035</v>
      </c>
      <c r="B4" s="174">
        <v>1036</v>
      </c>
      <c r="C4" s="174" t="s">
        <v>270</v>
      </c>
      <c r="D4" s="174" t="s">
        <v>3711</v>
      </c>
      <c r="E4" s="183" t="s">
        <v>3712</v>
      </c>
      <c r="F4" s="174" t="s">
        <v>4312</v>
      </c>
      <c r="G4" s="174" t="s">
        <v>30</v>
      </c>
      <c r="H4" s="174" t="s">
        <v>252</v>
      </c>
      <c r="I4" s="174" t="s">
        <v>264</v>
      </c>
      <c r="J4" s="174" t="s">
        <v>254</v>
      </c>
      <c r="K4" s="174" t="s">
        <v>2538</v>
      </c>
      <c r="L4" s="192">
        <v>475.11700000000002</v>
      </c>
      <c r="M4" s="198">
        <v>4.8108000000000004</v>
      </c>
      <c r="N4" s="203"/>
      <c r="O4" s="192">
        <v>2285.694</v>
      </c>
      <c r="P4" s="196">
        <v>2.8941810687871201E-3</v>
      </c>
      <c r="Q4" s="196">
        <v>4.4180965959393002E-4</v>
      </c>
    </row>
    <row r="5" spans="1:17" x14ac:dyDescent="0.2">
      <c r="A5" s="174">
        <v>1035</v>
      </c>
      <c r="B5" s="174">
        <v>1036</v>
      </c>
      <c r="C5" s="174" t="s">
        <v>270</v>
      </c>
      <c r="D5" s="174" t="s">
        <v>3711</v>
      </c>
      <c r="E5" s="183" t="s">
        <v>3712</v>
      </c>
      <c r="F5" s="174" t="s">
        <v>4312</v>
      </c>
      <c r="G5" s="174" t="s">
        <v>30</v>
      </c>
      <c r="H5" s="174" t="s">
        <v>252</v>
      </c>
      <c r="I5" s="174" t="s">
        <v>264</v>
      </c>
      <c r="J5" s="174" t="s">
        <v>254</v>
      </c>
      <c r="K5" s="174" t="s">
        <v>2854</v>
      </c>
      <c r="L5" s="192">
        <v>237.49799999999999</v>
      </c>
      <c r="M5" s="198">
        <v>2.3239999999999998</v>
      </c>
      <c r="N5" s="203"/>
      <c r="O5" s="192">
        <v>551.94600000000003</v>
      </c>
      <c r="P5" s="196">
        <v>6.9888200916324802E-4</v>
      </c>
      <c r="Q5" s="196">
        <v>1.0668745846442E-4</v>
      </c>
    </row>
    <row r="6" spans="1:17" x14ac:dyDescent="0.2">
      <c r="A6" s="174">
        <v>1035</v>
      </c>
      <c r="B6" s="174">
        <v>1036</v>
      </c>
      <c r="C6" s="174" t="s">
        <v>270</v>
      </c>
      <c r="D6" s="174" t="s">
        <v>3711</v>
      </c>
      <c r="E6" s="183" t="s">
        <v>3712</v>
      </c>
      <c r="F6" s="174" t="s">
        <v>4312</v>
      </c>
      <c r="G6" s="174" t="s">
        <v>30</v>
      </c>
      <c r="H6" s="174" t="s">
        <v>252</v>
      </c>
      <c r="I6" s="174" t="s">
        <v>264</v>
      </c>
      <c r="J6" s="174" t="s">
        <v>254</v>
      </c>
      <c r="K6" s="174" t="s">
        <v>4599</v>
      </c>
      <c r="L6" s="192">
        <v>132.57900000000001</v>
      </c>
      <c r="M6" s="198">
        <v>2.7671000000000001</v>
      </c>
      <c r="N6" s="203"/>
      <c r="O6" s="192">
        <v>366.86</v>
      </c>
      <c r="P6" s="196">
        <v>4.6452438352199602E-4</v>
      </c>
      <c r="Q6" s="196">
        <v>7.0911720752475402E-5</v>
      </c>
    </row>
    <row r="7" spans="1:17" x14ac:dyDescent="0.2">
      <c r="A7" s="174">
        <v>1035</v>
      </c>
      <c r="B7" s="174">
        <v>1036</v>
      </c>
      <c r="C7" s="174" t="s">
        <v>270</v>
      </c>
      <c r="D7" s="174" t="s">
        <v>3711</v>
      </c>
      <c r="E7" s="183" t="s">
        <v>3712</v>
      </c>
      <c r="F7" s="174" t="s">
        <v>4312</v>
      </c>
      <c r="G7" s="174" t="s">
        <v>30</v>
      </c>
      <c r="H7" s="174" t="s">
        <v>252</v>
      </c>
      <c r="I7" s="174" t="s">
        <v>264</v>
      </c>
      <c r="J7" s="174" t="s">
        <v>254</v>
      </c>
      <c r="K7" s="174" t="s">
        <v>2871</v>
      </c>
      <c r="L7" s="192">
        <v>11292.891</v>
      </c>
      <c r="M7" s="198">
        <v>0.47760000000000002</v>
      </c>
      <c r="N7" s="203"/>
      <c r="O7" s="192">
        <v>5393.4849999999997</v>
      </c>
      <c r="P7" s="196">
        <v>6.8293134938283697E-3</v>
      </c>
      <c r="Q7" s="196">
        <v>1.04252519046191E-3</v>
      </c>
    </row>
    <row r="8" spans="1:17" x14ac:dyDescent="0.2">
      <c r="A8" s="174">
        <v>1035</v>
      </c>
      <c r="B8" s="174">
        <v>1036</v>
      </c>
      <c r="C8" s="174" t="s">
        <v>270</v>
      </c>
      <c r="D8" s="174" t="s">
        <v>3711</v>
      </c>
      <c r="E8" s="183" t="s">
        <v>3712</v>
      </c>
      <c r="F8" s="174" t="s">
        <v>4314</v>
      </c>
      <c r="G8" s="174" t="s">
        <v>30</v>
      </c>
      <c r="H8" s="174" t="s">
        <v>252</v>
      </c>
      <c r="I8" s="174" t="s">
        <v>264</v>
      </c>
      <c r="J8" s="174" t="s">
        <v>254</v>
      </c>
      <c r="K8" s="174" t="s">
        <v>34</v>
      </c>
      <c r="L8" s="192">
        <v>30014.333999999999</v>
      </c>
      <c r="M8" s="198">
        <v>1</v>
      </c>
      <c r="N8" s="203"/>
      <c r="O8" s="192">
        <v>30014.333999999999</v>
      </c>
      <c r="P8" s="196">
        <v>3.8004611200099903E-2</v>
      </c>
      <c r="Q8" s="196">
        <v>5.8015735499066202E-3</v>
      </c>
    </row>
    <row r="9" spans="1:17" x14ac:dyDescent="0.2">
      <c r="A9" s="174">
        <v>1035</v>
      </c>
      <c r="B9" s="174">
        <v>1036</v>
      </c>
      <c r="C9" s="174" t="s">
        <v>270</v>
      </c>
      <c r="D9" s="174" t="s">
        <v>3711</v>
      </c>
      <c r="E9" s="183" t="s">
        <v>3712</v>
      </c>
      <c r="F9" s="174" t="s">
        <v>4310</v>
      </c>
      <c r="G9" s="174" t="s">
        <v>30</v>
      </c>
      <c r="H9" s="174" t="s">
        <v>252</v>
      </c>
      <c r="I9" s="174" t="s">
        <v>264</v>
      </c>
      <c r="J9" s="174" t="s">
        <v>254</v>
      </c>
      <c r="K9" s="174" t="s">
        <v>34</v>
      </c>
      <c r="L9" s="192">
        <v>516503.46</v>
      </c>
      <c r="M9" s="198">
        <v>1</v>
      </c>
      <c r="N9" s="203"/>
      <c r="O9" s="192">
        <v>516503.46</v>
      </c>
      <c r="P9" s="196">
        <v>0.65400461704224699</v>
      </c>
      <c r="Q9" s="196">
        <v>9.9836724227272897E-2</v>
      </c>
    </row>
    <row r="10" spans="1:17" x14ac:dyDescent="0.2">
      <c r="A10" s="174">
        <v>1035</v>
      </c>
      <c r="B10" s="174">
        <v>1036</v>
      </c>
      <c r="C10" s="174" t="s">
        <v>3717</v>
      </c>
      <c r="D10" s="174" t="s">
        <v>3718</v>
      </c>
      <c r="E10" s="183" t="s">
        <v>3712</v>
      </c>
      <c r="F10" s="174" t="s">
        <v>4312</v>
      </c>
      <c r="G10" s="174" t="s">
        <v>30</v>
      </c>
      <c r="H10" s="174" t="s">
        <v>252</v>
      </c>
      <c r="I10" s="174" t="s">
        <v>264</v>
      </c>
      <c r="J10" s="174" t="s">
        <v>254</v>
      </c>
      <c r="K10" s="174" t="s">
        <v>99</v>
      </c>
      <c r="L10" s="192">
        <v>2.2919999999999998</v>
      </c>
      <c r="M10" s="198">
        <v>3.718</v>
      </c>
      <c r="N10" s="203"/>
      <c r="O10" s="192">
        <v>8.5210000000000008</v>
      </c>
      <c r="P10" s="196">
        <v>1.0789263128744901E-5</v>
      </c>
      <c r="Q10" s="196">
        <v>1.6470291791998201E-6</v>
      </c>
    </row>
    <row r="11" spans="1:17" x14ac:dyDescent="0.2">
      <c r="A11" s="174">
        <v>1035</v>
      </c>
      <c r="B11" s="174">
        <v>1036</v>
      </c>
      <c r="C11" s="174" t="s">
        <v>3717</v>
      </c>
      <c r="D11" s="174" t="s">
        <v>3718</v>
      </c>
      <c r="E11" s="183" t="s">
        <v>3712</v>
      </c>
      <c r="F11" s="174" t="s">
        <v>4312</v>
      </c>
      <c r="G11" s="174" t="s">
        <v>30</v>
      </c>
      <c r="H11" s="174" t="s">
        <v>252</v>
      </c>
      <c r="I11" s="174" t="s">
        <v>264</v>
      </c>
      <c r="J11" s="174" t="s">
        <v>254</v>
      </c>
      <c r="K11" s="174" t="s">
        <v>192</v>
      </c>
      <c r="L11" s="192">
        <v>1.9910000000000001</v>
      </c>
      <c r="M11" s="198">
        <v>4.0218999999999996</v>
      </c>
      <c r="N11" s="203"/>
      <c r="O11" s="192">
        <v>8.0060000000000002</v>
      </c>
      <c r="P11" s="196">
        <v>1.01370581644054E-5</v>
      </c>
      <c r="Q11" s="196">
        <v>1.5474671799911599E-6</v>
      </c>
    </row>
    <row r="12" spans="1:17" x14ac:dyDescent="0.2">
      <c r="A12" s="174">
        <v>1035</v>
      </c>
      <c r="B12" s="174">
        <v>1036</v>
      </c>
      <c r="C12" s="174" t="s">
        <v>3717</v>
      </c>
      <c r="D12" s="174" t="s">
        <v>3718</v>
      </c>
      <c r="E12" s="183" t="s">
        <v>3712</v>
      </c>
      <c r="F12" s="174" t="s">
        <v>4312</v>
      </c>
      <c r="G12" s="174" t="s">
        <v>30</v>
      </c>
      <c r="H12" s="174" t="s">
        <v>252</v>
      </c>
      <c r="I12" s="174" t="s">
        <v>264</v>
      </c>
      <c r="J12" s="174" t="s">
        <v>254</v>
      </c>
      <c r="K12" s="174" t="s">
        <v>2538</v>
      </c>
      <c r="L12" s="192">
        <v>1E-3</v>
      </c>
      <c r="M12" s="198">
        <v>4.8108000000000004</v>
      </c>
      <c r="N12" s="203"/>
      <c r="O12" s="192">
        <v>5.0000000000000001E-3</v>
      </c>
      <c r="P12" s="196">
        <v>5.8478485238720803E-9</v>
      </c>
      <c r="Q12" s="196">
        <v>8.9270018159974012E-10</v>
      </c>
    </row>
    <row r="13" spans="1:17" x14ac:dyDescent="0.2">
      <c r="A13" s="174">
        <v>1035</v>
      </c>
      <c r="B13" s="174">
        <v>1036</v>
      </c>
      <c r="C13" s="174" t="s">
        <v>3717</v>
      </c>
      <c r="D13" s="174" t="s">
        <v>3718</v>
      </c>
      <c r="E13" s="183" t="s">
        <v>3712</v>
      </c>
      <c r="F13" s="174" t="s">
        <v>4312</v>
      </c>
      <c r="G13" s="174" t="s">
        <v>30</v>
      </c>
      <c r="H13" s="174" t="s">
        <v>252</v>
      </c>
      <c r="I13" s="174" t="s">
        <v>264</v>
      </c>
      <c r="J13" s="174" t="s">
        <v>254</v>
      </c>
      <c r="K13" s="174" t="s">
        <v>2854</v>
      </c>
      <c r="L13" s="192">
        <v>4.2000000000000003E-2</v>
      </c>
      <c r="M13" s="198">
        <v>2.3239999999999998</v>
      </c>
      <c r="N13" s="203"/>
      <c r="O13" s="192">
        <v>9.7000000000000003E-2</v>
      </c>
      <c r="P13" s="196">
        <v>1.2238624872046099E-7</v>
      </c>
      <c r="Q13" s="196">
        <v>1.86828071917508E-8</v>
      </c>
    </row>
    <row r="14" spans="1:17" x14ac:dyDescent="0.2">
      <c r="A14" s="174">
        <v>1035</v>
      </c>
      <c r="B14" s="174">
        <v>1036</v>
      </c>
      <c r="C14" s="174" t="s">
        <v>3717</v>
      </c>
      <c r="D14" s="174" t="s">
        <v>3718</v>
      </c>
      <c r="E14" s="183" t="s">
        <v>3712</v>
      </c>
      <c r="F14" s="174" t="s">
        <v>4310</v>
      </c>
      <c r="G14" s="174" t="s">
        <v>30</v>
      </c>
      <c r="H14" s="174" t="s">
        <v>252</v>
      </c>
      <c r="I14" s="174" t="s">
        <v>264</v>
      </c>
      <c r="J14" s="174" t="s">
        <v>254</v>
      </c>
      <c r="K14" s="174" t="s">
        <v>34</v>
      </c>
      <c r="L14" s="192">
        <v>107970.17200000001</v>
      </c>
      <c r="M14" s="198">
        <v>1</v>
      </c>
      <c r="N14" s="203"/>
      <c r="O14" s="192">
        <v>107970.17200000001</v>
      </c>
      <c r="P14" s="196">
        <v>0.13671349115245199</v>
      </c>
      <c r="Q14" s="196">
        <v>2.0869924704909899E-2</v>
      </c>
    </row>
    <row r="15" spans="1:17" x14ac:dyDescent="0.2">
      <c r="A15" s="174">
        <v>1035</v>
      </c>
      <c r="B15" s="174">
        <v>1036</v>
      </c>
      <c r="C15" s="174" t="s">
        <v>352</v>
      </c>
      <c r="D15" s="174" t="s">
        <v>3714</v>
      </c>
      <c r="E15" s="183" t="s">
        <v>3712</v>
      </c>
      <c r="F15" s="174" t="s">
        <v>4312</v>
      </c>
      <c r="G15" s="174" t="s">
        <v>30</v>
      </c>
      <c r="H15" s="174" t="s">
        <v>252</v>
      </c>
      <c r="I15" s="174" t="s">
        <v>264</v>
      </c>
      <c r="J15" s="174" t="s">
        <v>254</v>
      </c>
      <c r="K15" s="174" t="s">
        <v>99</v>
      </c>
      <c r="L15" s="192">
        <v>7.681</v>
      </c>
      <c r="M15" s="198">
        <v>3.718</v>
      </c>
      <c r="N15" s="203"/>
      <c r="O15" s="192">
        <v>28.56</v>
      </c>
      <c r="P15" s="196">
        <v>3.6162832035580201E-5</v>
      </c>
      <c r="Q15" s="196">
        <v>5.5204177388555002E-6</v>
      </c>
    </row>
    <row r="16" spans="1:17" x14ac:dyDescent="0.2">
      <c r="A16" s="174">
        <v>1035</v>
      </c>
      <c r="B16" s="174">
        <v>1036</v>
      </c>
      <c r="C16" s="174" t="s">
        <v>352</v>
      </c>
      <c r="D16" s="174" t="s">
        <v>3714</v>
      </c>
      <c r="E16" s="183" t="s">
        <v>3712</v>
      </c>
      <c r="F16" s="174" t="s">
        <v>4312</v>
      </c>
      <c r="G16" s="174" t="s">
        <v>30</v>
      </c>
      <c r="H16" s="174" t="s">
        <v>252</v>
      </c>
      <c r="I16" s="174" t="s">
        <v>264</v>
      </c>
      <c r="J16" s="174" t="s">
        <v>254</v>
      </c>
      <c r="K16" s="174" t="s">
        <v>192</v>
      </c>
      <c r="L16" s="192">
        <v>1.593</v>
      </c>
      <c r="M16" s="198">
        <v>4.0218999999999996</v>
      </c>
      <c r="N16" s="203"/>
      <c r="O16" s="192">
        <v>6.407</v>
      </c>
      <c r="P16" s="196">
        <v>8.1125493087234394E-6</v>
      </c>
      <c r="Q16" s="196">
        <v>1.2384168658901901E-6</v>
      </c>
    </row>
    <row r="17" spans="1:17" x14ac:dyDescent="0.2">
      <c r="A17" s="174">
        <v>1035</v>
      </c>
      <c r="B17" s="174">
        <v>1036</v>
      </c>
      <c r="C17" s="174" t="s">
        <v>352</v>
      </c>
      <c r="D17" s="174" t="s">
        <v>3714</v>
      </c>
      <c r="E17" s="183" t="s">
        <v>3712</v>
      </c>
      <c r="F17" s="174" t="s">
        <v>4312</v>
      </c>
      <c r="G17" s="174" t="s">
        <v>30</v>
      </c>
      <c r="H17" s="174" t="s">
        <v>252</v>
      </c>
      <c r="I17" s="174" t="s">
        <v>264</v>
      </c>
      <c r="J17" s="174" t="s">
        <v>254</v>
      </c>
      <c r="K17" s="174" t="s">
        <v>2538</v>
      </c>
      <c r="L17" s="192">
        <v>2.4630000000000001</v>
      </c>
      <c r="M17" s="198">
        <v>4.8108000000000004</v>
      </c>
      <c r="N17" s="203"/>
      <c r="O17" s="192">
        <v>11.847</v>
      </c>
      <c r="P17" s="196">
        <v>1.5001437086217999E-5</v>
      </c>
      <c r="Q17" s="196">
        <v>2.2900363366896299E-6</v>
      </c>
    </row>
    <row r="18" spans="1:17" x14ac:dyDescent="0.2">
      <c r="A18" s="174">
        <v>1035</v>
      </c>
      <c r="B18" s="174">
        <v>1036</v>
      </c>
      <c r="C18" s="174" t="s">
        <v>352</v>
      </c>
      <c r="D18" s="174" t="s">
        <v>3714</v>
      </c>
      <c r="E18" s="183" t="s">
        <v>3712</v>
      </c>
      <c r="F18" s="174" t="s">
        <v>4312</v>
      </c>
      <c r="G18" s="174" t="s">
        <v>30</v>
      </c>
      <c r="H18" s="174" t="s">
        <v>252</v>
      </c>
      <c r="I18" s="174" t="s">
        <v>264</v>
      </c>
      <c r="J18" s="174" t="s">
        <v>254</v>
      </c>
      <c r="K18" s="174" t="s">
        <v>2854</v>
      </c>
      <c r="L18" s="192">
        <v>1.399</v>
      </c>
      <c r="M18" s="198">
        <v>2.3239999999999998</v>
      </c>
      <c r="N18" s="203"/>
      <c r="O18" s="192">
        <v>3.2509999999999999</v>
      </c>
      <c r="P18" s="196">
        <v>4.1158739687505401E-6</v>
      </c>
      <c r="Q18" s="196">
        <v>6.2830653433416802E-7</v>
      </c>
    </row>
    <row r="19" spans="1:17" x14ac:dyDescent="0.2">
      <c r="A19" s="174">
        <v>1035</v>
      </c>
      <c r="B19" s="174">
        <v>1036</v>
      </c>
      <c r="C19" s="174" t="s">
        <v>352</v>
      </c>
      <c r="D19" s="174" t="s">
        <v>3714</v>
      </c>
      <c r="E19" s="183" t="s">
        <v>3712</v>
      </c>
      <c r="F19" s="174" t="s">
        <v>4310</v>
      </c>
      <c r="G19" s="174" t="s">
        <v>30</v>
      </c>
      <c r="H19" s="174" t="s">
        <v>252</v>
      </c>
      <c r="I19" s="174" t="s">
        <v>264</v>
      </c>
      <c r="J19" s="174" t="s">
        <v>254</v>
      </c>
      <c r="K19" s="174" t="s">
        <v>34</v>
      </c>
      <c r="L19" s="192">
        <v>4.2889999999999997</v>
      </c>
      <c r="M19" s="198">
        <v>1</v>
      </c>
      <c r="N19" s="203"/>
      <c r="O19" s="192">
        <v>4.2889999999999997</v>
      </c>
      <c r="P19" s="196">
        <v>5.4303671882338604E-6</v>
      </c>
      <c r="Q19" s="196">
        <v>8.2896979210395098E-7</v>
      </c>
    </row>
    <row r="20" spans="1:17" x14ac:dyDescent="0.2">
      <c r="A20" s="174">
        <v>1035</v>
      </c>
      <c r="B20" s="174">
        <v>1036</v>
      </c>
      <c r="C20" s="174" t="s">
        <v>1373</v>
      </c>
      <c r="D20" s="174" t="s">
        <v>3715</v>
      </c>
      <c r="E20" s="183" t="s">
        <v>3712</v>
      </c>
      <c r="F20" s="174" t="s">
        <v>4312</v>
      </c>
      <c r="G20" s="174" t="s">
        <v>30</v>
      </c>
      <c r="H20" s="174" t="s">
        <v>252</v>
      </c>
      <c r="I20" s="174" t="s">
        <v>264</v>
      </c>
      <c r="J20" s="174" t="s">
        <v>254</v>
      </c>
      <c r="K20" s="174" t="s">
        <v>99</v>
      </c>
      <c r="L20" s="192">
        <v>1.8839999999999999</v>
      </c>
      <c r="M20" s="198">
        <v>3.718</v>
      </c>
      <c r="N20" s="203"/>
      <c r="O20" s="192">
        <v>7.0030000000000001</v>
      </c>
      <c r="P20" s="196">
        <v>8.8678733152215407E-6</v>
      </c>
      <c r="Q20" s="196">
        <v>1.35372044720133E-6</v>
      </c>
    </row>
    <row r="21" spans="1:17" s="30" customFormat="1" x14ac:dyDescent="0.2">
      <c r="A21" s="174">
        <v>1035</v>
      </c>
      <c r="B21" s="174">
        <v>1036</v>
      </c>
      <c r="C21" s="174" t="s">
        <v>1373</v>
      </c>
      <c r="D21" s="174" t="s">
        <v>3715</v>
      </c>
      <c r="E21" s="199" t="s">
        <v>3712</v>
      </c>
      <c r="F21" s="174" t="s">
        <v>4310</v>
      </c>
      <c r="G21" s="174" t="s">
        <v>30</v>
      </c>
      <c r="H21" s="174" t="s">
        <v>252</v>
      </c>
      <c r="I21" s="174" t="s">
        <v>264</v>
      </c>
      <c r="J21" s="174" t="s">
        <v>254</v>
      </c>
      <c r="K21" s="174" t="s">
        <v>34</v>
      </c>
      <c r="L21" s="192">
        <v>443.42599999999999</v>
      </c>
      <c r="M21" s="198">
        <v>1</v>
      </c>
      <c r="N21" s="207"/>
      <c r="O21" s="192">
        <v>443.42599999999999</v>
      </c>
      <c r="P21" s="196">
        <v>5.6147325771646703E-4</v>
      </c>
      <c r="Q21" s="196">
        <v>8.5711399171982394E-5</v>
      </c>
    </row>
    <row r="22" spans="1:17" x14ac:dyDescent="0.2">
      <c r="A22" s="174">
        <v>1035</v>
      </c>
      <c r="B22" s="174">
        <v>1036</v>
      </c>
      <c r="C22" s="174" t="s">
        <v>4600</v>
      </c>
      <c r="D22" s="174" t="s">
        <v>4601</v>
      </c>
      <c r="E22" s="199" t="s">
        <v>3712</v>
      </c>
      <c r="F22" s="174" t="s">
        <v>4310</v>
      </c>
      <c r="G22" s="174" t="s">
        <v>30</v>
      </c>
      <c r="H22" s="174" t="s">
        <v>252</v>
      </c>
      <c r="I22" s="174" t="s">
        <v>296</v>
      </c>
      <c r="J22" s="174" t="s">
        <v>296</v>
      </c>
      <c r="K22" s="174" t="s">
        <v>34</v>
      </c>
      <c r="L22" s="192">
        <v>7.681</v>
      </c>
      <c r="M22" s="198">
        <v>1</v>
      </c>
      <c r="N22" s="207"/>
      <c r="O22" s="192">
        <v>7.681</v>
      </c>
      <c r="P22" s="196">
        <v>9.7251671126249593E-6</v>
      </c>
      <c r="Q22" s="196">
        <v>1.4845901722809399E-6</v>
      </c>
    </row>
    <row r="23" spans="1:17" x14ac:dyDescent="0.2">
      <c r="A23" s="174">
        <v>1035</v>
      </c>
      <c r="B23" s="174">
        <v>1037</v>
      </c>
      <c r="C23" s="174" t="s">
        <v>270</v>
      </c>
      <c r="D23" s="174" t="s">
        <v>3711</v>
      </c>
      <c r="E23" s="199" t="s">
        <v>3712</v>
      </c>
      <c r="F23" s="174" t="s">
        <v>4312</v>
      </c>
      <c r="G23" s="174" t="s">
        <v>30</v>
      </c>
      <c r="H23" s="174" t="s">
        <v>252</v>
      </c>
      <c r="I23" s="174" t="s">
        <v>264</v>
      </c>
      <c r="J23" s="174" t="s">
        <v>254</v>
      </c>
      <c r="K23" s="174" t="s">
        <v>99</v>
      </c>
      <c r="L23" s="192">
        <v>179.94200000000001</v>
      </c>
      <c r="M23" s="198">
        <v>3.718</v>
      </c>
      <c r="N23" s="207"/>
      <c r="O23" s="192">
        <v>669.02300000000002</v>
      </c>
      <c r="P23" s="196">
        <v>3.6441860006619899E-2</v>
      </c>
      <c r="Q23" s="196">
        <v>1.62217938399153E-3</v>
      </c>
    </row>
    <row r="24" spans="1:17" x14ac:dyDescent="0.2">
      <c r="A24" s="174">
        <v>1035</v>
      </c>
      <c r="B24" s="174">
        <v>1037</v>
      </c>
      <c r="C24" s="174" t="s">
        <v>270</v>
      </c>
      <c r="D24" s="174" t="s">
        <v>3711</v>
      </c>
      <c r="E24" s="199" t="s">
        <v>3712</v>
      </c>
      <c r="F24" s="174" t="s">
        <v>4312</v>
      </c>
      <c r="G24" s="174" t="s">
        <v>30</v>
      </c>
      <c r="H24" s="174" t="s">
        <v>252</v>
      </c>
      <c r="I24" s="174" t="s">
        <v>264</v>
      </c>
      <c r="J24" s="174" t="s">
        <v>254</v>
      </c>
      <c r="K24" s="174" t="s">
        <v>192</v>
      </c>
      <c r="L24" s="192">
        <v>154.32499999999999</v>
      </c>
      <c r="M24" s="198">
        <v>4.0218999999999996</v>
      </c>
      <c r="N24" s="207"/>
      <c r="O24" s="192">
        <v>620.67999999999995</v>
      </c>
      <c r="P24" s="196">
        <v>3.3808583330252898E-2</v>
      </c>
      <c r="Q24" s="196">
        <v>1.5049612415593901E-3</v>
      </c>
    </row>
    <row r="25" spans="1:17" x14ac:dyDescent="0.2">
      <c r="A25" s="174">
        <v>1035</v>
      </c>
      <c r="B25" s="174">
        <v>1037</v>
      </c>
      <c r="C25" s="174" t="s">
        <v>270</v>
      </c>
      <c r="D25" s="174" t="s">
        <v>3711</v>
      </c>
      <c r="E25" s="199" t="s">
        <v>3712</v>
      </c>
      <c r="F25" s="174" t="s">
        <v>4312</v>
      </c>
      <c r="G25" s="174" t="s">
        <v>30</v>
      </c>
      <c r="H25" s="174" t="s">
        <v>252</v>
      </c>
      <c r="I25" s="174" t="s">
        <v>264</v>
      </c>
      <c r="J25" s="174" t="s">
        <v>254</v>
      </c>
      <c r="K25" s="174" t="s">
        <v>1464</v>
      </c>
      <c r="L25" s="192">
        <v>2E-3</v>
      </c>
      <c r="M25" s="198">
        <v>4.2171000000000003</v>
      </c>
      <c r="N25" s="207"/>
      <c r="O25" s="192">
        <v>0.01</v>
      </c>
      <c r="P25" s="196">
        <v>5.3981017761905495E-7</v>
      </c>
      <c r="Q25" s="196">
        <v>2.4029205458869801E-8</v>
      </c>
    </row>
    <row r="26" spans="1:17" x14ac:dyDescent="0.2">
      <c r="A26" s="174">
        <v>1035</v>
      </c>
      <c r="B26" s="174">
        <v>1037</v>
      </c>
      <c r="C26" s="174" t="s">
        <v>270</v>
      </c>
      <c r="D26" s="174" t="s">
        <v>3711</v>
      </c>
      <c r="E26" s="199" t="s">
        <v>3712</v>
      </c>
      <c r="F26" s="174" t="s">
        <v>4312</v>
      </c>
      <c r="G26" s="174" t="s">
        <v>30</v>
      </c>
      <c r="H26" s="174" t="s">
        <v>252</v>
      </c>
      <c r="I26" s="174" t="s">
        <v>264</v>
      </c>
      <c r="J26" s="174" t="s">
        <v>254</v>
      </c>
      <c r="K26" s="174" t="s">
        <v>2854</v>
      </c>
      <c r="L26" s="192">
        <v>2.0110000000000001</v>
      </c>
      <c r="M26" s="198">
        <v>2.3239999999999998</v>
      </c>
      <c r="N26" s="207"/>
      <c r="O26" s="192">
        <v>4.6740000000000004</v>
      </c>
      <c r="P26" s="196">
        <v>2.5458408798905601E-4</v>
      </c>
      <c r="Q26" s="196">
        <v>1.1332600996576799E-5</v>
      </c>
    </row>
    <row r="27" spans="1:17" x14ac:dyDescent="0.2">
      <c r="A27" s="174">
        <v>1035</v>
      </c>
      <c r="B27" s="174">
        <v>1037</v>
      </c>
      <c r="C27" s="174" t="s">
        <v>270</v>
      </c>
      <c r="D27" s="174" t="s">
        <v>3711</v>
      </c>
      <c r="E27" s="199" t="s">
        <v>3712</v>
      </c>
      <c r="F27" s="174" t="s">
        <v>4312</v>
      </c>
      <c r="G27" s="174" t="s">
        <v>30</v>
      </c>
      <c r="H27" s="174" t="s">
        <v>252</v>
      </c>
      <c r="I27" s="174" t="s">
        <v>264</v>
      </c>
      <c r="J27" s="174" t="s">
        <v>254</v>
      </c>
      <c r="K27" s="174" t="s">
        <v>2871</v>
      </c>
      <c r="L27" s="192">
        <v>32.712000000000003</v>
      </c>
      <c r="M27" s="198">
        <v>0.47760000000000002</v>
      </c>
      <c r="N27" s="207"/>
      <c r="O27" s="192">
        <v>15.622999999999999</v>
      </c>
      <c r="P27" s="196">
        <v>8.5100227748110798E-4</v>
      </c>
      <c r="Q27" s="196">
        <v>3.7881665480547003E-5</v>
      </c>
    </row>
    <row r="28" spans="1:17" x14ac:dyDescent="0.2">
      <c r="A28" s="174">
        <v>1035</v>
      </c>
      <c r="B28" s="174">
        <v>1037</v>
      </c>
      <c r="C28" s="174" t="s">
        <v>270</v>
      </c>
      <c r="D28" s="174" t="s">
        <v>3711</v>
      </c>
      <c r="E28" s="199" t="s">
        <v>3712</v>
      </c>
      <c r="F28" s="174" t="s">
        <v>4310</v>
      </c>
      <c r="G28" s="174" t="s">
        <v>30</v>
      </c>
      <c r="H28" s="174" t="s">
        <v>252</v>
      </c>
      <c r="I28" s="174" t="s">
        <v>264</v>
      </c>
      <c r="J28" s="174" t="s">
        <v>254</v>
      </c>
      <c r="K28" s="174" t="s">
        <v>34</v>
      </c>
      <c r="L28" s="192">
        <v>16984.026000000002</v>
      </c>
      <c r="M28" s="198">
        <v>1</v>
      </c>
      <c r="N28" s="207"/>
      <c r="O28" s="192">
        <v>16984.026000000002</v>
      </c>
      <c r="P28" s="196">
        <v>0.925124003393612</v>
      </c>
      <c r="Q28" s="196">
        <v>4.11811330614908E-2</v>
      </c>
    </row>
    <row r="29" spans="1:17" x14ac:dyDescent="0.2">
      <c r="A29" s="174">
        <v>1035</v>
      </c>
      <c r="B29" s="174">
        <v>1037</v>
      </c>
      <c r="C29" s="174" t="s">
        <v>3717</v>
      </c>
      <c r="D29" s="174" t="s">
        <v>3718</v>
      </c>
      <c r="E29" s="199" t="s">
        <v>3712</v>
      </c>
      <c r="F29" s="174" t="s">
        <v>4312</v>
      </c>
      <c r="G29" s="174" t="s">
        <v>30</v>
      </c>
      <c r="H29" s="174" t="s">
        <v>252</v>
      </c>
      <c r="I29" s="174" t="s">
        <v>264</v>
      </c>
      <c r="J29" s="174" t="s">
        <v>254</v>
      </c>
      <c r="K29" s="174" t="s">
        <v>99</v>
      </c>
      <c r="L29" s="192">
        <v>3.4140000000000001</v>
      </c>
      <c r="M29" s="198">
        <v>3.718</v>
      </c>
      <c r="N29" s="207"/>
      <c r="O29" s="192">
        <v>12.692</v>
      </c>
      <c r="P29" s="196">
        <v>6.91311351920559E-4</v>
      </c>
      <c r="Q29" s="196">
        <v>3.0773155453677002E-5</v>
      </c>
    </row>
    <row r="30" spans="1:17" x14ac:dyDescent="0.2">
      <c r="A30" s="174">
        <v>1035</v>
      </c>
      <c r="B30" s="174">
        <v>1037</v>
      </c>
      <c r="C30" s="174" t="s">
        <v>3717</v>
      </c>
      <c r="D30" s="174" t="s">
        <v>3718</v>
      </c>
      <c r="E30" s="199" t="s">
        <v>3712</v>
      </c>
      <c r="F30" s="174" t="s">
        <v>4312</v>
      </c>
      <c r="G30" s="174" t="s">
        <v>30</v>
      </c>
      <c r="H30" s="174" t="s">
        <v>252</v>
      </c>
      <c r="I30" s="174" t="s">
        <v>264</v>
      </c>
      <c r="J30" s="174" t="s">
        <v>254</v>
      </c>
      <c r="K30" s="174" t="s">
        <v>192</v>
      </c>
      <c r="L30" s="192">
        <v>1.04</v>
      </c>
      <c r="M30" s="198">
        <v>4.0218999999999996</v>
      </c>
      <c r="N30" s="207"/>
      <c r="O30" s="192">
        <v>4.1849999999999996</v>
      </c>
      <c r="P30" s="196">
        <v>2.2793759594551201E-4</v>
      </c>
      <c r="Q30" s="196">
        <v>1.0146454349811799E-5</v>
      </c>
    </row>
    <row r="31" spans="1:17" x14ac:dyDescent="0.2">
      <c r="A31" s="174">
        <v>1035</v>
      </c>
      <c r="B31" s="174">
        <v>1037</v>
      </c>
      <c r="C31" s="174" t="s">
        <v>3717</v>
      </c>
      <c r="D31" s="174" t="s">
        <v>3718</v>
      </c>
      <c r="E31" s="199" t="s">
        <v>3712</v>
      </c>
      <c r="F31" s="174" t="s">
        <v>4310</v>
      </c>
      <c r="G31" s="174" t="s">
        <v>30</v>
      </c>
      <c r="H31" s="174" t="s">
        <v>252</v>
      </c>
      <c r="I31" s="174" t="s">
        <v>264</v>
      </c>
      <c r="J31" s="174" t="s">
        <v>254</v>
      </c>
      <c r="K31" s="174" t="s">
        <v>34</v>
      </c>
      <c r="L31" s="192">
        <v>2.9420000000000002</v>
      </c>
      <c r="M31" s="198">
        <v>1</v>
      </c>
      <c r="N31" s="207"/>
      <c r="O31" s="192">
        <v>2.9420000000000002</v>
      </c>
      <c r="P31" s="196">
        <v>1.6024328214141501E-4</v>
      </c>
      <c r="Q31" s="196">
        <v>7.1330977251359196E-6</v>
      </c>
    </row>
    <row r="32" spans="1:17" x14ac:dyDescent="0.2">
      <c r="A32" s="174">
        <v>1035</v>
      </c>
      <c r="B32" s="174">
        <v>1037</v>
      </c>
      <c r="C32" s="174" t="s">
        <v>352</v>
      </c>
      <c r="D32" s="174" t="s">
        <v>3714</v>
      </c>
      <c r="E32" s="199" t="s">
        <v>3712</v>
      </c>
      <c r="F32" s="174" t="s">
        <v>4312</v>
      </c>
      <c r="G32" s="174" t="s">
        <v>30</v>
      </c>
      <c r="H32" s="174" t="s">
        <v>252</v>
      </c>
      <c r="I32" s="174" t="s">
        <v>264</v>
      </c>
      <c r="J32" s="174" t="s">
        <v>254</v>
      </c>
      <c r="K32" s="174" t="s">
        <v>99</v>
      </c>
      <c r="L32" s="192">
        <v>7.62</v>
      </c>
      <c r="M32" s="198">
        <v>3.718</v>
      </c>
      <c r="N32" s="207"/>
      <c r="O32" s="192">
        <v>28.33</v>
      </c>
      <c r="P32" s="196">
        <v>1.5431626189383301E-3</v>
      </c>
      <c r="Q32" s="196">
        <v>6.8692613004204796E-5</v>
      </c>
    </row>
    <row r="33" spans="1:17" x14ac:dyDescent="0.2">
      <c r="A33" s="174">
        <v>1035</v>
      </c>
      <c r="B33" s="174">
        <v>1037</v>
      </c>
      <c r="C33" s="174" t="s">
        <v>352</v>
      </c>
      <c r="D33" s="174" t="s">
        <v>3714</v>
      </c>
      <c r="E33" s="199" t="s">
        <v>3712</v>
      </c>
      <c r="F33" s="174" t="s">
        <v>4312</v>
      </c>
      <c r="G33" s="174" t="s">
        <v>30</v>
      </c>
      <c r="H33" s="174" t="s">
        <v>252</v>
      </c>
      <c r="I33" s="174" t="s">
        <v>264</v>
      </c>
      <c r="J33" s="174" t="s">
        <v>254</v>
      </c>
      <c r="K33" s="174" t="s">
        <v>192</v>
      </c>
      <c r="L33" s="192">
        <v>0.79900000000000004</v>
      </c>
      <c r="M33" s="198">
        <v>4.0218999999999996</v>
      </c>
      <c r="N33" s="207"/>
      <c r="O33" s="192">
        <v>3.2149999999999999</v>
      </c>
      <c r="P33" s="196">
        <v>1.7513203097741501E-4</v>
      </c>
      <c r="Q33" s="196">
        <v>7.7958581169161198E-6</v>
      </c>
    </row>
    <row r="34" spans="1:17" x14ac:dyDescent="0.2">
      <c r="A34" s="174">
        <v>1035</v>
      </c>
      <c r="B34" s="174">
        <v>1037</v>
      </c>
      <c r="C34" s="174" t="s">
        <v>352</v>
      </c>
      <c r="D34" s="174" t="s">
        <v>3714</v>
      </c>
      <c r="E34" s="199" t="s">
        <v>3712</v>
      </c>
      <c r="F34" s="174" t="s">
        <v>4310</v>
      </c>
      <c r="G34" s="174" t="s">
        <v>30</v>
      </c>
      <c r="H34" s="174" t="s">
        <v>252</v>
      </c>
      <c r="I34" s="174" t="s">
        <v>264</v>
      </c>
      <c r="J34" s="174" t="s">
        <v>254</v>
      </c>
      <c r="K34" s="174" t="s">
        <v>34</v>
      </c>
      <c r="L34" s="192">
        <v>8.7430000000000003</v>
      </c>
      <c r="M34" s="198">
        <v>1</v>
      </c>
      <c r="N34" s="207"/>
      <c r="O34" s="192">
        <v>8.7430000000000003</v>
      </c>
      <c r="P34" s="196">
        <v>4.7622243387866899E-4</v>
      </c>
      <c r="Q34" s="196">
        <v>2.11986494183314E-5</v>
      </c>
    </row>
    <row r="35" spans="1:17" x14ac:dyDescent="0.2">
      <c r="A35" s="174">
        <v>1035</v>
      </c>
      <c r="B35" s="174">
        <v>1037</v>
      </c>
      <c r="C35" s="174" t="s">
        <v>1373</v>
      </c>
      <c r="D35" s="174" t="s">
        <v>3715</v>
      </c>
      <c r="E35" s="199" t="s">
        <v>3712</v>
      </c>
      <c r="F35" s="174" t="s">
        <v>4312</v>
      </c>
      <c r="G35" s="174" t="s">
        <v>30</v>
      </c>
      <c r="H35" s="174" t="s">
        <v>252</v>
      </c>
      <c r="I35" s="174" t="s">
        <v>264</v>
      </c>
      <c r="J35" s="174" t="s">
        <v>254</v>
      </c>
      <c r="K35" s="174" t="s">
        <v>99</v>
      </c>
      <c r="L35" s="192">
        <v>1.028</v>
      </c>
      <c r="M35" s="198">
        <v>3.718</v>
      </c>
      <c r="N35" s="207"/>
      <c r="O35" s="192">
        <v>3.8220000000000001</v>
      </c>
      <c r="P35" s="196">
        <v>2.0820915758889801E-4</v>
      </c>
      <c r="Q35" s="196">
        <v>9.2682591650810499E-6</v>
      </c>
    </row>
    <row r="36" spans="1:17" x14ac:dyDescent="0.2">
      <c r="A36" s="174">
        <v>1035</v>
      </c>
      <c r="B36" s="174">
        <v>1037</v>
      </c>
      <c r="C36" s="174" t="s">
        <v>4600</v>
      </c>
      <c r="D36" s="174" t="s">
        <v>4601</v>
      </c>
      <c r="E36" s="199" t="s">
        <v>3712</v>
      </c>
      <c r="F36" s="174" t="s">
        <v>4310</v>
      </c>
      <c r="G36" s="174" t="s">
        <v>30</v>
      </c>
      <c r="H36" s="174" t="s">
        <v>252</v>
      </c>
      <c r="I36" s="174" t="s">
        <v>296</v>
      </c>
      <c r="J36" s="174" t="s">
        <v>296</v>
      </c>
      <c r="K36" s="174" t="s">
        <v>34</v>
      </c>
      <c r="L36" s="192">
        <v>0.68300000000000005</v>
      </c>
      <c r="M36" s="198">
        <v>1</v>
      </c>
      <c r="N36" s="207"/>
      <c r="O36" s="192">
        <v>0.68300000000000005</v>
      </c>
      <c r="P36" s="196">
        <v>3.7208622475925202E-5</v>
      </c>
      <c r="Q36" s="196">
        <v>1.6563111837926301E-6</v>
      </c>
    </row>
    <row r="37" spans="1:17" x14ac:dyDescent="0.2">
      <c r="A37" s="174">
        <v>1035</v>
      </c>
      <c r="B37" s="174">
        <v>1360</v>
      </c>
      <c r="C37" s="174" t="s">
        <v>270</v>
      </c>
      <c r="D37" s="174" t="s">
        <v>3711</v>
      </c>
      <c r="E37" s="199" t="s">
        <v>3712</v>
      </c>
      <c r="F37" s="174" t="s">
        <v>4310</v>
      </c>
      <c r="G37" s="174" t="s">
        <v>30</v>
      </c>
      <c r="H37" s="174" t="s">
        <v>252</v>
      </c>
      <c r="I37" s="174" t="s">
        <v>264</v>
      </c>
      <c r="J37" s="174" t="s">
        <v>254</v>
      </c>
      <c r="K37" s="174" t="s">
        <v>34</v>
      </c>
      <c r="L37" s="192">
        <v>2303.4639999999999</v>
      </c>
      <c r="M37" s="198">
        <v>1</v>
      </c>
      <c r="N37" s="207"/>
      <c r="O37" s="192">
        <v>2303.4639999999999</v>
      </c>
      <c r="P37" s="196">
        <v>0.99625016492882801</v>
      </c>
      <c r="Q37" s="196">
        <v>2.9747667571431002E-2</v>
      </c>
    </row>
    <row r="38" spans="1:17" x14ac:dyDescent="0.2">
      <c r="A38" s="174">
        <v>1035</v>
      </c>
      <c r="B38" s="174">
        <v>1360</v>
      </c>
      <c r="C38" s="174" t="s">
        <v>3717</v>
      </c>
      <c r="D38" s="174" t="s">
        <v>3718</v>
      </c>
      <c r="E38" s="199" t="s">
        <v>3712</v>
      </c>
      <c r="F38" s="174" t="s">
        <v>4310</v>
      </c>
      <c r="G38" s="174" t="s">
        <v>30</v>
      </c>
      <c r="H38" s="174" t="s">
        <v>252</v>
      </c>
      <c r="I38" s="174" t="s">
        <v>264</v>
      </c>
      <c r="J38" s="174" t="s">
        <v>254</v>
      </c>
      <c r="K38" s="174" t="s">
        <v>34</v>
      </c>
      <c r="L38" s="192">
        <v>5.0730000000000004</v>
      </c>
      <c r="M38" s="198">
        <v>1</v>
      </c>
      <c r="N38" s="207"/>
      <c r="O38" s="192">
        <v>5.0730000000000004</v>
      </c>
      <c r="P38" s="196">
        <v>2.19418108128514E-3</v>
      </c>
      <c r="Q38" s="196">
        <v>6.5517449025723697E-5</v>
      </c>
    </row>
    <row r="39" spans="1:17" x14ac:dyDescent="0.2">
      <c r="A39" s="174">
        <v>1035</v>
      </c>
      <c r="B39" s="174">
        <v>1360</v>
      </c>
      <c r="C39" s="174" t="s">
        <v>352</v>
      </c>
      <c r="D39" s="174" t="s">
        <v>3714</v>
      </c>
      <c r="E39" s="199" t="s">
        <v>3712</v>
      </c>
      <c r="F39" s="174" t="s">
        <v>4310</v>
      </c>
      <c r="G39" s="174" t="s">
        <v>30</v>
      </c>
      <c r="H39" s="174" t="s">
        <v>252</v>
      </c>
      <c r="I39" s="174" t="s">
        <v>264</v>
      </c>
      <c r="J39" s="174" t="s">
        <v>254</v>
      </c>
      <c r="K39" s="174" t="s">
        <v>34</v>
      </c>
      <c r="L39" s="192">
        <v>3.0779999999999998</v>
      </c>
      <c r="M39" s="198">
        <v>1</v>
      </c>
      <c r="N39" s="207"/>
      <c r="O39" s="192">
        <v>3.0779999999999998</v>
      </c>
      <c r="P39" s="196">
        <v>1.3310389504336999E-3</v>
      </c>
      <c r="Q39" s="196">
        <v>3.9744338938158997E-5</v>
      </c>
    </row>
    <row r="40" spans="1:17" x14ac:dyDescent="0.2">
      <c r="A40" s="174">
        <v>1035</v>
      </c>
      <c r="B40" s="174">
        <v>1360</v>
      </c>
      <c r="C40" s="174" t="s">
        <v>4600</v>
      </c>
      <c r="D40" s="174" t="s">
        <v>4601</v>
      </c>
      <c r="E40" s="199" t="s">
        <v>3712</v>
      </c>
      <c r="F40" s="174" t="s">
        <v>4310</v>
      </c>
      <c r="G40" s="174" t="s">
        <v>30</v>
      </c>
      <c r="H40" s="174" t="s">
        <v>252</v>
      </c>
      <c r="I40" s="174" t="s">
        <v>296</v>
      </c>
      <c r="J40" s="174" t="s">
        <v>296</v>
      </c>
      <c r="K40" s="174" t="s">
        <v>34</v>
      </c>
      <c r="L40" s="192">
        <v>0.51900000000000002</v>
      </c>
      <c r="M40" s="198">
        <v>1</v>
      </c>
      <c r="N40" s="207"/>
      <c r="O40" s="192">
        <v>0.51900000000000002</v>
      </c>
      <c r="P40" s="196">
        <v>2.24615039453017E-4</v>
      </c>
      <c r="Q40" s="196">
        <v>6.7069233817086101E-6</v>
      </c>
    </row>
    <row r="41" spans="1:17" x14ac:dyDescent="0.2">
      <c r="A41" s="174">
        <v>1035</v>
      </c>
      <c r="B41" s="174">
        <v>9939</v>
      </c>
      <c r="C41" s="174" t="s">
        <v>270</v>
      </c>
      <c r="D41" s="174" t="s">
        <v>3711</v>
      </c>
      <c r="E41" s="199" t="s">
        <v>3712</v>
      </c>
      <c r="F41" s="174" t="s">
        <v>4312</v>
      </c>
      <c r="G41" s="174" t="s">
        <v>30</v>
      </c>
      <c r="H41" s="174" t="s">
        <v>252</v>
      </c>
      <c r="I41" s="174" t="s">
        <v>264</v>
      </c>
      <c r="J41" s="174" t="s">
        <v>254</v>
      </c>
      <c r="K41" s="174" t="s">
        <v>99</v>
      </c>
      <c r="L41" s="192">
        <v>13222.206</v>
      </c>
      <c r="M41" s="198">
        <v>3.718</v>
      </c>
      <c r="N41" s="207"/>
      <c r="O41" s="192">
        <v>49160.160000000003</v>
      </c>
      <c r="P41" s="196">
        <v>0.23413975226081199</v>
      </c>
      <c r="Q41" s="196">
        <v>1.22976760045221E-2</v>
      </c>
    </row>
    <row r="42" spans="1:17" x14ac:dyDescent="0.2">
      <c r="A42" s="174">
        <v>1035</v>
      </c>
      <c r="B42" s="174">
        <v>9939</v>
      </c>
      <c r="C42" s="174" t="s">
        <v>270</v>
      </c>
      <c r="D42" s="174" t="s">
        <v>3711</v>
      </c>
      <c r="E42" s="199" t="s">
        <v>3712</v>
      </c>
      <c r="F42" s="174" t="s">
        <v>4312</v>
      </c>
      <c r="G42" s="174" t="s">
        <v>30</v>
      </c>
      <c r="H42" s="174" t="s">
        <v>252</v>
      </c>
      <c r="I42" s="174" t="s">
        <v>264</v>
      </c>
      <c r="J42" s="174" t="s">
        <v>254</v>
      </c>
      <c r="K42" s="174" t="s">
        <v>192</v>
      </c>
      <c r="L42" s="192">
        <v>1924.163</v>
      </c>
      <c r="M42" s="198">
        <v>4.0218999999999996</v>
      </c>
      <c r="N42" s="207"/>
      <c r="O42" s="192">
        <v>7738.7910000000002</v>
      </c>
      <c r="P42" s="196">
        <v>3.6858271799023401E-2</v>
      </c>
      <c r="Q42" s="196">
        <v>1.9358997363510401E-3</v>
      </c>
    </row>
    <row r="43" spans="1:17" x14ac:dyDescent="0.2">
      <c r="A43" s="174">
        <v>1035</v>
      </c>
      <c r="B43" s="174">
        <v>9939</v>
      </c>
      <c r="C43" s="174" t="s">
        <v>270</v>
      </c>
      <c r="D43" s="174" t="s">
        <v>3711</v>
      </c>
      <c r="E43" s="199" t="s">
        <v>3712</v>
      </c>
      <c r="F43" s="174" t="s">
        <v>4312</v>
      </c>
      <c r="G43" s="174" t="s">
        <v>30</v>
      </c>
      <c r="H43" s="174" t="s">
        <v>252</v>
      </c>
      <c r="I43" s="174" t="s">
        <v>264</v>
      </c>
      <c r="J43" s="174" t="s">
        <v>254</v>
      </c>
      <c r="K43" s="174" t="s">
        <v>1464</v>
      </c>
      <c r="L43" s="192">
        <v>5.8000000000000003E-2</v>
      </c>
      <c r="M43" s="198">
        <v>4.2171000000000003</v>
      </c>
      <c r="N43" s="207"/>
      <c r="O43" s="192">
        <v>0.246</v>
      </c>
      <c r="P43" s="196">
        <v>1.17076523602002E-6</v>
      </c>
      <c r="Q43" s="196">
        <v>6.1491871460999403E-8</v>
      </c>
    </row>
    <row r="44" spans="1:17" x14ac:dyDescent="0.2">
      <c r="A44" s="174">
        <v>1035</v>
      </c>
      <c r="B44" s="174">
        <v>9939</v>
      </c>
      <c r="C44" s="174" t="s">
        <v>270</v>
      </c>
      <c r="D44" s="174" t="s">
        <v>3711</v>
      </c>
      <c r="E44" s="199" t="s">
        <v>3712</v>
      </c>
      <c r="F44" s="174" t="s">
        <v>4312</v>
      </c>
      <c r="G44" s="174" t="s">
        <v>30</v>
      </c>
      <c r="H44" s="174" t="s">
        <v>252</v>
      </c>
      <c r="I44" s="174" t="s">
        <v>264</v>
      </c>
      <c r="J44" s="174" t="s">
        <v>254</v>
      </c>
      <c r="K44" s="174" t="s">
        <v>2538</v>
      </c>
      <c r="L44" s="192">
        <v>517.93399999999997</v>
      </c>
      <c r="M44" s="198">
        <v>4.8108000000000004</v>
      </c>
      <c r="N44" s="207"/>
      <c r="O44" s="192">
        <v>2491.6779999999999</v>
      </c>
      <c r="P44" s="196">
        <v>1.1867351248049701E-2</v>
      </c>
      <c r="Q44" s="196">
        <v>6.2330654778267101E-4</v>
      </c>
    </row>
    <row r="45" spans="1:17" x14ac:dyDescent="0.2">
      <c r="A45" s="174">
        <v>1035</v>
      </c>
      <c r="B45" s="174">
        <v>9939</v>
      </c>
      <c r="C45" s="174" t="s">
        <v>270</v>
      </c>
      <c r="D45" s="174" t="s">
        <v>3711</v>
      </c>
      <c r="E45" s="199" t="s">
        <v>3712</v>
      </c>
      <c r="F45" s="174" t="s">
        <v>4312</v>
      </c>
      <c r="G45" s="174" t="s">
        <v>30</v>
      </c>
      <c r="H45" s="174" t="s">
        <v>252</v>
      </c>
      <c r="I45" s="174" t="s">
        <v>264</v>
      </c>
      <c r="J45" s="174" t="s">
        <v>254</v>
      </c>
      <c r="K45" s="174" t="s">
        <v>2854</v>
      </c>
      <c r="L45" s="192">
        <v>45.764000000000003</v>
      </c>
      <c r="M45" s="198">
        <v>2.3239999999999998</v>
      </c>
      <c r="N45" s="207"/>
      <c r="O45" s="192">
        <v>106.355</v>
      </c>
      <c r="P45" s="196">
        <v>5.0654936382362598E-4</v>
      </c>
      <c r="Q45" s="196">
        <v>2.6605392277261499E-5</v>
      </c>
    </row>
    <row r="46" spans="1:17" x14ac:dyDescent="0.2">
      <c r="A46" s="174">
        <v>1035</v>
      </c>
      <c r="B46" s="174">
        <v>9939</v>
      </c>
      <c r="C46" s="174" t="s">
        <v>270</v>
      </c>
      <c r="D46" s="174" t="s">
        <v>3711</v>
      </c>
      <c r="E46" s="199" t="s">
        <v>3712</v>
      </c>
      <c r="F46" s="174" t="s">
        <v>4312</v>
      </c>
      <c r="G46" s="174" t="s">
        <v>30</v>
      </c>
      <c r="H46" s="174" t="s">
        <v>252</v>
      </c>
      <c r="I46" s="174" t="s">
        <v>264</v>
      </c>
      <c r="J46" s="174" t="s">
        <v>254</v>
      </c>
      <c r="K46" s="174" t="s">
        <v>4599</v>
      </c>
      <c r="L46" s="192">
        <v>48.427</v>
      </c>
      <c r="M46" s="198">
        <v>2.7671000000000001</v>
      </c>
      <c r="N46" s="207"/>
      <c r="O46" s="192">
        <v>134.001</v>
      </c>
      <c r="P46" s="196">
        <v>6.3822160748166698E-4</v>
      </c>
      <c r="Q46" s="196">
        <v>3.3521187547649197E-5</v>
      </c>
    </row>
    <row r="47" spans="1:17" x14ac:dyDescent="0.2">
      <c r="A47" s="174">
        <v>1035</v>
      </c>
      <c r="B47" s="174">
        <v>9939</v>
      </c>
      <c r="C47" s="174" t="s">
        <v>270</v>
      </c>
      <c r="D47" s="174" t="s">
        <v>3711</v>
      </c>
      <c r="E47" s="199" t="s">
        <v>3712</v>
      </c>
      <c r="F47" s="174" t="s">
        <v>4312</v>
      </c>
      <c r="G47" s="174" t="s">
        <v>30</v>
      </c>
      <c r="H47" s="174" t="s">
        <v>252</v>
      </c>
      <c r="I47" s="174" t="s">
        <v>264</v>
      </c>
      <c r="J47" s="174" t="s">
        <v>254</v>
      </c>
      <c r="K47" s="174" t="s">
        <v>2871</v>
      </c>
      <c r="L47" s="192">
        <v>5476</v>
      </c>
      <c r="M47" s="198">
        <v>0.47760000000000002</v>
      </c>
      <c r="N47" s="207"/>
      <c r="O47" s="192">
        <v>2615.3380000000002</v>
      </c>
      <c r="P47" s="196">
        <v>1.24563162461921E-2</v>
      </c>
      <c r="Q47" s="196">
        <v>6.5424064015793995E-4</v>
      </c>
    </row>
    <row r="48" spans="1:17" x14ac:dyDescent="0.2">
      <c r="A48" s="174">
        <v>1035</v>
      </c>
      <c r="B48" s="174">
        <v>9939</v>
      </c>
      <c r="C48" s="174" t="s">
        <v>270</v>
      </c>
      <c r="D48" s="174" t="s">
        <v>3711</v>
      </c>
      <c r="E48" s="199" t="s">
        <v>3712</v>
      </c>
      <c r="F48" s="174" t="s">
        <v>4314</v>
      </c>
      <c r="G48" s="174" t="s">
        <v>30</v>
      </c>
      <c r="H48" s="174" t="s">
        <v>252</v>
      </c>
      <c r="I48" s="174" t="s">
        <v>264</v>
      </c>
      <c r="J48" s="174" t="s">
        <v>254</v>
      </c>
      <c r="K48" s="174" t="s">
        <v>34</v>
      </c>
      <c r="L48" s="192">
        <v>8003.8220000000001</v>
      </c>
      <c r="M48" s="198">
        <v>1</v>
      </c>
      <c r="N48" s="203"/>
      <c r="O48" s="192">
        <v>8003.8220000000001</v>
      </c>
      <c r="P48" s="196">
        <v>3.8120563372009399E-2</v>
      </c>
      <c r="Q48" s="196">
        <v>2.0021988275473399E-3</v>
      </c>
    </row>
    <row r="49" spans="1:17" x14ac:dyDescent="0.2">
      <c r="A49" s="174">
        <v>1035</v>
      </c>
      <c r="B49" s="174">
        <v>9939</v>
      </c>
      <c r="C49" s="174" t="s">
        <v>270</v>
      </c>
      <c r="D49" s="174" t="s">
        <v>3711</v>
      </c>
      <c r="E49" s="199" t="s">
        <v>3712</v>
      </c>
      <c r="F49" s="174" t="s">
        <v>4310</v>
      </c>
      <c r="G49" s="174" t="s">
        <v>30</v>
      </c>
      <c r="H49" s="174" t="s">
        <v>252</v>
      </c>
      <c r="I49" s="174" t="s">
        <v>264</v>
      </c>
      <c r="J49" s="174" t="s">
        <v>254</v>
      </c>
      <c r="K49" s="174" t="s">
        <v>34</v>
      </c>
      <c r="L49" s="192">
        <v>102431.27499999999</v>
      </c>
      <c r="M49" s="198">
        <v>1</v>
      </c>
      <c r="N49" s="207"/>
      <c r="O49" s="192">
        <v>102431.27499999999</v>
      </c>
      <c r="P49" s="196">
        <v>0.48785913648880902</v>
      </c>
      <c r="Q49" s="196">
        <v>2.56237291551514E-2</v>
      </c>
    </row>
    <row r="50" spans="1:17" x14ac:dyDescent="0.2">
      <c r="A50" s="174">
        <v>1035</v>
      </c>
      <c r="B50" s="174">
        <v>9939</v>
      </c>
      <c r="C50" s="174" t="s">
        <v>3717</v>
      </c>
      <c r="D50" s="174" t="s">
        <v>3718</v>
      </c>
      <c r="E50" s="199" t="s">
        <v>3712</v>
      </c>
      <c r="F50" s="174" t="s">
        <v>4312</v>
      </c>
      <c r="G50" s="174" t="s">
        <v>30</v>
      </c>
      <c r="H50" s="174" t="s">
        <v>252</v>
      </c>
      <c r="I50" s="174" t="s">
        <v>264</v>
      </c>
      <c r="J50" s="174" t="s">
        <v>254</v>
      </c>
      <c r="K50" s="174" t="s">
        <v>99</v>
      </c>
      <c r="L50" s="192">
        <v>1.992</v>
      </c>
      <c r="M50" s="198">
        <v>3.718</v>
      </c>
      <c r="N50" s="207"/>
      <c r="O50" s="192">
        <v>7.407</v>
      </c>
      <c r="P50" s="196">
        <v>3.5276247771515902E-5</v>
      </c>
      <c r="Q50" s="196">
        <v>1.8528074005396199E-6</v>
      </c>
    </row>
    <row r="51" spans="1:17" x14ac:dyDescent="0.2">
      <c r="A51" s="174">
        <v>1035</v>
      </c>
      <c r="B51" s="174">
        <v>9939</v>
      </c>
      <c r="C51" s="174" t="s">
        <v>3717</v>
      </c>
      <c r="D51" s="174" t="s">
        <v>3718</v>
      </c>
      <c r="E51" s="199" t="s">
        <v>3712</v>
      </c>
      <c r="F51" s="174" t="s">
        <v>4312</v>
      </c>
      <c r="G51" s="174" t="s">
        <v>30</v>
      </c>
      <c r="H51" s="174" t="s">
        <v>252</v>
      </c>
      <c r="I51" s="174" t="s">
        <v>264</v>
      </c>
      <c r="J51" s="174" t="s">
        <v>254</v>
      </c>
      <c r="K51" s="174" t="s">
        <v>192</v>
      </c>
      <c r="L51" s="192">
        <v>1.0549999999999999</v>
      </c>
      <c r="M51" s="198">
        <v>4.0218999999999996</v>
      </c>
      <c r="N51" s="207"/>
      <c r="O51" s="192">
        <v>4.2439999999999998</v>
      </c>
      <c r="P51" s="196">
        <v>2.0211909027421499E-5</v>
      </c>
      <c r="Q51" s="196">
        <v>1.0615861093729601E-6</v>
      </c>
    </row>
    <row r="52" spans="1:17" x14ac:dyDescent="0.2">
      <c r="A52" s="174">
        <v>1035</v>
      </c>
      <c r="B52" s="174">
        <v>9939</v>
      </c>
      <c r="C52" s="174" t="s">
        <v>3717</v>
      </c>
      <c r="D52" s="174" t="s">
        <v>3718</v>
      </c>
      <c r="E52" s="199" t="s">
        <v>3712</v>
      </c>
      <c r="F52" s="174" t="s">
        <v>4312</v>
      </c>
      <c r="G52" s="174" t="s">
        <v>30</v>
      </c>
      <c r="H52" s="174" t="s">
        <v>252</v>
      </c>
      <c r="I52" s="174" t="s">
        <v>264</v>
      </c>
      <c r="J52" s="174" t="s">
        <v>254</v>
      </c>
      <c r="K52" s="174" t="s">
        <v>2854</v>
      </c>
      <c r="L52" s="192">
        <v>2.4E-2</v>
      </c>
      <c r="M52" s="198">
        <v>2.3239999999999998</v>
      </c>
      <c r="N52" s="207"/>
      <c r="O52" s="192">
        <v>5.5E-2</v>
      </c>
      <c r="P52" s="196">
        <v>2.6310382921432097E-7</v>
      </c>
      <c r="Q52" s="196">
        <v>1.38189505027864E-8</v>
      </c>
    </row>
    <row r="53" spans="1:17" x14ac:dyDescent="0.2">
      <c r="A53" s="174">
        <v>1035</v>
      </c>
      <c r="B53" s="174">
        <v>9939</v>
      </c>
      <c r="C53" s="174" t="s">
        <v>3717</v>
      </c>
      <c r="D53" s="174" t="s">
        <v>3718</v>
      </c>
      <c r="E53" s="199" t="s">
        <v>3712</v>
      </c>
      <c r="F53" s="174" t="s">
        <v>4310</v>
      </c>
      <c r="G53" s="174" t="s">
        <v>30</v>
      </c>
      <c r="H53" s="174" t="s">
        <v>252</v>
      </c>
      <c r="I53" s="174" t="s">
        <v>264</v>
      </c>
      <c r="J53" s="174" t="s">
        <v>254</v>
      </c>
      <c r="K53" s="174" t="s">
        <v>34</v>
      </c>
      <c r="L53" s="192">
        <v>37210.877</v>
      </c>
      <c r="M53" s="198">
        <v>1</v>
      </c>
      <c r="N53" s="207"/>
      <c r="O53" s="192">
        <v>37210.877</v>
      </c>
      <c r="P53" s="196">
        <v>0.17722777075148899</v>
      </c>
      <c r="Q53" s="196">
        <v>9.3084992303133201E-3</v>
      </c>
    </row>
    <row r="54" spans="1:17" x14ac:dyDescent="0.2">
      <c r="A54" s="174">
        <v>1035</v>
      </c>
      <c r="B54" s="174">
        <v>9939</v>
      </c>
      <c r="C54" s="174" t="s">
        <v>352</v>
      </c>
      <c r="D54" s="174" t="s">
        <v>3714</v>
      </c>
      <c r="E54" s="199" t="s">
        <v>3712</v>
      </c>
      <c r="F54" s="174" t="s">
        <v>4312</v>
      </c>
      <c r="G54" s="174" t="s">
        <v>30</v>
      </c>
      <c r="H54" s="174" t="s">
        <v>252</v>
      </c>
      <c r="I54" s="174" t="s">
        <v>264</v>
      </c>
      <c r="J54" s="174" t="s">
        <v>254</v>
      </c>
      <c r="K54" s="174" t="s">
        <v>99</v>
      </c>
      <c r="L54" s="192">
        <v>5.2880000000000003</v>
      </c>
      <c r="M54" s="198">
        <v>3.718</v>
      </c>
      <c r="N54" s="207"/>
      <c r="O54" s="192">
        <v>19.658999999999999</v>
      </c>
      <c r="P54" s="196">
        <v>9.3632486655668306E-5</v>
      </c>
      <c r="Q54" s="196">
        <v>4.9178406198470497E-6</v>
      </c>
    </row>
    <row r="55" spans="1:17" x14ac:dyDescent="0.2">
      <c r="A55" s="174">
        <v>1035</v>
      </c>
      <c r="B55" s="174">
        <v>9939</v>
      </c>
      <c r="C55" s="174" t="s">
        <v>352</v>
      </c>
      <c r="D55" s="174" t="s">
        <v>3714</v>
      </c>
      <c r="E55" s="199" t="s">
        <v>3712</v>
      </c>
      <c r="F55" s="174" t="s">
        <v>4312</v>
      </c>
      <c r="G55" s="174" t="s">
        <v>30</v>
      </c>
      <c r="H55" s="174" t="s">
        <v>252</v>
      </c>
      <c r="I55" s="174" t="s">
        <v>264</v>
      </c>
      <c r="J55" s="174" t="s">
        <v>254</v>
      </c>
      <c r="K55" s="174" t="s">
        <v>192</v>
      </c>
      <c r="L55" s="192">
        <v>1.3959999999999999</v>
      </c>
      <c r="M55" s="198">
        <v>4.0218999999999996</v>
      </c>
      <c r="N55" s="207"/>
      <c r="O55" s="192">
        <v>5.6139999999999999</v>
      </c>
      <c r="P55" s="196">
        <v>2.6738948672972901E-5</v>
      </c>
      <c r="Q55" s="196">
        <v>1.4044045246767001E-6</v>
      </c>
    </row>
    <row r="56" spans="1:17" x14ac:dyDescent="0.2">
      <c r="A56" s="174">
        <v>1035</v>
      </c>
      <c r="B56" s="174">
        <v>9939</v>
      </c>
      <c r="C56" s="174" t="s">
        <v>352</v>
      </c>
      <c r="D56" s="174" t="s">
        <v>3714</v>
      </c>
      <c r="E56" s="199" t="s">
        <v>3712</v>
      </c>
      <c r="F56" s="174" t="s">
        <v>4312</v>
      </c>
      <c r="G56" s="174" t="s">
        <v>30</v>
      </c>
      <c r="H56" s="174" t="s">
        <v>252</v>
      </c>
      <c r="I56" s="174" t="s">
        <v>264</v>
      </c>
      <c r="J56" s="174" t="s">
        <v>254</v>
      </c>
      <c r="K56" s="174" t="s">
        <v>2538</v>
      </c>
      <c r="L56" s="192">
        <v>1.2330000000000001</v>
      </c>
      <c r="M56" s="198">
        <v>4.8108000000000004</v>
      </c>
      <c r="N56" s="207"/>
      <c r="O56" s="192">
        <v>5.931</v>
      </c>
      <c r="P56" s="196">
        <v>2.8246964974020802E-5</v>
      </c>
      <c r="Q56" s="196">
        <v>1.48360976727543E-6</v>
      </c>
    </row>
    <row r="57" spans="1:17" x14ac:dyDescent="0.2">
      <c r="A57" s="174">
        <v>1035</v>
      </c>
      <c r="B57" s="174">
        <v>9939</v>
      </c>
      <c r="C57" s="174" t="s">
        <v>352</v>
      </c>
      <c r="D57" s="174" t="s">
        <v>3714</v>
      </c>
      <c r="E57" s="199" t="s">
        <v>3712</v>
      </c>
      <c r="F57" s="174" t="s">
        <v>4312</v>
      </c>
      <c r="G57" s="174" t="s">
        <v>30</v>
      </c>
      <c r="H57" s="174" t="s">
        <v>252</v>
      </c>
      <c r="I57" s="174" t="s">
        <v>264</v>
      </c>
      <c r="J57" s="174" t="s">
        <v>254</v>
      </c>
      <c r="K57" s="174" t="s">
        <v>2854</v>
      </c>
      <c r="L57" s="192">
        <v>1.7529999999999999</v>
      </c>
      <c r="M57" s="198">
        <v>2.3239999999999998</v>
      </c>
      <c r="N57" s="207"/>
      <c r="O57" s="192">
        <v>4.0750000000000002</v>
      </c>
      <c r="P57" s="196">
        <v>1.9408805319761399E-5</v>
      </c>
      <c r="Q57" s="196">
        <v>1.0194048518143001E-6</v>
      </c>
    </row>
    <row r="58" spans="1:17" x14ac:dyDescent="0.2">
      <c r="A58" s="174">
        <v>1035</v>
      </c>
      <c r="B58" s="174">
        <v>9939</v>
      </c>
      <c r="C58" s="174" t="s">
        <v>352</v>
      </c>
      <c r="D58" s="174" t="s">
        <v>3714</v>
      </c>
      <c r="E58" s="199" t="s">
        <v>3712</v>
      </c>
      <c r="F58" s="174" t="s">
        <v>4310</v>
      </c>
      <c r="G58" s="174" t="s">
        <v>30</v>
      </c>
      <c r="H58" s="174" t="s">
        <v>252</v>
      </c>
      <c r="I58" s="174" t="s">
        <v>264</v>
      </c>
      <c r="J58" s="174" t="s">
        <v>254</v>
      </c>
      <c r="K58" s="174" t="s">
        <v>34</v>
      </c>
      <c r="L58" s="192">
        <v>10.145</v>
      </c>
      <c r="M58" s="198">
        <v>1</v>
      </c>
      <c r="N58" s="207"/>
      <c r="O58" s="192">
        <v>10.145</v>
      </c>
      <c r="P58" s="196">
        <v>4.8317790377205902E-5</v>
      </c>
      <c r="Q58" s="196">
        <v>2.53778576929307E-6</v>
      </c>
    </row>
    <row r="59" spans="1:17" x14ac:dyDescent="0.2">
      <c r="A59" s="174">
        <v>1035</v>
      </c>
      <c r="B59" s="174">
        <v>9939</v>
      </c>
      <c r="C59" s="174" t="s">
        <v>1373</v>
      </c>
      <c r="D59" s="174" t="s">
        <v>3715</v>
      </c>
      <c r="E59" s="199" t="s">
        <v>3712</v>
      </c>
      <c r="F59" s="174" t="s">
        <v>4312</v>
      </c>
      <c r="G59" s="174" t="s">
        <v>30</v>
      </c>
      <c r="H59" s="174" t="s">
        <v>252</v>
      </c>
      <c r="I59" s="174" t="s">
        <v>264</v>
      </c>
      <c r="J59" s="174" t="s">
        <v>254</v>
      </c>
      <c r="K59" s="174" t="s">
        <v>99</v>
      </c>
      <c r="L59" s="192">
        <v>1.335</v>
      </c>
      <c r="M59" s="198">
        <v>3.718</v>
      </c>
      <c r="N59" s="207"/>
      <c r="O59" s="192">
        <v>4.9649999999999999</v>
      </c>
      <c r="P59" s="196">
        <v>2.36487743456172E-5</v>
      </c>
      <c r="Q59" s="196">
        <v>1.2420999082740101E-6</v>
      </c>
    </row>
    <row r="60" spans="1:17" x14ac:dyDescent="0.2">
      <c r="A60" s="174">
        <v>1035</v>
      </c>
      <c r="B60" s="174">
        <v>9939</v>
      </c>
      <c r="C60" s="174" t="s">
        <v>1373</v>
      </c>
      <c r="D60" s="174" t="s">
        <v>3715</v>
      </c>
      <c r="E60" s="199" t="s">
        <v>3712</v>
      </c>
      <c r="F60" s="174" t="s">
        <v>4310</v>
      </c>
      <c r="G60" s="174" t="s">
        <v>30</v>
      </c>
      <c r="H60" s="174" t="s">
        <v>252</v>
      </c>
      <c r="I60" s="174" t="s">
        <v>264</v>
      </c>
      <c r="J60" s="174" t="s">
        <v>254</v>
      </c>
      <c r="K60" s="174" t="s">
        <v>34</v>
      </c>
      <c r="L60" s="192">
        <v>4.8550000000000004</v>
      </c>
      <c r="M60" s="198">
        <v>1</v>
      </c>
      <c r="N60" s="207"/>
      <c r="O60" s="192">
        <v>4.8550000000000004</v>
      </c>
      <c r="P60" s="196">
        <v>2.31216537546969E-5</v>
      </c>
      <c r="Q60" s="196">
        <v>1.2144140574953301E-6</v>
      </c>
    </row>
    <row r="61" spans="1:17" x14ac:dyDescent="0.2">
      <c r="A61" s="174">
        <v>1035</v>
      </c>
      <c r="B61" s="174">
        <v>9939</v>
      </c>
      <c r="C61" s="174" t="s">
        <v>4600</v>
      </c>
      <c r="D61" s="174" t="s">
        <v>4601</v>
      </c>
      <c r="E61" s="199" t="s">
        <v>3712</v>
      </c>
      <c r="F61" s="174" t="s">
        <v>4310</v>
      </c>
      <c r="G61" s="174" t="s">
        <v>30</v>
      </c>
      <c r="H61" s="174" t="s">
        <v>252</v>
      </c>
      <c r="I61" s="174" t="s">
        <v>296</v>
      </c>
      <c r="J61" s="174" t="s">
        <v>296</v>
      </c>
      <c r="K61" s="174" t="s">
        <v>34</v>
      </c>
      <c r="L61" s="192">
        <v>1.266</v>
      </c>
      <c r="M61" s="198">
        <v>1</v>
      </c>
      <c r="N61" s="207"/>
      <c r="O61" s="192">
        <v>1.266</v>
      </c>
      <c r="P61" s="196">
        <v>6.02941234658408E-6</v>
      </c>
      <c r="Q61" s="196">
        <v>3.16681634878309E-7</v>
      </c>
    </row>
    <row r="62" spans="1:17" x14ac:dyDescent="0.2">
      <c r="A62" s="174">
        <v>1035</v>
      </c>
      <c r="B62" s="174">
        <v>9940</v>
      </c>
      <c r="C62" s="174" t="s">
        <v>270</v>
      </c>
      <c r="D62" s="174" t="s">
        <v>3711</v>
      </c>
      <c r="E62" s="199" t="s">
        <v>3712</v>
      </c>
      <c r="F62" s="174" t="s">
        <v>4312</v>
      </c>
      <c r="G62" s="174" t="s">
        <v>30</v>
      </c>
      <c r="H62" s="174" t="s">
        <v>252</v>
      </c>
      <c r="I62" s="174" t="s">
        <v>264</v>
      </c>
      <c r="J62" s="174" t="s">
        <v>254</v>
      </c>
      <c r="K62" s="174" t="s">
        <v>99</v>
      </c>
      <c r="L62" s="192">
        <v>25177.77</v>
      </c>
      <c r="M62" s="198">
        <v>3.718</v>
      </c>
      <c r="N62" s="207"/>
      <c r="O62" s="192">
        <v>93610.947</v>
      </c>
      <c r="P62" s="196">
        <v>0.13700735325663799</v>
      </c>
      <c r="Q62" s="196">
        <v>7.22114129216842E-3</v>
      </c>
    </row>
    <row r="63" spans="1:17" x14ac:dyDescent="0.2">
      <c r="A63" s="174">
        <v>1035</v>
      </c>
      <c r="B63" s="174">
        <v>9940</v>
      </c>
      <c r="C63" s="174" t="s">
        <v>270</v>
      </c>
      <c r="D63" s="174" t="s">
        <v>3711</v>
      </c>
      <c r="E63" s="199" t="s">
        <v>3712</v>
      </c>
      <c r="F63" s="174" t="s">
        <v>4312</v>
      </c>
      <c r="G63" s="174" t="s">
        <v>30</v>
      </c>
      <c r="H63" s="174" t="s">
        <v>252</v>
      </c>
      <c r="I63" s="174" t="s">
        <v>264</v>
      </c>
      <c r="J63" s="174" t="s">
        <v>254</v>
      </c>
      <c r="K63" s="174" t="s">
        <v>192</v>
      </c>
      <c r="L63" s="192">
        <v>6459.9260000000004</v>
      </c>
      <c r="M63" s="198">
        <v>4.0218999999999996</v>
      </c>
      <c r="N63" s="207"/>
      <c r="O63" s="192">
        <v>25981.174999999999</v>
      </c>
      <c r="P63" s="196">
        <v>3.8025595965292397E-2</v>
      </c>
      <c r="Q63" s="196">
        <v>2.0041858678193302E-3</v>
      </c>
    </row>
    <row r="64" spans="1:17" x14ac:dyDescent="0.2">
      <c r="A64" s="174">
        <v>1035</v>
      </c>
      <c r="B64" s="174">
        <v>9940</v>
      </c>
      <c r="C64" s="174" t="s">
        <v>270</v>
      </c>
      <c r="D64" s="174" t="s">
        <v>3711</v>
      </c>
      <c r="E64" s="199" t="s">
        <v>3712</v>
      </c>
      <c r="F64" s="174" t="s">
        <v>4312</v>
      </c>
      <c r="G64" s="174" t="s">
        <v>30</v>
      </c>
      <c r="H64" s="174" t="s">
        <v>252</v>
      </c>
      <c r="I64" s="174" t="s">
        <v>264</v>
      </c>
      <c r="J64" s="174" t="s">
        <v>254</v>
      </c>
      <c r="K64" s="174" t="s">
        <v>1464</v>
      </c>
      <c r="L64" s="192">
        <v>21.795999999999999</v>
      </c>
      <c r="M64" s="198">
        <v>4.2171000000000003</v>
      </c>
      <c r="N64" s="207"/>
      <c r="O64" s="192">
        <v>91.917000000000002</v>
      </c>
      <c r="P64" s="196">
        <v>1.34527947818785E-4</v>
      </c>
      <c r="Q64" s="196">
        <v>7.0904611749211899E-6</v>
      </c>
    </row>
    <row r="65" spans="1:17" x14ac:dyDescent="0.2">
      <c r="A65" s="174">
        <v>1035</v>
      </c>
      <c r="B65" s="174">
        <v>9940</v>
      </c>
      <c r="C65" s="174" t="s">
        <v>270</v>
      </c>
      <c r="D65" s="174" t="s">
        <v>3711</v>
      </c>
      <c r="E65" s="199" t="s">
        <v>3712</v>
      </c>
      <c r="F65" s="174" t="s">
        <v>4312</v>
      </c>
      <c r="G65" s="174" t="s">
        <v>30</v>
      </c>
      <c r="H65" s="174" t="s">
        <v>252</v>
      </c>
      <c r="I65" s="174" t="s">
        <v>264</v>
      </c>
      <c r="J65" s="174" t="s">
        <v>254</v>
      </c>
      <c r="K65" s="174" t="s">
        <v>2538</v>
      </c>
      <c r="L65" s="192">
        <v>1388.982</v>
      </c>
      <c r="M65" s="198">
        <v>4.8108000000000004</v>
      </c>
      <c r="N65" s="207"/>
      <c r="O65" s="192">
        <v>6682.1139999999996</v>
      </c>
      <c r="P65" s="196">
        <v>9.7798260582154205E-3</v>
      </c>
      <c r="Q65" s="196">
        <v>5.1545777726920905E-4</v>
      </c>
    </row>
    <row r="66" spans="1:17" x14ac:dyDescent="0.2">
      <c r="A66" s="174">
        <v>1035</v>
      </c>
      <c r="B66" s="174">
        <v>9940</v>
      </c>
      <c r="C66" s="174" t="s">
        <v>270</v>
      </c>
      <c r="D66" s="174" t="s">
        <v>3711</v>
      </c>
      <c r="E66" s="199" t="s">
        <v>3712</v>
      </c>
      <c r="F66" s="174" t="s">
        <v>4312</v>
      </c>
      <c r="G66" s="174" t="s">
        <v>30</v>
      </c>
      <c r="H66" s="174" t="s">
        <v>252</v>
      </c>
      <c r="I66" s="174" t="s">
        <v>264</v>
      </c>
      <c r="J66" s="174" t="s">
        <v>254</v>
      </c>
      <c r="K66" s="174" t="s">
        <v>2854</v>
      </c>
      <c r="L66" s="192">
        <v>114.062</v>
      </c>
      <c r="M66" s="198">
        <v>2.3239999999999998</v>
      </c>
      <c r="N66" s="207"/>
      <c r="O66" s="192">
        <v>265.08</v>
      </c>
      <c r="P66" s="196">
        <v>3.8796653453262601E-4</v>
      </c>
      <c r="Q66" s="196">
        <v>2.04482540236014E-5</v>
      </c>
    </row>
    <row r="67" spans="1:17" x14ac:dyDescent="0.2">
      <c r="A67" s="174">
        <v>1035</v>
      </c>
      <c r="B67" s="174">
        <v>9940</v>
      </c>
      <c r="C67" s="174" t="s">
        <v>270</v>
      </c>
      <c r="D67" s="174" t="s">
        <v>3711</v>
      </c>
      <c r="E67" s="199" t="s">
        <v>3712</v>
      </c>
      <c r="F67" s="174" t="s">
        <v>4312</v>
      </c>
      <c r="G67" s="174" t="s">
        <v>30</v>
      </c>
      <c r="H67" s="174" t="s">
        <v>252</v>
      </c>
      <c r="I67" s="174" t="s">
        <v>264</v>
      </c>
      <c r="J67" s="174" t="s">
        <v>254</v>
      </c>
      <c r="K67" s="174" t="s">
        <v>4599</v>
      </c>
      <c r="L67" s="192">
        <v>107.43899999999999</v>
      </c>
      <c r="M67" s="198">
        <v>2.7671000000000001</v>
      </c>
      <c r="N67" s="207"/>
      <c r="O67" s="192">
        <v>297.29500000000002</v>
      </c>
      <c r="P67" s="196">
        <v>4.3511531611830398E-4</v>
      </c>
      <c r="Q67" s="196">
        <v>2.2933288625693199E-5</v>
      </c>
    </row>
    <row r="68" spans="1:17" x14ac:dyDescent="0.2">
      <c r="A68" s="174">
        <v>1035</v>
      </c>
      <c r="B68" s="174">
        <v>9940</v>
      </c>
      <c r="C68" s="174" t="s">
        <v>270</v>
      </c>
      <c r="D68" s="174" t="s">
        <v>3711</v>
      </c>
      <c r="E68" s="199" t="s">
        <v>3712</v>
      </c>
      <c r="F68" s="174" t="s">
        <v>4312</v>
      </c>
      <c r="G68" s="174" t="s">
        <v>30</v>
      </c>
      <c r="H68" s="174" t="s">
        <v>252</v>
      </c>
      <c r="I68" s="174" t="s">
        <v>264</v>
      </c>
      <c r="J68" s="174" t="s">
        <v>254</v>
      </c>
      <c r="K68" s="174" t="s">
        <v>2871</v>
      </c>
      <c r="L68" s="192">
        <v>15035.001</v>
      </c>
      <c r="M68" s="198">
        <v>0.47760000000000002</v>
      </c>
      <c r="N68" s="207"/>
      <c r="O68" s="192">
        <v>7180.7160000000003</v>
      </c>
      <c r="P68" s="196">
        <v>1.05095715513442E-2</v>
      </c>
      <c r="Q68" s="196">
        <v>5.5391991224188505E-4</v>
      </c>
    </row>
    <row r="69" spans="1:17" x14ac:dyDescent="0.2">
      <c r="A69" s="174">
        <v>1035</v>
      </c>
      <c r="B69" s="174">
        <v>9940</v>
      </c>
      <c r="C69" s="174" t="s">
        <v>270</v>
      </c>
      <c r="D69" s="174" t="s">
        <v>3711</v>
      </c>
      <c r="E69" s="199" t="s">
        <v>3712</v>
      </c>
      <c r="F69" s="174" t="s">
        <v>4314</v>
      </c>
      <c r="G69" s="174" t="s">
        <v>30</v>
      </c>
      <c r="H69" s="174" t="s">
        <v>252</v>
      </c>
      <c r="I69" s="174" t="s">
        <v>264</v>
      </c>
      <c r="J69" s="174" t="s">
        <v>254</v>
      </c>
      <c r="K69" s="174" t="s">
        <v>34</v>
      </c>
      <c r="L69" s="192">
        <v>27012.901000000002</v>
      </c>
      <c r="M69" s="198">
        <v>1</v>
      </c>
      <c r="N69" s="203"/>
      <c r="O69" s="192">
        <v>27012.901000000002</v>
      </c>
      <c r="P69" s="196">
        <v>3.9535611430615202E-2</v>
      </c>
      <c r="Q69" s="196">
        <v>2.0837730926599601E-3</v>
      </c>
    </row>
    <row r="70" spans="1:17" x14ac:dyDescent="0.2">
      <c r="A70" s="174">
        <v>1035</v>
      </c>
      <c r="B70" s="174">
        <v>9940</v>
      </c>
      <c r="C70" s="174" t="s">
        <v>270</v>
      </c>
      <c r="D70" s="174" t="s">
        <v>3711</v>
      </c>
      <c r="E70" s="199" t="s">
        <v>3712</v>
      </c>
      <c r="F70" s="174" t="s">
        <v>4310</v>
      </c>
      <c r="G70" s="174" t="s">
        <v>30</v>
      </c>
      <c r="H70" s="174" t="s">
        <v>252</v>
      </c>
      <c r="I70" s="174" t="s">
        <v>264</v>
      </c>
      <c r="J70" s="174" t="s">
        <v>254</v>
      </c>
      <c r="K70" s="174" t="s">
        <v>34</v>
      </c>
      <c r="L70" s="192">
        <v>381110.44900000002</v>
      </c>
      <c r="M70" s="198">
        <v>1</v>
      </c>
      <c r="N70" s="207"/>
      <c r="O70" s="192">
        <v>381110.44900000002</v>
      </c>
      <c r="P70" s="196">
        <v>0.55778661949175901</v>
      </c>
      <c r="Q70" s="196">
        <v>2.93988307524349E-2</v>
      </c>
    </row>
    <row r="71" spans="1:17" x14ac:dyDescent="0.2">
      <c r="A71" s="174">
        <v>1035</v>
      </c>
      <c r="B71" s="174">
        <v>9940</v>
      </c>
      <c r="C71" s="174" t="s">
        <v>3717</v>
      </c>
      <c r="D71" s="174" t="s">
        <v>3718</v>
      </c>
      <c r="E71" s="199" t="s">
        <v>3712</v>
      </c>
      <c r="F71" s="174" t="s">
        <v>4312</v>
      </c>
      <c r="G71" s="174" t="s">
        <v>30</v>
      </c>
      <c r="H71" s="174" t="s">
        <v>252</v>
      </c>
      <c r="I71" s="174" t="s">
        <v>264</v>
      </c>
      <c r="J71" s="174" t="s">
        <v>254</v>
      </c>
      <c r="K71" s="174" t="s">
        <v>99</v>
      </c>
      <c r="L71" s="192">
        <v>1.5409999999999999</v>
      </c>
      <c r="M71" s="198">
        <v>3.718</v>
      </c>
      <c r="N71" s="207"/>
      <c r="O71" s="192">
        <v>5.7309999999999999</v>
      </c>
      <c r="P71" s="196">
        <v>8.3871382047614994E-6</v>
      </c>
      <c r="Q71" s="196">
        <v>4.42054448713263E-7</v>
      </c>
    </row>
    <row r="72" spans="1:17" x14ac:dyDescent="0.2">
      <c r="A72" s="174">
        <v>1035</v>
      </c>
      <c r="B72" s="174">
        <v>9940</v>
      </c>
      <c r="C72" s="174" t="s">
        <v>3717</v>
      </c>
      <c r="D72" s="174" t="s">
        <v>3718</v>
      </c>
      <c r="E72" s="199" t="s">
        <v>3712</v>
      </c>
      <c r="F72" s="174" t="s">
        <v>4312</v>
      </c>
      <c r="G72" s="174" t="s">
        <v>30</v>
      </c>
      <c r="H72" s="174" t="s">
        <v>252</v>
      </c>
      <c r="I72" s="174" t="s">
        <v>264</v>
      </c>
      <c r="J72" s="174" t="s">
        <v>254</v>
      </c>
      <c r="K72" s="174" t="s">
        <v>192</v>
      </c>
      <c r="L72" s="192">
        <v>0.19400000000000001</v>
      </c>
      <c r="M72" s="198">
        <v>4.0218999999999996</v>
      </c>
      <c r="N72" s="207"/>
      <c r="O72" s="192">
        <v>0.78100000000000003</v>
      </c>
      <c r="P72" s="196">
        <v>1.1434887287446899E-6</v>
      </c>
      <c r="Q72" s="196">
        <v>6.0268981773555796E-8</v>
      </c>
    </row>
    <row r="73" spans="1:17" x14ac:dyDescent="0.2">
      <c r="A73" s="174">
        <v>1035</v>
      </c>
      <c r="B73" s="174">
        <v>9940</v>
      </c>
      <c r="C73" s="174" t="s">
        <v>3717</v>
      </c>
      <c r="D73" s="174" t="s">
        <v>3718</v>
      </c>
      <c r="E73" s="199" t="s">
        <v>3712</v>
      </c>
      <c r="F73" s="174" t="s">
        <v>4312</v>
      </c>
      <c r="G73" s="174" t="s">
        <v>30</v>
      </c>
      <c r="H73" s="174" t="s">
        <v>252</v>
      </c>
      <c r="I73" s="174" t="s">
        <v>264</v>
      </c>
      <c r="J73" s="174" t="s">
        <v>254</v>
      </c>
      <c r="K73" s="174" t="s">
        <v>2854</v>
      </c>
      <c r="L73" s="192">
        <v>1.7000000000000001E-2</v>
      </c>
      <c r="M73" s="198">
        <v>2.3239999999999998</v>
      </c>
      <c r="N73" s="207"/>
      <c r="O73" s="192">
        <v>3.9E-2</v>
      </c>
      <c r="P73" s="196">
        <v>5.73470298535942E-8</v>
      </c>
      <c r="Q73" s="196">
        <v>3.0225458372537403E-9</v>
      </c>
    </row>
    <row r="74" spans="1:17" x14ac:dyDescent="0.2">
      <c r="A74" s="174">
        <v>1035</v>
      </c>
      <c r="B74" s="174">
        <v>9940</v>
      </c>
      <c r="C74" s="174" t="s">
        <v>3717</v>
      </c>
      <c r="D74" s="174" t="s">
        <v>3718</v>
      </c>
      <c r="E74" s="199" t="s">
        <v>3712</v>
      </c>
      <c r="F74" s="174" t="s">
        <v>4310</v>
      </c>
      <c r="G74" s="174" t="s">
        <v>30</v>
      </c>
      <c r="H74" s="174" t="s">
        <v>252</v>
      </c>
      <c r="I74" s="174" t="s">
        <v>264</v>
      </c>
      <c r="J74" s="174" t="s">
        <v>254</v>
      </c>
      <c r="K74" s="174" t="s">
        <v>34</v>
      </c>
      <c r="L74" s="192">
        <v>48009.214999999997</v>
      </c>
      <c r="M74" s="198">
        <v>1</v>
      </c>
      <c r="N74" s="207"/>
      <c r="O74" s="192">
        <v>48009.214999999997</v>
      </c>
      <c r="P74" s="196">
        <v>7.0265451438353999E-2</v>
      </c>
      <c r="Q74" s="196">
        <v>3.7034271572556499E-3</v>
      </c>
    </row>
    <row r="75" spans="1:17" x14ac:dyDescent="0.2">
      <c r="A75" s="174">
        <v>1035</v>
      </c>
      <c r="B75" s="174">
        <v>9940</v>
      </c>
      <c r="C75" s="174" t="s">
        <v>352</v>
      </c>
      <c r="D75" s="174" t="s">
        <v>3714</v>
      </c>
      <c r="E75" s="199" t="s">
        <v>3712</v>
      </c>
      <c r="F75" s="174" t="s">
        <v>4312</v>
      </c>
      <c r="G75" s="174" t="s">
        <v>30</v>
      </c>
      <c r="H75" s="174" t="s">
        <v>252</v>
      </c>
      <c r="I75" s="174" t="s">
        <v>264</v>
      </c>
      <c r="J75" s="174" t="s">
        <v>254</v>
      </c>
      <c r="K75" s="174" t="s">
        <v>99</v>
      </c>
      <c r="L75" s="192">
        <v>24909.231</v>
      </c>
      <c r="M75" s="198">
        <v>3.718</v>
      </c>
      <c r="N75" s="207"/>
      <c r="O75" s="192">
        <v>92612.520999999993</v>
      </c>
      <c r="P75" s="196">
        <v>0.135546073425893</v>
      </c>
      <c r="Q75" s="196">
        <v>7.1441227389712003E-3</v>
      </c>
    </row>
    <row r="76" spans="1:17" x14ac:dyDescent="0.2">
      <c r="A76" s="174">
        <v>1035</v>
      </c>
      <c r="B76" s="174">
        <v>9940</v>
      </c>
      <c r="C76" s="174" t="s">
        <v>352</v>
      </c>
      <c r="D76" s="174" t="s">
        <v>3714</v>
      </c>
      <c r="E76" s="199" t="s">
        <v>3712</v>
      </c>
      <c r="F76" s="174" t="s">
        <v>4312</v>
      </c>
      <c r="G76" s="174" t="s">
        <v>30</v>
      </c>
      <c r="H76" s="174" t="s">
        <v>252</v>
      </c>
      <c r="I76" s="174" t="s">
        <v>264</v>
      </c>
      <c r="J76" s="174" t="s">
        <v>254</v>
      </c>
      <c r="K76" s="174" t="s">
        <v>192</v>
      </c>
      <c r="L76" s="192">
        <v>1.5820000000000001</v>
      </c>
      <c r="M76" s="198">
        <v>4.0218999999999996</v>
      </c>
      <c r="N76" s="207"/>
      <c r="O76" s="192">
        <v>6.3630000000000004</v>
      </c>
      <c r="P76" s="196">
        <v>9.3131405960229208E-6</v>
      </c>
      <c r="Q76" s="196">
        <v>4.9086054521276203E-7</v>
      </c>
    </row>
    <row r="77" spans="1:17" x14ac:dyDescent="0.2">
      <c r="A77" s="174">
        <v>1035</v>
      </c>
      <c r="B77" s="174">
        <v>9940</v>
      </c>
      <c r="C77" s="174" t="s">
        <v>352</v>
      </c>
      <c r="D77" s="174" t="s">
        <v>3714</v>
      </c>
      <c r="E77" s="199" t="s">
        <v>3712</v>
      </c>
      <c r="F77" s="174" t="s">
        <v>4312</v>
      </c>
      <c r="G77" s="174" t="s">
        <v>30</v>
      </c>
      <c r="H77" s="174" t="s">
        <v>252</v>
      </c>
      <c r="I77" s="174" t="s">
        <v>264</v>
      </c>
      <c r="J77" s="174" t="s">
        <v>254</v>
      </c>
      <c r="K77" s="174" t="s">
        <v>2538</v>
      </c>
      <c r="L77" s="192">
        <v>9.1509999999999998</v>
      </c>
      <c r="M77" s="198">
        <v>4.8108000000000004</v>
      </c>
      <c r="N77" s="207"/>
      <c r="O77" s="192">
        <v>44.023000000000003</v>
      </c>
      <c r="P77" s="196">
        <v>6.44314452112256E-5</v>
      </c>
      <c r="Q77" s="196">
        <v>3.3959386738705902E-6</v>
      </c>
    </row>
    <row r="78" spans="1:17" x14ac:dyDescent="0.2">
      <c r="A78" s="174">
        <v>1035</v>
      </c>
      <c r="B78" s="174">
        <v>9940</v>
      </c>
      <c r="C78" s="174" t="s">
        <v>352</v>
      </c>
      <c r="D78" s="174" t="s">
        <v>3714</v>
      </c>
      <c r="E78" s="199" t="s">
        <v>3712</v>
      </c>
      <c r="F78" s="174" t="s">
        <v>4312</v>
      </c>
      <c r="G78" s="174" t="s">
        <v>30</v>
      </c>
      <c r="H78" s="174" t="s">
        <v>252</v>
      </c>
      <c r="I78" s="174" t="s">
        <v>264</v>
      </c>
      <c r="J78" s="174" t="s">
        <v>254</v>
      </c>
      <c r="K78" s="174" t="s">
        <v>2854</v>
      </c>
      <c r="L78" s="192">
        <v>1.6990000000000001</v>
      </c>
      <c r="M78" s="198">
        <v>2.3239999999999998</v>
      </c>
      <c r="N78" s="207"/>
      <c r="O78" s="192">
        <v>3.948</v>
      </c>
      <c r="P78" s="196">
        <v>5.7787846880226903E-6</v>
      </c>
      <c r="Q78" s="196">
        <v>3.04577964155433E-7</v>
      </c>
    </row>
    <row r="79" spans="1:17" x14ac:dyDescent="0.2">
      <c r="A79" s="174">
        <v>1035</v>
      </c>
      <c r="B79" s="174">
        <v>9940</v>
      </c>
      <c r="C79" s="174" t="s">
        <v>352</v>
      </c>
      <c r="D79" s="174" t="s">
        <v>3714</v>
      </c>
      <c r="E79" s="199" t="s">
        <v>3712</v>
      </c>
      <c r="F79" s="174" t="s">
        <v>4310</v>
      </c>
      <c r="G79" s="174" t="s">
        <v>30</v>
      </c>
      <c r="H79" s="174" t="s">
        <v>252</v>
      </c>
      <c r="I79" s="174" t="s">
        <v>264</v>
      </c>
      <c r="J79" s="174" t="s">
        <v>254</v>
      </c>
      <c r="K79" s="174" t="s">
        <v>34</v>
      </c>
      <c r="L79" s="192">
        <v>7.2969999999999997</v>
      </c>
      <c r="M79" s="198">
        <v>1</v>
      </c>
      <c r="N79" s="207"/>
      <c r="O79" s="192">
        <v>7.2969999999999997</v>
      </c>
      <c r="P79" s="196">
        <v>1.0679703638154099E-5</v>
      </c>
      <c r="Q79" s="196">
        <v>5.6288693341252704E-7</v>
      </c>
    </row>
    <row r="80" spans="1:17" x14ac:dyDescent="0.2">
      <c r="A80" s="174">
        <v>1035</v>
      </c>
      <c r="B80" s="174">
        <v>9940</v>
      </c>
      <c r="C80" s="174" t="s">
        <v>1373</v>
      </c>
      <c r="D80" s="174" t="s">
        <v>3715</v>
      </c>
      <c r="E80" s="199" t="s">
        <v>3712</v>
      </c>
      <c r="F80" s="174" t="s">
        <v>4312</v>
      </c>
      <c r="G80" s="174" t="s">
        <v>30</v>
      </c>
      <c r="H80" s="174" t="s">
        <v>252</v>
      </c>
      <c r="I80" s="174" t="s">
        <v>264</v>
      </c>
      <c r="J80" s="174" t="s">
        <v>254</v>
      </c>
      <c r="K80" s="174" t="s">
        <v>99</v>
      </c>
      <c r="L80" s="192">
        <v>2.0720000000000001</v>
      </c>
      <c r="M80" s="198">
        <v>3.718</v>
      </c>
      <c r="N80" s="207"/>
      <c r="O80" s="192">
        <v>7.7039999999999997</v>
      </c>
      <c r="P80" s="196">
        <v>1.12749409517185E-5</v>
      </c>
      <c r="Q80" s="196">
        <v>5.9425964912047797E-7</v>
      </c>
    </row>
    <row r="81" spans="1:17" x14ac:dyDescent="0.2">
      <c r="A81" s="174">
        <v>1035</v>
      </c>
      <c r="B81" s="174">
        <v>9940</v>
      </c>
      <c r="C81" s="174" t="s">
        <v>1373</v>
      </c>
      <c r="D81" s="174" t="s">
        <v>3715</v>
      </c>
      <c r="E81" s="199" t="s">
        <v>3712</v>
      </c>
      <c r="F81" s="174" t="s">
        <v>4310</v>
      </c>
      <c r="G81" s="174" t="s">
        <v>30</v>
      </c>
      <c r="H81" s="174" t="s">
        <v>252</v>
      </c>
      <c r="I81" s="174" t="s">
        <v>264</v>
      </c>
      <c r="J81" s="174" t="s">
        <v>254</v>
      </c>
      <c r="K81" s="174" t="s">
        <v>34</v>
      </c>
      <c r="L81" s="192">
        <v>322.39499999999998</v>
      </c>
      <c r="M81" s="198">
        <v>1</v>
      </c>
      <c r="N81" s="207"/>
      <c r="O81" s="192">
        <v>322.39499999999998</v>
      </c>
      <c r="P81" s="196">
        <v>4.7185222233902499E-4</v>
      </c>
      <c r="Q81" s="196">
        <v>2.48695525133697E-5</v>
      </c>
    </row>
    <row r="82" spans="1:17" x14ac:dyDescent="0.2">
      <c r="A82" s="174">
        <v>1035</v>
      </c>
      <c r="B82" s="174">
        <v>9940</v>
      </c>
      <c r="C82" s="174" t="s">
        <v>4600</v>
      </c>
      <c r="D82" s="174" t="s">
        <v>4601</v>
      </c>
      <c r="E82" s="199" t="s">
        <v>3712</v>
      </c>
      <c r="F82" s="174" t="s">
        <v>4310</v>
      </c>
      <c r="G82" s="174" t="s">
        <v>30</v>
      </c>
      <c r="H82" s="174" t="s">
        <v>252</v>
      </c>
      <c r="I82" s="174" t="s">
        <v>296</v>
      </c>
      <c r="J82" s="174" t="s">
        <v>296</v>
      </c>
      <c r="K82" s="174" t="s">
        <v>34</v>
      </c>
      <c r="L82" s="192">
        <v>2.302</v>
      </c>
      <c r="M82" s="198">
        <v>1</v>
      </c>
      <c r="N82" s="207"/>
      <c r="O82" s="192">
        <v>2.302</v>
      </c>
      <c r="P82" s="196">
        <v>3.3693720307552898E-6</v>
      </c>
      <c r="Q82" s="196">
        <v>1.7758690261236401E-7</v>
      </c>
    </row>
    <row r="83" spans="1:17" x14ac:dyDescent="0.2">
      <c r="A83" s="174">
        <v>1035</v>
      </c>
      <c r="B83" s="174">
        <v>9941</v>
      </c>
      <c r="C83" s="174" t="s">
        <v>270</v>
      </c>
      <c r="D83" s="174" t="s">
        <v>3711</v>
      </c>
      <c r="E83" s="199" t="s">
        <v>3712</v>
      </c>
      <c r="F83" s="174" t="s">
        <v>4312</v>
      </c>
      <c r="G83" s="174" t="s">
        <v>30</v>
      </c>
      <c r="H83" s="174" t="s">
        <v>252</v>
      </c>
      <c r="I83" s="174" t="s">
        <v>264</v>
      </c>
      <c r="J83" s="174" t="s">
        <v>254</v>
      </c>
      <c r="K83" s="174" t="s">
        <v>99</v>
      </c>
      <c r="L83" s="192">
        <v>6988.5439999999999</v>
      </c>
      <c r="M83" s="198">
        <v>3.718</v>
      </c>
      <c r="N83" s="207"/>
      <c r="O83" s="192">
        <v>25983.405999999999</v>
      </c>
      <c r="P83" s="196">
        <v>8.6830515680329096E-2</v>
      </c>
      <c r="Q83" s="196">
        <v>3.40740136592137E-3</v>
      </c>
    </row>
    <row r="84" spans="1:17" x14ac:dyDescent="0.2">
      <c r="A84" s="174">
        <v>1035</v>
      </c>
      <c r="B84" s="174">
        <v>9941</v>
      </c>
      <c r="C84" s="174" t="s">
        <v>270</v>
      </c>
      <c r="D84" s="174" t="s">
        <v>3711</v>
      </c>
      <c r="E84" s="199" t="s">
        <v>3712</v>
      </c>
      <c r="F84" s="174" t="s">
        <v>4312</v>
      </c>
      <c r="G84" s="174" t="s">
        <v>30</v>
      </c>
      <c r="H84" s="174" t="s">
        <v>252</v>
      </c>
      <c r="I84" s="174" t="s">
        <v>264</v>
      </c>
      <c r="J84" s="174" t="s">
        <v>254</v>
      </c>
      <c r="K84" s="174" t="s">
        <v>192</v>
      </c>
      <c r="L84" s="192">
        <v>2814.3</v>
      </c>
      <c r="M84" s="198">
        <v>4.0218999999999996</v>
      </c>
      <c r="N84" s="207"/>
      <c r="O84" s="192">
        <v>11318.834000000001</v>
      </c>
      <c r="P84" s="196">
        <v>3.7824918109358403E-2</v>
      </c>
      <c r="Q84" s="196">
        <v>1.48432468265175E-3</v>
      </c>
    </row>
    <row r="85" spans="1:17" x14ac:dyDescent="0.2">
      <c r="A85" s="174">
        <v>1035</v>
      </c>
      <c r="B85" s="174">
        <v>9941</v>
      </c>
      <c r="C85" s="174" t="s">
        <v>270</v>
      </c>
      <c r="D85" s="174" t="s">
        <v>3711</v>
      </c>
      <c r="E85" s="199" t="s">
        <v>3712</v>
      </c>
      <c r="F85" s="174" t="s">
        <v>4312</v>
      </c>
      <c r="G85" s="174" t="s">
        <v>30</v>
      </c>
      <c r="H85" s="174" t="s">
        <v>252</v>
      </c>
      <c r="I85" s="174" t="s">
        <v>264</v>
      </c>
      <c r="J85" s="174" t="s">
        <v>254</v>
      </c>
      <c r="K85" s="174" t="s">
        <v>1464</v>
      </c>
      <c r="L85" s="192">
        <v>5.1369999999999996</v>
      </c>
      <c r="M85" s="198">
        <v>4.2171000000000003</v>
      </c>
      <c r="N85" s="207"/>
      <c r="O85" s="192">
        <v>21.661999999999999</v>
      </c>
      <c r="P85" s="196">
        <v>7.2390994045737003E-5</v>
      </c>
      <c r="Q85" s="196">
        <v>2.8407659456954098E-6</v>
      </c>
    </row>
    <row r="86" spans="1:17" x14ac:dyDescent="0.2">
      <c r="A86" s="174">
        <v>1035</v>
      </c>
      <c r="B86" s="174">
        <v>9941</v>
      </c>
      <c r="C86" s="174" t="s">
        <v>270</v>
      </c>
      <c r="D86" s="174" t="s">
        <v>3711</v>
      </c>
      <c r="E86" s="199" t="s">
        <v>3712</v>
      </c>
      <c r="F86" s="174" t="s">
        <v>4312</v>
      </c>
      <c r="G86" s="174" t="s">
        <v>30</v>
      </c>
      <c r="H86" s="174" t="s">
        <v>252</v>
      </c>
      <c r="I86" s="174" t="s">
        <v>264</v>
      </c>
      <c r="J86" s="174" t="s">
        <v>254</v>
      </c>
      <c r="K86" s="174" t="s">
        <v>2538</v>
      </c>
      <c r="L86" s="192">
        <v>427.89600000000002</v>
      </c>
      <c r="M86" s="198">
        <v>4.8108000000000004</v>
      </c>
      <c r="N86" s="207"/>
      <c r="O86" s="192">
        <v>2058.52</v>
      </c>
      <c r="P86" s="196">
        <v>6.8790970447655002E-3</v>
      </c>
      <c r="Q86" s="196">
        <v>2.6994938914027199E-4</v>
      </c>
    </row>
    <row r="87" spans="1:17" x14ac:dyDescent="0.2">
      <c r="A87" s="174">
        <v>1035</v>
      </c>
      <c r="B87" s="174">
        <v>9941</v>
      </c>
      <c r="C87" s="174" t="s">
        <v>270</v>
      </c>
      <c r="D87" s="174" t="s">
        <v>3711</v>
      </c>
      <c r="E87" s="199" t="s">
        <v>3712</v>
      </c>
      <c r="F87" s="174" t="s">
        <v>4312</v>
      </c>
      <c r="G87" s="174" t="s">
        <v>30</v>
      </c>
      <c r="H87" s="174" t="s">
        <v>252</v>
      </c>
      <c r="I87" s="174" t="s">
        <v>264</v>
      </c>
      <c r="J87" s="174" t="s">
        <v>254</v>
      </c>
      <c r="K87" s="174" t="s">
        <v>2854</v>
      </c>
      <c r="L87" s="192">
        <v>3742.9430000000002</v>
      </c>
      <c r="M87" s="198">
        <v>2.3239999999999998</v>
      </c>
      <c r="N87" s="207"/>
      <c r="O87" s="192">
        <v>8698.6</v>
      </c>
      <c r="P87" s="196">
        <v>2.9068702593529901E-2</v>
      </c>
      <c r="Q87" s="196">
        <v>1.1407134478782601E-3</v>
      </c>
    </row>
    <row r="88" spans="1:17" x14ac:dyDescent="0.2">
      <c r="A88" s="174">
        <v>1035</v>
      </c>
      <c r="B88" s="174">
        <v>9941</v>
      </c>
      <c r="C88" s="174" t="s">
        <v>270</v>
      </c>
      <c r="D88" s="174" t="s">
        <v>3711</v>
      </c>
      <c r="E88" s="199" t="s">
        <v>3712</v>
      </c>
      <c r="F88" s="174" t="s">
        <v>4312</v>
      </c>
      <c r="G88" s="174" t="s">
        <v>30</v>
      </c>
      <c r="H88" s="174" t="s">
        <v>252</v>
      </c>
      <c r="I88" s="174" t="s">
        <v>264</v>
      </c>
      <c r="J88" s="174" t="s">
        <v>254</v>
      </c>
      <c r="K88" s="174" t="s">
        <v>4599</v>
      </c>
      <c r="L88" s="192">
        <v>17.420000000000002</v>
      </c>
      <c r="M88" s="198">
        <v>2.7671000000000001</v>
      </c>
      <c r="N88" s="207"/>
      <c r="O88" s="192">
        <v>48.201999999999998</v>
      </c>
      <c r="P88" s="196">
        <v>1.61080443190479E-4</v>
      </c>
      <c r="Q88" s="196">
        <v>6.3211155415814397E-6</v>
      </c>
    </row>
    <row r="89" spans="1:17" x14ac:dyDescent="0.2">
      <c r="A89" s="174">
        <v>1035</v>
      </c>
      <c r="B89" s="174">
        <v>9941</v>
      </c>
      <c r="C89" s="174" t="s">
        <v>270</v>
      </c>
      <c r="D89" s="174" t="s">
        <v>3711</v>
      </c>
      <c r="E89" s="199" t="s">
        <v>3712</v>
      </c>
      <c r="F89" s="174" t="s">
        <v>4312</v>
      </c>
      <c r="G89" s="174" t="s">
        <v>30</v>
      </c>
      <c r="H89" s="174" t="s">
        <v>252</v>
      </c>
      <c r="I89" s="174" t="s">
        <v>264</v>
      </c>
      <c r="J89" s="174" t="s">
        <v>254</v>
      </c>
      <c r="K89" s="174" t="s">
        <v>2871</v>
      </c>
      <c r="L89" s="192">
        <v>6847.9629999999997</v>
      </c>
      <c r="M89" s="198">
        <v>0.47760000000000002</v>
      </c>
      <c r="N89" s="207"/>
      <c r="O89" s="192">
        <v>3270.587</v>
      </c>
      <c r="P89" s="196">
        <v>1.0929543169702899E-2</v>
      </c>
      <c r="Q89" s="196">
        <v>4.28896915255555E-4</v>
      </c>
    </row>
    <row r="90" spans="1:17" x14ac:dyDescent="0.2">
      <c r="A90" s="174">
        <v>1035</v>
      </c>
      <c r="B90" s="174">
        <v>9941</v>
      </c>
      <c r="C90" s="174" t="s">
        <v>270</v>
      </c>
      <c r="D90" s="174" t="s">
        <v>3711</v>
      </c>
      <c r="E90" s="199" t="s">
        <v>3712</v>
      </c>
      <c r="F90" s="174" t="s">
        <v>4310</v>
      </c>
      <c r="G90" s="174" t="s">
        <v>30</v>
      </c>
      <c r="H90" s="174" t="s">
        <v>252</v>
      </c>
      <c r="I90" s="174" t="s">
        <v>264</v>
      </c>
      <c r="J90" s="174" t="s">
        <v>254</v>
      </c>
      <c r="K90" s="174" t="s">
        <v>34</v>
      </c>
      <c r="L90" s="192">
        <v>172428.97399999999</v>
      </c>
      <c r="M90" s="198">
        <v>1</v>
      </c>
      <c r="N90" s="207"/>
      <c r="O90" s="192">
        <v>172428.97399999999</v>
      </c>
      <c r="P90" s="196">
        <v>0.576217623892603</v>
      </c>
      <c r="Q90" s="196">
        <v>2.2611920513612899E-2</v>
      </c>
    </row>
    <row r="91" spans="1:17" x14ac:dyDescent="0.2">
      <c r="A91" s="174">
        <v>1035</v>
      </c>
      <c r="B91" s="174">
        <v>9941</v>
      </c>
      <c r="C91" s="174" t="s">
        <v>3717</v>
      </c>
      <c r="D91" s="174" t="s">
        <v>3718</v>
      </c>
      <c r="E91" s="199" t="s">
        <v>3712</v>
      </c>
      <c r="F91" s="174" t="s">
        <v>4312</v>
      </c>
      <c r="G91" s="174" t="s">
        <v>30</v>
      </c>
      <c r="H91" s="174" t="s">
        <v>252</v>
      </c>
      <c r="I91" s="174" t="s">
        <v>264</v>
      </c>
      <c r="J91" s="174" t="s">
        <v>254</v>
      </c>
      <c r="K91" s="174" t="s">
        <v>99</v>
      </c>
      <c r="L91" s="192">
        <v>1858.9749999999999</v>
      </c>
      <c r="M91" s="198">
        <v>3.718</v>
      </c>
      <c r="N91" s="207"/>
      <c r="O91" s="192">
        <v>6911.67</v>
      </c>
      <c r="P91" s="196">
        <v>2.3097196279030102E-2</v>
      </c>
      <c r="Q91" s="196">
        <v>9.0637971608811395E-4</v>
      </c>
    </row>
    <row r="92" spans="1:17" x14ac:dyDescent="0.2">
      <c r="A92" s="174">
        <v>1035</v>
      </c>
      <c r="B92" s="174">
        <v>9941</v>
      </c>
      <c r="C92" s="174" t="s">
        <v>3717</v>
      </c>
      <c r="D92" s="174" t="s">
        <v>3718</v>
      </c>
      <c r="E92" s="199" t="s">
        <v>3712</v>
      </c>
      <c r="F92" s="174" t="s">
        <v>4312</v>
      </c>
      <c r="G92" s="174" t="s">
        <v>30</v>
      </c>
      <c r="H92" s="174" t="s">
        <v>252</v>
      </c>
      <c r="I92" s="174" t="s">
        <v>264</v>
      </c>
      <c r="J92" s="174" t="s">
        <v>254</v>
      </c>
      <c r="K92" s="174" t="s">
        <v>192</v>
      </c>
      <c r="L92" s="192">
        <v>1.397</v>
      </c>
      <c r="M92" s="198">
        <v>4.0218999999999996</v>
      </c>
      <c r="N92" s="207"/>
      <c r="O92" s="192">
        <v>5.617</v>
      </c>
      <c r="P92" s="196">
        <v>1.8770796801044698E-5</v>
      </c>
      <c r="Q92" s="196">
        <v>7.3660323399186896E-7</v>
      </c>
    </row>
    <row r="93" spans="1:17" x14ac:dyDescent="0.2">
      <c r="A93" s="174">
        <v>1035</v>
      </c>
      <c r="B93" s="174">
        <v>9941</v>
      </c>
      <c r="C93" s="174" t="s">
        <v>3717</v>
      </c>
      <c r="D93" s="174" t="s">
        <v>3718</v>
      </c>
      <c r="E93" s="199" t="s">
        <v>3712</v>
      </c>
      <c r="F93" s="174" t="s">
        <v>4312</v>
      </c>
      <c r="G93" s="174" t="s">
        <v>30</v>
      </c>
      <c r="H93" s="174" t="s">
        <v>252</v>
      </c>
      <c r="I93" s="174" t="s">
        <v>264</v>
      </c>
      <c r="J93" s="174" t="s">
        <v>254</v>
      </c>
      <c r="K93" s="174" t="s">
        <v>2538</v>
      </c>
      <c r="L93" s="192">
        <v>1E-3</v>
      </c>
      <c r="M93" s="198">
        <v>4.8108000000000004</v>
      </c>
      <c r="N93" s="207"/>
      <c r="O93" s="192">
        <v>4.0000000000000001E-3</v>
      </c>
      <c r="P93" s="196">
        <v>1.38258565453377E-8</v>
      </c>
      <c r="Q93" s="196">
        <v>5.4255398702289503E-10</v>
      </c>
    </row>
    <row r="94" spans="1:17" x14ac:dyDescent="0.2">
      <c r="A94" s="174">
        <v>1035</v>
      </c>
      <c r="B94" s="174">
        <v>9941</v>
      </c>
      <c r="C94" s="174" t="s">
        <v>3717</v>
      </c>
      <c r="D94" s="174" t="s">
        <v>3718</v>
      </c>
      <c r="E94" s="199" t="s">
        <v>3712</v>
      </c>
      <c r="F94" s="174" t="s">
        <v>4312</v>
      </c>
      <c r="G94" s="174" t="s">
        <v>30</v>
      </c>
      <c r="H94" s="174" t="s">
        <v>252</v>
      </c>
      <c r="I94" s="174" t="s">
        <v>264</v>
      </c>
      <c r="J94" s="174" t="s">
        <v>254</v>
      </c>
      <c r="K94" s="174" t="s">
        <v>2854</v>
      </c>
      <c r="L94" s="192">
        <v>0.112</v>
      </c>
      <c r="M94" s="198">
        <v>2.3239999999999998</v>
      </c>
      <c r="N94" s="207"/>
      <c r="O94" s="192">
        <v>0.26</v>
      </c>
      <c r="P94" s="196">
        <v>8.6904547602480596E-7</v>
      </c>
      <c r="Q94" s="196">
        <v>3.4103065251350901E-8</v>
      </c>
    </row>
    <row r="95" spans="1:17" x14ac:dyDescent="0.2">
      <c r="A95" s="174">
        <v>1035</v>
      </c>
      <c r="B95" s="174">
        <v>9941</v>
      </c>
      <c r="C95" s="174" t="s">
        <v>3717</v>
      </c>
      <c r="D95" s="174" t="s">
        <v>3718</v>
      </c>
      <c r="E95" s="199" t="s">
        <v>3712</v>
      </c>
      <c r="F95" s="174" t="s">
        <v>4310</v>
      </c>
      <c r="G95" s="174" t="s">
        <v>30</v>
      </c>
      <c r="H95" s="174" t="s">
        <v>252</v>
      </c>
      <c r="I95" s="174" t="s">
        <v>264</v>
      </c>
      <c r="J95" s="174" t="s">
        <v>254</v>
      </c>
      <c r="K95" s="174" t="s">
        <v>34</v>
      </c>
      <c r="L95" s="192">
        <v>23.045000000000002</v>
      </c>
      <c r="M95" s="198">
        <v>1</v>
      </c>
      <c r="N95" s="207"/>
      <c r="O95" s="192">
        <v>23.045000000000002</v>
      </c>
      <c r="P95" s="196">
        <v>7.7010040473455895E-5</v>
      </c>
      <c r="Q95" s="196">
        <v>3.02202647356106E-6</v>
      </c>
    </row>
    <row r="96" spans="1:17" x14ac:dyDescent="0.2">
      <c r="A96" s="174">
        <v>1035</v>
      </c>
      <c r="B96" s="174">
        <v>9941</v>
      </c>
      <c r="C96" s="174" t="s">
        <v>352</v>
      </c>
      <c r="D96" s="174" t="s">
        <v>3714</v>
      </c>
      <c r="E96" s="199" t="s">
        <v>3712</v>
      </c>
      <c r="F96" s="174" t="s">
        <v>4312</v>
      </c>
      <c r="G96" s="174" t="s">
        <v>30</v>
      </c>
      <c r="H96" s="174" t="s">
        <v>252</v>
      </c>
      <c r="I96" s="174" t="s">
        <v>264</v>
      </c>
      <c r="J96" s="174" t="s">
        <v>254</v>
      </c>
      <c r="K96" s="174" t="s">
        <v>99</v>
      </c>
      <c r="L96" s="192">
        <v>18367.792000000001</v>
      </c>
      <c r="M96" s="198">
        <v>3.718</v>
      </c>
      <c r="N96" s="207"/>
      <c r="O96" s="192">
        <v>68291.451000000001</v>
      </c>
      <c r="P96" s="196">
        <v>0.22821418456716</v>
      </c>
      <c r="Q96" s="196">
        <v>8.9555764828071708E-3</v>
      </c>
    </row>
    <row r="97" spans="1:17" x14ac:dyDescent="0.2">
      <c r="A97" s="174">
        <v>1035</v>
      </c>
      <c r="B97" s="174">
        <v>9941</v>
      </c>
      <c r="C97" s="174" t="s">
        <v>352</v>
      </c>
      <c r="D97" s="174" t="s">
        <v>3714</v>
      </c>
      <c r="E97" s="199" t="s">
        <v>3712</v>
      </c>
      <c r="F97" s="174" t="s">
        <v>4312</v>
      </c>
      <c r="G97" s="174" t="s">
        <v>30</v>
      </c>
      <c r="H97" s="174" t="s">
        <v>252</v>
      </c>
      <c r="I97" s="174" t="s">
        <v>264</v>
      </c>
      <c r="J97" s="174" t="s">
        <v>254</v>
      </c>
      <c r="K97" s="174" t="s">
        <v>192</v>
      </c>
      <c r="L97" s="192">
        <v>1.6930000000000001</v>
      </c>
      <c r="M97" s="198">
        <v>4.0218999999999996</v>
      </c>
      <c r="N97" s="207"/>
      <c r="O97" s="192">
        <v>6.8090000000000002</v>
      </c>
      <c r="P97" s="196">
        <v>2.27528760330518E-5</v>
      </c>
      <c r="Q97" s="196">
        <v>8.9286790785723705E-7</v>
      </c>
    </row>
    <row r="98" spans="1:17" x14ac:dyDescent="0.2">
      <c r="A98" s="174">
        <v>1035</v>
      </c>
      <c r="B98" s="174">
        <v>9941</v>
      </c>
      <c r="C98" s="174" t="s">
        <v>352</v>
      </c>
      <c r="D98" s="174" t="s">
        <v>3714</v>
      </c>
      <c r="E98" s="199" t="s">
        <v>3712</v>
      </c>
      <c r="F98" s="174" t="s">
        <v>4312</v>
      </c>
      <c r="G98" s="174" t="s">
        <v>30</v>
      </c>
      <c r="H98" s="174" t="s">
        <v>252</v>
      </c>
      <c r="I98" s="174" t="s">
        <v>264</v>
      </c>
      <c r="J98" s="174" t="s">
        <v>254</v>
      </c>
      <c r="K98" s="174" t="s">
        <v>2538</v>
      </c>
      <c r="L98" s="192">
        <v>14.066000000000001</v>
      </c>
      <c r="M98" s="198">
        <v>4.8108000000000004</v>
      </c>
      <c r="N98" s="207"/>
      <c r="O98" s="192">
        <v>67.668000000000006</v>
      </c>
      <c r="P98" s="196">
        <v>2.26129761321913E-4</v>
      </c>
      <c r="Q98" s="196">
        <v>8.8737795873567104E-6</v>
      </c>
    </row>
    <row r="99" spans="1:17" x14ac:dyDescent="0.2">
      <c r="A99" s="174">
        <v>1035</v>
      </c>
      <c r="B99" s="174">
        <v>9941</v>
      </c>
      <c r="C99" s="174" t="s">
        <v>352</v>
      </c>
      <c r="D99" s="174" t="s">
        <v>3714</v>
      </c>
      <c r="E99" s="199" t="s">
        <v>3712</v>
      </c>
      <c r="F99" s="174" t="s">
        <v>4312</v>
      </c>
      <c r="G99" s="174" t="s">
        <v>30</v>
      </c>
      <c r="H99" s="174" t="s">
        <v>252</v>
      </c>
      <c r="I99" s="174" t="s">
        <v>264</v>
      </c>
      <c r="J99" s="174" t="s">
        <v>254</v>
      </c>
      <c r="K99" s="174" t="s">
        <v>2854</v>
      </c>
      <c r="L99" s="192">
        <v>0.2</v>
      </c>
      <c r="M99" s="198">
        <v>2.3239999999999998</v>
      </c>
      <c r="N99" s="207"/>
      <c r="O99" s="192">
        <v>0.46500000000000002</v>
      </c>
      <c r="P99" s="196">
        <v>1.5530984298073301E-6</v>
      </c>
      <c r="Q99" s="196">
        <v>6.0946657631502803E-8</v>
      </c>
    </row>
    <row r="100" spans="1:17" x14ac:dyDescent="0.2">
      <c r="A100" s="174">
        <v>1035</v>
      </c>
      <c r="B100" s="174">
        <v>9941</v>
      </c>
      <c r="C100" s="174" t="s">
        <v>352</v>
      </c>
      <c r="D100" s="174" t="s">
        <v>3714</v>
      </c>
      <c r="E100" s="199" t="s">
        <v>3712</v>
      </c>
      <c r="F100" s="174" t="s">
        <v>4310</v>
      </c>
      <c r="G100" s="174" t="s">
        <v>30</v>
      </c>
      <c r="H100" s="174" t="s">
        <v>252</v>
      </c>
      <c r="I100" s="174" t="s">
        <v>264</v>
      </c>
      <c r="J100" s="174" t="s">
        <v>254</v>
      </c>
      <c r="K100" s="174" t="s">
        <v>34</v>
      </c>
      <c r="L100" s="192">
        <v>5.4850000000000003</v>
      </c>
      <c r="M100" s="198">
        <v>1</v>
      </c>
      <c r="N100" s="207"/>
      <c r="O100" s="192">
        <v>5.4850000000000003</v>
      </c>
      <c r="P100" s="196">
        <v>1.8328895576354E-5</v>
      </c>
      <c r="Q100" s="196">
        <v>7.1926215493901001E-7</v>
      </c>
    </row>
    <row r="101" spans="1:17" x14ac:dyDescent="0.2">
      <c r="A101" s="174">
        <v>1035</v>
      </c>
      <c r="B101" s="174">
        <v>9941</v>
      </c>
      <c r="C101" s="174" t="s">
        <v>1373</v>
      </c>
      <c r="D101" s="174" t="s">
        <v>3715</v>
      </c>
      <c r="E101" s="199" t="s">
        <v>3712</v>
      </c>
      <c r="F101" s="174" t="s">
        <v>4312</v>
      </c>
      <c r="G101" s="174" t="s">
        <v>30</v>
      </c>
      <c r="H101" s="174" t="s">
        <v>252</v>
      </c>
      <c r="I101" s="174" t="s">
        <v>264</v>
      </c>
      <c r="J101" s="174" t="s">
        <v>254</v>
      </c>
      <c r="K101" s="174" t="s">
        <v>99</v>
      </c>
      <c r="L101" s="192">
        <v>1</v>
      </c>
      <c r="M101" s="198">
        <v>3.718</v>
      </c>
      <c r="N101" s="207"/>
      <c r="O101" s="192">
        <v>3.718</v>
      </c>
      <c r="P101" s="196">
        <v>1.24246933342725E-5</v>
      </c>
      <c r="Q101" s="196">
        <v>4.8756956821742302E-7</v>
      </c>
    </row>
    <row r="102" spans="1:17" x14ac:dyDescent="0.2">
      <c r="A102" s="174">
        <v>1035</v>
      </c>
      <c r="B102" s="174">
        <v>9941</v>
      </c>
      <c r="C102" s="174" t="s">
        <v>1373</v>
      </c>
      <c r="D102" s="174" t="s">
        <v>3715</v>
      </c>
      <c r="E102" s="199" t="s">
        <v>3712</v>
      </c>
      <c r="F102" s="174" t="s">
        <v>4310</v>
      </c>
      <c r="G102" s="174" t="s">
        <v>30</v>
      </c>
      <c r="H102" s="174" t="s">
        <v>252</v>
      </c>
      <c r="I102" s="174" t="s">
        <v>264</v>
      </c>
      <c r="J102" s="174" t="s">
        <v>254</v>
      </c>
      <c r="K102" s="174" t="s">
        <v>34</v>
      </c>
      <c r="L102" s="192">
        <v>96.671000000000006</v>
      </c>
      <c r="M102" s="198">
        <v>1</v>
      </c>
      <c r="N102" s="207"/>
      <c r="O102" s="192">
        <v>96.671000000000006</v>
      </c>
      <c r="P102" s="196">
        <v>3.2305064845246199E-4</v>
      </c>
      <c r="Q102" s="196">
        <v>1.2677147108641199E-5</v>
      </c>
    </row>
    <row r="103" spans="1:17" x14ac:dyDescent="0.2">
      <c r="A103" s="174">
        <v>1035</v>
      </c>
      <c r="B103" s="174">
        <v>9941</v>
      </c>
      <c r="C103" s="174" t="s">
        <v>270</v>
      </c>
      <c r="D103" s="174" t="s">
        <v>3711</v>
      </c>
      <c r="E103" s="199" t="s">
        <v>3712</v>
      </c>
      <c r="F103" s="174" t="s">
        <v>4312</v>
      </c>
      <c r="G103" s="174" t="s">
        <v>30</v>
      </c>
      <c r="H103" s="174" t="s">
        <v>252</v>
      </c>
      <c r="I103" s="174" t="s">
        <v>264</v>
      </c>
      <c r="J103" s="174" t="s">
        <v>254</v>
      </c>
      <c r="K103" s="174" t="s">
        <v>99</v>
      </c>
      <c r="L103" s="192">
        <v>-3.0000000000000001E-3</v>
      </c>
      <c r="M103" s="198">
        <v>3.718</v>
      </c>
      <c r="N103" s="207"/>
      <c r="O103" s="192">
        <v>-0.01</v>
      </c>
      <c r="P103" s="196">
        <v>-3.3049684269164803E-8</v>
      </c>
      <c r="Q103" s="196">
        <v>-1.29693505145834E-9</v>
      </c>
    </row>
    <row r="104" spans="1:17" x14ac:dyDescent="0.2">
      <c r="A104" s="174">
        <v>1035</v>
      </c>
      <c r="B104" s="174">
        <v>9941</v>
      </c>
      <c r="C104" s="174" t="s">
        <v>270</v>
      </c>
      <c r="D104" s="174" t="s">
        <v>3711</v>
      </c>
      <c r="E104" s="199" t="s">
        <v>3712</v>
      </c>
      <c r="F104" s="174" t="s">
        <v>4312</v>
      </c>
      <c r="G104" s="174" t="s">
        <v>30</v>
      </c>
      <c r="H104" s="174" t="s">
        <v>252</v>
      </c>
      <c r="I104" s="174" t="s">
        <v>264</v>
      </c>
      <c r="J104" s="174" t="s">
        <v>254</v>
      </c>
      <c r="K104" s="174" t="s">
        <v>192</v>
      </c>
      <c r="L104" s="192">
        <v>0</v>
      </c>
      <c r="M104" s="198">
        <v>4.0218999999999996</v>
      </c>
      <c r="N104" s="207"/>
      <c r="O104" s="192">
        <v>0</v>
      </c>
      <c r="P104" s="196">
        <v>5.3761026488553496E-10</v>
      </c>
      <c r="Q104" s="196">
        <v>2.1096891300846198E-11</v>
      </c>
    </row>
    <row r="105" spans="1:17" x14ac:dyDescent="0.2">
      <c r="A105" s="174">
        <v>1035</v>
      </c>
      <c r="B105" s="174">
        <v>9941</v>
      </c>
      <c r="C105" s="174" t="s">
        <v>270</v>
      </c>
      <c r="D105" s="174" t="s">
        <v>3711</v>
      </c>
      <c r="E105" s="199" t="s">
        <v>3712</v>
      </c>
      <c r="F105" s="174" t="s">
        <v>4312</v>
      </c>
      <c r="G105" s="174" t="s">
        <v>30</v>
      </c>
      <c r="H105" s="174" t="s">
        <v>252</v>
      </c>
      <c r="I105" s="174" t="s">
        <v>264</v>
      </c>
      <c r="J105" s="174" t="s">
        <v>254</v>
      </c>
      <c r="K105" s="174" t="s">
        <v>1464</v>
      </c>
      <c r="L105" s="192">
        <v>0</v>
      </c>
      <c r="M105" s="198">
        <v>4.2171000000000003</v>
      </c>
      <c r="N105" s="207"/>
      <c r="O105" s="192">
        <v>-1E-3</v>
      </c>
      <c r="P105" s="196">
        <v>-2.2548111569644103E-9</v>
      </c>
      <c r="Q105" s="196">
        <v>-8.8483254486484892E-11</v>
      </c>
    </row>
    <row r="106" spans="1:17" x14ac:dyDescent="0.2">
      <c r="A106" s="174">
        <v>1035</v>
      </c>
      <c r="B106" s="174">
        <v>9941</v>
      </c>
      <c r="C106" s="174" t="s">
        <v>270</v>
      </c>
      <c r="D106" s="174" t="s">
        <v>3711</v>
      </c>
      <c r="E106" s="199" t="s">
        <v>3712</v>
      </c>
      <c r="F106" s="174" t="s">
        <v>4312</v>
      </c>
      <c r="G106" s="174" t="s">
        <v>30</v>
      </c>
      <c r="H106" s="174" t="s">
        <v>252</v>
      </c>
      <c r="I106" s="174" t="s">
        <v>264</v>
      </c>
      <c r="J106" s="174" t="s">
        <v>254</v>
      </c>
      <c r="K106" s="174" t="s">
        <v>2854</v>
      </c>
      <c r="L106" s="192">
        <v>0</v>
      </c>
      <c r="M106" s="198">
        <v>2.3239999999999998</v>
      </c>
      <c r="N106" s="207"/>
      <c r="O106" s="192">
        <v>0</v>
      </c>
      <c r="P106" s="196">
        <v>-1.55325375518285E-10</v>
      </c>
      <c r="Q106" s="196">
        <v>-6.0952752906793393E-12</v>
      </c>
    </row>
    <row r="107" spans="1:17" x14ac:dyDescent="0.2">
      <c r="A107" s="174">
        <v>1035</v>
      </c>
      <c r="B107" s="174">
        <v>9941</v>
      </c>
      <c r="C107" s="174" t="s">
        <v>270</v>
      </c>
      <c r="D107" s="174" t="s">
        <v>3711</v>
      </c>
      <c r="E107" s="199" t="s">
        <v>3712</v>
      </c>
      <c r="F107" s="174" t="s">
        <v>4310</v>
      </c>
      <c r="G107" s="174" t="s">
        <v>30</v>
      </c>
      <c r="H107" s="174" t="s">
        <v>252</v>
      </c>
      <c r="I107" s="174" t="s">
        <v>264</v>
      </c>
      <c r="J107" s="174" t="s">
        <v>254</v>
      </c>
      <c r="K107" s="174" t="s">
        <v>34</v>
      </c>
      <c r="L107" s="192">
        <v>1E-3</v>
      </c>
      <c r="M107" s="198">
        <v>1</v>
      </c>
      <c r="N107" s="207"/>
      <c r="O107" s="192">
        <v>1E-3</v>
      </c>
      <c r="P107" s="196">
        <v>3.1746795770733902E-9</v>
      </c>
      <c r="Q107" s="196">
        <v>1.2458071269675901E-10</v>
      </c>
    </row>
    <row r="108" spans="1:17" x14ac:dyDescent="0.2">
      <c r="A108" s="174">
        <v>1035</v>
      </c>
      <c r="B108" s="174">
        <v>9941</v>
      </c>
      <c r="C108" s="174" t="s">
        <v>352</v>
      </c>
      <c r="D108" s="174" t="s">
        <v>3714</v>
      </c>
      <c r="E108" s="199" t="s">
        <v>3712</v>
      </c>
      <c r="F108" s="174" t="s">
        <v>4312</v>
      </c>
      <c r="G108" s="174" t="s">
        <v>30</v>
      </c>
      <c r="H108" s="174" t="s">
        <v>252</v>
      </c>
      <c r="I108" s="174" t="s">
        <v>264</v>
      </c>
      <c r="J108" s="174" t="s">
        <v>254</v>
      </c>
      <c r="K108" s="174" t="s">
        <v>2854</v>
      </c>
      <c r="L108" s="192">
        <v>0</v>
      </c>
      <c r="M108" s="198">
        <v>2.3239999999999998</v>
      </c>
      <c r="N108" s="207"/>
      <c r="O108" s="192">
        <v>0</v>
      </c>
      <c r="P108" s="196">
        <v>7.766268775914259E-11</v>
      </c>
      <c r="Q108" s="196">
        <v>3.0476376453396697E-12</v>
      </c>
    </row>
    <row r="109" spans="1:17" x14ac:dyDescent="0.2">
      <c r="A109" s="174">
        <v>1035</v>
      </c>
      <c r="B109" s="174">
        <v>9941</v>
      </c>
      <c r="C109" s="174" t="s">
        <v>352</v>
      </c>
      <c r="D109" s="174" t="s">
        <v>3714</v>
      </c>
      <c r="E109" s="199" t="s">
        <v>3712</v>
      </c>
      <c r="F109" s="174" t="s">
        <v>4310</v>
      </c>
      <c r="G109" s="174" t="s">
        <v>30</v>
      </c>
      <c r="H109" s="174" t="s">
        <v>252</v>
      </c>
      <c r="I109" s="174" t="s">
        <v>264</v>
      </c>
      <c r="J109" s="174" t="s">
        <v>254</v>
      </c>
      <c r="K109" s="174" t="s">
        <v>34</v>
      </c>
      <c r="L109" s="192">
        <v>4.0000000000000001E-3</v>
      </c>
      <c r="M109" s="198">
        <v>1</v>
      </c>
      <c r="N109" s="207"/>
      <c r="O109" s="192">
        <v>4.0000000000000001E-3</v>
      </c>
      <c r="P109" s="196">
        <v>1.3935172459364201E-8</v>
      </c>
      <c r="Q109" s="196">
        <v>5.4684375994261801E-10</v>
      </c>
    </row>
    <row r="110" spans="1:17" x14ac:dyDescent="0.2">
      <c r="A110" s="174">
        <v>1035</v>
      </c>
      <c r="B110" s="174">
        <v>9941</v>
      </c>
      <c r="C110" s="174" t="s">
        <v>4600</v>
      </c>
      <c r="D110" s="174" t="s">
        <v>4601</v>
      </c>
      <c r="E110" s="199" t="s">
        <v>3712</v>
      </c>
      <c r="F110" s="174" t="s">
        <v>4310</v>
      </c>
      <c r="G110" s="174" t="s">
        <v>30</v>
      </c>
      <c r="H110" s="174" t="s">
        <v>252</v>
      </c>
      <c r="I110" s="174" t="s">
        <v>296</v>
      </c>
      <c r="J110" s="174" t="s">
        <v>296</v>
      </c>
      <c r="K110" s="174" t="s">
        <v>34</v>
      </c>
      <c r="L110" s="192">
        <v>1.1519999999999999</v>
      </c>
      <c r="M110" s="198">
        <v>1</v>
      </c>
      <c r="N110" s="207"/>
      <c r="O110" s="192">
        <v>1.1519999999999999</v>
      </c>
      <c r="P110" s="196">
        <v>3.8508194916305001E-6</v>
      </c>
      <c r="Q110" s="196">
        <v>1.51113781749323E-7</v>
      </c>
    </row>
    <row r="111" spans="1:17" x14ac:dyDescent="0.2">
      <c r="A111" s="174">
        <v>1035</v>
      </c>
      <c r="B111" s="174">
        <v>9941</v>
      </c>
      <c r="C111" s="174" t="s">
        <v>4600</v>
      </c>
      <c r="D111" s="174" t="s">
        <v>4601</v>
      </c>
      <c r="E111" s="199" t="s">
        <v>3712</v>
      </c>
      <c r="F111" s="174" t="s">
        <v>4310</v>
      </c>
      <c r="G111" s="174" t="s">
        <v>30</v>
      </c>
      <c r="H111" s="174" t="s">
        <v>252</v>
      </c>
      <c r="I111" s="174" t="s">
        <v>296</v>
      </c>
      <c r="J111" s="174" t="s">
        <v>296</v>
      </c>
      <c r="K111" s="174" t="s">
        <v>34</v>
      </c>
      <c r="L111" s="192">
        <v>3.0000000000000001E-3</v>
      </c>
      <c r="M111" s="198">
        <v>1</v>
      </c>
      <c r="N111" s="207"/>
      <c r="O111" s="192">
        <v>3.0000000000000001E-3</v>
      </c>
      <c r="P111" s="196">
        <v>1.0459733764462801E-8</v>
      </c>
      <c r="Q111" s="196">
        <v>4.1046066393774403E-10</v>
      </c>
    </row>
    <row r="112" spans="1:17" x14ac:dyDescent="0.2">
      <c r="A112" s="174">
        <v>1035</v>
      </c>
      <c r="B112" s="174">
        <v>14292</v>
      </c>
      <c r="C112" s="174" t="s">
        <v>270</v>
      </c>
      <c r="D112" s="174" t="s">
        <v>3711</v>
      </c>
      <c r="E112" s="199" t="s">
        <v>3712</v>
      </c>
      <c r="F112" s="174" t="s">
        <v>4312</v>
      </c>
      <c r="G112" s="174" t="s">
        <v>30</v>
      </c>
      <c r="H112" s="174" t="s">
        <v>252</v>
      </c>
      <c r="I112" s="174" t="s">
        <v>264</v>
      </c>
      <c r="J112" s="174" t="s">
        <v>254</v>
      </c>
      <c r="K112" s="174" t="s">
        <v>99</v>
      </c>
      <c r="L112" s="192">
        <v>1121.4390000000001</v>
      </c>
      <c r="M112" s="198">
        <v>3.718</v>
      </c>
      <c r="N112" s="207"/>
      <c r="O112" s="192">
        <v>4169.5110000000004</v>
      </c>
      <c r="P112" s="196">
        <v>0.23548597075186301</v>
      </c>
      <c r="Q112" s="196">
        <v>1.5750183720451699E-2</v>
      </c>
    </row>
    <row r="113" spans="1:17" x14ac:dyDescent="0.2">
      <c r="A113" s="174">
        <v>1035</v>
      </c>
      <c r="B113" s="174">
        <v>14292</v>
      </c>
      <c r="C113" s="174" t="s">
        <v>270</v>
      </c>
      <c r="D113" s="174" t="s">
        <v>3711</v>
      </c>
      <c r="E113" s="199" t="s">
        <v>3712</v>
      </c>
      <c r="F113" s="174" t="s">
        <v>4312</v>
      </c>
      <c r="G113" s="174" t="s">
        <v>30</v>
      </c>
      <c r="H113" s="174" t="s">
        <v>252</v>
      </c>
      <c r="I113" s="174" t="s">
        <v>264</v>
      </c>
      <c r="J113" s="174" t="s">
        <v>254</v>
      </c>
      <c r="K113" s="174" t="s">
        <v>192</v>
      </c>
      <c r="L113" s="192">
        <v>0.33800000000000002</v>
      </c>
      <c r="M113" s="198">
        <v>4.0218999999999996</v>
      </c>
      <c r="N113" s="207"/>
      <c r="O113" s="192">
        <v>1.3580000000000001</v>
      </c>
      <c r="P113" s="196">
        <v>7.6674205684002604E-5</v>
      </c>
      <c r="Q113" s="196">
        <v>5.12825805412952E-6</v>
      </c>
    </row>
    <row r="114" spans="1:17" x14ac:dyDescent="0.2">
      <c r="A114" s="174">
        <v>1035</v>
      </c>
      <c r="B114" s="174">
        <v>14292</v>
      </c>
      <c r="C114" s="174" t="s">
        <v>270</v>
      </c>
      <c r="D114" s="174" t="s">
        <v>3711</v>
      </c>
      <c r="E114" s="199" t="s">
        <v>3712</v>
      </c>
      <c r="F114" s="174" t="s">
        <v>4312</v>
      </c>
      <c r="G114" s="174" t="s">
        <v>30</v>
      </c>
      <c r="H114" s="174" t="s">
        <v>252</v>
      </c>
      <c r="I114" s="174" t="s">
        <v>264</v>
      </c>
      <c r="J114" s="174" t="s">
        <v>254</v>
      </c>
      <c r="K114" s="174" t="s">
        <v>2538</v>
      </c>
      <c r="L114" s="192">
        <v>2.556</v>
      </c>
      <c r="M114" s="198">
        <v>4.8108000000000004</v>
      </c>
      <c r="N114" s="207"/>
      <c r="O114" s="192">
        <v>12.295</v>
      </c>
      <c r="P114" s="196">
        <v>6.9439035783821503E-4</v>
      </c>
      <c r="Q114" s="196">
        <v>4.6443427923723199E-5</v>
      </c>
    </row>
    <row r="115" spans="1:17" x14ac:dyDescent="0.2">
      <c r="A115" s="174">
        <v>1035</v>
      </c>
      <c r="B115" s="174">
        <v>14292</v>
      </c>
      <c r="C115" s="174" t="s">
        <v>270</v>
      </c>
      <c r="D115" s="174" t="s">
        <v>3711</v>
      </c>
      <c r="E115" s="199" t="s">
        <v>3712</v>
      </c>
      <c r="F115" s="174" t="s">
        <v>4310</v>
      </c>
      <c r="G115" s="174" t="s">
        <v>30</v>
      </c>
      <c r="H115" s="174" t="s">
        <v>252</v>
      </c>
      <c r="I115" s="174" t="s">
        <v>264</v>
      </c>
      <c r="J115" s="174" t="s">
        <v>254</v>
      </c>
      <c r="K115" s="174" t="s">
        <v>34</v>
      </c>
      <c r="L115" s="192">
        <v>10660.289000000001</v>
      </c>
      <c r="M115" s="198">
        <v>1</v>
      </c>
      <c r="N115" s="207"/>
      <c r="O115" s="192">
        <v>10660.289000000001</v>
      </c>
      <c r="P115" s="196">
        <v>0.60207265437037005</v>
      </c>
      <c r="Q115" s="196">
        <v>4.0268874146161301E-2</v>
      </c>
    </row>
    <row r="116" spans="1:17" x14ac:dyDescent="0.2">
      <c r="A116" s="174">
        <v>1035</v>
      </c>
      <c r="B116" s="174">
        <v>14292</v>
      </c>
      <c r="C116" s="174" t="s">
        <v>3717</v>
      </c>
      <c r="D116" s="174" t="s">
        <v>3718</v>
      </c>
      <c r="E116" s="199" t="s">
        <v>3712</v>
      </c>
      <c r="F116" s="174" t="s">
        <v>4312</v>
      </c>
      <c r="G116" s="174" t="s">
        <v>30</v>
      </c>
      <c r="H116" s="174" t="s">
        <v>252</v>
      </c>
      <c r="I116" s="174" t="s">
        <v>264</v>
      </c>
      <c r="J116" s="174" t="s">
        <v>254</v>
      </c>
      <c r="K116" s="174" t="s">
        <v>99</v>
      </c>
      <c r="L116" s="192">
        <v>1.2490000000000001</v>
      </c>
      <c r="M116" s="198">
        <v>3.718</v>
      </c>
      <c r="N116" s="207"/>
      <c r="O116" s="192">
        <v>4.6449999999999996</v>
      </c>
      <c r="P116" s="196">
        <v>2.6236847304863598E-4</v>
      </c>
      <c r="Q116" s="196">
        <v>1.7548186160630201E-5</v>
      </c>
    </row>
    <row r="117" spans="1:17" x14ac:dyDescent="0.2">
      <c r="A117" s="174">
        <v>1035</v>
      </c>
      <c r="B117" s="174">
        <v>14292</v>
      </c>
      <c r="C117" s="174" t="s">
        <v>3717</v>
      </c>
      <c r="D117" s="174" t="s">
        <v>3718</v>
      </c>
      <c r="E117" s="199" t="s">
        <v>3712</v>
      </c>
      <c r="F117" s="174" t="s">
        <v>4310</v>
      </c>
      <c r="G117" s="174" t="s">
        <v>30</v>
      </c>
      <c r="H117" s="174" t="s">
        <v>252</v>
      </c>
      <c r="I117" s="174" t="s">
        <v>264</v>
      </c>
      <c r="J117" s="174" t="s">
        <v>254</v>
      </c>
      <c r="K117" s="174" t="s">
        <v>34</v>
      </c>
      <c r="L117" s="192">
        <v>2821.1080000000002</v>
      </c>
      <c r="M117" s="198">
        <v>1</v>
      </c>
      <c r="N117" s="207"/>
      <c r="O117" s="192">
        <v>2821.1080000000002</v>
      </c>
      <c r="P117" s="196">
        <v>0.15933078225991301</v>
      </c>
      <c r="Q117" s="196">
        <v>1.0656639480070101E-2</v>
      </c>
    </row>
    <row r="118" spans="1:17" x14ac:dyDescent="0.2">
      <c r="A118" s="174">
        <v>1035</v>
      </c>
      <c r="B118" s="174">
        <v>14292</v>
      </c>
      <c r="C118" s="174" t="s">
        <v>352</v>
      </c>
      <c r="D118" s="174" t="s">
        <v>3714</v>
      </c>
      <c r="E118" s="199" t="s">
        <v>3712</v>
      </c>
      <c r="F118" s="174" t="s">
        <v>4312</v>
      </c>
      <c r="G118" s="174" t="s">
        <v>30</v>
      </c>
      <c r="H118" s="174" t="s">
        <v>252</v>
      </c>
      <c r="I118" s="174" t="s">
        <v>264</v>
      </c>
      <c r="J118" s="174" t="s">
        <v>254</v>
      </c>
      <c r="K118" s="174" t="s">
        <v>99</v>
      </c>
      <c r="L118" s="192">
        <v>8.9990000000000006</v>
      </c>
      <c r="M118" s="198">
        <v>3.718</v>
      </c>
      <c r="N118" s="207"/>
      <c r="O118" s="192">
        <v>33.46</v>
      </c>
      <c r="P118" s="196">
        <v>1.88976023708781E-3</v>
      </c>
      <c r="Q118" s="196">
        <v>1.2639424262390799E-4</v>
      </c>
    </row>
    <row r="119" spans="1:17" x14ac:dyDescent="0.2">
      <c r="A119" s="174">
        <v>1035</v>
      </c>
      <c r="B119" s="174">
        <v>14292</v>
      </c>
      <c r="C119" s="174" t="s">
        <v>352</v>
      </c>
      <c r="D119" s="174" t="s">
        <v>3714</v>
      </c>
      <c r="E119" s="199" t="s">
        <v>3712</v>
      </c>
      <c r="F119" s="174" t="s">
        <v>4310</v>
      </c>
      <c r="G119" s="174" t="s">
        <v>30</v>
      </c>
      <c r="H119" s="174" t="s">
        <v>252</v>
      </c>
      <c r="I119" s="174" t="s">
        <v>264</v>
      </c>
      <c r="J119" s="174" t="s">
        <v>254</v>
      </c>
      <c r="K119" s="174" t="s">
        <v>34</v>
      </c>
      <c r="L119" s="192">
        <v>3.3180000000000001</v>
      </c>
      <c r="M119" s="198">
        <v>1</v>
      </c>
      <c r="N119" s="207"/>
      <c r="O119" s="192">
        <v>3.3180000000000001</v>
      </c>
      <c r="P119" s="196">
        <v>1.8739934419564799E-4</v>
      </c>
      <c r="Q119" s="196">
        <v>1.2533970031207399E-5</v>
      </c>
    </row>
    <row r="120" spans="1:17" x14ac:dyDescent="0.2">
      <c r="A120" s="174">
        <v>1035</v>
      </c>
      <c r="B120" s="174">
        <v>14293</v>
      </c>
      <c r="C120" s="174" t="s">
        <v>270</v>
      </c>
      <c r="D120" s="174" t="s">
        <v>3711</v>
      </c>
      <c r="E120" s="199" t="s">
        <v>3712</v>
      </c>
      <c r="F120" s="174" t="s">
        <v>4312</v>
      </c>
      <c r="G120" s="174" t="s">
        <v>30</v>
      </c>
      <c r="H120" s="174" t="s">
        <v>252</v>
      </c>
      <c r="I120" s="174" t="s">
        <v>264</v>
      </c>
      <c r="J120" s="174" t="s">
        <v>254</v>
      </c>
      <c r="K120" s="174" t="s">
        <v>99</v>
      </c>
      <c r="L120" s="192">
        <v>1898.7729999999999</v>
      </c>
      <c r="M120" s="198">
        <v>3.718</v>
      </c>
      <c r="N120" s="207"/>
      <c r="O120" s="192">
        <v>7059.6360000000004</v>
      </c>
      <c r="P120" s="196">
        <v>0.13698817161847901</v>
      </c>
      <c r="Q120" s="196">
        <v>8.4559133010113103E-3</v>
      </c>
    </row>
    <row r="121" spans="1:17" x14ac:dyDescent="0.2">
      <c r="A121" s="174">
        <v>1035</v>
      </c>
      <c r="B121" s="174">
        <v>14293</v>
      </c>
      <c r="C121" s="174" t="s">
        <v>270</v>
      </c>
      <c r="D121" s="174" t="s">
        <v>3711</v>
      </c>
      <c r="E121" s="199" t="s">
        <v>3712</v>
      </c>
      <c r="F121" s="174" t="s">
        <v>4312</v>
      </c>
      <c r="G121" s="174" t="s">
        <v>30</v>
      </c>
      <c r="H121" s="174" t="s">
        <v>252</v>
      </c>
      <c r="I121" s="174" t="s">
        <v>264</v>
      </c>
      <c r="J121" s="174" t="s">
        <v>254</v>
      </c>
      <c r="K121" s="174" t="s">
        <v>192</v>
      </c>
      <c r="L121" s="192">
        <v>1563.35</v>
      </c>
      <c r="M121" s="198">
        <v>4.0218999999999996</v>
      </c>
      <c r="N121" s="207"/>
      <c r="O121" s="192">
        <v>6287.6360000000004</v>
      </c>
      <c r="P121" s="196">
        <v>0.122007952540829</v>
      </c>
      <c r="Q121" s="196">
        <v>7.5312244592362996E-3</v>
      </c>
    </row>
    <row r="122" spans="1:17" x14ac:dyDescent="0.2">
      <c r="A122" s="174">
        <v>1035</v>
      </c>
      <c r="B122" s="174">
        <v>14293</v>
      </c>
      <c r="C122" s="174" t="s">
        <v>270</v>
      </c>
      <c r="D122" s="174" t="s">
        <v>3711</v>
      </c>
      <c r="E122" s="199" t="s">
        <v>3712</v>
      </c>
      <c r="F122" s="174" t="s">
        <v>4310</v>
      </c>
      <c r="G122" s="174" t="s">
        <v>30</v>
      </c>
      <c r="H122" s="174" t="s">
        <v>252</v>
      </c>
      <c r="I122" s="174" t="s">
        <v>264</v>
      </c>
      <c r="J122" s="174" t="s">
        <v>254</v>
      </c>
      <c r="K122" s="174" t="s">
        <v>34</v>
      </c>
      <c r="L122" s="192">
        <v>21267.543000000001</v>
      </c>
      <c r="M122" s="198">
        <v>1</v>
      </c>
      <c r="N122" s="207"/>
      <c r="O122" s="192">
        <v>21267.543000000001</v>
      </c>
      <c r="P122" s="196">
        <v>0.41268440936491102</v>
      </c>
      <c r="Q122" s="196">
        <v>2.5473904389260501E-2</v>
      </c>
    </row>
    <row r="123" spans="1:17" x14ac:dyDescent="0.2">
      <c r="A123" s="174">
        <v>1035</v>
      </c>
      <c r="B123" s="174">
        <v>14293</v>
      </c>
      <c r="C123" s="174" t="s">
        <v>3717</v>
      </c>
      <c r="D123" s="174" t="s">
        <v>3718</v>
      </c>
      <c r="E123" s="199" t="s">
        <v>3712</v>
      </c>
      <c r="F123" s="174" t="s">
        <v>4312</v>
      </c>
      <c r="G123" s="174" t="s">
        <v>30</v>
      </c>
      <c r="H123" s="174" t="s">
        <v>252</v>
      </c>
      <c r="I123" s="174" t="s">
        <v>264</v>
      </c>
      <c r="J123" s="174" t="s">
        <v>254</v>
      </c>
      <c r="K123" s="174" t="s">
        <v>99</v>
      </c>
      <c r="L123" s="192">
        <v>5.1040000000000001</v>
      </c>
      <c r="M123" s="198">
        <v>3.718</v>
      </c>
      <c r="N123" s="207"/>
      <c r="O123" s="192">
        <v>18.977</v>
      </c>
      <c r="P123" s="196">
        <v>3.6824508322143501E-4</v>
      </c>
      <c r="Q123" s="196">
        <v>2.2730783690699999E-5</v>
      </c>
    </row>
    <row r="124" spans="1:17" x14ac:dyDescent="0.2">
      <c r="A124" s="174">
        <v>1035</v>
      </c>
      <c r="B124" s="174">
        <v>14293</v>
      </c>
      <c r="C124" s="174" t="s">
        <v>3717</v>
      </c>
      <c r="D124" s="174" t="s">
        <v>3718</v>
      </c>
      <c r="E124" s="199" t="s">
        <v>3712</v>
      </c>
      <c r="F124" s="174" t="s">
        <v>4312</v>
      </c>
      <c r="G124" s="174" t="s">
        <v>30</v>
      </c>
      <c r="H124" s="174" t="s">
        <v>252</v>
      </c>
      <c r="I124" s="174" t="s">
        <v>264</v>
      </c>
      <c r="J124" s="174" t="s">
        <v>254</v>
      </c>
      <c r="K124" s="174" t="s">
        <v>192</v>
      </c>
      <c r="L124" s="192">
        <v>0.98799999999999999</v>
      </c>
      <c r="M124" s="198">
        <v>4.0218999999999996</v>
      </c>
      <c r="N124" s="207"/>
      <c r="O124" s="192">
        <v>3.9740000000000002</v>
      </c>
      <c r="P124" s="196">
        <v>7.7110820668337701E-5</v>
      </c>
      <c r="Q124" s="196">
        <v>4.7598446379536598E-6</v>
      </c>
    </row>
    <row r="125" spans="1:17" x14ac:dyDescent="0.2">
      <c r="A125" s="174">
        <v>1035</v>
      </c>
      <c r="B125" s="174">
        <v>14293</v>
      </c>
      <c r="C125" s="174" t="s">
        <v>3717</v>
      </c>
      <c r="D125" s="174" t="s">
        <v>3718</v>
      </c>
      <c r="E125" s="199" t="s">
        <v>3712</v>
      </c>
      <c r="F125" s="174" t="s">
        <v>4310</v>
      </c>
      <c r="G125" s="174" t="s">
        <v>30</v>
      </c>
      <c r="H125" s="174" t="s">
        <v>252</v>
      </c>
      <c r="I125" s="174" t="s">
        <v>264</v>
      </c>
      <c r="J125" s="174" t="s">
        <v>254</v>
      </c>
      <c r="K125" s="174" t="s">
        <v>34</v>
      </c>
      <c r="L125" s="192">
        <v>16878.373</v>
      </c>
      <c r="M125" s="198">
        <v>1</v>
      </c>
      <c r="N125" s="207"/>
      <c r="O125" s="192">
        <v>16878.373</v>
      </c>
      <c r="P125" s="196">
        <v>0.32751509459754302</v>
      </c>
      <c r="Q125" s="196">
        <v>2.02166304723185E-2</v>
      </c>
    </row>
    <row r="126" spans="1:17" x14ac:dyDescent="0.2">
      <c r="A126" s="174">
        <v>1035</v>
      </c>
      <c r="B126" s="174">
        <v>14293</v>
      </c>
      <c r="C126" s="174" t="s">
        <v>352</v>
      </c>
      <c r="D126" s="174" t="s">
        <v>3714</v>
      </c>
      <c r="E126" s="199" t="s">
        <v>3712</v>
      </c>
      <c r="F126" s="174" t="s">
        <v>4312</v>
      </c>
      <c r="G126" s="174" t="s">
        <v>30</v>
      </c>
      <c r="H126" s="174" t="s">
        <v>252</v>
      </c>
      <c r="I126" s="174" t="s">
        <v>264</v>
      </c>
      <c r="J126" s="174" t="s">
        <v>254</v>
      </c>
      <c r="K126" s="174" t="s">
        <v>99</v>
      </c>
      <c r="L126" s="192">
        <v>1.3080000000000001</v>
      </c>
      <c r="M126" s="198">
        <v>3.718</v>
      </c>
      <c r="N126" s="207"/>
      <c r="O126" s="192">
        <v>4.8620000000000001</v>
      </c>
      <c r="P126" s="196">
        <v>9.4349911050430396E-5</v>
      </c>
      <c r="Q126" s="196">
        <v>5.8239675613930504E-6</v>
      </c>
    </row>
    <row r="127" spans="1:17" x14ac:dyDescent="0.2">
      <c r="A127" s="174">
        <v>1035</v>
      </c>
      <c r="B127" s="174">
        <v>14293</v>
      </c>
      <c r="C127" s="174" t="s">
        <v>352</v>
      </c>
      <c r="D127" s="174" t="s">
        <v>3714</v>
      </c>
      <c r="E127" s="199" t="s">
        <v>3712</v>
      </c>
      <c r="F127" s="174" t="s">
        <v>4312</v>
      </c>
      <c r="G127" s="174" t="s">
        <v>30</v>
      </c>
      <c r="H127" s="174" t="s">
        <v>252</v>
      </c>
      <c r="I127" s="174" t="s">
        <v>264</v>
      </c>
      <c r="J127" s="174" t="s">
        <v>254</v>
      </c>
      <c r="K127" s="174" t="s">
        <v>192</v>
      </c>
      <c r="L127" s="192">
        <v>0.997</v>
      </c>
      <c r="M127" s="198">
        <v>4.0218999999999996</v>
      </c>
      <c r="N127" s="207"/>
      <c r="O127" s="192">
        <v>4.0110000000000001</v>
      </c>
      <c r="P127" s="196">
        <v>7.7838958591981599E-5</v>
      </c>
      <c r="Q127" s="196">
        <v>4.8047906437347903E-6</v>
      </c>
    </row>
    <row r="128" spans="1:17" x14ac:dyDescent="0.2">
      <c r="A128" s="174">
        <v>1035</v>
      </c>
      <c r="B128" s="174">
        <v>14293</v>
      </c>
      <c r="C128" s="174" t="s">
        <v>352</v>
      </c>
      <c r="D128" s="174" t="s">
        <v>3714</v>
      </c>
      <c r="E128" s="199" t="s">
        <v>3712</v>
      </c>
      <c r="F128" s="174" t="s">
        <v>4310</v>
      </c>
      <c r="G128" s="174" t="s">
        <v>30</v>
      </c>
      <c r="H128" s="174" t="s">
        <v>252</v>
      </c>
      <c r="I128" s="174" t="s">
        <v>264</v>
      </c>
      <c r="J128" s="174" t="s">
        <v>254</v>
      </c>
      <c r="K128" s="174" t="s">
        <v>34</v>
      </c>
      <c r="L128" s="192">
        <v>5.7460000000000004</v>
      </c>
      <c r="M128" s="198">
        <v>1</v>
      </c>
      <c r="N128" s="207"/>
      <c r="O128" s="192">
        <v>5.7460000000000004</v>
      </c>
      <c r="P128" s="196">
        <v>1.1150344333305999E-4</v>
      </c>
      <c r="Q128" s="196">
        <v>6.8828092122764702E-6</v>
      </c>
    </row>
    <row r="129" spans="1:17" x14ac:dyDescent="0.2">
      <c r="A129" s="174">
        <v>1035</v>
      </c>
      <c r="B129" s="174">
        <v>14293</v>
      </c>
      <c r="C129" s="174" t="s">
        <v>1373</v>
      </c>
      <c r="D129" s="174" t="s">
        <v>3715</v>
      </c>
      <c r="E129" s="199" t="s">
        <v>3712</v>
      </c>
      <c r="F129" s="174" t="s">
        <v>4312</v>
      </c>
      <c r="G129" s="174" t="s">
        <v>30</v>
      </c>
      <c r="H129" s="174" t="s">
        <v>252</v>
      </c>
      <c r="I129" s="174" t="s">
        <v>264</v>
      </c>
      <c r="J129" s="174" t="s">
        <v>254</v>
      </c>
      <c r="K129" s="174" t="s">
        <v>99</v>
      </c>
      <c r="L129" s="192">
        <v>1.044</v>
      </c>
      <c r="M129" s="198">
        <v>3.718</v>
      </c>
      <c r="N129" s="207"/>
      <c r="O129" s="192">
        <v>3.8820000000000001</v>
      </c>
      <c r="P129" s="196">
        <v>7.5323661371802197E-5</v>
      </c>
      <c r="Q129" s="196">
        <v>4.6495280763990702E-6</v>
      </c>
    </row>
    <row r="130" spans="1:17" x14ac:dyDescent="0.2">
      <c r="A130" s="174">
        <v>1035</v>
      </c>
      <c r="B130" s="174">
        <v>15419</v>
      </c>
      <c r="C130" s="174" t="s">
        <v>270</v>
      </c>
      <c r="D130" s="174" t="s">
        <v>3711</v>
      </c>
      <c r="E130" s="199" t="s">
        <v>3712</v>
      </c>
      <c r="F130" s="174" t="s">
        <v>4312</v>
      </c>
      <c r="G130" s="174" t="s">
        <v>30</v>
      </c>
      <c r="H130" s="174" t="s">
        <v>252</v>
      </c>
      <c r="I130" s="174" t="s">
        <v>264</v>
      </c>
      <c r="J130" s="174" t="s">
        <v>254</v>
      </c>
      <c r="K130" s="174" t="s">
        <v>99</v>
      </c>
      <c r="L130" s="192">
        <v>4996.75</v>
      </c>
      <c r="M130" s="198">
        <v>3.718</v>
      </c>
      <c r="N130" s="207"/>
      <c r="O130" s="192">
        <v>18577.918000000001</v>
      </c>
      <c r="P130" s="196">
        <v>0.15148910742794999</v>
      </c>
      <c r="Q130" s="196">
        <v>0.119412457982562</v>
      </c>
    </row>
    <row r="131" spans="1:17" x14ac:dyDescent="0.2">
      <c r="A131" s="174">
        <v>1035</v>
      </c>
      <c r="B131" s="174">
        <v>15419</v>
      </c>
      <c r="C131" s="174" t="s">
        <v>270</v>
      </c>
      <c r="D131" s="174" t="s">
        <v>3711</v>
      </c>
      <c r="E131" s="199" t="s">
        <v>3712</v>
      </c>
      <c r="F131" s="174" t="s">
        <v>4310</v>
      </c>
      <c r="G131" s="174" t="s">
        <v>30</v>
      </c>
      <c r="H131" s="174" t="s">
        <v>252</v>
      </c>
      <c r="I131" s="174" t="s">
        <v>264</v>
      </c>
      <c r="J131" s="174" t="s">
        <v>254</v>
      </c>
      <c r="K131" s="174" t="s">
        <v>34</v>
      </c>
      <c r="L131" s="192">
        <v>20131.403999999999</v>
      </c>
      <c r="M131" s="198">
        <v>1</v>
      </c>
      <c r="N131" s="207"/>
      <c r="O131" s="192">
        <v>20131.403999999999</v>
      </c>
      <c r="P131" s="196">
        <v>0.16415662723035601</v>
      </c>
      <c r="Q131" s="196">
        <v>0.12939772822298201</v>
      </c>
    </row>
    <row r="132" spans="1:17" x14ac:dyDescent="0.2">
      <c r="A132" s="174">
        <v>1035</v>
      </c>
      <c r="B132" s="174">
        <v>15419</v>
      </c>
      <c r="C132" s="174" t="s">
        <v>352</v>
      </c>
      <c r="D132" s="174" t="s">
        <v>3714</v>
      </c>
      <c r="E132" s="199" t="s">
        <v>3712</v>
      </c>
      <c r="F132" s="174" t="s">
        <v>4312</v>
      </c>
      <c r="G132" s="174" t="s">
        <v>30</v>
      </c>
      <c r="H132" s="174" t="s">
        <v>252</v>
      </c>
      <c r="I132" s="174" t="s">
        <v>264</v>
      </c>
      <c r="J132" s="174" t="s">
        <v>254</v>
      </c>
      <c r="K132" s="174" t="s">
        <v>99</v>
      </c>
      <c r="L132" s="192">
        <v>11</v>
      </c>
      <c r="M132" s="198">
        <v>3.718</v>
      </c>
      <c r="N132" s="207"/>
      <c r="O132" s="192">
        <v>40.896999999999998</v>
      </c>
      <c r="P132" s="196">
        <v>3.3348337619695399E-4</v>
      </c>
      <c r="Q132" s="196">
        <v>2.6287084480276199E-4</v>
      </c>
    </row>
    <row r="133" spans="1:17" x14ac:dyDescent="0.2">
      <c r="A133" s="174">
        <v>1035</v>
      </c>
      <c r="B133" s="174">
        <v>15419</v>
      </c>
      <c r="C133" s="174" t="s">
        <v>352</v>
      </c>
      <c r="D133" s="174" t="s">
        <v>3714</v>
      </c>
      <c r="E133" s="199" t="s">
        <v>3712</v>
      </c>
      <c r="F133" s="174" t="s">
        <v>4310</v>
      </c>
      <c r="G133" s="174" t="s">
        <v>30</v>
      </c>
      <c r="H133" s="174" t="s">
        <v>252</v>
      </c>
      <c r="I133" s="174" t="s">
        <v>264</v>
      </c>
      <c r="J133" s="174" t="s">
        <v>254</v>
      </c>
      <c r="K133" s="174" t="s">
        <v>34</v>
      </c>
      <c r="L133" s="192">
        <v>2135.8029999999999</v>
      </c>
      <c r="M133" s="198">
        <v>1</v>
      </c>
      <c r="N133" s="207"/>
      <c r="O133" s="192">
        <v>2135.8029999999999</v>
      </c>
      <c r="P133" s="196">
        <v>1.7415881749728301E-2</v>
      </c>
      <c r="Q133" s="196">
        <v>1.37282031888518E-2</v>
      </c>
    </row>
    <row r="134" spans="1:17" x14ac:dyDescent="0.2">
      <c r="A134" s="174">
        <v>1035</v>
      </c>
      <c r="B134" s="174">
        <v>15419</v>
      </c>
      <c r="C134" s="174" t="s">
        <v>1373</v>
      </c>
      <c r="D134" s="174" t="s">
        <v>3715</v>
      </c>
      <c r="E134" s="199" t="s">
        <v>3712</v>
      </c>
      <c r="F134" s="174" t="s">
        <v>4312</v>
      </c>
      <c r="G134" s="174" t="s">
        <v>30</v>
      </c>
      <c r="H134" s="174" t="s">
        <v>252</v>
      </c>
      <c r="I134" s="174" t="s">
        <v>264</v>
      </c>
      <c r="J134" s="174" t="s">
        <v>254</v>
      </c>
      <c r="K134" s="174" t="s">
        <v>99</v>
      </c>
      <c r="L134" s="192">
        <v>2424.422</v>
      </c>
      <c r="M134" s="198">
        <v>3.718</v>
      </c>
      <c r="N134" s="207"/>
      <c r="O134" s="192">
        <v>9014</v>
      </c>
      <c r="P134" s="196">
        <v>7.3502470269480299E-2</v>
      </c>
      <c r="Q134" s="196">
        <v>5.7938889413836597E-2</v>
      </c>
    </row>
    <row r="135" spans="1:17" x14ac:dyDescent="0.2">
      <c r="A135" s="174">
        <v>1035</v>
      </c>
      <c r="B135" s="174">
        <v>15419</v>
      </c>
      <c r="C135" s="174" t="s">
        <v>1373</v>
      </c>
      <c r="D135" s="174" t="s">
        <v>3715</v>
      </c>
      <c r="E135" s="199" t="s">
        <v>3712</v>
      </c>
      <c r="F135" s="174" t="s">
        <v>4315</v>
      </c>
      <c r="G135" s="174" t="s">
        <v>30</v>
      </c>
      <c r="H135" s="174" t="s">
        <v>252</v>
      </c>
      <c r="I135" s="174" t="s">
        <v>264</v>
      </c>
      <c r="J135" s="174" t="s">
        <v>254</v>
      </c>
      <c r="K135" s="174" t="s">
        <v>99</v>
      </c>
      <c r="L135" s="192">
        <v>2015.0903711672943</v>
      </c>
      <c r="M135" s="198">
        <v>3.718</v>
      </c>
      <c r="N135" s="207"/>
      <c r="O135" s="192">
        <v>7492.1059999999998</v>
      </c>
      <c r="P135" s="196">
        <v>6.1092553844916402E-2</v>
      </c>
      <c r="Q135" s="196">
        <v>4.8156677023944799E-2</v>
      </c>
    </row>
    <row r="136" spans="1:17" x14ac:dyDescent="0.2">
      <c r="A136" s="174">
        <v>1035</v>
      </c>
      <c r="B136" s="174">
        <v>15419</v>
      </c>
      <c r="C136" s="174" t="s">
        <v>1373</v>
      </c>
      <c r="D136" s="174" t="s">
        <v>3715</v>
      </c>
      <c r="E136" s="199" t="s">
        <v>3712</v>
      </c>
      <c r="F136" s="174" t="s">
        <v>4315</v>
      </c>
      <c r="G136" s="174" t="s">
        <v>30</v>
      </c>
      <c r="H136" s="174" t="s">
        <v>252</v>
      </c>
      <c r="I136" s="174" t="s">
        <v>264</v>
      </c>
      <c r="J136" s="174" t="s">
        <v>254</v>
      </c>
      <c r="K136" s="174" t="s">
        <v>99</v>
      </c>
      <c r="L136" s="192">
        <v>1912.8808499193115</v>
      </c>
      <c r="M136" s="198">
        <v>3.718</v>
      </c>
      <c r="N136" s="207"/>
      <c r="O136" s="192">
        <v>7112.0910000000003</v>
      </c>
      <c r="P136" s="196">
        <v>5.79938162290791E-2</v>
      </c>
      <c r="Q136" s="196">
        <v>4.5714073185077198E-2</v>
      </c>
    </row>
    <row r="137" spans="1:17" x14ac:dyDescent="0.2">
      <c r="A137" s="174">
        <v>1035</v>
      </c>
      <c r="B137" s="174">
        <v>15419</v>
      </c>
      <c r="C137" s="174" t="s">
        <v>1373</v>
      </c>
      <c r="D137" s="174" t="s">
        <v>3715</v>
      </c>
      <c r="E137" s="199" t="s">
        <v>3712</v>
      </c>
      <c r="F137" s="174" t="s">
        <v>4315</v>
      </c>
      <c r="G137" s="174" t="s">
        <v>30</v>
      </c>
      <c r="H137" s="174" t="s">
        <v>252</v>
      </c>
      <c r="I137" s="174" t="s">
        <v>264</v>
      </c>
      <c r="J137" s="174" t="s">
        <v>254</v>
      </c>
      <c r="K137" s="174" t="s">
        <v>99</v>
      </c>
      <c r="L137" s="192">
        <v>1657.7571274878967</v>
      </c>
      <c r="M137" s="198">
        <v>3.718</v>
      </c>
      <c r="N137" s="207"/>
      <c r="O137" s="192">
        <v>6163.5410000000002</v>
      </c>
      <c r="P137" s="196">
        <v>5.0259097127269697E-2</v>
      </c>
      <c r="Q137" s="196">
        <v>3.9617121163685001E-2</v>
      </c>
    </row>
    <row r="138" spans="1:17" x14ac:dyDescent="0.2">
      <c r="A138" s="174">
        <v>1035</v>
      </c>
      <c r="B138" s="174">
        <v>15419</v>
      </c>
      <c r="C138" s="174" t="s">
        <v>3717</v>
      </c>
      <c r="D138" s="174" t="s">
        <v>3718</v>
      </c>
      <c r="E138" s="199" t="s">
        <v>3712</v>
      </c>
      <c r="F138" s="174" t="s">
        <v>4312</v>
      </c>
      <c r="G138" s="174" t="s">
        <v>30</v>
      </c>
      <c r="H138" s="174" t="s">
        <v>252</v>
      </c>
      <c r="I138" s="174" t="s">
        <v>264</v>
      </c>
      <c r="J138" s="174" t="s">
        <v>254</v>
      </c>
      <c r="K138" s="174" t="s">
        <v>99</v>
      </c>
      <c r="L138" s="192">
        <v>2.839</v>
      </c>
      <c r="M138" s="198">
        <v>3.718</v>
      </c>
      <c r="N138" s="207"/>
      <c r="O138" s="192">
        <v>10.557</v>
      </c>
      <c r="P138" s="196">
        <v>8.6080548636917299E-5</v>
      </c>
      <c r="Q138" s="196">
        <v>6.7853656752916105E-5</v>
      </c>
    </row>
    <row r="139" spans="1:17" x14ac:dyDescent="0.2">
      <c r="A139" s="174">
        <v>1035</v>
      </c>
      <c r="B139" s="174">
        <v>15419</v>
      </c>
      <c r="C139" s="174" t="s">
        <v>3717</v>
      </c>
      <c r="D139" s="174" t="s">
        <v>3718</v>
      </c>
      <c r="E139" s="199" t="s">
        <v>3712</v>
      </c>
      <c r="F139" s="174" t="s">
        <v>4315</v>
      </c>
      <c r="G139" s="174" t="s">
        <v>30</v>
      </c>
      <c r="H139" s="174" t="s">
        <v>252</v>
      </c>
      <c r="I139" s="174" t="s">
        <v>264</v>
      </c>
      <c r="J139" s="174" t="s">
        <v>254</v>
      </c>
      <c r="K139" s="174" t="s">
        <v>99</v>
      </c>
      <c r="L139" s="192">
        <v>3234.1917697686931</v>
      </c>
      <c r="M139" s="198">
        <v>3.718</v>
      </c>
      <c r="N139" s="207"/>
      <c r="O139" s="192">
        <v>12024.725</v>
      </c>
      <c r="P139" s="196">
        <v>9.8052690060322106E-2</v>
      </c>
      <c r="Q139" s="196">
        <v>7.7290789619802597E-2</v>
      </c>
    </row>
    <row r="140" spans="1:17" x14ac:dyDescent="0.2">
      <c r="A140" s="174">
        <v>1035</v>
      </c>
      <c r="B140" s="174">
        <v>15419</v>
      </c>
      <c r="C140" s="174" t="s">
        <v>3717</v>
      </c>
      <c r="D140" s="174" t="s">
        <v>3718</v>
      </c>
      <c r="E140" s="199" t="s">
        <v>3712</v>
      </c>
      <c r="F140" s="174" t="s">
        <v>4315</v>
      </c>
      <c r="G140" s="174" t="s">
        <v>30</v>
      </c>
      <c r="H140" s="174" t="s">
        <v>252</v>
      </c>
      <c r="I140" s="174" t="s">
        <v>264</v>
      </c>
      <c r="J140" s="174" t="s">
        <v>254</v>
      </c>
      <c r="K140" s="174" t="s">
        <v>99</v>
      </c>
      <c r="L140" s="192">
        <v>1816.8509951586873</v>
      </c>
      <c r="M140" s="198">
        <v>3.718</v>
      </c>
      <c r="N140" s="207"/>
      <c r="O140" s="192">
        <v>6755.0519999999997</v>
      </c>
      <c r="P140" s="196">
        <v>5.5082424306561899E-2</v>
      </c>
      <c r="Q140" s="196">
        <v>4.3419146034729302E-2</v>
      </c>
    </row>
    <row r="141" spans="1:17" x14ac:dyDescent="0.2">
      <c r="A141" s="174">
        <v>1035</v>
      </c>
      <c r="B141" s="174">
        <v>15419</v>
      </c>
      <c r="C141" s="174" t="s">
        <v>3717</v>
      </c>
      <c r="D141" s="174" t="s">
        <v>3718</v>
      </c>
      <c r="E141" s="199" t="s">
        <v>3712</v>
      </c>
      <c r="F141" s="174" t="s">
        <v>4315</v>
      </c>
      <c r="G141" s="174" t="s">
        <v>30</v>
      </c>
      <c r="H141" s="174" t="s">
        <v>252</v>
      </c>
      <c r="I141" s="174" t="s">
        <v>264</v>
      </c>
      <c r="J141" s="174" t="s">
        <v>254</v>
      </c>
      <c r="K141" s="174" t="s">
        <v>99</v>
      </c>
      <c r="L141" s="192">
        <v>2034.9424421732115</v>
      </c>
      <c r="M141" s="198">
        <v>3.718</v>
      </c>
      <c r="N141" s="207"/>
      <c r="O141" s="192">
        <v>7565.9160000000002</v>
      </c>
      <c r="P141" s="196">
        <v>6.1694419011948498E-2</v>
      </c>
      <c r="Q141" s="196">
        <v>4.86311018864952E-2</v>
      </c>
    </row>
    <row r="142" spans="1:17" x14ac:dyDescent="0.2">
      <c r="A142" s="174">
        <v>1035</v>
      </c>
      <c r="B142" s="174">
        <v>15419</v>
      </c>
      <c r="C142" s="174" t="s">
        <v>3717</v>
      </c>
      <c r="D142" s="174" t="s">
        <v>3718</v>
      </c>
      <c r="E142" s="199" t="s">
        <v>3712</v>
      </c>
      <c r="F142" s="174" t="s">
        <v>4315</v>
      </c>
      <c r="G142" s="174" t="s">
        <v>30</v>
      </c>
      <c r="H142" s="174" t="s">
        <v>252</v>
      </c>
      <c r="I142" s="174" t="s">
        <v>264</v>
      </c>
      <c r="J142" s="174" t="s">
        <v>254</v>
      </c>
      <c r="K142" s="174" t="s">
        <v>99</v>
      </c>
      <c r="L142" s="192">
        <v>1709.5013448090372</v>
      </c>
      <c r="M142" s="198">
        <v>3.718</v>
      </c>
      <c r="N142" s="207"/>
      <c r="O142" s="192">
        <v>6355.9260000000004</v>
      </c>
      <c r="P142" s="196">
        <v>5.1827850461928497E-2</v>
      </c>
      <c r="Q142" s="196">
        <v>4.0853703085913601E-2</v>
      </c>
    </row>
    <row r="143" spans="1:17" x14ac:dyDescent="0.2">
      <c r="A143" s="174">
        <v>1035</v>
      </c>
      <c r="B143" s="174">
        <v>15419</v>
      </c>
      <c r="C143" s="174" t="s">
        <v>3717</v>
      </c>
      <c r="D143" s="174" t="s">
        <v>3718</v>
      </c>
      <c r="E143" s="199" t="s">
        <v>3712</v>
      </c>
      <c r="F143" s="174" t="s">
        <v>4315</v>
      </c>
      <c r="G143" s="174" t="s">
        <v>30</v>
      </c>
      <c r="H143" s="174" t="s">
        <v>252</v>
      </c>
      <c r="I143" s="174" t="s">
        <v>264</v>
      </c>
      <c r="J143" s="174" t="s">
        <v>254</v>
      </c>
      <c r="K143" s="174" t="s">
        <v>99</v>
      </c>
      <c r="L143" s="192">
        <v>2004.1425497579344</v>
      </c>
      <c r="M143" s="198">
        <v>3.718</v>
      </c>
      <c r="N143" s="207"/>
      <c r="O143" s="192">
        <v>7451.402</v>
      </c>
      <c r="P143" s="196">
        <v>6.0760639242985297E-2</v>
      </c>
      <c r="Q143" s="196">
        <v>4.7895042777563498E-2</v>
      </c>
    </row>
    <row r="144" spans="1:17" x14ac:dyDescent="0.2">
      <c r="A144" s="174">
        <v>1035</v>
      </c>
      <c r="B144" s="174">
        <v>15419</v>
      </c>
      <c r="C144" s="174" t="s">
        <v>3717</v>
      </c>
      <c r="D144" s="174" t="s">
        <v>3718</v>
      </c>
      <c r="E144" s="199" t="s">
        <v>3712</v>
      </c>
      <c r="F144" s="174" t="s">
        <v>4315</v>
      </c>
      <c r="G144" s="174" t="s">
        <v>30</v>
      </c>
      <c r="H144" s="174" t="s">
        <v>252</v>
      </c>
      <c r="I144" s="174" t="s">
        <v>264</v>
      </c>
      <c r="J144" s="174" t="s">
        <v>254</v>
      </c>
      <c r="K144" s="174" t="s">
        <v>99</v>
      </c>
      <c r="L144" s="192">
        <v>2001.4521247982786</v>
      </c>
      <c r="M144" s="198">
        <v>3.718</v>
      </c>
      <c r="N144" s="207"/>
      <c r="O144" s="192">
        <v>7441.3990000000003</v>
      </c>
      <c r="P144" s="196">
        <v>6.0679072640323101E-2</v>
      </c>
      <c r="Q144" s="196">
        <v>4.7830747273559598E-2</v>
      </c>
    </row>
    <row r="145" spans="1:17" x14ac:dyDescent="0.2">
      <c r="A145" s="174">
        <v>1035</v>
      </c>
      <c r="B145" s="174">
        <v>15419</v>
      </c>
      <c r="C145" s="174" t="s">
        <v>3717</v>
      </c>
      <c r="D145" s="174" t="s">
        <v>3718</v>
      </c>
      <c r="E145" s="199" t="s">
        <v>3712</v>
      </c>
      <c r="F145" s="174" t="s">
        <v>4310</v>
      </c>
      <c r="G145" s="174" t="s">
        <v>30</v>
      </c>
      <c r="H145" s="174" t="s">
        <v>252</v>
      </c>
      <c r="I145" s="174" t="s">
        <v>264</v>
      </c>
      <c r="J145" s="174" t="s">
        <v>254</v>
      </c>
      <c r="K145" s="174" t="s">
        <v>34</v>
      </c>
      <c r="L145" s="192">
        <v>4362.6030000000001</v>
      </c>
      <c r="M145" s="198">
        <v>1</v>
      </c>
      <c r="N145" s="207"/>
      <c r="O145" s="192">
        <v>4362.6030000000001</v>
      </c>
      <c r="P145" s="196">
        <v>3.55737864723163E-2</v>
      </c>
      <c r="Q145" s="196">
        <v>2.8041311712305599E-2</v>
      </c>
    </row>
    <row r="146" spans="1:17" x14ac:dyDescent="0.2">
      <c r="A146" s="174">
        <v>1038</v>
      </c>
      <c r="B146" s="174">
        <v>1038</v>
      </c>
      <c r="C146" s="174" t="s">
        <v>270</v>
      </c>
      <c r="D146" s="174" t="s">
        <v>3711</v>
      </c>
      <c r="E146" s="199" t="s">
        <v>3712</v>
      </c>
      <c r="F146" s="174" t="s">
        <v>4312</v>
      </c>
      <c r="G146" s="174" t="s">
        <v>30</v>
      </c>
      <c r="H146" s="174" t="s">
        <v>252</v>
      </c>
      <c r="I146" s="174" t="s">
        <v>264</v>
      </c>
      <c r="J146" s="174" t="s">
        <v>254</v>
      </c>
      <c r="K146" s="174" t="s">
        <v>99</v>
      </c>
      <c r="L146" s="192">
        <v>7412.3590000000004</v>
      </c>
      <c r="M146" s="198">
        <v>3.718</v>
      </c>
      <c r="N146" s="207"/>
      <c r="O146" s="192">
        <v>27559.149000000001</v>
      </c>
      <c r="P146" s="196">
        <v>0.147596951411579</v>
      </c>
      <c r="Q146" s="196">
        <v>5.5585578113105296E-3</v>
      </c>
    </row>
    <row r="147" spans="1:17" x14ac:dyDescent="0.2">
      <c r="A147" s="174">
        <v>1038</v>
      </c>
      <c r="B147" s="174">
        <v>1038</v>
      </c>
      <c r="C147" s="174" t="s">
        <v>270</v>
      </c>
      <c r="D147" s="174" t="s">
        <v>3711</v>
      </c>
      <c r="E147" s="199" t="s">
        <v>3712</v>
      </c>
      <c r="F147" s="174" t="s">
        <v>4312</v>
      </c>
      <c r="G147" s="174" t="s">
        <v>30</v>
      </c>
      <c r="H147" s="174" t="s">
        <v>252</v>
      </c>
      <c r="I147" s="174" t="s">
        <v>264</v>
      </c>
      <c r="J147" s="174" t="s">
        <v>254</v>
      </c>
      <c r="K147" s="174" t="s">
        <v>192</v>
      </c>
      <c r="L147" s="192">
        <v>3342.8229999999999</v>
      </c>
      <c r="M147" s="198">
        <v>4.0218999999999996</v>
      </c>
      <c r="N147" s="207"/>
      <c r="O147" s="192">
        <v>13444.501</v>
      </c>
      <c r="P147" s="196">
        <v>7.2003941369528202E-2</v>
      </c>
      <c r="Q147" s="196">
        <v>2.7116960541323102E-3</v>
      </c>
    </row>
    <row r="148" spans="1:17" x14ac:dyDescent="0.2">
      <c r="A148" s="174">
        <v>1038</v>
      </c>
      <c r="B148" s="174">
        <v>1038</v>
      </c>
      <c r="C148" s="174" t="s">
        <v>270</v>
      </c>
      <c r="D148" s="174" t="s">
        <v>3711</v>
      </c>
      <c r="E148" s="199" t="s">
        <v>3712</v>
      </c>
      <c r="F148" s="174" t="s">
        <v>4312</v>
      </c>
      <c r="G148" s="174" t="s">
        <v>30</v>
      </c>
      <c r="H148" s="174" t="s">
        <v>252</v>
      </c>
      <c r="I148" s="174" t="s">
        <v>264</v>
      </c>
      <c r="J148" s="174" t="s">
        <v>254</v>
      </c>
      <c r="K148" s="174" t="s">
        <v>1464</v>
      </c>
      <c r="L148" s="192">
        <v>2E-3</v>
      </c>
      <c r="M148" s="198">
        <v>4.2171000000000003</v>
      </c>
      <c r="N148" s="207"/>
      <c r="O148" s="192">
        <v>8.9999999999999993E-3</v>
      </c>
      <c r="P148" s="196">
        <v>4.7654940801905798E-8</v>
      </c>
      <c r="Q148" s="196">
        <v>1.7947033519907401E-9</v>
      </c>
    </row>
    <row r="149" spans="1:17" x14ac:dyDescent="0.2">
      <c r="A149" s="174">
        <v>1038</v>
      </c>
      <c r="B149" s="174">
        <v>1038</v>
      </c>
      <c r="C149" s="174" t="s">
        <v>270</v>
      </c>
      <c r="D149" s="174" t="s">
        <v>3711</v>
      </c>
      <c r="E149" s="199" t="s">
        <v>3712</v>
      </c>
      <c r="F149" s="174" t="s">
        <v>4312</v>
      </c>
      <c r="G149" s="174" t="s">
        <v>30</v>
      </c>
      <c r="H149" s="174" t="s">
        <v>252</v>
      </c>
      <c r="I149" s="174" t="s">
        <v>264</v>
      </c>
      <c r="J149" s="174" t="s">
        <v>254</v>
      </c>
      <c r="K149" s="174" t="s">
        <v>2538</v>
      </c>
      <c r="L149" s="192">
        <v>303.447</v>
      </c>
      <c r="M149" s="198">
        <v>4.8108000000000004</v>
      </c>
      <c r="N149" s="207"/>
      <c r="O149" s="192">
        <v>1459.825</v>
      </c>
      <c r="P149" s="196">
        <v>7.8183012923788604E-3</v>
      </c>
      <c r="Q149" s="196">
        <v>2.9444022592815198E-4</v>
      </c>
    </row>
    <row r="150" spans="1:17" x14ac:dyDescent="0.2">
      <c r="A150" s="174">
        <v>1038</v>
      </c>
      <c r="B150" s="174">
        <v>1038</v>
      </c>
      <c r="C150" s="174" t="s">
        <v>270</v>
      </c>
      <c r="D150" s="174" t="s">
        <v>3711</v>
      </c>
      <c r="E150" s="199" t="s">
        <v>3712</v>
      </c>
      <c r="F150" s="174" t="s">
        <v>4312</v>
      </c>
      <c r="G150" s="174" t="s">
        <v>30</v>
      </c>
      <c r="H150" s="174" t="s">
        <v>252</v>
      </c>
      <c r="I150" s="174" t="s">
        <v>264</v>
      </c>
      <c r="J150" s="174" t="s">
        <v>254</v>
      </c>
      <c r="K150" s="174" t="s">
        <v>2854</v>
      </c>
      <c r="L150" s="192">
        <v>5570.5479999999998</v>
      </c>
      <c r="M150" s="198">
        <v>2.3239999999999998</v>
      </c>
      <c r="N150" s="207"/>
      <c r="O150" s="192">
        <v>12945.954</v>
      </c>
      <c r="P150" s="196">
        <v>6.9333899960821704E-2</v>
      </c>
      <c r="Q150" s="196">
        <v>2.611141270399E-3</v>
      </c>
    </row>
    <row r="151" spans="1:17" x14ac:dyDescent="0.2">
      <c r="A151" s="174">
        <v>1038</v>
      </c>
      <c r="B151" s="174">
        <v>1038</v>
      </c>
      <c r="C151" s="174" t="s">
        <v>270</v>
      </c>
      <c r="D151" s="174" t="s">
        <v>3711</v>
      </c>
      <c r="E151" s="199" t="s">
        <v>3712</v>
      </c>
      <c r="F151" s="174" t="s">
        <v>4312</v>
      </c>
      <c r="G151" s="174" t="s">
        <v>30</v>
      </c>
      <c r="H151" s="174" t="s">
        <v>252</v>
      </c>
      <c r="I151" s="174" t="s">
        <v>264</v>
      </c>
      <c r="J151" s="174" t="s">
        <v>254</v>
      </c>
      <c r="K151" s="174" t="s">
        <v>4599</v>
      </c>
      <c r="L151" s="192">
        <v>11.366</v>
      </c>
      <c r="M151" s="198">
        <v>2.7671000000000001</v>
      </c>
      <c r="N151" s="207"/>
      <c r="O151" s="192">
        <v>31.452000000000002</v>
      </c>
      <c r="P151" s="196">
        <v>1.68445334728569E-4</v>
      </c>
      <c r="Q151" s="196">
        <v>6.3437159248863299E-6</v>
      </c>
    </row>
    <row r="152" spans="1:17" x14ac:dyDescent="0.2">
      <c r="A152" s="174">
        <v>1038</v>
      </c>
      <c r="B152" s="174">
        <v>1038</v>
      </c>
      <c r="C152" s="174" t="s">
        <v>270</v>
      </c>
      <c r="D152" s="174" t="s">
        <v>3711</v>
      </c>
      <c r="E152" s="199" t="s">
        <v>3712</v>
      </c>
      <c r="F152" s="174" t="s">
        <v>4312</v>
      </c>
      <c r="G152" s="174" t="s">
        <v>30</v>
      </c>
      <c r="H152" s="174" t="s">
        <v>252</v>
      </c>
      <c r="I152" s="174" t="s">
        <v>264</v>
      </c>
      <c r="J152" s="174" t="s">
        <v>254</v>
      </c>
      <c r="K152" s="174" t="s">
        <v>2871</v>
      </c>
      <c r="L152" s="192">
        <v>5572.6080000000002</v>
      </c>
      <c r="M152" s="198">
        <v>0.47760000000000002</v>
      </c>
      <c r="N152" s="207"/>
      <c r="O152" s="192">
        <v>2661.4780000000001</v>
      </c>
      <c r="P152" s="196">
        <v>1.42539228115617E-2</v>
      </c>
      <c r="Q152" s="196">
        <v>5.3680820117405197E-4</v>
      </c>
    </row>
    <row r="153" spans="1:17" x14ac:dyDescent="0.2">
      <c r="A153" s="174">
        <v>1038</v>
      </c>
      <c r="B153" s="174">
        <v>1038</v>
      </c>
      <c r="C153" s="174" t="s">
        <v>270</v>
      </c>
      <c r="D153" s="174" t="s">
        <v>3711</v>
      </c>
      <c r="E153" s="199" t="s">
        <v>3712</v>
      </c>
      <c r="F153" s="174" t="s">
        <v>4310</v>
      </c>
      <c r="G153" s="174" t="s">
        <v>30</v>
      </c>
      <c r="H153" s="174" t="s">
        <v>252</v>
      </c>
      <c r="I153" s="174" t="s">
        <v>264</v>
      </c>
      <c r="J153" s="174" t="s">
        <v>254</v>
      </c>
      <c r="K153" s="174" t="s">
        <v>34</v>
      </c>
      <c r="L153" s="192">
        <v>128182.14599999999</v>
      </c>
      <c r="M153" s="198">
        <v>1</v>
      </c>
      <c r="N153" s="207"/>
      <c r="O153" s="192">
        <v>128182.14599999999</v>
      </c>
      <c r="P153" s="196">
        <v>0.68649775025301996</v>
      </c>
      <c r="Q153" s="196">
        <v>2.5853768628832801E-2</v>
      </c>
    </row>
    <row r="154" spans="1:17" x14ac:dyDescent="0.2">
      <c r="A154" s="174">
        <v>1038</v>
      </c>
      <c r="B154" s="174">
        <v>1038</v>
      </c>
      <c r="C154" s="174" t="s">
        <v>3717</v>
      </c>
      <c r="D154" s="174" t="s">
        <v>3718</v>
      </c>
      <c r="E154" s="199" t="s">
        <v>3712</v>
      </c>
      <c r="F154" s="174" t="s">
        <v>4312</v>
      </c>
      <c r="G154" s="174" t="s">
        <v>30</v>
      </c>
      <c r="H154" s="174" t="s">
        <v>252</v>
      </c>
      <c r="I154" s="174" t="s">
        <v>264</v>
      </c>
      <c r="J154" s="174" t="s">
        <v>254</v>
      </c>
      <c r="K154" s="174" t="s">
        <v>99</v>
      </c>
      <c r="L154" s="192">
        <v>1.4990000000000001</v>
      </c>
      <c r="M154" s="198">
        <v>3.718</v>
      </c>
      <c r="N154" s="207"/>
      <c r="O154" s="192">
        <v>5.5720000000000001</v>
      </c>
      <c r="P154" s="196">
        <v>2.9839943682493998E-5</v>
      </c>
      <c r="Q154" s="196">
        <v>1.1237837262835301E-6</v>
      </c>
    </row>
    <row r="155" spans="1:17" x14ac:dyDescent="0.2">
      <c r="A155" s="174">
        <v>1038</v>
      </c>
      <c r="B155" s="174">
        <v>1038</v>
      </c>
      <c r="C155" s="174" t="s">
        <v>3717</v>
      </c>
      <c r="D155" s="174" t="s">
        <v>3718</v>
      </c>
      <c r="E155" s="199" t="s">
        <v>3712</v>
      </c>
      <c r="F155" s="174" t="s">
        <v>4312</v>
      </c>
      <c r="G155" s="174" t="s">
        <v>30</v>
      </c>
      <c r="H155" s="174" t="s">
        <v>252</v>
      </c>
      <c r="I155" s="174" t="s">
        <v>264</v>
      </c>
      <c r="J155" s="174" t="s">
        <v>254</v>
      </c>
      <c r="K155" s="174" t="s">
        <v>192</v>
      </c>
      <c r="L155" s="192">
        <v>0.39700000000000002</v>
      </c>
      <c r="M155" s="198">
        <v>4.0218999999999996</v>
      </c>
      <c r="N155" s="207"/>
      <c r="O155" s="192">
        <v>1.595</v>
      </c>
      <c r="P155" s="196">
        <v>8.5429233130986499E-6</v>
      </c>
      <c r="Q155" s="196">
        <v>3.2172976920799801E-7</v>
      </c>
    </row>
    <row r="156" spans="1:17" x14ac:dyDescent="0.2">
      <c r="A156" s="174">
        <v>1038</v>
      </c>
      <c r="B156" s="174">
        <v>1038</v>
      </c>
      <c r="C156" s="174" t="s">
        <v>3717</v>
      </c>
      <c r="D156" s="174" t="s">
        <v>3718</v>
      </c>
      <c r="E156" s="199" t="s">
        <v>3712</v>
      </c>
      <c r="F156" s="174" t="s">
        <v>4312</v>
      </c>
      <c r="G156" s="174" t="s">
        <v>30</v>
      </c>
      <c r="H156" s="174" t="s">
        <v>252</v>
      </c>
      <c r="I156" s="174" t="s">
        <v>264</v>
      </c>
      <c r="J156" s="174" t="s">
        <v>254</v>
      </c>
      <c r="K156" s="174" t="s">
        <v>2854</v>
      </c>
      <c r="L156" s="192">
        <v>4.3999999999999997E-2</v>
      </c>
      <c r="M156" s="198">
        <v>2.3239999999999998</v>
      </c>
      <c r="N156" s="207"/>
      <c r="O156" s="192">
        <v>0.10100000000000001</v>
      </c>
      <c r="P156" s="196">
        <v>5.42419044288511E-7</v>
      </c>
      <c r="Q156" s="196">
        <v>2.0427709290728402E-8</v>
      </c>
    </row>
    <row r="157" spans="1:17" x14ac:dyDescent="0.2">
      <c r="A157" s="174">
        <v>1038</v>
      </c>
      <c r="B157" s="174">
        <v>1038</v>
      </c>
      <c r="C157" s="174" t="s">
        <v>3717</v>
      </c>
      <c r="D157" s="174" t="s">
        <v>3718</v>
      </c>
      <c r="E157" s="199" t="s">
        <v>3712</v>
      </c>
      <c r="F157" s="174" t="s">
        <v>4310</v>
      </c>
      <c r="G157" s="174" t="s">
        <v>30</v>
      </c>
      <c r="H157" s="174" t="s">
        <v>252</v>
      </c>
      <c r="I157" s="174" t="s">
        <v>264</v>
      </c>
      <c r="J157" s="174" t="s">
        <v>254</v>
      </c>
      <c r="K157" s="174" t="s">
        <v>34</v>
      </c>
      <c r="L157" s="192">
        <v>12.997</v>
      </c>
      <c r="M157" s="198">
        <v>1</v>
      </c>
      <c r="N157" s="207"/>
      <c r="O157" s="192">
        <v>12.997</v>
      </c>
      <c r="P157" s="196">
        <v>6.9604875576993402E-5</v>
      </c>
      <c r="Q157" s="196">
        <v>2.6213463160557001E-6</v>
      </c>
    </row>
    <row r="158" spans="1:17" x14ac:dyDescent="0.2">
      <c r="A158" s="174">
        <v>1038</v>
      </c>
      <c r="B158" s="174">
        <v>1038</v>
      </c>
      <c r="C158" s="174" t="s">
        <v>352</v>
      </c>
      <c r="D158" s="174" t="s">
        <v>3714</v>
      </c>
      <c r="E158" s="199" t="s">
        <v>3712</v>
      </c>
      <c r="F158" s="174" t="s">
        <v>4312</v>
      </c>
      <c r="G158" s="174" t="s">
        <v>30</v>
      </c>
      <c r="H158" s="174" t="s">
        <v>252</v>
      </c>
      <c r="I158" s="174" t="s">
        <v>264</v>
      </c>
      <c r="J158" s="174" t="s">
        <v>254</v>
      </c>
      <c r="K158" s="174" t="s">
        <v>99</v>
      </c>
      <c r="L158" s="192">
        <v>89.531000000000006</v>
      </c>
      <c r="M158" s="198">
        <v>3.718</v>
      </c>
      <c r="N158" s="207"/>
      <c r="O158" s="192">
        <v>332.87700000000001</v>
      </c>
      <c r="P158" s="196">
        <v>1.78277161201823E-3</v>
      </c>
      <c r="Q158" s="196">
        <v>6.7139862815548794E-5</v>
      </c>
    </row>
    <row r="159" spans="1:17" x14ac:dyDescent="0.2">
      <c r="A159" s="174">
        <v>1038</v>
      </c>
      <c r="B159" s="174">
        <v>1038</v>
      </c>
      <c r="C159" s="174" t="s">
        <v>352</v>
      </c>
      <c r="D159" s="174" t="s">
        <v>3714</v>
      </c>
      <c r="E159" s="199" t="s">
        <v>3712</v>
      </c>
      <c r="F159" s="174" t="s">
        <v>4312</v>
      </c>
      <c r="G159" s="174" t="s">
        <v>30</v>
      </c>
      <c r="H159" s="174" t="s">
        <v>252</v>
      </c>
      <c r="I159" s="174" t="s">
        <v>264</v>
      </c>
      <c r="J159" s="174" t="s">
        <v>254</v>
      </c>
      <c r="K159" s="174" t="s">
        <v>192</v>
      </c>
      <c r="L159" s="192">
        <v>0.49399999999999999</v>
      </c>
      <c r="M159" s="198">
        <v>4.0218999999999996</v>
      </c>
      <c r="N159" s="207"/>
      <c r="O159" s="192">
        <v>1.9870000000000001</v>
      </c>
      <c r="P159" s="196">
        <v>1.06413363363761E-5</v>
      </c>
      <c r="Q159" s="196">
        <v>4.0075680865794402E-7</v>
      </c>
    </row>
    <row r="160" spans="1:17" x14ac:dyDescent="0.2">
      <c r="A160" s="174">
        <v>1038</v>
      </c>
      <c r="B160" s="174">
        <v>1038</v>
      </c>
      <c r="C160" s="174" t="s">
        <v>352</v>
      </c>
      <c r="D160" s="174" t="s">
        <v>3714</v>
      </c>
      <c r="E160" s="199" t="s">
        <v>3712</v>
      </c>
      <c r="F160" s="174" t="s">
        <v>4312</v>
      </c>
      <c r="G160" s="174" t="s">
        <v>30</v>
      </c>
      <c r="H160" s="174" t="s">
        <v>252</v>
      </c>
      <c r="I160" s="174" t="s">
        <v>264</v>
      </c>
      <c r="J160" s="174" t="s">
        <v>254</v>
      </c>
      <c r="K160" s="174" t="s">
        <v>2538</v>
      </c>
      <c r="L160" s="192">
        <v>14.135</v>
      </c>
      <c r="M160" s="198">
        <v>4.8108000000000004</v>
      </c>
      <c r="N160" s="207"/>
      <c r="O160" s="192">
        <v>68</v>
      </c>
      <c r="P160" s="196">
        <v>3.6418566834548898E-4</v>
      </c>
      <c r="Q160" s="196">
        <v>1.37153719788169E-5</v>
      </c>
    </row>
    <row r="161" spans="1:17" x14ac:dyDescent="0.2">
      <c r="A161" s="174">
        <v>1038</v>
      </c>
      <c r="B161" s="174">
        <v>1038</v>
      </c>
      <c r="C161" s="174" t="s">
        <v>352</v>
      </c>
      <c r="D161" s="174" t="s">
        <v>3714</v>
      </c>
      <c r="E161" s="199" t="s">
        <v>3712</v>
      </c>
      <c r="F161" s="174" t="s">
        <v>4312</v>
      </c>
      <c r="G161" s="174" t="s">
        <v>30</v>
      </c>
      <c r="H161" s="174" t="s">
        <v>252</v>
      </c>
      <c r="I161" s="174" t="s">
        <v>264</v>
      </c>
      <c r="J161" s="174" t="s">
        <v>254</v>
      </c>
      <c r="K161" s="174" t="s">
        <v>2854</v>
      </c>
      <c r="L161" s="192">
        <v>0.311</v>
      </c>
      <c r="M161" s="198">
        <v>2.3239999999999998</v>
      </c>
      <c r="N161" s="207"/>
      <c r="O161" s="192">
        <v>0.72299999999999998</v>
      </c>
      <c r="P161" s="196">
        <v>3.8733549009312699E-6</v>
      </c>
      <c r="Q161" s="196">
        <v>1.45872031465688E-7</v>
      </c>
    </row>
    <row r="162" spans="1:17" x14ac:dyDescent="0.2">
      <c r="A162" s="174">
        <v>1038</v>
      </c>
      <c r="B162" s="174">
        <v>1038</v>
      </c>
      <c r="C162" s="174" t="s">
        <v>352</v>
      </c>
      <c r="D162" s="174" t="s">
        <v>3714</v>
      </c>
      <c r="E162" s="199" t="s">
        <v>3712</v>
      </c>
      <c r="F162" s="174" t="s">
        <v>4310</v>
      </c>
      <c r="G162" s="174" t="s">
        <v>30</v>
      </c>
      <c r="H162" s="174" t="s">
        <v>252</v>
      </c>
      <c r="I162" s="174" t="s">
        <v>264</v>
      </c>
      <c r="J162" s="174" t="s">
        <v>254</v>
      </c>
      <c r="K162" s="174" t="s">
        <v>34</v>
      </c>
      <c r="L162" s="192">
        <v>1.4</v>
      </c>
      <c r="M162" s="198">
        <v>1</v>
      </c>
      <c r="N162" s="207"/>
      <c r="O162" s="192">
        <v>1.4</v>
      </c>
      <c r="P162" s="196">
        <v>7.4969354890480196E-6</v>
      </c>
      <c r="Q162" s="196">
        <v>2.8233746649234599E-7</v>
      </c>
    </row>
    <row r="163" spans="1:17" x14ac:dyDescent="0.2">
      <c r="A163" s="174">
        <v>1038</v>
      </c>
      <c r="B163" s="174">
        <v>1038</v>
      </c>
      <c r="C163" s="174" t="s">
        <v>1373</v>
      </c>
      <c r="D163" s="174" t="s">
        <v>3715</v>
      </c>
      <c r="E163" s="199" t="s">
        <v>3712</v>
      </c>
      <c r="F163" s="174" t="s">
        <v>4312</v>
      </c>
      <c r="G163" s="174" t="s">
        <v>30</v>
      </c>
      <c r="H163" s="174" t="s">
        <v>252</v>
      </c>
      <c r="I163" s="174" t="s">
        <v>264</v>
      </c>
      <c r="J163" s="174" t="s">
        <v>254</v>
      </c>
      <c r="K163" s="174" t="s">
        <v>99</v>
      </c>
      <c r="L163" s="192">
        <v>1.375</v>
      </c>
      <c r="M163" s="198">
        <v>3.718</v>
      </c>
      <c r="N163" s="207"/>
      <c r="O163" s="192">
        <v>5.1109999999999998</v>
      </c>
      <c r="P163" s="196">
        <v>2.7373807949710801E-5</v>
      </c>
      <c r="Q163" s="196">
        <v>1.03090810852779E-6</v>
      </c>
    </row>
    <row r="164" spans="1:17" x14ac:dyDescent="0.2">
      <c r="A164" s="174">
        <v>1038</v>
      </c>
      <c r="B164" s="174">
        <v>1038</v>
      </c>
      <c r="C164" s="174" t="s">
        <v>4600</v>
      </c>
      <c r="D164" s="174" t="s">
        <v>4601</v>
      </c>
      <c r="E164" s="199" t="s">
        <v>3712</v>
      </c>
      <c r="F164" s="174" t="s">
        <v>4310</v>
      </c>
      <c r="G164" s="174" t="s">
        <v>30</v>
      </c>
      <c r="H164" s="174" t="s">
        <v>252</v>
      </c>
      <c r="I164" s="174" t="s">
        <v>296</v>
      </c>
      <c r="J164" s="174" t="s">
        <v>296</v>
      </c>
      <c r="K164" s="174" t="s">
        <v>34</v>
      </c>
      <c r="L164" s="192">
        <v>4.0830000000000002</v>
      </c>
      <c r="M164" s="198">
        <v>1</v>
      </c>
      <c r="N164" s="207"/>
      <c r="O164" s="192">
        <v>4.0830000000000002</v>
      </c>
      <c r="P164" s="196">
        <v>2.18670347847782E-5</v>
      </c>
      <c r="Q164" s="196">
        <v>8.2352091862781097E-7</v>
      </c>
    </row>
    <row r="165" spans="1:17" x14ac:dyDescent="0.2">
      <c r="A165" s="174">
        <v>1038</v>
      </c>
      <c r="B165" s="174">
        <v>1162</v>
      </c>
      <c r="C165" s="174" t="s">
        <v>270</v>
      </c>
      <c r="D165" s="174" t="s">
        <v>3711</v>
      </c>
      <c r="E165" s="199" t="s">
        <v>3712</v>
      </c>
      <c r="F165" s="174" t="s">
        <v>4312</v>
      </c>
      <c r="G165" s="174" t="s">
        <v>30</v>
      </c>
      <c r="H165" s="174" t="s">
        <v>252</v>
      </c>
      <c r="I165" s="174" t="s">
        <v>264</v>
      </c>
      <c r="J165" s="174" t="s">
        <v>254</v>
      </c>
      <c r="K165" s="174" t="s">
        <v>99</v>
      </c>
      <c r="L165" s="192">
        <v>42736.538999999997</v>
      </c>
      <c r="M165" s="198">
        <v>3.718</v>
      </c>
      <c r="N165" s="207"/>
      <c r="O165" s="192">
        <v>158894.451</v>
      </c>
      <c r="P165" s="196">
        <v>0.13037610045560299</v>
      </c>
      <c r="Q165" s="196">
        <v>6.6128841926577997E-3</v>
      </c>
    </row>
    <row r="166" spans="1:17" x14ac:dyDescent="0.2">
      <c r="A166" s="174">
        <v>1038</v>
      </c>
      <c r="B166" s="174">
        <v>1162</v>
      </c>
      <c r="C166" s="174" t="s">
        <v>270</v>
      </c>
      <c r="D166" s="174" t="s">
        <v>3711</v>
      </c>
      <c r="E166" s="199" t="s">
        <v>3712</v>
      </c>
      <c r="F166" s="174" t="s">
        <v>4312</v>
      </c>
      <c r="G166" s="174" t="s">
        <v>30</v>
      </c>
      <c r="H166" s="174" t="s">
        <v>252</v>
      </c>
      <c r="I166" s="174" t="s">
        <v>264</v>
      </c>
      <c r="J166" s="174" t="s">
        <v>254</v>
      </c>
      <c r="K166" s="174" t="s">
        <v>192</v>
      </c>
      <c r="L166" s="192">
        <v>12376.492</v>
      </c>
      <c r="M166" s="198">
        <v>4.0218999999999996</v>
      </c>
      <c r="N166" s="207"/>
      <c r="O166" s="192">
        <v>49777.010999999999</v>
      </c>
      <c r="P166" s="196">
        <v>4.0843041100084097E-2</v>
      </c>
      <c r="Q166" s="196">
        <v>2.0716243232232101E-3</v>
      </c>
    </row>
    <row r="167" spans="1:17" x14ac:dyDescent="0.2">
      <c r="A167" s="174">
        <v>1038</v>
      </c>
      <c r="B167" s="174">
        <v>1162</v>
      </c>
      <c r="C167" s="174" t="s">
        <v>270</v>
      </c>
      <c r="D167" s="174" t="s">
        <v>3711</v>
      </c>
      <c r="E167" s="199" t="s">
        <v>3712</v>
      </c>
      <c r="F167" s="174" t="s">
        <v>4312</v>
      </c>
      <c r="G167" s="174" t="s">
        <v>30</v>
      </c>
      <c r="H167" s="174" t="s">
        <v>252</v>
      </c>
      <c r="I167" s="174" t="s">
        <v>264</v>
      </c>
      <c r="J167" s="174" t="s">
        <v>254</v>
      </c>
      <c r="K167" s="174" t="s">
        <v>1464</v>
      </c>
      <c r="L167" s="192">
        <v>12.645</v>
      </c>
      <c r="M167" s="198">
        <v>4.2171000000000003</v>
      </c>
      <c r="N167" s="207"/>
      <c r="O167" s="192">
        <v>53.325000000000003</v>
      </c>
      <c r="P167" s="196">
        <v>4.3753906740052101E-5</v>
      </c>
      <c r="Q167" s="196">
        <v>2.2192680808615201E-6</v>
      </c>
    </row>
    <row r="168" spans="1:17" x14ac:dyDescent="0.2">
      <c r="A168" s="174">
        <v>1038</v>
      </c>
      <c r="B168" s="174">
        <v>1162</v>
      </c>
      <c r="C168" s="174" t="s">
        <v>270</v>
      </c>
      <c r="D168" s="174" t="s">
        <v>3711</v>
      </c>
      <c r="E168" s="199" t="s">
        <v>3712</v>
      </c>
      <c r="F168" s="174" t="s">
        <v>4312</v>
      </c>
      <c r="G168" s="174" t="s">
        <v>30</v>
      </c>
      <c r="H168" s="174" t="s">
        <v>252</v>
      </c>
      <c r="I168" s="174" t="s">
        <v>264</v>
      </c>
      <c r="J168" s="174" t="s">
        <v>254</v>
      </c>
      <c r="K168" s="174" t="s">
        <v>2538</v>
      </c>
      <c r="L168" s="192">
        <v>2732.0929999999998</v>
      </c>
      <c r="M168" s="198">
        <v>4.8108000000000004</v>
      </c>
      <c r="N168" s="207"/>
      <c r="O168" s="192">
        <v>13143.550999999999</v>
      </c>
      <c r="P168" s="196">
        <v>1.07845484208228E-2</v>
      </c>
      <c r="Q168" s="196">
        <v>5.4700953263514302E-4</v>
      </c>
    </row>
    <row r="169" spans="1:17" x14ac:dyDescent="0.2">
      <c r="A169" s="174">
        <v>1038</v>
      </c>
      <c r="B169" s="174">
        <v>1162</v>
      </c>
      <c r="C169" s="174" t="s">
        <v>270</v>
      </c>
      <c r="D169" s="174" t="s">
        <v>3711</v>
      </c>
      <c r="E169" s="199" t="s">
        <v>3712</v>
      </c>
      <c r="F169" s="174" t="s">
        <v>4312</v>
      </c>
      <c r="G169" s="174" t="s">
        <v>30</v>
      </c>
      <c r="H169" s="174" t="s">
        <v>252</v>
      </c>
      <c r="I169" s="174" t="s">
        <v>264</v>
      </c>
      <c r="J169" s="174" t="s">
        <v>254</v>
      </c>
      <c r="K169" s="174" t="s">
        <v>2854</v>
      </c>
      <c r="L169" s="192">
        <v>3128.2190000000001</v>
      </c>
      <c r="M169" s="198">
        <v>2.3239999999999998</v>
      </c>
      <c r="N169" s="207"/>
      <c r="O169" s="192">
        <v>7269.98</v>
      </c>
      <c r="P169" s="196">
        <v>5.9651652031906498E-3</v>
      </c>
      <c r="Q169" s="196">
        <v>3.0256271311170801E-4</v>
      </c>
    </row>
    <row r="170" spans="1:17" x14ac:dyDescent="0.2">
      <c r="A170" s="174">
        <v>1038</v>
      </c>
      <c r="B170" s="174">
        <v>1162</v>
      </c>
      <c r="C170" s="174" t="s">
        <v>270</v>
      </c>
      <c r="D170" s="174" t="s">
        <v>3711</v>
      </c>
      <c r="E170" s="199" t="s">
        <v>3712</v>
      </c>
      <c r="F170" s="174" t="s">
        <v>4312</v>
      </c>
      <c r="G170" s="174" t="s">
        <v>30</v>
      </c>
      <c r="H170" s="174" t="s">
        <v>252</v>
      </c>
      <c r="I170" s="174" t="s">
        <v>264</v>
      </c>
      <c r="J170" s="174" t="s">
        <v>254</v>
      </c>
      <c r="K170" s="174" t="s">
        <v>4599</v>
      </c>
      <c r="L170" s="192">
        <v>222.41399999999999</v>
      </c>
      <c r="M170" s="198">
        <v>2.7671000000000001</v>
      </c>
      <c r="N170" s="207"/>
      <c r="O170" s="192">
        <v>615.44100000000003</v>
      </c>
      <c r="P170" s="196">
        <v>5.0498206864314798E-4</v>
      </c>
      <c r="Q170" s="196">
        <v>2.5613497624459699E-5</v>
      </c>
    </row>
    <row r="171" spans="1:17" x14ac:dyDescent="0.2">
      <c r="A171" s="174">
        <v>1038</v>
      </c>
      <c r="B171" s="174">
        <v>1162</v>
      </c>
      <c r="C171" s="174" t="s">
        <v>270</v>
      </c>
      <c r="D171" s="174" t="s">
        <v>3711</v>
      </c>
      <c r="E171" s="199" t="s">
        <v>3712</v>
      </c>
      <c r="F171" s="174" t="s">
        <v>4312</v>
      </c>
      <c r="G171" s="174" t="s">
        <v>30</v>
      </c>
      <c r="H171" s="174" t="s">
        <v>252</v>
      </c>
      <c r="I171" s="174" t="s">
        <v>264</v>
      </c>
      <c r="J171" s="174" t="s">
        <v>254</v>
      </c>
      <c r="K171" s="174" t="s">
        <v>2871</v>
      </c>
      <c r="L171" s="192">
        <v>30205.409</v>
      </c>
      <c r="M171" s="198">
        <v>0.47760000000000002</v>
      </c>
      <c r="N171" s="207"/>
      <c r="O171" s="192">
        <v>14426.102999999999</v>
      </c>
      <c r="P171" s="196">
        <v>1.1836908545873199E-2</v>
      </c>
      <c r="Q171" s="196">
        <v>6.0038692014413001E-4</v>
      </c>
    </row>
    <row r="172" spans="1:17" x14ac:dyDescent="0.2">
      <c r="A172" s="174">
        <v>1038</v>
      </c>
      <c r="B172" s="174">
        <v>1162</v>
      </c>
      <c r="C172" s="174" t="s">
        <v>270</v>
      </c>
      <c r="D172" s="174" t="s">
        <v>3711</v>
      </c>
      <c r="E172" s="199" t="s">
        <v>3712</v>
      </c>
      <c r="F172" s="174" t="s">
        <v>4314</v>
      </c>
      <c r="G172" s="174" t="s">
        <v>30</v>
      </c>
      <c r="H172" s="174" t="s">
        <v>252</v>
      </c>
      <c r="I172" s="174" t="s">
        <v>264</v>
      </c>
      <c r="J172" s="174" t="s">
        <v>254</v>
      </c>
      <c r="K172" s="174" t="s">
        <v>34</v>
      </c>
      <c r="L172" s="192">
        <v>50023.89</v>
      </c>
      <c r="M172" s="198">
        <v>1</v>
      </c>
      <c r="N172" s="203"/>
      <c r="O172" s="192">
        <v>50023.89</v>
      </c>
      <c r="P172" s="196">
        <v>4.1045610499136902E-2</v>
      </c>
      <c r="Q172" s="196">
        <v>2.0818989669058401E-3</v>
      </c>
    </row>
    <row r="173" spans="1:17" x14ac:dyDescent="0.2">
      <c r="A173" s="174">
        <v>1038</v>
      </c>
      <c r="B173" s="174">
        <v>1162</v>
      </c>
      <c r="C173" s="174" t="s">
        <v>270</v>
      </c>
      <c r="D173" s="174" t="s">
        <v>3711</v>
      </c>
      <c r="E173" s="199" t="s">
        <v>3712</v>
      </c>
      <c r="F173" s="174" t="s">
        <v>4310</v>
      </c>
      <c r="G173" s="174" t="s">
        <v>30</v>
      </c>
      <c r="H173" s="174" t="s">
        <v>252</v>
      </c>
      <c r="I173" s="174" t="s">
        <v>264</v>
      </c>
      <c r="J173" s="174" t="s">
        <v>254</v>
      </c>
      <c r="K173" s="174" t="s">
        <v>34</v>
      </c>
      <c r="L173" s="192">
        <v>683113.397</v>
      </c>
      <c r="M173" s="198">
        <v>1</v>
      </c>
      <c r="N173" s="207"/>
      <c r="O173" s="192">
        <v>683113.397</v>
      </c>
      <c r="P173" s="196">
        <v>0.56050831312592397</v>
      </c>
      <c r="Q173" s="196">
        <v>2.8429877491127398E-2</v>
      </c>
    </row>
    <row r="174" spans="1:17" x14ac:dyDescent="0.2">
      <c r="A174" s="174">
        <v>1038</v>
      </c>
      <c r="B174" s="174">
        <v>1162</v>
      </c>
      <c r="C174" s="174" t="s">
        <v>3717</v>
      </c>
      <c r="D174" s="174" t="s">
        <v>3718</v>
      </c>
      <c r="E174" s="199" t="s">
        <v>3712</v>
      </c>
      <c r="F174" s="174" t="s">
        <v>4312</v>
      </c>
      <c r="G174" s="174" t="s">
        <v>30</v>
      </c>
      <c r="H174" s="174" t="s">
        <v>252</v>
      </c>
      <c r="I174" s="174" t="s">
        <v>264</v>
      </c>
      <c r="J174" s="174" t="s">
        <v>254</v>
      </c>
      <c r="K174" s="174" t="s">
        <v>99</v>
      </c>
      <c r="L174" s="192">
        <v>1.0249999999999999</v>
      </c>
      <c r="M174" s="198">
        <v>3.718</v>
      </c>
      <c r="N174" s="207"/>
      <c r="O174" s="192">
        <v>3.8119999999999998</v>
      </c>
      <c r="P174" s="196">
        <v>3.1279375208855398E-6</v>
      </c>
      <c r="Q174" s="196">
        <v>1.58653990380154E-7</v>
      </c>
    </row>
    <row r="175" spans="1:17" x14ac:dyDescent="0.2">
      <c r="A175" s="174">
        <v>1038</v>
      </c>
      <c r="B175" s="174">
        <v>1162</v>
      </c>
      <c r="C175" s="174" t="s">
        <v>3717</v>
      </c>
      <c r="D175" s="174" t="s">
        <v>3718</v>
      </c>
      <c r="E175" s="199" t="s">
        <v>3712</v>
      </c>
      <c r="F175" s="174" t="s">
        <v>4312</v>
      </c>
      <c r="G175" s="174" t="s">
        <v>30</v>
      </c>
      <c r="H175" s="174" t="s">
        <v>252</v>
      </c>
      <c r="I175" s="174" t="s">
        <v>264</v>
      </c>
      <c r="J175" s="174" t="s">
        <v>254</v>
      </c>
      <c r="K175" s="174" t="s">
        <v>192</v>
      </c>
      <c r="L175" s="192">
        <v>1.4610000000000001</v>
      </c>
      <c r="M175" s="198">
        <v>4.0218999999999996</v>
      </c>
      <c r="N175" s="207"/>
      <c r="O175" s="192">
        <v>5.8769999999999998</v>
      </c>
      <c r="P175" s="196">
        <v>4.8225281059343796E-6</v>
      </c>
      <c r="Q175" s="196">
        <v>2.44606333284536E-7</v>
      </c>
    </row>
    <row r="176" spans="1:17" x14ac:dyDescent="0.2">
      <c r="A176" s="174">
        <v>1038</v>
      </c>
      <c r="B176" s="174">
        <v>1162</v>
      </c>
      <c r="C176" s="174" t="s">
        <v>3717</v>
      </c>
      <c r="D176" s="174" t="s">
        <v>3718</v>
      </c>
      <c r="E176" s="199" t="s">
        <v>3712</v>
      </c>
      <c r="F176" s="174" t="s">
        <v>4312</v>
      </c>
      <c r="G176" s="174" t="s">
        <v>30</v>
      </c>
      <c r="H176" s="174" t="s">
        <v>252</v>
      </c>
      <c r="I176" s="174" t="s">
        <v>264</v>
      </c>
      <c r="J176" s="174" t="s">
        <v>254</v>
      </c>
      <c r="K176" s="174" t="s">
        <v>2854</v>
      </c>
      <c r="L176" s="192">
        <v>8.5000000000000006E-2</v>
      </c>
      <c r="M176" s="198">
        <v>2.3239999999999998</v>
      </c>
      <c r="N176" s="207"/>
      <c r="O176" s="192">
        <v>0.19800000000000001</v>
      </c>
      <c r="P176" s="196">
        <v>1.6246692992059599E-7</v>
      </c>
      <c r="Q176" s="196">
        <v>8.240582353261971E-9</v>
      </c>
    </row>
    <row r="177" spans="1:17" x14ac:dyDescent="0.2">
      <c r="A177" s="174">
        <v>1038</v>
      </c>
      <c r="B177" s="174">
        <v>1162</v>
      </c>
      <c r="C177" s="174" t="s">
        <v>3717</v>
      </c>
      <c r="D177" s="174" t="s">
        <v>3718</v>
      </c>
      <c r="E177" s="199" t="s">
        <v>3712</v>
      </c>
      <c r="F177" s="174" t="s">
        <v>4310</v>
      </c>
      <c r="G177" s="174" t="s">
        <v>30</v>
      </c>
      <c r="H177" s="174" t="s">
        <v>252</v>
      </c>
      <c r="I177" s="174" t="s">
        <v>264</v>
      </c>
      <c r="J177" s="174" t="s">
        <v>254</v>
      </c>
      <c r="K177" s="174" t="s">
        <v>34</v>
      </c>
      <c r="L177" s="192">
        <v>51878.499000000003</v>
      </c>
      <c r="M177" s="198">
        <v>1</v>
      </c>
      <c r="N177" s="207"/>
      <c r="O177" s="192">
        <v>51878.499000000003</v>
      </c>
      <c r="P177" s="196">
        <v>4.2567353921123499E-2</v>
      </c>
      <c r="Q177" s="196">
        <v>2.15908422544149E-3</v>
      </c>
    </row>
    <row r="178" spans="1:17" x14ac:dyDescent="0.2">
      <c r="A178" s="174">
        <v>1038</v>
      </c>
      <c r="B178" s="174">
        <v>1162</v>
      </c>
      <c r="C178" s="174" t="s">
        <v>352</v>
      </c>
      <c r="D178" s="174" t="s">
        <v>3714</v>
      </c>
      <c r="E178" s="199" t="s">
        <v>3712</v>
      </c>
      <c r="F178" s="174" t="s">
        <v>4312</v>
      </c>
      <c r="G178" s="174" t="s">
        <v>30</v>
      </c>
      <c r="H178" s="174" t="s">
        <v>252</v>
      </c>
      <c r="I178" s="174" t="s">
        <v>264</v>
      </c>
      <c r="J178" s="174" t="s">
        <v>254</v>
      </c>
      <c r="K178" s="174" t="s">
        <v>99</v>
      </c>
      <c r="L178" s="192">
        <v>50860.879000000001</v>
      </c>
      <c r="M178" s="198">
        <v>3.718</v>
      </c>
      <c r="N178" s="207"/>
      <c r="O178" s="192">
        <v>189100.74799999999</v>
      </c>
      <c r="P178" s="196">
        <v>0.15516097573850299</v>
      </c>
      <c r="Q178" s="196">
        <v>7.8700126801837592E-3</v>
      </c>
    </row>
    <row r="179" spans="1:17" x14ac:dyDescent="0.2">
      <c r="A179" s="174">
        <v>1038</v>
      </c>
      <c r="B179" s="174">
        <v>1162</v>
      </c>
      <c r="C179" s="174" t="s">
        <v>352</v>
      </c>
      <c r="D179" s="174" t="s">
        <v>3714</v>
      </c>
      <c r="E179" s="199" t="s">
        <v>3712</v>
      </c>
      <c r="F179" s="174" t="s">
        <v>4312</v>
      </c>
      <c r="G179" s="174" t="s">
        <v>30</v>
      </c>
      <c r="H179" s="174" t="s">
        <v>252</v>
      </c>
      <c r="I179" s="174" t="s">
        <v>264</v>
      </c>
      <c r="J179" s="174" t="s">
        <v>254</v>
      </c>
      <c r="K179" s="174" t="s">
        <v>192</v>
      </c>
      <c r="L179" s="192">
        <v>1.0669999999999999</v>
      </c>
      <c r="M179" s="198">
        <v>4.0218999999999996</v>
      </c>
      <c r="N179" s="207"/>
      <c r="O179" s="192">
        <v>4.2910000000000004</v>
      </c>
      <c r="P179" s="196">
        <v>3.52125237956353E-6</v>
      </c>
      <c r="Q179" s="196">
        <v>1.7860354863968201E-7</v>
      </c>
    </row>
    <row r="180" spans="1:17" x14ac:dyDescent="0.2">
      <c r="A180" s="174">
        <v>1038</v>
      </c>
      <c r="B180" s="174">
        <v>1162</v>
      </c>
      <c r="C180" s="174" t="s">
        <v>352</v>
      </c>
      <c r="D180" s="174" t="s">
        <v>3714</v>
      </c>
      <c r="E180" s="199" t="s">
        <v>3712</v>
      </c>
      <c r="F180" s="174" t="s">
        <v>4312</v>
      </c>
      <c r="G180" s="174" t="s">
        <v>30</v>
      </c>
      <c r="H180" s="174" t="s">
        <v>252</v>
      </c>
      <c r="I180" s="174" t="s">
        <v>264</v>
      </c>
      <c r="J180" s="174" t="s">
        <v>254</v>
      </c>
      <c r="K180" s="174" t="s">
        <v>2538</v>
      </c>
      <c r="L180" s="192">
        <v>16.664000000000001</v>
      </c>
      <c r="M180" s="198">
        <v>4.8108000000000004</v>
      </c>
      <c r="N180" s="207"/>
      <c r="O180" s="192">
        <v>80.165000000000006</v>
      </c>
      <c r="P180" s="196">
        <v>6.5777003724783005E-5</v>
      </c>
      <c r="Q180" s="196">
        <v>3.3363147590085601E-6</v>
      </c>
    </row>
    <row r="181" spans="1:17" x14ac:dyDescent="0.2">
      <c r="A181" s="174">
        <v>1038</v>
      </c>
      <c r="B181" s="174">
        <v>1162</v>
      </c>
      <c r="C181" s="174" t="s">
        <v>352</v>
      </c>
      <c r="D181" s="174" t="s">
        <v>3714</v>
      </c>
      <c r="E181" s="199" t="s">
        <v>3712</v>
      </c>
      <c r="F181" s="174" t="s">
        <v>4312</v>
      </c>
      <c r="G181" s="174" t="s">
        <v>30</v>
      </c>
      <c r="H181" s="174" t="s">
        <v>252</v>
      </c>
      <c r="I181" s="174" t="s">
        <v>264</v>
      </c>
      <c r="J181" s="174" t="s">
        <v>254</v>
      </c>
      <c r="K181" s="174" t="s">
        <v>2854</v>
      </c>
      <c r="L181" s="192">
        <v>1.4850000000000001</v>
      </c>
      <c r="M181" s="198">
        <v>2.3239999999999998</v>
      </c>
      <c r="N181" s="207"/>
      <c r="O181" s="192">
        <v>3.4510000000000001</v>
      </c>
      <c r="P181" s="196">
        <v>2.8319969049562701E-6</v>
      </c>
      <c r="Q181" s="196">
        <v>1.43643409344172E-7</v>
      </c>
    </row>
    <row r="182" spans="1:17" x14ac:dyDescent="0.2">
      <c r="A182" s="174">
        <v>1038</v>
      </c>
      <c r="B182" s="174">
        <v>1162</v>
      </c>
      <c r="C182" s="174" t="s">
        <v>352</v>
      </c>
      <c r="D182" s="174" t="s">
        <v>3714</v>
      </c>
      <c r="E182" s="199" t="s">
        <v>3712</v>
      </c>
      <c r="F182" s="174" t="s">
        <v>4310</v>
      </c>
      <c r="G182" s="174" t="s">
        <v>30</v>
      </c>
      <c r="H182" s="174" t="s">
        <v>252</v>
      </c>
      <c r="I182" s="174" t="s">
        <v>264</v>
      </c>
      <c r="J182" s="174" t="s">
        <v>254</v>
      </c>
      <c r="K182" s="174" t="s">
        <v>34</v>
      </c>
      <c r="L182" s="192">
        <v>9.7729999999999997</v>
      </c>
      <c r="M182" s="198">
        <v>1</v>
      </c>
      <c r="N182" s="207"/>
      <c r="O182" s="192">
        <v>9.7729999999999997</v>
      </c>
      <c r="P182" s="196">
        <v>8.0193045399058502E-6</v>
      </c>
      <c r="Q182" s="196">
        <v>4.0675194336028601E-7</v>
      </c>
    </row>
    <row r="183" spans="1:17" x14ac:dyDescent="0.2">
      <c r="A183" s="174">
        <v>1038</v>
      </c>
      <c r="B183" s="174">
        <v>1162</v>
      </c>
      <c r="C183" s="174" t="s">
        <v>1373</v>
      </c>
      <c r="D183" s="174" t="s">
        <v>3715</v>
      </c>
      <c r="E183" s="199" t="s">
        <v>3712</v>
      </c>
      <c r="F183" s="174" t="s">
        <v>4312</v>
      </c>
      <c r="G183" s="174" t="s">
        <v>30</v>
      </c>
      <c r="H183" s="174" t="s">
        <v>252</v>
      </c>
      <c r="I183" s="174" t="s">
        <v>264</v>
      </c>
      <c r="J183" s="174" t="s">
        <v>254</v>
      </c>
      <c r="K183" s="174" t="s">
        <v>99</v>
      </c>
      <c r="L183" s="192">
        <v>2.7879999999999998</v>
      </c>
      <c r="M183" s="198">
        <v>3.718</v>
      </c>
      <c r="N183" s="207"/>
      <c r="O183" s="192">
        <v>10.365</v>
      </c>
      <c r="P183" s="196">
        <v>8.5046025662465197E-6</v>
      </c>
      <c r="Q183" s="196">
        <v>4.3136703489854702E-7</v>
      </c>
    </row>
    <row r="184" spans="1:17" x14ac:dyDescent="0.2">
      <c r="A184" s="174">
        <v>1038</v>
      </c>
      <c r="B184" s="174">
        <v>1162</v>
      </c>
      <c r="C184" s="174" t="s">
        <v>1373</v>
      </c>
      <c r="D184" s="174" t="s">
        <v>3715</v>
      </c>
      <c r="E184" s="199" t="s">
        <v>3712</v>
      </c>
      <c r="F184" s="174" t="s">
        <v>4310</v>
      </c>
      <c r="G184" s="174" t="s">
        <v>30</v>
      </c>
      <c r="H184" s="174" t="s">
        <v>252</v>
      </c>
      <c r="I184" s="174" t="s">
        <v>264</v>
      </c>
      <c r="J184" s="174" t="s">
        <v>254</v>
      </c>
      <c r="K184" s="174" t="s">
        <v>34</v>
      </c>
      <c r="L184" s="192">
        <v>323.09699999999998</v>
      </c>
      <c r="M184" s="198">
        <v>1</v>
      </c>
      <c r="N184" s="207"/>
      <c r="O184" s="192">
        <v>323.09699999999998</v>
      </c>
      <c r="P184" s="196">
        <v>2.65107659153919E-4</v>
      </c>
      <c r="Q184" s="196">
        <v>1.3446684188629E-5</v>
      </c>
    </row>
    <row r="185" spans="1:17" x14ac:dyDescent="0.2">
      <c r="A185" s="174">
        <v>1038</v>
      </c>
      <c r="B185" s="174">
        <v>1162</v>
      </c>
      <c r="C185" s="174" t="s">
        <v>4600</v>
      </c>
      <c r="D185" s="174" t="s">
        <v>4601</v>
      </c>
      <c r="E185" s="199" t="s">
        <v>3712</v>
      </c>
      <c r="F185" s="174" t="s">
        <v>4310</v>
      </c>
      <c r="G185" s="174" t="s">
        <v>30</v>
      </c>
      <c r="H185" s="174" t="s">
        <v>252</v>
      </c>
      <c r="I185" s="174" t="s">
        <v>296</v>
      </c>
      <c r="J185" s="174" t="s">
        <v>296</v>
      </c>
      <c r="K185" s="174" t="s">
        <v>34</v>
      </c>
      <c r="L185" s="192">
        <v>1.6719999999999999</v>
      </c>
      <c r="M185" s="198">
        <v>1</v>
      </c>
      <c r="N185" s="207"/>
      <c r="O185" s="192">
        <v>1.6719999999999999</v>
      </c>
      <c r="P185" s="196">
        <v>1.3722625290250699E-6</v>
      </c>
      <c r="Q185" s="196">
        <v>6.9603348732282796E-8</v>
      </c>
    </row>
    <row r="186" spans="1:17" x14ac:dyDescent="0.2">
      <c r="A186" s="174">
        <v>1038</v>
      </c>
      <c r="B186" s="174">
        <v>1319</v>
      </c>
      <c r="C186" s="174" t="s">
        <v>270</v>
      </c>
      <c r="D186" s="174" t="s">
        <v>3711</v>
      </c>
      <c r="E186" s="199" t="s">
        <v>3712</v>
      </c>
      <c r="F186" s="174" t="s">
        <v>4312</v>
      </c>
      <c r="G186" s="174" t="s">
        <v>30</v>
      </c>
      <c r="H186" s="174" t="s">
        <v>252</v>
      </c>
      <c r="I186" s="174" t="s">
        <v>264</v>
      </c>
      <c r="J186" s="174" t="s">
        <v>254</v>
      </c>
      <c r="K186" s="174" t="s">
        <v>99</v>
      </c>
      <c r="L186" s="192">
        <v>218.476</v>
      </c>
      <c r="M186" s="198">
        <v>3.718</v>
      </c>
      <c r="N186" s="207"/>
      <c r="O186" s="192">
        <v>812.29600000000005</v>
      </c>
      <c r="P186" s="196">
        <v>3.72020464276362E-2</v>
      </c>
      <c r="Q186" s="196">
        <v>1.3113079026296701E-3</v>
      </c>
    </row>
    <row r="187" spans="1:17" x14ac:dyDescent="0.2">
      <c r="A187" s="174">
        <v>1038</v>
      </c>
      <c r="B187" s="174">
        <v>1319</v>
      </c>
      <c r="C187" s="174" t="s">
        <v>270</v>
      </c>
      <c r="D187" s="174" t="s">
        <v>3711</v>
      </c>
      <c r="E187" s="199" t="s">
        <v>3712</v>
      </c>
      <c r="F187" s="174" t="s">
        <v>4312</v>
      </c>
      <c r="G187" s="174" t="s">
        <v>30</v>
      </c>
      <c r="H187" s="174" t="s">
        <v>252</v>
      </c>
      <c r="I187" s="174" t="s">
        <v>264</v>
      </c>
      <c r="J187" s="174" t="s">
        <v>254</v>
      </c>
      <c r="K187" s="174" t="s">
        <v>192</v>
      </c>
      <c r="L187" s="192">
        <v>195.34899999999999</v>
      </c>
      <c r="M187" s="198">
        <v>4.0218999999999996</v>
      </c>
      <c r="N187" s="207"/>
      <c r="O187" s="192">
        <v>785.67600000000004</v>
      </c>
      <c r="P187" s="196">
        <v>3.5982886253665601E-2</v>
      </c>
      <c r="Q187" s="196">
        <v>1.2683346115283699E-3</v>
      </c>
    </row>
    <row r="188" spans="1:17" x14ac:dyDescent="0.2">
      <c r="A188" s="174">
        <v>1038</v>
      </c>
      <c r="B188" s="174">
        <v>1319</v>
      </c>
      <c r="C188" s="174" t="s">
        <v>270</v>
      </c>
      <c r="D188" s="174" t="s">
        <v>3711</v>
      </c>
      <c r="E188" s="199" t="s">
        <v>3712</v>
      </c>
      <c r="F188" s="174" t="s">
        <v>4312</v>
      </c>
      <c r="G188" s="174" t="s">
        <v>30</v>
      </c>
      <c r="H188" s="174" t="s">
        <v>252</v>
      </c>
      <c r="I188" s="174" t="s">
        <v>264</v>
      </c>
      <c r="J188" s="174" t="s">
        <v>254</v>
      </c>
      <c r="K188" s="174" t="s">
        <v>1464</v>
      </c>
      <c r="L188" s="192">
        <v>2E-3</v>
      </c>
      <c r="M188" s="198">
        <v>4.2171000000000003</v>
      </c>
      <c r="N188" s="207"/>
      <c r="O188" s="192">
        <v>0.01</v>
      </c>
      <c r="P188" s="196">
        <v>4.3649077924445401E-7</v>
      </c>
      <c r="Q188" s="196">
        <v>1.53855463129318E-8</v>
      </c>
    </row>
    <row r="189" spans="1:17" x14ac:dyDescent="0.2">
      <c r="A189" s="174">
        <v>1038</v>
      </c>
      <c r="B189" s="174">
        <v>1319</v>
      </c>
      <c r="C189" s="174" t="s">
        <v>270</v>
      </c>
      <c r="D189" s="174" t="s">
        <v>3711</v>
      </c>
      <c r="E189" s="199" t="s">
        <v>3712</v>
      </c>
      <c r="F189" s="174" t="s">
        <v>4312</v>
      </c>
      <c r="G189" s="174" t="s">
        <v>30</v>
      </c>
      <c r="H189" s="174" t="s">
        <v>252</v>
      </c>
      <c r="I189" s="174" t="s">
        <v>264</v>
      </c>
      <c r="J189" s="174" t="s">
        <v>254</v>
      </c>
      <c r="K189" s="174" t="s">
        <v>2538</v>
      </c>
      <c r="L189" s="192">
        <v>25.228000000000002</v>
      </c>
      <c r="M189" s="198">
        <v>4.8108000000000004</v>
      </c>
      <c r="N189" s="207"/>
      <c r="O189" s="192">
        <v>121.36499999999999</v>
      </c>
      <c r="P189" s="196">
        <v>5.5583708999137997E-3</v>
      </c>
      <c r="Q189" s="196">
        <v>1.9592297700562E-4</v>
      </c>
    </row>
    <row r="190" spans="1:17" x14ac:dyDescent="0.2">
      <c r="A190" s="174">
        <v>1038</v>
      </c>
      <c r="B190" s="174">
        <v>1319</v>
      </c>
      <c r="C190" s="174" t="s">
        <v>270</v>
      </c>
      <c r="D190" s="174" t="s">
        <v>3711</v>
      </c>
      <c r="E190" s="199" t="s">
        <v>3712</v>
      </c>
      <c r="F190" s="174" t="s">
        <v>4312</v>
      </c>
      <c r="G190" s="174" t="s">
        <v>30</v>
      </c>
      <c r="H190" s="174" t="s">
        <v>252</v>
      </c>
      <c r="I190" s="174" t="s">
        <v>264</v>
      </c>
      <c r="J190" s="174" t="s">
        <v>254</v>
      </c>
      <c r="K190" s="174" t="s">
        <v>2854</v>
      </c>
      <c r="L190" s="192">
        <v>71.742999999999995</v>
      </c>
      <c r="M190" s="198">
        <v>2.3239999999999998</v>
      </c>
      <c r="N190" s="207"/>
      <c r="O190" s="192">
        <v>166.73099999999999</v>
      </c>
      <c r="P190" s="196">
        <v>7.6360711414385496E-3</v>
      </c>
      <c r="Q190" s="196">
        <v>2.69158323112361E-4</v>
      </c>
    </row>
    <row r="191" spans="1:17" x14ac:dyDescent="0.2">
      <c r="A191" s="174">
        <v>1038</v>
      </c>
      <c r="B191" s="174">
        <v>1319</v>
      </c>
      <c r="C191" s="174" t="s">
        <v>270</v>
      </c>
      <c r="D191" s="174" t="s">
        <v>3711</v>
      </c>
      <c r="E191" s="199" t="s">
        <v>3712</v>
      </c>
      <c r="F191" s="174" t="s">
        <v>4312</v>
      </c>
      <c r="G191" s="174" t="s">
        <v>30</v>
      </c>
      <c r="H191" s="174" t="s">
        <v>252</v>
      </c>
      <c r="I191" s="174" t="s">
        <v>264</v>
      </c>
      <c r="J191" s="174" t="s">
        <v>254</v>
      </c>
      <c r="K191" s="174" t="s">
        <v>4599</v>
      </c>
      <c r="L191" s="192">
        <v>0.50700000000000001</v>
      </c>
      <c r="M191" s="198">
        <v>2.7671000000000001</v>
      </c>
      <c r="N191" s="207"/>
      <c r="O191" s="192">
        <v>1.403</v>
      </c>
      <c r="P191" s="196">
        <v>6.4248035092410205E-5</v>
      </c>
      <c r="Q191" s="196">
        <v>2.2646323048110698E-6</v>
      </c>
    </row>
    <row r="192" spans="1:17" x14ac:dyDescent="0.2">
      <c r="A192" s="174">
        <v>1038</v>
      </c>
      <c r="B192" s="174">
        <v>1319</v>
      </c>
      <c r="C192" s="174" t="s">
        <v>270</v>
      </c>
      <c r="D192" s="174" t="s">
        <v>3711</v>
      </c>
      <c r="E192" s="199" t="s">
        <v>3712</v>
      </c>
      <c r="F192" s="174" t="s">
        <v>4312</v>
      </c>
      <c r="G192" s="174" t="s">
        <v>30</v>
      </c>
      <c r="H192" s="174" t="s">
        <v>252</v>
      </c>
      <c r="I192" s="174" t="s">
        <v>264</v>
      </c>
      <c r="J192" s="174" t="s">
        <v>254</v>
      </c>
      <c r="K192" s="174" t="s">
        <v>2871</v>
      </c>
      <c r="L192" s="192">
        <v>92.456000000000003</v>
      </c>
      <c r="M192" s="198">
        <v>0.47760000000000002</v>
      </c>
      <c r="N192" s="207"/>
      <c r="O192" s="192">
        <v>44.156999999999996</v>
      </c>
      <c r="P192" s="196">
        <v>2.0223369443528802E-3</v>
      </c>
      <c r="Q192" s="196">
        <v>7.1283885473027802E-5</v>
      </c>
    </row>
    <row r="193" spans="1:17" x14ac:dyDescent="0.2">
      <c r="A193" s="174">
        <v>1038</v>
      </c>
      <c r="B193" s="174">
        <v>1319</v>
      </c>
      <c r="C193" s="174" t="s">
        <v>270</v>
      </c>
      <c r="D193" s="174" t="s">
        <v>3711</v>
      </c>
      <c r="E193" s="199" t="s">
        <v>3712</v>
      </c>
      <c r="F193" s="174" t="s">
        <v>4310</v>
      </c>
      <c r="G193" s="174" t="s">
        <v>30</v>
      </c>
      <c r="H193" s="174" t="s">
        <v>252</v>
      </c>
      <c r="I193" s="174" t="s">
        <v>264</v>
      </c>
      <c r="J193" s="174" t="s">
        <v>254</v>
      </c>
      <c r="K193" s="174" t="s">
        <v>34</v>
      </c>
      <c r="L193" s="192">
        <v>18636.798999999999</v>
      </c>
      <c r="M193" s="198">
        <v>1</v>
      </c>
      <c r="N193" s="207"/>
      <c r="O193" s="192">
        <v>18636.798999999999</v>
      </c>
      <c r="P193" s="196">
        <v>0.85354036510632503</v>
      </c>
      <c r="Q193" s="196">
        <v>3.0085824126757799E-2</v>
      </c>
    </row>
    <row r="194" spans="1:17" x14ac:dyDescent="0.2">
      <c r="A194" s="174">
        <v>1038</v>
      </c>
      <c r="B194" s="174">
        <v>1319</v>
      </c>
      <c r="C194" s="174" t="s">
        <v>3717</v>
      </c>
      <c r="D194" s="174" t="s">
        <v>3718</v>
      </c>
      <c r="E194" s="199" t="s">
        <v>3712</v>
      </c>
      <c r="F194" s="174" t="s">
        <v>4312</v>
      </c>
      <c r="G194" s="174" t="s">
        <v>30</v>
      </c>
      <c r="H194" s="174" t="s">
        <v>252</v>
      </c>
      <c r="I194" s="174" t="s">
        <v>264</v>
      </c>
      <c r="J194" s="174" t="s">
        <v>254</v>
      </c>
      <c r="K194" s="174" t="s">
        <v>99</v>
      </c>
      <c r="L194" s="192">
        <v>5.2080000000000002</v>
      </c>
      <c r="M194" s="198">
        <v>3.718</v>
      </c>
      <c r="N194" s="207"/>
      <c r="O194" s="192">
        <v>19.361999999999998</v>
      </c>
      <c r="P194" s="196">
        <v>8.86767455949744E-4</v>
      </c>
      <c r="Q194" s="196">
        <v>3.1257021708297299E-5</v>
      </c>
    </row>
    <row r="195" spans="1:17" x14ac:dyDescent="0.2">
      <c r="A195" s="174">
        <v>1038</v>
      </c>
      <c r="B195" s="174">
        <v>1319</v>
      </c>
      <c r="C195" s="174" t="s">
        <v>3717</v>
      </c>
      <c r="D195" s="174" t="s">
        <v>3718</v>
      </c>
      <c r="E195" s="199" t="s">
        <v>3712</v>
      </c>
      <c r="F195" s="174" t="s">
        <v>4312</v>
      </c>
      <c r="G195" s="174" t="s">
        <v>30</v>
      </c>
      <c r="H195" s="174" t="s">
        <v>252</v>
      </c>
      <c r="I195" s="174" t="s">
        <v>264</v>
      </c>
      <c r="J195" s="174" t="s">
        <v>254</v>
      </c>
      <c r="K195" s="174" t="s">
        <v>192</v>
      </c>
      <c r="L195" s="192">
        <v>1.024</v>
      </c>
      <c r="M195" s="198">
        <v>4.0218999999999996</v>
      </c>
      <c r="N195" s="207"/>
      <c r="O195" s="192">
        <v>4.12</v>
      </c>
      <c r="P195" s="196">
        <v>1.8867177532993801E-4</v>
      </c>
      <c r="Q195" s="196">
        <v>6.65035431517357E-6</v>
      </c>
    </row>
    <row r="196" spans="1:17" x14ac:dyDescent="0.2">
      <c r="A196" s="174">
        <v>1038</v>
      </c>
      <c r="B196" s="174">
        <v>1319</v>
      </c>
      <c r="C196" s="174" t="s">
        <v>3717</v>
      </c>
      <c r="D196" s="174" t="s">
        <v>3718</v>
      </c>
      <c r="E196" s="199" t="s">
        <v>3712</v>
      </c>
      <c r="F196" s="174" t="s">
        <v>4312</v>
      </c>
      <c r="G196" s="174" t="s">
        <v>30</v>
      </c>
      <c r="H196" s="174" t="s">
        <v>252</v>
      </c>
      <c r="I196" s="174" t="s">
        <v>264</v>
      </c>
      <c r="J196" s="174" t="s">
        <v>254</v>
      </c>
      <c r="K196" s="174" t="s">
        <v>2854</v>
      </c>
      <c r="L196" s="192">
        <v>5.3999999999999999E-2</v>
      </c>
      <c r="M196" s="198">
        <v>2.3239999999999998</v>
      </c>
      <c r="N196" s="207"/>
      <c r="O196" s="192">
        <v>0.127</v>
      </c>
      <c r="P196" s="196">
        <v>5.7965087502678802E-6</v>
      </c>
      <c r="Q196" s="196">
        <v>2.0431692505608399E-7</v>
      </c>
    </row>
    <row r="197" spans="1:17" x14ac:dyDescent="0.2">
      <c r="A197" s="174">
        <v>1038</v>
      </c>
      <c r="B197" s="174">
        <v>1319</v>
      </c>
      <c r="C197" s="174" t="s">
        <v>3717</v>
      </c>
      <c r="D197" s="174" t="s">
        <v>3718</v>
      </c>
      <c r="E197" s="199" t="s">
        <v>3712</v>
      </c>
      <c r="F197" s="174" t="s">
        <v>4310</v>
      </c>
      <c r="G197" s="174" t="s">
        <v>30</v>
      </c>
      <c r="H197" s="174" t="s">
        <v>252</v>
      </c>
      <c r="I197" s="174" t="s">
        <v>264</v>
      </c>
      <c r="J197" s="174" t="s">
        <v>254</v>
      </c>
      <c r="K197" s="174" t="s">
        <v>34</v>
      </c>
      <c r="L197" s="192">
        <v>3.706</v>
      </c>
      <c r="M197" s="198">
        <v>1</v>
      </c>
      <c r="N197" s="207"/>
      <c r="O197" s="192">
        <v>3.706</v>
      </c>
      <c r="P197" s="196">
        <v>1.6974722326021401E-4</v>
      </c>
      <c r="Q197" s="196">
        <v>5.9832965303006999E-6</v>
      </c>
    </row>
    <row r="198" spans="1:17" x14ac:dyDescent="0.2">
      <c r="A198" s="174">
        <v>1038</v>
      </c>
      <c r="B198" s="174">
        <v>1319</v>
      </c>
      <c r="C198" s="174" t="s">
        <v>352</v>
      </c>
      <c r="D198" s="174" t="s">
        <v>3714</v>
      </c>
      <c r="E198" s="199" t="s">
        <v>3712</v>
      </c>
      <c r="F198" s="174" t="s">
        <v>4312</v>
      </c>
      <c r="G198" s="174" t="s">
        <v>30</v>
      </c>
      <c r="H198" s="174" t="s">
        <v>252</v>
      </c>
      <c r="I198" s="174" t="s">
        <v>264</v>
      </c>
      <c r="J198" s="174" t="s">
        <v>254</v>
      </c>
      <c r="K198" s="174" t="s">
        <v>99</v>
      </c>
      <c r="L198" s="192">
        <v>324.416</v>
      </c>
      <c r="M198" s="198">
        <v>3.718</v>
      </c>
      <c r="N198" s="207"/>
      <c r="O198" s="192">
        <v>1206.18</v>
      </c>
      <c r="P198" s="196">
        <v>5.5241424313457001E-2</v>
      </c>
      <c r="Q198" s="196">
        <v>1.94716482588288E-3</v>
      </c>
    </row>
    <row r="199" spans="1:17" x14ac:dyDescent="0.2">
      <c r="A199" s="174">
        <v>1038</v>
      </c>
      <c r="B199" s="174">
        <v>1319</v>
      </c>
      <c r="C199" s="174" t="s">
        <v>352</v>
      </c>
      <c r="D199" s="174" t="s">
        <v>3714</v>
      </c>
      <c r="E199" s="199" t="s">
        <v>3712</v>
      </c>
      <c r="F199" s="174" t="s">
        <v>4312</v>
      </c>
      <c r="G199" s="174" t="s">
        <v>30</v>
      </c>
      <c r="H199" s="174" t="s">
        <v>252</v>
      </c>
      <c r="I199" s="174" t="s">
        <v>264</v>
      </c>
      <c r="J199" s="174" t="s">
        <v>254</v>
      </c>
      <c r="K199" s="174" t="s">
        <v>192</v>
      </c>
      <c r="L199" s="192">
        <v>1</v>
      </c>
      <c r="M199" s="198">
        <v>4.0218999999999996</v>
      </c>
      <c r="N199" s="207"/>
      <c r="O199" s="192">
        <v>4.0209999999999999</v>
      </c>
      <c r="P199" s="196">
        <v>1.8413683004235001E-4</v>
      </c>
      <c r="Q199" s="196">
        <v>6.4905053239312703E-6</v>
      </c>
    </row>
    <row r="200" spans="1:17" x14ac:dyDescent="0.2">
      <c r="A200" s="174">
        <v>1038</v>
      </c>
      <c r="B200" s="174">
        <v>1319</v>
      </c>
      <c r="C200" s="174" t="s">
        <v>352</v>
      </c>
      <c r="D200" s="174" t="s">
        <v>3714</v>
      </c>
      <c r="E200" s="199" t="s">
        <v>3712</v>
      </c>
      <c r="F200" s="174" t="s">
        <v>4312</v>
      </c>
      <c r="G200" s="174" t="s">
        <v>30</v>
      </c>
      <c r="H200" s="174" t="s">
        <v>252</v>
      </c>
      <c r="I200" s="174" t="s">
        <v>264</v>
      </c>
      <c r="J200" s="174" t="s">
        <v>254</v>
      </c>
      <c r="K200" s="174" t="s">
        <v>2854</v>
      </c>
      <c r="L200" s="192">
        <v>0.22600000000000001</v>
      </c>
      <c r="M200" s="198">
        <v>2.3239999999999998</v>
      </c>
      <c r="N200" s="207"/>
      <c r="O200" s="192">
        <v>0.52600000000000002</v>
      </c>
      <c r="P200" s="196">
        <v>2.4074776243538201E-5</v>
      </c>
      <c r="Q200" s="196">
        <v>8.4859429449937004E-7</v>
      </c>
    </row>
    <row r="201" spans="1:17" x14ac:dyDescent="0.2">
      <c r="A201" s="174">
        <v>1038</v>
      </c>
      <c r="B201" s="174">
        <v>1319</v>
      </c>
      <c r="C201" s="174" t="s">
        <v>352</v>
      </c>
      <c r="D201" s="174" t="s">
        <v>3714</v>
      </c>
      <c r="E201" s="199" t="s">
        <v>3712</v>
      </c>
      <c r="F201" s="174" t="s">
        <v>4310</v>
      </c>
      <c r="G201" s="174" t="s">
        <v>30</v>
      </c>
      <c r="H201" s="174" t="s">
        <v>252</v>
      </c>
      <c r="I201" s="174" t="s">
        <v>264</v>
      </c>
      <c r="J201" s="174" t="s">
        <v>254</v>
      </c>
      <c r="K201" s="174" t="s">
        <v>34</v>
      </c>
      <c r="L201" s="192">
        <v>8.3320000000000007</v>
      </c>
      <c r="M201" s="198">
        <v>1</v>
      </c>
      <c r="N201" s="207"/>
      <c r="O201" s="192">
        <v>8.3320000000000007</v>
      </c>
      <c r="P201" s="196">
        <v>3.8158982335372298E-4</v>
      </c>
      <c r="Q201" s="196">
        <v>1.3450382411089099E-5</v>
      </c>
    </row>
    <row r="202" spans="1:17" x14ac:dyDescent="0.2">
      <c r="A202" s="174">
        <v>1038</v>
      </c>
      <c r="B202" s="174">
        <v>1319</v>
      </c>
      <c r="C202" s="174" t="s">
        <v>1373</v>
      </c>
      <c r="D202" s="174" t="s">
        <v>3715</v>
      </c>
      <c r="E202" s="199" t="s">
        <v>3712</v>
      </c>
      <c r="F202" s="174" t="s">
        <v>4312</v>
      </c>
      <c r="G202" s="174" t="s">
        <v>30</v>
      </c>
      <c r="H202" s="174" t="s">
        <v>252</v>
      </c>
      <c r="I202" s="174" t="s">
        <v>264</v>
      </c>
      <c r="J202" s="174" t="s">
        <v>254</v>
      </c>
      <c r="K202" s="174" t="s">
        <v>99</v>
      </c>
      <c r="L202" s="192">
        <v>1</v>
      </c>
      <c r="M202" s="198">
        <v>3.718</v>
      </c>
      <c r="N202" s="207"/>
      <c r="O202" s="192">
        <v>3.718</v>
      </c>
      <c r="P202" s="196">
        <v>1.70279403644924E-4</v>
      </c>
      <c r="Q202" s="196">
        <v>6.0020549699863497E-6</v>
      </c>
    </row>
    <row r="203" spans="1:17" x14ac:dyDescent="0.2">
      <c r="A203" s="174">
        <v>1038</v>
      </c>
      <c r="B203" s="174">
        <v>1319</v>
      </c>
      <c r="C203" s="174" t="s">
        <v>1373</v>
      </c>
      <c r="D203" s="174" t="s">
        <v>3715</v>
      </c>
      <c r="E203" s="199" t="s">
        <v>3712</v>
      </c>
      <c r="F203" s="174" t="s">
        <v>4310</v>
      </c>
      <c r="G203" s="174" t="s">
        <v>30</v>
      </c>
      <c r="H203" s="174" t="s">
        <v>252</v>
      </c>
      <c r="I203" s="174" t="s">
        <v>264</v>
      </c>
      <c r="J203" s="174" t="s">
        <v>254</v>
      </c>
      <c r="K203" s="174" t="s">
        <v>34</v>
      </c>
      <c r="L203" s="192">
        <v>14.821999999999999</v>
      </c>
      <c r="M203" s="198">
        <v>1</v>
      </c>
      <c r="N203" s="207"/>
      <c r="O203" s="192">
        <v>14.821999999999999</v>
      </c>
      <c r="P203" s="196">
        <v>6.7884233734110603E-4</v>
      </c>
      <c r="Q203" s="196">
        <v>2.3928020285833301E-5</v>
      </c>
    </row>
    <row r="204" spans="1:17" x14ac:dyDescent="0.2">
      <c r="A204" s="174">
        <v>1038</v>
      </c>
      <c r="B204" s="174">
        <v>1319</v>
      </c>
      <c r="C204" s="174" t="s">
        <v>270</v>
      </c>
      <c r="D204" s="174" t="s">
        <v>3711</v>
      </c>
      <c r="E204" s="199" t="s">
        <v>3712</v>
      </c>
      <c r="F204" s="174" t="s">
        <v>4312</v>
      </c>
      <c r="G204" s="174" t="s">
        <v>30</v>
      </c>
      <c r="H204" s="174" t="s">
        <v>252</v>
      </c>
      <c r="I204" s="174" t="s">
        <v>264</v>
      </c>
      <c r="J204" s="174" t="s">
        <v>254</v>
      </c>
      <c r="K204" s="174" t="s">
        <v>99</v>
      </c>
      <c r="L204" s="192">
        <v>1E-3</v>
      </c>
      <c r="M204" s="198">
        <v>3.718</v>
      </c>
      <c r="N204" s="207"/>
      <c r="O204" s="192">
        <v>3.0000000000000001E-3</v>
      </c>
      <c r="P204" s="196">
        <v>1.1919558255144701E-7</v>
      </c>
      <c r="Q204" s="196">
        <v>4.2014384789904502E-9</v>
      </c>
    </row>
    <row r="205" spans="1:17" x14ac:dyDescent="0.2">
      <c r="A205" s="174">
        <v>1038</v>
      </c>
      <c r="B205" s="174">
        <v>1319</v>
      </c>
      <c r="C205" s="174" t="s">
        <v>270</v>
      </c>
      <c r="D205" s="174" t="s">
        <v>3711</v>
      </c>
      <c r="E205" s="199" t="s">
        <v>3712</v>
      </c>
      <c r="F205" s="174" t="s">
        <v>4312</v>
      </c>
      <c r="G205" s="174" t="s">
        <v>30</v>
      </c>
      <c r="H205" s="174" t="s">
        <v>252</v>
      </c>
      <c r="I205" s="174" t="s">
        <v>264</v>
      </c>
      <c r="J205" s="174" t="s">
        <v>254</v>
      </c>
      <c r="K205" s="174" t="s">
        <v>192</v>
      </c>
      <c r="L205" s="192">
        <v>0</v>
      </c>
      <c r="M205" s="198">
        <v>4.0218999999999996</v>
      </c>
      <c r="N205" s="207"/>
      <c r="O205" s="192">
        <v>0</v>
      </c>
      <c r="P205" s="196">
        <v>7.3679046102153906E-9</v>
      </c>
      <c r="Q205" s="196">
        <v>2.5970591590950098E-10</v>
      </c>
    </row>
    <row r="206" spans="1:17" x14ac:dyDescent="0.2">
      <c r="A206" s="174">
        <v>1038</v>
      </c>
      <c r="B206" s="174">
        <v>1319</v>
      </c>
      <c r="C206" s="174" t="s">
        <v>270</v>
      </c>
      <c r="D206" s="174" t="s">
        <v>3711</v>
      </c>
      <c r="E206" s="199" t="s">
        <v>3712</v>
      </c>
      <c r="F206" s="174" t="s">
        <v>4312</v>
      </c>
      <c r="G206" s="174" t="s">
        <v>30</v>
      </c>
      <c r="H206" s="174" t="s">
        <v>252</v>
      </c>
      <c r="I206" s="174" t="s">
        <v>264</v>
      </c>
      <c r="J206" s="174" t="s">
        <v>254</v>
      </c>
      <c r="K206" s="174" t="s">
        <v>2871</v>
      </c>
      <c r="L206" s="192">
        <v>0</v>
      </c>
      <c r="M206" s="198">
        <v>0.47760000000000002</v>
      </c>
      <c r="N206" s="207"/>
      <c r="O206" s="192">
        <v>0</v>
      </c>
      <c r="P206" s="196">
        <v>2.1873438187416801E-10</v>
      </c>
      <c r="Q206" s="196">
        <v>7.7100092890410999E-12</v>
      </c>
    </row>
    <row r="207" spans="1:17" x14ac:dyDescent="0.2">
      <c r="A207" s="174">
        <v>1038</v>
      </c>
      <c r="B207" s="174">
        <v>1319</v>
      </c>
      <c r="C207" s="174" t="s">
        <v>270</v>
      </c>
      <c r="D207" s="174" t="s">
        <v>3711</v>
      </c>
      <c r="E207" s="199" t="s">
        <v>3712</v>
      </c>
      <c r="F207" s="174" t="s">
        <v>4310</v>
      </c>
      <c r="G207" s="174" t="s">
        <v>30</v>
      </c>
      <c r="H207" s="174" t="s">
        <v>252</v>
      </c>
      <c r="I207" s="174" t="s">
        <v>264</v>
      </c>
      <c r="J207" s="174" t="s">
        <v>254</v>
      </c>
      <c r="K207" s="174" t="s">
        <v>34</v>
      </c>
      <c r="L207" s="192">
        <v>0</v>
      </c>
      <c r="M207" s="198">
        <v>1</v>
      </c>
      <c r="N207" s="207"/>
      <c r="O207" s="192">
        <v>0</v>
      </c>
      <c r="P207" s="196">
        <v>1.3739596851392501E-9</v>
      </c>
      <c r="Q207" s="196">
        <v>4.8429706589454197E-11</v>
      </c>
    </row>
    <row r="208" spans="1:17" x14ac:dyDescent="0.2">
      <c r="A208" s="174">
        <v>1038</v>
      </c>
      <c r="B208" s="174">
        <v>1319</v>
      </c>
      <c r="C208" s="174" t="s">
        <v>352</v>
      </c>
      <c r="D208" s="174" t="s">
        <v>3714</v>
      </c>
      <c r="E208" s="199" t="s">
        <v>3712</v>
      </c>
      <c r="F208" s="174" t="s">
        <v>4310</v>
      </c>
      <c r="G208" s="174" t="s">
        <v>30</v>
      </c>
      <c r="H208" s="174" t="s">
        <v>252</v>
      </c>
      <c r="I208" s="174" t="s">
        <v>264</v>
      </c>
      <c r="J208" s="174" t="s">
        <v>254</v>
      </c>
      <c r="K208" s="174" t="s">
        <v>34</v>
      </c>
      <c r="L208" s="192">
        <v>0</v>
      </c>
      <c r="M208" s="198">
        <v>1</v>
      </c>
      <c r="N208" s="207"/>
      <c r="O208" s="192">
        <v>0</v>
      </c>
      <c r="P208" s="196">
        <v>1.19076506045402E-8</v>
      </c>
      <c r="Q208" s="196">
        <v>4.1972412377527002E-10</v>
      </c>
    </row>
    <row r="209" spans="1:17" x14ac:dyDescent="0.2">
      <c r="A209" s="174">
        <v>1038</v>
      </c>
      <c r="B209" s="174">
        <v>1319</v>
      </c>
      <c r="C209" s="174" t="s">
        <v>4600</v>
      </c>
      <c r="D209" s="174" t="s">
        <v>4601</v>
      </c>
      <c r="E209" s="199" t="s">
        <v>3712</v>
      </c>
      <c r="F209" s="174" t="s">
        <v>4310</v>
      </c>
      <c r="G209" s="174" t="s">
        <v>30</v>
      </c>
      <c r="H209" s="174" t="s">
        <v>252</v>
      </c>
      <c r="I209" s="174" t="s">
        <v>296</v>
      </c>
      <c r="J209" s="174" t="s">
        <v>296</v>
      </c>
      <c r="K209" s="174" t="s">
        <v>34</v>
      </c>
      <c r="L209" s="192">
        <v>1.349</v>
      </c>
      <c r="M209" s="198">
        <v>1</v>
      </c>
      <c r="N209" s="207"/>
      <c r="O209" s="192">
        <v>1.349</v>
      </c>
      <c r="P209" s="196">
        <v>6.1768189591681705E-5</v>
      </c>
      <c r="Q209" s="196">
        <v>2.1772220326710301E-6</v>
      </c>
    </row>
    <row r="210" spans="1:17" x14ac:dyDescent="0.2">
      <c r="A210" s="174">
        <v>1038</v>
      </c>
      <c r="B210" s="174">
        <v>1361</v>
      </c>
      <c r="C210" s="174" t="s">
        <v>270</v>
      </c>
      <c r="D210" s="174" t="s">
        <v>3711</v>
      </c>
      <c r="E210" s="199" t="s">
        <v>3712</v>
      </c>
      <c r="F210" s="174" t="s">
        <v>4310</v>
      </c>
      <c r="G210" s="174" t="s">
        <v>30</v>
      </c>
      <c r="H210" s="174" t="s">
        <v>252</v>
      </c>
      <c r="I210" s="174" t="s">
        <v>264</v>
      </c>
      <c r="J210" s="174" t="s">
        <v>254</v>
      </c>
      <c r="K210" s="174" t="s">
        <v>34</v>
      </c>
      <c r="L210" s="192">
        <v>6569.19</v>
      </c>
      <c r="M210" s="198">
        <v>1</v>
      </c>
      <c r="N210" s="207"/>
      <c r="O210" s="192">
        <v>6569.19</v>
      </c>
      <c r="P210" s="196">
        <v>0.99822862938879997</v>
      </c>
      <c r="Q210" s="196">
        <v>5.5083459578046001E-2</v>
      </c>
    </row>
    <row r="211" spans="1:17" x14ac:dyDescent="0.2">
      <c r="A211" s="174">
        <v>1038</v>
      </c>
      <c r="B211" s="174">
        <v>1361</v>
      </c>
      <c r="C211" s="174" t="s">
        <v>3717</v>
      </c>
      <c r="D211" s="174" t="s">
        <v>3718</v>
      </c>
      <c r="E211" s="199" t="s">
        <v>3712</v>
      </c>
      <c r="F211" s="174" t="s">
        <v>4310</v>
      </c>
      <c r="G211" s="174" t="s">
        <v>30</v>
      </c>
      <c r="H211" s="174" t="s">
        <v>252</v>
      </c>
      <c r="I211" s="174" t="s">
        <v>264</v>
      </c>
      <c r="J211" s="174" t="s">
        <v>254</v>
      </c>
      <c r="K211" s="174" t="s">
        <v>34</v>
      </c>
      <c r="L211" s="192">
        <v>5.55</v>
      </c>
      <c r="M211" s="198">
        <v>1</v>
      </c>
      <c r="N211" s="207"/>
      <c r="O211" s="192">
        <v>5.55</v>
      </c>
      <c r="P211" s="196">
        <v>8.4328195305201099E-4</v>
      </c>
      <c r="Q211" s="196">
        <v>4.6533315120682603E-5</v>
      </c>
    </row>
    <row r="212" spans="1:17" x14ac:dyDescent="0.2">
      <c r="A212" s="174">
        <v>1038</v>
      </c>
      <c r="B212" s="174">
        <v>1361</v>
      </c>
      <c r="C212" s="174" t="s">
        <v>352</v>
      </c>
      <c r="D212" s="174" t="s">
        <v>3714</v>
      </c>
      <c r="E212" s="199" t="s">
        <v>3712</v>
      </c>
      <c r="F212" s="174" t="s">
        <v>4310</v>
      </c>
      <c r="G212" s="174" t="s">
        <v>30</v>
      </c>
      <c r="H212" s="174" t="s">
        <v>252</v>
      </c>
      <c r="I212" s="174" t="s">
        <v>264</v>
      </c>
      <c r="J212" s="174" t="s">
        <v>254</v>
      </c>
      <c r="K212" s="174" t="s">
        <v>34</v>
      </c>
      <c r="L212" s="192">
        <v>5.54</v>
      </c>
      <c r="M212" s="198">
        <v>1</v>
      </c>
      <c r="N212" s="207"/>
      <c r="O212" s="192">
        <v>5.54</v>
      </c>
      <c r="P212" s="196">
        <v>8.4190523069370405E-4</v>
      </c>
      <c r="Q212" s="196">
        <v>4.6457345920700402E-5</v>
      </c>
    </row>
    <row r="213" spans="1:17" x14ac:dyDescent="0.2">
      <c r="A213" s="174">
        <v>1038</v>
      </c>
      <c r="B213" s="174">
        <v>1361</v>
      </c>
      <c r="C213" s="174" t="s">
        <v>4600</v>
      </c>
      <c r="D213" s="174" t="s">
        <v>4601</v>
      </c>
      <c r="E213" s="199" t="s">
        <v>3712</v>
      </c>
      <c r="F213" s="174" t="s">
        <v>4310</v>
      </c>
      <c r="G213" s="174" t="s">
        <v>30</v>
      </c>
      <c r="H213" s="174" t="s">
        <v>252</v>
      </c>
      <c r="I213" s="174" t="s">
        <v>296</v>
      </c>
      <c r="J213" s="174" t="s">
        <v>296</v>
      </c>
      <c r="K213" s="174" t="s">
        <v>34</v>
      </c>
      <c r="L213" s="192">
        <v>0.56699999999999995</v>
      </c>
      <c r="M213" s="198">
        <v>1</v>
      </c>
      <c r="N213" s="207"/>
      <c r="O213" s="192">
        <v>0.56699999999999995</v>
      </c>
      <c r="P213" s="196">
        <v>8.6183427454492102E-5</v>
      </c>
      <c r="Q213" s="196">
        <v>4.7557054593732303E-6</v>
      </c>
    </row>
    <row r="214" spans="1:17" x14ac:dyDescent="0.2">
      <c r="A214" s="174">
        <v>1038</v>
      </c>
      <c r="B214" s="174">
        <v>8563</v>
      </c>
      <c r="C214" s="174" t="s">
        <v>3717</v>
      </c>
      <c r="D214" s="174" t="s">
        <v>3718</v>
      </c>
      <c r="E214" s="199" t="s">
        <v>3712</v>
      </c>
      <c r="F214" s="174" t="s">
        <v>4312</v>
      </c>
      <c r="G214" s="174" t="s">
        <v>30</v>
      </c>
      <c r="H214" s="174" t="s">
        <v>252</v>
      </c>
      <c r="I214" s="174" t="s">
        <v>264</v>
      </c>
      <c r="J214" s="174" t="s">
        <v>254</v>
      </c>
      <c r="K214" s="174" t="s">
        <v>99</v>
      </c>
      <c r="L214" s="192">
        <v>2.2320000000000002</v>
      </c>
      <c r="M214" s="198">
        <v>3.718</v>
      </c>
      <c r="N214" s="207"/>
      <c r="O214" s="192">
        <v>8.2970000000000006</v>
      </c>
      <c r="P214" s="196">
        <v>5.1203144228211196E-6</v>
      </c>
      <c r="Q214" s="196">
        <v>8.1623283226903704E-7</v>
      </c>
    </row>
    <row r="215" spans="1:17" x14ac:dyDescent="0.2">
      <c r="A215" s="174">
        <v>1038</v>
      </c>
      <c r="B215" s="174">
        <v>8563</v>
      </c>
      <c r="C215" s="174" t="s">
        <v>3717</v>
      </c>
      <c r="D215" s="174" t="s">
        <v>3718</v>
      </c>
      <c r="E215" s="199" t="s">
        <v>3712</v>
      </c>
      <c r="F215" s="174" t="s">
        <v>4312</v>
      </c>
      <c r="G215" s="174" t="s">
        <v>30</v>
      </c>
      <c r="H215" s="174" t="s">
        <v>252</v>
      </c>
      <c r="I215" s="174" t="s">
        <v>264</v>
      </c>
      <c r="J215" s="174" t="s">
        <v>254</v>
      </c>
      <c r="K215" s="174" t="s">
        <v>192</v>
      </c>
      <c r="L215" s="192">
        <v>1.9750000000000001</v>
      </c>
      <c r="M215" s="198">
        <v>4.0218999999999996</v>
      </c>
      <c r="N215" s="207"/>
      <c r="O215" s="192">
        <v>7.9420000000000002</v>
      </c>
      <c r="P215" s="196">
        <v>4.9013891788309399E-6</v>
      </c>
      <c r="Q215" s="196">
        <v>7.8133380904482601E-7</v>
      </c>
    </row>
    <row r="216" spans="1:17" x14ac:dyDescent="0.2">
      <c r="A216" s="174">
        <v>1038</v>
      </c>
      <c r="B216" s="174">
        <v>8563</v>
      </c>
      <c r="C216" s="174" t="s">
        <v>3717</v>
      </c>
      <c r="D216" s="174" t="s">
        <v>3718</v>
      </c>
      <c r="E216" s="199" t="s">
        <v>3712</v>
      </c>
      <c r="F216" s="174" t="s">
        <v>4312</v>
      </c>
      <c r="G216" s="174" t="s">
        <v>30</v>
      </c>
      <c r="H216" s="174" t="s">
        <v>252</v>
      </c>
      <c r="I216" s="174" t="s">
        <v>264</v>
      </c>
      <c r="J216" s="174" t="s">
        <v>254</v>
      </c>
      <c r="K216" s="174" t="s">
        <v>2538</v>
      </c>
      <c r="L216" s="192">
        <v>1E-3</v>
      </c>
      <c r="M216" s="198">
        <v>4.8108000000000004</v>
      </c>
      <c r="N216" s="207"/>
      <c r="O216" s="192">
        <v>3.0000000000000001E-3</v>
      </c>
      <c r="P216" s="196">
        <v>2.07817608322355E-9</v>
      </c>
      <c r="Q216" s="196">
        <v>3.3128347407789399E-10</v>
      </c>
    </row>
    <row r="217" spans="1:17" x14ac:dyDescent="0.2">
      <c r="A217" s="174">
        <v>1038</v>
      </c>
      <c r="B217" s="174">
        <v>8563</v>
      </c>
      <c r="C217" s="174" t="s">
        <v>3717</v>
      </c>
      <c r="D217" s="174" t="s">
        <v>3718</v>
      </c>
      <c r="E217" s="199" t="s">
        <v>3712</v>
      </c>
      <c r="F217" s="174" t="s">
        <v>4312</v>
      </c>
      <c r="G217" s="174" t="s">
        <v>30</v>
      </c>
      <c r="H217" s="174" t="s">
        <v>252</v>
      </c>
      <c r="I217" s="174" t="s">
        <v>264</v>
      </c>
      <c r="J217" s="174" t="s">
        <v>254</v>
      </c>
      <c r="K217" s="174" t="s">
        <v>2854</v>
      </c>
      <c r="L217" s="192">
        <v>4.2000000000000003E-2</v>
      </c>
      <c r="M217" s="198">
        <v>2.3239999999999998</v>
      </c>
      <c r="N217" s="207"/>
      <c r="O217" s="192">
        <v>9.7000000000000003E-2</v>
      </c>
      <c r="P217" s="196">
        <v>5.9647472304025797E-8</v>
      </c>
      <c r="Q217" s="196">
        <v>9.508444450092861E-9</v>
      </c>
    </row>
    <row r="218" spans="1:17" x14ac:dyDescent="0.2">
      <c r="A218" s="174">
        <v>1038</v>
      </c>
      <c r="B218" s="174">
        <v>8563</v>
      </c>
      <c r="C218" s="174" t="s">
        <v>3717</v>
      </c>
      <c r="D218" s="174" t="s">
        <v>3718</v>
      </c>
      <c r="E218" s="199" t="s">
        <v>3712</v>
      </c>
      <c r="F218" s="174" t="s">
        <v>4310</v>
      </c>
      <c r="G218" s="174" t="s">
        <v>30</v>
      </c>
      <c r="H218" s="174" t="s">
        <v>252</v>
      </c>
      <c r="I218" s="174" t="s">
        <v>264</v>
      </c>
      <c r="J218" s="174" t="s">
        <v>254</v>
      </c>
      <c r="K218" s="174" t="s">
        <v>34</v>
      </c>
      <c r="L218" s="192">
        <v>207466.00899999999</v>
      </c>
      <c r="M218" s="198">
        <v>1</v>
      </c>
      <c r="N218" s="207"/>
      <c r="O218" s="192">
        <v>207466.00899999999</v>
      </c>
      <c r="P218" s="196">
        <v>0.12803065082884499</v>
      </c>
      <c r="Q218" s="196">
        <v>2.0409453817427599E-2</v>
      </c>
    </row>
    <row r="219" spans="1:17" x14ac:dyDescent="0.2">
      <c r="A219" s="174">
        <v>1038</v>
      </c>
      <c r="B219" s="174">
        <v>8563</v>
      </c>
      <c r="C219" s="174" t="s">
        <v>270</v>
      </c>
      <c r="D219" s="174" t="s">
        <v>3711</v>
      </c>
      <c r="E219" s="199" t="s">
        <v>3712</v>
      </c>
      <c r="F219" s="174" t="s">
        <v>4312</v>
      </c>
      <c r="G219" s="174" t="s">
        <v>30</v>
      </c>
      <c r="H219" s="174" t="s">
        <v>252</v>
      </c>
      <c r="I219" s="174" t="s">
        <v>264</v>
      </c>
      <c r="J219" s="174" t="s">
        <v>254</v>
      </c>
      <c r="K219" s="174" t="s">
        <v>99</v>
      </c>
      <c r="L219" s="192">
        <v>54484.671000000002</v>
      </c>
      <c r="M219" s="198">
        <v>3.718</v>
      </c>
      <c r="N219" s="207"/>
      <c r="O219" s="192">
        <v>202574.005</v>
      </c>
      <c r="P219" s="196">
        <v>0.12501171533854599</v>
      </c>
      <c r="Q219" s="196">
        <v>1.9928203241349401E-2</v>
      </c>
    </row>
    <row r="220" spans="1:17" x14ac:dyDescent="0.2">
      <c r="A220" s="174">
        <v>1038</v>
      </c>
      <c r="B220" s="174">
        <v>8563</v>
      </c>
      <c r="C220" s="174" t="s">
        <v>270</v>
      </c>
      <c r="D220" s="174" t="s">
        <v>3711</v>
      </c>
      <c r="E220" s="199" t="s">
        <v>3712</v>
      </c>
      <c r="F220" s="174" t="s">
        <v>4312</v>
      </c>
      <c r="G220" s="174" t="s">
        <v>30</v>
      </c>
      <c r="H220" s="174" t="s">
        <v>252</v>
      </c>
      <c r="I220" s="174" t="s">
        <v>264</v>
      </c>
      <c r="J220" s="174" t="s">
        <v>254</v>
      </c>
      <c r="K220" s="174" t="s">
        <v>192</v>
      </c>
      <c r="L220" s="192">
        <v>9592.7289999999994</v>
      </c>
      <c r="M220" s="198">
        <v>4.0218999999999996</v>
      </c>
      <c r="N220" s="207"/>
      <c r="O220" s="192">
        <v>38580.998</v>
      </c>
      <c r="P220" s="196">
        <v>2.3808961483156001E-2</v>
      </c>
      <c r="Q220" s="196">
        <v>3.7954028717778498E-3</v>
      </c>
    </row>
    <row r="221" spans="1:17" x14ac:dyDescent="0.2">
      <c r="A221" s="174">
        <v>1038</v>
      </c>
      <c r="B221" s="174">
        <v>8563</v>
      </c>
      <c r="C221" s="174" t="s">
        <v>270</v>
      </c>
      <c r="D221" s="174" t="s">
        <v>3711</v>
      </c>
      <c r="E221" s="199" t="s">
        <v>3712</v>
      </c>
      <c r="F221" s="174" t="s">
        <v>4312</v>
      </c>
      <c r="G221" s="174" t="s">
        <v>30</v>
      </c>
      <c r="H221" s="174" t="s">
        <v>252</v>
      </c>
      <c r="I221" s="174" t="s">
        <v>264</v>
      </c>
      <c r="J221" s="174" t="s">
        <v>254</v>
      </c>
      <c r="K221" s="174" t="s">
        <v>2538</v>
      </c>
      <c r="L221" s="192">
        <v>1281.1869999999999</v>
      </c>
      <c r="M221" s="198">
        <v>4.8108000000000004</v>
      </c>
      <c r="N221" s="207"/>
      <c r="O221" s="192">
        <v>6163.5339999999997</v>
      </c>
      <c r="P221" s="196">
        <v>3.8036168678074701E-3</v>
      </c>
      <c r="Q221" s="196">
        <v>6.0633717238915599E-4</v>
      </c>
    </row>
    <row r="222" spans="1:17" x14ac:dyDescent="0.2">
      <c r="A222" s="174">
        <v>1038</v>
      </c>
      <c r="B222" s="174">
        <v>8563</v>
      </c>
      <c r="C222" s="174" t="s">
        <v>270</v>
      </c>
      <c r="D222" s="174" t="s">
        <v>3711</v>
      </c>
      <c r="E222" s="199" t="s">
        <v>3712</v>
      </c>
      <c r="F222" s="174" t="s">
        <v>4312</v>
      </c>
      <c r="G222" s="174" t="s">
        <v>30</v>
      </c>
      <c r="H222" s="174" t="s">
        <v>252</v>
      </c>
      <c r="I222" s="174" t="s">
        <v>264</v>
      </c>
      <c r="J222" s="174" t="s">
        <v>254</v>
      </c>
      <c r="K222" s="174" t="s">
        <v>2854</v>
      </c>
      <c r="L222" s="192">
        <v>396.43099999999998</v>
      </c>
      <c r="M222" s="198">
        <v>2.3239999999999998</v>
      </c>
      <c r="N222" s="207"/>
      <c r="O222" s="192">
        <v>921.30600000000004</v>
      </c>
      <c r="P222" s="196">
        <v>5.6855270721224498E-4</v>
      </c>
      <c r="Q222" s="196">
        <v>9.0633376816416501E-5</v>
      </c>
    </row>
    <row r="223" spans="1:17" x14ac:dyDescent="0.2">
      <c r="A223" s="174">
        <v>1038</v>
      </c>
      <c r="B223" s="174">
        <v>8563</v>
      </c>
      <c r="C223" s="174" t="s">
        <v>270</v>
      </c>
      <c r="D223" s="174" t="s">
        <v>3711</v>
      </c>
      <c r="E223" s="199" t="s">
        <v>3712</v>
      </c>
      <c r="F223" s="174" t="s">
        <v>4312</v>
      </c>
      <c r="G223" s="174" t="s">
        <v>30</v>
      </c>
      <c r="H223" s="174" t="s">
        <v>252</v>
      </c>
      <c r="I223" s="174" t="s">
        <v>264</v>
      </c>
      <c r="J223" s="174" t="s">
        <v>254</v>
      </c>
      <c r="K223" s="174" t="s">
        <v>4599</v>
      </c>
      <c r="L223" s="192">
        <v>153.786</v>
      </c>
      <c r="M223" s="198">
        <v>2.7671000000000001</v>
      </c>
      <c r="N223" s="207"/>
      <c r="O223" s="192">
        <v>425.54199999999997</v>
      </c>
      <c r="P223" s="196">
        <v>2.6260912540647299E-4</v>
      </c>
      <c r="Q223" s="196">
        <v>4.1862700707375803E-5</v>
      </c>
    </row>
    <row r="224" spans="1:17" x14ac:dyDescent="0.2">
      <c r="A224" s="174">
        <v>1038</v>
      </c>
      <c r="B224" s="174">
        <v>8563</v>
      </c>
      <c r="C224" s="174" t="s">
        <v>270</v>
      </c>
      <c r="D224" s="174" t="s">
        <v>3711</v>
      </c>
      <c r="E224" s="199" t="s">
        <v>3712</v>
      </c>
      <c r="F224" s="174" t="s">
        <v>4312</v>
      </c>
      <c r="G224" s="174" t="s">
        <v>30</v>
      </c>
      <c r="H224" s="174" t="s">
        <v>252</v>
      </c>
      <c r="I224" s="174" t="s">
        <v>264</v>
      </c>
      <c r="J224" s="174" t="s">
        <v>254</v>
      </c>
      <c r="K224" s="174" t="s">
        <v>2871</v>
      </c>
      <c r="L224" s="192">
        <v>21809.721000000001</v>
      </c>
      <c r="M224" s="198">
        <v>0.47760000000000002</v>
      </c>
      <c r="N224" s="207"/>
      <c r="O224" s="192">
        <v>10416.323</v>
      </c>
      <c r="P224" s="196">
        <v>6.4280823008964301E-3</v>
      </c>
      <c r="Q224" s="196">
        <v>1.02470500622662E-3</v>
      </c>
    </row>
    <row r="225" spans="1:17" x14ac:dyDescent="0.2">
      <c r="A225" s="174">
        <v>1038</v>
      </c>
      <c r="B225" s="174">
        <v>8563</v>
      </c>
      <c r="C225" s="174" t="s">
        <v>270</v>
      </c>
      <c r="D225" s="174" t="s">
        <v>3711</v>
      </c>
      <c r="E225" s="199" t="s">
        <v>3712</v>
      </c>
      <c r="F225" s="174" t="s">
        <v>4314</v>
      </c>
      <c r="G225" s="174" t="s">
        <v>30</v>
      </c>
      <c r="H225" s="174" t="s">
        <v>252</v>
      </c>
      <c r="I225" s="174" t="s">
        <v>264</v>
      </c>
      <c r="J225" s="174" t="s">
        <v>254</v>
      </c>
      <c r="K225" s="174" t="s">
        <v>34</v>
      </c>
      <c r="L225" s="192">
        <v>60628.955000000002</v>
      </c>
      <c r="M225" s="198">
        <v>1</v>
      </c>
      <c r="N225" s="203"/>
      <c r="O225" s="192">
        <v>60628.955000000002</v>
      </c>
      <c r="P225" s="196">
        <v>3.7415114979973602E-2</v>
      </c>
      <c r="Q225" s="196">
        <v>5.9643691281265603E-3</v>
      </c>
    </row>
    <row r="226" spans="1:17" x14ac:dyDescent="0.2">
      <c r="A226" s="174">
        <v>1038</v>
      </c>
      <c r="B226" s="174">
        <v>8563</v>
      </c>
      <c r="C226" s="174" t="s">
        <v>270</v>
      </c>
      <c r="D226" s="174" t="s">
        <v>3711</v>
      </c>
      <c r="E226" s="199" t="s">
        <v>3712</v>
      </c>
      <c r="F226" s="174" t="s">
        <v>4310</v>
      </c>
      <c r="G226" s="174" t="s">
        <v>30</v>
      </c>
      <c r="H226" s="174" t="s">
        <v>252</v>
      </c>
      <c r="I226" s="174" t="s">
        <v>264</v>
      </c>
      <c r="J226" s="174" t="s">
        <v>254</v>
      </c>
      <c r="K226" s="174" t="s">
        <v>34</v>
      </c>
      <c r="L226" s="192">
        <v>1092298.473</v>
      </c>
      <c r="M226" s="198">
        <v>1</v>
      </c>
      <c r="N226" s="207"/>
      <c r="O226" s="192">
        <v>1092298.473</v>
      </c>
      <c r="P226" s="196">
        <v>0.67407516503540199</v>
      </c>
      <c r="Q226" s="196">
        <v>0.10745478415677499</v>
      </c>
    </row>
    <row r="227" spans="1:17" x14ac:dyDescent="0.2">
      <c r="A227" s="174">
        <v>1038</v>
      </c>
      <c r="B227" s="174">
        <v>8563</v>
      </c>
      <c r="C227" s="174" t="s">
        <v>352</v>
      </c>
      <c r="D227" s="174" t="s">
        <v>3714</v>
      </c>
      <c r="E227" s="199" t="s">
        <v>3712</v>
      </c>
      <c r="F227" s="174" t="s">
        <v>4312</v>
      </c>
      <c r="G227" s="174" t="s">
        <v>30</v>
      </c>
      <c r="H227" s="174" t="s">
        <v>252</v>
      </c>
      <c r="I227" s="174" t="s">
        <v>264</v>
      </c>
      <c r="J227" s="174" t="s">
        <v>254</v>
      </c>
      <c r="K227" s="174" t="s">
        <v>99</v>
      </c>
      <c r="L227" s="192">
        <v>7.782</v>
      </c>
      <c r="M227" s="198">
        <v>3.718</v>
      </c>
      <c r="N227" s="207"/>
      <c r="O227" s="192">
        <v>28.934000000000001</v>
      </c>
      <c r="P227" s="196">
        <v>1.7855410711039899E-5</v>
      </c>
      <c r="Q227" s="196">
        <v>2.8463432618595202E-6</v>
      </c>
    </row>
    <row r="228" spans="1:17" x14ac:dyDescent="0.2">
      <c r="A228" s="174">
        <v>1038</v>
      </c>
      <c r="B228" s="174">
        <v>8563</v>
      </c>
      <c r="C228" s="174" t="s">
        <v>352</v>
      </c>
      <c r="D228" s="174" t="s">
        <v>3714</v>
      </c>
      <c r="E228" s="199" t="s">
        <v>3712</v>
      </c>
      <c r="F228" s="174" t="s">
        <v>4312</v>
      </c>
      <c r="G228" s="174" t="s">
        <v>30</v>
      </c>
      <c r="H228" s="174" t="s">
        <v>252</v>
      </c>
      <c r="I228" s="174" t="s">
        <v>264</v>
      </c>
      <c r="J228" s="174" t="s">
        <v>254</v>
      </c>
      <c r="K228" s="174" t="s">
        <v>192</v>
      </c>
      <c r="L228" s="192">
        <v>1.9890000000000001</v>
      </c>
      <c r="M228" s="198">
        <v>4.0218999999999996</v>
      </c>
      <c r="N228" s="207"/>
      <c r="O228" s="192">
        <v>8.0009999999999994</v>
      </c>
      <c r="P228" s="196">
        <v>4.9375019870546E-6</v>
      </c>
      <c r="Q228" s="196">
        <v>7.8709057656015799E-7</v>
      </c>
    </row>
    <row r="229" spans="1:17" x14ac:dyDescent="0.2">
      <c r="A229" s="174">
        <v>1038</v>
      </c>
      <c r="B229" s="174">
        <v>8563</v>
      </c>
      <c r="C229" s="174" t="s">
        <v>352</v>
      </c>
      <c r="D229" s="174" t="s">
        <v>3714</v>
      </c>
      <c r="E229" s="199" t="s">
        <v>3712</v>
      </c>
      <c r="F229" s="174" t="s">
        <v>4312</v>
      </c>
      <c r="G229" s="174" t="s">
        <v>30</v>
      </c>
      <c r="H229" s="174" t="s">
        <v>252</v>
      </c>
      <c r="I229" s="174" t="s">
        <v>264</v>
      </c>
      <c r="J229" s="174" t="s">
        <v>254</v>
      </c>
      <c r="K229" s="174" t="s">
        <v>2538</v>
      </c>
      <c r="L229" s="192">
        <v>1.2330000000000001</v>
      </c>
      <c r="M229" s="198">
        <v>4.8108000000000004</v>
      </c>
      <c r="N229" s="207"/>
      <c r="O229" s="192">
        <v>5.931</v>
      </c>
      <c r="P229" s="196">
        <v>3.6599649648542701E-6</v>
      </c>
      <c r="Q229" s="196">
        <v>5.8343752406175395E-7</v>
      </c>
    </row>
    <row r="230" spans="1:17" x14ac:dyDescent="0.2">
      <c r="A230" s="174">
        <v>1038</v>
      </c>
      <c r="B230" s="174">
        <v>8563</v>
      </c>
      <c r="C230" s="174" t="s">
        <v>352</v>
      </c>
      <c r="D230" s="174" t="s">
        <v>3714</v>
      </c>
      <c r="E230" s="199" t="s">
        <v>3712</v>
      </c>
      <c r="F230" s="174" t="s">
        <v>4312</v>
      </c>
      <c r="G230" s="174" t="s">
        <v>30</v>
      </c>
      <c r="H230" s="174" t="s">
        <v>252</v>
      </c>
      <c r="I230" s="174" t="s">
        <v>264</v>
      </c>
      <c r="J230" s="174" t="s">
        <v>254</v>
      </c>
      <c r="K230" s="174" t="s">
        <v>2854</v>
      </c>
      <c r="L230" s="192">
        <v>1.65</v>
      </c>
      <c r="M230" s="198">
        <v>2.3239999999999998</v>
      </c>
      <c r="N230" s="207"/>
      <c r="O230" s="192">
        <v>3.8340000000000001</v>
      </c>
      <c r="P230" s="196">
        <v>2.3658921059470101E-6</v>
      </c>
      <c r="Q230" s="196">
        <v>3.7714848249809302E-7</v>
      </c>
    </row>
    <row r="231" spans="1:17" x14ac:dyDescent="0.2">
      <c r="A231" s="174">
        <v>1038</v>
      </c>
      <c r="B231" s="174">
        <v>8563</v>
      </c>
      <c r="C231" s="174" t="s">
        <v>352</v>
      </c>
      <c r="D231" s="174" t="s">
        <v>3714</v>
      </c>
      <c r="E231" s="199" t="s">
        <v>3712</v>
      </c>
      <c r="F231" s="174" t="s">
        <v>4310</v>
      </c>
      <c r="G231" s="174" t="s">
        <v>30</v>
      </c>
      <c r="H231" s="174" t="s">
        <v>252</v>
      </c>
      <c r="I231" s="174" t="s">
        <v>264</v>
      </c>
      <c r="J231" s="174" t="s">
        <v>254</v>
      </c>
      <c r="K231" s="174" t="s">
        <v>34</v>
      </c>
      <c r="L231" s="192">
        <v>3.9340000000000002</v>
      </c>
      <c r="M231" s="198">
        <v>1</v>
      </c>
      <c r="N231" s="207"/>
      <c r="O231" s="192">
        <v>3.9340000000000002</v>
      </c>
      <c r="P231" s="196">
        <v>2.4274515525790602E-6</v>
      </c>
      <c r="Q231" s="196">
        <v>3.8696171608653098E-7</v>
      </c>
    </row>
    <row r="232" spans="1:17" x14ac:dyDescent="0.2">
      <c r="A232" s="174">
        <v>1038</v>
      </c>
      <c r="B232" s="174">
        <v>8563</v>
      </c>
      <c r="C232" s="174" t="s">
        <v>1373</v>
      </c>
      <c r="D232" s="174" t="s">
        <v>3715</v>
      </c>
      <c r="E232" s="199" t="s">
        <v>3712</v>
      </c>
      <c r="F232" s="174" t="s">
        <v>4312</v>
      </c>
      <c r="G232" s="174" t="s">
        <v>30</v>
      </c>
      <c r="H232" s="174" t="s">
        <v>252</v>
      </c>
      <c r="I232" s="174" t="s">
        <v>264</v>
      </c>
      <c r="J232" s="174" t="s">
        <v>254</v>
      </c>
      <c r="K232" s="174" t="s">
        <v>99</v>
      </c>
      <c r="L232" s="192">
        <v>2.7789999999999999</v>
      </c>
      <c r="M232" s="198">
        <v>3.718</v>
      </c>
      <c r="N232" s="207"/>
      <c r="O232" s="192">
        <v>10.331</v>
      </c>
      <c r="P232" s="196">
        <v>6.3755557338135801E-6</v>
      </c>
      <c r="Q232" s="196">
        <v>1.01633171015942E-6</v>
      </c>
    </row>
    <row r="233" spans="1:17" x14ac:dyDescent="0.2">
      <c r="A233" s="174">
        <v>1038</v>
      </c>
      <c r="B233" s="174">
        <v>8563</v>
      </c>
      <c r="C233" s="174" t="s">
        <v>1373</v>
      </c>
      <c r="D233" s="174" t="s">
        <v>3715</v>
      </c>
      <c r="E233" s="199" t="s">
        <v>3712</v>
      </c>
      <c r="F233" s="174" t="s">
        <v>4310</v>
      </c>
      <c r="G233" s="174" t="s">
        <v>30</v>
      </c>
      <c r="H233" s="174" t="s">
        <v>252</v>
      </c>
      <c r="I233" s="174" t="s">
        <v>264</v>
      </c>
      <c r="J233" s="174" t="s">
        <v>254</v>
      </c>
      <c r="K233" s="174" t="s">
        <v>34</v>
      </c>
      <c r="L233" s="192">
        <v>876.60299999999995</v>
      </c>
      <c r="M233" s="198">
        <v>1</v>
      </c>
      <c r="N233" s="207"/>
      <c r="O233" s="192">
        <v>876.60299999999995</v>
      </c>
      <c r="P233" s="196">
        <v>5.4096618788139798E-4</v>
      </c>
      <c r="Q233" s="196">
        <v>8.6235790858510397E-5</v>
      </c>
    </row>
    <row r="234" spans="1:17" x14ac:dyDescent="0.2">
      <c r="A234" s="174">
        <v>1038</v>
      </c>
      <c r="B234" s="174">
        <v>8563</v>
      </c>
      <c r="C234" s="174" t="s">
        <v>4600</v>
      </c>
      <c r="D234" s="174" t="s">
        <v>4601</v>
      </c>
      <c r="E234" s="199" t="s">
        <v>3712</v>
      </c>
      <c r="F234" s="174" t="s">
        <v>4310</v>
      </c>
      <c r="G234" s="174" t="s">
        <v>30</v>
      </c>
      <c r="H234" s="174" t="s">
        <v>252</v>
      </c>
      <c r="I234" s="174" t="s">
        <v>296</v>
      </c>
      <c r="J234" s="174" t="s">
        <v>296</v>
      </c>
      <c r="K234" s="174" t="s">
        <v>34</v>
      </c>
      <c r="L234" s="192">
        <v>11.116</v>
      </c>
      <c r="M234" s="198">
        <v>1</v>
      </c>
      <c r="N234" s="207"/>
      <c r="O234" s="192">
        <v>11.116</v>
      </c>
      <c r="P234" s="196">
        <v>6.8599385674621801E-6</v>
      </c>
      <c r="Q234" s="196">
        <v>1.09354750973012E-6</v>
      </c>
    </row>
    <row r="235" spans="1:17" x14ac:dyDescent="0.2">
      <c r="A235" s="174">
        <v>1038</v>
      </c>
      <c r="B235" s="174">
        <v>14657</v>
      </c>
      <c r="C235" s="174" t="s">
        <v>270</v>
      </c>
      <c r="D235" s="174" t="s">
        <v>3711</v>
      </c>
      <c r="E235" s="199" t="s">
        <v>3712</v>
      </c>
      <c r="F235" s="174" t="s">
        <v>4312</v>
      </c>
      <c r="G235" s="174" t="s">
        <v>30</v>
      </c>
      <c r="H235" s="174" t="s">
        <v>252</v>
      </c>
      <c r="I235" s="174" t="s">
        <v>264</v>
      </c>
      <c r="J235" s="174" t="s">
        <v>254</v>
      </c>
      <c r="K235" s="174" t="s">
        <v>99</v>
      </c>
      <c r="L235" s="192">
        <v>8351.9639999999999</v>
      </c>
      <c r="M235" s="198">
        <v>3.718</v>
      </c>
      <c r="N235" s="207"/>
      <c r="O235" s="192">
        <v>31052.600999999999</v>
      </c>
      <c r="P235" s="196">
        <v>0.37578523939130698</v>
      </c>
      <c r="Q235" s="196">
        <v>4.6479820457757198E-2</v>
      </c>
    </row>
    <row r="236" spans="1:17" x14ac:dyDescent="0.2">
      <c r="A236" s="174">
        <v>1038</v>
      </c>
      <c r="B236" s="174">
        <v>14657</v>
      </c>
      <c r="C236" s="174" t="s">
        <v>270</v>
      </c>
      <c r="D236" s="174" t="s">
        <v>3711</v>
      </c>
      <c r="E236" s="199" t="s">
        <v>3712</v>
      </c>
      <c r="F236" s="174" t="s">
        <v>4312</v>
      </c>
      <c r="G236" s="174" t="s">
        <v>30</v>
      </c>
      <c r="H236" s="174" t="s">
        <v>252</v>
      </c>
      <c r="I236" s="174" t="s">
        <v>264</v>
      </c>
      <c r="J236" s="174" t="s">
        <v>254</v>
      </c>
      <c r="K236" s="174" t="s">
        <v>192</v>
      </c>
      <c r="L236" s="192">
        <v>1294.01</v>
      </c>
      <c r="M236" s="198">
        <v>4.0218999999999996</v>
      </c>
      <c r="N236" s="207"/>
      <c r="O236" s="192">
        <v>5204.38</v>
      </c>
      <c r="P236" s="196">
        <v>6.2981176779830395E-2</v>
      </c>
      <c r="Q236" s="196">
        <v>7.7899648045955203E-3</v>
      </c>
    </row>
    <row r="237" spans="1:17" x14ac:dyDescent="0.2">
      <c r="A237" s="174">
        <v>1038</v>
      </c>
      <c r="B237" s="174">
        <v>14657</v>
      </c>
      <c r="C237" s="174" t="s">
        <v>270</v>
      </c>
      <c r="D237" s="174" t="s">
        <v>3711</v>
      </c>
      <c r="E237" s="199" t="s">
        <v>3712</v>
      </c>
      <c r="F237" s="174" t="s">
        <v>4310</v>
      </c>
      <c r="G237" s="174" t="s">
        <v>30</v>
      </c>
      <c r="H237" s="174" t="s">
        <v>252</v>
      </c>
      <c r="I237" s="174" t="s">
        <v>264</v>
      </c>
      <c r="J237" s="174" t="s">
        <v>254</v>
      </c>
      <c r="K237" s="174" t="s">
        <v>34</v>
      </c>
      <c r="L237" s="192">
        <v>37869.71</v>
      </c>
      <c r="M237" s="198">
        <v>1</v>
      </c>
      <c r="N237" s="207"/>
      <c r="O237" s="192">
        <v>37869.71</v>
      </c>
      <c r="P237" s="196">
        <v>0.45828295971831701</v>
      </c>
      <c r="Q237" s="196">
        <v>5.66837317002125E-2</v>
      </c>
    </row>
    <row r="238" spans="1:17" x14ac:dyDescent="0.2">
      <c r="A238" s="174">
        <v>1038</v>
      </c>
      <c r="B238" s="174">
        <v>14657</v>
      </c>
      <c r="C238" s="174" t="s">
        <v>352</v>
      </c>
      <c r="D238" s="174" t="s">
        <v>3714</v>
      </c>
      <c r="E238" s="199" t="s">
        <v>3712</v>
      </c>
      <c r="F238" s="174" t="s">
        <v>4312</v>
      </c>
      <c r="G238" s="174" t="s">
        <v>30</v>
      </c>
      <c r="H238" s="174" t="s">
        <v>252</v>
      </c>
      <c r="I238" s="174" t="s">
        <v>264</v>
      </c>
      <c r="J238" s="174" t="s">
        <v>254</v>
      </c>
      <c r="K238" s="174" t="s">
        <v>99</v>
      </c>
      <c r="L238" s="192">
        <v>5.8010000000000002</v>
      </c>
      <c r="M238" s="198">
        <v>3.718</v>
      </c>
      <c r="N238" s="207"/>
      <c r="O238" s="192">
        <v>21.567</v>
      </c>
      <c r="P238" s="196">
        <v>2.6099280119090099E-4</v>
      </c>
      <c r="Q238" s="196">
        <v>3.2281466296466803E-5</v>
      </c>
    </row>
    <row r="239" spans="1:17" x14ac:dyDescent="0.2">
      <c r="A239" s="174">
        <v>1038</v>
      </c>
      <c r="B239" s="174">
        <v>14657</v>
      </c>
      <c r="C239" s="174" t="s">
        <v>352</v>
      </c>
      <c r="D239" s="174" t="s">
        <v>3714</v>
      </c>
      <c r="E239" s="199" t="s">
        <v>3712</v>
      </c>
      <c r="F239" s="174" t="s">
        <v>4312</v>
      </c>
      <c r="G239" s="174" t="s">
        <v>30</v>
      </c>
      <c r="H239" s="174" t="s">
        <v>252</v>
      </c>
      <c r="I239" s="174" t="s">
        <v>264</v>
      </c>
      <c r="J239" s="174" t="s">
        <v>254</v>
      </c>
      <c r="K239" s="174" t="s">
        <v>192</v>
      </c>
      <c r="L239" s="192">
        <v>0.999</v>
      </c>
      <c r="M239" s="198">
        <v>4.0218999999999996</v>
      </c>
      <c r="N239" s="207"/>
      <c r="O239" s="192">
        <v>4.016</v>
      </c>
      <c r="P239" s="196">
        <v>4.8600246007087201E-5</v>
      </c>
      <c r="Q239" s="196">
        <v>6.0112278818381501E-6</v>
      </c>
    </row>
    <row r="240" spans="1:17" x14ac:dyDescent="0.2">
      <c r="A240" s="174">
        <v>1038</v>
      </c>
      <c r="B240" s="174">
        <v>14657</v>
      </c>
      <c r="C240" s="174" t="s">
        <v>352</v>
      </c>
      <c r="D240" s="174" t="s">
        <v>3714</v>
      </c>
      <c r="E240" s="199" t="s">
        <v>3712</v>
      </c>
      <c r="F240" s="174" t="s">
        <v>4310</v>
      </c>
      <c r="G240" s="174" t="s">
        <v>30</v>
      </c>
      <c r="H240" s="174" t="s">
        <v>252</v>
      </c>
      <c r="I240" s="174" t="s">
        <v>264</v>
      </c>
      <c r="J240" s="174" t="s">
        <v>254</v>
      </c>
      <c r="K240" s="174" t="s">
        <v>34</v>
      </c>
      <c r="L240" s="192">
        <v>2.4740000000000002</v>
      </c>
      <c r="M240" s="198">
        <v>1</v>
      </c>
      <c r="N240" s="207"/>
      <c r="O240" s="192">
        <v>2.4740000000000002</v>
      </c>
      <c r="P240" s="196">
        <v>2.9940011339028001E-5</v>
      </c>
      <c r="Q240" s="196">
        <v>3.7031958833597302E-6</v>
      </c>
    </row>
    <row r="241" spans="1:17" x14ac:dyDescent="0.2">
      <c r="A241" s="174">
        <v>1038</v>
      </c>
      <c r="B241" s="174">
        <v>14657</v>
      </c>
      <c r="C241" s="174" t="s">
        <v>3717</v>
      </c>
      <c r="D241" s="174" t="s">
        <v>3718</v>
      </c>
      <c r="E241" s="199" t="s">
        <v>3712</v>
      </c>
      <c r="F241" s="174" t="s">
        <v>4312</v>
      </c>
      <c r="G241" s="174" t="s">
        <v>30</v>
      </c>
      <c r="H241" s="174" t="s">
        <v>252</v>
      </c>
      <c r="I241" s="174" t="s">
        <v>264</v>
      </c>
      <c r="J241" s="174" t="s">
        <v>254</v>
      </c>
      <c r="K241" s="174" t="s">
        <v>99</v>
      </c>
      <c r="L241" s="192">
        <v>13.307</v>
      </c>
      <c r="M241" s="198">
        <v>3.718</v>
      </c>
      <c r="N241" s="207"/>
      <c r="O241" s="192">
        <v>49.475000000000001</v>
      </c>
      <c r="P241" s="196">
        <v>5.9872855256733995E-4</v>
      </c>
      <c r="Q241" s="196">
        <v>7.4055052485136607E-5</v>
      </c>
    </row>
    <row r="242" spans="1:17" x14ac:dyDescent="0.2">
      <c r="A242" s="174">
        <v>1038</v>
      </c>
      <c r="B242" s="174">
        <v>14657</v>
      </c>
      <c r="C242" s="174" t="s">
        <v>3717</v>
      </c>
      <c r="D242" s="174" t="s">
        <v>3718</v>
      </c>
      <c r="E242" s="199" t="s">
        <v>3712</v>
      </c>
      <c r="F242" s="174" t="s">
        <v>4312</v>
      </c>
      <c r="G242" s="174" t="s">
        <v>30</v>
      </c>
      <c r="H242" s="174" t="s">
        <v>252</v>
      </c>
      <c r="I242" s="174" t="s">
        <v>264</v>
      </c>
      <c r="J242" s="174" t="s">
        <v>254</v>
      </c>
      <c r="K242" s="174" t="s">
        <v>192</v>
      </c>
      <c r="L242" s="192">
        <v>1.0029999999999999</v>
      </c>
      <c r="M242" s="198">
        <v>4.0218999999999996</v>
      </c>
      <c r="N242" s="207"/>
      <c r="O242" s="192">
        <v>4.032</v>
      </c>
      <c r="P242" s="196">
        <v>4.8795904657665602E-5</v>
      </c>
      <c r="Q242" s="196">
        <v>6.0354283506075399E-6</v>
      </c>
    </row>
    <row r="243" spans="1:17" x14ac:dyDescent="0.2">
      <c r="A243" s="174">
        <v>1038</v>
      </c>
      <c r="B243" s="174">
        <v>14657</v>
      </c>
      <c r="C243" s="174" t="s">
        <v>3717</v>
      </c>
      <c r="D243" s="174" t="s">
        <v>3718</v>
      </c>
      <c r="E243" s="199" t="s">
        <v>3712</v>
      </c>
      <c r="F243" s="174" t="s">
        <v>4310</v>
      </c>
      <c r="G243" s="174" t="s">
        <v>30</v>
      </c>
      <c r="H243" s="174" t="s">
        <v>252</v>
      </c>
      <c r="I243" s="174" t="s">
        <v>264</v>
      </c>
      <c r="J243" s="174" t="s">
        <v>254</v>
      </c>
      <c r="K243" s="174" t="s">
        <v>34</v>
      </c>
      <c r="L243" s="192">
        <v>8421.7900000000009</v>
      </c>
      <c r="M243" s="198">
        <v>1</v>
      </c>
      <c r="N243" s="207"/>
      <c r="O243" s="192">
        <v>8421.7900000000009</v>
      </c>
      <c r="P243" s="196">
        <v>0.10191689064376699</v>
      </c>
      <c r="Q243" s="196">
        <v>1.26058138590229E-2</v>
      </c>
    </row>
    <row r="244" spans="1:17" x14ac:dyDescent="0.2">
      <c r="A244" s="174">
        <v>1038</v>
      </c>
      <c r="B244" s="174">
        <v>14657</v>
      </c>
      <c r="C244" s="174" t="s">
        <v>1373</v>
      </c>
      <c r="D244" s="174" t="s">
        <v>3715</v>
      </c>
      <c r="E244" s="199" t="s">
        <v>3712</v>
      </c>
      <c r="F244" s="174" t="s">
        <v>4312</v>
      </c>
      <c r="G244" s="174" t="s">
        <v>30</v>
      </c>
      <c r="H244" s="174" t="s">
        <v>252</v>
      </c>
      <c r="I244" s="174" t="s">
        <v>264</v>
      </c>
      <c r="J244" s="174" t="s">
        <v>254</v>
      </c>
      <c r="K244" s="174" t="s">
        <v>99</v>
      </c>
      <c r="L244" s="192">
        <v>1.0369999999999999</v>
      </c>
      <c r="M244" s="198">
        <v>3.718</v>
      </c>
      <c r="N244" s="207"/>
      <c r="O244" s="192">
        <v>3.8570000000000002</v>
      </c>
      <c r="P244" s="196">
        <v>4.6675951017199503E-5</v>
      </c>
      <c r="Q244" s="196">
        <v>5.7732172410194202E-6</v>
      </c>
    </row>
    <row r="245" spans="1:17" x14ac:dyDescent="0.2">
      <c r="A245" s="174">
        <v>1038</v>
      </c>
      <c r="B245" s="174">
        <v>14849</v>
      </c>
      <c r="C245" s="174" t="s">
        <v>270</v>
      </c>
      <c r="D245" s="174" t="s">
        <v>3711</v>
      </c>
      <c r="E245" s="199" t="s">
        <v>3712</v>
      </c>
      <c r="F245" s="174" t="s">
        <v>4312</v>
      </c>
      <c r="G245" s="174" t="s">
        <v>30</v>
      </c>
      <c r="H245" s="174" t="s">
        <v>252</v>
      </c>
      <c r="I245" s="174" t="s">
        <v>264</v>
      </c>
      <c r="J245" s="174" t="s">
        <v>254</v>
      </c>
      <c r="K245" s="174" t="s">
        <v>99</v>
      </c>
      <c r="L245" s="192">
        <v>19728.883999999998</v>
      </c>
      <c r="M245" s="198">
        <v>3.718</v>
      </c>
      <c r="N245" s="207"/>
      <c r="O245" s="192">
        <v>73351.989000000001</v>
      </c>
      <c r="P245" s="196">
        <v>9.5407290219016394E-2</v>
      </c>
      <c r="Q245" s="196">
        <v>6.0716585607492699E-2</v>
      </c>
    </row>
    <row r="246" spans="1:17" x14ac:dyDescent="0.2">
      <c r="A246" s="174">
        <v>1038</v>
      </c>
      <c r="B246" s="174">
        <v>14849</v>
      </c>
      <c r="C246" s="174" t="s">
        <v>270</v>
      </c>
      <c r="D246" s="174" t="s">
        <v>3711</v>
      </c>
      <c r="E246" s="199" t="s">
        <v>3712</v>
      </c>
      <c r="F246" s="174" t="s">
        <v>4310</v>
      </c>
      <c r="G246" s="174" t="s">
        <v>30</v>
      </c>
      <c r="H246" s="174" t="s">
        <v>252</v>
      </c>
      <c r="I246" s="174" t="s">
        <v>264</v>
      </c>
      <c r="J246" s="174" t="s">
        <v>254</v>
      </c>
      <c r="K246" s="174" t="s">
        <v>34</v>
      </c>
      <c r="L246" s="192">
        <v>85827.554000000004</v>
      </c>
      <c r="M246" s="198">
        <v>1</v>
      </c>
      <c r="N246" s="207"/>
      <c r="O246" s="192">
        <v>85827.554000000004</v>
      </c>
      <c r="P246" s="196">
        <v>0.11163397861105399</v>
      </c>
      <c r="Q246" s="196">
        <v>7.1043145691314105E-2</v>
      </c>
    </row>
    <row r="247" spans="1:17" x14ac:dyDescent="0.2">
      <c r="A247" s="174">
        <v>1038</v>
      </c>
      <c r="B247" s="174">
        <v>14849</v>
      </c>
      <c r="C247" s="174" t="s">
        <v>352</v>
      </c>
      <c r="D247" s="174" t="s">
        <v>3714</v>
      </c>
      <c r="E247" s="199" t="s">
        <v>3712</v>
      </c>
      <c r="F247" s="174" t="s">
        <v>4312</v>
      </c>
      <c r="G247" s="174" t="s">
        <v>30</v>
      </c>
      <c r="H247" s="174" t="s">
        <v>252</v>
      </c>
      <c r="I247" s="174" t="s">
        <v>264</v>
      </c>
      <c r="J247" s="174" t="s">
        <v>254</v>
      </c>
      <c r="K247" s="174" t="s">
        <v>99</v>
      </c>
      <c r="L247" s="192">
        <v>7920.4290000000001</v>
      </c>
      <c r="M247" s="198">
        <v>3.718</v>
      </c>
      <c r="N247" s="207"/>
      <c r="O247" s="192">
        <v>29448.155999999999</v>
      </c>
      <c r="P247" s="196">
        <v>3.8302557418114697E-2</v>
      </c>
      <c r="Q247" s="196">
        <v>2.4375501087225401E-2</v>
      </c>
    </row>
    <row r="248" spans="1:17" x14ac:dyDescent="0.2">
      <c r="A248" s="174">
        <v>1038</v>
      </c>
      <c r="B248" s="174">
        <v>14849</v>
      </c>
      <c r="C248" s="174" t="s">
        <v>352</v>
      </c>
      <c r="D248" s="174" t="s">
        <v>3714</v>
      </c>
      <c r="E248" s="199" t="s">
        <v>3712</v>
      </c>
      <c r="F248" s="174" t="s">
        <v>4310</v>
      </c>
      <c r="G248" s="174" t="s">
        <v>30</v>
      </c>
      <c r="H248" s="174" t="s">
        <v>252</v>
      </c>
      <c r="I248" s="174" t="s">
        <v>264</v>
      </c>
      <c r="J248" s="174" t="s">
        <v>254</v>
      </c>
      <c r="K248" s="174" t="s">
        <v>34</v>
      </c>
      <c r="L248" s="192">
        <v>23628.494999999999</v>
      </c>
      <c r="M248" s="198">
        <v>1</v>
      </c>
      <c r="N248" s="207"/>
      <c r="O248" s="192">
        <v>23628.494999999999</v>
      </c>
      <c r="P248" s="196">
        <v>3.07330546332934E-2</v>
      </c>
      <c r="Q248" s="196">
        <v>1.95583182201121E-2</v>
      </c>
    </row>
    <row r="249" spans="1:17" x14ac:dyDescent="0.2">
      <c r="A249" s="174">
        <v>1038</v>
      </c>
      <c r="B249" s="174">
        <v>14849</v>
      </c>
      <c r="C249" s="174" t="s">
        <v>3717</v>
      </c>
      <c r="D249" s="174" t="s">
        <v>3718</v>
      </c>
      <c r="E249" s="199" t="s">
        <v>3712</v>
      </c>
      <c r="F249" s="174" t="s">
        <v>4312</v>
      </c>
      <c r="G249" s="174" t="s">
        <v>30</v>
      </c>
      <c r="H249" s="174" t="s">
        <v>252</v>
      </c>
      <c r="I249" s="174" t="s">
        <v>264</v>
      </c>
      <c r="J249" s="174" t="s">
        <v>254</v>
      </c>
      <c r="K249" s="174" t="s">
        <v>99</v>
      </c>
      <c r="L249" s="192">
        <v>2.3130000000000002</v>
      </c>
      <c r="M249" s="198">
        <v>3.718</v>
      </c>
      <c r="N249" s="207"/>
      <c r="O249" s="192">
        <v>8.6</v>
      </c>
      <c r="P249" s="196">
        <v>1.11853847690997E-5</v>
      </c>
      <c r="Q249" s="196">
        <v>7.1183068959065999E-6</v>
      </c>
    </row>
    <row r="250" spans="1:17" x14ac:dyDescent="0.2">
      <c r="A250" s="174">
        <v>1038</v>
      </c>
      <c r="B250" s="174">
        <v>14849</v>
      </c>
      <c r="C250" s="174" t="s">
        <v>3717</v>
      </c>
      <c r="D250" s="174" t="s">
        <v>3718</v>
      </c>
      <c r="E250" s="199" t="s">
        <v>3712</v>
      </c>
      <c r="F250" s="174" t="s">
        <v>4315</v>
      </c>
      <c r="G250" s="174" t="s">
        <v>30</v>
      </c>
      <c r="H250" s="174" t="s">
        <v>252</v>
      </c>
      <c r="I250" s="174" t="s">
        <v>264</v>
      </c>
      <c r="J250" s="174" t="s">
        <v>254</v>
      </c>
      <c r="K250" s="174" t="s">
        <v>99</v>
      </c>
      <c r="L250" s="192">
        <v>15665.616460462616</v>
      </c>
      <c r="M250" s="198">
        <v>3.718</v>
      </c>
      <c r="N250" s="207"/>
      <c r="O250" s="192">
        <v>58244.762000000002</v>
      </c>
      <c r="P250" s="196">
        <v>7.5757657873668102E-2</v>
      </c>
      <c r="Q250" s="196">
        <v>4.8211686016347101E-2</v>
      </c>
    </row>
    <row r="251" spans="1:17" x14ac:dyDescent="0.2">
      <c r="A251" s="174">
        <v>1038</v>
      </c>
      <c r="B251" s="174">
        <v>14849</v>
      </c>
      <c r="C251" s="174" t="s">
        <v>3717</v>
      </c>
      <c r="D251" s="174" t="s">
        <v>3718</v>
      </c>
      <c r="E251" s="199" t="s">
        <v>3712</v>
      </c>
      <c r="F251" s="174" t="s">
        <v>4315</v>
      </c>
      <c r="G251" s="174" t="s">
        <v>30</v>
      </c>
      <c r="H251" s="174" t="s">
        <v>252</v>
      </c>
      <c r="I251" s="174" t="s">
        <v>264</v>
      </c>
      <c r="J251" s="174" t="s">
        <v>254</v>
      </c>
      <c r="K251" s="174" t="s">
        <v>99</v>
      </c>
      <c r="L251" s="192">
        <v>19321.879505110275</v>
      </c>
      <c r="M251" s="198">
        <v>3.718</v>
      </c>
      <c r="N251" s="207"/>
      <c r="O251" s="192">
        <v>71838.748000000007</v>
      </c>
      <c r="P251" s="196">
        <v>9.3439050979212707E-2</v>
      </c>
      <c r="Q251" s="196">
        <v>5.9464010819704198E-2</v>
      </c>
    </row>
    <row r="252" spans="1:17" x14ac:dyDescent="0.2">
      <c r="A252" s="174">
        <v>1038</v>
      </c>
      <c r="B252" s="174">
        <v>14849</v>
      </c>
      <c r="C252" s="174" t="s">
        <v>3717</v>
      </c>
      <c r="D252" s="174" t="s">
        <v>3718</v>
      </c>
      <c r="E252" s="199" t="s">
        <v>3712</v>
      </c>
      <c r="F252" s="174" t="s">
        <v>4315</v>
      </c>
      <c r="G252" s="174" t="s">
        <v>30</v>
      </c>
      <c r="H252" s="174" t="s">
        <v>252</v>
      </c>
      <c r="I252" s="174" t="s">
        <v>264</v>
      </c>
      <c r="J252" s="174" t="s">
        <v>254</v>
      </c>
      <c r="K252" s="174" t="s">
        <v>99</v>
      </c>
      <c r="L252" s="192">
        <v>14279.36444324906</v>
      </c>
      <c r="M252" s="198">
        <v>3.718</v>
      </c>
      <c r="N252" s="207"/>
      <c r="O252" s="192">
        <v>53090.677000000003</v>
      </c>
      <c r="P252" s="196">
        <v>6.9053854719342098E-2</v>
      </c>
      <c r="Q252" s="196">
        <v>4.3945428823830297E-2</v>
      </c>
    </row>
    <row r="253" spans="1:17" x14ac:dyDescent="0.2">
      <c r="A253" s="174">
        <v>1038</v>
      </c>
      <c r="B253" s="174">
        <v>14849</v>
      </c>
      <c r="C253" s="174" t="s">
        <v>3717</v>
      </c>
      <c r="D253" s="174" t="s">
        <v>3718</v>
      </c>
      <c r="E253" s="199" t="s">
        <v>3712</v>
      </c>
      <c r="F253" s="174" t="s">
        <v>4315</v>
      </c>
      <c r="G253" s="174" t="s">
        <v>30</v>
      </c>
      <c r="H253" s="174" t="s">
        <v>252</v>
      </c>
      <c r="I253" s="174" t="s">
        <v>264</v>
      </c>
      <c r="J253" s="174" t="s">
        <v>254</v>
      </c>
      <c r="K253" s="174" t="s">
        <v>99</v>
      </c>
      <c r="L253" s="192">
        <v>16033.13986013986</v>
      </c>
      <c r="M253" s="198">
        <v>3.718</v>
      </c>
      <c r="N253" s="207"/>
      <c r="O253" s="192">
        <v>59611.214</v>
      </c>
      <c r="P253" s="196">
        <v>7.7534970856664304E-2</v>
      </c>
      <c r="Q253" s="196">
        <v>4.9342756562797699E-2</v>
      </c>
    </row>
    <row r="254" spans="1:17" x14ac:dyDescent="0.2">
      <c r="A254" s="174">
        <v>1038</v>
      </c>
      <c r="B254" s="174">
        <v>14849</v>
      </c>
      <c r="C254" s="174" t="s">
        <v>3717</v>
      </c>
      <c r="D254" s="174" t="s">
        <v>3718</v>
      </c>
      <c r="E254" s="199" t="s">
        <v>3712</v>
      </c>
      <c r="F254" s="174" t="s">
        <v>4315</v>
      </c>
      <c r="G254" s="174" t="s">
        <v>30</v>
      </c>
      <c r="H254" s="174" t="s">
        <v>252</v>
      </c>
      <c r="I254" s="174" t="s">
        <v>264</v>
      </c>
      <c r="J254" s="174" t="s">
        <v>254</v>
      </c>
      <c r="K254" s="174" t="s">
        <v>99</v>
      </c>
      <c r="L254" s="192">
        <v>16011.616460462616</v>
      </c>
      <c r="M254" s="198">
        <v>3.718</v>
      </c>
      <c r="N254" s="207"/>
      <c r="O254" s="192">
        <v>59531.19</v>
      </c>
      <c r="P254" s="196">
        <v>7.7430885973395994E-2</v>
      </c>
      <c r="Q254" s="196">
        <v>4.9276517612808601E-2</v>
      </c>
    </row>
    <row r="255" spans="1:17" x14ac:dyDescent="0.2">
      <c r="A255" s="174">
        <v>1038</v>
      </c>
      <c r="B255" s="174">
        <v>14849</v>
      </c>
      <c r="C255" s="174" t="s">
        <v>3717</v>
      </c>
      <c r="D255" s="174" t="s">
        <v>3718</v>
      </c>
      <c r="E255" s="199" t="s">
        <v>3712</v>
      </c>
      <c r="F255" s="174" t="s">
        <v>4310</v>
      </c>
      <c r="G255" s="174" t="s">
        <v>30</v>
      </c>
      <c r="H255" s="174" t="s">
        <v>252</v>
      </c>
      <c r="I255" s="174" t="s">
        <v>264</v>
      </c>
      <c r="J255" s="174" t="s">
        <v>254</v>
      </c>
      <c r="K255" s="174" t="s">
        <v>34</v>
      </c>
      <c r="L255" s="192">
        <v>55284.58</v>
      </c>
      <c r="M255" s="198">
        <v>1</v>
      </c>
      <c r="N255" s="207"/>
      <c r="O255" s="192">
        <v>55284.58</v>
      </c>
      <c r="P255" s="196">
        <v>7.1907415237806804E-2</v>
      </c>
      <c r="Q255" s="196">
        <v>4.5761416376854699E-2</v>
      </c>
    </row>
    <row r="256" spans="1:17" x14ac:dyDescent="0.2">
      <c r="A256" s="174">
        <v>1038</v>
      </c>
      <c r="B256" s="174">
        <v>14849</v>
      </c>
      <c r="C256" s="174" t="s">
        <v>1373</v>
      </c>
      <c r="D256" s="174" t="s">
        <v>3715</v>
      </c>
      <c r="E256" s="199" t="s">
        <v>3712</v>
      </c>
      <c r="F256" s="174" t="s">
        <v>4312</v>
      </c>
      <c r="G256" s="174" t="s">
        <v>30</v>
      </c>
      <c r="H256" s="174" t="s">
        <v>252</v>
      </c>
      <c r="I256" s="174" t="s">
        <v>264</v>
      </c>
      <c r="J256" s="174" t="s">
        <v>254</v>
      </c>
      <c r="K256" s="174" t="s">
        <v>99</v>
      </c>
      <c r="L256" s="192">
        <v>36433.81</v>
      </c>
      <c r="M256" s="198">
        <v>3.718</v>
      </c>
      <c r="N256" s="207"/>
      <c r="O256" s="192">
        <v>135460.905</v>
      </c>
      <c r="P256" s="196">
        <v>0.17619096634171</v>
      </c>
      <c r="Q256" s="196">
        <v>0.11212679729814901</v>
      </c>
    </row>
    <row r="257" spans="1:17" x14ac:dyDescent="0.2">
      <c r="A257" s="174">
        <v>1038</v>
      </c>
      <c r="B257" s="174">
        <v>14849</v>
      </c>
      <c r="C257" s="174" t="s">
        <v>1373</v>
      </c>
      <c r="D257" s="174" t="s">
        <v>3715</v>
      </c>
      <c r="E257" s="199" t="s">
        <v>3712</v>
      </c>
      <c r="F257" s="174" t="s">
        <v>4315</v>
      </c>
      <c r="G257" s="174" t="s">
        <v>30</v>
      </c>
      <c r="H257" s="174" t="s">
        <v>252</v>
      </c>
      <c r="I257" s="174" t="s">
        <v>264</v>
      </c>
      <c r="J257" s="174" t="s">
        <v>254</v>
      </c>
      <c r="K257" s="174" t="s">
        <v>99</v>
      </c>
      <c r="L257" s="192">
        <v>17079.923345884883</v>
      </c>
      <c r="M257" s="198">
        <v>3.718</v>
      </c>
      <c r="N257" s="207"/>
      <c r="O257" s="192">
        <v>63503.154999999999</v>
      </c>
      <c r="P257" s="196">
        <v>8.2597131751952199E-2</v>
      </c>
      <c r="Q257" s="196">
        <v>5.2564283184632202E-2</v>
      </c>
    </row>
    <row r="258" spans="1:17" x14ac:dyDescent="0.2">
      <c r="A258" s="174">
        <v>1039</v>
      </c>
      <c r="B258" s="174">
        <v>1039</v>
      </c>
      <c r="C258" s="174" t="s">
        <v>270</v>
      </c>
      <c r="D258" s="174" t="s">
        <v>3711</v>
      </c>
      <c r="E258" s="199" t="s">
        <v>3712</v>
      </c>
      <c r="F258" s="174" t="s">
        <v>4312</v>
      </c>
      <c r="G258" s="174" t="s">
        <v>30</v>
      </c>
      <c r="H258" s="174" t="s">
        <v>252</v>
      </c>
      <c r="I258" s="174" t="s">
        <v>264</v>
      </c>
      <c r="J258" s="174" t="s">
        <v>254</v>
      </c>
      <c r="K258" s="174" t="s">
        <v>99</v>
      </c>
      <c r="L258" s="192">
        <v>1612.0723507261971</v>
      </c>
      <c r="M258" s="198">
        <v>3.718</v>
      </c>
      <c r="N258" s="207"/>
      <c r="O258" s="192">
        <v>1165.296</v>
      </c>
      <c r="P258" s="196">
        <v>0.100172752624045</v>
      </c>
      <c r="Q258" s="196">
        <v>5.2605841311805599E-3</v>
      </c>
    </row>
    <row r="259" spans="1:17" x14ac:dyDescent="0.2">
      <c r="A259" s="174">
        <v>1039</v>
      </c>
      <c r="B259" s="174">
        <v>1039</v>
      </c>
      <c r="C259" s="174" t="s">
        <v>270</v>
      </c>
      <c r="D259" s="174" t="s">
        <v>3711</v>
      </c>
      <c r="E259" s="199" t="s">
        <v>3712</v>
      </c>
      <c r="F259" s="174" t="s">
        <v>4312</v>
      </c>
      <c r="G259" s="174" t="s">
        <v>30</v>
      </c>
      <c r="H259" s="174" t="s">
        <v>252</v>
      </c>
      <c r="I259" s="174" t="s">
        <v>264</v>
      </c>
      <c r="J259" s="174" t="s">
        <v>254</v>
      </c>
      <c r="K259" s="174" t="s">
        <v>192</v>
      </c>
      <c r="L259" s="192">
        <v>1510.1691769768693</v>
      </c>
      <c r="M259" s="198">
        <v>4.0218999999999996</v>
      </c>
      <c r="N259" s="207"/>
      <c r="O259" s="192">
        <v>1064.279</v>
      </c>
      <c r="P259" s="196">
        <v>9.1488940124252599E-2</v>
      </c>
      <c r="Q259" s="196">
        <v>4.8045526751418098E-3</v>
      </c>
    </row>
    <row r="260" spans="1:17" x14ac:dyDescent="0.2">
      <c r="A260" s="174">
        <v>1039</v>
      </c>
      <c r="B260" s="174">
        <v>1039</v>
      </c>
      <c r="C260" s="174" t="s">
        <v>270</v>
      </c>
      <c r="D260" s="174" t="s">
        <v>3711</v>
      </c>
      <c r="E260" s="199" t="s">
        <v>3712</v>
      </c>
      <c r="F260" s="174" t="s">
        <v>4312</v>
      </c>
      <c r="G260" s="174" t="s">
        <v>30</v>
      </c>
      <c r="H260" s="174" t="s">
        <v>252</v>
      </c>
      <c r="I260" s="174" t="s">
        <v>264</v>
      </c>
      <c r="J260" s="174" t="s">
        <v>254</v>
      </c>
      <c r="K260" s="174" t="s">
        <v>1464</v>
      </c>
      <c r="L260" s="192">
        <v>3.0000000000000001E-3</v>
      </c>
      <c r="M260" s="198">
        <v>4.2171000000000003</v>
      </c>
      <c r="N260" s="207"/>
      <c r="O260" s="192">
        <v>1.2E-2</v>
      </c>
      <c r="P260" s="196">
        <v>9.9329358817994804E-7</v>
      </c>
      <c r="Q260" s="196">
        <v>5.2162932041947302E-8</v>
      </c>
    </row>
    <row r="261" spans="1:17" x14ac:dyDescent="0.2">
      <c r="A261" s="174">
        <v>1039</v>
      </c>
      <c r="B261" s="174">
        <v>1039</v>
      </c>
      <c r="C261" s="174" t="s">
        <v>270</v>
      </c>
      <c r="D261" s="174" t="s">
        <v>3711</v>
      </c>
      <c r="E261" s="199" t="s">
        <v>3712</v>
      </c>
      <c r="F261" s="174" t="s">
        <v>4312</v>
      </c>
      <c r="G261" s="174" t="s">
        <v>30</v>
      </c>
      <c r="H261" s="174" t="s">
        <v>252</v>
      </c>
      <c r="I261" s="174" t="s">
        <v>264</v>
      </c>
      <c r="J261" s="174" t="s">
        <v>254</v>
      </c>
      <c r="K261" s="174" t="s">
        <v>2538</v>
      </c>
      <c r="L261" s="192">
        <v>15.55</v>
      </c>
      <c r="M261" s="198">
        <v>4.8108000000000004</v>
      </c>
      <c r="N261" s="207"/>
      <c r="O261" s="192">
        <v>74.81</v>
      </c>
      <c r="P261" s="196">
        <v>6.4309413714772404E-3</v>
      </c>
      <c r="Q261" s="196">
        <v>3.3772165824686899E-4</v>
      </c>
    </row>
    <row r="262" spans="1:17" x14ac:dyDescent="0.2">
      <c r="A262" s="174">
        <v>1039</v>
      </c>
      <c r="B262" s="174">
        <v>1039</v>
      </c>
      <c r="C262" s="174" t="s">
        <v>270</v>
      </c>
      <c r="D262" s="174" t="s">
        <v>3711</v>
      </c>
      <c r="E262" s="199" t="s">
        <v>3712</v>
      </c>
      <c r="F262" s="174" t="s">
        <v>4312</v>
      </c>
      <c r="G262" s="174" t="s">
        <v>30</v>
      </c>
      <c r="H262" s="174" t="s">
        <v>252</v>
      </c>
      <c r="I262" s="174" t="s">
        <v>264</v>
      </c>
      <c r="J262" s="174" t="s">
        <v>254</v>
      </c>
      <c r="K262" s="174" t="s">
        <v>2854</v>
      </c>
      <c r="L262" s="192">
        <v>115.842</v>
      </c>
      <c r="M262" s="198">
        <v>2.3239999999999998</v>
      </c>
      <c r="N262" s="207"/>
      <c r="O262" s="192">
        <v>269.21699999999998</v>
      </c>
      <c r="P262" s="196">
        <v>2.3142764068178001E-2</v>
      </c>
      <c r="Q262" s="196">
        <v>1.2153450336503E-3</v>
      </c>
    </row>
    <row r="263" spans="1:17" x14ac:dyDescent="0.2">
      <c r="A263" s="174">
        <v>1039</v>
      </c>
      <c r="B263" s="174">
        <v>1039</v>
      </c>
      <c r="C263" s="174" t="s">
        <v>270</v>
      </c>
      <c r="D263" s="174" t="s">
        <v>3711</v>
      </c>
      <c r="E263" s="199" t="s">
        <v>3712</v>
      </c>
      <c r="F263" s="174" t="s">
        <v>4312</v>
      </c>
      <c r="G263" s="174" t="s">
        <v>30</v>
      </c>
      <c r="H263" s="174" t="s">
        <v>252</v>
      </c>
      <c r="I263" s="174" t="s">
        <v>264</v>
      </c>
      <c r="J263" s="174" t="s">
        <v>254</v>
      </c>
      <c r="K263" s="174" t="s">
        <v>4599</v>
      </c>
      <c r="L263" s="192">
        <v>1.282</v>
      </c>
      <c r="M263" s="198">
        <v>2.7671000000000001</v>
      </c>
      <c r="N263" s="207"/>
      <c r="O263" s="192">
        <v>3.5470000000000002</v>
      </c>
      <c r="P263" s="196">
        <v>3.0494818245450803E-4</v>
      </c>
      <c r="Q263" s="196">
        <v>1.6014390414859E-5</v>
      </c>
    </row>
    <row r="264" spans="1:17" x14ac:dyDescent="0.2">
      <c r="A264" s="174">
        <v>1039</v>
      </c>
      <c r="B264" s="174">
        <v>1039</v>
      </c>
      <c r="C264" s="174" t="s">
        <v>270</v>
      </c>
      <c r="D264" s="174" t="s">
        <v>3711</v>
      </c>
      <c r="E264" s="199" t="s">
        <v>3712</v>
      </c>
      <c r="F264" s="174" t="s">
        <v>4312</v>
      </c>
      <c r="G264" s="174" t="s">
        <v>30</v>
      </c>
      <c r="H264" s="174" t="s">
        <v>252</v>
      </c>
      <c r="I264" s="174" t="s">
        <v>264</v>
      </c>
      <c r="J264" s="174" t="s">
        <v>254</v>
      </c>
      <c r="K264" s="174" t="s">
        <v>2871</v>
      </c>
      <c r="L264" s="192">
        <v>239.61199999999999</v>
      </c>
      <c r="M264" s="198">
        <v>0.47760000000000002</v>
      </c>
      <c r="N264" s="207"/>
      <c r="O264" s="192">
        <v>114.43899999999999</v>
      </c>
      <c r="P264" s="196">
        <v>9.8375148163480607E-3</v>
      </c>
      <c r="Q264" s="196">
        <v>5.1661827171066899E-4</v>
      </c>
    </row>
    <row r="265" spans="1:17" x14ac:dyDescent="0.2">
      <c r="A265" s="174">
        <v>1039</v>
      </c>
      <c r="B265" s="174">
        <v>1039</v>
      </c>
      <c r="C265" s="174" t="s">
        <v>270</v>
      </c>
      <c r="D265" s="174" t="s">
        <v>3711</v>
      </c>
      <c r="E265" s="199" t="s">
        <v>3712</v>
      </c>
      <c r="F265" s="174" t="s">
        <v>4314</v>
      </c>
      <c r="G265" s="174" t="s">
        <v>30</v>
      </c>
      <c r="H265" s="174" t="s">
        <v>252</v>
      </c>
      <c r="I265" s="174" t="s">
        <v>264</v>
      </c>
      <c r="J265" s="174" t="s">
        <v>254</v>
      </c>
      <c r="K265" s="174" t="s">
        <v>34</v>
      </c>
      <c r="L265" s="192">
        <v>600.28700000000003</v>
      </c>
      <c r="M265" s="198">
        <v>1</v>
      </c>
      <c r="N265" s="203"/>
      <c r="O265" s="192">
        <v>600.28700000000003</v>
      </c>
      <c r="P265" s="196">
        <v>5.1602635150644602E-2</v>
      </c>
      <c r="Q265" s="196">
        <v>2.70991858054844E-3</v>
      </c>
    </row>
    <row r="266" spans="1:17" x14ac:dyDescent="0.2">
      <c r="A266" s="174">
        <v>1039</v>
      </c>
      <c r="B266" s="174">
        <v>1039</v>
      </c>
      <c r="C266" s="174" t="s">
        <v>270</v>
      </c>
      <c r="D266" s="174" t="s">
        <v>3711</v>
      </c>
      <c r="E266" s="199" t="s">
        <v>3712</v>
      </c>
      <c r="F266" s="174" t="s">
        <v>4310</v>
      </c>
      <c r="G266" s="174" t="s">
        <v>30</v>
      </c>
      <c r="H266" s="174" t="s">
        <v>252</v>
      </c>
      <c r="I266" s="174" t="s">
        <v>264</v>
      </c>
      <c r="J266" s="174" t="s">
        <v>254</v>
      </c>
      <c r="K266" s="174" t="s">
        <v>34</v>
      </c>
      <c r="L266" s="192">
        <v>8267.8289999999997</v>
      </c>
      <c r="M266" s="198">
        <v>1</v>
      </c>
      <c r="N266" s="207"/>
      <c r="O266" s="192">
        <v>8267.8289999999997</v>
      </c>
      <c r="P266" s="196">
        <v>0.71073001473961495</v>
      </c>
      <c r="Q266" s="196">
        <v>3.73240720570506E-2</v>
      </c>
    </row>
    <row r="267" spans="1:17" x14ac:dyDescent="0.2">
      <c r="A267" s="174">
        <v>1039</v>
      </c>
      <c r="B267" s="174">
        <v>1039</v>
      </c>
      <c r="C267" s="174" t="s">
        <v>3717</v>
      </c>
      <c r="D267" s="174" t="s">
        <v>3718</v>
      </c>
      <c r="E267" s="199" t="s">
        <v>3712</v>
      </c>
      <c r="F267" s="174" t="s">
        <v>4312</v>
      </c>
      <c r="G267" s="174" t="s">
        <v>30</v>
      </c>
      <c r="H267" s="174" t="s">
        <v>252</v>
      </c>
      <c r="I267" s="174" t="s">
        <v>264</v>
      </c>
      <c r="J267" s="174" t="s">
        <v>254</v>
      </c>
      <c r="K267" s="174" t="s">
        <v>99</v>
      </c>
      <c r="L267" s="192">
        <v>3.17</v>
      </c>
      <c r="M267" s="198">
        <v>3.718</v>
      </c>
      <c r="N267" s="207"/>
      <c r="O267" s="192">
        <v>11.785</v>
      </c>
      <c r="P267" s="196">
        <v>1.0130473706540201E-3</v>
      </c>
      <c r="Q267" s="196">
        <v>5.32003043002886E-5</v>
      </c>
    </row>
    <row r="268" spans="1:17" x14ac:dyDescent="0.2">
      <c r="A268" s="174">
        <v>1039</v>
      </c>
      <c r="B268" s="174">
        <v>1039</v>
      </c>
      <c r="C268" s="174" t="s">
        <v>3717</v>
      </c>
      <c r="D268" s="174" t="s">
        <v>3718</v>
      </c>
      <c r="E268" s="199" t="s">
        <v>3712</v>
      </c>
      <c r="F268" s="174" t="s">
        <v>4312</v>
      </c>
      <c r="G268" s="174" t="s">
        <v>30</v>
      </c>
      <c r="H268" s="174" t="s">
        <v>252</v>
      </c>
      <c r="I268" s="174" t="s">
        <v>264</v>
      </c>
      <c r="J268" s="174" t="s">
        <v>254</v>
      </c>
      <c r="K268" s="174" t="s">
        <v>192</v>
      </c>
      <c r="L268" s="192">
        <v>1.024</v>
      </c>
      <c r="M268" s="198">
        <v>4.0218999999999996</v>
      </c>
      <c r="N268" s="207"/>
      <c r="O268" s="192">
        <v>4.12</v>
      </c>
      <c r="P268" s="196">
        <v>3.5413379267674197E-4</v>
      </c>
      <c r="Q268" s="196">
        <v>1.8597378641094602E-5</v>
      </c>
    </row>
    <row r="269" spans="1:17" x14ac:dyDescent="0.2">
      <c r="A269" s="174">
        <v>1039</v>
      </c>
      <c r="B269" s="174">
        <v>1039</v>
      </c>
      <c r="C269" s="174" t="s">
        <v>3717</v>
      </c>
      <c r="D269" s="174" t="s">
        <v>3718</v>
      </c>
      <c r="E269" s="199" t="s">
        <v>3712</v>
      </c>
      <c r="F269" s="174" t="s">
        <v>4310</v>
      </c>
      <c r="G269" s="174" t="s">
        <v>30</v>
      </c>
      <c r="H269" s="174" t="s">
        <v>252</v>
      </c>
      <c r="I269" s="174" t="s">
        <v>264</v>
      </c>
      <c r="J269" s="174" t="s">
        <v>254</v>
      </c>
      <c r="K269" s="174" t="s">
        <v>34</v>
      </c>
      <c r="L269" s="192">
        <v>4.0759999999999996</v>
      </c>
      <c r="M269" s="198">
        <v>1</v>
      </c>
      <c r="N269" s="207"/>
      <c r="O269" s="192">
        <v>4.0759999999999996</v>
      </c>
      <c r="P269" s="196">
        <v>3.5039164173227602E-4</v>
      </c>
      <c r="Q269" s="196">
        <v>1.8400859134948801E-5</v>
      </c>
    </row>
    <row r="270" spans="1:17" x14ac:dyDescent="0.2">
      <c r="A270" s="174">
        <v>1039</v>
      </c>
      <c r="B270" s="174">
        <v>1039</v>
      </c>
      <c r="C270" s="174" t="s">
        <v>352</v>
      </c>
      <c r="D270" s="174" t="s">
        <v>3714</v>
      </c>
      <c r="E270" s="199" t="s">
        <v>3712</v>
      </c>
      <c r="F270" s="174" t="s">
        <v>4312</v>
      </c>
      <c r="G270" s="174" t="s">
        <v>30</v>
      </c>
      <c r="H270" s="174" t="s">
        <v>252</v>
      </c>
      <c r="I270" s="174" t="s">
        <v>264</v>
      </c>
      <c r="J270" s="174" t="s">
        <v>254</v>
      </c>
      <c r="K270" s="174" t="s">
        <v>99</v>
      </c>
      <c r="L270" s="192">
        <v>10.625</v>
      </c>
      <c r="M270" s="198">
        <v>3.718</v>
      </c>
      <c r="N270" s="207"/>
      <c r="O270" s="192">
        <v>39.505000000000003</v>
      </c>
      <c r="P270" s="196">
        <v>3.39595652018705E-3</v>
      </c>
      <c r="Q270" s="196">
        <v>1.7833906438932199E-4</v>
      </c>
    </row>
    <row r="271" spans="1:17" x14ac:dyDescent="0.2">
      <c r="A271" s="174">
        <v>1039</v>
      </c>
      <c r="B271" s="174">
        <v>1039</v>
      </c>
      <c r="C271" s="174" t="s">
        <v>352</v>
      </c>
      <c r="D271" s="174" t="s">
        <v>3714</v>
      </c>
      <c r="E271" s="199" t="s">
        <v>3712</v>
      </c>
      <c r="F271" s="174" t="s">
        <v>4312</v>
      </c>
      <c r="G271" s="174" t="s">
        <v>30</v>
      </c>
      <c r="H271" s="174" t="s">
        <v>252</v>
      </c>
      <c r="I271" s="174" t="s">
        <v>264</v>
      </c>
      <c r="J271" s="174" t="s">
        <v>254</v>
      </c>
      <c r="K271" s="174" t="s">
        <v>192</v>
      </c>
      <c r="L271" s="192">
        <v>0.4</v>
      </c>
      <c r="M271" s="198">
        <v>4.0218999999999996</v>
      </c>
      <c r="N271" s="207"/>
      <c r="O271" s="192">
        <v>1.6080000000000001</v>
      </c>
      <c r="P271" s="196">
        <v>1.3818716925379201E-4</v>
      </c>
      <c r="Q271" s="196">
        <v>7.2569157846499297E-6</v>
      </c>
    </row>
    <row r="272" spans="1:17" x14ac:dyDescent="0.2">
      <c r="A272" s="174">
        <v>1039</v>
      </c>
      <c r="B272" s="174">
        <v>1039</v>
      </c>
      <c r="C272" s="174" t="s">
        <v>352</v>
      </c>
      <c r="D272" s="174" t="s">
        <v>3714</v>
      </c>
      <c r="E272" s="199" t="s">
        <v>3712</v>
      </c>
      <c r="F272" s="174" t="s">
        <v>4312</v>
      </c>
      <c r="G272" s="174" t="s">
        <v>30</v>
      </c>
      <c r="H272" s="174" t="s">
        <v>252</v>
      </c>
      <c r="I272" s="174" t="s">
        <v>264</v>
      </c>
      <c r="J272" s="174" t="s">
        <v>254</v>
      </c>
      <c r="K272" s="174" t="s">
        <v>2538</v>
      </c>
      <c r="L272" s="192">
        <v>1.2330000000000001</v>
      </c>
      <c r="M272" s="198">
        <v>4.8108000000000004</v>
      </c>
      <c r="N272" s="207"/>
      <c r="O272" s="192">
        <v>5.931</v>
      </c>
      <c r="P272" s="196">
        <v>5.0982731237132403E-4</v>
      </c>
      <c r="Q272" s="196">
        <v>2.6773642521022799E-5</v>
      </c>
    </row>
    <row r="273" spans="1:17" x14ac:dyDescent="0.2">
      <c r="A273" s="174">
        <v>1039</v>
      </c>
      <c r="B273" s="174">
        <v>1039</v>
      </c>
      <c r="C273" s="174" t="s">
        <v>352</v>
      </c>
      <c r="D273" s="174" t="s">
        <v>3714</v>
      </c>
      <c r="E273" s="199" t="s">
        <v>3712</v>
      </c>
      <c r="F273" s="174" t="s">
        <v>4312</v>
      </c>
      <c r="G273" s="174" t="s">
        <v>30</v>
      </c>
      <c r="H273" s="174" t="s">
        <v>252</v>
      </c>
      <c r="I273" s="174" t="s">
        <v>264</v>
      </c>
      <c r="J273" s="174" t="s">
        <v>254</v>
      </c>
      <c r="K273" s="174" t="s">
        <v>2854</v>
      </c>
      <c r="L273" s="192">
        <v>0.307</v>
      </c>
      <c r="M273" s="198">
        <v>2.3239999999999998</v>
      </c>
      <c r="N273" s="207"/>
      <c r="O273" s="192">
        <v>0.71299999999999997</v>
      </c>
      <c r="P273" s="196">
        <v>6.1298114138071602E-5</v>
      </c>
      <c r="Q273" s="196">
        <v>3.2190778236499499E-6</v>
      </c>
    </row>
    <row r="274" spans="1:17" x14ac:dyDescent="0.2">
      <c r="A274" s="174">
        <v>1039</v>
      </c>
      <c r="B274" s="174">
        <v>1039</v>
      </c>
      <c r="C274" s="174" t="s">
        <v>352</v>
      </c>
      <c r="D274" s="174" t="s">
        <v>3714</v>
      </c>
      <c r="E274" s="199" t="s">
        <v>3712</v>
      </c>
      <c r="F274" s="174" t="s">
        <v>4310</v>
      </c>
      <c r="G274" s="174" t="s">
        <v>30</v>
      </c>
      <c r="H274" s="174" t="s">
        <v>252</v>
      </c>
      <c r="I274" s="174" t="s">
        <v>264</v>
      </c>
      <c r="J274" s="174" t="s">
        <v>254</v>
      </c>
      <c r="K274" s="174" t="s">
        <v>34</v>
      </c>
      <c r="L274" s="192">
        <v>0.872</v>
      </c>
      <c r="M274" s="198">
        <v>1</v>
      </c>
      <c r="N274" s="207"/>
      <c r="O274" s="192">
        <v>0.872</v>
      </c>
      <c r="P274" s="196">
        <v>7.4998696738841998E-5</v>
      </c>
      <c r="Q274" s="196">
        <v>3.9385655638744501E-6</v>
      </c>
    </row>
    <row r="275" spans="1:17" x14ac:dyDescent="0.2">
      <c r="A275" s="174">
        <v>1039</v>
      </c>
      <c r="B275" s="174">
        <v>1039</v>
      </c>
      <c r="C275" s="174" t="s">
        <v>1373</v>
      </c>
      <c r="D275" s="174" t="s">
        <v>3715</v>
      </c>
      <c r="E275" s="199" t="s">
        <v>3712</v>
      </c>
      <c r="F275" s="174" t="s">
        <v>4312</v>
      </c>
      <c r="G275" s="174" t="s">
        <v>30</v>
      </c>
      <c r="H275" s="174" t="s">
        <v>252</v>
      </c>
      <c r="I275" s="174" t="s">
        <v>264</v>
      </c>
      <c r="J275" s="174" t="s">
        <v>254</v>
      </c>
      <c r="K275" s="174" t="s">
        <v>99</v>
      </c>
      <c r="L275" s="192">
        <v>1.036</v>
      </c>
      <c r="M275" s="198">
        <v>3.718</v>
      </c>
      <c r="N275" s="207"/>
      <c r="O275" s="192">
        <v>3.851</v>
      </c>
      <c r="P275" s="196">
        <v>3.3103773138574798E-4</v>
      </c>
      <c r="Q275" s="196">
        <v>1.7384486209395399E-5</v>
      </c>
    </row>
    <row r="276" spans="1:17" x14ac:dyDescent="0.2">
      <c r="A276" s="174">
        <v>1039</v>
      </c>
      <c r="B276" s="174">
        <v>1039</v>
      </c>
      <c r="C276" s="174" t="s">
        <v>4600</v>
      </c>
      <c r="D276" s="174" t="s">
        <v>4601</v>
      </c>
      <c r="E276" s="199" t="s">
        <v>3712</v>
      </c>
      <c r="F276" s="174" t="s">
        <v>4310</v>
      </c>
      <c r="G276" s="174" t="s">
        <v>30</v>
      </c>
      <c r="H276" s="174" t="s">
        <v>252</v>
      </c>
      <c r="I276" s="174" t="s">
        <v>296</v>
      </c>
      <c r="J276" s="174" t="s">
        <v>296</v>
      </c>
      <c r="K276" s="174" t="s">
        <v>34</v>
      </c>
      <c r="L276" s="192">
        <v>0.69399999999999995</v>
      </c>
      <c r="M276" s="198">
        <v>1</v>
      </c>
      <c r="N276" s="207"/>
      <c r="O276" s="192">
        <v>0.69399999999999995</v>
      </c>
      <c r="P276" s="196">
        <v>5.9617280259409398E-5</v>
      </c>
      <c r="Q276" s="196">
        <v>3.13080863070457E-6</v>
      </c>
    </row>
    <row r="277" spans="1:17" x14ac:dyDescent="0.2">
      <c r="A277" s="174">
        <v>1039</v>
      </c>
      <c r="B277" s="174">
        <v>8056</v>
      </c>
      <c r="C277" s="174" t="s">
        <v>270</v>
      </c>
      <c r="D277" s="174" t="s">
        <v>3711</v>
      </c>
      <c r="E277" s="199" t="s">
        <v>3712</v>
      </c>
      <c r="F277" s="174" t="s">
        <v>4312</v>
      </c>
      <c r="G277" s="174" t="s">
        <v>30</v>
      </c>
      <c r="H277" s="174" t="s">
        <v>252</v>
      </c>
      <c r="I277" s="174" t="s">
        <v>264</v>
      </c>
      <c r="J277" s="174" t="s">
        <v>254</v>
      </c>
      <c r="K277" s="174" t="s">
        <v>99</v>
      </c>
      <c r="L277" s="192">
        <v>932.24900000000002</v>
      </c>
      <c r="M277" s="198">
        <v>3.718</v>
      </c>
      <c r="N277" s="207"/>
      <c r="O277" s="192">
        <v>3466.1</v>
      </c>
      <c r="P277" s="196">
        <v>0.15602537616181</v>
      </c>
      <c r="Q277" s="196">
        <v>1.0589300569108499E-2</v>
      </c>
    </row>
    <row r="278" spans="1:17" x14ac:dyDescent="0.2">
      <c r="A278" s="174">
        <v>1039</v>
      </c>
      <c r="B278" s="174">
        <v>8056</v>
      </c>
      <c r="C278" s="174" t="s">
        <v>270</v>
      </c>
      <c r="D278" s="174" t="s">
        <v>3711</v>
      </c>
      <c r="E278" s="199" t="s">
        <v>3712</v>
      </c>
      <c r="F278" s="174" t="s">
        <v>4312</v>
      </c>
      <c r="G278" s="174" t="s">
        <v>30</v>
      </c>
      <c r="H278" s="174" t="s">
        <v>252</v>
      </c>
      <c r="I278" s="174" t="s">
        <v>264</v>
      </c>
      <c r="J278" s="174" t="s">
        <v>254</v>
      </c>
      <c r="K278" s="174" t="s">
        <v>192</v>
      </c>
      <c r="L278" s="192">
        <v>277.923</v>
      </c>
      <c r="M278" s="198">
        <v>4.0218999999999996</v>
      </c>
      <c r="N278" s="207"/>
      <c r="O278" s="192">
        <v>1117.778</v>
      </c>
      <c r="P278" s="196">
        <v>5.0316418457101997E-2</v>
      </c>
      <c r="Q278" s="196">
        <v>3.41492962049148E-3</v>
      </c>
    </row>
    <row r="279" spans="1:17" x14ac:dyDescent="0.2">
      <c r="A279" s="174">
        <v>1039</v>
      </c>
      <c r="B279" s="174">
        <v>8056</v>
      </c>
      <c r="C279" s="174" t="s">
        <v>270</v>
      </c>
      <c r="D279" s="174" t="s">
        <v>3711</v>
      </c>
      <c r="E279" s="199" t="s">
        <v>3712</v>
      </c>
      <c r="F279" s="174" t="s">
        <v>4312</v>
      </c>
      <c r="G279" s="174" t="s">
        <v>30</v>
      </c>
      <c r="H279" s="174" t="s">
        <v>252</v>
      </c>
      <c r="I279" s="174" t="s">
        <v>264</v>
      </c>
      <c r="J279" s="174" t="s">
        <v>254</v>
      </c>
      <c r="K279" s="174" t="s">
        <v>1464</v>
      </c>
      <c r="L279" s="192">
        <v>3.0000000000000001E-3</v>
      </c>
      <c r="M279" s="198">
        <v>4.2171000000000003</v>
      </c>
      <c r="N279" s="207"/>
      <c r="O279" s="192">
        <v>1.2E-2</v>
      </c>
      <c r="P279" s="196">
        <v>5.61900882678544E-7</v>
      </c>
      <c r="Q279" s="196">
        <v>3.8135702557510398E-8</v>
      </c>
    </row>
    <row r="280" spans="1:17" x14ac:dyDescent="0.2">
      <c r="A280" s="174">
        <v>1039</v>
      </c>
      <c r="B280" s="174">
        <v>8056</v>
      </c>
      <c r="C280" s="174" t="s">
        <v>270</v>
      </c>
      <c r="D280" s="174" t="s">
        <v>3711</v>
      </c>
      <c r="E280" s="199" t="s">
        <v>3712</v>
      </c>
      <c r="F280" s="174" t="s">
        <v>4312</v>
      </c>
      <c r="G280" s="174" t="s">
        <v>30</v>
      </c>
      <c r="H280" s="174" t="s">
        <v>252</v>
      </c>
      <c r="I280" s="174" t="s">
        <v>264</v>
      </c>
      <c r="J280" s="174" t="s">
        <v>254</v>
      </c>
      <c r="K280" s="174" t="s">
        <v>2538</v>
      </c>
      <c r="L280" s="192">
        <v>46.548000000000002</v>
      </c>
      <c r="M280" s="198">
        <v>4.8108000000000004</v>
      </c>
      <c r="N280" s="207"/>
      <c r="O280" s="192">
        <v>223.93199999999999</v>
      </c>
      <c r="P280" s="196">
        <v>1.00802068947914E-2</v>
      </c>
      <c r="Q280" s="196">
        <v>6.8413448654048496E-4</v>
      </c>
    </row>
    <row r="281" spans="1:17" x14ac:dyDescent="0.2">
      <c r="A281" s="174">
        <v>1039</v>
      </c>
      <c r="B281" s="174">
        <v>8056</v>
      </c>
      <c r="C281" s="174" t="s">
        <v>270</v>
      </c>
      <c r="D281" s="174" t="s">
        <v>3711</v>
      </c>
      <c r="E281" s="199" t="s">
        <v>3712</v>
      </c>
      <c r="F281" s="174" t="s">
        <v>4312</v>
      </c>
      <c r="G281" s="174" t="s">
        <v>30</v>
      </c>
      <c r="H281" s="174" t="s">
        <v>252</v>
      </c>
      <c r="I281" s="174" t="s">
        <v>264</v>
      </c>
      <c r="J281" s="174" t="s">
        <v>254</v>
      </c>
      <c r="K281" s="174" t="s">
        <v>2854</v>
      </c>
      <c r="L281" s="192">
        <v>325.16899999999998</v>
      </c>
      <c r="M281" s="198">
        <v>2.3239999999999998</v>
      </c>
      <c r="N281" s="207"/>
      <c r="O281" s="192">
        <v>755.69299999999998</v>
      </c>
      <c r="P281" s="196">
        <v>3.4017258433318397E-2</v>
      </c>
      <c r="Q281" s="196">
        <v>2.3087204334881701E-3</v>
      </c>
    </row>
    <row r="282" spans="1:17" x14ac:dyDescent="0.2">
      <c r="A282" s="174">
        <v>1039</v>
      </c>
      <c r="B282" s="174">
        <v>8056</v>
      </c>
      <c r="C282" s="174" t="s">
        <v>270</v>
      </c>
      <c r="D282" s="174" t="s">
        <v>3711</v>
      </c>
      <c r="E282" s="199" t="s">
        <v>3712</v>
      </c>
      <c r="F282" s="174" t="s">
        <v>4312</v>
      </c>
      <c r="G282" s="174" t="s">
        <v>30</v>
      </c>
      <c r="H282" s="174" t="s">
        <v>252</v>
      </c>
      <c r="I282" s="174" t="s">
        <v>264</v>
      </c>
      <c r="J282" s="174" t="s">
        <v>254</v>
      </c>
      <c r="K282" s="174" t="s">
        <v>4599</v>
      </c>
      <c r="L282" s="192">
        <v>2.452</v>
      </c>
      <c r="M282" s="198">
        <v>2.7671000000000001</v>
      </c>
      <c r="N282" s="207"/>
      <c r="O282" s="192">
        <v>6.7839999999999998</v>
      </c>
      <c r="P282" s="196">
        <v>3.0537030247979399E-4</v>
      </c>
      <c r="Q282" s="196">
        <v>2.07252050748755E-5</v>
      </c>
    </row>
    <row r="283" spans="1:17" x14ac:dyDescent="0.2">
      <c r="A283" s="174">
        <v>1039</v>
      </c>
      <c r="B283" s="174">
        <v>8056</v>
      </c>
      <c r="C283" s="174" t="s">
        <v>270</v>
      </c>
      <c r="D283" s="174" t="s">
        <v>3711</v>
      </c>
      <c r="E283" s="199" t="s">
        <v>3712</v>
      </c>
      <c r="F283" s="174" t="s">
        <v>4312</v>
      </c>
      <c r="G283" s="174" t="s">
        <v>30</v>
      </c>
      <c r="H283" s="174" t="s">
        <v>252</v>
      </c>
      <c r="I283" s="174" t="s">
        <v>264</v>
      </c>
      <c r="J283" s="174" t="s">
        <v>254</v>
      </c>
      <c r="K283" s="174" t="s">
        <v>2871</v>
      </c>
      <c r="L283" s="192">
        <v>729.57500000000005</v>
      </c>
      <c r="M283" s="198">
        <v>0.47760000000000002</v>
      </c>
      <c r="N283" s="207"/>
      <c r="O283" s="192">
        <v>348.44499999999999</v>
      </c>
      <c r="P283" s="196">
        <v>1.56851467350731E-2</v>
      </c>
      <c r="Q283" s="196">
        <v>1.06453666277982E-3</v>
      </c>
    </row>
    <row r="284" spans="1:17" x14ac:dyDescent="0.2">
      <c r="A284" s="174">
        <v>1039</v>
      </c>
      <c r="B284" s="174">
        <v>8056</v>
      </c>
      <c r="C284" s="174" t="s">
        <v>270</v>
      </c>
      <c r="D284" s="174" t="s">
        <v>3711</v>
      </c>
      <c r="E284" s="199" t="s">
        <v>3712</v>
      </c>
      <c r="F284" s="174" t="s">
        <v>4310</v>
      </c>
      <c r="G284" s="174" t="s">
        <v>30</v>
      </c>
      <c r="H284" s="174" t="s">
        <v>252</v>
      </c>
      <c r="I284" s="174" t="s">
        <v>264</v>
      </c>
      <c r="J284" s="174" t="s">
        <v>254</v>
      </c>
      <c r="K284" s="174" t="s">
        <v>34</v>
      </c>
      <c r="L284" s="192">
        <v>15984.717000000001</v>
      </c>
      <c r="M284" s="198">
        <v>1</v>
      </c>
      <c r="N284" s="207"/>
      <c r="O284" s="192">
        <v>15984.717000000001</v>
      </c>
      <c r="P284" s="196">
        <v>0.71954682403335202</v>
      </c>
      <c r="Q284" s="196">
        <v>4.8834989414379401E-2</v>
      </c>
    </row>
    <row r="285" spans="1:17" x14ac:dyDescent="0.2">
      <c r="A285" s="174">
        <v>1039</v>
      </c>
      <c r="B285" s="174">
        <v>8056</v>
      </c>
      <c r="C285" s="174" t="s">
        <v>3717</v>
      </c>
      <c r="D285" s="174" t="s">
        <v>3718</v>
      </c>
      <c r="E285" s="199" t="s">
        <v>3712</v>
      </c>
      <c r="F285" s="174" t="s">
        <v>4312</v>
      </c>
      <c r="G285" s="174" t="s">
        <v>30</v>
      </c>
      <c r="H285" s="174" t="s">
        <v>252</v>
      </c>
      <c r="I285" s="174" t="s">
        <v>264</v>
      </c>
      <c r="J285" s="174" t="s">
        <v>254</v>
      </c>
      <c r="K285" s="174" t="s">
        <v>99</v>
      </c>
      <c r="L285" s="192">
        <v>1.7150000000000001</v>
      </c>
      <c r="M285" s="198">
        <v>3.718</v>
      </c>
      <c r="N285" s="207"/>
      <c r="O285" s="192">
        <v>6.3760000000000003</v>
      </c>
      <c r="P285" s="196">
        <v>2.8699506660413297E-4</v>
      </c>
      <c r="Q285" s="196">
        <v>1.94780945054137E-5</v>
      </c>
    </row>
    <row r="286" spans="1:17" x14ac:dyDescent="0.2">
      <c r="A286" s="174">
        <v>1039</v>
      </c>
      <c r="B286" s="174">
        <v>8056</v>
      </c>
      <c r="C286" s="174" t="s">
        <v>3717</v>
      </c>
      <c r="D286" s="174" t="s">
        <v>3718</v>
      </c>
      <c r="E286" s="199" t="s">
        <v>3712</v>
      </c>
      <c r="F286" s="174" t="s">
        <v>4312</v>
      </c>
      <c r="G286" s="174" t="s">
        <v>30</v>
      </c>
      <c r="H286" s="174" t="s">
        <v>252</v>
      </c>
      <c r="I286" s="174" t="s">
        <v>264</v>
      </c>
      <c r="J286" s="174" t="s">
        <v>254</v>
      </c>
      <c r="K286" s="174" t="s">
        <v>192</v>
      </c>
      <c r="L286" s="192">
        <v>1.008</v>
      </c>
      <c r="M286" s="198">
        <v>4.0218999999999996</v>
      </c>
      <c r="N286" s="207"/>
      <c r="O286" s="192">
        <v>4.0540000000000003</v>
      </c>
      <c r="P286" s="196">
        <v>1.82510975603287E-4</v>
      </c>
      <c r="Q286" s="196">
        <v>1.23868541474953E-5</v>
      </c>
    </row>
    <row r="287" spans="1:17" x14ac:dyDescent="0.2">
      <c r="A287" s="174">
        <v>1039</v>
      </c>
      <c r="B287" s="174">
        <v>8056</v>
      </c>
      <c r="C287" s="174" t="s">
        <v>3717</v>
      </c>
      <c r="D287" s="174" t="s">
        <v>3718</v>
      </c>
      <c r="E287" s="199" t="s">
        <v>3712</v>
      </c>
      <c r="F287" s="174" t="s">
        <v>4310</v>
      </c>
      <c r="G287" s="174" t="s">
        <v>30</v>
      </c>
      <c r="H287" s="174" t="s">
        <v>252</v>
      </c>
      <c r="I287" s="174" t="s">
        <v>264</v>
      </c>
      <c r="J287" s="174" t="s">
        <v>254</v>
      </c>
      <c r="K287" s="174" t="s">
        <v>34</v>
      </c>
      <c r="L287" s="192">
        <v>6.133</v>
      </c>
      <c r="M287" s="198">
        <v>1</v>
      </c>
      <c r="N287" s="207"/>
      <c r="O287" s="192">
        <v>6.133</v>
      </c>
      <c r="P287" s="196">
        <v>2.7607859326427502E-4</v>
      </c>
      <c r="Q287" s="196">
        <v>1.8737203374790699E-5</v>
      </c>
    </row>
    <row r="288" spans="1:17" x14ac:dyDescent="0.2">
      <c r="A288" s="174">
        <v>1039</v>
      </c>
      <c r="B288" s="174">
        <v>8056</v>
      </c>
      <c r="C288" s="174" t="s">
        <v>352</v>
      </c>
      <c r="D288" s="174" t="s">
        <v>3714</v>
      </c>
      <c r="E288" s="199" t="s">
        <v>3712</v>
      </c>
      <c r="F288" s="174" t="s">
        <v>4312</v>
      </c>
      <c r="G288" s="174" t="s">
        <v>30</v>
      </c>
      <c r="H288" s="174" t="s">
        <v>252</v>
      </c>
      <c r="I288" s="174" t="s">
        <v>264</v>
      </c>
      <c r="J288" s="174" t="s">
        <v>254</v>
      </c>
      <c r="K288" s="174" t="s">
        <v>99</v>
      </c>
      <c r="L288" s="192">
        <v>41.079000000000001</v>
      </c>
      <c r="M288" s="198">
        <v>3.718</v>
      </c>
      <c r="N288" s="207"/>
      <c r="O288" s="192">
        <v>152.733</v>
      </c>
      <c r="P288" s="196">
        <v>6.8752187962089501E-3</v>
      </c>
      <c r="Q288" s="196">
        <v>4.6661485523955898E-4</v>
      </c>
    </row>
    <row r="289" spans="1:17" x14ac:dyDescent="0.2">
      <c r="A289" s="174">
        <v>1039</v>
      </c>
      <c r="B289" s="174">
        <v>8056</v>
      </c>
      <c r="C289" s="174" t="s">
        <v>352</v>
      </c>
      <c r="D289" s="174" t="s">
        <v>3714</v>
      </c>
      <c r="E289" s="199" t="s">
        <v>3712</v>
      </c>
      <c r="F289" s="174" t="s">
        <v>4312</v>
      </c>
      <c r="G289" s="174" t="s">
        <v>30</v>
      </c>
      <c r="H289" s="174" t="s">
        <v>252</v>
      </c>
      <c r="I289" s="174" t="s">
        <v>264</v>
      </c>
      <c r="J289" s="174" t="s">
        <v>254</v>
      </c>
      <c r="K289" s="174" t="s">
        <v>192</v>
      </c>
      <c r="L289" s="192">
        <v>1.2</v>
      </c>
      <c r="M289" s="198">
        <v>4.0218999999999996</v>
      </c>
      <c r="N289" s="207"/>
      <c r="O289" s="192">
        <v>4.8250000000000002</v>
      </c>
      <c r="P289" s="196">
        <v>2.17211777799381E-4</v>
      </c>
      <c r="Q289" s="196">
        <v>1.47419660753302E-5</v>
      </c>
    </row>
    <row r="290" spans="1:17" x14ac:dyDescent="0.2">
      <c r="A290" s="174">
        <v>1039</v>
      </c>
      <c r="B290" s="174">
        <v>8056</v>
      </c>
      <c r="C290" s="174" t="s">
        <v>352</v>
      </c>
      <c r="D290" s="174" t="s">
        <v>3714</v>
      </c>
      <c r="E290" s="199" t="s">
        <v>3712</v>
      </c>
      <c r="F290" s="174" t="s">
        <v>4312</v>
      </c>
      <c r="G290" s="174" t="s">
        <v>30</v>
      </c>
      <c r="H290" s="174" t="s">
        <v>252</v>
      </c>
      <c r="I290" s="174" t="s">
        <v>264</v>
      </c>
      <c r="J290" s="174" t="s">
        <v>254</v>
      </c>
      <c r="K290" s="174" t="s">
        <v>2538</v>
      </c>
      <c r="L290" s="192">
        <v>1.2330000000000001</v>
      </c>
      <c r="M290" s="198">
        <v>4.8108000000000004</v>
      </c>
      <c r="N290" s="207"/>
      <c r="O290" s="192">
        <v>5.931</v>
      </c>
      <c r="P290" s="196">
        <v>2.6697096525323899E-4</v>
      </c>
      <c r="Q290" s="196">
        <v>1.8119076933739998E-5</v>
      </c>
    </row>
    <row r="291" spans="1:17" x14ac:dyDescent="0.2">
      <c r="A291" s="174">
        <v>1039</v>
      </c>
      <c r="B291" s="174">
        <v>8056</v>
      </c>
      <c r="C291" s="174" t="s">
        <v>352</v>
      </c>
      <c r="D291" s="174" t="s">
        <v>3714</v>
      </c>
      <c r="E291" s="199" t="s">
        <v>3712</v>
      </c>
      <c r="F291" s="174" t="s">
        <v>4312</v>
      </c>
      <c r="G291" s="174" t="s">
        <v>30</v>
      </c>
      <c r="H291" s="174" t="s">
        <v>252</v>
      </c>
      <c r="I291" s="174" t="s">
        <v>264</v>
      </c>
      <c r="J291" s="174" t="s">
        <v>254</v>
      </c>
      <c r="K291" s="174" t="s">
        <v>2854</v>
      </c>
      <c r="L291" s="192">
        <v>0.69599999999999995</v>
      </c>
      <c r="M291" s="198">
        <v>2.3239999999999998</v>
      </c>
      <c r="N291" s="207"/>
      <c r="O291" s="192">
        <v>1.6180000000000001</v>
      </c>
      <c r="P291" s="196">
        <v>7.2831290996200804E-5</v>
      </c>
      <c r="Q291" s="196">
        <v>4.9429935704506598E-6</v>
      </c>
    </row>
    <row r="292" spans="1:17" x14ac:dyDescent="0.2">
      <c r="A292" s="174">
        <v>1039</v>
      </c>
      <c r="B292" s="174">
        <v>8056</v>
      </c>
      <c r="C292" s="174" t="s">
        <v>352</v>
      </c>
      <c r="D292" s="174" t="s">
        <v>3714</v>
      </c>
      <c r="E292" s="199" t="s">
        <v>3712</v>
      </c>
      <c r="F292" s="174" t="s">
        <v>4310</v>
      </c>
      <c r="G292" s="174" t="s">
        <v>30</v>
      </c>
      <c r="H292" s="174" t="s">
        <v>252</v>
      </c>
      <c r="I292" s="174" t="s">
        <v>264</v>
      </c>
      <c r="J292" s="174" t="s">
        <v>254</v>
      </c>
      <c r="K292" s="174" t="s">
        <v>34</v>
      </c>
      <c r="L292" s="192">
        <v>125.581</v>
      </c>
      <c r="M292" s="198">
        <v>1</v>
      </c>
      <c r="N292" s="207"/>
      <c r="O292" s="192">
        <v>125.581</v>
      </c>
      <c r="P292" s="196">
        <v>5.6530052585931096E-3</v>
      </c>
      <c r="Q292" s="196">
        <v>3.8366433252442502E-4</v>
      </c>
    </row>
    <row r="293" spans="1:17" x14ac:dyDescent="0.2">
      <c r="A293" s="174">
        <v>1039</v>
      </c>
      <c r="B293" s="174">
        <v>8056</v>
      </c>
      <c r="C293" s="174" t="s">
        <v>1373</v>
      </c>
      <c r="D293" s="174" t="s">
        <v>3715</v>
      </c>
      <c r="E293" s="199" t="s">
        <v>3712</v>
      </c>
      <c r="F293" s="174" t="s">
        <v>4312</v>
      </c>
      <c r="G293" s="174" t="s">
        <v>30</v>
      </c>
      <c r="H293" s="174" t="s">
        <v>252</v>
      </c>
      <c r="I293" s="174" t="s">
        <v>264</v>
      </c>
      <c r="J293" s="174" t="s">
        <v>254</v>
      </c>
      <c r="K293" s="174" t="s">
        <v>99</v>
      </c>
      <c r="L293" s="192">
        <v>1.0589999999999999</v>
      </c>
      <c r="M293" s="198">
        <v>3.718</v>
      </c>
      <c r="N293" s="207"/>
      <c r="O293" s="192">
        <v>3.9359999999999999</v>
      </c>
      <c r="P293" s="196">
        <v>1.7717211874756399E-4</v>
      </c>
      <c r="Q293" s="196">
        <v>1.2024510781746399E-5</v>
      </c>
    </row>
    <row r="294" spans="1:17" x14ac:dyDescent="0.2">
      <c r="A294" s="174">
        <v>1039</v>
      </c>
      <c r="B294" s="174">
        <v>8056</v>
      </c>
      <c r="C294" s="174" t="s">
        <v>4600</v>
      </c>
      <c r="D294" s="174" t="s">
        <v>4601</v>
      </c>
      <c r="E294" s="199" t="s">
        <v>3712</v>
      </c>
      <c r="F294" s="174" t="s">
        <v>4310</v>
      </c>
      <c r="G294" s="174" t="s">
        <v>30</v>
      </c>
      <c r="H294" s="174" t="s">
        <v>252</v>
      </c>
      <c r="I294" s="174" t="s">
        <v>296</v>
      </c>
      <c r="J294" s="174" t="s">
        <v>296</v>
      </c>
      <c r="K294" s="174" t="s">
        <v>34</v>
      </c>
      <c r="L294" s="192">
        <v>0.33</v>
      </c>
      <c r="M294" s="198">
        <v>1</v>
      </c>
      <c r="N294" s="207"/>
      <c r="O294" s="192">
        <v>0.33</v>
      </c>
      <c r="P294" s="196">
        <v>1.4842238120340301E-5</v>
      </c>
      <c r="Q294" s="196">
        <v>1.00732922067476E-6</v>
      </c>
    </row>
    <row r="295" spans="1:17" x14ac:dyDescent="0.2">
      <c r="A295" s="174">
        <v>11389</v>
      </c>
      <c r="B295" s="174">
        <v>11390</v>
      </c>
      <c r="C295" s="174" t="s">
        <v>270</v>
      </c>
      <c r="D295" s="174" t="s">
        <v>3711</v>
      </c>
      <c r="E295" s="199" t="s">
        <v>3712</v>
      </c>
      <c r="F295" s="174" t="s">
        <v>4312</v>
      </c>
      <c r="G295" s="174" t="s">
        <v>30</v>
      </c>
      <c r="H295" s="174" t="s">
        <v>252</v>
      </c>
      <c r="I295" s="174" t="s">
        <v>264</v>
      </c>
      <c r="J295" s="174" t="s">
        <v>254</v>
      </c>
      <c r="K295" s="174" t="s">
        <v>99</v>
      </c>
      <c r="L295" s="192">
        <v>5485.8760000000002</v>
      </c>
      <c r="M295" s="198">
        <v>3.718</v>
      </c>
      <c r="N295" s="207"/>
      <c r="O295" s="192">
        <v>20396.489000000001</v>
      </c>
      <c r="P295" s="196">
        <v>0.106702153278945</v>
      </c>
      <c r="Q295" s="196">
        <v>6.0254994066931099E-3</v>
      </c>
    </row>
    <row r="296" spans="1:17" x14ac:dyDescent="0.2">
      <c r="A296" s="174">
        <v>11389</v>
      </c>
      <c r="B296" s="174">
        <v>11390</v>
      </c>
      <c r="C296" s="174" t="s">
        <v>270</v>
      </c>
      <c r="D296" s="174" t="s">
        <v>3711</v>
      </c>
      <c r="E296" s="199" t="s">
        <v>3712</v>
      </c>
      <c r="F296" s="174" t="s">
        <v>4312</v>
      </c>
      <c r="G296" s="174" t="s">
        <v>30</v>
      </c>
      <c r="H296" s="174" t="s">
        <v>252</v>
      </c>
      <c r="I296" s="174" t="s">
        <v>264</v>
      </c>
      <c r="J296" s="174" t="s">
        <v>254</v>
      </c>
      <c r="K296" s="174" t="s">
        <v>192</v>
      </c>
      <c r="L296" s="192">
        <v>1728.0039999999999</v>
      </c>
      <c r="M296" s="198">
        <v>4.0218999999999996</v>
      </c>
      <c r="N296" s="207"/>
      <c r="O296" s="192">
        <v>6949.86</v>
      </c>
      <c r="P296" s="196">
        <v>3.63574849992752E-2</v>
      </c>
      <c r="Q296" s="196">
        <v>2.0531169949239798E-3</v>
      </c>
    </row>
    <row r="297" spans="1:17" x14ac:dyDescent="0.2">
      <c r="A297" s="174">
        <v>11389</v>
      </c>
      <c r="B297" s="174">
        <v>11390</v>
      </c>
      <c r="C297" s="174" t="s">
        <v>270</v>
      </c>
      <c r="D297" s="174" t="s">
        <v>3711</v>
      </c>
      <c r="E297" s="199" t="s">
        <v>3712</v>
      </c>
      <c r="F297" s="174" t="s">
        <v>4312</v>
      </c>
      <c r="G297" s="174" t="s">
        <v>30</v>
      </c>
      <c r="H297" s="174" t="s">
        <v>252</v>
      </c>
      <c r="I297" s="174" t="s">
        <v>264</v>
      </c>
      <c r="J297" s="174" t="s">
        <v>254</v>
      </c>
      <c r="K297" s="174" t="s">
        <v>2538</v>
      </c>
      <c r="L297" s="192">
        <v>215.262</v>
      </c>
      <c r="M297" s="198">
        <v>4.8108000000000004</v>
      </c>
      <c r="N297" s="207"/>
      <c r="O297" s="192">
        <v>1035.5820000000001</v>
      </c>
      <c r="P297" s="196">
        <v>5.4175414869391198E-3</v>
      </c>
      <c r="Q297" s="196">
        <v>3.0593003057725697E-4</v>
      </c>
    </row>
    <row r="298" spans="1:17" x14ac:dyDescent="0.2">
      <c r="A298" s="174">
        <v>11389</v>
      </c>
      <c r="B298" s="174">
        <v>11390</v>
      </c>
      <c r="C298" s="174" t="s">
        <v>270</v>
      </c>
      <c r="D298" s="174" t="s">
        <v>3711</v>
      </c>
      <c r="E298" s="199" t="s">
        <v>3712</v>
      </c>
      <c r="F298" s="174" t="s">
        <v>4312</v>
      </c>
      <c r="G298" s="174" t="s">
        <v>30</v>
      </c>
      <c r="H298" s="174" t="s">
        <v>252</v>
      </c>
      <c r="I298" s="174" t="s">
        <v>264</v>
      </c>
      <c r="J298" s="174" t="s">
        <v>254</v>
      </c>
      <c r="K298" s="174" t="s">
        <v>2854</v>
      </c>
      <c r="L298" s="192">
        <v>59.052999999999997</v>
      </c>
      <c r="M298" s="198">
        <v>2.3239999999999998</v>
      </c>
      <c r="N298" s="207"/>
      <c r="O298" s="192">
        <v>137.239</v>
      </c>
      <c r="P298" s="196">
        <v>7.1795311488070598E-4</v>
      </c>
      <c r="Q298" s="196">
        <v>4.0543006254408701E-5</v>
      </c>
    </row>
    <row r="299" spans="1:17" x14ac:dyDescent="0.2">
      <c r="A299" s="174">
        <v>11389</v>
      </c>
      <c r="B299" s="174">
        <v>11390</v>
      </c>
      <c r="C299" s="174" t="s">
        <v>270</v>
      </c>
      <c r="D299" s="174" t="s">
        <v>3711</v>
      </c>
      <c r="E299" s="199" t="s">
        <v>3712</v>
      </c>
      <c r="F299" s="174" t="s">
        <v>4312</v>
      </c>
      <c r="G299" s="174" t="s">
        <v>30</v>
      </c>
      <c r="H299" s="174" t="s">
        <v>252</v>
      </c>
      <c r="I299" s="174" t="s">
        <v>264</v>
      </c>
      <c r="J299" s="174" t="s">
        <v>254</v>
      </c>
      <c r="K299" s="174" t="s">
        <v>4599</v>
      </c>
      <c r="L299" s="192">
        <v>9.2070000000000007</v>
      </c>
      <c r="M299" s="198">
        <v>2.7671000000000001</v>
      </c>
      <c r="N299" s="207"/>
      <c r="O299" s="192">
        <v>25.477</v>
      </c>
      <c r="P299" s="196">
        <v>1.3327870729774399E-4</v>
      </c>
      <c r="Q299" s="196">
        <v>7.5262845881653203E-6</v>
      </c>
    </row>
    <row r="300" spans="1:17" x14ac:dyDescent="0.2">
      <c r="A300" s="174">
        <v>11389</v>
      </c>
      <c r="B300" s="174">
        <v>11390</v>
      </c>
      <c r="C300" s="174" t="s">
        <v>270</v>
      </c>
      <c r="D300" s="174" t="s">
        <v>3711</v>
      </c>
      <c r="E300" s="199" t="s">
        <v>3712</v>
      </c>
      <c r="F300" s="174" t="s">
        <v>4312</v>
      </c>
      <c r="G300" s="174" t="s">
        <v>30</v>
      </c>
      <c r="H300" s="174" t="s">
        <v>252</v>
      </c>
      <c r="I300" s="174" t="s">
        <v>264</v>
      </c>
      <c r="J300" s="174" t="s">
        <v>254</v>
      </c>
      <c r="K300" s="174" t="s">
        <v>2871</v>
      </c>
      <c r="L300" s="192">
        <v>3777.259</v>
      </c>
      <c r="M300" s="198">
        <v>0.47760000000000002</v>
      </c>
      <c r="N300" s="207"/>
      <c r="O300" s="192">
        <v>1804.019</v>
      </c>
      <c r="P300" s="196">
        <v>9.4375411229133208E-3</v>
      </c>
      <c r="Q300" s="196">
        <v>5.3294049547523796E-4</v>
      </c>
    </row>
    <row r="301" spans="1:17" x14ac:dyDescent="0.2">
      <c r="A301" s="174">
        <v>11389</v>
      </c>
      <c r="B301" s="174">
        <v>11390</v>
      </c>
      <c r="C301" s="174" t="s">
        <v>270</v>
      </c>
      <c r="D301" s="174" t="s">
        <v>3711</v>
      </c>
      <c r="E301" s="199" t="s">
        <v>3712</v>
      </c>
      <c r="F301" s="174" t="s">
        <v>4314</v>
      </c>
      <c r="G301" s="174" t="s">
        <v>30</v>
      </c>
      <c r="H301" s="174" t="s">
        <v>252</v>
      </c>
      <c r="I301" s="174" t="s">
        <v>264</v>
      </c>
      <c r="J301" s="174" t="s">
        <v>254</v>
      </c>
      <c r="K301" s="174" t="s">
        <v>34</v>
      </c>
      <c r="L301" s="192">
        <v>8003.8220000000001</v>
      </c>
      <c r="M301" s="198">
        <v>1</v>
      </c>
      <c r="N301" s="203"/>
      <c r="O301" s="192">
        <v>8003.8220000000001</v>
      </c>
      <c r="P301" s="196">
        <v>4.1871182019478197E-2</v>
      </c>
      <c r="Q301" s="196">
        <v>2.3644769544279502E-3</v>
      </c>
    </row>
    <row r="302" spans="1:17" x14ac:dyDescent="0.2">
      <c r="A302" s="174">
        <v>11389</v>
      </c>
      <c r="B302" s="174">
        <v>11390</v>
      </c>
      <c r="C302" s="174" t="s">
        <v>270</v>
      </c>
      <c r="D302" s="174" t="s">
        <v>3711</v>
      </c>
      <c r="E302" s="199" t="s">
        <v>3712</v>
      </c>
      <c r="F302" s="174" t="s">
        <v>4310</v>
      </c>
      <c r="G302" s="174" t="s">
        <v>30</v>
      </c>
      <c r="H302" s="174" t="s">
        <v>252</v>
      </c>
      <c r="I302" s="174" t="s">
        <v>264</v>
      </c>
      <c r="J302" s="174" t="s">
        <v>254</v>
      </c>
      <c r="K302" s="174" t="s">
        <v>34</v>
      </c>
      <c r="L302" s="192">
        <v>106623.283</v>
      </c>
      <c r="M302" s="198">
        <v>1</v>
      </c>
      <c r="N302" s="207"/>
      <c r="O302" s="192">
        <v>106623.283</v>
      </c>
      <c r="P302" s="196">
        <v>0.557788843688098</v>
      </c>
      <c r="Q302" s="196">
        <v>3.1498486613632901E-2</v>
      </c>
    </row>
    <row r="303" spans="1:17" x14ac:dyDescent="0.2">
      <c r="A303" s="174">
        <v>11389</v>
      </c>
      <c r="B303" s="174">
        <v>11390</v>
      </c>
      <c r="C303" s="174" t="s">
        <v>352</v>
      </c>
      <c r="D303" s="174" t="s">
        <v>3714</v>
      </c>
      <c r="E303" s="199" t="s">
        <v>3712</v>
      </c>
      <c r="F303" s="174" t="s">
        <v>4312</v>
      </c>
      <c r="G303" s="174" t="s">
        <v>30</v>
      </c>
      <c r="H303" s="174" t="s">
        <v>252</v>
      </c>
      <c r="I303" s="174" t="s">
        <v>264</v>
      </c>
      <c r="J303" s="174" t="s">
        <v>254</v>
      </c>
      <c r="K303" s="174" t="s">
        <v>99</v>
      </c>
      <c r="L303" s="192">
        <v>5.4569999999999999</v>
      </c>
      <c r="M303" s="198">
        <v>3.718</v>
      </c>
      <c r="N303" s="207"/>
      <c r="O303" s="192">
        <v>20.291</v>
      </c>
      <c r="P303" s="196">
        <v>1.06148859813665E-4</v>
      </c>
      <c r="Q303" s="196">
        <v>5.9942547753119897E-6</v>
      </c>
    </row>
    <row r="304" spans="1:17" x14ac:dyDescent="0.2">
      <c r="A304" s="174">
        <v>11389</v>
      </c>
      <c r="B304" s="174">
        <v>11390</v>
      </c>
      <c r="C304" s="174" t="s">
        <v>352</v>
      </c>
      <c r="D304" s="174" t="s">
        <v>3714</v>
      </c>
      <c r="E304" s="199" t="s">
        <v>3712</v>
      </c>
      <c r="F304" s="174" t="s">
        <v>4312</v>
      </c>
      <c r="G304" s="174" t="s">
        <v>30</v>
      </c>
      <c r="H304" s="174" t="s">
        <v>252</v>
      </c>
      <c r="I304" s="174" t="s">
        <v>264</v>
      </c>
      <c r="J304" s="174" t="s">
        <v>254</v>
      </c>
      <c r="K304" s="174" t="s">
        <v>192</v>
      </c>
      <c r="L304" s="192">
        <v>1.298</v>
      </c>
      <c r="M304" s="198">
        <v>4.0218999999999996</v>
      </c>
      <c r="N304" s="207"/>
      <c r="O304" s="192">
        <v>5.22</v>
      </c>
      <c r="P304" s="196">
        <v>2.73080239351499E-5</v>
      </c>
      <c r="Q304" s="196">
        <v>1.54209148515539E-6</v>
      </c>
    </row>
    <row r="305" spans="1:17" x14ac:dyDescent="0.2">
      <c r="A305" s="174">
        <v>11389</v>
      </c>
      <c r="B305" s="174">
        <v>11390</v>
      </c>
      <c r="C305" s="174" t="s">
        <v>352</v>
      </c>
      <c r="D305" s="174" t="s">
        <v>3714</v>
      </c>
      <c r="E305" s="199" t="s">
        <v>3712</v>
      </c>
      <c r="F305" s="174" t="s">
        <v>4312</v>
      </c>
      <c r="G305" s="174" t="s">
        <v>30</v>
      </c>
      <c r="H305" s="174" t="s">
        <v>252</v>
      </c>
      <c r="I305" s="174" t="s">
        <v>264</v>
      </c>
      <c r="J305" s="174" t="s">
        <v>254</v>
      </c>
      <c r="K305" s="174" t="s">
        <v>2854</v>
      </c>
      <c r="L305" s="192">
        <v>1.3049999999999999</v>
      </c>
      <c r="M305" s="198">
        <v>2.3239999999999998</v>
      </c>
      <c r="N305" s="207"/>
      <c r="O305" s="192">
        <v>3.0339999999999998</v>
      </c>
      <c r="P305" s="196">
        <v>1.5870387303950801E-5</v>
      </c>
      <c r="Q305" s="196">
        <v>8.96205056274293E-7</v>
      </c>
    </row>
    <row r="306" spans="1:17" x14ac:dyDescent="0.2">
      <c r="A306" s="174">
        <v>11389</v>
      </c>
      <c r="B306" s="174">
        <v>11390</v>
      </c>
      <c r="C306" s="174" t="s">
        <v>352</v>
      </c>
      <c r="D306" s="174" t="s">
        <v>3714</v>
      </c>
      <c r="E306" s="199" t="s">
        <v>3712</v>
      </c>
      <c r="F306" s="174" t="s">
        <v>4310</v>
      </c>
      <c r="G306" s="174" t="s">
        <v>30</v>
      </c>
      <c r="H306" s="174" t="s">
        <v>252</v>
      </c>
      <c r="I306" s="174" t="s">
        <v>264</v>
      </c>
      <c r="J306" s="174" t="s">
        <v>254</v>
      </c>
      <c r="K306" s="174" t="s">
        <v>34</v>
      </c>
      <c r="L306" s="192">
        <v>1.468</v>
      </c>
      <c r="M306" s="198">
        <v>1</v>
      </c>
      <c r="N306" s="207"/>
      <c r="O306" s="192">
        <v>1.468</v>
      </c>
      <c r="P306" s="196">
        <v>7.6771814092309306E-6</v>
      </c>
      <c r="Q306" s="196">
        <v>4.3353250712255501E-7</v>
      </c>
    </row>
    <row r="307" spans="1:17" x14ac:dyDescent="0.2">
      <c r="A307" s="174">
        <v>11389</v>
      </c>
      <c r="B307" s="174">
        <v>11390</v>
      </c>
      <c r="C307" s="174" t="s">
        <v>3717</v>
      </c>
      <c r="D307" s="174" t="s">
        <v>3718</v>
      </c>
      <c r="E307" s="199" t="s">
        <v>3712</v>
      </c>
      <c r="F307" s="174" t="s">
        <v>4312</v>
      </c>
      <c r="G307" s="174" t="s">
        <v>30</v>
      </c>
      <c r="H307" s="174" t="s">
        <v>252</v>
      </c>
      <c r="I307" s="174" t="s">
        <v>264</v>
      </c>
      <c r="J307" s="174" t="s">
        <v>254</v>
      </c>
      <c r="K307" s="174" t="s">
        <v>99</v>
      </c>
      <c r="L307" s="192">
        <v>1.123</v>
      </c>
      <c r="M307" s="198">
        <v>3.718</v>
      </c>
      <c r="N307" s="207"/>
      <c r="O307" s="192">
        <v>4.173</v>
      </c>
      <c r="P307" s="196">
        <v>2.18330047551392E-5</v>
      </c>
      <c r="Q307" s="196">
        <v>1.23291567373062E-6</v>
      </c>
    </row>
    <row r="308" spans="1:17" x14ac:dyDescent="0.2">
      <c r="A308" s="174">
        <v>11389</v>
      </c>
      <c r="B308" s="174">
        <v>11390</v>
      </c>
      <c r="C308" s="174" t="s">
        <v>3717</v>
      </c>
      <c r="D308" s="174" t="s">
        <v>3718</v>
      </c>
      <c r="E308" s="199" t="s">
        <v>3712</v>
      </c>
      <c r="F308" s="174" t="s">
        <v>4312</v>
      </c>
      <c r="G308" s="174" t="s">
        <v>30</v>
      </c>
      <c r="H308" s="174" t="s">
        <v>252</v>
      </c>
      <c r="I308" s="174" t="s">
        <v>264</v>
      </c>
      <c r="J308" s="174" t="s">
        <v>254</v>
      </c>
      <c r="K308" s="174" t="s">
        <v>192</v>
      </c>
      <c r="L308" s="192">
        <v>1.014</v>
      </c>
      <c r="M308" s="198">
        <v>4.0218999999999996</v>
      </c>
      <c r="N308" s="207"/>
      <c r="O308" s="192">
        <v>4.0780000000000003</v>
      </c>
      <c r="P308" s="196">
        <v>2.1331356026205699E-5</v>
      </c>
      <c r="Q308" s="196">
        <v>1.2045874345557701E-6</v>
      </c>
    </row>
    <row r="309" spans="1:17" x14ac:dyDescent="0.2">
      <c r="A309" s="174">
        <v>11389</v>
      </c>
      <c r="B309" s="174">
        <v>11390</v>
      </c>
      <c r="C309" s="174" t="s">
        <v>3717</v>
      </c>
      <c r="D309" s="174" t="s">
        <v>3718</v>
      </c>
      <c r="E309" s="199" t="s">
        <v>3712</v>
      </c>
      <c r="F309" s="174" t="s">
        <v>4312</v>
      </c>
      <c r="G309" s="174" t="s">
        <v>30</v>
      </c>
      <c r="H309" s="174" t="s">
        <v>252</v>
      </c>
      <c r="I309" s="174" t="s">
        <v>264</v>
      </c>
      <c r="J309" s="174" t="s">
        <v>254</v>
      </c>
      <c r="K309" s="174" t="s">
        <v>2538</v>
      </c>
      <c r="L309" s="192">
        <v>0</v>
      </c>
      <c r="M309" s="198">
        <v>4.8108000000000004</v>
      </c>
      <c r="N309" s="207"/>
      <c r="O309" s="192">
        <v>1E-3</v>
      </c>
      <c r="P309" s="196">
        <v>7.8018351642865099E-9</v>
      </c>
      <c r="Q309" s="196">
        <v>4.4057173832875003E-10</v>
      </c>
    </row>
    <row r="310" spans="1:17" x14ac:dyDescent="0.2">
      <c r="A310" s="174">
        <v>11389</v>
      </c>
      <c r="B310" s="174">
        <v>11390</v>
      </c>
      <c r="C310" s="174" t="s">
        <v>3717</v>
      </c>
      <c r="D310" s="174" t="s">
        <v>3718</v>
      </c>
      <c r="E310" s="199" t="s">
        <v>3712</v>
      </c>
      <c r="F310" s="174" t="s">
        <v>4312</v>
      </c>
      <c r="G310" s="174" t="s">
        <v>30</v>
      </c>
      <c r="H310" s="174" t="s">
        <v>252</v>
      </c>
      <c r="I310" s="174" t="s">
        <v>264</v>
      </c>
      <c r="J310" s="174" t="s">
        <v>254</v>
      </c>
      <c r="K310" s="174" t="s">
        <v>2854</v>
      </c>
      <c r="L310" s="192">
        <v>8.1000000000000003E-2</v>
      </c>
      <c r="M310" s="198">
        <v>2.3239999999999998</v>
      </c>
      <c r="N310" s="207"/>
      <c r="O310" s="192">
        <v>0.189</v>
      </c>
      <c r="P310" s="196">
        <v>9.8708928901979394E-7</v>
      </c>
      <c r="Q310" s="196">
        <v>5.5741198678466502E-8</v>
      </c>
    </row>
    <row r="311" spans="1:17" x14ac:dyDescent="0.2">
      <c r="A311" s="174">
        <v>11389</v>
      </c>
      <c r="B311" s="174">
        <v>11390</v>
      </c>
      <c r="C311" s="174" t="s">
        <v>3717</v>
      </c>
      <c r="D311" s="174" t="s">
        <v>3718</v>
      </c>
      <c r="E311" s="199" t="s">
        <v>3712</v>
      </c>
      <c r="F311" s="174" t="s">
        <v>4310</v>
      </c>
      <c r="G311" s="174" t="s">
        <v>30</v>
      </c>
      <c r="H311" s="174" t="s">
        <v>252</v>
      </c>
      <c r="I311" s="174" t="s">
        <v>264</v>
      </c>
      <c r="J311" s="174" t="s">
        <v>254</v>
      </c>
      <c r="K311" s="174" t="s">
        <v>34</v>
      </c>
      <c r="L311" s="192">
        <v>46080.561999999998</v>
      </c>
      <c r="M311" s="198">
        <v>1</v>
      </c>
      <c r="N311" s="207"/>
      <c r="O311" s="192">
        <v>46080.561999999998</v>
      </c>
      <c r="P311" s="196">
        <v>0.24106576427020401</v>
      </c>
      <c r="Q311" s="196">
        <v>1.3613048799369899E-2</v>
      </c>
    </row>
    <row r="312" spans="1:17" x14ac:dyDescent="0.2">
      <c r="A312" s="174">
        <v>11389</v>
      </c>
      <c r="B312" s="174">
        <v>11390</v>
      </c>
      <c r="C312" s="174" t="s">
        <v>1373</v>
      </c>
      <c r="D312" s="174" t="s">
        <v>3715</v>
      </c>
      <c r="E312" s="199" t="s">
        <v>3712</v>
      </c>
      <c r="F312" s="174" t="s">
        <v>4312</v>
      </c>
      <c r="G312" s="174" t="s">
        <v>30</v>
      </c>
      <c r="H312" s="174" t="s">
        <v>252</v>
      </c>
      <c r="I312" s="174" t="s">
        <v>264</v>
      </c>
      <c r="J312" s="174" t="s">
        <v>254</v>
      </c>
      <c r="K312" s="174" t="s">
        <v>99</v>
      </c>
      <c r="L312" s="192">
        <v>1.2290000000000001</v>
      </c>
      <c r="M312" s="198">
        <v>3.718</v>
      </c>
      <c r="N312" s="207"/>
      <c r="O312" s="192">
        <v>4.57</v>
      </c>
      <c r="P312" s="196">
        <v>2.39077723428726E-5</v>
      </c>
      <c r="Q312" s="196">
        <v>1.3500783596253599E-6</v>
      </c>
    </row>
    <row r="313" spans="1:17" x14ac:dyDescent="0.2">
      <c r="A313" s="174">
        <v>11389</v>
      </c>
      <c r="B313" s="174">
        <v>11390</v>
      </c>
      <c r="C313" s="174" t="s">
        <v>1373</v>
      </c>
      <c r="D313" s="174" t="s">
        <v>3715</v>
      </c>
      <c r="E313" s="199" t="s">
        <v>3712</v>
      </c>
      <c r="F313" s="174" t="s">
        <v>4310</v>
      </c>
      <c r="G313" s="174" t="s">
        <v>30</v>
      </c>
      <c r="H313" s="174" t="s">
        <v>252</v>
      </c>
      <c r="I313" s="174" t="s">
        <v>264</v>
      </c>
      <c r="J313" s="174" t="s">
        <v>254</v>
      </c>
      <c r="K313" s="174" t="s">
        <v>34</v>
      </c>
      <c r="L313" s="192">
        <v>49.609000000000002</v>
      </c>
      <c r="M313" s="198">
        <v>1</v>
      </c>
      <c r="N313" s="207"/>
      <c r="O313" s="192">
        <v>49.609000000000002</v>
      </c>
      <c r="P313" s="196">
        <v>2.5952212887777801E-4</v>
      </c>
      <c r="Q313" s="196">
        <v>1.4655284692228801E-5</v>
      </c>
    </row>
    <row r="314" spans="1:17" x14ac:dyDescent="0.2">
      <c r="A314" s="174">
        <v>11389</v>
      </c>
      <c r="B314" s="174">
        <v>11390</v>
      </c>
      <c r="C314" s="174" t="s">
        <v>4600</v>
      </c>
      <c r="D314" s="174" t="s">
        <v>4601</v>
      </c>
      <c r="E314" s="199" t="s">
        <v>3712</v>
      </c>
      <c r="F314" s="174" t="s">
        <v>4310</v>
      </c>
      <c r="G314" s="174" t="s">
        <v>30</v>
      </c>
      <c r="H314" s="174" t="s">
        <v>252</v>
      </c>
      <c r="I314" s="174" t="s">
        <v>296</v>
      </c>
      <c r="J314" s="174" t="s">
        <v>296</v>
      </c>
      <c r="K314" s="174" t="s">
        <v>34</v>
      </c>
      <c r="L314" s="192">
        <v>4.5229999999999997</v>
      </c>
      <c r="M314" s="198">
        <v>1</v>
      </c>
      <c r="N314" s="207"/>
      <c r="O314" s="192">
        <v>4.5229999999999997</v>
      </c>
      <c r="P314" s="196">
        <v>2.36637063798212E-5</v>
      </c>
      <c r="Q314" s="196">
        <v>1.33629588879072E-6</v>
      </c>
    </row>
    <row r="315" spans="1:17" x14ac:dyDescent="0.2">
      <c r="A315" s="174">
        <v>11389</v>
      </c>
      <c r="B315" s="174">
        <v>11391</v>
      </c>
      <c r="C315" s="174" t="s">
        <v>270</v>
      </c>
      <c r="D315" s="174" t="s">
        <v>3711</v>
      </c>
      <c r="E315" s="199" t="s">
        <v>3712</v>
      </c>
      <c r="F315" s="174" t="s">
        <v>4312</v>
      </c>
      <c r="G315" s="174" t="s">
        <v>30</v>
      </c>
      <c r="H315" s="174" t="s">
        <v>252</v>
      </c>
      <c r="I315" s="174" t="s">
        <v>264</v>
      </c>
      <c r="J315" s="174" t="s">
        <v>254</v>
      </c>
      <c r="K315" s="174" t="s">
        <v>99</v>
      </c>
      <c r="L315" s="192">
        <v>175.45</v>
      </c>
      <c r="M315" s="198">
        <v>3.718</v>
      </c>
      <c r="N315" s="207"/>
      <c r="O315" s="192">
        <v>652.32299999999998</v>
      </c>
      <c r="P315" s="196">
        <v>0.136100029170759</v>
      </c>
      <c r="Q315" s="196">
        <v>6.6593368956537396E-3</v>
      </c>
    </row>
    <row r="316" spans="1:17" x14ac:dyDescent="0.2">
      <c r="A316" s="174">
        <v>11389</v>
      </c>
      <c r="B316" s="174">
        <v>11391</v>
      </c>
      <c r="C316" s="174" t="s">
        <v>270</v>
      </c>
      <c r="D316" s="174" t="s">
        <v>3711</v>
      </c>
      <c r="E316" s="199" t="s">
        <v>3712</v>
      </c>
      <c r="F316" s="174" t="s">
        <v>4312</v>
      </c>
      <c r="G316" s="174" t="s">
        <v>30</v>
      </c>
      <c r="H316" s="174" t="s">
        <v>252</v>
      </c>
      <c r="I316" s="174" t="s">
        <v>264</v>
      </c>
      <c r="J316" s="174" t="s">
        <v>254</v>
      </c>
      <c r="K316" s="174" t="s">
        <v>192</v>
      </c>
      <c r="L316" s="192">
        <v>26.167999999999999</v>
      </c>
      <c r="M316" s="198">
        <v>4.0218999999999996</v>
      </c>
      <c r="N316" s="207"/>
      <c r="O316" s="192">
        <v>105.247</v>
      </c>
      <c r="P316" s="196">
        <v>2.1958529787878999E-2</v>
      </c>
      <c r="Q316" s="196">
        <v>1.0744248071193801E-3</v>
      </c>
    </row>
    <row r="317" spans="1:17" x14ac:dyDescent="0.2">
      <c r="A317" s="174">
        <v>11389</v>
      </c>
      <c r="B317" s="174">
        <v>11391</v>
      </c>
      <c r="C317" s="174" t="s">
        <v>270</v>
      </c>
      <c r="D317" s="174" t="s">
        <v>3711</v>
      </c>
      <c r="E317" s="199" t="s">
        <v>3712</v>
      </c>
      <c r="F317" s="174" t="s">
        <v>4312</v>
      </c>
      <c r="G317" s="174" t="s">
        <v>30</v>
      </c>
      <c r="H317" s="174" t="s">
        <v>252</v>
      </c>
      <c r="I317" s="174" t="s">
        <v>264</v>
      </c>
      <c r="J317" s="174" t="s">
        <v>254</v>
      </c>
      <c r="K317" s="174" t="s">
        <v>2538</v>
      </c>
      <c r="L317" s="192">
        <v>2E-3</v>
      </c>
      <c r="M317" s="198">
        <v>4.8108000000000004</v>
      </c>
      <c r="N317" s="207"/>
      <c r="O317" s="192">
        <v>8.0000000000000002E-3</v>
      </c>
      <c r="P317" s="196">
        <v>1.73643643731107E-6</v>
      </c>
      <c r="Q317" s="196">
        <v>8.49633560286376E-8</v>
      </c>
    </row>
    <row r="318" spans="1:17" x14ac:dyDescent="0.2">
      <c r="A318" s="174">
        <v>11389</v>
      </c>
      <c r="B318" s="174">
        <v>11391</v>
      </c>
      <c r="C318" s="174" t="s">
        <v>270</v>
      </c>
      <c r="D318" s="174" t="s">
        <v>3711</v>
      </c>
      <c r="E318" s="199" t="s">
        <v>3712</v>
      </c>
      <c r="F318" s="174" t="s">
        <v>4312</v>
      </c>
      <c r="G318" s="174" t="s">
        <v>30</v>
      </c>
      <c r="H318" s="174" t="s">
        <v>252</v>
      </c>
      <c r="I318" s="174" t="s">
        <v>264</v>
      </c>
      <c r="J318" s="174" t="s">
        <v>254</v>
      </c>
      <c r="K318" s="174" t="s">
        <v>2854</v>
      </c>
      <c r="L318" s="192">
        <v>19.177</v>
      </c>
      <c r="M318" s="198">
        <v>2.3239999999999998</v>
      </c>
      <c r="N318" s="207"/>
      <c r="O318" s="192">
        <v>44.567999999999998</v>
      </c>
      <c r="P318" s="196">
        <v>9.2985837353885895E-3</v>
      </c>
      <c r="Q318" s="196">
        <v>4.54977137945412E-4</v>
      </c>
    </row>
    <row r="319" spans="1:17" x14ac:dyDescent="0.2">
      <c r="A319" s="174">
        <v>11389</v>
      </c>
      <c r="B319" s="174">
        <v>11391</v>
      </c>
      <c r="C319" s="174" t="s">
        <v>270</v>
      </c>
      <c r="D319" s="174" t="s">
        <v>3711</v>
      </c>
      <c r="E319" s="199" t="s">
        <v>3712</v>
      </c>
      <c r="F319" s="174" t="s">
        <v>4312</v>
      </c>
      <c r="G319" s="174" t="s">
        <v>30</v>
      </c>
      <c r="H319" s="174" t="s">
        <v>252</v>
      </c>
      <c r="I319" s="174" t="s">
        <v>264</v>
      </c>
      <c r="J319" s="174" t="s">
        <v>254</v>
      </c>
      <c r="K319" s="174" t="s">
        <v>4599</v>
      </c>
      <c r="L319" s="192">
        <v>0.16400000000000001</v>
      </c>
      <c r="M319" s="198">
        <v>2.7671000000000001</v>
      </c>
      <c r="N319" s="207"/>
      <c r="O319" s="192">
        <v>0.45400000000000001</v>
      </c>
      <c r="P319" s="196">
        <v>9.4635108591271098E-5</v>
      </c>
      <c r="Q319" s="196">
        <v>4.6304697662875302E-6</v>
      </c>
    </row>
    <row r="320" spans="1:17" x14ac:dyDescent="0.2">
      <c r="A320" s="174">
        <v>11389</v>
      </c>
      <c r="B320" s="174">
        <v>11391</v>
      </c>
      <c r="C320" s="174" t="s">
        <v>270</v>
      </c>
      <c r="D320" s="174" t="s">
        <v>3711</v>
      </c>
      <c r="E320" s="199" t="s">
        <v>3712</v>
      </c>
      <c r="F320" s="174" t="s">
        <v>4312</v>
      </c>
      <c r="G320" s="174" t="s">
        <v>30</v>
      </c>
      <c r="H320" s="174" t="s">
        <v>252</v>
      </c>
      <c r="I320" s="174" t="s">
        <v>264</v>
      </c>
      <c r="J320" s="174" t="s">
        <v>254</v>
      </c>
      <c r="K320" s="174" t="s">
        <v>2871</v>
      </c>
      <c r="L320" s="192">
        <v>21.268000000000001</v>
      </c>
      <c r="M320" s="198">
        <v>0.47760000000000002</v>
      </c>
      <c r="N320" s="207"/>
      <c r="O320" s="192">
        <v>10.157</v>
      </c>
      <c r="P320" s="196">
        <v>2.1192498767711801E-3</v>
      </c>
      <c r="Q320" s="196">
        <v>1.0369431205474E-4</v>
      </c>
    </row>
    <row r="321" spans="1:17" x14ac:dyDescent="0.2">
      <c r="A321" s="174">
        <v>11389</v>
      </c>
      <c r="B321" s="174">
        <v>11391</v>
      </c>
      <c r="C321" s="174" t="s">
        <v>270</v>
      </c>
      <c r="D321" s="174" t="s">
        <v>3711</v>
      </c>
      <c r="E321" s="199" t="s">
        <v>3712</v>
      </c>
      <c r="F321" s="174" t="s">
        <v>4310</v>
      </c>
      <c r="G321" s="174" t="s">
        <v>30</v>
      </c>
      <c r="H321" s="174" t="s">
        <v>252</v>
      </c>
      <c r="I321" s="174" t="s">
        <v>264</v>
      </c>
      <c r="J321" s="174" t="s">
        <v>254</v>
      </c>
      <c r="K321" s="174" t="s">
        <v>34</v>
      </c>
      <c r="L321" s="192">
        <v>3870.6460000000002</v>
      </c>
      <c r="M321" s="198">
        <v>1</v>
      </c>
      <c r="N321" s="207"/>
      <c r="O321" s="192">
        <v>3870.6460000000002</v>
      </c>
      <c r="P321" s="196">
        <v>0.80756775954286997</v>
      </c>
      <c r="Q321" s="196">
        <v>3.9514067775230803E-2</v>
      </c>
    </row>
    <row r="322" spans="1:17" x14ac:dyDescent="0.2">
      <c r="A322" s="174">
        <v>11389</v>
      </c>
      <c r="B322" s="174">
        <v>11391</v>
      </c>
      <c r="C322" s="174" t="s">
        <v>352</v>
      </c>
      <c r="D322" s="174" t="s">
        <v>3714</v>
      </c>
      <c r="E322" s="199" t="s">
        <v>3712</v>
      </c>
      <c r="F322" s="174" t="s">
        <v>4312</v>
      </c>
      <c r="G322" s="174" t="s">
        <v>30</v>
      </c>
      <c r="H322" s="174" t="s">
        <v>252</v>
      </c>
      <c r="I322" s="174" t="s">
        <v>264</v>
      </c>
      <c r="J322" s="174" t="s">
        <v>254</v>
      </c>
      <c r="K322" s="174" t="s">
        <v>99</v>
      </c>
      <c r="L322" s="192">
        <v>13.465999999999999</v>
      </c>
      <c r="M322" s="198">
        <v>3.718</v>
      </c>
      <c r="N322" s="207"/>
      <c r="O322" s="192">
        <v>50.067</v>
      </c>
      <c r="P322" s="196">
        <v>1.0445889217863101E-2</v>
      </c>
      <c r="Q322" s="196">
        <v>5.11114478815798E-4</v>
      </c>
    </row>
    <row r="323" spans="1:17" x14ac:dyDescent="0.2">
      <c r="A323" s="174">
        <v>11389</v>
      </c>
      <c r="B323" s="174">
        <v>11391</v>
      </c>
      <c r="C323" s="174" t="s">
        <v>352</v>
      </c>
      <c r="D323" s="174" t="s">
        <v>3714</v>
      </c>
      <c r="E323" s="199" t="s">
        <v>3712</v>
      </c>
      <c r="F323" s="174" t="s">
        <v>4312</v>
      </c>
      <c r="G323" s="174" t="s">
        <v>30</v>
      </c>
      <c r="H323" s="174" t="s">
        <v>252</v>
      </c>
      <c r="I323" s="174" t="s">
        <v>264</v>
      </c>
      <c r="J323" s="174" t="s">
        <v>254</v>
      </c>
      <c r="K323" s="174" t="s">
        <v>2854</v>
      </c>
      <c r="L323" s="192">
        <v>1.03</v>
      </c>
      <c r="M323" s="198">
        <v>2.3239999999999998</v>
      </c>
      <c r="N323" s="207"/>
      <c r="O323" s="192">
        <v>2.395</v>
      </c>
      <c r="P323" s="196">
        <v>4.9961728933026802E-4</v>
      </c>
      <c r="Q323" s="196">
        <v>2.4446136189795799E-5</v>
      </c>
    </row>
    <row r="324" spans="1:17" x14ac:dyDescent="0.2">
      <c r="A324" s="174">
        <v>11389</v>
      </c>
      <c r="B324" s="174">
        <v>11391</v>
      </c>
      <c r="C324" s="174" t="s">
        <v>352</v>
      </c>
      <c r="D324" s="174" t="s">
        <v>3714</v>
      </c>
      <c r="E324" s="199" t="s">
        <v>3712</v>
      </c>
      <c r="F324" s="174" t="s">
        <v>4310</v>
      </c>
      <c r="G324" s="174" t="s">
        <v>30</v>
      </c>
      <c r="H324" s="174" t="s">
        <v>252</v>
      </c>
      <c r="I324" s="174" t="s">
        <v>264</v>
      </c>
      <c r="J324" s="174" t="s">
        <v>254</v>
      </c>
      <c r="K324" s="174" t="s">
        <v>34</v>
      </c>
      <c r="L324" s="192">
        <v>2.0259999999999998</v>
      </c>
      <c r="M324" s="198">
        <v>1</v>
      </c>
      <c r="N324" s="207"/>
      <c r="O324" s="192">
        <v>2.0259999999999998</v>
      </c>
      <c r="P324" s="196">
        <v>4.2274224816361199E-4</v>
      </c>
      <c r="Q324" s="196">
        <v>2.0684661624983601E-5</v>
      </c>
    </row>
    <row r="325" spans="1:17" x14ac:dyDescent="0.2">
      <c r="A325" s="174">
        <v>11389</v>
      </c>
      <c r="B325" s="174">
        <v>11391</v>
      </c>
      <c r="C325" s="174" t="s">
        <v>3717</v>
      </c>
      <c r="D325" s="174" t="s">
        <v>3718</v>
      </c>
      <c r="E325" s="199" t="s">
        <v>3712</v>
      </c>
      <c r="F325" s="174" t="s">
        <v>4312</v>
      </c>
      <c r="G325" s="174" t="s">
        <v>30</v>
      </c>
      <c r="H325" s="174" t="s">
        <v>252</v>
      </c>
      <c r="I325" s="174" t="s">
        <v>264</v>
      </c>
      <c r="J325" s="174" t="s">
        <v>254</v>
      </c>
      <c r="K325" s="174" t="s">
        <v>99</v>
      </c>
      <c r="L325" s="192">
        <v>10.773</v>
      </c>
      <c r="M325" s="198">
        <v>3.718</v>
      </c>
      <c r="N325" s="207"/>
      <c r="O325" s="192">
        <v>40.052</v>
      </c>
      <c r="P325" s="196">
        <v>8.3564491810018994E-3</v>
      </c>
      <c r="Q325" s="196">
        <v>4.0887875400733199E-4</v>
      </c>
    </row>
    <row r="326" spans="1:17" x14ac:dyDescent="0.2">
      <c r="A326" s="174">
        <v>11389</v>
      </c>
      <c r="B326" s="174">
        <v>11391</v>
      </c>
      <c r="C326" s="174" t="s">
        <v>3717</v>
      </c>
      <c r="D326" s="174" t="s">
        <v>3718</v>
      </c>
      <c r="E326" s="199" t="s">
        <v>3712</v>
      </c>
      <c r="F326" s="174" t="s">
        <v>4312</v>
      </c>
      <c r="G326" s="174" t="s">
        <v>30</v>
      </c>
      <c r="H326" s="174" t="s">
        <v>252</v>
      </c>
      <c r="I326" s="174" t="s">
        <v>264</v>
      </c>
      <c r="J326" s="174" t="s">
        <v>254</v>
      </c>
      <c r="K326" s="174" t="s">
        <v>192</v>
      </c>
      <c r="L326" s="192">
        <v>0.3</v>
      </c>
      <c r="M326" s="198">
        <v>4.0218999999999996</v>
      </c>
      <c r="N326" s="207"/>
      <c r="O326" s="192">
        <v>1.2070000000000001</v>
      </c>
      <c r="P326" s="196">
        <v>2.5173755391487001E-4</v>
      </c>
      <c r="Q326" s="196">
        <v>1.23174490925612E-5</v>
      </c>
    </row>
    <row r="327" spans="1:17" x14ac:dyDescent="0.2">
      <c r="A327" s="174">
        <v>11389</v>
      </c>
      <c r="B327" s="174">
        <v>11391</v>
      </c>
      <c r="C327" s="174" t="s">
        <v>3717</v>
      </c>
      <c r="D327" s="174" t="s">
        <v>3718</v>
      </c>
      <c r="E327" s="199" t="s">
        <v>3712</v>
      </c>
      <c r="F327" s="174" t="s">
        <v>4310</v>
      </c>
      <c r="G327" s="174" t="s">
        <v>30</v>
      </c>
      <c r="H327" s="174" t="s">
        <v>252</v>
      </c>
      <c r="I327" s="174" t="s">
        <v>264</v>
      </c>
      <c r="J327" s="174" t="s">
        <v>254</v>
      </c>
      <c r="K327" s="174" t="s">
        <v>34</v>
      </c>
      <c r="L327" s="192">
        <v>9.3819999999999997</v>
      </c>
      <c r="M327" s="198">
        <v>1</v>
      </c>
      <c r="N327" s="207"/>
      <c r="O327" s="192">
        <v>9.3819999999999997</v>
      </c>
      <c r="P327" s="196">
        <v>1.95752200170536E-3</v>
      </c>
      <c r="Q327" s="196">
        <v>9.5781011726713198E-5</v>
      </c>
    </row>
    <row r="328" spans="1:17" x14ac:dyDescent="0.2">
      <c r="A328" s="174">
        <v>11389</v>
      </c>
      <c r="B328" s="174">
        <v>11391</v>
      </c>
      <c r="C328" s="174" t="s">
        <v>1373</v>
      </c>
      <c r="D328" s="174" t="s">
        <v>3715</v>
      </c>
      <c r="E328" s="199" t="s">
        <v>3712</v>
      </c>
      <c r="F328" s="174" t="s">
        <v>4312</v>
      </c>
      <c r="G328" s="174" t="s">
        <v>30</v>
      </c>
      <c r="H328" s="174" t="s">
        <v>252</v>
      </c>
      <c r="I328" s="174" t="s">
        <v>264</v>
      </c>
      <c r="J328" s="174" t="s">
        <v>254</v>
      </c>
      <c r="K328" s="174" t="s">
        <v>99</v>
      </c>
      <c r="L328" s="192">
        <v>1.0209999999999999</v>
      </c>
      <c r="M328" s="198">
        <v>3.718</v>
      </c>
      <c r="N328" s="207"/>
      <c r="O328" s="192">
        <v>3.794</v>
      </c>
      <c r="P328" s="196">
        <v>7.9166858755882401E-4</v>
      </c>
      <c r="Q328" s="196">
        <v>3.8736125674492097E-5</v>
      </c>
    </row>
    <row r="329" spans="1:17" x14ac:dyDescent="0.2">
      <c r="A329" s="174">
        <v>11389</v>
      </c>
      <c r="B329" s="174">
        <v>11391</v>
      </c>
      <c r="C329" s="174" t="s">
        <v>4600</v>
      </c>
      <c r="D329" s="174" t="s">
        <v>4601</v>
      </c>
      <c r="E329" s="199" t="s">
        <v>3712</v>
      </c>
      <c r="F329" s="174" t="s">
        <v>4310</v>
      </c>
      <c r="G329" s="174" t="s">
        <v>30</v>
      </c>
      <c r="H329" s="174" t="s">
        <v>252</v>
      </c>
      <c r="I329" s="174" t="s">
        <v>296</v>
      </c>
      <c r="J329" s="174" t="s">
        <v>296</v>
      </c>
      <c r="K329" s="174" t="s">
        <v>34</v>
      </c>
      <c r="L329" s="192">
        <v>0.64200000000000002</v>
      </c>
      <c r="M329" s="198">
        <v>1</v>
      </c>
      <c r="N329" s="207"/>
      <c r="O329" s="192">
        <v>0.64200000000000002</v>
      </c>
      <c r="P329" s="196">
        <v>1.3385026176562101E-4</v>
      </c>
      <c r="Q329" s="196">
        <v>6.5492563969282303E-6</v>
      </c>
    </row>
    <row r="330" spans="1:17" x14ac:dyDescent="0.2">
      <c r="A330" s="174">
        <v>11389</v>
      </c>
      <c r="B330" s="174">
        <v>11392</v>
      </c>
      <c r="C330" s="174" t="s">
        <v>270</v>
      </c>
      <c r="D330" s="174" t="s">
        <v>3711</v>
      </c>
      <c r="E330" s="199" t="s">
        <v>3712</v>
      </c>
      <c r="F330" s="174" t="s">
        <v>4312</v>
      </c>
      <c r="G330" s="174" t="s">
        <v>30</v>
      </c>
      <c r="H330" s="174" t="s">
        <v>252</v>
      </c>
      <c r="I330" s="174" t="s">
        <v>264</v>
      </c>
      <c r="J330" s="174" t="s">
        <v>254</v>
      </c>
      <c r="K330" s="174" t="s">
        <v>99</v>
      </c>
      <c r="L330" s="192">
        <v>649.81100000000004</v>
      </c>
      <c r="M330" s="198">
        <v>3.718</v>
      </c>
      <c r="N330" s="207"/>
      <c r="O330" s="192">
        <v>2415.9969999999998</v>
      </c>
      <c r="P330" s="196">
        <v>0.141387975089145</v>
      </c>
      <c r="Q330" s="196">
        <v>7.7452726350943496E-3</v>
      </c>
    </row>
    <row r="331" spans="1:17" x14ac:dyDescent="0.2">
      <c r="A331" s="174">
        <v>11389</v>
      </c>
      <c r="B331" s="174">
        <v>11392</v>
      </c>
      <c r="C331" s="174" t="s">
        <v>270</v>
      </c>
      <c r="D331" s="174" t="s">
        <v>3711</v>
      </c>
      <c r="E331" s="199" t="s">
        <v>3712</v>
      </c>
      <c r="F331" s="174" t="s">
        <v>4312</v>
      </c>
      <c r="G331" s="174" t="s">
        <v>30</v>
      </c>
      <c r="H331" s="174" t="s">
        <v>252</v>
      </c>
      <c r="I331" s="174" t="s">
        <v>264</v>
      </c>
      <c r="J331" s="174" t="s">
        <v>254</v>
      </c>
      <c r="K331" s="174" t="s">
        <v>192</v>
      </c>
      <c r="L331" s="192">
        <v>273.93400000000003</v>
      </c>
      <c r="M331" s="198">
        <v>4.0218999999999996</v>
      </c>
      <c r="N331" s="207"/>
      <c r="O331" s="192">
        <v>1101.7349999999999</v>
      </c>
      <c r="P331" s="196">
        <v>6.4475279881058598E-2</v>
      </c>
      <c r="Q331" s="196">
        <v>3.5319737805704901E-3</v>
      </c>
    </row>
    <row r="332" spans="1:17" x14ac:dyDescent="0.2">
      <c r="A332" s="174">
        <v>11389</v>
      </c>
      <c r="B332" s="174">
        <v>11392</v>
      </c>
      <c r="C332" s="174" t="s">
        <v>270</v>
      </c>
      <c r="D332" s="174" t="s">
        <v>3711</v>
      </c>
      <c r="E332" s="199" t="s">
        <v>3712</v>
      </c>
      <c r="F332" s="174" t="s">
        <v>4312</v>
      </c>
      <c r="G332" s="174" t="s">
        <v>30</v>
      </c>
      <c r="H332" s="174" t="s">
        <v>252</v>
      </c>
      <c r="I332" s="174" t="s">
        <v>264</v>
      </c>
      <c r="J332" s="174" t="s">
        <v>254</v>
      </c>
      <c r="K332" s="174" t="s">
        <v>2538</v>
      </c>
      <c r="L332" s="192">
        <v>12.018000000000001</v>
      </c>
      <c r="M332" s="198">
        <v>4.8108000000000004</v>
      </c>
      <c r="N332" s="207"/>
      <c r="O332" s="192">
        <v>57.817999999999998</v>
      </c>
      <c r="P332" s="196">
        <v>3.3836185638982099E-3</v>
      </c>
      <c r="Q332" s="196">
        <v>1.85355566865107E-4</v>
      </c>
    </row>
    <row r="333" spans="1:17" x14ac:dyDescent="0.2">
      <c r="A333" s="174">
        <v>11389</v>
      </c>
      <c r="B333" s="174">
        <v>11392</v>
      </c>
      <c r="C333" s="174" t="s">
        <v>270</v>
      </c>
      <c r="D333" s="174" t="s">
        <v>3711</v>
      </c>
      <c r="E333" s="199" t="s">
        <v>3712</v>
      </c>
      <c r="F333" s="174" t="s">
        <v>4312</v>
      </c>
      <c r="G333" s="174" t="s">
        <v>30</v>
      </c>
      <c r="H333" s="174" t="s">
        <v>252</v>
      </c>
      <c r="I333" s="174" t="s">
        <v>264</v>
      </c>
      <c r="J333" s="174" t="s">
        <v>254</v>
      </c>
      <c r="K333" s="174" t="s">
        <v>2854</v>
      </c>
      <c r="L333" s="192">
        <v>4.0209999999999999</v>
      </c>
      <c r="M333" s="198">
        <v>2.3239999999999998</v>
      </c>
      <c r="N333" s="207"/>
      <c r="O333" s="192">
        <v>9.3439999999999994</v>
      </c>
      <c r="P333" s="196">
        <v>5.4683999607287698E-4</v>
      </c>
      <c r="Q333" s="196">
        <v>2.9956047214679499E-5</v>
      </c>
    </row>
    <row r="334" spans="1:17" x14ac:dyDescent="0.2">
      <c r="A334" s="174">
        <v>11389</v>
      </c>
      <c r="B334" s="174">
        <v>11392</v>
      </c>
      <c r="C334" s="174" t="s">
        <v>270</v>
      </c>
      <c r="D334" s="174" t="s">
        <v>3711</v>
      </c>
      <c r="E334" s="199" t="s">
        <v>3712</v>
      </c>
      <c r="F334" s="174" t="s">
        <v>4312</v>
      </c>
      <c r="G334" s="174" t="s">
        <v>30</v>
      </c>
      <c r="H334" s="174" t="s">
        <v>252</v>
      </c>
      <c r="I334" s="174" t="s">
        <v>264</v>
      </c>
      <c r="J334" s="174" t="s">
        <v>254</v>
      </c>
      <c r="K334" s="174" t="s">
        <v>4599</v>
      </c>
      <c r="L334" s="192">
        <v>0.754</v>
      </c>
      <c r="M334" s="198">
        <v>2.7671000000000001</v>
      </c>
      <c r="N334" s="207"/>
      <c r="O334" s="192">
        <v>2.0870000000000002</v>
      </c>
      <c r="P334" s="196">
        <v>1.2214274782637E-4</v>
      </c>
      <c r="Q334" s="196">
        <v>6.6910137281359401E-6</v>
      </c>
    </row>
    <row r="335" spans="1:17" x14ac:dyDescent="0.2">
      <c r="A335" s="174">
        <v>11389</v>
      </c>
      <c r="B335" s="174">
        <v>11392</v>
      </c>
      <c r="C335" s="174" t="s">
        <v>270</v>
      </c>
      <c r="D335" s="174" t="s">
        <v>3711</v>
      </c>
      <c r="E335" s="199" t="s">
        <v>3712</v>
      </c>
      <c r="F335" s="174" t="s">
        <v>4312</v>
      </c>
      <c r="G335" s="174" t="s">
        <v>30</v>
      </c>
      <c r="H335" s="174" t="s">
        <v>252</v>
      </c>
      <c r="I335" s="174" t="s">
        <v>264</v>
      </c>
      <c r="J335" s="174" t="s">
        <v>254</v>
      </c>
      <c r="K335" s="174" t="s">
        <v>2871</v>
      </c>
      <c r="L335" s="192">
        <v>173.41800000000001</v>
      </c>
      <c r="M335" s="198">
        <v>0.47760000000000002</v>
      </c>
      <c r="N335" s="207"/>
      <c r="O335" s="192">
        <v>82.823999999999998</v>
      </c>
      <c r="P335" s="196">
        <v>4.8470144353233002E-3</v>
      </c>
      <c r="Q335" s="196">
        <v>2.6552080008322498E-4</v>
      </c>
    </row>
    <row r="336" spans="1:17" x14ac:dyDescent="0.2">
      <c r="A336" s="174">
        <v>11389</v>
      </c>
      <c r="B336" s="174">
        <v>11392</v>
      </c>
      <c r="C336" s="174" t="s">
        <v>270</v>
      </c>
      <c r="D336" s="174" t="s">
        <v>3711</v>
      </c>
      <c r="E336" s="199" t="s">
        <v>3712</v>
      </c>
      <c r="F336" s="174" t="s">
        <v>4314</v>
      </c>
      <c r="G336" s="174" t="s">
        <v>30</v>
      </c>
      <c r="H336" s="174" t="s">
        <v>252</v>
      </c>
      <c r="I336" s="174" t="s">
        <v>264</v>
      </c>
      <c r="J336" s="174" t="s">
        <v>254</v>
      </c>
      <c r="K336" s="174" t="s">
        <v>34</v>
      </c>
      <c r="L336" s="192">
        <v>800.38199999999995</v>
      </c>
      <c r="M336" s="198">
        <v>1</v>
      </c>
      <c r="N336" s="203"/>
      <c r="O336" s="192">
        <v>800.38199999999995</v>
      </c>
      <c r="P336" s="196">
        <v>4.68396287240333E-2</v>
      </c>
      <c r="Q336" s="196">
        <v>2.5658879007602899E-3</v>
      </c>
    </row>
    <row r="337" spans="1:17" x14ac:dyDescent="0.2">
      <c r="A337" s="174">
        <v>11389</v>
      </c>
      <c r="B337" s="174">
        <v>11392</v>
      </c>
      <c r="C337" s="174" t="s">
        <v>270</v>
      </c>
      <c r="D337" s="174" t="s">
        <v>3711</v>
      </c>
      <c r="E337" s="199" t="s">
        <v>3712</v>
      </c>
      <c r="F337" s="174" t="s">
        <v>4310</v>
      </c>
      <c r="G337" s="174" t="s">
        <v>30</v>
      </c>
      <c r="H337" s="174" t="s">
        <v>252</v>
      </c>
      <c r="I337" s="174" t="s">
        <v>264</v>
      </c>
      <c r="J337" s="174" t="s">
        <v>254</v>
      </c>
      <c r="K337" s="174" t="s">
        <v>34</v>
      </c>
      <c r="L337" s="192">
        <v>10469.173000000001</v>
      </c>
      <c r="M337" s="198">
        <v>1</v>
      </c>
      <c r="N337" s="207"/>
      <c r="O337" s="192">
        <v>10469.173000000001</v>
      </c>
      <c r="P337" s="196">
        <v>0.61267246293739197</v>
      </c>
      <c r="Q337" s="196">
        <v>3.35623680760187E-2</v>
      </c>
    </row>
    <row r="338" spans="1:17" x14ac:dyDescent="0.2">
      <c r="A338" s="174">
        <v>11389</v>
      </c>
      <c r="B338" s="174">
        <v>11392</v>
      </c>
      <c r="C338" s="174" t="s">
        <v>352</v>
      </c>
      <c r="D338" s="174" t="s">
        <v>3714</v>
      </c>
      <c r="E338" s="199" t="s">
        <v>3712</v>
      </c>
      <c r="F338" s="174" t="s">
        <v>4312</v>
      </c>
      <c r="G338" s="174" t="s">
        <v>30</v>
      </c>
      <c r="H338" s="174" t="s">
        <v>252</v>
      </c>
      <c r="I338" s="174" t="s">
        <v>264</v>
      </c>
      <c r="J338" s="174" t="s">
        <v>254</v>
      </c>
      <c r="K338" s="174" t="s">
        <v>99</v>
      </c>
      <c r="L338" s="192">
        <v>10.707000000000001</v>
      </c>
      <c r="M338" s="198">
        <v>3.718</v>
      </c>
      <c r="N338" s="207"/>
      <c r="O338" s="192">
        <v>39.808999999999997</v>
      </c>
      <c r="P338" s="196">
        <v>2.3296677965678999E-3</v>
      </c>
      <c r="Q338" s="196">
        <v>1.2761985043099501E-4</v>
      </c>
    </row>
    <row r="339" spans="1:17" x14ac:dyDescent="0.2">
      <c r="A339" s="174">
        <v>11389</v>
      </c>
      <c r="B339" s="174">
        <v>11392</v>
      </c>
      <c r="C339" s="174" t="s">
        <v>352</v>
      </c>
      <c r="D339" s="174" t="s">
        <v>3714</v>
      </c>
      <c r="E339" s="199" t="s">
        <v>3712</v>
      </c>
      <c r="F339" s="174" t="s">
        <v>4312</v>
      </c>
      <c r="G339" s="174" t="s">
        <v>30</v>
      </c>
      <c r="H339" s="174" t="s">
        <v>252</v>
      </c>
      <c r="I339" s="174" t="s">
        <v>264</v>
      </c>
      <c r="J339" s="174" t="s">
        <v>254</v>
      </c>
      <c r="K339" s="174" t="s">
        <v>2854</v>
      </c>
      <c r="L339" s="192">
        <v>0.20899999999999999</v>
      </c>
      <c r="M339" s="198">
        <v>2.3239999999999998</v>
      </c>
      <c r="N339" s="207"/>
      <c r="O339" s="192">
        <v>0.48599999999999999</v>
      </c>
      <c r="P339" s="196">
        <v>2.84452653674037E-5</v>
      </c>
      <c r="Q339" s="196">
        <v>1.5582395554448001E-6</v>
      </c>
    </row>
    <row r="340" spans="1:17" x14ac:dyDescent="0.2">
      <c r="A340" s="174">
        <v>11389</v>
      </c>
      <c r="B340" s="174">
        <v>11392</v>
      </c>
      <c r="C340" s="174" t="s">
        <v>352</v>
      </c>
      <c r="D340" s="174" t="s">
        <v>3714</v>
      </c>
      <c r="E340" s="199" t="s">
        <v>3712</v>
      </c>
      <c r="F340" s="174" t="s">
        <v>4310</v>
      </c>
      <c r="G340" s="174" t="s">
        <v>30</v>
      </c>
      <c r="H340" s="174" t="s">
        <v>252</v>
      </c>
      <c r="I340" s="174" t="s">
        <v>264</v>
      </c>
      <c r="J340" s="174" t="s">
        <v>254</v>
      </c>
      <c r="K340" s="174" t="s">
        <v>34</v>
      </c>
      <c r="L340" s="192">
        <v>8.952</v>
      </c>
      <c r="M340" s="198">
        <v>1</v>
      </c>
      <c r="N340" s="207"/>
      <c r="O340" s="192">
        <v>8.952</v>
      </c>
      <c r="P340" s="196">
        <v>5.2386698709746399E-4</v>
      </c>
      <c r="Q340" s="196">
        <v>2.8697579387759602E-5</v>
      </c>
    </row>
    <row r="341" spans="1:17" x14ac:dyDescent="0.2">
      <c r="A341" s="174">
        <v>11389</v>
      </c>
      <c r="B341" s="174">
        <v>11392</v>
      </c>
      <c r="C341" s="174" t="s">
        <v>3717</v>
      </c>
      <c r="D341" s="174" t="s">
        <v>3718</v>
      </c>
      <c r="E341" s="199" t="s">
        <v>3712</v>
      </c>
      <c r="F341" s="174" t="s">
        <v>4312</v>
      </c>
      <c r="G341" s="174" t="s">
        <v>30</v>
      </c>
      <c r="H341" s="174" t="s">
        <v>252</v>
      </c>
      <c r="I341" s="174" t="s">
        <v>264</v>
      </c>
      <c r="J341" s="174" t="s">
        <v>254</v>
      </c>
      <c r="K341" s="174" t="s">
        <v>99</v>
      </c>
      <c r="L341" s="192">
        <v>1.367</v>
      </c>
      <c r="M341" s="198">
        <v>3.718</v>
      </c>
      <c r="N341" s="207"/>
      <c r="O341" s="192">
        <v>5.0839999999999996</v>
      </c>
      <c r="P341" s="196">
        <v>2.9752763498927699E-4</v>
      </c>
      <c r="Q341" s="196">
        <v>1.6298646670721798E-5</v>
      </c>
    </row>
    <row r="342" spans="1:17" x14ac:dyDescent="0.2">
      <c r="A342" s="174">
        <v>11389</v>
      </c>
      <c r="B342" s="174">
        <v>11392</v>
      </c>
      <c r="C342" s="174" t="s">
        <v>3717</v>
      </c>
      <c r="D342" s="174" t="s">
        <v>3718</v>
      </c>
      <c r="E342" s="199" t="s">
        <v>3712</v>
      </c>
      <c r="F342" s="174" t="s">
        <v>4312</v>
      </c>
      <c r="G342" s="174" t="s">
        <v>30</v>
      </c>
      <c r="H342" s="174" t="s">
        <v>252</v>
      </c>
      <c r="I342" s="174" t="s">
        <v>264</v>
      </c>
      <c r="J342" s="174" t="s">
        <v>254</v>
      </c>
      <c r="K342" s="174" t="s">
        <v>2854</v>
      </c>
      <c r="L342" s="192">
        <v>5.3999999999999999E-2</v>
      </c>
      <c r="M342" s="198">
        <v>2.3239999999999998</v>
      </c>
      <c r="N342" s="207"/>
      <c r="O342" s="192">
        <v>0.127</v>
      </c>
      <c r="P342" s="196">
        <v>7.40678533066606E-6</v>
      </c>
      <c r="Q342" s="196">
        <v>4.0574576232141297E-7</v>
      </c>
    </row>
    <row r="343" spans="1:17" x14ac:dyDescent="0.2">
      <c r="A343" s="174">
        <v>11389</v>
      </c>
      <c r="B343" s="174">
        <v>11392</v>
      </c>
      <c r="C343" s="174" t="s">
        <v>3717</v>
      </c>
      <c r="D343" s="174" t="s">
        <v>3718</v>
      </c>
      <c r="E343" s="199" t="s">
        <v>3712</v>
      </c>
      <c r="F343" s="174" t="s">
        <v>4310</v>
      </c>
      <c r="G343" s="174" t="s">
        <v>30</v>
      </c>
      <c r="H343" s="174" t="s">
        <v>252</v>
      </c>
      <c r="I343" s="174" t="s">
        <v>264</v>
      </c>
      <c r="J343" s="174" t="s">
        <v>254</v>
      </c>
      <c r="K343" s="174" t="s">
        <v>34</v>
      </c>
      <c r="L343" s="192">
        <v>2089.5059999999999</v>
      </c>
      <c r="M343" s="198">
        <v>1</v>
      </c>
      <c r="N343" s="207"/>
      <c r="O343" s="192">
        <v>2089.5059999999999</v>
      </c>
      <c r="P343" s="196">
        <v>0.122281155035299</v>
      </c>
      <c r="Q343" s="196">
        <v>6.6985957135710398E-3</v>
      </c>
    </row>
    <row r="344" spans="1:17" x14ac:dyDescent="0.2">
      <c r="A344" s="174">
        <v>11389</v>
      </c>
      <c r="B344" s="174">
        <v>11392</v>
      </c>
      <c r="C344" s="174" t="s">
        <v>1373</v>
      </c>
      <c r="D344" s="174" t="s">
        <v>3715</v>
      </c>
      <c r="E344" s="199" t="s">
        <v>3712</v>
      </c>
      <c r="F344" s="174" t="s">
        <v>4312</v>
      </c>
      <c r="G344" s="174" t="s">
        <v>30</v>
      </c>
      <c r="H344" s="174" t="s">
        <v>252</v>
      </c>
      <c r="I344" s="174" t="s">
        <v>264</v>
      </c>
      <c r="J344" s="174" t="s">
        <v>254</v>
      </c>
      <c r="K344" s="174" t="s">
        <v>99</v>
      </c>
      <c r="L344" s="192">
        <v>1.028</v>
      </c>
      <c r="M344" s="198">
        <v>3.718</v>
      </c>
      <c r="N344" s="207"/>
      <c r="O344" s="192">
        <v>3.823</v>
      </c>
      <c r="P344" s="196">
        <v>2.23749519653707E-4</v>
      </c>
      <c r="Q344" s="196">
        <v>1.2257060974221501E-5</v>
      </c>
    </row>
    <row r="345" spans="1:17" x14ac:dyDescent="0.2">
      <c r="A345" s="174">
        <v>11389</v>
      </c>
      <c r="B345" s="174">
        <v>11392</v>
      </c>
      <c r="C345" s="174" t="s">
        <v>4600</v>
      </c>
      <c r="D345" s="174" t="s">
        <v>4601</v>
      </c>
      <c r="E345" s="199" t="s">
        <v>3712</v>
      </c>
      <c r="F345" s="174" t="s">
        <v>4310</v>
      </c>
      <c r="G345" s="174" t="s">
        <v>30</v>
      </c>
      <c r="H345" s="174" t="s">
        <v>252</v>
      </c>
      <c r="I345" s="174" t="s">
        <v>296</v>
      </c>
      <c r="J345" s="174" t="s">
        <v>296</v>
      </c>
      <c r="K345" s="174" t="s">
        <v>34</v>
      </c>
      <c r="L345" s="192">
        <v>0.56799999999999995</v>
      </c>
      <c r="M345" s="198">
        <v>1</v>
      </c>
      <c r="N345" s="207"/>
      <c r="O345" s="192">
        <v>0.56799999999999995</v>
      </c>
      <c r="P345" s="196">
        <v>3.32186009441942E-5</v>
      </c>
      <c r="Q345" s="196">
        <v>1.81972420714681E-6</v>
      </c>
    </row>
    <row r="346" spans="1:17" x14ac:dyDescent="0.2">
      <c r="A346" s="174">
        <v>11389</v>
      </c>
      <c r="B346" s="174">
        <v>11393</v>
      </c>
      <c r="C346" s="174" t="s">
        <v>270</v>
      </c>
      <c r="D346" s="174" t="s">
        <v>3711</v>
      </c>
      <c r="E346" s="199" t="s">
        <v>3712</v>
      </c>
      <c r="F346" s="174" t="s">
        <v>4310</v>
      </c>
      <c r="G346" s="174" t="s">
        <v>30</v>
      </c>
      <c r="H346" s="174" t="s">
        <v>252</v>
      </c>
      <c r="I346" s="174" t="s">
        <v>264</v>
      </c>
      <c r="J346" s="174" t="s">
        <v>254</v>
      </c>
      <c r="K346" s="174" t="s">
        <v>34</v>
      </c>
      <c r="L346" s="192">
        <v>817.04200000000003</v>
      </c>
      <c r="M346" s="198">
        <v>1</v>
      </c>
      <c r="N346" s="207"/>
      <c r="O346" s="192">
        <v>817.04200000000003</v>
      </c>
      <c r="P346" s="196">
        <v>0.99159664253095903</v>
      </c>
      <c r="Q346" s="196">
        <v>4.575830809301E-2</v>
      </c>
    </row>
    <row r="347" spans="1:17" x14ac:dyDescent="0.2">
      <c r="A347" s="174">
        <v>11389</v>
      </c>
      <c r="B347" s="174">
        <v>11393</v>
      </c>
      <c r="C347" s="174" t="s">
        <v>352</v>
      </c>
      <c r="D347" s="174" t="s">
        <v>3714</v>
      </c>
      <c r="E347" s="199" t="s">
        <v>3712</v>
      </c>
      <c r="F347" s="174" t="s">
        <v>4310</v>
      </c>
      <c r="G347" s="174" t="s">
        <v>30</v>
      </c>
      <c r="H347" s="174" t="s">
        <v>252</v>
      </c>
      <c r="I347" s="174" t="s">
        <v>264</v>
      </c>
      <c r="J347" s="174" t="s">
        <v>254</v>
      </c>
      <c r="K347" s="174" t="s">
        <v>34</v>
      </c>
      <c r="L347" s="192">
        <v>1.5960000000000001</v>
      </c>
      <c r="M347" s="198">
        <v>1</v>
      </c>
      <c r="N347" s="207"/>
      <c r="O347" s="192">
        <v>1.5960000000000001</v>
      </c>
      <c r="P347" s="196">
        <v>1.93727677322569E-3</v>
      </c>
      <c r="Q347" s="196">
        <v>8.9397748689861706E-5</v>
      </c>
    </row>
    <row r="348" spans="1:17" x14ac:dyDescent="0.2">
      <c r="A348" s="174">
        <v>11389</v>
      </c>
      <c r="B348" s="174">
        <v>11393</v>
      </c>
      <c r="C348" s="174" t="s">
        <v>3717</v>
      </c>
      <c r="D348" s="174" t="s">
        <v>3718</v>
      </c>
      <c r="E348" s="199" t="s">
        <v>3712</v>
      </c>
      <c r="F348" s="174" t="s">
        <v>4310</v>
      </c>
      <c r="G348" s="174" t="s">
        <v>30</v>
      </c>
      <c r="H348" s="174" t="s">
        <v>252</v>
      </c>
      <c r="I348" s="174" t="s">
        <v>264</v>
      </c>
      <c r="J348" s="174" t="s">
        <v>254</v>
      </c>
      <c r="K348" s="174" t="s">
        <v>34</v>
      </c>
      <c r="L348" s="192">
        <v>4.843</v>
      </c>
      <c r="M348" s="198">
        <v>1</v>
      </c>
      <c r="N348" s="207"/>
      <c r="O348" s="192">
        <v>4.843</v>
      </c>
      <c r="P348" s="196">
        <v>5.8780345157487699E-3</v>
      </c>
      <c r="Q348" s="196">
        <v>2.7124831087211101E-4</v>
      </c>
    </row>
    <row r="349" spans="1:17" x14ac:dyDescent="0.2">
      <c r="A349" s="174">
        <v>11389</v>
      </c>
      <c r="B349" s="174">
        <v>11393</v>
      </c>
      <c r="C349" s="174" t="s">
        <v>4600</v>
      </c>
      <c r="D349" s="174" t="s">
        <v>4601</v>
      </c>
      <c r="E349" s="199" t="s">
        <v>3712</v>
      </c>
      <c r="F349" s="174" t="s">
        <v>4310</v>
      </c>
      <c r="G349" s="174" t="s">
        <v>30</v>
      </c>
      <c r="H349" s="174" t="s">
        <v>252</v>
      </c>
      <c r="I349" s="174" t="s">
        <v>296</v>
      </c>
      <c r="J349" s="174" t="s">
        <v>296</v>
      </c>
      <c r="K349" s="174" t="s">
        <v>34</v>
      </c>
      <c r="L349" s="192">
        <v>0.48499999999999999</v>
      </c>
      <c r="M349" s="198">
        <v>1</v>
      </c>
      <c r="N349" s="207"/>
      <c r="O349" s="192">
        <v>0.48499999999999999</v>
      </c>
      <c r="P349" s="196">
        <v>5.8804618006643198E-4</v>
      </c>
      <c r="Q349" s="196">
        <v>2.7136032058072799E-5</v>
      </c>
    </row>
    <row r="350" spans="1:17" x14ac:dyDescent="0.2">
      <c r="A350" s="174">
        <v>11389</v>
      </c>
      <c r="B350" s="174">
        <v>11394</v>
      </c>
      <c r="C350" s="174" t="s">
        <v>270</v>
      </c>
      <c r="D350" s="174" t="s">
        <v>3711</v>
      </c>
      <c r="E350" s="199" t="s">
        <v>3712</v>
      </c>
      <c r="F350" s="174" t="s">
        <v>4312</v>
      </c>
      <c r="G350" s="174" t="s">
        <v>30</v>
      </c>
      <c r="H350" s="174" t="s">
        <v>252</v>
      </c>
      <c r="I350" s="174" t="s">
        <v>264</v>
      </c>
      <c r="J350" s="174" t="s">
        <v>254</v>
      </c>
      <c r="K350" s="174" t="s">
        <v>99</v>
      </c>
      <c r="L350" s="192">
        <v>14313.031999999999</v>
      </c>
      <c r="M350" s="198">
        <v>3.718</v>
      </c>
      <c r="N350" s="207"/>
      <c r="O350" s="192">
        <v>53215.851000000002</v>
      </c>
      <c r="P350" s="196">
        <v>0.126778742028331</v>
      </c>
      <c r="Q350" s="196">
        <v>1.9666388384571E-2</v>
      </c>
    </row>
    <row r="351" spans="1:17" x14ac:dyDescent="0.2">
      <c r="A351" s="174">
        <v>11389</v>
      </c>
      <c r="B351" s="174">
        <v>11394</v>
      </c>
      <c r="C351" s="174" t="s">
        <v>270</v>
      </c>
      <c r="D351" s="174" t="s">
        <v>3711</v>
      </c>
      <c r="E351" s="199" t="s">
        <v>3712</v>
      </c>
      <c r="F351" s="174" t="s">
        <v>4312</v>
      </c>
      <c r="G351" s="174" t="s">
        <v>30</v>
      </c>
      <c r="H351" s="174" t="s">
        <v>252</v>
      </c>
      <c r="I351" s="174" t="s">
        <v>264</v>
      </c>
      <c r="J351" s="174" t="s">
        <v>254</v>
      </c>
      <c r="K351" s="174" t="s">
        <v>192</v>
      </c>
      <c r="L351" s="192">
        <v>2522.9789999999998</v>
      </c>
      <c r="M351" s="198">
        <v>4.0218999999999996</v>
      </c>
      <c r="N351" s="207"/>
      <c r="O351" s="192">
        <v>10147.17</v>
      </c>
      <c r="P351" s="196">
        <v>2.4174102055952801E-2</v>
      </c>
      <c r="Q351" s="196">
        <v>3.7499763152278598E-3</v>
      </c>
    </row>
    <row r="352" spans="1:17" x14ac:dyDescent="0.2">
      <c r="A352" s="174">
        <v>11389</v>
      </c>
      <c r="B352" s="174">
        <v>11394</v>
      </c>
      <c r="C352" s="174" t="s">
        <v>270</v>
      </c>
      <c r="D352" s="174" t="s">
        <v>3711</v>
      </c>
      <c r="E352" s="199" t="s">
        <v>3712</v>
      </c>
      <c r="F352" s="174" t="s">
        <v>4312</v>
      </c>
      <c r="G352" s="174" t="s">
        <v>30</v>
      </c>
      <c r="H352" s="174" t="s">
        <v>252</v>
      </c>
      <c r="I352" s="174" t="s">
        <v>264</v>
      </c>
      <c r="J352" s="174" t="s">
        <v>254</v>
      </c>
      <c r="K352" s="174" t="s">
        <v>2538</v>
      </c>
      <c r="L352" s="192">
        <v>333.92899999999997</v>
      </c>
      <c r="M352" s="198">
        <v>4.8108000000000004</v>
      </c>
      <c r="N352" s="207"/>
      <c r="O352" s="192">
        <v>1606.4649999999999</v>
      </c>
      <c r="P352" s="196">
        <v>3.8271595257929301E-3</v>
      </c>
      <c r="Q352" s="196">
        <v>5.93683171482602E-4</v>
      </c>
    </row>
    <row r="353" spans="1:17" x14ac:dyDescent="0.2">
      <c r="A353" s="174">
        <v>11389</v>
      </c>
      <c r="B353" s="174">
        <v>11394</v>
      </c>
      <c r="C353" s="174" t="s">
        <v>270</v>
      </c>
      <c r="D353" s="174" t="s">
        <v>3711</v>
      </c>
      <c r="E353" s="199" t="s">
        <v>3712</v>
      </c>
      <c r="F353" s="174" t="s">
        <v>4312</v>
      </c>
      <c r="G353" s="174" t="s">
        <v>30</v>
      </c>
      <c r="H353" s="174" t="s">
        <v>252</v>
      </c>
      <c r="I353" s="174" t="s">
        <v>264</v>
      </c>
      <c r="J353" s="174" t="s">
        <v>254</v>
      </c>
      <c r="K353" s="174" t="s">
        <v>2854</v>
      </c>
      <c r="L353" s="192">
        <v>144.58000000000001</v>
      </c>
      <c r="M353" s="198">
        <v>2.3239999999999998</v>
      </c>
      <c r="N353" s="207"/>
      <c r="O353" s="192">
        <v>336.00299999999999</v>
      </c>
      <c r="P353" s="196">
        <v>8.0047613274966602E-4</v>
      </c>
      <c r="Q353" s="196">
        <v>1.24172824776226E-4</v>
      </c>
    </row>
    <row r="354" spans="1:17" x14ac:dyDescent="0.2">
      <c r="A354" s="174">
        <v>11389</v>
      </c>
      <c r="B354" s="174">
        <v>11394</v>
      </c>
      <c r="C354" s="174" t="s">
        <v>270</v>
      </c>
      <c r="D354" s="174" t="s">
        <v>3711</v>
      </c>
      <c r="E354" s="199" t="s">
        <v>3712</v>
      </c>
      <c r="F354" s="174" t="s">
        <v>4312</v>
      </c>
      <c r="G354" s="174" t="s">
        <v>30</v>
      </c>
      <c r="H354" s="174" t="s">
        <v>252</v>
      </c>
      <c r="I354" s="174" t="s">
        <v>264</v>
      </c>
      <c r="J354" s="174" t="s">
        <v>254</v>
      </c>
      <c r="K354" s="174" t="s">
        <v>4599</v>
      </c>
      <c r="L354" s="192">
        <v>20.457000000000001</v>
      </c>
      <c r="M354" s="198">
        <v>2.7671000000000001</v>
      </c>
      <c r="N354" s="207"/>
      <c r="O354" s="192">
        <v>56.606000000000002</v>
      </c>
      <c r="P354" s="196">
        <v>1.34854298470124E-4</v>
      </c>
      <c r="Q354" s="196">
        <v>2.09190986328737E-5</v>
      </c>
    </row>
    <row r="355" spans="1:17" x14ac:dyDescent="0.2">
      <c r="A355" s="174">
        <v>11389</v>
      </c>
      <c r="B355" s="174">
        <v>11394</v>
      </c>
      <c r="C355" s="174" t="s">
        <v>270</v>
      </c>
      <c r="D355" s="174" t="s">
        <v>3711</v>
      </c>
      <c r="E355" s="199" t="s">
        <v>3712</v>
      </c>
      <c r="F355" s="174" t="s">
        <v>4312</v>
      </c>
      <c r="G355" s="174" t="s">
        <v>30</v>
      </c>
      <c r="H355" s="174" t="s">
        <v>252</v>
      </c>
      <c r="I355" s="174" t="s">
        <v>264</v>
      </c>
      <c r="J355" s="174" t="s">
        <v>254</v>
      </c>
      <c r="K355" s="174" t="s">
        <v>2871</v>
      </c>
      <c r="L355" s="192">
        <v>5381.9269999999997</v>
      </c>
      <c r="M355" s="198">
        <v>0.47760000000000002</v>
      </c>
      <c r="N355" s="207"/>
      <c r="O355" s="192">
        <v>2570.4079999999999</v>
      </c>
      <c r="P355" s="196">
        <v>6.1236106669483002E-3</v>
      </c>
      <c r="Q355" s="196">
        <v>9.4991718457968996E-4</v>
      </c>
    </row>
    <row r="356" spans="1:17" x14ac:dyDescent="0.2">
      <c r="A356" s="174">
        <v>11389</v>
      </c>
      <c r="B356" s="174">
        <v>11394</v>
      </c>
      <c r="C356" s="174" t="s">
        <v>270</v>
      </c>
      <c r="D356" s="174" t="s">
        <v>3711</v>
      </c>
      <c r="E356" s="199" t="s">
        <v>3712</v>
      </c>
      <c r="F356" s="174" t="s">
        <v>4314</v>
      </c>
      <c r="G356" s="174" t="s">
        <v>30</v>
      </c>
      <c r="H356" s="174" t="s">
        <v>252</v>
      </c>
      <c r="I356" s="174" t="s">
        <v>264</v>
      </c>
      <c r="J356" s="174" t="s">
        <v>254</v>
      </c>
      <c r="K356" s="174" t="s">
        <v>34</v>
      </c>
      <c r="L356" s="192">
        <v>15007.166999999999</v>
      </c>
      <c r="M356" s="198">
        <v>1</v>
      </c>
      <c r="N356" s="203"/>
      <c r="O356" s="192">
        <v>15007.166999999999</v>
      </c>
      <c r="P356" s="196">
        <v>3.5752313017776198E-2</v>
      </c>
      <c r="Q356" s="196">
        <v>5.5460313157012896E-3</v>
      </c>
    </row>
    <row r="357" spans="1:17" x14ac:dyDescent="0.2">
      <c r="A357" s="174">
        <v>11389</v>
      </c>
      <c r="B357" s="174">
        <v>11394</v>
      </c>
      <c r="C357" s="174" t="s">
        <v>270</v>
      </c>
      <c r="D357" s="174" t="s">
        <v>3711</v>
      </c>
      <c r="E357" s="199" t="s">
        <v>3712</v>
      </c>
      <c r="F357" s="174" t="s">
        <v>4310</v>
      </c>
      <c r="G357" s="174" t="s">
        <v>30</v>
      </c>
      <c r="H357" s="174" t="s">
        <v>252</v>
      </c>
      <c r="I357" s="174" t="s">
        <v>264</v>
      </c>
      <c r="J357" s="174" t="s">
        <v>254</v>
      </c>
      <c r="K357" s="174" t="s">
        <v>34</v>
      </c>
      <c r="L357" s="192">
        <v>277984.359</v>
      </c>
      <c r="M357" s="198">
        <v>1</v>
      </c>
      <c r="N357" s="207"/>
      <c r="O357" s="192">
        <v>277984.359</v>
      </c>
      <c r="P357" s="196">
        <v>0.66225582247682202</v>
      </c>
      <c r="Q357" s="196">
        <v>0.102731577915974</v>
      </c>
    </row>
    <row r="358" spans="1:17" x14ac:dyDescent="0.2">
      <c r="A358" s="174">
        <v>11389</v>
      </c>
      <c r="B358" s="174">
        <v>11394</v>
      </c>
      <c r="C358" s="174" t="s">
        <v>352</v>
      </c>
      <c r="D358" s="174" t="s">
        <v>3714</v>
      </c>
      <c r="E358" s="199" t="s">
        <v>3712</v>
      </c>
      <c r="F358" s="174" t="s">
        <v>4312</v>
      </c>
      <c r="G358" s="174" t="s">
        <v>30</v>
      </c>
      <c r="H358" s="174" t="s">
        <v>252</v>
      </c>
      <c r="I358" s="174" t="s">
        <v>264</v>
      </c>
      <c r="J358" s="174" t="s">
        <v>254</v>
      </c>
      <c r="K358" s="174" t="s">
        <v>99</v>
      </c>
      <c r="L358" s="192">
        <v>8.1460000000000008</v>
      </c>
      <c r="M358" s="198">
        <v>3.718</v>
      </c>
      <c r="N358" s="207"/>
      <c r="O358" s="192">
        <v>30.285</v>
      </c>
      <c r="P358" s="196">
        <v>7.2149372531513101E-5</v>
      </c>
      <c r="Q358" s="196">
        <v>1.11920780976889E-5</v>
      </c>
    </row>
    <row r="359" spans="1:17" x14ac:dyDescent="0.2">
      <c r="A359" s="174">
        <v>11389</v>
      </c>
      <c r="B359" s="174">
        <v>11394</v>
      </c>
      <c r="C359" s="174" t="s">
        <v>352</v>
      </c>
      <c r="D359" s="174" t="s">
        <v>3714</v>
      </c>
      <c r="E359" s="199" t="s">
        <v>3712</v>
      </c>
      <c r="F359" s="174" t="s">
        <v>4312</v>
      </c>
      <c r="G359" s="174" t="s">
        <v>30</v>
      </c>
      <c r="H359" s="174" t="s">
        <v>252</v>
      </c>
      <c r="I359" s="174" t="s">
        <v>264</v>
      </c>
      <c r="J359" s="174" t="s">
        <v>254</v>
      </c>
      <c r="K359" s="174" t="s">
        <v>192</v>
      </c>
      <c r="L359" s="192">
        <v>1.8979999999999999</v>
      </c>
      <c r="M359" s="198">
        <v>4.0218999999999996</v>
      </c>
      <c r="N359" s="207"/>
      <c r="O359" s="192">
        <v>7.6319999999999997</v>
      </c>
      <c r="P359" s="196">
        <v>1.81811255775988E-5</v>
      </c>
      <c r="Q359" s="196">
        <v>2.82032359019475E-6</v>
      </c>
    </row>
    <row r="360" spans="1:17" x14ac:dyDescent="0.2">
      <c r="A360" s="174">
        <v>11389</v>
      </c>
      <c r="B360" s="174">
        <v>11394</v>
      </c>
      <c r="C360" s="174" t="s">
        <v>352</v>
      </c>
      <c r="D360" s="174" t="s">
        <v>3714</v>
      </c>
      <c r="E360" s="199" t="s">
        <v>3712</v>
      </c>
      <c r="F360" s="174" t="s">
        <v>4312</v>
      </c>
      <c r="G360" s="174" t="s">
        <v>30</v>
      </c>
      <c r="H360" s="174" t="s">
        <v>252</v>
      </c>
      <c r="I360" s="174" t="s">
        <v>264</v>
      </c>
      <c r="J360" s="174" t="s">
        <v>254</v>
      </c>
      <c r="K360" s="174" t="s">
        <v>2854</v>
      </c>
      <c r="L360" s="192">
        <v>1.2130000000000001</v>
      </c>
      <c r="M360" s="198">
        <v>2.3239999999999998</v>
      </c>
      <c r="N360" s="207"/>
      <c r="O360" s="192">
        <v>2.819</v>
      </c>
      <c r="P360" s="196">
        <v>6.7157603316671904E-6</v>
      </c>
      <c r="Q360" s="196">
        <v>1.04177363544708E-6</v>
      </c>
    </row>
    <row r="361" spans="1:17" x14ac:dyDescent="0.2">
      <c r="A361" s="174">
        <v>11389</v>
      </c>
      <c r="B361" s="174">
        <v>11394</v>
      </c>
      <c r="C361" s="174" t="s">
        <v>352</v>
      </c>
      <c r="D361" s="174" t="s">
        <v>3714</v>
      </c>
      <c r="E361" s="199" t="s">
        <v>3712</v>
      </c>
      <c r="F361" s="174" t="s">
        <v>4310</v>
      </c>
      <c r="G361" s="174" t="s">
        <v>30</v>
      </c>
      <c r="H361" s="174" t="s">
        <v>252</v>
      </c>
      <c r="I361" s="174" t="s">
        <v>264</v>
      </c>
      <c r="J361" s="174" t="s">
        <v>254</v>
      </c>
      <c r="K361" s="174" t="s">
        <v>34</v>
      </c>
      <c r="L361" s="192">
        <v>2.6739999999999999</v>
      </c>
      <c r="M361" s="198">
        <v>1</v>
      </c>
      <c r="N361" s="207"/>
      <c r="O361" s="192">
        <v>2.6739999999999999</v>
      </c>
      <c r="P361" s="196">
        <v>6.3692106623256002E-6</v>
      </c>
      <c r="Q361" s="196">
        <v>9.8801556620947002E-7</v>
      </c>
    </row>
    <row r="362" spans="1:17" x14ac:dyDescent="0.2">
      <c r="A362" s="174">
        <v>11389</v>
      </c>
      <c r="B362" s="174">
        <v>11394</v>
      </c>
      <c r="C362" s="174" t="s">
        <v>3717</v>
      </c>
      <c r="D362" s="174" t="s">
        <v>3718</v>
      </c>
      <c r="E362" s="199" t="s">
        <v>3712</v>
      </c>
      <c r="F362" s="174" t="s">
        <v>4312</v>
      </c>
      <c r="G362" s="174" t="s">
        <v>30</v>
      </c>
      <c r="H362" s="174" t="s">
        <v>252</v>
      </c>
      <c r="I362" s="174" t="s">
        <v>264</v>
      </c>
      <c r="J362" s="174" t="s">
        <v>254</v>
      </c>
      <c r="K362" s="174" t="s">
        <v>99</v>
      </c>
      <c r="L362" s="192">
        <v>2.48</v>
      </c>
      <c r="M362" s="198">
        <v>3.718</v>
      </c>
      <c r="N362" s="207"/>
      <c r="O362" s="192">
        <v>9.2200000000000006</v>
      </c>
      <c r="P362" s="196">
        <v>2.19646587721742E-5</v>
      </c>
      <c r="Q362" s="196">
        <v>3.40723928347247E-6</v>
      </c>
    </row>
    <row r="363" spans="1:17" x14ac:dyDescent="0.2">
      <c r="A363" s="174">
        <v>11389</v>
      </c>
      <c r="B363" s="174">
        <v>11394</v>
      </c>
      <c r="C363" s="174" t="s">
        <v>3717</v>
      </c>
      <c r="D363" s="174" t="s">
        <v>3718</v>
      </c>
      <c r="E363" s="199" t="s">
        <v>3712</v>
      </c>
      <c r="F363" s="174" t="s">
        <v>4312</v>
      </c>
      <c r="G363" s="174" t="s">
        <v>30</v>
      </c>
      <c r="H363" s="174" t="s">
        <v>252</v>
      </c>
      <c r="I363" s="174" t="s">
        <v>264</v>
      </c>
      <c r="J363" s="174" t="s">
        <v>254</v>
      </c>
      <c r="K363" s="174" t="s">
        <v>192</v>
      </c>
      <c r="L363" s="192">
        <v>1.9950000000000001</v>
      </c>
      <c r="M363" s="198">
        <v>4.0218999999999996</v>
      </c>
      <c r="N363" s="207"/>
      <c r="O363" s="192">
        <v>8.0220000000000002</v>
      </c>
      <c r="P363" s="196">
        <v>1.9110825349823701E-5</v>
      </c>
      <c r="Q363" s="196">
        <v>2.96454206490982E-6</v>
      </c>
    </row>
    <row r="364" spans="1:17" x14ac:dyDescent="0.2">
      <c r="A364" s="174">
        <v>11389</v>
      </c>
      <c r="B364" s="174">
        <v>11394</v>
      </c>
      <c r="C364" s="174" t="s">
        <v>3717</v>
      </c>
      <c r="D364" s="174" t="s">
        <v>3718</v>
      </c>
      <c r="E364" s="199" t="s">
        <v>3712</v>
      </c>
      <c r="F364" s="174" t="s">
        <v>4312</v>
      </c>
      <c r="G364" s="174" t="s">
        <v>30</v>
      </c>
      <c r="H364" s="174" t="s">
        <v>252</v>
      </c>
      <c r="I364" s="174" t="s">
        <v>264</v>
      </c>
      <c r="J364" s="174" t="s">
        <v>254</v>
      </c>
      <c r="K364" s="174" t="s">
        <v>2854</v>
      </c>
      <c r="L364" s="192">
        <v>8.5999999999999993E-2</v>
      </c>
      <c r="M364" s="198">
        <v>2.3239999999999998</v>
      </c>
      <c r="N364" s="207"/>
      <c r="O364" s="192">
        <v>0.2</v>
      </c>
      <c r="P364" s="196">
        <v>4.7692096734473105E-7</v>
      </c>
      <c r="Q364" s="196">
        <v>7.3981748221249803E-8</v>
      </c>
    </row>
    <row r="365" spans="1:17" x14ac:dyDescent="0.2">
      <c r="A365" s="174">
        <v>11389</v>
      </c>
      <c r="B365" s="174">
        <v>11394</v>
      </c>
      <c r="C365" s="174" t="s">
        <v>3717</v>
      </c>
      <c r="D365" s="174" t="s">
        <v>3718</v>
      </c>
      <c r="E365" s="199" t="s">
        <v>3712</v>
      </c>
      <c r="F365" s="174" t="s">
        <v>4310</v>
      </c>
      <c r="G365" s="174" t="s">
        <v>30</v>
      </c>
      <c r="H365" s="174" t="s">
        <v>252</v>
      </c>
      <c r="I365" s="174" t="s">
        <v>264</v>
      </c>
      <c r="J365" s="174" t="s">
        <v>254</v>
      </c>
      <c r="K365" s="174" t="s">
        <v>34</v>
      </c>
      <c r="L365" s="192">
        <v>56905.294999999998</v>
      </c>
      <c r="M365" s="198">
        <v>1</v>
      </c>
      <c r="N365" s="207"/>
      <c r="O365" s="192">
        <v>56905.294999999998</v>
      </c>
      <c r="P365" s="196">
        <v>0.13556828616346001</v>
      </c>
      <c r="Q365" s="196">
        <v>2.1029855050348E-2</v>
      </c>
    </row>
    <row r="366" spans="1:17" x14ac:dyDescent="0.2">
      <c r="A366" s="174">
        <v>11389</v>
      </c>
      <c r="B366" s="174">
        <v>11394</v>
      </c>
      <c r="C366" s="174" t="s">
        <v>1373</v>
      </c>
      <c r="D366" s="174" t="s">
        <v>3715</v>
      </c>
      <c r="E366" s="199" t="s">
        <v>3712</v>
      </c>
      <c r="F366" s="174" t="s">
        <v>4312</v>
      </c>
      <c r="G366" s="174" t="s">
        <v>30</v>
      </c>
      <c r="H366" s="174" t="s">
        <v>252</v>
      </c>
      <c r="I366" s="174" t="s">
        <v>264</v>
      </c>
      <c r="J366" s="174" t="s">
        <v>254</v>
      </c>
      <c r="K366" s="174" t="s">
        <v>99</v>
      </c>
      <c r="L366" s="192">
        <v>449.774</v>
      </c>
      <c r="M366" s="198">
        <v>3.718</v>
      </c>
      <c r="N366" s="207"/>
      <c r="O366" s="192">
        <v>1672.26</v>
      </c>
      <c r="P366" s="196">
        <v>3.9839073909445199E-3</v>
      </c>
      <c r="Q366" s="196">
        <v>6.1799848133032599E-4</v>
      </c>
    </row>
    <row r="367" spans="1:17" x14ac:dyDescent="0.2">
      <c r="A367" s="174">
        <v>11389</v>
      </c>
      <c r="B367" s="174">
        <v>11394</v>
      </c>
      <c r="C367" s="174" t="s">
        <v>1373</v>
      </c>
      <c r="D367" s="174" t="s">
        <v>3715</v>
      </c>
      <c r="E367" s="199" t="s">
        <v>3712</v>
      </c>
      <c r="F367" s="174" t="s">
        <v>4310</v>
      </c>
      <c r="G367" s="174" t="s">
        <v>30</v>
      </c>
      <c r="H367" s="174" t="s">
        <v>252</v>
      </c>
      <c r="I367" s="174" t="s">
        <v>264</v>
      </c>
      <c r="J367" s="174" t="s">
        <v>254</v>
      </c>
      <c r="K367" s="174" t="s">
        <v>34</v>
      </c>
      <c r="L367" s="192">
        <v>188.03299999999999</v>
      </c>
      <c r="M367" s="198">
        <v>1</v>
      </c>
      <c r="N367" s="207"/>
      <c r="O367" s="192">
        <v>188.03299999999999</v>
      </c>
      <c r="P367" s="196">
        <v>4.4796113012339901E-4</v>
      </c>
      <c r="Q367" s="196">
        <v>6.9489390928247305E-5</v>
      </c>
    </row>
    <row r="368" spans="1:17" x14ac:dyDescent="0.2">
      <c r="A368" s="174">
        <v>11389</v>
      </c>
      <c r="B368" s="174">
        <v>11394</v>
      </c>
      <c r="C368" s="174" t="s">
        <v>4600</v>
      </c>
      <c r="D368" s="174" t="s">
        <v>4601</v>
      </c>
      <c r="E368" s="199" t="s">
        <v>3712</v>
      </c>
      <c r="F368" s="174" t="s">
        <v>4310</v>
      </c>
      <c r="G368" s="174" t="s">
        <v>30</v>
      </c>
      <c r="H368" s="174" t="s">
        <v>252</v>
      </c>
      <c r="I368" s="174" t="s">
        <v>296</v>
      </c>
      <c r="J368" s="174" t="s">
        <v>296</v>
      </c>
      <c r="K368" s="174" t="s">
        <v>34</v>
      </c>
      <c r="L368" s="192">
        <v>3.2730000000000001</v>
      </c>
      <c r="M368" s="198">
        <v>1</v>
      </c>
      <c r="N368" s="207"/>
      <c r="O368" s="192">
        <v>3.2730000000000001</v>
      </c>
      <c r="P368" s="196">
        <v>7.7972384368575605E-6</v>
      </c>
      <c r="Q368" s="196">
        <v>1.2095365277569801E-6</v>
      </c>
    </row>
    <row r="369" spans="1:17" x14ac:dyDescent="0.2">
      <c r="A369" s="174">
        <v>11389</v>
      </c>
      <c r="B369" s="174">
        <v>14658</v>
      </c>
      <c r="C369" s="174" t="s">
        <v>270</v>
      </c>
      <c r="D369" s="174" t="s">
        <v>3711</v>
      </c>
      <c r="E369" s="199" t="s">
        <v>3712</v>
      </c>
      <c r="F369" s="174" t="s">
        <v>4312</v>
      </c>
      <c r="G369" s="174" t="s">
        <v>30</v>
      </c>
      <c r="H369" s="174" t="s">
        <v>252</v>
      </c>
      <c r="I369" s="174" t="s">
        <v>264</v>
      </c>
      <c r="J369" s="174" t="s">
        <v>254</v>
      </c>
      <c r="K369" s="174" t="s">
        <v>99</v>
      </c>
      <c r="L369" s="192">
        <v>2117.4409999999998</v>
      </c>
      <c r="M369" s="198">
        <v>3.718</v>
      </c>
      <c r="N369" s="207"/>
      <c r="O369" s="192">
        <v>7872.6459999999997</v>
      </c>
      <c r="P369" s="196">
        <v>0.341835758001441</v>
      </c>
      <c r="Q369" s="196">
        <v>5.1803009779589598E-2</v>
      </c>
    </row>
    <row r="370" spans="1:17" x14ac:dyDescent="0.2">
      <c r="A370" s="174">
        <v>11389</v>
      </c>
      <c r="B370" s="174">
        <v>14658</v>
      </c>
      <c r="C370" s="174" t="s">
        <v>270</v>
      </c>
      <c r="D370" s="174" t="s">
        <v>3711</v>
      </c>
      <c r="E370" s="199" t="s">
        <v>3712</v>
      </c>
      <c r="F370" s="174" t="s">
        <v>4312</v>
      </c>
      <c r="G370" s="174" t="s">
        <v>30</v>
      </c>
      <c r="H370" s="174" t="s">
        <v>252</v>
      </c>
      <c r="I370" s="174" t="s">
        <v>264</v>
      </c>
      <c r="J370" s="174" t="s">
        <v>254</v>
      </c>
      <c r="K370" s="174" t="s">
        <v>192</v>
      </c>
      <c r="L370" s="192">
        <v>292.86799999999999</v>
      </c>
      <c r="M370" s="198">
        <v>4.0218999999999996</v>
      </c>
      <c r="N370" s="207"/>
      <c r="O370" s="192">
        <v>1177.8869999999999</v>
      </c>
      <c r="P370" s="196">
        <v>5.11446849494991E-2</v>
      </c>
      <c r="Q370" s="196">
        <v>7.7506479430445203E-3</v>
      </c>
    </row>
    <row r="371" spans="1:17" x14ac:dyDescent="0.2">
      <c r="A371" s="174">
        <v>11389</v>
      </c>
      <c r="B371" s="174">
        <v>14658</v>
      </c>
      <c r="C371" s="174" t="s">
        <v>270</v>
      </c>
      <c r="D371" s="174" t="s">
        <v>3711</v>
      </c>
      <c r="E371" s="199" t="s">
        <v>3712</v>
      </c>
      <c r="F371" s="174" t="s">
        <v>4310</v>
      </c>
      <c r="G371" s="174" t="s">
        <v>30</v>
      </c>
      <c r="H371" s="174" t="s">
        <v>252</v>
      </c>
      <c r="I371" s="174" t="s">
        <v>264</v>
      </c>
      <c r="J371" s="174" t="s">
        <v>254</v>
      </c>
      <c r="K371" s="174" t="s">
        <v>34</v>
      </c>
      <c r="L371" s="192">
        <v>5629.5060000000003</v>
      </c>
      <c r="M371" s="198">
        <v>1</v>
      </c>
      <c r="N371" s="207"/>
      <c r="O371" s="192">
        <v>5629.5060000000003</v>
      </c>
      <c r="P371" s="196">
        <v>0.244437057865422</v>
      </c>
      <c r="Q371" s="196">
        <v>3.7042863429879003E-2</v>
      </c>
    </row>
    <row r="372" spans="1:17" x14ac:dyDescent="0.2">
      <c r="A372" s="174">
        <v>11389</v>
      </c>
      <c r="B372" s="174">
        <v>14658</v>
      </c>
      <c r="C372" s="174" t="s">
        <v>352</v>
      </c>
      <c r="D372" s="174" t="s">
        <v>3714</v>
      </c>
      <c r="E372" s="199" t="s">
        <v>3712</v>
      </c>
      <c r="F372" s="174" t="s">
        <v>4312</v>
      </c>
      <c r="G372" s="174" t="s">
        <v>30</v>
      </c>
      <c r="H372" s="174" t="s">
        <v>252</v>
      </c>
      <c r="I372" s="174" t="s">
        <v>264</v>
      </c>
      <c r="J372" s="174" t="s">
        <v>254</v>
      </c>
      <c r="K372" s="174" t="s">
        <v>99</v>
      </c>
      <c r="L372" s="192">
        <v>246.90100000000001</v>
      </c>
      <c r="M372" s="198">
        <v>3.718</v>
      </c>
      <c r="N372" s="207"/>
      <c r="O372" s="192">
        <v>917.97799999999995</v>
      </c>
      <c r="P372" s="196">
        <v>3.9859242827600998E-2</v>
      </c>
      <c r="Q372" s="196">
        <v>6.0404117991557397E-3</v>
      </c>
    </row>
    <row r="373" spans="1:17" x14ac:dyDescent="0.2">
      <c r="A373" s="174">
        <v>11389</v>
      </c>
      <c r="B373" s="174">
        <v>14658</v>
      </c>
      <c r="C373" s="174" t="s">
        <v>352</v>
      </c>
      <c r="D373" s="174" t="s">
        <v>3714</v>
      </c>
      <c r="E373" s="199" t="s">
        <v>3712</v>
      </c>
      <c r="F373" s="174" t="s">
        <v>4312</v>
      </c>
      <c r="G373" s="174" t="s">
        <v>30</v>
      </c>
      <c r="H373" s="174" t="s">
        <v>252</v>
      </c>
      <c r="I373" s="174" t="s">
        <v>264</v>
      </c>
      <c r="J373" s="174" t="s">
        <v>254</v>
      </c>
      <c r="K373" s="174" t="s">
        <v>192</v>
      </c>
      <c r="L373" s="192">
        <v>1</v>
      </c>
      <c r="M373" s="198">
        <v>4.0218999999999996</v>
      </c>
      <c r="N373" s="207"/>
      <c r="O373" s="192">
        <v>4.0209999999999999</v>
      </c>
      <c r="P373" s="196">
        <v>1.7458652975339099E-4</v>
      </c>
      <c r="Q373" s="196">
        <v>2.6457465307539299E-5</v>
      </c>
    </row>
    <row r="374" spans="1:17" x14ac:dyDescent="0.2">
      <c r="A374" s="174">
        <v>11389</v>
      </c>
      <c r="B374" s="174">
        <v>14658</v>
      </c>
      <c r="C374" s="174" t="s">
        <v>352</v>
      </c>
      <c r="D374" s="174" t="s">
        <v>3714</v>
      </c>
      <c r="E374" s="199" t="s">
        <v>3712</v>
      </c>
      <c r="F374" s="174" t="s">
        <v>4310</v>
      </c>
      <c r="G374" s="174" t="s">
        <v>30</v>
      </c>
      <c r="H374" s="174" t="s">
        <v>252</v>
      </c>
      <c r="I374" s="174" t="s">
        <v>264</v>
      </c>
      <c r="J374" s="174" t="s">
        <v>254</v>
      </c>
      <c r="K374" s="174" t="s">
        <v>34</v>
      </c>
      <c r="L374" s="192">
        <v>2173.08</v>
      </c>
      <c r="M374" s="198">
        <v>1</v>
      </c>
      <c r="N374" s="207"/>
      <c r="O374" s="192">
        <v>2173.08</v>
      </c>
      <c r="P374" s="196">
        <v>9.4356620705307898E-2</v>
      </c>
      <c r="Q374" s="196">
        <v>1.4299138784496301E-2</v>
      </c>
    </row>
    <row r="375" spans="1:17" x14ac:dyDescent="0.2">
      <c r="A375" s="174">
        <v>11389</v>
      </c>
      <c r="B375" s="174">
        <v>14658</v>
      </c>
      <c r="C375" s="174" t="s">
        <v>3717</v>
      </c>
      <c r="D375" s="174" t="s">
        <v>3718</v>
      </c>
      <c r="E375" s="199" t="s">
        <v>3712</v>
      </c>
      <c r="F375" s="174" t="s">
        <v>4312</v>
      </c>
      <c r="G375" s="174" t="s">
        <v>30</v>
      </c>
      <c r="H375" s="174" t="s">
        <v>252</v>
      </c>
      <c r="I375" s="174" t="s">
        <v>264</v>
      </c>
      <c r="J375" s="174" t="s">
        <v>254</v>
      </c>
      <c r="K375" s="174" t="s">
        <v>99</v>
      </c>
      <c r="L375" s="192">
        <v>29.347999999999999</v>
      </c>
      <c r="M375" s="198">
        <v>3.718</v>
      </c>
      <c r="N375" s="207"/>
      <c r="O375" s="192">
        <v>109.116</v>
      </c>
      <c r="P375" s="196">
        <v>4.7379040729076897E-3</v>
      </c>
      <c r="Q375" s="196">
        <v>7.1799887893109096E-4</v>
      </c>
    </row>
    <row r="376" spans="1:17" x14ac:dyDescent="0.2">
      <c r="A376" s="174">
        <v>11389</v>
      </c>
      <c r="B376" s="174">
        <v>14658</v>
      </c>
      <c r="C376" s="174" t="s">
        <v>3717</v>
      </c>
      <c r="D376" s="174" t="s">
        <v>3718</v>
      </c>
      <c r="E376" s="199" t="s">
        <v>3712</v>
      </c>
      <c r="F376" s="174" t="s">
        <v>4312</v>
      </c>
      <c r="G376" s="174" t="s">
        <v>30</v>
      </c>
      <c r="H376" s="174" t="s">
        <v>252</v>
      </c>
      <c r="I376" s="174" t="s">
        <v>264</v>
      </c>
      <c r="J376" s="174" t="s">
        <v>254</v>
      </c>
      <c r="K376" s="174" t="s">
        <v>192</v>
      </c>
      <c r="L376" s="192">
        <v>0.999</v>
      </c>
      <c r="M376" s="198">
        <v>4.0218999999999996</v>
      </c>
      <c r="N376" s="207"/>
      <c r="O376" s="192">
        <v>4.0190000000000001</v>
      </c>
      <c r="P376" s="196">
        <v>1.74525407965094E-4</v>
      </c>
      <c r="Q376" s="196">
        <v>2.6448202693776001E-5</v>
      </c>
    </row>
    <row r="377" spans="1:17" x14ac:dyDescent="0.2">
      <c r="A377" s="174">
        <v>11389</v>
      </c>
      <c r="B377" s="174">
        <v>14658</v>
      </c>
      <c r="C377" s="174" t="s">
        <v>3717</v>
      </c>
      <c r="D377" s="174" t="s">
        <v>3718</v>
      </c>
      <c r="E377" s="199" t="s">
        <v>3712</v>
      </c>
      <c r="F377" s="174" t="s">
        <v>4310</v>
      </c>
      <c r="G377" s="174" t="s">
        <v>30</v>
      </c>
      <c r="H377" s="174" t="s">
        <v>252</v>
      </c>
      <c r="I377" s="174" t="s">
        <v>264</v>
      </c>
      <c r="J377" s="174" t="s">
        <v>254</v>
      </c>
      <c r="K377" s="174" t="s">
        <v>34</v>
      </c>
      <c r="L377" s="192">
        <v>5138.3890000000001</v>
      </c>
      <c r="M377" s="198">
        <v>1</v>
      </c>
      <c r="N377" s="207"/>
      <c r="O377" s="192">
        <v>5138.3890000000001</v>
      </c>
      <c r="P377" s="196">
        <v>0.223112410094292</v>
      </c>
      <c r="Q377" s="196">
        <v>3.38112502613424E-2</v>
      </c>
    </row>
    <row r="378" spans="1:17" x14ac:dyDescent="0.2">
      <c r="A378" s="174">
        <v>11389</v>
      </c>
      <c r="B378" s="174">
        <v>14658</v>
      </c>
      <c r="C378" s="174" t="s">
        <v>1373</v>
      </c>
      <c r="D378" s="174" t="s">
        <v>3715</v>
      </c>
      <c r="E378" s="199" t="s">
        <v>3712</v>
      </c>
      <c r="F378" s="174" t="s">
        <v>4312</v>
      </c>
      <c r="G378" s="174" t="s">
        <v>30</v>
      </c>
      <c r="H378" s="174" t="s">
        <v>252</v>
      </c>
      <c r="I378" s="174" t="s">
        <v>264</v>
      </c>
      <c r="J378" s="174" t="s">
        <v>254</v>
      </c>
      <c r="K378" s="174" t="s">
        <v>99</v>
      </c>
      <c r="L378" s="192">
        <v>1.036</v>
      </c>
      <c r="M378" s="198">
        <v>3.718</v>
      </c>
      <c r="N378" s="207"/>
      <c r="O378" s="192">
        <v>3.851</v>
      </c>
      <c r="P378" s="196">
        <v>1.6720954581109801E-4</v>
      </c>
      <c r="Q378" s="196">
        <v>2.5339530854044001E-5</v>
      </c>
    </row>
    <row r="379" spans="1:17" x14ac:dyDescent="0.2">
      <c r="A379" s="174">
        <v>11389</v>
      </c>
      <c r="B379" s="174">
        <v>15420</v>
      </c>
      <c r="C379" s="174" t="s">
        <v>270</v>
      </c>
      <c r="D379" s="174" t="s">
        <v>3711</v>
      </c>
      <c r="E379" s="199" t="s">
        <v>3712</v>
      </c>
      <c r="F379" s="174" t="s">
        <v>4312</v>
      </c>
      <c r="G379" s="174" t="s">
        <v>30</v>
      </c>
      <c r="H379" s="174" t="s">
        <v>252</v>
      </c>
      <c r="I379" s="174" t="s">
        <v>264</v>
      </c>
      <c r="J379" s="174" t="s">
        <v>254</v>
      </c>
      <c r="K379" s="174" t="s">
        <v>99</v>
      </c>
      <c r="L379" s="192">
        <v>4271.4759999999997</v>
      </c>
      <c r="M379" s="198">
        <v>3.718</v>
      </c>
      <c r="N379" s="207"/>
      <c r="O379" s="192">
        <v>15881.346</v>
      </c>
      <c r="P379" s="196">
        <v>0.16838848020973199</v>
      </c>
      <c r="Q379" s="196">
        <v>0.130893088143375</v>
      </c>
    </row>
    <row r="380" spans="1:17" x14ac:dyDescent="0.2">
      <c r="A380" s="174">
        <v>11389</v>
      </c>
      <c r="B380" s="174">
        <v>15420</v>
      </c>
      <c r="C380" s="174" t="s">
        <v>270</v>
      </c>
      <c r="D380" s="174" t="s">
        <v>3711</v>
      </c>
      <c r="E380" s="199" t="s">
        <v>3712</v>
      </c>
      <c r="F380" s="174" t="s">
        <v>4310</v>
      </c>
      <c r="G380" s="174" t="s">
        <v>30</v>
      </c>
      <c r="H380" s="174" t="s">
        <v>252</v>
      </c>
      <c r="I380" s="174" t="s">
        <v>264</v>
      </c>
      <c r="J380" s="174" t="s">
        <v>254</v>
      </c>
      <c r="K380" s="174" t="s">
        <v>34</v>
      </c>
      <c r="L380" s="192">
        <v>15049.032999999999</v>
      </c>
      <c r="M380" s="198">
        <v>1</v>
      </c>
      <c r="N380" s="207"/>
      <c r="O380" s="192">
        <v>15049.032999999999</v>
      </c>
      <c r="P380" s="196">
        <v>0.15956353799106701</v>
      </c>
      <c r="Q380" s="196">
        <v>0.124033213060179</v>
      </c>
    </row>
    <row r="381" spans="1:17" x14ac:dyDescent="0.2">
      <c r="A381" s="174">
        <v>11389</v>
      </c>
      <c r="B381" s="174">
        <v>15420</v>
      </c>
      <c r="C381" s="174" t="s">
        <v>352</v>
      </c>
      <c r="D381" s="174" t="s">
        <v>3714</v>
      </c>
      <c r="E381" s="199" t="s">
        <v>3712</v>
      </c>
      <c r="F381" s="174" t="s">
        <v>4312</v>
      </c>
      <c r="G381" s="174" t="s">
        <v>30</v>
      </c>
      <c r="H381" s="174" t="s">
        <v>252</v>
      </c>
      <c r="I381" s="174" t="s">
        <v>264</v>
      </c>
      <c r="J381" s="174" t="s">
        <v>254</v>
      </c>
      <c r="K381" s="174" t="s">
        <v>99</v>
      </c>
      <c r="L381" s="192">
        <v>10</v>
      </c>
      <c r="M381" s="198">
        <v>3.718</v>
      </c>
      <c r="N381" s="207"/>
      <c r="O381" s="192">
        <v>37.179000000000002</v>
      </c>
      <c r="P381" s="196">
        <v>3.9420672255419402E-4</v>
      </c>
      <c r="Q381" s="196">
        <v>3.0642794101906103E-4</v>
      </c>
    </row>
    <row r="382" spans="1:17" x14ac:dyDescent="0.2">
      <c r="A382" s="174">
        <v>11389</v>
      </c>
      <c r="B382" s="174">
        <v>15420</v>
      </c>
      <c r="C382" s="174" t="s">
        <v>352</v>
      </c>
      <c r="D382" s="174" t="s">
        <v>3714</v>
      </c>
      <c r="E382" s="199" t="s">
        <v>3712</v>
      </c>
      <c r="F382" s="174" t="s">
        <v>4310</v>
      </c>
      <c r="G382" s="174" t="s">
        <v>30</v>
      </c>
      <c r="H382" s="174" t="s">
        <v>252</v>
      </c>
      <c r="I382" s="174" t="s">
        <v>264</v>
      </c>
      <c r="J382" s="174" t="s">
        <v>254</v>
      </c>
      <c r="K382" s="174" t="s">
        <v>34</v>
      </c>
      <c r="L382" s="192">
        <v>1454.9069999999999</v>
      </c>
      <c r="M382" s="198">
        <v>1</v>
      </c>
      <c r="N382" s="207"/>
      <c r="O382" s="192">
        <v>1454.9069999999999</v>
      </c>
      <c r="P382" s="196">
        <v>1.54262477978678E-2</v>
      </c>
      <c r="Q382" s="196">
        <v>1.19912550443647E-2</v>
      </c>
    </row>
    <row r="383" spans="1:17" x14ac:dyDescent="0.2">
      <c r="A383" s="174">
        <v>11389</v>
      </c>
      <c r="B383" s="174">
        <v>15420</v>
      </c>
      <c r="C383" s="174" t="s">
        <v>1373</v>
      </c>
      <c r="D383" s="174" t="s">
        <v>3715</v>
      </c>
      <c r="E383" s="199" t="s">
        <v>3712</v>
      </c>
      <c r="F383" s="174" t="s">
        <v>4312</v>
      </c>
      <c r="G383" s="174" t="s">
        <v>30</v>
      </c>
      <c r="H383" s="174" t="s">
        <v>252</v>
      </c>
      <c r="I383" s="174" t="s">
        <v>264</v>
      </c>
      <c r="J383" s="174" t="s">
        <v>254</v>
      </c>
      <c r="K383" s="174" t="s">
        <v>99</v>
      </c>
      <c r="L383" s="192">
        <v>1407.2339999999999</v>
      </c>
      <c r="M383" s="198">
        <v>3.718</v>
      </c>
      <c r="N383" s="207"/>
      <c r="O383" s="192">
        <v>5232.0969999999998</v>
      </c>
      <c r="P383" s="196">
        <v>5.5475455508850399E-2</v>
      </c>
      <c r="Q383" s="196">
        <v>4.3122627383236897E-2</v>
      </c>
    </row>
    <row r="384" spans="1:17" x14ac:dyDescent="0.2">
      <c r="A384" s="174">
        <v>11389</v>
      </c>
      <c r="B384" s="174">
        <v>15420</v>
      </c>
      <c r="C384" s="174" t="s">
        <v>1373</v>
      </c>
      <c r="D384" s="174" t="s">
        <v>3715</v>
      </c>
      <c r="E384" s="199" t="s">
        <v>3712</v>
      </c>
      <c r="F384" s="174" t="s">
        <v>4315</v>
      </c>
      <c r="G384" s="174" t="s">
        <v>30</v>
      </c>
      <c r="H384" s="174" t="s">
        <v>252</v>
      </c>
      <c r="I384" s="174" t="s">
        <v>264</v>
      </c>
      <c r="J384" s="174" t="s">
        <v>254</v>
      </c>
      <c r="K384" s="174" t="s">
        <v>99</v>
      </c>
      <c r="L384" s="192">
        <v>1612.0723507261971</v>
      </c>
      <c r="M384" s="198">
        <v>3.718</v>
      </c>
      <c r="N384" s="207"/>
      <c r="O384" s="192">
        <v>5993.6850000000004</v>
      </c>
      <c r="P384" s="196">
        <v>6.3550500137658797E-2</v>
      </c>
      <c r="Q384" s="196">
        <v>4.9399586038863602E-2</v>
      </c>
    </row>
    <row r="385" spans="1:17" x14ac:dyDescent="0.2">
      <c r="A385" s="174">
        <v>11389</v>
      </c>
      <c r="B385" s="174">
        <v>15420</v>
      </c>
      <c r="C385" s="174" t="s">
        <v>1373</v>
      </c>
      <c r="D385" s="174" t="s">
        <v>3715</v>
      </c>
      <c r="E385" s="199" t="s">
        <v>3712</v>
      </c>
      <c r="F385" s="174" t="s">
        <v>4315</v>
      </c>
      <c r="G385" s="174" t="s">
        <v>30</v>
      </c>
      <c r="H385" s="174" t="s">
        <v>252</v>
      </c>
      <c r="I385" s="174" t="s">
        <v>264</v>
      </c>
      <c r="J385" s="174" t="s">
        <v>254</v>
      </c>
      <c r="K385" s="174" t="s">
        <v>99</v>
      </c>
      <c r="L385" s="192">
        <v>1510.1691769768693</v>
      </c>
      <c r="M385" s="198">
        <v>3.718</v>
      </c>
      <c r="N385" s="207"/>
      <c r="O385" s="192">
        <v>5614.8090000000002</v>
      </c>
      <c r="P385" s="196">
        <v>5.9533313019628602E-2</v>
      </c>
      <c r="Q385" s="196">
        <v>4.6276913829495003E-2</v>
      </c>
    </row>
    <row r="386" spans="1:17" x14ac:dyDescent="0.2">
      <c r="A386" s="174">
        <v>11389</v>
      </c>
      <c r="B386" s="174">
        <v>15420</v>
      </c>
      <c r="C386" s="174" t="s">
        <v>1373</v>
      </c>
      <c r="D386" s="174" t="s">
        <v>3715</v>
      </c>
      <c r="E386" s="199" t="s">
        <v>3712</v>
      </c>
      <c r="F386" s="174" t="s">
        <v>4315</v>
      </c>
      <c r="G386" s="174" t="s">
        <v>30</v>
      </c>
      <c r="H386" s="174" t="s">
        <v>252</v>
      </c>
      <c r="I386" s="174" t="s">
        <v>264</v>
      </c>
      <c r="J386" s="174" t="s">
        <v>254</v>
      </c>
      <c r="K386" s="174" t="s">
        <v>99</v>
      </c>
      <c r="L386" s="192">
        <v>1105.1715976331361</v>
      </c>
      <c r="M386" s="198">
        <v>3.718</v>
      </c>
      <c r="N386" s="207"/>
      <c r="O386" s="192">
        <v>4109.0280000000002</v>
      </c>
      <c r="P386" s="196">
        <v>4.3567649379175899E-2</v>
      </c>
      <c r="Q386" s="196">
        <v>3.38663557227031E-2</v>
      </c>
    </row>
    <row r="387" spans="1:17" x14ac:dyDescent="0.2">
      <c r="A387" s="174">
        <v>11389</v>
      </c>
      <c r="B387" s="174">
        <v>15420</v>
      </c>
      <c r="C387" s="174" t="s">
        <v>3717</v>
      </c>
      <c r="D387" s="174" t="s">
        <v>3718</v>
      </c>
      <c r="E387" s="199" t="s">
        <v>3712</v>
      </c>
      <c r="F387" s="174" t="s">
        <v>4312</v>
      </c>
      <c r="G387" s="174" t="s">
        <v>30</v>
      </c>
      <c r="H387" s="174" t="s">
        <v>252</v>
      </c>
      <c r="I387" s="174" t="s">
        <v>264</v>
      </c>
      <c r="J387" s="174" t="s">
        <v>254</v>
      </c>
      <c r="K387" s="174" t="s">
        <v>99</v>
      </c>
      <c r="L387" s="192">
        <v>2.149</v>
      </c>
      <c r="M387" s="198">
        <v>3.718</v>
      </c>
      <c r="N387" s="207"/>
      <c r="O387" s="192">
        <v>7.9889999999999999</v>
      </c>
      <c r="P387" s="196">
        <v>8.4711144643529395E-5</v>
      </c>
      <c r="Q387" s="196">
        <v>6.5848348466244206E-5</v>
      </c>
    </row>
    <row r="388" spans="1:17" x14ac:dyDescent="0.2">
      <c r="A388" s="174">
        <v>11389</v>
      </c>
      <c r="B388" s="174">
        <v>15420</v>
      </c>
      <c r="C388" s="174" t="s">
        <v>3717</v>
      </c>
      <c r="D388" s="174" t="s">
        <v>3718</v>
      </c>
      <c r="E388" s="199" t="s">
        <v>3712</v>
      </c>
      <c r="F388" s="174" t="s">
        <v>4315</v>
      </c>
      <c r="G388" s="174" t="s">
        <v>30</v>
      </c>
      <c r="H388" s="174" t="s">
        <v>252</v>
      </c>
      <c r="I388" s="174" t="s">
        <v>264</v>
      </c>
      <c r="J388" s="174" t="s">
        <v>254</v>
      </c>
      <c r="K388" s="174" t="s">
        <v>99</v>
      </c>
      <c r="L388" s="192">
        <v>2526.7122108660574</v>
      </c>
      <c r="M388" s="198">
        <v>3.718</v>
      </c>
      <c r="N388" s="207"/>
      <c r="O388" s="192">
        <v>9394.3160000000007</v>
      </c>
      <c r="P388" s="196">
        <v>9.9607089167492294E-2</v>
      </c>
      <c r="Q388" s="196">
        <v>7.7427383903379804E-2</v>
      </c>
    </row>
    <row r="389" spans="1:17" x14ac:dyDescent="0.2">
      <c r="A389" s="174">
        <v>11389</v>
      </c>
      <c r="B389" s="174">
        <v>15420</v>
      </c>
      <c r="C389" s="174" t="s">
        <v>3717</v>
      </c>
      <c r="D389" s="174" t="s">
        <v>3718</v>
      </c>
      <c r="E389" s="199" t="s">
        <v>3712</v>
      </c>
      <c r="F389" s="174" t="s">
        <v>4315</v>
      </c>
      <c r="G389" s="174" t="s">
        <v>30</v>
      </c>
      <c r="H389" s="174" t="s">
        <v>252</v>
      </c>
      <c r="I389" s="174" t="s">
        <v>264</v>
      </c>
      <c r="J389" s="174" t="s">
        <v>254</v>
      </c>
      <c r="K389" s="174" t="s">
        <v>99</v>
      </c>
      <c r="L389" s="192">
        <v>1413.1062399139323</v>
      </c>
      <c r="M389" s="198">
        <v>3.718</v>
      </c>
      <c r="N389" s="207"/>
      <c r="O389" s="192">
        <v>5253.9290000000001</v>
      </c>
      <c r="P389" s="196">
        <v>5.5706937336053398E-2</v>
      </c>
      <c r="Q389" s="196">
        <v>4.3302564699459097E-2</v>
      </c>
    </row>
    <row r="390" spans="1:17" x14ac:dyDescent="0.2">
      <c r="A390" s="174">
        <v>11389</v>
      </c>
      <c r="B390" s="174">
        <v>15420</v>
      </c>
      <c r="C390" s="174" t="s">
        <v>3717</v>
      </c>
      <c r="D390" s="174" t="s">
        <v>3718</v>
      </c>
      <c r="E390" s="199" t="s">
        <v>3712</v>
      </c>
      <c r="F390" s="174" t="s">
        <v>4315</v>
      </c>
      <c r="G390" s="174" t="s">
        <v>30</v>
      </c>
      <c r="H390" s="174" t="s">
        <v>252</v>
      </c>
      <c r="I390" s="174" t="s">
        <v>264</v>
      </c>
      <c r="J390" s="174" t="s">
        <v>254</v>
      </c>
      <c r="K390" s="174" t="s">
        <v>99</v>
      </c>
      <c r="L390" s="192">
        <v>1309.6164604626144</v>
      </c>
      <c r="M390" s="198">
        <v>3.718</v>
      </c>
      <c r="N390" s="207"/>
      <c r="O390" s="192">
        <v>4869.1540000000005</v>
      </c>
      <c r="P390" s="196">
        <v>5.1627199451262901E-2</v>
      </c>
      <c r="Q390" s="196">
        <v>4.0131270024843402E-2</v>
      </c>
    </row>
    <row r="391" spans="1:17" x14ac:dyDescent="0.2">
      <c r="A391" s="174">
        <v>11389</v>
      </c>
      <c r="B391" s="174">
        <v>15420</v>
      </c>
      <c r="C391" s="174" t="s">
        <v>3717</v>
      </c>
      <c r="D391" s="174" t="s">
        <v>3718</v>
      </c>
      <c r="E391" s="199" t="s">
        <v>3712</v>
      </c>
      <c r="F391" s="174" t="s">
        <v>4315</v>
      </c>
      <c r="G391" s="174" t="s">
        <v>30</v>
      </c>
      <c r="H391" s="174" t="s">
        <v>252</v>
      </c>
      <c r="I391" s="174" t="s">
        <v>264</v>
      </c>
      <c r="J391" s="174" t="s">
        <v>254</v>
      </c>
      <c r="K391" s="174" t="s">
        <v>99</v>
      </c>
      <c r="L391" s="192">
        <v>1608.9424421732112</v>
      </c>
      <c r="M391" s="198">
        <v>3.718</v>
      </c>
      <c r="N391" s="207"/>
      <c r="O391" s="192">
        <v>5982.0479999999998</v>
      </c>
      <c r="P391" s="196">
        <v>6.3427115872909001E-2</v>
      </c>
      <c r="Q391" s="196">
        <v>4.9303675989546297E-2</v>
      </c>
    </row>
    <row r="392" spans="1:17" x14ac:dyDescent="0.2">
      <c r="A392" s="174">
        <v>11389</v>
      </c>
      <c r="B392" s="174">
        <v>15420</v>
      </c>
      <c r="C392" s="174" t="s">
        <v>3717</v>
      </c>
      <c r="D392" s="174" t="s">
        <v>3718</v>
      </c>
      <c r="E392" s="199" t="s">
        <v>3712</v>
      </c>
      <c r="F392" s="174" t="s">
        <v>4315</v>
      </c>
      <c r="G392" s="174" t="s">
        <v>30</v>
      </c>
      <c r="H392" s="174" t="s">
        <v>252</v>
      </c>
      <c r="I392" s="174" t="s">
        <v>264</v>
      </c>
      <c r="J392" s="174" t="s">
        <v>254</v>
      </c>
      <c r="K392" s="174" t="s">
        <v>99</v>
      </c>
      <c r="L392" s="192">
        <v>1553.210328133405</v>
      </c>
      <c r="M392" s="198">
        <v>3.718</v>
      </c>
      <c r="N392" s="207"/>
      <c r="O392" s="192">
        <v>5774.8360000000002</v>
      </c>
      <c r="P392" s="196">
        <v>6.1230068077370102E-2</v>
      </c>
      <c r="Q392" s="196">
        <v>4.7595849121588901E-2</v>
      </c>
    </row>
    <row r="393" spans="1:17" x14ac:dyDescent="0.2">
      <c r="A393" s="174">
        <v>11389</v>
      </c>
      <c r="B393" s="174">
        <v>15420</v>
      </c>
      <c r="C393" s="174" t="s">
        <v>3717</v>
      </c>
      <c r="D393" s="174" t="s">
        <v>3718</v>
      </c>
      <c r="E393" s="199" t="s">
        <v>3712</v>
      </c>
      <c r="F393" s="174" t="s">
        <v>4315</v>
      </c>
      <c r="G393" s="174" t="s">
        <v>30</v>
      </c>
      <c r="H393" s="174" t="s">
        <v>252</v>
      </c>
      <c r="I393" s="174" t="s">
        <v>264</v>
      </c>
      <c r="J393" s="174" t="s">
        <v>254</v>
      </c>
      <c r="K393" s="174" t="s">
        <v>99</v>
      </c>
      <c r="L393" s="192">
        <v>1601.1616460462615</v>
      </c>
      <c r="M393" s="198">
        <v>3.718</v>
      </c>
      <c r="N393" s="207"/>
      <c r="O393" s="192">
        <v>5953.1189999999997</v>
      </c>
      <c r="P393" s="196">
        <v>6.3120383277387004E-2</v>
      </c>
      <c r="Q393" s="196">
        <v>4.9065244140692299E-2</v>
      </c>
    </row>
    <row r="394" spans="1:17" x14ac:dyDescent="0.2">
      <c r="A394" s="174">
        <v>11389</v>
      </c>
      <c r="B394" s="174">
        <v>15420</v>
      </c>
      <c r="C394" s="174" t="s">
        <v>3717</v>
      </c>
      <c r="D394" s="174" t="s">
        <v>3718</v>
      </c>
      <c r="E394" s="199" t="s">
        <v>3712</v>
      </c>
      <c r="F394" s="174" t="s">
        <v>4310</v>
      </c>
      <c r="G394" s="174" t="s">
        <v>30</v>
      </c>
      <c r="H394" s="174" t="s">
        <v>252</v>
      </c>
      <c r="I394" s="174" t="s">
        <v>264</v>
      </c>
      <c r="J394" s="174" t="s">
        <v>254</v>
      </c>
      <c r="K394" s="174" t="s">
        <v>34</v>
      </c>
      <c r="L394" s="192">
        <v>3706.2570000000001</v>
      </c>
      <c r="M394" s="198">
        <v>1</v>
      </c>
      <c r="N394" s="207"/>
      <c r="O394" s="192">
        <v>3706.2570000000001</v>
      </c>
      <c r="P394" s="196">
        <v>3.9297104906346698E-2</v>
      </c>
      <c r="Q394" s="196">
        <v>3.0546741736009901E-2</v>
      </c>
    </row>
  </sheetData>
  <sheetProtection formatColumns="0"/>
  <autoFilter ref="A1:R394" xr:uid="{00000000-0001-0000-0200-000000000000}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dataValidations count="4">
    <dataValidation type="list" allowBlank="1" showInputMessage="1" showErrorMessage="1" sqref="G2:G20" xr:uid="{2302F213-6711-4588-A155-9B209665B38E}">
      <formula1>israel_abroad</formula1>
    </dataValidation>
    <dataValidation type="list" allowBlank="1" showInputMessage="1" showErrorMessage="1" sqref="H2:H20" xr:uid="{6255A15D-9411-4D7B-AE3F-DB066852CD69}">
      <formula1>Holding_interest</formula1>
    </dataValidation>
    <dataValidation type="list" allowBlank="1" showInputMessage="1" showErrorMessage="1" sqref="J2:J21" xr:uid="{76D292C8-9C3C-46CE-9ED7-FDC66976FE03}">
      <formula1>Rating_Agency</formula1>
    </dataValidation>
    <dataValidation type="list" allowBlank="1" showInputMessage="1" showErrorMessage="1" sqref="E2:E20" xr:uid="{0810ADF2-D83A-4CAA-9AA8-CA6C3389A0C6}">
      <formula1>Issuer_Number_Banks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934"/>
  <sheetViews>
    <sheetView rightToLeft="1" topLeftCell="F1" workbookViewId="0">
      <selection activeCell="J12" sqref="J12:R12"/>
    </sheetView>
  </sheetViews>
  <sheetFormatPr defaultColWidth="0" defaultRowHeight="14.25" x14ac:dyDescent="0.2"/>
  <cols>
    <col min="1" max="17" width="11.625" style="4" customWidth="1"/>
    <col min="18" max="18" width="13.5" style="4" bestFit="1" customWidth="1"/>
    <col min="19" max="26" width="11.625" style="4" customWidth="1"/>
    <col min="27" max="30" width="11.625" style="4" hidden="1" customWidth="1"/>
    <col min="31" max="31" width="9" style="4" hidden="1" customWidth="1"/>
    <col min="32" max="16384" width="9" style="4" hidden="1"/>
  </cols>
  <sheetData>
    <row r="1" spans="1:26" ht="5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44" t="s">
        <v>14</v>
      </c>
      <c r="P1" s="144" t="s">
        <v>15</v>
      </c>
      <c r="Q1" s="13" t="s">
        <v>16</v>
      </c>
      <c r="R1" s="13" t="s">
        <v>17</v>
      </c>
      <c r="S1" s="142" t="s">
        <v>18</v>
      </c>
      <c r="T1" s="148" t="s">
        <v>19</v>
      </c>
      <c r="U1" s="13" t="s">
        <v>20</v>
      </c>
      <c r="V1" s="13" t="s">
        <v>21</v>
      </c>
      <c r="W1" s="13" t="s">
        <v>22</v>
      </c>
      <c r="X1" s="144" t="s">
        <v>23</v>
      </c>
      <c r="Y1" s="144" t="s">
        <v>24</v>
      </c>
      <c r="Z1" s="144" t="s">
        <v>25</v>
      </c>
    </row>
    <row r="2" spans="1:26" x14ac:dyDescent="0.2">
      <c r="A2" s="12">
        <v>1035</v>
      </c>
      <c r="B2" s="12">
        <v>1036</v>
      </c>
      <c r="C2" s="12" t="s">
        <v>26</v>
      </c>
      <c r="D2" s="12" t="s">
        <v>27</v>
      </c>
      <c r="E2" s="12" t="s">
        <v>28</v>
      </c>
      <c r="F2" s="12" t="s">
        <v>29</v>
      </c>
      <c r="G2" s="12" t="s">
        <v>30</v>
      </c>
      <c r="H2" s="12" t="s">
        <v>30</v>
      </c>
      <c r="I2" s="12" t="s">
        <v>31</v>
      </c>
      <c r="J2" s="12" t="s">
        <v>32</v>
      </c>
      <c r="K2" s="12" t="s">
        <v>33</v>
      </c>
      <c r="L2" s="4" t="s">
        <v>34</v>
      </c>
      <c r="M2" s="137">
        <v>0.67400000000000004</v>
      </c>
      <c r="N2" s="4" t="s">
        <v>35</v>
      </c>
      <c r="O2" s="146">
        <v>0</v>
      </c>
      <c r="P2" s="146">
        <v>4.24E-2</v>
      </c>
      <c r="R2" s="137">
        <v>26032450</v>
      </c>
      <c r="S2" s="147">
        <v>1</v>
      </c>
      <c r="T2" s="149">
        <v>97.24</v>
      </c>
      <c r="U2" s="137">
        <v>25313.954000000002</v>
      </c>
      <c r="W2" s="12" t="s">
        <v>36</v>
      </c>
      <c r="X2" s="146">
        <v>1.859E-3</v>
      </c>
      <c r="Y2" s="146">
        <v>9.8582274448666702E-3</v>
      </c>
      <c r="Z2" s="146">
        <v>4.89302101349081E-3</v>
      </c>
    </row>
    <row r="3" spans="1:26" x14ac:dyDescent="0.2">
      <c r="A3" s="12">
        <v>1035</v>
      </c>
      <c r="B3" s="12">
        <v>1036</v>
      </c>
      <c r="C3" s="12" t="s">
        <v>26</v>
      </c>
      <c r="D3" s="12" t="s">
        <v>37</v>
      </c>
      <c r="E3" s="12" t="s">
        <v>38</v>
      </c>
      <c r="F3" s="12" t="s">
        <v>29</v>
      </c>
      <c r="G3" s="12" t="s">
        <v>30</v>
      </c>
      <c r="H3" s="12" t="s">
        <v>30</v>
      </c>
      <c r="I3" s="12" t="s">
        <v>31</v>
      </c>
      <c r="J3" s="12" t="s">
        <v>32</v>
      </c>
      <c r="K3" s="12" t="s">
        <v>33</v>
      </c>
      <c r="L3" s="4" t="s">
        <v>34</v>
      </c>
      <c r="M3" s="137">
        <v>5.0000000000000001E-3</v>
      </c>
      <c r="N3" s="4" t="s">
        <v>39</v>
      </c>
      <c r="O3" s="146">
        <v>0</v>
      </c>
      <c r="P3" s="146">
        <v>0.1157</v>
      </c>
      <c r="Q3" s="137">
        <v>90876.001999999993</v>
      </c>
      <c r="R3" s="137">
        <v>0</v>
      </c>
      <c r="S3" s="147">
        <v>1</v>
      </c>
      <c r="T3" s="149">
        <v>0</v>
      </c>
      <c r="U3" s="137">
        <v>90876.001999999993</v>
      </c>
      <c r="W3" s="12" t="s">
        <v>36</v>
      </c>
      <c r="X3" s="146">
        <v>0</v>
      </c>
      <c r="Y3" s="146">
        <v>3.5390610394082499E-2</v>
      </c>
      <c r="Z3" s="146">
        <v>1.75657339320856E-2</v>
      </c>
    </row>
    <row r="4" spans="1:26" x14ac:dyDescent="0.2">
      <c r="A4" s="12">
        <v>1035</v>
      </c>
      <c r="B4" s="12">
        <v>1036</v>
      </c>
      <c r="C4" s="12" t="s">
        <v>26</v>
      </c>
      <c r="D4" s="12" t="s">
        <v>40</v>
      </c>
      <c r="E4" s="12" t="s">
        <v>41</v>
      </c>
      <c r="F4" s="12" t="s">
        <v>29</v>
      </c>
      <c r="G4" s="12" t="s">
        <v>30</v>
      </c>
      <c r="H4" s="12" t="s">
        <v>30</v>
      </c>
      <c r="I4" s="12" t="s">
        <v>31</v>
      </c>
      <c r="J4" s="12" t="s">
        <v>32</v>
      </c>
      <c r="K4" s="12" t="s">
        <v>33</v>
      </c>
      <c r="L4" s="4" t="s">
        <v>34</v>
      </c>
      <c r="M4" s="137">
        <v>0.42499999999999999</v>
      </c>
      <c r="N4" s="4" t="s">
        <v>42</v>
      </c>
      <c r="O4" s="146">
        <v>0</v>
      </c>
      <c r="P4" s="146">
        <v>4.2700000000000002E-2</v>
      </c>
      <c r="R4" s="137">
        <v>146627883</v>
      </c>
      <c r="S4" s="147">
        <v>1</v>
      </c>
      <c r="T4" s="149">
        <v>98.24</v>
      </c>
      <c r="U4" s="137">
        <v>144047.23199999999</v>
      </c>
      <c r="W4" s="12" t="s">
        <v>36</v>
      </c>
      <c r="X4" s="146">
        <v>1.2219000000000001E-2</v>
      </c>
      <c r="Y4" s="146">
        <v>5.60975324952264E-2</v>
      </c>
      <c r="Z4" s="146">
        <v>2.7843383289665902E-2</v>
      </c>
    </row>
    <row r="5" spans="1:26" x14ac:dyDescent="0.2">
      <c r="A5" s="12">
        <v>1035</v>
      </c>
      <c r="B5" s="12">
        <v>1036</v>
      </c>
      <c r="C5" s="12" t="s">
        <v>26</v>
      </c>
      <c r="D5" s="12" t="s">
        <v>43</v>
      </c>
      <c r="E5" s="12" t="s">
        <v>44</v>
      </c>
      <c r="F5" s="12" t="s">
        <v>29</v>
      </c>
      <c r="G5" s="12" t="s">
        <v>30</v>
      </c>
      <c r="H5" s="12" t="s">
        <v>30</v>
      </c>
      <c r="I5" s="12" t="s">
        <v>31</v>
      </c>
      <c r="J5" s="12" t="s">
        <v>32</v>
      </c>
      <c r="K5" s="12" t="s">
        <v>33</v>
      </c>
      <c r="L5" s="4" t="s">
        <v>34</v>
      </c>
      <c r="M5" s="137">
        <v>0.50700000000000001</v>
      </c>
      <c r="N5" s="4" t="s">
        <v>45</v>
      </c>
      <c r="O5" s="146">
        <v>0</v>
      </c>
      <c r="P5" s="146">
        <v>4.2759999999999999E-2</v>
      </c>
      <c r="R5" s="137">
        <v>97601926</v>
      </c>
      <c r="S5" s="147">
        <v>1</v>
      </c>
      <c r="T5" s="149">
        <v>97.9</v>
      </c>
      <c r="U5" s="137">
        <v>95552.285999999993</v>
      </c>
      <c r="W5" s="12" t="s">
        <v>36</v>
      </c>
      <c r="X5" s="146">
        <v>6.9719999999999999E-3</v>
      </c>
      <c r="Y5" s="146">
        <v>3.7211735066269E-2</v>
      </c>
      <c r="Z5" s="146">
        <v>1.8469628809641401E-2</v>
      </c>
    </row>
    <row r="6" spans="1:26" x14ac:dyDescent="0.2">
      <c r="A6" s="12">
        <v>1035</v>
      </c>
      <c r="B6" s="12">
        <v>1036</v>
      </c>
      <c r="C6" s="12" t="s">
        <v>26</v>
      </c>
      <c r="D6" s="12" t="s">
        <v>46</v>
      </c>
      <c r="E6" s="12" t="s">
        <v>47</v>
      </c>
      <c r="F6" s="12" t="s">
        <v>29</v>
      </c>
      <c r="G6" s="12" t="s">
        <v>30</v>
      </c>
      <c r="H6" s="12" t="s">
        <v>30</v>
      </c>
      <c r="I6" s="12" t="s">
        <v>31</v>
      </c>
      <c r="J6" s="12" t="s">
        <v>32</v>
      </c>
      <c r="K6" s="12" t="s">
        <v>33</v>
      </c>
      <c r="L6" s="4" t="s">
        <v>34</v>
      </c>
      <c r="M6" s="137">
        <v>0.59699999999999998</v>
      </c>
      <c r="N6" s="4" t="s">
        <v>48</v>
      </c>
      <c r="O6" s="146">
        <v>0</v>
      </c>
      <c r="P6" s="146">
        <v>4.258E-2</v>
      </c>
      <c r="R6" s="137">
        <v>101836126</v>
      </c>
      <c r="S6" s="147">
        <v>1</v>
      </c>
      <c r="T6" s="149">
        <v>97.54</v>
      </c>
      <c r="U6" s="137">
        <v>99330.956999999995</v>
      </c>
      <c r="W6" s="12" t="s">
        <v>36</v>
      </c>
      <c r="X6" s="146">
        <v>7.2740000000000001E-3</v>
      </c>
      <c r="Y6" s="146">
        <v>3.86832951771987E-2</v>
      </c>
      <c r="Z6" s="146">
        <v>1.9200021224065101E-2</v>
      </c>
    </row>
    <row r="7" spans="1:26" x14ac:dyDescent="0.2">
      <c r="A7" s="12">
        <v>1035</v>
      </c>
      <c r="B7" s="12">
        <v>1036</v>
      </c>
      <c r="C7" s="12" t="s">
        <v>26</v>
      </c>
      <c r="D7" s="12" t="s">
        <v>49</v>
      </c>
      <c r="E7" s="12" t="s">
        <v>50</v>
      </c>
      <c r="F7" s="12" t="s">
        <v>29</v>
      </c>
      <c r="G7" s="12" t="s">
        <v>30</v>
      </c>
      <c r="H7" s="12" t="s">
        <v>30</v>
      </c>
      <c r="I7" s="12" t="s">
        <v>31</v>
      </c>
      <c r="J7" s="12" t="s">
        <v>32</v>
      </c>
      <c r="K7" s="12" t="s">
        <v>33</v>
      </c>
      <c r="L7" s="4" t="s">
        <v>34</v>
      </c>
      <c r="M7" s="137">
        <v>0.77</v>
      </c>
      <c r="N7" s="4" t="s">
        <v>51</v>
      </c>
      <c r="O7" s="146">
        <v>0</v>
      </c>
      <c r="P7" s="146">
        <v>4.2590000000000003E-2</v>
      </c>
      <c r="R7" s="137">
        <v>83132616</v>
      </c>
      <c r="S7" s="147">
        <v>1</v>
      </c>
      <c r="T7" s="149">
        <v>96.84</v>
      </c>
      <c r="U7" s="137">
        <v>80505.625</v>
      </c>
      <c r="W7" s="12" t="s">
        <v>36</v>
      </c>
      <c r="X7" s="146">
        <v>5.1960000000000001E-3</v>
      </c>
      <c r="Y7" s="146">
        <v>3.1351986861632902E-2</v>
      </c>
      <c r="Z7" s="146">
        <v>1.55612082787295E-2</v>
      </c>
    </row>
    <row r="8" spans="1:26" x14ac:dyDescent="0.2">
      <c r="A8" s="12">
        <v>1035</v>
      </c>
      <c r="B8" s="12">
        <v>1036</v>
      </c>
      <c r="C8" s="12" t="s">
        <v>26</v>
      </c>
      <c r="D8" s="12" t="s">
        <v>52</v>
      </c>
      <c r="E8" s="12" t="s">
        <v>53</v>
      </c>
      <c r="F8" s="12" t="s">
        <v>29</v>
      </c>
      <c r="G8" s="12" t="s">
        <v>30</v>
      </c>
      <c r="H8" s="12" t="s">
        <v>30</v>
      </c>
      <c r="I8" s="12" t="s">
        <v>31</v>
      </c>
      <c r="J8" s="12" t="s">
        <v>32</v>
      </c>
      <c r="K8" s="12" t="s">
        <v>33</v>
      </c>
      <c r="L8" s="4" t="s">
        <v>34</v>
      </c>
      <c r="M8" s="137">
        <v>9.9000000000000005E-2</v>
      </c>
      <c r="N8" s="4" t="s">
        <v>54</v>
      </c>
      <c r="O8" s="146">
        <v>0</v>
      </c>
      <c r="P8" s="146">
        <v>4.2540000000000001E-2</v>
      </c>
      <c r="R8" s="137">
        <v>214689769</v>
      </c>
      <c r="S8" s="147">
        <v>1</v>
      </c>
      <c r="T8" s="149">
        <v>99.59</v>
      </c>
      <c r="U8" s="137">
        <v>213809.541</v>
      </c>
      <c r="W8" s="12" t="s">
        <v>36</v>
      </c>
      <c r="X8" s="146">
        <v>5.8019999999999999E-3</v>
      </c>
      <c r="Y8" s="146">
        <v>8.3265658652065797E-2</v>
      </c>
      <c r="Z8" s="146">
        <v>4.1327979067764503E-2</v>
      </c>
    </row>
    <row r="9" spans="1:26" x14ac:dyDescent="0.2">
      <c r="A9" s="12">
        <v>1035</v>
      </c>
      <c r="B9" s="12">
        <v>1036</v>
      </c>
      <c r="C9" s="12" t="s">
        <v>26</v>
      </c>
      <c r="D9" s="12" t="s">
        <v>55</v>
      </c>
      <c r="E9" s="12" t="s">
        <v>56</v>
      </c>
      <c r="F9" s="12" t="s">
        <v>29</v>
      </c>
      <c r="G9" s="12" t="s">
        <v>30</v>
      </c>
      <c r="H9" s="12" t="s">
        <v>30</v>
      </c>
      <c r="I9" s="12" t="s">
        <v>31</v>
      </c>
      <c r="J9" s="12" t="s">
        <v>32</v>
      </c>
      <c r="K9" s="12" t="s">
        <v>33</v>
      </c>
      <c r="L9" s="4" t="s">
        <v>34</v>
      </c>
      <c r="M9" s="137">
        <v>0.17499999999999999</v>
      </c>
      <c r="N9" s="4" t="s">
        <v>57</v>
      </c>
      <c r="O9" s="146">
        <v>0</v>
      </c>
      <c r="P9" s="146">
        <v>4.3270000000000003E-2</v>
      </c>
      <c r="R9" s="137">
        <v>191258349</v>
      </c>
      <c r="S9" s="147">
        <v>1</v>
      </c>
      <c r="T9" s="149">
        <v>99.26</v>
      </c>
      <c r="U9" s="137">
        <v>189843.03700000001</v>
      </c>
      <c r="W9" s="12" t="s">
        <v>36</v>
      </c>
      <c r="X9" s="146">
        <v>6.3749999999999996E-3</v>
      </c>
      <c r="Y9" s="146">
        <v>7.3932180315220197E-2</v>
      </c>
      <c r="Z9" s="146">
        <v>3.6695411409272502E-2</v>
      </c>
    </row>
    <row r="10" spans="1:26" x14ac:dyDescent="0.2">
      <c r="A10" s="12">
        <v>1035</v>
      </c>
      <c r="B10" s="12">
        <v>1036</v>
      </c>
      <c r="C10" s="12" t="s">
        <v>26</v>
      </c>
      <c r="D10" s="12" t="s">
        <v>58</v>
      </c>
      <c r="E10" s="12" t="s">
        <v>59</v>
      </c>
      <c r="F10" s="12" t="s">
        <v>29</v>
      </c>
      <c r="G10" s="12" t="s">
        <v>30</v>
      </c>
      <c r="H10" s="12" t="s">
        <v>30</v>
      </c>
      <c r="I10" s="12" t="s">
        <v>31</v>
      </c>
      <c r="J10" s="12" t="s">
        <v>32</v>
      </c>
      <c r="K10" s="12" t="s">
        <v>33</v>
      </c>
      <c r="L10" s="4" t="s">
        <v>34</v>
      </c>
      <c r="M10" s="137">
        <v>0.252</v>
      </c>
      <c r="N10" s="4" t="s">
        <v>60</v>
      </c>
      <c r="O10" s="146">
        <v>0</v>
      </c>
      <c r="P10" s="146">
        <v>4.2770000000000002E-2</v>
      </c>
      <c r="R10" s="137">
        <v>26284738</v>
      </c>
      <c r="S10" s="147">
        <v>1</v>
      </c>
      <c r="T10" s="149">
        <v>98.95</v>
      </c>
      <c r="U10" s="137">
        <v>26008.748</v>
      </c>
      <c r="W10" s="12" t="s">
        <v>36</v>
      </c>
      <c r="X10" s="146">
        <v>2.1900000000000001E-3</v>
      </c>
      <c r="Y10" s="146">
        <v>1.01288069009563E-2</v>
      </c>
      <c r="Z10" s="146">
        <v>5.0273201024365402E-3</v>
      </c>
    </row>
    <row r="11" spans="1:26" x14ac:dyDescent="0.2">
      <c r="A11" s="12">
        <v>1035</v>
      </c>
      <c r="B11" s="12">
        <v>1036</v>
      </c>
      <c r="C11" s="12" t="s">
        <v>61</v>
      </c>
      <c r="D11" s="12" t="s">
        <v>62</v>
      </c>
      <c r="E11" s="12" t="s">
        <v>63</v>
      </c>
      <c r="F11" s="12" t="s">
        <v>64</v>
      </c>
      <c r="G11" s="12" t="s">
        <v>30</v>
      </c>
      <c r="H11" s="12" t="s">
        <v>30</v>
      </c>
      <c r="I11" s="12" t="s">
        <v>31</v>
      </c>
      <c r="J11" s="12" t="s">
        <v>32</v>
      </c>
      <c r="K11" s="12" t="s">
        <v>33</v>
      </c>
      <c r="L11" s="4" t="s">
        <v>34</v>
      </c>
      <c r="M11" s="137">
        <v>0.58399999999999996</v>
      </c>
      <c r="N11" s="4" t="s">
        <v>65</v>
      </c>
      <c r="O11" s="146">
        <v>7.4999999999999997E-3</v>
      </c>
      <c r="P11" s="146">
        <v>1.2359999999999999E-2</v>
      </c>
      <c r="R11" s="137">
        <v>10460929</v>
      </c>
      <c r="S11" s="147">
        <v>1</v>
      </c>
      <c r="T11" s="149">
        <v>116.16</v>
      </c>
      <c r="U11" s="137">
        <v>12151.415000000001</v>
      </c>
      <c r="W11" s="12" t="s">
        <v>36</v>
      </c>
      <c r="X11" s="146">
        <v>4.8200000000000001E-4</v>
      </c>
      <c r="Y11" s="146">
        <v>4.7322284102593202E-3</v>
      </c>
      <c r="Z11" s="146">
        <v>2.3487886825023698E-3</v>
      </c>
    </row>
    <row r="12" spans="1:26" x14ac:dyDescent="0.2">
      <c r="A12" s="12">
        <v>1035</v>
      </c>
      <c r="B12" s="12">
        <v>1036</v>
      </c>
      <c r="C12" s="12" t="s">
        <v>66</v>
      </c>
      <c r="D12" s="12" t="s">
        <v>67</v>
      </c>
      <c r="E12" s="12" t="s">
        <v>68</v>
      </c>
      <c r="F12" s="12" t="s">
        <v>29</v>
      </c>
      <c r="G12" s="12" t="s">
        <v>30</v>
      </c>
      <c r="H12" s="12" t="s">
        <v>30</v>
      </c>
      <c r="I12" s="12" t="s">
        <v>31</v>
      </c>
      <c r="J12" s="12" t="s">
        <v>32</v>
      </c>
      <c r="K12" s="12" t="s">
        <v>33</v>
      </c>
      <c r="L12" s="4" t="s">
        <v>34</v>
      </c>
      <c r="M12" s="137">
        <v>0.41599999999999998</v>
      </c>
      <c r="N12" s="4" t="s">
        <v>69</v>
      </c>
      <c r="O12" s="146">
        <v>0</v>
      </c>
      <c r="P12" s="146">
        <v>4.3560000000000001E-2</v>
      </c>
      <c r="R12" s="137">
        <v>274721088</v>
      </c>
      <c r="S12" s="147">
        <v>1</v>
      </c>
      <c r="T12" s="149">
        <v>98.24</v>
      </c>
      <c r="U12" s="137">
        <v>269885.99699999997</v>
      </c>
      <c r="W12" s="12" t="s">
        <v>36</v>
      </c>
      <c r="X12" s="146">
        <v>2.9426999999999998E-2</v>
      </c>
      <c r="Y12" s="146">
        <v>0.105103987358284</v>
      </c>
      <c r="Z12" s="146">
        <v>5.2167189448803802E-2</v>
      </c>
    </row>
    <row r="13" spans="1:26" x14ac:dyDescent="0.2">
      <c r="A13" s="12">
        <v>1035</v>
      </c>
      <c r="B13" s="12">
        <v>1036</v>
      </c>
      <c r="C13" s="12" t="s">
        <v>66</v>
      </c>
      <c r="D13" s="12" t="s">
        <v>70</v>
      </c>
      <c r="E13" s="12" t="s">
        <v>71</v>
      </c>
      <c r="F13" s="12" t="s">
        <v>29</v>
      </c>
      <c r="G13" s="12" t="s">
        <v>30</v>
      </c>
      <c r="H13" s="12" t="s">
        <v>30</v>
      </c>
      <c r="I13" s="12" t="s">
        <v>31</v>
      </c>
      <c r="J13" s="12" t="s">
        <v>32</v>
      </c>
      <c r="K13" s="12" t="s">
        <v>33</v>
      </c>
      <c r="L13" s="4" t="s">
        <v>34</v>
      </c>
      <c r="M13" s="137">
        <v>0.66600000000000004</v>
      </c>
      <c r="N13" s="4" t="s">
        <v>72</v>
      </c>
      <c r="O13" s="146">
        <v>0</v>
      </c>
      <c r="P13" s="146">
        <v>4.2450000000000002E-2</v>
      </c>
      <c r="R13" s="137">
        <v>290679144</v>
      </c>
      <c r="S13" s="147">
        <v>1</v>
      </c>
      <c r="T13" s="149">
        <v>97.27</v>
      </c>
      <c r="U13" s="137">
        <v>282743.603</v>
      </c>
      <c r="W13" s="12" t="s">
        <v>36</v>
      </c>
      <c r="X13" s="146">
        <v>4.5823000000000003E-2</v>
      </c>
      <c r="Y13" s="146">
        <v>0.110111233857363</v>
      </c>
      <c r="Z13" s="146">
        <v>5.4652480285999901E-2</v>
      </c>
    </row>
    <row r="14" spans="1:26" x14ac:dyDescent="0.2">
      <c r="A14" s="12">
        <v>1035</v>
      </c>
      <c r="B14" s="12">
        <v>1036</v>
      </c>
      <c r="C14" s="12" t="s">
        <v>73</v>
      </c>
      <c r="D14" s="12" t="s">
        <v>74</v>
      </c>
      <c r="E14" s="12" t="s">
        <v>75</v>
      </c>
      <c r="F14" s="12" t="s">
        <v>76</v>
      </c>
      <c r="G14" s="12" t="s">
        <v>30</v>
      </c>
      <c r="H14" s="12" t="s">
        <v>30</v>
      </c>
      <c r="I14" s="12" t="s">
        <v>31</v>
      </c>
      <c r="J14" s="12" t="s">
        <v>32</v>
      </c>
      <c r="K14" s="12" t="s">
        <v>33</v>
      </c>
      <c r="L14" s="4" t="s">
        <v>34</v>
      </c>
      <c r="M14" s="137">
        <v>0.91</v>
      </c>
      <c r="N14" s="4" t="s">
        <v>77</v>
      </c>
      <c r="O14" s="146">
        <v>5.0000000000000001E-3</v>
      </c>
      <c r="P14" s="146">
        <v>4.1610000000000001E-2</v>
      </c>
      <c r="R14" s="137">
        <v>3673876</v>
      </c>
      <c r="S14" s="147">
        <v>1</v>
      </c>
      <c r="T14" s="149">
        <v>96.84</v>
      </c>
      <c r="U14" s="137">
        <v>3557.7820000000002</v>
      </c>
      <c r="W14" s="12" t="s">
        <v>36</v>
      </c>
      <c r="X14" s="146">
        <v>1.3200000000000001E-4</v>
      </c>
      <c r="Y14" s="146">
        <v>1.3855369604063501E-3</v>
      </c>
      <c r="Z14" s="146">
        <v>6.8769578508422896E-4</v>
      </c>
    </row>
    <row r="15" spans="1:26" x14ac:dyDescent="0.2">
      <c r="A15" s="12">
        <v>1035</v>
      </c>
      <c r="B15" s="12">
        <v>1036</v>
      </c>
      <c r="C15" s="12" t="s">
        <v>66</v>
      </c>
      <c r="D15" s="12" t="s">
        <v>78</v>
      </c>
      <c r="E15" s="12" t="s">
        <v>79</v>
      </c>
      <c r="F15" s="12" t="s">
        <v>29</v>
      </c>
      <c r="G15" s="12" t="s">
        <v>30</v>
      </c>
      <c r="H15" s="12" t="s">
        <v>30</v>
      </c>
      <c r="I15" s="12" t="s">
        <v>31</v>
      </c>
      <c r="J15" s="12" t="s">
        <v>32</v>
      </c>
      <c r="K15" s="12" t="s">
        <v>33</v>
      </c>
      <c r="L15" s="4" t="s">
        <v>34</v>
      </c>
      <c r="M15" s="137">
        <v>0.16200000000000001</v>
      </c>
      <c r="N15" s="4" t="s">
        <v>80</v>
      </c>
      <c r="O15" s="146">
        <v>0</v>
      </c>
      <c r="P15" s="146">
        <v>4.3110000000000002E-2</v>
      </c>
      <c r="R15" s="137">
        <v>250766014</v>
      </c>
      <c r="S15" s="147">
        <v>1</v>
      </c>
      <c r="T15" s="149">
        <v>99.32</v>
      </c>
      <c r="U15" s="137">
        <v>249060.80499999999</v>
      </c>
      <c r="W15" s="12" t="s">
        <v>36</v>
      </c>
      <c r="X15" s="146">
        <v>2.7989E-2</v>
      </c>
      <c r="Y15" s="146">
        <v>9.6993856726889094E-2</v>
      </c>
      <c r="Z15" s="146">
        <v>4.8141816751378901E-2</v>
      </c>
    </row>
    <row r="16" spans="1:26" x14ac:dyDescent="0.2">
      <c r="A16" s="12">
        <v>1035</v>
      </c>
      <c r="B16" s="12">
        <v>1036</v>
      </c>
      <c r="C16" s="12" t="s">
        <v>26</v>
      </c>
      <c r="D16" s="12" t="s">
        <v>81</v>
      </c>
      <c r="E16" s="12" t="s">
        <v>82</v>
      </c>
      <c r="F16" s="12" t="s">
        <v>29</v>
      </c>
      <c r="G16" s="12" t="s">
        <v>30</v>
      </c>
      <c r="H16" s="12" t="s">
        <v>30</v>
      </c>
      <c r="I16" s="12" t="s">
        <v>31</v>
      </c>
      <c r="J16" s="12" t="s">
        <v>32</v>
      </c>
      <c r="K16" s="12" t="s">
        <v>33</v>
      </c>
      <c r="L16" s="4" t="s">
        <v>34</v>
      </c>
      <c r="M16" s="137">
        <v>0.84699999999999998</v>
      </c>
      <c r="N16" s="4" t="s">
        <v>83</v>
      </c>
      <c r="O16" s="146">
        <v>0</v>
      </c>
      <c r="P16" s="146">
        <v>4.2599999999999999E-2</v>
      </c>
      <c r="R16" s="137">
        <v>125440724</v>
      </c>
      <c r="S16" s="147">
        <v>1</v>
      </c>
      <c r="T16" s="149">
        <v>96.53</v>
      </c>
      <c r="U16" s="137">
        <v>121087.931</v>
      </c>
      <c r="W16" s="12" t="s">
        <v>36</v>
      </c>
      <c r="X16" s="146">
        <v>6.9690000000000004E-3</v>
      </c>
      <c r="Y16" s="146">
        <v>4.7156297490954499E-2</v>
      </c>
      <c r="Z16" s="146">
        <v>2.3405501225457401E-2</v>
      </c>
    </row>
    <row r="17" spans="1:26" x14ac:dyDescent="0.2">
      <c r="A17" s="12">
        <v>1035</v>
      </c>
      <c r="B17" s="12">
        <v>1036</v>
      </c>
      <c r="C17" s="12" t="s">
        <v>26</v>
      </c>
      <c r="D17" s="12" t="s">
        <v>84</v>
      </c>
      <c r="E17" s="12" t="s">
        <v>85</v>
      </c>
      <c r="F17" s="12" t="s">
        <v>29</v>
      </c>
      <c r="G17" s="12" t="s">
        <v>30</v>
      </c>
      <c r="H17" s="12" t="s">
        <v>30</v>
      </c>
      <c r="I17" s="12" t="s">
        <v>31</v>
      </c>
      <c r="J17" s="12" t="s">
        <v>32</v>
      </c>
      <c r="K17" s="12" t="s">
        <v>33</v>
      </c>
      <c r="L17" s="4" t="s">
        <v>34</v>
      </c>
      <c r="M17" s="137">
        <v>0.92300000000000004</v>
      </c>
      <c r="N17" s="4" t="s">
        <v>86</v>
      </c>
      <c r="O17" s="146">
        <v>0</v>
      </c>
      <c r="P17" s="146">
        <v>4.2619999999999998E-2</v>
      </c>
      <c r="R17" s="137">
        <v>129973469</v>
      </c>
      <c r="S17" s="147">
        <v>1</v>
      </c>
      <c r="T17" s="149">
        <v>96.22</v>
      </c>
      <c r="U17" s="137">
        <v>125060.47199999999</v>
      </c>
      <c r="W17" s="12" t="s">
        <v>36</v>
      </c>
      <c r="X17" s="146">
        <v>7.221E-3</v>
      </c>
      <c r="Y17" s="146">
        <v>4.8703357743609697E-2</v>
      </c>
      <c r="Z17" s="146">
        <v>2.4173367291412302E-2</v>
      </c>
    </row>
    <row r="18" spans="1:26" x14ac:dyDescent="0.2">
      <c r="A18" s="12">
        <v>1035</v>
      </c>
      <c r="B18" s="12">
        <v>1036</v>
      </c>
      <c r="C18" s="12" t="s">
        <v>26</v>
      </c>
      <c r="D18" s="12" t="s">
        <v>87</v>
      </c>
      <c r="E18" s="12" t="s">
        <v>88</v>
      </c>
      <c r="F18" s="12" t="s">
        <v>29</v>
      </c>
      <c r="G18" s="12" t="s">
        <v>30</v>
      </c>
      <c r="H18" s="12" t="s">
        <v>30</v>
      </c>
      <c r="I18" s="12" t="s">
        <v>31</v>
      </c>
      <c r="J18" s="12" t="s">
        <v>32</v>
      </c>
      <c r="K18" s="12" t="s">
        <v>33</v>
      </c>
      <c r="L18" s="4" t="s">
        <v>34</v>
      </c>
      <c r="M18" s="137">
        <v>0.34799999999999998</v>
      </c>
      <c r="N18" s="4" t="s">
        <v>89</v>
      </c>
      <c r="O18" s="146">
        <v>0</v>
      </c>
      <c r="P18" s="146">
        <v>4.2869999999999998E-2</v>
      </c>
      <c r="R18" s="137">
        <v>166645501</v>
      </c>
      <c r="S18" s="147">
        <v>1</v>
      </c>
      <c r="T18" s="149">
        <v>98.55</v>
      </c>
      <c r="U18" s="137">
        <v>164229.141</v>
      </c>
      <c r="W18" s="12" t="s">
        <v>36</v>
      </c>
      <c r="X18" s="146">
        <v>1.3887E-2</v>
      </c>
      <c r="Y18" s="146">
        <v>6.3957144074409597E-2</v>
      </c>
      <c r="Z18" s="146">
        <v>3.1744413655408199E-2</v>
      </c>
    </row>
    <row r="19" spans="1:26" x14ac:dyDescent="0.2">
      <c r="A19" s="12">
        <v>1035</v>
      </c>
      <c r="B19" s="12">
        <v>1036</v>
      </c>
      <c r="C19" s="12" t="s">
        <v>26</v>
      </c>
      <c r="D19" s="12" t="s">
        <v>40</v>
      </c>
      <c r="E19" s="12" t="s">
        <v>41</v>
      </c>
      <c r="F19" s="12" t="s">
        <v>29</v>
      </c>
      <c r="G19" s="12" t="s">
        <v>30</v>
      </c>
      <c r="H19" s="12" t="s">
        <v>30</v>
      </c>
      <c r="I19" s="12" t="s">
        <v>31</v>
      </c>
      <c r="J19" s="12" t="s">
        <v>32</v>
      </c>
      <c r="K19" s="12" t="s">
        <v>33</v>
      </c>
      <c r="L19" s="4" t="s">
        <v>34</v>
      </c>
      <c r="M19" s="137">
        <v>0.42499999999999999</v>
      </c>
      <c r="N19" s="4" t="s">
        <v>42</v>
      </c>
      <c r="O19" s="146">
        <v>0</v>
      </c>
      <c r="P19" s="146">
        <v>4.2700000000000002E-2</v>
      </c>
      <c r="R19" s="137">
        <v>3000000</v>
      </c>
      <c r="S19" s="147">
        <v>1</v>
      </c>
      <c r="T19" s="149">
        <v>98.24</v>
      </c>
      <c r="U19" s="137">
        <v>2947.2</v>
      </c>
      <c r="W19" s="12" t="s">
        <v>36</v>
      </c>
      <c r="X19" s="146">
        <v>2.5000000000000001E-4</v>
      </c>
      <c r="Y19" s="146">
        <v>1.14775303334141E-3</v>
      </c>
      <c r="Z19" s="146">
        <v>5.6967439043635203E-4</v>
      </c>
    </row>
    <row r="20" spans="1:26" x14ac:dyDescent="0.2">
      <c r="A20" s="4">
        <v>1035</v>
      </c>
      <c r="B20" s="4">
        <v>1036</v>
      </c>
      <c r="C20" s="4" t="s">
        <v>26</v>
      </c>
      <c r="D20" s="4" t="s">
        <v>43</v>
      </c>
      <c r="E20" s="4" t="s">
        <v>44</v>
      </c>
      <c r="F20" s="12" t="s">
        <v>29</v>
      </c>
      <c r="G20" s="12" t="s">
        <v>30</v>
      </c>
      <c r="H20" s="12" t="s">
        <v>30</v>
      </c>
      <c r="I20" s="12" t="s">
        <v>31</v>
      </c>
      <c r="J20" s="4" t="s">
        <v>32</v>
      </c>
      <c r="K20" s="12" t="s">
        <v>33</v>
      </c>
      <c r="L20" s="4" t="s">
        <v>34</v>
      </c>
      <c r="M20" s="137">
        <v>0.50700000000000001</v>
      </c>
      <c r="N20" s="4" t="s">
        <v>45</v>
      </c>
      <c r="O20" s="146">
        <v>0</v>
      </c>
      <c r="P20" s="146">
        <v>4.2759999999999999E-2</v>
      </c>
      <c r="R20" s="137">
        <v>3000000</v>
      </c>
      <c r="S20" s="147">
        <v>1</v>
      </c>
      <c r="T20" s="149">
        <v>97.9</v>
      </c>
      <c r="U20" s="137">
        <v>2937</v>
      </c>
      <c r="W20" s="12" t="s">
        <v>36</v>
      </c>
      <c r="X20" s="146">
        <v>2.14E-4</v>
      </c>
      <c r="Y20" s="146">
        <v>1.14378076103546E-3</v>
      </c>
      <c r="Z20" s="146">
        <v>5.6770279747270799E-4</v>
      </c>
    </row>
    <row r="21" spans="1:26" s="31" customFormat="1" x14ac:dyDescent="0.2">
      <c r="A21" s="31">
        <v>1035</v>
      </c>
      <c r="B21" s="31">
        <v>1036</v>
      </c>
      <c r="C21" s="31" t="s">
        <v>26</v>
      </c>
      <c r="D21" s="31" t="s">
        <v>49</v>
      </c>
      <c r="E21" s="31" t="s">
        <v>50</v>
      </c>
      <c r="F21" s="31" t="s">
        <v>29</v>
      </c>
      <c r="G21" s="31" t="s">
        <v>30</v>
      </c>
      <c r="H21" s="31" t="s">
        <v>30</v>
      </c>
      <c r="I21" s="31" t="s">
        <v>31</v>
      </c>
      <c r="J21" s="31" t="s">
        <v>32</v>
      </c>
      <c r="K21" s="31" t="s">
        <v>33</v>
      </c>
      <c r="L21" s="20" t="s">
        <v>34</v>
      </c>
      <c r="M21" s="137">
        <v>0.77</v>
      </c>
      <c r="N21" s="31" t="s">
        <v>51</v>
      </c>
      <c r="O21" s="146">
        <v>0</v>
      </c>
      <c r="P21" s="146">
        <v>4.2590000000000003E-2</v>
      </c>
      <c r="R21" s="137">
        <v>5000000</v>
      </c>
      <c r="S21" s="147">
        <v>1</v>
      </c>
      <c r="T21" s="149">
        <v>96.84</v>
      </c>
      <c r="U21" s="137">
        <v>4842</v>
      </c>
      <c r="W21" s="31" t="s">
        <v>36</v>
      </c>
      <c r="X21" s="146">
        <v>3.1300000000000002E-4</v>
      </c>
      <c r="Y21" s="146">
        <v>1.88566102993998E-3</v>
      </c>
      <c r="Z21" s="146">
        <v>9.3592677744734599E-4</v>
      </c>
    </row>
    <row r="22" spans="1:26" x14ac:dyDescent="0.2">
      <c r="A22" s="4">
        <v>1035</v>
      </c>
      <c r="B22" s="4">
        <v>1036</v>
      </c>
      <c r="C22" s="4" t="s">
        <v>26</v>
      </c>
      <c r="D22" s="4" t="s">
        <v>58</v>
      </c>
      <c r="E22" s="4" t="s">
        <v>59</v>
      </c>
      <c r="F22" s="4" t="s">
        <v>29</v>
      </c>
      <c r="G22" s="4" t="s">
        <v>30</v>
      </c>
      <c r="H22" s="4" t="s">
        <v>30</v>
      </c>
      <c r="I22" s="4" t="s">
        <v>31</v>
      </c>
      <c r="J22" s="4" t="s">
        <v>32</v>
      </c>
      <c r="K22" s="4" t="s">
        <v>33</v>
      </c>
      <c r="L22" s="12" t="s">
        <v>34</v>
      </c>
      <c r="M22" s="137">
        <v>0.252</v>
      </c>
      <c r="N22" s="4" t="s">
        <v>60</v>
      </c>
      <c r="O22" s="146">
        <v>0</v>
      </c>
      <c r="P22" s="146">
        <v>4.2770000000000002E-2</v>
      </c>
      <c r="R22" s="137">
        <v>3000000</v>
      </c>
      <c r="S22" s="147">
        <v>1</v>
      </c>
      <c r="T22" s="149">
        <v>98.95</v>
      </c>
      <c r="U22" s="137">
        <v>2968.5</v>
      </c>
      <c r="W22" s="4" t="s">
        <v>36</v>
      </c>
      <c r="X22" s="146">
        <v>2.5000000000000001E-4</v>
      </c>
      <c r="Y22" s="146">
        <v>1.15604807256853E-3</v>
      </c>
      <c r="Z22" s="146">
        <v>5.7379154044866698E-4</v>
      </c>
    </row>
    <row r="23" spans="1:26" x14ac:dyDescent="0.2">
      <c r="A23" s="4">
        <v>1035</v>
      </c>
      <c r="B23" s="4">
        <v>1036</v>
      </c>
      <c r="C23" s="4" t="s">
        <v>26</v>
      </c>
      <c r="D23" s="4" t="s">
        <v>81</v>
      </c>
      <c r="E23" s="4" t="s">
        <v>82</v>
      </c>
      <c r="F23" s="4" t="s">
        <v>29</v>
      </c>
      <c r="G23" s="4" t="s">
        <v>30</v>
      </c>
      <c r="H23" s="4" t="s">
        <v>30</v>
      </c>
      <c r="I23" s="4" t="s">
        <v>31</v>
      </c>
      <c r="J23" s="4" t="s">
        <v>32</v>
      </c>
      <c r="K23" s="4" t="s">
        <v>33</v>
      </c>
      <c r="L23" s="12" t="s">
        <v>34</v>
      </c>
      <c r="M23" s="137">
        <v>0.84699999999999998</v>
      </c>
      <c r="N23" s="4" t="s">
        <v>83</v>
      </c>
      <c r="O23" s="146">
        <v>0</v>
      </c>
      <c r="P23" s="146">
        <v>4.2599999999999999E-2</v>
      </c>
      <c r="R23" s="137">
        <v>9000000</v>
      </c>
      <c r="S23" s="147">
        <v>1</v>
      </c>
      <c r="T23" s="149">
        <v>96.53</v>
      </c>
      <c r="U23" s="137">
        <v>8687.7000000000007</v>
      </c>
      <c r="W23" s="4" t="s">
        <v>36</v>
      </c>
      <c r="X23" s="146">
        <v>5.0000000000000001E-4</v>
      </c>
      <c r="Y23" s="146">
        <v>3.3833245208198201E-3</v>
      </c>
      <c r="Z23" s="146">
        <v>1.6792753127693699E-3</v>
      </c>
    </row>
    <row r="24" spans="1:26" x14ac:dyDescent="0.2">
      <c r="A24" s="4">
        <v>1035</v>
      </c>
      <c r="B24" s="4">
        <v>1036</v>
      </c>
      <c r="C24" s="4" t="s">
        <v>26</v>
      </c>
      <c r="D24" s="4" t="s">
        <v>87</v>
      </c>
      <c r="E24" s="4" t="s">
        <v>88</v>
      </c>
      <c r="F24" s="4" t="s">
        <v>29</v>
      </c>
      <c r="G24" s="4" t="s">
        <v>30</v>
      </c>
      <c r="H24" s="4" t="s">
        <v>30</v>
      </c>
      <c r="I24" s="4" t="s">
        <v>31</v>
      </c>
      <c r="J24" s="4" t="s">
        <v>32</v>
      </c>
      <c r="K24" s="4" t="s">
        <v>33</v>
      </c>
      <c r="L24" s="12" t="s">
        <v>34</v>
      </c>
      <c r="M24" s="137">
        <v>0.34799999999999998</v>
      </c>
      <c r="N24" s="4" t="s">
        <v>89</v>
      </c>
      <c r="O24" s="146">
        <v>0</v>
      </c>
      <c r="P24" s="146">
        <v>4.2869999999999998E-2</v>
      </c>
      <c r="R24" s="137">
        <v>3000000</v>
      </c>
      <c r="S24" s="147">
        <v>1</v>
      </c>
      <c r="T24" s="149">
        <v>98.55</v>
      </c>
      <c r="U24" s="137">
        <v>2956.5</v>
      </c>
      <c r="W24" s="4" t="s">
        <v>36</v>
      </c>
      <c r="X24" s="146">
        <v>2.5000000000000001E-4</v>
      </c>
      <c r="Y24" s="146">
        <v>1.1513748110321201E-3</v>
      </c>
      <c r="Z24" s="146">
        <v>5.7147201931496798E-4</v>
      </c>
    </row>
    <row r="25" spans="1:26" x14ac:dyDescent="0.2">
      <c r="A25" s="4">
        <v>1035</v>
      </c>
      <c r="B25" s="4">
        <v>1036</v>
      </c>
      <c r="C25" s="4" t="s">
        <v>90</v>
      </c>
      <c r="D25" s="4" t="s">
        <v>91</v>
      </c>
      <c r="E25" s="4" t="s">
        <v>92</v>
      </c>
      <c r="F25" s="4" t="s">
        <v>93</v>
      </c>
      <c r="G25" s="4" t="s">
        <v>94</v>
      </c>
      <c r="H25" s="4" t="s">
        <v>95</v>
      </c>
      <c r="I25" s="4" t="s">
        <v>96</v>
      </c>
      <c r="J25" s="31" t="s">
        <v>103</v>
      </c>
      <c r="K25" s="31" t="s">
        <v>104</v>
      </c>
      <c r="L25" s="12" t="s">
        <v>99</v>
      </c>
      <c r="M25" s="137">
        <v>0.61</v>
      </c>
      <c r="N25" s="4" t="s">
        <v>100</v>
      </c>
      <c r="O25" s="146">
        <v>2.2499999999999999E-2</v>
      </c>
      <c r="P25" s="146">
        <v>4.1590000000000002E-2</v>
      </c>
      <c r="R25" s="137">
        <v>13701000</v>
      </c>
      <c r="S25" s="147">
        <v>3.718</v>
      </c>
      <c r="T25" s="149">
        <v>99.677999999999997</v>
      </c>
      <c r="U25" s="137">
        <v>50776.178</v>
      </c>
      <c r="W25" s="4" t="s">
        <v>36</v>
      </c>
      <c r="X25" s="146">
        <v>2.0699999999999999E-4</v>
      </c>
      <c r="Y25" s="146">
        <v>1.9774196676663899E-2</v>
      </c>
      <c r="Z25" s="146">
        <v>9.8147015175835406E-3</v>
      </c>
    </row>
    <row r="26" spans="1:26" x14ac:dyDescent="0.2">
      <c r="A26" s="4">
        <v>1035</v>
      </c>
      <c r="B26" s="4">
        <v>1036</v>
      </c>
      <c r="C26" s="4" t="s">
        <v>90</v>
      </c>
      <c r="D26" s="4" t="s">
        <v>101</v>
      </c>
      <c r="E26" s="4" t="s">
        <v>102</v>
      </c>
      <c r="F26" s="4" t="s">
        <v>93</v>
      </c>
      <c r="G26" s="4" t="s">
        <v>94</v>
      </c>
      <c r="H26" s="4" t="s">
        <v>95</v>
      </c>
      <c r="I26" s="4" t="s">
        <v>96</v>
      </c>
      <c r="J26" s="31" t="s">
        <v>103</v>
      </c>
      <c r="K26" s="31" t="s">
        <v>104</v>
      </c>
      <c r="L26" s="12" t="s">
        <v>99</v>
      </c>
      <c r="M26" s="137">
        <v>7.4999999999999997E-2</v>
      </c>
      <c r="N26" s="4" t="s">
        <v>105</v>
      </c>
      <c r="O26" s="146">
        <v>2.8750000000000001E-2</v>
      </c>
      <c r="P26" s="146">
        <v>4.4850000000000001E-2</v>
      </c>
      <c r="R26" s="137">
        <v>13914000</v>
      </c>
      <c r="S26" s="147">
        <v>3.718</v>
      </c>
      <c r="T26" s="149">
        <v>101.059</v>
      </c>
      <c r="U26" s="137">
        <v>52280.26</v>
      </c>
      <c r="W26" s="4" t="s">
        <v>36</v>
      </c>
      <c r="X26" s="146">
        <v>4.2700000000000002E-4</v>
      </c>
      <c r="Y26" s="146">
        <v>2.0359944157387198E-2</v>
      </c>
      <c r="Z26" s="146">
        <v>1.01054307331354E-2</v>
      </c>
    </row>
    <row r="27" spans="1:26" x14ac:dyDescent="0.2">
      <c r="A27" s="4">
        <v>1035</v>
      </c>
      <c r="B27" s="4">
        <v>1036</v>
      </c>
      <c r="C27" s="4" t="s">
        <v>90</v>
      </c>
      <c r="D27" s="4" t="s">
        <v>106</v>
      </c>
      <c r="E27" s="4" t="s">
        <v>107</v>
      </c>
      <c r="F27" s="4" t="s">
        <v>93</v>
      </c>
      <c r="G27" s="4" t="s">
        <v>94</v>
      </c>
      <c r="H27" s="4" t="s">
        <v>95</v>
      </c>
      <c r="I27" s="4" t="s">
        <v>96</v>
      </c>
      <c r="J27" s="31" t="s">
        <v>103</v>
      </c>
      <c r="K27" s="31" t="s">
        <v>104</v>
      </c>
      <c r="L27" s="4" t="s">
        <v>99</v>
      </c>
      <c r="M27" s="137">
        <v>0.81799999999999995</v>
      </c>
      <c r="N27" s="4" t="s">
        <v>108</v>
      </c>
      <c r="O27" s="146">
        <v>4.2500000000000003E-2</v>
      </c>
      <c r="P27" s="146">
        <v>4.1090000000000002E-2</v>
      </c>
      <c r="R27" s="137">
        <v>6820000</v>
      </c>
      <c r="S27" s="147">
        <v>3.718</v>
      </c>
      <c r="T27" s="149">
        <v>100.809</v>
      </c>
      <c r="U27" s="137">
        <v>25561.802</v>
      </c>
      <c r="W27" s="4" t="s">
        <v>36</v>
      </c>
      <c r="X27" s="146">
        <v>1.1400000000000001E-4</v>
      </c>
      <c r="Y27" s="146">
        <v>9.9547489975832203E-3</v>
      </c>
      <c r="Z27" s="146">
        <v>4.94092840742528E-3</v>
      </c>
    </row>
    <row r="28" spans="1:26" x14ac:dyDescent="0.2">
      <c r="A28" s="4">
        <v>1035</v>
      </c>
      <c r="B28" s="4">
        <v>1036</v>
      </c>
      <c r="C28" s="4" t="s">
        <v>109</v>
      </c>
      <c r="D28" s="4" t="s">
        <v>110</v>
      </c>
      <c r="E28" s="4" t="s">
        <v>111</v>
      </c>
      <c r="F28" s="4" t="s">
        <v>93</v>
      </c>
      <c r="G28" s="4" t="s">
        <v>94</v>
      </c>
      <c r="H28" s="4" t="s">
        <v>95</v>
      </c>
      <c r="I28" s="4" t="s">
        <v>96</v>
      </c>
      <c r="J28" s="31" t="s">
        <v>103</v>
      </c>
      <c r="K28" s="31" t="s">
        <v>104</v>
      </c>
      <c r="L28" s="4" t="s">
        <v>99</v>
      </c>
      <c r="M28" s="137">
        <v>0.40799999999999997</v>
      </c>
      <c r="N28" s="4" t="s">
        <v>69</v>
      </c>
      <c r="O28" s="146">
        <v>0.05</v>
      </c>
      <c r="P28" s="146">
        <v>4.292E-2</v>
      </c>
      <c r="R28" s="137">
        <v>23200000</v>
      </c>
      <c r="S28" s="147">
        <v>3.718</v>
      </c>
      <c r="T28" s="149">
        <v>100.71599999999999</v>
      </c>
      <c r="U28" s="137">
        <v>86875.254000000001</v>
      </c>
      <c r="W28" s="4" t="s">
        <v>36</v>
      </c>
      <c r="X28" s="146">
        <v>4.8200000000000001E-4</v>
      </c>
      <c r="Y28" s="146">
        <v>3.38325652655821E-2</v>
      </c>
      <c r="Z28" s="146">
        <v>1.6792415645775501E-2</v>
      </c>
    </row>
    <row r="29" spans="1:26" x14ac:dyDescent="0.2">
      <c r="A29" s="4">
        <v>1035</v>
      </c>
      <c r="B29" s="4">
        <v>1036</v>
      </c>
      <c r="C29" s="4" t="s">
        <v>90</v>
      </c>
      <c r="D29" s="4" t="s">
        <v>112</v>
      </c>
      <c r="E29" s="4" t="s">
        <v>113</v>
      </c>
      <c r="F29" s="4" t="s">
        <v>93</v>
      </c>
      <c r="G29" s="4" t="s">
        <v>94</v>
      </c>
      <c r="H29" s="4" t="s">
        <v>95</v>
      </c>
      <c r="I29" s="4" t="s">
        <v>96</v>
      </c>
      <c r="J29" s="31" t="s">
        <v>103</v>
      </c>
      <c r="K29" s="31" t="s">
        <v>104</v>
      </c>
      <c r="L29" s="4" t="s">
        <v>99</v>
      </c>
      <c r="M29" s="137">
        <v>3.3000000000000002E-2</v>
      </c>
      <c r="N29" s="4" t="s">
        <v>114</v>
      </c>
      <c r="O29" s="146">
        <v>1.25E-3</v>
      </c>
      <c r="P29" s="146">
        <v>5.5599999999999998E-3</v>
      </c>
      <c r="R29" s="137">
        <v>16440000</v>
      </c>
      <c r="S29" s="147">
        <v>3.718</v>
      </c>
      <c r="T29" s="149">
        <v>122.955</v>
      </c>
      <c r="U29" s="137">
        <v>75155.048999999999</v>
      </c>
      <c r="W29" s="4" t="s">
        <v>36</v>
      </c>
      <c r="X29" s="146">
        <v>4.6200000000000001E-4</v>
      </c>
      <c r="Y29" s="146">
        <v>2.9268266646536499E-2</v>
      </c>
      <c r="Z29" s="146">
        <v>1.45269770383039E-2</v>
      </c>
    </row>
    <row r="30" spans="1:26" x14ac:dyDescent="0.2">
      <c r="A30" s="4">
        <v>1035</v>
      </c>
      <c r="B30" s="4">
        <v>1036</v>
      </c>
      <c r="C30" s="4" t="s">
        <v>90</v>
      </c>
      <c r="D30" s="4" t="s">
        <v>115</v>
      </c>
      <c r="E30" s="4" t="s">
        <v>116</v>
      </c>
      <c r="F30" s="4" t="s">
        <v>93</v>
      </c>
      <c r="G30" s="4" t="s">
        <v>94</v>
      </c>
      <c r="H30" s="4" t="s">
        <v>95</v>
      </c>
      <c r="I30" s="4" t="s">
        <v>96</v>
      </c>
      <c r="J30" s="31" t="s">
        <v>103</v>
      </c>
      <c r="K30" s="31" t="s">
        <v>104</v>
      </c>
      <c r="L30" s="4" t="s">
        <v>99</v>
      </c>
      <c r="M30" s="137">
        <v>0.78</v>
      </c>
      <c r="N30" s="4" t="s">
        <v>117</v>
      </c>
      <c r="O30" s="146">
        <v>0.02</v>
      </c>
      <c r="P30" s="146">
        <v>7.6299999999999996E-3</v>
      </c>
      <c r="R30" s="137">
        <v>2800000</v>
      </c>
      <c r="S30" s="147">
        <v>3.718</v>
      </c>
      <c r="T30" s="149">
        <v>162.12299999999999</v>
      </c>
      <c r="U30" s="137">
        <v>16877.641</v>
      </c>
      <c r="W30" s="4" t="s">
        <v>36</v>
      </c>
      <c r="X30" s="146">
        <v>1.4100000000000001E-4</v>
      </c>
      <c r="Y30" s="146">
        <v>6.5728026204356499E-3</v>
      </c>
      <c r="Z30" s="146">
        <v>3.2623371208650399E-3</v>
      </c>
    </row>
    <row r="31" spans="1:26" x14ac:dyDescent="0.2">
      <c r="A31" s="4">
        <v>1035</v>
      </c>
      <c r="B31" s="4">
        <v>1036</v>
      </c>
      <c r="C31" s="4" t="s">
        <v>109</v>
      </c>
      <c r="D31" s="4" t="s">
        <v>118</v>
      </c>
      <c r="E31" s="4" t="s">
        <v>119</v>
      </c>
      <c r="F31" s="4" t="s">
        <v>120</v>
      </c>
      <c r="G31" s="4" t="s">
        <v>94</v>
      </c>
      <c r="H31" s="4" t="s">
        <v>95</v>
      </c>
      <c r="I31" s="4" t="s">
        <v>96</v>
      </c>
      <c r="J31" s="31" t="s">
        <v>103</v>
      </c>
      <c r="K31" s="31" t="s">
        <v>104</v>
      </c>
      <c r="L31" s="4" t="s">
        <v>99</v>
      </c>
      <c r="M31" s="137">
        <v>0</v>
      </c>
      <c r="N31" s="4" t="s">
        <v>121</v>
      </c>
      <c r="O31" s="146">
        <v>0</v>
      </c>
      <c r="P31" s="146">
        <v>0</v>
      </c>
      <c r="R31" s="137">
        <v>11400000</v>
      </c>
      <c r="S31" s="147">
        <v>3.718</v>
      </c>
      <c r="T31" s="149">
        <v>98.784999999999997</v>
      </c>
      <c r="U31" s="137">
        <v>41870.177000000003</v>
      </c>
      <c r="W31" s="4" t="s">
        <v>36</v>
      </c>
      <c r="X31" s="146">
        <v>0</v>
      </c>
      <c r="Y31" s="146">
        <v>1.6305857477380101E-2</v>
      </c>
      <c r="Z31" s="146">
        <v>8.0932301193103896E-3</v>
      </c>
    </row>
    <row r="32" spans="1:26" x14ac:dyDescent="0.2">
      <c r="A32" s="4">
        <v>1035</v>
      </c>
      <c r="B32" s="4">
        <v>1037</v>
      </c>
      <c r="C32" s="4" t="s">
        <v>26</v>
      </c>
      <c r="D32" s="4" t="s">
        <v>27</v>
      </c>
      <c r="E32" s="4" t="s">
        <v>28</v>
      </c>
      <c r="F32" s="4" t="s">
        <v>29</v>
      </c>
      <c r="G32" s="4" t="s">
        <v>30</v>
      </c>
      <c r="H32" s="4" t="s">
        <v>30</v>
      </c>
      <c r="I32" s="4" t="s">
        <v>31</v>
      </c>
      <c r="J32" s="4" t="s">
        <v>32</v>
      </c>
      <c r="K32" s="4" t="s">
        <v>33</v>
      </c>
      <c r="L32" s="4" t="s">
        <v>34</v>
      </c>
      <c r="M32" s="137">
        <v>0.67400000000000004</v>
      </c>
      <c r="N32" s="4" t="s">
        <v>35</v>
      </c>
      <c r="O32" s="146">
        <v>0</v>
      </c>
      <c r="P32" s="146">
        <v>4.24E-2</v>
      </c>
      <c r="R32" s="137">
        <v>553379</v>
      </c>
      <c r="S32" s="147">
        <v>1</v>
      </c>
      <c r="T32" s="149">
        <v>97.24</v>
      </c>
      <c r="U32" s="137">
        <v>538.10599999999999</v>
      </c>
      <c r="W32" s="4" t="s">
        <v>36</v>
      </c>
      <c r="X32" s="146">
        <v>4.0000000000000003E-5</v>
      </c>
      <c r="Y32" s="146">
        <v>2.6867573443780301E-3</v>
      </c>
      <c r="Z32" s="146">
        <v>1.3047438948360201E-3</v>
      </c>
    </row>
    <row r="33" spans="1:26" x14ac:dyDescent="0.2">
      <c r="A33" s="4">
        <v>1035</v>
      </c>
      <c r="B33" s="4">
        <v>1037</v>
      </c>
      <c r="C33" s="4" t="s">
        <v>26</v>
      </c>
      <c r="D33" s="4" t="s">
        <v>37</v>
      </c>
      <c r="E33" s="4" t="s">
        <v>38</v>
      </c>
      <c r="F33" s="4" t="s">
        <v>29</v>
      </c>
      <c r="G33" s="4" t="s">
        <v>30</v>
      </c>
      <c r="H33" s="4" t="s">
        <v>30</v>
      </c>
      <c r="I33" s="4" t="s">
        <v>31</v>
      </c>
      <c r="J33" s="4" t="s">
        <v>32</v>
      </c>
      <c r="K33" s="4" t="s">
        <v>33</v>
      </c>
      <c r="L33" s="4" t="s">
        <v>34</v>
      </c>
      <c r="M33" s="137">
        <v>5.0000000000000001E-3</v>
      </c>
      <c r="N33" s="4" t="s">
        <v>39</v>
      </c>
      <c r="O33" s="146">
        <v>0</v>
      </c>
      <c r="P33" s="146">
        <v>0.1157</v>
      </c>
      <c r="Q33" s="137">
        <v>4916.8509999999997</v>
      </c>
      <c r="R33" s="137">
        <v>0</v>
      </c>
      <c r="S33" s="147">
        <v>1</v>
      </c>
      <c r="T33" s="149">
        <v>0</v>
      </c>
      <c r="U33" s="137">
        <v>4916.8509999999997</v>
      </c>
      <c r="W33" s="4" t="s">
        <v>36</v>
      </c>
      <c r="X33" s="146">
        <v>0</v>
      </c>
      <c r="Y33" s="146">
        <v>2.4549794888421701E-2</v>
      </c>
      <c r="Z33" s="146">
        <v>1.1921878641988E-2</v>
      </c>
    </row>
    <row r="34" spans="1:26" x14ac:dyDescent="0.2">
      <c r="A34" s="4">
        <v>1035</v>
      </c>
      <c r="B34" s="4">
        <v>1037</v>
      </c>
      <c r="C34" s="4" t="s">
        <v>26</v>
      </c>
      <c r="D34" s="4" t="s">
        <v>40</v>
      </c>
      <c r="E34" s="4" t="s">
        <v>41</v>
      </c>
      <c r="F34" s="4" t="s">
        <v>29</v>
      </c>
      <c r="G34" s="4" t="s">
        <v>30</v>
      </c>
      <c r="H34" s="4" t="s">
        <v>30</v>
      </c>
      <c r="I34" s="4" t="s">
        <v>31</v>
      </c>
      <c r="J34" s="4" t="s">
        <v>32</v>
      </c>
      <c r="K34" s="4" t="s">
        <v>33</v>
      </c>
      <c r="L34" s="4" t="s">
        <v>34</v>
      </c>
      <c r="M34" s="137">
        <v>0.42499999999999999</v>
      </c>
      <c r="N34" s="4" t="s">
        <v>42</v>
      </c>
      <c r="O34" s="146">
        <v>0</v>
      </c>
      <c r="P34" s="146">
        <v>4.2700000000000002E-2</v>
      </c>
      <c r="R34" s="137">
        <v>4052358</v>
      </c>
      <c r="S34" s="147">
        <v>1</v>
      </c>
      <c r="T34" s="149">
        <v>98.24</v>
      </c>
      <c r="U34" s="137">
        <v>3981.0360000000001</v>
      </c>
      <c r="W34" s="4" t="s">
        <v>36</v>
      </c>
      <c r="X34" s="146">
        <v>3.3799999999999998E-4</v>
      </c>
      <c r="Y34" s="146">
        <v>1.9877281109124598E-2</v>
      </c>
      <c r="Z34" s="146">
        <v>9.6528111209363502E-3</v>
      </c>
    </row>
    <row r="35" spans="1:26" x14ac:dyDescent="0.2">
      <c r="A35" s="4">
        <v>1035</v>
      </c>
      <c r="B35" s="4">
        <v>1037</v>
      </c>
      <c r="C35" s="4" t="s">
        <v>26</v>
      </c>
      <c r="D35" s="4" t="s">
        <v>43</v>
      </c>
      <c r="E35" s="4" t="s">
        <v>44</v>
      </c>
      <c r="F35" s="4" t="s">
        <v>29</v>
      </c>
      <c r="G35" s="4" t="s">
        <v>30</v>
      </c>
      <c r="H35" s="4" t="s">
        <v>30</v>
      </c>
      <c r="I35" s="4" t="s">
        <v>31</v>
      </c>
      <c r="J35" s="4" t="s">
        <v>32</v>
      </c>
      <c r="K35" s="4" t="s">
        <v>33</v>
      </c>
      <c r="L35" s="4" t="s">
        <v>34</v>
      </c>
      <c r="M35" s="137">
        <v>0.50700000000000001</v>
      </c>
      <c r="N35" s="4" t="s">
        <v>45</v>
      </c>
      <c r="O35" s="146">
        <v>0</v>
      </c>
      <c r="P35" s="146">
        <v>4.2759999999999999E-2</v>
      </c>
      <c r="R35" s="137">
        <v>3803773</v>
      </c>
      <c r="S35" s="147">
        <v>1</v>
      </c>
      <c r="T35" s="149">
        <v>97.9</v>
      </c>
      <c r="U35" s="137">
        <v>3723.8939999999998</v>
      </c>
      <c r="W35" s="4" t="s">
        <v>36</v>
      </c>
      <c r="X35" s="146">
        <v>2.72E-4</v>
      </c>
      <c r="Y35" s="146">
        <v>1.8593369651860901E-2</v>
      </c>
      <c r="Z35" s="146">
        <v>9.0293176599879395E-3</v>
      </c>
    </row>
    <row r="36" spans="1:26" x14ac:dyDescent="0.2">
      <c r="A36" s="4">
        <v>1035</v>
      </c>
      <c r="B36" s="4">
        <v>1037</v>
      </c>
      <c r="C36" s="4" t="s">
        <v>26</v>
      </c>
      <c r="D36" s="4" t="s">
        <v>46</v>
      </c>
      <c r="E36" s="4" t="s">
        <v>47</v>
      </c>
      <c r="F36" s="4" t="s">
        <v>29</v>
      </c>
      <c r="G36" s="4" t="s">
        <v>30</v>
      </c>
      <c r="H36" s="4" t="s">
        <v>30</v>
      </c>
      <c r="I36" s="4" t="s">
        <v>31</v>
      </c>
      <c r="J36" s="4" t="s">
        <v>32</v>
      </c>
      <c r="K36" s="4" t="s">
        <v>33</v>
      </c>
      <c r="L36" s="4" t="s">
        <v>34</v>
      </c>
      <c r="M36" s="137">
        <v>0.59699999999999998</v>
      </c>
      <c r="N36" s="4" t="s">
        <v>48</v>
      </c>
      <c r="O36" s="146">
        <v>0</v>
      </c>
      <c r="P36" s="146">
        <v>4.258E-2</v>
      </c>
      <c r="R36" s="137">
        <v>404245</v>
      </c>
      <c r="S36" s="147">
        <v>1</v>
      </c>
      <c r="T36" s="149">
        <v>97.54</v>
      </c>
      <c r="U36" s="137">
        <v>394.30099999999999</v>
      </c>
      <c r="W36" s="4" t="s">
        <v>36</v>
      </c>
      <c r="X36" s="146">
        <v>2.9E-5</v>
      </c>
      <c r="Y36" s="146">
        <v>1.9687393804565501E-3</v>
      </c>
      <c r="Z36" s="146">
        <v>9.5605979920325304E-4</v>
      </c>
    </row>
    <row r="37" spans="1:26" x14ac:dyDescent="0.2">
      <c r="A37" s="4">
        <v>1035</v>
      </c>
      <c r="B37" s="4">
        <v>1037</v>
      </c>
      <c r="C37" s="4" t="s">
        <v>26</v>
      </c>
      <c r="D37" s="4" t="s">
        <v>49</v>
      </c>
      <c r="E37" s="4" t="s">
        <v>50</v>
      </c>
      <c r="F37" s="4" t="s">
        <v>29</v>
      </c>
      <c r="G37" s="4" t="s">
        <v>30</v>
      </c>
      <c r="H37" s="4" t="s">
        <v>30</v>
      </c>
      <c r="I37" s="4" t="s">
        <v>31</v>
      </c>
      <c r="J37" s="4" t="s">
        <v>32</v>
      </c>
      <c r="K37" s="4" t="s">
        <v>33</v>
      </c>
      <c r="L37" s="4" t="s">
        <v>34</v>
      </c>
      <c r="M37" s="137">
        <v>0.77</v>
      </c>
      <c r="N37" s="4" t="s">
        <v>51</v>
      </c>
      <c r="O37" s="146">
        <v>0</v>
      </c>
      <c r="P37" s="146">
        <v>4.2590000000000003E-2</v>
      </c>
      <c r="R37" s="137">
        <v>3488090</v>
      </c>
      <c r="S37" s="147">
        <v>1</v>
      </c>
      <c r="T37" s="149">
        <v>96.84</v>
      </c>
      <c r="U37" s="137">
        <v>3377.866</v>
      </c>
      <c r="W37" s="4" t="s">
        <v>36</v>
      </c>
      <c r="X37" s="146">
        <v>2.1800000000000001E-4</v>
      </c>
      <c r="Y37" s="146">
        <v>1.6865657755400901E-2</v>
      </c>
      <c r="Z37" s="146">
        <v>8.1903056987258898E-3</v>
      </c>
    </row>
    <row r="38" spans="1:26" x14ac:dyDescent="0.2">
      <c r="A38" s="4">
        <v>1035</v>
      </c>
      <c r="B38" s="4">
        <v>1037</v>
      </c>
      <c r="C38" s="4" t="s">
        <v>26</v>
      </c>
      <c r="D38" s="4" t="s">
        <v>52</v>
      </c>
      <c r="E38" s="4" t="s">
        <v>53</v>
      </c>
      <c r="F38" s="4" t="s">
        <v>29</v>
      </c>
      <c r="G38" s="4" t="s">
        <v>30</v>
      </c>
      <c r="H38" s="4" t="s">
        <v>30</v>
      </c>
      <c r="I38" s="4" t="s">
        <v>31</v>
      </c>
      <c r="J38" s="4" t="s">
        <v>32</v>
      </c>
      <c r="K38" s="4" t="s">
        <v>33</v>
      </c>
      <c r="L38" s="4" t="s">
        <v>34</v>
      </c>
      <c r="M38" s="137">
        <v>9.9000000000000005E-2</v>
      </c>
      <c r="N38" s="4" t="s">
        <v>54</v>
      </c>
      <c r="O38" s="146">
        <v>0</v>
      </c>
      <c r="P38" s="146">
        <v>4.2540000000000001E-2</v>
      </c>
      <c r="R38" s="137">
        <v>4594932</v>
      </c>
      <c r="S38" s="147">
        <v>1</v>
      </c>
      <c r="T38" s="149">
        <v>99.59</v>
      </c>
      <c r="U38" s="137">
        <v>4576.0929999999998</v>
      </c>
      <c r="W38" s="4" t="s">
        <v>36</v>
      </c>
      <c r="X38" s="146">
        <v>1.2400000000000001E-4</v>
      </c>
      <c r="Y38" s="146">
        <v>2.2848392011457701E-2</v>
      </c>
      <c r="Z38" s="146">
        <v>1.10956428745413E-2</v>
      </c>
    </row>
    <row r="39" spans="1:26" x14ac:dyDescent="0.2">
      <c r="A39" s="4">
        <v>1035</v>
      </c>
      <c r="B39" s="4">
        <v>1037</v>
      </c>
      <c r="C39" s="4" t="s">
        <v>26</v>
      </c>
      <c r="D39" s="4" t="s">
        <v>55</v>
      </c>
      <c r="E39" s="4" t="s">
        <v>56</v>
      </c>
      <c r="F39" s="4" t="s">
        <v>29</v>
      </c>
      <c r="G39" s="4" t="s">
        <v>30</v>
      </c>
      <c r="H39" s="4" t="s">
        <v>30</v>
      </c>
      <c r="I39" s="4" t="s">
        <v>31</v>
      </c>
      <c r="J39" s="4" t="s">
        <v>32</v>
      </c>
      <c r="K39" s="4" t="s">
        <v>33</v>
      </c>
      <c r="L39" s="4" t="s">
        <v>34</v>
      </c>
      <c r="M39" s="137">
        <v>0.17499999999999999</v>
      </c>
      <c r="N39" s="4" t="s">
        <v>57</v>
      </c>
      <c r="O39" s="146">
        <v>0</v>
      </c>
      <c r="P39" s="146">
        <v>4.3270000000000003E-2</v>
      </c>
      <c r="R39" s="137">
        <v>2038416</v>
      </c>
      <c r="S39" s="147">
        <v>1</v>
      </c>
      <c r="T39" s="149">
        <v>99.26</v>
      </c>
      <c r="U39" s="137">
        <v>2023.3320000000001</v>
      </c>
      <c r="W39" s="4" t="s">
        <v>36</v>
      </c>
      <c r="X39" s="146">
        <v>6.7999999999999999E-5</v>
      </c>
      <c r="Y39" s="146">
        <v>1.01024779389323E-2</v>
      </c>
      <c r="Z39" s="146">
        <v>4.9059683194385504E-3</v>
      </c>
    </row>
    <row r="40" spans="1:26" x14ac:dyDescent="0.2">
      <c r="A40" s="4">
        <v>1035</v>
      </c>
      <c r="B40" s="4">
        <v>1037</v>
      </c>
      <c r="C40" s="4" t="s">
        <v>26</v>
      </c>
      <c r="D40" s="4" t="s">
        <v>58</v>
      </c>
      <c r="E40" s="4" t="s">
        <v>59</v>
      </c>
      <c r="F40" s="4" t="s">
        <v>29</v>
      </c>
      <c r="G40" s="4" t="s">
        <v>30</v>
      </c>
      <c r="H40" s="4" t="s">
        <v>30</v>
      </c>
      <c r="I40" s="4" t="s">
        <v>31</v>
      </c>
      <c r="J40" s="4" t="s">
        <v>32</v>
      </c>
      <c r="K40" s="4" t="s">
        <v>33</v>
      </c>
      <c r="L40" s="4" t="s">
        <v>34</v>
      </c>
      <c r="M40" s="137">
        <v>0.252</v>
      </c>
      <c r="N40" s="4" t="s">
        <v>60</v>
      </c>
      <c r="O40" s="146">
        <v>0</v>
      </c>
      <c r="P40" s="146">
        <v>4.2770000000000002E-2</v>
      </c>
      <c r="R40" s="137">
        <v>2486658</v>
      </c>
      <c r="S40" s="147">
        <v>1</v>
      </c>
      <c r="T40" s="149">
        <v>98.95</v>
      </c>
      <c r="U40" s="137">
        <v>2460.5479999999998</v>
      </c>
      <c r="W40" s="4" t="s">
        <v>36</v>
      </c>
      <c r="X40" s="146">
        <v>2.0699999999999999E-4</v>
      </c>
      <c r="Y40" s="146">
        <v>1.22854955228758E-2</v>
      </c>
      <c r="Z40" s="146">
        <v>5.9660859630843296E-3</v>
      </c>
    </row>
    <row r="41" spans="1:26" x14ac:dyDescent="0.2">
      <c r="A41" s="4">
        <v>1035</v>
      </c>
      <c r="B41" s="4">
        <v>1037</v>
      </c>
      <c r="C41" s="4" t="s">
        <v>61</v>
      </c>
      <c r="D41" s="4" t="s">
        <v>122</v>
      </c>
      <c r="E41" s="4" t="s">
        <v>123</v>
      </c>
      <c r="F41" s="4" t="s">
        <v>64</v>
      </c>
      <c r="G41" s="4" t="s">
        <v>30</v>
      </c>
      <c r="H41" s="4" t="s">
        <v>30</v>
      </c>
      <c r="I41" s="4" t="s">
        <v>31</v>
      </c>
      <c r="J41" s="4" t="s">
        <v>32</v>
      </c>
      <c r="K41" s="4" t="s">
        <v>33</v>
      </c>
      <c r="L41" s="4" t="s">
        <v>34</v>
      </c>
      <c r="M41" s="137">
        <v>2.1419999999999999</v>
      </c>
      <c r="N41" s="4" t="s">
        <v>124</v>
      </c>
      <c r="O41" s="146">
        <v>7.4999999999999997E-3</v>
      </c>
      <c r="P41" s="146">
        <v>1.9449999999999999E-2</v>
      </c>
      <c r="R41" s="137">
        <v>2000000</v>
      </c>
      <c r="S41" s="147">
        <v>1</v>
      </c>
      <c r="T41" s="149">
        <v>114.63</v>
      </c>
      <c r="U41" s="137">
        <v>2292.6</v>
      </c>
      <c r="W41" s="4" t="s">
        <v>36</v>
      </c>
      <c r="X41" s="146">
        <v>8.2000000000000001E-5</v>
      </c>
      <c r="Y41" s="146">
        <v>1.14469321444143E-2</v>
      </c>
      <c r="Z41" s="146">
        <v>5.5588625676518599E-3</v>
      </c>
    </row>
    <row r="42" spans="1:26" x14ac:dyDescent="0.2">
      <c r="A42" s="4">
        <v>1035</v>
      </c>
      <c r="B42" s="4">
        <v>1037</v>
      </c>
      <c r="C42" s="4" t="s">
        <v>61</v>
      </c>
      <c r="D42" s="4" t="s">
        <v>125</v>
      </c>
      <c r="E42" s="4" t="s">
        <v>126</v>
      </c>
      <c r="F42" s="4" t="s">
        <v>64</v>
      </c>
      <c r="G42" s="4" t="s">
        <v>30</v>
      </c>
      <c r="H42" s="4" t="s">
        <v>30</v>
      </c>
      <c r="I42" s="4" t="s">
        <v>31</v>
      </c>
      <c r="J42" s="4" t="s">
        <v>32</v>
      </c>
      <c r="K42" s="4" t="s">
        <v>33</v>
      </c>
      <c r="L42" s="4" t="s">
        <v>34</v>
      </c>
      <c r="M42" s="137">
        <v>17.922999999999998</v>
      </c>
      <c r="N42" s="4" t="s">
        <v>127</v>
      </c>
      <c r="O42" s="146">
        <v>0.01</v>
      </c>
      <c r="P42" s="146">
        <v>2.206E-2</v>
      </c>
      <c r="R42" s="137">
        <v>158118</v>
      </c>
      <c r="S42" s="147">
        <v>1</v>
      </c>
      <c r="T42" s="149">
        <v>94.86</v>
      </c>
      <c r="U42" s="137">
        <v>149.99100000000001</v>
      </c>
      <c r="W42" s="4" t="s">
        <v>36</v>
      </c>
      <c r="X42" s="146">
        <v>6.9999999999999999E-6</v>
      </c>
      <c r="Y42" s="146">
        <v>7.4890245291216997E-4</v>
      </c>
      <c r="Z42" s="146">
        <v>3.6368223029500002E-4</v>
      </c>
    </row>
    <row r="43" spans="1:26" x14ac:dyDescent="0.2">
      <c r="A43" s="4">
        <v>1035</v>
      </c>
      <c r="B43" s="4">
        <v>1037</v>
      </c>
      <c r="C43" s="4" t="s">
        <v>61</v>
      </c>
      <c r="D43" s="4" t="s">
        <v>62</v>
      </c>
      <c r="E43" s="4" t="s">
        <v>63</v>
      </c>
      <c r="F43" s="4" t="s">
        <v>64</v>
      </c>
      <c r="G43" s="4" t="s">
        <v>30</v>
      </c>
      <c r="H43" s="4" t="s">
        <v>30</v>
      </c>
      <c r="I43" s="4" t="s">
        <v>31</v>
      </c>
      <c r="J43" s="4" t="s">
        <v>32</v>
      </c>
      <c r="K43" s="4" t="s">
        <v>33</v>
      </c>
      <c r="L43" s="4" t="s">
        <v>34</v>
      </c>
      <c r="M43" s="137">
        <v>0.58399999999999996</v>
      </c>
      <c r="N43" s="4" t="s">
        <v>65</v>
      </c>
      <c r="O43" s="146">
        <v>7.4999999999999997E-3</v>
      </c>
      <c r="P43" s="146">
        <v>1.2359999999999999E-2</v>
      </c>
      <c r="R43" s="137">
        <v>4487518</v>
      </c>
      <c r="S43" s="147">
        <v>1</v>
      </c>
      <c r="T43" s="149">
        <v>116.16</v>
      </c>
      <c r="U43" s="137">
        <v>5212.701</v>
      </c>
      <c r="W43" s="4" t="s">
        <v>36</v>
      </c>
      <c r="X43" s="146">
        <v>2.0699999999999999E-4</v>
      </c>
      <c r="Y43" s="146">
        <v>2.6026970946593599E-2</v>
      </c>
      <c r="Z43" s="146">
        <v>1.2639225315490299E-2</v>
      </c>
    </row>
    <row r="44" spans="1:26" x14ac:dyDescent="0.2">
      <c r="A44" s="4">
        <v>1035</v>
      </c>
      <c r="B44" s="4">
        <v>1037</v>
      </c>
      <c r="C44" s="4" t="s">
        <v>61</v>
      </c>
      <c r="D44" s="4" t="s">
        <v>128</v>
      </c>
      <c r="E44" s="4" t="s">
        <v>129</v>
      </c>
      <c r="F44" s="4" t="s">
        <v>64</v>
      </c>
      <c r="G44" s="4" t="s">
        <v>30</v>
      </c>
      <c r="H44" s="4" t="s">
        <v>30</v>
      </c>
      <c r="I44" s="4" t="s">
        <v>31</v>
      </c>
      <c r="J44" s="4" t="s">
        <v>32</v>
      </c>
      <c r="K44" s="4" t="s">
        <v>33</v>
      </c>
      <c r="L44" s="4" t="s">
        <v>34</v>
      </c>
      <c r="M44" s="137">
        <v>6.6459999999999999</v>
      </c>
      <c r="N44" s="4" t="s">
        <v>130</v>
      </c>
      <c r="O44" s="146">
        <v>1E-3</v>
      </c>
      <c r="P44" s="146">
        <v>2.0310000000000002E-2</v>
      </c>
      <c r="R44" s="137">
        <v>5500000</v>
      </c>
      <c r="S44" s="147">
        <v>1</v>
      </c>
      <c r="T44" s="149">
        <v>101.91</v>
      </c>
      <c r="U44" s="137">
        <v>5605.05</v>
      </c>
      <c r="W44" s="4" t="s">
        <v>36</v>
      </c>
      <c r="X44" s="146">
        <v>1.7899999999999999E-4</v>
      </c>
      <c r="Y44" s="146">
        <v>2.7985966595153702E-2</v>
      </c>
      <c r="Z44" s="146">
        <v>1.35905533607332E-2</v>
      </c>
    </row>
    <row r="45" spans="1:26" x14ac:dyDescent="0.2">
      <c r="A45" s="4">
        <v>1035</v>
      </c>
      <c r="B45" s="4">
        <v>1037</v>
      </c>
      <c r="C45" s="4" t="s">
        <v>66</v>
      </c>
      <c r="D45" s="4" t="s">
        <v>67</v>
      </c>
      <c r="E45" s="4" t="s">
        <v>68</v>
      </c>
      <c r="F45" s="4" t="s">
        <v>29</v>
      </c>
      <c r="G45" s="4" t="s">
        <v>30</v>
      </c>
      <c r="H45" s="4" t="s">
        <v>30</v>
      </c>
      <c r="I45" s="4" t="s">
        <v>31</v>
      </c>
      <c r="J45" s="4" t="s">
        <v>32</v>
      </c>
      <c r="K45" s="4" t="s">
        <v>33</v>
      </c>
      <c r="L45" s="4" t="s">
        <v>34</v>
      </c>
      <c r="M45" s="137">
        <v>0.41599999999999998</v>
      </c>
      <c r="N45" s="4" t="s">
        <v>69</v>
      </c>
      <c r="O45" s="146">
        <v>0</v>
      </c>
      <c r="P45" s="146">
        <v>4.3560000000000001E-2</v>
      </c>
      <c r="R45" s="137">
        <v>2490000</v>
      </c>
      <c r="S45" s="147">
        <v>1</v>
      </c>
      <c r="T45" s="149">
        <v>98.24</v>
      </c>
      <c r="U45" s="137">
        <v>2446.1759999999999</v>
      </c>
      <c r="W45" s="4" t="s">
        <v>36</v>
      </c>
      <c r="X45" s="146">
        <v>2.6699999999999998E-4</v>
      </c>
      <c r="Y45" s="146">
        <v>1.22137357957318E-2</v>
      </c>
      <c r="Z45" s="146">
        <v>5.9312379832017603E-3</v>
      </c>
    </row>
    <row r="46" spans="1:26" x14ac:dyDescent="0.2">
      <c r="A46" s="4">
        <v>1035</v>
      </c>
      <c r="B46" s="4">
        <v>1037</v>
      </c>
      <c r="C46" s="4" t="s">
        <v>66</v>
      </c>
      <c r="D46" s="4" t="s">
        <v>70</v>
      </c>
      <c r="E46" s="4" t="s">
        <v>71</v>
      </c>
      <c r="F46" s="4" t="s">
        <v>29</v>
      </c>
      <c r="G46" s="4" t="s">
        <v>30</v>
      </c>
      <c r="H46" s="4" t="s">
        <v>30</v>
      </c>
      <c r="I46" s="4" t="s">
        <v>31</v>
      </c>
      <c r="J46" s="4" t="s">
        <v>32</v>
      </c>
      <c r="K46" s="4" t="s">
        <v>33</v>
      </c>
      <c r="L46" s="4" t="s">
        <v>34</v>
      </c>
      <c r="M46" s="137">
        <v>0.66600000000000004</v>
      </c>
      <c r="N46" s="4" t="s">
        <v>72</v>
      </c>
      <c r="O46" s="146">
        <v>0</v>
      </c>
      <c r="P46" s="146">
        <v>4.2450000000000002E-2</v>
      </c>
      <c r="R46" s="137">
        <v>4404516</v>
      </c>
      <c r="S46" s="147">
        <v>1</v>
      </c>
      <c r="T46" s="149">
        <v>97.27</v>
      </c>
      <c r="U46" s="137">
        <v>4284.2730000000001</v>
      </c>
      <c r="W46" s="4" t="s">
        <v>36</v>
      </c>
      <c r="X46" s="146">
        <v>6.9399999999999996E-4</v>
      </c>
      <c r="Y46" s="146">
        <v>2.1391336925833601E-2</v>
      </c>
      <c r="Z46" s="146">
        <v>1.03880673536682E-2</v>
      </c>
    </row>
    <row r="47" spans="1:26" x14ac:dyDescent="0.2">
      <c r="A47" s="4">
        <v>1035</v>
      </c>
      <c r="B47" s="4">
        <v>1037</v>
      </c>
      <c r="C47" s="4" t="s">
        <v>73</v>
      </c>
      <c r="D47" s="4" t="s">
        <v>131</v>
      </c>
      <c r="E47" s="4" t="s">
        <v>132</v>
      </c>
      <c r="F47" s="4" t="s">
        <v>76</v>
      </c>
      <c r="G47" s="4" t="s">
        <v>30</v>
      </c>
      <c r="H47" s="4" t="s">
        <v>30</v>
      </c>
      <c r="I47" s="4" t="s">
        <v>31</v>
      </c>
      <c r="J47" s="4" t="s">
        <v>32</v>
      </c>
      <c r="K47" s="4" t="s">
        <v>33</v>
      </c>
      <c r="L47" s="4" t="s">
        <v>34</v>
      </c>
      <c r="M47" s="137">
        <v>3.36</v>
      </c>
      <c r="N47" s="4" t="s">
        <v>133</v>
      </c>
      <c r="O47" s="146">
        <v>2.2499999999999999E-2</v>
      </c>
      <c r="P47" s="146">
        <v>4.2610000000000002E-2</v>
      </c>
      <c r="R47" s="137">
        <v>772111</v>
      </c>
      <c r="S47" s="147">
        <v>1</v>
      </c>
      <c r="T47" s="149">
        <v>94.71</v>
      </c>
      <c r="U47" s="137">
        <v>731.26599999999996</v>
      </c>
      <c r="W47" s="4" t="s">
        <v>36</v>
      </c>
      <c r="X47" s="146">
        <v>2.1999999999999999E-5</v>
      </c>
      <c r="Y47" s="146">
        <v>3.6512065066979498E-3</v>
      </c>
      <c r="Z47" s="146">
        <v>1.7730999817933001E-3</v>
      </c>
    </row>
    <row r="48" spans="1:26" x14ac:dyDescent="0.2">
      <c r="A48" s="4">
        <v>1035</v>
      </c>
      <c r="B48" s="4">
        <v>1037</v>
      </c>
      <c r="C48" s="4" t="s">
        <v>73</v>
      </c>
      <c r="D48" s="4" t="s">
        <v>134</v>
      </c>
      <c r="E48" s="4" t="s">
        <v>135</v>
      </c>
      <c r="F48" s="4" t="s">
        <v>76</v>
      </c>
      <c r="G48" s="4" t="s">
        <v>30</v>
      </c>
      <c r="H48" s="4" t="s">
        <v>30</v>
      </c>
      <c r="I48" s="4" t="s">
        <v>31</v>
      </c>
      <c r="J48" s="4" t="s">
        <v>32</v>
      </c>
      <c r="K48" s="4" t="s">
        <v>33</v>
      </c>
      <c r="L48" s="4" t="s">
        <v>34</v>
      </c>
      <c r="M48" s="137">
        <v>2.391</v>
      </c>
      <c r="N48" s="4" t="s">
        <v>136</v>
      </c>
      <c r="O48" s="146">
        <v>3.7499999999999999E-2</v>
      </c>
      <c r="P48" s="146">
        <v>4.258E-2</v>
      </c>
      <c r="R48" s="137">
        <v>8128234</v>
      </c>
      <c r="S48" s="147">
        <v>1</v>
      </c>
      <c r="T48" s="149">
        <v>100.68</v>
      </c>
      <c r="U48" s="137">
        <v>8183.5060000000003</v>
      </c>
      <c r="W48" s="4" t="s">
        <v>36</v>
      </c>
      <c r="X48" s="146">
        <v>2.7399999999999999E-4</v>
      </c>
      <c r="Y48" s="146">
        <v>4.0860175252845798E-2</v>
      </c>
      <c r="Z48" s="146">
        <v>1.98425303701633E-2</v>
      </c>
    </row>
    <row r="49" spans="1:26" x14ac:dyDescent="0.2">
      <c r="A49" s="4">
        <v>1035</v>
      </c>
      <c r="B49" s="4">
        <v>1037</v>
      </c>
      <c r="C49" s="4" t="s">
        <v>73</v>
      </c>
      <c r="D49" s="4" t="s">
        <v>74</v>
      </c>
      <c r="E49" s="4" t="s">
        <v>75</v>
      </c>
      <c r="F49" s="4" t="s">
        <v>76</v>
      </c>
      <c r="G49" s="4" t="s">
        <v>30</v>
      </c>
      <c r="H49" s="4" t="s">
        <v>30</v>
      </c>
      <c r="I49" s="4" t="s">
        <v>31</v>
      </c>
      <c r="J49" s="4" t="s">
        <v>32</v>
      </c>
      <c r="K49" s="4" t="s">
        <v>33</v>
      </c>
      <c r="L49" s="4" t="s">
        <v>34</v>
      </c>
      <c r="M49" s="137">
        <v>0.91</v>
      </c>
      <c r="N49" s="4" t="s">
        <v>77</v>
      </c>
      <c r="O49" s="146">
        <v>5.0000000000000001E-3</v>
      </c>
      <c r="P49" s="146">
        <v>4.1610000000000001E-2</v>
      </c>
      <c r="R49" s="137">
        <v>11544188</v>
      </c>
      <c r="S49" s="147">
        <v>1</v>
      </c>
      <c r="T49" s="149">
        <v>96.84</v>
      </c>
      <c r="U49" s="137">
        <v>11179.392</v>
      </c>
      <c r="W49" s="4" t="s">
        <v>36</v>
      </c>
      <c r="X49" s="146">
        <v>4.1599999999999997E-4</v>
      </c>
      <c r="Y49" s="146">
        <v>5.5818606707970703E-2</v>
      </c>
      <c r="Z49" s="146">
        <v>2.71066482698448E-2</v>
      </c>
    </row>
    <row r="50" spans="1:26" x14ac:dyDescent="0.2">
      <c r="A50" s="4">
        <v>1035</v>
      </c>
      <c r="B50" s="4">
        <v>1037</v>
      </c>
      <c r="C50" s="4" t="s">
        <v>73</v>
      </c>
      <c r="D50" s="4" t="s">
        <v>137</v>
      </c>
      <c r="E50" s="4" t="s">
        <v>138</v>
      </c>
      <c r="F50" s="4" t="s">
        <v>76</v>
      </c>
      <c r="G50" s="4" t="s">
        <v>30</v>
      </c>
      <c r="H50" s="4" t="s">
        <v>30</v>
      </c>
      <c r="I50" s="4" t="s">
        <v>31</v>
      </c>
      <c r="J50" s="4" t="s">
        <v>32</v>
      </c>
      <c r="K50" s="4" t="s">
        <v>33</v>
      </c>
      <c r="L50" s="4" t="s">
        <v>34</v>
      </c>
      <c r="M50" s="137">
        <v>3.7010000000000001</v>
      </c>
      <c r="N50" s="4" t="s">
        <v>139</v>
      </c>
      <c r="O50" s="146">
        <v>3.7499999999999999E-2</v>
      </c>
      <c r="P50" s="146">
        <v>4.2680000000000003E-2</v>
      </c>
      <c r="R50" s="137">
        <v>1500000</v>
      </c>
      <c r="S50" s="147">
        <v>1</v>
      </c>
      <c r="T50" s="149">
        <v>98.49</v>
      </c>
      <c r="U50" s="137">
        <v>1477.35</v>
      </c>
      <c r="W50" s="4" t="s">
        <v>36</v>
      </c>
      <c r="X50" s="146">
        <v>4.1999999999999998E-5</v>
      </c>
      <c r="Y50" s="146">
        <v>7.37639588395293E-3</v>
      </c>
      <c r="Z50" s="146">
        <v>3.58212754702978E-3</v>
      </c>
    </row>
    <row r="51" spans="1:26" x14ac:dyDescent="0.2">
      <c r="A51" s="4">
        <v>1035</v>
      </c>
      <c r="B51" s="4">
        <v>1037</v>
      </c>
      <c r="C51" s="4" t="s">
        <v>73</v>
      </c>
      <c r="D51" s="4" t="s">
        <v>140</v>
      </c>
      <c r="E51" s="4" t="s">
        <v>141</v>
      </c>
      <c r="F51" s="4" t="s">
        <v>76</v>
      </c>
      <c r="G51" s="4" t="s">
        <v>30</v>
      </c>
      <c r="H51" s="4" t="s">
        <v>30</v>
      </c>
      <c r="I51" s="4" t="s">
        <v>31</v>
      </c>
      <c r="J51" s="4" t="s">
        <v>32</v>
      </c>
      <c r="K51" s="4" t="s">
        <v>33</v>
      </c>
      <c r="L51" s="4" t="s">
        <v>34</v>
      </c>
      <c r="M51" s="137">
        <v>1.9770000000000001</v>
      </c>
      <c r="N51" s="4" t="s">
        <v>142</v>
      </c>
      <c r="O51" s="146">
        <v>0.02</v>
      </c>
      <c r="P51" s="146">
        <v>4.224E-2</v>
      </c>
      <c r="R51" s="137">
        <v>12786921</v>
      </c>
      <c r="S51" s="147">
        <v>1</v>
      </c>
      <c r="T51" s="149">
        <v>95.83</v>
      </c>
      <c r="U51" s="137">
        <v>12253.706</v>
      </c>
      <c r="W51" s="4" t="s">
        <v>36</v>
      </c>
      <c r="X51" s="146">
        <v>4.5300000000000001E-4</v>
      </c>
      <c r="Y51" s="146">
        <v>6.1182650969697203E-2</v>
      </c>
      <c r="Z51" s="146">
        <v>2.97115370279466E-2</v>
      </c>
    </row>
    <row r="52" spans="1:26" x14ac:dyDescent="0.2">
      <c r="A52" s="4">
        <v>1035</v>
      </c>
      <c r="B52" s="4">
        <v>1037</v>
      </c>
      <c r="C52" s="4" t="s">
        <v>73</v>
      </c>
      <c r="D52" s="4" t="s">
        <v>143</v>
      </c>
      <c r="E52" s="4" t="s">
        <v>144</v>
      </c>
      <c r="F52" s="4" t="s">
        <v>76</v>
      </c>
      <c r="G52" s="4" t="s">
        <v>30</v>
      </c>
      <c r="H52" s="4" t="s">
        <v>30</v>
      </c>
      <c r="I52" s="4" t="s">
        <v>31</v>
      </c>
      <c r="J52" s="4" t="s">
        <v>32</v>
      </c>
      <c r="K52" s="4" t="s">
        <v>33</v>
      </c>
      <c r="L52" s="4" t="s">
        <v>34</v>
      </c>
      <c r="M52" s="137">
        <v>8.3979999999999997</v>
      </c>
      <c r="N52" s="4" t="s">
        <v>145</v>
      </c>
      <c r="O52" s="146">
        <v>0.04</v>
      </c>
      <c r="P52" s="146">
        <v>4.4850000000000001E-2</v>
      </c>
      <c r="R52" s="137">
        <v>1093736</v>
      </c>
      <c r="S52" s="147">
        <v>1</v>
      </c>
      <c r="T52" s="149">
        <v>96.17</v>
      </c>
      <c r="U52" s="137">
        <v>1051.846</v>
      </c>
      <c r="W52" s="4" t="s">
        <v>36</v>
      </c>
      <c r="X52" s="146">
        <v>3.6999999999999998E-5</v>
      </c>
      <c r="Y52" s="146">
        <v>5.25185761663004E-3</v>
      </c>
      <c r="Z52" s="146">
        <v>2.5504086463872199E-3</v>
      </c>
    </row>
    <row r="53" spans="1:26" x14ac:dyDescent="0.2">
      <c r="A53" s="4">
        <v>1035</v>
      </c>
      <c r="B53" s="4">
        <v>1037</v>
      </c>
      <c r="C53" s="4" t="s">
        <v>73</v>
      </c>
      <c r="D53" s="4" t="s">
        <v>146</v>
      </c>
      <c r="E53" s="4" t="s">
        <v>147</v>
      </c>
      <c r="F53" s="4" t="s">
        <v>76</v>
      </c>
      <c r="G53" s="4" t="s">
        <v>30</v>
      </c>
      <c r="H53" s="4" t="s">
        <v>30</v>
      </c>
      <c r="I53" s="4" t="s">
        <v>31</v>
      </c>
      <c r="J53" s="4" t="s">
        <v>32</v>
      </c>
      <c r="K53" s="4" t="s">
        <v>33</v>
      </c>
      <c r="L53" s="4" t="s">
        <v>34</v>
      </c>
      <c r="M53" s="137">
        <v>14.74</v>
      </c>
      <c r="N53" s="4" t="s">
        <v>148</v>
      </c>
      <c r="O53" s="146">
        <v>3.7499999999999999E-2</v>
      </c>
      <c r="P53" s="146">
        <v>4.8599999999999997E-2</v>
      </c>
      <c r="R53" s="137">
        <v>1396286</v>
      </c>
      <c r="S53" s="147">
        <v>1</v>
      </c>
      <c r="T53" s="149">
        <v>85.21</v>
      </c>
      <c r="U53" s="137">
        <v>1189.7750000000001</v>
      </c>
      <c r="W53" s="4" t="s">
        <v>36</v>
      </c>
      <c r="X53" s="146">
        <v>5.3000000000000001E-5</v>
      </c>
      <c r="Y53" s="146">
        <v>5.9405378753678503E-3</v>
      </c>
      <c r="Z53" s="146">
        <v>2.8848457569668E-3</v>
      </c>
    </row>
    <row r="54" spans="1:26" x14ac:dyDescent="0.2">
      <c r="A54" s="4">
        <v>1035</v>
      </c>
      <c r="B54" s="4">
        <v>1037</v>
      </c>
      <c r="C54" s="4" t="s">
        <v>73</v>
      </c>
      <c r="D54" s="4" t="s">
        <v>149</v>
      </c>
      <c r="E54" s="4" t="s">
        <v>150</v>
      </c>
      <c r="F54" s="4" t="s">
        <v>76</v>
      </c>
      <c r="G54" s="4" t="s">
        <v>30</v>
      </c>
      <c r="H54" s="4" t="s">
        <v>30</v>
      </c>
      <c r="I54" s="4" t="s">
        <v>31</v>
      </c>
      <c r="J54" s="4" t="s">
        <v>32</v>
      </c>
      <c r="K54" s="4" t="s">
        <v>33</v>
      </c>
      <c r="L54" s="4" t="s">
        <v>34</v>
      </c>
      <c r="M54" s="137">
        <v>17.428000000000001</v>
      </c>
      <c r="N54" s="4" t="s">
        <v>151</v>
      </c>
      <c r="O54" s="146">
        <v>2.8000000000000001E-2</v>
      </c>
      <c r="P54" s="146">
        <v>4.9450000000000001E-2</v>
      </c>
      <c r="R54" s="137">
        <v>6207344</v>
      </c>
      <c r="S54" s="147">
        <v>1</v>
      </c>
      <c r="T54" s="149">
        <v>68.95</v>
      </c>
      <c r="U54" s="137">
        <v>4279.9639999999999</v>
      </c>
      <c r="W54" s="4" t="s">
        <v>36</v>
      </c>
      <c r="X54" s="146">
        <v>2.6800000000000001E-4</v>
      </c>
      <c r="Y54" s="146">
        <v>2.1369821999953399E-2</v>
      </c>
      <c r="Z54" s="146">
        <v>1.0377619269009999E-2</v>
      </c>
    </row>
    <row r="55" spans="1:26" x14ac:dyDescent="0.2">
      <c r="A55" s="4">
        <v>1035</v>
      </c>
      <c r="B55" s="4">
        <v>1037</v>
      </c>
      <c r="C55" s="4" t="s">
        <v>73</v>
      </c>
      <c r="D55" s="4" t="s">
        <v>152</v>
      </c>
      <c r="E55" s="4" t="s">
        <v>153</v>
      </c>
      <c r="F55" s="4" t="s">
        <v>76</v>
      </c>
      <c r="G55" s="4" t="s">
        <v>30</v>
      </c>
      <c r="H55" s="4" t="s">
        <v>30</v>
      </c>
      <c r="I55" s="4" t="s">
        <v>31</v>
      </c>
      <c r="J55" s="4" t="s">
        <v>32</v>
      </c>
      <c r="K55" s="4" t="s">
        <v>33</v>
      </c>
      <c r="L55" s="4" t="s">
        <v>34</v>
      </c>
      <c r="M55" s="137">
        <v>4.03</v>
      </c>
      <c r="N55" s="4" t="s">
        <v>154</v>
      </c>
      <c r="O55" s="146">
        <v>4.5999999999999999E-2</v>
      </c>
      <c r="P55" s="146">
        <v>4.267E-2</v>
      </c>
      <c r="R55" s="137">
        <v>9057282</v>
      </c>
      <c r="S55" s="147">
        <v>1</v>
      </c>
      <c r="T55" s="149">
        <v>103.16</v>
      </c>
      <c r="U55" s="137">
        <v>9343.4920000000002</v>
      </c>
      <c r="W55" s="4" t="s">
        <v>36</v>
      </c>
      <c r="X55" s="146">
        <v>8.4800000000000001E-4</v>
      </c>
      <c r="Y55" s="146">
        <v>4.6651976004875202E-2</v>
      </c>
      <c r="Z55" s="146">
        <v>2.26551463613801E-2</v>
      </c>
    </row>
    <row r="56" spans="1:26" x14ac:dyDescent="0.2">
      <c r="A56" s="4">
        <v>1035</v>
      </c>
      <c r="B56" s="4">
        <v>1037</v>
      </c>
      <c r="C56" s="4" t="s">
        <v>155</v>
      </c>
      <c r="D56" s="4" t="s">
        <v>156</v>
      </c>
      <c r="E56" s="4" t="s">
        <v>157</v>
      </c>
      <c r="F56" s="4" t="s">
        <v>158</v>
      </c>
      <c r="G56" s="4" t="s">
        <v>30</v>
      </c>
      <c r="H56" s="4" t="s">
        <v>30</v>
      </c>
      <c r="I56" s="4" t="s">
        <v>31</v>
      </c>
      <c r="J56" s="4" t="s">
        <v>32</v>
      </c>
      <c r="K56" s="4" t="s">
        <v>33</v>
      </c>
      <c r="L56" s="4" t="s">
        <v>34</v>
      </c>
      <c r="M56" s="137">
        <v>5.0369999999999999</v>
      </c>
      <c r="N56" s="4" t="s">
        <v>159</v>
      </c>
      <c r="O56" s="146">
        <v>4.3200000000000002E-2</v>
      </c>
      <c r="P56" s="146">
        <v>4.7800000000000002E-2</v>
      </c>
      <c r="R56" s="137">
        <v>987390</v>
      </c>
      <c r="S56" s="147">
        <v>1</v>
      </c>
      <c r="T56" s="149">
        <v>98.2</v>
      </c>
      <c r="U56" s="137">
        <v>969.61699999999996</v>
      </c>
      <c r="W56" s="4" t="s">
        <v>36</v>
      </c>
      <c r="X56" s="146">
        <v>3.0000000000000001E-5</v>
      </c>
      <c r="Y56" s="146">
        <v>4.8412892681374501E-3</v>
      </c>
      <c r="Z56" s="146">
        <v>2.3510283237728499E-3</v>
      </c>
    </row>
    <row r="57" spans="1:26" x14ac:dyDescent="0.2">
      <c r="A57" s="4">
        <v>1035</v>
      </c>
      <c r="B57" s="4">
        <v>1037</v>
      </c>
      <c r="C57" s="4" t="s">
        <v>61</v>
      </c>
      <c r="D57" s="4" t="s">
        <v>160</v>
      </c>
      <c r="E57" s="4" t="s">
        <v>161</v>
      </c>
      <c r="F57" s="4" t="s">
        <v>64</v>
      </c>
      <c r="G57" s="4" t="s">
        <v>30</v>
      </c>
      <c r="H57" s="4" t="s">
        <v>30</v>
      </c>
      <c r="I57" s="4" t="s">
        <v>31</v>
      </c>
      <c r="J57" s="4" t="s">
        <v>32</v>
      </c>
      <c r="K57" s="4" t="s">
        <v>33</v>
      </c>
      <c r="L57" s="4" t="s">
        <v>34</v>
      </c>
      <c r="M57" s="137">
        <v>9.1519999999999992</v>
      </c>
      <c r="N57" s="4" t="s">
        <v>162</v>
      </c>
      <c r="O57" s="146">
        <v>0.04</v>
      </c>
      <c r="P57" s="146">
        <v>2.1219999999999999E-2</v>
      </c>
      <c r="R57" s="137">
        <v>12968</v>
      </c>
      <c r="S57" s="147">
        <v>1</v>
      </c>
      <c r="T57" s="149">
        <v>167.49</v>
      </c>
      <c r="U57" s="137">
        <v>21.72</v>
      </c>
      <c r="W57" s="4" t="s">
        <v>36</v>
      </c>
      <c r="X57" s="146">
        <v>9.9999999999999995E-7</v>
      </c>
      <c r="Y57" s="146">
        <v>1.0844828906048899E-4</v>
      </c>
      <c r="Z57" s="146">
        <v>5.2664690152671797E-5</v>
      </c>
    </row>
    <row r="58" spans="1:26" x14ac:dyDescent="0.2">
      <c r="A58" s="4">
        <v>1035</v>
      </c>
      <c r="B58" s="4">
        <v>1037</v>
      </c>
      <c r="C58" s="4" t="s">
        <v>73</v>
      </c>
      <c r="D58" s="4" t="s">
        <v>163</v>
      </c>
      <c r="E58" s="4" t="s">
        <v>164</v>
      </c>
      <c r="F58" s="4" t="s">
        <v>76</v>
      </c>
      <c r="G58" s="4" t="s">
        <v>30</v>
      </c>
      <c r="H58" s="4" t="s">
        <v>30</v>
      </c>
      <c r="I58" s="4" t="s">
        <v>31</v>
      </c>
      <c r="J58" s="4" t="s">
        <v>32</v>
      </c>
      <c r="K58" s="4" t="s">
        <v>33</v>
      </c>
      <c r="L58" s="4" t="s">
        <v>34</v>
      </c>
      <c r="M58" s="137">
        <v>11.552</v>
      </c>
      <c r="N58" s="4" t="s">
        <v>165</v>
      </c>
      <c r="O58" s="146">
        <v>5.5E-2</v>
      </c>
      <c r="P58" s="146">
        <v>4.7300000000000002E-2</v>
      </c>
      <c r="R58" s="137">
        <v>5108130</v>
      </c>
      <c r="S58" s="147">
        <v>1</v>
      </c>
      <c r="T58" s="149">
        <v>109.69</v>
      </c>
      <c r="U58" s="137">
        <v>5603.1080000000002</v>
      </c>
      <c r="W58" s="4" t="s">
        <v>36</v>
      </c>
      <c r="X58" s="146">
        <v>1.8799999999999999E-4</v>
      </c>
      <c r="Y58" s="146">
        <v>2.7976269192226198E-2</v>
      </c>
      <c r="Z58" s="146">
        <v>1.3585844105060399E-2</v>
      </c>
    </row>
    <row r="59" spans="1:26" x14ac:dyDescent="0.2">
      <c r="A59" s="4">
        <v>1035</v>
      </c>
      <c r="B59" s="4">
        <v>1037</v>
      </c>
      <c r="C59" s="4" t="s">
        <v>155</v>
      </c>
      <c r="D59" s="4" t="s">
        <v>166</v>
      </c>
      <c r="E59" s="4" t="s">
        <v>167</v>
      </c>
      <c r="F59" s="4" t="s">
        <v>158</v>
      </c>
      <c r="G59" s="4" t="s">
        <v>30</v>
      </c>
      <c r="H59" s="4" t="s">
        <v>30</v>
      </c>
      <c r="I59" s="4" t="s">
        <v>31</v>
      </c>
      <c r="J59" s="4" t="s">
        <v>32</v>
      </c>
      <c r="K59" s="4" t="s">
        <v>33</v>
      </c>
      <c r="L59" s="4" t="s">
        <v>34</v>
      </c>
      <c r="M59" s="137">
        <v>1.1379999999999999</v>
      </c>
      <c r="N59" s="4" t="s">
        <v>168</v>
      </c>
      <c r="O59" s="146">
        <v>4.3200000000000002E-2</v>
      </c>
      <c r="P59" s="146">
        <v>4.5109999999999997E-2</v>
      </c>
      <c r="R59" s="137">
        <v>2000000</v>
      </c>
      <c r="S59" s="147">
        <v>1</v>
      </c>
      <c r="T59" s="149">
        <v>100.16</v>
      </c>
      <c r="U59" s="137">
        <v>2003.2</v>
      </c>
      <c r="W59" s="4" t="s">
        <v>36</v>
      </c>
      <c r="X59" s="146">
        <v>9.3999999999999994E-5</v>
      </c>
      <c r="Y59" s="146">
        <v>1.0001960425582599E-2</v>
      </c>
      <c r="Z59" s="146">
        <v>4.8571549749281198E-3</v>
      </c>
    </row>
    <row r="60" spans="1:26" x14ac:dyDescent="0.2">
      <c r="A60" s="4">
        <v>1035</v>
      </c>
      <c r="B60" s="4">
        <v>1037</v>
      </c>
      <c r="C60" s="4" t="s">
        <v>61</v>
      </c>
      <c r="D60" s="4" t="s">
        <v>169</v>
      </c>
      <c r="E60" s="4" t="s">
        <v>170</v>
      </c>
      <c r="F60" s="4" t="s">
        <v>64</v>
      </c>
      <c r="G60" s="4" t="s">
        <v>30</v>
      </c>
      <c r="H60" s="4" t="s">
        <v>30</v>
      </c>
      <c r="I60" s="4" t="s">
        <v>31</v>
      </c>
      <c r="J60" s="4" t="s">
        <v>32</v>
      </c>
      <c r="K60" s="4" t="s">
        <v>33</v>
      </c>
      <c r="L60" s="4" t="s">
        <v>34</v>
      </c>
      <c r="M60" s="137">
        <v>4.1150000000000002</v>
      </c>
      <c r="N60" s="4" t="s">
        <v>171</v>
      </c>
      <c r="O60" s="146">
        <v>5.0000000000000001E-3</v>
      </c>
      <c r="P60" s="146">
        <v>1.9689999999999999E-2</v>
      </c>
      <c r="R60" s="137">
        <v>5981169</v>
      </c>
      <c r="S60" s="147">
        <v>1</v>
      </c>
      <c r="T60" s="149">
        <v>109.42</v>
      </c>
      <c r="U60" s="137">
        <v>6544.5950000000003</v>
      </c>
      <c r="W60" s="4" t="s">
        <v>36</v>
      </c>
      <c r="X60" s="146">
        <v>2.1800000000000001E-4</v>
      </c>
      <c r="Y60" s="146">
        <v>3.2677107323133399E-2</v>
      </c>
      <c r="Z60" s="146">
        <v>1.5868666506103701E-2</v>
      </c>
    </row>
    <row r="61" spans="1:26" x14ac:dyDescent="0.2">
      <c r="A61" s="4">
        <v>1035</v>
      </c>
      <c r="B61" s="4">
        <v>1037</v>
      </c>
      <c r="C61" s="4" t="s">
        <v>61</v>
      </c>
      <c r="D61" s="4" t="s">
        <v>172</v>
      </c>
      <c r="E61" s="4" t="s">
        <v>173</v>
      </c>
      <c r="F61" s="4" t="s">
        <v>64</v>
      </c>
      <c r="G61" s="4" t="s">
        <v>30</v>
      </c>
      <c r="H61" s="4" t="s">
        <v>30</v>
      </c>
      <c r="I61" s="4" t="s">
        <v>31</v>
      </c>
      <c r="J61" s="4" t="s">
        <v>32</v>
      </c>
      <c r="K61" s="4" t="s">
        <v>33</v>
      </c>
      <c r="L61" s="4" t="s">
        <v>34</v>
      </c>
      <c r="M61" s="137">
        <v>1.331</v>
      </c>
      <c r="N61" s="4" t="s">
        <v>174</v>
      </c>
      <c r="O61" s="146">
        <v>1E-3</v>
      </c>
      <c r="P61" s="146">
        <v>1.9599999999999999E-2</v>
      </c>
      <c r="R61" s="137">
        <v>7527541</v>
      </c>
      <c r="S61" s="147">
        <v>1</v>
      </c>
      <c r="T61" s="149">
        <v>112.95</v>
      </c>
      <c r="U61" s="137">
        <v>8502.3580000000002</v>
      </c>
      <c r="W61" s="4" t="s">
        <v>36</v>
      </c>
      <c r="X61" s="146">
        <v>3.7300000000000001E-4</v>
      </c>
      <c r="Y61" s="146">
        <v>4.2452198399696703E-2</v>
      </c>
      <c r="Z61" s="146">
        <v>2.06156491207783E-2</v>
      </c>
    </row>
    <row r="62" spans="1:26" x14ac:dyDescent="0.2">
      <c r="A62" s="4">
        <v>1035</v>
      </c>
      <c r="B62" s="4">
        <v>1037</v>
      </c>
      <c r="C62" s="4" t="s">
        <v>61</v>
      </c>
      <c r="D62" s="4" t="s">
        <v>175</v>
      </c>
      <c r="E62" s="4" t="s">
        <v>176</v>
      </c>
      <c r="F62" s="4" t="s">
        <v>64</v>
      </c>
      <c r="G62" s="4" t="s">
        <v>30</v>
      </c>
      <c r="H62" s="4" t="s">
        <v>30</v>
      </c>
      <c r="I62" s="4" t="s">
        <v>31</v>
      </c>
      <c r="J62" s="4" t="s">
        <v>32</v>
      </c>
      <c r="K62" s="4" t="s">
        <v>33</v>
      </c>
      <c r="L62" s="4" t="s">
        <v>34</v>
      </c>
      <c r="M62" s="137">
        <v>3.52</v>
      </c>
      <c r="N62" s="4" t="s">
        <v>177</v>
      </c>
      <c r="O62" s="146">
        <v>1.0999999999999999E-2</v>
      </c>
      <c r="P62" s="146">
        <v>1.9820000000000001E-2</v>
      </c>
      <c r="R62" s="137">
        <v>12677339</v>
      </c>
      <c r="S62" s="147">
        <v>1</v>
      </c>
      <c r="T62" s="149">
        <v>101.93</v>
      </c>
      <c r="U62" s="137">
        <v>12922.012000000001</v>
      </c>
      <c r="W62" s="4" t="s">
        <v>36</v>
      </c>
      <c r="X62" s="146">
        <v>4.28E-4</v>
      </c>
      <c r="Y62" s="146">
        <v>6.4519493345249299E-2</v>
      </c>
      <c r="Z62" s="146">
        <v>3.1331975407557597E-2</v>
      </c>
    </row>
    <row r="63" spans="1:26" x14ac:dyDescent="0.2">
      <c r="A63" s="4">
        <v>1035</v>
      </c>
      <c r="B63" s="4">
        <v>1037</v>
      </c>
      <c r="C63" s="4" t="s">
        <v>61</v>
      </c>
      <c r="D63" s="4" t="s">
        <v>178</v>
      </c>
      <c r="E63" s="4" t="s">
        <v>179</v>
      </c>
      <c r="F63" s="4" t="s">
        <v>64</v>
      </c>
      <c r="G63" s="4" t="s">
        <v>30</v>
      </c>
      <c r="H63" s="4" t="s">
        <v>30</v>
      </c>
      <c r="I63" s="4" t="s">
        <v>31</v>
      </c>
      <c r="J63" s="4" t="s">
        <v>32</v>
      </c>
      <c r="K63" s="4" t="s">
        <v>33</v>
      </c>
      <c r="L63" s="4" t="s">
        <v>34</v>
      </c>
      <c r="M63" s="137">
        <v>8.0280000000000005</v>
      </c>
      <c r="N63" s="4" t="s">
        <v>180</v>
      </c>
      <c r="O63" s="146">
        <v>1.6E-2</v>
      </c>
      <c r="P63" s="146">
        <v>2.0969999999999999E-2</v>
      </c>
      <c r="R63" s="137">
        <v>12069909</v>
      </c>
      <c r="S63" s="147">
        <v>1</v>
      </c>
      <c r="T63" s="149">
        <v>100.49</v>
      </c>
      <c r="U63" s="137">
        <v>12129.052</v>
      </c>
      <c r="W63" s="4" t="s">
        <v>36</v>
      </c>
      <c r="X63" s="146">
        <v>5.9800000000000001E-4</v>
      </c>
      <c r="Y63" s="146">
        <v>6.0560250421305799E-2</v>
      </c>
      <c r="Z63" s="146">
        <v>2.94092866898744E-2</v>
      </c>
    </row>
    <row r="64" spans="1:26" x14ac:dyDescent="0.2">
      <c r="A64" s="4">
        <v>1035</v>
      </c>
      <c r="B64" s="4">
        <v>1037</v>
      </c>
      <c r="C64" s="4" t="s">
        <v>66</v>
      </c>
      <c r="D64" s="4" t="s">
        <v>78</v>
      </c>
      <c r="E64" s="4" t="s">
        <v>79</v>
      </c>
      <c r="F64" s="4" t="s">
        <v>29</v>
      </c>
      <c r="G64" s="4" t="s">
        <v>30</v>
      </c>
      <c r="H64" s="4" t="s">
        <v>30</v>
      </c>
      <c r="I64" s="4" t="s">
        <v>31</v>
      </c>
      <c r="J64" s="4" t="s">
        <v>32</v>
      </c>
      <c r="K64" s="4" t="s">
        <v>33</v>
      </c>
      <c r="L64" s="4" t="s">
        <v>34</v>
      </c>
      <c r="M64" s="137">
        <v>0.16200000000000001</v>
      </c>
      <c r="N64" s="4" t="s">
        <v>80</v>
      </c>
      <c r="O64" s="146">
        <v>0</v>
      </c>
      <c r="P64" s="146">
        <v>4.3110000000000002E-2</v>
      </c>
      <c r="R64" s="137">
        <v>7285690</v>
      </c>
      <c r="S64" s="147">
        <v>1</v>
      </c>
      <c r="T64" s="149">
        <v>99.32</v>
      </c>
      <c r="U64" s="137">
        <v>7236.1469999999999</v>
      </c>
      <c r="W64" s="4" t="s">
        <v>36</v>
      </c>
      <c r="X64" s="146">
        <v>8.1300000000000003E-4</v>
      </c>
      <c r="Y64" s="146">
        <v>3.6130021469799503E-2</v>
      </c>
      <c r="Z64" s="146">
        <v>1.7545471693472901E-2</v>
      </c>
    </row>
    <row r="65" spans="1:26" x14ac:dyDescent="0.2">
      <c r="A65" s="4">
        <v>1035</v>
      </c>
      <c r="B65" s="4">
        <v>1037</v>
      </c>
      <c r="C65" s="4" t="s">
        <v>73</v>
      </c>
      <c r="D65" s="4" t="s">
        <v>181</v>
      </c>
      <c r="E65" s="4" t="s">
        <v>182</v>
      </c>
      <c r="F65" s="4" t="s">
        <v>76</v>
      </c>
      <c r="G65" s="4" t="s">
        <v>30</v>
      </c>
      <c r="H65" s="4" t="s">
        <v>30</v>
      </c>
      <c r="I65" s="4" t="s">
        <v>31</v>
      </c>
      <c r="J65" s="4" t="s">
        <v>32</v>
      </c>
      <c r="K65" s="4" t="s">
        <v>33</v>
      </c>
      <c r="L65" s="4" t="s">
        <v>34</v>
      </c>
      <c r="M65" s="137">
        <v>10.805999999999999</v>
      </c>
      <c r="N65" s="4" t="s">
        <v>183</v>
      </c>
      <c r="O65" s="146">
        <v>1.4999999999999999E-2</v>
      </c>
      <c r="P65" s="146">
        <v>4.616E-2</v>
      </c>
      <c r="R65" s="137">
        <v>7008133</v>
      </c>
      <c r="S65" s="147">
        <v>1</v>
      </c>
      <c r="T65" s="149">
        <v>72.72</v>
      </c>
      <c r="U65" s="137">
        <v>5096.3140000000003</v>
      </c>
      <c r="W65" s="4" t="s">
        <v>36</v>
      </c>
      <c r="X65" s="146">
        <v>2.1499999999999999E-4</v>
      </c>
      <c r="Y65" s="146">
        <v>2.5445853694571401E-2</v>
      </c>
      <c r="Z65" s="146">
        <v>1.2357022983989699E-2</v>
      </c>
    </row>
    <row r="66" spans="1:26" x14ac:dyDescent="0.2">
      <c r="A66" s="4">
        <v>1035</v>
      </c>
      <c r="B66" s="4">
        <v>1037</v>
      </c>
      <c r="C66" s="4" t="s">
        <v>73</v>
      </c>
      <c r="D66" s="4" t="s">
        <v>184</v>
      </c>
      <c r="E66" s="4" t="s">
        <v>185</v>
      </c>
      <c r="F66" s="4" t="s">
        <v>76</v>
      </c>
      <c r="G66" s="4" t="s">
        <v>30</v>
      </c>
      <c r="H66" s="4" t="s">
        <v>30</v>
      </c>
      <c r="I66" s="4" t="s">
        <v>31</v>
      </c>
      <c r="J66" s="4" t="s">
        <v>32</v>
      </c>
      <c r="K66" s="4" t="s">
        <v>33</v>
      </c>
      <c r="L66" s="4" t="s">
        <v>34</v>
      </c>
      <c r="M66" s="137">
        <v>6.681</v>
      </c>
      <c r="N66" s="4" t="s">
        <v>186</v>
      </c>
      <c r="O66" s="146">
        <v>1.2999999999999999E-2</v>
      </c>
      <c r="P66" s="146">
        <v>4.3790000000000003E-2</v>
      </c>
      <c r="R66" s="137">
        <v>3347183</v>
      </c>
      <c r="S66" s="147">
        <v>1</v>
      </c>
      <c r="T66" s="149">
        <v>82.78</v>
      </c>
      <c r="U66" s="137">
        <v>2770.7979999999998</v>
      </c>
      <c r="W66" s="4" t="s">
        <v>36</v>
      </c>
      <c r="X66" s="146">
        <v>9.7E-5</v>
      </c>
      <c r="Y66" s="146">
        <v>1.38345710949755E-2</v>
      </c>
      <c r="Z66" s="146">
        <v>6.7183484997684799E-3</v>
      </c>
    </row>
    <row r="67" spans="1:26" x14ac:dyDescent="0.2">
      <c r="A67" s="4">
        <v>1035</v>
      </c>
      <c r="B67" s="4">
        <v>1037</v>
      </c>
      <c r="C67" s="4" t="s">
        <v>26</v>
      </c>
      <c r="D67" s="4" t="s">
        <v>81</v>
      </c>
      <c r="E67" s="4" t="s">
        <v>82</v>
      </c>
      <c r="F67" s="4" t="s">
        <v>29</v>
      </c>
      <c r="G67" s="4" t="s">
        <v>30</v>
      </c>
      <c r="H67" s="4" t="s">
        <v>30</v>
      </c>
      <c r="I67" s="4" t="s">
        <v>31</v>
      </c>
      <c r="J67" s="4" t="s">
        <v>32</v>
      </c>
      <c r="K67" s="4" t="s">
        <v>33</v>
      </c>
      <c r="L67" s="4" t="s">
        <v>34</v>
      </c>
      <c r="M67" s="137">
        <v>0.84699999999999998</v>
      </c>
      <c r="N67" s="4" t="s">
        <v>83</v>
      </c>
      <c r="O67" s="146">
        <v>0</v>
      </c>
      <c r="P67" s="146">
        <v>4.2599999999999999E-2</v>
      </c>
      <c r="R67" s="137">
        <v>4542785</v>
      </c>
      <c r="S67" s="147">
        <v>1</v>
      </c>
      <c r="T67" s="149">
        <v>96.53</v>
      </c>
      <c r="U67" s="137">
        <v>4385.1499999999996</v>
      </c>
      <c r="W67" s="4" t="s">
        <v>36</v>
      </c>
      <c r="X67" s="146">
        <v>2.52E-4</v>
      </c>
      <c r="Y67" s="146">
        <v>2.18950181539289E-2</v>
      </c>
      <c r="Z67" s="146">
        <v>1.06326651803666E-2</v>
      </c>
    </row>
    <row r="68" spans="1:26" x14ac:dyDescent="0.2">
      <c r="A68" s="4">
        <v>1035</v>
      </c>
      <c r="B68" s="4">
        <v>1037</v>
      </c>
      <c r="C68" s="4" t="s">
        <v>26</v>
      </c>
      <c r="D68" s="4" t="s">
        <v>84</v>
      </c>
      <c r="E68" s="4" t="s">
        <v>85</v>
      </c>
      <c r="F68" s="4" t="s">
        <v>29</v>
      </c>
      <c r="G68" s="4" t="s">
        <v>30</v>
      </c>
      <c r="H68" s="4" t="s">
        <v>30</v>
      </c>
      <c r="I68" s="4" t="s">
        <v>31</v>
      </c>
      <c r="J68" s="4" t="s">
        <v>32</v>
      </c>
      <c r="K68" s="4" t="s">
        <v>33</v>
      </c>
      <c r="L68" s="4" t="s">
        <v>34</v>
      </c>
      <c r="M68" s="137">
        <v>0.92300000000000004</v>
      </c>
      <c r="N68" s="4" t="s">
        <v>86</v>
      </c>
      <c r="O68" s="146">
        <v>0</v>
      </c>
      <c r="P68" s="146">
        <v>4.2619999999999998E-2</v>
      </c>
      <c r="R68" s="137">
        <v>2724479</v>
      </c>
      <c r="S68" s="147">
        <v>1</v>
      </c>
      <c r="T68" s="149">
        <v>96.22</v>
      </c>
      <c r="U68" s="137">
        <v>2621.4940000000001</v>
      </c>
      <c r="W68" s="4" t="s">
        <v>36</v>
      </c>
      <c r="X68" s="146">
        <v>1.5100000000000001E-4</v>
      </c>
      <c r="Y68" s="146">
        <v>1.30890955377906E-2</v>
      </c>
      <c r="Z68" s="146">
        <v>6.35633043958834E-3</v>
      </c>
    </row>
    <row r="69" spans="1:26" x14ac:dyDescent="0.2">
      <c r="A69" s="4">
        <v>1035</v>
      </c>
      <c r="B69" s="4">
        <v>1037</v>
      </c>
      <c r="C69" s="4" t="s">
        <v>26</v>
      </c>
      <c r="D69" s="4" t="s">
        <v>87</v>
      </c>
      <c r="E69" s="4" t="s">
        <v>88</v>
      </c>
      <c r="F69" s="4" t="s">
        <v>29</v>
      </c>
      <c r="G69" s="4" t="s">
        <v>30</v>
      </c>
      <c r="H69" s="4" t="s">
        <v>30</v>
      </c>
      <c r="I69" s="4" t="s">
        <v>31</v>
      </c>
      <c r="J69" s="4" t="s">
        <v>32</v>
      </c>
      <c r="K69" s="4" t="s">
        <v>33</v>
      </c>
      <c r="L69" s="4" t="s">
        <v>34</v>
      </c>
      <c r="M69" s="137">
        <v>0.34799999999999998</v>
      </c>
      <c r="N69" s="4" t="s">
        <v>89</v>
      </c>
      <c r="O69" s="146">
        <v>0</v>
      </c>
      <c r="P69" s="146">
        <v>4.2869999999999998E-2</v>
      </c>
      <c r="R69" s="137">
        <v>3024253</v>
      </c>
      <c r="S69" s="147">
        <v>1</v>
      </c>
      <c r="T69" s="149">
        <v>98.55</v>
      </c>
      <c r="U69" s="137">
        <v>2980.4009999999998</v>
      </c>
      <c r="W69" s="4" t="s">
        <v>36</v>
      </c>
      <c r="X69" s="146">
        <v>2.52E-4</v>
      </c>
      <c r="Y69" s="146">
        <v>1.4881118295735201E-2</v>
      </c>
      <c r="Z69" s="146">
        <v>7.2265730603921696E-3</v>
      </c>
    </row>
    <row r="70" spans="1:26" x14ac:dyDescent="0.2">
      <c r="A70" s="4">
        <v>1035</v>
      </c>
      <c r="B70" s="4">
        <v>1037</v>
      </c>
      <c r="C70" s="4" t="s">
        <v>61</v>
      </c>
      <c r="D70" s="4" t="s">
        <v>62</v>
      </c>
      <c r="E70" s="4" t="s">
        <v>63</v>
      </c>
      <c r="F70" s="4" t="s">
        <v>64</v>
      </c>
      <c r="G70" s="4" t="s">
        <v>30</v>
      </c>
      <c r="H70" s="4" t="s">
        <v>30</v>
      </c>
      <c r="I70" s="4" t="s">
        <v>31</v>
      </c>
      <c r="J70" s="4" t="s">
        <v>32</v>
      </c>
      <c r="K70" s="4" t="s">
        <v>33</v>
      </c>
      <c r="L70" s="4" t="s">
        <v>34</v>
      </c>
      <c r="M70" s="137">
        <v>0.58399999999999996</v>
      </c>
      <c r="N70" s="4" t="s">
        <v>65</v>
      </c>
      <c r="O70" s="146">
        <v>7.4999999999999997E-3</v>
      </c>
      <c r="P70" s="146">
        <v>1.2359999999999999E-2</v>
      </c>
      <c r="R70" s="137">
        <v>2100000</v>
      </c>
      <c r="S70" s="147">
        <v>1</v>
      </c>
      <c r="T70" s="149">
        <v>116.16</v>
      </c>
      <c r="U70" s="137">
        <v>2439.36</v>
      </c>
      <c r="W70" s="4" t="s">
        <v>36</v>
      </c>
      <c r="X70" s="146">
        <v>9.7E-5</v>
      </c>
      <c r="Y70" s="146">
        <v>1.2179703566168799E-2</v>
      </c>
      <c r="Z70" s="146">
        <v>5.9147112418333897E-3</v>
      </c>
    </row>
    <row r="71" spans="1:26" x14ac:dyDescent="0.2">
      <c r="A71" s="4">
        <v>1035</v>
      </c>
      <c r="B71" s="4">
        <v>1037</v>
      </c>
      <c r="C71" s="4" t="s">
        <v>187</v>
      </c>
      <c r="D71" s="4" t="s">
        <v>188</v>
      </c>
      <c r="E71" s="4" t="s">
        <v>189</v>
      </c>
      <c r="F71" s="4" t="s">
        <v>93</v>
      </c>
      <c r="G71" s="4" t="s">
        <v>94</v>
      </c>
      <c r="H71" s="4" t="s">
        <v>30</v>
      </c>
      <c r="I71" s="4" t="s">
        <v>190</v>
      </c>
      <c r="J71" s="4" t="s">
        <v>191</v>
      </c>
      <c r="K71" s="4" t="s">
        <v>98</v>
      </c>
      <c r="L71" s="4" t="s">
        <v>192</v>
      </c>
      <c r="M71" s="137">
        <v>1.7769999999999999</v>
      </c>
      <c r="N71" s="4" t="s">
        <v>193</v>
      </c>
      <c r="O71" s="146">
        <v>1.4999999999999999E-2</v>
      </c>
      <c r="P71" s="146">
        <v>3.2030000000000003E-2</v>
      </c>
      <c r="R71" s="137">
        <v>387000</v>
      </c>
      <c r="S71" s="147">
        <v>4.0218999999999996</v>
      </c>
      <c r="T71" s="149">
        <v>97.555999999999997</v>
      </c>
      <c r="U71" s="137">
        <v>1518.4369999999999</v>
      </c>
      <c r="W71" s="4" t="s">
        <v>36</v>
      </c>
      <c r="X71" s="146">
        <v>1.8699999999999999E-4</v>
      </c>
      <c r="Y71" s="146">
        <v>7.5815416712294997E-3</v>
      </c>
      <c r="Z71" s="146">
        <v>3.6817505048158698E-3</v>
      </c>
    </row>
    <row r="72" spans="1:26" x14ac:dyDescent="0.2">
      <c r="A72" s="4">
        <v>1035</v>
      </c>
      <c r="B72" s="4">
        <v>1037</v>
      </c>
      <c r="C72" s="4" t="s">
        <v>187</v>
      </c>
      <c r="D72" s="4" t="s">
        <v>194</v>
      </c>
      <c r="E72" s="4" t="s">
        <v>195</v>
      </c>
      <c r="F72" s="4" t="s">
        <v>93</v>
      </c>
      <c r="G72" s="4" t="s">
        <v>94</v>
      </c>
      <c r="H72" s="4" t="s">
        <v>30</v>
      </c>
      <c r="I72" s="4" t="s">
        <v>190</v>
      </c>
      <c r="J72" s="4" t="s">
        <v>191</v>
      </c>
      <c r="K72" s="4" t="s">
        <v>98</v>
      </c>
      <c r="L72" s="4" t="s">
        <v>99</v>
      </c>
      <c r="M72" s="137">
        <v>11.821</v>
      </c>
      <c r="N72" s="4" t="s">
        <v>196</v>
      </c>
      <c r="O72" s="146">
        <v>4.4999999999999998E-2</v>
      </c>
      <c r="P72" s="146">
        <v>5.8990000000000001E-2</v>
      </c>
      <c r="R72" s="137">
        <v>1543000</v>
      </c>
      <c r="S72" s="147">
        <v>3.718</v>
      </c>
      <c r="T72" s="149">
        <v>85.308999999999997</v>
      </c>
      <c r="U72" s="137">
        <v>4894.0469999999996</v>
      </c>
      <c r="W72" s="4" t="s">
        <v>36</v>
      </c>
      <c r="X72" s="146">
        <v>9.0799999999999995E-4</v>
      </c>
      <c r="Y72" s="146">
        <v>2.4435934178500401E-2</v>
      </c>
      <c r="Z72" s="146">
        <v>1.18665855704188E-2</v>
      </c>
    </row>
    <row r="73" spans="1:26" x14ac:dyDescent="0.2">
      <c r="A73" s="4">
        <v>1035</v>
      </c>
      <c r="B73" s="4">
        <v>1037</v>
      </c>
      <c r="C73" s="4" t="s">
        <v>197</v>
      </c>
      <c r="D73" s="4" t="s">
        <v>198</v>
      </c>
      <c r="E73" s="4" t="s">
        <v>199</v>
      </c>
      <c r="F73" s="4" t="s">
        <v>93</v>
      </c>
      <c r="G73" s="4" t="s">
        <v>94</v>
      </c>
      <c r="H73" s="4" t="s">
        <v>30</v>
      </c>
      <c r="I73" s="4" t="s">
        <v>190</v>
      </c>
      <c r="J73" s="4" t="s">
        <v>191</v>
      </c>
      <c r="K73" s="4" t="s">
        <v>98</v>
      </c>
      <c r="L73" s="4" t="s">
        <v>99</v>
      </c>
      <c r="M73" s="137">
        <v>7.1520000000000001</v>
      </c>
      <c r="N73" s="4" t="s">
        <v>200</v>
      </c>
      <c r="O73" s="146">
        <v>5.5E-2</v>
      </c>
      <c r="P73" s="146">
        <v>5.6390000000000003E-2</v>
      </c>
      <c r="R73" s="137">
        <v>195000</v>
      </c>
      <c r="S73" s="147">
        <v>3.718</v>
      </c>
      <c r="T73" s="149">
        <v>99.534000000000006</v>
      </c>
      <c r="U73" s="137">
        <v>721.63</v>
      </c>
      <c r="W73" s="4" t="s">
        <v>36</v>
      </c>
      <c r="X73" s="146">
        <v>6.4999999999999994E-5</v>
      </c>
      <c r="Y73" s="146">
        <v>3.6030924199879299E-3</v>
      </c>
      <c r="Z73" s="146">
        <v>1.7497348047996E-3</v>
      </c>
    </row>
    <row r="74" spans="1:26" x14ac:dyDescent="0.2">
      <c r="A74" s="4">
        <v>1035</v>
      </c>
      <c r="B74" s="4">
        <v>1037</v>
      </c>
      <c r="C74" s="4" t="s">
        <v>197</v>
      </c>
      <c r="D74" s="4" t="s">
        <v>201</v>
      </c>
      <c r="E74" s="4" t="s">
        <v>202</v>
      </c>
      <c r="F74" s="4" t="s">
        <v>93</v>
      </c>
      <c r="G74" s="4" t="s">
        <v>94</v>
      </c>
      <c r="H74" s="4" t="s">
        <v>30</v>
      </c>
      <c r="I74" s="4" t="s">
        <v>190</v>
      </c>
      <c r="J74" s="4" t="s">
        <v>191</v>
      </c>
      <c r="K74" s="4" t="s">
        <v>98</v>
      </c>
      <c r="L74" s="4" t="s">
        <v>192</v>
      </c>
      <c r="M74" s="137">
        <v>1.526</v>
      </c>
      <c r="N74" s="4" t="s">
        <v>203</v>
      </c>
      <c r="O74" s="146">
        <v>0.05</v>
      </c>
      <c r="P74" s="146">
        <v>3.1300000000000001E-2</v>
      </c>
      <c r="R74" s="137">
        <v>80000</v>
      </c>
      <c r="S74" s="147">
        <v>4.0218999999999996</v>
      </c>
      <c r="T74" s="149">
        <v>105.086</v>
      </c>
      <c r="U74" s="137">
        <v>338.11500000000001</v>
      </c>
      <c r="W74" s="4" t="s">
        <v>36</v>
      </c>
      <c r="X74" s="146">
        <v>4.3999999999999999E-5</v>
      </c>
      <c r="Y74" s="146">
        <v>1.6882048503923401E-3</v>
      </c>
      <c r="Z74" s="146">
        <v>8.1982653788627497E-4</v>
      </c>
    </row>
    <row r="75" spans="1:26" x14ac:dyDescent="0.2">
      <c r="A75" s="4">
        <v>1035</v>
      </c>
      <c r="B75" s="4">
        <v>1037</v>
      </c>
      <c r="C75" s="4" t="s">
        <v>197</v>
      </c>
      <c r="D75" s="4" t="s">
        <v>204</v>
      </c>
      <c r="E75" s="4" t="s">
        <v>205</v>
      </c>
      <c r="F75" s="4" t="s">
        <v>93</v>
      </c>
      <c r="G75" s="4" t="s">
        <v>94</v>
      </c>
      <c r="H75" s="4" t="s">
        <v>30</v>
      </c>
      <c r="I75" s="4" t="s">
        <v>190</v>
      </c>
      <c r="J75" s="4" t="s">
        <v>191</v>
      </c>
      <c r="K75" s="4" t="s">
        <v>98</v>
      </c>
      <c r="L75" s="4" t="s">
        <v>99</v>
      </c>
      <c r="M75" s="137">
        <v>13.823</v>
      </c>
      <c r="N75" s="4" t="s">
        <v>206</v>
      </c>
      <c r="O75" s="146">
        <v>5.7500000000000002E-2</v>
      </c>
      <c r="P75" s="146">
        <v>6.3490000000000005E-2</v>
      </c>
      <c r="R75" s="137">
        <v>209000</v>
      </c>
      <c r="S75" s="147">
        <v>3.718</v>
      </c>
      <c r="T75" s="149">
        <v>92.417000000000002</v>
      </c>
      <c r="U75" s="137">
        <v>718.13400000000001</v>
      </c>
      <c r="W75" s="4" t="s">
        <v>36</v>
      </c>
      <c r="X75" s="146">
        <v>6.9999999999999994E-5</v>
      </c>
      <c r="Y75" s="146">
        <v>3.5856383045800998E-3</v>
      </c>
      <c r="Z75" s="146">
        <v>1.7412587321219599E-3</v>
      </c>
    </row>
    <row r="76" spans="1:26" x14ac:dyDescent="0.2">
      <c r="A76" s="4">
        <v>1035</v>
      </c>
      <c r="B76" s="4">
        <v>1037</v>
      </c>
      <c r="C76" s="4" t="s">
        <v>90</v>
      </c>
      <c r="D76" s="4" t="s">
        <v>207</v>
      </c>
      <c r="E76" s="4" t="s">
        <v>208</v>
      </c>
      <c r="F76" s="4" t="s">
        <v>93</v>
      </c>
      <c r="G76" s="4" t="s">
        <v>94</v>
      </c>
      <c r="H76" s="4" t="s">
        <v>95</v>
      </c>
      <c r="I76" s="4" t="s">
        <v>96</v>
      </c>
      <c r="J76" s="31" t="s">
        <v>103</v>
      </c>
      <c r="K76" s="31" t="s">
        <v>104</v>
      </c>
      <c r="L76" s="4" t="s">
        <v>99</v>
      </c>
      <c r="M76" s="137">
        <v>13.534000000000001</v>
      </c>
      <c r="N76" s="4" t="s">
        <v>209</v>
      </c>
      <c r="O76" s="146">
        <v>1.375E-2</v>
      </c>
      <c r="P76" s="146">
        <v>4.4679999999999997E-2</v>
      </c>
      <c r="R76" s="137">
        <v>208000</v>
      </c>
      <c r="S76" s="147">
        <v>3.718</v>
      </c>
      <c r="T76" s="149">
        <v>65.524000000000001</v>
      </c>
      <c r="U76" s="137">
        <v>506.73</v>
      </c>
      <c r="W76" s="4" t="s">
        <v>36</v>
      </c>
      <c r="X76" s="146">
        <v>1.9999999999999999E-6</v>
      </c>
      <c r="Y76" s="146">
        <v>2.5300970033436299E-3</v>
      </c>
      <c r="Z76" s="146">
        <v>1.22866645376927E-3</v>
      </c>
    </row>
    <row r="77" spans="1:26" x14ac:dyDescent="0.2">
      <c r="A77" s="4">
        <v>1035</v>
      </c>
      <c r="B77" s="4">
        <v>1037</v>
      </c>
      <c r="C77" s="4" t="s">
        <v>90</v>
      </c>
      <c r="D77" s="4" t="s">
        <v>101</v>
      </c>
      <c r="E77" s="4" t="s">
        <v>102</v>
      </c>
      <c r="F77" s="4" t="s">
        <v>93</v>
      </c>
      <c r="G77" s="4" t="s">
        <v>94</v>
      </c>
      <c r="H77" s="4" t="s">
        <v>95</v>
      </c>
      <c r="I77" s="4" t="s">
        <v>96</v>
      </c>
      <c r="J77" s="31" t="s">
        <v>103</v>
      </c>
      <c r="K77" s="31" t="s">
        <v>104</v>
      </c>
      <c r="L77" s="4" t="s">
        <v>99</v>
      </c>
      <c r="M77" s="137">
        <v>7.4999999999999997E-2</v>
      </c>
      <c r="N77" s="4" t="s">
        <v>105</v>
      </c>
      <c r="O77" s="146">
        <v>2.8750000000000001E-2</v>
      </c>
      <c r="P77" s="146">
        <v>4.4850000000000001E-2</v>
      </c>
      <c r="R77" s="137">
        <v>396000</v>
      </c>
      <c r="S77" s="147">
        <v>3.718</v>
      </c>
      <c r="T77" s="149">
        <v>101.059</v>
      </c>
      <c r="U77" s="137">
        <v>1487.925</v>
      </c>
      <c r="W77" s="4" t="s">
        <v>36</v>
      </c>
      <c r="X77" s="146">
        <v>1.2E-5</v>
      </c>
      <c r="Y77" s="146">
        <v>7.4291948504403103E-3</v>
      </c>
      <c r="Z77" s="146">
        <v>3.6077677967241602E-3</v>
      </c>
    </row>
    <row r="78" spans="1:26" x14ac:dyDescent="0.2">
      <c r="A78" s="4">
        <v>1035</v>
      </c>
      <c r="B78" s="4">
        <v>1037</v>
      </c>
      <c r="C78" s="4" t="s">
        <v>109</v>
      </c>
      <c r="D78" s="4" t="s">
        <v>210</v>
      </c>
      <c r="E78" s="4" t="s">
        <v>211</v>
      </c>
      <c r="F78" s="4" t="s">
        <v>93</v>
      </c>
      <c r="G78" s="4" t="s">
        <v>94</v>
      </c>
      <c r="H78" s="4" t="s">
        <v>95</v>
      </c>
      <c r="I78" s="4" t="s">
        <v>96</v>
      </c>
      <c r="J78" s="31" t="s">
        <v>103</v>
      </c>
      <c r="K78" s="31" t="s">
        <v>104</v>
      </c>
      <c r="L78" s="4" t="s">
        <v>99</v>
      </c>
      <c r="M78" s="137">
        <v>12.738</v>
      </c>
      <c r="N78" s="4" t="s">
        <v>212</v>
      </c>
      <c r="O78" s="146">
        <v>3.875E-2</v>
      </c>
      <c r="P78" s="146">
        <v>4.5400000000000003E-2</v>
      </c>
      <c r="R78" s="137">
        <v>805000</v>
      </c>
      <c r="S78" s="147">
        <v>3.718</v>
      </c>
      <c r="T78" s="149">
        <v>92.798000000000002</v>
      </c>
      <c r="U78" s="137">
        <v>2777.43</v>
      </c>
      <c r="W78" s="4" t="s">
        <v>36</v>
      </c>
      <c r="X78" s="146">
        <v>1.9000000000000001E-5</v>
      </c>
      <c r="Y78" s="146">
        <v>1.3867682293640301E-2</v>
      </c>
      <c r="Z78" s="146">
        <v>6.7344279698401E-3</v>
      </c>
    </row>
    <row r="79" spans="1:26" x14ac:dyDescent="0.2">
      <c r="A79" s="4">
        <v>1035</v>
      </c>
      <c r="B79" s="4">
        <v>1037</v>
      </c>
      <c r="C79" s="4" t="s">
        <v>109</v>
      </c>
      <c r="D79" s="4" t="s">
        <v>213</v>
      </c>
      <c r="E79" s="4" t="s">
        <v>214</v>
      </c>
      <c r="F79" s="4" t="s">
        <v>93</v>
      </c>
      <c r="G79" s="4" t="s">
        <v>94</v>
      </c>
      <c r="H79" s="4" t="s">
        <v>95</v>
      </c>
      <c r="I79" s="4" t="s">
        <v>96</v>
      </c>
      <c r="J79" s="31" t="s">
        <v>103</v>
      </c>
      <c r="K79" s="31" t="s">
        <v>104</v>
      </c>
      <c r="L79" s="4" t="s">
        <v>99</v>
      </c>
      <c r="M79" s="137">
        <v>12.433999999999999</v>
      </c>
      <c r="N79" s="4" t="s">
        <v>215</v>
      </c>
      <c r="O79" s="146">
        <v>0.04</v>
      </c>
      <c r="P79" s="146">
        <v>4.514E-2</v>
      </c>
      <c r="R79" s="137">
        <v>1602000</v>
      </c>
      <c r="S79" s="147">
        <v>3.718</v>
      </c>
      <c r="T79" s="149">
        <v>94.844999999999999</v>
      </c>
      <c r="U79" s="137">
        <v>5649.1679999999997</v>
      </c>
      <c r="W79" s="4" t="s">
        <v>36</v>
      </c>
      <c r="X79" s="146">
        <v>3.8999999999999999E-5</v>
      </c>
      <c r="Y79" s="146">
        <v>2.8206248435721899E-2</v>
      </c>
      <c r="Z79" s="146">
        <v>1.36975266931877E-2</v>
      </c>
    </row>
    <row r="80" spans="1:26" x14ac:dyDescent="0.2">
      <c r="A80" s="4">
        <v>1035</v>
      </c>
      <c r="B80" s="4">
        <v>1037</v>
      </c>
      <c r="C80" s="4" t="s">
        <v>109</v>
      </c>
      <c r="D80" s="4" t="s">
        <v>110</v>
      </c>
      <c r="E80" s="4" t="s">
        <v>111</v>
      </c>
      <c r="F80" s="4" t="s">
        <v>93</v>
      </c>
      <c r="G80" s="4" t="s">
        <v>94</v>
      </c>
      <c r="H80" s="4" t="s">
        <v>95</v>
      </c>
      <c r="I80" s="4" t="s">
        <v>96</v>
      </c>
      <c r="J80" s="31" t="s">
        <v>103</v>
      </c>
      <c r="K80" s="31" t="s">
        <v>104</v>
      </c>
      <c r="L80" s="4" t="s">
        <v>99</v>
      </c>
      <c r="M80" s="137">
        <v>0.40799999999999997</v>
      </c>
      <c r="N80" s="4" t="s">
        <v>69</v>
      </c>
      <c r="O80" s="146">
        <v>0.05</v>
      </c>
      <c r="P80" s="146">
        <v>4.292E-2</v>
      </c>
      <c r="R80" s="137">
        <v>750000</v>
      </c>
      <c r="S80" s="147">
        <v>3.718</v>
      </c>
      <c r="T80" s="149">
        <v>100.71599999999999</v>
      </c>
      <c r="U80" s="137">
        <v>2808.4670000000001</v>
      </c>
      <c r="W80" s="4" t="s">
        <v>36</v>
      </c>
      <c r="X80" s="146">
        <v>1.5999999999999999E-5</v>
      </c>
      <c r="Y80" s="146">
        <v>1.40226529723657E-2</v>
      </c>
      <c r="Z80" s="146">
        <v>6.8096848765974802E-3</v>
      </c>
    </row>
    <row r="81" spans="1:26" x14ac:dyDescent="0.2">
      <c r="A81" s="4">
        <v>1035</v>
      </c>
      <c r="B81" s="4">
        <v>1037</v>
      </c>
      <c r="C81" s="4" t="s">
        <v>90</v>
      </c>
      <c r="D81" s="4" t="s">
        <v>112</v>
      </c>
      <c r="E81" s="4" t="s">
        <v>113</v>
      </c>
      <c r="F81" s="4" t="s">
        <v>93</v>
      </c>
      <c r="G81" s="4" t="s">
        <v>94</v>
      </c>
      <c r="H81" s="4" t="s">
        <v>95</v>
      </c>
      <c r="I81" s="4" t="s">
        <v>96</v>
      </c>
      <c r="J81" s="31" t="s">
        <v>103</v>
      </c>
      <c r="K81" s="31" t="s">
        <v>104</v>
      </c>
      <c r="L81" s="4" t="s">
        <v>99</v>
      </c>
      <c r="M81" s="137">
        <v>3.3000000000000002E-2</v>
      </c>
      <c r="N81" s="4" t="s">
        <v>114</v>
      </c>
      <c r="O81" s="146">
        <v>1.25E-3</v>
      </c>
      <c r="P81" s="146">
        <v>5.5599999999999998E-3</v>
      </c>
      <c r="R81" s="137">
        <v>120000</v>
      </c>
      <c r="S81" s="147">
        <v>3.718</v>
      </c>
      <c r="T81" s="149">
        <v>122.955</v>
      </c>
      <c r="U81" s="137">
        <v>548.577</v>
      </c>
      <c r="W81" s="4" t="s">
        <v>36</v>
      </c>
      <c r="X81" s="146">
        <v>3.0000000000000001E-6</v>
      </c>
      <c r="Y81" s="146">
        <v>2.73904025777997E-3</v>
      </c>
      <c r="Z81" s="146">
        <v>1.3301335386786801E-3</v>
      </c>
    </row>
    <row r="82" spans="1:26" x14ac:dyDescent="0.2">
      <c r="A82" s="4">
        <v>1035</v>
      </c>
      <c r="B82" s="4">
        <v>1037</v>
      </c>
      <c r="C82" s="4" t="s">
        <v>90</v>
      </c>
      <c r="D82" s="4" t="s">
        <v>216</v>
      </c>
      <c r="E82" s="4" t="s">
        <v>217</v>
      </c>
      <c r="F82" s="4" t="s">
        <v>93</v>
      </c>
      <c r="G82" s="4" t="s">
        <v>94</v>
      </c>
      <c r="H82" s="4" t="s">
        <v>95</v>
      </c>
      <c r="I82" s="4" t="s">
        <v>96</v>
      </c>
      <c r="J82" s="31" t="s">
        <v>103</v>
      </c>
      <c r="K82" s="31" t="s">
        <v>104</v>
      </c>
      <c r="L82" s="4" t="s">
        <v>99</v>
      </c>
      <c r="M82" s="137">
        <v>16.748999999999999</v>
      </c>
      <c r="N82" s="4" t="s">
        <v>218</v>
      </c>
      <c r="O82" s="146">
        <v>6.2500000000000003E-3</v>
      </c>
      <c r="P82" s="146">
        <v>2.1829999999999999E-2</v>
      </c>
      <c r="R82" s="137">
        <v>725000</v>
      </c>
      <c r="S82" s="147">
        <v>3.718</v>
      </c>
      <c r="T82" s="149">
        <v>106.328</v>
      </c>
      <c r="U82" s="137">
        <v>2866.1210000000001</v>
      </c>
      <c r="W82" s="4" t="s">
        <v>36</v>
      </c>
      <c r="X82" s="146">
        <v>3.1999999999999999E-5</v>
      </c>
      <c r="Y82" s="146">
        <v>1.4310516332089299E-2</v>
      </c>
      <c r="Z82" s="146">
        <v>6.9494771663374602E-3</v>
      </c>
    </row>
    <row r="83" spans="1:26" x14ac:dyDescent="0.2">
      <c r="A83" s="4">
        <v>1035</v>
      </c>
      <c r="B83" s="4">
        <v>1037</v>
      </c>
      <c r="C83" s="4" t="s">
        <v>90</v>
      </c>
      <c r="D83" s="4" t="s">
        <v>219</v>
      </c>
      <c r="E83" s="4" t="s">
        <v>220</v>
      </c>
      <c r="F83" s="4" t="s">
        <v>93</v>
      </c>
      <c r="G83" s="4" t="s">
        <v>94</v>
      </c>
      <c r="H83" s="4" t="s">
        <v>95</v>
      </c>
      <c r="I83" s="4" t="s">
        <v>96</v>
      </c>
      <c r="J83" s="31" t="s">
        <v>103</v>
      </c>
      <c r="K83" s="31" t="s">
        <v>104</v>
      </c>
      <c r="L83" s="4" t="s">
        <v>99</v>
      </c>
      <c r="M83" s="137">
        <v>3.8519999999999999</v>
      </c>
      <c r="N83" s="4" t="s">
        <v>221</v>
      </c>
      <c r="O83" s="146">
        <v>2.1250000000000002E-2</v>
      </c>
      <c r="P83" s="146">
        <v>1.3820000000000001E-2</v>
      </c>
      <c r="R83" s="137">
        <v>440000</v>
      </c>
      <c r="S83" s="147">
        <v>3.718</v>
      </c>
      <c r="T83" s="149">
        <v>106.68600000000001</v>
      </c>
      <c r="U83" s="137">
        <v>1745.29</v>
      </c>
      <c r="W83" s="4" t="s">
        <v>36</v>
      </c>
      <c r="X83" s="146">
        <v>1.0000000000000001E-5</v>
      </c>
      <c r="Y83" s="146">
        <v>8.7142176073324099E-3</v>
      </c>
      <c r="Z83" s="146">
        <v>4.2318009273262201E-3</v>
      </c>
    </row>
    <row r="84" spans="1:26" x14ac:dyDescent="0.2">
      <c r="A84" s="4">
        <v>1035</v>
      </c>
      <c r="B84" s="4">
        <v>1037</v>
      </c>
      <c r="C84" s="4" t="s">
        <v>90</v>
      </c>
      <c r="D84" s="4" t="s">
        <v>115</v>
      </c>
      <c r="E84" s="4" t="s">
        <v>116</v>
      </c>
      <c r="F84" s="4" t="s">
        <v>93</v>
      </c>
      <c r="G84" s="4" t="s">
        <v>94</v>
      </c>
      <c r="H84" s="4" t="s">
        <v>95</v>
      </c>
      <c r="I84" s="4" t="s">
        <v>96</v>
      </c>
      <c r="J84" s="31" t="s">
        <v>103</v>
      </c>
      <c r="K84" s="31" t="s">
        <v>104</v>
      </c>
      <c r="L84" s="4" t="s">
        <v>99</v>
      </c>
      <c r="M84" s="137">
        <v>0.78</v>
      </c>
      <c r="N84" s="4" t="s">
        <v>117</v>
      </c>
      <c r="O84" s="146">
        <v>0.02</v>
      </c>
      <c r="P84" s="146">
        <v>7.6299999999999996E-3</v>
      </c>
      <c r="R84" s="137">
        <v>140000</v>
      </c>
      <c r="S84" s="147">
        <v>3.718</v>
      </c>
      <c r="T84" s="149">
        <v>162.12299999999999</v>
      </c>
      <c r="U84" s="137">
        <v>843.88199999999995</v>
      </c>
      <c r="W84" s="4" t="s">
        <v>36</v>
      </c>
      <c r="X84" s="146">
        <v>6.9999999999999999E-6</v>
      </c>
      <c r="Y84" s="146">
        <v>4.21349589056467E-3</v>
      </c>
      <c r="Z84" s="146">
        <v>2.04615911840135E-3</v>
      </c>
    </row>
    <row r="85" spans="1:26" x14ac:dyDescent="0.2">
      <c r="A85" s="4">
        <v>1035</v>
      </c>
      <c r="B85" s="4">
        <v>1037</v>
      </c>
      <c r="C85" s="4" t="s">
        <v>90</v>
      </c>
      <c r="D85" s="4" t="s">
        <v>222</v>
      </c>
      <c r="E85" s="4" t="s">
        <v>223</v>
      </c>
      <c r="F85" s="4" t="s">
        <v>93</v>
      </c>
      <c r="G85" s="4" t="s">
        <v>94</v>
      </c>
      <c r="H85" s="4" t="s">
        <v>95</v>
      </c>
      <c r="I85" s="4" t="s">
        <v>96</v>
      </c>
      <c r="J85" s="31" t="s">
        <v>103</v>
      </c>
      <c r="K85" s="31" t="s">
        <v>104</v>
      </c>
      <c r="L85" s="4" t="s">
        <v>99</v>
      </c>
      <c r="M85" s="137">
        <v>12.762</v>
      </c>
      <c r="N85" s="4" t="s">
        <v>218</v>
      </c>
      <c r="O85" s="146">
        <v>3.875E-2</v>
      </c>
      <c r="P85" s="146">
        <v>4.5269999999999998E-2</v>
      </c>
      <c r="R85" s="137">
        <v>280000</v>
      </c>
      <c r="S85" s="147">
        <v>3.718</v>
      </c>
      <c r="T85" s="149">
        <v>92.055999999999997</v>
      </c>
      <c r="U85" s="137">
        <v>958.34400000000005</v>
      </c>
      <c r="W85" s="4" t="s">
        <v>36</v>
      </c>
      <c r="X85" s="146">
        <v>6.0000000000000002E-6</v>
      </c>
      <c r="Y85" s="146">
        <v>4.7850051731311502E-3</v>
      </c>
      <c r="Z85" s="146">
        <v>2.3236956249381401E-3</v>
      </c>
    </row>
    <row r="86" spans="1:26" x14ac:dyDescent="0.2">
      <c r="A86" s="4">
        <v>1035</v>
      </c>
      <c r="B86" s="4">
        <v>1360</v>
      </c>
      <c r="C86" s="4" t="s">
        <v>26</v>
      </c>
      <c r="D86" s="4" t="s">
        <v>27</v>
      </c>
      <c r="E86" s="4" t="s">
        <v>28</v>
      </c>
      <c r="F86" s="4" t="s">
        <v>29</v>
      </c>
      <c r="G86" s="4" t="s">
        <v>30</v>
      </c>
      <c r="H86" s="4" t="s">
        <v>30</v>
      </c>
      <c r="I86" s="4" t="s">
        <v>31</v>
      </c>
      <c r="J86" s="4" t="s">
        <v>32</v>
      </c>
      <c r="K86" s="4" t="s">
        <v>33</v>
      </c>
      <c r="L86" s="4" t="s">
        <v>34</v>
      </c>
      <c r="M86" s="137">
        <v>0.67400000000000004</v>
      </c>
      <c r="N86" s="4" t="s">
        <v>35</v>
      </c>
      <c r="O86" s="146">
        <v>0</v>
      </c>
      <c r="P86" s="146">
        <v>4.24E-2</v>
      </c>
      <c r="R86" s="137">
        <v>54655</v>
      </c>
      <c r="S86" s="147">
        <v>1</v>
      </c>
      <c r="T86" s="149">
        <v>97.24</v>
      </c>
      <c r="U86" s="137">
        <v>53.146999999999998</v>
      </c>
      <c r="W86" s="4" t="s">
        <v>36</v>
      </c>
      <c r="X86" s="146">
        <v>3.9999999999999998E-6</v>
      </c>
      <c r="Y86" s="146">
        <v>8.1590888049082799E-4</v>
      </c>
      <c r="Z86" s="146">
        <v>6.8635123629662796E-4</v>
      </c>
    </row>
    <row r="87" spans="1:26" x14ac:dyDescent="0.2">
      <c r="A87" s="4">
        <v>1035</v>
      </c>
      <c r="B87" s="4">
        <v>1360</v>
      </c>
      <c r="C87" s="4" t="s">
        <v>26</v>
      </c>
      <c r="D87" s="4" t="s">
        <v>40</v>
      </c>
      <c r="E87" s="4" t="s">
        <v>41</v>
      </c>
      <c r="F87" s="4" t="s">
        <v>29</v>
      </c>
      <c r="G87" s="4" t="s">
        <v>30</v>
      </c>
      <c r="H87" s="4" t="s">
        <v>30</v>
      </c>
      <c r="I87" s="4" t="s">
        <v>31</v>
      </c>
      <c r="J87" s="4" t="s">
        <v>32</v>
      </c>
      <c r="K87" s="4" t="s">
        <v>33</v>
      </c>
      <c r="L87" s="4" t="s">
        <v>34</v>
      </c>
      <c r="M87" s="137">
        <v>0.42499999999999999</v>
      </c>
      <c r="N87" s="4" t="s">
        <v>42</v>
      </c>
      <c r="O87" s="146">
        <v>0</v>
      </c>
      <c r="P87" s="146">
        <v>4.2700000000000002E-2</v>
      </c>
      <c r="R87" s="137">
        <v>416300</v>
      </c>
      <c r="S87" s="147">
        <v>1</v>
      </c>
      <c r="T87" s="149">
        <v>98.24</v>
      </c>
      <c r="U87" s="137">
        <v>408.97300000000001</v>
      </c>
      <c r="W87" s="4" t="s">
        <v>36</v>
      </c>
      <c r="X87" s="146">
        <v>3.4999999999999997E-5</v>
      </c>
      <c r="Y87" s="146">
        <v>6.2785820771120498E-3</v>
      </c>
      <c r="Z87" s="146">
        <v>5.2816100839879797E-3</v>
      </c>
    </row>
    <row r="88" spans="1:26" x14ac:dyDescent="0.2">
      <c r="A88" s="4">
        <v>1035</v>
      </c>
      <c r="B88" s="4">
        <v>1360</v>
      </c>
      <c r="C88" s="4" t="s">
        <v>26</v>
      </c>
      <c r="D88" s="4" t="s">
        <v>43</v>
      </c>
      <c r="E88" s="4" t="s">
        <v>44</v>
      </c>
      <c r="F88" s="4" t="s">
        <v>29</v>
      </c>
      <c r="G88" s="4" t="s">
        <v>30</v>
      </c>
      <c r="H88" s="4" t="s">
        <v>30</v>
      </c>
      <c r="I88" s="4" t="s">
        <v>31</v>
      </c>
      <c r="J88" s="4" t="s">
        <v>32</v>
      </c>
      <c r="K88" s="4" t="s">
        <v>33</v>
      </c>
      <c r="L88" s="4" t="s">
        <v>34</v>
      </c>
      <c r="M88" s="137">
        <v>0.50700000000000001</v>
      </c>
      <c r="N88" s="4" t="s">
        <v>45</v>
      </c>
      <c r="O88" s="146">
        <v>0</v>
      </c>
      <c r="P88" s="146">
        <v>4.2759999999999999E-2</v>
      </c>
      <c r="R88" s="137">
        <v>357571</v>
      </c>
      <c r="S88" s="147">
        <v>1</v>
      </c>
      <c r="T88" s="149">
        <v>97.9</v>
      </c>
      <c r="U88" s="137">
        <v>350.06200000000001</v>
      </c>
      <c r="W88" s="4" t="s">
        <v>36</v>
      </c>
      <c r="X88" s="146">
        <v>2.5999999999999998E-5</v>
      </c>
      <c r="Y88" s="146">
        <v>5.3741748494014396E-3</v>
      </c>
      <c r="Z88" s="146">
        <v>4.5208130958716598E-3</v>
      </c>
    </row>
    <row r="89" spans="1:26" x14ac:dyDescent="0.2">
      <c r="A89" s="4">
        <v>1035</v>
      </c>
      <c r="B89" s="4">
        <v>1360</v>
      </c>
      <c r="C89" s="4" t="s">
        <v>26</v>
      </c>
      <c r="D89" s="4" t="s">
        <v>55</v>
      </c>
      <c r="E89" s="4" t="s">
        <v>56</v>
      </c>
      <c r="F89" s="4" t="s">
        <v>29</v>
      </c>
      <c r="G89" s="4" t="s">
        <v>30</v>
      </c>
      <c r="H89" s="4" t="s">
        <v>30</v>
      </c>
      <c r="I89" s="4" t="s">
        <v>31</v>
      </c>
      <c r="J89" s="4" t="s">
        <v>32</v>
      </c>
      <c r="K89" s="4" t="s">
        <v>33</v>
      </c>
      <c r="L89" s="4" t="s">
        <v>34</v>
      </c>
      <c r="M89" s="137">
        <v>0.17499999999999999</v>
      </c>
      <c r="N89" s="4" t="s">
        <v>57</v>
      </c>
      <c r="O89" s="146">
        <v>0</v>
      </c>
      <c r="P89" s="146">
        <v>4.3270000000000003E-2</v>
      </c>
      <c r="R89" s="137">
        <v>2800000</v>
      </c>
      <c r="S89" s="147">
        <v>1</v>
      </c>
      <c r="T89" s="149">
        <v>99.26</v>
      </c>
      <c r="U89" s="137">
        <v>2779.28</v>
      </c>
      <c r="W89" s="4" t="s">
        <v>36</v>
      </c>
      <c r="X89" s="146">
        <v>9.2999999999999997E-5</v>
      </c>
      <c r="Y89" s="146">
        <v>4.2667688270749897E-2</v>
      </c>
      <c r="Z89" s="146">
        <v>3.5892513606337099E-2</v>
      </c>
    </row>
    <row r="90" spans="1:26" x14ac:dyDescent="0.2">
      <c r="A90" s="4">
        <v>1035</v>
      </c>
      <c r="B90" s="4">
        <v>1360</v>
      </c>
      <c r="C90" s="4" t="s">
        <v>61</v>
      </c>
      <c r="D90" s="4" t="s">
        <v>122</v>
      </c>
      <c r="E90" s="4" t="s">
        <v>123</v>
      </c>
      <c r="F90" s="4" t="s">
        <v>64</v>
      </c>
      <c r="G90" s="4" t="s">
        <v>30</v>
      </c>
      <c r="H90" s="4" t="s">
        <v>30</v>
      </c>
      <c r="I90" s="4" t="s">
        <v>31</v>
      </c>
      <c r="J90" s="4" t="s">
        <v>32</v>
      </c>
      <c r="K90" s="4" t="s">
        <v>33</v>
      </c>
      <c r="L90" s="4" t="s">
        <v>34</v>
      </c>
      <c r="M90" s="137">
        <v>2.1419999999999999</v>
      </c>
      <c r="N90" s="4" t="s">
        <v>124</v>
      </c>
      <c r="O90" s="146">
        <v>7.4999999999999997E-3</v>
      </c>
      <c r="P90" s="146">
        <v>1.9449999999999999E-2</v>
      </c>
      <c r="R90" s="137">
        <v>3500000</v>
      </c>
      <c r="S90" s="147">
        <v>1</v>
      </c>
      <c r="T90" s="149">
        <v>114.63</v>
      </c>
      <c r="U90" s="137">
        <v>4012.05</v>
      </c>
      <c r="W90" s="4" t="s">
        <v>36</v>
      </c>
      <c r="X90" s="146">
        <v>1.44E-4</v>
      </c>
      <c r="Y90" s="146">
        <v>6.1593253909883898E-2</v>
      </c>
      <c r="Z90" s="146">
        <v>5.1812900900342802E-2</v>
      </c>
    </row>
    <row r="91" spans="1:26" x14ac:dyDescent="0.2">
      <c r="A91" s="4">
        <v>1035</v>
      </c>
      <c r="B91" s="4">
        <v>1360</v>
      </c>
      <c r="C91" s="4" t="s">
        <v>61</v>
      </c>
      <c r="D91" s="4" t="s">
        <v>125</v>
      </c>
      <c r="E91" s="4" t="s">
        <v>126</v>
      </c>
      <c r="F91" s="4" t="s">
        <v>64</v>
      </c>
      <c r="G91" s="4" t="s">
        <v>30</v>
      </c>
      <c r="H91" s="4" t="s">
        <v>30</v>
      </c>
      <c r="I91" s="4" t="s">
        <v>31</v>
      </c>
      <c r="J91" s="4" t="s">
        <v>32</v>
      </c>
      <c r="K91" s="4" t="s">
        <v>33</v>
      </c>
      <c r="L91" s="4" t="s">
        <v>34</v>
      </c>
      <c r="M91" s="137">
        <v>17.922999999999998</v>
      </c>
      <c r="N91" s="4" t="s">
        <v>127</v>
      </c>
      <c r="O91" s="146">
        <v>0.01</v>
      </c>
      <c r="P91" s="146">
        <v>2.206E-2</v>
      </c>
      <c r="R91" s="137">
        <v>125106</v>
      </c>
      <c r="S91" s="147">
        <v>1</v>
      </c>
      <c r="T91" s="149">
        <v>94.86</v>
      </c>
      <c r="U91" s="137">
        <v>118.676</v>
      </c>
      <c r="W91" s="4" t="s">
        <v>36</v>
      </c>
      <c r="X91" s="146">
        <v>6.0000000000000002E-6</v>
      </c>
      <c r="Y91" s="146">
        <v>1.82191482723155E-3</v>
      </c>
      <c r="Z91" s="146">
        <v>1.5326141484638301E-3</v>
      </c>
    </row>
    <row r="92" spans="1:26" x14ac:dyDescent="0.2">
      <c r="A92" s="4">
        <v>1035</v>
      </c>
      <c r="B92" s="4">
        <v>1360</v>
      </c>
      <c r="C92" s="4" t="s">
        <v>61</v>
      </c>
      <c r="D92" s="4" t="s">
        <v>62</v>
      </c>
      <c r="E92" s="4" t="s">
        <v>63</v>
      </c>
      <c r="F92" s="4" t="s">
        <v>64</v>
      </c>
      <c r="G92" s="4" t="s">
        <v>30</v>
      </c>
      <c r="H92" s="4" t="s">
        <v>30</v>
      </c>
      <c r="I92" s="4" t="s">
        <v>31</v>
      </c>
      <c r="J92" s="4" t="s">
        <v>32</v>
      </c>
      <c r="K92" s="4" t="s">
        <v>33</v>
      </c>
      <c r="L92" s="4" t="s">
        <v>34</v>
      </c>
      <c r="M92" s="137">
        <v>0.58399999999999996</v>
      </c>
      <c r="N92" s="4" t="s">
        <v>65</v>
      </c>
      <c r="O92" s="146">
        <v>7.4999999999999997E-3</v>
      </c>
      <c r="P92" s="146">
        <v>1.2359999999999999E-2</v>
      </c>
      <c r="R92" s="137">
        <v>4400000</v>
      </c>
      <c r="S92" s="147">
        <v>1</v>
      </c>
      <c r="T92" s="149">
        <v>116.16</v>
      </c>
      <c r="U92" s="137">
        <v>5111.04</v>
      </c>
      <c r="W92" s="4" t="s">
        <v>36</v>
      </c>
      <c r="X92" s="146">
        <v>2.03E-4</v>
      </c>
      <c r="Y92" s="146">
        <v>7.8465020242412906E-2</v>
      </c>
      <c r="Z92" s="146">
        <v>6.6005610353232796E-2</v>
      </c>
    </row>
    <row r="93" spans="1:26" x14ac:dyDescent="0.2">
      <c r="A93" s="4">
        <v>1035</v>
      </c>
      <c r="B93" s="4">
        <v>1360</v>
      </c>
      <c r="C93" s="4" t="s">
        <v>61</v>
      </c>
      <c r="D93" s="4" t="s">
        <v>128</v>
      </c>
      <c r="E93" s="4" t="s">
        <v>129</v>
      </c>
      <c r="F93" s="4" t="s">
        <v>64</v>
      </c>
      <c r="G93" s="4" t="s">
        <v>30</v>
      </c>
      <c r="H93" s="4" t="s">
        <v>30</v>
      </c>
      <c r="I93" s="4" t="s">
        <v>31</v>
      </c>
      <c r="J93" s="4" t="s">
        <v>32</v>
      </c>
      <c r="K93" s="4" t="s">
        <v>33</v>
      </c>
      <c r="L93" s="4" t="s">
        <v>34</v>
      </c>
      <c r="M93" s="137">
        <v>6.6459999999999999</v>
      </c>
      <c r="N93" s="4" t="s">
        <v>130</v>
      </c>
      <c r="O93" s="146">
        <v>1E-3</v>
      </c>
      <c r="P93" s="146">
        <v>2.0310000000000002E-2</v>
      </c>
      <c r="R93" s="137">
        <v>4000000</v>
      </c>
      <c r="S93" s="147">
        <v>1</v>
      </c>
      <c r="T93" s="149">
        <v>101.91</v>
      </c>
      <c r="U93" s="137">
        <v>4076.4</v>
      </c>
      <c r="W93" s="4" t="s">
        <v>36</v>
      </c>
      <c r="X93" s="146">
        <v>1.2999999999999999E-4</v>
      </c>
      <c r="Y93" s="146">
        <v>6.25811593171198E-2</v>
      </c>
      <c r="Z93" s="146">
        <v>5.2643937445983301E-2</v>
      </c>
    </row>
    <row r="94" spans="1:26" x14ac:dyDescent="0.2">
      <c r="A94" s="4">
        <v>1035</v>
      </c>
      <c r="B94" s="4">
        <v>1360</v>
      </c>
      <c r="C94" s="4" t="s">
        <v>66</v>
      </c>
      <c r="D94" s="4" t="s">
        <v>67</v>
      </c>
      <c r="E94" s="4" t="s">
        <v>68</v>
      </c>
      <c r="F94" s="4" t="s">
        <v>29</v>
      </c>
      <c r="G94" s="4" t="s">
        <v>30</v>
      </c>
      <c r="H94" s="4" t="s">
        <v>30</v>
      </c>
      <c r="I94" s="4" t="s">
        <v>31</v>
      </c>
      <c r="J94" s="4" t="s">
        <v>32</v>
      </c>
      <c r="K94" s="4" t="s">
        <v>33</v>
      </c>
      <c r="L94" s="4" t="s">
        <v>34</v>
      </c>
      <c r="M94" s="137">
        <v>0.41599999999999998</v>
      </c>
      <c r="N94" s="4" t="s">
        <v>69</v>
      </c>
      <c r="O94" s="146">
        <v>0</v>
      </c>
      <c r="P94" s="146">
        <v>4.3560000000000001E-2</v>
      </c>
      <c r="R94" s="137">
        <v>171474</v>
      </c>
      <c r="S94" s="147">
        <v>1</v>
      </c>
      <c r="T94" s="149">
        <v>98.24</v>
      </c>
      <c r="U94" s="137">
        <v>168.45599999999999</v>
      </c>
      <c r="W94" s="4" t="s">
        <v>36</v>
      </c>
      <c r="X94" s="146">
        <v>1.8E-5</v>
      </c>
      <c r="Y94" s="146">
        <v>2.5861484100185199E-3</v>
      </c>
      <c r="Z94" s="146">
        <v>2.1754955742055099E-3</v>
      </c>
    </row>
    <row r="95" spans="1:26" x14ac:dyDescent="0.2">
      <c r="A95" s="4">
        <v>1035</v>
      </c>
      <c r="B95" s="4">
        <v>1360</v>
      </c>
      <c r="C95" s="4" t="s">
        <v>73</v>
      </c>
      <c r="D95" s="4" t="s">
        <v>134</v>
      </c>
      <c r="E95" s="4" t="s">
        <v>135</v>
      </c>
      <c r="F95" s="4" t="s">
        <v>76</v>
      </c>
      <c r="G95" s="4" t="s">
        <v>30</v>
      </c>
      <c r="H95" s="4" t="s">
        <v>30</v>
      </c>
      <c r="I95" s="4" t="s">
        <v>31</v>
      </c>
      <c r="J95" s="4" t="s">
        <v>32</v>
      </c>
      <c r="K95" s="4" t="s">
        <v>33</v>
      </c>
      <c r="L95" s="4" t="s">
        <v>34</v>
      </c>
      <c r="M95" s="137">
        <v>2.391</v>
      </c>
      <c r="N95" s="4" t="s">
        <v>136</v>
      </c>
      <c r="O95" s="146">
        <v>3.7499999999999999E-2</v>
      </c>
      <c r="P95" s="146">
        <v>4.258E-2</v>
      </c>
      <c r="R95" s="137">
        <v>2645439</v>
      </c>
      <c r="S95" s="147">
        <v>1</v>
      </c>
      <c r="T95" s="149">
        <v>100.68</v>
      </c>
      <c r="U95" s="137">
        <v>2663.4279999999999</v>
      </c>
      <c r="W95" s="4" t="s">
        <v>36</v>
      </c>
      <c r="X95" s="146">
        <v>8.8999999999999995E-5</v>
      </c>
      <c r="Y95" s="146">
        <v>4.0889120565076202E-2</v>
      </c>
      <c r="Z95" s="146">
        <v>3.43963635179938E-2</v>
      </c>
    </row>
    <row r="96" spans="1:26" x14ac:dyDescent="0.2">
      <c r="A96" s="4">
        <v>1035</v>
      </c>
      <c r="B96" s="4">
        <v>1360</v>
      </c>
      <c r="C96" s="4" t="s">
        <v>73</v>
      </c>
      <c r="D96" s="4" t="s">
        <v>74</v>
      </c>
      <c r="E96" s="4" t="s">
        <v>75</v>
      </c>
      <c r="F96" s="4" t="s">
        <v>76</v>
      </c>
      <c r="G96" s="4" t="s">
        <v>30</v>
      </c>
      <c r="H96" s="4" t="s">
        <v>30</v>
      </c>
      <c r="I96" s="4" t="s">
        <v>31</v>
      </c>
      <c r="J96" s="4" t="s">
        <v>32</v>
      </c>
      <c r="K96" s="4" t="s">
        <v>33</v>
      </c>
      <c r="L96" s="4" t="s">
        <v>34</v>
      </c>
      <c r="M96" s="137">
        <v>0.91</v>
      </c>
      <c r="N96" s="4" t="s">
        <v>77</v>
      </c>
      <c r="O96" s="146">
        <v>5.0000000000000001E-3</v>
      </c>
      <c r="P96" s="146">
        <v>4.1610000000000001E-2</v>
      </c>
      <c r="R96" s="137">
        <v>3000000</v>
      </c>
      <c r="S96" s="147">
        <v>1</v>
      </c>
      <c r="T96" s="149">
        <v>96.84</v>
      </c>
      <c r="U96" s="137">
        <v>2905.2</v>
      </c>
      <c r="W96" s="4" t="s">
        <v>36</v>
      </c>
      <c r="X96" s="146">
        <v>1.08E-4</v>
      </c>
      <c r="Y96" s="146">
        <v>4.4600820343464E-2</v>
      </c>
      <c r="Z96" s="146">
        <v>3.7518684885700801E-2</v>
      </c>
    </row>
    <row r="97" spans="1:26" x14ac:dyDescent="0.2">
      <c r="A97" s="4">
        <v>1035</v>
      </c>
      <c r="B97" s="4">
        <v>1360</v>
      </c>
      <c r="C97" s="4" t="s">
        <v>73</v>
      </c>
      <c r="D97" s="4" t="s">
        <v>137</v>
      </c>
      <c r="E97" s="4" t="s">
        <v>138</v>
      </c>
      <c r="F97" s="4" t="s">
        <v>76</v>
      </c>
      <c r="G97" s="4" t="s">
        <v>30</v>
      </c>
      <c r="H97" s="4" t="s">
        <v>30</v>
      </c>
      <c r="I97" s="4" t="s">
        <v>31</v>
      </c>
      <c r="J97" s="4" t="s">
        <v>32</v>
      </c>
      <c r="K97" s="4" t="s">
        <v>33</v>
      </c>
      <c r="L97" s="4" t="s">
        <v>34</v>
      </c>
      <c r="M97" s="137">
        <v>3.7010000000000001</v>
      </c>
      <c r="N97" s="4" t="s">
        <v>139</v>
      </c>
      <c r="O97" s="146">
        <v>3.7499999999999999E-2</v>
      </c>
      <c r="P97" s="146">
        <v>4.2680000000000003E-2</v>
      </c>
      <c r="R97" s="137">
        <v>148534</v>
      </c>
      <c r="S97" s="147">
        <v>1</v>
      </c>
      <c r="T97" s="149">
        <v>98.49</v>
      </c>
      <c r="U97" s="137">
        <v>146.291</v>
      </c>
      <c r="W97" s="4" t="s">
        <v>36</v>
      </c>
      <c r="X97" s="146">
        <v>3.9999999999999998E-6</v>
      </c>
      <c r="Y97" s="146">
        <v>2.2458710936726399E-3</v>
      </c>
      <c r="Z97" s="146">
        <v>1.8892506731606801E-3</v>
      </c>
    </row>
    <row r="98" spans="1:26" x14ac:dyDescent="0.2">
      <c r="A98" s="4">
        <v>1035</v>
      </c>
      <c r="B98" s="4">
        <v>1360</v>
      </c>
      <c r="C98" s="4" t="s">
        <v>73</v>
      </c>
      <c r="D98" s="4" t="s">
        <v>140</v>
      </c>
      <c r="E98" s="4" t="s">
        <v>141</v>
      </c>
      <c r="F98" s="4" t="s">
        <v>76</v>
      </c>
      <c r="G98" s="4" t="s">
        <v>30</v>
      </c>
      <c r="H98" s="4" t="s">
        <v>30</v>
      </c>
      <c r="I98" s="4" t="s">
        <v>31</v>
      </c>
      <c r="J98" s="4" t="s">
        <v>32</v>
      </c>
      <c r="K98" s="4" t="s">
        <v>33</v>
      </c>
      <c r="L98" s="4" t="s">
        <v>34</v>
      </c>
      <c r="M98" s="137">
        <v>1.9770000000000001</v>
      </c>
      <c r="N98" s="4" t="s">
        <v>142</v>
      </c>
      <c r="O98" s="146">
        <v>0.02</v>
      </c>
      <c r="P98" s="146">
        <v>4.224E-2</v>
      </c>
      <c r="R98" s="137">
        <v>6200000</v>
      </c>
      <c r="S98" s="147">
        <v>1</v>
      </c>
      <c r="T98" s="149">
        <v>95.83</v>
      </c>
      <c r="U98" s="137">
        <v>5941.46</v>
      </c>
      <c r="W98" s="4" t="s">
        <v>36</v>
      </c>
      <c r="X98" s="146">
        <v>2.2000000000000001E-4</v>
      </c>
      <c r="Y98" s="146">
        <v>9.1213682375697894E-2</v>
      </c>
      <c r="Z98" s="146">
        <v>7.6729920659849807E-2</v>
      </c>
    </row>
    <row r="99" spans="1:26" x14ac:dyDescent="0.2">
      <c r="A99" s="4">
        <v>1035</v>
      </c>
      <c r="B99" s="4">
        <v>1360</v>
      </c>
      <c r="C99" s="4" t="s">
        <v>73</v>
      </c>
      <c r="D99" s="4" t="s">
        <v>143</v>
      </c>
      <c r="E99" s="4" t="s">
        <v>144</v>
      </c>
      <c r="F99" s="4" t="s">
        <v>76</v>
      </c>
      <c r="G99" s="4" t="s">
        <v>30</v>
      </c>
      <c r="H99" s="4" t="s">
        <v>30</v>
      </c>
      <c r="I99" s="4" t="s">
        <v>31</v>
      </c>
      <c r="J99" s="4" t="s">
        <v>32</v>
      </c>
      <c r="K99" s="4" t="s">
        <v>33</v>
      </c>
      <c r="L99" s="4" t="s">
        <v>34</v>
      </c>
      <c r="M99" s="137">
        <v>8.3979999999999997</v>
      </c>
      <c r="N99" s="4" t="s">
        <v>145</v>
      </c>
      <c r="O99" s="146">
        <v>0.04</v>
      </c>
      <c r="P99" s="146">
        <v>4.4850000000000001E-2</v>
      </c>
      <c r="R99" s="137">
        <v>325519</v>
      </c>
      <c r="S99" s="147">
        <v>1</v>
      </c>
      <c r="T99" s="149">
        <v>96.17</v>
      </c>
      <c r="U99" s="137">
        <v>313.05200000000002</v>
      </c>
      <c r="W99" s="4" t="s">
        <v>36</v>
      </c>
      <c r="X99" s="146">
        <v>1.1E-5</v>
      </c>
      <c r="Y99" s="146">
        <v>4.8059889730249997E-3</v>
      </c>
      <c r="Z99" s="146">
        <v>4.0428490878531998E-3</v>
      </c>
    </row>
    <row r="100" spans="1:26" x14ac:dyDescent="0.2">
      <c r="A100" s="4">
        <v>1035</v>
      </c>
      <c r="B100" s="4">
        <v>1360</v>
      </c>
      <c r="C100" s="4" t="s">
        <v>73</v>
      </c>
      <c r="D100" s="4" t="s">
        <v>146</v>
      </c>
      <c r="E100" s="4" t="s">
        <v>147</v>
      </c>
      <c r="F100" s="4" t="s">
        <v>76</v>
      </c>
      <c r="G100" s="4" t="s">
        <v>30</v>
      </c>
      <c r="H100" s="4" t="s">
        <v>30</v>
      </c>
      <c r="I100" s="4" t="s">
        <v>31</v>
      </c>
      <c r="J100" s="4" t="s">
        <v>32</v>
      </c>
      <c r="K100" s="4" t="s">
        <v>33</v>
      </c>
      <c r="L100" s="4" t="s">
        <v>34</v>
      </c>
      <c r="M100" s="137">
        <v>14.74</v>
      </c>
      <c r="N100" s="4" t="s">
        <v>148</v>
      </c>
      <c r="O100" s="146">
        <v>3.7499999999999999E-2</v>
      </c>
      <c r="P100" s="146">
        <v>4.8599999999999997E-2</v>
      </c>
      <c r="R100" s="137">
        <v>300000</v>
      </c>
      <c r="S100" s="147">
        <v>1</v>
      </c>
      <c r="T100" s="149">
        <v>85.21</v>
      </c>
      <c r="U100" s="137">
        <v>255.63</v>
      </c>
      <c r="W100" s="4" t="s">
        <v>36</v>
      </c>
      <c r="X100" s="146">
        <v>1.1E-5</v>
      </c>
      <c r="Y100" s="146">
        <v>3.9244484732203298E-3</v>
      </c>
      <c r="Z100" s="146">
        <v>3.30128783468666E-3</v>
      </c>
    </row>
    <row r="101" spans="1:26" x14ac:dyDescent="0.2">
      <c r="A101" s="4">
        <v>1035</v>
      </c>
      <c r="B101" s="4">
        <v>1360</v>
      </c>
      <c r="C101" s="4" t="s">
        <v>73</v>
      </c>
      <c r="D101" s="4" t="s">
        <v>149</v>
      </c>
      <c r="E101" s="4" t="s">
        <v>150</v>
      </c>
      <c r="F101" s="4" t="s">
        <v>76</v>
      </c>
      <c r="G101" s="4" t="s">
        <v>30</v>
      </c>
      <c r="H101" s="4" t="s">
        <v>30</v>
      </c>
      <c r="I101" s="4" t="s">
        <v>31</v>
      </c>
      <c r="J101" s="4" t="s">
        <v>32</v>
      </c>
      <c r="K101" s="4" t="s">
        <v>33</v>
      </c>
      <c r="L101" s="4" t="s">
        <v>34</v>
      </c>
      <c r="M101" s="137">
        <v>17.428000000000001</v>
      </c>
      <c r="N101" s="4" t="s">
        <v>151</v>
      </c>
      <c r="O101" s="146">
        <v>2.8000000000000001E-2</v>
      </c>
      <c r="P101" s="146">
        <v>4.9450000000000001E-2</v>
      </c>
      <c r="R101" s="137">
        <v>2117394</v>
      </c>
      <c r="S101" s="147">
        <v>1</v>
      </c>
      <c r="T101" s="149">
        <v>68.95</v>
      </c>
      <c r="U101" s="137">
        <v>1459.943</v>
      </c>
      <c r="W101" s="4" t="s">
        <v>36</v>
      </c>
      <c r="X101" s="146">
        <v>9.1000000000000003E-5</v>
      </c>
      <c r="Y101" s="146">
        <v>2.24131428902077E-2</v>
      </c>
      <c r="Z101" s="146">
        <v>1.88541744057656E-2</v>
      </c>
    </row>
    <row r="102" spans="1:26" x14ac:dyDescent="0.2">
      <c r="A102" s="4">
        <v>1035</v>
      </c>
      <c r="B102" s="4">
        <v>1360</v>
      </c>
      <c r="C102" s="4" t="s">
        <v>73</v>
      </c>
      <c r="D102" s="4" t="s">
        <v>152</v>
      </c>
      <c r="E102" s="4" t="s">
        <v>153</v>
      </c>
      <c r="F102" s="4" t="s">
        <v>76</v>
      </c>
      <c r="G102" s="4" t="s">
        <v>30</v>
      </c>
      <c r="H102" s="4" t="s">
        <v>30</v>
      </c>
      <c r="I102" s="4" t="s">
        <v>31</v>
      </c>
      <c r="J102" s="4" t="s">
        <v>32</v>
      </c>
      <c r="K102" s="4" t="s">
        <v>33</v>
      </c>
      <c r="L102" s="4" t="s">
        <v>34</v>
      </c>
      <c r="M102" s="137">
        <v>4.03</v>
      </c>
      <c r="N102" s="4" t="s">
        <v>154</v>
      </c>
      <c r="O102" s="146">
        <v>4.5999999999999999E-2</v>
      </c>
      <c r="P102" s="146">
        <v>4.267E-2</v>
      </c>
      <c r="R102" s="137">
        <v>898634</v>
      </c>
      <c r="S102" s="147">
        <v>1</v>
      </c>
      <c r="T102" s="149">
        <v>103.16</v>
      </c>
      <c r="U102" s="137">
        <v>927.03099999999995</v>
      </c>
      <c r="W102" s="4" t="s">
        <v>36</v>
      </c>
      <c r="X102" s="146">
        <v>8.3999999999999995E-5</v>
      </c>
      <c r="Y102" s="146">
        <v>1.4231837979459599E-2</v>
      </c>
      <c r="Z102" s="146">
        <v>1.19719736180579E-2</v>
      </c>
    </row>
    <row r="103" spans="1:26" x14ac:dyDescent="0.2">
      <c r="A103" s="4">
        <v>1035</v>
      </c>
      <c r="B103" s="4">
        <v>1360</v>
      </c>
      <c r="C103" s="4" t="s">
        <v>61</v>
      </c>
      <c r="D103" s="4" t="s">
        <v>160</v>
      </c>
      <c r="E103" s="4" t="s">
        <v>161</v>
      </c>
      <c r="F103" s="4" t="s">
        <v>64</v>
      </c>
      <c r="G103" s="4" t="s">
        <v>30</v>
      </c>
      <c r="H103" s="4" t="s">
        <v>30</v>
      </c>
      <c r="I103" s="4" t="s">
        <v>31</v>
      </c>
      <c r="J103" s="4" t="s">
        <v>32</v>
      </c>
      <c r="K103" s="4" t="s">
        <v>33</v>
      </c>
      <c r="L103" s="4" t="s">
        <v>34</v>
      </c>
      <c r="M103" s="137">
        <v>9.1519999999999992</v>
      </c>
      <c r="N103" s="4" t="s">
        <v>162</v>
      </c>
      <c r="O103" s="146">
        <v>0.04</v>
      </c>
      <c r="P103" s="146">
        <v>2.1219999999999999E-2</v>
      </c>
      <c r="R103" s="137">
        <v>999585</v>
      </c>
      <c r="S103" s="147">
        <v>1</v>
      </c>
      <c r="T103" s="149">
        <v>167.49</v>
      </c>
      <c r="U103" s="137">
        <v>1674.2049999999999</v>
      </c>
      <c r="W103" s="4" t="s">
        <v>36</v>
      </c>
      <c r="X103" s="146">
        <v>6.3E-5</v>
      </c>
      <c r="Y103" s="146">
        <v>2.57025033384829E-2</v>
      </c>
      <c r="Z103" s="146">
        <v>2.1621219432828898E-2</v>
      </c>
    </row>
    <row r="104" spans="1:26" x14ac:dyDescent="0.2">
      <c r="A104" s="4">
        <v>1035</v>
      </c>
      <c r="B104" s="4">
        <v>1360</v>
      </c>
      <c r="C104" s="4" t="s">
        <v>73</v>
      </c>
      <c r="D104" s="4" t="s">
        <v>163</v>
      </c>
      <c r="E104" s="4" t="s">
        <v>164</v>
      </c>
      <c r="F104" s="4" t="s">
        <v>76</v>
      </c>
      <c r="G104" s="4" t="s">
        <v>30</v>
      </c>
      <c r="H104" s="4" t="s">
        <v>30</v>
      </c>
      <c r="I104" s="4" t="s">
        <v>31</v>
      </c>
      <c r="J104" s="4" t="s">
        <v>32</v>
      </c>
      <c r="K104" s="4" t="s">
        <v>33</v>
      </c>
      <c r="L104" s="4" t="s">
        <v>34</v>
      </c>
      <c r="M104" s="137">
        <v>11.552</v>
      </c>
      <c r="N104" s="4" t="s">
        <v>165</v>
      </c>
      <c r="O104" s="146">
        <v>5.5E-2</v>
      </c>
      <c r="P104" s="146">
        <v>4.7300000000000002E-2</v>
      </c>
      <c r="R104" s="137">
        <v>97673</v>
      </c>
      <c r="S104" s="147">
        <v>1</v>
      </c>
      <c r="T104" s="149">
        <v>109.69</v>
      </c>
      <c r="U104" s="137">
        <v>107.13800000000001</v>
      </c>
      <c r="W104" s="4" t="s">
        <v>36</v>
      </c>
      <c r="X104" s="146">
        <v>3.9999999999999998E-6</v>
      </c>
      <c r="Y104" s="146">
        <v>1.6447821150279199E-3</v>
      </c>
      <c r="Z104" s="146">
        <v>1.3836082252332901E-3</v>
      </c>
    </row>
    <row r="105" spans="1:26" x14ac:dyDescent="0.2">
      <c r="A105" s="4">
        <v>1035</v>
      </c>
      <c r="B105" s="4">
        <v>1360</v>
      </c>
      <c r="C105" s="4" t="s">
        <v>155</v>
      </c>
      <c r="D105" s="4" t="s">
        <v>166</v>
      </c>
      <c r="E105" s="4" t="s">
        <v>167</v>
      </c>
      <c r="F105" s="4" t="s">
        <v>158</v>
      </c>
      <c r="G105" s="4" t="s">
        <v>30</v>
      </c>
      <c r="H105" s="4" t="s">
        <v>30</v>
      </c>
      <c r="I105" s="4" t="s">
        <v>31</v>
      </c>
      <c r="J105" s="4" t="s">
        <v>32</v>
      </c>
      <c r="K105" s="4" t="s">
        <v>33</v>
      </c>
      <c r="L105" s="4" t="s">
        <v>34</v>
      </c>
      <c r="M105" s="137">
        <v>1.1379999999999999</v>
      </c>
      <c r="N105" s="4" t="s">
        <v>168</v>
      </c>
      <c r="O105" s="146">
        <v>4.3200000000000002E-2</v>
      </c>
      <c r="P105" s="146">
        <v>4.5109999999999997E-2</v>
      </c>
      <c r="R105" s="137">
        <v>301241</v>
      </c>
      <c r="S105" s="147">
        <v>1</v>
      </c>
      <c r="T105" s="149">
        <v>100.16</v>
      </c>
      <c r="U105" s="137">
        <v>301.72300000000001</v>
      </c>
      <c r="W105" s="4" t="s">
        <v>36</v>
      </c>
      <c r="X105" s="146">
        <v>1.4E-5</v>
      </c>
      <c r="Y105" s="146">
        <v>4.6320710017345298E-3</v>
      </c>
      <c r="Z105" s="146">
        <v>3.8965474389023899E-3</v>
      </c>
    </row>
    <row r="106" spans="1:26" x14ac:dyDescent="0.2">
      <c r="A106" s="4">
        <v>1035</v>
      </c>
      <c r="B106" s="4">
        <v>1360</v>
      </c>
      <c r="C106" s="4" t="s">
        <v>61</v>
      </c>
      <c r="D106" s="4" t="s">
        <v>169</v>
      </c>
      <c r="E106" s="4" t="s">
        <v>170</v>
      </c>
      <c r="F106" s="4" t="s">
        <v>64</v>
      </c>
      <c r="G106" s="4" t="s">
        <v>30</v>
      </c>
      <c r="H106" s="4" t="s">
        <v>30</v>
      </c>
      <c r="I106" s="4" t="s">
        <v>31</v>
      </c>
      <c r="J106" s="4" t="s">
        <v>32</v>
      </c>
      <c r="K106" s="4" t="s">
        <v>33</v>
      </c>
      <c r="L106" s="4" t="s">
        <v>34</v>
      </c>
      <c r="M106" s="137">
        <v>4.1150000000000002</v>
      </c>
      <c r="N106" s="4" t="s">
        <v>171</v>
      </c>
      <c r="O106" s="146">
        <v>5.0000000000000001E-3</v>
      </c>
      <c r="P106" s="146">
        <v>1.9689999999999999E-2</v>
      </c>
      <c r="R106" s="137">
        <v>3800000</v>
      </c>
      <c r="S106" s="147">
        <v>1</v>
      </c>
      <c r="T106" s="149">
        <v>109.42</v>
      </c>
      <c r="U106" s="137">
        <v>4157.96</v>
      </c>
      <c r="W106" s="4" t="s">
        <v>36</v>
      </c>
      <c r="X106" s="146">
        <v>1.3799999999999999E-4</v>
      </c>
      <c r="Y106" s="146">
        <v>6.3833273769554402E-2</v>
      </c>
      <c r="Z106" s="146">
        <v>5.3697229453169598E-2</v>
      </c>
    </row>
    <row r="107" spans="1:26" x14ac:dyDescent="0.2">
      <c r="A107" s="4">
        <v>1035</v>
      </c>
      <c r="B107" s="4">
        <v>1360</v>
      </c>
      <c r="C107" s="4" t="s">
        <v>61</v>
      </c>
      <c r="D107" s="4" t="s">
        <v>172</v>
      </c>
      <c r="E107" s="4" t="s">
        <v>173</v>
      </c>
      <c r="F107" s="4" t="s">
        <v>64</v>
      </c>
      <c r="G107" s="4" t="s">
        <v>30</v>
      </c>
      <c r="H107" s="4" t="s">
        <v>30</v>
      </c>
      <c r="I107" s="4" t="s">
        <v>31</v>
      </c>
      <c r="J107" s="4" t="s">
        <v>32</v>
      </c>
      <c r="K107" s="4" t="s">
        <v>33</v>
      </c>
      <c r="L107" s="4" t="s">
        <v>34</v>
      </c>
      <c r="M107" s="137">
        <v>1.331</v>
      </c>
      <c r="N107" s="4" t="s">
        <v>174</v>
      </c>
      <c r="O107" s="146">
        <v>1E-3</v>
      </c>
      <c r="P107" s="146">
        <v>1.9599999999999999E-2</v>
      </c>
      <c r="R107" s="137">
        <v>4424543</v>
      </c>
      <c r="S107" s="147">
        <v>1</v>
      </c>
      <c r="T107" s="149">
        <v>112.95</v>
      </c>
      <c r="U107" s="137">
        <v>4997.5209999999997</v>
      </c>
      <c r="W107" s="4" t="s">
        <v>36</v>
      </c>
      <c r="X107" s="146">
        <v>2.1900000000000001E-4</v>
      </c>
      <c r="Y107" s="146">
        <v>7.67222740221154E-2</v>
      </c>
      <c r="Z107" s="146">
        <v>6.4539593679737495E-2</v>
      </c>
    </row>
    <row r="108" spans="1:26" x14ac:dyDescent="0.2">
      <c r="A108" s="4">
        <v>1035</v>
      </c>
      <c r="B108" s="4">
        <v>1360</v>
      </c>
      <c r="C108" s="4" t="s">
        <v>61</v>
      </c>
      <c r="D108" s="4" t="s">
        <v>175</v>
      </c>
      <c r="E108" s="4" t="s">
        <v>176</v>
      </c>
      <c r="F108" s="4" t="s">
        <v>64</v>
      </c>
      <c r="G108" s="4" t="s">
        <v>30</v>
      </c>
      <c r="H108" s="4" t="s">
        <v>30</v>
      </c>
      <c r="I108" s="4" t="s">
        <v>31</v>
      </c>
      <c r="J108" s="4" t="s">
        <v>32</v>
      </c>
      <c r="K108" s="4" t="s">
        <v>33</v>
      </c>
      <c r="L108" s="4" t="s">
        <v>34</v>
      </c>
      <c r="M108" s="137">
        <v>3.52</v>
      </c>
      <c r="N108" s="4" t="s">
        <v>177</v>
      </c>
      <c r="O108" s="146">
        <v>1.0999999999999999E-2</v>
      </c>
      <c r="P108" s="146">
        <v>1.9820000000000001E-2</v>
      </c>
      <c r="R108" s="137">
        <v>2337683</v>
      </c>
      <c r="S108" s="147">
        <v>1</v>
      </c>
      <c r="T108" s="149">
        <v>101.93</v>
      </c>
      <c r="U108" s="137">
        <v>2382.8000000000002</v>
      </c>
      <c r="W108" s="4" t="s">
        <v>36</v>
      </c>
      <c r="X108" s="146">
        <v>7.8999999999999996E-5</v>
      </c>
      <c r="Y108" s="146">
        <v>3.6580905716431598E-2</v>
      </c>
      <c r="Z108" s="146">
        <v>3.07722473227885E-2</v>
      </c>
    </row>
    <row r="109" spans="1:26" x14ac:dyDescent="0.2">
      <c r="A109" s="4">
        <v>1035</v>
      </c>
      <c r="B109" s="4">
        <v>1360</v>
      </c>
      <c r="C109" s="4" t="s">
        <v>61</v>
      </c>
      <c r="D109" s="4" t="s">
        <v>178</v>
      </c>
      <c r="E109" s="4" t="s">
        <v>179</v>
      </c>
      <c r="F109" s="4" t="s">
        <v>64</v>
      </c>
      <c r="G109" s="4" t="s">
        <v>30</v>
      </c>
      <c r="H109" s="4" t="s">
        <v>30</v>
      </c>
      <c r="I109" s="4" t="s">
        <v>31</v>
      </c>
      <c r="J109" s="4" t="s">
        <v>32</v>
      </c>
      <c r="K109" s="4" t="s">
        <v>33</v>
      </c>
      <c r="L109" s="4" t="s">
        <v>34</v>
      </c>
      <c r="M109" s="137">
        <v>8.0280000000000005</v>
      </c>
      <c r="N109" s="4" t="s">
        <v>180</v>
      </c>
      <c r="O109" s="146">
        <v>1.6E-2</v>
      </c>
      <c r="P109" s="146">
        <v>2.0969999999999999E-2</v>
      </c>
      <c r="R109" s="137">
        <v>2982013</v>
      </c>
      <c r="S109" s="147">
        <v>1</v>
      </c>
      <c r="T109" s="149">
        <v>100.49</v>
      </c>
      <c r="U109" s="137">
        <v>2996.625</v>
      </c>
      <c r="W109" s="4" t="s">
        <v>36</v>
      </c>
      <c r="X109" s="146">
        <v>1.4799999999999999E-4</v>
      </c>
      <c r="Y109" s="146">
        <v>4.6004380828390798E-2</v>
      </c>
      <c r="Z109" s="146">
        <v>3.8699374907688398E-2</v>
      </c>
    </row>
    <row r="110" spans="1:26" x14ac:dyDescent="0.2">
      <c r="A110" s="4">
        <v>1035</v>
      </c>
      <c r="B110" s="4">
        <v>1360</v>
      </c>
      <c r="C110" s="4" t="s">
        <v>66</v>
      </c>
      <c r="D110" s="4" t="s">
        <v>78</v>
      </c>
      <c r="E110" s="4" t="s">
        <v>79</v>
      </c>
      <c r="F110" s="4" t="s">
        <v>29</v>
      </c>
      <c r="G110" s="4" t="s">
        <v>30</v>
      </c>
      <c r="H110" s="4" t="s">
        <v>30</v>
      </c>
      <c r="I110" s="4" t="s">
        <v>31</v>
      </c>
      <c r="J110" s="4" t="s">
        <v>32</v>
      </c>
      <c r="K110" s="4" t="s">
        <v>33</v>
      </c>
      <c r="L110" s="4" t="s">
        <v>34</v>
      </c>
      <c r="M110" s="137">
        <v>0.16200000000000001</v>
      </c>
      <c r="N110" s="4" t="s">
        <v>80</v>
      </c>
      <c r="O110" s="146">
        <v>0</v>
      </c>
      <c r="P110" s="146">
        <v>4.3110000000000002E-2</v>
      </c>
      <c r="R110" s="137">
        <v>5180000</v>
      </c>
      <c r="S110" s="147">
        <v>1</v>
      </c>
      <c r="T110" s="149">
        <v>99.32</v>
      </c>
      <c r="U110" s="137">
        <v>5144.7759999999998</v>
      </c>
      <c r="W110" s="4" t="s">
        <v>36</v>
      </c>
      <c r="X110" s="146">
        <v>5.7799999999999995E-4</v>
      </c>
      <c r="Y110" s="146">
        <v>7.8982937520089905E-2</v>
      </c>
      <c r="Z110" s="146">
        <v>6.6441287880874306E-2</v>
      </c>
    </row>
    <row r="111" spans="1:26" x14ac:dyDescent="0.2">
      <c r="A111" s="4">
        <v>1035</v>
      </c>
      <c r="B111" s="4">
        <v>1360</v>
      </c>
      <c r="C111" s="4" t="s">
        <v>73</v>
      </c>
      <c r="D111" s="4" t="s">
        <v>181</v>
      </c>
      <c r="E111" s="4" t="s">
        <v>182</v>
      </c>
      <c r="F111" s="4" t="s">
        <v>76</v>
      </c>
      <c r="G111" s="4" t="s">
        <v>30</v>
      </c>
      <c r="H111" s="4" t="s">
        <v>30</v>
      </c>
      <c r="I111" s="4" t="s">
        <v>31</v>
      </c>
      <c r="J111" s="4" t="s">
        <v>32</v>
      </c>
      <c r="K111" s="4" t="s">
        <v>33</v>
      </c>
      <c r="L111" s="4" t="s">
        <v>34</v>
      </c>
      <c r="M111" s="137">
        <v>10.805999999999999</v>
      </c>
      <c r="N111" s="4" t="s">
        <v>183</v>
      </c>
      <c r="O111" s="146">
        <v>1.4999999999999999E-2</v>
      </c>
      <c r="P111" s="146">
        <v>4.616E-2</v>
      </c>
      <c r="R111" s="137">
        <v>1053682</v>
      </c>
      <c r="S111" s="147">
        <v>1</v>
      </c>
      <c r="T111" s="149">
        <v>72.72</v>
      </c>
      <c r="U111" s="137">
        <v>766.23800000000006</v>
      </c>
      <c r="W111" s="4" t="s">
        <v>36</v>
      </c>
      <c r="X111" s="146">
        <v>3.1999999999999999E-5</v>
      </c>
      <c r="Y111" s="146">
        <v>1.1763328970744299E-2</v>
      </c>
      <c r="Z111" s="146">
        <v>9.8954375605978407E-3</v>
      </c>
    </row>
    <row r="112" spans="1:26" x14ac:dyDescent="0.2">
      <c r="A112" s="4">
        <v>1035</v>
      </c>
      <c r="B112" s="4">
        <v>1360</v>
      </c>
      <c r="C112" s="4" t="s">
        <v>73</v>
      </c>
      <c r="D112" s="4" t="s">
        <v>224</v>
      </c>
      <c r="E112" s="4" t="s">
        <v>225</v>
      </c>
      <c r="F112" s="4" t="s">
        <v>76</v>
      </c>
      <c r="G112" s="4" t="s">
        <v>30</v>
      </c>
      <c r="H112" s="4" t="s">
        <v>30</v>
      </c>
      <c r="I112" s="4" t="s">
        <v>31</v>
      </c>
      <c r="J112" s="4" t="s">
        <v>32</v>
      </c>
      <c r="K112" s="4" t="s">
        <v>33</v>
      </c>
      <c r="L112" s="4" t="s">
        <v>34</v>
      </c>
      <c r="M112" s="137">
        <v>4.8920000000000003</v>
      </c>
      <c r="N112" s="4" t="s">
        <v>226</v>
      </c>
      <c r="O112" s="146">
        <v>0.01</v>
      </c>
      <c r="P112" s="146">
        <v>4.2889999999999998E-2</v>
      </c>
      <c r="R112" s="137">
        <v>3800000</v>
      </c>
      <c r="S112" s="147">
        <v>1</v>
      </c>
      <c r="T112" s="149">
        <v>85.48</v>
      </c>
      <c r="U112" s="137">
        <v>3248.24</v>
      </c>
      <c r="W112" s="4" t="s">
        <v>36</v>
      </c>
      <c r="X112" s="146">
        <v>1.01E-4</v>
      </c>
      <c r="Y112" s="146">
        <v>4.9867192851594903E-2</v>
      </c>
      <c r="Z112" s="146">
        <v>4.1948813504450198E-2</v>
      </c>
    </row>
    <row r="113" spans="1:26" x14ac:dyDescent="0.2">
      <c r="A113" s="4">
        <v>1035</v>
      </c>
      <c r="B113" s="4">
        <v>1360</v>
      </c>
      <c r="C113" s="4" t="s">
        <v>73</v>
      </c>
      <c r="D113" s="4" t="s">
        <v>184</v>
      </c>
      <c r="E113" s="4" t="s">
        <v>185</v>
      </c>
      <c r="F113" s="4" t="s">
        <v>76</v>
      </c>
      <c r="G113" s="4" t="s">
        <v>30</v>
      </c>
      <c r="H113" s="4" t="s">
        <v>30</v>
      </c>
      <c r="I113" s="4" t="s">
        <v>31</v>
      </c>
      <c r="J113" s="4" t="s">
        <v>32</v>
      </c>
      <c r="K113" s="4" t="s">
        <v>33</v>
      </c>
      <c r="L113" s="4" t="s">
        <v>34</v>
      </c>
      <c r="M113" s="137">
        <v>6.681</v>
      </c>
      <c r="N113" s="4" t="s">
        <v>186</v>
      </c>
      <c r="O113" s="146">
        <v>1.2999999999999999E-2</v>
      </c>
      <c r="P113" s="146">
        <v>4.3790000000000003E-2</v>
      </c>
      <c r="R113" s="137">
        <v>2667799</v>
      </c>
      <c r="S113" s="147">
        <v>1</v>
      </c>
      <c r="T113" s="149">
        <v>82.78</v>
      </c>
      <c r="U113" s="137">
        <v>2208.404</v>
      </c>
      <c r="W113" s="4" t="s">
        <v>36</v>
      </c>
      <c r="X113" s="146">
        <v>7.7000000000000001E-5</v>
      </c>
      <c r="Y113" s="146">
        <v>3.3903562781879802E-2</v>
      </c>
      <c r="Z113" s="146">
        <v>2.8520037943704099E-2</v>
      </c>
    </row>
    <row r="114" spans="1:26" x14ac:dyDescent="0.2">
      <c r="A114" s="4">
        <v>1035</v>
      </c>
      <c r="B114" s="4">
        <v>1360</v>
      </c>
      <c r="C114" s="4" t="s">
        <v>26</v>
      </c>
      <c r="D114" s="4" t="s">
        <v>81</v>
      </c>
      <c r="E114" s="4" t="s">
        <v>82</v>
      </c>
      <c r="F114" s="4" t="s">
        <v>29</v>
      </c>
      <c r="G114" s="4" t="s">
        <v>30</v>
      </c>
      <c r="H114" s="4" t="s">
        <v>30</v>
      </c>
      <c r="I114" s="4" t="s">
        <v>31</v>
      </c>
      <c r="J114" s="4" t="s">
        <v>32</v>
      </c>
      <c r="K114" s="4" t="s">
        <v>33</v>
      </c>
      <c r="L114" s="4" t="s">
        <v>34</v>
      </c>
      <c r="M114" s="137">
        <v>0.84699999999999998</v>
      </c>
      <c r="N114" s="4" t="s">
        <v>83</v>
      </c>
      <c r="O114" s="146">
        <v>0</v>
      </c>
      <c r="P114" s="146">
        <v>4.2599999999999999E-2</v>
      </c>
      <c r="R114" s="137">
        <v>3000000</v>
      </c>
      <c r="S114" s="147">
        <v>1</v>
      </c>
      <c r="T114" s="149">
        <v>96.53</v>
      </c>
      <c r="U114" s="137">
        <v>2895.9</v>
      </c>
      <c r="W114" s="4" t="s">
        <v>36</v>
      </c>
      <c r="X114" s="146">
        <v>1.6699999999999999E-4</v>
      </c>
      <c r="Y114" s="146">
        <v>4.44580461354252E-2</v>
      </c>
      <c r="Z114" s="146">
        <v>3.73985817019485E-2</v>
      </c>
    </row>
    <row r="115" spans="1:26" x14ac:dyDescent="0.2">
      <c r="A115" s="4">
        <v>1035</v>
      </c>
      <c r="B115" s="4">
        <v>1360</v>
      </c>
      <c r="C115" s="4" t="s">
        <v>26</v>
      </c>
      <c r="D115" s="4" t="s">
        <v>87</v>
      </c>
      <c r="E115" s="4" t="s">
        <v>88</v>
      </c>
      <c r="F115" s="4" t="s">
        <v>29</v>
      </c>
      <c r="G115" s="4" t="s">
        <v>30</v>
      </c>
      <c r="H115" s="4" t="s">
        <v>30</v>
      </c>
      <c r="I115" s="4" t="s">
        <v>31</v>
      </c>
      <c r="J115" s="4" t="s">
        <v>32</v>
      </c>
      <c r="K115" s="4" t="s">
        <v>33</v>
      </c>
      <c r="L115" s="4" t="s">
        <v>34</v>
      </c>
      <c r="M115" s="137">
        <v>0.34799999999999998</v>
      </c>
      <c r="N115" s="4" t="s">
        <v>89</v>
      </c>
      <c r="O115" s="146">
        <v>0</v>
      </c>
      <c r="P115" s="146">
        <v>4.2869999999999998E-2</v>
      </c>
      <c r="R115" s="137">
        <v>1660972</v>
      </c>
      <c r="S115" s="147">
        <v>1</v>
      </c>
      <c r="T115" s="149">
        <v>98.55</v>
      </c>
      <c r="U115" s="137">
        <v>1636.8879999999999</v>
      </c>
      <c r="W115" s="4" t="s">
        <v>36</v>
      </c>
      <c r="X115" s="146">
        <v>1.3799999999999999E-4</v>
      </c>
      <c r="Y115" s="146">
        <v>2.51296101534817E-2</v>
      </c>
      <c r="Z115" s="146">
        <v>2.1139295586682001E-2</v>
      </c>
    </row>
    <row r="116" spans="1:26" x14ac:dyDescent="0.2">
      <c r="A116" s="4">
        <v>1035</v>
      </c>
      <c r="B116" s="4">
        <v>1360</v>
      </c>
      <c r="C116" s="4" t="s">
        <v>61</v>
      </c>
      <c r="D116" s="4" t="s">
        <v>62</v>
      </c>
      <c r="E116" s="4" t="s">
        <v>63</v>
      </c>
      <c r="F116" s="4" t="s">
        <v>64</v>
      </c>
      <c r="G116" s="4" t="s">
        <v>30</v>
      </c>
      <c r="H116" s="4" t="s">
        <v>30</v>
      </c>
      <c r="I116" s="4" t="s">
        <v>31</v>
      </c>
      <c r="J116" s="4" t="s">
        <v>32</v>
      </c>
      <c r="K116" s="4" t="s">
        <v>33</v>
      </c>
      <c r="L116" s="4" t="s">
        <v>34</v>
      </c>
      <c r="M116" s="137">
        <v>0.58399999999999996</v>
      </c>
      <c r="N116" s="4" t="s">
        <v>65</v>
      </c>
      <c r="O116" s="146">
        <v>7.4999999999999997E-3</v>
      </c>
      <c r="P116" s="146">
        <v>1.2359999999999999E-2</v>
      </c>
      <c r="R116" s="137">
        <v>800000</v>
      </c>
      <c r="S116" s="147">
        <v>1</v>
      </c>
      <c r="T116" s="149">
        <v>116.16</v>
      </c>
      <c r="U116" s="137">
        <v>929.28</v>
      </c>
      <c r="W116" s="4" t="s">
        <v>36</v>
      </c>
      <c r="X116" s="146">
        <v>3.6999999999999998E-5</v>
      </c>
      <c r="Y116" s="146">
        <v>1.4266367316802401E-2</v>
      </c>
      <c r="Z116" s="146">
        <v>1.20010200642242E-2</v>
      </c>
    </row>
    <row r="117" spans="1:26" x14ac:dyDescent="0.2">
      <c r="A117" s="4">
        <v>1035</v>
      </c>
      <c r="B117" s="4">
        <v>9939</v>
      </c>
      <c r="C117" s="4" t="s">
        <v>26</v>
      </c>
      <c r="D117" s="4" t="s">
        <v>27</v>
      </c>
      <c r="E117" s="4" t="s">
        <v>28</v>
      </c>
      <c r="F117" s="4" t="s">
        <v>29</v>
      </c>
      <c r="G117" s="4" t="s">
        <v>30</v>
      </c>
      <c r="H117" s="4" t="s">
        <v>30</v>
      </c>
      <c r="I117" s="4" t="s">
        <v>31</v>
      </c>
      <c r="J117" s="4" t="s">
        <v>32</v>
      </c>
      <c r="K117" s="4" t="s">
        <v>33</v>
      </c>
      <c r="L117" s="4" t="s">
        <v>34</v>
      </c>
      <c r="M117" s="137">
        <v>0.67400000000000004</v>
      </c>
      <c r="N117" s="4" t="s">
        <v>35</v>
      </c>
      <c r="O117" s="146">
        <v>0</v>
      </c>
      <c r="P117" s="146">
        <v>4.24E-2</v>
      </c>
      <c r="R117" s="137">
        <v>13751955</v>
      </c>
      <c r="S117" s="147">
        <v>1</v>
      </c>
      <c r="T117" s="149">
        <v>97.24</v>
      </c>
      <c r="U117" s="137">
        <v>13372.401</v>
      </c>
      <c r="W117" s="4" t="s">
        <v>36</v>
      </c>
      <c r="X117" s="146">
        <v>9.8200000000000002E-4</v>
      </c>
      <c r="Y117" s="146">
        <v>5.9302949386774301E-3</v>
      </c>
      <c r="Z117" s="146">
        <v>3.34517735771756E-3</v>
      </c>
    </row>
    <row r="118" spans="1:26" x14ac:dyDescent="0.2">
      <c r="A118" s="4">
        <v>1035</v>
      </c>
      <c r="B118" s="4">
        <v>9939</v>
      </c>
      <c r="C118" s="4" t="s">
        <v>26</v>
      </c>
      <c r="D118" s="4" t="s">
        <v>37</v>
      </c>
      <c r="E118" s="4" t="s">
        <v>38</v>
      </c>
      <c r="F118" s="4" t="s">
        <v>29</v>
      </c>
      <c r="G118" s="4" t="s">
        <v>30</v>
      </c>
      <c r="H118" s="4" t="s">
        <v>30</v>
      </c>
      <c r="I118" s="4" t="s">
        <v>31</v>
      </c>
      <c r="J118" s="4" t="s">
        <v>32</v>
      </c>
      <c r="K118" s="4" t="s">
        <v>33</v>
      </c>
      <c r="L118" s="4" t="s">
        <v>34</v>
      </c>
      <c r="M118" s="137">
        <v>5.0000000000000001E-3</v>
      </c>
      <c r="N118" s="4" t="s">
        <v>39</v>
      </c>
      <c r="O118" s="146">
        <v>0</v>
      </c>
      <c r="P118" s="146">
        <v>0.1157</v>
      </c>
      <c r="Q118" s="137">
        <v>129041.128</v>
      </c>
      <c r="R118" s="137">
        <v>0</v>
      </c>
      <c r="S118" s="147">
        <v>1</v>
      </c>
      <c r="T118" s="149">
        <v>0</v>
      </c>
      <c r="U118" s="137">
        <v>129041.128</v>
      </c>
      <c r="W118" s="4" t="s">
        <v>36</v>
      </c>
      <c r="X118" s="146">
        <v>0</v>
      </c>
      <c r="Y118" s="146">
        <v>5.72262188260826E-2</v>
      </c>
      <c r="Z118" s="146">
        <v>3.22803255932992E-2</v>
      </c>
    </row>
    <row r="119" spans="1:26" x14ac:dyDescent="0.2">
      <c r="A119" s="4">
        <v>1035</v>
      </c>
      <c r="B119" s="4">
        <v>9939</v>
      </c>
      <c r="C119" s="4" t="s">
        <v>26</v>
      </c>
      <c r="D119" s="4" t="s">
        <v>40</v>
      </c>
      <c r="E119" s="4" t="s">
        <v>41</v>
      </c>
      <c r="F119" s="4" t="s">
        <v>29</v>
      </c>
      <c r="G119" s="4" t="s">
        <v>30</v>
      </c>
      <c r="H119" s="4" t="s">
        <v>30</v>
      </c>
      <c r="I119" s="4" t="s">
        <v>31</v>
      </c>
      <c r="J119" s="4" t="s">
        <v>32</v>
      </c>
      <c r="K119" s="4" t="s">
        <v>33</v>
      </c>
      <c r="L119" s="4" t="s">
        <v>34</v>
      </c>
      <c r="M119" s="137">
        <v>0.42499999999999999</v>
      </c>
      <c r="N119" s="4" t="s">
        <v>42</v>
      </c>
      <c r="O119" s="146">
        <v>0</v>
      </c>
      <c r="P119" s="146">
        <v>4.2700000000000002E-2</v>
      </c>
      <c r="R119" s="137">
        <v>70231769</v>
      </c>
      <c r="S119" s="147">
        <v>1</v>
      </c>
      <c r="T119" s="149">
        <v>98.24</v>
      </c>
      <c r="U119" s="137">
        <v>68995.69</v>
      </c>
      <c r="W119" s="4" t="s">
        <v>36</v>
      </c>
      <c r="X119" s="146">
        <v>5.8529999999999997E-3</v>
      </c>
      <c r="Y119" s="146">
        <v>3.0597705611387301E-2</v>
      </c>
      <c r="Z119" s="146">
        <v>1.7259639371688201E-2</v>
      </c>
    </row>
    <row r="120" spans="1:26" x14ac:dyDescent="0.2">
      <c r="A120" s="4">
        <v>1035</v>
      </c>
      <c r="B120" s="4">
        <v>9939</v>
      </c>
      <c r="C120" s="4" t="s">
        <v>26</v>
      </c>
      <c r="D120" s="4" t="s">
        <v>43</v>
      </c>
      <c r="E120" s="4" t="s">
        <v>44</v>
      </c>
      <c r="F120" s="4" t="s">
        <v>29</v>
      </c>
      <c r="G120" s="4" t="s">
        <v>30</v>
      </c>
      <c r="H120" s="4" t="s">
        <v>30</v>
      </c>
      <c r="I120" s="4" t="s">
        <v>31</v>
      </c>
      <c r="J120" s="4" t="s">
        <v>32</v>
      </c>
      <c r="K120" s="4" t="s">
        <v>33</v>
      </c>
      <c r="L120" s="4" t="s">
        <v>34</v>
      </c>
      <c r="M120" s="137">
        <v>0.50700000000000001</v>
      </c>
      <c r="N120" s="4" t="s">
        <v>45</v>
      </c>
      <c r="O120" s="146">
        <v>0</v>
      </c>
      <c r="P120" s="146">
        <v>4.2759999999999999E-2</v>
      </c>
      <c r="R120" s="137">
        <v>55228239</v>
      </c>
      <c r="S120" s="147">
        <v>1</v>
      </c>
      <c r="T120" s="149">
        <v>97.9</v>
      </c>
      <c r="U120" s="137">
        <v>54068.446000000004</v>
      </c>
      <c r="W120" s="4" t="s">
        <v>36</v>
      </c>
      <c r="X120" s="146">
        <v>3.9449999999999997E-3</v>
      </c>
      <c r="Y120" s="146">
        <v>2.3977880302588E-2</v>
      </c>
      <c r="Z120" s="146">
        <v>1.35255097939812E-2</v>
      </c>
    </row>
    <row r="121" spans="1:26" x14ac:dyDescent="0.2">
      <c r="A121" s="4">
        <v>1035</v>
      </c>
      <c r="B121" s="4">
        <v>9939</v>
      </c>
      <c r="C121" s="4" t="s">
        <v>26</v>
      </c>
      <c r="D121" s="4" t="s">
        <v>46</v>
      </c>
      <c r="E121" s="4" t="s">
        <v>47</v>
      </c>
      <c r="F121" s="4" t="s">
        <v>29</v>
      </c>
      <c r="G121" s="4" t="s">
        <v>30</v>
      </c>
      <c r="H121" s="4" t="s">
        <v>30</v>
      </c>
      <c r="I121" s="4" t="s">
        <v>31</v>
      </c>
      <c r="J121" s="4" t="s">
        <v>32</v>
      </c>
      <c r="K121" s="4" t="s">
        <v>33</v>
      </c>
      <c r="L121" s="4" t="s">
        <v>34</v>
      </c>
      <c r="M121" s="137">
        <v>0.59699999999999998</v>
      </c>
      <c r="N121" s="4" t="s">
        <v>48</v>
      </c>
      <c r="O121" s="146">
        <v>0</v>
      </c>
      <c r="P121" s="146">
        <v>4.258E-2</v>
      </c>
      <c r="R121" s="137">
        <v>46956922</v>
      </c>
      <c r="S121" s="147">
        <v>1</v>
      </c>
      <c r="T121" s="149">
        <v>97.54</v>
      </c>
      <c r="U121" s="137">
        <v>45801.781999999999</v>
      </c>
      <c r="W121" s="4" t="s">
        <v>36</v>
      </c>
      <c r="X121" s="146">
        <v>3.3540000000000002E-3</v>
      </c>
      <c r="Y121" s="146">
        <v>2.0311840293774499E-2</v>
      </c>
      <c r="Z121" s="146">
        <v>1.14575596908614E-2</v>
      </c>
    </row>
    <row r="122" spans="1:26" x14ac:dyDescent="0.2">
      <c r="A122" s="4">
        <v>1035</v>
      </c>
      <c r="B122" s="4">
        <v>9939</v>
      </c>
      <c r="C122" s="4" t="s">
        <v>26</v>
      </c>
      <c r="D122" s="4" t="s">
        <v>49</v>
      </c>
      <c r="E122" s="4" t="s">
        <v>50</v>
      </c>
      <c r="F122" s="4" t="s">
        <v>29</v>
      </c>
      <c r="G122" s="4" t="s">
        <v>30</v>
      </c>
      <c r="H122" s="4" t="s">
        <v>30</v>
      </c>
      <c r="I122" s="4" t="s">
        <v>31</v>
      </c>
      <c r="J122" s="4" t="s">
        <v>32</v>
      </c>
      <c r="K122" s="4" t="s">
        <v>33</v>
      </c>
      <c r="L122" s="4" t="s">
        <v>34</v>
      </c>
      <c r="M122" s="137">
        <v>0.77</v>
      </c>
      <c r="N122" s="4" t="s">
        <v>51</v>
      </c>
      <c r="O122" s="146">
        <v>0</v>
      </c>
      <c r="P122" s="146">
        <v>4.2590000000000003E-2</v>
      </c>
      <c r="R122" s="137">
        <v>37452195</v>
      </c>
      <c r="S122" s="147">
        <v>1</v>
      </c>
      <c r="T122" s="149">
        <v>96.84</v>
      </c>
      <c r="U122" s="137">
        <v>36268.705999999998</v>
      </c>
      <c r="W122" s="4" t="s">
        <v>36</v>
      </c>
      <c r="X122" s="146">
        <v>2.3410000000000002E-3</v>
      </c>
      <c r="Y122" s="146">
        <v>1.6084181202902701E-2</v>
      </c>
      <c r="Z122" s="146">
        <v>9.0728099249269192E-3</v>
      </c>
    </row>
    <row r="123" spans="1:26" x14ac:dyDescent="0.2">
      <c r="A123" s="4">
        <v>1035</v>
      </c>
      <c r="B123" s="4">
        <v>9939</v>
      </c>
      <c r="C123" s="4" t="s">
        <v>26</v>
      </c>
      <c r="D123" s="4" t="s">
        <v>52</v>
      </c>
      <c r="E123" s="4" t="s">
        <v>53</v>
      </c>
      <c r="F123" s="4" t="s">
        <v>29</v>
      </c>
      <c r="G123" s="4" t="s">
        <v>30</v>
      </c>
      <c r="H123" s="4" t="s">
        <v>30</v>
      </c>
      <c r="I123" s="4" t="s">
        <v>31</v>
      </c>
      <c r="J123" s="4" t="s">
        <v>32</v>
      </c>
      <c r="K123" s="4" t="s">
        <v>33</v>
      </c>
      <c r="L123" s="4" t="s">
        <v>34</v>
      </c>
      <c r="M123" s="137">
        <v>9.9000000000000005E-2</v>
      </c>
      <c r="N123" s="4" t="s">
        <v>54</v>
      </c>
      <c r="O123" s="146">
        <v>0</v>
      </c>
      <c r="P123" s="146">
        <v>4.2540000000000001E-2</v>
      </c>
      <c r="R123" s="137">
        <v>108798477</v>
      </c>
      <c r="S123" s="147">
        <v>1</v>
      </c>
      <c r="T123" s="149">
        <v>99.59</v>
      </c>
      <c r="U123" s="137">
        <v>108352.40300000001</v>
      </c>
      <c r="W123" s="4" t="s">
        <v>36</v>
      </c>
      <c r="X123" s="146">
        <v>2.9399999999999999E-3</v>
      </c>
      <c r="Y123" s="146">
        <v>4.8051333977724098E-2</v>
      </c>
      <c r="Z123" s="146">
        <v>2.71049308832952E-2</v>
      </c>
    </row>
    <row r="124" spans="1:26" x14ac:dyDescent="0.2">
      <c r="A124" s="4">
        <v>1035</v>
      </c>
      <c r="B124" s="4">
        <v>9939</v>
      </c>
      <c r="C124" s="4" t="s">
        <v>26</v>
      </c>
      <c r="D124" s="4" t="s">
        <v>55</v>
      </c>
      <c r="E124" s="4" t="s">
        <v>56</v>
      </c>
      <c r="F124" s="4" t="s">
        <v>29</v>
      </c>
      <c r="G124" s="4" t="s">
        <v>30</v>
      </c>
      <c r="H124" s="4" t="s">
        <v>30</v>
      </c>
      <c r="I124" s="4" t="s">
        <v>31</v>
      </c>
      <c r="J124" s="4" t="s">
        <v>32</v>
      </c>
      <c r="K124" s="4" t="s">
        <v>33</v>
      </c>
      <c r="L124" s="4" t="s">
        <v>34</v>
      </c>
      <c r="M124" s="137">
        <v>0.17499999999999999</v>
      </c>
      <c r="N124" s="4" t="s">
        <v>57</v>
      </c>
      <c r="O124" s="146">
        <v>0</v>
      </c>
      <c r="P124" s="146">
        <v>4.3270000000000003E-2</v>
      </c>
      <c r="R124" s="137">
        <v>69554113</v>
      </c>
      <c r="S124" s="147">
        <v>1</v>
      </c>
      <c r="T124" s="149">
        <v>99.26</v>
      </c>
      <c r="U124" s="137">
        <v>69039.413</v>
      </c>
      <c r="W124" s="4" t="s">
        <v>36</v>
      </c>
      <c r="X124" s="146">
        <v>2.3180000000000002E-3</v>
      </c>
      <c r="Y124" s="146">
        <v>3.0617095434877301E-2</v>
      </c>
      <c r="Z124" s="146">
        <v>1.72705768375612E-2</v>
      </c>
    </row>
    <row r="125" spans="1:26" x14ac:dyDescent="0.2">
      <c r="A125" s="4">
        <v>1035</v>
      </c>
      <c r="B125" s="4">
        <v>9939</v>
      </c>
      <c r="C125" s="4" t="s">
        <v>26</v>
      </c>
      <c r="D125" s="4" t="s">
        <v>58</v>
      </c>
      <c r="E125" s="4" t="s">
        <v>59</v>
      </c>
      <c r="F125" s="4" t="s">
        <v>29</v>
      </c>
      <c r="G125" s="4" t="s">
        <v>30</v>
      </c>
      <c r="H125" s="4" t="s">
        <v>30</v>
      </c>
      <c r="I125" s="4" t="s">
        <v>31</v>
      </c>
      <c r="J125" s="4" t="s">
        <v>32</v>
      </c>
      <c r="K125" s="4" t="s">
        <v>33</v>
      </c>
      <c r="L125" s="4" t="s">
        <v>34</v>
      </c>
      <c r="M125" s="137">
        <v>0.252</v>
      </c>
      <c r="N125" s="4" t="s">
        <v>60</v>
      </c>
      <c r="O125" s="146">
        <v>0</v>
      </c>
      <c r="P125" s="146">
        <v>4.2770000000000002E-2</v>
      </c>
      <c r="R125" s="137">
        <v>73283127</v>
      </c>
      <c r="S125" s="147">
        <v>1</v>
      </c>
      <c r="T125" s="149">
        <v>98.95</v>
      </c>
      <c r="U125" s="137">
        <v>72513.653999999995</v>
      </c>
      <c r="W125" s="4" t="s">
        <v>36</v>
      </c>
      <c r="X125" s="146">
        <v>6.1069999999999996E-3</v>
      </c>
      <c r="Y125" s="146">
        <v>3.2157826776056997E-2</v>
      </c>
      <c r="Z125" s="146">
        <v>1.8139676882354201E-2</v>
      </c>
    </row>
    <row r="126" spans="1:26" x14ac:dyDescent="0.2">
      <c r="A126" s="4">
        <v>1035</v>
      </c>
      <c r="B126" s="4">
        <v>9939</v>
      </c>
      <c r="C126" s="4" t="s">
        <v>61</v>
      </c>
      <c r="D126" s="4" t="s">
        <v>122</v>
      </c>
      <c r="E126" s="4" t="s">
        <v>123</v>
      </c>
      <c r="F126" s="4" t="s">
        <v>64</v>
      </c>
      <c r="G126" s="4" t="s">
        <v>30</v>
      </c>
      <c r="H126" s="4" t="s">
        <v>30</v>
      </c>
      <c r="I126" s="4" t="s">
        <v>31</v>
      </c>
      <c r="J126" s="4" t="s">
        <v>32</v>
      </c>
      <c r="K126" s="4" t="s">
        <v>33</v>
      </c>
      <c r="L126" s="4" t="s">
        <v>34</v>
      </c>
      <c r="M126" s="137">
        <v>2.1419999999999999</v>
      </c>
      <c r="N126" s="4" t="s">
        <v>124</v>
      </c>
      <c r="O126" s="146">
        <v>7.4999999999999997E-3</v>
      </c>
      <c r="P126" s="146">
        <v>1.9449999999999999E-2</v>
      </c>
      <c r="R126" s="137">
        <v>25591253</v>
      </c>
      <c r="S126" s="147">
        <v>1</v>
      </c>
      <c r="T126" s="149">
        <v>114.63</v>
      </c>
      <c r="U126" s="137">
        <v>29335.253000000001</v>
      </c>
      <c r="W126" s="4" t="s">
        <v>36</v>
      </c>
      <c r="X126" s="146">
        <v>1.0510000000000001E-3</v>
      </c>
      <c r="Y126" s="146">
        <v>1.30093843062175E-2</v>
      </c>
      <c r="Z126" s="146">
        <v>7.33836989037015E-3</v>
      </c>
    </row>
    <row r="127" spans="1:26" x14ac:dyDescent="0.2">
      <c r="A127" s="4">
        <v>1035</v>
      </c>
      <c r="B127" s="4">
        <v>9939</v>
      </c>
      <c r="C127" s="4" t="s">
        <v>61</v>
      </c>
      <c r="D127" s="4" t="s">
        <v>62</v>
      </c>
      <c r="E127" s="4" t="s">
        <v>63</v>
      </c>
      <c r="F127" s="4" t="s">
        <v>64</v>
      </c>
      <c r="G127" s="4" t="s">
        <v>30</v>
      </c>
      <c r="H127" s="4" t="s">
        <v>30</v>
      </c>
      <c r="I127" s="4" t="s">
        <v>31</v>
      </c>
      <c r="J127" s="4" t="s">
        <v>32</v>
      </c>
      <c r="K127" s="4" t="s">
        <v>33</v>
      </c>
      <c r="L127" s="4" t="s">
        <v>34</v>
      </c>
      <c r="M127" s="137">
        <v>0.58399999999999996</v>
      </c>
      <c r="N127" s="4" t="s">
        <v>65</v>
      </c>
      <c r="O127" s="146">
        <v>7.4999999999999997E-3</v>
      </c>
      <c r="P127" s="146">
        <v>1.2359999999999999E-2</v>
      </c>
      <c r="R127" s="137">
        <v>31225943</v>
      </c>
      <c r="S127" s="147">
        <v>1</v>
      </c>
      <c r="T127" s="149">
        <v>116.16</v>
      </c>
      <c r="U127" s="137">
        <v>36272.055</v>
      </c>
      <c r="W127" s="4" t="s">
        <v>36</v>
      </c>
      <c r="X127" s="146">
        <v>1.439E-3</v>
      </c>
      <c r="Y127" s="146">
        <v>1.6085666725970199E-2</v>
      </c>
      <c r="Z127" s="146">
        <v>9.0736478829342299E-3</v>
      </c>
    </row>
    <row r="128" spans="1:26" x14ac:dyDescent="0.2">
      <c r="A128" s="4">
        <v>1035</v>
      </c>
      <c r="B128" s="4">
        <v>9939</v>
      </c>
      <c r="C128" s="4" t="s">
        <v>61</v>
      </c>
      <c r="D128" s="4" t="s">
        <v>128</v>
      </c>
      <c r="E128" s="4" t="s">
        <v>129</v>
      </c>
      <c r="F128" s="4" t="s">
        <v>64</v>
      </c>
      <c r="G128" s="4" t="s">
        <v>30</v>
      </c>
      <c r="H128" s="4" t="s">
        <v>30</v>
      </c>
      <c r="I128" s="4" t="s">
        <v>31</v>
      </c>
      <c r="J128" s="4" t="s">
        <v>32</v>
      </c>
      <c r="K128" s="4" t="s">
        <v>33</v>
      </c>
      <c r="L128" s="4" t="s">
        <v>34</v>
      </c>
      <c r="M128" s="137">
        <v>6.6459999999999999</v>
      </c>
      <c r="N128" s="4" t="s">
        <v>130</v>
      </c>
      <c r="O128" s="146">
        <v>1E-3</v>
      </c>
      <c r="P128" s="146">
        <v>2.0310000000000002E-2</v>
      </c>
      <c r="R128" s="137">
        <v>38237774</v>
      </c>
      <c r="S128" s="147">
        <v>1</v>
      </c>
      <c r="T128" s="149">
        <v>101.91</v>
      </c>
      <c r="U128" s="137">
        <v>38968.114999999998</v>
      </c>
      <c r="W128" s="4" t="s">
        <v>36</v>
      </c>
      <c r="X128" s="146">
        <v>1.245E-3</v>
      </c>
      <c r="Y128" s="146">
        <v>1.7281295804335399E-2</v>
      </c>
      <c r="Z128" s="146">
        <v>9.7480816779704094E-3</v>
      </c>
    </row>
    <row r="129" spans="1:26" x14ac:dyDescent="0.2">
      <c r="A129" s="4">
        <v>1035</v>
      </c>
      <c r="B129" s="4">
        <v>9939</v>
      </c>
      <c r="C129" s="4" t="s">
        <v>66</v>
      </c>
      <c r="D129" s="4" t="s">
        <v>67</v>
      </c>
      <c r="E129" s="4" t="s">
        <v>68</v>
      </c>
      <c r="F129" s="4" t="s">
        <v>29</v>
      </c>
      <c r="G129" s="4" t="s">
        <v>30</v>
      </c>
      <c r="H129" s="4" t="s">
        <v>30</v>
      </c>
      <c r="I129" s="4" t="s">
        <v>31</v>
      </c>
      <c r="J129" s="4" t="s">
        <v>32</v>
      </c>
      <c r="K129" s="4" t="s">
        <v>33</v>
      </c>
      <c r="L129" s="4" t="s">
        <v>34</v>
      </c>
      <c r="M129" s="137">
        <v>0.41599999999999998</v>
      </c>
      <c r="N129" s="4" t="s">
        <v>69</v>
      </c>
      <c r="O129" s="146">
        <v>0</v>
      </c>
      <c r="P129" s="146">
        <v>4.3560000000000001E-2</v>
      </c>
      <c r="R129" s="137">
        <v>138570849</v>
      </c>
      <c r="S129" s="147">
        <v>1</v>
      </c>
      <c r="T129" s="149">
        <v>98.24</v>
      </c>
      <c r="U129" s="137">
        <v>136132.00200000001</v>
      </c>
      <c r="W129" s="4" t="s">
        <v>36</v>
      </c>
      <c r="X129" s="146">
        <v>1.4843E-2</v>
      </c>
      <c r="Y129" s="146">
        <v>6.0370827965646301E-2</v>
      </c>
      <c r="Z129" s="146">
        <v>3.4054145513103401E-2</v>
      </c>
    </row>
    <row r="130" spans="1:26" x14ac:dyDescent="0.2">
      <c r="A130" s="4">
        <v>1035</v>
      </c>
      <c r="B130" s="4">
        <v>9939</v>
      </c>
      <c r="C130" s="4" t="s">
        <v>66</v>
      </c>
      <c r="D130" s="4" t="s">
        <v>70</v>
      </c>
      <c r="E130" s="4" t="s">
        <v>71</v>
      </c>
      <c r="F130" s="4" t="s">
        <v>29</v>
      </c>
      <c r="G130" s="4" t="s">
        <v>30</v>
      </c>
      <c r="H130" s="4" t="s">
        <v>30</v>
      </c>
      <c r="I130" s="4" t="s">
        <v>31</v>
      </c>
      <c r="J130" s="4" t="s">
        <v>32</v>
      </c>
      <c r="K130" s="4" t="s">
        <v>33</v>
      </c>
      <c r="L130" s="4" t="s">
        <v>34</v>
      </c>
      <c r="M130" s="137">
        <v>0.66600000000000004</v>
      </c>
      <c r="N130" s="4" t="s">
        <v>72</v>
      </c>
      <c r="O130" s="146">
        <v>0</v>
      </c>
      <c r="P130" s="146">
        <v>4.2450000000000002E-2</v>
      </c>
      <c r="R130" s="137">
        <v>92805032</v>
      </c>
      <c r="S130" s="147">
        <v>1</v>
      </c>
      <c r="T130" s="149">
        <v>97.27</v>
      </c>
      <c r="U130" s="137">
        <v>90271.455000000002</v>
      </c>
      <c r="W130" s="4" t="s">
        <v>36</v>
      </c>
      <c r="X130" s="146">
        <v>1.4630000000000001E-2</v>
      </c>
      <c r="Y130" s="146">
        <v>4.0032926682097403E-2</v>
      </c>
      <c r="Z130" s="146">
        <v>2.2581885266230201E-2</v>
      </c>
    </row>
    <row r="131" spans="1:26" x14ac:dyDescent="0.2">
      <c r="A131" s="4">
        <v>1035</v>
      </c>
      <c r="B131" s="4">
        <v>9939</v>
      </c>
      <c r="C131" s="4" t="s">
        <v>73</v>
      </c>
      <c r="D131" s="4" t="s">
        <v>131</v>
      </c>
      <c r="E131" s="4" t="s">
        <v>132</v>
      </c>
      <c r="F131" s="4" t="s">
        <v>76</v>
      </c>
      <c r="G131" s="4" t="s">
        <v>30</v>
      </c>
      <c r="H131" s="4" t="s">
        <v>30</v>
      </c>
      <c r="I131" s="4" t="s">
        <v>31</v>
      </c>
      <c r="J131" s="4" t="s">
        <v>32</v>
      </c>
      <c r="K131" s="4" t="s">
        <v>33</v>
      </c>
      <c r="L131" s="4" t="s">
        <v>34</v>
      </c>
      <c r="M131" s="137">
        <v>3.36</v>
      </c>
      <c r="N131" s="4" t="s">
        <v>133</v>
      </c>
      <c r="O131" s="146">
        <v>2.2499999999999999E-2</v>
      </c>
      <c r="P131" s="146">
        <v>4.2610000000000002E-2</v>
      </c>
      <c r="R131" s="137">
        <v>13381144</v>
      </c>
      <c r="S131" s="147">
        <v>1</v>
      </c>
      <c r="T131" s="149">
        <v>94.71</v>
      </c>
      <c r="U131" s="137">
        <v>12673.281000000001</v>
      </c>
      <c r="W131" s="4" t="s">
        <v>36</v>
      </c>
      <c r="X131" s="146">
        <v>3.8499999999999998E-4</v>
      </c>
      <c r="Y131" s="146">
        <v>5.6202544924774901E-3</v>
      </c>
      <c r="Z131" s="146">
        <v>3.1702888755544699E-3</v>
      </c>
    </row>
    <row r="132" spans="1:26" x14ac:dyDescent="0.2">
      <c r="A132" s="4">
        <v>1035</v>
      </c>
      <c r="B132" s="4">
        <v>9939</v>
      </c>
      <c r="C132" s="4" t="s">
        <v>73</v>
      </c>
      <c r="D132" s="4" t="s">
        <v>134</v>
      </c>
      <c r="E132" s="4" t="s">
        <v>135</v>
      </c>
      <c r="F132" s="4" t="s">
        <v>76</v>
      </c>
      <c r="G132" s="4" t="s">
        <v>30</v>
      </c>
      <c r="H132" s="4" t="s">
        <v>30</v>
      </c>
      <c r="I132" s="4" t="s">
        <v>31</v>
      </c>
      <c r="J132" s="4" t="s">
        <v>32</v>
      </c>
      <c r="K132" s="4" t="s">
        <v>33</v>
      </c>
      <c r="L132" s="4" t="s">
        <v>34</v>
      </c>
      <c r="M132" s="137">
        <v>2.391</v>
      </c>
      <c r="N132" s="4" t="s">
        <v>136</v>
      </c>
      <c r="O132" s="146">
        <v>3.7499999999999999E-2</v>
      </c>
      <c r="P132" s="146">
        <v>4.258E-2</v>
      </c>
      <c r="R132" s="137">
        <v>98203961</v>
      </c>
      <c r="S132" s="147">
        <v>1</v>
      </c>
      <c r="T132" s="149">
        <v>100.68</v>
      </c>
      <c r="U132" s="137">
        <v>98871.748000000007</v>
      </c>
      <c r="W132" s="4" t="s">
        <v>36</v>
      </c>
      <c r="X132" s="146">
        <v>3.3080000000000002E-3</v>
      </c>
      <c r="Y132" s="146">
        <v>4.3846922068397798E-2</v>
      </c>
      <c r="Z132" s="146">
        <v>2.4733294452555801E-2</v>
      </c>
    </row>
    <row r="133" spans="1:26" x14ac:dyDescent="0.2">
      <c r="A133" s="4">
        <v>1035</v>
      </c>
      <c r="B133" s="4">
        <v>9939</v>
      </c>
      <c r="C133" s="4" t="s">
        <v>73</v>
      </c>
      <c r="D133" s="4" t="s">
        <v>74</v>
      </c>
      <c r="E133" s="4" t="s">
        <v>75</v>
      </c>
      <c r="F133" s="4" t="s">
        <v>76</v>
      </c>
      <c r="G133" s="4" t="s">
        <v>30</v>
      </c>
      <c r="H133" s="4" t="s">
        <v>30</v>
      </c>
      <c r="I133" s="4" t="s">
        <v>31</v>
      </c>
      <c r="J133" s="4" t="s">
        <v>32</v>
      </c>
      <c r="K133" s="4" t="s">
        <v>33</v>
      </c>
      <c r="L133" s="4" t="s">
        <v>34</v>
      </c>
      <c r="M133" s="137">
        <v>0.91</v>
      </c>
      <c r="N133" s="4" t="s">
        <v>77</v>
      </c>
      <c r="O133" s="146">
        <v>5.0000000000000001E-3</v>
      </c>
      <c r="P133" s="146">
        <v>4.1610000000000001E-2</v>
      </c>
      <c r="R133" s="137">
        <v>35851778</v>
      </c>
      <c r="S133" s="147">
        <v>1</v>
      </c>
      <c r="T133" s="149">
        <v>96.84</v>
      </c>
      <c r="U133" s="137">
        <v>34718.862000000001</v>
      </c>
      <c r="W133" s="4" t="s">
        <v>36</v>
      </c>
      <c r="X133" s="146">
        <v>1.2899999999999999E-3</v>
      </c>
      <c r="Y133" s="146">
        <v>1.5396867761642299E-2</v>
      </c>
      <c r="Z133" s="146">
        <v>8.6851082363711002E-3</v>
      </c>
    </row>
    <row r="134" spans="1:26" x14ac:dyDescent="0.2">
      <c r="A134" s="4">
        <v>1035</v>
      </c>
      <c r="B134" s="4">
        <v>9939</v>
      </c>
      <c r="C134" s="4" t="s">
        <v>73</v>
      </c>
      <c r="D134" s="4" t="s">
        <v>137</v>
      </c>
      <c r="E134" s="4" t="s">
        <v>138</v>
      </c>
      <c r="F134" s="4" t="s">
        <v>76</v>
      </c>
      <c r="G134" s="4" t="s">
        <v>30</v>
      </c>
      <c r="H134" s="4" t="s">
        <v>30</v>
      </c>
      <c r="I134" s="4" t="s">
        <v>31</v>
      </c>
      <c r="J134" s="4" t="s">
        <v>32</v>
      </c>
      <c r="K134" s="4" t="s">
        <v>33</v>
      </c>
      <c r="L134" s="4" t="s">
        <v>34</v>
      </c>
      <c r="M134" s="137">
        <v>3.7010000000000001</v>
      </c>
      <c r="N134" s="4" t="s">
        <v>139</v>
      </c>
      <c r="O134" s="146">
        <v>3.7499999999999999E-2</v>
      </c>
      <c r="P134" s="146">
        <v>4.2680000000000003E-2</v>
      </c>
      <c r="R134" s="137">
        <v>21340794</v>
      </c>
      <c r="S134" s="147">
        <v>1</v>
      </c>
      <c r="T134" s="149">
        <v>98.49</v>
      </c>
      <c r="U134" s="137">
        <v>21018.547999999999</v>
      </c>
      <c r="W134" s="4" t="s">
        <v>36</v>
      </c>
      <c r="X134" s="146">
        <v>6.0300000000000002E-4</v>
      </c>
      <c r="Y134" s="146">
        <v>9.3211524612611708E-3</v>
      </c>
      <c r="Z134" s="146">
        <v>5.2579017542419403E-3</v>
      </c>
    </row>
    <row r="135" spans="1:26" x14ac:dyDescent="0.2">
      <c r="A135" s="4">
        <v>1035</v>
      </c>
      <c r="B135" s="4">
        <v>9939</v>
      </c>
      <c r="C135" s="4" t="s">
        <v>73</v>
      </c>
      <c r="D135" s="4" t="s">
        <v>140</v>
      </c>
      <c r="E135" s="4" t="s">
        <v>141</v>
      </c>
      <c r="F135" s="4" t="s">
        <v>76</v>
      </c>
      <c r="G135" s="4" t="s">
        <v>30</v>
      </c>
      <c r="H135" s="4" t="s">
        <v>30</v>
      </c>
      <c r="I135" s="4" t="s">
        <v>31</v>
      </c>
      <c r="J135" s="4" t="s">
        <v>32</v>
      </c>
      <c r="K135" s="4" t="s">
        <v>33</v>
      </c>
      <c r="L135" s="4" t="s">
        <v>34</v>
      </c>
      <c r="M135" s="137">
        <v>1.9770000000000001</v>
      </c>
      <c r="N135" s="4" t="s">
        <v>142</v>
      </c>
      <c r="O135" s="146">
        <v>0.02</v>
      </c>
      <c r="P135" s="146">
        <v>4.224E-2</v>
      </c>
      <c r="R135" s="137">
        <v>73560655</v>
      </c>
      <c r="S135" s="147">
        <v>1</v>
      </c>
      <c r="T135" s="149">
        <v>95.83</v>
      </c>
      <c r="U135" s="137">
        <v>70493.176000000007</v>
      </c>
      <c r="W135" s="4" t="s">
        <v>36</v>
      </c>
      <c r="X135" s="146">
        <v>2.6059999999999998E-3</v>
      </c>
      <c r="Y135" s="146">
        <v>3.1261799707618297E-2</v>
      </c>
      <c r="Z135" s="146">
        <v>1.7634243427148699E-2</v>
      </c>
    </row>
    <row r="136" spans="1:26" x14ac:dyDescent="0.2">
      <c r="A136" s="4">
        <v>1035</v>
      </c>
      <c r="B136" s="4">
        <v>9939</v>
      </c>
      <c r="C136" s="4" t="s">
        <v>73</v>
      </c>
      <c r="D136" s="4" t="s">
        <v>143</v>
      </c>
      <c r="E136" s="4" t="s">
        <v>144</v>
      </c>
      <c r="F136" s="4" t="s">
        <v>76</v>
      </c>
      <c r="G136" s="4" t="s">
        <v>30</v>
      </c>
      <c r="H136" s="4" t="s">
        <v>30</v>
      </c>
      <c r="I136" s="4" t="s">
        <v>31</v>
      </c>
      <c r="J136" s="4" t="s">
        <v>32</v>
      </c>
      <c r="K136" s="4" t="s">
        <v>33</v>
      </c>
      <c r="L136" s="4" t="s">
        <v>34</v>
      </c>
      <c r="M136" s="137">
        <v>8.3979999999999997</v>
      </c>
      <c r="N136" s="4" t="s">
        <v>145</v>
      </c>
      <c r="O136" s="146">
        <v>0.04</v>
      </c>
      <c r="P136" s="146">
        <v>4.4850000000000001E-2</v>
      </c>
      <c r="R136" s="137">
        <v>9773791</v>
      </c>
      <c r="S136" s="147">
        <v>1</v>
      </c>
      <c r="T136" s="149">
        <v>96.17</v>
      </c>
      <c r="U136" s="137">
        <v>9399.4549999999999</v>
      </c>
      <c r="W136" s="4" t="s">
        <v>36</v>
      </c>
      <c r="X136" s="146">
        <v>3.3E-4</v>
      </c>
      <c r="Y136" s="146">
        <v>4.1684017013524201E-3</v>
      </c>
      <c r="Z136" s="146">
        <v>2.3513236918947002E-3</v>
      </c>
    </row>
    <row r="137" spans="1:26" x14ac:dyDescent="0.2">
      <c r="A137" s="4">
        <v>1035</v>
      </c>
      <c r="B137" s="4">
        <v>9939</v>
      </c>
      <c r="C137" s="4" t="s">
        <v>73</v>
      </c>
      <c r="D137" s="4" t="s">
        <v>146</v>
      </c>
      <c r="E137" s="4" t="s">
        <v>147</v>
      </c>
      <c r="F137" s="4" t="s">
        <v>76</v>
      </c>
      <c r="G137" s="4" t="s">
        <v>30</v>
      </c>
      <c r="H137" s="4" t="s">
        <v>30</v>
      </c>
      <c r="I137" s="4" t="s">
        <v>31</v>
      </c>
      <c r="J137" s="4" t="s">
        <v>32</v>
      </c>
      <c r="K137" s="4" t="s">
        <v>33</v>
      </c>
      <c r="L137" s="4" t="s">
        <v>34</v>
      </c>
      <c r="M137" s="137">
        <v>14.74</v>
      </c>
      <c r="N137" s="4" t="s">
        <v>148</v>
      </c>
      <c r="O137" s="146">
        <v>3.7499999999999999E-2</v>
      </c>
      <c r="P137" s="146">
        <v>4.8599999999999997E-2</v>
      </c>
      <c r="R137" s="137">
        <v>7966718</v>
      </c>
      <c r="S137" s="147">
        <v>1</v>
      </c>
      <c r="T137" s="149">
        <v>85.21</v>
      </c>
      <c r="U137" s="137">
        <v>6788.44</v>
      </c>
      <c r="W137" s="4" t="s">
        <v>36</v>
      </c>
      <c r="X137" s="146">
        <v>3.0400000000000002E-4</v>
      </c>
      <c r="Y137" s="146">
        <v>3.0104880690796799E-3</v>
      </c>
      <c r="Z137" s="146">
        <v>1.69816453119111E-3</v>
      </c>
    </row>
    <row r="138" spans="1:26" x14ac:dyDescent="0.2">
      <c r="A138" s="4">
        <v>1035</v>
      </c>
      <c r="B138" s="4">
        <v>9939</v>
      </c>
      <c r="C138" s="4" t="s">
        <v>73</v>
      </c>
      <c r="D138" s="4" t="s">
        <v>149</v>
      </c>
      <c r="E138" s="4" t="s">
        <v>150</v>
      </c>
      <c r="F138" s="4" t="s">
        <v>76</v>
      </c>
      <c r="G138" s="4" t="s">
        <v>30</v>
      </c>
      <c r="H138" s="4" t="s">
        <v>30</v>
      </c>
      <c r="I138" s="4" t="s">
        <v>31</v>
      </c>
      <c r="J138" s="4" t="s">
        <v>32</v>
      </c>
      <c r="K138" s="4" t="s">
        <v>33</v>
      </c>
      <c r="L138" s="4" t="s">
        <v>34</v>
      </c>
      <c r="M138" s="137">
        <v>17.428000000000001</v>
      </c>
      <c r="N138" s="4" t="s">
        <v>151</v>
      </c>
      <c r="O138" s="146">
        <v>2.8000000000000001E-2</v>
      </c>
      <c r="P138" s="146">
        <v>4.9450000000000001E-2</v>
      </c>
      <c r="R138" s="137">
        <v>17066956</v>
      </c>
      <c r="S138" s="147">
        <v>1</v>
      </c>
      <c r="T138" s="149">
        <v>68.95</v>
      </c>
      <c r="U138" s="137">
        <v>11767.665999999999</v>
      </c>
      <c r="W138" s="4" t="s">
        <v>36</v>
      </c>
      <c r="X138" s="146">
        <v>7.3700000000000002E-4</v>
      </c>
      <c r="Y138" s="146">
        <v>5.21863881148729E-3</v>
      </c>
      <c r="Z138" s="146">
        <v>2.9437443787891301E-3</v>
      </c>
    </row>
    <row r="139" spans="1:26" x14ac:dyDescent="0.2">
      <c r="A139" s="4">
        <v>1035</v>
      </c>
      <c r="B139" s="4">
        <v>9939</v>
      </c>
      <c r="C139" s="4" t="s">
        <v>73</v>
      </c>
      <c r="D139" s="4" t="s">
        <v>152</v>
      </c>
      <c r="E139" s="4" t="s">
        <v>153</v>
      </c>
      <c r="F139" s="4" t="s">
        <v>76</v>
      </c>
      <c r="G139" s="4" t="s">
        <v>30</v>
      </c>
      <c r="H139" s="4" t="s">
        <v>30</v>
      </c>
      <c r="I139" s="4" t="s">
        <v>31</v>
      </c>
      <c r="J139" s="4" t="s">
        <v>32</v>
      </c>
      <c r="K139" s="4" t="s">
        <v>33</v>
      </c>
      <c r="L139" s="4" t="s">
        <v>34</v>
      </c>
      <c r="M139" s="137">
        <v>4.03</v>
      </c>
      <c r="N139" s="4" t="s">
        <v>154</v>
      </c>
      <c r="O139" s="146">
        <v>4.5999999999999999E-2</v>
      </c>
      <c r="P139" s="146">
        <v>4.267E-2</v>
      </c>
      <c r="R139" s="137">
        <v>57015449</v>
      </c>
      <c r="S139" s="147">
        <v>1</v>
      </c>
      <c r="T139" s="149">
        <v>103.16</v>
      </c>
      <c r="U139" s="137">
        <v>58817.137000000002</v>
      </c>
      <c r="W139" s="4" t="s">
        <v>36</v>
      </c>
      <c r="X139" s="146">
        <v>5.3359999999999996E-3</v>
      </c>
      <c r="Y139" s="146">
        <v>2.6083795264615899E-2</v>
      </c>
      <c r="Z139" s="146">
        <v>1.4713420196600401E-2</v>
      </c>
    </row>
    <row r="140" spans="1:26" x14ac:dyDescent="0.2">
      <c r="A140" s="4">
        <v>1035</v>
      </c>
      <c r="B140" s="4">
        <v>9939</v>
      </c>
      <c r="C140" s="4" t="s">
        <v>155</v>
      </c>
      <c r="D140" s="4" t="s">
        <v>156</v>
      </c>
      <c r="E140" s="4" t="s">
        <v>157</v>
      </c>
      <c r="F140" s="4" t="s">
        <v>158</v>
      </c>
      <c r="G140" s="4" t="s">
        <v>30</v>
      </c>
      <c r="H140" s="4" t="s">
        <v>30</v>
      </c>
      <c r="I140" s="4" t="s">
        <v>31</v>
      </c>
      <c r="J140" s="4" t="s">
        <v>32</v>
      </c>
      <c r="K140" s="4" t="s">
        <v>33</v>
      </c>
      <c r="L140" s="4" t="s">
        <v>34</v>
      </c>
      <c r="M140" s="137">
        <v>5.0369999999999999</v>
      </c>
      <c r="N140" s="4" t="s">
        <v>159</v>
      </c>
      <c r="O140" s="146">
        <v>4.3200000000000002E-2</v>
      </c>
      <c r="P140" s="146">
        <v>4.7800000000000002E-2</v>
      </c>
      <c r="R140" s="137">
        <v>6556674</v>
      </c>
      <c r="S140" s="147">
        <v>1</v>
      </c>
      <c r="T140" s="149">
        <v>98.2</v>
      </c>
      <c r="U140" s="137">
        <v>6438.6540000000005</v>
      </c>
      <c r="W140" s="4" t="s">
        <v>36</v>
      </c>
      <c r="X140" s="146">
        <v>1.9599999999999999E-4</v>
      </c>
      <c r="Y140" s="146">
        <v>2.8553672841078299E-3</v>
      </c>
      <c r="Z140" s="146">
        <v>1.6106635648875801E-3</v>
      </c>
    </row>
    <row r="141" spans="1:26" x14ac:dyDescent="0.2">
      <c r="A141" s="4">
        <v>1035</v>
      </c>
      <c r="B141" s="4">
        <v>9939</v>
      </c>
      <c r="C141" s="4" t="s">
        <v>61</v>
      </c>
      <c r="D141" s="4" t="s">
        <v>160</v>
      </c>
      <c r="E141" s="4" t="s">
        <v>161</v>
      </c>
      <c r="F141" s="4" t="s">
        <v>64</v>
      </c>
      <c r="G141" s="4" t="s">
        <v>30</v>
      </c>
      <c r="H141" s="4" t="s">
        <v>30</v>
      </c>
      <c r="I141" s="4" t="s">
        <v>31</v>
      </c>
      <c r="J141" s="4" t="s">
        <v>32</v>
      </c>
      <c r="K141" s="4" t="s">
        <v>33</v>
      </c>
      <c r="L141" s="4" t="s">
        <v>34</v>
      </c>
      <c r="M141" s="137">
        <v>9.1519999999999992</v>
      </c>
      <c r="N141" s="4" t="s">
        <v>162</v>
      </c>
      <c r="O141" s="146">
        <v>0.04</v>
      </c>
      <c r="P141" s="146">
        <v>2.1219999999999999E-2</v>
      </c>
      <c r="R141" s="137">
        <v>1724076</v>
      </c>
      <c r="S141" s="147">
        <v>1</v>
      </c>
      <c r="T141" s="149">
        <v>167.49</v>
      </c>
      <c r="U141" s="137">
        <v>2887.6550000000002</v>
      </c>
      <c r="W141" s="4" t="s">
        <v>36</v>
      </c>
      <c r="X141" s="146">
        <v>1.08E-4</v>
      </c>
      <c r="Y141" s="146">
        <v>1.28059614270181E-3</v>
      </c>
      <c r="Z141" s="146">
        <v>7.2236225436401395E-4</v>
      </c>
    </row>
    <row r="142" spans="1:26" x14ac:dyDescent="0.2">
      <c r="A142" s="4">
        <v>1035</v>
      </c>
      <c r="B142" s="4">
        <v>9939</v>
      </c>
      <c r="C142" s="4" t="s">
        <v>73</v>
      </c>
      <c r="D142" s="4" t="s">
        <v>163</v>
      </c>
      <c r="E142" s="4" t="s">
        <v>164</v>
      </c>
      <c r="F142" s="4" t="s">
        <v>76</v>
      </c>
      <c r="G142" s="4" t="s">
        <v>30</v>
      </c>
      <c r="H142" s="4" t="s">
        <v>30</v>
      </c>
      <c r="I142" s="4" t="s">
        <v>31</v>
      </c>
      <c r="J142" s="4" t="s">
        <v>32</v>
      </c>
      <c r="K142" s="4" t="s">
        <v>33</v>
      </c>
      <c r="L142" s="4" t="s">
        <v>34</v>
      </c>
      <c r="M142" s="137">
        <v>11.552</v>
      </c>
      <c r="N142" s="4" t="s">
        <v>165</v>
      </c>
      <c r="O142" s="146">
        <v>5.5E-2</v>
      </c>
      <c r="P142" s="146">
        <v>4.7300000000000002E-2</v>
      </c>
      <c r="R142" s="137">
        <v>13715914</v>
      </c>
      <c r="S142" s="147">
        <v>1</v>
      </c>
      <c r="T142" s="149">
        <v>109.69</v>
      </c>
      <c r="U142" s="137">
        <v>15044.986000000001</v>
      </c>
      <c r="W142" s="4" t="s">
        <v>36</v>
      </c>
      <c r="X142" s="146">
        <v>5.0500000000000002E-4</v>
      </c>
      <c r="Y142" s="146">
        <v>6.6720407534147904E-3</v>
      </c>
      <c r="Z142" s="146">
        <v>3.76358341176696E-3</v>
      </c>
    </row>
    <row r="143" spans="1:26" x14ac:dyDescent="0.2">
      <c r="A143" s="4">
        <v>1035</v>
      </c>
      <c r="B143" s="4">
        <v>9939</v>
      </c>
      <c r="C143" s="4" t="s">
        <v>155</v>
      </c>
      <c r="D143" s="4" t="s">
        <v>166</v>
      </c>
      <c r="E143" s="4" t="s">
        <v>167</v>
      </c>
      <c r="F143" s="4" t="s">
        <v>158</v>
      </c>
      <c r="G143" s="4" t="s">
        <v>30</v>
      </c>
      <c r="H143" s="4" t="s">
        <v>30</v>
      </c>
      <c r="I143" s="4" t="s">
        <v>31</v>
      </c>
      <c r="J143" s="4" t="s">
        <v>32</v>
      </c>
      <c r="K143" s="4" t="s">
        <v>33</v>
      </c>
      <c r="L143" s="4" t="s">
        <v>34</v>
      </c>
      <c r="M143" s="137">
        <v>1.1379999999999999</v>
      </c>
      <c r="N143" s="4" t="s">
        <v>168</v>
      </c>
      <c r="O143" s="146">
        <v>4.3200000000000002E-2</v>
      </c>
      <c r="P143" s="146">
        <v>4.5109999999999997E-2</v>
      </c>
      <c r="R143" s="137">
        <v>26169774</v>
      </c>
      <c r="S143" s="147">
        <v>1</v>
      </c>
      <c r="T143" s="149">
        <v>100.16</v>
      </c>
      <c r="U143" s="137">
        <v>26211.646000000001</v>
      </c>
      <c r="W143" s="4" t="s">
        <v>36</v>
      </c>
      <c r="X143" s="146">
        <v>1.2340000000000001E-3</v>
      </c>
      <c r="Y143" s="146">
        <v>1.1624149543196899E-2</v>
      </c>
      <c r="Z143" s="146">
        <v>6.55698279035295E-3</v>
      </c>
    </row>
    <row r="144" spans="1:26" x14ac:dyDescent="0.2">
      <c r="A144" s="4">
        <v>1035</v>
      </c>
      <c r="B144" s="4">
        <v>9939</v>
      </c>
      <c r="C144" s="4" t="s">
        <v>61</v>
      </c>
      <c r="D144" s="4" t="s">
        <v>169</v>
      </c>
      <c r="E144" s="4" t="s">
        <v>170</v>
      </c>
      <c r="F144" s="4" t="s">
        <v>64</v>
      </c>
      <c r="G144" s="4" t="s">
        <v>30</v>
      </c>
      <c r="H144" s="4" t="s">
        <v>30</v>
      </c>
      <c r="I144" s="4" t="s">
        <v>31</v>
      </c>
      <c r="J144" s="4" t="s">
        <v>32</v>
      </c>
      <c r="K144" s="4" t="s">
        <v>33</v>
      </c>
      <c r="L144" s="4" t="s">
        <v>34</v>
      </c>
      <c r="M144" s="137">
        <v>4.1150000000000002</v>
      </c>
      <c r="N144" s="4" t="s">
        <v>171</v>
      </c>
      <c r="O144" s="146">
        <v>5.0000000000000001E-3</v>
      </c>
      <c r="P144" s="146">
        <v>1.9689999999999999E-2</v>
      </c>
      <c r="R144" s="137">
        <v>35120878</v>
      </c>
      <c r="S144" s="147">
        <v>1</v>
      </c>
      <c r="T144" s="149">
        <v>109.42</v>
      </c>
      <c r="U144" s="137">
        <v>38429.264999999999</v>
      </c>
      <c r="W144" s="4" t="s">
        <v>36</v>
      </c>
      <c r="X144" s="146">
        <v>1.2780000000000001E-3</v>
      </c>
      <c r="Y144" s="146">
        <v>1.7042330190128002E-2</v>
      </c>
      <c r="Z144" s="146">
        <v>9.6132852858540393E-3</v>
      </c>
    </row>
    <row r="145" spans="1:26" x14ac:dyDescent="0.2">
      <c r="A145" s="4">
        <v>1035</v>
      </c>
      <c r="B145" s="4">
        <v>9939</v>
      </c>
      <c r="C145" s="4" t="s">
        <v>61</v>
      </c>
      <c r="D145" s="4" t="s">
        <v>172</v>
      </c>
      <c r="E145" s="4" t="s">
        <v>173</v>
      </c>
      <c r="F145" s="4" t="s">
        <v>64</v>
      </c>
      <c r="G145" s="4" t="s">
        <v>30</v>
      </c>
      <c r="H145" s="4" t="s">
        <v>30</v>
      </c>
      <c r="I145" s="4" t="s">
        <v>31</v>
      </c>
      <c r="J145" s="4" t="s">
        <v>32</v>
      </c>
      <c r="K145" s="4" t="s">
        <v>33</v>
      </c>
      <c r="L145" s="4" t="s">
        <v>34</v>
      </c>
      <c r="M145" s="137">
        <v>1.331</v>
      </c>
      <c r="N145" s="4" t="s">
        <v>174</v>
      </c>
      <c r="O145" s="146">
        <v>1E-3</v>
      </c>
      <c r="P145" s="146">
        <v>1.9599999999999999E-2</v>
      </c>
      <c r="R145" s="137">
        <v>52100895</v>
      </c>
      <c r="S145" s="147">
        <v>1</v>
      </c>
      <c r="T145" s="149">
        <v>112.95</v>
      </c>
      <c r="U145" s="137">
        <v>58847.961000000003</v>
      </c>
      <c r="W145" s="4" t="s">
        <v>36</v>
      </c>
      <c r="X145" s="146">
        <v>2.5790000000000001E-3</v>
      </c>
      <c r="Y145" s="146">
        <v>2.6097464740661699E-2</v>
      </c>
      <c r="Z145" s="146">
        <v>1.47211309128857E-2</v>
      </c>
    </row>
    <row r="146" spans="1:26" x14ac:dyDescent="0.2">
      <c r="A146" s="4">
        <v>1035</v>
      </c>
      <c r="B146" s="4">
        <v>9939</v>
      </c>
      <c r="C146" s="4" t="s">
        <v>61</v>
      </c>
      <c r="D146" s="4" t="s">
        <v>175</v>
      </c>
      <c r="E146" s="4" t="s">
        <v>176</v>
      </c>
      <c r="F146" s="4" t="s">
        <v>64</v>
      </c>
      <c r="G146" s="4" t="s">
        <v>30</v>
      </c>
      <c r="H146" s="4" t="s">
        <v>30</v>
      </c>
      <c r="I146" s="4" t="s">
        <v>31</v>
      </c>
      <c r="J146" s="4" t="s">
        <v>32</v>
      </c>
      <c r="K146" s="4" t="s">
        <v>33</v>
      </c>
      <c r="L146" s="4" t="s">
        <v>34</v>
      </c>
      <c r="M146" s="137">
        <v>3.52</v>
      </c>
      <c r="N146" s="4" t="s">
        <v>177</v>
      </c>
      <c r="O146" s="146">
        <v>1.0999999999999999E-2</v>
      </c>
      <c r="P146" s="146">
        <v>1.9820000000000001E-2</v>
      </c>
      <c r="R146" s="137">
        <v>141828155</v>
      </c>
      <c r="S146" s="147">
        <v>1</v>
      </c>
      <c r="T146" s="149">
        <v>101.93</v>
      </c>
      <c r="U146" s="137">
        <v>144565.43799999999</v>
      </c>
      <c r="W146" s="4" t="s">
        <v>36</v>
      </c>
      <c r="X146" s="146">
        <v>4.7889999999999999E-3</v>
      </c>
      <c r="Y146" s="146">
        <v>6.4110826837165694E-2</v>
      </c>
      <c r="Z146" s="146">
        <v>3.61638145383823E-2</v>
      </c>
    </row>
    <row r="147" spans="1:26" x14ac:dyDescent="0.2">
      <c r="A147" s="4">
        <v>1035</v>
      </c>
      <c r="B147" s="4">
        <v>9939</v>
      </c>
      <c r="C147" s="4" t="s">
        <v>61</v>
      </c>
      <c r="D147" s="4" t="s">
        <v>178</v>
      </c>
      <c r="E147" s="4" t="s">
        <v>179</v>
      </c>
      <c r="F147" s="4" t="s">
        <v>64</v>
      </c>
      <c r="G147" s="4" t="s">
        <v>30</v>
      </c>
      <c r="H147" s="4" t="s">
        <v>30</v>
      </c>
      <c r="I147" s="4" t="s">
        <v>31</v>
      </c>
      <c r="J147" s="4" t="s">
        <v>32</v>
      </c>
      <c r="K147" s="4" t="s">
        <v>33</v>
      </c>
      <c r="L147" s="4" t="s">
        <v>34</v>
      </c>
      <c r="M147" s="137">
        <v>8.0280000000000005</v>
      </c>
      <c r="N147" s="4" t="s">
        <v>180</v>
      </c>
      <c r="O147" s="146">
        <v>1.6E-2</v>
      </c>
      <c r="P147" s="146">
        <v>2.0969999999999999E-2</v>
      </c>
      <c r="R147" s="137">
        <v>61398229</v>
      </c>
      <c r="S147" s="147">
        <v>1</v>
      </c>
      <c r="T147" s="149">
        <v>100.49</v>
      </c>
      <c r="U147" s="137">
        <v>61699.08</v>
      </c>
      <c r="W147" s="4" t="s">
        <v>36</v>
      </c>
      <c r="X147" s="146">
        <v>3.0439999999999998E-3</v>
      </c>
      <c r="Y147" s="146">
        <v>2.7361858398204202E-2</v>
      </c>
      <c r="Z147" s="146">
        <v>1.5434353624098099E-2</v>
      </c>
    </row>
    <row r="148" spans="1:26" x14ac:dyDescent="0.2">
      <c r="A148" s="4">
        <v>1035</v>
      </c>
      <c r="B148" s="4">
        <v>9939</v>
      </c>
      <c r="C148" s="4" t="s">
        <v>66</v>
      </c>
      <c r="D148" s="4" t="s">
        <v>78</v>
      </c>
      <c r="E148" s="4" t="s">
        <v>79</v>
      </c>
      <c r="F148" s="4" t="s">
        <v>29</v>
      </c>
      <c r="G148" s="4" t="s">
        <v>30</v>
      </c>
      <c r="H148" s="4" t="s">
        <v>30</v>
      </c>
      <c r="I148" s="4" t="s">
        <v>31</v>
      </c>
      <c r="J148" s="4" t="s">
        <v>32</v>
      </c>
      <c r="K148" s="4" t="s">
        <v>33</v>
      </c>
      <c r="L148" s="4" t="s">
        <v>34</v>
      </c>
      <c r="M148" s="137">
        <v>0.16200000000000001</v>
      </c>
      <c r="N148" s="4" t="s">
        <v>80</v>
      </c>
      <c r="O148" s="146">
        <v>0</v>
      </c>
      <c r="P148" s="146">
        <v>4.3110000000000002E-2</v>
      </c>
      <c r="R148" s="137">
        <v>89853408</v>
      </c>
      <c r="S148" s="147">
        <v>1</v>
      </c>
      <c r="T148" s="149">
        <v>99.32</v>
      </c>
      <c r="U148" s="137">
        <v>89242.404999999999</v>
      </c>
      <c r="W148" s="4" t="s">
        <v>36</v>
      </c>
      <c r="X148" s="146">
        <v>1.0029E-2</v>
      </c>
      <c r="Y148" s="146">
        <v>3.9576571177490298E-2</v>
      </c>
      <c r="Z148" s="146">
        <v>2.2324462976636299E-2</v>
      </c>
    </row>
    <row r="149" spans="1:26" x14ac:dyDescent="0.2">
      <c r="A149" s="4">
        <v>1035</v>
      </c>
      <c r="B149" s="4">
        <v>9939</v>
      </c>
      <c r="C149" s="4" t="s">
        <v>73</v>
      </c>
      <c r="D149" s="4" t="s">
        <v>181</v>
      </c>
      <c r="E149" s="4" t="s">
        <v>182</v>
      </c>
      <c r="F149" s="4" t="s">
        <v>76</v>
      </c>
      <c r="G149" s="4" t="s">
        <v>30</v>
      </c>
      <c r="H149" s="4" t="s">
        <v>30</v>
      </c>
      <c r="I149" s="4" t="s">
        <v>31</v>
      </c>
      <c r="J149" s="4" t="s">
        <v>32</v>
      </c>
      <c r="K149" s="4" t="s">
        <v>33</v>
      </c>
      <c r="L149" s="4" t="s">
        <v>34</v>
      </c>
      <c r="M149" s="137">
        <v>10.805999999999999</v>
      </c>
      <c r="N149" s="4" t="s">
        <v>183</v>
      </c>
      <c r="O149" s="146">
        <v>1.4999999999999999E-2</v>
      </c>
      <c r="P149" s="146">
        <v>4.616E-2</v>
      </c>
      <c r="R149" s="137">
        <v>32179849</v>
      </c>
      <c r="S149" s="147">
        <v>1</v>
      </c>
      <c r="T149" s="149">
        <v>72.72</v>
      </c>
      <c r="U149" s="137">
        <v>23401.186000000002</v>
      </c>
      <c r="W149" s="4" t="s">
        <v>36</v>
      </c>
      <c r="X149" s="146">
        <v>9.8499999999999998E-4</v>
      </c>
      <c r="Y149" s="146">
        <v>1.03777874745413E-2</v>
      </c>
      <c r="Z149" s="146">
        <v>5.8539313882392599E-3</v>
      </c>
    </row>
    <row r="150" spans="1:26" x14ac:dyDescent="0.2">
      <c r="A150" s="4">
        <v>1035</v>
      </c>
      <c r="B150" s="4">
        <v>9939</v>
      </c>
      <c r="C150" s="4" t="s">
        <v>73</v>
      </c>
      <c r="D150" s="4" t="s">
        <v>224</v>
      </c>
      <c r="E150" s="4" t="s">
        <v>225</v>
      </c>
      <c r="F150" s="4" t="s">
        <v>76</v>
      </c>
      <c r="G150" s="4" t="s">
        <v>30</v>
      </c>
      <c r="H150" s="4" t="s">
        <v>30</v>
      </c>
      <c r="I150" s="4" t="s">
        <v>31</v>
      </c>
      <c r="J150" s="4" t="s">
        <v>32</v>
      </c>
      <c r="K150" s="4" t="s">
        <v>33</v>
      </c>
      <c r="L150" s="4" t="s">
        <v>34</v>
      </c>
      <c r="M150" s="137">
        <v>4.8920000000000003</v>
      </c>
      <c r="N150" s="4" t="s">
        <v>226</v>
      </c>
      <c r="O150" s="146">
        <v>0.01</v>
      </c>
      <c r="P150" s="146">
        <v>4.2889999999999998E-2</v>
      </c>
      <c r="R150" s="137">
        <v>14825979</v>
      </c>
      <c r="S150" s="147">
        <v>1</v>
      </c>
      <c r="T150" s="149">
        <v>85.48</v>
      </c>
      <c r="U150" s="137">
        <v>12673.246999999999</v>
      </c>
      <c r="W150" s="4" t="s">
        <v>36</v>
      </c>
      <c r="X150" s="146">
        <v>3.9300000000000001E-4</v>
      </c>
      <c r="Y150" s="146">
        <v>5.6202391335983997E-3</v>
      </c>
      <c r="Z150" s="146">
        <v>3.1702802118749999E-3</v>
      </c>
    </row>
    <row r="151" spans="1:26" x14ac:dyDescent="0.2">
      <c r="A151" s="4">
        <v>1035</v>
      </c>
      <c r="B151" s="4">
        <v>9939</v>
      </c>
      <c r="C151" s="4" t="s">
        <v>73</v>
      </c>
      <c r="D151" s="4" t="s">
        <v>184</v>
      </c>
      <c r="E151" s="4" t="s">
        <v>185</v>
      </c>
      <c r="F151" s="4" t="s">
        <v>76</v>
      </c>
      <c r="G151" s="4" t="s">
        <v>30</v>
      </c>
      <c r="H151" s="4" t="s">
        <v>30</v>
      </c>
      <c r="I151" s="4" t="s">
        <v>31</v>
      </c>
      <c r="J151" s="4" t="s">
        <v>32</v>
      </c>
      <c r="K151" s="4" t="s">
        <v>33</v>
      </c>
      <c r="L151" s="4" t="s">
        <v>34</v>
      </c>
      <c r="M151" s="137">
        <v>6.681</v>
      </c>
      <c r="N151" s="4" t="s">
        <v>186</v>
      </c>
      <c r="O151" s="146">
        <v>1.2999999999999999E-2</v>
      </c>
      <c r="P151" s="146">
        <v>4.3790000000000003E-2</v>
      </c>
      <c r="R151" s="137">
        <v>27649366</v>
      </c>
      <c r="S151" s="147">
        <v>1</v>
      </c>
      <c r="T151" s="149">
        <v>82.78</v>
      </c>
      <c r="U151" s="137">
        <v>22888.145</v>
      </c>
      <c r="W151" s="4" t="s">
        <v>36</v>
      </c>
      <c r="X151" s="146">
        <v>7.9900000000000001E-4</v>
      </c>
      <c r="Y151" s="146">
        <v>1.0150267783587999E-2</v>
      </c>
      <c r="Z151" s="146">
        <v>5.7255914445295498E-3</v>
      </c>
    </row>
    <row r="152" spans="1:26" x14ac:dyDescent="0.2">
      <c r="A152" s="4">
        <v>1035</v>
      </c>
      <c r="B152" s="4">
        <v>9939</v>
      </c>
      <c r="C152" s="4" t="s">
        <v>26</v>
      </c>
      <c r="D152" s="4" t="s">
        <v>81</v>
      </c>
      <c r="E152" s="4" t="s">
        <v>82</v>
      </c>
      <c r="F152" s="4" t="s">
        <v>29</v>
      </c>
      <c r="G152" s="4" t="s">
        <v>30</v>
      </c>
      <c r="H152" s="4" t="s">
        <v>30</v>
      </c>
      <c r="I152" s="4" t="s">
        <v>31</v>
      </c>
      <c r="J152" s="4" t="s">
        <v>32</v>
      </c>
      <c r="K152" s="4" t="s">
        <v>33</v>
      </c>
      <c r="L152" s="4" t="s">
        <v>34</v>
      </c>
      <c r="M152" s="137">
        <v>0.84699999999999998</v>
      </c>
      <c r="N152" s="4" t="s">
        <v>83</v>
      </c>
      <c r="O152" s="146">
        <v>0</v>
      </c>
      <c r="P152" s="146">
        <v>4.2599999999999999E-2</v>
      </c>
      <c r="R152" s="137">
        <v>42952150</v>
      </c>
      <c r="S152" s="147">
        <v>1</v>
      </c>
      <c r="T152" s="149">
        <v>96.53</v>
      </c>
      <c r="U152" s="137">
        <v>41461.71</v>
      </c>
      <c r="W152" s="4" t="s">
        <v>36</v>
      </c>
      <c r="X152" s="146">
        <v>2.3860000000000001E-3</v>
      </c>
      <c r="Y152" s="146">
        <v>1.8387137099173001E-2</v>
      </c>
      <c r="Z152" s="146">
        <v>1.03718677289126E-2</v>
      </c>
    </row>
    <row r="153" spans="1:26" x14ac:dyDescent="0.2">
      <c r="A153" s="4">
        <v>1035</v>
      </c>
      <c r="B153" s="4">
        <v>9939</v>
      </c>
      <c r="C153" s="4" t="s">
        <v>26</v>
      </c>
      <c r="D153" s="4" t="s">
        <v>84</v>
      </c>
      <c r="E153" s="4" t="s">
        <v>85</v>
      </c>
      <c r="F153" s="4" t="s">
        <v>29</v>
      </c>
      <c r="G153" s="4" t="s">
        <v>30</v>
      </c>
      <c r="H153" s="4" t="s">
        <v>30</v>
      </c>
      <c r="I153" s="4" t="s">
        <v>31</v>
      </c>
      <c r="J153" s="4" t="s">
        <v>32</v>
      </c>
      <c r="K153" s="4" t="s">
        <v>33</v>
      </c>
      <c r="L153" s="4" t="s">
        <v>34</v>
      </c>
      <c r="M153" s="137">
        <v>0.92300000000000004</v>
      </c>
      <c r="N153" s="4" t="s">
        <v>86</v>
      </c>
      <c r="O153" s="146">
        <v>0</v>
      </c>
      <c r="P153" s="146">
        <v>4.2619999999999998E-2</v>
      </c>
      <c r="R153" s="137">
        <v>69723650</v>
      </c>
      <c r="S153" s="147">
        <v>1</v>
      </c>
      <c r="T153" s="149">
        <v>96.22</v>
      </c>
      <c r="U153" s="137">
        <v>67088.096000000005</v>
      </c>
      <c r="W153" s="4" t="s">
        <v>36</v>
      </c>
      <c r="X153" s="146">
        <v>3.8739999999999998E-3</v>
      </c>
      <c r="Y153" s="146">
        <v>2.97517398021972E-2</v>
      </c>
      <c r="Z153" s="146">
        <v>1.6782444611635101E-2</v>
      </c>
    </row>
    <row r="154" spans="1:26" x14ac:dyDescent="0.2">
      <c r="A154" s="4">
        <v>1035</v>
      </c>
      <c r="B154" s="4">
        <v>9939</v>
      </c>
      <c r="C154" s="4" t="s">
        <v>26</v>
      </c>
      <c r="D154" s="4" t="s">
        <v>87</v>
      </c>
      <c r="E154" s="4" t="s">
        <v>88</v>
      </c>
      <c r="F154" s="4" t="s">
        <v>29</v>
      </c>
      <c r="G154" s="4" t="s">
        <v>30</v>
      </c>
      <c r="H154" s="4" t="s">
        <v>30</v>
      </c>
      <c r="I154" s="4" t="s">
        <v>31</v>
      </c>
      <c r="J154" s="4" t="s">
        <v>32</v>
      </c>
      <c r="K154" s="4" t="s">
        <v>33</v>
      </c>
      <c r="L154" s="4" t="s">
        <v>34</v>
      </c>
      <c r="M154" s="137">
        <v>0.34799999999999998</v>
      </c>
      <c r="N154" s="4" t="s">
        <v>89</v>
      </c>
      <c r="O154" s="146">
        <v>0</v>
      </c>
      <c r="P154" s="146">
        <v>4.2869999999999998E-2</v>
      </c>
      <c r="R154" s="137">
        <v>72096153</v>
      </c>
      <c r="S154" s="147">
        <v>1</v>
      </c>
      <c r="T154" s="149">
        <v>98.55</v>
      </c>
      <c r="U154" s="137">
        <v>71050.759000000005</v>
      </c>
      <c r="W154" s="4" t="s">
        <v>36</v>
      </c>
      <c r="X154" s="146">
        <v>6.0080000000000003E-3</v>
      </c>
      <c r="Y154" s="146">
        <v>3.1509072594199002E-2</v>
      </c>
      <c r="Z154" s="146">
        <v>1.7773725808703199E-2</v>
      </c>
    </row>
    <row r="155" spans="1:26" x14ac:dyDescent="0.2">
      <c r="A155" s="4">
        <v>1035</v>
      </c>
      <c r="B155" s="4">
        <v>9939</v>
      </c>
      <c r="C155" s="4" t="s">
        <v>26</v>
      </c>
      <c r="D155" s="4" t="s">
        <v>40</v>
      </c>
      <c r="E155" s="4" t="s">
        <v>41</v>
      </c>
      <c r="F155" s="4" t="s">
        <v>29</v>
      </c>
      <c r="G155" s="4" t="s">
        <v>30</v>
      </c>
      <c r="H155" s="4" t="s">
        <v>30</v>
      </c>
      <c r="I155" s="4" t="s">
        <v>31</v>
      </c>
      <c r="J155" s="4" t="s">
        <v>32</v>
      </c>
      <c r="K155" s="4" t="s">
        <v>33</v>
      </c>
      <c r="L155" s="4" t="s">
        <v>34</v>
      </c>
      <c r="M155" s="137">
        <v>0.42499999999999999</v>
      </c>
      <c r="N155" s="4" t="s">
        <v>42</v>
      </c>
      <c r="O155" s="146">
        <v>0</v>
      </c>
      <c r="P155" s="146">
        <v>4.2700000000000002E-2</v>
      </c>
      <c r="R155" s="137">
        <v>2000000</v>
      </c>
      <c r="S155" s="147">
        <v>1</v>
      </c>
      <c r="T155" s="149">
        <v>98.24</v>
      </c>
      <c r="U155" s="137">
        <v>1964.8</v>
      </c>
      <c r="W155" s="4" t="s">
        <v>36</v>
      </c>
      <c r="X155" s="146">
        <v>1.6699999999999999E-4</v>
      </c>
      <c r="Y155" s="146">
        <v>8.7133518198544396E-4</v>
      </c>
      <c r="Z155" s="146">
        <v>4.9150518682473205E-4</v>
      </c>
    </row>
    <row r="156" spans="1:26" x14ac:dyDescent="0.2">
      <c r="A156" s="4">
        <v>1035</v>
      </c>
      <c r="B156" s="4">
        <v>9939</v>
      </c>
      <c r="C156" s="4" t="s">
        <v>26</v>
      </c>
      <c r="D156" s="4" t="s">
        <v>43</v>
      </c>
      <c r="E156" s="4" t="s">
        <v>44</v>
      </c>
      <c r="F156" s="4" t="s">
        <v>29</v>
      </c>
      <c r="G156" s="4" t="s">
        <v>30</v>
      </c>
      <c r="H156" s="4" t="s">
        <v>30</v>
      </c>
      <c r="I156" s="4" t="s">
        <v>31</v>
      </c>
      <c r="J156" s="4" t="s">
        <v>32</v>
      </c>
      <c r="K156" s="4" t="s">
        <v>33</v>
      </c>
      <c r="L156" s="4" t="s">
        <v>34</v>
      </c>
      <c r="M156" s="137">
        <v>0.50700000000000001</v>
      </c>
      <c r="N156" s="4" t="s">
        <v>45</v>
      </c>
      <c r="O156" s="146">
        <v>0</v>
      </c>
      <c r="P156" s="146">
        <v>4.2759999999999999E-2</v>
      </c>
      <c r="R156" s="137">
        <v>2000000</v>
      </c>
      <c r="S156" s="147">
        <v>1</v>
      </c>
      <c r="T156" s="149">
        <v>97.9</v>
      </c>
      <c r="U156" s="137">
        <v>1958</v>
      </c>
      <c r="W156" s="4" t="s">
        <v>36</v>
      </c>
      <c r="X156" s="146">
        <v>1.4300000000000001E-4</v>
      </c>
      <c r="Y156" s="146">
        <v>8.6831956755267705E-4</v>
      </c>
      <c r="Z156" s="146">
        <v>4.8980413059997196E-4</v>
      </c>
    </row>
    <row r="157" spans="1:26" x14ac:dyDescent="0.2">
      <c r="A157" s="4">
        <v>1035</v>
      </c>
      <c r="B157" s="4">
        <v>9939</v>
      </c>
      <c r="C157" s="4" t="s">
        <v>26</v>
      </c>
      <c r="D157" s="4" t="s">
        <v>49</v>
      </c>
      <c r="E157" s="4" t="s">
        <v>50</v>
      </c>
      <c r="F157" s="4" t="s">
        <v>29</v>
      </c>
      <c r="G157" s="4" t="s">
        <v>30</v>
      </c>
      <c r="H157" s="4" t="s">
        <v>30</v>
      </c>
      <c r="I157" s="4" t="s">
        <v>31</v>
      </c>
      <c r="J157" s="4" t="s">
        <v>32</v>
      </c>
      <c r="K157" s="4" t="s">
        <v>33</v>
      </c>
      <c r="L157" s="4" t="s">
        <v>34</v>
      </c>
      <c r="M157" s="137">
        <v>0.77</v>
      </c>
      <c r="N157" s="4" t="s">
        <v>51</v>
      </c>
      <c r="O157" s="146">
        <v>0</v>
      </c>
      <c r="P157" s="146">
        <v>4.2590000000000003E-2</v>
      </c>
      <c r="R157" s="137">
        <v>3000000</v>
      </c>
      <c r="S157" s="147">
        <v>1</v>
      </c>
      <c r="T157" s="149">
        <v>96.84</v>
      </c>
      <c r="U157" s="137">
        <v>2905.2</v>
      </c>
      <c r="W157" s="4" t="s">
        <v>36</v>
      </c>
      <c r="X157" s="146">
        <v>1.8799999999999999E-4</v>
      </c>
      <c r="Y157" s="146">
        <v>1.2883769191287199E-3</v>
      </c>
      <c r="Z157" s="146">
        <v>7.2675125649593396E-4</v>
      </c>
    </row>
    <row r="158" spans="1:26" x14ac:dyDescent="0.2">
      <c r="A158" s="4">
        <v>1035</v>
      </c>
      <c r="B158" s="4">
        <v>9939</v>
      </c>
      <c r="C158" s="4" t="s">
        <v>26</v>
      </c>
      <c r="D158" s="4" t="s">
        <v>58</v>
      </c>
      <c r="E158" s="4" t="s">
        <v>59</v>
      </c>
      <c r="F158" s="4" t="s">
        <v>29</v>
      </c>
      <c r="G158" s="4" t="s">
        <v>30</v>
      </c>
      <c r="H158" s="4" t="s">
        <v>30</v>
      </c>
      <c r="I158" s="4" t="s">
        <v>31</v>
      </c>
      <c r="J158" s="4" t="s">
        <v>32</v>
      </c>
      <c r="K158" s="4" t="s">
        <v>33</v>
      </c>
      <c r="L158" s="4" t="s">
        <v>34</v>
      </c>
      <c r="M158" s="137">
        <v>0.252</v>
      </c>
      <c r="N158" s="4" t="s">
        <v>60</v>
      </c>
      <c r="O158" s="146">
        <v>0</v>
      </c>
      <c r="P158" s="146">
        <v>4.2770000000000002E-2</v>
      </c>
      <c r="R158" s="137">
        <v>5000000</v>
      </c>
      <c r="S158" s="147">
        <v>1</v>
      </c>
      <c r="T158" s="149">
        <v>98.95</v>
      </c>
      <c r="U158" s="137">
        <v>4947.5</v>
      </c>
      <c r="W158" s="4" t="s">
        <v>36</v>
      </c>
      <c r="X158" s="146">
        <v>4.17E-4</v>
      </c>
      <c r="Y158" s="146">
        <v>2.1940812361935002E-3</v>
      </c>
      <c r="Z158" s="146">
        <v>1.23764348117639E-3</v>
      </c>
    </row>
    <row r="159" spans="1:26" x14ac:dyDescent="0.2">
      <c r="A159" s="4">
        <v>1035</v>
      </c>
      <c r="B159" s="4">
        <v>9939</v>
      </c>
      <c r="C159" s="4" t="s">
        <v>26</v>
      </c>
      <c r="D159" s="4" t="s">
        <v>81</v>
      </c>
      <c r="E159" s="4" t="s">
        <v>82</v>
      </c>
      <c r="F159" s="4" t="s">
        <v>29</v>
      </c>
      <c r="G159" s="4" t="s">
        <v>30</v>
      </c>
      <c r="H159" s="4" t="s">
        <v>30</v>
      </c>
      <c r="I159" s="4" t="s">
        <v>31</v>
      </c>
      <c r="J159" s="4" t="s">
        <v>32</v>
      </c>
      <c r="K159" s="4" t="s">
        <v>33</v>
      </c>
      <c r="L159" s="4" t="s">
        <v>34</v>
      </c>
      <c r="M159" s="137">
        <v>0.84699999999999998</v>
      </c>
      <c r="N159" s="4" t="s">
        <v>83</v>
      </c>
      <c r="O159" s="146">
        <v>0</v>
      </c>
      <c r="P159" s="146">
        <v>4.2599999999999999E-2</v>
      </c>
      <c r="R159" s="137">
        <v>6000000</v>
      </c>
      <c r="S159" s="147">
        <v>1</v>
      </c>
      <c r="T159" s="149">
        <v>96.53</v>
      </c>
      <c r="U159" s="137">
        <v>5791.8</v>
      </c>
      <c r="W159" s="4" t="s">
        <v>36</v>
      </c>
      <c r="X159" s="146">
        <v>3.3300000000000002E-4</v>
      </c>
      <c r="Y159" s="146">
        <v>2.5685052458384E-3</v>
      </c>
      <c r="Z159" s="146">
        <v>1.4488496239064999E-3</v>
      </c>
    </row>
    <row r="160" spans="1:26" x14ac:dyDescent="0.2">
      <c r="A160" s="4">
        <v>1035</v>
      </c>
      <c r="B160" s="4">
        <v>9939</v>
      </c>
      <c r="C160" s="4" t="s">
        <v>26</v>
      </c>
      <c r="D160" s="4" t="s">
        <v>87</v>
      </c>
      <c r="E160" s="4" t="s">
        <v>88</v>
      </c>
      <c r="F160" s="4" t="s">
        <v>29</v>
      </c>
      <c r="G160" s="4" t="s">
        <v>30</v>
      </c>
      <c r="H160" s="4" t="s">
        <v>30</v>
      </c>
      <c r="I160" s="4" t="s">
        <v>31</v>
      </c>
      <c r="J160" s="4" t="s">
        <v>32</v>
      </c>
      <c r="K160" s="4" t="s">
        <v>33</v>
      </c>
      <c r="L160" s="4" t="s">
        <v>34</v>
      </c>
      <c r="M160" s="137">
        <v>0.34799999999999998</v>
      </c>
      <c r="N160" s="4" t="s">
        <v>89</v>
      </c>
      <c r="O160" s="146">
        <v>0</v>
      </c>
      <c r="P160" s="146">
        <v>4.2869999999999998E-2</v>
      </c>
      <c r="R160" s="137">
        <v>2000000</v>
      </c>
      <c r="S160" s="147">
        <v>1</v>
      </c>
      <c r="T160" s="149">
        <v>98.55</v>
      </c>
      <c r="U160" s="137">
        <v>1971</v>
      </c>
      <c r="W160" s="4" t="s">
        <v>36</v>
      </c>
      <c r="X160" s="146">
        <v>1.6699999999999999E-4</v>
      </c>
      <c r="Y160" s="146">
        <v>8.7408471279179099E-4</v>
      </c>
      <c r="Z160" s="146">
        <v>4.9305614985319004E-4</v>
      </c>
    </row>
    <row r="161" spans="1:26" x14ac:dyDescent="0.2">
      <c r="A161" s="4">
        <v>1035</v>
      </c>
      <c r="B161" s="4">
        <v>9939</v>
      </c>
      <c r="C161" s="4" t="s">
        <v>61</v>
      </c>
      <c r="D161" s="4" t="s">
        <v>62</v>
      </c>
      <c r="E161" s="4" t="s">
        <v>63</v>
      </c>
      <c r="F161" s="4" t="s">
        <v>64</v>
      </c>
      <c r="G161" s="4" t="s">
        <v>30</v>
      </c>
      <c r="H161" s="4" t="s">
        <v>30</v>
      </c>
      <c r="I161" s="4" t="s">
        <v>31</v>
      </c>
      <c r="J161" s="4" t="s">
        <v>32</v>
      </c>
      <c r="K161" s="4" t="s">
        <v>33</v>
      </c>
      <c r="L161" s="4" t="s">
        <v>34</v>
      </c>
      <c r="M161" s="137">
        <v>0.58399999999999996</v>
      </c>
      <c r="N161" s="4" t="s">
        <v>65</v>
      </c>
      <c r="O161" s="146">
        <v>7.4999999999999997E-3</v>
      </c>
      <c r="P161" s="146">
        <v>1.2359999999999999E-2</v>
      </c>
      <c r="R161" s="137">
        <v>4350000</v>
      </c>
      <c r="S161" s="147">
        <v>1</v>
      </c>
      <c r="T161" s="149">
        <v>116.16</v>
      </c>
      <c r="U161" s="137">
        <v>5052.96</v>
      </c>
      <c r="W161" s="4" t="s">
        <v>36</v>
      </c>
      <c r="X161" s="146">
        <v>2.0000000000000001E-4</v>
      </c>
      <c r="Y161" s="146">
        <v>2.2408498682640302E-3</v>
      </c>
      <c r="Z161" s="146">
        <v>1.2640248619797899E-3</v>
      </c>
    </row>
    <row r="162" spans="1:26" x14ac:dyDescent="0.2">
      <c r="A162" s="4">
        <v>1035</v>
      </c>
      <c r="B162" s="4">
        <v>9939</v>
      </c>
      <c r="C162" s="4" t="s">
        <v>187</v>
      </c>
      <c r="D162" s="4" t="s">
        <v>188</v>
      </c>
      <c r="E162" s="4" t="s">
        <v>189</v>
      </c>
      <c r="F162" s="4" t="s">
        <v>93</v>
      </c>
      <c r="G162" s="4" t="s">
        <v>94</v>
      </c>
      <c r="H162" s="4" t="s">
        <v>30</v>
      </c>
      <c r="I162" s="4" t="s">
        <v>190</v>
      </c>
      <c r="J162" s="4" t="s">
        <v>191</v>
      </c>
      <c r="K162" s="4" t="s">
        <v>98</v>
      </c>
      <c r="L162" s="4" t="s">
        <v>192</v>
      </c>
      <c r="M162" s="137">
        <v>1.7769999999999999</v>
      </c>
      <c r="N162" s="4" t="s">
        <v>193</v>
      </c>
      <c r="O162" s="146">
        <v>1.4999999999999999E-2</v>
      </c>
      <c r="P162" s="146">
        <v>3.2030000000000003E-2</v>
      </c>
      <c r="R162" s="137">
        <v>4125000</v>
      </c>
      <c r="S162" s="147">
        <v>4.0218999999999996</v>
      </c>
      <c r="T162" s="149">
        <v>97.555999999999997</v>
      </c>
      <c r="U162" s="137">
        <v>16184.888000000001</v>
      </c>
      <c r="W162" s="4" t="s">
        <v>36</v>
      </c>
      <c r="X162" s="146">
        <v>1.9980000000000002E-3</v>
      </c>
      <c r="Y162" s="146">
        <v>7.1775560794709297E-3</v>
      </c>
      <c r="Z162" s="146">
        <v>4.0487359109577202E-3</v>
      </c>
    </row>
    <row r="163" spans="1:26" x14ac:dyDescent="0.2">
      <c r="A163" s="4">
        <v>1035</v>
      </c>
      <c r="B163" s="4">
        <v>9939</v>
      </c>
      <c r="C163" s="4" t="s">
        <v>197</v>
      </c>
      <c r="D163" s="4" t="s">
        <v>198</v>
      </c>
      <c r="E163" s="4" t="s">
        <v>199</v>
      </c>
      <c r="F163" s="4" t="s">
        <v>93</v>
      </c>
      <c r="G163" s="4" t="s">
        <v>94</v>
      </c>
      <c r="H163" s="4" t="s">
        <v>30</v>
      </c>
      <c r="I163" s="4" t="s">
        <v>190</v>
      </c>
      <c r="J163" s="4" t="s">
        <v>191</v>
      </c>
      <c r="K163" s="4" t="s">
        <v>98</v>
      </c>
      <c r="L163" s="4" t="s">
        <v>99</v>
      </c>
      <c r="M163" s="137">
        <v>7.1520000000000001</v>
      </c>
      <c r="N163" s="4" t="s">
        <v>200</v>
      </c>
      <c r="O163" s="146">
        <v>5.5E-2</v>
      </c>
      <c r="P163" s="146">
        <v>5.6390000000000003E-2</v>
      </c>
      <c r="R163" s="137">
        <v>1488000</v>
      </c>
      <c r="S163" s="147">
        <v>3.718</v>
      </c>
      <c r="T163" s="149">
        <v>99.534000000000006</v>
      </c>
      <c r="U163" s="137">
        <v>5506.5919999999996</v>
      </c>
      <c r="W163" s="4" t="s">
        <v>36</v>
      </c>
      <c r="X163" s="146">
        <v>4.9600000000000002E-4</v>
      </c>
      <c r="Y163" s="146">
        <v>2.44202329240282E-3</v>
      </c>
      <c r="Z163" s="146">
        <v>1.37750332980684E-3</v>
      </c>
    </row>
    <row r="164" spans="1:26" x14ac:dyDescent="0.2">
      <c r="A164" s="4">
        <v>1035</v>
      </c>
      <c r="B164" s="4">
        <v>9939</v>
      </c>
      <c r="C164" s="4" t="s">
        <v>197</v>
      </c>
      <c r="D164" s="4" t="s">
        <v>201</v>
      </c>
      <c r="E164" s="4" t="s">
        <v>202</v>
      </c>
      <c r="F164" s="4" t="s">
        <v>93</v>
      </c>
      <c r="G164" s="4" t="s">
        <v>94</v>
      </c>
      <c r="H164" s="4" t="s">
        <v>30</v>
      </c>
      <c r="I164" s="4" t="s">
        <v>190</v>
      </c>
      <c r="J164" s="4" t="s">
        <v>191</v>
      </c>
      <c r="K164" s="4" t="s">
        <v>98</v>
      </c>
      <c r="L164" s="4" t="s">
        <v>192</v>
      </c>
      <c r="M164" s="137">
        <v>1.526</v>
      </c>
      <c r="N164" s="4" t="s">
        <v>203</v>
      </c>
      <c r="O164" s="146">
        <v>0.05</v>
      </c>
      <c r="P164" s="146">
        <v>3.1300000000000001E-2</v>
      </c>
      <c r="R164" s="137">
        <v>1230000</v>
      </c>
      <c r="S164" s="147">
        <v>4.0218999999999996</v>
      </c>
      <c r="T164" s="149">
        <v>105.086</v>
      </c>
      <c r="U164" s="137">
        <v>5198.5169999999998</v>
      </c>
      <c r="W164" s="4" t="s">
        <v>36</v>
      </c>
      <c r="X164" s="146">
        <v>6.8300000000000001E-4</v>
      </c>
      <c r="Y164" s="146">
        <v>2.3054003151641001E-3</v>
      </c>
      <c r="Z164" s="146">
        <v>1.300436658633E-3</v>
      </c>
    </row>
    <row r="165" spans="1:26" x14ac:dyDescent="0.2">
      <c r="A165" s="4">
        <v>1035</v>
      </c>
      <c r="B165" s="4">
        <v>9939</v>
      </c>
      <c r="C165" s="4" t="s">
        <v>197</v>
      </c>
      <c r="D165" s="4" t="s">
        <v>204</v>
      </c>
      <c r="E165" s="4" t="s">
        <v>205</v>
      </c>
      <c r="F165" s="4" t="s">
        <v>93</v>
      </c>
      <c r="G165" s="4" t="s">
        <v>94</v>
      </c>
      <c r="H165" s="4" t="s">
        <v>30</v>
      </c>
      <c r="I165" s="4" t="s">
        <v>190</v>
      </c>
      <c r="J165" s="4" t="s">
        <v>191</v>
      </c>
      <c r="K165" s="4" t="s">
        <v>98</v>
      </c>
      <c r="L165" s="4" t="s">
        <v>99</v>
      </c>
      <c r="M165" s="137">
        <v>13.823</v>
      </c>
      <c r="N165" s="4" t="s">
        <v>206</v>
      </c>
      <c r="O165" s="146">
        <v>5.7500000000000002E-2</v>
      </c>
      <c r="P165" s="146">
        <v>6.3490000000000005E-2</v>
      </c>
      <c r="R165" s="137">
        <v>852000</v>
      </c>
      <c r="S165" s="147">
        <v>3.718</v>
      </c>
      <c r="T165" s="149">
        <v>92.417000000000002</v>
      </c>
      <c r="U165" s="137">
        <v>2927.5140000000001</v>
      </c>
      <c r="W165" s="4" t="s">
        <v>36</v>
      </c>
      <c r="X165" s="146">
        <v>2.8400000000000002E-4</v>
      </c>
      <c r="Y165" s="146">
        <v>1.29827252847387E-3</v>
      </c>
      <c r="Z165" s="146">
        <v>7.3233319949615597E-4</v>
      </c>
    </row>
    <row r="166" spans="1:26" x14ac:dyDescent="0.2">
      <c r="A166" s="4">
        <v>1035</v>
      </c>
      <c r="B166" s="4">
        <v>9939</v>
      </c>
      <c r="C166" s="4" t="s">
        <v>197</v>
      </c>
      <c r="D166" s="4" t="s">
        <v>227</v>
      </c>
      <c r="E166" s="4" t="s">
        <v>228</v>
      </c>
      <c r="F166" s="4" t="s">
        <v>93</v>
      </c>
      <c r="G166" s="4" t="s">
        <v>94</v>
      </c>
      <c r="H166" s="4" t="s">
        <v>30</v>
      </c>
      <c r="I166" s="4" t="s">
        <v>190</v>
      </c>
      <c r="J166" s="4" t="s">
        <v>191</v>
      </c>
      <c r="K166" s="4" t="s">
        <v>98</v>
      </c>
      <c r="L166" s="4" t="s">
        <v>99</v>
      </c>
      <c r="M166" s="137">
        <v>7.6580000000000004</v>
      </c>
      <c r="N166" s="4" t="s">
        <v>229</v>
      </c>
      <c r="O166" s="146">
        <v>5.6250000000000001E-2</v>
      </c>
      <c r="P166" s="146">
        <v>5.6890000000000003E-2</v>
      </c>
      <c r="R166" s="137">
        <v>839000</v>
      </c>
      <c r="S166" s="147">
        <v>3.718</v>
      </c>
      <c r="T166" s="149">
        <v>100.17700000000001</v>
      </c>
      <c r="U166" s="137">
        <v>3124.9369999999999</v>
      </c>
      <c r="W166" s="4" t="s">
        <v>36</v>
      </c>
      <c r="X166" s="146">
        <v>3.3599999999999998E-4</v>
      </c>
      <c r="Y166" s="146">
        <v>1.38582410440926E-3</v>
      </c>
      <c r="Z166" s="146">
        <v>7.8171953735625601E-4</v>
      </c>
    </row>
    <row r="167" spans="1:26" x14ac:dyDescent="0.2">
      <c r="A167" s="4">
        <v>1035</v>
      </c>
      <c r="B167" s="4">
        <v>9939</v>
      </c>
      <c r="C167" s="4" t="s">
        <v>90</v>
      </c>
      <c r="D167" s="4" t="s">
        <v>230</v>
      </c>
      <c r="E167" s="4" t="s">
        <v>231</v>
      </c>
      <c r="F167" s="4" t="s">
        <v>93</v>
      </c>
      <c r="G167" s="4" t="s">
        <v>94</v>
      </c>
      <c r="H167" s="4" t="s">
        <v>95</v>
      </c>
      <c r="I167" s="4" t="s">
        <v>96</v>
      </c>
      <c r="J167" s="31" t="s">
        <v>103</v>
      </c>
      <c r="K167" s="31" t="s">
        <v>104</v>
      </c>
      <c r="L167" s="4" t="s">
        <v>99</v>
      </c>
      <c r="M167" s="137">
        <v>0.82799999999999996</v>
      </c>
      <c r="N167" s="4" t="s">
        <v>108</v>
      </c>
      <c r="O167" s="146">
        <v>3.7499999999999999E-3</v>
      </c>
      <c r="P167" s="146">
        <v>4.1200000000000001E-2</v>
      </c>
      <c r="R167" s="137">
        <v>5976000</v>
      </c>
      <c r="S167" s="147">
        <v>3.718</v>
      </c>
      <c r="T167" s="149">
        <v>97.031000000000006</v>
      </c>
      <c r="U167" s="137">
        <v>21559.013999999999</v>
      </c>
      <c r="W167" s="4" t="s">
        <v>36</v>
      </c>
      <c r="X167" s="146">
        <v>8.7000000000000001E-5</v>
      </c>
      <c r="Y167" s="146">
        <v>9.5608342201608104E-3</v>
      </c>
      <c r="Z167" s="146">
        <v>5.39310211125956E-3</v>
      </c>
    </row>
    <row r="168" spans="1:26" x14ac:dyDescent="0.2">
      <c r="A168" s="4">
        <v>1035</v>
      </c>
      <c r="B168" s="4">
        <v>9939</v>
      </c>
      <c r="C168" s="4" t="s">
        <v>90</v>
      </c>
      <c r="D168" s="4" t="s">
        <v>207</v>
      </c>
      <c r="E168" s="4" t="s">
        <v>208</v>
      </c>
      <c r="F168" s="4" t="s">
        <v>93</v>
      </c>
      <c r="G168" s="4" t="s">
        <v>94</v>
      </c>
      <c r="H168" s="4" t="s">
        <v>95</v>
      </c>
      <c r="I168" s="4" t="s">
        <v>96</v>
      </c>
      <c r="J168" s="31" t="s">
        <v>103</v>
      </c>
      <c r="K168" s="31" t="s">
        <v>104</v>
      </c>
      <c r="L168" s="4" t="s">
        <v>99</v>
      </c>
      <c r="M168" s="137">
        <v>13.534000000000001</v>
      </c>
      <c r="N168" s="4" t="s">
        <v>209</v>
      </c>
      <c r="O168" s="146">
        <v>1.375E-2</v>
      </c>
      <c r="P168" s="146">
        <v>4.4679999999999997E-2</v>
      </c>
      <c r="R168" s="137">
        <v>2281000</v>
      </c>
      <c r="S168" s="147">
        <v>3.718</v>
      </c>
      <c r="T168" s="149">
        <v>65.524000000000001</v>
      </c>
      <c r="U168" s="137">
        <v>5556.973</v>
      </c>
      <c r="W168" s="4" t="s">
        <v>36</v>
      </c>
      <c r="X168" s="146">
        <v>2.6999999999999999E-5</v>
      </c>
      <c r="Y168" s="146">
        <v>2.4643659686679801E-3</v>
      </c>
      <c r="Z168" s="146">
        <v>1.39010644913326E-3</v>
      </c>
    </row>
    <row r="169" spans="1:26" x14ac:dyDescent="0.2">
      <c r="A169" s="4">
        <v>1035</v>
      </c>
      <c r="B169" s="4">
        <v>9939</v>
      </c>
      <c r="C169" s="4" t="s">
        <v>90</v>
      </c>
      <c r="D169" s="4" t="s">
        <v>91</v>
      </c>
      <c r="E169" s="4" t="s">
        <v>92</v>
      </c>
      <c r="F169" s="4" t="s">
        <v>93</v>
      </c>
      <c r="G169" s="4" t="s">
        <v>94</v>
      </c>
      <c r="H169" s="4" t="s">
        <v>95</v>
      </c>
      <c r="I169" s="4" t="s">
        <v>96</v>
      </c>
      <c r="J169" s="31" t="s">
        <v>103</v>
      </c>
      <c r="K169" s="31" t="s">
        <v>104</v>
      </c>
      <c r="L169" s="4" t="s">
        <v>99</v>
      </c>
      <c r="M169" s="137">
        <v>0.61</v>
      </c>
      <c r="N169" s="4" t="s">
        <v>100</v>
      </c>
      <c r="O169" s="146">
        <v>2.2499999999999999E-2</v>
      </c>
      <c r="P169" s="146">
        <v>4.1590000000000002E-2</v>
      </c>
      <c r="R169" s="137">
        <v>5544000</v>
      </c>
      <c r="S169" s="147">
        <v>3.718</v>
      </c>
      <c r="T169" s="149">
        <v>99.677999999999997</v>
      </c>
      <c r="U169" s="137">
        <v>20546.173999999999</v>
      </c>
      <c r="W169" s="4" t="s">
        <v>36</v>
      </c>
      <c r="X169" s="146">
        <v>8.3999999999999995E-5</v>
      </c>
      <c r="Y169" s="146">
        <v>9.1116675255141898E-3</v>
      </c>
      <c r="Z169" s="146">
        <v>5.1397349056973001E-3</v>
      </c>
    </row>
    <row r="170" spans="1:26" x14ac:dyDescent="0.2">
      <c r="A170" s="4">
        <v>1035</v>
      </c>
      <c r="B170" s="4">
        <v>9939</v>
      </c>
      <c r="C170" s="4" t="s">
        <v>90</v>
      </c>
      <c r="D170" s="4" t="s">
        <v>101</v>
      </c>
      <c r="E170" s="4" t="s">
        <v>102</v>
      </c>
      <c r="F170" s="4" t="s">
        <v>93</v>
      </c>
      <c r="G170" s="4" t="s">
        <v>94</v>
      </c>
      <c r="H170" s="4" t="s">
        <v>95</v>
      </c>
      <c r="I170" s="4" t="s">
        <v>96</v>
      </c>
      <c r="J170" s="31" t="s">
        <v>103</v>
      </c>
      <c r="K170" s="31" t="s">
        <v>104</v>
      </c>
      <c r="L170" s="4" t="s">
        <v>99</v>
      </c>
      <c r="M170" s="137">
        <v>7.4999999999999997E-2</v>
      </c>
      <c r="N170" s="4" t="s">
        <v>105</v>
      </c>
      <c r="O170" s="146">
        <v>2.8750000000000001E-2</v>
      </c>
      <c r="P170" s="146">
        <v>4.4850000000000001E-2</v>
      </c>
      <c r="R170" s="137">
        <v>6996000</v>
      </c>
      <c r="S170" s="147">
        <v>3.718</v>
      </c>
      <c r="T170" s="149">
        <v>101.059</v>
      </c>
      <c r="U170" s="137">
        <v>26286.668000000001</v>
      </c>
      <c r="W170" s="4" t="s">
        <v>36</v>
      </c>
      <c r="X170" s="146">
        <v>2.1499999999999999E-4</v>
      </c>
      <c r="Y170" s="146">
        <v>1.1657420008202799E-2</v>
      </c>
      <c r="Z170" s="146">
        <v>6.5757500873203601E-3</v>
      </c>
    </row>
    <row r="171" spans="1:26" x14ac:dyDescent="0.2">
      <c r="A171" s="4">
        <v>1035</v>
      </c>
      <c r="B171" s="4">
        <v>9939</v>
      </c>
      <c r="C171" s="4" t="s">
        <v>109</v>
      </c>
      <c r="D171" s="4" t="s">
        <v>210</v>
      </c>
      <c r="E171" s="4" t="s">
        <v>211</v>
      </c>
      <c r="F171" s="4" t="s">
        <v>93</v>
      </c>
      <c r="G171" s="4" t="s">
        <v>94</v>
      </c>
      <c r="H171" s="4" t="s">
        <v>95</v>
      </c>
      <c r="I171" s="4" t="s">
        <v>96</v>
      </c>
      <c r="J171" s="31" t="s">
        <v>103</v>
      </c>
      <c r="K171" s="31" t="s">
        <v>104</v>
      </c>
      <c r="L171" s="4" t="s">
        <v>99</v>
      </c>
      <c r="M171" s="137">
        <v>12.738</v>
      </c>
      <c r="N171" s="4" t="s">
        <v>212</v>
      </c>
      <c r="O171" s="146">
        <v>3.875E-2</v>
      </c>
      <c r="P171" s="146">
        <v>4.5400000000000003E-2</v>
      </c>
      <c r="R171" s="137">
        <v>868000</v>
      </c>
      <c r="S171" s="147">
        <v>3.718</v>
      </c>
      <c r="T171" s="149">
        <v>92.798000000000002</v>
      </c>
      <c r="U171" s="137">
        <v>2994.7939999999999</v>
      </c>
      <c r="W171" s="4" t="s">
        <v>36</v>
      </c>
      <c r="X171" s="146">
        <v>2.0999999999999999E-5</v>
      </c>
      <c r="Y171" s="146">
        <v>1.3281092712059E-3</v>
      </c>
      <c r="Z171" s="146">
        <v>7.4916359279823103E-4</v>
      </c>
    </row>
    <row r="172" spans="1:26" x14ac:dyDescent="0.2">
      <c r="A172" s="4">
        <v>1035</v>
      </c>
      <c r="B172" s="4">
        <v>9939</v>
      </c>
      <c r="C172" s="4" t="s">
        <v>90</v>
      </c>
      <c r="D172" s="4" t="s">
        <v>232</v>
      </c>
      <c r="E172" s="4" t="s">
        <v>233</v>
      </c>
      <c r="F172" s="4" t="s">
        <v>93</v>
      </c>
      <c r="G172" s="4" t="s">
        <v>94</v>
      </c>
      <c r="H172" s="4" t="s">
        <v>95</v>
      </c>
      <c r="I172" s="4" t="s">
        <v>96</v>
      </c>
      <c r="J172" s="31" t="s">
        <v>103</v>
      </c>
      <c r="K172" s="31" t="s">
        <v>104</v>
      </c>
      <c r="L172" s="4" t="s">
        <v>99</v>
      </c>
      <c r="M172" s="137">
        <v>13.042999999999999</v>
      </c>
      <c r="N172" s="4" t="s">
        <v>234</v>
      </c>
      <c r="O172" s="146">
        <v>3.7499999999999999E-2</v>
      </c>
      <c r="P172" s="146">
        <v>4.5679999999999998E-2</v>
      </c>
      <c r="R172" s="137">
        <v>1467000</v>
      </c>
      <c r="S172" s="147">
        <v>3.718</v>
      </c>
      <c r="T172" s="149">
        <v>90.698999999999998</v>
      </c>
      <c r="U172" s="137">
        <v>4947.0119999999997</v>
      </c>
      <c r="W172" s="4" t="s">
        <v>36</v>
      </c>
      <c r="X172" s="146">
        <v>3.4999999999999997E-5</v>
      </c>
      <c r="Y172" s="146">
        <v>2.1938646040875402E-3</v>
      </c>
      <c r="Z172" s="146">
        <v>1.2375212827320701E-3</v>
      </c>
    </row>
    <row r="173" spans="1:26" x14ac:dyDescent="0.2">
      <c r="A173" s="4">
        <v>1035</v>
      </c>
      <c r="B173" s="4">
        <v>9939</v>
      </c>
      <c r="C173" s="4" t="s">
        <v>109</v>
      </c>
      <c r="D173" s="4" t="s">
        <v>213</v>
      </c>
      <c r="E173" s="4" t="s">
        <v>214</v>
      </c>
      <c r="F173" s="4" t="s">
        <v>93</v>
      </c>
      <c r="G173" s="4" t="s">
        <v>94</v>
      </c>
      <c r="H173" s="4" t="s">
        <v>95</v>
      </c>
      <c r="I173" s="4" t="s">
        <v>96</v>
      </c>
      <c r="J173" s="31" t="s">
        <v>103</v>
      </c>
      <c r="K173" s="31" t="s">
        <v>104</v>
      </c>
      <c r="L173" s="4" t="s">
        <v>99</v>
      </c>
      <c r="M173" s="137">
        <v>12.433999999999999</v>
      </c>
      <c r="N173" s="4" t="s">
        <v>215</v>
      </c>
      <c r="O173" s="146">
        <v>0.04</v>
      </c>
      <c r="P173" s="146">
        <v>4.514E-2</v>
      </c>
      <c r="R173" s="137">
        <v>2687000</v>
      </c>
      <c r="S173" s="147">
        <v>3.718</v>
      </c>
      <c r="T173" s="149">
        <v>94.844999999999999</v>
      </c>
      <c r="U173" s="137">
        <v>9475.2279999999992</v>
      </c>
      <c r="W173" s="4" t="s">
        <v>36</v>
      </c>
      <c r="X173" s="146">
        <v>6.6000000000000005E-5</v>
      </c>
      <c r="Y173" s="146">
        <v>4.2020049687883903E-3</v>
      </c>
      <c r="Z173" s="146">
        <v>2.3702787169877998E-3</v>
      </c>
    </row>
    <row r="174" spans="1:26" x14ac:dyDescent="0.2">
      <c r="A174" s="4">
        <v>1035</v>
      </c>
      <c r="B174" s="4">
        <v>9939</v>
      </c>
      <c r="C174" s="4" t="s">
        <v>90</v>
      </c>
      <c r="D174" s="4" t="s">
        <v>106</v>
      </c>
      <c r="E174" s="4" t="s">
        <v>107</v>
      </c>
      <c r="F174" s="4" t="s">
        <v>93</v>
      </c>
      <c r="G174" s="4" t="s">
        <v>94</v>
      </c>
      <c r="H174" s="4" t="s">
        <v>95</v>
      </c>
      <c r="I174" s="4" t="s">
        <v>96</v>
      </c>
      <c r="J174" s="31" t="s">
        <v>103</v>
      </c>
      <c r="K174" s="31" t="s">
        <v>104</v>
      </c>
      <c r="L174" s="4" t="s">
        <v>99</v>
      </c>
      <c r="M174" s="137">
        <v>0.81799999999999995</v>
      </c>
      <c r="N174" s="4" t="s">
        <v>108</v>
      </c>
      <c r="O174" s="146">
        <v>4.2500000000000003E-2</v>
      </c>
      <c r="P174" s="146">
        <v>4.1090000000000002E-2</v>
      </c>
      <c r="R174" s="137">
        <v>2036000</v>
      </c>
      <c r="S174" s="147">
        <v>3.718</v>
      </c>
      <c r="T174" s="149">
        <v>100.809</v>
      </c>
      <c r="U174" s="137">
        <v>7631.06</v>
      </c>
      <c r="W174" s="4" t="s">
        <v>36</v>
      </c>
      <c r="X174" s="146">
        <v>3.4E-5</v>
      </c>
      <c r="Y174" s="146">
        <v>3.3841668957823199E-3</v>
      </c>
      <c r="Z174" s="146">
        <v>1.9089503290426601E-3</v>
      </c>
    </row>
    <row r="175" spans="1:26" x14ac:dyDescent="0.2">
      <c r="A175" s="4">
        <v>1035</v>
      </c>
      <c r="B175" s="4">
        <v>9939</v>
      </c>
      <c r="C175" s="4" t="s">
        <v>109</v>
      </c>
      <c r="D175" s="4" t="s">
        <v>110</v>
      </c>
      <c r="E175" s="4" t="s">
        <v>111</v>
      </c>
      <c r="F175" s="4" t="s">
        <v>93</v>
      </c>
      <c r="G175" s="4" t="s">
        <v>94</v>
      </c>
      <c r="H175" s="4" t="s">
        <v>95</v>
      </c>
      <c r="I175" s="4" t="s">
        <v>96</v>
      </c>
      <c r="J175" s="31" t="s">
        <v>103</v>
      </c>
      <c r="K175" s="31" t="s">
        <v>104</v>
      </c>
      <c r="L175" s="4" t="s">
        <v>99</v>
      </c>
      <c r="M175" s="137">
        <v>0.40799999999999997</v>
      </c>
      <c r="N175" s="4" t="s">
        <v>69</v>
      </c>
      <c r="O175" s="146">
        <v>0.05</v>
      </c>
      <c r="P175" s="146">
        <v>4.292E-2</v>
      </c>
      <c r="R175" s="137">
        <v>16285000</v>
      </c>
      <c r="S175" s="147">
        <v>3.718</v>
      </c>
      <c r="T175" s="149">
        <v>100.71599999999999</v>
      </c>
      <c r="U175" s="137">
        <v>60981.186000000002</v>
      </c>
      <c r="W175" s="4" t="s">
        <v>36</v>
      </c>
      <c r="X175" s="146">
        <v>3.3799999999999998E-4</v>
      </c>
      <c r="Y175" s="146">
        <v>2.70434917980268E-2</v>
      </c>
      <c r="Z175" s="146">
        <v>1.52547685017088E-2</v>
      </c>
    </row>
    <row r="176" spans="1:26" x14ac:dyDescent="0.2">
      <c r="A176" s="4">
        <v>1035</v>
      </c>
      <c r="B176" s="4">
        <v>9939</v>
      </c>
      <c r="C176" s="4" t="s">
        <v>90</v>
      </c>
      <c r="D176" s="4" t="s">
        <v>112</v>
      </c>
      <c r="E176" s="4" t="s">
        <v>113</v>
      </c>
      <c r="F176" s="4" t="s">
        <v>93</v>
      </c>
      <c r="G176" s="4" t="s">
        <v>94</v>
      </c>
      <c r="H176" s="4" t="s">
        <v>95</v>
      </c>
      <c r="I176" s="4" t="s">
        <v>96</v>
      </c>
      <c r="J176" s="31" t="s">
        <v>103</v>
      </c>
      <c r="K176" s="31" t="s">
        <v>104</v>
      </c>
      <c r="L176" s="4" t="s">
        <v>99</v>
      </c>
      <c r="M176" s="137">
        <v>3.3000000000000002E-2</v>
      </c>
      <c r="N176" s="4" t="s">
        <v>114</v>
      </c>
      <c r="O176" s="146">
        <v>1.25E-3</v>
      </c>
      <c r="P176" s="146">
        <v>5.5599999999999998E-3</v>
      </c>
      <c r="R176" s="137">
        <v>8806000</v>
      </c>
      <c r="S176" s="147">
        <v>3.718</v>
      </c>
      <c r="T176" s="149">
        <v>122.955</v>
      </c>
      <c r="U176" s="137">
        <v>40256.409</v>
      </c>
      <c r="W176" s="4" t="s">
        <v>36</v>
      </c>
      <c r="X176" s="146">
        <v>2.4800000000000001E-4</v>
      </c>
      <c r="Y176" s="146">
        <v>1.7852618755799701E-2</v>
      </c>
      <c r="Z176" s="146">
        <v>1.0070355126583899E-2</v>
      </c>
    </row>
    <row r="177" spans="1:26" x14ac:dyDescent="0.2">
      <c r="A177" s="4">
        <v>1035</v>
      </c>
      <c r="B177" s="4">
        <v>9939</v>
      </c>
      <c r="C177" s="4" t="s">
        <v>90</v>
      </c>
      <c r="D177" s="4" t="s">
        <v>216</v>
      </c>
      <c r="E177" s="4" t="s">
        <v>217</v>
      </c>
      <c r="F177" s="4" t="s">
        <v>93</v>
      </c>
      <c r="G177" s="4" t="s">
        <v>94</v>
      </c>
      <c r="H177" s="4" t="s">
        <v>95</v>
      </c>
      <c r="I177" s="4" t="s">
        <v>96</v>
      </c>
      <c r="J177" s="31" t="s">
        <v>103</v>
      </c>
      <c r="K177" s="31" t="s">
        <v>104</v>
      </c>
      <c r="L177" s="4" t="s">
        <v>99</v>
      </c>
      <c r="M177" s="137">
        <v>16.748999999999999</v>
      </c>
      <c r="N177" s="4" t="s">
        <v>218</v>
      </c>
      <c r="O177" s="146">
        <v>6.2500000000000003E-3</v>
      </c>
      <c r="P177" s="146">
        <v>2.1829999999999999E-2</v>
      </c>
      <c r="R177" s="137">
        <v>2488000</v>
      </c>
      <c r="S177" s="147">
        <v>3.718</v>
      </c>
      <c r="T177" s="149">
        <v>106.328</v>
      </c>
      <c r="U177" s="137">
        <v>9835.7360000000008</v>
      </c>
      <c r="W177" s="4" t="s">
        <v>36</v>
      </c>
      <c r="X177" s="146">
        <v>1.08E-4</v>
      </c>
      <c r="Y177" s="146">
        <v>4.3618803992265601E-3</v>
      </c>
      <c r="Z177" s="146">
        <v>2.4604616970060598E-3</v>
      </c>
    </row>
    <row r="178" spans="1:26" x14ac:dyDescent="0.2">
      <c r="A178" s="4">
        <v>1035</v>
      </c>
      <c r="B178" s="4">
        <v>9939</v>
      </c>
      <c r="C178" s="4" t="s">
        <v>90</v>
      </c>
      <c r="D178" s="4" t="s">
        <v>219</v>
      </c>
      <c r="E178" s="4" t="s">
        <v>220</v>
      </c>
      <c r="F178" s="4" t="s">
        <v>93</v>
      </c>
      <c r="G178" s="4" t="s">
        <v>94</v>
      </c>
      <c r="H178" s="4" t="s">
        <v>95</v>
      </c>
      <c r="I178" s="4" t="s">
        <v>96</v>
      </c>
      <c r="J178" s="31" t="s">
        <v>103</v>
      </c>
      <c r="K178" s="31" t="s">
        <v>104</v>
      </c>
      <c r="L178" s="4" t="s">
        <v>99</v>
      </c>
      <c r="M178" s="137">
        <v>3.8519999999999999</v>
      </c>
      <c r="N178" s="4" t="s">
        <v>221</v>
      </c>
      <c r="O178" s="146">
        <v>2.1250000000000002E-2</v>
      </c>
      <c r="P178" s="146">
        <v>1.3820000000000001E-2</v>
      </c>
      <c r="R178" s="137">
        <v>4080000</v>
      </c>
      <c r="S178" s="147">
        <v>3.718</v>
      </c>
      <c r="T178" s="149">
        <v>106.68600000000001</v>
      </c>
      <c r="U178" s="137">
        <v>16183.597</v>
      </c>
      <c r="W178" s="4" t="s">
        <v>36</v>
      </c>
      <c r="X178" s="146">
        <v>9.2999999999999997E-5</v>
      </c>
      <c r="Y178" s="146">
        <v>7.1769838256115501E-3</v>
      </c>
      <c r="Z178" s="146">
        <v>4.0484131123999702E-3</v>
      </c>
    </row>
    <row r="179" spans="1:26" x14ac:dyDescent="0.2">
      <c r="A179" s="4">
        <v>1035</v>
      </c>
      <c r="B179" s="4">
        <v>9939</v>
      </c>
      <c r="C179" s="4" t="s">
        <v>90</v>
      </c>
      <c r="D179" s="4" t="s">
        <v>115</v>
      </c>
      <c r="E179" s="4" t="s">
        <v>116</v>
      </c>
      <c r="F179" s="4" t="s">
        <v>93</v>
      </c>
      <c r="G179" s="4" t="s">
        <v>94</v>
      </c>
      <c r="H179" s="4" t="s">
        <v>95</v>
      </c>
      <c r="I179" s="4" t="s">
        <v>96</v>
      </c>
      <c r="J179" s="31" t="s">
        <v>103</v>
      </c>
      <c r="K179" s="31" t="s">
        <v>104</v>
      </c>
      <c r="L179" s="4" t="s">
        <v>99</v>
      </c>
      <c r="M179" s="137">
        <v>0.78</v>
      </c>
      <c r="N179" s="4" t="s">
        <v>117</v>
      </c>
      <c r="O179" s="146">
        <v>0.02</v>
      </c>
      <c r="P179" s="146">
        <v>7.6299999999999996E-3</v>
      </c>
      <c r="R179" s="137">
        <v>1640000</v>
      </c>
      <c r="S179" s="147">
        <v>3.718</v>
      </c>
      <c r="T179" s="149">
        <v>162.12299999999999</v>
      </c>
      <c r="U179" s="137">
        <v>9885.4760000000006</v>
      </c>
      <c r="W179" s="4" t="s">
        <v>36</v>
      </c>
      <c r="X179" s="146">
        <v>8.2000000000000001E-5</v>
      </c>
      <c r="Y179" s="146">
        <v>4.3839386431622903E-3</v>
      </c>
      <c r="Z179" s="146">
        <v>2.47290437294846E-3</v>
      </c>
    </row>
    <row r="180" spans="1:26" x14ac:dyDescent="0.2">
      <c r="A180" s="4">
        <v>1035</v>
      </c>
      <c r="B180" s="4">
        <v>9939</v>
      </c>
      <c r="C180" s="4" t="s">
        <v>109</v>
      </c>
      <c r="D180" s="4" t="s">
        <v>118</v>
      </c>
      <c r="E180" s="4" t="s">
        <v>119</v>
      </c>
      <c r="F180" s="4" t="s">
        <v>120</v>
      </c>
      <c r="G180" s="4" t="s">
        <v>94</v>
      </c>
      <c r="H180" s="4" t="s">
        <v>95</v>
      </c>
      <c r="I180" s="4" t="s">
        <v>96</v>
      </c>
      <c r="J180" s="31" t="s">
        <v>103</v>
      </c>
      <c r="K180" s="31" t="s">
        <v>104</v>
      </c>
      <c r="L180" s="4" t="s">
        <v>99</v>
      </c>
      <c r="M180" s="137">
        <v>0</v>
      </c>
      <c r="N180" s="4" t="s">
        <v>121</v>
      </c>
      <c r="O180" s="146">
        <v>0</v>
      </c>
      <c r="P180" s="146">
        <v>0</v>
      </c>
      <c r="R180" s="137">
        <v>6780000</v>
      </c>
      <c r="S180" s="147">
        <v>3.718</v>
      </c>
      <c r="T180" s="149">
        <v>98.784999999999997</v>
      </c>
      <c r="U180" s="137">
        <v>24901.737000000001</v>
      </c>
      <c r="W180" s="4" t="s">
        <v>36</v>
      </c>
      <c r="X180" s="146">
        <v>0</v>
      </c>
      <c r="Y180" s="146">
        <v>1.1043240855545301E-2</v>
      </c>
      <c r="Z180" s="146">
        <v>6.2293021928568997E-3</v>
      </c>
    </row>
    <row r="181" spans="1:26" x14ac:dyDescent="0.2">
      <c r="A181" s="4">
        <v>1035</v>
      </c>
      <c r="B181" s="4">
        <v>9939</v>
      </c>
      <c r="C181" s="4" t="s">
        <v>90</v>
      </c>
      <c r="D181" s="4" t="s">
        <v>222</v>
      </c>
      <c r="E181" s="4" t="s">
        <v>223</v>
      </c>
      <c r="F181" s="4" t="s">
        <v>93</v>
      </c>
      <c r="G181" s="4" t="s">
        <v>94</v>
      </c>
      <c r="H181" s="4" t="s">
        <v>95</v>
      </c>
      <c r="I181" s="4" t="s">
        <v>96</v>
      </c>
      <c r="J181" s="31" t="s">
        <v>103</v>
      </c>
      <c r="K181" s="31" t="s">
        <v>104</v>
      </c>
      <c r="L181" s="4" t="s">
        <v>99</v>
      </c>
      <c r="M181" s="137">
        <v>12.762</v>
      </c>
      <c r="N181" s="4" t="s">
        <v>218</v>
      </c>
      <c r="O181" s="146">
        <v>3.875E-2</v>
      </c>
      <c r="P181" s="146">
        <v>4.5269999999999998E-2</v>
      </c>
      <c r="R181" s="137">
        <v>422000</v>
      </c>
      <c r="S181" s="147">
        <v>3.718</v>
      </c>
      <c r="T181" s="149">
        <v>92.055999999999997</v>
      </c>
      <c r="U181" s="137">
        <v>1444.3620000000001</v>
      </c>
      <c r="W181" s="4" t="s">
        <v>36</v>
      </c>
      <c r="X181" s="146">
        <v>1.0000000000000001E-5</v>
      </c>
      <c r="Y181" s="146">
        <v>6.4053506790414598E-4</v>
      </c>
      <c r="Z181" s="146">
        <v>3.61314812860706E-4</v>
      </c>
    </row>
    <row r="182" spans="1:26" x14ac:dyDescent="0.2">
      <c r="A182" s="4">
        <v>1035</v>
      </c>
      <c r="B182" s="4">
        <v>9940</v>
      </c>
      <c r="C182" s="4" t="s">
        <v>26</v>
      </c>
      <c r="D182" s="4" t="s">
        <v>27</v>
      </c>
      <c r="E182" s="4" t="s">
        <v>28</v>
      </c>
      <c r="F182" s="4" t="s">
        <v>29</v>
      </c>
      <c r="G182" s="4" t="s">
        <v>30</v>
      </c>
      <c r="H182" s="4" t="s">
        <v>30</v>
      </c>
      <c r="I182" s="4" t="s">
        <v>31</v>
      </c>
      <c r="J182" s="4" t="s">
        <v>32</v>
      </c>
      <c r="K182" s="4" t="s">
        <v>33</v>
      </c>
      <c r="L182" s="4" t="s">
        <v>34</v>
      </c>
      <c r="M182" s="137">
        <v>0.67400000000000004</v>
      </c>
      <c r="N182" s="4" t="s">
        <v>35</v>
      </c>
      <c r="O182" s="146">
        <v>0</v>
      </c>
      <c r="P182" s="146">
        <v>4.24E-2</v>
      </c>
      <c r="R182" s="137">
        <v>38700262</v>
      </c>
      <c r="S182" s="147">
        <v>1</v>
      </c>
      <c r="T182" s="149">
        <v>97.24</v>
      </c>
      <c r="U182" s="137">
        <v>37632.135000000002</v>
      </c>
      <c r="W182" s="4" t="s">
        <v>36</v>
      </c>
      <c r="X182" s="146">
        <v>2.764E-3</v>
      </c>
      <c r="Y182" s="146">
        <v>5.8663729136691298E-3</v>
      </c>
      <c r="Z182" s="146">
        <v>2.9029399829212099E-3</v>
      </c>
    </row>
    <row r="183" spans="1:26" x14ac:dyDescent="0.2">
      <c r="A183" s="4">
        <v>1035</v>
      </c>
      <c r="B183" s="4">
        <v>9940</v>
      </c>
      <c r="C183" s="4" t="s">
        <v>26</v>
      </c>
      <c r="D183" s="4" t="s">
        <v>37</v>
      </c>
      <c r="E183" s="4" t="s">
        <v>38</v>
      </c>
      <c r="F183" s="4" t="s">
        <v>29</v>
      </c>
      <c r="G183" s="4" t="s">
        <v>30</v>
      </c>
      <c r="H183" s="4" t="s">
        <v>30</v>
      </c>
      <c r="I183" s="4" t="s">
        <v>31</v>
      </c>
      <c r="J183" s="4" t="s">
        <v>32</v>
      </c>
      <c r="K183" s="4" t="s">
        <v>33</v>
      </c>
      <c r="L183" s="4" t="s">
        <v>34</v>
      </c>
      <c r="M183" s="137">
        <v>5.0000000000000001E-3</v>
      </c>
      <c r="N183" s="4" t="s">
        <v>39</v>
      </c>
      <c r="O183" s="146">
        <v>0</v>
      </c>
      <c r="P183" s="146">
        <v>0.1157</v>
      </c>
      <c r="Q183" s="137">
        <v>311882.01299999998</v>
      </c>
      <c r="R183" s="137">
        <v>0</v>
      </c>
      <c r="S183" s="147">
        <v>1</v>
      </c>
      <c r="T183" s="149">
        <v>0</v>
      </c>
      <c r="U183" s="137">
        <v>311882.01299999998</v>
      </c>
      <c r="W183" s="4" t="s">
        <v>36</v>
      </c>
      <c r="X183" s="146">
        <v>0</v>
      </c>
      <c r="Y183" s="146">
        <v>4.8618453472395101E-2</v>
      </c>
      <c r="Z183" s="146">
        <v>2.4058554505451E-2</v>
      </c>
    </row>
    <row r="184" spans="1:26" x14ac:dyDescent="0.2">
      <c r="A184" s="4">
        <v>1035</v>
      </c>
      <c r="B184" s="4">
        <v>9940</v>
      </c>
      <c r="C184" s="4" t="s">
        <v>26</v>
      </c>
      <c r="D184" s="4" t="s">
        <v>40</v>
      </c>
      <c r="E184" s="4" t="s">
        <v>41</v>
      </c>
      <c r="F184" s="4" t="s">
        <v>29</v>
      </c>
      <c r="G184" s="4" t="s">
        <v>30</v>
      </c>
      <c r="H184" s="4" t="s">
        <v>30</v>
      </c>
      <c r="I184" s="4" t="s">
        <v>31</v>
      </c>
      <c r="J184" s="4" t="s">
        <v>32</v>
      </c>
      <c r="K184" s="4" t="s">
        <v>33</v>
      </c>
      <c r="L184" s="4" t="s">
        <v>34</v>
      </c>
      <c r="M184" s="137">
        <v>0.42499999999999999</v>
      </c>
      <c r="N184" s="4" t="s">
        <v>42</v>
      </c>
      <c r="O184" s="146">
        <v>0</v>
      </c>
      <c r="P184" s="146">
        <v>4.2700000000000002E-2</v>
      </c>
      <c r="R184" s="137">
        <v>162976228</v>
      </c>
      <c r="S184" s="147">
        <v>1</v>
      </c>
      <c r="T184" s="149">
        <v>98.24</v>
      </c>
      <c r="U184" s="137">
        <v>160107.84599999999</v>
      </c>
      <c r="W184" s="4" t="s">
        <v>36</v>
      </c>
      <c r="X184" s="146">
        <v>1.3580999999999999E-2</v>
      </c>
      <c r="Y184" s="146">
        <v>2.4958784269939499E-2</v>
      </c>
      <c r="Z184" s="146">
        <v>1.2350706961279099E-2</v>
      </c>
    </row>
    <row r="185" spans="1:26" x14ac:dyDescent="0.2">
      <c r="A185" s="4">
        <v>1035</v>
      </c>
      <c r="B185" s="4">
        <v>9940</v>
      </c>
      <c r="C185" s="4" t="s">
        <v>26</v>
      </c>
      <c r="D185" s="4" t="s">
        <v>43</v>
      </c>
      <c r="E185" s="4" t="s">
        <v>44</v>
      </c>
      <c r="F185" s="4" t="s">
        <v>29</v>
      </c>
      <c r="G185" s="4" t="s">
        <v>30</v>
      </c>
      <c r="H185" s="4" t="s">
        <v>30</v>
      </c>
      <c r="I185" s="4" t="s">
        <v>31</v>
      </c>
      <c r="J185" s="4" t="s">
        <v>32</v>
      </c>
      <c r="K185" s="4" t="s">
        <v>33</v>
      </c>
      <c r="L185" s="4" t="s">
        <v>34</v>
      </c>
      <c r="M185" s="137">
        <v>0.50700000000000001</v>
      </c>
      <c r="N185" s="4" t="s">
        <v>45</v>
      </c>
      <c r="O185" s="146">
        <v>0</v>
      </c>
      <c r="P185" s="146">
        <v>4.2759999999999999E-2</v>
      </c>
      <c r="R185" s="137">
        <v>124924714</v>
      </c>
      <c r="S185" s="147">
        <v>1</v>
      </c>
      <c r="T185" s="149">
        <v>97.9</v>
      </c>
      <c r="U185" s="137">
        <v>122301.295</v>
      </c>
      <c r="W185" s="4" t="s">
        <v>36</v>
      </c>
      <c r="X185" s="146">
        <v>8.9230000000000004E-3</v>
      </c>
      <c r="Y185" s="146">
        <v>1.9065222016708201E-2</v>
      </c>
      <c r="Z185" s="146">
        <v>9.4343124942864107E-3</v>
      </c>
    </row>
    <row r="186" spans="1:26" x14ac:dyDescent="0.2">
      <c r="A186" s="4">
        <v>1035</v>
      </c>
      <c r="B186" s="4">
        <v>9940</v>
      </c>
      <c r="C186" s="4" t="s">
        <v>26</v>
      </c>
      <c r="D186" s="4" t="s">
        <v>46</v>
      </c>
      <c r="E186" s="4" t="s">
        <v>47</v>
      </c>
      <c r="F186" s="4" t="s">
        <v>29</v>
      </c>
      <c r="G186" s="4" t="s">
        <v>30</v>
      </c>
      <c r="H186" s="4" t="s">
        <v>30</v>
      </c>
      <c r="I186" s="4" t="s">
        <v>31</v>
      </c>
      <c r="J186" s="4" t="s">
        <v>32</v>
      </c>
      <c r="K186" s="4" t="s">
        <v>33</v>
      </c>
      <c r="L186" s="4" t="s">
        <v>34</v>
      </c>
      <c r="M186" s="137">
        <v>0.59699999999999998</v>
      </c>
      <c r="N186" s="4" t="s">
        <v>48</v>
      </c>
      <c r="O186" s="146">
        <v>0</v>
      </c>
      <c r="P186" s="146">
        <v>4.258E-2</v>
      </c>
      <c r="R186" s="137">
        <v>95051481</v>
      </c>
      <c r="S186" s="147">
        <v>1</v>
      </c>
      <c r="T186" s="149">
        <v>97.54</v>
      </c>
      <c r="U186" s="137">
        <v>92713.214999999997</v>
      </c>
      <c r="W186" s="4" t="s">
        <v>36</v>
      </c>
      <c r="X186" s="146">
        <v>6.7889999999999999E-3</v>
      </c>
      <c r="Y186" s="146">
        <v>1.4452815234078001E-2</v>
      </c>
      <c r="Z186" s="146">
        <v>7.1518902439730303E-3</v>
      </c>
    </row>
    <row r="187" spans="1:26" x14ac:dyDescent="0.2">
      <c r="A187" s="4">
        <v>1035</v>
      </c>
      <c r="B187" s="4">
        <v>9940</v>
      </c>
      <c r="C187" s="4" t="s">
        <v>26</v>
      </c>
      <c r="D187" s="4" t="s">
        <v>49</v>
      </c>
      <c r="E187" s="4" t="s">
        <v>50</v>
      </c>
      <c r="F187" s="4" t="s">
        <v>29</v>
      </c>
      <c r="G187" s="4" t="s">
        <v>30</v>
      </c>
      <c r="H187" s="4" t="s">
        <v>30</v>
      </c>
      <c r="I187" s="4" t="s">
        <v>31</v>
      </c>
      <c r="J187" s="4" t="s">
        <v>32</v>
      </c>
      <c r="K187" s="4" t="s">
        <v>33</v>
      </c>
      <c r="L187" s="4" t="s">
        <v>34</v>
      </c>
      <c r="M187" s="137">
        <v>0.77</v>
      </c>
      <c r="N187" s="4" t="s">
        <v>51</v>
      </c>
      <c r="O187" s="146">
        <v>0</v>
      </c>
      <c r="P187" s="146">
        <v>4.2590000000000003E-2</v>
      </c>
      <c r="R187" s="137">
        <v>94834464</v>
      </c>
      <c r="S187" s="147">
        <v>1</v>
      </c>
      <c r="T187" s="149">
        <v>96.84</v>
      </c>
      <c r="U187" s="137">
        <v>91837.695000000007</v>
      </c>
      <c r="W187" s="4" t="s">
        <v>36</v>
      </c>
      <c r="X187" s="146">
        <v>5.927E-3</v>
      </c>
      <c r="Y187" s="146">
        <v>1.4316332818897499E-2</v>
      </c>
      <c r="Z187" s="146">
        <v>7.0843527270398696E-3</v>
      </c>
    </row>
    <row r="188" spans="1:26" x14ac:dyDescent="0.2">
      <c r="A188" s="4">
        <v>1035</v>
      </c>
      <c r="B188" s="4">
        <v>9940</v>
      </c>
      <c r="C188" s="4" t="s">
        <v>26</v>
      </c>
      <c r="D188" s="4" t="s">
        <v>52</v>
      </c>
      <c r="E188" s="4" t="s">
        <v>53</v>
      </c>
      <c r="F188" s="4" t="s">
        <v>29</v>
      </c>
      <c r="G188" s="4" t="s">
        <v>30</v>
      </c>
      <c r="H188" s="4" t="s">
        <v>30</v>
      </c>
      <c r="I188" s="4" t="s">
        <v>31</v>
      </c>
      <c r="J188" s="4" t="s">
        <v>32</v>
      </c>
      <c r="K188" s="4" t="s">
        <v>33</v>
      </c>
      <c r="L188" s="4" t="s">
        <v>34</v>
      </c>
      <c r="M188" s="137">
        <v>9.9000000000000005E-2</v>
      </c>
      <c r="N188" s="4" t="s">
        <v>54</v>
      </c>
      <c r="O188" s="146">
        <v>0</v>
      </c>
      <c r="P188" s="146">
        <v>4.2540000000000001E-2</v>
      </c>
      <c r="R188" s="137">
        <v>259081093</v>
      </c>
      <c r="S188" s="147">
        <v>1</v>
      </c>
      <c r="T188" s="149">
        <v>99.59</v>
      </c>
      <c r="U188" s="137">
        <v>258018.861</v>
      </c>
      <c r="W188" s="4" t="s">
        <v>36</v>
      </c>
      <c r="X188" s="146">
        <v>7.0020000000000004E-3</v>
      </c>
      <c r="Y188" s="146">
        <v>4.0221870586454198E-2</v>
      </c>
      <c r="Z188" s="146">
        <v>1.9903555064021999E-2</v>
      </c>
    </row>
    <row r="189" spans="1:26" x14ac:dyDescent="0.2">
      <c r="A189" s="4">
        <v>1035</v>
      </c>
      <c r="B189" s="4">
        <v>9940</v>
      </c>
      <c r="C189" s="4" t="s">
        <v>26</v>
      </c>
      <c r="D189" s="4" t="s">
        <v>55</v>
      </c>
      <c r="E189" s="4" t="s">
        <v>56</v>
      </c>
      <c r="F189" s="4" t="s">
        <v>29</v>
      </c>
      <c r="G189" s="4" t="s">
        <v>30</v>
      </c>
      <c r="H189" s="4" t="s">
        <v>30</v>
      </c>
      <c r="I189" s="4" t="s">
        <v>31</v>
      </c>
      <c r="J189" s="4" t="s">
        <v>32</v>
      </c>
      <c r="K189" s="4" t="s">
        <v>33</v>
      </c>
      <c r="L189" s="4" t="s">
        <v>34</v>
      </c>
      <c r="M189" s="137">
        <v>0.17499999999999999</v>
      </c>
      <c r="N189" s="4" t="s">
        <v>57</v>
      </c>
      <c r="O189" s="146">
        <v>0</v>
      </c>
      <c r="P189" s="146">
        <v>4.3270000000000003E-2</v>
      </c>
      <c r="R189" s="137">
        <v>189474282</v>
      </c>
      <c r="S189" s="147">
        <v>1</v>
      </c>
      <c r="T189" s="149">
        <v>99.26</v>
      </c>
      <c r="U189" s="137">
        <v>188072.17199999999</v>
      </c>
      <c r="W189" s="4" t="s">
        <v>36</v>
      </c>
      <c r="X189" s="146">
        <v>6.3160000000000004E-3</v>
      </c>
      <c r="Y189" s="146">
        <v>2.9318068301237999E-2</v>
      </c>
      <c r="Z189" s="146">
        <v>1.45078729133241E-2</v>
      </c>
    </row>
    <row r="190" spans="1:26" x14ac:dyDescent="0.2">
      <c r="A190" s="4">
        <v>1035</v>
      </c>
      <c r="B190" s="4">
        <v>9940</v>
      </c>
      <c r="C190" s="4" t="s">
        <v>26</v>
      </c>
      <c r="D190" s="4" t="s">
        <v>58</v>
      </c>
      <c r="E190" s="4" t="s">
        <v>59</v>
      </c>
      <c r="F190" s="4" t="s">
        <v>29</v>
      </c>
      <c r="G190" s="4" t="s">
        <v>30</v>
      </c>
      <c r="H190" s="4" t="s">
        <v>30</v>
      </c>
      <c r="I190" s="4" t="s">
        <v>31</v>
      </c>
      <c r="J190" s="4" t="s">
        <v>32</v>
      </c>
      <c r="K190" s="4" t="s">
        <v>33</v>
      </c>
      <c r="L190" s="4" t="s">
        <v>34</v>
      </c>
      <c r="M190" s="137">
        <v>0.252</v>
      </c>
      <c r="N190" s="4" t="s">
        <v>60</v>
      </c>
      <c r="O190" s="146">
        <v>0</v>
      </c>
      <c r="P190" s="146">
        <v>4.2770000000000002E-2</v>
      </c>
      <c r="R190" s="137">
        <v>133818694</v>
      </c>
      <c r="S190" s="147">
        <v>1</v>
      </c>
      <c r="T190" s="149">
        <v>98.95</v>
      </c>
      <c r="U190" s="137">
        <v>132413.598</v>
      </c>
      <c r="W190" s="4" t="s">
        <v>36</v>
      </c>
      <c r="X190" s="146">
        <v>1.1152E-2</v>
      </c>
      <c r="Y190" s="146">
        <v>2.0641601859617099E-2</v>
      </c>
      <c r="Z190" s="146">
        <v>1.02143747476745E-2</v>
      </c>
    </row>
    <row r="191" spans="1:26" x14ac:dyDescent="0.2">
      <c r="A191" s="4">
        <v>1035</v>
      </c>
      <c r="B191" s="4">
        <v>9940</v>
      </c>
      <c r="C191" s="4" t="s">
        <v>61</v>
      </c>
      <c r="D191" s="4" t="s">
        <v>122</v>
      </c>
      <c r="E191" s="4" t="s">
        <v>123</v>
      </c>
      <c r="F191" s="4" t="s">
        <v>64</v>
      </c>
      <c r="G191" s="4" t="s">
        <v>30</v>
      </c>
      <c r="H191" s="4" t="s">
        <v>30</v>
      </c>
      <c r="I191" s="4" t="s">
        <v>31</v>
      </c>
      <c r="J191" s="4" t="s">
        <v>32</v>
      </c>
      <c r="K191" s="4" t="s">
        <v>33</v>
      </c>
      <c r="L191" s="4" t="s">
        <v>34</v>
      </c>
      <c r="M191" s="137">
        <v>2.1419999999999999</v>
      </c>
      <c r="N191" s="4" t="s">
        <v>124</v>
      </c>
      <c r="O191" s="146">
        <v>7.4999999999999997E-3</v>
      </c>
      <c r="P191" s="146">
        <v>1.9449999999999999E-2</v>
      </c>
      <c r="R191" s="137">
        <v>151197889</v>
      </c>
      <c r="S191" s="147">
        <v>1</v>
      </c>
      <c r="T191" s="149">
        <v>114.63</v>
      </c>
      <c r="U191" s="137">
        <v>173318.14</v>
      </c>
      <c r="W191" s="4" t="s">
        <v>36</v>
      </c>
      <c r="X191" s="146">
        <v>6.208E-3</v>
      </c>
      <c r="Y191" s="146">
        <v>2.7018101660531001E-2</v>
      </c>
      <c r="Z191" s="146">
        <v>1.3369748007364599E-2</v>
      </c>
    </row>
    <row r="192" spans="1:26" x14ac:dyDescent="0.2">
      <c r="A192" s="4">
        <v>1035</v>
      </c>
      <c r="B192" s="4">
        <v>9940</v>
      </c>
      <c r="C192" s="4" t="s">
        <v>61</v>
      </c>
      <c r="D192" s="4" t="s">
        <v>62</v>
      </c>
      <c r="E192" s="4" t="s">
        <v>63</v>
      </c>
      <c r="F192" s="4" t="s">
        <v>64</v>
      </c>
      <c r="G192" s="4" t="s">
        <v>30</v>
      </c>
      <c r="H192" s="4" t="s">
        <v>30</v>
      </c>
      <c r="I192" s="4" t="s">
        <v>31</v>
      </c>
      <c r="J192" s="4" t="s">
        <v>32</v>
      </c>
      <c r="K192" s="4" t="s">
        <v>33</v>
      </c>
      <c r="L192" s="4" t="s">
        <v>34</v>
      </c>
      <c r="M192" s="137">
        <v>0.58399999999999996</v>
      </c>
      <c r="N192" s="4" t="s">
        <v>65</v>
      </c>
      <c r="O192" s="146">
        <v>7.4999999999999997E-3</v>
      </c>
      <c r="P192" s="146">
        <v>1.2359999999999999E-2</v>
      </c>
      <c r="R192" s="137">
        <v>87195240</v>
      </c>
      <c r="S192" s="147">
        <v>1</v>
      </c>
      <c r="T192" s="149">
        <v>116.16</v>
      </c>
      <c r="U192" s="137">
        <v>101285.99099999999</v>
      </c>
      <c r="W192" s="4" t="s">
        <v>36</v>
      </c>
      <c r="X192" s="146">
        <v>4.0179999999999999E-3</v>
      </c>
      <c r="Y192" s="146">
        <v>1.5789202406928601E-2</v>
      </c>
      <c r="Z192" s="146">
        <v>7.8131935422498192E-3</v>
      </c>
    </row>
    <row r="193" spans="1:26" x14ac:dyDescent="0.2">
      <c r="A193" s="4">
        <v>1035</v>
      </c>
      <c r="B193" s="4">
        <v>9940</v>
      </c>
      <c r="C193" s="4" t="s">
        <v>61</v>
      </c>
      <c r="D193" s="4" t="s">
        <v>128</v>
      </c>
      <c r="E193" s="4" t="s">
        <v>129</v>
      </c>
      <c r="F193" s="4" t="s">
        <v>64</v>
      </c>
      <c r="G193" s="4" t="s">
        <v>30</v>
      </c>
      <c r="H193" s="4" t="s">
        <v>30</v>
      </c>
      <c r="I193" s="4" t="s">
        <v>31</v>
      </c>
      <c r="J193" s="4" t="s">
        <v>32</v>
      </c>
      <c r="K193" s="4" t="s">
        <v>33</v>
      </c>
      <c r="L193" s="4" t="s">
        <v>34</v>
      </c>
      <c r="M193" s="137">
        <v>6.6459999999999999</v>
      </c>
      <c r="N193" s="4" t="s">
        <v>130</v>
      </c>
      <c r="O193" s="146">
        <v>1E-3</v>
      </c>
      <c r="P193" s="146">
        <v>2.0310000000000002E-2</v>
      </c>
      <c r="R193" s="137">
        <v>159715388</v>
      </c>
      <c r="S193" s="147">
        <v>1</v>
      </c>
      <c r="T193" s="149">
        <v>101.91</v>
      </c>
      <c r="U193" s="137">
        <v>162765.95199999999</v>
      </c>
      <c r="W193" s="4" t="s">
        <v>36</v>
      </c>
      <c r="X193" s="146">
        <v>5.202E-3</v>
      </c>
      <c r="Y193" s="146">
        <v>2.5373149235975102E-2</v>
      </c>
      <c r="Z193" s="146">
        <v>1.2555753017015499E-2</v>
      </c>
    </row>
    <row r="194" spans="1:26" x14ac:dyDescent="0.2">
      <c r="A194" s="4">
        <v>1035</v>
      </c>
      <c r="B194" s="4">
        <v>9940</v>
      </c>
      <c r="C194" s="4" t="s">
        <v>66</v>
      </c>
      <c r="D194" s="4" t="s">
        <v>67</v>
      </c>
      <c r="E194" s="4" t="s">
        <v>68</v>
      </c>
      <c r="F194" s="4" t="s">
        <v>29</v>
      </c>
      <c r="G194" s="4" t="s">
        <v>30</v>
      </c>
      <c r="H194" s="4" t="s">
        <v>30</v>
      </c>
      <c r="I194" s="4" t="s">
        <v>31</v>
      </c>
      <c r="J194" s="4" t="s">
        <v>32</v>
      </c>
      <c r="K194" s="4" t="s">
        <v>33</v>
      </c>
      <c r="L194" s="4" t="s">
        <v>34</v>
      </c>
      <c r="M194" s="137">
        <v>0.41599999999999998</v>
      </c>
      <c r="N194" s="4" t="s">
        <v>69</v>
      </c>
      <c r="O194" s="146">
        <v>0</v>
      </c>
      <c r="P194" s="146">
        <v>4.3560000000000001E-2</v>
      </c>
      <c r="R194" s="137">
        <v>307281130</v>
      </c>
      <c r="S194" s="147">
        <v>1</v>
      </c>
      <c r="T194" s="149">
        <v>98.24</v>
      </c>
      <c r="U194" s="137">
        <v>301872.98200000002</v>
      </c>
      <c r="W194" s="4" t="s">
        <v>36</v>
      </c>
      <c r="X194" s="146">
        <v>3.2915E-2</v>
      </c>
      <c r="Y194" s="146">
        <v>4.7058172397346401E-2</v>
      </c>
      <c r="Z194" s="146">
        <v>2.3286458632241099E-2</v>
      </c>
    </row>
    <row r="195" spans="1:26" x14ac:dyDescent="0.2">
      <c r="A195" s="4">
        <v>1035</v>
      </c>
      <c r="B195" s="4">
        <v>9940</v>
      </c>
      <c r="C195" s="4" t="s">
        <v>66</v>
      </c>
      <c r="D195" s="4" t="s">
        <v>70</v>
      </c>
      <c r="E195" s="4" t="s">
        <v>71</v>
      </c>
      <c r="F195" s="4" t="s">
        <v>29</v>
      </c>
      <c r="G195" s="4" t="s">
        <v>30</v>
      </c>
      <c r="H195" s="4" t="s">
        <v>30</v>
      </c>
      <c r="I195" s="4" t="s">
        <v>31</v>
      </c>
      <c r="J195" s="4" t="s">
        <v>32</v>
      </c>
      <c r="K195" s="4" t="s">
        <v>33</v>
      </c>
      <c r="L195" s="4" t="s">
        <v>34</v>
      </c>
      <c r="M195" s="137">
        <v>0.66600000000000004</v>
      </c>
      <c r="N195" s="4" t="s">
        <v>72</v>
      </c>
      <c r="O195" s="146">
        <v>0</v>
      </c>
      <c r="P195" s="146">
        <v>4.2450000000000002E-2</v>
      </c>
      <c r="R195" s="137">
        <v>164977904</v>
      </c>
      <c r="S195" s="147">
        <v>1</v>
      </c>
      <c r="T195" s="149">
        <v>97.27</v>
      </c>
      <c r="U195" s="137">
        <v>160474.00700000001</v>
      </c>
      <c r="W195" s="4" t="s">
        <v>36</v>
      </c>
      <c r="X195" s="146">
        <v>2.6008E-2</v>
      </c>
      <c r="Y195" s="146">
        <v>2.5015864103689899E-2</v>
      </c>
      <c r="Z195" s="146">
        <v>1.23789525798327E-2</v>
      </c>
    </row>
    <row r="196" spans="1:26" x14ac:dyDescent="0.2">
      <c r="A196" s="4">
        <v>1035</v>
      </c>
      <c r="B196" s="4">
        <v>9940</v>
      </c>
      <c r="C196" s="4" t="s">
        <v>73</v>
      </c>
      <c r="D196" s="4" t="s">
        <v>131</v>
      </c>
      <c r="E196" s="4" t="s">
        <v>132</v>
      </c>
      <c r="F196" s="4" t="s">
        <v>76</v>
      </c>
      <c r="G196" s="4" t="s">
        <v>30</v>
      </c>
      <c r="H196" s="4" t="s">
        <v>30</v>
      </c>
      <c r="I196" s="4" t="s">
        <v>31</v>
      </c>
      <c r="J196" s="4" t="s">
        <v>32</v>
      </c>
      <c r="K196" s="4" t="s">
        <v>33</v>
      </c>
      <c r="L196" s="4" t="s">
        <v>34</v>
      </c>
      <c r="M196" s="137">
        <v>3.36</v>
      </c>
      <c r="N196" s="4" t="s">
        <v>133</v>
      </c>
      <c r="O196" s="146">
        <v>2.2499999999999999E-2</v>
      </c>
      <c r="P196" s="146">
        <v>4.2610000000000002E-2</v>
      </c>
      <c r="R196" s="137">
        <v>54817227</v>
      </c>
      <c r="S196" s="147">
        <v>1</v>
      </c>
      <c r="T196" s="149">
        <v>94.71</v>
      </c>
      <c r="U196" s="137">
        <v>51917.396000000001</v>
      </c>
      <c r="W196" s="4" t="s">
        <v>36</v>
      </c>
      <c r="X196" s="146">
        <v>1.5790000000000001E-3</v>
      </c>
      <c r="Y196" s="146">
        <v>8.0932640602292202E-3</v>
      </c>
      <c r="Z196" s="146">
        <v>4.0049039122683596E-3</v>
      </c>
    </row>
    <row r="197" spans="1:26" x14ac:dyDescent="0.2">
      <c r="A197" s="4">
        <v>1035</v>
      </c>
      <c r="B197" s="4">
        <v>9940</v>
      </c>
      <c r="C197" s="4" t="s">
        <v>73</v>
      </c>
      <c r="D197" s="4" t="s">
        <v>134</v>
      </c>
      <c r="E197" s="4" t="s">
        <v>135</v>
      </c>
      <c r="F197" s="4" t="s">
        <v>76</v>
      </c>
      <c r="G197" s="4" t="s">
        <v>30</v>
      </c>
      <c r="H197" s="4" t="s">
        <v>30</v>
      </c>
      <c r="I197" s="4" t="s">
        <v>31</v>
      </c>
      <c r="J197" s="4" t="s">
        <v>32</v>
      </c>
      <c r="K197" s="4" t="s">
        <v>33</v>
      </c>
      <c r="L197" s="4" t="s">
        <v>34</v>
      </c>
      <c r="M197" s="137">
        <v>2.391</v>
      </c>
      <c r="N197" s="4" t="s">
        <v>136</v>
      </c>
      <c r="O197" s="146">
        <v>3.7499999999999999E-2</v>
      </c>
      <c r="P197" s="146">
        <v>4.258E-2</v>
      </c>
      <c r="R197" s="137">
        <v>243512068</v>
      </c>
      <c r="S197" s="147">
        <v>1</v>
      </c>
      <c r="T197" s="149">
        <v>100.68</v>
      </c>
      <c r="U197" s="137">
        <v>245167.95</v>
      </c>
      <c r="W197" s="4" t="s">
        <v>36</v>
      </c>
      <c r="X197" s="146">
        <v>8.2019999999999992E-3</v>
      </c>
      <c r="Y197" s="146">
        <v>3.8218576500695101E-2</v>
      </c>
      <c r="Z197" s="146">
        <v>1.8912236819396001E-2</v>
      </c>
    </row>
    <row r="198" spans="1:26" x14ac:dyDescent="0.2">
      <c r="A198" s="4">
        <v>1035</v>
      </c>
      <c r="B198" s="4">
        <v>9940</v>
      </c>
      <c r="C198" s="4" t="s">
        <v>73</v>
      </c>
      <c r="D198" s="4" t="s">
        <v>74</v>
      </c>
      <c r="E198" s="4" t="s">
        <v>75</v>
      </c>
      <c r="F198" s="4" t="s">
        <v>76</v>
      </c>
      <c r="G198" s="4" t="s">
        <v>30</v>
      </c>
      <c r="H198" s="4" t="s">
        <v>30</v>
      </c>
      <c r="I198" s="4" t="s">
        <v>31</v>
      </c>
      <c r="J198" s="4" t="s">
        <v>32</v>
      </c>
      <c r="K198" s="4" t="s">
        <v>33</v>
      </c>
      <c r="L198" s="4" t="s">
        <v>34</v>
      </c>
      <c r="M198" s="137">
        <v>0.91</v>
      </c>
      <c r="N198" s="4" t="s">
        <v>77</v>
      </c>
      <c r="O198" s="146">
        <v>5.0000000000000001E-3</v>
      </c>
      <c r="P198" s="146">
        <v>4.1610000000000001E-2</v>
      </c>
      <c r="R198" s="137">
        <v>205474316</v>
      </c>
      <c r="S198" s="147">
        <v>1</v>
      </c>
      <c r="T198" s="149">
        <v>96.84</v>
      </c>
      <c r="U198" s="137">
        <v>198981.32800000001</v>
      </c>
      <c r="W198" s="4" t="s">
        <v>36</v>
      </c>
      <c r="X198" s="146">
        <v>7.3959999999999998E-3</v>
      </c>
      <c r="Y198" s="146">
        <v>3.1018667365392799E-2</v>
      </c>
      <c r="Z198" s="146">
        <v>1.5349404314567E-2</v>
      </c>
    </row>
    <row r="199" spans="1:26" x14ac:dyDescent="0.2">
      <c r="A199" s="4">
        <v>1035</v>
      </c>
      <c r="B199" s="4">
        <v>9940</v>
      </c>
      <c r="C199" s="4" t="s">
        <v>73</v>
      </c>
      <c r="D199" s="4" t="s">
        <v>137</v>
      </c>
      <c r="E199" s="4" t="s">
        <v>138</v>
      </c>
      <c r="F199" s="4" t="s">
        <v>76</v>
      </c>
      <c r="G199" s="4" t="s">
        <v>30</v>
      </c>
      <c r="H199" s="4" t="s">
        <v>30</v>
      </c>
      <c r="I199" s="4" t="s">
        <v>31</v>
      </c>
      <c r="J199" s="4" t="s">
        <v>32</v>
      </c>
      <c r="K199" s="4" t="s">
        <v>33</v>
      </c>
      <c r="L199" s="4" t="s">
        <v>34</v>
      </c>
      <c r="M199" s="137">
        <v>3.7010000000000001</v>
      </c>
      <c r="N199" s="4" t="s">
        <v>139</v>
      </c>
      <c r="O199" s="146">
        <v>3.7499999999999999E-2</v>
      </c>
      <c r="P199" s="146">
        <v>4.2680000000000003E-2</v>
      </c>
      <c r="R199" s="137">
        <v>63879492</v>
      </c>
      <c r="S199" s="147">
        <v>1</v>
      </c>
      <c r="T199" s="149">
        <v>98.49</v>
      </c>
      <c r="U199" s="137">
        <v>62914.911999999997</v>
      </c>
      <c r="W199" s="4" t="s">
        <v>36</v>
      </c>
      <c r="X199" s="146">
        <v>1.804E-3</v>
      </c>
      <c r="Y199" s="146">
        <v>9.8076374343096101E-3</v>
      </c>
      <c r="Z199" s="146">
        <v>4.8532514494113504E-3</v>
      </c>
    </row>
    <row r="200" spans="1:26" x14ac:dyDescent="0.2">
      <c r="A200" s="4">
        <v>1035</v>
      </c>
      <c r="B200" s="4">
        <v>9940</v>
      </c>
      <c r="C200" s="4" t="s">
        <v>73</v>
      </c>
      <c r="D200" s="4" t="s">
        <v>140</v>
      </c>
      <c r="E200" s="4" t="s">
        <v>141</v>
      </c>
      <c r="F200" s="4" t="s">
        <v>76</v>
      </c>
      <c r="G200" s="4" t="s">
        <v>30</v>
      </c>
      <c r="H200" s="4" t="s">
        <v>30</v>
      </c>
      <c r="I200" s="4" t="s">
        <v>31</v>
      </c>
      <c r="J200" s="4" t="s">
        <v>32</v>
      </c>
      <c r="K200" s="4" t="s">
        <v>33</v>
      </c>
      <c r="L200" s="4" t="s">
        <v>34</v>
      </c>
      <c r="M200" s="137">
        <v>1.9770000000000001</v>
      </c>
      <c r="N200" s="4" t="s">
        <v>142</v>
      </c>
      <c r="O200" s="146">
        <v>0.02</v>
      </c>
      <c r="P200" s="146">
        <v>4.224E-2</v>
      </c>
      <c r="R200" s="137">
        <v>70598672</v>
      </c>
      <c r="S200" s="147">
        <v>1</v>
      </c>
      <c r="T200" s="149">
        <v>95.83</v>
      </c>
      <c r="U200" s="137">
        <v>67654.706999999995</v>
      </c>
      <c r="W200" s="4" t="s">
        <v>36</v>
      </c>
      <c r="X200" s="146">
        <v>2.5010000000000002E-3</v>
      </c>
      <c r="Y200" s="146">
        <v>1.05465115194904E-2</v>
      </c>
      <c r="Z200" s="146">
        <v>5.2188789258402297E-3</v>
      </c>
    </row>
    <row r="201" spans="1:26" x14ac:dyDescent="0.2">
      <c r="A201" s="4">
        <v>1035</v>
      </c>
      <c r="B201" s="4">
        <v>9940</v>
      </c>
      <c r="C201" s="4" t="s">
        <v>73</v>
      </c>
      <c r="D201" s="4" t="s">
        <v>143</v>
      </c>
      <c r="E201" s="4" t="s">
        <v>144</v>
      </c>
      <c r="F201" s="4" t="s">
        <v>76</v>
      </c>
      <c r="G201" s="4" t="s">
        <v>30</v>
      </c>
      <c r="H201" s="4" t="s">
        <v>30</v>
      </c>
      <c r="I201" s="4" t="s">
        <v>31</v>
      </c>
      <c r="J201" s="4" t="s">
        <v>32</v>
      </c>
      <c r="K201" s="4" t="s">
        <v>33</v>
      </c>
      <c r="L201" s="4" t="s">
        <v>34</v>
      </c>
      <c r="M201" s="137">
        <v>8.3979999999999997</v>
      </c>
      <c r="N201" s="4" t="s">
        <v>145</v>
      </c>
      <c r="O201" s="146">
        <v>0.04</v>
      </c>
      <c r="P201" s="146">
        <v>4.4850000000000001E-2</v>
      </c>
      <c r="R201" s="137">
        <v>53898809</v>
      </c>
      <c r="S201" s="147">
        <v>1</v>
      </c>
      <c r="T201" s="149">
        <v>96.17</v>
      </c>
      <c r="U201" s="137">
        <v>51834.485000000001</v>
      </c>
      <c r="W201" s="4" t="s">
        <v>36</v>
      </c>
      <c r="X201" s="146">
        <v>1.8220000000000001E-3</v>
      </c>
      <c r="Y201" s="146">
        <v>8.0803392741169208E-3</v>
      </c>
      <c r="Z201" s="146">
        <v>3.9985081582090401E-3</v>
      </c>
    </row>
    <row r="202" spans="1:26" x14ac:dyDescent="0.2">
      <c r="A202" s="4">
        <v>1035</v>
      </c>
      <c r="B202" s="4">
        <v>9940</v>
      </c>
      <c r="C202" s="4" t="s">
        <v>73</v>
      </c>
      <c r="D202" s="4" t="s">
        <v>146</v>
      </c>
      <c r="E202" s="4" t="s">
        <v>147</v>
      </c>
      <c r="F202" s="4" t="s">
        <v>76</v>
      </c>
      <c r="G202" s="4" t="s">
        <v>30</v>
      </c>
      <c r="H202" s="4" t="s">
        <v>30</v>
      </c>
      <c r="I202" s="4" t="s">
        <v>31</v>
      </c>
      <c r="J202" s="4" t="s">
        <v>32</v>
      </c>
      <c r="K202" s="4" t="s">
        <v>33</v>
      </c>
      <c r="L202" s="4" t="s">
        <v>34</v>
      </c>
      <c r="M202" s="137">
        <v>14.74</v>
      </c>
      <c r="N202" s="4" t="s">
        <v>148</v>
      </c>
      <c r="O202" s="146">
        <v>3.7499999999999999E-2</v>
      </c>
      <c r="P202" s="146">
        <v>4.8599999999999997E-2</v>
      </c>
      <c r="R202" s="137">
        <v>45859605</v>
      </c>
      <c r="S202" s="147">
        <v>1</v>
      </c>
      <c r="T202" s="149">
        <v>85.21</v>
      </c>
      <c r="U202" s="137">
        <v>39076.968999999997</v>
      </c>
      <c r="W202" s="4" t="s">
        <v>36</v>
      </c>
      <c r="X202" s="146">
        <v>1.7470000000000001E-3</v>
      </c>
      <c r="Y202" s="146">
        <v>6.0916043260654E-3</v>
      </c>
      <c r="Z202" s="146">
        <v>3.0143944168750198E-3</v>
      </c>
    </row>
    <row r="203" spans="1:26" x14ac:dyDescent="0.2">
      <c r="A203" s="4">
        <v>1035</v>
      </c>
      <c r="B203" s="4">
        <v>9940</v>
      </c>
      <c r="C203" s="4" t="s">
        <v>73</v>
      </c>
      <c r="D203" s="4" t="s">
        <v>149</v>
      </c>
      <c r="E203" s="4" t="s">
        <v>150</v>
      </c>
      <c r="F203" s="4" t="s">
        <v>76</v>
      </c>
      <c r="G203" s="4" t="s">
        <v>30</v>
      </c>
      <c r="H203" s="4" t="s">
        <v>30</v>
      </c>
      <c r="I203" s="4" t="s">
        <v>31</v>
      </c>
      <c r="J203" s="4" t="s">
        <v>32</v>
      </c>
      <c r="K203" s="4" t="s">
        <v>33</v>
      </c>
      <c r="L203" s="4" t="s">
        <v>34</v>
      </c>
      <c r="M203" s="137">
        <v>17.428000000000001</v>
      </c>
      <c r="N203" s="4" t="s">
        <v>151</v>
      </c>
      <c r="O203" s="146">
        <v>2.8000000000000001E-2</v>
      </c>
      <c r="P203" s="146">
        <v>4.9450000000000001E-2</v>
      </c>
      <c r="R203" s="137">
        <v>120185654</v>
      </c>
      <c r="S203" s="147">
        <v>1</v>
      </c>
      <c r="T203" s="149">
        <v>68.95</v>
      </c>
      <c r="U203" s="137">
        <v>82868.008000000002</v>
      </c>
      <c r="W203" s="4" t="s">
        <v>36</v>
      </c>
      <c r="X203" s="146">
        <v>5.1900000000000002E-3</v>
      </c>
      <c r="Y203" s="146">
        <v>1.2918072362030899E-2</v>
      </c>
      <c r="Z203" s="146">
        <v>6.3924317996610601E-3</v>
      </c>
    </row>
    <row r="204" spans="1:26" x14ac:dyDescent="0.2">
      <c r="A204" s="4">
        <v>1035</v>
      </c>
      <c r="B204" s="4">
        <v>9940</v>
      </c>
      <c r="C204" s="4" t="s">
        <v>73</v>
      </c>
      <c r="D204" s="4" t="s">
        <v>152</v>
      </c>
      <c r="E204" s="4" t="s">
        <v>153</v>
      </c>
      <c r="F204" s="4" t="s">
        <v>76</v>
      </c>
      <c r="G204" s="4" t="s">
        <v>30</v>
      </c>
      <c r="H204" s="4" t="s">
        <v>30</v>
      </c>
      <c r="I204" s="4" t="s">
        <v>31</v>
      </c>
      <c r="J204" s="4" t="s">
        <v>32</v>
      </c>
      <c r="K204" s="4" t="s">
        <v>33</v>
      </c>
      <c r="L204" s="4" t="s">
        <v>34</v>
      </c>
      <c r="M204" s="137">
        <v>4.03</v>
      </c>
      <c r="N204" s="4" t="s">
        <v>154</v>
      </c>
      <c r="O204" s="146">
        <v>4.5999999999999999E-2</v>
      </c>
      <c r="P204" s="146">
        <v>4.267E-2</v>
      </c>
      <c r="R204" s="137">
        <v>87882560</v>
      </c>
      <c r="S204" s="147">
        <v>1</v>
      </c>
      <c r="T204" s="149">
        <v>103.16</v>
      </c>
      <c r="U204" s="137">
        <v>90659.649000000005</v>
      </c>
      <c r="W204" s="4" t="s">
        <v>36</v>
      </c>
      <c r="X204" s="146">
        <v>8.2249999999999997E-3</v>
      </c>
      <c r="Y204" s="146">
        <v>1.41326903699119E-2</v>
      </c>
      <c r="Z204" s="146">
        <v>6.99347834595857E-3</v>
      </c>
    </row>
    <row r="205" spans="1:26" x14ac:dyDescent="0.2">
      <c r="A205" s="4">
        <v>1035</v>
      </c>
      <c r="B205" s="4">
        <v>9940</v>
      </c>
      <c r="C205" s="4" t="s">
        <v>155</v>
      </c>
      <c r="D205" s="4" t="s">
        <v>156</v>
      </c>
      <c r="E205" s="4" t="s">
        <v>157</v>
      </c>
      <c r="F205" s="4" t="s">
        <v>158</v>
      </c>
      <c r="G205" s="4" t="s">
        <v>30</v>
      </c>
      <c r="H205" s="4" t="s">
        <v>30</v>
      </c>
      <c r="I205" s="4" t="s">
        <v>31</v>
      </c>
      <c r="J205" s="4" t="s">
        <v>32</v>
      </c>
      <c r="K205" s="4" t="s">
        <v>33</v>
      </c>
      <c r="L205" s="4" t="s">
        <v>34</v>
      </c>
      <c r="M205" s="137">
        <v>5.0369999999999999</v>
      </c>
      <c r="N205" s="4" t="s">
        <v>159</v>
      </c>
      <c r="O205" s="146">
        <v>4.3200000000000002E-2</v>
      </c>
      <c r="P205" s="146">
        <v>4.7800000000000002E-2</v>
      </c>
      <c r="R205" s="137">
        <v>22384678</v>
      </c>
      <c r="S205" s="147">
        <v>1</v>
      </c>
      <c r="T205" s="149">
        <v>98.2</v>
      </c>
      <c r="U205" s="137">
        <v>21981.754000000001</v>
      </c>
      <c r="W205" s="4" t="s">
        <v>36</v>
      </c>
      <c r="X205" s="146">
        <v>6.7000000000000002E-4</v>
      </c>
      <c r="Y205" s="146">
        <v>3.4266768509425699E-3</v>
      </c>
      <c r="Z205" s="146">
        <v>1.69567079787468E-3</v>
      </c>
    </row>
    <row r="206" spans="1:26" x14ac:dyDescent="0.2">
      <c r="A206" s="4">
        <v>1035</v>
      </c>
      <c r="B206" s="4">
        <v>9940</v>
      </c>
      <c r="C206" s="4" t="s">
        <v>61</v>
      </c>
      <c r="D206" s="4" t="s">
        <v>160</v>
      </c>
      <c r="E206" s="4" t="s">
        <v>161</v>
      </c>
      <c r="F206" s="4" t="s">
        <v>64</v>
      </c>
      <c r="G206" s="4" t="s">
        <v>30</v>
      </c>
      <c r="H206" s="4" t="s">
        <v>30</v>
      </c>
      <c r="I206" s="4" t="s">
        <v>31</v>
      </c>
      <c r="J206" s="4" t="s">
        <v>32</v>
      </c>
      <c r="K206" s="4" t="s">
        <v>33</v>
      </c>
      <c r="L206" s="4" t="s">
        <v>34</v>
      </c>
      <c r="M206" s="137">
        <v>9.1519999999999992</v>
      </c>
      <c r="N206" s="4" t="s">
        <v>162</v>
      </c>
      <c r="O206" s="146">
        <v>0.04</v>
      </c>
      <c r="P206" s="146">
        <v>2.1219999999999999E-2</v>
      </c>
      <c r="R206" s="137">
        <v>6739243</v>
      </c>
      <c r="S206" s="147">
        <v>1</v>
      </c>
      <c r="T206" s="149">
        <v>167.49</v>
      </c>
      <c r="U206" s="137">
        <v>11287.558000000001</v>
      </c>
      <c r="W206" s="4" t="s">
        <v>36</v>
      </c>
      <c r="X206" s="146">
        <v>4.2299999999999998E-4</v>
      </c>
      <c r="Y206" s="146">
        <v>1.7595872652516201E-3</v>
      </c>
      <c r="Z206" s="146">
        <v>8.7072136410488098E-4</v>
      </c>
    </row>
    <row r="207" spans="1:26" x14ac:dyDescent="0.2">
      <c r="A207" s="4">
        <v>1035</v>
      </c>
      <c r="B207" s="4">
        <v>9940</v>
      </c>
      <c r="C207" s="4" t="s">
        <v>73</v>
      </c>
      <c r="D207" s="4" t="s">
        <v>163</v>
      </c>
      <c r="E207" s="4" t="s">
        <v>164</v>
      </c>
      <c r="F207" s="4" t="s">
        <v>76</v>
      </c>
      <c r="G207" s="4" t="s">
        <v>30</v>
      </c>
      <c r="H207" s="4" t="s">
        <v>30</v>
      </c>
      <c r="I207" s="4" t="s">
        <v>31</v>
      </c>
      <c r="J207" s="4" t="s">
        <v>32</v>
      </c>
      <c r="K207" s="4" t="s">
        <v>33</v>
      </c>
      <c r="L207" s="4" t="s">
        <v>34</v>
      </c>
      <c r="M207" s="137">
        <v>11.552</v>
      </c>
      <c r="N207" s="4" t="s">
        <v>165</v>
      </c>
      <c r="O207" s="146">
        <v>5.5E-2</v>
      </c>
      <c r="P207" s="146">
        <v>4.7300000000000002E-2</v>
      </c>
      <c r="R207" s="137">
        <v>97986597</v>
      </c>
      <c r="S207" s="147">
        <v>1</v>
      </c>
      <c r="T207" s="149">
        <v>109.69</v>
      </c>
      <c r="U207" s="137">
        <v>107481.49800000001</v>
      </c>
      <c r="W207" s="4" t="s">
        <v>36</v>
      </c>
      <c r="X207" s="146">
        <v>3.6099999999999999E-3</v>
      </c>
      <c r="Y207" s="146">
        <v>1.6755003507614601E-2</v>
      </c>
      <c r="Z207" s="146">
        <v>8.2911145118148392E-3</v>
      </c>
    </row>
    <row r="208" spans="1:26" x14ac:dyDescent="0.2">
      <c r="A208" s="4">
        <v>1035</v>
      </c>
      <c r="B208" s="4">
        <v>9940</v>
      </c>
      <c r="C208" s="4" t="s">
        <v>155</v>
      </c>
      <c r="D208" s="4" t="s">
        <v>166</v>
      </c>
      <c r="E208" s="4" t="s">
        <v>167</v>
      </c>
      <c r="F208" s="4" t="s">
        <v>158</v>
      </c>
      <c r="G208" s="4" t="s">
        <v>30</v>
      </c>
      <c r="H208" s="4" t="s">
        <v>30</v>
      </c>
      <c r="I208" s="4" t="s">
        <v>31</v>
      </c>
      <c r="J208" s="4" t="s">
        <v>32</v>
      </c>
      <c r="K208" s="4" t="s">
        <v>33</v>
      </c>
      <c r="L208" s="4" t="s">
        <v>34</v>
      </c>
      <c r="M208" s="137">
        <v>1.1379999999999999</v>
      </c>
      <c r="N208" s="4" t="s">
        <v>168</v>
      </c>
      <c r="O208" s="146">
        <v>4.3200000000000002E-2</v>
      </c>
      <c r="P208" s="146">
        <v>4.5109999999999997E-2</v>
      </c>
      <c r="R208" s="137">
        <v>79071679</v>
      </c>
      <c r="S208" s="147">
        <v>1</v>
      </c>
      <c r="T208" s="149">
        <v>100.16</v>
      </c>
      <c r="U208" s="137">
        <v>79198.194000000003</v>
      </c>
      <c r="W208" s="4" t="s">
        <v>36</v>
      </c>
      <c r="X208" s="146">
        <v>3.7269999999999998E-3</v>
      </c>
      <c r="Y208" s="146">
        <v>1.2345994749110399E-2</v>
      </c>
      <c r="Z208" s="146">
        <v>6.1093425722422798E-3</v>
      </c>
    </row>
    <row r="209" spans="1:26" x14ac:dyDescent="0.2">
      <c r="A209" s="4">
        <v>1035</v>
      </c>
      <c r="B209" s="4">
        <v>9940</v>
      </c>
      <c r="C209" s="4" t="s">
        <v>61</v>
      </c>
      <c r="D209" s="4" t="s">
        <v>169</v>
      </c>
      <c r="E209" s="4" t="s">
        <v>170</v>
      </c>
      <c r="F209" s="4" t="s">
        <v>64</v>
      </c>
      <c r="G209" s="4" t="s">
        <v>30</v>
      </c>
      <c r="H209" s="4" t="s">
        <v>30</v>
      </c>
      <c r="I209" s="4" t="s">
        <v>31</v>
      </c>
      <c r="J209" s="4" t="s">
        <v>32</v>
      </c>
      <c r="K209" s="4" t="s">
        <v>33</v>
      </c>
      <c r="L209" s="4" t="s">
        <v>34</v>
      </c>
      <c r="M209" s="137">
        <v>4.1150000000000002</v>
      </c>
      <c r="N209" s="4" t="s">
        <v>171</v>
      </c>
      <c r="O209" s="146">
        <v>5.0000000000000001E-3</v>
      </c>
      <c r="P209" s="146">
        <v>1.9689999999999999E-2</v>
      </c>
      <c r="R209" s="137">
        <v>145889892</v>
      </c>
      <c r="S209" s="147">
        <v>1</v>
      </c>
      <c r="T209" s="149">
        <v>109.42</v>
      </c>
      <c r="U209" s="137">
        <v>159632.72</v>
      </c>
      <c r="W209" s="4" t="s">
        <v>36</v>
      </c>
      <c r="X209" s="146">
        <v>5.3070000000000001E-3</v>
      </c>
      <c r="Y209" s="146">
        <v>2.4884718060197101E-2</v>
      </c>
      <c r="Z209" s="146">
        <v>1.2314055734906499E-2</v>
      </c>
    </row>
    <row r="210" spans="1:26" x14ac:dyDescent="0.2">
      <c r="A210" s="4">
        <v>1035</v>
      </c>
      <c r="B210" s="4">
        <v>9940</v>
      </c>
      <c r="C210" s="4" t="s">
        <v>61</v>
      </c>
      <c r="D210" s="4" t="s">
        <v>172</v>
      </c>
      <c r="E210" s="4" t="s">
        <v>173</v>
      </c>
      <c r="F210" s="4" t="s">
        <v>64</v>
      </c>
      <c r="G210" s="4" t="s">
        <v>30</v>
      </c>
      <c r="H210" s="4" t="s">
        <v>30</v>
      </c>
      <c r="I210" s="4" t="s">
        <v>31</v>
      </c>
      <c r="J210" s="4" t="s">
        <v>32</v>
      </c>
      <c r="K210" s="4" t="s">
        <v>33</v>
      </c>
      <c r="L210" s="4" t="s">
        <v>34</v>
      </c>
      <c r="M210" s="137">
        <v>1.331</v>
      </c>
      <c r="N210" s="4" t="s">
        <v>174</v>
      </c>
      <c r="O210" s="146">
        <v>1E-3</v>
      </c>
      <c r="P210" s="146">
        <v>1.9599999999999999E-2</v>
      </c>
      <c r="R210" s="137">
        <v>127554261</v>
      </c>
      <c r="S210" s="147">
        <v>1</v>
      </c>
      <c r="T210" s="149">
        <v>112.95</v>
      </c>
      <c r="U210" s="137">
        <v>144072.538</v>
      </c>
      <c r="W210" s="4" t="s">
        <v>36</v>
      </c>
      <c r="X210" s="146">
        <v>6.313E-3</v>
      </c>
      <c r="Y210" s="146">
        <v>2.2459082870081599E-2</v>
      </c>
      <c r="Z210" s="146">
        <v>1.11137444896122E-2</v>
      </c>
    </row>
    <row r="211" spans="1:26" x14ac:dyDescent="0.2">
      <c r="A211" s="4">
        <v>1035</v>
      </c>
      <c r="B211" s="4">
        <v>9940</v>
      </c>
      <c r="C211" s="4" t="s">
        <v>61</v>
      </c>
      <c r="D211" s="4" t="s">
        <v>175</v>
      </c>
      <c r="E211" s="4" t="s">
        <v>176</v>
      </c>
      <c r="F211" s="4" t="s">
        <v>64</v>
      </c>
      <c r="G211" s="4" t="s">
        <v>30</v>
      </c>
      <c r="H211" s="4" t="s">
        <v>30</v>
      </c>
      <c r="I211" s="4" t="s">
        <v>31</v>
      </c>
      <c r="J211" s="4" t="s">
        <v>32</v>
      </c>
      <c r="K211" s="4" t="s">
        <v>33</v>
      </c>
      <c r="L211" s="4" t="s">
        <v>34</v>
      </c>
      <c r="M211" s="137">
        <v>3.52</v>
      </c>
      <c r="N211" s="4" t="s">
        <v>177</v>
      </c>
      <c r="O211" s="146">
        <v>1.0999999999999999E-2</v>
      </c>
      <c r="P211" s="146">
        <v>1.9820000000000001E-2</v>
      </c>
      <c r="R211" s="137">
        <v>406598460</v>
      </c>
      <c r="S211" s="147">
        <v>1</v>
      </c>
      <c r="T211" s="149">
        <v>101.93</v>
      </c>
      <c r="U211" s="137">
        <v>414445.81</v>
      </c>
      <c r="W211" s="4" t="s">
        <v>36</v>
      </c>
      <c r="X211" s="146">
        <v>1.3729E-2</v>
      </c>
      <c r="Y211" s="146">
        <v>6.4606849718614703E-2</v>
      </c>
      <c r="Z211" s="146">
        <v>3.1970317942410703E-2</v>
      </c>
    </row>
    <row r="212" spans="1:26" x14ac:dyDescent="0.2">
      <c r="A212" s="4">
        <v>1035</v>
      </c>
      <c r="B212" s="4">
        <v>9940</v>
      </c>
      <c r="C212" s="4" t="s">
        <v>61</v>
      </c>
      <c r="D212" s="4" t="s">
        <v>178</v>
      </c>
      <c r="E212" s="4" t="s">
        <v>179</v>
      </c>
      <c r="F212" s="4" t="s">
        <v>64</v>
      </c>
      <c r="G212" s="4" t="s">
        <v>30</v>
      </c>
      <c r="H212" s="4" t="s">
        <v>30</v>
      </c>
      <c r="I212" s="4" t="s">
        <v>31</v>
      </c>
      <c r="J212" s="4" t="s">
        <v>32</v>
      </c>
      <c r="K212" s="4" t="s">
        <v>33</v>
      </c>
      <c r="L212" s="4" t="s">
        <v>34</v>
      </c>
      <c r="M212" s="137">
        <v>8.0280000000000005</v>
      </c>
      <c r="N212" s="4" t="s">
        <v>180</v>
      </c>
      <c r="O212" s="146">
        <v>1.6E-2</v>
      </c>
      <c r="P212" s="146">
        <v>2.0969999999999999E-2</v>
      </c>
      <c r="R212" s="137">
        <v>261220625</v>
      </c>
      <c r="S212" s="147">
        <v>1</v>
      </c>
      <c r="T212" s="149">
        <v>100.49</v>
      </c>
      <c r="U212" s="137">
        <v>262500.60600000003</v>
      </c>
      <c r="W212" s="4" t="s">
        <v>36</v>
      </c>
      <c r="X212" s="146">
        <v>1.2952E-2</v>
      </c>
      <c r="Y212" s="146">
        <v>4.0920517921388302E-2</v>
      </c>
      <c r="Z212" s="146">
        <v>2.0249276570715801E-2</v>
      </c>
    </row>
    <row r="213" spans="1:26" x14ac:dyDescent="0.2">
      <c r="A213" s="4">
        <v>1035</v>
      </c>
      <c r="B213" s="4">
        <v>9940</v>
      </c>
      <c r="C213" s="4" t="s">
        <v>66</v>
      </c>
      <c r="D213" s="4" t="s">
        <v>78</v>
      </c>
      <c r="E213" s="4" t="s">
        <v>79</v>
      </c>
      <c r="F213" s="4" t="s">
        <v>29</v>
      </c>
      <c r="G213" s="4" t="s">
        <v>30</v>
      </c>
      <c r="H213" s="4" t="s">
        <v>30</v>
      </c>
      <c r="I213" s="4" t="s">
        <v>31</v>
      </c>
      <c r="J213" s="4" t="s">
        <v>32</v>
      </c>
      <c r="K213" s="4" t="s">
        <v>33</v>
      </c>
      <c r="L213" s="4" t="s">
        <v>34</v>
      </c>
      <c r="M213" s="137">
        <v>0.16200000000000001</v>
      </c>
      <c r="N213" s="4" t="s">
        <v>80</v>
      </c>
      <c r="O213" s="146">
        <v>0</v>
      </c>
      <c r="P213" s="146">
        <v>4.3110000000000002E-2</v>
      </c>
      <c r="R213" s="137">
        <v>248941026</v>
      </c>
      <c r="S213" s="147">
        <v>1</v>
      </c>
      <c r="T213" s="149">
        <v>99.32</v>
      </c>
      <c r="U213" s="137">
        <v>247248.22700000001</v>
      </c>
      <c r="W213" s="4" t="s">
        <v>36</v>
      </c>
      <c r="X213" s="146">
        <v>2.7785000000000001E-2</v>
      </c>
      <c r="Y213" s="146">
        <v>3.8542865316377302E-2</v>
      </c>
      <c r="Z213" s="146">
        <v>1.9072709224221201E-2</v>
      </c>
    </row>
    <row r="214" spans="1:26" x14ac:dyDescent="0.2">
      <c r="A214" s="4">
        <v>1035</v>
      </c>
      <c r="B214" s="4">
        <v>9940</v>
      </c>
      <c r="C214" s="4" t="s">
        <v>73</v>
      </c>
      <c r="D214" s="4" t="s">
        <v>181</v>
      </c>
      <c r="E214" s="4" t="s">
        <v>182</v>
      </c>
      <c r="F214" s="4" t="s">
        <v>76</v>
      </c>
      <c r="G214" s="4" t="s">
        <v>30</v>
      </c>
      <c r="H214" s="4" t="s">
        <v>30</v>
      </c>
      <c r="I214" s="4" t="s">
        <v>31</v>
      </c>
      <c r="J214" s="4" t="s">
        <v>32</v>
      </c>
      <c r="K214" s="4" t="s">
        <v>33</v>
      </c>
      <c r="L214" s="4" t="s">
        <v>34</v>
      </c>
      <c r="M214" s="137">
        <v>10.805999999999999</v>
      </c>
      <c r="N214" s="4" t="s">
        <v>183</v>
      </c>
      <c r="O214" s="146">
        <v>1.4999999999999999E-2</v>
      </c>
      <c r="P214" s="146">
        <v>4.616E-2</v>
      </c>
      <c r="R214" s="137">
        <v>113626189</v>
      </c>
      <c r="S214" s="147">
        <v>1</v>
      </c>
      <c r="T214" s="149">
        <v>72.72</v>
      </c>
      <c r="U214" s="137">
        <v>82628.964999999997</v>
      </c>
      <c r="W214" s="4" t="s">
        <v>36</v>
      </c>
      <c r="X214" s="146">
        <v>3.4780000000000002E-3</v>
      </c>
      <c r="Y214" s="146">
        <v>1.2880808464132001E-2</v>
      </c>
      <c r="Z214" s="146">
        <v>6.3739919799083496E-3</v>
      </c>
    </row>
    <row r="215" spans="1:26" x14ac:dyDescent="0.2">
      <c r="A215" s="4">
        <v>1035</v>
      </c>
      <c r="B215" s="4">
        <v>9940</v>
      </c>
      <c r="C215" s="4" t="s">
        <v>73</v>
      </c>
      <c r="D215" s="4" t="s">
        <v>224</v>
      </c>
      <c r="E215" s="4" t="s">
        <v>225</v>
      </c>
      <c r="F215" s="4" t="s">
        <v>76</v>
      </c>
      <c r="G215" s="4" t="s">
        <v>30</v>
      </c>
      <c r="H215" s="4" t="s">
        <v>30</v>
      </c>
      <c r="I215" s="4" t="s">
        <v>31</v>
      </c>
      <c r="J215" s="4" t="s">
        <v>32</v>
      </c>
      <c r="K215" s="4" t="s">
        <v>33</v>
      </c>
      <c r="L215" s="4" t="s">
        <v>34</v>
      </c>
      <c r="M215" s="137">
        <v>4.8920000000000003</v>
      </c>
      <c r="N215" s="4" t="s">
        <v>226</v>
      </c>
      <c r="O215" s="146">
        <v>0.01</v>
      </c>
      <c r="P215" s="146">
        <v>4.2889999999999998E-2</v>
      </c>
      <c r="R215" s="137">
        <v>78561366</v>
      </c>
      <c r="S215" s="147">
        <v>1</v>
      </c>
      <c r="T215" s="149">
        <v>85.48</v>
      </c>
      <c r="U215" s="137">
        <v>67154.255999999994</v>
      </c>
      <c r="W215" s="4" t="s">
        <v>36</v>
      </c>
      <c r="X215" s="146">
        <v>2.081E-3</v>
      </c>
      <c r="Y215" s="146">
        <v>1.04684974382394E-2</v>
      </c>
      <c r="Z215" s="146">
        <v>5.18027411857226E-3</v>
      </c>
    </row>
    <row r="216" spans="1:26" x14ac:dyDescent="0.2">
      <c r="A216" s="4">
        <v>1035</v>
      </c>
      <c r="B216" s="4">
        <v>9940</v>
      </c>
      <c r="C216" s="4" t="s">
        <v>73</v>
      </c>
      <c r="D216" s="4" t="s">
        <v>184</v>
      </c>
      <c r="E216" s="4" t="s">
        <v>185</v>
      </c>
      <c r="F216" s="4" t="s">
        <v>76</v>
      </c>
      <c r="G216" s="4" t="s">
        <v>30</v>
      </c>
      <c r="H216" s="4" t="s">
        <v>30</v>
      </c>
      <c r="I216" s="4" t="s">
        <v>31</v>
      </c>
      <c r="J216" s="4" t="s">
        <v>32</v>
      </c>
      <c r="K216" s="4" t="s">
        <v>33</v>
      </c>
      <c r="L216" s="4" t="s">
        <v>34</v>
      </c>
      <c r="M216" s="137">
        <v>6.681</v>
      </c>
      <c r="N216" s="4" t="s">
        <v>186</v>
      </c>
      <c r="O216" s="146">
        <v>1.2999999999999999E-2</v>
      </c>
      <c r="P216" s="146">
        <v>4.3790000000000003E-2</v>
      </c>
      <c r="R216" s="137">
        <v>211303428</v>
      </c>
      <c r="S216" s="147">
        <v>1</v>
      </c>
      <c r="T216" s="149">
        <v>82.78</v>
      </c>
      <c r="U216" s="137">
        <v>174916.978</v>
      </c>
      <c r="W216" s="4" t="s">
        <v>36</v>
      </c>
      <c r="X216" s="146">
        <v>6.1050000000000002E-3</v>
      </c>
      <c r="Y216" s="146">
        <v>2.72673401712385E-2</v>
      </c>
      <c r="Z216" s="146">
        <v>1.34930822121047E-2</v>
      </c>
    </row>
    <row r="217" spans="1:26" x14ac:dyDescent="0.2">
      <c r="A217" s="4">
        <v>1035</v>
      </c>
      <c r="B217" s="4">
        <v>9940</v>
      </c>
      <c r="C217" s="4" t="s">
        <v>26</v>
      </c>
      <c r="D217" s="4" t="s">
        <v>81</v>
      </c>
      <c r="E217" s="4" t="s">
        <v>82</v>
      </c>
      <c r="F217" s="4" t="s">
        <v>29</v>
      </c>
      <c r="G217" s="4" t="s">
        <v>30</v>
      </c>
      <c r="H217" s="4" t="s">
        <v>30</v>
      </c>
      <c r="I217" s="4" t="s">
        <v>31</v>
      </c>
      <c r="J217" s="4" t="s">
        <v>32</v>
      </c>
      <c r="K217" s="4" t="s">
        <v>33</v>
      </c>
      <c r="L217" s="4" t="s">
        <v>34</v>
      </c>
      <c r="M217" s="137">
        <v>0.84699999999999998</v>
      </c>
      <c r="N217" s="4" t="s">
        <v>83</v>
      </c>
      <c r="O217" s="146">
        <v>0</v>
      </c>
      <c r="P217" s="146">
        <v>4.2599999999999999E-2</v>
      </c>
      <c r="R217" s="137">
        <v>71461523</v>
      </c>
      <c r="S217" s="147">
        <v>1</v>
      </c>
      <c r="T217" s="149">
        <v>96.53</v>
      </c>
      <c r="U217" s="137">
        <v>68981.808000000005</v>
      </c>
      <c r="W217" s="4" t="s">
        <v>36</v>
      </c>
      <c r="X217" s="146">
        <v>3.9699999999999996E-3</v>
      </c>
      <c r="Y217" s="146">
        <v>1.07533897123937E-2</v>
      </c>
      <c r="Z217" s="146">
        <v>5.3212513775427401E-3</v>
      </c>
    </row>
    <row r="218" spans="1:26" x14ac:dyDescent="0.2">
      <c r="A218" s="4">
        <v>1035</v>
      </c>
      <c r="B218" s="4">
        <v>9940</v>
      </c>
      <c r="C218" s="4" t="s">
        <v>26</v>
      </c>
      <c r="D218" s="4" t="s">
        <v>84</v>
      </c>
      <c r="E218" s="4" t="s">
        <v>85</v>
      </c>
      <c r="F218" s="4" t="s">
        <v>29</v>
      </c>
      <c r="G218" s="4" t="s">
        <v>30</v>
      </c>
      <c r="H218" s="4" t="s">
        <v>30</v>
      </c>
      <c r="I218" s="4" t="s">
        <v>31</v>
      </c>
      <c r="J218" s="4" t="s">
        <v>32</v>
      </c>
      <c r="K218" s="4" t="s">
        <v>33</v>
      </c>
      <c r="L218" s="4" t="s">
        <v>34</v>
      </c>
      <c r="M218" s="137">
        <v>0.92300000000000004</v>
      </c>
      <c r="N218" s="4" t="s">
        <v>86</v>
      </c>
      <c r="O218" s="146">
        <v>0</v>
      </c>
      <c r="P218" s="146">
        <v>4.2619999999999998E-2</v>
      </c>
      <c r="R218" s="137">
        <v>183793265</v>
      </c>
      <c r="S218" s="147">
        <v>1</v>
      </c>
      <c r="T218" s="149">
        <v>96.22</v>
      </c>
      <c r="U218" s="137">
        <v>176845.88</v>
      </c>
      <c r="W218" s="4" t="s">
        <v>36</v>
      </c>
      <c r="X218" s="146">
        <v>1.0211E-2</v>
      </c>
      <c r="Y218" s="146">
        <v>2.7568031530856098E-2</v>
      </c>
      <c r="Z218" s="146">
        <v>1.36418775551895E-2</v>
      </c>
    </row>
    <row r="219" spans="1:26" x14ac:dyDescent="0.2">
      <c r="A219" s="4">
        <v>1035</v>
      </c>
      <c r="B219" s="4">
        <v>9940</v>
      </c>
      <c r="C219" s="4" t="s">
        <v>26</v>
      </c>
      <c r="D219" s="4" t="s">
        <v>87</v>
      </c>
      <c r="E219" s="4" t="s">
        <v>88</v>
      </c>
      <c r="F219" s="4" t="s">
        <v>29</v>
      </c>
      <c r="G219" s="4" t="s">
        <v>30</v>
      </c>
      <c r="H219" s="4" t="s">
        <v>30</v>
      </c>
      <c r="I219" s="4" t="s">
        <v>31</v>
      </c>
      <c r="J219" s="4" t="s">
        <v>32</v>
      </c>
      <c r="K219" s="4" t="s">
        <v>33</v>
      </c>
      <c r="L219" s="4" t="s">
        <v>34</v>
      </c>
      <c r="M219" s="137">
        <v>0.34799999999999998</v>
      </c>
      <c r="N219" s="4" t="s">
        <v>89</v>
      </c>
      <c r="O219" s="146">
        <v>0</v>
      </c>
      <c r="P219" s="146">
        <v>4.2869999999999998E-2</v>
      </c>
      <c r="R219" s="137">
        <v>183208870</v>
      </c>
      <c r="S219" s="147">
        <v>1</v>
      </c>
      <c r="T219" s="149">
        <v>98.55</v>
      </c>
      <c r="U219" s="137">
        <v>180552.34099999999</v>
      </c>
      <c r="W219" s="4" t="s">
        <v>36</v>
      </c>
      <c r="X219" s="146">
        <v>1.5266999999999999E-2</v>
      </c>
      <c r="Y219" s="146">
        <v>2.8145821955300201E-2</v>
      </c>
      <c r="Z219" s="146">
        <v>1.39277937336445E-2</v>
      </c>
    </row>
    <row r="220" spans="1:26" x14ac:dyDescent="0.2">
      <c r="A220" s="4">
        <v>1035</v>
      </c>
      <c r="B220" s="4">
        <v>9940</v>
      </c>
      <c r="C220" s="4" t="s">
        <v>26</v>
      </c>
      <c r="D220" s="4" t="s">
        <v>40</v>
      </c>
      <c r="E220" s="4" t="s">
        <v>41</v>
      </c>
      <c r="F220" s="4" t="s">
        <v>29</v>
      </c>
      <c r="G220" s="4" t="s">
        <v>30</v>
      </c>
      <c r="H220" s="4" t="s">
        <v>30</v>
      </c>
      <c r="I220" s="4" t="s">
        <v>31</v>
      </c>
      <c r="J220" s="4" t="s">
        <v>32</v>
      </c>
      <c r="K220" s="4" t="s">
        <v>33</v>
      </c>
      <c r="L220" s="4" t="s">
        <v>34</v>
      </c>
      <c r="M220" s="137">
        <v>0.42499999999999999</v>
      </c>
      <c r="N220" s="4" t="s">
        <v>42</v>
      </c>
      <c r="O220" s="146">
        <v>0</v>
      </c>
      <c r="P220" s="146">
        <v>4.2700000000000002E-2</v>
      </c>
      <c r="R220" s="137">
        <v>5000000</v>
      </c>
      <c r="S220" s="147">
        <v>1</v>
      </c>
      <c r="T220" s="149">
        <v>98.24</v>
      </c>
      <c r="U220" s="137">
        <v>4912</v>
      </c>
      <c r="W220" s="4" t="s">
        <v>36</v>
      </c>
      <c r="X220" s="146">
        <v>4.17E-4</v>
      </c>
      <c r="Y220" s="146">
        <v>7.6571855221546495E-4</v>
      </c>
      <c r="Z220" s="146">
        <v>3.78911302367333E-4</v>
      </c>
    </row>
    <row r="221" spans="1:26" x14ac:dyDescent="0.2">
      <c r="A221" s="4">
        <v>1035</v>
      </c>
      <c r="B221" s="4">
        <v>9940</v>
      </c>
      <c r="C221" s="4" t="s">
        <v>26</v>
      </c>
      <c r="D221" s="4" t="s">
        <v>43</v>
      </c>
      <c r="E221" s="4" t="s">
        <v>44</v>
      </c>
      <c r="F221" s="4" t="s">
        <v>29</v>
      </c>
      <c r="G221" s="4" t="s">
        <v>30</v>
      </c>
      <c r="H221" s="4" t="s">
        <v>30</v>
      </c>
      <c r="I221" s="4" t="s">
        <v>31</v>
      </c>
      <c r="J221" s="4" t="s">
        <v>32</v>
      </c>
      <c r="K221" s="4" t="s">
        <v>33</v>
      </c>
      <c r="L221" s="4" t="s">
        <v>34</v>
      </c>
      <c r="M221" s="137">
        <v>0.50700000000000001</v>
      </c>
      <c r="N221" s="4" t="s">
        <v>45</v>
      </c>
      <c r="O221" s="146">
        <v>0</v>
      </c>
      <c r="P221" s="146">
        <v>4.2759999999999999E-2</v>
      </c>
      <c r="R221" s="137">
        <v>5000000</v>
      </c>
      <c r="S221" s="147">
        <v>1</v>
      </c>
      <c r="T221" s="149">
        <v>97.9</v>
      </c>
      <c r="U221" s="137">
        <v>4895</v>
      </c>
      <c r="W221" s="4" t="s">
        <v>36</v>
      </c>
      <c r="X221" s="146">
        <v>3.57E-4</v>
      </c>
      <c r="Y221" s="146">
        <v>7.6306846764957195E-4</v>
      </c>
      <c r="Z221" s="146">
        <v>3.7759992367428598E-4</v>
      </c>
    </row>
    <row r="222" spans="1:26" x14ac:dyDescent="0.2">
      <c r="A222" s="4">
        <v>1035</v>
      </c>
      <c r="B222" s="4">
        <v>9940</v>
      </c>
      <c r="C222" s="4" t="s">
        <v>26</v>
      </c>
      <c r="D222" s="4" t="s">
        <v>49</v>
      </c>
      <c r="E222" s="4" t="s">
        <v>50</v>
      </c>
      <c r="F222" s="4" t="s">
        <v>29</v>
      </c>
      <c r="G222" s="4" t="s">
        <v>30</v>
      </c>
      <c r="H222" s="4" t="s">
        <v>30</v>
      </c>
      <c r="I222" s="4" t="s">
        <v>31</v>
      </c>
      <c r="J222" s="4" t="s">
        <v>32</v>
      </c>
      <c r="K222" s="4" t="s">
        <v>33</v>
      </c>
      <c r="L222" s="4" t="s">
        <v>34</v>
      </c>
      <c r="M222" s="137">
        <v>0.77</v>
      </c>
      <c r="N222" s="4" t="s">
        <v>51</v>
      </c>
      <c r="O222" s="146">
        <v>0</v>
      </c>
      <c r="P222" s="146">
        <v>4.2590000000000003E-2</v>
      </c>
      <c r="R222" s="137">
        <v>8000000</v>
      </c>
      <c r="S222" s="147">
        <v>1</v>
      </c>
      <c r="T222" s="149">
        <v>96.84</v>
      </c>
      <c r="U222" s="137">
        <v>7747.2</v>
      </c>
      <c r="W222" s="4" t="s">
        <v>36</v>
      </c>
      <c r="X222" s="146">
        <v>5.0000000000000001E-4</v>
      </c>
      <c r="Y222" s="146">
        <v>1.20769030287534E-3</v>
      </c>
      <c r="Z222" s="146">
        <v>5.9761841239824897E-4</v>
      </c>
    </row>
    <row r="223" spans="1:26" x14ac:dyDescent="0.2">
      <c r="A223" s="4">
        <v>1035</v>
      </c>
      <c r="B223" s="4">
        <v>9940</v>
      </c>
      <c r="C223" s="4" t="s">
        <v>26</v>
      </c>
      <c r="D223" s="4" t="s">
        <v>58</v>
      </c>
      <c r="E223" s="4" t="s">
        <v>59</v>
      </c>
      <c r="F223" s="4" t="s">
        <v>29</v>
      </c>
      <c r="G223" s="4" t="s">
        <v>30</v>
      </c>
      <c r="H223" s="4" t="s">
        <v>30</v>
      </c>
      <c r="I223" s="4" t="s">
        <v>31</v>
      </c>
      <c r="J223" s="4" t="s">
        <v>32</v>
      </c>
      <c r="K223" s="4" t="s">
        <v>33</v>
      </c>
      <c r="L223" s="4" t="s">
        <v>34</v>
      </c>
      <c r="M223" s="137">
        <v>0.252</v>
      </c>
      <c r="N223" s="4" t="s">
        <v>60</v>
      </c>
      <c r="O223" s="146">
        <v>0</v>
      </c>
      <c r="P223" s="146">
        <v>4.2770000000000002E-2</v>
      </c>
      <c r="R223" s="137">
        <v>16000000</v>
      </c>
      <c r="S223" s="147">
        <v>1</v>
      </c>
      <c r="T223" s="149">
        <v>98.95</v>
      </c>
      <c r="U223" s="137">
        <v>15832</v>
      </c>
      <c r="W223" s="4" t="s">
        <v>36</v>
      </c>
      <c r="X223" s="146">
        <v>1.333E-3</v>
      </c>
      <c r="Y223" s="146">
        <v>2.4680081674827402E-3</v>
      </c>
      <c r="Z223" s="146">
        <v>1.2212792628419401E-3</v>
      </c>
    </row>
    <row r="224" spans="1:26" x14ac:dyDescent="0.2">
      <c r="A224" s="4">
        <v>1035</v>
      </c>
      <c r="B224" s="4">
        <v>9940</v>
      </c>
      <c r="C224" s="4" t="s">
        <v>26</v>
      </c>
      <c r="D224" s="4" t="s">
        <v>81</v>
      </c>
      <c r="E224" s="4" t="s">
        <v>82</v>
      </c>
      <c r="F224" s="4" t="s">
        <v>29</v>
      </c>
      <c r="G224" s="4" t="s">
        <v>30</v>
      </c>
      <c r="H224" s="4" t="s">
        <v>30</v>
      </c>
      <c r="I224" s="4" t="s">
        <v>31</v>
      </c>
      <c r="J224" s="4" t="s">
        <v>32</v>
      </c>
      <c r="K224" s="4" t="s">
        <v>33</v>
      </c>
      <c r="L224" s="4" t="s">
        <v>34</v>
      </c>
      <c r="M224" s="137">
        <v>0.84699999999999998</v>
      </c>
      <c r="N224" s="4" t="s">
        <v>83</v>
      </c>
      <c r="O224" s="146">
        <v>0</v>
      </c>
      <c r="P224" s="146">
        <v>4.2599999999999999E-2</v>
      </c>
      <c r="R224" s="137">
        <v>15000000</v>
      </c>
      <c r="S224" s="147">
        <v>1</v>
      </c>
      <c r="T224" s="149">
        <v>96.53</v>
      </c>
      <c r="U224" s="137">
        <v>14479.5</v>
      </c>
      <c r="W224" s="4" t="s">
        <v>36</v>
      </c>
      <c r="X224" s="146">
        <v>8.3299999999999997E-4</v>
      </c>
      <c r="Y224" s="146">
        <v>2.2571705571669E-3</v>
      </c>
      <c r="Z224" s="146">
        <v>1.1169475168216201E-3</v>
      </c>
    </row>
    <row r="225" spans="1:26" x14ac:dyDescent="0.2">
      <c r="A225" s="4">
        <v>1035</v>
      </c>
      <c r="B225" s="4">
        <v>9940</v>
      </c>
      <c r="C225" s="4" t="s">
        <v>26</v>
      </c>
      <c r="D225" s="4" t="s">
        <v>87</v>
      </c>
      <c r="E225" s="4" t="s">
        <v>88</v>
      </c>
      <c r="F225" s="4" t="s">
        <v>29</v>
      </c>
      <c r="G225" s="4" t="s">
        <v>30</v>
      </c>
      <c r="H225" s="4" t="s">
        <v>30</v>
      </c>
      <c r="I225" s="4" t="s">
        <v>31</v>
      </c>
      <c r="J225" s="4" t="s">
        <v>32</v>
      </c>
      <c r="K225" s="4" t="s">
        <v>33</v>
      </c>
      <c r="L225" s="4" t="s">
        <v>34</v>
      </c>
      <c r="M225" s="137">
        <v>0.34799999999999998</v>
      </c>
      <c r="N225" s="4" t="s">
        <v>89</v>
      </c>
      <c r="O225" s="146">
        <v>0</v>
      </c>
      <c r="P225" s="146">
        <v>4.2869999999999998E-2</v>
      </c>
      <c r="R225" s="137">
        <v>9000000</v>
      </c>
      <c r="S225" s="147">
        <v>1</v>
      </c>
      <c r="T225" s="149">
        <v>98.55</v>
      </c>
      <c r="U225" s="137">
        <v>8869.5</v>
      </c>
      <c r="W225" s="4" t="s">
        <v>36</v>
      </c>
      <c r="X225" s="146">
        <v>7.5000000000000002E-4</v>
      </c>
      <c r="Y225" s="146">
        <v>1.38264265042245E-3</v>
      </c>
      <c r="Z225" s="146">
        <v>6.8419254811625803E-4</v>
      </c>
    </row>
    <row r="226" spans="1:26" x14ac:dyDescent="0.2">
      <c r="A226" s="4">
        <v>1035</v>
      </c>
      <c r="B226" s="4">
        <v>9940</v>
      </c>
      <c r="C226" s="4" t="s">
        <v>61</v>
      </c>
      <c r="D226" s="4" t="s">
        <v>62</v>
      </c>
      <c r="E226" s="4" t="s">
        <v>63</v>
      </c>
      <c r="F226" s="4" t="s">
        <v>64</v>
      </c>
      <c r="G226" s="4" t="s">
        <v>30</v>
      </c>
      <c r="H226" s="4" t="s">
        <v>30</v>
      </c>
      <c r="I226" s="4" t="s">
        <v>31</v>
      </c>
      <c r="J226" s="4" t="s">
        <v>32</v>
      </c>
      <c r="K226" s="4" t="s">
        <v>33</v>
      </c>
      <c r="L226" s="4" t="s">
        <v>34</v>
      </c>
      <c r="M226" s="137">
        <v>0.58399999999999996</v>
      </c>
      <c r="N226" s="4" t="s">
        <v>65</v>
      </c>
      <c r="O226" s="146">
        <v>7.4999999999999997E-3</v>
      </c>
      <c r="P226" s="146">
        <v>1.2359999999999999E-2</v>
      </c>
      <c r="R226" s="137">
        <v>9050000</v>
      </c>
      <c r="S226" s="147">
        <v>1</v>
      </c>
      <c r="T226" s="149">
        <v>116.16</v>
      </c>
      <c r="U226" s="137">
        <v>10512.48</v>
      </c>
      <c r="W226" s="4" t="s">
        <v>36</v>
      </c>
      <c r="X226" s="146">
        <v>4.17E-4</v>
      </c>
      <c r="Y226" s="146">
        <v>1.6387624116030201E-3</v>
      </c>
      <c r="Z226" s="146">
        <v>8.1093189900458896E-4</v>
      </c>
    </row>
    <row r="227" spans="1:26" x14ac:dyDescent="0.2">
      <c r="A227" s="4">
        <v>1035</v>
      </c>
      <c r="B227" s="4">
        <v>9940</v>
      </c>
      <c r="C227" s="4" t="s">
        <v>187</v>
      </c>
      <c r="D227" s="4" t="s">
        <v>188</v>
      </c>
      <c r="E227" s="4" t="s">
        <v>189</v>
      </c>
      <c r="F227" s="4" t="s">
        <v>93</v>
      </c>
      <c r="G227" s="4" t="s">
        <v>94</v>
      </c>
      <c r="H227" s="4" t="s">
        <v>30</v>
      </c>
      <c r="I227" s="4" t="s">
        <v>190</v>
      </c>
      <c r="J227" s="4" t="s">
        <v>191</v>
      </c>
      <c r="K227" s="4" t="s">
        <v>98</v>
      </c>
      <c r="L227" s="4" t="s">
        <v>192</v>
      </c>
      <c r="M227" s="137">
        <v>1.7769999999999999</v>
      </c>
      <c r="N227" s="4" t="s">
        <v>193</v>
      </c>
      <c r="O227" s="146">
        <v>1.4999999999999999E-2</v>
      </c>
      <c r="P227" s="146">
        <v>3.2030000000000003E-2</v>
      </c>
      <c r="R227" s="137">
        <v>15847000</v>
      </c>
      <c r="S227" s="147">
        <v>4.0218999999999996</v>
      </c>
      <c r="T227" s="149">
        <v>97.555999999999997</v>
      </c>
      <c r="U227" s="137">
        <v>62177.434999999998</v>
      </c>
      <c r="W227" s="4" t="s">
        <v>36</v>
      </c>
      <c r="X227" s="146">
        <v>7.6740000000000003E-3</v>
      </c>
      <c r="Y227" s="146">
        <v>9.6926740956528694E-3</v>
      </c>
      <c r="Z227" s="146">
        <v>4.7963625203800604E-3</v>
      </c>
    </row>
    <row r="228" spans="1:26" x14ac:dyDescent="0.2">
      <c r="A228" s="4">
        <v>1035</v>
      </c>
      <c r="B228" s="4">
        <v>9940</v>
      </c>
      <c r="C228" s="4" t="s">
        <v>197</v>
      </c>
      <c r="D228" s="4" t="s">
        <v>198</v>
      </c>
      <c r="E228" s="4" t="s">
        <v>199</v>
      </c>
      <c r="F228" s="4" t="s">
        <v>93</v>
      </c>
      <c r="G228" s="4" t="s">
        <v>94</v>
      </c>
      <c r="H228" s="4" t="s">
        <v>30</v>
      </c>
      <c r="I228" s="4" t="s">
        <v>190</v>
      </c>
      <c r="J228" s="4" t="s">
        <v>191</v>
      </c>
      <c r="K228" s="4" t="s">
        <v>98</v>
      </c>
      <c r="L228" s="4" t="s">
        <v>99</v>
      </c>
      <c r="M228" s="137">
        <v>7.1520000000000001</v>
      </c>
      <c r="N228" s="4" t="s">
        <v>200</v>
      </c>
      <c r="O228" s="146">
        <v>5.5E-2</v>
      </c>
      <c r="P228" s="146">
        <v>5.6390000000000003E-2</v>
      </c>
      <c r="R228" s="137">
        <v>10991000</v>
      </c>
      <c r="S228" s="147">
        <v>3.718</v>
      </c>
      <c r="T228" s="149">
        <v>99.534000000000006</v>
      </c>
      <c r="U228" s="137">
        <v>40674.027999999998</v>
      </c>
      <c r="W228" s="4" t="s">
        <v>36</v>
      </c>
      <c r="X228" s="146">
        <v>3.6640000000000002E-3</v>
      </c>
      <c r="Y228" s="146">
        <v>6.3405654455068799E-3</v>
      </c>
      <c r="Z228" s="146">
        <v>3.13759135618576E-3</v>
      </c>
    </row>
    <row r="229" spans="1:26" x14ac:dyDescent="0.2">
      <c r="A229" s="4">
        <v>1035</v>
      </c>
      <c r="B229" s="4">
        <v>9940</v>
      </c>
      <c r="C229" s="4" t="s">
        <v>197</v>
      </c>
      <c r="D229" s="4" t="s">
        <v>201</v>
      </c>
      <c r="E229" s="4" t="s">
        <v>202</v>
      </c>
      <c r="F229" s="4" t="s">
        <v>93</v>
      </c>
      <c r="G229" s="4" t="s">
        <v>94</v>
      </c>
      <c r="H229" s="4" t="s">
        <v>30</v>
      </c>
      <c r="I229" s="4" t="s">
        <v>190</v>
      </c>
      <c r="J229" s="4" t="s">
        <v>191</v>
      </c>
      <c r="K229" s="4" t="s">
        <v>98</v>
      </c>
      <c r="L229" s="4" t="s">
        <v>192</v>
      </c>
      <c r="M229" s="137">
        <v>1.526</v>
      </c>
      <c r="N229" s="4" t="s">
        <v>203</v>
      </c>
      <c r="O229" s="146">
        <v>0.05</v>
      </c>
      <c r="P229" s="146">
        <v>3.1300000000000001E-2</v>
      </c>
      <c r="R229" s="137">
        <v>3280000</v>
      </c>
      <c r="S229" s="147">
        <v>4.0218999999999996</v>
      </c>
      <c r="T229" s="149">
        <v>105.086</v>
      </c>
      <c r="U229" s="137">
        <v>13862.710999999999</v>
      </c>
      <c r="W229" s="4" t="s">
        <v>36</v>
      </c>
      <c r="X229" s="146">
        <v>1.8220000000000001E-3</v>
      </c>
      <c r="Y229" s="146">
        <v>2.1610210207996098E-3</v>
      </c>
      <c r="Z229" s="146">
        <v>1.0693684867177601E-3</v>
      </c>
    </row>
    <row r="230" spans="1:26" x14ac:dyDescent="0.2">
      <c r="A230" s="4">
        <v>1035</v>
      </c>
      <c r="B230" s="4">
        <v>9940</v>
      </c>
      <c r="C230" s="4" t="s">
        <v>197</v>
      </c>
      <c r="D230" s="4" t="s">
        <v>204</v>
      </c>
      <c r="E230" s="4" t="s">
        <v>205</v>
      </c>
      <c r="F230" s="4" t="s">
        <v>93</v>
      </c>
      <c r="G230" s="4" t="s">
        <v>94</v>
      </c>
      <c r="H230" s="4" t="s">
        <v>30</v>
      </c>
      <c r="I230" s="4" t="s">
        <v>190</v>
      </c>
      <c r="J230" s="4" t="s">
        <v>191</v>
      </c>
      <c r="K230" s="4" t="s">
        <v>98</v>
      </c>
      <c r="L230" s="4" t="s">
        <v>99</v>
      </c>
      <c r="M230" s="137">
        <v>13.823</v>
      </c>
      <c r="N230" s="4" t="s">
        <v>206</v>
      </c>
      <c r="O230" s="146">
        <v>5.7500000000000002E-2</v>
      </c>
      <c r="P230" s="146">
        <v>6.3490000000000005E-2</v>
      </c>
      <c r="R230" s="137">
        <v>3751000</v>
      </c>
      <c r="S230" s="147">
        <v>3.718</v>
      </c>
      <c r="T230" s="149">
        <v>92.417000000000002</v>
      </c>
      <c r="U230" s="137">
        <v>12888.620999999999</v>
      </c>
      <c r="W230" s="4" t="s">
        <v>36</v>
      </c>
      <c r="X230" s="146">
        <v>1.25E-3</v>
      </c>
      <c r="Y230" s="146">
        <v>2.00917260434067E-3</v>
      </c>
      <c r="Z230" s="146">
        <v>9.9422719482088391E-4</v>
      </c>
    </row>
    <row r="231" spans="1:26" x14ac:dyDescent="0.2">
      <c r="A231" s="4">
        <v>1035</v>
      </c>
      <c r="B231" s="4">
        <v>9940</v>
      </c>
      <c r="C231" s="4" t="s">
        <v>197</v>
      </c>
      <c r="D231" s="4" t="s">
        <v>227</v>
      </c>
      <c r="E231" s="4" t="s">
        <v>228</v>
      </c>
      <c r="F231" s="4" t="s">
        <v>93</v>
      </c>
      <c r="G231" s="4" t="s">
        <v>94</v>
      </c>
      <c r="H231" s="4" t="s">
        <v>30</v>
      </c>
      <c r="I231" s="4" t="s">
        <v>190</v>
      </c>
      <c r="J231" s="4" t="s">
        <v>191</v>
      </c>
      <c r="K231" s="4" t="s">
        <v>98</v>
      </c>
      <c r="L231" s="4" t="s">
        <v>99</v>
      </c>
      <c r="M231" s="137">
        <v>7.6580000000000004</v>
      </c>
      <c r="N231" s="4" t="s">
        <v>229</v>
      </c>
      <c r="O231" s="146">
        <v>5.6250000000000001E-2</v>
      </c>
      <c r="P231" s="146">
        <v>5.6890000000000003E-2</v>
      </c>
      <c r="R231" s="137">
        <v>4628000</v>
      </c>
      <c r="S231" s="147">
        <v>3.718</v>
      </c>
      <c r="T231" s="149">
        <v>100.17700000000001</v>
      </c>
      <c r="U231" s="137">
        <v>17237.433000000001</v>
      </c>
      <c r="W231" s="4" t="s">
        <v>36</v>
      </c>
      <c r="X231" s="146">
        <v>1.851E-3</v>
      </c>
      <c r="Y231" s="146">
        <v>2.6870974161706E-3</v>
      </c>
      <c r="Z231" s="146">
        <v>1.32969428336718E-3</v>
      </c>
    </row>
    <row r="232" spans="1:26" x14ac:dyDescent="0.2">
      <c r="A232" s="4">
        <v>1035</v>
      </c>
      <c r="B232" s="4">
        <v>9940</v>
      </c>
      <c r="C232" s="4" t="s">
        <v>90</v>
      </c>
      <c r="D232" s="4" t="s">
        <v>230</v>
      </c>
      <c r="E232" s="4" t="s">
        <v>231</v>
      </c>
      <c r="F232" s="4" t="s">
        <v>93</v>
      </c>
      <c r="G232" s="4" t="s">
        <v>94</v>
      </c>
      <c r="H232" s="4" t="s">
        <v>95</v>
      </c>
      <c r="I232" s="4" t="s">
        <v>96</v>
      </c>
      <c r="J232" s="31" t="s">
        <v>103</v>
      </c>
      <c r="K232" s="31" t="s">
        <v>104</v>
      </c>
      <c r="L232" s="4" t="s">
        <v>99</v>
      </c>
      <c r="M232" s="137">
        <v>0.82799999999999996</v>
      </c>
      <c r="N232" s="4" t="s">
        <v>108</v>
      </c>
      <c r="O232" s="146">
        <v>3.7499999999999999E-3</v>
      </c>
      <c r="P232" s="146">
        <v>4.1200000000000001E-2</v>
      </c>
      <c r="R232" s="137">
        <v>14448000</v>
      </c>
      <c r="S232" s="147">
        <v>3.718</v>
      </c>
      <c r="T232" s="149">
        <v>97.031000000000006</v>
      </c>
      <c r="U232" s="137">
        <v>52122.595000000001</v>
      </c>
      <c r="W232" s="4" t="s">
        <v>36</v>
      </c>
      <c r="X232" s="146">
        <v>2.1100000000000001E-4</v>
      </c>
      <c r="Y232" s="146">
        <v>8.1252520682706907E-3</v>
      </c>
      <c r="Z232" s="146">
        <v>4.0207329890904701E-3</v>
      </c>
    </row>
    <row r="233" spans="1:26" x14ac:dyDescent="0.2">
      <c r="A233" s="4">
        <v>1035</v>
      </c>
      <c r="B233" s="4">
        <v>9940</v>
      </c>
      <c r="C233" s="4" t="s">
        <v>90</v>
      </c>
      <c r="D233" s="4" t="s">
        <v>207</v>
      </c>
      <c r="E233" s="4" t="s">
        <v>208</v>
      </c>
      <c r="F233" s="4" t="s">
        <v>93</v>
      </c>
      <c r="G233" s="4" t="s">
        <v>94</v>
      </c>
      <c r="H233" s="4" t="s">
        <v>95</v>
      </c>
      <c r="I233" s="4" t="s">
        <v>96</v>
      </c>
      <c r="J233" s="31" t="s">
        <v>103</v>
      </c>
      <c r="K233" s="31" t="s">
        <v>104</v>
      </c>
      <c r="L233" s="4" t="s">
        <v>99</v>
      </c>
      <c r="M233" s="137">
        <v>13.534000000000001</v>
      </c>
      <c r="N233" s="4" t="s">
        <v>209</v>
      </c>
      <c r="O233" s="146">
        <v>1.375E-2</v>
      </c>
      <c r="P233" s="146">
        <v>4.4679999999999997E-2</v>
      </c>
      <c r="R233" s="137">
        <v>9072000</v>
      </c>
      <c r="S233" s="147">
        <v>3.718</v>
      </c>
      <c r="T233" s="149">
        <v>65.524000000000001</v>
      </c>
      <c r="U233" s="137">
        <v>22101.21</v>
      </c>
      <c r="W233" s="4" t="s">
        <v>36</v>
      </c>
      <c r="X233" s="146">
        <v>1.06E-4</v>
      </c>
      <c r="Y233" s="146">
        <v>3.4452986186511701E-3</v>
      </c>
      <c r="Z233" s="146">
        <v>1.7048856696241399E-3</v>
      </c>
    </row>
    <row r="234" spans="1:26" x14ac:dyDescent="0.2">
      <c r="A234" s="4">
        <v>1035</v>
      </c>
      <c r="B234" s="4">
        <v>9940</v>
      </c>
      <c r="C234" s="4" t="s">
        <v>90</v>
      </c>
      <c r="D234" s="4" t="s">
        <v>91</v>
      </c>
      <c r="E234" s="4" t="s">
        <v>92</v>
      </c>
      <c r="F234" s="4" t="s">
        <v>93</v>
      </c>
      <c r="G234" s="4" t="s">
        <v>94</v>
      </c>
      <c r="H234" s="4" t="s">
        <v>95</v>
      </c>
      <c r="I234" s="4" t="s">
        <v>96</v>
      </c>
      <c r="J234" s="31" t="s">
        <v>103</v>
      </c>
      <c r="K234" s="31" t="s">
        <v>104</v>
      </c>
      <c r="L234" s="4" t="s">
        <v>99</v>
      </c>
      <c r="M234" s="137">
        <v>0.61</v>
      </c>
      <c r="N234" s="4" t="s">
        <v>100</v>
      </c>
      <c r="O234" s="146">
        <v>2.2499999999999999E-2</v>
      </c>
      <c r="P234" s="146">
        <v>4.1590000000000002E-2</v>
      </c>
      <c r="R234" s="137">
        <v>19162000</v>
      </c>
      <c r="S234" s="147">
        <v>3.718</v>
      </c>
      <c r="T234" s="149">
        <v>99.677999999999997</v>
      </c>
      <c r="U234" s="137">
        <v>71014.752999999997</v>
      </c>
      <c r="W234" s="4" t="s">
        <v>36</v>
      </c>
      <c r="X234" s="146">
        <v>2.9E-4</v>
      </c>
      <c r="Y234" s="146">
        <v>1.10702999840031E-2</v>
      </c>
      <c r="Z234" s="146">
        <v>5.4780725534195199E-3</v>
      </c>
    </row>
    <row r="235" spans="1:26" x14ac:dyDescent="0.2">
      <c r="A235" s="4">
        <v>1035</v>
      </c>
      <c r="B235" s="4">
        <v>9940</v>
      </c>
      <c r="C235" s="4" t="s">
        <v>90</v>
      </c>
      <c r="D235" s="4" t="s">
        <v>101</v>
      </c>
      <c r="E235" s="4" t="s">
        <v>102</v>
      </c>
      <c r="F235" s="4" t="s">
        <v>93</v>
      </c>
      <c r="G235" s="4" t="s">
        <v>94</v>
      </c>
      <c r="H235" s="4" t="s">
        <v>95</v>
      </c>
      <c r="I235" s="4" t="s">
        <v>96</v>
      </c>
      <c r="J235" s="31" t="s">
        <v>103</v>
      </c>
      <c r="K235" s="31" t="s">
        <v>104</v>
      </c>
      <c r="L235" s="4" t="s">
        <v>99</v>
      </c>
      <c r="M235" s="137">
        <v>7.4999999999999997E-2</v>
      </c>
      <c r="N235" s="4" t="s">
        <v>105</v>
      </c>
      <c r="O235" s="146">
        <v>2.8750000000000001E-2</v>
      </c>
      <c r="P235" s="146">
        <v>4.4850000000000001E-2</v>
      </c>
      <c r="R235" s="137">
        <v>16458000</v>
      </c>
      <c r="S235" s="147">
        <v>3.718</v>
      </c>
      <c r="T235" s="149">
        <v>101.059</v>
      </c>
      <c r="U235" s="137">
        <v>61839.048999999999</v>
      </c>
      <c r="W235" s="4" t="s">
        <v>36</v>
      </c>
      <c r="X235" s="146">
        <v>5.0500000000000002E-4</v>
      </c>
      <c r="Y235" s="146">
        <v>9.6399240481235601E-3</v>
      </c>
      <c r="Z235" s="146">
        <v>4.7702594709613999E-3</v>
      </c>
    </row>
    <row r="236" spans="1:26" x14ac:dyDescent="0.2">
      <c r="A236" s="4">
        <v>1035</v>
      </c>
      <c r="B236" s="4">
        <v>9940</v>
      </c>
      <c r="C236" s="4" t="s">
        <v>109</v>
      </c>
      <c r="D236" s="4" t="s">
        <v>210</v>
      </c>
      <c r="E236" s="4" t="s">
        <v>211</v>
      </c>
      <c r="F236" s="4" t="s">
        <v>93</v>
      </c>
      <c r="G236" s="4" t="s">
        <v>94</v>
      </c>
      <c r="H236" s="4" t="s">
        <v>95</v>
      </c>
      <c r="I236" s="4" t="s">
        <v>96</v>
      </c>
      <c r="J236" s="31" t="s">
        <v>103</v>
      </c>
      <c r="K236" s="31" t="s">
        <v>104</v>
      </c>
      <c r="L236" s="4" t="s">
        <v>99</v>
      </c>
      <c r="M236" s="137">
        <v>12.738</v>
      </c>
      <c r="N236" s="4" t="s">
        <v>212</v>
      </c>
      <c r="O236" s="146">
        <v>3.875E-2</v>
      </c>
      <c r="P236" s="146">
        <v>4.5400000000000003E-2</v>
      </c>
      <c r="R236" s="137">
        <v>4221000</v>
      </c>
      <c r="S236" s="147">
        <v>3.718</v>
      </c>
      <c r="T236" s="149">
        <v>92.798000000000002</v>
      </c>
      <c r="U236" s="137">
        <v>14563.392</v>
      </c>
      <c r="W236" s="4" t="s">
        <v>36</v>
      </c>
      <c r="X236" s="146">
        <v>1.01E-4</v>
      </c>
      <c r="Y236" s="146">
        <v>2.2702482329384202E-3</v>
      </c>
      <c r="Z236" s="146">
        <v>1.1234189274256701E-3</v>
      </c>
    </row>
    <row r="237" spans="1:26" x14ac:dyDescent="0.2">
      <c r="A237" s="4">
        <v>1035</v>
      </c>
      <c r="B237" s="4">
        <v>9940</v>
      </c>
      <c r="C237" s="4" t="s">
        <v>90</v>
      </c>
      <c r="D237" s="4" t="s">
        <v>232</v>
      </c>
      <c r="E237" s="4" t="s">
        <v>233</v>
      </c>
      <c r="F237" s="4" t="s">
        <v>93</v>
      </c>
      <c r="G237" s="4" t="s">
        <v>94</v>
      </c>
      <c r="H237" s="4" t="s">
        <v>95</v>
      </c>
      <c r="I237" s="4" t="s">
        <v>96</v>
      </c>
      <c r="J237" s="31" t="s">
        <v>103</v>
      </c>
      <c r="K237" s="31" t="s">
        <v>104</v>
      </c>
      <c r="L237" s="4" t="s">
        <v>99</v>
      </c>
      <c r="M237" s="137">
        <v>13.042999999999999</v>
      </c>
      <c r="N237" s="4" t="s">
        <v>234</v>
      </c>
      <c r="O237" s="146">
        <v>3.7499999999999999E-2</v>
      </c>
      <c r="P237" s="146">
        <v>4.5679999999999998E-2</v>
      </c>
      <c r="R237" s="137">
        <v>6160000</v>
      </c>
      <c r="S237" s="147">
        <v>3.718</v>
      </c>
      <c r="T237" s="149">
        <v>90.698999999999998</v>
      </c>
      <c r="U237" s="137">
        <v>20772.726999999999</v>
      </c>
      <c r="W237" s="4" t="s">
        <v>36</v>
      </c>
      <c r="X237" s="146">
        <v>1.47E-4</v>
      </c>
      <c r="Y237" s="146">
        <v>3.2382049364907302E-3</v>
      </c>
      <c r="Z237" s="146">
        <v>1.6024065843356599E-3</v>
      </c>
    </row>
    <row r="238" spans="1:26" x14ac:dyDescent="0.2">
      <c r="A238" s="4">
        <v>1035</v>
      </c>
      <c r="B238" s="4">
        <v>9940</v>
      </c>
      <c r="C238" s="4" t="s">
        <v>109</v>
      </c>
      <c r="D238" s="4" t="s">
        <v>213</v>
      </c>
      <c r="E238" s="4" t="s">
        <v>214</v>
      </c>
      <c r="F238" s="4" t="s">
        <v>93</v>
      </c>
      <c r="G238" s="4" t="s">
        <v>94</v>
      </c>
      <c r="H238" s="4" t="s">
        <v>95</v>
      </c>
      <c r="I238" s="4" t="s">
        <v>96</v>
      </c>
      <c r="J238" s="31" t="s">
        <v>103</v>
      </c>
      <c r="K238" s="31" t="s">
        <v>104</v>
      </c>
      <c r="L238" s="4" t="s">
        <v>99</v>
      </c>
      <c r="M238" s="137">
        <v>12.433999999999999</v>
      </c>
      <c r="N238" s="4" t="s">
        <v>215</v>
      </c>
      <c r="O238" s="146">
        <v>0.04</v>
      </c>
      <c r="P238" s="146">
        <v>4.514E-2</v>
      </c>
      <c r="R238" s="137">
        <v>8472000</v>
      </c>
      <c r="S238" s="147">
        <v>3.718</v>
      </c>
      <c r="T238" s="149">
        <v>94.844999999999999</v>
      </c>
      <c r="U238" s="137">
        <v>29875.002</v>
      </c>
      <c r="W238" s="4" t="s">
        <v>36</v>
      </c>
      <c r="X238" s="146">
        <v>2.0900000000000001E-4</v>
      </c>
      <c r="Y238" s="146">
        <v>4.6571342048574403E-3</v>
      </c>
      <c r="Z238" s="146">
        <v>2.3045553509919801E-3</v>
      </c>
    </row>
    <row r="239" spans="1:26" x14ac:dyDescent="0.2">
      <c r="A239" s="4">
        <v>1035</v>
      </c>
      <c r="B239" s="4">
        <v>9940</v>
      </c>
      <c r="C239" s="4" t="s">
        <v>90</v>
      </c>
      <c r="D239" s="4" t="s">
        <v>106</v>
      </c>
      <c r="E239" s="4" t="s">
        <v>107</v>
      </c>
      <c r="F239" s="4" t="s">
        <v>93</v>
      </c>
      <c r="G239" s="4" t="s">
        <v>94</v>
      </c>
      <c r="H239" s="4" t="s">
        <v>95</v>
      </c>
      <c r="I239" s="4" t="s">
        <v>96</v>
      </c>
      <c r="J239" s="31" t="s">
        <v>103</v>
      </c>
      <c r="K239" s="31" t="s">
        <v>104</v>
      </c>
      <c r="L239" s="4" t="s">
        <v>99</v>
      </c>
      <c r="M239" s="137">
        <v>0.81799999999999995</v>
      </c>
      <c r="N239" s="4" t="s">
        <v>108</v>
      </c>
      <c r="O239" s="146">
        <v>4.2500000000000003E-2</v>
      </c>
      <c r="P239" s="146">
        <v>4.1090000000000002E-2</v>
      </c>
      <c r="R239" s="137">
        <v>5065000</v>
      </c>
      <c r="S239" s="147">
        <v>3.718</v>
      </c>
      <c r="T239" s="149">
        <v>100.809</v>
      </c>
      <c r="U239" s="137">
        <v>18983.949000000001</v>
      </c>
      <c r="W239" s="4" t="s">
        <v>36</v>
      </c>
      <c r="X239" s="146">
        <v>8.3999999999999995E-5</v>
      </c>
      <c r="Y239" s="146">
        <v>2.9593570044296E-3</v>
      </c>
      <c r="Z239" s="146">
        <v>1.4644203323452699E-3</v>
      </c>
    </row>
    <row r="240" spans="1:26" x14ac:dyDescent="0.2">
      <c r="A240" s="4">
        <v>1035</v>
      </c>
      <c r="B240" s="4">
        <v>9940</v>
      </c>
      <c r="C240" s="4" t="s">
        <v>109</v>
      </c>
      <c r="D240" s="4" t="s">
        <v>110</v>
      </c>
      <c r="E240" s="4" t="s">
        <v>111</v>
      </c>
      <c r="F240" s="4" t="s">
        <v>93</v>
      </c>
      <c r="G240" s="4" t="s">
        <v>94</v>
      </c>
      <c r="H240" s="4" t="s">
        <v>95</v>
      </c>
      <c r="I240" s="4" t="s">
        <v>96</v>
      </c>
      <c r="J240" s="31" t="s">
        <v>103</v>
      </c>
      <c r="K240" s="31" t="s">
        <v>104</v>
      </c>
      <c r="L240" s="4" t="s">
        <v>99</v>
      </c>
      <c r="M240" s="137">
        <v>0.40799999999999997</v>
      </c>
      <c r="N240" s="4" t="s">
        <v>69</v>
      </c>
      <c r="O240" s="146">
        <v>0.05</v>
      </c>
      <c r="P240" s="146">
        <v>4.292E-2</v>
      </c>
      <c r="R240" s="137">
        <v>43189000</v>
      </c>
      <c r="S240" s="147">
        <v>3.718</v>
      </c>
      <c r="T240" s="149">
        <v>100.71599999999999</v>
      </c>
      <c r="U240" s="137">
        <v>161726.524</v>
      </c>
      <c r="W240" s="4" t="s">
        <v>36</v>
      </c>
      <c r="X240" s="146">
        <v>8.9700000000000001E-4</v>
      </c>
      <c r="Y240" s="146">
        <v>2.52111155303727E-2</v>
      </c>
      <c r="Z240" s="146">
        <v>1.24755715949517E-2</v>
      </c>
    </row>
    <row r="241" spans="1:26" x14ac:dyDescent="0.2">
      <c r="A241" s="4">
        <v>1035</v>
      </c>
      <c r="B241" s="4">
        <v>9940</v>
      </c>
      <c r="C241" s="4" t="s">
        <v>90</v>
      </c>
      <c r="D241" s="4" t="s">
        <v>112</v>
      </c>
      <c r="E241" s="4" t="s">
        <v>113</v>
      </c>
      <c r="F241" s="4" t="s">
        <v>93</v>
      </c>
      <c r="G241" s="4" t="s">
        <v>94</v>
      </c>
      <c r="H241" s="4" t="s">
        <v>95</v>
      </c>
      <c r="I241" s="4" t="s">
        <v>96</v>
      </c>
      <c r="J241" s="31" t="s">
        <v>103</v>
      </c>
      <c r="K241" s="31" t="s">
        <v>104</v>
      </c>
      <c r="L241" s="4" t="s">
        <v>99</v>
      </c>
      <c r="M241" s="137">
        <v>3.3000000000000002E-2</v>
      </c>
      <c r="N241" s="4" t="s">
        <v>114</v>
      </c>
      <c r="O241" s="146">
        <v>1.25E-3</v>
      </c>
      <c r="P241" s="146">
        <v>5.5599999999999998E-3</v>
      </c>
      <c r="R241" s="137">
        <v>24943000</v>
      </c>
      <c r="S241" s="147">
        <v>3.718</v>
      </c>
      <c r="T241" s="149">
        <v>122.955</v>
      </c>
      <c r="U241" s="137">
        <v>114026.30100000001</v>
      </c>
      <c r="W241" s="4" t="s">
        <v>36</v>
      </c>
      <c r="X241" s="146">
        <v>7.0200000000000004E-4</v>
      </c>
      <c r="Y241" s="146">
        <v>1.7775255305125401E-2</v>
      </c>
      <c r="Z241" s="146">
        <v>8.7959800870564299E-3</v>
      </c>
    </row>
    <row r="242" spans="1:26" x14ac:dyDescent="0.2">
      <c r="A242" s="4">
        <v>1035</v>
      </c>
      <c r="B242" s="4">
        <v>9940</v>
      </c>
      <c r="C242" s="4" t="s">
        <v>90</v>
      </c>
      <c r="D242" s="4" t="s">
        <v>216</v>
      </c>
      <c r="E242" s="4" t="s">
        <v>217</v>
      </c>
      <c r="F242" s="4" t="s">
        <v>93</v>
      </c>
      <c r="G242" s="4" t="s">
        <v>94</v>
      </c>
      <c r="H242" s="4" t="s">
        <v>95</v>
      </c>
      <c r="I242" s="4" t="s">
        <v>96</v>
      </c>
      <c r="J242" s="31" t="s">
        <v>103</v>
      </c>
      <c r="K242" s="31" t="s">
        <v>104</v>
      </c>
      <c r="L242" s="4" t="s">
        <v>99</v>
      </c>
      <c r="M242" s="137">
        <v>16.748999999999999</v>
      </c>
      <c r="N242" s="4" t="s">
        <v>218</v>
      </c>
      <c r="O242" s="146">
        <v>6.2500000000000003E-3</v>
      </c>
      <c r="P242" s="146">
        <v>2.1829999999999999E-2</v>
      </c>
      <c r="R242" s="137">
        <v>10344000</v>
      </c>
      <c r="S242" s="147">
        <v>3.718</v>
      </c>
      <c r="T242" s="149">
        <v>106.328</v>
      </c>
      <c r="U242" s="137">
        <v>40892.625</v>
      </c>
      <c r="W242" s="4" t="s">
        <v>36</v>
      </c>
      <c r="X242" s="146">
        <v>4.5100000000000001E-4</v>
      </c>
      <c r="Y242" s="146">
        <v>6.3746420031359297E-3</v>
      </c>
      <c r="Z242" s="146">
        <v>3.1544539394339601E-3</v>
      </c>
    </row>
    <row r="243" spans="1:26" x14ac:dyDescent="0.2">
      <c r="A243" s="4">
        <v>1035</v>
      </c>
      <c r="B243" s="4">
        <v>9940</v>
      </c>
      <c r="C243" s="4" t="s">
        <v>90</v>
      </c>
      <c r="D243" s="4" t="s">
        <v>219</v>
      </c>
      <c r="E243" s="4" t="s">
        <v>220</v>
      </c>
      <c r="F243" s="4" t="s">
        <v>93</v>
      </c>
      <c r="G243" s="4" t="s">
        <v>94</v>
      </c>
      <c r="H243" s="4" t="s">
        <v>95</v>
      </c>
      <c r="I243" s="4" t="s">
        <v>96</v>
      </c>
      <c r="J243" s="31" t="s">
        <v>103</v>
      </c>
      <c r="K243" s="31" t="s">
        <v>104</v>
      </c>
      <c r="L243" s="4" t="s">
        <v>99</v>
      </c>
      <c r="M243" s="137">
        <v>3.8519999999999999</v>
      </c>
      <c r="N243" s="4" t="s">
        <v>221</v>
      </c>
      <c r="O243" s="146">
        <v>2.1250000000000002E-2</v>
      </c>
      <c r="P243" s="146">
        <v>1.3820000000000001E-2</v>
      </c>
      <c r="R243" s="137">
        <v>26530000</v>
      </c>
      <c r="S243" s="147">
        <v>3.718</v>
      </c>
      <c r="T243" s="149">
        <v>106.68600000000001</v>
      </c>
      <c r="U243" s="137">
        <v>105233.049</v>
      </c>
      <c r="W243" s="4" t="s">
        <v>36</v>
      </c>
      <c r="X243" s="146">
        <v>6.02E-4</v>
      </c>
      <c r="Y243" s="146">
        <v>1.6404498769570001E-2</v>
      </c>
      <c r="Z243" s="146">
        <v>8.1176693126693393E-3</v>
      </c>
    </row>
    <row r="244" spans="1:26" x14ac:dyDescent="0.2">
      <c r="A244" s="4">
        <v>1035</v>
      </c>
      <c r="B244" s="4">
        <v>9940</v>
      </c>
      <c r="C244" s="4" t="s">
        <v>90</v>
      </c>
      <c r="D244" s="4" t="s">
        <v>115</v>
      </c>
      <c r="E244" s="4" t="s">
        <v>116</v>
      </c>
      <c r="F244" s="4" t="s">
        <v>93</v>
      </c>
      <c r="G244" s="4" t="s">
        <v>94</v>
      </c>
      <c r="H244" s="4" t="s">
        <v>95</v>
      </c>
      <c r="I244" s="4" t="s">
        <v>96</v>
      </c>
      <c r="J244" s="31" t="s">
        <v>103</v>
      </c>
      <c r="K244" s="31" t="s">
        <v>104</v>
      </c>
      <c r="L244" s="4" t="s">
        <v>99</v>
      </c>
      <c r="M244" s="137">
        <v>0.78</v>
      </c>
      <c r="N244" s="4" t="s">
        <v>117</v>
      </c>
      <c r="O244" s="146">
        <v>0.02</v>
      </c>
      <c r="P244" s="146">
        <v>7.6299999999999996E-3</v>
      </c>
      <c r="R244" s="137">
        <v>4920000</v>
      </c>
      <c r="S244" s="147">
        <v>3.718</v>
      </c>
      <c r="T244" s="149">
        <v>162.12299999999999</v>
      </c>
      <c r="U244" s="137">
        <v>29656.427</v>
      </c>
      <c r="W244" s="4" t="s">
        <v>36</v>
      </c>
      <c r="X244" s="146">
        <v>2.4699999999999999E-4</v>
      </c>
      <c r="Y244" s="146">
        <v>4.6230610955402401E-3</v>
      </c>
      <c r="Z244" s="146">
        <v>2.28769447412055E-3</v>
      </c>
    </row>
    <row r="245" spans="1:26" x14ac:dyDescent="0.2">
      <c r="A245" s="4">
        <v>1035</v>
      </c>
      <c r="B245" s="4">
        <v>9940</v>
      </c>
      <c r="C245" s="4" t="s">
        <v>109</v>
      </c>
      <c r="D245" s="4" t="s">
        <v>118</v>
      </c>
      <c r="E245" s="4" t="s">
        <v>119</v>
      </c>
      <c r="F245" s="4" t="s">
        <v>120</v>
      </c>
      <c r="G245" s="4" t="s">
        <v>94</v>
      </c>
      <c r="H245" s="4" t="s">
        <v>95</v>
      </c>
      <c r="I245" s="4" t="s">
        <v>96</v>
      </c>
      <c r="J245" s="31" t="s">
        <v>103</v>
      </c>
      <c r="K245" s="31" t="s">
        <v>104</v>
      </c>
      <c r="L245" s="4" t="s">
        <v>99</v>
      </c>
      <c r="M245" s="137">
        <v>0</v>
      </c>
      <c r="N245" s="4" t="s">
        <v>121</v>
      </c>
      <c r="O245" s="146">
        <v>0</v>
      </c>
      <c r="P245" s="146">
        <v>0</v>
      </c>
      <c r="R245" s="137">
        <v>18720000</v>
      </c>
      <c r="S245" s="147">
        <v>3.718</v>
      </c>
      <c r="T245" s="149">
        <v>98.784999999999997</v>
      </c>
      <c r="U245" s="137">
        <v>68755.239000000001</v>
      </c>
      <c r="W245" s="4" t="s">
        <v>36</v>
      </c>
      <c r="X245" s="146">
        <v>0</v>
      </c>
      <c r="Y245" s="146">
        <v>1.07180704115276E-2</v>
      </c>
      <c r="Z245" s="146">
        <v>5.3037738301447302E-3</v>
      </c>
    </row>
    <row r="246" spans="1:26" x14ac:dyDescent="0.2">
      <c r="A246" s="4">
        <v>1035</v>
      </c>
      <c r="B246" s="4">
        <v>9940</v>
      </c>
      <c r="C246" s="4" t="s">
        <v>90</v>
      </c>
      <c r="D246" s="4" t="s">
        <v>222</v>
      </c>
      <c r="E246" s="4" t="s">
        <v>223</v>
      </c>
      <c r="F246" s="4" t="s">
        <v>93</v>
      </c>
      <c r="G246" s="4" t="s">
        <v>94</v>
      </c>
      <c r="H246" s="4" t="s">
        <v>95</v>
      </c>
      <c r="I246" s="4" t="s">
        <v>96</v>
      </c>
      <c r="J246" s="31" t="s">
        <v>103</v>
      </c>
      <c r="K246" s="31" t="s">
        <v>104</v>
      </c>
      <c r="L246" s="4" t="s">
        <v>99</v>
      </c>
      <c r="M246" s="137">
        <v>12.762</v>
      </c>
      <c r="N246" s="4" t="s">
        <v>218</v>
      </c>
      <c r="O246" s="146">
        <v>3.875E-2</v>
      </c>
      <c r="P246" s="146">
        <v>4.5269999999999998E-2</v>
      </c>
      <c r="R246" s="137">
        <v>1326000</v>
      </c>
      <c r="S246" s="147">
        <v>3.718</v>
      </c>
      <c r="T246" s="149">
        <v>92.055999999999997</v>
      </c>
      <c r="U246" s="137">
        <v>4538.4449999999997</v>
      </c>
      <c r="W246" s="4" t="s">
        <v>36</v>
      </c>
      <c r="X246" s="146">
        <v>3.0000000000000001E-5</v>
      </c>
      <c r="Y246" s="146">
        <v>7.0748607362898096E-4</v>
      </c>
      <c r="Z246" s="146">
        <v>3.5009530432543901E-4</v>
      </c>
    </row>
    <row r="247" spans="1:26" x14ac:dyDescent="0.2">
      <c r="A247" s="4">
        <v>1035</v>
      </c>
      <c r="B247" s="4">
        <v>9941</v>
      </c>
      <c r="C247" s="4" t="s">
        <v>26</v>
      </c>
      <c r="D247" s="4" t="s">
        <v>27</v>
      </c>
      <c r="E247" s="4" t="s">
        <v>28</v>
      </c>
      <c r="F247" s="4" t="s">
        <v>29</v>
      </c>
      <c r="G247" s="4" t="s">
        <v>30</v>
      </c>
      <c r="H247" s="4" t="s">
        <v>30</v>
      </c>
      <c r="I247" s="4" t="s">
        <v>31</v>
      </c>
      <c r="J247" s="4" t="s">
        <v>32</v>
      </c>
      <c r="K247" s="4" t="s">
        <v>33</v>
      </c>
      <c r="L247" s="4" t="s">
        <v>34</v>
      </c>
      <c r="M247" s="137">
        <v>0.67400000000000004</v>
      </c>
      <c r="N247" s="4" t="s">
        <v>35</v>
      </c>
      <c r="O247" s="146">
        <v>0</v>
      </c>
      <c r="P247" s="146">
        <v>4.24E-2</v>
      </c>
      <c r="R247" s="137">
        <v>13497083</v>
      </c>
      <c r="S247" s="147">
        <v>1</v>
      </c>
      <c r="T247" s="149">
        <v>97.24</v>
      </c>
      <c r="U247" s="137">
        <v>13124.564</v>
      </c>
      <c r="W247" s="4" t="s">
        <v>36</v>
      </c>
      <c r="X247" s="146">
        <v>9.6400000000000001E-4</v>
      </c>
      <c r="Y247" s="146">
        <v>3.1871098123951698E-3</v>
      </c>
      <c r="Z247" s="146">
        <v>1.7211236587473899E-3</v>
      </c>
    </row>
    <row r="248" spans="1:26" x14ac:dyDescent="0.2">
      <c r="A248" s="4">
        <v>1035</v>
      </c>
      <c r="B248" s="4">
        <v>9941</v>
      </c>
      <c r="C248" s="4" t="s">
        <v>26</v>
      </c>
      <c r="D248" s="4" t="s">
        <v>37</v>
      </c>
      <c r="E248" s="4" t="s">
        <v>38</v>
      </c>
      <c r="F248" s="4" t="s">
        <v>29</v>
      </c>
      <c r="G248" s="4" t="s">
        <v>30</v>
      </c>
      <c r="H248" s="4" t="s">
        <v>30</v>
      </c>
      <c r="I248" s="4" t="s">
        <v>31</v>
      </c>
      <c r="J248" s="4" t="s">
        <v>32</v>
      </c>
      <c r="K248" s="4" t="s">
        <v>33</v>
      </c>
      <c r="L248" s="4" t="s">
        <v>34</v>
      </c>
      <c r="M248" s="137">
        <v>5.0000000000000001E-3</v>
      </c>
      <c r="N248" s="4" t="s">
        <v>39</v>
      </c>
      <c r="O248" s="146">
        <v>0</v>
      </c>
      <c r="P248" s="146">
        <v>0.1157</v>
      </c>
      <c r="Q248" s="137">
        <v>99000</v>
      </c>
      <c r="R248" s="137">
        <v>0</v>
      </c>
      <c r="S248" s="147">
        <v>1</v>
      </c>
      <c r="T248" s="149">
        <v>0</v>
      </c>
      <c r="U248" s="137">
        <v>99000</v>
      </c>
      <c r="W248" s="4" t="s">
        <v>36</v>
      </c>
      <c r="X248" s="146">
        <v>0</v>
      </c>
      <c r="Y248" s="146">
        <v>2.4040713522087601E-2</v>
      </c>
      <c r="Z248" s="146">
        <v>1.2982621638925501E-2</v>
      </c>
    </row>
    <row r="249" spans="1:26" x14ac:dyDescent="0.2">
      <c r="A249" s="4">
        <v>1035</v>
      </c>
      <c r="B249" s="4">
        <v>9941</v>
      </c>
      <c r="C249" s="4" t="s">
        <v>26</v>
      </c>
      <c r="D249" s="4" t="s">
        <v>40</v>
      </c>
      <c r="E249" s="4" t="s">
        <v>41</v>
      </c>
      <c r="F249" s="4" t="s">
        <v>29</v>
      </c>
      <c r="G249" s="4" t="s">
        <v>30</v>
      </c>
      <c r="H249" s="4" t="s">
        <v>30</v>
      </c>
      <c r="I249" s="4" t="s">
        <v>31</v>
      </c>
      <c r="J249" s="4" t="s">
        <v>32</v>
      </c>
      <c r="K249" s="4" t="s">
        <v>33</v>
      </c>
      <c r="L249" s="4" t="s">
        <v>34</v>
      </c>
      <c r="M249" s="137">
        <v>0.42499999999999999</v>
      </c>
      <c r="N249" s="4" t="s">
        <v>42</v>
      </c>
      <c r="O249" s="146">
        <v>0</v>
      </c>
      <c r="P249" s="146">
        <v>4.2700000000000002E-2</v>
      </c>
      <c r="R249" s="137">
        <v>71436374</v>
      </c>
      <c r="S249" s="147">
        <v>1</v>
      </c>
      <c r="T249" s="149">
        <v>98.24</v>
      </c>
      <c r="U249" s="137">
        <v>70179.093999999997</v>
      </c>
      <c r="W249" s="4" t="s">
        <v>36</v>
      </c>
      <c r="X249" s="146">
        <v>5.953E-3</v>
      </c>
      <c r="Y249" s="146">
        <v>1.7041974643521501E-2</v>
      </c>
      <c r="Z249" s="146">
        <v>9.2031173939045793E-3</v>
      </c>
    </row>
    <row r="250" spans="1:26" x14ac:dyDescent="0.2">
      <c r="A250" s="4">
        <v>1035</v>
      </c>
      <c r="B250" s="4">
        <v>9941</v>
      </c>
      <c r="C250" s="4" t="s">
        <v>26</v>
      </c>
      <c r="D250" s="4" t="s">
        <v>43</v>
      </c>
      <c r="E250" s="4" t="s">
        <v>44</v>
      </c>
      <c r="F250" s="4" t="s">
        <v>29</v>
      </c>
      <c r="G250" s="4" t="s">
        <v>30</v>
      </c>
      <c r="H250" s="4" t="s">
        <v>30</v>
      </c>
      <c r="I250" s="4" t="s">
        <v>31</v>
      </c>
      <c r="J250" s="4" t="s">
        <v>32</v>
      </c>
      <c r="K250" s="4" t="s">
        <v>33</v>
      </c>
      <c r="L250" s="4" t="s">
        <v>34</v>
      </c>
      <c r="M250" s="137">
        <v>0.50700000000000001</v>
      </c>
      <c r="N250" s="4" t="s">
        <v>45</v>
      </c>
      <c r="O250" s="146">
        <v>0</v>
      </c>
      <c r="P250" s="146">
        <v>4.2759999999999999E-2</v>
      </c>
      <c r="R250" s="137">
        <v>80400000</v>
      </c>
      <c r="S250" s="147">
        <v>1</v>
      </c>
      <c r="T250" s="149">
        <v>97.9</v>
      </c>
      <c r="U250" s="137">
        <v>78711.600000000006</v>
      </c>
      <c r="W250" s="4" t="s">
        <v>36</v>
      </c>
      <c r="X250" s="146">
        <v>5.7429999999999998E-3</v>
      </c>
      <c r="Y250" s="146">
        <v>1.91139699642945E-2</v>
      </c>
      <c r="Z250" s="146">
        <v>1.0322049711054999E-2</v>
      </c>
    </row>
    <row r="251" spans="1:26" x14ac:dyDescent="0.2">
      <c r="A251" s="4">
        <v>1035</v>
      </c>
      <c r="B251" s="4">
        <v>9941</v>
      </c>
      <c r="C251" s="4" t="s">
        <v>26</v>
      </c>
      <c r="D251" s="4" t="s">
        <v>46</v>
      </c>
      <c r="E251" s="4" t="s">
        <v>47</v>
      </c>
      <c r="F251" s="4" t="s">
        <v>29</v>
      </c>
      <c r="G251" s="4" t="s">
        <v>30</v>
      </c>
      <c r="H251" s="4" t="s">
        <v>30</v>
      </c>
      <c r="I251" s="4" t="s">
        <v>31</v>
      </c>
      <c r="J251" s="4" t="s">
        <v>32</v>
      </c>
      <c r="K251" s="4" t="s">
        <v>33</v>
      </c>
      <c r="L251" s="4" t="s">
        <v>34</v>
      </c>
      <c r="M251" s="137">
        <v>0.59699999999999998</v>
      </c>
      <c r="N251" s="4" t="s">
        <v>48</v>
      </c>
      <c r="O251" s="146">
        <v>0</v>
      </c>
      <c r="P251" s="146">
        <v>4.258E-2</v>
      </c>
      <c r="R251" s="137">
        <v>56074697</v>
      </c>
      <c r="S251" s="147">
        <v>1</v>
      </c>
      <c r="T251" s="149">
        <v>97.54</v>
      </c>
      <c r="U251" s="137">
        <v>54695.258999999998</v>
      </c>
      <c r="W251" s="4" t="s">
        <v>36</v>
      </c>
      <c r="X251" s="146">
        <v>4.0049999999999999E-3</v>
      </c>
      <c r="Y251" s="146">
        <v>1.32819501368188E-2</v>
      </c>
      <c r="Z251" s="146">
        <v>7.1726046356721798E-3</v>
      </c>
    </row>
    <row r="252" spans="1:26" x14ac:dyDescent="0.2">
      <c r="A252" s="4">
        <v>1035</v>
      </c>
      <c r="B252" s="4">
        <v>9941</v>
      </c>
      <c r="C252" s="4" t="s">
        <v>26</v>
      </c>
      <c r="D252" s="4" t="s">
        <v>49</v>
      </c>
      <c r="E252" s="4" t="s">
        <v>50</v>
      </c>
      <c r="F252" s="4" t="s">
        <v>29</v>
      </c>
      <c r="G252" s="4" t="s">
        <v>30</v>
      </c>
      <c r="H252" s="4" t="s">
        <v>30</v>
      </c>
      <c r="I252" s="4" t="s">
        <v>31</v>
      </c>
      <c r="J252" s="4" t="s">
        <v>32</v>
      </c>
      <c r="K252" s="4" t="s">
        <v>33</v>
      </c>
      <c r="L252" s="4" t="s">
        <v>34</v>
      </c>
      <c r="M252" s="137">
        <v>0.77</v>
      </c>
      <c r="N252" s="4" t="s">
        <v>51</v>
      </c>
      <c r="O252" s="146">
        <v>0</v>
      </c>
      <c r="P252" s="146">
        <v>4.2590000000000003E-2</v>
      </c>
      <c r="R252" s="137">
        <v>31480255</v>
      </c>
      <c r="S252" s="147">
        <v>1</v>
      </c>
      <c r="T252" s="149">
        <v>96.84</v>
      </c>
      <c r="U252" s="137">
        <v>30485.478999999999</v>
      </c>
      <c r="W252" s="4" t="s">
        <v>36</v>
      </c>
      <c r="X252" s="146">
        <v>1.9680000000000001E-3</v>
      </c>
      <c r="Y252" s="146">
        <v>7.4029562204874404E-3</v>
      </c>
      <c r="Z252" s="146">
        <v>3.9977923089435903E-3</v>
      </c>
    </row>
    <row r="253" spans="1:26" x14ac:dyDescent="0.2">
      <c r="A253" s="4">
        <v>1035</v>
      </c>
      <c r="B253" s="4">
        <v>9941</v>
      </c>
      <c r="C253" s="4" t="s">
        <v>26</v>
      </c>
      <c r="D253" s="4" t="s">
        <v>52</v>
      </c>
      <c r="E253" s="4" t="s">
        <v>53</v>
      </c>
      <c r="F253" s="4" t="s">
        <v>29</v>
      </c>
      <c r="G253" s="4" t="s">
        <v>30</v>
      </c>
      <c r="H253" s="4" t="s">
        <v>30</v>
      </c>
      <c r="I253" s="4" t="s">
        <v>31</v>
      </c>
      <c r="J253" s="4" t="s">
        <v>32</v>
      </c>
      <c r="K253" s="4" t="s">
        <v>33</v>
      </c>
      <c r="L253" s="4" t="s">
        <v>34</v>
      </c>
      <c r="M253" s="137">
        <v>9.9000000000000005E-2</v>
      </c>
      <c r="N253" s="4" t="s">
        <v>54</v>
      </c>
      <c r="O253" s="146">
        <v>0</v>
      </c>
      <c r="P253" s="146">
        <v>4.2540000000000001E-2</v>
      </c>
      <c r="R253" s="137">
        <v>99000000</v>
      </c>
      <c r="S253" s="147">
        <v>1</v>
      </c>
      <c r="T253" s="149">
        <v>99.59</v>
      </c>
      <c r="U253" s="137">
        <v>98594.1</v>
      </c>
      <c r="W253" s="4" t="s">
        <v>36</v>
      </c>
      <c r="X253" s="146">
        <v>2.676E-3</v>
      </c>
      <c r="Y253" s="146">
        <v>2.3942146596647101E-2</v>
      </c>
      <c r="Z253" s="146">
        <v>1.29293928902059E-2</v>
      </c>
    </row>
    <row r="254" spans="1:26" x14ac:dyDescent="0.2">
      <c r="A254" s="4">
        <v>1035</v>
      </c>
      <c r="B254" s="4">
        <v>9941</v>
      </c>
      <c r="C254" s="4" t="s">
        <v>26</v>
      </c>
      <c r="D254" s="4" t="s">
        <v>55</v>
      </c>
      <c r="E254" s="4" t="s">
        <v>56</v>
      </c>
      <c r="F254" s="4" t="s">
        <v>29</v>
      </c>
      <c r="G254" s="4" t="s">
        <v>30</v>
      </c>
      <c r="H254" s="4" t="s">
        <v>30</v>
      </c>
      <c r="I254" s="4" t="s">
        <v>31</v>
      </c>
      <c r="J254" s="4" t="s">
        <v>32</v>
      </c>
      <c r="K254" s="4" t="s">
        <v>33</v>
      </c>
      <c r="L254" s="4" t="s">
        <v>34</v>
      </c>
      <c r="M254" s="137">
        <v>0.17499999999999999</v>
      </c>
      <c r="N254" s="4" t="s">
        <v>57</v>
      </c>
      <c r="O254" s="146">
        <v>0</v>
      </c>
      <c r="P254" s="146">
        <v>4.3270000000000003E-2</v>
      </c>
      <c r="R254" s="137">
        <v>80984908</v>
      </c>
      <c r="S254" s="147">
        <v>1</v>
      </c>
      <c r="T254" s="149">
        <v>99.26</v>
      </c>
      <c r="U254" s="137">
        <v>80385.62</v>
      </c>
      <c r="W254" s="4" t="s">
        <v>36</v>
      </c>
      <c r="X254" s="146">
        <v>2.699E-3</v>
      </c>
      <c r="Y254" s="146">
        <v>1.95204813539556E-2</v>
      </c>
      <c r="Z254" s="146">
        <v>1.05415766214786E-2</v>
      </c>
    </row>
    <row r="255" spans="1:26" x14ac:dyDescent="0.2">
      <c r="A255" s="4">
        <v>1035</v>
      </c>
      <c r="B255" s="4">
        <v>9941</v>
      </c>
      <c r="C255" s="4" t="s">
        <v>26</v>
      </c>
      <c r="D255" s="4" t="s">
        <v>58</v>
      </c>
      <c r="E255" s="4" t="s">
        <v>59</v>
      </c>
      <c r="F255" s="4" t="s">
        <v>29</v>
      </c>
      <c r="G255" s="4" t="s">
        <v>30</v>
      </c>
      <c r="H255" s="4" t="s">
        <v>30</v>
      </c>
      <c r="I255" s="4" t="s">
        <v>31</v>
      </c>
      <c r="J255" s="4" t="s">
        <v>32</v>
      </c>
      <c r="K255" s="4" t="s">
        <v>33</v>
      </c>
      <c r="L255" s="4" t="s">
        <v>34</v>
      </c>
      <c r="M255" s="137">
        <v>0.252</v>
      </c>
      <c r="N255" s="4" t="s">
        <v>60</v>
      </c>
      <c r="O255" s="146">
        <v>0</v>
      </c>
      <c r="P255" s="146">
        <v>4.2770000000000002E-2</v>
      </c>
      <c r="R255" s="137">
        <v>29027576</v>
      </c>
      <c r="S255" s="147">
        <v>1</v>
      </c>
      <c r="T255" s="149">
        <v>98.95</v>
      </c>
      <c r="U255" s="137">
        <v>28722.786</v>
      </c>
      <c r="W255" s="4" t="s">
        <v>36</v>
      </c>
      <c r="X255" s="146">
        <v>2.4190000000000001E-3</v>
      </c>
      <c r="Y255" s="146">
        <v>6.9749119257437502E-3</v>
      </c>
      <c r="Z255" s="146">
        <v>3.76663705981788E-3</v>
      </c>
    </row>
    <row r="256" spans="1:26" x14ac:dyDescent="0.2">
      <c r="A256" s="4">
        <v>1035</v>
      </c>
      <c r="B256" s="4">
        <v>9941</v>
      </c>
      <c r="C256" s="4" t="s">
        <v>61</v>
      </c>
      <c r="D256" s="4" t="s">
        <v>122</v>
      </c>
      <c r="E256" s="4" t="s">
        <v>123</v>
      </c>
      <c r="F256" s="4" t="s">
        <v>64</v>
      </c>
      <c r="G256" s="4" t="s">
        <v>30</v>
      </c>
      <c r="H256" s="4" t="s">
        <v>30</v>
      </c>
      <c r="I256" s="4" t="s">
        <v>31</v>
      </c>
      <c r="J256" s="4" t="s">
        <v>32</v>
      </c>
      <c r="K256" s="4" t="s">
        <v>33</v>
      </c>
      <c r="L256" s="4" t="s">
        <v>34</v>
      </c>
      <c r="M256" s="137">
        <v>2.1419999999999999</v>
      </c>
      <c r="N256" s="4" t="s">
        <v>124</v>
      </c>
      <c r="O256" s="146">
        <v>7.4999999999999997E-3</v>
      </c>
      <c r="P256" s="146">
        <v>1.9449999999999999E-2</v>
      </c>
      <c r="R256" s="137">
        <v>105945844</v>
      </c>
      <c r="S256" s="147">
        <v>1</v>
      </c>
      <c r="T256" s="149">
        <v>114.63</v>
      </c>
      <c r="U256" s="137">
        <v>121445.72100000001</v>
      </c>
      <c r="W256" s="4" t="s">
        <v>36</v>
      </c>
      <c r="X256" s="146">
        <v>4.3499999999999997E-3</v>
      </c>
      <c r="Y256" s="146">
        <v>2.94913311767298E-2</v>
      </c>
      <c r="Z256" s="146">
        <v>1.59260994455909E-2</v>
      </c>
    </row>
    <row r="257" spans="1:26" x14ac:dyDescent="0.2">
      <c r="A257" s="4">
        <v>1035</v>
      </c>
      <c r="B257" s="4">
        <v>9941</v>
      </c>
      <c r="C257" s="4" t="s">
        <v>61</v>
      </c>
      <c r="D257" s="4" t="s">
        <v>62</v>
      </c>
      <c r="E257" s="4" t="s">
        <v>63</v>
      </c>
      <c r="F257" s="4" t="s">
        <v>64</v>
      </c>
      <c r="G257" s="4" t="s">
        <v>30</v>
      </c>
      <c r="H257" s="4" t="s">
        <v>30</v>
      </c>
      <c r="I257" s="4" t="s">
        <v>31</v>
      </c>
      <c r="J257" s="4" t="s">
        <v>32</v>
      </c>
      <c r="K257" s="4" t="s">
        <v>33</v>
      </c>
      <c r="L257" s="4" t="s">
        <v>34</v>
      </c>
      <c r="M257" s="137">
        <v>0.58399999999999996</v>
      </c>
      <c r="N257" s="4" t="s">
        <v>65</v>
      </c>
      <c r="O257" s="146">
        <v>7.4999999999999997E-3</v>
      </c>
      <c r="P257" s="146">
        <v>1.2359999999999999E-2</v>
      </c>
      <c r="R257" s="137">
        <v>170317885</v>
      </c>
      <c r="S257" s="147">
        <v>1</v>
      </c>
      <c r="T257" s="149">
        <v>116.16</v>
      </c>
      <c r="U257" s="137">
        <v>197841.255</v>
      </c>
      <c r="W257" s="4" t="s">
        <v>36</v>
      </c>
      <c r="X257" s="146">
        <v>7.8480000000000008E-3</v>
      </c>
      <c r="Y257" s="146">
        <v>4.8042878176748301E-2</v>
      </c>
      <c r="Z257" s="146">
        <v>2.5944425869084999E-2</v>
      </c>
    </row>
    <row r="258" spans="1:26" x14ac:dyDescent="0.2">
      <c r="A258" s="4">
        <v>1035</v>
      </c>
      <c r="B258" s="4">
        <v>9941</v>
      </c>
      <c r="C258" s="4" t="s">
        <v>61</v>
      </c>
      <c r="D258" s="4" t="s">
        <v>128</v>
      </c>
      <c r="E258" s="4" t="s">
        <v>129</v>
      </c>
      <c r="F258" s="4" t="s">
        <v>64</v>
      </c>
      <c r="G258" s="4" t="s">
        <v>30</v>
      </c>
      <c r="H258" s="4" t="s">
        <v>30</v>
      </c>
      <c r="I258" s="4" t="s">
        <v>31</v>
      </c>
      <c r="J258" s="4" t="s">
        <v>32</v>
      </c>
      <c r="K258" s="4" t="s">
        <v>33</v>
      </c>
      <c r="L258" s="4" t="s">
        <v>34</v>
      </c>
      <c r="M258" s="137">
        <v>6.6459999999999999</v>
      </c>
      <c r="N258" s="4" t="s">
        <v>130</v>
      </c>
      <c r="O258" s="146">
        <v>1E-3</v>
      </c>
      <c r="P258" s="146">
        <v>2.0310000000000002E-2</v>
      </c>
      <c r="R258" s="137">
        <v>155628684</v>
      </c>
      <c r="S258" s="147">
        <v>1</v>
      </c>
      <c r="T258" s="149">
        <v>101.91</v>
      </c>
      <c r="U258" s="137">
        <v>158601.19200000001</v>
      </c>
      <c r="W258" s="4" t="s">
        <v>36</v>
      </c>
      <c r="X258" s="146">
        <v>5.0689999999999997E-3</v>
      </c>
      <c r="Y258" s="146">
        <v>3.8513998160340297E-2</v>
      </c>
      <c r="Z258" s="146">
        <v>2.0798578438971E-2</v>
      </c>
    </row>
    <row r="259" spans="1:26" x14ac:dyDescent="0.2">
      <c r="A259" s="4">
        <v>1035</v>
      </c>
      <c r="B259" s="4">
        <v>9941</v>
      </c>
      <c r="C259" s="4" t="s">
        <v>66</v>
      </c>
      <c r="D259" s="4" t="s">
        <v>67</v>
      </c>
      <c r="E259" s="4" t="s">
        <v>68</v>
      </c>
      <c r="F259" s="4" t="s">
        <v>29</v>
      </c>
      <c r="G259" s="4" t="s">
        <v>30</v>
      </c>
      <c r="H259" s="4" t="s">
        <v>30</v>
      </c>
      <c r="I259" s="4" t="s">
        <v>31</v>
      </c>
      <c r="J259" s="4" t="s">
        <v>32</v>
      </c>
      <c r="K259" s="4" t="s">
        <v>33</v>
      </c>
      <c r="L259" s="4" t="s">
        <v>34</v>
      </c>
      <c r="M259" s="137">
        <v>0.41599999999999998</v>
      </c>
      <c r="N259" s="4" t="s">
        <v>69</v>
      </c>
      <c r="O259" s="146">
        <v>0</v>
      </c>
      <c r="P259" s="146">
        <v>4.3560000000000001E-2</v>
      </c>
      <c r="R259" s="137">
        <v>143798306</v>
      </c>
      <c r="S259" s="147">
        <v>1</v>
      </c>
      <c r="T259" s="149">
        <v>98.24</v>
      </c>
      <c r="U259" s="137">
        <v>141267.45600000001</v>
      </c>
      <c r="W259" s="4" t="s">
        <v>36</v>
      </c>
      <c r="X259" s="146">
        <v>1.5403E-2</v>
      </c>
      <c r="Y259" s="146">
        <v>3.4304751870991503E-2</v>
      </c>
      <c r="Z259" s="146">
        <v>1.85254740275957E-2</v>
      </c>
    </row>
    <row r="260" spans="1:26" x14ac:dyDescent="0.2">
      <c r="A260" s="4">
        <v>1035</v>
      </c>
      <c r="B260" s="4">
        <v>9941</v>
      </c>
      <c r="C260" s="4" t="s">
        <v>66</v>
      </c>
      <c r="D260" s="4" t="s">
        <v>70</v>
      </c>
      <c r="E260" s="4" t="s">
        <v>71</v>
      </c>
      <c r="F260" s="4" t="s">
        <v>29</v>
      </c>
      <c r="G260" s="4" t="s">
        <v>30</v>
      </c>
      <c r="H260" s="4" t="s">
        <v>30</v>
      </c>
      <c r="I260" s="4" t="s">
        <v>31</v>
      </c>
      <c r="J260" s="4" t="s">
        <v>32</v>
      </c>
      <c r="K260" s="4" t="s">
        <v>33</v>
      </c>
      <c r="L260" s="4" t="s">
        <v>34</v>
      </c>
      <c r="M260" s="137">
        <v>0.66600000000000004</v>
      </c>
      <c r="N260" s="4" t="s">
        <v>72</v>
      </c>
      <c r="O260" s="146">
        <v>0</v>
      </c>
      <c r="P260" s="146">
        <v>4.2450000000000002E-2</v>
      </c>
      <c r="R260" s="137">
        <v>62327764</v>
      </c>
      <c r="S260" s="147">
        <v>1</v>
      </c>
      <c r="T260" s="149">
        <v>97.27</v>
      </c>
      <c r="U260" s="137">
        <v>60626.216</v>
      </c>
      <c r="W260" s="4" t="s">
        <v>36</v>
      </c>
      <c r="X260" s="146">
        <v>9.8259999999999997E-3</v>
      </c>
      <c r="Y260" s="146">
        <v>1.47221968870015E-2</v>
      </c>
      <c r="Z260" s="146">
        <v>7.9503760028628804E-3</v>
      </c>
    </row>
    <row r="261" spans="1:26" x14ac:dyDescent="0.2">
      <c r="A261" s="4">
        <v>1035</v>
      </c>
      <c r="B261" s="4">
        <v>9941</v>
      </c>
      <c r="C261" s="4" t="s">
        <v>73</v>
      </c>
      <c r="D261" s="4" t="s">
        <v>131</v>
      </c>
      <c r="E261" s="4" t="s">
        <v>132</v>
      </c>
      <c r="F261" s="4" t="s">
        <v>76</v>
      </c>
      <c r="G261" s="4" t="s">
        <v>30</v>
      </c>
      <c r="H261" s="4" t="s">
        <v>30</v>
      </c>
      <c r="I261" s="4" t="s">
        <v>31</v>
      </c>
      <c r="J261" s="4" t="s">
        <v>32</v>
      </c>
      <c r="K261" s="4" t="s">
        <v>33</v>
      </c>
      <c r="L261" s="4" t="s">
        <v>34</v>
      </c>
      <c r="M261" s="137">
        <v>3.36</v>
      </c>
      <c r="N261" s="4" t="s">
        <v>133</v>
      </c>
      <c r="O261" s="146">
        <v>2.2499999999999999E-2</v>
      </c>
      <c r="P261" s="146">
        <v>4.2610000000000002E-2</v>
      </c>
      <c r="R261" s="137">
        <v>57468629</v>
      </c>
      <c r="S261" s="147">
        <v>1</v>
      </c>
      <c r="T261" s="149">
        <v>94.71</v>
      </c>
      <c r="U261" s="137">
        <v>54428.538999999997</v>
      </c>
      <c r="W261" s="4" t="s">
        <v>36</v>
      </c>
      <c r="X261" s="146">
        <v>1.655E-3</v>
      </c>
      <c r="Y261" s="146">
        <v>1.32171808295664E-2</v>
      </c>
      <c r="Z261" s="146">
        <v>7.1376274953680501E-3</v>
      </c>
    </row>
    <row r="262" spans="1:26" x14ac:dyDescent="0.2">
      <c r="A262" s="4">
        <v>1035</v>
      </c>
      <c r="B262" s="4">
        <v>9941</v>
      </c>
      <c r="C262" s="4" t="s">
        <v>73</v>
      </c>
      <c r="D262" s="4" t="s">
        <v>134</v>
      </c>
      <c r="E262" s="4" t="s">
        <v>135</v>
      </c>
      <c r="F262" s="4" t="s">
        <v>76</v>
      </c>
      <c r="G262" s="4" t="s">
        <v>30</v>
      </c>
      <c r="H262" s="4" t="s">
        <v>30</v>
      </c>
      <c r="I262" s="4" t="s">
        <v>31</v>
      </c>
      <c r="J262" s="4" t="s">
        <v>32</v>
      </c>
      <c r="K262" s="4" t="s">
        <v>33</v>
      </c>
      <c r="L262" s="4" t="s">
        <v>34</v>
      </c>
      <c r="M262" s="137">
        <v>2.391</v>
      </c>
      <c r="N262" s="4" t="s">
        <v>136</v>
      </c>
      <c r="O262" s="146">
        <v>3.7499999999999999E-2</v>
      </c>
      <c r="P262" s="146">
        <v>4.258E-2</v>
      </c>
      <c r="R262" s="137">
        <v>160849515</v>
      </c>
      <c r="S262" s="147">
        <v>1</v>
      </c>
      <c r="T262" s="149">
        <v>100.68</v>
      </c>
      <c r="U262" s="137">
        <v>161943.29199999999</v>
      </c>
      <c r="W262" s="4" t="s">
        <v>36</v>
      </c>
      <c r="X262" s="146">
        <v>5.4180000000000001E-3</v>
      </c>
      <c r="Y262" s="146">
        <v>3.9325578612440897E-2</v>
      </c>
      <c r="Z262" s="146">
        <v>2.12368533649414E-2</v>
      </c>
    </row>
    <row r="263" spans="1:26" x14ac:dyDescent="0.2">
      <c r="A263" s="4">
        <v>1035</v>
      </c>
      <c r="B263" s="4">
        <v>9941</v>
      </c>
      <c r="C263" s="4" t="s">
        <v>73</v>
      </c>
      <c r="D263" s="4" t="s">
        <v>74</v>
      </c>
      <c r="E263" s="4" t="s">
        <v>75</v>
      </c>
      <c r="F263" s="4" t="s">
        <v>76</v>
      </c>
      <c r="G263" s="4" t="s">
        <v>30</v>
      </c>
      <c r="H263" s="4" t="s">
        <v>30</v>
      </c>
      <c r="I263" s="4" t="s">
        <v>31</v>
      </c>
      <c r="J263" s="4" t="s">
        <v>32</v>
      </c>
      <c r="K263" s="4" t="s">
        <v>33</v>
      </c>
      <c r="L263" s="4" t="s">
        <v>34</v>
      </c>
      <c r="M263" s="137">
        <v>0.91</v>
      </c>
      <c r="N263" s="4" t="s">
        <v>77</v>
      </c>
      <c r="O263" s="146">
        <v>5.0000000000000001E-3</v>
      </c>
      <c r="P263" s="146">
        <v>4.1610000000000001E-2</v>
      </c>
      <c r="R263" s="137">
        <v>170194083</v>
      </c>
      <c r="S263" s="147">
        <v>1</v>
      </c>
      <c r="T263" s="149">
        <v>96.84</v>
      </c>
      <c r="U263" s="137">
        <v>164815.95000000001</v>
      </c>
      <c r="W263" s="4" t="s">
        <v>36</v>
      </c>
      <c r="X263" s="146">
        <v>6.1260000000000004E-3</v>
      </c>
      <c r="Y263" s="146">
        <v>4.0023161992652399E-2</v>
      </c>
      <c r="Z263" s="146">
        <v>2.1613566854687401E-2</v>
      </c>
    </row>
    <row r="264" spans="1:26" x14ac:dyDescent="0.2">
      <c r="A264" s="4">
        <v>1035</v>
      </c>
      <c r="B264" s="4">
        <v>9941</v>
      </c>
      <c r="C264" s="4" t="s">
        <v>73</v>
      </c>
      <c r="D264" s="4" t="s">
        <v>137</v>
      </c>
      <c r="E264" s="4" t="s">
        <v>138</v>
      </c>
      <c r="F264" s="4" t="s">
        <v>76</v>
      </c>
      <c r="G264" s="4" t="s">
        <v>30</v>
      </c>
      <c r="H264" s="4" t="s">
        <v>30</v>
      </c>
      <c r="I264" s="4" t="s">
        <v>31</v>
      </c>
      <c r="J264" s="4" t="s">
        <v>32</v>
      </c>
      <c r="K264" s="4" t="s">
        <v>33</v>
      </c>
      <c r="L264" s="4" t="s">
        <v>34</v>
      </c>
      <c r="M264" s="137">
        <v>3.7010000000000001</v>
      </c>
      <c r="N264" s="4" t="s">
        <v>139</v>
      </c>
      <c r="O264" s="146">
        <v>3.7499999999999999E-2</v>
      </c>
      <c r="P264" s="146">
        <v>4.2680000000000003E-2</v>
      </c>
      <c r="R264" s="137">
        <v>43747621</v>
      </c>
      <c r="S264" s="147">
        <v>1</v>
      </c>
      <c r="T264" s="149">
        <v>98.49</v>
      </c>
      <c r="U264" s="137">
        <v>43087.031999999999</v>
      </c>
      <c r="W264" s="4" t="s">
        <v>36</v>
      </c>
      <c r="X264" s="146">
        <v>1.2359999999999999E-3</v>
      </c>
      <c r="Y264" s="146">
        <v>1.04630605149039E-2</v>
      </c>
      <c r="Z264" s="146">
        <v>5.6503296262556896E-3</v>
      </c>
    </row>
    <row r="265" spans="1:26" x14ac:dyDescent="0.2">
      <c r="A265" s="4">
        <v>1035</v>
      </c>
      <c r="B265" s="4">
        <v>9941</v>
      </c>
      <c r="C265" s="4" t="s">
        <v>73</v>
      </c>
      <c r="D265" s="4" t="s">
        <v>140</v>
      </c>
      <c r="E265" s="4" t="s">
        <v>141</v>
      </c>
      <c r="F265" s="4" t="s">
        <v>76</v>
      </c>
      <c r="G265" s="4" t="s">
        <v>30</v>
      </c>
      <c r="H265" s="4" t="s">
        <v>30</v>
      </c>
      <c r="I265" s="4" t="s">
        <v>31</v>
      </c>
      <c r="J265" s="4" t="s">
        <v>32</v>
      </c>
      <c r="K265" s="4" t="s">
        <v>33</v>
      </c>
      <c r="L265" s="4" t="s">
        <v>34</v>
      </c>
      <c r="M265" s="137">
        <v>1.9770000000000001</v>
      </c>
      <c r="N265" s="4" t="s">
        <v>142</v>
      </c>
      <c r="O265" s="146">
        <v>0.02</v>
      </c>
      <c r="P265" s="146">
        <v>4.224E-2</v>
      </c>
      <c r="R265" s="137">
        <v>85644864</v>
      </c>
      <c r="S265" s="147">
        <v>1</v>
      </c>
      <c r="T265" s="149">
        <v>95.83</v>
      </c>
      <c r="U265" s="137">
        <v>82073.472999999998</v>
      </c>
      <c r="W265" s="4" t="s">
        <v>36</v>
      </c>
      <c r="X265" s="146">
        <v>3.0339999999999998E-3</v>
      </c>
      <c r="Y265" s="146">
        <v>1.9930352083551098E-2</v>
      </c>
      <c r="Z265" s="146">
        <v>1.07629176643857E-2</v>
      </c>
    </row>
    <row r="266" spans="1:26" x14ac:dyDescent="0.2">
      <c r="A266" s="4">
        <v>1035</v>
      </c>
      <c r="B266" s="4">
        <v>9941</v>
      </c>
      <c r="C266" s="4" t="s">
        <v>73</v>
      </c>
      <c r="D266" s="4" t="s">
        <v>143</v>
      </c>
      <c r="E266" s="4" t="s">
        <v>144</v>
      </c>
      <c r="F266" s="4" t="s">
        <v>76</v>
      </c>
      <c r="G266" s="4" t="s">
        <v>30</v>
      </c>
      <c r="H266" s="4" t="s">
        <v>30</v>
      </c>
      <c r="I266" s="4" t="s">
        <v>31</v>
      </c>
      <c r="J266" s="4" t="s">
        <v>32</v>
      </c>
      <c r="K266" s="4" t="s">
        <v>33</v>
      </c>
      <c r="L266" s="4" t="s">
        <v>34</v>
      </c>
      <c r="M266" s="137">
        <v>8.3979999999999997</v>
      </c>
      <c r="N266" s="4" t="s">
        <v>145</v>
      </c>
      <c r="O266" s="146">
        <v>0.04</v>
      </c>
      <c r="P266" s="146">
        <v>4.4850000000000001E-2</v>
      </c>
      <c r="R266" s="137">
        <v>25466414</v>
      </c>
      <c r="S266" s="147">
        <v>1</v>
      </c>
      <c r="T266" s="149">
        <v>96.17</v>
      </c>
      <c r="U266" s="137">
        <v>24491.05</v>
      </c>
      <c r="W266" s="4" t="s">
        <v>36</v>
      </c>
      <c r="X266" s="146">
        <v>8.61E-4</v>
      </c>
      <c r="Y266" s="146">
        <v>5.9472962138416297E-3</v>
      </c>
      <c r="Z266" s="146">
        <v>3.2116973752871801E-3</v>
      </c>
    </row>
    <row r="267" spans="1:26" x14ac:dyDescent="0.2">
      <c r="A267" s="4">
        <v>1035</v>
      </c>
      <c r="B267" s="4">
        <v>9941</v>
      </c>
      <c r="C267" s="4" t="s">
        <v>73</v>
      </c>
      <c r="D267" s="4" t="s">
        <v>146</v>
      </c>
      <c r="E267" s="4" t="s">
        <v>147</v>
      </c>
      <c r="F267" s="4" t="s">
        <v>76</v>
      </c>
      <c r="G267" s="4" t="s">
        <v>30</v>
      </c>
      <c r="H267" s="4" t="s">
        <v>30</v>
      </c>
      <c r="I267" s="4" t="s">
        <v>31</v>
      </c>
      <c r="J267" s="4" t="s">
        <v>32</v>
      </c>
      <c r="K267" s="4" t="s">
        <v>33</v>
      </c>
      <c r="L267" s="4" t="s">
        <v>34</v>
      </c>
      <c r="M267" s="137">
        <v>14.74</v>
      </c>
      <c r="N267" s="4" t="s">
        <v>148</v>
      </c>
      <c r="O267" s="146">
        <v>3.7499999999999999E-2</v>
      </c>
      <c r="P267" s="146">
        <v>4.8599999999999997E-2</v>
      </c>
      <c r="R267" s="137">
        <v>44229426</v>
      </c>
      <c r="S267" s="147">
        <v>1</v>
      </c>
      <c r="T267" s="149">
        <v>85.21</v>
      </c>
      <c r="U267" s="137">
        <v>37687.894</v>
      </c>
      <c r="W267" s="4" t="s">
        <v>36</v>
      </c>
      <c r="X267" s="146">
        <v>1.6850000000000001E-3</v>
      </c>
      <c r="Y267" s="146">
        <v>9.1519581855647892E-3</v>
      </c>
      <c r="Z267" s="146">
        <v>4.9422996646622296E-3</v>
      </c>
    </row>
    <row r="268" spans="1:26" x14ac:dyDescent="0.2">
      <c r="A268" s="4">
        <v>1035</v>
      </c>
      <c r="B268" s="4">
        <v>9941</v>
      </c>
      <c r="C268" s="4" t="s">
        <v>73</v>
      </c>
      <c r="D268" s="4" t="s">
        <v>149</v>
      </c>
      <c r="E268" s="4" t="s">
        <v>150</v>
      </c>
      <c r="F268" s="4" t="s">
        <v>76</v>
      </c>
      <c r="G268" s="4" t="s">
        <v>30</v>
      </c>
      <c r="H268" s="4" t="s">
        <v>30</v>
      </c>
      <c r="I268" s="4" t="s">
        <v>31</v>
      </c>
      <c r="J268" s="4" t="s">
        <v>32</v>
      </c>
      <c r="K268" s="4" t="s">
        <v>33</v>
      </c>
      <c r="L268" s="4" t="s">
        <v>34</v>
      </c>
      <c r="M268" s="137">
        <v>17.428000000000001</v>
      </c>
      <c r="N268" s="4" t="s">
        <v>151</v>
      </c>
      <c r="O268" s="146">
        <v>2.8000000000000001E-2</v>
      </c>
      <c r="P268" s="146">
        <v>4.9450000000000001E-2</v>
      </c>
      <c r="R268" s="137">
        <v>108165619</v>
      </c>
      <c r="S268" s="147">
        <v>1</v>
      </c>
      <c r="T268" s="149">
        <v>68.95</v>
      </c>
      <c r="U268" s="137">
        <v>74580.194000000003</v>
      </c>
      <c r="W268" s="4" t="s">
        <v>36</v>
      </c>
      <c r="X268" s="146">
        <v>4.6709999999999998E-3</v>
      </c>
      <c r="Y268" s="146">
        <v>1.8110718036363199E-2</v>
      </c>
      <c r="Z268" s="146">
        <v>9.7802671147569301E-3</v>
      </c>
    </row>
    <row r="269" spans="1:26" x14ac:dyDescent="0.2">
      <c r="A269" s="4">
        <v>1035</v>
      </c>
      <c r="B269" s="4">
        <v>9941</v>
      </c>
      <c r="C269" s="4" t="s">
        <v>73</v>
      </c>
      <c r="D269" s="4" t="s">
        <v>152</v>
      </c>
      <c r="E269" s="4" t="s">
        <v>153</v>
      </c>
      <c r="F269" s="4" t="s">
        <v>76</v>
      </c>
      <c r="G269" s="4" t="s">
        <v>30</v>
      </c>
      <c r="H269" s="4" t="s">
        <v>30</v>
      </c>
      <c r="I269" s="4" t="s">
        <v>31</v>
      </c>
      <c r="J269" s="4" t="s">
        <v>32</v>
      </c>
      <c r="K269" s="4" t="s">
        <v>33</v>
      </c>
      <c r="L269" s="4" t="s">
        <v>34</v>
      </c>
      <c r="M269" s="137">
        <v>4.03</v>
      </c>
      <c r="N269" s="4" t="s">
        <v>154</v>
      </c>
      <c r="O269" s="146">
        <v>4.5999999999999999E-2</v>
      </c>
      <c r="P269" s="146">
        <v>4.267E-2</v>
      </c>
      <c r="R269" s="137">
        <v>79790101</v>
      </c>
      <c r="S269" s="147">
        <v>1</v>
      </c>
      <c r="T269" s="149">
        <v>103.16</v>
      </c>
      <c r="U269" s="137">
        <v>82311.467999999993</v>
      </c>
      <c r="W269" s="4" t="s">
        <v>36</v>
      </c>
      <c r="X269" s="146">
        <v>7.4679999999999998E-3</v>
      </c>
      <c r="Y269" s="146">
        <v>1.99881457209766E-2</v>
      </c>
      <c r="Z269" s="146">
        <v>1.07941277583433E-2</v>
      </c>
    </row>
    <row r="270" spans="1:26" x14ac:dyDescent="0.2">
      <c r="A270" s="4">
        <v>1035</v>
      </c>
      <c r="B270" s="4">
        <v>9941</v>
      </c>
      <c r="C270" s="4" t="s">
        <v>155</v>
      </c>
      <c r="D270" s="4" t="s">
        <v>156</v>
      </c>
      <c r="E270" s="4" t="s">
        <v>157</v>
      </c>
      <c r="F270" s="4" t="s">
        <v>158</v>
      </c>
      <c r="G270" s="4" t="s">
        <v>30</v>
      </c>
      <c r="H270" s="4" t="s">
        <v>30</v>
      </c>
      <c r="I270" s="4" t="s">
        <v>31</v>
      </c>
      <c r="J270" s="4" t="s">
        <v>32</v>
      </c>
      <c r="K270" s="4" t="s">
        <v>33</v>
      </c>
      <c r="L270" s="4" t="s">
        <v>34</v>
      </c>
      <c r="M270" s="137">
        <v>5.0369999999999999</v>
      </c>
      <c r="N270" s="4" t="s">
        <v>159</v>
      </c>
      <c r="O270" s="146">
        <v>4.3200000000000002E-2</v>
      </c>
      <c r="P270" s="146">
        <v>4.7800000000000002E-2</v>
      </c>
      <c r="R270" s="137">
        <v>14663807</v>
      </c>
      <c r="S270" s="147">
        <v>1</v>
      </c>
      <c r="T270" s="149">
        <v>98.2</v>
      </c>
      <c r="U270" s="137">
        <v>14399.858</v>
      </c>
      <c r="W270" s="4" t="s">
        <v>36</v>
      </c>
      <c r="X270" s="146">
        <v>4.3899999999999999E-4</v>
      </c>
      <c r="Y270" s="146">
        <v>3.4967966902226199E-3</v>
      </c>
      <c r="Z270" s="146">
        <v>1.88836276991936E-3</v>
      </c>
    </row>
    <row r="271" spans="1:26" x14ac:dyDescent="0.2">
      <c r="A271" s="4">
        <v>1035</v>
      </c>
      <c r="B271" s="4">
        <v>9941</v>
      </c>
      <c r="C271" s="4" t="s">
        <v>61</v>
      </c>
      <c r="D271" s="4" t="s">
        <v>160</v>
      </c>
      <c r="E271" s="4" t="s">
        <v>161</v>
      </c>
      <c r="F271" s="4" t="s">
        <v>64</v>
      </c>
      <c r="G271" s="4" t="s">
        <v>30</v>
      </c>
      <c r="H271" s="4" t="s">
        <v>30</v>
      </c>
      <c r="I271" s="4" t="s">
        <v>31</v>
      </c>
      <c r="J271" s="4" t="s">
        <v>32</v>
      </c>
      <c r="K271" s="4" t="s">
        <v>33</v>
      </c>
      <c r="L271" s="4" t="s">
        <v>34</v>
      </c>
      <c r="M271" s="137">
        <v>9.1519999999999992</v>
      </c>
      <c r="N271" s="4" t="s">
        <v>162</v>
      </c>
      <c r="O271" s="146">
        <v>0.04</v>
      </c>
      <c r="P271" s="146">
        <v>2.1219999999999999E-2</v>
      </c>
      <c r="R271" s="137">
        <v>30495446</v>
      </c>
      <c r="S271" s="147">
        <v>1</v>
      </c>
      <c r="T271" s="149">
        <v>167.49</v>
      </c>
      <c r="U271" s="137">
        <v>51076.822999999997</v>
      </c>
      <c r="W271" s="4" t="s">
        <v>36</v>
      </c>
      <c r="X271" s="146">
        <v>1.9139999999999999E-3</v>
      </c>
      <c r="Y271" s="146">
        <v>1.24032652269782E-2</v>
      </c>
      <c r="Z271" s="146">
        <v>6.6980915263248602E-3</v>
      </c>
    </row>
    <row r="272" spans="1:26" x14ac:dyDescent="0.2">
      <c r="A272" s="4">
        <v>1035</v>
      </c>
      <c r="B272" s="4">
        <v>9941</v>
      </c>
      <c r="C272" s="4" t="s">
        <v>73</v>
      </c>
      <c r="D272" s="4" t="s">
        <v>163</v>
      </c>
      <c r="E272" s="4" t="s">
        <v>164</v>
      </c>
      <c r="F272" s="4" t="s">
        <v>76</v>
      </c>
      <c r="G272" s="4" t="s">
        <v>30</v>
      </c>
      <c r="H272" s="4" t="s">
        <v>30</v>
      </c>
      <c r="I272" s="4" t="s">
        <v>31</v>
      </c>
      <c r="J272" s="4" t="s">
        <v>32</v>
      </c>
      <c r="K272" s="4" t="s">
        <v>33</v>
      </c>
      <c r="L272" s="4" t="s">
        <v>34</v>
      </c>
      <c r="M272" s="137">
        <v>11.552</v>
      </c>
      <c r="N272" s="4" t="s">
        <v>165</v>
      </c>
      <c r="O272" s="146">
        <v>5.5E-2</v>
      </c>
      <c r="P272" s="146">
        <v>4.7300000000000002E-2</v>
      </c>
      <c r="R272" s="137">
        <v>80676707</v>
      </c>
      <c r="S272" s="147">
        <v>1</v>
      </c>
      <c r="T272" s="149">
        <v>109.69</v>
      </c>
      <c r="U272" s="137">
        <v>88494.28</v>
      </c>
      <c r="W272" s="4" t="s">
        <v>36</v>
      </c>
      <c r="X272" s="146">
        <v>2.9729999999999999E-3</v>
      </c>
      <c r="Y272" s="146">
        <v>2.1489551834534101E-2</v>
      </c>
      <c r="Z272" s="146">
        <v>1.1604926800592099E-2</v>
      </c>
    </row>
    <row r="273" spans="1:26" x14ac:dyDescent="0.2">
      <c r="A273" s="4">
        <v>1035</v>
      </c>
      <c r="B273" s="4">
        <v>9941</v>
      </c>
      <c r="C273" s="4" t="s">
        <v>155</v>
      </c>
      <c r="D273" s="4" t="s">
        <v>166</v>
      </c>
      <c r="E273" s="4" t="s">
        <v>167</v>
      </c>
      <c r="F273" s="4" t="s">
        <v>158</v>
      </c>
      <c r="G273" s="4" t="s">
        <v>30</v>
      </c>
      <c r="H273" s="4" t="s">
        <v>30</v>
      </c>
      <c r="I273" s="4" t="s">
        <v>31</v>
      </c>
      <c r="J273" s="4" t="s">
        <v>32</v>
      </c>
      <c r="K273" s="4" t="s">
        <v>33</v>
      </c>
      <c r="L273" s="4" t="s">
        <v>34</v>
      </c>
      <c r="M273" s="137">
        <v>1.1379999999999999</v>
      </c>
      <c r="N273" s="4" t="s">
        <v>168</v>
      </c>
      <c r="O273" s="146">
        <v>4.3200000000000002E-2</v>
      </c>
      <c r="P273" s="146">
        <v>4.5109999999999997E-2</v>
      </c>
      <c r="R273" s="137">
        <v>41837253</v>
      </c>
      <c r="S273" s="147">
        <v>1</v>
      </c>
      <c r="T273" s="149">
        <v>100.16</v>
      </c>
      <c r="U273" s="137">
        <v>41904.192999999999</v>
      </c>
      <c r="W273" s="4" t="s">
        <v>36</v>
      </c>
      <c r="X273" s="146">
        <v>1.9719999999999998E-3</v>
      </c>
      <c r="Y273" s="146">
        <v>1.0175825149357399E-2</v>
      </c>
      <c r="Z273" s="146">
        <v>5.4952149259876399E-3</v>
      </c>
    </row>
    <row r="274" spans="1:26" x14ac:dyDescent="0.2">
      <c r="A274" s="4">
        <v>1035</v>
      </c>
      <c r="B274" s="4">
        <v>9941</v>
      </c>
      <c r="C274" s="4" t="s">
        <v>61</v>
      </c>
      <c r="D274" s="4" t="s">
        <v>169</v>
      </c>
      <c r="E274" s="4" t="s">
        <v>170</v>
      </c>
      <c r="F274" s="4" t="s">
        <v>64</v>
      </c>
      <c r="G274" s="4" t="s">
        <v>30</v>
      </c>
      <c r="H274" s="4" t="s">
        <v>30</v>
      </c>
      <c r="I274" s="4" t="s">
        <v>31</v>
      </c>
      <c r="J274" s="4" t="s">
        <v>32</v>
      </c>
      <c r="K274" s="4" t="s">
        <v>33</v>
      </c>
      <c r="L274" s="4" t="s">
        <v>34</v>
      </c>
      <c r="M274" s="137">
        <v>4.1150000000000002</v>
      </c>
      <c r="N274" s="4" t="s">
        <v>171</v>
      </c>
      <c r="O274" s="146">
        <v>5.0000000000000001E-3</v>
      </c>
      <c r="P274" s="146">
        <v>1.9689999999999999E-2</v>
      </c>
      <c r="R274" s="137">
        <v>157000000</v>
      </c>
      <c r="S274" s="147">
        <v>1</v>
      </c>
      <c r="T274" s="149">
        <v>109.42</v>
      </c>
      <c r="U274" s="137">
        <v>171789.4</v>
      </c>
      <c r="W274" s="4" t="s">
        <v>36</v>
      </c>
      <c r="X274" s="146">
        <v>5.7120000000000001E-3</v>
      </c>
      <c r="Y274" s="146">
        <v>4.1716563146781002E-2</v>
      </c>
      <c r="Z274" s="146">
        <v>2.2528048300788101E-2</v>
      </c>
    </row>
    <row r="275" spans="1:26" x14ac:dyDescent="0.2">
      <c r="A275" s="4">
        <v>1035</v>
      </c>
      <c r="B275" s="4">
        <v>9941</v>
      </c>
      <c r="C275" s="4" t="s">
        <v>61</v>
      </c>
      <c r="D275" s="4" t="s">
        <v>172</v>
      </c>
      <c r="E275" s="4" t="s">
        <v>173</v>
      </c>
      <c r="F275" s="4" t="s">
        <v>64</v>
      </c>
      <c r="G275" s="4" t="s">
        <v>30</v>
      </c>
      <c r="H275" s="4" t="s">
        <v>30</v>
      </c>
      <c r="I275" s="4" t="s">
        <v>31</v>
      </c>
      <c r="J275" s="4" t="s">
        <v>32</v>
      </c>
      <c r="K275" s="4" t="s">
        <v>33</v>
      </c>
      <c r="L275" s="4" t="s">
        <v>34</v>
      </c>
      <c r="M275" s="137">
        <v>1.331</v>
      </c>
      <c r="N275" s="4" t="s">
        <v>174</v>
      </c>
      <c r="O275" s="146">
        <v>1E-3</v>
      </c>
      <c r="P275" s="146">
        <v>1.9599999999999999E-2</v>
      </c>
      <c r="R275" s="137">
        <v>131440790</v>
      </c>
      <c r="S275" s="147">
        <v>1</v>
      </c>
      <c r="T275" s="149">
        <v>112.95</v>
      </c>
      <c r="U275" s="137">
        <v>148462.372</v>
      </c>
      <c r="W275" s="4" t="s">
        <v>36</v>
      </c>
      <c r="X275" s="146">
        <v>6.5050000000000004E-3</v>
      </c>
      <c r="Y275" s="146">
        <v>3.6051932943373902E-2</v>
      </c>
      <c r="Z275" s="146">
        <v>1.9468998053061601E-2</v>
      </c>
    </row>
    <row r="276" spans="1:26" x14ac:dyDescent="0.2">
      <c r="A276" s="4">
        <v>1035</v>
      </c>
      <c r="B276" s="4">
        <v>9941</v>
      </c>
      <c r="C276" s="4" t="s">
        <v>61</v>
      </c>
      <c r="D276" s="4" t="s">
        <v>175</v>
      </c>
      <c r="E276" s="4" t="s">
        <v>176</v>
      </c>
      <c r="F276" s="4" t="s">
        <v>64</v>
      </c>
      <c r="G276" s="4" t="s">
        <v>30</v>
      </c>
      <c r="H276" s="4" t="s">
        <v>30</v>
      </c>
      <c r="I276" s="4" t="s">
        <v>31</v>
      </c>
      <c r="J276" s="4" t="s">
        <v>32</v>
      </c>
      <c r="K276" s="4" t="s">
        <v>33</v>
      </c>
      <c r="L276" s="4" t="s">
        <v>34</v>
      </c>
      <c r="M276" s="137">
        <v>3.52</v>
      </c>
      <c r="N276" s="4" t="s">
        <v>177</v>
      </c>
      <c r="O276" s="146">
        <v>1.0999999999999999E-2</v>
      </c>
      <c r="P276" s="146">
        <v>1.9820000000000001E-2</v>
      </c>
      <c r="R276" s="137">
        <v>257982138</v>
      </c>
      <c r="S276" s="147">
        <v>1</v>
      </c>
      <c r="T276" s="149">
        <v>101.93</v>
      </c>
      <c r="U276" s="137">
        <v>262961.19300000003</v>
      </c>
      <c r="W276" s="4" t="s">
        <v>36</v>
      </c>
      <c r="X276" s="146">
        <v>8.711E-3</v>
      </c>
      <c r="Y276" s="146">
        <v>6.3856310249209305E-2</v>
      </c>
      <c r="Z276" s="146">
        <v>3.4484097756152299E-2</v>
      </c>
    </row>
    <row r="277" spans="1:26" x14ac:dyDescent="0.2">
      <c r="A277" s="4">
        <v>1035</v>
      </c>
      <c r="B277" s="4">
        <v>9941</v>
      </c>
      <c r="C277" s="4" t="s">
        <v>61</v>
      </c>
      <c r="D277" s="4" t="s">
        <v>178</v>
      </c>
      <c r="E277" s="4" t="s">
        <v>179</v>
      </c>
      <c r="F277" s="4" t="s">
        <v>64</v>
      </c>
      <c r="G277" s="4" t="s">
        <v>30</v>
      </c>
      <c r="H277" s="4" t="s">
        <v>30</v>
      </c>
      <c r="I277" s="4" t="s">
        <v>31</v>
      </c>
      <c r="J277" s="4" t="s">
        <v>32</v>
      </c>
      <c r="K277" s="4" t="s">
        <v>33</v>
      </c>
      <c r="L277" s="4" t="s">
        <v>34</v>
      </c>
      <c r="M277" s="137">
        <v>8.0280000000000005</v>
      </c>
      <c r="N277" s="4" t="s">
        <v>180</v>
      </c>
      <c r="O277" s="146">
        <v>1.6E-2</v>
      </c>
      <c r="P277" s="146">
        <v>2.0969999999999999E-2</v>
      </c>
      <c r="R277" s="137">
        <v>226658862</v>
      </c>
      <c r="S277" s="147">
        <v>1</v>
      </c>
      <c r="T277" s="149">
        <v>100.49</v>
      </c>
      <c r="U277" s="137">
        <v>227769.49</v>
      </c>
      <c r="W277" s="4" t="s">
        <v>36</v>
      </c>
      <c r="X277" s="146">
        <v>1.1238E-2</v>
      </c>
      <c r="Y277" s="146">
        <v>5.5310515841923799E-2</v>
      </c>
      <c r="Z277" s="146">
        <v>2.9869142576394399E-2</v>
      </c>
    </row>
    <row r="278" spans="1:26" x14ac:dyDescent="0.2">
      <c r="A278" s="4">
        <v>1035</v>
      </c>
      <c r="B278" s="4">
        <v>9941</v>
      </c>
      <c r="C278" s="4" t="s">
        <v>66</v>
      </c>
      <c r="D278" s="4" t="s">
        <v>78</v>
      </c>
      <c r="E278" s="4" t="s">
        <v>79</v>
      </c>
      <c r="F278" s="4" t="s">
        <v>29</v>
      </c>
      <c r="G278" s="4" t="s">
        <v>30</v>
      </c>
      <c r="H278" s="4" t="s">
        <v>30</v>
      </c>
      <c r="I278" s="4" t="s">
        <v>31</v>
      </c>
      <c r="J278" s="4" t="s">
        <v>32</v>
      </c>
      <c r="K278" s="4" t="s">
        <v>33</v>
      </c>
      <c r="L278" s="4" t="s">
        <v>34</v>
      </c>
      <c r="M278" s="137">
        <v>0.16200000000000001</v>
      </c>
      <c r="N278" s="4" t="s">
        <v>80</v>
      </c>
      <c r="O278" s="146">
        <v>0</v>
      </c>
      <c r="P278" s="146">
        <v>4.3110000000000002E-2</v>
      </c>
      <c r="R278" s="137">
        <v>123929473</v>
      </c>
      <c r="S278" s="147">
        <v>1</v>
      </c>
      <c r="T278" s="149">
        <v>99.32</v>
      </c>
      <c r="U278" s="137">
        <v>123086.753</v>
      </c>
      <c r="W278" s="4" t="s">
        <v>36</v>
      </c>
      <c r="X278" s="146">
        <v>1.3832000000000001E-2</v>
      </c>
      <c r="Y278" s="146">
        <v>2.9889831891175798E-2</v>
      </c>
      <c r="Z278" s="146">
        <v>1.6141300379362698E-2</v>
      </c>
    </row>
    <row r="279" spans="1:26" x14ac:dyDescent="0.2">
      <c r="A279" s="4">
        <v>1035</v>
      </c>
      <c r="B279" s="4">
        <v>9941</v>
      </c>
      <c r="C279" s="4" t="s">
        <v>73</v>
      </c>
      <c r="D279" s="4" t="s">
        <v>181</v>
      </c>
      <c r="E279" s="4" t="s">
        <v>182</v>
      </c>
      <c r="F279" s="4" t="s">
        <v>76</v>
      </c>
      <c r="G279" s="4" t="s">
        <v>30</v>
      </c>
      <c r="H279" s="4" t="s">
        <v>30</v>
      </c>
      <c r="I279" s="4" t="s">
        <v>31</v>
      </c>
      <c r="J279" s="4" t="s">
        <v>32</v>
      </c>
      <c r="K279" s="4" t="s">
        <v>33</v>
      </c>
      <c r="L279" s="4" t="s">
        <v>34</v>
      </c>
      <c r="M279" s="137">
        <v>10.805999999999999</v>
      </c>
      <c r="N279" s="4" t="s">
        <v>183</v>
      </c>
      <c r="O279" s="146">
        <v>1.4999999999999999E-2</v>
      </c>
      <c r="P279" s="146">
        <v>4.616E-2</v>
      </c>
      <c r="R279" s="137">
        <v>188300000</v>
      </c>
      <c r="S279" s="147">
        <v>1</v>
      </c>
      <c r="T279" s="149">
        <v>72.72</v>
      </c>
      <c r="U279" s="137">
        <v>136931.76</v>
      </c>
      <c r="W279" s="4" t="s">
        <v>36</v>
      </c>
      <c r="X279" s="146">
        <v>5.764E-3</v>
      </c>
      <c r="Y279" s="146">
        <v>3.3251891052881399E-2</v>
      </c>
      <c r="Z279" s="146">
        <v>1.7956901317496402E-2</v>
      </c>
    </row>
    <row r="280" spans="1:26" x14ac:dyDescent="0.2">
      <c r="A280" s="4">
        <v>1035</v>
      </c>
      <c r="B280" s="4">
        <v>9941</v>
      </c>
      <c r="C280" s="4" t="s">
        <v>73</v>
      </c>
      <c r="D280" s="4" t="s">
        <v>224</v>
      </c>
      <c r="E280" s="4" t="s">
        <v>225</v>
      </c>
      <c r="F280" s="4" t="s">
        <v>76</v>
      </c>
      <c r="G280" s="4" t="s">
        <v>30</v>
      </c>
      <c r="H280" s="4" t="s">
        <v>30</v>
      </c>
      <c r="I280" s="4" t="s">
        <v>31</v>
      </c>
      <c r="J280" s="4" t="s">
        <v>32</v>
      </c>
      <c r="K280" s="4" t="s">
        <v>33</v>
      </c>
      <c r="L280" s="4" t="s">
        <v>34</v>
      </c>
      <c r="M280" s="137">
        <v>4.8920000000000003</v>
      </c>
      <c r="N280" s="4" t="s">
        <v>226</v>
      </c>
      <c r="O280" s="146">
        <v>0.01</v>
      </c>
      <c r="P280" s="146">
        <v>4.2889999999999998E-2</v>
      </c>
      <c r="R280" s="137">
        <v>82784131</v>
      </c>
      <c r="S280" s="147">
        <v>1</v>
      </c>
      <c r="T280" s="149">
        <v>85.48</v>
      </c>
      <c r="U280" s="137">
        <v>70763.875</v>
      </c>
      <c r="W280" s="4" t="s">
        <v>36</v>
      </c>
      <c r="X280" s="146">
        <v>2.1930000000000001E-3</v>
      </c>
      <c r="Y280" s="146">
        <v>1.7183980311982799E-2</v>
      </c>
      <c r="Z280" s="146">
        <v>9.2798042136414995E-3</v>
      </c>
    </row>
    <row r="281" spans="1:26" x14ac:dyDescent="0.2">
      <c r="A281" s="4">
        <v>1035</v>
      </c>
      <c r="B281" s="4">
        <v>9941</v>
      </c>
      <c r="C281" s="4" t="s">
        <v>73</v>
      </c>
      <c r="D281" s="4" t="s">
        <v>184</v>
      </c>
      <c r="E281" s="4" t="s">
        <v>185</v>
      </c>
      <c r="F281" s="4" t="s">
        <v>76</v>
      </c>
      <c r="G281" s="4" t="s">
        <v>30</v>
      </c>
      <c r="H281" s="4" t="s">
        <v>30</v>
      </c>
      <c r="I281" s="4" t="s">
        <v>31</v>
      </c>
      <c r="J281" s="4" t="s">
        <v>32</v>
      </c>
      <c r="K281" s="4" t="s">
        <v>33</v>
      </c>
      <c r="L281" s="4" t="s">
        <v>34</v>
      </c>
      <c r="M281" s="137">
        <v>6.681</v>
      </c>
      <c r="N281" s="4" t="s">
        <v>186</v>
      </c>
      <c r="O281" s="146">
        <v>1.2999999999999999E-2</v>
      </c>
      <c r="P281" s="146">
        <v>4.3790000000000003E-2</v>
      </c>
      <c r="R281" s="137">
        <v>114000000</v>
      </c>
      <c r="S281" s="147">
        <v>1</v>
      </c>
      <c r="T281" s="149">
        <v>82.78</v>
      </c>
      <c r="U281" s="137">
        <v>94369.2</v>
      </c>
      <c r="W281" s="4" t="s">
        <v>36</v>
      </c>
      <c r="X281" s="146">
        <v>3.2940000000000001E-3</v>
      </c>
      <c r="Y281" s="146">
        <v>2.2916190934430199E-2</v>
      </c>
      <c r="Z281" s="146">
        <v>1.23753496764453E-2</v>
      </c>
    </row>
    <row r="282" spans="1:26" x14ac:dyDescent="0.2">
      <c r="A282" s="4">
        <v>1035</v>
      </c>
      <c r="B282" s="4">
        <v>9941</v>
      </c>
      <c r="C282" s="4" t="s">
        <v>26</v>
      </c>
      <c r="D282" s="4" t="s">
        <v>84</v>
      </c>
      <c r="E282" s="4" t="s">
        <v>85</v>
      </c>
      <c r="F282" s="4" t="s">
        <v>29</v>
      </c>
      <c r="G282" s="4" t="s">
        <v>30</v>
      </c>
      <c r="H282" s="4" t="s">
        <v>30</v>
      </c>
      <c r="I282" s="4" t="s">
        <v>31</v>
      </c>
      <c r="J282" s="4" t="s">
        <v>32</v>
      </c>
      <c r="K282" s="4" t="s">
        <v>33</v>
      </c>
      <c r="L282" s="4" t="s">
        <v>34</v>
      </c>
      <c r="M282" s="137">
        <v>0.92300000000000004</v>
      </c>
      <c r="N282" s="4" t="s">
        <v>86</v>
      </c>
      <c r="O282" s="146">
        <v>0</v>
      </c>
      <c r="P282" s="146">
        <v>4.2619999999999998E-2</v>
      </c>
      <c r="R282" s="137">
        <v>66000000</v>
      </c>
      <c r="S282" s="147">
        <v>1</v>
      </c>
      <c r="T282" s="149">
        <v>96.22</v>
      </c>
      <c r="U282" s="137">
        <v>63505.2</v>
      </c>
      <c r="W282" s="4" t="s">
        <v>36</v>
      </c>
      <c r="X282" s="146">
        <v>3.6670000000000001E-3</v>
      </c>
      <c r="Y282" s="146">
        <v>1.5421316367301799E-2</v>
      </c>
      <c r="Z282" s="146">
        <v>8.3279190273160501E-3</v>
      </c>
    </row>
    <row r="283" spans="1:26" x14ac:dyDescent="0.2">
      <c r="A283" s="4">
        <v>1035</v>
      </c>
      <c r="B283" s="4">
        <v>9941</v>
      </c>
      <c r="C283" s="4" t="s">
        <v>26</v>
      </c>
      <c r="D283" s="4" t="s">
        <v>87</v>
      </c>
      <c r="E283" s="4" t="s">
        <v>88</v>
      </c>
      <c r="F283" s="4" t="s">
        <v>29</v>
      </c>
      <c r="G283" s="4" t="s">
        <v>30</v>
      </c>
      <c r="H283" s="4" t="s">
        <v>30</v>
      </c>
      <c r="I283" s="4" t="s">
        <v>31</v>
      </c>
      <c r="J283" s="4" t="s">
        <v>32</v>
      </c>
      <c r="K283" s="4" t="s">
        <v>33</v>
      </c>
      <c r="L283" s="4" t="s">
        <v>34</v>
      </c>
      <c r="M283" s="137">
        <v>0.34799999999999998</v>
      </c>
      <c r="N283" s="4" t="s">
        <v>89</v>
      </c>
      <c r="O283" s="146">
        <v>0</v>
      </c>
      <c r="P283" s="146">
        <v>4.2869999999999998E-2</v>
      </c>
      <c r="R283" s="137">
        <v>94000000</v>
      </c>
      <c r="S283" s="147">
        <v>1</v>
      </c>
      <c r="T283" s="149">
        <v>98.55</v>
      </c>
      <c r="U283" s="137">
        <v>92637</v>
      </c>
      <c r="W283" s="4" t="s">
        <v>36</v>
      </c>
      <c r="X283" s="146">
        <v>7.8329999999999997E-3</v>
      </c>
      <c r="Y283" s="146">
        <v>2.2495551298440698E-2</v>
      </c>
      <c r="Z283" s="146">
        <v>1.21481931390418E-2</v>
      </c>
    </row>
    <row r="284" spans="1:26" x14ac:dyDescent="0.2">
      <c r="A284" s="4">
        <v>1035</v>
      </c>
      <c r="B284" s="4">
        <v>9941</v>
      </c>
      <c r="C284" s="4" t="s">
        <v>26</v>
      </c>
      <c r="D284" s="4" t="s">
        <v>40</v>
      </c>
      <c r="E284" s="4" t="s">
        <v>41</v>
      </c>
      <c r="F284" s="4" t="s">
        <v>29</v>
      </c>
      <c r="G284" s="4" t="s">
        <v>30</v>
      </c>
      <c r="H284" s="4" t="s">
        <v>30</v>
      </c>
      <c r="I284" s="4" t="s">
        <v>31</v>
      </c>
      <c r="J284" s="4" t="s">
        <v>32</v>
      </c>
      <c r="K284" s="4" t="s">
        <v>33</v>
      </c>
      <c r="L284" s="4" t="s">
        <v>34</v>
      </c>
      <c r="M284" s="137">
        <v>0.42499999999999999</v>
      </c>
      <c r="N284" s="4" t="s">
        <v>42</v>
      </c>
      <c r="O284" s="146">
        <v>0</v>
      </c>
      <c r="P284" s="146">
        <v>4.2700000000000002E-2</v>
      </c>
      <c r="R284" s="137">
        <v>3000000</v>
      </c>
      <c r="S284" s="147">
        <v>1</v>
      </c>
      <c r="T284" s="149">
        <v>98.24</v>
      </c>
      <c r="U284" s="137">
        <v>2947.2</v>
      </c>
      <c r="W284" s="4" t="s">
        <v>36</v>
      </c>
      <c r="X284" s="146">
        <v>2.5000000000000001E-4</v>
      </c>
      <c r="Y284" s="146">
        <v>7.1568475648784498E-4</v>
      </c>
      <c r="Z284" s="146">
        <v>3.8648871206304101E-4</v>
      </c>
    </row>
    <row r="285" spans="1:26" x14ac:dyDescent="0.2">
      <c r="A285" s="4">
        <v>1035</v>
      </c>
      <c r="B285" s="4">
        <v>9941</v>
      </c>
      <c r="C285" s="4" t="s">
        <v>26</v>
      </c>
      <c r="D285" s="4" t="s">
        <v>43</v>
      </c>
      <c r="E285" s="4" t="s">
        <v>44</v>
      </c>
      <c r="F285" s="4" t="s">
        <v>29</v>
      </c>
      <c r="G285" s="4" t="s">
        <v>30</v>
      </c>
      <c r="H285" s="4" t="s">
        <v>30</v>
      </c>
      <c r="I285" s="4" t="s">
        <v>31</v>
      </c>
      <c r="J285" s="4" t="s">
        <v>32</v>
      </c>
      <c r="K285" s="4" t="s">
        <v>33</v>
      </c>
      <c r="L285" s="4" t="s">
        <v>34</v>
      </c>
      <c r="M285" s="137">
        <v>0.50700000000000001</v>
      </c>
      <c r="N285" s="4" t="s">
        <v>45</v>
      </c>
      <c r="O285" s="146">
        <v>0</v>
      </c>
      <c r="P285" s="146">
        <v>4.2759999999999999E-2</v>
      </c>
      <c r="R285" s="137">
        <v>3000000</v>
      </c>
      <c r="S285" s="147">
        <v>1</v>
      </c>
      <c r="T285" s="149">
        <v>97.9</v>
      </c>
      <c r="U285" s="137">
        <v>2937</v>
      </c>
      <c r="W285" s="4" t="s">
        <v>36</v>
      </c>
      <c r="X285" s="146">
        <v>2.14E-4</v>
      </c>
      <c r="Y285" s="146">
        <v>7.1320783448859996E-4</v>
      </c>
      <c r="Z285" s="146">
        <v>3.8515110862145501E-4</v>
      </c>
    </row>
    <row r="286" spans="1:26" x14ac:dyDescent="0.2">
      <c r="A286" s="4">
        <v>1035</v>
      </c>
      <c r="B286" s="4">
        <v>9941</v>
      </c>
      <c r="C286" s="4" t="s">
        <v>26</v>
      </c>
      <c r="D286" s="4" t="s">
        <v>49</v>
      </c>
      <c r="E286" s="4" t="s">
        <v>50</v>
      </c>
      <c r="F286" s="4" t="s">
        <v>29</v>
      </c>
      <c r="G286" s="4" t="s">
        <v>30</v>
      </c>
      <c r="H286" s="4" t="s">
        <v>30</v>
      </c>
      <c r="I286" s="4" t="s">
        <v>31</v>
      </c>
      <c r="J286" s="4" t="s">
        <v>32</v>
      </c>
      <c r="K286" s="4" t="s">
        <v>33</v>
      </c>
      <c r="L286" s="4" t="s">
        <v>34</v>
      </c>
      <c r="M286" s="137">
        <v>0.77</v>
      </c>
      <c r="N286" s="4" t="s">
        <v>51</v>
      </c>
      <c r="O286" s="146">
        <v>0</v>
      </c>
      <c r="P286" s="146">
        <v>4.2590000000000003E-2</v>
      </c>
      <c r="R286" s="137">
        <v>5000000</v>
      </c>
      <c r="S286" s="147">
        <v>1</v>
      </c>
      <c r="T286" s="149">
        <v>96.84</v>
      </c>
      <c r="U286" s="137">
        <v>4842</v>
      </c>
      <c r="W286" s="4" t="s">
        <v>36</v>
      </c>
      <c r="X286" s="146">
        <v>3.1300000000000002E-4</v>
      </c>
      <c r="Y286" s="146">
        <v>1.1758094431711899E-3</v>
      </c>
      <c r="Z286" s="146">
        <v>6.3496822197653597E-4</v>
      </c>
    </row>
    <row r="287" spans="1:26" x14ac:dyDescent="0.2">
      <c r="A287" s="4">
        <v>1035</v>
      </c>
      <c r="B287" s="4">
        <v>9941</v>
      </c>
      <c r="C287" s="4" t="s">
        <v>26</v>
      </c>
      <c r="D287" s="4" t="s">
        <v>58</v>
      </c>
      <c r="E287" s="4" t="s">
        <v>59</v>
      </c>
      <c r="F287" s="4" t="s">
        <v>29</v>
      </c>
      <c r="G287" s="4" t="s">
        <v>30</v>
      </c>
      <c r="H287" s="4" t="s">
        <v>30</v>
      </c>
      <c r="I287" s="4" t="s">
        <v>31</v>
      </c>
      <c r="J287" s="4" t="s">
        <v>32</v>
      </c>
      <c r="K287" s="4" t="s">
        <v>33</v>
      </c>
      <c r="L287" s="4" t="s">
        <v>34</v>
      </c>
      <c r="M287" s="137">
        <v>0.252</v>
      </c>
      <c r="N287" s="4" t="s">
        <v>60</v>
      </c>
      <c r="O287" s="146">
        <v>0</v>
      </c>
      <c r="P287" s="146">
        <v>4.2770000000000002E-2</v>
      </c>
      <c r="R287" s="137">
        <v>6000000</v>
      </c>
      <c r="S287" s="147">
        <v>1</v>
      </c>
      <c r="T287" s="149">
        <v>98.95</v>
      </c>
      <c r="U287" s="137">
        <v>5937</v>
      </c>
      <c r="W287" s="4" t="s">
        <v>36</v>
      </c>
      <c r="X287" s="146">
        <v>5.0000000000000001E-4</v>
      </c>
      <c r="Y287" s="146">
        <v>1.44171430485489E-3</v>
      </c>
      <c r="Z287" s="146">
        <v>7.7856388555859002E-4</v>
      </c>
    </row>
    <row r="288" spans="1:26" x14ac:dyDescent="0.2">
      <c r="A288" s="4">
        <v>1035</v>
      </c>
      <c r="B288" s="4">
        <v>9941</v>
      </c>
      <c r="C288" s="4" t="s">
        <v>26</v>
      </c>
      <c r="D288" s="4" t="s">
        <v>87</v>
      </c>
      <c r="E288" s="4" t="s">
        <v>88</v>
      </c>
      <c r="F288" s="4" t="s">
        <v>29</v>
      </c>
      <c r="G288" s="4" t="s">
        <v>30</v>
      </c>
      <c r="H288" s="4" t="s">
        <v>30</v>
      </c>
      <c r="I288" s="4" t="s">
        <v>31</v>
      </c>
      <c r="J288" s="4" t="s">
        <v>32</v>
      </c>
      <c r="K288" s="4" t="s">
        <v>33</v>
      </c>
      <c r="L288" s="4" t="s">
        <v>34</v>
      </c>
      <c r="M288" s="137">
        <v>0.34799999999999998</v>
      </c>
      <c r="N288" s="4" t="s">
        <v>89</v>
      </c>
      <c r="O288" s="146">
        <v>0</v>
      </c>
      <c r="P288" s="146">
        <v>4.2869999999999998E-2</v>
      </c>
      <c r="R288" s="137">
        <v>5000000</v>
      </c>
      <c r="S288" s="147">
        <v>1</v>
      </c>
      <c r="T288" s="149">
        <v>98.55</v>
      </c>
      <c r="U288" s="137">
        <v>4927.5</v>
      </c>
      <c r="W288" s="4" t="s">
        <v>36</v>
      </c>
      <c r="X288" s="146">
        <v>4.17E-4</v>
      </c>
      <c r="Y288" s="146">
        <v>1.1965718775766301E-3</v>
      </c>
      <c r="Z288" s="146">
        <v>6.4618048611924403E-4</v>
      </c>
    </row>
    <row r="289" spans="1:26" x14ac:dyDescent="0.2">
      <c r="A289" s="4">
        <v>1035</v>
      </c>
      <c r="B289" s="4">
        <v>9941</v>
      </c>
      <c r="C289" s="4" t="s">
        <v>61</v>
      </c>
      <c r="D289" s="4" t="s">
        <v>62</v>
      </c>
      <c r="E289" s="4" t="s">
        <v>63</v>
      </c>
      <c r="F289" s="4" t="s">
        <v>64</v>
      </c>
      <c r="G289" s="4" t="s">
        <v>30</v>
      </c>
      <c r="H289" s="4" t="s">
        <v>30</v>
      </c>
      <c r="I289" s="4" t="s">
        <v>31</v>
      </c>
      <c r="J289" s="4" t="s">
        <v>32</v>
      </c>
      <c r="K289" s="4" t="s">
        <v>33</v>
      </c>
      <c r="L289" s="4" t="s">
        <v>34</v>
      </c>
      <c r="M289" s="137">
        <v>0.58399999999999996</v>
      </c>
      <c r="N289" s="4" t="s">
        <v>65</v>
      </c>
      <c r="O289" s="146">
        <v>7.4999999999999997E-3</v>
      </c>
      <c r="P289" s="146">
        <v>1.2359999999999999E-2</v>
      </c>
      <c r="R289" s="137">
        <v>43350000</v>
      </c>
      <c r="S289" s="147">
        <v>1</v>
      </c>
      <c r="T289" s="149">
        <v>116.16</v>
      </c>
      <c r="U289" s="137">
        <v>50355.360000000001</v>
      </c>
      <c r="W289" s="4" t="s">
        <v>36</v>
      </c>
      <c r="X289" s="146">
        <v>1.9970000000000001E-3</v>
      </c>
      <c r="Y289" s="146">
        <v>1.2228068525874601E-2</v>
      </c>
      <c r="Z289" s="146">
        <v>6.6034806704230401E-3</v>
      </c>
    </row>
    <row r="290" spans="1:26" x14ac:dyDescent="0.2">
      <c r="A290" s="4">
        <v>1035</v>
      </c>
      <c r="B290" s="4">
        <v>9941</v>
      </c>
      <c r="C290" s="4" t="s">
        <v>187</v>
      </c>
      <c r="D290" s="4" t="s">
        <v>188</v>
      </c>
      <c r="E290" s="4" t="s">
        <v>189</v>
      </c>
      <c r="F290" s="4" t="s">
        <v>93</v>
      </c>
      <c r="G290" s="4" t="s">
        <v>94</v>
      </c>
      <c r="H290" s="4" t="s">
        <v>30</v>
      </c>
      <c r="I290" s="4" t="s">
        <v>190</v>
      </c>
      <c r="J290" s="4" t="s">
        <v>191</v>
      </c>
      <c r="K290" s="4" t="s">
        <v>98</v>
      </c>
      <c r="L290" s="4" t="s">
        <v>192</v>
      </c>
      <c r="M290" s="137">
        <v>1.7769999999999999</v>
      </c>
      <c r="N290" s="4" t="s">
        <v>193</v>
      </c>
      <c r="O290" s="146">
        <v>1.4999999999999999E-2</v>
      </c>
      <c r="P290" s="146">
        <v>3.2030000000000003E-2</v>
      </c>
      <c r="R290" s="137">
        <v>10365000</v>
      </c>
      <c r="S290" s="147">
        <v>4.0218999999999996</v>
      </c>
      <c r="T290" s="149">
        <v>97.555999999999997</v>
      </c>
      <c r="U290" s="137">
        <v>40668.209000000003</v>
      </c>
      <c r="W290" s="4" t="s">
        <v>36</v>
      </c>
      <c r="X290" s="146">
        <v>5.019E-3</v>
      </c>
      <c r="Y290" s="146">
        <v>9.8756844802549201E-3</v>
      </c>
      <c r="Z290" s="146">
        <v>5.3331310202071004E-3</v>
      </c>
    </row>
    <row r="291" spans="1:26" x14ac:dyDescent="0.2">
      <c r="A291" s="4">
        <v>1035</v>
      </c>
      <c r="B291" s="4">
        <v>9941</v>
      </c>
      <c r="C291" s="4" t="s">
        <v>187</v>
      </c>
      <c r="D291" s="4" t="s">
        <v>194</v>
      </c>
      <c r="E291" s="4" t="s">
        <v>195</v>
      </c>
      <c r="F291" s="4" t="s">
        <v>93</v>
      </c>
      <c r="G291" s="4" t="s">
        <v>94</v>
      </c>
      <c r="H291" s="4" t="s">
        <v>30</v>
      </c>
      <c r="I291" s="4" t="s">
        <v>190</v>
      </c>
      <c r="J291" s="4" t="s">
        <v>191</v>
      </c>
      <c r="K291" s="4" t="s">
        <v>98</v>
      </c>
      <c r="L291" s="4" t="s">
        <v>99</v>
      </c>
      <c r="M291" s="137">
        <v>11.821</v>
      </c>
      <c r="N291" s="4" t="s">
        <v>196</v>
      </c>
      <c r="O291" s="146">
        <v>4.4999999999999998E-2</v>
      </c>
      <c r="P291" s="146">
        <v>5.8990000000000001E-2</v>
      </c>
      <c r="R291" s="137">
        <v>18610000</v>
      </c>
      <c r="S291" s="147">
        <v>3.718</v>
      </c>
      <c r="T291" s="149">
        <v>85.308999999999997</v>
      </c>
      <c r="U291" s="137">
        <v>59026.709000000003</v>
      </c>
      <c r="W291" s="4" t="s">
        <v>36</v>
      </c>
      <c r="X291" s="146">
        <v>1.0947E-2</v>
      </c>
      <c r="Y291" s="146">
        <v>1.43337799196534E-2</v>
      </c>
      <c r="Z291" s="146">
        <v>7.7406205594320304E-3</v>
      </c>
    </row>
    <row r="292" spans="1:26" x14ac:dyDescent="0.2">
      <c r="A292" s="4">
        <v>1035</v>
      </c>
      <c r="B292" s="4">
        <v>9941</v>
      </c>
      <c r="C292" s="4" t="s">
        <v>197</v>
      </c>
      <c r="D292" s="4" t="s">
        <v>198</v>
      </c>
      <c r="E292" s="4" t="s">
        <v>199</v>
      </c>
      <c r="F292" s="4" t="s">
        <v>93</v>
      </c>
      <c r="G292" s="4" t="s">
        <v>94</v>
      </c>
      <c r="H292" s="4" t="s">
        <v>30</v>
      </c>
      <c r="I292" s="4" t="s">
        <v>190</v>
      </c>
      <c r="J292" s="4" t="s">
        <v>191</v>
      </c>
      <c r="K292" s="4" t="s">
        <v>98</v>
      </c>
      <c r="L292" s="4" t="s">
        <v>99</v>
      </c>
      <c r="M292" s="137">
        <v>7.1520000000000001</v>
      </c>
      <c r="N292" s="4" t="s">
        <v>200</v>
      </c>
      <c r="O292" s="146">
        <v>5.5E-2</v>
      </c>
      <c r="P292" s="146">
        <v>5.6390000000000003E-2</v>
      </c>
      <c r="R292" s="137">
        <v>2961000</v>
      </c>
      <c r="S292" s="147">
        <v>3.718</v>
      </c>
      <c r="T292" s="149">
        <v>99.534000000000006</v>
      </c>
      <c r="U292" s="137">
        <v>10957.674000000001</v>
      </c>
      <c r="W292" s="4" t="s">
        <v>36</v>
      </c>
      <c r="X292" s="146">
        <v>9.8700000000000003E-4</v>
      </c>
      <c r="Y292" s="146">
        <v>2.6609121488514499E-3</v>
      </c>
      <c r="Z292" s="146">
        <v>1.4369629924344499E-3</v>
      </c>
    </row>
    <row r="293" spans="1:26" x14ac:dyDescent="0.2">
      <c r="A293" s="4">
        <v>1035</v>
      </c>
      <c r="B293" s="4">
        <v>9941</v>
      </c>
      <c r="C293" s="4" t="s">
        <v>197</v>
      </c>
      <c r="D293" s="4" t="s">
        <v>201</v>
      </c>
      <c r="E293" s="4" t="s">
        <v>202</v>
      </c>
      <c r="F293" s="4" t="s">
        <v>93</v>
      </c>
      <c r="G293" s="4" t="s">
        <v>94</v>
      </c>
      <c r="H293" s="4" t="s">
        <v>30</v>
      </c>
      <c r="I293" s="4" t="s">
        <v>190</v>
      </c>
      <c r="J293" s="4" t="s">
        <v>191</v>
      </c>
      <c r="K293" s="4" t="s">
        <v>98</v>
      </c>
      <c r="L293" s="4" t="s">
        <v>192</v>
      </c>
      <c r="M293" s="137">
        <v>1.526</v>
      </c>
      <c r="N293" s="4" t="s">
        <v>203</v>
      </c>
      <c r="O293" s="146">
        <v>0.05</v>
      </c>
      <c r="P293" s="146">
        <v>3.1300000000000001E-2</v>
      </c>
      <c r="R293" s="137">
        <v>1480000</v>
      </c>
      <c r="S293" s="147">
        <v>4.0218999999999996</v>
      </c>
      <c r="T293" s="149">
        <v>105.086</v>
      </c>
      <c r="U293" s="137">
        <v>6255.1260000000002</v>
      </c>
      <c r="W293" s="4" t="s">
        <v>36</v>
      </c>
      <c r="X293" s="146">
        <v>8.2200000000000003E-4</v>
      </c>
      <c r="Y293" s="146">
        <v>1.5189665508036599E-3</v>
      </c>
      <c r="Z293" s="146">
        <v>8.2028214317139496E-4</v>
      </c>
    </row>
    <row r="294" spans="1:26" x14ac:dyDescent="0.2">
      <c r="A294" s="4">
        <v>1035</v>
      </c>
      <c r="B294" s="4">
        <v>9941</v>
      </c>
      <c r="C294" s="4" t="s">
        <v>197</v>
      </c>
      <c r="D294" s="4" t="s">
        <v>204</v>
      </c>
      <c r="E294" s="4" t="s">
        <v>205</v>
      </c>
      <c r="F294" s="4" t="s">
        <v>93</v>
      </c>
      <c r="G294" s="4" t="s">
        <v>94</v>
      </c>
      <c r="H294" s="4" t="s">
        <v>30</v>
      </c>
      <c r="I294" s="4" t="s">
        <v>190</v>
      </c>
      <c r="J294" s="4" t="s">
        <v>191</v>
      </c>
      <c r="K294" s="4" t="s">
        <v>98</v>
      </c>
      <c r="L294" s="4" t="s">
        <v>99</v>
      </c>
      <c r="M294" s="137">
        <v>13.823</v>
      </c>
      <c r="N294" s="4" t="s">
        <v>206</v>
      </c>
      <c r="O294" s="146">
        <v>5.7500000000000002E-2</v>
      </c>
      <c r="P294" s="146">
        <v>6.3490000000000005E-2</v>
      </c>
      <c r="R294" s="137">
        <v>1169000</v>
      </c>
      <c r="S294" s="147">
        <v>3.718</v>
      </c>
      <c r="T294" s="149">
        <v>92.417000000000002</v>
      </c>
      <c r="U294" s="137">
        <v>4016.7420000000002</v>
      </c>
      <c r="W294" s="4" t="s">
        <v>36</v>
      </c>
      <c r="X294" s="146">
        <v>3.8999999999999999E-4</v>
      </c>
      <c r="Y294" s="146">
        <v>9.7540739103373704E-4</v>
      </c>
      <c r="Z294" s="146">
        <v>5.2674580935244901E-4</v>
      </c>
    </row>
    <row r="295" spans="1:26" x14ac:dyDescent="0.2">
      <c r="A295" s="4">
        <v>1035</v>
      </c>
      <c r="B295" s="4">
        <v>9941</v>
      </c>
      <c r="C295" s="4" t="s">
        <v>197</v>
      </c>
      <c r="D295" s="4" t="s">
        <v>227</v>
      </c>
      <c r="E295" s="4" t="s">
        <v>228</v>
      </c>
      <c r="F295" s="4" t="s">
        <v>93</v>
      </c>
      <c r="G295" s="4" t="s">
        <v>94</v>
      </c>
      <c r="H295" s="4" t="s">
        <v>30</v>
      </c>
      <c r="I295" s="4" t="s">
        <v>190</v>
      </c>
      <c r="J295" s="4" t="s">
        <v>191</v>
      </c>
      <c r="K295" s="4" t="s">
        <v>98</v>
      </c>
      <c r="L295" s="4" t="s">
        <v>99</v>
      </c>
      <c r="M295" s="137">
        <v>7.6580000000000004</v>
      </c>
      <c r="N295" s="4" t="s">
        <v>229</v>
      </c>
      <c r="O295" s="146">
        <v>5.6250000000000001E-2</v>
      </c>
      <c r="P295" s="146">
        <v>5.6890000000000003E-2</v>
      </c>
      <c r="R295" s="137">
        <v>741000</v>
      </c>
      <c r="S295" s="147">
        <v>3.718</v>
      </c>
      <c r="T295" s="149">
        <v>100.17700000000001</v>
      </c>
      <c r="U295" s="137">
        <v>2759.9259999999999</v>
      </c>
      <c r="W295" s="4" t="s">
        <v>36</v>
      </c>
      <c r="X295" s="146">
        <v>2.9599999999999998E-4</v>
      </c>
      <c r="Y295" s="146">
        <v>6.7020801359477997E-4</v>
      </c>
      <c r="Z295" s="146">
        <v>3.6193006717053801E-4</v>
      </c>
    </row>
    <row r="296" spans="1:26" x14ac:dyDescent="0.2">
      <c r="A296" s="4">
        <v>1035</v>
      </c>
      <c r="B296" s="4">
        <v>9941</v>
      </c>
      <c r="C296" s="4" t="s">
        <v>90</v>
      </c>
      <c r="D296" s="4" t="s">
        <v>230</v>
      </c>
      <c r="E296" s="4" t="s">
        <v>231</v>
      </c>
      <c r="F296" s="4" t="s">
        <v>93</v>
      </c>
      <c r="G296" s="4" t="s">
        <v>94</v>
      </c>
      <c r="H296" s="4" t="s">
        <v>95</v>
      </c>
      <c r="I296" s="4" t="s">
        <v>96</v>
      </c>
      <c r="J296" s="31" t="s">
        <v>103</v>
      </c>
      <c r="K296" s="31" t="s">
        <v>104</v>
      </c>
      <c r="L296" s="4" t="s">
        <v>99</v>
      </c>
      <c r="M296" s="137">
        <v>0.82799999999999996</v>
      </c>
      <c r="N296" s="4" t="s">
        <v>108</v>
      </c>
      <c r="O296" s="146">
        <v>3.7499999999999999E-3</v>
      </c>
      <c r="P296" s="146">
        <v>4.1200000000000001E-2</v>
      </c>
      <c r="R296" s="137">
        <v>3277000</v>
      </c>
      <c r="S296" s="147">
        <v>3.718</v>
      </c>
      <c r="T296" s="149">
        <v>97.031000000000006</v>
      </c>
      <c r="U296" s="137">
        <v>11822.102999999999</v>
      </c>
      <c r="W296" s="4" t="s">
        <v>36</v>
      </c>
      <c r="X296" s="146">
        <v>4.8000000000000001E-5</v>
      </c>
      <c r="Y296" s="146">
        <v>2.8708261835695601E-3</v>
      </c>
      <c r="Z296" s="146">
        <v>1.5503221274260901E-3</v>
      </c>
    </row>
    <row r="297" spans="1:26" x14ac:dyDescent="0.2">
      <c r="A297" s="4">
        <v>1035</v>
      </c>
      <c r="B297" s="4">
        <v>9941</v>
      </c>
      <c r="C297" s="4" t="s">
        <v>90</v>
      </c>
      <c r="D297" s="4" t="s">
        <v>207</v>
      </c>
      <c r="E297" s="4" t="s">
        <v>208</v>
      </c>
      <c r="F297" s="4" t="s">
        <v>93</v>
      </c>
      <c r="G297" s="4" t="s">
        <v>94</v>
      </c>
      <c r="H297" s="4" t="s">
        <v>95</v>
      </c>
      <c r="I297" s="4" t="s">
        <v>96</v>
      </c>
      <c r="J297" s="31" t="s">
        <v>103</v>
      </c>
      <c r="K297" s="31" t="s">
        <v>104</v>
      </c>
      <c r="L297" s="4" t="s">
        <v>99</v>
      </c>
      <c r="M297" s="137">
        <v>13.534000000000001</v>
      </c>
      <c r="N297" s="4" t="s">
        <v>209</v>
      </c>
      <c r="O297" s="146">
        <v>1.375E-2</v>
      </c>
      <c r="P297" s="146">
        <v>4.4679999999999997E-2</v>
      </c>
      <c r="R297" s="137">
        <v>9869000</v>
      </c>
      <c r="S297" s="147">
        <v>3.718</v>
      </c>
      <c r="T297" s="149">
        <v>65.524000000000001</v>
      </c>
      <c r="U297" s="137">
        <v>24042.862000000001</v>
      </c>
      <c r="W297" s="4" t="s">
        <v>36</v>
      </c>
      <c r="X297" s="146">
        <v>1.16E-4</v>
      </c>
      <c r="Y297" s="146">
        <v>5.8384602093531999E-3</v>
      </c>
      <c r="Z297" s="146">
        <v>3.1529230520680501E-3</v>
      </c>
    </row>
    <row r="298" spans="1:26" x14ac:dyDescent="0.2">
      <c r="A298" s="4">
        <v>1035</v>
      </c>
      <c r="B298" s="4">
        <v>9941</v>
      </c>
      <c r="C298" s="4" t="s">
        <v>90</v>
      </c>
      <c r="D298" s="4" t="s">
        <v>101</v>
      </c>
      <c r="E298" s="4" t="s">
        <v>102</v>
      </c>
      <c r="F298" s="4" t="s">
        <v>93</v>
      </c>
      <c r="G298" s="4" t="s">
        <v>94</v>
      </c>
      <c r="H298" s="4" t="s">
        <v>95</v>
      </c>
      <c r="I298" s="4" t="s">
        <v>96</v>
      </c>
      <c r="J298" s="31" t="s">
        <v>103</v>
      </c>
      <c r="K298" s="31" t="s">
        <v>104</v>
      </c>
      <c r="L298" s="4" t="s">
        <v>99</v>
      </c>
      <c r="M298" s="137">
        <v>7.4999999999999997E-2</v>
      </c>
      <c r="N298" s="4" t="s">
        <v>105</v>
      </c>
      <c r="O298" s="146">
        <v>2.8750000000000001E-2</v>
      </c>
      <c r="P298" s="146">
        <v>4.4850000000000001E-2</v>
      </c>
      <c r="R298" s="137">
        <v>9816000</v>
      </c>
      <c r="S298" s="147">
        <v>3.718</v>
      </c>
      <c r="T298" s="149">
        <v>101.059</v>
      </c>
      <c r="U298" s="137">
        <v>36882.495000000003</v>
      </c>
      <c r="W298" s="4" t="s">
        <v>36</v>
      </c>
      <c r="X298" s="146">
        <v>3.01E-4</v>
      </c>
      <c r="Y298" s="146">
        <v>8.9563787561351901E-3</v>
      </c>
      <c r="Z298" s="146">
        <v>4.83668159595106E-3</v>
      </c>
    </row>
    <row r="299" spans="1:26" x14ac:dyDescent="0.2">
      <c r="A299" s="4">
        <v>1035</v>
      </c>
      <c r="B299" s="4">
        <v>9941</v>
      </c>
      <c r="C299" s="4" t="s">
        <v>109</v>
      </c>
      <c r="D299" s="4" t="s">
        <v>210</v>
      </c>
      <c r="E299" s="4" t="s">
        <v>211</v>
      </c>
      <c r="F299" s="4" t="s">
        <v>93</v>
      </c>
      <c r="G299" s="4" t="s">
        <v>94</v>
      </c>
      <c r="H299" s="4" t="s">
        <v>95</v>
      </c>
      <c r="I299" s="4" t="s">
        <v>96</v>
      </c>
      <c r="J299" s="31" t="s">
        <v>103</v>
      </c>
      <c r="K299" s="31" t="s">
        <v>104</v>
      </c>
      <c r="L299" s="4" t="s">
        <v>99</v>
      </c>
      <c r="M299" s="137">
        <v>12.738</v>
      </c>
      <c r="N299" s="4" t="s">
        <v>212</v>
      </c>
      <c r="O299" s="146">
        <v>3.875E-2</v>
      </c>
      <c r="P299" s="146">
        <v>4.5400000000000003E-2</v>
      </c>
      <c r="R299" s="137">
        <v>5208000</v>
      </c>
      <c r="S299" s="147">
        <v>3.718</v>
      </c>
      <c r="T299" s="149">
        <v>92.798000000000002</v>
      </c>
      <c r="U299" s="137">
        <v>17968.761999999999</v>
      </c>
      <c r="W299" s="4" t="s">
        <v>36</v>
      </c>
      <c r="X299" s="146">
        <v>1.25E-4</v>
      </c>
      <c r="Y299" s="146">
        <v>4.3634531464063998E-3</v>
      </c>
      <c r="Z299" s="146">
        <v>2.3563801959091699E-3</v>
      </c>
    </row>
    <row r="300" spans="1:26" x14ac:dyDescent="0.2">
      <c r="A300" s="4">
        <v>1035</v>
      </c>
      <c r="B300" s="4">
        <v>9941</v>
      </c>
      <c r="C300" s="4" t="s">
        <v>90</v>
      </c>
      <c r="D300" s="4" t="s">
        <v>232</v>
      </c>
      <c r="E300" s="4" t="s">
        <v>233</v>
      </c>
      <c r="F300" s="4" t="s">
        <v>93</v>
      </c>
      <c r="G300" s="4" t="s">
        <v>94</v>
      </c>
      <c r="H300" s="4" t="s">
        <v>95</v>
      </c>
      <c r="I300" s="4" t="s">
        <v>96</v>
      </c>
      <c r="J300" s="31" t="s">
        <v>103</v>
      </c>
      <c r="K300" s="31" t="s">
        <v>104</v>
      </c>
      <c r="L300" s="4" t="s">
        <v>99</v>
      </c>
      <c r="M300" s="137">
        <v>13.042999999999999</v>
      </c>
      <c r="N300" s="4" t="s">
        <v>234</v>
      </c>
      <c r="O300" s="146">
        <v>3.7499999999999999E-2</v>
      </c>
      <c r="P300" s="146">
        <v>4.5679999999999998E-2</v>
      </c>
      <c r="R300" s="137">
        <v>10414000</v>
      </c>
      <c r="S300" s="147">
        <v>3.718</v>
      </c>
      <c r="T300" s="149">
        <v>90.698999999999998</v>
      </c>
      <c r="U300" s="137">
        <v>35118.048999999999</v>
      </c>
      <c r="W300" s="4" t="s">
        <v>36</v>
      </c>
      <c r="X300" s="146">
        <v>2.4800000000000001E-4</v>
      </c>
      <c r="Y300" s="146">
        <v>8.5279086376867097E-3</v>
      </c>
      <c r="Z300" s="146">
        <v>4.6052963907535797E-3</v>
      </c>
    </row>
    <row r="301" spans="1:26" x14ac:dyDescent="0.2">
      <c r="A301" s="4">
        <v>1035</v>
      </c>
      <c r="B301" s="4">
        <v>9941</v>
      </c>
      <c r="C301" s="4" t="s">
        <v>109</v>
      </c>
      <c r="D301" s="4" t="s">
        <v>213</v>
      </c>
      <c r="E301" s="4" t="s">
        <v>214</v>
      </c>
      <c r="F301" s="4" t="s">
        <v>93</v>
      </c>
      <c r="G301" s="4" t="s">
        <v>94</v>
      </c>
      <c r="H301" s="4" t="s">
        <v>95</v>
      </c>
      <c r="I301" s="4" t="s">
        <v>96</v>
      </c>
      <c r="J301" s="31" t="s">
        <v>103</v>
      </c>
      <c r="K301" s="31" t="s">
        <v>104</v>
      </c>
      <c r="L301" s="4" t="s">
        <v>99</v>
      </c>
      <c r="M301" s="137">
        <v>12.433999999999999</v>
      </c>
      <c r="N301" s="4" t="s">
        <v>215</v>
      </c>
      <c r="O301" s="146">
        <v>0.04</v>
      </c>
      <c r="P301" s="146">
        <v>4.514E-2</v>
      </c>
      <c r="R301" s="137">
        <v>14161000</v>
      </c>
      <c r="S301" s="147">
        <v>3.718</v>
      </c>
      <c r="T301" s="149">
        <v>94.844999999999999</v>
      </c>
      <c r="U301" s="137">
        <v>49936.249000000003</v>
      </c>
      <c r="W301" s="4" t="s">
        <v>36</v>
      </c>
      <c r="X301" s="146">
        <v>3.4900000000000003E-4</v>
      </c>
      <c r="Y301" s="146">
        <v>1.21262935179445E-2</v>
      </c>
      <c r="Z301" s="146">
        <v>6.5485194722438899E-3</v>
      </c>
    </row>
    <row r="302" spans="1:26" x14ac:dyDescent="0.2">
      <c r="A302" s="4">
        <v>1035</v>
      </c>
      <c r="B302" s="4">
        <v>9941</v>
      </c>
      <c r="C302" s="4" t="s">
        <v>90</v>
      </c>
      <c r="D302" s="4" t="s">
        <v>106</v>
      </c>
      <c r="E302" s="4" t="s">
        <v>107</v>
      </c>
      <c r="F302" s="4" t="s">
        <v>93</v>
      </c>
      <c r="G302" s="4" t="s">
        <v>94</v>
      </c>
      <c r="H302" s="4" t="s">
        <v>95</v>
      </c>
      <c r="I302" s="4" t="s">
        <v>96</v>
      </c>
      <c r="J302" s="31" t="s">
        <v>103</v>
      </c>
      <c r="K302" s="31" t="s">
        <v>104</v>
      </c>
      <c r="L302" s="4" t="s">
        <v>99</v>
      </c>
      <c r="M302" s="137">
        <v>0.81799999999999995</v>
      </c>
      <c r="N302" s="4" t="s">
        <v>108</v>
      </c>
      <c r="O302" s="146">
        <v>4.2500000000000003E-2</v>
      </c>
      <c r="P302" s="146">
        <v>4.1090000000000002E-2</v>
      </c>
      <c r="R302" s="137">
        <v>1244000</v>
      </c>
      <c r="S302" s="147">
        <v>3.718</v>
      </c>
      <c r="T302" s="149">
        <v>100.809</v>
      </c>
      <c r="U302" s="137">
        <v>4662.5929999999998</v>
      </c>
      <c r="W302" s="4" t="s">
        <v>36</v>
      </c>
      <c r="X302" s="146">
        <v>2.0999999999999999E-5</v>
      </c>
      <c r="Y302" s="146">
        <v>1.1322429826676199E-3</v>
      </c>
      <c r="Z302" s="146">
        <v>6.1144118013789104E-4</v>
      </c>
    </row>
    <row r="303" spans="1:26" x14ac:dyDescent="0.2">
      <c r="A303" s="4">
        <v>1035</v>
      </c>
      <c r="B303" s="4">
        <v>9941</v>
      </c>
      <c r="C303" s="4" t="s">
        <v>109</v>
      </c>
      <c r="D303" s="4" t="s">
        <v>110</v>
      </c>
      <c r="E303" s="4" t="s">
        <v>111</v>
      </c>
      <c r="F303" s="4" t="s">
        <v>93</v>
      </c>
      <c r="G303" s="4" t="s">
        <v>94</v>
      </c>
      <c r="H303" s="4" t="s">
        <v>95</v>
      </c>
      <c r="I303" s="4" t="s">
        <v>96</v>
      </c>
      <c r="J303" s="31" t="s">
        <v>103</v>
      </c>
      <c r="K303" s="31" t="s">
        <v>104</v>
      </c>
      <c r="L303" s="4" t="s">
        <v>99</v>
      </c>
      <c r="M303" s="137">
        <v>0.40799999999999997</v>
      </c>
      <c r="N303" s="4" t="s">
        <v>69</v>
      </c>
      <c r="O303" s="146">
        <v>0.05</v>
      </c>
      <c r="P303" s="146">
        <v>4.292E-2</v>
      </c>
      <c r="R303" s="137">
        <v>21852000</v>
      </c>
      <c r="S303" s="147">
        <v>3.718</v>
      </c>
      <c r="T303" s="149">
        <v>100.71599999999999</v>
      </c>
      <c r="U303" s="137">
        <v>81827.501999999993</v>
      </c>
      <c r="W303" s="4" t="s">
        <v>36</v>
      </c>
      <c r="X303" s="146">
        <v>4.5399999999999998E-4</v>
      </c>
      <c r="Y303" s="146">
        <v>1.9870621605589899E-2</v>
      </c>
      <c r="Z303" s="146">
        <v>1.07306616252723E-2</v>
      </c>
    </row>
    <row r="304" spans="1:26" x14ac:dyDescent="0.2">
      <c r="A304" s="4">
        <v>1035</v>
      </c>
      <c r="B304" s="4">
        <v>9941</v>
      </c>
      <c r="C304" s="4" t="s">
        <v>90</v>
      </c>
      <c r="D304" s="4" t="s">
        <v>112</v>
      </c>
      <c r="E304" s="4" t="s">
        <v>113</v>
      </c>
      <c r="F304" s="4" t="s">
        <v>93</v>
      </c>
      <c r="G304" s="4" t="s">
        <v>94</v>
      </c>
      <c r="H304" s="4" t="s">
        <v>95</v>
      </c>
      <c r="I304" s="4" t="s">
        <v>96</v>
      </c>
      <c r="J304" s="31" t="s">
        <v>103</v>
      </c>
      <c r="K304" s="31" t="s">
        <v>104</v>
      </c>
      <c r="L304" s="4" t="s">
        <v>99</v>
      </c>
      <c r="M304" s="137">
        <v>3.3000000000000002E-2</v>
      </c>
      <c r="N304" s="4" t="s">
        <v>114</v>
      </c>
      <c r="O304" s="146">
        <v>1.25E-3</v>
      </c>
      <c r="P304" s="146">
        <v>5.5599999999999998E-3</v>
      </c>
      <c r="R304" s="137">
        <v>9315000</v>
      </c>
      <c r="S304" s="147">
        <v>3.718</v>
      </c>
      <c r="T304" s="149">
        <v>122.955</v>
      </c>
      <c r="U304" s="137">
        <v>42583.29</v>
      </c>
      <c r="W304" s="4" t="s">
        <v>36</v>
      </c>
      <c r="X304" s="146">
        <v>2.6200000000000003E-4</v>
      </c>
      <c r="Y304" s="146">
        <v>1.0340734007098101E-2</v>
      </c>
      <c r="Z304" s="146">
        <v>5.5842700741631796E-3</v>
      </c>
    </row>
    <row r="305" spans="1:26" x14ac:dyDescent="0.2">
      <c r="A305" s="4">
        <v>1035</v>
      </c>
      <c r="B305" s="4">
        <v>9941</v>
      </c>
      <c r="C305" s="4" t="s">
        <v>90</v>
      </c>
      <c r="D305" s="4" t="s">
        <v>216</v>
      </c>
      <c r="E305" s="4" t="s">
        <v>217</v>
      </c>
      <c r="F305" s="4" t="s">
        <v>93</v>
      </c>
      <c r="G305" s="4" t="s">
        <v>94</v>
      </c>
      <c r="H305" s="4" t="s">
        <v>95</v>
      </c>
      <c r="I305" s="4" t="s">
        <v>96</v>
      </c>
      <c r="J305" s="31" t="s">
        <v>103</v>
      </c>
      <c r="K305" s="31" t="s">
        <v>104</v>
      </c>
      <c r="L305" s="4" t="s">
        <v>99</v>
      </c>
      <c r="M305" s="137">
        <v>16.748999999999999</v>
      </c>
      <c r="N305" s="4" t="s">
        <v>218</v>
      </c>
      <c r="O305" s="146">
        <v>6.2500000000000003E-3</v>
      </c>
      <c r="P305" s="146">
        <v>2.1829999999999999E-2</v>
      </c>
      <c r="R305" s="137">
        <v>9441000</v>
      </c>
      <c r="S305" s="147">
        <v>3.718</v>
      </c>
      <c r="T305" s="149">
        <v>106.328</v>
      </c>
      <c r="U305" s="137">
        <v>37322.822</v>
      </c>
      <c r="W305" s="4" t="s">
        <v>36</v>
      </c>
      <c r="X305" s="146">
        <v>4.1100000000000002E-4</v>
      </c>
      <c r="Y305" s="146">
        <v>9.0633057901082798E-3</v>
      </c>
      <c r="Z305" s="146">
        <v>4.8944250245630998E-3</v>
      </c>
    </row>
    <row r="306" spans="1:26" x14ac:dyDescent="0.2">
      <c r="A306" s="4">
        <v>1035</v>
      </c>
      <c r="B306" s="4">
        <v>9941</v>
      </c>
      <c r="C306" s="4" t="s">
        <v>90</v>
      </c>
      <c r="D306" s="4" t="s">
        <v>219</v>
      </c>
      <c r="E306" s="4" t="s">
        <v>220</v>
      </c>
      <c r="F306" s="4" t="s">
        <v>93</v>
      </c>
      <c r="G306" s="4" t="s">
        <v>94</v>
      </c>
      <c r="H306" s="4" t="s">
        <v>95</v>
      </c>
      <c r="I306" s="4" t="s">
        <v>96</v>
      </c>
      <c r="J306" s="31" t="s">
        <v>103</v>
      </c>
      <c r="K306" s="31" t="s">
        <v>104</v>
      </c>
      <c r="L306" s="4" t="s">
        <v>99</v>
      </c>
      <c r="M306" s="137">
        <v>3.8519999999999999</v>
      </c>
      <c r="N306" s="4" t="s">
        <v>221</v>
      </c>
      <c r="O306" s="146">
        <v>2.1250000000000002E-2</v>
      </c>
      <c r="P306" s="146">
        <v>1.3820000000000001E-2</v>
      </c>
      <c r="R306" s="137">
        <v>2780000</v>
      </c>
      <c r="S306" s="147">
        <v>3.718</v>
      </c>
      <c r="T306" s="149">
        <v>106.68600000000001</v>
      </c>
      <c r="U306" s="137">
        <v>11027.058999999999</v>
      </c>
      <c r="W306" s="4" t="s">
        <v>36</v>
      </c>
      <c r="X306" s="146">
        <v>6.3E-5</v>
      </c>
      <c r="Y306" s="146">
        <v>2.6777612865837002E-3</v>
      </c>
      <c r="Z306" s="146">
        <v>1.44606197279205E-3</v>
      </c>
    </row>
    <row r="307" spans="1:26" x14ac:dyDescent="0.2">
      <c r="A307" s="4">
        <v>1035</v>
      </c>
      <c r="B307" s="4">
        <v>9941</v>
      </c>
      <c r="C307" s="4" t="s">
        <v>90</v>
      </c>
      <c r="D307" s="4" t="s">
        <v>115</v>
      </c>
      <c r="E307" s="4" t="s">
        <v>116</v>
      </c>
      <c r="F307" s="4" t="s">
        <v>93</v>
      </c>
      <c r="G307" s="4" t="s">
        <v>94</v>
      </c>
      <c r="H307" s="4" t="s">
        <v>95</v>
      </c>
      <c r="I307" s="4" t="s">
        <v>96</v>
      </c>
      <c r="J307" s="31" t="s">
        <v>103</v>
      </c>
      <c r="K307" s="31" t="s">
        <v>104</v>
      </c>
      <c r="L307" s="4" t="s">
        <v>99</v>
      </c>
      <c r="M307" s="137">
        <v>0.78</v>
      </c>
      <c r="N307" s="4" t="s">
        <v>117</v>
      </c>
      <c r="O307" s="146">
        <v>0.02</v>
      </c>
      <c r="P307" s="146">
        <v>7.6299999999999996E-3</v>
      </c>
      <c r="R307" s="137">
        <v>2340000</v>
      </c>
      <c r="S307" s="147">
        <v>3.718</v>
      </c>
      <c r="T307" s="149">
        <v>162.12299999999999</v>
      </c>
      <c r="U307" s="137">
        <v>14104.886</v>
      </c>
      <c r="W307" s="4" t="s">
        <v>36</v>
      </c>
      <c r="X307" s="146">
        <v>1.17E-4</v>
      </c>
      <c r="Y307" s="146">
        <v>3.4251668709293398E-3</v>
      </c>
      <c r="Z307" s="146">
        <v>1.84968077152131E-3</v>
      </c>
    </row>
    <row r="308" spans="1:26" x14ac:dyDescent="0.2">
      <c r="A308" s="4">
        <v>1035</v>
      </c>
      <c r="B308" s="4">
        <v>9941</v>
      </c>
      <c r="C308" s="4" t="s">
        <v>90</v>
      </c>
      <c r="D308" s="4" t="s">
        <v>222</v>
      </c>
      <c r="E308" s="4" t="s">
        <v>223</v>
      </c>
      <c r="F308" s="4" t="s">
        <v>93</v>
      </c>
      <c r="G308" s="4" t="s">
        <v>94</v>
      </c>
      <c r="H308" s="4" t="s">
        <v>95</v>
      </c>
      <c r="I308" s="4" t="s">
        <v>96</v>
      </c>
      <c r="J308" s="31" t="s">
        <v>103</v>
      </c>
      <c r="K308" s="31" t="s">
        <v>104</v>
      </c>
      <c r="L308" s="4" t="s">
        <v>99</v>
      </c>
      <c r="M308" s="137">
        <v>12.762</v>
      </c>
      <c r="N308" s="4" t="s">
        <v>218</v>
      </c>
      <c r="O308" s="146">
        <v>3.875E-2</v>
      </c>
      <c r="P308" s="146">
        <v>4.5269999999999998E-2</v>
      </c>
      <c r="R308" s="137">
        <v>2289000</v>
      </c>
      <c r="S308" s="147">
        <v>3.718</v>
      </c>
      <c r="T308" s="149">
        <v>92.055999999999997</v>
      </c>
      <c r="U308" s="137">
        <v>7834.4650000000001</v>
      </c>
      <c r="W308" s="4" t="s">
        <v>36</v>
      </c>
      <c r="X308" s="146">
        <v>5.3000000000000001E-5</v>
      </c>
      <c r="Y308" s="146">
        <v>1.9024861830647501E-3</v>
      </c>
      <c r="Z308" s="146">
        <v>1.027392896027E-3</v>
      </c>
    </row>
    <row r="309" spans="1:26" x14ac:dyDescent="0.2">
      <c r="A309" s="4">
        <v>1035</v>
      </c>
      <c r="B309" s="4">
        <v>14292</v>
      </c>
      <c r="C309" s="4" t="s">
        <v>26</v>
      </c>
      <c r="D309" s="4" t="s">
        <v>27</v>
      </c>
      <c r="E309" s="4" t="s">
        <v>28</v>
      </c>
      <c r="F309" s="4" t="s">
        <v>29</v>
      </c>
      <c r="G309" s="4" t="s">
        <v>30</v>
      </c>
      <c r="H309" s="4" t="s">
        <v>30</v>
      </c>
      <c r="I309" s="4" t="s">
        <v>31</v>
      </c>
      <c r="J309" s="4" t="s">
        <v>32</v>
      </c>
      <c r="K309" s="4" t="s">
        <v>33</v>
      </c>
      <c r="L309" s="4" t="s">
        <v>34</v>
      </c>
      <c r="M309" s="137">
        <v>0.67400000000000004</v>
      </c>
      <c r="N309" s="4" t="s">
        <v>35</v>
      </c>
      <c r="O309" s="146">
        <v>0</v>
      </c>
      <c r="P309" s="146">
        <v>4.24E-2</v>
      </c>
      <c r="R309" s="137">
        <v>95114</v>
      </c>
      <c r="S309" s="147">
        <v>1</v>
      </c>
      <c r="T309" s="149">
        <v>97.24</v>
      </c>
      <c r="U309" s="137">
        <v>92.489000000000004</v>
      </c>
      <c r="W309" s="4" t="s">
        <v>36</v>
      </c>
      <c r="X309" s="146">
        <v>6.9999999999999999E-6</v>
      </c>
      <c r="Y309" s="146">
        <v>2.0475359592288401E-3</v>
      </c>
      <c r="Z309" s="146">
        <v>3.4937344051642102E-4</v>
      </c>
    </row>
    <row r="310" spans="1:26" x14ac:dyDescent="0.2">
      <c r="A310" s="4">
        <v>1035</v>
      </c>
      <c r="B310" s="4">
        <v>14292</v>
      </c>
      <c r="C310" s="4" t="s">
        <v>26</v>
      </c>
      <c r="D310" s="4" t="s">
        <v>37</v>
      </c>
      <c r="E310" s="4" t="s">
        <v>38</v>
      </c>
      <c r="F310" s="4" t="s">
        <v>29</v>
      </c>
      <c r="G310" s="4" t="s">
        <v>30</v>
      </c>
      <c r="H310" s="4" t="s">
        <v>30</v>
      </c>
      <c r="I310" s="4" t="s">
        <v>31</v>
      </c>
      <c r="J310" s="4" t="s">
        <v>32</v>
      </c>
      <c r="K310" s="4" t="s">
        <v>33</v>
      </c>
      <c r="L310" s="4" t="s">
        <v>34</v>
      </c>
      <c r="M310" s="137">
        <v>5.0000000000000001E-3</v>
      </c>
      <c r="N310" s="4" t="s">
        <v>39</v>
      </c>
      <c r="O310" s="146">
        <v>0</v>
      </c>
      <c r="P310" s="146">
        <v>0.1157</v>
      </c>
      <c r="Q310" s="137">
        <v>78.875</v>
      </c>
      <c r="R310" s="137">
        <v>0</v>
      </c>
      <c r="S310" s="147">
        <v>1</v>
      </c>
      <c r="T310" s="149">
        <v>0</v>
      </c>
      <c r="U310" s="137">
        <v>78.875</v>
      </c>
      <c r="W310" s="4" t="s">
        <v>36</v>
      </c>
      <c r="X310" s="146">
        <v>0</v>
      </c>
      <c r="Y310" s="146">
        <v>1.74614986020515E-3</v>
      </c>
      <c r="Z310" s="146">
        <v>2.9794758014745998E-4</v>
      </c>
    </row>
    <row r="311" spans="1:26" x14ac:dyDescent="0.2">
      <c r="A311" s="4">
        <v>1035</v>
      </c>
      <c r="B311" s="4">
        <v>14292</v>
      </c>
      <c r="C311" s="4" t="s">
        <v>26</v>
      </c>
      <c r="D311" s="4" t="s">
        <v>40</v>
      </c>
      <c r="E311" s="4" t="s">
        <v>41</v>
      </c>
      <c r="F311" s="4" t="s">
        <v>29</v>
      </c>
      <c r="G311" s="4" t="s">
        <v>30</v>
      </c>
      <c r="H311" s="4" t="s">
        <v>30</v>
      </c>
      <c r="I311" s="4" t="s">
        <v>31</v>
      </c>
      <c r="J311" s="4" t="s">
        <v>32</v>
      </c>
      <c r="K311" s="4" t="s">
        <v>33</v>
      </c>
      <c r="L311" s="4" t="s">
        <v>34</v>
      </c>
      <c r="M311" s="137">
        <v>0.42499999999999999</v>
      </c>
      <c r="N311" s="4" t="s">
        <v>42</v>
      </c>
      <c r="O311" s="146">
        <v>0</v>
      </c>
      <c r="P311" s="146">
        <v>4.2700000000000002E-2</v>
      </c>
      <c r="R311" s="137">
        <v>130507</v>
      </c>
      <c r="S311" s="147">
        <v>1</v>
      </c>
      <c r="T311" s="149">
        <v>98.24</v>
      </c>
      <c r="U311" s="137">
        <v>128.21</v>
      </c>
      <c r="W311" s="4" t="s">
        <v>36</v>
      </c>
      <c r="X311" s="146">
        <v>1.1E-5</v>
      </c>
      <c r="Y311" s="146">
        <v>2.8383392416001401E-3</v>
      </c>
      <c r="Z311" s="146">
        <v>4.8430912371575302E-4</v>
      </c>
    </row>
    <row r="312" spans="1:26" x14ac:dyDescent="0.2">
      <c r="A312" s="4">
        <v>1035</v>
      </c>
      <c r="B312" s="4">
        <v>14292</v>
      </c>
      <c r="C312" s="4" t="s">
        <v>26</v>
      </c>
      <c r="D312" s="4" t="s">
        <v>43</v>
      </c>
      <c r="E312" s="4" t="s">
        <v>44</v>
      </c>
      <c r="F312" s="4" t="s">
        <v>29</v>
      </c>
      <c r="G312" s="4" t="s">
        <v>30</v>
      </c>
      <c r="H312" s="4" t="s">
        <v>30</v>
      </c>
      <c r="I312" s="4" t="s">
        <v>31</v>
      </c>
      <c r="J312" s="4" t="s">
        <v>32</v>
      </c>
      <c r="K312" s="4" t="s">
        <v>33</v>
      </c>
      <c r="L312" s="4" t="s">
        <v>34</v>
      </c>
      <c r="M312" s="137">
        <v>0.50700000000000001</v>
      </c>
      <c r="N312" s="4" t="s">
        <v>45</v>
      </c>
      <c r="O312" s="146">
        <v>0</v>
      </c>
      <c r="P312" s="146">
        <v>4.2759999999999999E-2</v>
      </c>
      <c r="R312" s="137">
        <v>225800</v>
      </c>
      <c r="S312" s="147">
        <v>1</v>
      </c>
      <c r="T312" s="149">
        <v>97.9</v>
      </c>
      <c r="U312" s="137">
        <v>221.05799999999999</v>
      </c>
      <c r="W312" s="4" t="s">
        <v>36</v>
      </c>
      <c r="X312" s="146">
        <v>1.5999999999999999E-5</v>
      </c>
      <c r="Y312" s="146">
        <v>4.89382878005961E-3</v>
      </c>
      <c r="Z312" s="146">
        <v>8.3503969270051596E-4</v>
      </c>
    </row>
    <row r="313" spans="1:26" x14ac:dyDescent="0.2">
      <c r="A313" s="4">
        <v>1035</v>
      </c>
      <c r="B313" s="4">
        <v>14292</v>
      </c>
      <c r="C313" s="4" t="s">
        <v>26</v>
      </c>
      <c r="D313" s="4" t="s">
        <v>46</v>
      </c>
      <c r="E313" s="4" t="s">
        <v>47</v>
      </c>
      <c r="F313" s="4" t="s">
        <v>29</v>
      </c>
      <c r="G313" s="4" t="s">
        <v>30</v>
      </c>
      <c r="H313" s="4" t="s">
        <v>30</v>
      </c>
      <c r="I313" s="4" t="s">
        <v>31</v>
      </c>
      <c r="J313" s="4" t="s">
        <v>32</v>
      </c>
      <c r="K313" s="4" t="s">
        <v>33</v>
      </c>
      <c r="L313" s="4" t="s">
        <v>34</v>
      </c>
      <c r="M313" s="137">
        <v>0.59699999999999998</v>
      </c>
      <c r="N313" s="4" t="s">
        <v>48</v>
      </c>
      <c r="O313" s="146">
        <v>0</v>
      </c>
      <c r="P313" s="146">
        <v>4.258E-2</v>
      </c>
      <c r="R313" s="137">
        <v>25265</v>
      </c>
      <c r="S313" s="147">
        <v>1</v>
      </c>
      <c r="T313" s="149">
        <v>97.54</v>
      </c>
      <c r="U313" s="137">
        <v>24.643000000000001</v>
      </c>
      <c r="W313" s="4" t="s">
        <v>36</v>
      </c>
      <c r="X313" s="146">
        <v>1.9999999999999999E-6</v>
      </c>
      <c r="Y313" s="146">
        <v>5.4556210336758498E-4</v>
      </c>
      <c r="Z313" s="146">
        <v>9.3089895789032106E-5</v>
      </c>
    </row>
    <row r="314" spans="1:26" x14ac:dyDescent="0.2">
      <c r="A314" s="4">
        <v>1035</v>
      </c>
      <c r="B314" s="4">
        <v>14292</v>
      </c>
      <c r="C314" s="4" t="s">
        <v>26</v>
      </c>
      <c r="D314" s="4" t="s">
        <v>49</v>
      </c>
      <c r="E314" s="4" t="s">
        <v>50</v>
      </c>
      <c r="F314" s="4" t="s">
        <v>29</v>
      </c>
      <c r="G314" s="4" t="s">
        <v>30</v>
      </c>
      <c r="H314" s="4" t="s">
        <v>30</v>
      </c>
      <c r="I314" s="4" t="s">
        <v>31</v>
      </c>
      <c r="J314" s="4" t="s">
        <v>32</v>
      </c>
      <c r="K314" s="4" t="s">
        <v>33</v>
      </c>
      <c r="L314" s="4" t="s">
        <v>34</v>
      </c>
      <c r="M314" s="137">
        <v>0.77</v>
      </c>
      <c r="N314" s="4" t="s">
        <v>51</v>
      </c>
      <c r="O314" s="146">
        <v>0</v>
      </c>
      <c r="P314" s="146">
        <v>4.2590000000000003E-2</v>
      </c>
      <c r="R314" s="137">
        <v>78226</v>
      </c>
      <c r="S314" s="147">
        <v>1</v>
      </c>
      <c r="T314" s="149">
        <v>96.84</v>
      </c>
      <c r="U314" s="137">
        <v>75.754000000000005</v>
      </c>
      <c r="W314" s="4" t="s">
        <v>36</v>
      </c>
      <c r="X314" s="146">
        <v>5.0000000000000004E-6</v>
      </c>
      <c r="Y314" s="146">
        <v>1.67705785718076E-3</v>
      </c>
      <c r="Z314" s="146">
        <v>2.8615833136772602E-4</v>
      </c>
    </row>
    <row r="315" spans="1:26" x14ac:dyDescent="0.2">
      <c r="A315" s="4">
        <v>1035</v>
      </c>
      <c r="B315" s="4">
        <v>14292</v>
      </c>
      <c r="C315" s="4" t="s">
        <v>26</v>
      </c>
      <c r="D315" s="4" t="s">
        <v>52</v>
      </c>
      <c r="E315" s="4" t="s">
        <v>53</v>
      </c>
      <c r="F315" s="4" t="s">
        <v>29</v>
      </c>
      <c r="G315" s="4" t="s">
        <v>30</v>
      </c>
      <c r="H315" s="4" t="s">
        <v>30</v>
      </c>
      <c r="I315" s="4" t="s">
        <v>31</v>
      </c>
      <c r="J315" s="4" t="s">
        <v>32</v>
      </c>
      <c r="K315" s="4" t="s">
        <v>33</v>
      </c>
      <c r="L315" s="4" t="s">
        <v>34</v>
      </c>
      <c r="M315" s="137">
        <v>9.9000000000000005E-2</v>
      </c>
      <c r="N315" s="4" t="s">
        <v>54</v>
      </c>
      <c r="O315" s="146">
        <v>0</v>
      </c>
      <c r="P315" s="146">
        <v>4.2540000000000001E-2</v>
      </c>
      <c r="R315" s="137">
        <v>419098</v>
      </c>
      <c r="S315" s="147">
        <v>1</v>
      </c>
      <c r="T315" s="149">
        <v>99.59</v>
      </c>
      <c r="U315" s="137">
        <v>417.38</v>
      </c>
      <c r="W315" s="4" t="s">
        <v>36</v>
      </c>
      <c r="X315" s="146">
        <v>1.1E-5</v>
      </c>
      <c r="Y315" s="146">
        <v>9.2400317168227896E-3</v>
      </c>
      <c r="Z315" s="146">
        <v>1.57663735126931E-3</v>
      </c>
    </row>
    <row r="316" spans="1:26" x14ac:dyDescent="0.2">
      <c r="A316" s="4">
        <v>1035</v>
      </c>
      <c r="B316" s="4">
        <v>14292</v>
      </c>
      <c r="C316" s="4" t="s">
        <v>26</v>
      </c>
      <c r="D316" s="4" t="s">
        <v>55</v>
      </c>
      <c r="E316" s="4" t="s">
        <v>56</v>
      </c>
      <c r="F316" s="4" t="s">
        <v>29</v>
      </c>
      <c r="G316" s="4" t="s">
        <v>30</v>
      </c>
      <c r="H316" s="4" t="s">
        <v>30</v>
      </c>
      <c r="I316" s="4" t="s">
        <v>31</v>
      </c>
      <c r="J316" s="4" t="s">
        <v>32</v>
      </c>
      <c r="K316" s="4" t="s">
        <v>33</v>
      </c>
      <c r="L316" s="4" t="s">
        <v>34</v>
      </c>
      <c r="M316" s="137">
        <v>0.17499999999999999</v>
      </c>
      <c r="N316" s="4" t="s">
        <v>57</v>
      </c>
      <c r="O316" s="146">
        <v>0</v>
      </c>
      <c r="P316" s="146">
        <v>4.3270000000000003E-2</v>
      </c>
      <c r="R316" s="137">
        <v>405351</v>
      </c>
      <c r="S316" s="147">
        <v>1</v>
      </c>
      <c r="T316" s="149">
        <v>99.26</v>
      </c>
      <c r="U316" s="137">
        <v>402.351</v>
      </c>
      <c r="W316" s="4" t="s">
        <v>36</v>
      </c>
      <c r="X316" s="146">
        <v>1.4E-5</v>
      </c>
      <c r="Y316" s="146">
        <v>8.9073324298362695E-3</v>
      </c>
      <c r="Z316" s="146">
        <v>1.5198684852438199E-3</v>
      </c>
    </row>
    <row r="317" spans="1:26" x14ac:dyDescent="0.2">
      <c r="A317" s="4">
        <v>1035</v>
      </c>
      <c r="B317" s="4">
        <v>14292</v>
      </c>
      <c r="C317" s="4" t="s">
        <v>26</v>
      </c>
      <c r="D317" s="4" t="s">
        <v>58</v>
      </c>
      <c r="E317" s="4" t="s">
        <v>59</v>
      </c>
      <c r="F317" s="4" t="s">
        <v>29</v>
      </c>
      <c r="G317" s="4" t="s">
        <v>30</v>
      </c>
      <c r="H317" s="4" t="s">
        <v>30</v>
      </c>
      <c r="I317" s="4" t="s">
        <v>31</v>
      </c>
      <c r="J317" s="4" t="s">
        <v>32</v>
      </c>
      <c r="K317" s="4" t="s">
        <v>33</v>
      </c>
      <c r="L317" s="4" t="s">
        <v>34</v>
      </c>
      <c r="M317" s="137">
        <v>0.252</v>
      </c>
      <c r="N317" s="4" t="s">
        <v>60</v>
      </c>
      <c r="O317" s="146">
        <v>0</v>
      </c>
      <c r="P317" s="146">
        <v>4.2770000000000002E-2</v>
      </c>
      <c r="R317" s="137">
        <v>432146</v>
      </c>
      <c r="S317" s="147">
        <v>1</v>
      </c>
      <c r="T317" s="149">
        <v>98.95</v>
      </c>
      <c r="U317" s="137">
        <v>427.608</v>
      </c>
      <c r="W317" s="4" t="s">
        <v>36</v>
      </c>
      <c r="X317" s="146">
        <v>3.6000000000000001E-5</v>
      </c>
      <c r="Y317" s="146">
        <v>9.4664781600581702E-3</v>
      </c>
      <c r="Z317" s="146">
        <v>1.6152761710708701E-3</v>
      </c>
    </row>
    <row r="318" spans="1:26" x14ac:dyDescent="0.2">
      <c r="A318" s="4">
        <v>1035</v>
      </c>
      <c r="B318" s="4">
        <v>14292</v>
      </c>
      <c r="C318" s="4" t="s">
        <v>61</v>
      </c>
      <c r="D318" s="4" t="s">
        <v>122</v>
      </c>
      <c r="E318" s="4" t="s">
        <v>123</v>
      </c>
      <c r="F318" s="4" t="s">
        <v>64</v>
      </c>
      <c r="G318" s="4" t="s">
        <v>30</v>
      </c>
      <c r="H318" s="4" t="s">
        <v>30</v>
      </c>
      <c r="I318" s="4" t="s">
        <v>31</v>
      </c>
      <c r="J318" s="4" t="s">
        <v>32</v>
      </c>
      <c r="K318" s="4" t="s">
        <v>33</v>
      </c>
      <c r="L318" s="4" t="s">
        <v>34</v>
      </c>
      <c r="M318" s="137">
        <v>2.1419999999999999</v>
      </c>
      <c r="N318" s="4" t="s">
        <v>124</v>
      </c>
      <c r="O318" s="146">
        <v>7.4999999999999997E-3</v>
      </c>
      <c r="P318" s="146">
        <v>1.9449999999999999E-2</v>
      </c>
      <c r="R318" s="137">
        <v>501796</v>
      </c>
      <c r="S318" s="147">
        <v>1</v>
      </c>
      <c r="T318" s="149">
        <v>114.63</v>
      </c>
      <c r="U318" s="137">
        <v>575.20899999999995</v>
      </c>
      <c r="W318" s="4" t="s">
        <v>36</v>
      </c>
      <c r="X318" s="146">
        <v>2.0999999999999999E-5</v>
      </c>
      <c r="Y318" s="146">
        <v>1.2734081607388901E-2</v>
      </c>
      <c r="Z318" s="146">
        <v>2.17283114513209E-3</v>
      </c>
    </row>
    <row r="319" spans="1:26" x14ac:dyDescent="0.2">
      <c r="A319" s="4">
        <v>1035</v>
      </c>
      <c r="B319" s="4">
        <v>14292</v>
      </c>
      <c r="C319" s="4" t="s">
        <v>61</v>
      </c>
      <c r="D319" s="4" t="s">
        <v>62</v>
      </c>
      <c r="E319" s="4" t="s">
        <v>63</v>
      </c>
      <c r="F319" s="4" t="s">
        <v>64</v>
      </c>
      <c r="G319" s="4" t="s">
        <v>30</v>
      </c>
      <c r="H319" s="4" t="s">
        <v>30</v>
      </c>
      <c r="I319" s="4" t="s">
        <v>31</v>
      </c>
      <c r="J319" s="4" t="s">
        <v>32</v>
      </c>
      <c r="K319" s="4" t="s">
        <v>33</v>
      </c>
      <c r="L319" s="4" t="s">
        <v>34</v>
      </c>
      <c r="M319" s="137">
        <v>0.58399999999999996</v>
      </c>
      <c r="N319" s="4" t="s">
        <v>65</v>
      </c>
      <c r="O319" s="146">
        <v>7.4999999999999997E-3</v>
      </c>
      <c r="P319" s="146">
        <v>1.2359999999999999E-2</v>
      </c>
      <c r="R319" s="137">
        <v>551252</v>
      </c>
      <c r="S319" s="147">
        <v>1</v>
      </c>
      <c r="T319" s="149">
        <v>116.16</v>
      </c>
      <c r="U319" s="137">
        <v>640.33399999999995</v>
      </c>
      <c r="W319" s="4" t="s">
        <v>36</v>
      </c>
      <c r="X319" s="146">
        <v>2.5000000000000001E-5</v>
      </c>
      <c r="Y319" s="146">
        <v>1.41758439168335E-2</v>
      </c>
      <c r="Z319" s="146">
        <v>2.4188407237122202E-3</v>
      </c>
    </row>
    <row r="320" spans="1:26" x14ac:dyDescent="0.2">
      <c r="A320" s="4">
        <v>1035</v>
      </c>
      <c r="B320" s="4">
        <v>14292</v>
      </c>
      <c r="C320" s="4" t="s">
        <v>61</v>
      </c>
      <c r="D320" s="4" t="s">
        <v>128</v>
      </c>
      <c r="E320" s="4" t="s">
        <v>129</v>
      </c>
      <c r="F320" s="4" t="s">
        <v>64</v>
      </c>
      <c r="G320" s="4" t="s">
        <v>30</v>
      </c>
      <c r="H320" s="4" t="s">
        <v>30</v>
      </c>
      <c r="I320" s="4" t="s">
        <v>31</v>
      </c>
      <c r="J320" s="4" t="s">
        <v>32</v>
      </c>
      <c r="K320" s="4" t="s">
        <v>33</v>
      </c>
      <c r="L320" s="4" t="s">
        <v>34</v>
      </c>
      <c r="M320" s="137">
        <v>6.6459999999999999</v>
      </c>
      <c r="N320" s="4" t="s">
        <v>130</v>
      </c>
      <c r="O320" s="146">
        <v>1E-3</v>
      </c>
      <c r="P320" s="146">
        <v>2.0310000000000002E-2</v>
      </c>
      <c r="R320" s="137">
        <v>397293</v>
      </c>
      <c r="S320" s="147">
        <v>1</v>
      </c>
      <c r="T320" s="149">
        <v>101.91</v>
      </c>
      <c r="U320" s="137">
        <v>404.88099999999997</v>
      </c>
      <c r="W320" s="4" t="s">
        <v>36</v>
      </c>
      <c r="X320" s="146">
        <v>1.2999999999999999E-5</v>
      </c>
      <c r="Y320" s="146">
        <v>8.9633397012224992E-3</v>
      </c>
      <c r="Z320" s="146">
        <v>1.52942507105612E-3</v>
      </c>
    </row>
    <row r="321" spans="1:26" x14ac:dyDescent="0.2">
      <c r="A321" s="4">
        <v>1035</v>
      </c>
      <c r="B321" s="4">
        <v>14292</v>
      </c>
      <c r="C321" s="4" t="s">
        <v>66</v>
      </c>
      <c r="D321" s="4" t="s">
        <v>67</v>
      </c>
      <c r="E321" s="4" t="s">
        <v>68</v>
      </c>
      <c r="F321" s="4" t="s">
        <v>29</v>
      </c>
      <c r="G321" s="4" t="s">
        <v>30</v>
      </c>
      <c r="H321" s="4" t="s">
        <v>30</v>
      </c>
      <c r="I321" s="4" t="s">
        <v>31</v>
      </c>
      <c r="J321" s="4" t="s">
        <v>32</v>
      </c>
      <c r="K321" s="4" t="s">
        <v>33</v>
      </c>
      <c r="L321" s="4" t="s">
        <v>34</v>
      </c>
      <c r="M321" s="137">
        <v>0.41599999999999998</v>
      </c>
      <c r="N321" s="4" t="s">
        <v>69</v>
      </c>
      <c r="O321" s="146">
        <v>0</v>
      </c>
      <c r="P321" s="146">
        <v>4.3560000000000001E-2</v>
      </c>
      <c r="R321" s="137">
        <v>429053</v>
      </c>
      <c r="S321" s="147">
        <v>1</v>
      </c>
      <c r="T321" s="149">
        <v>98.24</v>
      </c>
      <c r="U321" s="137">
        <v>421.50200000000001</v>
      </c>
      <c r="W321" s="4" t="s">
        <v>36</v>
      </c>
      <c r="X321" s="146">
        <v>4.6E-5</v>
      </c>
      <c r="Y321" s="146">
        <v>9.3312846561967294E-3</v>
      </c>
      <c r="Z321" s="146">
        <v>1.5922079463753999E-3</v>
      </c>
    </row>
    <row r="322" spans="1:26" x14ac:dyDescent="0.2">
      <c r="A322" s="4">
        <v>1035</v>
      </c>
      <c r="B322" s="4">
        <v>14292</v>
      </c>
      <c r="C322" s="4" t="s">
        <v>66</v>
      </c>
      <c r="D322" s="4" t="s">
        <v>70</v>
      </c>
      <c r="E322" s="4" t="s">
        <v>71</v>
      </c>
      <c r="F322" s="4" t="s">
        <v>29</v>
      </c>
      <c r="G322" s="4" t="s">
        <v>30</v>
      </c>
      <c r="H322" s="4" t="s">
        <v>30</v>
      </c>
      <c r="I322" s="4" t="s">
        <v>31</v>
      </c>
      <c r="J322" s="4" t="s">
        <v>32</v>
      </c>
      <c r="K322" s="4" t="s">
        <v>33</v>
      </c>
      <c r="L322" s="4" t="s">
        <v>34</v>
      </c>
      <c r="M322" s="137">
        <v>0.66600000000000004</v>
      </c>
      <c r="N322" s="4" t="s">
        <v>72</v>
      </c>
      <c r="O322" s="146">
        <v>0</v>
      </c>
      <c r="P322" s="146">
        <v>4.2450000000000002E-2</v>
      </c>
      <c r="R322" s="137">
        <v>5820271</v>
      </c>
      <c r="S322" s="147">
        <v>1</v>
      </c>
      <c r="T322" s="149">
        <v>97.27</v>
      </c>
      <c r="U322" s="137">
        <v>5661.3779999999997</v>
      </c>
      <c r="W322" s="4" t="s">
        <v>36</v>
      </c>
      <c r="X322" s="146">
        <v>9.1799999999999998E-4</v>
      </c>
      <c r="Y322" s="146">
        <v>0.12533266190525499</v>
      </c>
      <c r="Z322" s="146">
        <v>2.1385657771506101E-2</v>
      </c>
    </row>
    <row r="323" spans="1:26" x14ac:dyDescent="0.2">
      <c r="A323" s="4">
        <v>1035</v>
      </c>
      <c r="B323" s="4">
        <v>14292</v>
      </c>
      <c r="C323" s="4" t="s">
        <v>73</v>
      </c>
      <c r="D323" s="4" t="s">
        <v>134</v>
      </c>
      <c r="E323" s="4" t="s">
        <v>135</v>
      </c>
      <c r="F323" s="4" t="s">
        <v>76</v>
      </c>
      <c r="G323" s="4" t="s">
        <v>30</v>
      </c>
      <c r="H323" s="4" t="s">
        <v>30</v>
      </c>
      <c r="I323" s="4" t="s">
        <v>31</v>
      </c>
      <c r="J323" s="4" t="s">
        <v>32</v>
      </c>
      <c r="K323" s="4" t="s">
        <v>33</v>
      </c>
      <c r="L323" s="4" t="s">
        <v>34</v>
      </c>
      <c r="M323" s="137">
        <v>2.391</v>
      </c>
      <c r="N323" s="4" t="s">
        <v>136</v>
      </c>
      <c r="O323" s="146">
        <v>3.7499999999999999E-2</v>
      </c>
      <c r="P323" s="146">
        <v>4.258E-2</v>
      </c>
      <c r="R323" s="137">
        <v>1667535</v>
      </c>
      <c r="S323" s="147">
        <v>1</v>
      </c>
      <c r="T323" s="149">
        <v>100.68</v>
      </c>
      <c r="U323" s="137">
        <v>1678.874</v>
      </c>
      <c r="W323" s="4" t="s">
        <v>36</v>
      </c>
      <c r="X323" s="146">
        <v>5.5999999999999999E-5</v>
      </c>
      <c r="Y323" s="146">
        <v>3.7167239505365803E-2</v>
      </c>
      <c r="Z323" s="146">
        <v>6.3418892752331001E-3</v>
      </c>
    </row>
    <row r="324" spans="1:26" x14ac:dyDescent="0.2">
      <c r="A324" s="4">
        <v>1035</v>
      </c>
      <c r="B324" s="4">
        <v>14292</v>
      </c>
      <c r="C324" s="4" t="s">
        <v>73</v>
      </c>
      <c r="D324" s="4" t="s">
        <v>74</v>
      </c>
      <c r="E324" s="4" t="s">
        <v>75</v>
      </c>
      <c r="F324" s="4" t="s">
        <v>76</v>
      </c>
      <c r="G324" s="4" t="s">
        <v>30</v>
      </c>
      <c r="H324" s="4" t="s">
        <v>30</v>
      </c>
      <c r="I324" s="4" t="s">
        <v>31</v>
      </c>
      <c r="J324" s="4" t="s">
        <v>32</v>
      </c>
      <c r="K324" s="4" t="s">
        <v>33</v>
      </c>
      <c r="L324" s="4" t="s">
        <v>34</v>
      </c>
      <c r="M324" s="137">
        <v>0.91</v>
      </c>
      <c r="N324" s="4" t="s">
        <v>77</v>
      </c>
      <c r="O324" s="146">
        <v>5.0000000000000001E-3</v>
      </c>
      <c r="P324" s="146">
        <v>4.1610000000000001E-2</v>
      </c>
      <c r="R324" s="137">
        <v>756517</v>
      </c>
      <c r="S324" s="147">
        <v>1</v>
      </c>
      <c r="T324" s="149">
        <v>96.84</v>
      </c>
      <c r="U324" s="137">
        <v>732.61099999999999</v>
      </c>
      <c r="W324" s="4" t="s">
        <v>36</v>
      </c>
      <c r="X324" s="146">
        <v>2.6999999999999999E-5</v>
      </c>
      <c r="Y324" s="146">
        <v>1.62186840556953E-2</v>
      </c>
      <c r="Z324" s="146">
        <v>2.7674129109415998E-3</v>
      </c>
    </row>
    <row r="325" spans="1:26" x14ac:dyDescent="0.2">
      <c r="A325" s="4">
        <v>1035</v>
      </c>
      <c r="B325" s="4">
        <v>14292</v>
      </c>
      <c r="C325" s="4" t="s">
        <v>73</v>
      </c>
      <c r="D325" s="4" t="s">
        <v>137</v>
      </c>
      <c r="E325" s="4" t="s">
        <v>138</v>
      </c>
      <c r="F325" s="4" t="s">
        <v>76</v>
      </c>
      <c r="G325" s="4" t="s">
        <v>30</v>
      </c>
      <c r="H325" s="4" t="s">
        <v>30</v>
      </c>
      <c r="I325" s="4" t="s">
        <v>31</v>
      </c>
      <c r="J325" s="4" t="s">
        <v>32</v>
      </c>
      <c r="K325" s="4" t="s">
        <v>33</v>
      </c>
      <c r="L325" s="4" t="s">
        <v>34</v>
      </c>
      <c r="M325" s="137">
        <v>3.7010000000000001</v>
      </c>
      <c r="N325" s="4" t="s">
        <v>139</v>
      </c>
      <c r="O325" s="146">
        <v>3.7499999999999999E-2</v>
      </c>
      <c r="P325" s="146">
        <v>4.2680000000000003E-2</v>
      </c>
      <c r="R325" s="137">
        <v>200000</v>
      </c>
      <c r="S325" s="147">
        <v>1</v>
      </c>
      <c r="T325" s="149">
        <v>98.49</v>
      </c>
      <c r="U325" s="137">
        <v>196.98</v>
      </c>
      <c r="W325" s="4" t="s">
        <v>36</v>
      </c>
      <c r="X325" s="146">
        <v>6.0000000000000002E-6</v>
      </c>
      <c r="Y325" s="146">
        <v>4.3607809757617803E-3</v>
      </c>
      <c r="Z325" s="146">
        <v>7.4408512630677202E-4</v>
      </c>
    </row>
    <row r="326" spans="1:26" x14ac:dyDescent="0.2">
      <c r="A326" s="4">
        <v>1035</v>
      </c>
      <c r="B326" s="4">
        <v>14292</v>
      </c>
      <c r="C326" s="4" t="s">
        <v>73</v>
      </c>
      <c r="D326" s="4" t="s">
        <v>140</v>
      </c>
      <c r="E326" s="4" t="s">
        <v>141</v>
      </c>
      <c r="F326" s="4" t="s">
        <v>76</v>
      </c>
      <c r="G326" s="4" t="s">
        <v>30</v>
      </c>
      <c r="H326" s="4" t="s">
        <v>30</v>
      </c>
      <c r="I326" s="4" t="s">
        <v>31</v>
      </c>
      <c r="J326" s="4" t="s">
        <v>32</v>
      </c>
      <c r="K326" s="4" t="s">
        <v>33</v>
      </c>
      <c r="L326" s="4" t="s">
        <v>34</v>
      </c>
      <c r="M326" s="137">
        <v>1.9770000000000001</v>
      </c>
      <c r="N326" s="4" t="s">
        <v>142</v>
      </c>
      <c r="O326" s="146">
        <v>0.02</v>
      </c>
      <c r="P326" s="146">
        <v>4.224E-2</v>
      </c>
      <c r="R326" s="137">
        <v>3667837</v>
      </c>
      <c r="S326" s="147">
        <v>1</v>
      </c>
      <c r="T326" s="149">
        <v>95.83</v>
      </c>
      <c r="U326" s="137">
        <v>3514.8879999999999</v>
      </c>
      <c r="W326" s="4" t="s">
        <v>36</v>
      </c>
      <c r="X326" s="146">
        <v>1.2999999999999999E-4</v>
      </c>
      <c r="Y326" s="146">
        <v>7.7813268259941601E-2</v>
      </c>
      <c r="Z326" s="146">
        <v>1.3277368403357401E-2</v>
      </c>
    </row>
    <row r="327" spans="1:26" x14ac:dyDescent="0.2">
      <c r="A327" s="4">
        <v>1035</v>
      </c>
      <c r="B327" s="4">
        <v>14292</v>
      </c>
      <c r="C327" s="4" t="s">
        <v>73</v>
      </c>
      <c r="D327" s="4" t="s">
        <v>143</v>
      </c>
      <c r="E327" s="4" t="s">
        <v>144</v>
      </c>
      <c r="F327" s="4" t="s">
        <v>76</v>
      </c>
      <c r="G327" s="4" t="s">
        <v>30</v>
      </c>
      <c r="H327" s="4" t="s">
        <v>30</v>
      </c>
      <c r="I327" s="4" t="s">
        <v>31</v>
      </c>
      <c r="J327" s="4" t="s">
        <v>32</v>
      </c>
      <c r="K327" s="4" t="s">
        <v>33</v>
      </c>
      <c r="L327" s="4" t="s">
        <v>34</v>
      </c>
      <c r="M327" s="137">
        <v>8.3979999999999997</v>
      </c>
      <c r="N327" s="4" t="s">
        <v>145</v>
      </c>
      <c r="O327" s="146">
        <v>0.04</v>
      </c>
      <c r="P327" s="146">
        <v>4.4850000000000001E-2</v>
      </c>
      <c r="R327" s="137">
        <v>411208</v>
      </c>
      <c r="S327" s="147">
        <v>1</v>
      </c>
      <c r="T327" s="149">
        <v>96.17</v>
      </c>
      <c r="U327" s="137">
        <v>395.459</v>
      </c>
      <c r="W327" s="4" t="s">
        <v>36</v>
      </c>
      <c r="X327" s="146">
        <v>1.4E-5</v>
      </c>
      <c r="Y327" s="146">
        <v>8.7547412030750602E-3</v>
      </c>
      <c r="Z327" s="146">
        <v>1.4938316668690801E-3</v>
      </c>
    </row>
    <row r="328" spans="1:26" x14ac:dyDescent="0.2">
      <c r="A328" s="4">
        <v>1035</v>
      </c>
      <c r="B328" s="4">
        <v>14292</v>
      </c>
      <c r="C328" s="4" t="s">
        <v>73</v>
      </c>
      <c r="D328" s="4" t="s">
        <v>146</v>
      </c>
      <c r="E328" s="4" t="s">
        <v>147</v>
      </c>
      <c r="F328" s="4" t="s">
        <v>76</v>
      </c>
      <c r="G328" s="4" t="s">
        <v>30</v>
      </c>
      <c r="H328" s="4" t="s">
        <v>30</v>
      </c>
      <c r="I328" s="4" t="s">
        <v>31</v>
      </c>
      <c r="J328" s="4" t="s">
        <v>32</v>
      </c>
      <c r="K328" s="4" t="s">
        <v>33</v>
      </c>
      <c r="L328" s="4" t="s">
        <v>34</v>
      </c>
      <c r="M328" s="137">
        <v>14.74</v>
      </c>
      <c r="N328" s="4" t="s">
        <v>148</v>
      </c>
      <c r="O328" s="146">
        <v>3.7499999999999999E-2</v>
      </c>
      <c r="P328" s="146">
        <v>4.8599999999999997E-2</v>
      </c>
      <c r="R328" s="137">
        <v>416436</v>
      </c>
      <c r="S328" s="147">
        <v>1</v>
      </c>
      <c r="T328" s="149">
        <v>85.21</v>
      </c>
      <c r="U328" s="137">
        <v>354.84500000000003</v>
      </c>
      <c r="W328" s="4" t="s">
        <v>36</v>
      </c>
      <c r="X328" s="146">
        <v>1.5999999999999999E-5</v>
      </c>
      <c r="Y328" s="146">
        <v>7.85562914737775E-3</v>
      </c>
      <c r="Z328" s="146">
        <v>1.3404151317929101E-3</v>
      </c>
    </row>
    <row r="329" spans="1:26" x14ac:dyDescent="0.2">
      <c r="A329" s="4">
        <v>1035</v>
      </c>
      <c r="B329" s="4">
        <v>14292</v>
      </c>
      <c r="C329" s="4" t="s">
        <v>73</v>
      </c>
      <c r="D329" s="4" t="s">
        <v>149</v>
      </c>
      <c r="E329" s="4" t="s">
        <v>150</v>
      </c>
      <c r="F329" s="4" t="s">
        <v>76</v>
      </c>
      <c r="G329" s="4" t="s">
        <v>30</v>
      </c>
      <c r="H329" s="4" t="s">
        <v>30</v>
      </c>
      <c r="I329" s="4" t="s">
        <v>31</v>
      </c>
      <c r="J329" s="4" t="s">
        <v>32</v>
      </c>
      <c r="K329" s="4" t="s">
        <v>33</v>
      </c>
      <c r="L329" s="4" t="s">
        <v>34</v>
      </c>
      <c r="M329" s="137">
        <v>17.428000000000001</v>
      </c>
      <c r="N329" s="4" t="s">
        <v>151</v>
      </c>
      <c r="O329" s="146">
        <v>2.8000000000000001E-2</v>
      </c>
      <c r="P329" s="146">
        <v>4.9450000000000001E-2</v>
      </c>
      <c r="R329" s="137">
        <v>4650459</v>
      </c>
      <c r="S329" s="147">
        <v>1</v>
      </c>
      <c r="T329" s="149">
        <v>68.95</v>
      </c>
      <c r="U329" s="137">
        <v>3206.491</v>
      </c>
      <c r="W329" s="4" t="s">
        <v>36</v>
      </c>
      <c r="X329" s="146">
        <v>2.0100000000000001E-4</v>
      </c>
      <c r="Y329" s="146">
        <v>7.09859226678171E-2</v>
      </c>
      <c r="Z329" s="146">
        <v>1.2112410489742299E-2</v>
      </c>
    </row>
    <row r="330" spans="1:26" x14ac:dyDescent="0.2">
      <c r="A330" s="4">
        <v>1035</v>
      </c>
      <c r="B330" s="4">
        <v>14292</v>
      </c>
      <c r="C330" s="4" t="s">
        <v>73</v>
      </c>
      <c r="D330" s="4" t="s">
        <v>152</v>
      </c>
      <c r="E330" s="4" t="s">
        <v>153</v>
      </c>
      <c r="F330" s="4" t="s">
        <v>76</v>
      </c>
      <c r="G330" s="4" t="s">
        <v>30</v>
      </c>
      <c r="H330" s="4" t="s">
        <v>30</v>
      </c>
      <c r="I330" s="4" t="s">
        <v>31</v>
      </c>
      <c r="J330" s="4" t="s">
        <v>32</v>
      </c>
      <c r="K330" s="4" t="s">
        <v>33</v>
      </c>
      <c r="L330" s="4" t="s">
        <v>34</v>
      </c>
      <c r="M330" s="137">
        <v>4.03</v>
      </c>
      <c r="N330" s="4" t="s">
        <v>154</v>
      </c>
      <c r="O330" s="146">
        <v>4.5999999999999999E-2</v>
      </c>
      <c r="P330" s="146">
        <v>4.267E-2</v>
      </c>
      <c r="R330" s="137">
        <v>1037410</v>
      </c>
      <c r="S330" s="147">
        <v>1</v>
      </c>
      <c r="T330" s="149">
        <v>103.16</v>
      </c>
      <c r="U330" s="137">
        <v>1070.192</v>
      </c>
      <c r="W330" s="4" t="s">
        <v>36</v>
      </c>
      <c r="X330" s="146">
        <v>9.7E-5</v>
      </c>
      <c r="Y330" s="146">
        <v>2.3692118967886502E-2</v>
      </c>
      <c r="Z330" s="146">
        <v>4.0426137961710696E-3</v>
      </c>
    </row>
    <row r="331" spans="1:26" x14ac:dyDescent="0.2">
      <c r="A331" s="4">
        <v>1035</v>
      </c>
      <c r="B331" s="4">
        <v>14292</v>
      </c>
      <c r="C331" s="4" t="s">
        <v>155</v>
      </c>
      <c r="D331" s="4" t="s">
        <v>156</v>
      </c>
      <c r="E331" s="4" t="s">
        <v>157</v>
      </c>
      <c r="F331" s="4" t="s">
        <v>158</v>
      </c>
      <c r="G331" s="4" t="s">
        <v>30</v>
      </c>
      <c r="H331" s="4" t="s">
        <v>30</v>
      </c>
      <c r="I331" s="4" t="s">
        <v>31</v>
      </c>
      <c r="J331" s="4" t="s">
        <v>32</v>
      </c>
      <c r="K331" s="4" t="s">
        <v>33</v>
      </c>
      <c r="L331" s="4" t="s">
        <v>34</v>
      </c>
      <c r="M331" s="137">
        <v>5.0369999999999999</v>
      </c>
      <c r="N331" s="4" t="s">
        <v>159</v>
      </c>
      <c r="O331" s="146">
        <v>4.3200000000000002E-2</v>
      </c>
      <c r="P331" s="146">
        <v>4.7800000000000002E-2</v>
      </c>
      <c r="R331" s="137">
        <v>30000</v>
      </c>
      <c r="S331" s="147">
        <v>1</v>
      </c>
      <c r="T331" s="149">
        <v>98.2</v>
      </c>
      <c r="U331" s="137">
        <v>29.46</v>
      </c>
      <c r="W331" s="4" t="s">
        <v>36</v>
      </c>
      <c r="X331" s="146">
        <v>9.9999999999999995E-7</v>
      </c>
      <c r="Y331" s="146">
        <v>6.5219112369754298E-4</v>
      </c>
      <c r="Z331" s="146">
        <v>1.11284129459831E-4</v>
      </c>
    </row>
    <row r="332" spans="1:26" x14ac:dyDescent="0.2">
      <c r="A332" s="4">
        <v>1035</v>
      </c>
      <c r="B332" s="4">
        <v>14292</v>
      </c>
      <c r="C332" s="4" t="s">
        <v>61</v>
      </c>
      <c r="D332" s="4" t="s">
        <v>160</v>
      </c>
      <c r="E332" s="4" t="s">
        <v>161</v>
      </c>
      <c r="F332" s="4" t="s">
        <v>64</v>
      </c>
      <c r="G332" s="4" t="s">
        <v>30</v>
      </c>
      <c r="H332" s="4" t="s">
        <v>30</v>
      </c>
      <c r="I332" s="4" t="s">
        <v>31</v>
      </c>
      <c r="J332" s="4" t="s">
        <v>32</v>
      </c>
      <c r="K332" s="4" t="s">
        <v>33</v>
      </c>
      <c r="L332" s="4" t="s">
        <v>34</v>
      </c>
      <c r="M332" s="137">
        <v>9.1519999999999992</v>
      </c>
      <c r="N332" s="4" t="s">
        <v>162</v>
      </c>
      <c r="O332" s="146">
        <v>0.04</v>
      </c>
      <c r="P332" s="146">
        <v>2.1219999999999999E-2</v>
      </c>
      <c r="R332" s="137">
        <v>103439</v>
      </c>
      <c r="S332" s="147">
        <v>1</v>
      </c>
      <c r="T332" s="149">
        <v>167.49</v>
      </c>
      <c r="U332" s="137">
        <v>173.25</v>
      </c>
      <c r="W332" s="4" t="s">
        <v>36</v>
      </c>
      <c r="X332" s="146">
        <v>6.0000000000000002E-6</v>
      </c>
      <c r="Y332" s="146">
        <v>3.83544127135733E-3</v>
      </c>
      <c r="Z332" s="146">
        <v>6.5444580195674399E-4</v>
      </c>
    </row>
    <row r="333" spans="1:26" x14ac:dyDescent="0.2">
      <c r="A333" s="4">
        <v>1035</v>
      </c>
      <c r="B333" s="4">
        <v>14292</v>
      </c>
      <c r="C333" s="4" t="s">
        <v>73</v>
      </c>
      <c r="D333" s="4" t="s">
        <v>163</v>
      </c>
      <c r="E333" s="4" t="s">
        <v>164</v>
      </c>
      <c r="F333" s="4" t="s">
        <v>76</v>
      </c>
      <c r="G333" s="4" t="s">
        <v>30</v>
      </c>
      <c r="H333" s="4" t="s">
        <v>30</v>
      </c>
      <c r="I333" s="4" t="s">
        <v>31</v>
      </c>
      <c r="J333" s="4" t="s">
        <v>32</v>
      </c>
      <c r="K333" s="4" t="s">
        <v>33</v>
      </c>
      <c r="L333" s="4" t="s">
        <v>34</v>
      </c>
      <c r="M333" s="137">
        <v>11.552</v>
      </c>
      <c r="N333" s="4" t="s">
        <v>165</v>
      </c>
      <c r="O333" s="146">
        <v>5.5E-2</v>
      </c>
      <c r="P333" s="146">
        <v>4.7300000000000002E-2</v>
      </c>
      <c r="R333" s="137">
        <v>1533019</v>
      </c>
      <c r="S333" s="147">
        <v>1</v>
      </c>
      <c r="T333" s="149">
        <v>109.69</v>
      </c>
      <c r="U333" s="137">
        <v>1681.569</v>
      </c>
      <c r="W333" s="4" t="s">
        <v>36</v>
      </c>
      <c r="X333" s="146">
        <v>5.5999999999999999E-5</v>
      </c>
      <c r="Y333" s="146">
        <v>3.7226886503545401E-2</v>
      </c>
      <c r="Z333" s="146">
        <v>6.3520669118585001E-3</v>
      </c>
    </row>
    <row r="334" spans="1:26" x14ac:dyDescent="0.2">
      <c r="A334" s="4">
        <v>1035</v>
      </c>
      <c r="B334" s="4">
        <v>14292</v>
      </c>
      <c r="C334" s="4" t="s">
        <v>155</v>
      </c>
      <c r="D334" s="4" t="s">
        <v>166</v>
      </c>
      <c r="E334" s="4" t="s">
        <v>167</v>
      </c>
      <c r="F334" s="4" t="s">
        <v>158</v>
      </c>
      <c r="G334" s="4" t="s">
        <v>30</v>
      </c>
      <c r="H334" s="4" t="s">
        <v>30</v>
      </c>
      <c r="I334" s="4" t="s">
        <v>31</v>
      </c>
      <c r="J334" s="4" t="s">
        <v>32</v>
      </c>
      <c r="K334" s="4" t="s">
        <v>33</v>
      </c>
      <c r="L334" s="4" t="s">
        <v>34</v>
      </c>
      <c r="M334" s="137">
        <v>1.1379999999999999</v>
      </c>
      <c r="N334" s="4" t="s">
        <v>168</v>
      </c>
      <c r="O334" s="146">
        <v>4.3200000000000002E-2</v>
      </c>
      <c r="P334" s="146">
        <v>4.5109999999999997E-2</v>
      </c>
      <c r="R334" s="137">
        <v>150896</v>
      </c>
      <c r="S334" s="147">
        <v>1</v>
      </c>
      <c r="T334" s="149">
        <v>100.16</v>
      </c>
      <c r="U334" s="137">
        <v>151.137</v>
      </c>
      <c r="W334" s="4" t="s">
        <v>36</v>
      </c>
      <c r="X334" s="146">
        <v>6.9999999999999999E-6</v>
      </c>
      <c r="Y334" s="146">
        <v>3.3459094586675698E-3</v>
      </c>
      <c r="Z334" s="146">
        <v>5.7091641978849301E-4</v>
      </c>
    </row>
    <row r="335" spans="1:26" x14ac:dyDescent="0.2">
      <c r="A335" s="4">
        <v>1035</v>
      </c>
      <c r="B335" s="4">
        <v>14292</v>
      </c>
      <c r="C335" s="4" t="s">
        <v>61</v>
      </c>
      <c r="D335" s="4" t="s">
        <v>172</v>
      </c>
      <c r="E335" s="4" t="s">
        <v>173</v>
      </c>
      <c r="F335" s="4" t="s">
        <v>64</v>
      </c>
      <c r="G335" s="4" t="s">
        <v>30</v>
      </c>
      <c r="H335" s="4" t="s">
        <v>30</v>
      </c>
      <c r="I335" s="4" t="s">
        <v>31</v>
      </c>
      <c r="J335" s="4" t="s">
        <v>32</v>
      </c>
      <c r="K335" s="4" t="s">
        <v>33</v>
      </c>
      <c r="L335" s="4" t="s">
        <v>34</v>
      </c>
      <c r="M335" s="137">
        <v>1.331</v>
      </c>
      <c r="N335" s="4" t="s">
        <v>174</v>
      </c>
      <c r="O335" s="146">
        <v>1E-3</v>
      </c>
      <c r="P335" s="146">
        <v>1.9599999999999999E-2</v>
      </c>
      <c r="R335" s="137">
        <v>4201144</v>
      </c>
      <c r="S335" s="147">
        <v>1</v>
      </c>
      <c r="T335" s="149">
        <v>112.95</v>
      </c>
      <c r="U335" s="137">
        <v>4745.192</v>
      </c>
      <c r="W335" s="4" t="s">
        <v>36</v>
      </c>
      <c r="X335" s="146">
        <v>2.0799999999999999E-4</v>
      </c>
      <c r="Y335" s="146">
        <v>0.105049972816187</v>
      </c>
      <c r="Z335" s="146">
        <v>1.7924798958241901E-2</v>
      </c>
    </row>
    <row r="336" spans="1:26" x14ac:dyDescent="0.2">
      <c r="A336" s="4">
        <v>1035</v>
      </c>
      <c r="B336" s="4">
        <v>14292</v>
      </c>
      <c r="C336" s="4" t="s">
        <v>61</v>
      </c>
      <c r="D336" s="4" t="s">
        <v>175</v>
      </c>
      <c r="E336" s="4" t="s">
        <v>176</v>
      </c>
      <c r="F336" s="4" t="s">
        <v>64</v>
      </c>
      <c r="G336" s="4" t="s">
        <v>30</v>
      </c>
      <c r="H336" s="4" t="s">
        <v>30</v>
      </c>
      <c r="I336" s="4" t="s">
        <v>31</v>
      </c>
      <c r="J336" s="4" t="s">
        <v>32</v>
      </c>
      <c r="K336" s="4" t="s">
        <v>33</v>
      </c>
      <c r="L336" s="4" t="s">
        <v>34</v>
      </c>
      <c r="M336" s="137">
        <v>3.52</v>
      </c>
      <c r="N336" s="4" t="s">
        <v>177</v>
      </c>
      <c r="O336" s="146">
        <v>1.0999999999999999E-2</v>
      </c>
      <c r="P336" s="146">
        <v>1.9820000000000001E-2</v>
      </c>
      <c r="R336" s="137">
        <v>2136504</v>
      </c>
      <c r="S336" s="147">
        <v>1</v>
      </c>
      <c r="T336" s="149">
        <v>101.93</v>
      </c>
      <c r="U336" s="137">
        <v>2177.739</v>
      </c>
      <c r="W336" s="4" t="s">
        <v>36</v>
      </c>
      <c r="X336" s="146">
        <v>7.2000000000000002E-5</v>
      </c>
      <c r="Y336" s="146">
        <v>4.8211192707875099E-2</v>
      </c>
      <c r="Z336" s="146">
        <v>8.2263318462520892E-3</v>
      </c>
    </row>
    <row r="337" spans="1:26" x14ac:dyDescent="0.2">
      <c r="A337" s="4">
        <v>1035</v>
      </c>
      <c r="B337" s="4">
        <v>14292</v>
      </c>
      <c r="C337" s="4" t="s">
        <v>61</v>
      </c>
      <c r="D337" s="4" t="s">
        <v>178</v>
      </c>
      <c r="E337" s="4" t="s">
        <v>179</v>
      </c>
      <c r="F337" s="4" t="s">
        <v>64</v>
      </c>
      <c r="G337" s="4" t="s">
        <v>30</v>
      </c>
      <c r="H337" s="4" t="s">
        <v>30</v>
      </c>
      <c r="I337" s="4" t="s">
        <v>31</v>
      </c>
      <c r="J337" s="4" t="s">
        <v>32</v>
      </c>
      <c r="K337" s="4" t="s">
        <v>33</v>
      </c>
      <c r="L337" s="4" t="s">
        <v>34</v>
      </c>
      <c r="M337" s="137">
        <v>8.0280000000000005</v>
      </c>
      <c r="N337" s="4" t="s">
        <v>180</v>
      </c>
      <c r="O337" s="146">
        <v>1.6E-2</v>
      </c>
      <c r="P337" s="146">
        <v>2.0969999999999999E-2</v>
      </c>
      <c r="R337" s="137">
        <v>3467990</v>
      </c>
      <c r="S337" s="147">
        <v>1</v>
      </c>
      <c r="T337" s="149">
        <v>100.49</v>
      </c>
      <c r="U337" s="137">
        <v>3484.9830000000002</v>
      </c>
      <c r="W337" s="4" t="s">
        <v>36</v>
      </c>
      <c r="X337" s="146">
        <v>1.7200000000000001E-4</v>
      </c>
      <c r="Y337" s="146">
        <v>7.7151224620424105E-2</v>
      </c>
      <c r="Z337" s="146">
        <v>1.3164403127671901E-2</v>
      </c>
    </row>
    <row r="338" spans="1:26" x14ac:dyDescent="0.2">
      <c r="A338" s="4">
        <v>1035</v>
      </c>
      <c r="B338" s="4">
        <v>14292</v>
      </c>
      <c r="C338" s="4" t="s">
        <v>66</v>
      </c>
      <c r="D338" s="4" t="s">
        <v>78</v>
      </c>
      <c r="E338" s="4" t="s">
        <v>79</v>
      </c>
      <c r="F338" s="4" t="s">
        <v>29</v>
      </c>
      <c r="G338" s="4" t="s">
        <v>30</v>
      </c>
      <c r="H338" s="4" t="s">
        <v>30</v>
      </c>
      <c r="I338" s="4" t="s">
        <v>31</v>
      </c>
      <c r="J338" s="4" t="s">
        <v>32</v>
      </c>
      <c r="K338" s="4" t="s">
        <v>33</v>
      </c>
      <c r="L338" s="4" t="s">
        <v>34</v>
      </c>
      <c r="M338" s="137">
        <v>0.16200000000000001</v>
      </c>
      <c r="N338" s="4" t="s">
        <v>80</v>
      </c>
      <c r="O338" s="146">
        <v>0</v>
      </c>
      <c r="P338" s="146">
        <v>4.3110000000000002E-2</v>
      </c>
      <c r="R338" s="137">
        <v>590056</v>
      </c>
      <c r="S338" s="147">
        <v>1</v>
      </c>
      <c r="T338" s="149">
        <v>99.32</v>
      </c>
      <c r="U338" s="137">
        <v>586.04399999999998</v>
      </c>
      <c r="W338" s="4" t="s">
        <v>36</v>
      </c>
      <c r="X338" s="146">
        <v>6.6000000000000005E-5</v>
      </c>
      <c r="Y338" s="146">
        <v>1.29739459111277E-2</v>
      </c>
      <c r="Z338" s="146">
        <v>2.21375947006655E-3</v>
      </c>
    </row>
    <row r="339" spans="1:26" x14ac:dyDescent="0.2">
      <c r="A339" s="4">
        <v>1035</v>
      </c>
      <c r="B339" s="4">
        <v>14292</v>
      </c>
      <c r="C339" s="4" t="s">
        <v>73</v>
      </c>
      <c r="D339" s="4" t="s">
        <v>181</v>
      </c>
      <c r="E339" s="4" t="s">
        <v>182</v>
      </c>
      <c r="F339" s="4" t="s">
        <v>76</v>
      </c>
      <c r="G339" s="4" t="s">
        <v>30</v>
      </c>
      <c r="H339" s="4" t="s">
        <v>30</v>
      </c>
      <c r="I339" s="4" t="s">
        <v>31</v>
      </c>
      <c r="J339" s="4" t="s">
        <v>32</v>
      </c>
      <c r="K339" s="4" t="s">
        <v>33</v>
      </c>
      <c r="L339" s="4" t="s">
        <v>34</v>
      </c>
      <c r="M339" s="137">
        <v>10.805999999999999</v>
      </c>
      <c r="N339" s="4" t="s">
        <v>183</v>
      </c>
      <c r="O339" s="146">
        <v>1.4999999999999999E-2</v>
      </c>
      <c r="P339" s="146">
        <v>4.616E-2</v>
      </c>
      <c r="R339" s="137">
        <v>870000</v>
      </c>
      <c r="S339" s="147">
        <v>1</v>
      </c>
      <c r="T339" s="149">
        <v>72.72</v>
      </c>
      <c r="U339" s="137">
        <v>632.66399999999999</v>
      </c>
      <c r="W339" s="4" t="s">
        <v>36</v>
      </c>
      <c r="X339" s="146">
        <v>2.6999999999999999E-5</v>
      </c>
      <c r="Y339" s="146">
        <v>1.40060368324162E-2</v>
      </c>
      <c r="Z339" s="146">
        <v>2.3898663435361301E-3</v>
      </c>
    </row>
    <row r="340" spans="1:26" x14ac:dyDescent="0.2">
      <c r="A340" s="4">
        <v>1035</v>
      </c>
      <c r="B340" s="4">
        <v>14292</v>
      </c>
      <c r="C340" s="4" t="s">
        <v>73</v>
      </c>
      <c r="D340" s="4" t="s">
        <v>224</v>
      </c>
      <c r="E340" s="4" t="s">
        <v>225</v>
      </c>
      <c r="F340" s="4" t="s">
        <v>76</v>
      </c>
      <c r="G340" s="4" t="s">
        <v>30</v>
      </c>
      <c r="H340" s="4" t="s">
        <v>30</v>
      </c>
      <c r="I340" s="4" t="s">
        <v>31</v>
      </c>
      <c r="J340" s="4" t="s">
        <v>32</v>
      </c>
      <c r="K340" s="4" t="s">
        <v>33</v>
      </c>
      <c r="L340" s="4" t="s">
        <v>34</v>
      </c>
      <c r="M340" s="137">
        <v>4.8920000000000003</v>
      </c>
      <c r="N340" s="4" t="s">
        <v>226</v>
      </c>
      <c r="O340" s="146">
        <v>0.01</v>
      </c>
      <c r="P340" s="146">
        <v>4.2889999999999998E-2</v>
      </c>
      <c r="R340" s="137">
        <v>198351</v>
      </c>
      <c r="S340" s="147">
        <v>1</v>
      </c>
      <c r="T340" s="149">
        <v>85.48</v>
      </c>
      <c r="U340" s="137">
        <v>169.55</v>
      </c>
      <c r="W340" s="4" t="s">
        <v>36</v>
      </c>
      <c r="X340" s="146">
        <v>5.0000000000000004E-6</v>
      </c>
      <c r="Y340" s="146">
        <v>3.7535400066401599E-3</v>
      </c>
      <c r="Z340" s="146">
        <v>6.4047089396652502E-4</v>
      </c>
    </row>
    <row r="341" spans="1:26" x14ac:dyDescent="0.2">
      <c r="A341" s="4">
        <v>1035</v>
      </c>
      <c r="B341" s="4">
        <v>14292</v>
      </c>
      <c r="C341" s="4" t="s">
        <v>73</v>
      </c>
      <c r="D341" s="4" t="s">
        <v>184</v>
      </c>
      <c r="E341" s="4" t="s">
        <v>185</v>
      </c>
      <c r="F341" s="4" t="s">
        <v>76</v>
      </c>
      <c r="G341" s="4" t="s">
        <v>30</v>
      </c>
      <c r="H341" s="4" t="s">
        <v>30</v>
      </c>
      <c r="I341" s="4" t="s">
        <v>31</v>
      </c>
      <c r="J341" s="4" t="s">
        <v>32</v>
      </c>
      <c r="K341" s="4" t="s">
        <v>33</v>
      </c>
      <c r="L341" s="4" t="s">
        <v>34</v>
      </c>
      <c r="M341" s="137">
        <v>6.681</v>
      </c>
      <c r="N341" s="4" t="s">
        <v>186</v>
      </c>
      <c r="O341" s="146">
        <v>1.2999999999999999E-2</v>
      </c>
      <c r="P341" s="146">
        <v>4.3790000000000003E-2</v>
      </c>
      <c r="R341" s="137">
        <v>4000000</v>
      </c>
      <c r="S341" s="147">
        <v>1</v>
      </c>
      <c r="T341" s="149">
        <v>82.78</v>
      </c>
      <c r="U341" s="137">
        <v>3311.2</v>
      </c>
      <c r="W341" s="4" t="s">
        <v>36</v>
      </c>
      <c r="X341" s="146">
        <v>1.16E-4</v>
      </c>
      <c r="Y341" s="146">
        <v>7.3303979931680405E-2</v>
      </c>
      <c r="Z341" s="146">
        <v>1.25079432948877E-2</v>
      </c>
    </row>
    <row r="342" spans="1:26" x14ac:dyDescent="0.2">
      <c r="A342" s="4">
        <v>1035</v>
      </c>
      <c r="B342" s="4">
        <v>14292</v>
      </c>
      <c r="C342" s="4" t="s">
        <v>26</v>
      </c>
      <c r="D342" s="4" t="s">
        <v>81</v>
      </c>
      <c r="E342" s="4" t="s">
        <v>82</v>
      </c>
      <c r="F342" s="4" t="s">
        <v>29</v>
      </c>
      <c r="G342" s="4" t="s">
        <v>30</v>
      </c>
      <c r="H342" s="4" t="s">
        <v>30</v>
      </c>
      <c r="I342" s="4" t="s">
        <v>31</v>
      </c>
      <c r="J342" s="4" t="s">
        <v>32</v>
      </c>
      <c r="K342" s="4" t="s">
        <v>33</v>
      </c>
      <c r="L342" s="4" t="s">
        <v>34</v>
      </c>
      <c r="M342" s="137">
        <v>0.84699999999999998</v>
      </c>
      <c r="N342" s="4" t="s">
        <v>83</v>
      </c>
      <c r="O342" s="146">
        <v>0</v>
      </c>
      <c r="P342" s="146">
        <v>4.2599999999999999E-2</v>
      </c>
      <c r="R342" s="137">
        <v>5500540</v>
      </c>
      <c r="S342" s="147">
        <v>1</v>
      </c>
      <c r="T342" s="149">
        <v>96.53</v>
      </c>
      <c r="U342" s="137">
        <v>5309.6710000000003</v>
      </c>
      <c r="W342" s="4" t="s">
        <v>36</v>
      </c>
      <c r="X342" s="146">
        <v>3.0600000000000001E-4</v>
      </c>
      <c r="Y342" s="146">
        <v>0.11754651958005199</v>
      </c>
      <c r="Z342" s="146">
        <v>2.0057099256943399E-2</v>
      </c>
    </row>
    <row r="343" spans="1:26" x14ac:dyDescent="0.2">
      <c r="A343" s="4">
        <v>1035</v>
      </c>
      <c r="B343" s="4">
        <v>14292</v>
      </c>
      <c r="C343" s="4" t="s">
        <v>26</v>
      </c>
      <c r="D343" s="4" t="s">
        <v>84</v>
      </c>
      <c r="E343" s="4" t="s">
        <v>85</v>
      </c>
      <c r="F343" s="4" t="s">
        <v>29</v>
      </c>
      <c r="G343" s="4" t="s">
        <v>30</v>
      </c>
      <c r="H343" s="4" t="s">
        <v>30</v>
      </c>
      <c r="I343" s="4" t="s">
        <v>31</v>
      </c>
      <c r="J343" s="4" t="s">
        <v>32</v>
      </c>
      <c r="K343" s="4" t="s">
        <v>33</v>
      </c>
      <c r="L343" s="4" t="s">
        <v>34</v>
      </c>
      <c r="M343" s="137">
        <v>0.92300000000000004</v>
      </c>
      <c r="N343" s="4" t="s">
        <v>86</v>
      </c>
      <c r="O343" s="146">
        <v>0</v>
      </c>
      <c r="P343" s="146">
        <v>4.2619999999999998E-2</v>
      </c>
      <c r="R343" s="137">
        <v>1610126</v>
      </c>
      <c r="S343" s="147">
        <v>1</v>
      </c>
      <c r="T343" s="149">
        <v>96.22</v>
      </c>
      <c r="U343" s="137">
        <v>1549.2629999999999</v>
      </c>
      <c r="W343" s="4" t="s">
        <v>36</v>
      </c>
      <c r="X343" s="146">
        <v>8.8999999999999995E-5</v>
      </c>
      <c r="Y343" s="146">
        <v>3.4297886339876502E-2</v>
      </c>
      <c r="Z343" s="146">
        <v>5.8522882096375302E-3</v>
      </c>
    </row>
    <row r="344" spans="1:26" x14ac:dyDescent="0.2">
      <c r="A344" s="4">
        <v>1035</v>
      </c>
      <c r="B344" s="4">
        <v>14292</v>
      </c>
      <c r="C344" s="4" t="s">
        <v>197</v>
      </c>
      <c r="D344" s="4" t="s">
        <v>227</v>
      </c>
      <c r="E344" s="4" t="s">
        <v>228</v>
      </c>
      <c r="F344" s="4" t="s">
        <v>93</v>
      </c>
      <c r="G344" s="4" t="s">
        <v>94</v>
      </c>
      <c r="H344" s="4" t="s">
        <v>30</v>
      </c>
      <c r="I344" s="4" t="s">
        <v>190</v>
      </c>
      <c r="J344" s="4" t="s">
        <v>191</v>
      </c>
      <c r="K344" s="4" t="s">
        <v>98</v>
      </c>
      <c r="L344" s="4" t="s">
        <v>99</v>
      </c>
      <c r="M344" s="137">
        <v>7.6580000000000004</v>
      </c>
      <c r="N344" s="4" t="s">
        <v>229</v>
      </c>
      <c r="O344" s="146">
        <v>5.6250000000000001E-2</v>
      </c>
      <c r="P344" s="146">
        <v>5.6890000000000003E-2</v>
      </c>
      <c r="R344" s="137">
        <v>114000</v>
      </c>
      <c r="S344" s="147">
        <v>3.718</v>
      </c>
      <c r="T344" s="149">
        <v>100.17700000000001</v>
      </c>
      <c r="U344" s="137">
        <v>424.60399999999998</v>
      </c>
      <c r="W344" s="4" t="s">
        <v>36</v>
      </c>
      <c r="X344" s="146">
        <v>4.6E-5</v>
      </c>
      <c r="Y344" s="146">
        <v>9.39996512376624E-3</v>
      </c>
      <c r="Z344" s="146">
        <v>1.6039269743821599E-3</v>
      </c>
    </row>
    <row r="345" spans="1:26" x14ac:dyDescent="0.2">
      <c r="A345" s="4">
        <v>1035</v>
      </c>
      <c r="B345" s="4">
        <v>14292</v>
      </c>
      <c r="C345" s="4" t="s">
        <v>109</v>
      </c>
      <c r="D345" s="4" t="s">
        <v>110</v>
      </c>
      <c r="E345" s="4" t="s">
        <v>111</v>
      </c>
      <c r="F345" s="4" t="s">
        <v>93</v>
      </c>
      <c r="G345" s="4" t="s">
        <v>94</v>
      </c>
      <c r="H345" s="4" t="s">
        <v>95</v>
      </c>
      <c r="I345" s="4" t="s">
        <v>96</v>
      </c>
      <c r="J345" s="31" t="s">
        <v>103</v>
      </c>
      <c r="K345" s="31" t="s">
        <v>104</v>
      </c>
      <c r="L345" s="4" t="s">
        <v>99</v>
      </c>
      <c r="M345" s="137">
        <v>0.40799999999999997</v>
      </c>
      <c r="N345" s="4" t="s">
        <v>69</v>
      </c>
      <c r="O345" s="146">
        <v>0.05</v>
      </c>
      <c r="P345" s="146">
        <v>4.292E-2</v>
      </c>
      <c r="R345" s="137">
        <v>6000</v>
      </c>
      <c r="S345" s="147">
        <v>3.718</v>
      </c>
      <c r="T345" s="149">
        <v>100.71599999999999</v>
      </c>
      <c r="U345" s="137">
        <v>22.468</v>
      </c>
      <c r="W345" s="4" t="s">
        <v>36</v>
      </c>
      <c r="X345" s="146">
        <v>0</v>
      </c>
      <c r="Y345" s="146">
        <v>4.9739509450964E-4</v>
      </c>
      <c r="Z345" s="146">
        <v>8.4871103084447195E-5</v>
      </c>
    </row>
    <row r="346" spans="1:26" x14ac:dyDescent="0.2">
      <c r="A346" s="4">
        <v>1035</v>
      </c>
      <c r="B346" s="4">
        <v>14293</v>
      </c>
      <c r="C346" s="4" t="s">
        <v>26</v>
      </c>
      <c r="D346" s="4" t="s">
        <v>40</v>
      </c>
      <c r="E346" s="4" t="s">
        <v>41</v>
      </c>
      <c r="F346" s="4" t="s">
        <v>29</v>
      </c>
      <c r="G346" s="4" t="s">
        <v>30</v>
      </c>
      <c r="H346" s="4" t="s">
        <v>30</v>
      </c>
      <c r="I346" s="4" t="s">
        <v>31</v>
      </c>
      <c r="J346" s="4" t="s">
        <v>32</v>
      </c>
      <c r="K346" s="4" t="s">
        <v>33</v>
      </c>
      <c r="L346" s="4" t="s">
        <v>34</v>
      </c>
      <c r="M346" s="137">
        <v>0.42499999999999999</v>
      </c>
      <c r="N346" s="4" t="s">
        <v>42</v>
      </c>
      <c r="O346" s="146">
        <v>0</v>
      </c>
      <c r="P346" s="146">
        <v>4.2700000000000002E-2</v>
      </c>
      <c r="R346" s="137">
        <v>5209630</v>
      </c>
      <c r="S346" s="147">
        <v>1</v>
      </c>
      <c r="T346" s="149">
        <v>98.24</v>
      </c>
      <c r="U346" s="137">
        <v>5117.9409999999998</v>
      </c>
      <c r="W346" s="4" t="s">
        <v>36</v>
      </c>
      <c r="X346" s="146">
        <v>4.3399999999999998E-4</v>
      </c>
      <c r="Y346" s="146">
        <v>4.6995343829691699E-2</v>
      </c>
      <c r="Z346" s="146">
        <v>6.1301827968787796E-3</v>
      </c>
    </row>
    <row r="347" spans="1:26" x14ac:dyDescent="0.2">
      <c r="A347" s="4">
        <v>1035</v>
      </c>
      <c r="B347" s="4">
        <v>14293</v>
      </c>
      <c r="C347" s="4" t="s">
        <v>26</v>
      </c>
      <c r="D347" s="4" t="s">
        <v>43</v>
      </c>
      <c r="E347" s="4" t="s">
        <v>44</v>
      </c>
      <c r="F347" s="4" t="s">
        <v>29</v>
      </c>
      <c r="G347" s="4" t="s">
        <v>30</v>
      </c>
      <c r="H347" s="4" t="s">
        <v>30</v>
      </c>
      <c r="I347" s="4" t="s">
        <v>31</v>
      </c>
      <c r="J347" s="4" t="s">
        <v>32</v>
      </c>
      <c r="K347" s="4" t="s">
        <v>33</v>
      </c>
      <c r="L347" s="4" t="s">
        <v>34</v>
      </c>
      <c r="M347" s="137">
        <v>0.50700000000000001</v>
      </c>
      <c r="N347" s="4" t="s">
        <v>45</v>
      </c>
      <c r="O347" s="146">
        <v>0</v>
      </c>
      <c r="P347" s="146">
        <v>4.2759999999999999E-2</v>
      </c>
      <c r="R347" s="137">
        <v>37477610</v>
      </c>
      <c r="S347" s="147">
        <v>1</v>
      </c>
      <c r="T347" s="149">
        <v>97.9</v>
      </c>
      <c r="U347" s="137">
        <v>36690.58</v>
      </c>
      <c r="W347" s="4" t="s">
        <v>36</v>
      </c>
      <c r="X347" s="146">
        <v>2.6770000000000001E-3</v>
      </c>
      <c r="Y347" s="146">
        <v>0.336910213648831</v>
      </c>
      <c r="Z347" s="146">
        <v>4.3947357918848601E-2</v>
      </c>
    </row>
    <row r="348" spans="1:26" x14ac:dyDescent="0.2">
      <c r="A348" s="4">
        <v>1035</v>
      </c>
      <c r="B348" s="4">
        <v>14293</v>
      </c>
      <c r="C348" s="4" t="s">
        <v>26</v>
      </c>
      <c r="D348" s="4" t="s">
        <v>58</v>
      </c>
      <c r="E348" s="4" t="s">
        <v>59</v>
      </c>
      <c r="F348" s="4" t="s">
        <v>29</v>
      </c>
      <c r="G348" s="4" t="s">
        <v>30</v>
      </c>
      <c r="H348" s="4" t="s">
        <v>30</v>
      </c>
      <c r="I348" s="4" t="s">
        <v>31</v>
      </c>
      <c r="J348" s="4" t="s">
        <v>32</v>
      </c>
      <c r="K348" s="4" t="s">
        <v>33</v>
      </c>
      <c r="L348" s="4" t="s">
        <v>34</v>
      </c>
      <c r="M348" s="137">
        <v>0.252</v>
      </c>
      <c r="N348" s="4" t="s">
        <v>60</v>
      </c>
      <c r="O348" s="146">
        <v>0</v>
      </c>
      <c r="P348" s="146">
        <v>4.2770000000000002E-2</v>
      </c>
      <c r="R348" s="137">
        <v>60045253</v>
      </c>
      <c r="S348" s="147">
        <v>1</v>
      </c>
      <c r="T348" s="149">
        <v>98.95</v>
      </c>
      <c r="U348" s="137">
        <v>59414.777999999998</v>
      </c>
      <c r="W348" s="4" t="s">
        <v>36</v>
      </c>
      <c r="X348" s="146">
        <v>5.0039999999999998E-3</v>
      </c>
      <c r="Y348" s="146">
        <v>0.54557451513419097</v>
      </c>
      <c r="Z348" s="146">
        <v>7.1166018472197098E-2</v>
      </c>
    </row>
    <row r="349" spans="1:26" x14ac:dyDescent="0.2">
      <c r="A349" s="4">
        <v>1035</v>
      </c>
      <c r="B349" s="4">
        <v>14293</v>
      </c>
      <c r="C349" s="4" t="s">
        <v>66</v>
      </c>
      <c r="D349" s="4" t="s">
        <v>78</v>
      </c>
      <c r="E349" s="4" t="s">
        <v>79</v>
      </c>
      <c r="F349" s="4" t="s">
        <v>29</v>
      </c>
      <c r="G349" s="4" t="s">
        <v>30</v>
      </c>
      <c r="H349" s="4" t="s">
        <v>30</v>
      </c>
      <c r="I349" s="4" t="s">
        <v>31</v>
      </c>
      <c r="J349" s="4" t="s">
        <v>32</v>
      </c>
      <c r="K349" s="4" t="s">
        <v>33</v>
      </c>
      <c r="L349" s="4" t="s">
        <v>34</v>
      </c>
      <c r="M349" s="137">
        <v>0.16200000000000001</v>
      </c>
      <c r="N349" s="4" t="s">
        <v>80</v>
      </c>
      <c r="O349" s="146">
        <v>0</v>
      </c>
      <c r="P349" s="146">
        <v>4.3110000000000002E-2</v>
      </c>
      <c r="R349" s="137">
        <v>7732422</v>
      </c>
      <c r="S349" s="147">
        <v>1</v>
      </c>
      <c r="T349" s="149">
        <v>99.32</v>
      </c>
      <c r="U349" s="137">
        <v>7679.8419999999996</v>
      </c>
      <c r="W349" s="4" t="s">
        <v>36</v>
      </c>
      <c r="X349" s="146">
        <v>8.6300000000000005E-4</v>
      </c>
      <c r="Y349" s="146">
        <v>7.0519927387286893E-2</v>
      </c>
      <c r="Z349" s="146">
        <v>9.1987846130739195E-3</v>
      </c>
    </row>
    <row r="350" spans="1:26" x14ac:dyDescent="0.2">
      <c r="A350" s="4">
        <v>1038</v>
      </c>
      <c r="B350" s="4">
        <v>1038</v>
      </c>
      <c r="C350" s="4" t="s">
        <v>26</v>
      </c>
      <c r="D350" s="4" t="s">
        <v>27</v>
      </c>
      <c r="E350" s="4" t="s">
        <v>28</v>
      </c>
      <c r="F350" s="4" t="s">
        <v>29</v>
      </c>
      <c r="G350" s="4" t="s">
        <v>30</v>
      </c>
      <c r="H350" s="4" t="s">
        <v>30</v>
      </c>
      <c r="I350" s="4" t="s">
        <v>31</v>
      </c>
      <c r="J350" s="4" t="s">
        <v>32</v>
      </c>
      <c r="K350" s="4" t="s">
        <v>33</v>
      </c>
      <c r="L350" s="4" t="s">
        <v>34</v>
      </c>
      <c r="M350" s="137">
        <v>0.67400000000000004</v>
      </c>
      <c r="N350" s="4" t="s">
        <v>35</v>
      </c>
      <c r="O350" s="146">
        <v>0</v>
      </c>
      <c r="P350" s="146">
        <v>4.24E-2</v>
      </c>
      <c r="R350" s="137">
        <v>7435535</v>
      </c>
      <c r="S350" s="147">
        <v>1</v>
      </c>
      <c r="T350" s="149">
        <v>97.24</v>
      </c>
      <c r="U350" s="137">
        <v>7230.3140000000003</v>
      </c>
      <c r="W350" s="4" t="s">
        <v>36</v>
      </c>
      <c r="X350" s="146">
        <v>5.31E-4</v>
      </c>
      <c r="Y350" s="146">
        <v>2.8374775463833198E-3</v>
      </c>
      <c r="Z350" s="146">
        <v>1.4583222148355499E-3</v>
      </c>
    </row>
    <row r="351" spans="1:26" x14ac:dyDescent="0.2">
      <c r="A351" s="4">
        <v>1038</v>
      </c>
      <c r="B351" s="4">
        <v>1038</v>
      </c>
      <c r="C351" s="4" t="s">
        <v>26</v>
      </c>
      <c r="D351" s="4" t="s">
        <v>37</v>
      </c>
      <c r="E351" s="4" t="s">
        <v>38</v>
      </c>
      <c r="F351" s="4" t="s">
        <v>29</v>
      </c>
      <c r="G351" s="4" t="s">
        <v>30</v>
      </c>
      <c r="H351" s="4" t="s">
        <v>30</v>
      </c>
      <c r="I351" s="4" t="s">
        <v>31</v>
      </c>
      <c r="J351" s="4" t="s">
        <v>32</v>
      </c>
      <c r="K351" s="4" t="s">
        <v>33</v>
      </c>
      <c r="L351" s="4" t="s">
        <v>34</v>
      </c>
      <c r="M351" s="137">
        <v>5.0000000000000001E-3</v>
      </c>
      <c r="N351" s="4" t="s">
        <v>39</v>
      </c>
      <c r="O351" s="146">
        <v>0</v>
      </c>
      <c r="P351" s="146">
        <v>0.1157</v>
      </c>
      <c r="Q351" s="137">
        <v>46716.358</v>
      </c>
      <c r="R351" s="137">
        <v>0</v>
      </c>
      <c r="S351" s="147">
        <v>1</v>
      </c>
      <c r="T351" s="149">
        <v>0</v>
      </c>
      <c r="U351" s="137">
        <v>46716.358</v>
      </c>
      <c r="W351" s="4" t="s">
        <v>36</v>
      </c>
      <c r="X351" s="146">
        <v>0</v>
      </c>
      <c r="Y351" s="146">
        <v>1.8333451712301399E-2</v>
      </c>
      <c r="Z351" s="146">
        <v>9.4224815772523795E-3</v>
      </c>
    </row>
    <row r="352" spans="1:26" x14ac:dyDescent="0.2">
      <c r="A352" s="4">
        <v>1038</v>
      </c>
      <c r="B352" s="4">
        <v>1038</v>
      </c>
      <c r="C352" s="4" t="s">
        <v>26</v>
      </c>
      <c r="D352" s="4" t="s">
        <v>40</v>
      </c>
      <c r="E352" s="4" t="s">
        <v>41</v>
      </c>
      <c r="F352" s="4" t="s">
        <v>29</v>
      </c>
      <c r="G352" s="4" t="s">
        <v>30</v>
      </c>
      <c r="H352" s="4" t="s">
        <v>30</v>
      </c>
      <c r="I352" s="4" t="s">
        <v>31</v>
      </c>
      <c r="J352" s="4" t="s">
        <v>32</v>
      </c>
      <c r="K352" s="4" t="s">
        <v>33</v>
      </c>
      <c r="L352" s="4" t="s">
        <v>34</v>
      </c>
      <c r="M352" s="137">
        <v>0.42499999999999999</v>
      </c>
      <c r="N352" s="4" t="s">
        <v>42</v>
      </c>
      <c r="O352" s="146">
        <v>0</v>
      </c>
      <c r="P352" s="146">
        <v>4.2700000000000002E-2</v>
      </c>
      <c r="R352" s="137">
        <v>18817801</v>
      </c>
      <c r="S352" s="147">
        <v>1</v>
      </c>
      <c r="T352" s="149">
        <v>98.24</v>
      </c>
      <c r="U352" s="137">
        <v>18486.608</v>
      </c>
      <c r="W352" s="4" t="s">
        <v>36</v>
      </c>
      <c r="X352" s="146">
        <v>1.5679999999999999E-3</v>
      </c>
      <c r="Y352" s="146">
        <v>7.2549176379761897E-3</v>
      </c>
      <c r="Z352" s="146">
        <v>3.7286665305064199E-3</v>
      </c>
    </row>
    <row r="353" spans="1:26" x14ac:dyDescent="0.2">
      <c r="A353" s="4">
        <v>1038</v>
      </c>
      <c r="B353" s="4">
        <v>1038</v>
      </c>
      <c r="C353" s="4" t="s">
        <v>26</v>
      </c>
      <c r="D353" s="4" t="s">
        <v>43</v>
      </c>
      <c r="E353" s="4" t="s">
        <v>44</v>
      </c>
      <c r="F353" s="4" t="s">
        <v>29</v>
      </c>
      <c r="G353" s="4" t="s">
        <v>30</v>
      </c>
      <c r="H353" s="4" t="s">
        <v>30</v>
      </c>
      <c r="I353" s="4" t="s">
        <v>31</v>
      </c>
      <c r="J353" s="4" t="s">
        <v>32</v>
      </c>
      <c r="K353" s="4" t="s">
        <v>33</v>
      </c>
      <c r="L353" s="4" t="s">
        <v>34</v>
      </c>
      <c r="M353" s="137">
        <v>0.50700000000000001</v>
      </c>
      <c r="N353" s="4" t="s">
        <v>45</v>
      </c>
      <c r="O353" s="146">
        <v>0</v>
      </c>
      <c r="P353" s="146">
        <v>4.2759999999999999E-2</v>
      </c>
      <c r="R353" s="137">
        <v>48707163</v>
      </c>
      <c r="S353" s="147">
        <v>1</v>
      </c>
      <c r="T353" s="149">
        <v>97.9</v>
      </c>
      <c r="U353" s="137">
        <v>47684.313000000002</v>
      </c>
      <c r="W353" s="4" t="s">
        <v>36</v>
      </c>
      <c r="X353" s="146">
        <v>3.4789999999999999E-3</v>
      </c>
      <c r="Y353" s="146">
        <v>1.8713317550668601E-2</v>
      </c>
      <c r="Z353" s="146">
        <v>9.6177137092049499E-3</v>
      </c>
    </row>
    <row r="354" spans="1:26" x14ac:dyDescent="0.2">
      <c r="A354" s="4">
        <v>1038</v>
      </c>
      <c r="B354" s="4">
        <v>1038</v>
      </c>
      <c r="C354" s="4" t="s">
        <v>26</v>
      </c>
      <c r="D354" s="4" t="s">
        <v>46</v>
      </c>
      <c r="E354" s="4" t="s">
        <v>47</v>
      </c>
      <c r="F354" s="4" t="s">
        <v>29</v>
      </c>
      <c r="G354" s="4" t="s">
        <v>30</v>
      </c>
      <c r="H354" s="4" t="s">
        <v>30</v>
      </c>
      <c r="I354" s="4" t="s">
        <v>31</v>
      </c>
      <c r="J354" s="4" t="s">
        <v>32</v>
      </c>
      <c r="K354" s="4" t="s">
        <v>33</v>
      </c>
      <c r="L354" s="4" t="s">
        <v>34</v>
      </c>
      <c r="M354" s="137">
        <v>0.59699999999999998</v>
      </c>
      <c r="N354" s="4" t="s">
        <v>48</v>
      </c>
      <c r="O354" s="146">
        <v>0</v>
      </c>
      <c r="P354" s="146">
        <v>4.258E-2</v>
      </c>
      <c r="R354" s="137">
        <v>33946217</v>
      </c>
      <c r="S354" s="147">
        <v>1</v>
      </c>
      <c r="T354" s="149">
        <v>97.54</v>
      </c>
      <c r="U354" s="137">
        <v>33111.14</v>
      </c>
      <c r="W354" s="4" t="s">
        <v>36</v>
      </c>
      <c r="X354" s="146">
        <v>2.4250000000000001E-3</v>
      </c>
      <c r="Y354" s="146">
        <v>1.29941954692243E-2</v>
      </c>
      <c r="Z354" s="146">
        <v>6.6783696458986297E-3</v>
      </c>
    </row>
    <row r="355" spans="1:26" x14ac:dyDescent="0.2">
      <c r="A355" s="4">
        <v>1038</v>
      </c>
      <c r="B355" s="4">
        <v>1038</v>
      </c>
      <c r="C355" s="4" t="s">
        <v>26</v>
      </c>
      <c r="D355" s="4" t="s">
        <v>49</v>
      </c>
      <c r="E355" s="4" t="s">
        <v>50</v>
      </c>
      <c r="F355" s="4" t="s">
        <v>29</v>
      </c>
      <c r="G355" s="4" t="s">
        <v>30</v>
      </c>
      <c r="H355" s="4" t="s">
        <v>30</v>
      </c>
      <c r="I355" s="4" t="s">
        <v>31</v>
      </c>
      <c r="J355" s="4" t="s">
        <v>32</v>
      </c>
      <c r="K355" s="4" t="s">
        <v>33</v>
      </c>
      <c r="L355" s="4" t="s">
        <v>34</v>
      </c>
      <c r="M355" s="137">
        <v>0.77</v>
      </c>
      <c r="N355" s="4" t="s">
        <v>51</v>
      </c>
      <c r="O355" s="146">
        <v>0</v>
      </c>
      <c r="P355" s="146">
        <v>4.2590000000000003E-2</v>
      </c>
      <c r="R355" s="137">
        <v>22792328</v>
      </c>
      <c r="S355" s="147">
        <v>1</v>
      </c>
      <c r="T355" s="149">
        <v>96.84</v>
      </c>
      <c r="U355" s="137">
        <v>22072.09</v>
      </c>
      <c r="W355" s="4" t="s">
        <v>36</v>
      </c>
      <c r="X355" s="146">
        <v>1.4250000000000001E-3</v>
      </c>
      <c r="Y355" s="146">
        <v>8.6620109423617593E-3</v>
      </c>
      <c r="Z355" s="146">
        <v>4.4518424466462201E-3</v>
      </c>
    </row>
    <row r="356" spans="1:26" x14ac:dyDescent="0.2">
      <c r="A356" s="4">
        <v>1038</v>
      </c>
      <c r="B356" s="4">
        <v>1038</v>
      </c>
      <c r="C356" s="4" t="s">
        <v>26</v>
      </c>
      <c r="D356" s="4" t="s">
        <v>52</v>
      </c>
      <c r="E356" s="4" t="s">
        <v>53</v>
      </c>
      <c r="F356" s="4" t="s">
        <v>29</v>
      </c>
      <c r="G356" s="4" t="s">
        <v>30</v>
      </c>
      <c r="H356" s="4" t="s">
        <v>30</v>
      </c>
      <c r="I356" s="4" t="s">
        <v>31</v>
      </c>
      <c r="J356" s="4" t="s">
        <v>32</v>
      </c>
      <c r="K356" s="4" t="s">
        <v>33</v>
      </c>
      <c r="L356" s="4" t="s">
        <v>34</v>
      </c>
      <c r="M356" s="137">
        <v>9.9000000000000005E-2</v>
      </c>
      <c r="N356" s="4" t="s">
        <v>54</v>
      </c>
      <c r="O356" s="146">
        <v>0</v>
      </c>
      <c r="P356" s="146">
        <v>4.2540000000000001E-2</v>
      </c>
      <c r="R356" s="137">
        <v>49335730</v>
      </c>
      <c r="S356" s="147">
        <v>1</v>
      </c>
      <c r="T356" s="149">
        <v>99.59</v>
      </c>
      <c r="U356" s="137">
        <v>49133.453999999998</v>
      </c>
      <c r="W356" s="4" t="s">
        <v>36</v>
      </c>
      <c r="X356" s="146">
        <v>1.333E-3</v>
      </c>
      <c r="Y356" s="146">
        <v>1.9282021028462701E-2</v>
      </c>
      <c r="Z356" s="146">
        <v>9.9099989878597503E-3</v>
      </c>
    </row>
    <row r="357" spans="1:26" x14ac:dyDescent="0.2">
      <c r="A357" s="4">
        <v>1038</v>
      </c>
      <c r="B357" s="4">
        <v>1038</v>
      </c>
      <c r="C357" s="4" t="s">
        <v>26</v>
      </c>
      <c r="D357" s="4" t="s">
        <v>55</v>
      </c>
      <c r="E357" s="4" t="s">
        <v>56</v>
      </c>
      <c r="F357" s="4" t="s">
        <v>29</v>
      </c>
      <c r="G357" s="4" t="s">
        <v>30</v>
      </c>
      <c r="H357" s="4" t="s">
        <v>30</v>
      </c>
      <c r="I357" s="4" t="s">
        <v>31</v>
      </c>
      <c r="J357" s="4" t="s">
        <v>32</v>
      </c>
      <c r="K357" s="4" t="s">
        <v>33</v>
      </c>
      <c r="L357" s="4" t="s">
        <v>34</v>
      </c>
      <c r="M357" s="137">
        <v>0.17499999999999999</v>
      </c>
      <c r="N357" s="4" t="s">
        <v>57</v>
      </c>
      <c r="O357" s="146">
        <v>0</v>
      </c>
      <c r="P357" s="146">
        <v>4.3270000000000003E-2</v>
      </c>
      <c r="R357" s="137">
        <v>7796849</v>
      </c>
      <c r="S357" s="147">
        <v>1</v>
      </c>
      <c r="T357" s="149">
        <v>99.26</v>
      </c>
      <c r="U357" s="137">
        <v>7739.152</v>
      </c>
      <c r="W357" s="4" t="s">
        <v>36</v>
      </c>
      <c r="X357" s="146">
        <v>2.5999999999999998E-4</v>
      </c>
      <c r="Y357" s="146">
        <v>3.0371668807144302E-3</v>
      </c>
      <c r="Z357" s="146">
        <v>1.5609525925426701E-3</v>
      </c>
    </row>
    <row r="358" spans="1:26" x14ac:dyDescent="0.2">
      <c r="A358" s="4">
        <v>1038</v>
      </c>
      <c r="B358" s="4">
        <v>1038</v>
      </c>
      <c r="C358" s="4" t="s">
        <v>26</v>
      </c>
      <c r="D358" s="4" t="s">
        <v>58</v>
      </c>
      <c r="E358" s="4" t="s">
        <v>59</v>
      </c>
      <c r="F358" s="4" t="s">
        <v>29</v>
      </c>
      <c r="G358" s="4" t="s">
        <v>30</v>
      </c>
      <c r="H358" s="4" t="s">
        <v>30</v>
      </c>
      <c r="I358" s="4" t="s">
        <v>31</v>
      </c>
      <c r="J358" s="4" t="s">
        <v>32</v>
      </c>
      <c r="K358" s="4" t="s">
        <v>33</v>
      </c>
      <c r="L358" s="4" t="s">
        <v>34</v>
      </c>
      <c r="M358" s="137">
        <v>0.252</v>
      </c>
      <c r="N358" s="4" t="s">
        <v>60</v>
      </c>
      <c r="O358" s="146">
        <v>0</v>
      </c>
      <c r="P358" s="146">
        <v>4.2770000000000002E-2</v>
      </c>
      <c r="R358" s="137">
        <v>2999999</v>
      </c>
      <c r="S358" s="147">
        <v>1</v>
      </c>
      <c r="T358" s="149">
        <v>98.95</v>
      </c>
      <c r="U358" s="137">
        <v>2968.4989999999998</v>
      </c>
      <c r="W358" s="4" t="s">
        <v>36</v>
      </c>
      <c r="X358" s="146">
        <v>2.5000000000000001E-4</v>
      </c>
      <c r="Y358" s="146">
        <v>1.16496310065558E-3</v>
      </c>
      <c r="Z358" s="146">
        <v>5.9873304418397002E-4</v>
      </c>
    </row>
    <row r="359" spans="1:26" x14ac:dyDescent="0.2">
      <c r="A359" s="4">
        <v>1038</v>
      </c>
      <c r="B359" s="4">
        <v>1038</v>
      </c>
      <c r="C359" s="4" t="s">
        <v>61</v>
      </c>
      <c r="D359" s="4" t="s">
        <v>122</v>
      </c>
      <c r="E359" s="4" t="s">
        <v>123</v>
      </c>
      <c r="F359" s="4" t="s">
        <v>64</v>
      </c>
      <c r="G359" s="4" t="s">
        <v>30</v>
      </c>
      <c r="H359" s="4" t="s">
        <v>30</v>
      </c>
      <c r="I359" s="4" t="s">
        <v>31</v>
      </c>
      <c r="J359" s="4" t="s">
        <v>32</v>
      </c>
      <c r="K359" s="4" t="s">
        <v>33</v>
      </c>
      <c r="L359" s="4" t="s">
        <v>34</v>
      </c>
      <c r="M359" s="137">
        <v>2.1419999999999999</v>
      </c>
      <c r="N359" s="4" t="s">
        <v>124</v>
      </c>
      <c r="O359" s="146">
        <v>7.4999999999999997E-3</v>
      </c>
      <c r="P359" s="146">
        <v>1.9449999999999999E-2</v>
      </c>
      <c r="R359" s="137">
        <v>37443305</v>
      </c>
      <c r="S359" s="147">
        <v>1</v>
      </c>
      <c r="T359" s="149">
        <v>114.63</v>
      </c>
      <c r="U359" s="137">
        <v>42921.260999999999</v>
      </c>
      <c r="W359" s="4" t="s">
        <v>36</v>
      </c>
      <c r="X359" s="146">
        <v>1.537E-3</v>
      </c>
      <c r="Y359" s="146">
        <v>1.6844096819406001E-2</v>
      </c>
      <c r="Z359" s="146">
        <v>8.6570272994372505E-3</v>
      </c>
    </row>
    <row r="360" spans="1:26" x14ac:dyDescent="0.2">
      <c r="A360" s="4">
        <v>1038</v>
      </c>
      <c r="B360" s="4">
        <v>1038</v>
      </c>
      <c r="C360" s="4" t="s">
        <v>61</v>
      </c>
      <c r="D360" s="4" t="s">
        <v>62</v>
      </c>
      <c r="E360" s="4" t="s">
        <v>63</v>
      </c>
      <c r="F360" s="4" t="s">
        <v>64</v>
      </c>
      <c r="G360" s="4" t="s">
        <v>30</v>
      </c>
      <c r="H360" s="4" t="s">
        <v>30</v>
      </c>
      <c r="I360" s="4" t="s">
        <v>31</v>
      </c>
      <c r="J360" s="4" t="s">
        <v>32</v>
      </c>
      <c r="K360" s="4" t="s">
        <v>33</v>
      </c>
      <c r="L360" s="4" t="s">
        <v>34</v>
      </c>
      <c r="M360" s="137">
        <v>0.58399999999999996</v>
      </c>
      <c r="N360" s="4" t="s">
        <v>65</v>
      </c>
      <c r="O360" s="146">
        <v>7.4999999999999997E-3</v>
      </c>
      <c r="P360" s="146">
        <v>1.2359999999999999E-2</v>
      </c>
      <c r="R360" s="137">
        <v>126400000</v>
      </c>
      <c r="S360" s="147">
        <v>1</v>
      </c>
      <c r="T360" s="149">
        <v>116.16</v>
      </c>
      <c r="U360" s="137">
        <v>146826.23999999999</v>
      </c>
      <c r="W360" s="4" t="s">
        <v>36</v>
      </c>
      <c r="X360" s="146">
        <v>5.8240000000000002E-3</v>
      </c>
      <c r="Y360" s="146">
        <v>5.7620754193611998E-2</v>
      </c>
      <c r="Z360" s="146">
        <v>2.9614199408636199E-2</v>
      </c>
    </row>
    <row r="361" spans="1:26" x14ac:dyDescent="0.2">
      <c r="A361" s="4">
        <v>1038</v>
      </c>
      <c r="B361" s="4">
        <v>1038</v>
      </c>
      <c r="C361" s="4" t="s">
        <v>61</v>
      </c>
      <c r="D361" s="4" t="s">
        <v>128</v>
      </c>
      <c r="E361" s="4" t="s">
        <v>129</v>
      </c>
      <c r="F361" s="4" t="s">
        <v>64</v>
      </c>
      <c r="G361" s="4" t="s">
        <v>30</v>
      </c>
      <c r="H361" s="4" t="s">
        <v>30</v>
      </c>
      <c r="I361" s="4" t="s">
        <v>31</v>
      </c>
      <c r="J361" s="4" t="s">
        <v>32</v>
      </c>
      <c r="K361" s="4" t="s">
        <v>33</v>
      </c>
      <c r="L361" s="4" t="s">
        <v>34</v>
      </c>
      <c r="M361" s="137">
        <v>6.6459999999999999</v>
      </c>
      <c r="N361" s="4" t="s">
        <v>130</v>
      </c>
      <c r="O361" s="146">
        <v>1E-3</v>
      </c>
      <c r="P361" s="146">
        <v>2.0310000000000002E-2</v>
      </c>
      <c r="R361" s="137">
        <v>93268288</v>
      </c>
      <c r="S361" s="147">
        <v>1</v>
      </c>
      <c r="T361" s="149">
        <v>101.91</v>
      </c>
      <c r="U361" s="137">
        <v>95049.712</v>
      </c>
      <c r="W361" s="4" t="s">
        <v>36</v>
      </c>
      <c r="X361" s="146">
        <v>3.0379999999999999E-3</v>
      </c>
      <c r="Y361" s="146">
        <v>3.7301480366574401E-2</v>
      </c>
      <c r="Z361" s="146">
        <v>1.9171104114696299E-2</v>
      </c>
    </row>
    <row r="362" spans="1:26" x14ac:dyDescent="0.2">
      <c r="A362" s="4">
        <v>1038</v>
      </c>
      <c r="B362" s="4">
        <v>1038</v>
      </c>
      <c r="C362" s="4" t="s">
        <v>66</v>
      </c>
      <c r="D362" s="4" t="s">
        <v>67</v>
      </c>
      <c r="E362" s="4" t="s">
        <v>68</v>
      </c>
      <c r="F362" s="4" t="s">
        <v>29</v>
      </c>
      <c r="G362" s="4" t="s">
        <v>30</v>
      </c>
      <c r="H362" s="4" t="s">
        <v>30</v>
      </c>
      <c r="I362" s="4" t="s">
        <v>31</v>
      </c>
      <c r="J362" s="4" t="s">
        <v>32</v>
      </c>
      <c r="K362" s="4" t="s">
        <v>33</v>
      </c>
      <c r="L362" s="4" t="s">
        <v>34</v>
      </c>
      <c r="M362" s="137">
        <v>0.41599999999999998</v>
      </c>
      <c r="N362" s="4" t="s">
        <v>69</v>
      </c>
      <c r="O362" s="146">
        <v>0</v>
      </c>
      <c r="P362" s="146">
        <v>4.3560000000000001E-2</v>
      </c>
      <c r="R362" s="137">
        <v>93225278</v>
      </c>
      <c r="S362" s="147">
        <v>1</v>
      </c>
      <c r="T362" s="149">
        <v>98.24</v>
      </c>
      <c r="U362" s="137">
        <v>91584.513000000006</v>
      </c>
      <c r="W362" s="4" t="s">
        <v>36</v>
      </c>
      <c r="X362" s="146">
        <v>9.9860000000000001E-3</v>
      </c>
      <c r="Y362" s="146">
        <v>3.5941591351052897E-2</v>
      </c>
      <c r="Z362" s="146">
        <v>1.8472188853296798E-2</v>
      </c>
    </row>
    <row r="363" spans="1:26" x14ac:dyDescent="0.2">
      <c r="A363" s="4">
        <v>1038</v>
      </c>
      <c r="B363" s="4">
        <v>1038</v>
      </c>
      <c r="C363" s="4" t="s">
        <v>66</v>
      </c>
      <c r="D363" s="4" t="s">
        <v>70</v>
      </c>
      <c r="E363" s="4" t="s">
        <v>71</v>
      </c>
      <c r="F363" s="4" t="s">
        <v>29</v>
      </c>
      <c r="G363" s="4" t="s">
        <v>30</v>
      </c>
      <c r="H363" s="4" t="s">
        <v>30</v>
      </c>
      <c r="I363" s="4" t="s">
        <v>31</v>
      </c>
      <c r="J363" s="4" t="s">
        <v>32</v>
      </c>
      <c r="K363" s="4" t="s">
        <v>33</v>
      </c>
      <c r="L363" s="4" t="s">
        <v>34</v>
      </c>
      <c r="M363" s="137">
        <v>0.66600000000000004</v>
      </c>
      <c r="N363" s="4" t="s">
        <v>72</v>
      </c>
      <c r="O363" s="146">
        <v>0</v>
      </c>
      <c r="P363" s="146">
        <v>4.2450000000000002E-2</v>
      </c>
      <c r="R363" s="137">
        <v>59340341</v>
      </c>
      <c r="S363" s="147">
        <v>1</v>
      </c>
      <c r="T363" s="149">
        <v>97.27</v>
      </c>
      <c r="U363" s="137">
        <v>57720.35</v>
      </c>
      <c r="W363" s="4" t="s">
        <v>36</v>
      </c>
      <c r="X363" s="146">
        <v>9.3550000000000005E-3</v>
      </c>
      <c r="Y363" s="146">
        <v>2.2651878039627999E-2</v>
      </c>
      <c r="Z363" s="146">
        <v>1.16419377467992E-2</v>
      </c>
    </row>
    <row r="364" spans="1:26" x14ac:dyDescent="0.2">
      <c r="A364" s="4">
        <v>1038</v>
      </c>
      <c r="B364" s="4">
        <v>1038</v>
      </c>
      <c r="C364" s="4" t="s">
        <v>73</v>
      </c>
      <c r="D364" s="4" t="s">
        <v>131</v>
      </c>
      <c r="E364" s="4" t="s">
        <v>132</v>
      </c>
      <c r="F364" s="4" t="s">
        <v>76</v>
      </c>
      <c r="G364" s="4" t="s">
        <v>30</v>
      </c>
      <c r="H364" s="4" t="s">
        <v>30</v>
      </c>
      <c r="I364" s="4" t="s">
        <v>31</v>
      </c>
      <c r="J364" s="4" t="s">
        <v>32</v>
      </c>
      <c r="K364" s="4" t="s">
        <v>33</v>
      </c>
      <c r="L364" s="4" t="s">
        <v>34</v>
      </c>
      <c r="M364" s="137">
        <v>3.36</v>
      </c>
      <c r="N364" s="4" t="s">
        <v>133</v>
      </c>
      <c r="O364" s="146">
        <v>2.2499999999999999E-2</v>
      </c>
      <c r="P364" s="146">
        <v>4.2610000000000002E-2</v>
      </c>
      <c r="R364" s="137">
        <v>39065926</v>
      </c>
      <c r="S364" s="147">
        <v>1</v>
      </c>
      <c r="T364" s="149">
        <v>94.71</v>
      </c>
      <c r="U364" s="137">
        <v>36999.339</v>
      </c>
      <c r="W364" s="4" t="s">
        <v>36</v>
      </c>
      <c r="X364" s="146">
        <v>1.1249999999999999E-3</v>
      </c>
      <c r="Y364" s="146">
        <v>1.45200870762338E-2</v>
      </c>
      <c r="Z364" s="146">
        <v>7.4626019760432299E-3</v>
      </c>
    </row>
    <row r="365" spans="1:26" x14ac:dyDescent="0.2">
      <c r="A365" s="4">
        <v>1038</v>
      </c>
      <c r="B365" s="4">
        <v>1038</v>
      </c>
      <c r="C365" s="4" t="s">
        <v>73</v>
      </c>
      <c r="D365" s="4" t="s">
        <v>134</v>
      </c>
      <c r="E365" s="4" t="s">
        <v>135</v>
      </c>
      <c r="F365" s="4" t="s">
        <v>76</v>
      </c>
      <c r="G365" s="4" t="s">
        <v>30</v>
      </c>
      <c r="H365" s="4" t="s">
        <v>30</v>
      </c>
      <c r="I365" s="4" t="s">
        <v>31</v>
      </c>
      <c r="J365" s="4" t="s">
        <v>32</v>
      </c>
      <c r="K365" s="4" t="s">
        <v>33</v>
      </c>
      <c r="L365" s="4" t="s">
        <v>34</v>
      </c>
      <c r="M365" s="137">
        <v>2.391</v>
      </c>
      <c r="N365" s="4" t="s">
        <v>136</v>
      </c>
      <c r="O365" s="146">
        <v>3.7499999999999999E-2</v>
      </c>
      <c r="P365" s="146">
        <v>4.258E-2</v>
      </c>
      <c r="R365" s="137">
        <v>95067850</v>
      </c>
      <c r="S365" s="147">
        <v>1</v>
      </c>
      <c r="T365" s="149">
        <v>100.68</v>
      </c>
      <c r="U365" s="137">
        <v>95714.311000000002</v>
      </c>
      <c r="W365" s="4" t="s">
        <v>36</v>
      </c>
      <c r="X365" s="146">
        <v>3.202E-3</v>
      </c>
      <c r="Y365" s="146">
        <v>3.7562296826764902E-2</v>
      </c>
      <c r="Z365" s="146">
        <v>1.9305150792308101E-2</v>
      </c>
    </row>
    <row r="366" spans="1:26" x14ac:dyDescent="0.2">
      <c r="A366" s="4">
        <v>1038</v>
      </c>
      <c r="B366" s="4">
        <v>1038</v>
      </c>
      <c r="C366" s="4" t="s">
        <v>73</v>
      </c>
      <c r="D366" s="4" t="s">
        <v>74</v>
      </c>
      <c r="E366" s="4" t="s">
        <v>75</v>
      </c>
      <c r="F366" s="4" t="s">
        <v>76</v>
      </c>
      <c r="G366" s="4" t="s">
        <v>30</v>
      </c>
      <c r="H366" s="4" t="s">
        <v>30</v>
      </c>
      <c r="I366" s="4" t="s">
        <v>31</v>
      </c>
      <c r="J366" s="4" t="s">
        <v>32</v>
      </c>
      <c r="K366" s="4" t="s">
        <v>33</v>
      </c>
      <c r="L366" s="4" t="s">
        <v>34</v>
      </c>
      <c r="M366" s="137">
        <v>0.91</v>
      </c>
      <c r="N366" s="4" t="s">
        <v>77</v>
      </c>
      <c r="O366" s="146">
        <v>5.0000000000000001E-3</v>
      </c>
      <c r="P366" s="146">
        <v>4.1610000000000001E-2</v>
      </c>
      <c r="R366" s="137">
        <v>135965219</v>
      </c>
      <c r="S366" s="147">
        <v>1</v>
      </c>
      <c r="T366" s="149">
        <v>96.84</v>
      </c>
      <c r="U366" s="137">
        <v>131668.71799999999</v>
      </c>
      <c r="W366" s="4" t="s">
        <v>36</v>
      </c>
      <c r="X366" s="146">
        <v>4.8939999999999999E-3</v>
      </c>
      <c r="Y366" s="146">
        <v>5.1672308978644603E-2</v>
      </c>
      <c r="Z366" s="146">
        <v>2.6556994669949801E-2</v>
      </c>
    </row>
    <row r="367" spans="1:26" x14ac:dyDescent="0.2">
      <c r="A367" s="4">
        <v>1038</v>
      </c>
      <c r="B367" s="4">
        <v>1038</v>
      </c>
      <c r="C367" s="4" t="s">
        <v>73</v>
      </c>
      <c r="D367" s="4" t="s">
        <v>137</v>
      </c>
      <c r="E367" s="4" t="s">
        <v>138</v>
      </c>
      <c r="F367" s="4" t="s">
        <v>76</v>
      </c>
      <c r="G367" s="4" t="s">
        <v>30</v>
      </c>
      <c r="H367" s="4" t="s">
        <v>30</v>
      </c>
      <c r="I367" s="4" t="s">
        <v>31</v>
      </c>
      <c r="J367" s="4" t="s">
        <v>32</v>
      </c>
      <c r="K367" s="4" t="s">
        <v>33</v>
      </c>
      <c r="L367" s="4" t="s">
        <v>34</v>
      </c>
      <c r="M367" s="137">
        <v>3.7010000000000001</v>
      </c>
      <c r="N367" s="4" t="s">
        <v>139</v>
      </c>
      <c r="O367" s="146">
        <v>3.7499999999999999E-2</v>
      </c>
      <c r="P367" s="146">
        <v>4.2680000000000003E-2</v>
      </c>
      <c r="R367" s="137">
        <v>35210615</v>
      </c>
      <c r="S367" s="147">
        <v>1</v>
      </c>
      <c r="T367" s="149">
        <v>98.49</v>
      </c>
      <c r="U367" s="137">
        <v>34678.934999999998</v>
      </c>
      <c r="W367" s="4" t="s">
        <v>36</v>
      </c>
      <c r="X367" s="146">
        <v>9.9500000000000001E-4</v>
      </c>
      <c r="Y367" s="146">
        <v>1.3609463627365899E-2</v>
      </c>
      <c r="Z367" s="146">
        <v>6.9945868523546301E-3</v>
      </c>
    </row>
    <row r="368" spans="1:26" x14ac:dyDescent="0.2">
      <c r="A368" s="4">
        <v>1038</v>
      </c>
      <c r="B368" s="4">
        <v>1038</v>
      </c>
      <c r="C368" s="4" t="s">
        <v>73</v>
      </c>
      <c r="D368" s="4" t="s">
        <v>140</v>
      </c>
      <c r="E368" s="4" t="s">
        <v>141</v>
      </c>
      <c r="F368" s="4" t="s">
        <v>76</v>
      </c>
      <c r="G368" s="4" t="s">
        <v>30</v>
      </c>
      <c r="H368" s="4" t="s">
        <v>30</v>
      </c>
      <c r="I368" s="4" t="s">
        <v>31</v>
      </c>
      <c r="J368" s="4" t="s">
        <v>32</v>
      </c>
      <c r="K368" s="4" t="s">
        <v>33</v>
      </c>
      <c r="L368" s="4" t="s">
        <v>34</v>
      </c>
      <c r="M368" s="137">
        <v>1.9770000000000001</v>
      </c>
      <c r="N368" s="4" t="s">
        <v>142</v>
      </c>
      <c r="O368" s="146">
        <v>0.02</v>
      </c>
      <c r="P368" s="146">
        <v>4.224E-2</v>
      </c>
      <c r="R368" s="137">
        <v>58017348</v>
      </c>
      <c r="S368" s="147">
        <v>1</v>
      </c>
      <c r="T368" s="149">
        <v>95.83</v>
      </c>
      <c r="U368" s="137">
        <v>55598.025000000001</v>
      </c>
      <c r="W368" s="4" t="s">
        <v>36</v>
      </c>
      <c r="X368" s="146">
        <v>2.055E-3</v>
      </c>
      <c r="Y368" s="146">
        <v>2.1818988952237699E-2</v>
      </c>
      <c r="Z368" s="146">
        <v>1.12138742154477E-2</v>
      </c>
    </row>
    <row r="369" spans="1:26" x14ac:dyDescent="0.2">
      <c r="A369" s="4">
        <v>1038</v>
      </c>
      <c r="B369" s="4">
        <v>1038</v>
      </c>
      <c r="C369" s="4" t="s">
        <v>73</v>
      </c>
      <c r="D369" s="4" t="s">
        <v>143</v>
      </c>
      <c r="E369" s="4" t="s">
        <v>144</v>
      </c>
      <c r="F369" s="4" t="s">
        <v>76</v>
      </c>
      <c r="G369" s="4" t="s">
        <v>30</v>
      </c>
      <c r="H369" s="4" t="s">
        <v>30</v>
      </c>
      <c r="I369" s="4" t="s">
        <v>31</v>
      </c>
      <c r="J369" s="4" t="s">
        <v>32</v>
      </c>
      <c r="K369" s="4" t="s">
        <v>33</v>
      </c>
      <c r="L369" s="4" t="s">
        <v>34</v>
      </c>
      <c r="M369" s="137">
        <v>8.3979999999999997</v>
      </c>
      <c r="N369" s="4" t="s">
        <v>145</v>
      </c>
      <c r="O369" s="146">
        <v>0.04</v>
      </c>
      <c r="P369" s="146">
        <v>4.4850000000000001E-2</v>
      </c>
      <c r="R369" s="137">
        <v>18552755</v>
      </c>
      <c r="S369" s="147">
        <v>1</v>
      </c>
      <c r="T369" s="149">
        <v>96.17</v>
      </c>
      <c r="U369" s="137">
        <v>17842.184000000001</v>
      </c>
      <c r="W369" s="4" t="s">
        <v>36</v>
      </c>
      <c r="X369" s="146">
        <v>6.2699999999999995E-4</v>
      </c>
      <c r="Y369" s="146">
        <v>7.0020190287569299E-3</v>
      </c>
      <c r="Z369" s="146">
        <v>3.5986892341589899E-3</v>
      </c>
    </row>
    <row r="370" spans="1:26" x14ac:dyDescent="0.2">
      <c r="A370" s="4">
        <v>1038</v>
      </c>
      <c r="B370" s="4">
        <v>1038</v>
      </c>
      <c r="C370" s="4" t="s">
        <v>73</v>
      </c>
      <c r="D370" s="4" t="s">
        <v>146</v>
      </c>
      <c r="E370" s="4" t="s">
        <v>147</v>
      </c>
      <c r="F370" s="4" t="s">
        <v>76</v>
      </c>
      <c r="G370" s="4" t="s">
        <v>30</v>
      </c>
      <c r="H370" s="4" t="s">
        <v>30</v>
      </c>
      <c r="I370" s="4" t="s">
        <v>31</v>
      </c>
      <c r="J370" s="4" t="s">
        <v>32</v>
      </c>
      <c r="K370" s="4" t="s">
        <v>33</v>
      </c>
      <c r="L370" s="4" t="s">
        <v>34</v>
      </c>
      <c r="M370" s="137">
        <v>14.74</v>
      </c>
      <c r="N370" s="4" t="s">
        <v>148</v>
      </c>
      <c r="O370" s="146">
        <v>3.7499999999999999E-2</v>
      </c>
      <c r="P370" s="146">
        <v>4.8599999999999997E-2</v>
      </c>
      <c r="R370" s="137">
        <v>12925524</v>
      </c>
      <c r="S370" s="147">
        <v>1</v>
      </c>
      <c r="T370" s="149">
        <v>85.21</v>
      </c>
      <c r="U370" s="137">
        <v>11013.839</v>
      </c>
      <c r="W370" s="4" t="s">
        <v>36</v>
      </c>
      <c r="X370" s="146">
        <v>4.9200000000000003E-4</v>
      </c>
      <c r="Y370" s="146">
        <v>4.32229082328926E-3</v>
      </c>
      <c r="Z370" s="146">
        <v>2.2214423281047002E-3</v>
      </c>
    </row>
    <row r="371" spans="1:26" x14ac:dyDescent="0.2">
      <c r="A371" s="4">
        <v>1038</v>
      </c>
      <c r="B371" s="4">
        <v>1038</v>
      </c>
      <c r="C371" s="4" t="s">
        <v>73</v>
      </c>
      <c r="D371" s="4" t="s">
        <v>149</v>
      </c>
      <c r="E371" s="4" t="s">
        <v>150</v>
      </c>
      <c r="F371" s="4" t="s">
        <v>76</v>
      </c>
      <c r="G371" s="4" t="s">
        <v>30</v>
      </c>
      <c r="H371" s="4" t="s">
        <v>30</v>
      </c>
      <c r="I371" s="4" t="s">
        <v>31</v>
      </c>
      <c r="J371" s="4" t="s">
        <v>32</v>
      </c>
      <c r="K371" s="4" t="s">
        <v>33</v>
      </c>
      <c r="L371" s="4" t="s">
        <v>34</v>
      </c>
      <c r="M371" s="137">
        <v>17.428000000000001</v>
      </c>
      <c r="N371" s="4" t="s">
        <v>151</v>
      </c>
      <c r="O371" s="146">
        <v>2.8000000000000001E-2</v>
      </c>
      <c r="P371" s="146">
        <v>4.9450000000000001E-2</v>
      </c>
      <c r="R371" s="137">
        <v>43841519</v>
      </c>
      <c r="S371" s="147">
        <v>1</v>
      </c>
      <c r="T371" s="149">
        <v>68.95</v>
      </c>
      <c r="U371" s="137">
        <v>30228.726999999999</v>
      </c>
      <c r="W371" s="4" t="s">
        <v>36</v>
      </c>
      <c r="X371" s="146">
        <v>1.8929999999999999E-3</v>
      </c>
      <c r="Y371" s="146">
        <v>1.18630162309467E-2</v>
      </c>
      <c r="Z371" s="146">
        <v>6.0969998252832901E-3</v>
      </c>
    </row>
    <row r="372" spans="1:26" x14ac:dyDescent="0.2">
      <c r="A372" s="4">
        <v>1038</v>
      </c>
      <c r="B372" s="4">
        <v>1038</v>
      </c>
      <c r="C372" s="4" t="s">
        <v>73</v>
      </c>
      <c r="D372" s="4" t="s">
        <v>152</v>
      </c>
      <c r="E372" s="4" t="s">
        <v>153</v>
      </c>
      <c r="F372" s="4" t="s">
        <v>76</v>
      </c>
      <c r="G372" s="4" t="s">
        <v>30</v>
      </c>
      <c r="H372" s="4" t="s">
        <v>30</v>
      </c>
      <c r="I372" s="4" t="s">
        <v>31</v>
      </c>
      <c r="J372" s="4" t="s">
        <v>32</v>
      </c>
      <c r="K372" s="4" t="s">
        <v>33</v>
      </c>
      <c r="L372" s="4" t="s">
        <v>34</v>
      </c>
      <c r="M372" s="137">
        <v>4.03</v>
      </c>
      <c r="N372" s="4" t="s">
        <v>154</v>
      </c>
      <c r="O372" s="146">
        <v>4.5999999999999999E-2</v>
      </c>
      <c r="P372" s="146">
        <v>4.267E-2</v>
      </c>
      <c r="R372" s="137">
        <v>50465417</v>
      </c>
      <c r="S372" s="147">
        <v>1</v>
      </c>
      <c r="T372" s="149">
        <v>103.16</v>
      </c>
      <c r="U372" s="137">
        <v>52060.124000000003</v>
      </c>
      <c r="W372" s="4" t="s">
        <v>36</v>
      </c>
      <c r="X372" s="146">
        <v>4.7229999999999998E-3</v>
      </c>
      <c r="Y372" s="146">
        <v>2.043056893988E-2</v>
      </c>
      <c r="Z372" s="146">
        <v>1.05002954418908E-2</v>
      </c>
    </row>
    <row r="373" spans="1:26" x14ac:dyDescent="0.2">
      <c r="A373" s="4">
        <v>1038</v>
      </c>
      <c r="B373" s="4">
        <v>1038</v>
      </c>
      <c r="C373" s="4" t="s">
        <v>155</v>
      </c>
      <c r="D373" s="4" t="s">
        <v>156</v>
      </c>
      <c r="E373" s="4" t="s">
        <v>157</v>
      </c>
      <c r="F373" s="4" t="s">
        <v>158</v>
      </c>
      <c r="G373" s="4" t="s">
        <v>30</v>
      </c>
      <c r="H373" s="4" t="s">
        <v>30</v>
      </c>
      <c r="I373" s="4" t="s">
        <v>31</v>
      </c>
      <c r="J373" s="4" t="s">
        <v>32</v>
      </c>
      <c r="K373" s="4" t="s">
        <v>33</v>
      </c>
      <c r="L373" s="4" t="s">
        <v>34</v>
      </c>
      <c r="M373" s="137">
        <v>5.0369999999999999</v>
      </c>
      <c r="N373" s="4" t="s">
        <v>159</v>
      </c>
      <c r="O373" s="146">
        <v>4.3200000000000002E-2</v>
      </c>
      <c r="P373" s="146">
        <v>4.7800000000000002E-2</v>
      </c>
      <c r="R373" s="137">
        <v>9980957</v>
      </c>
      <c r="S373" s="147">
        <v>1</v>
      </c>
      <c r="T373" s="149">
        <v>98.2</v>
      </c>
      <c r="U373" s="137">
        <v>9801.2999999999993</v>
      </c>
      <c r="W373" s="4" t="s">
        <v>36</v>
      </c>
      <c r="X373" s="146">
        <v>2.99E-4</v>
      </c>
      <c r="Y373" s="146">
        <v>3.84643974439146E-3</v>
      </c>
      <c r="Z373" s="146">
        <v>1.9768785604743198E-3</v>
      </c>
    </row>
    <row r="374" spans="1:26" x14ac:dyDescent="0.2">
      <c r="A374" s="4">
        <v>1038</v>
      </c>
      <c r="B374" s="4">
        <v>1038</v>
      </c>
      <c r="C374" s="4" t="s">
        <v>61</v>
      </c>
      <c r="D374" s="4" t="s">
        <v>160</v>
      </c>
      <c r="E374" s="4" t="s">
        <v>161</v>
      </c>
      <c r="F374" s="4" t="s">
        <v>64</v>
      </c>
      <c r="G374" s="4" t="s">
        <v>30</v>
      </c>
      <c r="H374" s="4" t="s">
        <v>30</v>
      </c>
      <c r="I374" s="4" t="s">
        <v>31</v>
      </c>
      <c r="J374" s="4" t="s">
        <v>32</v>
      </c>
      <c r="K374" s="4" t="s">
        <v>33</v>
      </c>
      <c r="L374" s="4" t="s">
        <v>34</v>
      </c>
      <c r="M374" s="137">
        <v>9.1519999999999992</v>
      </c>
      <c r="N374" s="4" t="s">
        <v>162</v>
      </c>
      <c r="O374" s="146">
        <v>0.04</v>
      </c>
      <c r="P374" s="146">
        <v>2.1219999999999999E-2</v>
      </c>
      <c r="R374" s="137">
        <v>23218527</v>
      </c>
      <c r="S374" s="147">
        <v>1</v>
      </c>
      <c r="T374" s="149">
        <v>167.49</v>
      </c>
      <c r="U374" s="137">
        <v>38888.711000000003</v>
      </c>
      <c r="W374" s="4" t="s">
        <v>36</v>
      </c>
      <c r="X374" s="146">
        <v>1.457E-3</v>
      </c>
      <c r="Y374" s="146">
        <v>1.5261555768773E-2</v>
      </c>
      <c r="Z374" s="146">
        <v>7.8436799751671806E-3</v>
      </c>
    </row>
    <row r="375" spans="1:26" x14ac:dyDescent="0.2">
      <c r="A375" s="4">
        <v>1038</v>
      </c>
      <c r="B375" s="4">
        <v>1038</v>
      </c>
      <c r="C375" s="4" t="s">
        <v>73</v>
      </c>
      <c r="D375" s="4" t="s">
        <v>163</v>
      </c>
      <c r="E375" s="4" t="s">
        <v>164</v>
      </c>
      <c r="F375" s="4" t="s">
        <v>76</v>
      </c>
      <c r="G375" s="4" t="s">
        <v>30</v>
      </c>
      <c r="H375" s="4" t="s">
        <v>30</v>
      </c>
      <c r="I375" s="4" t="s">
        <v>31</v>
      </c>
      <c r="J375" s="4" t="s">
        <v>32</v>
      </c>
      <c r="K375" s="4" t="s">
        <v>33</v>
      </c>
      <c r="L375" s="4" t="s">
        <v>34</v>
      </c>
      <c r="M375" s="137">
        <v>11.552</v>
      </c>
      <c r="N375" s="4" t="s">
        <v>165</v>
      </c>
      <c r="O375" s="146">
        <v>5.5E-2</v>
      </c>
      <c r="P375" s="146">
        <v>4.7300000000000002E-2</v>
      </c>
      <c r="R375" s="137">
        <v>45451005</v>
      </c>
      <c r="S375" s="147">
        <v>1</v>
      </c>
      <c r="T375" s="149">
        <v>109.69</v>
      </c>
      <c r="U375" s="137">
        <v>49855.207000000002</v>
      </c>
      <c r="W375" s="4" t="s">
        <v>36</v>
      </c>
      <c r="X375" s="146">
        <v>1.6750000000000001E-3</v>
      </c>
      <c r="Y375" s="146">
        <v>1.9565267420686001E-2</v>
      </c>
      <c r="Z375" s="146">
        <v>1.00555735340188E-2</v>
      </c>
    </row>
    <row r="376" spans="1:26" x14ac:dyDescent="0.2">
      <c r="A376" s="4">
        <v>1038</v>
      </c>
      <c r="B376" s="4">
        <v>1038</v>
      </c>
      <c r="C376" s="4" t="s">
        <v>155</v>
      </c>
      <c r="D376" s="4" t="s">
        <v>166</v>
      </c>
      <c r="E376" s="4" t="s">
        <v>167</v>
      </c>
      <c r="F376" s="4" t="s">
        <v>158</v>
      </c>
      <c r="G376" s="4" t="s">
        <v>30</v>
      </c>
      <c r="H376" s="4" t="s">
        <v>30</v>
      </c>
      <c r="I376" s="4" t="s">
        <v>31</v>
      </c>
      <c r="J376" s="4" t="s">
        <v>32</v>
      </c>
      <c r="K376" s="4" t="s">
        <v>33</v>
      </c>
      <c r="L376" s="4" t="s">
        <v>34</v>
      </c>
      <c r="M376" s="137">
        <v>1.1379999999999999</v>
      </c>
      <c r="N376" s="4" t="s">
        <v>168</v>
      </c>
      <c r="O376" s="146">
        <v>4.3200000000000002E-2</v>
      </c>
      <c r="P376" s="146">
        <v>4.5109999999999997E-2</v>
      </c>
      <c r="R376" s="137">
        <v>23816660</v>
      </c>
      <c r="S376" s="147">
        <v>1</v>
      </c>
      <c r="T376" s="149">
        <v>100.16</v>
      </c>
      <c r="U376" s="137">
        <v>23854.767</v>
      </c>
      <c r="W376" s="4" t="s">
        <v>36</v>
      </c>
      <c r="X376" s="146">
        <v>1.1230000000000001E-3</v>
      </c>
      <c r="Y376" s="146">
        <v>9.3616076106787793E-3</v>
      </c>
      <c r="Z376" s="146">
        <v>4.8114003096263302E-3</v>
      </c>
    </row>
    <row r="377" spans="1:26" x14ac:dyDescent="0.2">
      <c r="A377" s="4">
        <v>1038</v>
      </c>
      <c r="B377" s="4">
        <v>1038</v>
      </c>
      <c r="C377" s="4" t="s">
        <v>61</v>
      </c>
      <c r="D377" s="4" t="s">
        <v>169</v>
      </c>
      <c r="E377" s="4" t="s">
        <v>170</v>
      </c>
      <c r="F377" s="4" t="s">
        <v>64</v>
      </c>
      <c r="G377" s="4" t="s">
        <v>30</v>
      </c>
      <c r="H377" s="4" t="s">
        <v>30</v>
      </c>
      <c r="I377" s="4" t="s">
        <v>31</v>
      </c>
      <c r="J377" s="4" t="s">
        <v>32</v>
      </c>
      <c r="K377" s="4" t="s">
        <v>33</v>
      </c>
      <c r="L377" s="4" t="s">
        <v>34</v>
      </c>
      <c r="M377" s="137">
        <v>4.1150000000000002</v>
      </c>
      <c r="N377" s="4" t="s">
        <v>171</v>
      </c>
      <c r="O377" s="146">
        <v>5.0000000000000001E-3</v>
      </c>
      <c r="P377" s="146">
        <v>1.9689999999999999E-2</v>
      </c>
      <c r="R377" s="137">
        <v>128079345</v>
      </c>
      <c r="S377" s="147">
        <v>1</v>
      </c>
      <c r="T377" s="149">
        <v>109.42</v>
      </c>
      <c r="U377" s="137">
        <v>140144.41899999999</v>
      </c>
      <c r="W377" s="4" t="s">
        <v>36</v>
      </c>
      <c r="X377" s="146">
        <v>4.6589999999999999E-3</v>
      </c>
      <c r="Y377" s="146">
        <v>5.4998528437656499E-2</v>
      </c>
      <c r="Z377" s="146">
        <v>2.8266505899273198E-2</v>
      </c>
    </row>
    <row r="378" spans="1:26" x14ac:dyDescent="0.2">
      <c r="A378" s="4">
        <v>1038</v>
      </c>
      <c r="B378" s="4">
        <v>1038</v>
      </c>
      <c r="C378" s="4" t="s">
        <v>61</v>
      </c>
      <c r="D378" s="4" t="s">
        <v>172</v>
      </c>
      <c r="E378" s="4" t="s">
        <v>173</v>
      </c>
      <c r="F378" s="4" t="s">
        <v>64</v>
      </c>
      <c r="G378" s="4" t="s">
        <v>30</v>
      </c>
      <c r="H378" s="4" t="s">
        <v>30</v>
      </c>
      <c r="I378" s="4" t="s">
        <v>31</v>
      </c>
      <c r="J378" s="4" t="s">
        <v>32</v>
      </c>
      <c r="K378" s="4" t="s">
        <v>33</v>
      </c>
      <c r="L378" s="4" t="s">
        <v>34</v>
      </c>
      <c r="M378" s="137">
        <v>1.331</v>
      </c>
      <c r="N378" s="4" t="s">
        <v>174</v>
      </c>
      <c r="O378" s="146">
        <v>1E-3</v>
      </c>
      <c r="P378" s="146">
        <v>1.9599999999999999E-2</v>
      </c>
      <c r="R378" s="137">
        <v>101629808</v>
      </c>
      <c r="S378" s="147">
        <v>1</v>
      </c>
      <c r="T378" s="149">
        <v>112.95</v>
      </c>
      <c r="U378" s="137">
        <v>114790.868</v>
      </c>
      <c r="W378" s="4" t="s">
        <v>36</v>
      </c>
      <c r="X378" s="146">
        <v>5.0299999999999997E-3</v>
      </c>
      <c r="Y378" s="146">
        <v>4.5048735134372402E-2</v>
      </c>
      <c r="Z378" s="146">
        <v>2.3152807422365099E-2</v>
      </c>
    </row>
    <row r="379" spans="1:26" x14ac:dyDescent="0.2">
      <c r="A379" s="4">
        <v>1038</v>
      </c>
      <c r="B379" s="4">
        <v>1038</v>
      </c>
      <c r="C379" s="4" t="s">
        <v>61</v>
      </c>
      <c r="D379" s="4" t="s">
        <v>175</v>
      </c>
      <c r="E379" s="4" t="s">
        <v>176</v>
      </c>
      <c r="F379" s="4" t="s">
        <v>64</v>
      </c>
      <c r="G379" s="4" t="s">
        <v>30</v>
      </c>
      <c r="H379" s="4" t="s">
        <v>30</v>
      </c>
      <c r="I379" s="4" t="s">
        <v>31</v>
      </c>
      <c r="J379" s="4" t="s">
        <v>32</v>
      </c>
      <c r="K379" s="4" t="s">
        <v>33</v>
      </c>
      <c r="L379" s="4" t="s">
        <v>34</v>
      </c>
      <c r="M379" s="137">
        <v>3.52</v>
      </c>
      <c r="N379" s="4" t="s">
        <v>177</v>
      </c>
      <c r="O379" s="146">
        <v>1.0999999999999999E-2</v>
      </c>
      <c r="P379" s="146">
        <v>1.9820000000000001E-2</v>
      </c>
      <c r="R379" s="137">
        <v>181450375</v>
      </c>
      <c r="S379" s="147">
        <v>1</v>
      </c>
      <c r="T379" s="149">
        <v>101.93</v>
      </c>
      <c r="U379" s="137">
        <v>184952.367</v>
      </c>
      <c r="W379" s="4" t="s">
        <v>36</v>
      </c>
      <c r="X379" s="146">
        <v>6.1269999999999996E-3</v>
      </c>
      <c r="Y379" s="146">
        <v>7.2583040266635201E-2</v>
      </c>
      <c r="Z379" s="146">
        <v>3.7304069657240001E-2</v>
      </c>
    </row>
    <row r="380" spans="1:26" x14ac:dyDescent="0.2">
      <c r="A380" s="4">
        <v>1038</v>
      </c>
      <c r="B380" s="4">
        <v>1038</v>
      </c>
      <c r="C380" s="4" t="s">
        <v>61</v>
      </c>
      <c r="D380" s="4" t="s">
        <v>178</v>
      </c>
      <c r="E380" s="4" t="s">
        <v>179</v>
      </c>
      <c r="F380" s="4" t="s">
        <v>64</v>
      </c>
      <c r="G380" s="4" t="s">
        <v>30</v>
      </c>
      <c r="H380" s="4" t="s">
        <v>30</v>
      </c>
      <c r="I380" s="4" t="s">
        <v>31</v>
      </c>
      <c r="J380" s="4" t="s">
        <v>32</v>
      </c>
      <c r="K380" s="4" t="s">
        <v>33</v>
      </c>
      <c r="L380" s="4" t="s">
        <v>34</v>
      </c>
      <c r="M380" s="137">
        <v>8.0280000000000005</v>
      </c>
      <c r="N380" s="4" t="s">
        <v>180</v>
      </c>
      <c r="O380" s="146">
        <v>1.6E-2</v>
      </c>
      <c r="P380" s="146">
        <v>2.0969999999999999E-2</v>
      </c>
      <c r="R380" s="137">
        <v>111588178</v>
      </c>
      <c r="S380" s="147">
        <v>1</v>
      </c>
      <c r="T380" s="149">
        <v>100.49</v>
      </c>
      <c r="U380" s="137">
        <v>112134.96</v>
      </c>
      <c r="W380" s="4" t="s">
        <v>36</v>
      </c>
      <c r="X380" s="146">
        <v>5.5329999999999997E-3</v>
      </c>
      <c r="Y380" s="146">
        <v>4.4006445788101201E-2</v>
      </c>
      <c r="Z380" s="146">
        <v>2.2617122581478501E-2</v>
      </c>
    </row>
    <row r="381" spans="1:26" x14ac:dyDescent="0.2">
      <c r="A381" s="4">
        <v>1038</v>
      </c>
      <c r="B381" s="4">
        <v>1038</v>
      </c>
      <c r="C381" s="4" t="s">
        <v>66</v>
      </c>
      <c r="D381" s="4" t="s">
        <v>78</v>
      </c>
      <c r="E381" s="4" t="s">
        <v>79</v>
      </c>
      <c r="F381" s="4" t="s">
        <v>29</v>
      </c>
      <c r="G381" s="4" t="s">
        <v>30</v>
      </c>
      <c r="H381" s="4" t="s">
        <v>30</v>
      </c>
      <c r="I381" s="4" t="s">
        <v>31</v>
      </c>
      <c r="J381" s="4" t="s">
        <v>32</v>
      </c>
      <c r="K381" s="4" t="s">
        <v>33</v>
      </c>
      <c r="L381" s="4" t="s">
        <v>34</v>
      </c>
      <c r="M381" s="137">
        <v>0.16200000000000001</v>
      </c>
      <c r="N381" s="4" t="s">
        <v>80</v>
      </c>
      <c r="O381" s="146">
        <v>0</v>
      </c>
      <c r="P381" s="146">
        <v>4.3110000000000002E-2</v>
      </c>
      <c r="R381" s="137">
        <v>78289092</v>
      </c>
      <c r="S381" s="147">
        <v>1</v>
      </c>
      <c r="T381" s="149">
        <v>99.32</v>
      </c>
      <c r="U381" s="137">
        <v>77756.725999999995</v>
      </c>
      <c r="W381" s="4" t="s">
        <v>36</v>
      </c>
      <c r="X381" s="146">
        <v>8.7379999999999992E-3</v>
      </c>
      <c r="Y381" s="146">
        <v>3.0514989730685099E-2</v>
      </c>
      <c r="Z381" s="146">
        <v>1.5683185745895299E-2</v>
      </c>
    </row>
    <row r="382" spans="1:26" x14ac:dyDescent="0.2">
      <c r="A382" s="4">
        <v>1038</v>
      </c>
      <c r="B382" s="4">
        <v>1038</v>
      </c>
      <c r="C382" s="4" t="s">
        <v>73</v>
      </c>
      <c r="D382" s="4" t="s">
        <v>181</v>
      </c>
      <c r="E382" s="4" t="s">
        <v>182</v>
      </c>
      <c r="F382" s="4" t="s">
        <v>76</v>
      </c>
      <c r="G382" s="4" t="s">
        <v>30</v>
      </c>
      <c r="H382" s="4" t="s">
        <v>30</v>
      </c>
      <c r="I382" s="4" t="s">
        <v>31</v>
      </c>
      <c r="J382" s="4" t="s">
        <v>32</v>
      </c>
      <c r="K382" s="4" t="s">
        <v>33</v>
      </c>
      <c r="L382" s="4" t="s">
        <v>34</v>
      </c>
      <c r="M382" s="137">
        <v>10.805999999999999</v>
      </c>
      <c r="N382" s="4" t="s">
        <v>183</v>
      </c>
      <c r="O382" s="146">
        <v>1.4999999999999999E-2</v>
      </c>
      <c r="P382" s="146">
        <v>4.616E-2</v>
      </c>
      <c r="R382" s="137">
        <v>108877835</v>
      </c>
      <c r="S382" s="147">
        <v>1</v>
      </c>
      <c r="T382" s="149">
        <v>72.72</v>
      </c>
      <c r="U382" s="137">
        <v>79175.962</v>
      </c>
      <c r="W382" s="4" t="s">
        <v>36</v>
      </c>
      <c r="X382" s="146">
        <v>3.333E-3</v>
      </c>
      <c r="Y382" s="146">
        <v>3.1071957043154599E-2</v>
      </c>
      <c r="Z382" s="146">
        <v>1.59694392197763E-2</v>
      </c>
    </row>
    <row r="383" spans="1:26" x14ac:dyDescent="0.2">
      <c r="A383" s="4">
        <v>1038</v>
      </c>
      <c r="B383" s="4">
        <v>1038</v>
      </c>
      <c r="C383" s="4" t="s">
        <v>73</v>
      </c>
      <c r="D383" s="4" t="s">
        <v>224</v>
      </c>
      <c r="E383" s="4" t="s">
        <v>225</v>
      </c>
      <c r="F383" s="4" t="s">
        <v>76</v>
      </c>
      <c r="G383" s="4" t="s">
        <v>30</v>
      </c>
      <c r="H383" s="4" t="s">
        <v>30</v>
      </c>
      <c r="I383" s="4" t="s">
        <v>31</v>
      </c>
      <c r="J383" s="4" t="s">
        <v>32</v>
      </c>
      <c r="K383" s="4" t="s">
        <v>33</v>
      </c>
      <c r="L383" s="4" t="s">
        <v>34</v>
      </c>
      <c r="M383" s="137">
        <v>4.8920000000000003</v>
      </c>
      <c r="N383" s="4" t="s">
        <v>226</v>
      </c>
      <c r="O383" s="146">
        <v>0.01</v>
      </c>
      <c r="P383" s="146">
        <v>4.2889999999999998E-2</v>
      </c>
      <c r="R383" s="137">
        <v>68964524</v>
      </c>
      <c r="S383" s="147">
        <v>1</v>
      </c>
      <c r="T383" s="149">
        <v>85.48</v>
      </c>
      <c r="U383" s="137">
        <v>58950.875</v>
      </c>
      <c r="W383" s="4" t="s">
        <v>36</v>
      </c>
      <c r="X383" s="146">
        <v>1.8270000000000001E-3</v>
      </c>
      <c r="Y383" s="146">
        <v>2.3134787654517801E-2</v>
      </c>
      <c r="Z383" s="146">
        <v>1.18901292505695E-2</v>
      </c>
    </row>
    <row r="384" spans="1:26" x14ac:dyDescent="0.2">
      <c r="A384" s="4">
        <v>1038</v>
      </c>
      <c r="B384" s="4">
        <v>1038</v>
      </c>
      <c r="C384" s="4" t="s">
        <v>73</v>
      </c>
      <c r="D384" s="4" t="s">
        <v>184</v>
      </c>
      <c r="E384" s="4" t="s">
        <v>185</v>
      </c>
      <c r="F384" s="4" t="s">
        <v>76</v>
      </c>
      <c r="G384" s="4" t="s">
        <v>30</v>
      </c>
      <c r="H384" s="4" t="s">
        <v>30</v>
      </c>
      <c r="I384" s="4" t="s">
        <v>31</v>
      </c>
      <c r="J384" s="4" t="s">
        <v>32</v>
      </c>
      <c r="K384" s="4" t="s">
        <v>33</v>
      </c>
      <c r="L384" s="4" t="s">
        <v>34</v>
      </c>
      <c r="M384" s="137">
        <v>6.681</v>
      </c>
      <c r="N384" s="4" t="s">
        <v>186</v>
      </c>
      <c r="O384" s="146">
        <v>1.2999999999999999E-2</v>
      </c>
      <c r="P384" s="146">
        <v>4.3790000000000003E-2</v>
      </c>
      <c r="R384" s="137">
        <v>68133083</v>
      </c>
      <c r="S384" s="147">
        <v>1</v>
      </c>
      <c r="T384" s="149">
        <v>82.78</v>
      </c>
      <c r="U384" s="137">
        <v>56400.565999999999</v>
      </c>
      <c r="W384" s="4" t="s">
        <v>36</v>
      </c>
      <c r="X384" s="146">
        <v>1.9689999999999998E-3</v>
      </c>
      <c r="Y384" s="146">
        <v>2.21339397920635E-2</v>
      </c>
      <c r="Z384" s="146">
        <v>1.13757432694899E-2</v>
      </c>
    </row>
    <row r="385" spans="1:26" x14ac:dyDescent="0.2">
      <c r="A385" s="4">
        <v>1038</v>
      </c>
      <c r="B385" s="4">
        <v>1038</v>
      </c>
      <c r="C385" s="4" t="s">
        <v>26</v>
      </c>
      <c r="D385" s="4" t="s">
        <v>84</v>
      </c>
      <c r="E385" s="4" t="s">
        <v>85</v>
      </c>
      <c r="F385" s="4" t="s">
        <v>29</v>
      </c>
      <c r="G385" s="4" t="s">
        <v>30</v>
      </c>
      <c r="H385" s="4" t="s">
        <v>30</v>
      </c>
      <c r="I385" s="4" t="s">
        <v>31</v>
      </c>
      <c r="J385" s="4" t="s">
        <v>32</v>
      </c>
      <c r="K385" s="4" t="s">
        <v>33</v>
      </c>
      <c r="L385" s="4" t="s">
        <v>34</v>
      </c>
      <c r="M385" s="137">
        <v>0.92300000000000004</v>
      </c>
      <c r="N385" s="4" t="s">
        <v>86</v>
      </c>
      <c r="O385" s="146">
        <v>0</v>
      </c>
      <c r="P385" s="146">
        <v>4.2619999999999998E-2</v>
      </c>
      <c r="R385" s="137">
        <v>37424873</v>
      </c>
      <c r="S385" s="147">
        <v>1</v>
      </c>
      <c r="T385" s="149">
        <v>96.22</v>
      </c>
      <c r="U385" s="137">
        <v>36010.213000000003</v>
      </c>
      <c r="W385" s="4" t="s">
        <v>36</v>
      </c>
      <c r="X385" s="146">
        <v>2.0790000000000001E-3</v>
      </c>
      <c r="Y385" s="146">
        <v>1.4131912798713901E-2</v>
      </c>
      <c r="Z385" s="146">
        <v>7.2630997199437403E-3</v>
      </c>
    </row>
    <row r="386" spans="1:26" x14ac:dyDescent="0.2">
      <c r="A386" s="4">
        <v>1038</v>
      </c>
      <c r="B386" s="4">
        <v>1038</v>
      </c>
      <c r="C386" s="4" t="s">
        <v>26</v>
      </c>
      <c r="D386" s="4" t="s">
        <v>87</v>
      </c>
      <c r="E386" s="4" t="s">
        <v>88</v>
      </c>
      <c r="F386" s="4" t="s">
        <v>29</v>
      </c>
      <c r="G386" s="4" t="s">
        <v>30</v>
      </c>
      <c r="H386" s="4" t="s">
        <v>30</v>
      </c>
      <c r="I386" s="4" t="s">
        <v>31</v>
      </c>
      <c r="J386" s="4" t="s">
        <v>32</v>
      </c>
      <c r="K386" s="4" t="s">
        <v>33</v>
      </c>
      <c r="L386" s="4" t="s">
        <v>34</v>
      </c>
      <c r="M386" s="137">
        <v>0.34799999999999998</v>
      </c>
      <c r="N386" s="4" t="s">
        <v>89</v>
      </c>
      <c r="O386" s="146">
        <v>0</v>
      </c>
      <c r="P386" s="146">
        <v>4.2869999999999998E-2</v>
      </c>
      <c r="R386" s="137">
        <v>20512989</v>
      </c>
      <c r="S386" s="147">
        <v>1</v>
      </c>
      <c r="T386" s="149">
        <v>98.55</v>
      </c>
      <c r="U386" s="137">
        <v>20215.550999999999</v>
      </c>
      <c r="W386" s="4" t="s">
        <v>36</v>
      </c>
      <c r="X386" s="146">
        <v>1.709E-3</v>
      </c>
      <c r="Y386" s="146">
        <v>7.9334271274641398E-3</v>
      </c>
      <c r="Z386" s="146">
        <v>4.07738663324635E-3</v>
      </c>
    </row>
    <row r="387" spans="1:26" x14ac:dyDescent="0.2">
      <c r="A387" s="4">
        <v>1038</v>
      </c>
      <c r="B387" s="4">
        <v>1038</v>
      </c>
      <c r="C387" s="4" t="s">
        <v>26</v>
      </c>
      <c r="D387" s="4" t="s">
        <v>40</v>
      </c>
      <c r="E387" s="4" t="s">
        <v>41</v>
      </c>
      <c r="F387" s="4" t="s">
        <v>29</v>
      </c>
      <c r="G387" s="4" t="s">
        <v>30</v>
      </c>
      <c r="H387" s="4" t="s">
        <v>30</v>
      </c>
      <c r="I387" s="4" t="s">
        <v>31</v>
      </c>
      <c r="J387" s="4" t="s">
        <v>32</v>
      </c>
      <c r="K387" s="4" t="s">
        <v>33</v>
      </c>
      <c r="L387" s="4" t="s">
        <v>34</v>
      </c>
      <c r="M387" s="137">
        <v>0.42499999999999999</v>
      </c>
      <c r="N387" s="4" t="s">
        <v>42</v>
      </c>
      <c r="O387" s="146">
        <v>0</v>
      </c>
      <c r="P387" s="146">
        <v>4.2700000000000002E-2</v>
      </c>
      <c r="R387" s="137">
        <v>2000000</v>
      </c>
      <c r="S387" s="147">
        <v>1</v>
      </c>
      <c r="T387" s="149">
        <v>98.24</v>
      </c>
      <c r="U387" s="137">
        <v>1964.8</v>
      </c>
      <c r="W387" s="4" t="s">
        <v>36</v>
      </c>
      <c r="X387" s="146">
        <v>1.6699999999999999E-4</v>
      </c>
      <c r="Y387" s="146">
        <v>7.7106965239734403E-4</v>
      </c>
      <c r="Z387" s="146">
        <v>3.9629141901398801E-4</v>
      </c>
    </row>
    <row r="388" spans="1:26" x14ac:dyDescent="0.2">
      <c r="A388" s="4">
        <v>1038</v>
      </c>
      <c r="B388" s="4">
        <v>1038</v>
      </c>
      <c r="C388" s="4" t="s">
        <v>26</v>
      </c>
      <c r="D388" s="4" t="s">
        <v>43</v>
      </c>
      <c r="E388" s="4" t="s">
        <v>44</v>
      </c>
      <c r="F388" s="4" t="s">
        <v>29</v>
      </c>
      <c r="G388" s="4" t="s">
        <v>30</v>
      </c>
      <c r="H388" s="4" t="s">
        <v>30</v>
      </c>
      <c r="I388" s="4" t="s">
        <v>31</v>
      </c>
      <c r="J388" s="4" t="s">
        <v>32</v>
      </c>
      <c r="K388" s="4" t="s">
        <v>33</v>
      </c>
      <c r="L388" s="4" t="s">
        <v>34</v>
      </c>
      <c r="M388" s="137">
        <v>0.50700000000000001</v>
      </c>
      <c r="N388" s="4" t="s">
        <v>45</v>
      </c>
      <c r="O388" s="146">
        <v>0</v>
      </c>
      <c r="P388" s="146">
        <v>4.2759999999999999E-2</v>
      </c>
      <c r="R388" s="137">
        <v>2000000</v>
      </c>
      <c r="S388" s="147">
        <v>1</v>
      </c>
      <c r="T388" s="149">
        <v>97.9</v>
      </c>
      <c r="U388" s="137">
        <v>1958</v>
      </c>
      <c r="W388" s="4" t="s">
        <v>36</v>
      </c>
      <c r="X388" s="146">
        <v>1.4300000000000001E-4</v>
      </c>
      <c r="Y388" s="146">
        <v>7.6840104814434001E-4</v>
      </c>
      <c r="Z388" s="146">
        <v>3.94919889265772E-4</v>
      </c>
    </row>
    <row r="389" spans="1:26" x14ac:dyDescent="0.2">
      <c r="A389" s="4">
        <v>1038</v>
      </c>
      <c r="B389" s="4">
        <v>1038</v>
      </c>
      <c r="C389" s="4" t="s">
        <v>26</v>
      </c>
      <c r="D389" s="4" t="s">
        <v>49</v>
      </c>
      <c r="E389" s="4" t="s">
        <v>50</v>
      </c>
      <c r="F389" s="4" t="s">
        <v>29</v>
      </c>
      <c r="G389" s="4" t="s">
        <v>30</v>
      </c>
      <c r="H389" s="4" t="s">
        <v>30</v>
      </c>
      <c r="I389" s="4" t="s">
        <v>31</v>
      </c>
      <c r="J389" s="4" t="s">
        <v>32</v>
      </c>
      <c r="K389" s="4" t="s">
        <v>33</v>
      </c>
      <c r="L389" s="4" t="s">
        <v>34</v>
      </c>
      <c r="M389" s="137">
        <v>0.77</v>
      </c>
      <c r="N389" s="4" t="s">
        <v>51</v>
      </c>
      <c r="O389" s="146">
        <v>0</v>
      </c>
      <c r="P389" s="146">
        <v>4.2590000000000003E-2</v>
      </c>
      <c r="R389" s="137">
        <v>3000000</v>
      </c>
      <c r="S389" s="147">
        <v>1</v>
      </c>
      <c r="T389" s="149">
        <v>96.84</v>
      </c>
      <c r="U389" s="137">
        <v>2905.2</v>
      </c>
      <c r="W389" s="4" t="s">
        <v>36</v>
      </c>
      <c r="X389" s="146">
        <v>1.8799999999999999E-4</v>
      </c>
      <c r="Y389" s="146">
        <v>1.1401219229157E-3</v>
      </c>
      <c r="Z389" s="146">
        <v>5.8596591537023505E-4</v>
      </c>
    </row>
    <row r="390" spans="1:26" x14ac:dyDescent="0.2">
      <c r="A390" s="4">
        <v>1038</v>
      </c>
      <c r="B390" s="4">
        <v>1038</v>
      </c>
      <c r="C390" s="4" t="s">
        <v>26</v>
      </c>
      <c r="D390" s="4" t="s">
        <v>58</v>
      </c>
      <c r="E390" s="4" t="s">
        <v>59</v>
      </c>
      <c r="F390" s="4" t="s">
        <v>29</v>
      </c>
      <c r="G390" s="4" t="s">
        <v>30</v>
      </c>
      <c r="H390" s="4" t="s">
        <v>30</v>
      </c>
      <c r="I390" s="4" t="s">
        <v>31</v>
      </c>
      <c r="J390" s="4" t="s">
        <v>32</v>
      </c>
      <c r="K390" s="4" t="s">
        <v>33</v>
      </c>
      <c r="L390" s="4" t="s">
        <v>34</v>
      </c>
      <c r="M390" s="137">
        <v>0.252</v>
      </c>
      <c r="N390" s="4" t="s">
        <v>60</v>
      </c>
      <c r="O390" s="146">
        <v>0</v>
      </c>
      <c r="P390" s="146">
        <v>4.2770000000000002E-2</v>
      </c>
      <c r="R390" s="137">
        <v>3000000</v>
      </c>
      <c r="S390" s="147">
        <v>1</v>
      </c>
      <c r="T390" s="149">
        <v>98.95</v>
      </c>
      <c r="U390" s="137">
        <v>2968.5</v>
      </c>
      <c r="W390" s="4" t="s">
        <v>36</v>
      </c>
      <c r="X390" s="146">
        <v>2.5000000000000001E-4</v>
      </c>
      <c r="Y390" s="146">
        <v>1.1649634889767499E-3</v>
      </c>
      <c r="Z390" s="146">
        <v>5.9873324376171801E-4</v>
      </c>
    </row>
    <row r="391" spans="1:26" x14ac:dyDescent="0.2">
      <c r="A391" s="4">
        <v>1038</v>
      </c>
      <c r="B391" s="4">
        <v>1038</v>
      </c>
      <c r="C391" s="4" t="s">
        <v>26</v>
      </c>
      <c r="D391" s="4" t="s">
        <v>87</v>
      </c>
      <c r="E391" s="4" t="s">
        <v>88</v>
      </c>
      <c r="F391" s="4" t="s">
        <v>29</v>
      </c>
      <c r="G391" s="4" t="s">
        <v>30</v>
      </c>
      <c r="H391" s="4" t="s">
        <v>30</v>
      </c>
      <c r="I391" s="4" t="s">
        <v>31</v>
      </c>
      <c r="J391" s="4" t="s">
        <v>32</v>
      </c>
      <c r="K391" s="4" t="s">
        <v>33</v>
      </c>
      <c r="L391" s="4" t="s">
        <v>34</v>
      </c>
      <c r="M391" s="137">
        <v>0.34799999999999998</v>
      </c>
      <c r="N391" s="4" t="s">
        <v>89</v>
      </c>
      <c r="O391" s="146">
        <v>0</v>
      </c>
      <c r="P391" s="146">
        <v>4.2869999999999998E-2</v>
      </c>
      <c r="R391" s="137">
        <v>4000000</v>
      </c>
      <c r="S391" s="147">
        <v>1</v>
      </c>
      <c r="T391" s="149">
        <v>98.55</v>
      </c>
      <c r="U391" s="137">
        <v>3942</v>
      </c>
      <c r="W391" s="4" t="s">
        <v>36</v>
      </c>
      <c r="X391" s="146">
        <v>3.3300000000000002E-4</v>
      </c>
      <c r="Y391" s="146">
        <v>1.5470055831383999E-3</v>
      </c>
      <c r="Z391" s="146">
        <v>7.9508386286295896E-4</v>
      </c>
    </row>
    <row r="392" spans="1:26" x14ac:dyDescent="0.2">
      <c r="A392" s="4">
        <v>1038</v>
      </c>
      <c r="B392" s="4">
        <v>1038</v>
      </c>
      <c r="C392" s="4" t="s">
        <v>61</v>
      </c>
      <c r="D392" s="4" t="s">
        <v>62</v>
      </c>
      <c r="E392" s="4" t="s">
        <v>63</v>
      </c>
      <c r="F392" s="4" t="s">
        <v>64</v>
      </c>
      <c r="G392" s="4" t="s">
        <v>30</v>
      </c>
      <c r="H392" s="4" t="s">
        <v>30</v>
      </c>
      <c r="I392" s="4" t="s">
        <v>31</v>
      </c>
      <c r="J392" s="4" t="s">
        <v>32</v>
      </c>
      <c r="K392" s="4" t="s">
        <v>33</v>
      </c>
      <c r="L392" s="4" t="s">
        <v>34</v>
      </c>
      <c r="M392" s="137">
        <v>0.58399999999999996</v>
      </c>
      <c r="N392" s="4" t="s">
        <v>65</v>
      </c>
      <c r="O392" s="146">
        <v>7.4999999999999997E-3</v>
      </c>
      <c r="P392" s="146">
        <v>1.2359999999999999E-2</v>
      </c>
      <c r="R392" s="137">
        <v>40050000</v>
      </c>
      <c r="S392" s="147">
        <v>1</v>
      </c>
      <c r="T392" s="149">
        <v>116.16</v>
      </c>
      <c r="U392" s="137">
        <v>46522.080000000002</v>
      </c>
      <c r="W392" s="4" t="s">
        <v>36</v>
      </c>
      <c r="X392" s="146">
        <v>1.8450000000000001E-3</v>
      </c>
      <c r="Y392" s="146">
        <v>1.82572089039095E-2</v>
      </c>
      <c r="Z392" s="146">
        <v>9.3832965689547403E-3</v>
      </c>
    </row>
    <row r="393" spans="1:26" x14ac:dyDescent="0.2">
      <c r="A393" s="4">
        <v>1038</v>
      </c>
      <c r="B393" s="4">
        <v>1038</v>
      </c>
      <c r="C393" s="4" t="s">
        <v>187</v>
      </c>
      <c r="D393" s="4" t="s">
        <v>188</v>
      </c>
      <c r="E393" s="4" t="s">
        <v>189</v>
      </c>
      <c r="F393" s="4" t="s">
        <v>93</v>
      </c>
      <c r="G393" s="4" t="s">
        <v>94</v>
      </c>
      <c r="H393" s="4" t="s">
        <v>30</v>
      </c>
      <c r="I393" s="4" t="s">
        <v>190</v>
      </c>
      <c r="J393" s="4" t="s">
        <v>191</v>
      </c>
      <c r="K393" s="4" t="s">
        <v>98</v>
      </c>
      <c r="L393" s="4" t="s">
        <v>192</v>
      </c>
      <c r="M393" s="137">
        <v>1.7769999999999999</v>
      </c>
      <c r="N393" s="4" t="s">
        <v>193</v>
      </c>
      <c r="O393" s="146">
        <v>1.4999999999999999E-2</v>
      </c>
      <c r="P393" s="146">
        <v>3.2030000000000003E-2</v>
      </c>
      <c r="R393" s="137">
        <v>9211000</v>
      </c>
      <c r="S393" s="147">
        <v>4.0218999999999996</v>
      </c>
      <c r="T393" s="149">
        <v>97.555999999999997</v>
      </c>
      <c r="U393" s="137">
        <v>36140.364000000001</v>
      </c>
      <c r="W393" s="4" t="s">
        <v>36</v>
      </c>
      <c r="X393" s="146">
        <v>4.4609999999999997E-3</v>
      </c>
      <c r="Y393" s="146">
        <v>1.41829896009566E-2</v>
      </c>
      <c r="Z393" s="146">
        <v>7.2893506537945896E-3</v>
      </c>
    </row>
    <row r="394" spans="1:26" x14ac:dyDescent="0.2">
      <c r="A394" s="4">
        <v>1038</v>
      </c>
      <c r="B394" s="4">
        <v>1038</v>
      </c>
      <c r="C394" s="4" t="s">
        <v>187</v>
      </c>
      <c r="D394" s="4" t="s">
        <v>194</v>
      </c>
      <c r="E394" s="4" t="s">
        <v>195</v>
      </c>
      <c r="F394" s="4" t="s">
        <v>93</v>
      </c>
      <c r="G394" s="4" t="s">
        <v>94</v>
      </c>
      <c r="H394" s="4" t="s">
        <v>30</v>
      </c>
      <c r="I394" s="4" t="s">
        <v>190</v>
      </c>
      <c r="J394" s="4" t="s">
        <v>191</v>
      </c>
      <c r="K394" s="4" t="s">
        <v>98</v>
      </c>
      <c r="L394" s="4" t="s">
        <v>99</v>
      </c>
      <c r="M394" s="137">
        <v>11.821</v>
      </c>
      <c r="N394" s="4" t="s">
        <v>196</v>
      </c>
      <c r="O394" s="146">
        <v>4.4999999999999998E-2</v>
      </c>
      <c r="P394" s="146">
        <v>5.8990000000000001E-2</v>
      </c>
      <c r="R394" s="137">
        <v>22621000</v>
      </c>
      <c r="S394" s="147">
        <v>3.718</v>
      </c>
      <c r="T394" s="149">
        <v>85.308999999999997</v>
      </c>
      <c r="U394" s="137">
        <v>71748.694000000003</v>
      </c>
      <c r="W394" s="4" t="s">
        <v>36</v>
      </c>
      <c r="X394" s="146">
        <v>1.3306E-2</v>
      </c>
      <c r="Y394" s="146">
        <v>2.8157186739970901E-2</v>
      </c>
      <c r="Z394" s="146">
        <v>1.4471392375425499E-2</v>
      </c>
    </row>
    <row r="395" spans="1:26" x14ac:dyDescent="0.2">
      <c r="A395" s="4">
        <v>1038</v>
      </c>
      <c r="B395" s="4">
        <v>1038</v>
      </c>
      <c r="C395" s="4" t="s">
        <v>197</v>
      </c>
      <c r="D395" s="4" t="s">
        <v>201</v>
      </c>
      <c r="E395" s="4" t="s">
        <v>202</v>
      </c>
      <c r="F395" s="4" t="s">
        <v>93</v>
      </c>
      <c r="G395" s="4" t="s">
        <v>94</v>
      </c>
      <c r="H395" s="4" t="s">
        <v>30</v>
      </c>
      <c r="I395" s="4" t="s">
        <v>190</v>
      </c>
      <c r="J395" s="4" t="s">
        <v>191</v>
      </c>
      <c r="K395" s="4" t="s">
        <v>98</v>
      </c>
      <c r="L395" s="4" t="s">
        <v>192</v>
      </c>
      <c r="M395" s="137">
        <v>1.526</v>
      </c>
      <c r="N395" s="4" t="s">
        <v>203</v>
      </c>
      <c r="O395" s="146">
        <v>0.05</v>
      </c>
      <c r="P395" s="146">
        <v>3.1300000000000001E-2</v>
      </c>
      <c r="R395" s="137">
        <v>530000</v>
      </c>
      <c r="S395" s="147">
        <v>4.0218999999999996</v>
      </c>
      <c r="T395" s="149">
        <v>105.086</v>
      </c>
      <c r="U395" s="137">
        <v>2240.011</v>
      </c>
      <c r="W395" s="4" t="s">
        <v>36</v>
      </c>
      <c r="X395" s="146">
        <v>2.9399999999999999E-4</v>
      </c>
      <c r="Y395" s="146">
        <v>8.7907406414818002E-4</v>
      </c>
      <c r="Z395" s="146">
        <v>4.5180031040847603E-4</v>
      </c>
    </row>
    <row r="396" spans="1:26" x14ac:dyDescent="0.2">
      <c r="A396" s="4">
        <v>1038</v>
      </c>
      <c r="B396" s="4">
        <v>1038</v>
      </c>
      <c r="C396" s="4" t="s">
        <v>90</v>
      </c>
      <c r="D396" s="4" t="s">
        <v>207</v>
      </c>
      <c r="E396" s="4" t="s">
        <v>208</v>
      </c>
      <c r="F396" s="4" t="s">
        <v>93</v>
      </c>
      <c r="G396" s="4" t="s">
        <v>94</v>
      </c>
      <c r="H396" s="4" t="s">
        <v>95</v>
      </c>
      <c r="I396" s="4" t="s">
        <v>96</v>
      </c>
      <c r="J396" s="31" t="s">
        <v>103</v>
      </c>
      <c r="K396" s="31" t="s">
        <v>104</v>
      </c>
      <c r="L396" s="4" t="s">
        <v>99</v>
      </c>
      <c r="M396" s="137">
        <v>13.534000000000001</v>
      </c>
      <c r="N396" s="4" t="s">
        <v>209</v>
      </c>
      <c r="O396" s="146">
        <v>1.375E-2</v>
      </c>
      <c r="P396" s="146">
        <v>4.4679999999999997E-2</v>
      </c>
      <c r="R396" s="137">
        <v>5662000</v>
      </c>
      <c r="S396" s="147">
        <v>3.718</v>
      </c>
      <c r="T396" s="149">
        <v>65.524000000000001</v>
      </c>
      <c r="U396" s="137">
        <v>13793.767</v>
      </c>
      <c r="W396" s="4" t="s">
        <v>36</v>
      </c>
      <c r="X396" s="146">
        <v>6.6000000000000005E-5</v>
      </c>
      <c r="Y396" s="146">
        <v>5.4132507312659502E-3</v>
      </c>
      <c r="Z396" s="146">
        <v>2.7821414149838998E-3</v>
      </c>
    </row>
    <row r="397" spans="1:26" x14ac:dyDescent="0.2">
      <c r="A397" s="4">
        <v>1038</v>
      </c>
      <c r="B397" s="4">
        <v>1038</v>
      </c>
      <c r="C397" s="4" t="s">
        <v>90</v>
      </c>
      <c r="D397" s="4" t="s">
        <v>91</v>
      </c>
      <c r="E397" s="4" t="s">
        <v>92</v>
      </c>
      <c r="F397" s="4" t="s">
        <v>93</v>
      </c>
      <c r="G397" s="4" t="s">
        <v>94</v>
      </c>
      <c r="H397" s="4" t="s">
        <v>95</v>
      </c>
      <c r="I397" s="4" t="s">
        <v>96</v>
      </c>
      <c r="J397" s="31" t="s">
        <v>103</v>
      </c>
      <c r="K397" s="31" t="s">
        <v>104</v>
      </c>
      <c r="L397" s="4" t="s">
        <v>99</v>
      </c>
      <c r="M397" s="137">
        <v>0.61</v>
      </c>
      <c r="N397" s="4" t="s">
        <v>100</v>
      </c>
      <c r="O397" s="146">
        <v>2.2499999999999999E-2</v>
      </c>
      <c r="P397" s="146">
        <v>4.1590000000000002E-2</v>
      </c>
      <c r="R397" s="137">
        <v>5075000</v>
      </c>
      <c r="S397" s="147">
        <v>3.718</v>
      </c>
      <c r="T397" s="149">
        <v>99.677999999999997</v>
      </c>
      <c r="U397" s="137">
        <v>18808.050999999999</v>
      </c>
      <c r="W397" s="4" t="s">
        <v>36</v>
      </c>
      <c r="X397" s="146">
        <v>7.7000000000000001E-5</v>
      </c>
      <c r="Y397" s="146">
        <v>7.3810653432325396E-3</v>
      </c>
      <c r="Z397" s="146">
        <v>3.7935001716255801E-3</v>
      </c>
    </row>
    <row r="398" spans="1:26" x14ac:dyDescent="0.2">
      <c r="A398" s="4">
        <v>1038</v>
      </c>
      <c r="B398" s="4">
        <v>1038</v>
      </c>
      <c r="C398" s="4" t="s">
        <v>90</v>
      </c>
      <c r="D398" s="4" t="s">
        <v>101</v>
      </c>
      <c r="E398" s="4" t="s">
        <v>102</v>
      </c>
      <c r="F398" s="4" t="s">
        <v>93</v>
      </c>
      <c r="G398" s="4" t="s">
        <v>94</v>
      </c>
      <c r="H398" s="4" t="s">
        <v>95</v>
      </c>
      <c r="I398" s="4" t="s">
        <v>96</v>
      </c>
      <c r="J398" s="31" t="s">
        <v>103</v>
      </c>
      <c r="K398" s="31" t="s">
        <v>104</v>
      </c>
      <c r="L398" s="4" t="s">
        <v>99</v>
      </c>
      <c r="M398" s="137">
        <v>7.4999999999999997E-2</v>
      </c>
      <c r="N398" s="4" t="s">
        <v>105</v>
      </c>
      <c r="O398" s="146">
        <v>2.8750000000000001E-2</v>
      </c>
      <c r="P398" s="146">
        <v>4.4850000000000001E-2</v>
      </c>
      <c r="R398" s="137">
        <v>6179000</v>
      </c>
      <c r="S398" s="147">
        <v>3.718</v>
      </c>
      <c r="T398" s="149">
        <v>101.059</v>
      </c>
      <c r="U398" s="137">
        <v>23216.883999999998</v>
      </c>
      <c r="W398" s="4" t="s">
        <v>36</v>
      </c>
      <c r="X398" s="146">
        <v>1.9000000000000001E-4</v>
      </c>
      <c r="Y398" s="146">
        <v>9.1112759280611907E-3</v>
      </c>
      <c r="Z398" s="146">
        <v>4.6827422857756403E-3</v>
      </c>
    </row>
    <row r="399" spans="1:26" x14ac:dyDescent="0.2">
      <c r="A399" s="4">
        <v>1038</v>
      </c>
      <c r="B399" s="4">
        <v>1038</v>
      </c>
      <c r="C399" s="4" t="s">
        <v>109</v>
      </c>
      <c r="D399" s="4" t="s">
        <v>210</v>
      </c>
      <c r="E399" s="4" t="s">
        <v>211</v>
      </c>
      <c r="F399" s="4" t="s">
        <v>93</v>
      </c>
      <c r="G399" s="4" t="s">
        <v>94</v>
      </c>
      <c r="H399" s="4" t="s">
        <v>95</v>
      </c>
      <c r="I399" s="4" t="s">
        <v>96</v>
      </c>
      <c r="J399" s="31" t="s">
        <v>103</v>
      </c>
      <c r="K399" s="31" t="s">
        <v>104</v>
      </c>
      <c r="L399" s="4" t="s">
        <v>99</v>
      </c>
      <c r="M399" s="137">
        <v>12.738</v>
      </c>
      <c r="N399" s="4" t="s">
        <v>212</v>
      </c>
      <c r="O399" s="146">
        <v>3.875E-2</v>
      </c>
      <c r="P399" s="146">
        <v>4.5400000000000003E-2</v>
      </c>
      <c r="R399" s="137">
        <v>5209000</v>
      </c>
      <c r="S399" s="147">
        <v>3.718</v>
      </c>
      <c r="T399" s="149">
        <v>92.798000000000002</v>
      </c>
      <c r="U399" s="137">
        <v>17972.212</v>
      </c>
      <c r="W399" s="4" t="s">
        <v>36</v>
      </c>
      <c r="X399" s="146">
        <v>1.25E-4</v>
      </c>
      <c r="Y399" s="146">
        <v>7.0530473803783198E-3</v>
      </c>
      <c r="Z399" s="146">
        <v>3.6249152668022299E-3</v>
      </c>
    </row>
    <row r="400" spans="1:26" x14ac:dyDescent="0.2">
      <c r="A400" s="4">
        <v>1038</v>
      </c>
      <c r="B400" s="4">
        <v>1038</v>
      </c>
      <c r="C400" s="4" t="s">
        <v>90</v>
      </c>
      <c r="D400" s="4" t="s">
        <v>232</v>
      </c>
      <c r="E400" s="4" t="s">
        <v>233</v>
      </c>
      <c r="F400" s="4" t="s">
        <v>93</v>
      </c>
      <c r="G400" s="4" t="s">
        <v>94</v>
      </c>
      <c r="H400" s="4" t="s">
        <v>95</v>
      </c>
      <c r="I400" s="4" t="s">
        <v>96</v>
      </c>
      <c r="J400" s="31" t="s">
        <v>103</v>
      </c>
      <c r="K400" s="31" t="s">
        <v>104</v>
      </c>
      <c r="L400" s="4" t="s">
        <v>99</v>
      </c>
      <c r="M400" s="137">
        <v>13.042999999999999</v>
      </c>
      <c r="N400" s="4" t="s">
        <v>234</v>
      </c>
      <c r="O400" s="146">
        <v>3.7499999999999999E-2</v>
      </c>
      <c r="P400" s="146">
        <v>4.5679999999999998E-2</v>
      </c>
      <c r="R400" s="137">
        <v>9680000</v>
      </c>
      <c r="S400" s="147">
        <v>3.718</v>
      </c>
      <c r="T400" s="149">
        <v>90.698999999999998</v>
      </c>
      <c r="U400" s="137">
        <v>32642.857</v>
      </c>
      <c r="W400" s="4" t="s">
        <v>36</v>
      </c>
      <c r="X400" s="146">
        <v>2.31E-4</v>
      </c>
      <c r="Y400" s="146">
        <v>1.28104216729087E-2</v>
      </c>
      <c r="Z400" s="146">
        <v>6.5839190624875903E-3</v>
      </c>
    </row>
    <row r="401" spans="1:26" x14ac:dyDescent="0.2">
      <c r="A401" s="4">
        <v>1038</v>
      </c>
      <c r="B401" s="4">
        <v>1038</v>
      </c>
      <c r="C401" s="4" t="s">
        <v>109</v>
      </c>
      <c r="D401" s="4" t="s">
        <v>213</v>
      </c>
      <c r="E401" s="4" t="s">
        <v>214</v>
      </c>
      <c r="F401" s="4" t="s">
        <v>93</v>
      </c>
      <c r="G401" s="4" t="s">
        <v>94</v>
      </c>
      <c r="H401" s="4" t="s">
        <v>95</v>
      </c>
      <c r="I401" s="4" t="s">
        <v>96</v>
      </c>
      <c r="J401" s="31" t="s">
        <v>103</v>
      </c>
      <c r="K401" s="31" t="s">
        <v>104</v>
      </c>
      <c r="L401" s="4" t="s">
        <v>99</v>
      </c>
      <c r="M401" s="137">
        <v>12.433999999999999</v>
      </c>
      <c r="N401" s="4" t="s">
        <v>215</v>
      </c>
      <c r="O401" s="146">
        <v>0.04</v>
      </c>
      <c r="P401" s="146">
        <v>4.514E-2</v>
      </c>
      <c r="R401" s="137">
        <v>10387000</v>
      </c>
      <c r="S401" s="147">
        <v>3.718</v>
      </c>
      <c r="T401" s="149">
        <v>94.844999999999999</v>
      </c>
      <c r="U401" s="137">
        <v>36627.909</v>
      </c>
      <c r="W401" s="4" t="s">
        <v>36</v>
      </c>
      <c r="X401" s="146">
        <v>2.5599999999999999E-4</v>
      </c>
      <c r="Y401" s="146">
        <v>1.43743226012695E-2</v>
      </c>
      <c r="Z401" s="146">
        <v>7.3876862917780497E-3</v>
      </c>
    </row>
    <row r="402" spans="1:26" x14ac:dyDescent="0.2">
      <c r="A402" s="4">
        <v>1038</v>
      </c>
      <c r="B402" s="4">
        <v>1038</v>
      </c>
      <c r="C402" s="4" t="s">
        <v>109</v>
      </c>
      <c r="D402" s="4" t="s">
        <v>110</v>
      </c>
      <c r="E402" s="4" t="s">
        <v>111</v>
      </c>
      <c r="F402" s="4" t="s">
        <v>93</v>
      </c>
      <c r="G402" s="4" t="s">
        <v>94</v>
      </c>
      <c r="H402" s="4" t="s">
        <v>95</v>
      </c>
      <c r="I402" s="4" t="s">
        <v>96</v>
      </c>
      <c r="J402" s="31" t="s">
        <v>103</v>
      </c>
      <c r="K402" s="31" t="s">
        <v>104</v>
      </c>
      <c r="L402" s="4" t="s">
        <v>99</v>
      </c>
      <c r="M402" s="137">
        <v>0.40799999999999997</v>
      </c>
      <c r="N402" s="4" t="s">
        <v>69</v>
      </c>
      <c r="O402" s="146">
        <v>0.05</v>
      </c>
      <c r="P402" s="146">
        <v>4.292E-2</v>
      </c>
      <c r="R402" s="137">
        <v>5750000</v>
      </c>
      <c r="S402" s="147">
        <v>3.718</v>
      </c>
      <c r="T402" s="149">
        <v>100.71599999999999</v>
      </c>
      <c r="U402" s="137">
        <v>21531.581999999999</v>
      </c>
      <c r="W402" s="4" t="s">
        <v>36</v>
      </c>
      <c r="X402" s="146">
        <v>1.1900000000000001E-4</v>
      </c>
      <c r="Y402" s="146">
        <v>8.4498929793380001E-3</v>
      </c>
      <c r="Z402" s="146">
        <v>4.3428243724635603E-3</v>
      </c>
    </row>
    <row r="403" spans="1:26" x14ac:dyDescent="0.2">
      <c r="A403" s="4">
        <v>1038</v>
      </c>
      <c r="B403" s="4">
        <v>1038</v>
      </c>
      <c r="C403" s="4" t="s">
        <v>90</v>
      </c>
      <c r="D403" s="4" t="s">
        <v>112</v>
      </c>
      <c r="E403" s="4" t="s">
        <v>113</v>
      </c>
      <c r="F403" s="4" t="s">
        <v>93</v>
      </c>
      <c r="G403" s="4" t="s">
        <v>94</v>
      </c>
      <c r="H403" s="4" t="s">
        <v>95</v>
      </c>
      <c r="I403" s="4" t="s">
        <v>96</v>
      </c>
      <c r="J403" s="31" t="s">
        <v>103</v>
      </c>
      <c r="K403" s="31" t="s">
        <v>104</v>
      </c>
      <c r="L403" s="4" t="s">
        <v>99</v>
      </c>
      <c r="M403" s="137">
        <v>3.3000000000000002E-2</v>
      </c>
      <c r="N403" s="4" t="s">
        <v>114</v>
      </c>
      <c r="O403" s="146">
        <v>1.25E-3</v>
      </c>
      <c r="P403" s="146">
        <v>5.5599999999999998E-3</v>
      </c>
      <c r="R403" s="137">
        <v>5414000</v>
      </c>
      <c r="S403" s="147">
        <v>3.718</v>
      </c>
      <c r="T403" s="149">
        <v>122.955</v>
      </c>
      <c r="U403" s="137">
        <v>24749.966</v>
      </c>
      <c r="W403" s="4" t="s">
        <v>36</v>
      </c>
      <c r="X403" s="146">
        <v>1.5200000000000001E-4</v>
      </c>
      <c r="Y403" s="146">
        <v>9.7129211169542408E-3</v>
      </c>
      <c r="Z403" s="146">
        <v>4.9919579641622396E-3</v>
      </c>
    </row>
    <row r="404" spans="1:26" x14ac:dyDescent="0.2">
      <c r="A404" s="4">
        <v>1038</v>
      </c>
      <c r="B404" s="4">
        <v>1038</v>
      </c>
      <c r="C404" s="4" t="s">
        <v>90</v>
      </c>
      <c r="D404" s="4" t="s">
        <v>216</v>
      </c>
      <c r="E404" s="4" t="s">
        <v>217</v>
      </c>
      <c r="F404" s="4" t="s">
        <v>93</v>
      </c>
      <c r="G404" s="4" t="s">
        <v>94</v>
      </c>
      <c r="H404" s="4" t="s">
        <v>95</v>
      </c>
      <c r="I404" s="4" t="s">
        <v>96</v>
      </c>
      <c r="J404" s="31" t="s">
        <v>103</v>
      </c>
      <c r="K404" s="31" t="s">
        <v>104</v>
      </c>
      <c r="L404" s="4" t="s">
        <v>99</v>
      </c>
      <c r="M404" s="137">
        <v>16.748999999999999</v>
      </c>
      <c r="N404" s="4" t="s">
        <v>218</v>
      </c>
      <c r="O404" s="146">
        <v>6.2500000000000003E-3</v>
      </c>
      <c r="P404" s="146">
        <v>2.1829999999999999E-2</v>
      </c>
      <c r="R404" s="137">
        <v>6993000</v>
      </c>
      <c r="S404" s="147">
        <v>3.718</v>
      </c>
      <c r="T404" s="149">
        <v>106.328</v>
      </c>
      <c r="U404" s="137">
        <v>27645.217000000001</v>
      </c>
      <c r="W404" s="4" t="s">
        <v>36</v>
      </c>
      <c r="X404" s="146">
        <v>3.0499999999999999E-4</v>
      </c>
      <c r="Y404" s="146">
        <v>1.08491388169059E-2</v>
      </c>
      <c r="Z404" s="146">
        <v>5.5759173032734598E-3</v>
      </c>
    </row>
    <row r="405" spans="1:26" x14ac:dyDescent="0.2">
      <c r="A405" s="4">
        <v>1038</v>
      </c>
      <c r="B405" s="4">
        <v>1038</v>
      </c>
      <c r="C405" s="4" t="s">
        <v>90</v>
      </c>
      <c r="D405" s="4" t="s">
        <v>219</v>
      </c>
      <c r="E405" s="4" t="s">
        <v>220</v>
      </c>
      <c r="F405" s="4" t="s">
        <v>93</v>
      </c>
      <c r="G405" s="4" t="s">
        <v>94</v>
      </c>
      <c r="H405" s="4" t="s">
        <v>95</v>
      </c>
      <c r="I405" s="4" t="s">
        <v>96</v>
      </c>
      <c r="J405" s="31" t="s">
        <v>103</v>
      </c>
      <c r="K405" s="31" t="s">
        <v>104</v>
      </c>
      <c r="L405" s="4" t="s">
        <v>99</v>
      </c>
      <c r="M405" s="137">
        <v>3.8519999999999999</v>
      </c>
      <c r="N405" s="4" t="s">
        <v>221</v>
      </c>
      <c r="O405" s="146">
        <v>2.1250000000000002E-2</v>
      </c>
      <c r="P405" s="146">
        <v>1.3820000000000001E-2</v>
      </c>
      <c r="R405" s="137">
        <v>2440000</v>
      </c>
      <c r="S405" s="147">
        <v>3.718</v>
      </c>
      <c r="T405" s="149">
        <v>106.68600000000001</v>
      </c>
      <c r="U405" s="137">
        <v>9678.4259999999995</v>
      </c>
      <c r="W405" s="4" t="s">
        <v>36</v>
      </c>
      <c r="X405" s="146">
        <v>5.5000000000000002E-5</v>
      </c>
      <c r="Y405" s="146">
        <v>3.7982189077197899E-3</v>
      </c>
      <c r="Z405" s="146">
        <v>1.95209545076271E-3</v>
      </c>
    </row>
    <row r="406" spans="1:26" x14ac:dyDescent="0.2">
      <c r="A406" s="4">
        <v>1038</v>
      </c>
      <c r="B406" s="4">
        <v>1038</v>
      </c>
      <c r="C406" s="4" t="s">
        <v>90</v>
      </c>
      <c r="D406" s="4" t="s">
        <v>115</v>
      </c>
      <c r="E406" s="4" t="s">
        <v>116</v>
      </c>
      <c r="F406" s="4" t="s">
        <v>93</v>
      </c>
      <c r="G406" s="4" t="s">
        <v>94</v>
      </c>
      <c r="H406" s="4" t="s">
        <v>95</v>
      </c>
      <c r="I406" s="4" t="s">
        <v>96</v>
      </c>
      <c r="J406" s="31" t="s">
        <v>103</v>
      </c>
      <c r="K406" s="31" t="s">
        <v>104</v>
      </c>
      <c r="L406" s="4" t="s">
        <v>99</v>
      </c>
      <c r="M406" s="137">
        <v>0.78</v>
      </c>
      <c r="N406" s="4" t="s">
        <v>117</v>
      </c>
      <c r="O406" s="146">
        <v>0.02</v>
      </c>
      <c r="P406" s="146">
        <v>7.6299999999999996E-3</v>
      </c>
      <c r="R406" s="137">
        <v>1190000</v>
      </c>
      <c r="S406" s="147">
        <v>3.718</v>
      </c>
      <c r="T406" s="149">
        <v>162.12299999999999</v>
      </c>
      <c r="U406" s="137">
        <v>7172.9979999999996</v>
      </c>
      <c r="W406" s="4" t="s">
        <v>36</v>
      </c>
      <c r="X406" s="146">
        <v>6.0000000000000002E-5</v>
      </c>
      <c r="Y406" s="146">
        <v>2.8149840679370501E-3</v>
      </c>
      <c r="Z406" s="146">
        <v>1.44676168659492E-3</v>
      </c>
    </row>
    <row r="407" spans="1:26" x14ac:dyDescent="0.2">
      <c r="A407" s="4">
        <v>1038</v>
      </c>
      <c r="B407" s="4">
        <v>1038</v>
      </c>
      <c r="C407" s="4" t="s">
        <v>90</v>
      </c>
      <c r="D407" s="4" t="s">
        <v>222</v>
      </c>
      <c r="E407" s="4" t="s">
        <v>223</v>
      </c>
      <c r="F407" s="4" t="s">
        <v>93</v>
      </c>
      <c r="G407" s="4" t="s">
        <v>94</v>
      </c>
      <c r="H407" s="4" t="s">
        <v>95</v>
      </c>
      <c r="I407" s="4" t="s">
        <v>96</v>
      </c>
      <c r="J407" s="31" t="s">
        <v>103</v>
      </c>
      <c r="K407" s="31" t="s">
        <v>104</v>
      </c>
      <c r="L407" s="4" t="s">
        <v>99</v>
      </c>
      <c r="M407" s="137">
        <v>12.762</v>
      </c>
      <c r="N407" s="4" t="s">
        <v>218</v>
      </c>
      <c r="O407" s="146">
        <v>3.875E-2</v>
      </c>
      <c r="P407" s="146">
        <v>4.5269999999999998E-2</v>
      </c>
      <c r="R407" s="137">
        <v>1735000</v>
      </c>
      <c r="S407" s="147">
        <v>3.718</v>
      </c>
      <c r="T407" s="149">
        <v>92.055999999999997</v>
      </c>
      <c r="U407" s="137">
        <v>5938.3119999999999</v>
      </c>
      <c r="W407" s="4" t="s">
        <v>36</v>
      </c>
      <c r="X407" s="146">
        <v>4.0000000000000003E-5</v>
      </c>
      <c r="Y407" s="146">
        <v>2.33044200843583E-3</v>
      </c>
      <c r="Z407" s="146">
        <v>1.19773118755416E-3</v>
      </c>
    </row>
    <row r="408" spans="1:26" x14ac:dyDescent="0.2">
      <c r="A408" s="4">
        <v>1038</v>
      </c>
      <c r="B408" s="4">
        <v>1162</v>
      </c>
      <c r="C408" s="4" t="s">
        <v>26</v>
      </c>
      <c r="D408" s="4" t="s">
        <v>27</v>
      </c>
      <c r="E408" s="4" t="s">
        <v>28</v>
      </c>
      <c r="F408" s="4" t="s">
        <v>29</v>
      </c>
      <c r="G408" s="4" t="s">
        <v>30</v>
      </c>
      <c r="H408" s="4" t="s">
        <v>30</v>
      </c>
      <c r="I408" s="4" t="s">
        <v>31</v>
      </c>
      <c r="J408" s="4" t="s">
        <v>32</v>
      </c>
      <c r="K408" s="4" t="s">
        <v>33</v>
      </c>
      <c r="L408" s="4" t="s">
        <v>34</v>
      </c>
      <c r="M408" s="137">
        <v>0.67400000000000004</v>
      </c>
      <c r="N408" s="4" t="s">
        <v>35</v>
      </c>
      <c r="O408" s="146">
        <v>0</v>
      </c>
      <c r="P408" s="146">
        <v>4.24E-2</v>
      </c>
      <c r="R408" s="137">
        <v>68578618</v>
      </c>
      <c r="S408" s="147">
        <v>1</v>
      </c>
      <c r="T408" s="149">
        <v>97.24</v>
      </c>
      <c r="U408" s="137">
        <v>66685.847999999998</v>
      </c>
      <c r="W408" s="4" t="s">
        <v>36</v>
      </c>
      <c r="X408" s="146">
        <v>4.8979999999999996E-3</v>
      </c>
      <c r="Y408" s="146">
        <v>5.6342207498110202E-3</v>
      </c>
      <c r="Z408" s="146">
        <v>2.77533788787525E-3</v>
      </c>
    </row>
    <row r="409" spans="1:26" x14ac:dyDescent="0.2">
      <c r="A409" s="4">
        <v>1038</v>
      </c>
      <c r="B409" s="4">
        <v>1162</v>
      </c>
      <c r="C409" s="4" t="s">
        <v>26</v>
      </c>
      <c r="D409" s="4" t="s">
        <v>37</v>
      </c>
      <c r="E409" s="4" t="s">
        <v>38</v>
      </c>
      <c r="F409" s="4" t="s">
        <v>29</v>
      </c>
      <c r="G409" s="4" t="s">
        <v>30</v>
      </c>
      <c r="H409" s="4" t="s">
        <v>30</v>
      </c>
      <c r="I409" s="4" t="s">
        <v>31</v>
      </c>
      <c r="J409" s="4" t="s">
        <v>32</v>
      </c>
      <c r="K409" s="4" t="s">
        <v>33</v>
      </c>
      <c r="L409" s="4" t="s">
        <v>34</v>
      </c>
      <c r="M409" s="137">
        <v>5.0000000000000001E-3</v>
      </c>
      <c r="N409" s="4" t="s">
        <v>39</v>
      </c>
      <c r="O409" s="146">
        <v>0</v>
      </c>
      <c r="P409" s="146">
        <v>0.1157</v>
      </c>
      <c r="Q409" s="137">
        <v>564159.41599999997</v>
      </c>
      <c r="R409" s="137">
        <v>0</v>
      </c>
      <c r="S409" s="147">
        <v>1</v>
      </c>
      <c r="T409" s="149">
        <v>0</v>
      </c>
      <c r="U409" s="137">
        <v>564159.41599999997</v>
      </c>
      <c r="W409" s="4" t="s">
        <v>36</v>
      </c>
      <c r="X409" s="146">
        <v>0</v>
      </c>
      <c r="Y409" s="146">
        <v>4.7665265964718602E-2</v>
      </c>
      <c r="Z409" s="146">
        <v>2.34792395331637E-2</v>
      </c>
    </row>
    <row r="410" spans="1:26" x14ac:dyDescent="0.2">
      <c r="A410" s="4">
        <v>1038</v>
      </c>
      <c r="B410" s="4">
        <v>1162</v>
      </c>
      <c r="C410" s="4" t="s">
        <v>26</v>
      </c>
      <c r="D410" s="4" t="s">
        <v>40</v>
      </c>
      <c r="E410" s="4" t="s">
        <v>41</v>
      </c>
      <c r="F410" s="4" t="s">
        <v>29</v>
      </c>
      <c r="G410" s="4" t="s">
        <v>30</v>
      </c>
      <c r="H410" s="4" t="s">
        <v>30</v>
      </c>
      <c r="I410" s="4" t="s">
        <v>31</v>
      </c>
      <c r="J410" s="4" t="s">
        <v>32</v>
      </c>
      <c r="K410" s="4" t="s">
        <v>33</v>
      </c>
      <c r="L410" s="4" t="s">
        <v>34</v>
      </c>
      <c r="M410" s="137">
        <v>0.42499999999999999</v>
      </c>
      <c r="N410" s="4" t="s">
        <v>42</v>
      </c>
      <c r="O410" s="146">
        <v>0</v>
      </c>
      <c r="P410" s="146">
        <v>4.2700000000000002E-2</v>
      </c>
      <c r="R410" s="137">
        <v>336525867</v>
      </c>
      <c r="S410" s="147">
        <v>1</v>
      </c>
      <c r="T410" s="149">
        <v>98.24</v>
      </c>
      <c r="U410" s="137">
        <v>330603.01199999999</v>
      </c>
      <c r="W410" s="4" t="s">
        <v>36</v>
      </c>
      <c r="X410" s="146">
        <v>2.8043999999999999E-2</v>
      </c>
      <c r="Y410" s="146">
        <v>2.7932318483827701E-2</v>
      </c>
      <c r="Z410" s="146">
        <v>1.37590671765861E-2</v>
      </c>
    </row>
    <row r="411" spans="1:26" x14ac:dyDescent="0.2">
      <c r="A411" s="4">
        <v>1038</v>
      </c>
      <c r="B411" s="4">
        <v>1162</v>
      </c>
      <c r="C411" s="4" t="s">
        <v>26</v>
      </c>
      <c r="D411" s="4" t="s">
        <v>43</v>
      </c>
      <c r="E411" s="4" t="s">
        <v>44</v>
      </c>
      <c r="F411" s="4" t="s">
        <v>29</v>
      </c>
      <c r="G411" s="4" t="s">
        <v>30</v>
      </c>
      <c r="H411" s="4" t="s">
        <v>30</v>
      </c>
      <c r="I411" s="4" t="s">
        <v>31</v>
      </c>
      <c r="J411" s="4" t="s">
        <v>32</v>
      </c>
      <c r="K411" s="4" t="s">
        <v>33</v>
      </c>
      <c r="L411" s="4" t="s">
        <v>34</v>
      </c>
      <c r="M411" s="137">
        <v>0.50700000000000001</v>
      </c>
      <c r="N411" s="4" t="s">
        <v>45</v>
      </c>
      <c r="O411" s="146">
        <v>0</v>
      </c>
      <c r="P411" s="146">
        <v>4.2759999999999999E-2</v>
      </c>
      <c r="R411" s="137">
        <v>243960232</v>
      </c>
      <c r="S411" s="147">
        <v>1</v>
      </c>
      <c r="T411" s="149">
        <v>97.9</v>
      </c>
      <c r="U411" s="137">
        <v>238837.06700000001</v>
      </c>
      <c r="W411" s="4" t="s">
        <v>36</v>
      </c>
      <c r="X411" s="146">
        <v>1.7426000000000001E-2</v>
      </c>
      <c r="Y411" s="146">
        <v>2.0179105415993801E-2</v>
      </c>
      <c r="Z411" s="146">
        <v>9.9399434795512092E-3</v>
      </c>
    </row>
    <row r="412" spans="1:26" x14ac:dyDescent="0.2">
      <c r="A412" s="4">
        <v>1038</v>
      </c>
      <c r="B412" s="4">
        <v>1162</v>
      </c>
      <c r="C412" s="4" t="s">
        <v>26</v>
      </c>
      <c r="D412" s="4" t="s">
        <v>46</v>
      </c>
      <c r="E412" s="4" t="s">
        <v>47</v>
      </c>
      <c r="F412" s="4" t="s">
        <v>29</v>
      </c>
      <c r="G412" s="4" t="s">
        <v>30</v>
      </c>
      <c r="H412" s="4" t="s">
        <v>30</v>
      </c>
      <c r="I412" s="4" t="s">
        <v>31</v>
      </c>
      <c r="J412" s="4" t="s">
        <v>32</v>
      </c>
      <c r="K412" s="4" t="s">
        <v>33</v>
      </c>
      <c r="L412" s="4" t="s">
        <v>34</v>
      </c>
      <c r="M412" s="137">
        <v>0.59699999999999998</v>
      </c>
      <c r="N412" s="4" t="s">
        <v>48</v>
      </c>
      <c r="O412" s="146">
        <v>0</v>
      </c>
      <c r="P412" s="146">
        <v>4.258E-2</v>
      </c>
      <c r="R412" s="137">
        <v>186435626</v>
      </c>
      <c r="S412" s="147">
        <v>1</v>
      </c>
      <c r="T412" s="149">
        <v>97.54</v>
      </c>
      <c r="U412" s="137">
        <v>181849.31</v>
      </c>
      <c r="W412" s="4" t="s">
        <v>36</v>
      </c>
      <c r="X412" s="146">
        <v>1.3317000000000001E-2</v>
      </c>
      <c r="Y412" s="146">
        <v>1.53642666625341E-2</v>
      </c>
      <c r="Z412" s="146">
        <v>7.5682216372831802E-3</v>
      </c>
    </row>
    <row r="413" spans="1:26" x14ac:dyDescent="0.2">
      <c r="A413" s="4">
        <v>1038</v>
      </c>
      <c r="B413" s="4">
        <v>1162</v>
      </c>
      <c r="C413" s="4" t="s">
        <v>26</v>
      </c>
      <c r="D413" s="4" t="s">
        <v>49</v>
      </c>
      <c r="E413" s="4" t="s">
        <v>50</v>
      </c>
      <c r="F413" s="4" t="s">
        <v>29</v>
      </c>
      <c r="G413" s="4" t="s">
        <v>30</v>
      </c>
      <c r="H413" s="4" t="s">
        <v>30</v>
      </c>
      <c r="I413" s="4" t="s">
        <v>31</v>
      </c>
      <c r="J413" s="4" t="s">
        <v>32</v>
      </c>
      <c r="K413" s="4" t="s">
        <v>33</v>
      </c>
      <c r="L413" s="4" t="s">
        <v>34</v>
      </c>
      <c r="M413" s="137">
        <v>0.77</v>
      </c>
      <c r="N413" s="4" t="s">
        <v>51</v>
      </c>
      <c r="O413" s="146">
        <v>0</v>
      </c>
      <c r="P413" s="146">
        <v>4.2590000000000003E-2</v>
      </c>
      <c r="R413" s="137">
        <v>164736846</v>
      </c>
      <c r="S413" s="147">
        <v>1</v>
      </c>
      <c r="T413" s="149">
        <v>96.84</v>
      </c>
      <c r="U413" s="137">
        <v>159531.16200000001</v>
      </c>
      <c r="W413" s="4" t="s">
        <v>36</v>
      </c>
      <c r="X413" s="146">
        <v>1.0296E-2</v>
      </c>
      <c r="Y413" s="146">
        <v>1.34786286195558E-2</v>
      </c>
      <c r="Z413" s="146">
        <v>6.6393828615443603E-3</v>
      </c>
    </row>
    <row r="414" spans="1:26" x14ac:dyDescent="0.2">
      <c r="A414" s="4">
        <v>1038</v>
      </c>
      <c r="B414" s="4">
        <v>1162</v>
      </c>
      <c r="C414" s="4" t="s">
        <v>26</v>
      </c>
      <c r="D414" s="4" t="s">
        <v>52</v>
      </c>
      <c r="E414" s="4" t="s">
        <v>53</v>
      </c>
      <c r="F414" s="4" t="s">
        <v>29</v>
      </c>
      <c r="G414" s="4" t="s">
        <v>30</v>
      </c>
      <c r="H414" s="4" t="s">
        <v>30</v>
      </c>
      <c r="I414" s="4" t="s">
        <v>31</v>
      </c>
      <c r="J414" s="4" t="s">
        <v>32</v>
      </c>
      <c r="K414" s="4" t="s">
        <v>33</v>
      </c>
      <c r="L414" s="4" t="s">
        <v>34</v>
      </c>
      <c r="M414" s="137">
        <v>9.9000000000000005E-2</v>
      </c>
      <c r="N414" s="4" t="s">
        <v>54</v>
      </c>
      <c r="O414" s="146">
        <v>0</v>
      </c>
      <c r="P414" s="146">
        <v>4.2540000000000001E-2</v>
      </c>
      <c r="R414" s="137">
        <v>466105006</v>
      </c>
      <c r="S414" s="147">
        <v>1</v>
      </c>
      <c r="T414" s="149">
        <v>99.59</v>
      </c>
      <c r="U414" s="137">
        <v>464193.97499999998</v>
      </c>
      <c r="W414" s="4" t="s">
        <v>36</v>
      </c>
      <c r="X414" s="146">
        <v>1.2597000000000001E-2</v>
      </c>
      <c r="Y414" s="146">
        <v>3.9219285671295102E-2</v>
      </c>
      <c r="Z414" s="146">
        <v>1.9318868445578601E-2</v>
      </c>
    </row>
    <row r="415" spans="1:26" x14ac:dyDescent="0.2">
      <c r="A415" s="4">
        <v>1038</v>
      </c>
      <c r="B415" s="4">
        <v>1162</v>
      </c>
      <c r="C415" s="4" t="s">
        <v>26</v>
      </c>
      <c r="D415" s="4" t="s">
        <v>55</v>
      </c>
      <c r="E415" s="4" t="s">
        <v>56</v>
      </c>
      <c r="F415" s="4" t="s">
        <v>29</v>
      </c>
      <c r="G415" s="4" t="s">
        <v>30</v>
      </c>
      <c r="H415" s="4" t="s">
        <v>30</v>
      </c>
      <c r="I415" s="4" t="s">
        <v>31</v>
      </c>
      <c r="J415" s="4" t="s">
        <v>32</v>
      </c>
      <c r="K415" s="4" t="s">
        <v>33</v>
      </c>
      <c r="L415" s="4" t="s">
        <v>34</v>
      </c>
      <c r="M415" s="137">
        <v>0.17499999999999999</v>
      </c>
      <c r="N415" s="4" t="s">
        <v>57</v>
      </c>
      <c r="O415" s="146">
        <v>0</v>
      </c>
      <c r="P415" s="146">
        <v>4.3270000000000003E-2</v>
      </c>
      <c r="R415" s="137">
        <v>349181333</v>
      </c>
      <c r="S415" s="147">
        <v>1</v>
      </c>
      <c r="T415" s="149">
        <v>99.26</v>
      </c>
      <c r="U415" s="137">
        <v>346597.391</v>
      </c>
      <c r="W415" s="4" t="s">
        <v>36</v>
      </c>
      <c r="X415" s="146">
        <v>1.1639E-2</v>
      </c>
      <c r="Y415" s="146">
        <v>2.92836676347621E-2</v>
      </c>
      <c r="Z415" s="146">
        <v>1.4424722759651801E-2</v>
      </c>
    </row>
    <row r="416" spans="1:26" x14ac:dyDescent="0.2">
      <c r="A416" s="4">
        <v>1038</v>
      </c>
      <c r="B416" s="4">
        <v>1162</v>
      </c>
      <c r="C416" s="4" t="s">
        <v>26</v>
      </c>
      <c r="D416" s="4" t="s">
        <v>58</v>
      </c>
      <c r="E416" s="4" t="s">
        <v>59</v>
      </c>
      <c r="F416" s="4" t="s">
        <v>29</v>
      </c>
      <c r="G416" s="4" t="s">
        <v>30</v>
      </c>
      <c r="H416" s="4" t="s">
        <v>30</v>
      </c>
      <c r="I416" s="4" t="s">
        <v>31</v>
      </c>
      <c r="J416" s="4" t="s">
        <v>32</v>
      </c>
      <c r="K416" s="4" t="s">
        <v>33</v>
      </c>
      <c r="L416" s="4" t="s">
        <v>34</v>
      </c>
      <c r="M416" s="137">
        <v>0.252</v>
      </c>
      <c r="N416" s="4" t="s">
        <v>60</v>
      </c>
      <c r="O416" s="146">
        <v>0</v>
      </c>
      <c r="P416" s="146">
        <v>4.2770000000000002E-2</v>
      </c>
      <c r="R416" s="137">
        <v>170526676</v>
      </c>
      <c r="S416" s="147">
        <v>1</v>
      </c>
      <c r="T416" s="149">
        <v>98.95</v>
      </c>
      <c r="U416" s="137">
        <v>168736.14600000001</v>
      </c>
      <c r="W416" s="4" t="s">
        <v>36</v>
      </c>
      <c r="X416" s="146">
        <v>1.4211E-2</v>
      </c>
      <c r="Y416" s="146">
        <v>1.4256348550035399E-2</v>
      </c>
      <c r="Z416" s="146">
        <v>7.0224767595404702E-3</v>
      </c>
    </row>
    <row r="417" spans="1:26" x14ac:dyDescent="0.2">
      <c r="A417" s="4">
        <v>1038</v>
      </c>
      <c r="B417" s="4">
        <v>1162</v>
      </c>
      <c r="C417" s="4" t="s">
        <v>61</v>
      </c>
      <c r="D417" s="4" t="s">
        <v>122</v>
      </c>
      <c r="E417" s="4" t="s">
        <v>123</v>
      </c>
      <c r="F417" s="4" t="s">
        <v>64</v>
      </c>
      <c r="G417" s="4" t="s">
        <v>30</v>
      </c>
      <c r="H417" s="4" t="s">
        <v>30</v>
      </c>
      <c r="I417" s="4" t="s">
        <v>31</v>
      </c>
      <c r="J417" s="4" t="s">
        <v>32</v>
      </c>
      <c r="K417" s="4" t="s">
        <v>33</v>
      </c>
      <c r="L417" s="4" t="s">
        <v>34</v>
      </c>
      <c r="M417" s="137">
        <v>2.1419999999999999</v>
      </c>
      <c r="N417" s="4" t="s">
        <v>124</v>
      </c>
      <c r="O417" s="146">
        <v>7.4999999999999997E-3</v>
      </c>
      <c r="P417" s="146">
        <v>1.9449999999999999E-2</v>
      </c>
      <c r="R417" s="137">
        <v>298384162</v>
      </c>
      <c r="S417" s="147">
        <v>1</v>
      </c>
      <c r="T417" s="149">
        <v>114.63</v>
      </c>
      <c r="U417" s="137">
        <v>342037.76500000001</v>
      </c>
      <c r="W417" s="4" t="s">
        <v>36</v>
      </c>
      <c r="X417" s="146">
        <v>1.2251E-2</v>
      </c>
      <c r="Y417" s="146">
        <v>2.88984293651584E-2</v>
      </c>
      <c r="Z417" s="146">
        <v>1.42349598069797E-2</v>
      </c>
    </row>
    <row r="418" spans="1:26" x14ac:dyDescent="0.2">
      <c r="A418" s="4">
        <v>1038</v>
      </c>
      <c r="B418" s="4">
        <v>1162</v>
      </c>
      <c r="C418" s="4" t="s">
        <v>61</v>
      </c>
      <c r="D418" s="4" t="s">
        <v>62</v>
      </c>
      <c r="E418" s="4" t="s">
        <v>63</v>
      </c>
      <c r="F418" s="4" t="s">
        <v>64</v>
      </c>
      <c r="G418" s="4" t="s">
        <v>30</v>
      </c>
      <c r="H418" s="4" t="s">
        <v>30</v>
      </c>
      <c r="I418" s="4" t="s">
        <v>31</v>
      </c>
      <c r="J418" s="4" t="s">
        <v>32</v>
      </c>
      <c r="K418" s="4" t="s">
        <v>33</v>
      </c>
      <c r="L418" s="4" t="s">
        <v>34</v>
      </c>
      <c r="M418" s="137">
        <v>0.58399999999999996</v>
      </c>
      <c r="N418" s="4" t="s">
        <v>65</v>
      </c>
      <c r="O418" s="146">
        <v>7.4999999999999997E-3</v>
      </c>
      <c r="P418" s="146">
        <v>1.2359999999999999E-2</v>
      </c>
      <c r="R418" s="137">
        <v>163043620</v>
      </c>
      <c r="S418" s="147">
        <v>1</v>
      </c>
      <c r="T418" s="149">
        <v>116.16</v>
      </c>
      <c r="U418" s="137">
        <v>189391.46900000001</v>
      </c>
      <c r="W418" s="4" t="s">
        <v>36</v>
      </c>
      <c r="X418" s="146">
        <v>7.5129999999999997E-3</v>
      </c>
      <c r="Y418" s="146">
        <v>1.60014961816261E-2</v>
      </c>
      <c r="Z418" s="146">
        <v>7.8821119348310605E-3</v>
      </c>
    </row>
    <row r="419" spans="1:26" x14ac:dyDescent="0.2">
      <c r="A419" s="4">
        <v>1038</v>
      </c>
      <c r="B419" s="4">
        <v>1162</v>
      </c>
      <c r="C419" s="4" t="s">
        <v>61</v>
      </c>
      <c r="D419" s="4" t="s">
        <v>128</v>
      </c>
      <c r="E419" s="4" t="s">
        <v>129</v>
      </c>
      <c r="F419" s="4" t="s">
        <v>64</v>
      </c>
      <c r="G419" s="4" t="s">
        <v>30</v>
      </c>
      <c r="H419" s="4" t="s">
        <v>30</v>
      </c>
      <c r="I419" s="4" t="s">
        <v>31</v>
      </c>
      <c r="J419" s="4" t="s">
        <v>32</v>
      </c>
      <c r="K419" s="4" t="s">
        <v>33</v>
      </c>
      <c r="L419" s="4" t="s">
        <v>34</v>
      </c>
      <c r="M419" s="137">
        <v>6.6459999999999999</v>
      </c>
      <c r="N419" s="4" t="s">
        <v>130</v>
      </c>
      <c r="O419" s="146">
        <v>1E-3</v>
      </c>
      <c r="P419" s="146">
        <v>2.0310000000000002E-2</v>
      </c>
      <c r="R419" s="137">
        <v>308766497</v>
      </c>
      <c r="S419" s="147">
        <v>1</v>
      </c>
      <c r="T419" s="149">
        <v>101.91</v>
      </c>
      <c r="U419" s="137">
        <v>314663.93699999998</v>
      </c>
      <c r="W419" s="4" t="s">
        <v>36</v>
      </c>
      <c r="X419" s="146">
        <v>1.0056000000000001E-2</v>
      </c>
      <c r="Y419" s="146">
        <v>2.6585641975758599E-2</v>
      </c>
      <c r="Z419" s="146">
        <v>1.30957132716684E-2</v>
      </c>
    </row>
    <row r="420" spans="1:26" x14ac:dyDescent="0.2">
      <c r="A420" s="4">
        <v>1038</v>
      </c>
      <c r="B420" s="4">
        <v>1162</v>
      </c>
      <c r="C420" s="4" t="s">
        <v>66</v>
      </c>
      <c r="D420" s="4" t="s">
        <v>67</v>
      </c>
      <c r="E420" s="4" t="s">
        <v>68</v>
      </c>
      <c r="F420" s="4" t="s">
        <v>29</v>
      </c>
      <c r="G420" s="4" t="s">
        <v>30</v>
      </c>
      <c r="H420" s="4" t="s">
        <v>30</v>
      </c>
      <c r="I420" s="4" t="s">
        <v>31</v>
      </c>
      <c r="J420" s="4" t="s">
        <v>32</v>
      </c>
      <c r="K420" s="4" t="s">
        <v>33</v>
      </c>
      <c r="L420" s="4" t="s">
        <v>34</v>
      </c>
      <c r="M420" s="137">
        <v>0.41599999999999998</v>
      </c>
      <c r="N420" s="4" t="s">
        <v>69</v>
      </c>
      <c r="O420" s="146">
        <v>0</v>
      </c>
      <c r="P420" s="146">
        <v>4.3560000000000001E-2</v>
      </c>
      <c r="R420" s="137">
        <v>593570586</v>
      </c>
      <c r="S420" s="147">
        <v>1</v>
      </c>
      <c r="T420" s="149">
        <v>98.24</v>
      </c>
      <c r="U420" s="137">
        <v>583123.74399999995</v>
      </c>
      <c r="W420" s="4" t="s">
        <v>36</v>
      </c>
      <c r="X420" s="146">
        <v>6.3580999999999999E-2</v>
      </c>
      <c r="Y420" s="146">
        <v>4.9267543082458502E-2</v>
      </c>
      <c r="Z420" s="146">
        <v>2.4268498703012301E-2</v>
      </c>
    </row>
    <row r="421" spans="1:26" x14ac:dyDescent="0.2">
      <c r="A421" s="4">
        <v>1038</v>
      </c>
      <c r="B421" s="4">
        <v>1162</v>
      </c>
      <c r="C421" s="4" t="s">
        <v>66</v>
      </c>
      <c r="D421" s="4" t="s">
        <v>70</v>
      </c>
      <c r="E421" s="4" t="s">
        <v>71</v>
      </c>
      <c r="F421" s="4" t="s">
        <v>29</v>
      </c>
      <c r="G421" s="4" t="s">
        <v>30</v>
      </c>
      <c r="H421" s="4" t="s">
        <v>30</v>
      </c>
      <c r="I421" s="4" t="s">
        <v>31</v>
      </c>
      <c r="J421" s="4" t="s">
        <v>32</v>
      </c>
      <c r="K421" s="4" t="s">
        <v>33</v>
      </c>
      <c r="L421" s="4" t="s">
        <v>34</v>
      </c>
      <c r="M421" s="137">
        <v>0.66600000000000004</v>
      </c>
      <c r="N421" s="4" t="s">
        <v>72</v>
      </c>
      <c r="O421" s="146">
        <v>0</v>
      </c>
      <c r="P421" s="146">
        <v>4.2450000000000002E-2</v>
      </c>
      <c r="R421" s="137">
        <v>259480689</v>
      </c>
      <c r="S421" s="147">
        <v>1</v>
      </c>
      <c r="T421" s="149">
        <v>97.27</v>
      </c>
      <c r="U421" s="137">
        <v>252396.86600000001</v>
      </c>
      <c r="W421" s="4" t="s">
        <v>36</v>
      </c>
      <c r="X421" s="146">
        <v>4.0904999999999997E-2</v>
      </c>
      <c r="Y421" s="146">
        <v>2.13247593045972E-2</v>
      </c>
      <c r="Z421" s="146">
        <v>1.05042764697947E-2</v>
      </c>
    </row>
    <row r="422" spans="1:26" x14ac:dyDescent="0.2">
      <c r="A422" s="4">
        <v>1038</v>
      </c>
      <c r="B422" s="4">
        <v>1162</v>
      </c>
      <c r="C422" s="4" t="s">
        <v>73</v>
      </c>
      <c r="D422" s="4" t="s">
        <v>131</v>
      </c>
      <c r="E422" s="4" t="s">
        <v>132</v>
      </c>
      <c r="F422" s="4" t="s">
        <v>76</v>
      </c>
      <c r="G422" s="4" t="s">
        <v>30</v>
      </c>
      <c r="H422" s="4" t="s">
        <v>30</v>
      </c>
      <c r="I422" s="4" t="s">
        <v>31</v>
      </c>
      <c r="J422" s="4" t="s">
        <v>32</v>
      </c>
      <c r="K422" s="4" t="s">
        <v>33</v>
      </c>
      <c r="L422" s="4" t="s">
        <v>34</v>
      </c>
      <c r="M422" s="137">
        <v>3.36</v>
      </c>
      <c r="N422" s="4" t="s">
        <v>133</v>
      </c>
      <c r="O422" s="146">
        <v>2.2499999999999999E-2</v>
      </c>
      <c r="P422" s="146">
        <v>4.2610000000000002E-2</v>
      </c>
      <c r="R422" s="137">
        <v>119929471</v>
      </c>
      <c r="S422" s="147">
        <v>1</v>
      </c>
      <c r="T422" s="149">
        <v>94.71</v>
      </c>
      <c r="U422" s="137">
        <v>113585.202</v>
      </c>
      <c r="W422" s="4" t="s">
        <v>36</v>
      </c>
      <c r="X422" s="146">
        <v>3.454E-3</v>
      </c>
      <c r="Y422" s="146">
        <v>9.5967003451173597E-3</v>
      </c>
      <c r="Z422" s="146">
        <v>4.7271995985040298E-3</v>
      </c>
    </row>
    <row r="423" spans="1:26" x14ac:dyDescent="0.2">
      <c r="A423" s="4">
        <v>1038</v>
      </c>
      <c r="B423" s="4">
        <v>1162</v>
      </c>
      <c r="C423" s="4" t="s">
        <v>73</v>
      </c>
      <c r="D423" s="4" t="s">
        <v>134</v>
      </c>
      <c r="E423" s="4" t="s">
        <v>135</v>
      </c>
      <c r="F423" s="4" t="s">
        <v>76</v>
      </c>
      <c r="G423" s="4" t="s">
        <v>30</v>
      </c>
      <c r="H423" s="4" t="s">
        <v>30</v>
      </c>
      <c r="I423" s="4" t="s">
        <v>31</v>
      </c>
      <c r="J423" s="4" t="s">
        <v>32</v>
      </c>
      <c r="K423" s="4" t="s">
        <v>33</v>
      </c>
      <c r="L423" s="4" t="s">
        <v>34</v>
      </c>
      <c r="M423" s="137">
        <v>2.391</v>
      </c>
      <c r="N423" s="4" t="s">
        <v>136</v>
      </c>
      <c r="O423" s="146">
        <v>3.7499999999999999E-2</v>
      </c>
      <c r="P423" s="146">
        <v>4.258E-2</v>
      </c>
      <c r="R423" s="137">
        <v>447449923</v>
      </c>
      <c r="S423" s="147">
        <v>1</v>
      </c>
      <c r="T423" s="149">
        <v>100.68</v>
      </c>
      <c r="U423" s="137">
        <v>450492.58199999999</v>
      </c>
      <c r="W423" s="4" t="s">
        <v>36</v>
      </c>
      <c r="X423" s="146">
        <v>1.5072E-2</v>
      </c>
      <c r="Y423" s="146">
        <v>3.8061668652306098E-2</v>
      </c>
      <c r="Z423" s="146">
        <v>1.8748642585585999E-2</v>
      </c>
    </row>
    <row r="424" spans="1:26" x14ac:dyDescent="0.2">
      <c r="A424" s="4">
        <v>1038</v>
      </c>
      <c r="B424" s="4">
        <v>1162</v>
      </c>
      <c r="C424" s="4" t="s">
        <v>73</v>
      </c>
      <c r="D424" s="4" t="s">
        <v>74</v>
      </c>
      <c r="E424" s="4" t="s">
        <v>75</v>
      </c>
      <c r="F424" s="4" t="s">
        <v>76</v>
      </c>
      <c r="G424" s="4" t="s">
        <v>30</v>
      </c>
      <c r="H424" s="4" t="s">
        <v>30</v>
      </c>
      <c r="I424" s="4" t="s">
        <v>31</v>
      </c>
      <c r="J424" s="4" t="s">
        <v>32</v>
      </c>
      <c r="K424" s="4" t="s">
        <v>33</v>
      </c>
      <c r="L424" s="4" t="s">
        <v>34</v>
      </c>
      <c r="M424" s="137">
        <v>0.91</v>
      </c>
      <c r="N424" s="4" t="s">
        <v>77</v>
      </c>
      <c r="O424" s="146">
        <v>5.0000000000000001E-3</v>
      </c>
      <c r="P424" s="146">
        <v>4.1610000000000001E-2</v>
      </c>
      <c r="R424" s="137">
        <v>308578132</v>
      </c>
      <c r="S424" s="147">
        <v>1</v>
      </c>
      <c r="T424" s="149">
        <v>96.84</v>
      </c>
      <c r="U424" s="137">
        <v>298827.06300000002</v>
      </c>
      <c r="W424" s="4" t="s">
        <v>36</v>
      </c>
      <c r="X424" s="146">
        <v>1.1107000000000001E-2</v>
      </c>
      <c r="Y424" s="146">
        <v>2.52476002930411E-2</v>
      </c>
      <c r="Z424" s="146">
        <v>1.2436612760257501E-2</v>
      </c>
    </row>
    <row r="425" spans="1:26" x14ac:dyDescent="0.2">
      <c r="A425" s="4">
        <v>1038</v>
      </c>
      <c r="B425" s="4">
        <v>1162</v>
      </c>
      <c r="C425" s="4" t="s">
        <v>73</v>
      </c>
      <c r="D425" s="4" t="s">
        <v>137</v>
      </c>
      <c r="E425" s="4" t="s">
        <v>138</v>
      </c>
      <c r="F425" s="4" t="s">
        <v>76</v>
      </c>
      <c r="G425" s="4" t="s">
        <v>30</v>
      </c>
      <c r="H425" s="4" t="s">
        <v>30</v>
      </c>
      <c r="I425" s="4" t="s">
        <v>31</v>
      </c>
      <c r="J425" s="4" t="s">
        <v>32</v>
      </c>
      <c r="K425" s="4" t="s">
        <v>33</v>
      </c>
      <c r="L425" s="4" t="s">
        <v>34</v>
      </c>
      <c r="M425" s="137">
        <v>3.7010000000000001</v>
      </c>
      <c r="N425" s="4" t="s">
        <v>139</v>
      </c>
      <c r="O425" s="146">
        <v>3.7499999999999999E-2</v>
      </c>
      <c r="P425" s="146">
        <v>4.2680000000000003E-2</v>
      </c>
      <c r="R425" s="137">
        <v>128610745</v>
      </c>
      <c r="S425" s="147">
        <v>1</v>
      </c>
      <c r="T425" s="149">
        <v>98.49</v>
      </c>
      <c r="U425" s="137">
        <v>126668.723</v>
      </c>
      <c r="W425" s="4" t="s">
        <v>36</v>
      </c>
      <c r="X425" s="146">
        <v>3.6329999999999999E-3</v>
      </c>
      <c r="Y425" s="146">
        <v>1.07021139558784E-2</v>
      </c>
      <c r="Z425" s="146">
        <v>5.2717107939201603E-3</v>
      </c>
    </row>
    <row r="426" spans="1:26" x14ac:dyDescent="0.2">
      <c r="A426" s="4">
        <v>1038</v>
      </c>
      <c r="B426" s="4">
        <v>1162</v>
      </c>
      <c r="C426" s="4" t="s">
        <v>73</v>
      </c>
      <c r="D426" s="4" t="s">
        <v>140</v>
      </c>
      <c r="E426" s="4" t="s">
        <v>141</v>
      </c>
      <c r="F426" s="4" t="s">
        <v>76</v>
      </c>
      <c r="G426" s="4" t="s">
        <v>30</v>
      </c>
      <c r="H426" s="4" t="s">
        <v>30</v>
      </c>
      <c r="I426" s="4" t="s">
        <v>31</v>
      </c>
      <c r="J426" s="4" t="s">
        <v>32</v>
      </c>
      <c r="K426" s="4" t="s">
        <v>33</v>
      </c>
      <c r="L426" s="4" t="s">
        <v>34</v>
      </c>
      <c r="M426" s="137">
        <v>1.9770000000000001</v>
      </c>
      <c r="N426" s="4" t="s">
        <v>142</v>
      </c>
      <c r="O426" s="146">
        <v>0.02</v>
      </c>
      <c r="P426" s="146">
        <v>4.224E-2</v>
      </c>
      <c r="R426" s="137">
        <v>90321321</v>
      </c>
      <c r="S426" s="147">
        <v>1</v>
      </c>
      <c r="T426" s="149">
        <v>95.83</v>
      </c>
      <c r="U426" s="137">
        <v>86554.922000000006</v>
      </c>
      <c r="W426" s="4" t="s">
        <v>36</v>
      </c>
      <c r="X426" s="146">
        <v>3.2000000000000002E-3</v>
      </c>
      <c r="Y426" s="146">
        <v>7.3129389612111998E-3</v>
      </c>
      <c r="Z426" s="146">
        <v>3.60225086520604E-3</v>
      </c>
    </row>
    <row r="427" spans="1:26" x14ac:dyDescent="0.2">
      <c r="A427" s="4">
        <v>1038</v>
      </c>
      <c r="B427" s="4">
        <v>1162</v>
      </c>
      <c r="C427" s="4" t="s">
        <v>73</v>
      </c>
      <c r="D427" s="4" t="s">
        <v>143</v>
      </c>
      <c r="E427" s="4" t="s">
        <v>144</v>
      </c>
      <c r="F427" s="4" t="s">
        <v>76</v>
      </c>
      <c r="G427" s="4" t="s">
        <v>30</v>
      </c>
      <c r="H427" s="4" t="s">
        <v>30</v>
      </c>
      <c r="I427" s="4" t="s">
        <v>31</v>
      </c>
      <c r="J427" s="4" t="s">
        <v>32</v>
      </c>
      <c r="K427" s="4" t="s">
        <v>33</v>
      </c>
      <c r="L427" s="4" t="s">
        <v>34</v>
      </c>
      <c r="M427" s="137">
        <v>8.3979999999999997</v>
      </c>
      <c r="N427" s="4" t="s">
        <v>145</v>
      </c>
      <c r="O427" s="146">
        <v>0.04</v>
      </c>
      <c r="P427" s="146">
        <v>4.4850000000000001E-2</v>
      </c>
      <c r="R427" s="137">
        <v>73853789</v>
      </c>
      <c r="S427" s="147">
        <v>1</v>
      </c>
      <c r="T427" s="149">
        <v>96.17</v>
      </c>
      <c r="U427" s="137">
        <v>71025.188999999998</v>
      </c>
      <c r="W427" s="4" t="s">
        <v>36</v>
      </c>
      <c r="X427" s="146">
        <v>2.496E-3</v>
      </c>
      <c r="Y427" s="146">
        <v>6.0008473176339601E-3</v>
      </c>
      <c r="Z427" s="146">
        <v>2.9559329780507299E-3</v>
      </c>
    </row>
    <row r="428" spans="1:26" x14ac:dyDescent="0.2">
      <c r="A428" s="4">
        <v>1038</v>
      </c>
      <c r="B428" s="4">
        <v>1162</v>
      </c>
      <c r="C428" s="4" t="s">
        <v>73</v>
      </c>
      <c r="D428" s="4" t="s">
        <v>146</v>
      </c>
      <c r="E428" s="4" t="s">
        <v>147</v>
      </c>
      <c r="F428" s="4" t="s">
        <v>76</v>
      </c>
      <c r="G428" s="4" t="s">
        <v>30</v>
      </c>
      <c r="H428" s="4" t="s">
        <v>30</v>
      </c>
      <c r="I428" s="4" t="s">
        <v>31</v>
      </c>
      <c r="J428" s="4" t="s">
        <v>32</v>
      </c>
      <c r="K428" s="4" t="s">
        <v>33</v>
      </c>
      <c r="L428" s="4" t="s">
        <v>34</v>
      </c>
      <c r="M428" s="137">
        <v>14.74</v>
      </c>
      <c r="N428" s="4" t="s">
        <v>148</v>
      </c>
      <c r="O428" s="146">
        <v>3.7499999999999999E-2</v>
      </c>
      <c r="P428" s="146">
        <v>4.8599999999999997E-2</v>
      </c>
      <c r="R428" s="137">
        <v>87996378</v>
      </c>
      <c r="S428" s="147">
        <v>1</v>
      </c>
      <c r="T428" s="149">
        <v>85.21</v>
      </c>
      <c r="U428" s="137">
        <v>74981.714000000007</v>
      </c>
      <c r="W428" s="4" t="s">
        <v>36</v>
      </c>
      <c r="X428" s="146">
        <v>3.3530000000000001E-3</v>
      </c>
      <c r="Y428" s="146">
        <v>6.33513014999533E-3</v>
      </c>
      <c r="Z428" s="146">
        <v>3.12059599909936E-3</v>
      </c>
    </row>
    <row r="429" spans="1:26" x14ac:dyDescent="0.2">
      <c r="A429" s="4">
        <v>1038</v>
      </c>
      <c r="B429" s="4">
        <v>1162</v>
      </c>
      <c r="C429" s="4" t="s">
        <v>73</v>
      </c>
      <c r="D429" s="4" t="s">
        <v>149</v>
      </c>
      <c r="E429" s="4" t="s">
        <v>150</v>
      </c>
      <c r="F429" s="4" t="s">
        <v>76</v>
      </c>
      <c r="G429" s="4" t="s">
        <v>30</v>
      </c>
      <c r="H429" s="4" t="s">
        <v>30</v>
      </c>
      <c r="I429" s="4" t="s">
        <v>31</v>
      </c>
      <c r="J429" s="4" t="s">
        <v>32</v>
      </c>
      <c r="K429" s="4" t="s">
        <v>33</v>
      </c>
      <c r="L429" s="4" t="s">
        <v>34</v>
      </c>
      <c r="M429" s="137">
        <v>17.428000000000001</v>
      </c>
      <c r="N429" s="4" t="s">
        <v>151</v>
      </c>
      <c r="O429" s="146">
        <v>2.8000000000000001E-2</v>
      </c>
      <c r="P429" s="146">
        <v>4.9450000000000001E-2</v>
      </c>
      <c r="R429" s="137">
        <v>220977537</v>
      </c>
      <c r="S429" s="147">
        <v>1</v>
      </c>
      <c r="T429" s="149">
        <v>68.95</v>
      </c>
      <c r="U429" s="137">
        <v>152364.01199999999</v>
      </c>
      <c r="W429" s="4" t="s">
        <v>36</v>
      </c>
      <c r="X429" s="146">
        <v>9.5420000000000001E-3</v>
      </c>
      <c r="Y429" s="146">
        <v>1.2873083277694399E-2</v>
      </c>
      <c r="Z429" s="146">
        <v>6.3410997440163904E-3</v>
      </c>
    </row>
    <row r="430" spans="1:26" x14ac:dyDescent="0.2">
      <c r="A430" s="4">
        <v>1038</v>
      </c>
      <c r="B430" s="4">
        <v>1162</v>
      </c>
      <c r="C430" s="4" t="s">
        <v>73</v>
      </c>
      <c r="D430" s="4" t="s">
        <v>152</v>
      </c>
      <c r="E430" s="4" t="s">
        <v>153</v>
      </c>
      <c r="F430" s="4" t="s">
        <v>76</v>
      </c>
      <c r="G430" s="4" t="s">
        <v>30</v>
      </c>
      <c r="H430" s="4" t="s">
        <v>30</v>
      </c>
      <c r="I430" s="4" t="s">
        <v>31</v>
      </c>
      <c r="J430" s="4" t="s">
        <v>32</v>
      </c>
      <c r="K430" s="4" t="s">
        <v>33</v>
      </c>
      <c r="L430" s="4" t="s">
        <v>34</v>
      </c>
      <c r="M430" s="137">
        <v>4.03</v>
      </c>
      <c r="N430" s="4" t="s">
        <v>154</v>
      </c>
      <c r="O430" s="146">
        <v>4.5999999999999999E-2</v>
      </c>
      <c r="P430" s="146">
        <v>4.267E-2</v>
      </c>
      <c r="R430" s="137">
        <v>132511585</v>
      </c>
      <c r="S430" s="147">
        <v>1</v>
      </c>
      <c r="T430" s="149">
        <v>103.16</v>
      </c>
      <c r="U430" s="137">
        <v>136698.951</v>
      </c>
      <c r="W430" s="4" t="s">
        <v>36</v>
      </c>
      <c r="X430" s="146">
        <v>1.2402E-2</v>
      </c>
      <c r="Y430" s="146">
        <v>1.15495579366741E-2</v>
      </c>
      <c r="Z430" s="146">
        <v>5.6891497783322104E-3</v>
      </c>
    </row>
    <row r="431" spans="1:26" x14ac:dyDescent="0.2">
      <c r="A431" s="4">
        <v>1038</v>
      </c>
      <c r="B431" s="4">
        <v>1162</v>
      </c>
      <c r="C431" s="4" t="s">
        <v>155</v>
      </c>
      <c r="D431" s="4" t="s">
        <v>156</v>
      </c>
      <c r="E431" s="4" t="s">
        <v>157</v>
      </c>
      <c r="F431" s="4" t="s">
        <v>158</v>
      </c>
      <c r="G431" s="4" t="s">
        <v>30</v>
      </c>
      <c r="H431" s="4" t="s">
        <v>30</v>
      </c>
      <c r="I431" s="4" t="s">
        <v>31</v>
      </c>
      <c r="J431" s="4" t="s">
        <v>32</v>
      </c>
      <c r="K431" s="4" t="s">
        <v>33</v>
      </c>
      <c r="L431" s="4" t="s">
        <v>34</v>
      </c>
      <c r="M431" s="137">
        <v>5.0369999999999999</v>
      </c>
      <c r="N431" s="4" t="s">
        <v>159</v>
      </c>
      <c r="O431" s="146">
        <v>4.3200000000000002E-2</v>
      </c>
      <c r="P431" s="146">
        <v>4.7800000000000002E-2</v>
      </c>
      <c r="R431" s="137">
        <v>41767748</v>
      </c>
      <c r="S431" s="147">
        <v>1</v>
      </c>
      <c r="T431" s="149">
        <v>98.2</v>
      </c>
      <c r="U431" s="137">
        <v>41015.928999999996</v>
      </c>
      <c r="W431" s="4" t="s">
        <v>36</v>
      </c>
      <c r="X431" s="146">
        <v>1.2509999999999999E-3</v>
      </c>
      <c r="Y431" s="146">
        <v>3.4653948636006299E-3</v>
      </c>
      <c r="Z431" s="146">
        <v>1.7070047640078199E-3</v>
      </c>
    </row>
    <row r="432" spans="1:26" x14ac:dyDescent="0.2">
      <c r="A432" s="4">
        <v>1038</v>
      </c>
      <c r="B432" s="4">
        <v>1162</v>
      </c>
      <c r="C432" s="4" t="s">
        <v>61</v>
      </c>
      <c r="D432" s="4" t="s">
        <v>160</v>
      </c>
      <c r="E432" s="4" t="s">
        <v>161</v>
      </c>
      <c r="F432" s="4" t="s">
        <v>64</v>
      </c>
      <c r="G432" s="4" t="s">
        <v>30</v>
      </c>
      <c r="H432" s="4" t="s">
        <v>30</v>
      </c>
      <c r="I432" s="4" t="s">
        <v>31</v>
      </c>
      <c r="J432" s="4" t="s">
        <v>32</v>
      </c>
      <c r="K432" s="4" t="s">
        <v>33</v>
      </c>
      <c r="L432" s="4" t="s">
        <v>34</v>
      </c>
      <c r="M432" s="137">
        <v>9.1519999999999992</v>
      </c>
      <c r="N432" s="4" t="s">
        <v>162</v>
      </c>
      <c r="O432" s="146">
        <v>0.04</v>
      </c>
      <c r="P432" s="146">
        <v>2.1219999999999999E-2</v>
      </c>
      <c r="R432" s="137">
        <v>15190577</v>
      </c>
      <c r="S432" s="147">
        <v>1</v>
      </c>
      <c r="T432" s="149">
        <v>167.49</v>
      </c>
      <c r="U432" s="137">
        <v>25442.697</v>
      </c>
      <c r="W432" s="4" t="s">
        <v>36</v>
      </c>
      <c r="X432" s="146">
        <v>9.5299999999999996E-4</v>
      </c>
      <c r="Y432" s="146">
        <v>2.1496281101784599E-3</v>
      </c>
      <c r="Z432" s="146">
        <v>1.0588765694386499E-3</v>
      </c>
    </row>
    <row r="433" spans="1:26" x14ac:dyDescent="0.2">
      <c r="A433" s="4">
        <v>1038</v>
      </c>
      <c r="B433" s="4">
        <v>1162</v>
      </c>
      <c r="C433" s="4" t="s">
        <v>73</v>
      </c>
      <c r="D433" s="4" t="s">
        <v>163</v>
      </c>
      <c r="E433" s="4" t="s">
        <v>164</v>
      </c>
      <c r="F433" s="4" t="s">
        <v>76</v>
      </c>
      <c r="G433" s="4" t="s">
        <v>30</v>
      </c>
      <c r="H433" s="4" t="s">
        <v>30</v>
      </c>
      <c r="I433" s="4" t="s">
        <v>31</v>
      </c>
      <c r="J433" s="4" t="s">
        <v>32</v>
      </c>
      <c r="K433" s="4" t="s">
        <v>33</v>
      </c>
      <c r="L433" s="4" t="s">
        <v>34</v>
      </c>
      <c r="M433" s="137">
        <v>11.552</v>
      </c>
      <c r="N433" s="4" t="s">
        <v>165</v>
      </c>
      <c r="O433" s="146">
        <v>5.5E-2</v>
      </c>
      <c r="P433" s="146">
        <v>4.7300000000000002E-2</v>
      </c>
      <c r="R433" s="137">
        <v>194884894</v>
      </c>
      <c r="S433" s="147">
        <v>1</v>
      </c>
      <c r="T433" s="149">
        <v>109.69</v>
      </c>
      <c r="U433" s="137">
        <v>213769.24</v>
      </c>
      <c r="W433" s="4" t="s">
        <v>36</v>
      </c>
      <c r="X433" s="146">
        <v>7.1809999999999999E-3</v>
      </c>
      <c r="Y433" s="146">
        <v>1.8061149741710698E-2</v>
      </c>
      <c r="Z433" s="146">
        <v>8.8966683065158994E-3</v>
      </c>
    </row>
    <row r="434" spans="1:26" x14ac:dyDescent="0.2">
      <c r="A434" s="4">
        <v>1038</v>
      </c>
      <c r="B434" s="4">
        <v>1162</v>
      </c>
      <c r="C434" s="4" t="s">
        <v>155</v>
      </c>
      <c r="D434" s="4" t="s">
        <v>166</v>
      </c>
      <c r="E434" s="4" t="s">
        <v>167</v>
      </c>
      <c r="F434" s="4" t="s">
        <v>158</v>
      </c>
      <c r="G434" s="4" t="s">
        <v>30</v>
      </c>
      <c r="H434" s="4" t="s">
        <v>30</v>
      </c>
      <c r="I434" s="4" t="s">
        <v>31</v>
      </c>
      <c r="J434" s="4" t="s">
        <v>32</v>
      </c>
      <c r="K434" s="4" t="s">
        <v>33</v>
      </c>
      <c r="L434" s="4" t="s">
        <v>34</v>
      </c>
      <c r="M434" s="137">
        <v>1.1379999999999999</v>
      </c>
      <c r="N434" s="4" t="s">
        <v>168</v>
      </c>
      <c r="O434" s="146">
        <v>4.3200000000000002E-2</v>
      </c>
      <c r="P434" s="146">
        <v>4.5109999999999997E-2</v>
      </c>
      <c r="R434" s="137">
        <v>159128707</v>
      </c>
      <c r="S434" s="147">
        <v>1</v>
      </c>
      <c r="T434" s="149">
        <v>100.16</v>
      </c>
      <c r="U434" s="137">
        <v>159383.31299999999</v>
      </c>
      <c r="W434" s="4" t="s">
        <v>36</v>
      </c>
      <c r="X434" s="146">
        <v>7.5009999999999999E-3</v>
      </c>
      <c r="Y434" s="146">
        <v>1.3466137027487999E-2</v>
      </c>
      <c r="Z434" s="146">
        <v>6.6332296790041299E-3</v>
      </c>
    </row>
    <row r="435" spans="1:26" x14ac:dyDescent="0.2">
      <c r="A435" s="4">
        <v>1038</v>
      </c>
      <c r="B435" s="4">
        <v>1162</v>
      </c>
      <c r="C435" s="4" t="s">
        <v>61</v>
      </c>
      <c r="D435" s="4" t="s">
        <v>169</v>
      </c>
      <c r="E435" s="4" t="s">
        <v>170</v>
      </c>
      <c r="F435" s="4" t="s">
        <v>64</v>
      </c>
      <c r="G435" s="4" t="s">
        <v>30</v>
      </c>
      <c r="H435" s="4" t="s">
        <v>30</v>
      </c>
      <c r="I435" s="4" t="s">
        <v>31</v>
      </c>
      <c r="J435" s="4" t="s">
        <v>32</v>
      </c>
      <c r="K435" s="4" t="s">
        <v>33</v>
      </c>
      <c r="L435" s="4" t="s">
        <v>34</v>
      </c>
      <c r="M435" s="137">
        <v>4.1150000000000002</v>
      </c>
      <c r="N435" s="4" t="s">
        <v>171</v>
      </c>
      <c r="O435" s="146">
        <v>5.0000000000000001E-3</v>
      </c>
      <c r="P435" s="146">
        <v>1.9689999999999999E-2</v>
      </c>
      <c r="R435" s="137">
        <v>336167515</v>
      </c>
      <c r="S435" s="147">
        <v>1</v>
      </c>
      <c r="T435" s="149">
        <v>109.42</v>
      </c>
      <c r="U435" s="137">
        <v>367834.495</v>
      </c>
      <c r="W435" s="4" t="s">
        <v>36</v>
      </c>
      <c r="X435" s="146">
        <v>1.223E-2</v>
      </c>
      <c r="Y435" s="146">
        <v>3.10779693359334E-2</v>
      </c>
      <c r="Z435" s="146">
        <v>1.53085705381945E-2</v>
      </c>
    </row>
    <row r="436" spans="1:26" x14ac:dyDescent="0.2">
      <c r="A436" s="4">
        <v>1038</v>
      </c>
      <c r="B436" s="4">
        <v>1162</v>
      </c>
      <c r="C436" s="4" t="s">
        <v>61</v>
      </c>
      <c r="D436" s="4" t="s">
        <v>172</v>
      </c>
      <c r="E436" s="4" t="s">
        <v>173</v>
      </c>
      <c r="F436" s="4" t="s">
        <v>64</v>
      </c>
      <c r="G436" s="4" t="s">
        <v>30</v>
      </c>
      <c r="H436" s="4" t="s">
        <v>30</v>
      </c>
      <c r="I436" s="4" t="s">
        <v>31</v>
      </c>
      <c r="J436" s="4" t="s">
        <v>32</v>
      </c>
      <c r="K436" s="4" t="s">
        <v>33</v>
      </c>
      <c r="L436" s="4" t="s">
        <v>34</v>
      </c>
      <c r="M436" s="137">
        <v>1.331</v>
      </c>
      <c r="N436" s="4" t="s">
        <v>174</v>
      </c>
      <c r="O436" s="146">
        <v>1E-3</v>
      </c>
      <c r="P436" s="146">
        <v>1.9599999999999999E-2</v>
      </c>
      <c r="R436" s="137">
        <v>270524238</v>
      </c>
      <c r="S436" s="147">
        <v>1</v>
      </c>
      <c r="T436" s="149">
        <v>112.95</v>
      </c>
      <c r="U436" s="137">
        <v>305557.12699999998</v>
      </c>
      <c r="W436" s="4" t="s">
        <v>36</v>
      </c>
      <c r="X436" s="146">
        <v>1.3389E-2</v>
      </c>
      <c r="Y436" s="146">
        <v>2.5816216665500501E-2</v>
      </c>
      <c r="Z436" s="146">
        <v>1.2716705186917501E-2</v>
      </c>
    </row>
    <row r="437" spans="1:26" x14ac:dyDescent="0.2">
      <c r="A437" s="4">
        <v>1038</v>
      </c>
      <c r="B437" s="4">
        <v>1162</v>
      </c>
      <c r="C437" s="4" t="s">
        <v>61</v>
      </c>
      <c r="D437" s="4" t="s">
        <v>175</v>
      </c>
      <c r="E437" s="4" t="s">
        <v>176</v>
      </c>
      <c r="F437" s="4" t="s">
        <v>64</v>
      </c>
      <c r="G437" s="4" t="s">
        <v>30</v>
      </c>
      <c r="H437" s="4" t="s">
        <v>30</v>
      </c>
      <c r="I437" s="4" t="s">
        <v>31</v>
      </c>
      <c r="J437" s="4" t="s">
        <v>32</v>
      </c>
      <c r="K437" s="4" t="s">
        <v>33</v>
      </c>
      <c r="L437" s="4" t="s">
        <v>34</v>
      </c>
      <c r="M437" s="137">
        <v>3.52</v>
      </c>
      <c r="N437" s="4" t="s">
        <v>177</v>
      </c>
      <c r="O437" s="146">
        <v>1.0999999999999999E-2</v>
      </c>
      <c r="P437" s="146">
        <v>1.9820000000000001E-2</v>
      </c>
      <c r="R437" s="137">
        <v>759049469</v>
      </c>
      <c r="S437" s="147">
        <v>1</v>
      </c>
      <c r="T437" s="149">
        <v>101.93</v>
      </c>
      <c r="U437" s="137">
        <v>773699.12399999995</v>
      </c>
      <c r="W437" s="4" t="s">
        <v>36</v>
      </c>
      <c r="X437" s="146">
        <v>2.5628999999999999E-2</v>
      </c>
      <c r="Y437" s="146">
        <v>6.5369066728994396E-2</v>
      </c>
      <c r="Z437" s="146">
        <v>3.2199882760026603E-2</v>
      </c>
    </row>
    <row r="438" spans="1:26" x14ac:dyDescent="0.2">
      <c r="A438" s="4">
        <v>1038</v>
      </c>
      <c r="B438" s="4">
        <v>1162</v>
      </c>
      <c r="C438" s="4" t="s">
        <v>61</v>
      </c>
      <c r="D438" s="4" t="s">
        <v>178</v>
      </c>
      <c r="E438" s="4" t="s">
        <v>179</v>
      </c>
      <c r="F438" s="4" t="s">
        <v>64</v>
      </c>
      <c r="G438" s="4" t="s">
        <v>30</v>
      </c>
      <c r="H438" s="4" t="s">
        <v>30</v>
      </c>
      <c r="I438" s="4" t="s">
        <v>31</v>
      </c>
      <c r="J438" s="4" t="s">
        <v>32</v>
      </c>
      <c r="K438" s="4" t="s">
        <v>33</v>
      </c>
      <c r="L438" s="4" t="s">
        <v>34</v>
      </c>
      <c r="M438" s="137">
        <v>8.0280000000000005</v>
      </c>
      <c r="N438" s="4" t="s">
        <v>180</v>
      </c>
      <c r="O438" s="146">
        <v>1.6E-2</v>
      </c>
      <c r="P438" s="146">
        <v>2.0969999999999999E-2</v>
      </c>
      <c r="R438" s="137">
        <v>491109539</v>
      </c>
      <c r="S438" s="147">
        <v>1</v>
      </c>
      <c r="T438" s="149">
        <v>100.49</v>
      </c>
      <c r="U438" s="137">
        <v>493515.97600000002</v>
      </c>
      <c r="W438" s="4" t="s">
        <v>36</v>
      </c>
      <c r="X438" s="146">
        <v>2.4351000000000001E-2</v>
      </c>
      <c r="Y438" s="146">
        <v>4.1696672207164102E-2</v>
      </c>
      <c r="Z438" s="146">
        <v>2.0539194205115099E-2</v>
      </c>
    </row>
    <row r="439" spans="1:26" x14ac:dyDescent="0.2">
      <c r="A439" s="4">
        <v>1038</v>
      </c>
      <c r="B439" s="4">
        <v>1162</v>
      </c>
      <c r="C439" s="4" t="s">
        <v>66</v>
      </c>
      <c r="D439" s="4" t="s">
        <v>78</v>
      </c>
      <c r="E439" s="4" t="s">
        <v>79</v>
      </c>
      <c r="F439" s="4" t="s">
        <v>29</v>
      </c>
      <c r="G439" s="4" t="s">
        <v>30</v>
      </c>
      <c r="H439" s="4" t="s">
        <v>30</v>
      </c>
      <c r="I439" s="4" t="s">
        <v>31</v>
      </c>
      <c r="J439" s="4" t="s">
        <v>32</v>
      </c>
      <c r="K439" s="4" t="s">
        <v>33</v>
      </c>
      <c r="L439" s="4" t="s">
        <v>34</v>
      </c>
      <c r="M439" s="137">
        <v>0.16200000000000001</v>
      </c>
      <c r="N439" s="4" t="s">
        <v>80</v>
      </c>
      <c r="O439" s="146">
        <v>0</v>
      </c>
      <c r="P439" s="146">
        <v>4.3110000000000002E-2</v>
      </c>
      <c r="R439" s="137">
        <v>447027919</v>
      </c>
      <c r="S439" s="147">
        <v>1</v>
      </c>
      <c r="T439" s="149">
        <v>99.32</v>
      </c>
      <c r="U439" s="137">
        <v>443988.12900000002</v>
      </c>
      <c r="W439" s="4" t="s">
        <v>36</v>
      </c>
      <c r="X439" s="146">
        <v>4.9894000000000001E-2</v>
      </c>
      <c r="Y439" s="146">
        <v>3.7512113882985698E-2</v>
      </c>
      <c r="Z439" s="146">
        <v>1.84779396365032E-2</v>
      </c>
    </row>
    <row r="440" spans="1:26" x14ac:dyDescent="0.2">
      <c r="A440" s="4">
        <v>1038</v>
      </c>
      <c r="B440" s="4">
        <v>1162</v>
      </c>
      <c r="C440" s="4" t="s">
        <v>73</v>
      </c>
      <c r="D440" s="4" t="s">
        <v>181</v>
      </c>
      <c r="E440" s="4" t="s">
        <v>182</v>
      </c>
      <c r="F440" s="4" t="s">
        <v>76</v>
      </c>
      <c r="G440" s="4" t="s">
        <v>30</v>
      </c>
      <c r="H440" s="4" t="s">
        <v>30</v>
      </c>
      <c r="I440" s="4" t="s">
        <v>31</v>
      </c>
      <c r="J440" s="4" t="s">
        <v>32</v>
      </c>
      <c r="K440" s="4" t="s">
        <v>33</v>
      </c>
      <c r="L440" s="4" t="s">
        <v>34</v>
      </c>
      <c r="M440" s="137">
        <v>10.805999999999999</v>
      </c>
      <c r="N440" s="4" t="s">
        <v>183</v>
      </c>
      <c r="O440" s="146">
        <v>1.4999999999999999E-2</v>
      </c>
      <c r="P440" s="146">
        <v>4.616E-2</v>
      </c>
      <c r="R440" s="137">
        <v>224796828</v>
      </c>
      <c r="S440" s="147">
        <v>1</v>
      </c>
      <c r="T440" s="149">
        <v>72.72</v>
      </c>
      <c r="U440" s="137">
        <v>163472.253</v>
      </c>
      <c r="W440" s="4" t="s">
        <v>36</v>
      </c>
      <c r="X440" s="146">
        <v>6.8820000000000001E-3</v>
      </c>
      <c r="Y440" s="146">
        <v>1.3811607519860899E-2</v>
      </c>
      <c r="Z440" s="146">
        <v>6.8034035840037598E-3</v>
      </c>
    </row>
    <row r="441" spans="1:26" x14ac:dyDescent="0.2">
      <c r="A441" s="4">
        <v>1038</v>
      </c>
      <c r="B441" s="4">
        <v>1162</v>
      </c>
      <c r="C441" s="4" t="s">
        <v>73</v>
      </c>
      <c r="D441" s="4" t="s">
        <v>224</v>
      </c>
      <c r="E441" s="4" t="s">
        <v>225</v>
      </c>
      <c r="F441" s="4" t="s">
        <v>76</v>
      </c>
      <c r="G441" s="4" t="s">
        <v>30</v>
      </c>
      <c r="H441" s="4" t="s">
        <v>30</v>
      </c>
      <c r="I441" s="4" t="s">
        <v>31</v>
      </c>
      <c r="J441" s="4" t="s">
        <v>32</v>
      </c>
      <c r="K441" s="4" t="s">
        <v>33</v>
      </c>
      <c r="L441" s="4" t="s">
        <v>34</v>
      </c>
      <c r="M441" s="137">
        <v>4.8920000000000003</v>
      </c>
      <c r="N441" s="4" t="s">
        <v>226</v>
      </c>
      <c r="O441" s="146">
        <v>0.01</v>
      </c>
      <c r="P441" s="146">
        <v>4.2889999999999998E-2</v>
      </c>
      <c r="R441" s="137">
        <v>154332477</v>
      </c>
      <c r="S441" s="147">
        <v>1</v>
      </c>
      <c r="T441" s="149">
        <v>85.48</v>
      </c>
      <c r="U441" s="137">
        <v>131923.40100000001</v>
      </c>
      <c r="W441" s="4" t="s">
        <v>36</v>
      </c>
      <c r="X441" s="146">
        <v>4.0879999999999996E-3</v>
      </c>
      <c r="Y441" s="146">
        <v>1.1146076505124501E-2</v>
      </c>
      <c r="Z441" s="146">
        <v>5.4904005007020296E-3</v>
      </c>
    </row>
    <row r="442" spans="1:26" x14ac:dyDescent="0.2">
      <c r="A442" s="4">
        <v>1038</v>
      </c>
      <c r="B442" s="4">
        <v>1162</v>
      </c>
      <c r="C442" s="4" t="s">
        <v>73</v>
      </c>
      <c r="D442" s="4" t="s">
        <v>184</v>
      </c>
      <c r="E442" s="4" t="s">
        <v>185</v>
      </c>
      <c r="F442" s="4" t="s">
        <v>76</v>
      </c>
      <c r="G442" s="4" t="s">
        <v>30</v>
      </c>
      <c r="H442" s="4" t="s">
        <v>30</v>
      </c>
      <c r="I442" s="4" t="s">
        <v>31</v>
      </c>
      <c r="J442" s="4" t="s">
        <v>32</v>
      </c>
      <c r="K442" s="4" t="s">
        <v>33</v>
      </c>
      <c r="L442" s="4" t="s">
        <v>34</v>
      </c>
      <c r="M442" s="137">
        <v>6.681</v>
      </c>
      <c r="N442" s="4" t="s">
        <v>186</v>
      </c>
      <c r="O442" s="146">
        <v>1.2999999999999999E-2</v>
      </c>
      <c r="P442" s="146">
        <v>4.3790000000000003E-2</v>
      </c>
      <c r="R442" s="137">
        <v>382712010</v>
      </c>
      <c r="S442" s="147">
        <v>1</v>
      </c>
      <c r="T442" s="149">
        <v>82.78</v>
      </c>
      <c r="U442" s="137">
        <v>316809.00199999998</v>
      </c>
      <c r="W442" s="4" t="s">
        <v>36</v>
      </c>
      <c r="X442" s="146">
        <v>1.1058E-2</v>
      </c>
      <c r="Y442" s="146">
        <v>2.6766876358458098E-2</v>
      </c>
      <c r="Z442" s="146">
        <v>1.31849867792618E-2</v>
      </c>
    </row>
    <row r="443" spans="1:26" x14ac:dyDescent="0.2">
      <c r="A443" s="4">
        <v>1038</v>
      </c>
      <c r="B443" s="4">
        <v>1162</v>
      </c>
      <c r="C443" s="4" t="s">
        <v>26</v>
      </c>
      <c r="D443" s="4" t="s">
        <v>81</v>
      </c>
      <c r="E443" s="4" t="s">
        <v>82</v>
      </c>
      <c r="F443" s="4" t="s">
        <v>29</v>
      </c>
      <c r="G443" s="4" t="s">
        <v>30</v>
      </c>
      <c r="H443" s="4" t="s">
        <v>30</v>
      </c>
      <c r="I443" s="4" t="s">
        <v>31</v>
      </c>
      <c r="J443" s="4" t="s">
        <v>32</v>
      </c>
      <c r="K443" s="4" t="s">
        <v>33</v>
      </c>
      <c r="L443" s="4" t="s">
        <v>34</v>
      </c>
      <c r="M443" s="137">
        <v>0.84699999999999998</v>
      </c>
      <c r="N443" s="4" t="s">
        <v>83</v>
      </c>
      <c r="O443" s="146">
        <v>0</v>
      </c>
      <c r="P443" s="146">
        <v>4.2599999999999999E-2</v>
      </c>
      <c r="R443" s="137">
        <v>118238118</v>
      </c>
      <c r="S443" s="147">
        <v>1</v>
      </c>
      <c r="T443" s="149">
        <v>96.53</v>
      </c>
      <c r="U443" s="137">
        <v>114135.255</v>
      </c>
      <c r="W443" s="4" t="s">
        <v>36</v>
      </c>
      <c r="X443" s="146">
        <v>6.5690000000000002E-3</v>
      </c>
      <c r="Y443" s="146">
        <v>9.6431738012203103E-3</v>
      </c>
      <c r="Z443" s="146">
        <v>4.7500917692638199E-3</v>
      </c>
    </row>
    <row r="444" spans="1:26" x14ac:dyDescent="0.2">
      <c r="A444" s="4">
        <v>1038</v>
      </c>
      <c r="B444" s="4">
        <v>1162</v>
      </c>
      <c r="C444" s="4" t="s">
        <v>26</v>
      </c>
      <c r="D444" s="4" t="s">
        <v>84</v>
      </c>
      <c r="E444" s="4" t="s">
        <v>85</v>
      </c>
      <c r="F444" s="4" t="s">
        <v>29</v>
      </c>
      <c r="G444" s="4" t="s">
        <v>30</v>
      </c>
      <c r="H444" s="4" t="s">
        <v>30</v>
      </c>
      <c r="I444" s="4" t="s">
        <v>31</v>
      </c>
      <c r="J444" s="4" t="s">
        <v>32</v>
      </c>
      <c r="K444" s="4" t="s">
        <v>33</v>
      </c>
      <c r="L444" s="4" t="s">
        <v>34</v>
      </c>
      <c r="M444" s="137">
        <v>0.92300000000000004</v>
      </c>
      <c r="N444" s="4" t="s">
        <v>86</v>
      </c>
      <c r="O444" s="146">
        <v>0</v>
      </c>
      <c r="P444" s="146">
        <v>4.2619999999999998E-2</v>
      </c>
      <c r="R444" s="137">
        <v>321645674</v>
      </c>
      <c r="S444" s="147">
        <v>1</v>
      </c>
      <c r="T444" s="149">
        <v>96.22</v>
      </c>
      <c r="U444" s="137">
        <v>309487.46799999999</v>
      </c>
      <c r="W444" s="4" t="s">
        <v>36</v>
      </c>
      <c r="X444" s="146">
        <v>1.7868999999999999E-2</v>
      </c>
      <c r="Y444" s="146">
        <v>2.6148287228483402E-2</v>
      </c>
      <c r="Z444" s="146">
        <v>1.28802784751891E-2</v>
      </c>
    </row>
    <row r="445" spans="1:26" x14ac:dyDescent="0.2">
      <c r="A445" s="4">
        <v>1038</v>
      </c>
      <c r="B445" s="4">
        <v>1162</v>
      </c>
      <c r="C445" s="4" t="s">
        <v>26</v>
      </c>
      <c r="D445" s="4" t="s">
        <v>87</v>
      </c>
      <c r="E445" s="4" t="s">
        <v>88</v>
      </c>
      <c r="F445" s="4" t="s">
        <v>29</v>
      </c>
      <c r="G445" s="4" t="s">
        <v>30</v>
      </c>
      <c r="H445" s="4" t="s">
        <v>30</v>
      </c>
      <c r="I445" s="4" t="s">
        <v>31</v>
      </c>
      <c r="J445" s="4" t="s">
        <v>32</v>
      </c>
      <c r="K445" s="4" t="s">
        <v>33</v>
      </c>
      <c r="L445" s="4" t="s">
        <v>34</v>
      </c>
      <c r="M445" s="137">
        <v>0.34799999999999998</v>
      </c>
      <c r="N445" s="4" t="s">
        <v>89</v>
      </c>
      <c r="O445" s="146">
        <v>0</v>
      </c>
      <c r="P445" s="146">
        <v>4.2869999999999998E-2</v>
      </c>
      <c r="R445" s="137">
        <v>322411256</v>
      </c>
      <c r="S445" s="147">
        <v>1</v>
      </c>
      <c r="T445" s="149">
        <v>98.55</v>
      </c>
      <c r="U445" s="137">
        <v>317736.29300000001</v>
      </c>
      <c r="W445" s="4" t="s">
        <v>36</v>
      </c>
      <c r="X445" s="146">
        <v>2.6868E-2</v>
      </c>
      <c r="Y445" s="146">
        <v>2.6845222241905699E-2</v>
      </c>
      <c r="Z445" s="146">
        <v>1.32235788593997E-2</v>
      </c>
    </row>
    <row r="446" spans="1:26" x14ac:dyDescent="0.2">
      <c r="A446" s="4">
        <v>1038</v>
      </c>
      <c r="B446" s="4">
        <v>1162</v>
      </c>
      <c r="C446" s="4" t="s">
        <v>26</v>
      </c>
      <c r="D446" s="4" t="s">
        <v>40</v>
      </c>
      <c r="E446" s="4" t="s">
        <v>41</v>
      </c>
      <c r="F446" s="4" t="s">
        <v>29</v>
      </c>
      <c r="G446" s="4" t="s">
        <v>30</v>
      </c>
      <c r="H446" s="4" t="s">
        <v>30</v>
      </c>
      <c r="I446" s="4" t="s">
        <v>31</v>
      </c>
      <c r="J446" s="4" t="s">
        <v>32</v>
      </c>
      <c r="K446" s="4" t="s">
        <v>33</v>
      </c>
      <c r="L446" s="4" t="s">
        <v>34</v>
      </c>
      <c r="M446" s="137">
        <v>0.42499999999999999</v>
      </c>
      <c r="N446" s="4" t="s">
        <v>42</v>
      </c>
      <c r="O446" s="146">
        <v>0</v>
      </c>
      <c r="P446" s="146">
        <v>4.2700000000000002E-2</v>
      </c>
      <c r="R446" s="137">
        <v>9000000</v>
      </c>
      <c r="S446" s="147">
        <v>1</v>
      </c>
      <c r="T446" s="149">
        <v>98.24</v>
      </c>
      <c r="U446" s="137">
        <v>8841.6</v>
      </c>
      <c r="W446" s="4" t="s">
        <v>36</v>
      </c>
      <c r="X446" s="146">
        <v>7.5000000000000002E-4</v>
      </c>
      <c r="Y446" s="146">
        <v>7.4701795911114597E-4</v>
      </c>
      <c r="Z446" s="146">
        <v>3.67970538767752E-4</v>
      </c>
    </row>
    <row r="447" spans="1:26" x14ac:dyDescent="0.2">
      <c r="A447" s="4">
        <v>1038</v>
      </c>
      <c r="B447" s="4">
        <v>1162</v>
      </c>
      <c r="C447" s="4" t="s">
        <v>26</v>
      </c>
      <c r="D447" s="4" t="s">
        <v>43</v>
      </c>
      <c r="E447" s="4" t="s">
        <v>44</v>
      </c>
      <c r="F447" s="4" t="s">
        <v>29</v>
      </c>
      <c r="G447" s="4" t="s">
        <v>30</v>
      </c>
      <c r="H447" s="4" t="s">
        <v>30</v>
      </c>
      <c r="I447" s="4" t="s">
        <v>31</v>
      </c>
      <c r="J447" s="4" t="s">
        <v>32</v>
      </c>
      <c r="K447" s="4" t="s">
        <v>33</v>
      </c>
      <c r="L447" s="4" t="s">
        <v>34</v>
      </c>
      <c r="M447" s="137">
        <v>0.50700000000000001</v>
      </c>
      <c r="N447" s="4" t="s">
        <v>45</v>
      </c>
      <c r="O447" s="146">
        <v>0</v>
      </c>
      <c r="P447" s="146">
        <v>4.2759999999999999E-2</v>
      </c>
      <c r="R447" s="137">
        <v>9000000</v>
      </c>
      <c r="S447" s="147">
        <v>1</v>
      </c>
      <c r="T447" s="149">
        <v>97.9</v>
      </c>
      <c r="U447" s="137">
        <v>8811</v>
      </c>
      <c r="W447" s="4" t="s">
        <v>36</v>
      </c>
      <c r="X447" s="146">
        <v>6.4300000000000002E-4</v>
      </c>
      <c r="Y447" s="146">
        <v>7.4443259565331005E-4</v>
      </c>
      <c r="Z447" s="146">
        <v>3.6669702509530699E-4</v>
      </c>
    </row>
    <row r="448" spans="1:26" x14ac:dyDescent="0.2">
      <c r="A448" s="4">
        <v>1038</v>
      </c>
      <c r="B448" s="4">
        <v>1162</v>
      </c>
      <c r="C448" s="4" t="s">
        <v>26</v>
      </c>
      <c r="D448" s="4" t="s">
        <v>49</v>
      </c>
      <c r="E448" s="4" t="s">
        <v>50</v>
      </c>
      <c r="F448" s="4" t="s">
        <v>29</v>
      </c>
      <c r="G448" s="4" t="s">
        <v>30</v>
      </c>
      <c r="H448" s="4" t="s">
        <v>30</v>
      </c>
      <c r="I448" s="4" t="s">
        <v>31</v>
      </c>
      <c r="J448" s="4" t="s">
        <v>32</v>
      </c>
      <c r="K448" s="4" t="s">
        <v>33</v>
      </c>
      <c r="L448" s="4" t="s">
        <v>34</v>
      </c>
      <c r="M448" s="137">
        <v>0.77</v>
      </c>
      <c r="N448" s="4" t="s">
        <v>51</v>
      </c>
      <c r="O448" s="146">
        <v>0</v>
      </c>
      <c r="P448" s="146">
        <v>4.2590000000000003E-2</v>
      </c>
      <c r="R448" s="137">
        <v>15000000</v>
      </c>
      <c r="S448" s="147">
        <v>1</v>
      </c>
      <c r="T448" s="149">
        <v>96.84</v>
      </c>
      <c r="U448" s="137">
        <v>14526</v>
      </c>
      <c r="W448" s="4" t="s">
        <v>36</v>
      </c>
      <c r="X448" s="146">
        <v>9.3700000000000001E-4</v>
      </c>
      <c r="Y448" s="146">
        <v>1.227287241455E-3</v>
      </c>
      <c r="Z448" s="146">
        <v>6.0454443156672695E-4</v>
      </c>
    </row>
    <row r="449" spans="1:26" x14ac:dyDescent="0.2">
      <c r="A449" s="4">
        <v>1038</v>
      </c>
      <c r="B449" s="4">
        <v>1162</v>
      </c>
      <c r="C449" s="4" t="s">
        <v>26</v>
      </c>
      <c r="D449" s="4" t="s">
        <v>58</v>
      </c>
      <c r="E449" s="4" t="s">
        <v>59</v>
      </c>
      <c r="F449" s="4" t="s">
        <v>29</v>
      </c>
      <c r="G449" s="4" t="s">
        <v>30</v>
      </c>
      <c r="H449" s="4" t="s">
        <v>30</v>
      </c>
      <c r="I449" s="4" t="s">
        <v>31</v>
      </c>
      <c r="J449" s="4" t="s">
        <v>32</v>
      </c>
      <c r="K449" s="4" t="s">
        <v>33</v>
      </c>
      <c r="L449" s="4" t="s">
        <v>34</v>
      </c>
      <c r="M449" s="137">
        <v>0.252</v>
      </c>
      <c r="N449" s="4" t="s">
        <v>60</v>
      </c>
      <c r="O449" s="146">
        <v>0</v>
      </c>
      <c r="P449" s="146">
        <v>4.2770000000000002E-2</v>
      </c>
      <c r="R449" s="137">
        <v>30000000</v>
      </c>
      <c r="S449" s="147">
        <v>1</v>
      </c>
      <c r="T449" s="149">
        <v>98.95</v>
      </c>
      <c r="U449" s="137">
        <v>29685</v>
      </c>
      <c r="W449" s="4" t="s">
        <v>36</v>
      </c>
      <c r="X449" s="146">
        <v>2.5000000000000001E-3</v>
      </c>
      <c r="Y449" s="146">
        <v>2.5080560211063999E-3</v>
      </c>
      <c r="Z449" s="146">
        <v>1.23543311655365E-3</v>
      </c>
    </row>
    <row r="450" spans="1:26" x14ac:dyDescent="0.2">
      <c r="A450" s="4">
        <v>1038</v>
      </c>
      <c r="B450" s="4">
        <v>1162</v>
      </c>
      <c r="C450" s="4" t="s">
        <v>26</v>
      </c>
      <c r="D450" s="4" t="s">
        <v>81</v>
      </c>
      <c r="E450" s="4" t="s">
        <v>82</v>
      </c>
      <c r="F450" s="4" t="s">
        <v>29</v>
      </c>
      <c r="G450" s="4" t="s">
        <v>30</v>
      </c>
      <c r="H450" s="4" t="s">
        <v>30</v>
      </c>
      <c r="I450" s="4" t="s">
        <v>31</v>
      </c>
      <c r="J450" s="4" t="s">
        <v>32</v>
      </c>
      <c r="K450" s="4" t="s">
        <v>33</v>
      </c>
      <c r="L450" s="4" t="s">
        <v>34</v>
      </c>
      <c r="M450" s="137">
        <v>0.84699999999999998</v>
      </c>
      <c r="N450" s="4" t="s">
        <v>83</v>
      </c>
      <c r="O450" s="146">
        <v>0</v>
      </c>
      <c r="P450" s="146">
        <v>4.2599999999999999E-2</v>
      </c>
      <c r="R450" s="137">
        <v>25000000</v>
      </c>
      <c r="S450" s="147">
        <v>1</v>
      </c>
      <c r="T450" s="149">
        <v>96.53</v>
      </c>
      <c r="U450" s="137">
        <v>24132.5</v>
      </c>
      <c r="W450" s="4" t="s">
        <v>36</v>
      </c>
      <c r="X450" s="146">
        <v>1.389E-3</v>
      </c>
      <c r="Y450" s="146">
        <v>2.0389308381118499E-3</v>
      </c>
      <c r="Z450" s="146">
        <v>1.0043486503362299E-3</v>
      </c>
    </row>
    <row r="451" spans="1:26" x14ac:dyDescent="0.2">
      <c r="A451" s="4">
        <v>1038</v>
      </c>
      <c r="B451" s="4">
        <v>1162</v>
      </c>
      <c r="C451" s="4" t="s">
        <v>26</v>
      </c>
      <c r="D451" s="4" t="s">
        <v>87</v>
      </c>
      <c r="E451" s="4" t="s">
        <v>88</v>
      </c>
      <c r="F451" s="4" t="s">
        <v>29</v>
      </c>
      <c r="G451" s="4" t="s">
        <v>30</v>
      </c>
      <c r="H451" s="4" t="s">
        <v>30</v>
      </c>
      <c r="I451" s="4" t="s">
        <v>31</v>
      </c>
      <c r="J451" s="4" t="s">
        <v>32</v>
      </c>
      <c r="K451" s="4" t="s">
        <v>33</v>
      </c>
      <c r="L451" s="4" t="s">
        <v>34</v>
      </c>
      <c r="M451" s="137">
        <v>0.34799999999999998</v>
      </c>
      <c r="N451" s="4" t="s">
        <v>89</v>
      </c>
      <c r="O451" s="146">
        <v>0</v>
      </c>
      <c r="P451" s="146">
        <v>4.2869999999999998E-2</v>
      </c>
      <c r="R451" s="137">
        <v>17000000</v>
      </c>
      <c r="S451" s="147">
        <v>1</v>
      </c>
      <c r="T451" s="149">
        <v>98.55</v>
      </c>
      <c r="U451" s="137">
        <v>16753.5</v>
      </c>
      <c r="W451" s="4" t="s">
        <v>36</v>
      </c>
      <c r="X451" s="146">
        <v>1.4170000000000001E-3</v>
      </c>
      <c r="Y451" s="146">
        <v>1.4154864931651E-3</v>
      </c>
      <c r="Z451" s="146">
        <v>6.9724873566385495E-4</v>
      </c>
    </row>
    <row r="452" spans="1:26" x14ac:dyDescent="0.2">
      <c r="A452" s="4">
        <v>1038</v>
      </c>
      <c r="B452" s="4">
        <v>1162</v>
      </c>
      <c r="C452" s="4" t="s">
        <v>61</v>
      </c>
      <c r="D452" s="4" t="s">
        <v>62</v>
      </c>
      <c r="E452" s="4" t="s">
        <v>63</v>
      </c>
      <c r="F452" s="4" t="s">
        <v>64</v>
      </c>
      <c r="G452" s="4" t="s">
        <v>30</v>
      </c>
      <c r="H452" s="4" t="s">
        <v>30</v>
      </c>
      <c r="I452" s="4" t="s">
        <v>31</v>
      </c>
      <c r="J452" s="4" t="s">
        <v>32</v>
      </c>
      <c r="K452" s="4" t="s">
        <v>33</v>
      </c>
      <c r="L452" s="4" t="s">
        <v>34</v>
      </c>
      <c r="M452" s="137">
        <v>0.58399999999999996</v>
      </c>
      <c r="N452" s="4" t="s">
        <v>65</v>
      </c>
      <c r="O452" s="146">
        <v>7.4999999999999997E-3</v>
      </c>
      <c r="P452" s="146">
        <v>1.2359999999999999E-2</v>
      </c>
      <c r="R452" s="137">
        <v>21700000</v>
      </c>
      <c r="S452" s="147">
        <v>1</v>
      </c>
      <c r="T452" s="149">
        <v>116.16</v>
      </c>
      <c r="U452" s="137">
        <v>25206.720000000001</v>
      </c>
      <c r="W452" s="4" t="s">
        <v>36</v>
      </c>
      <c r="X452" s="146">
        <v>1E-3</v>
      </c>
      <c r="Y452" s="146">
        <v>2.1296906137221899E-3</v>
      </c>
      <c r="Z452" s="146">
        <v>1.04905563913408E-3</v>
      </c>
    </row>
    <row r="453" spans="1:26" x14ac:dyDescent="0.2">
      <c r="A453" s="4">
        <v>1038</v>
      </c>
      <c r="B453" s="4">
        <v>1162</v>
      </c>
      <c r="C453" s="4" t="s">
        <v>187</v>
      </c>
      <c r="D453" s="4" t="s">
        <v>188</v>
      </c>
      <c r="E453" s="4" t="s">
        <v>189</v>
      </c>
      <c r="F453" s="4" t="s">
        <v>93</v>
      </c>
      <c r="G453" s="4" t="s">
        <v>94</v>
      </c>
      <c r="H453" s="4" t="s">
        <v>30</v>
      </c>
      <c r="I453" s="4" t="s">
        <v>190</v>
      </c>
      <c r="J453" s="4" t="s">
        <v>191</v>
      </c>
      <c r="K453" s="4" t="s">
        <v>98</v>
      </c>
      <c r="L453" s="4" t="s">
        <v>192</v>
      </c>
      <c r="M453" s="137">
        <v>1.7769999999999999</v>
      </c>
      <c r="N453" s="4" t="s">
        <v>193</v>
      </c>
      <c r="O453" s="146">
        <v>1.4999999999999999E-2</v>
      </c>
      <c r="P453" s="146">
        <v>3.2030000000000003E-2</v>
      </c>
      <c r="R453" s="137">
        <v>35981000</v>
      </c>
      <c r="S453" s="147">
        <v>4.0218999999999996</v>
      </c>
      <c r="T453" s="149">
        <v>97.555999999999997</v>
      </c>
      <c r="U453" s="137">
        <v>141175.38200000001</v>
      </c>
      <c r="W453" s="4" t="s">
        <v>36</v>
      </c>
      <c r="X453" s="146">
        <v>1.7423999999999999E-2</v>
      </c>
      <c r="Y453" s="146">
        <v>1.1927767082986601E-2</v>
      </c>
      <c r="Z453" s="146">
        <v>5.8754502837458601E-3</v>
      </c>
    </row>
    <row r="454" spans="1:26" x14ac:dyDescent="0.2">
      <c r="A454" s="4">
        <v>1038</v>
      </c>
      <c r="B454" s="4">
        <v>1162</v>
      </c>
      <c r="C454" s="4" t="s">
        <v>197</v>
      </c>
      <c r="D454" s="4" t="s">
        <v>198</v>
      </c>
      <c r="E454" s="4" t="s">
        <v>199</v>
      </c>
      <c r="F454" s="4" t="s">
        <v>93</v>
      </c>
      <c r="G454" s="4" t="s">
        <v>94</v>
      </c>
      <c r="H454" s="4" t="s">
        <v>30</v>
      </c>
      <c r="I454" s="4" t="s">
        <v>190</v>
      </c>
      <c r="J454" s="4" t="s">
        <v>191</v>
      </c>
      <c r="K454" s="4" t="s">
        <v>98</v>
      </c>
      <c r="L454" s="4" t="s">
        <v>99</v>
      </c>
      <c r="M454" s="137">
        <v>7.1520000000000001</v>
      </c>
      <c r="N454" s="4" t="s">
        <v>200</v>
      </c>
      <c r="O454" s="146">
        <v>5.5E-2</v>
      </c>
      <c r="P454" s="146">
        <v>5.6390000000000003E-2</v>
      </c>
      <c r="R454" s="137">
        <v>19344000</v>
      </c>
      <c r="S454" s="147">
        <v>3.718</v>
      </c>
      <c r="T454" s="149">
        <v>99.534000000000006</v>
      </c>
      <c r="U454" s="137">
        <v>71585.695999999996</v>
      </c>
      <c r="W454" s="4" t="s">
        <v>36</v>
      </c>
      <c r="X454" s="146">
        <v>6.4479999999999997E-3</v>
      </c>
      <c r="Y454" s="146">
        <v>6.0482040329740199E-3</v>
      </c>
      <c r="Z454" s="146">
        <v>2.9792602298863999E-3</v>
      </c>
    </row>
    <row r="455" spans="1:26" x14ac:dyDescent="0.2">
      <c r="A455" s="4">
        <v>1038</v>
      </c>
      <c r="B455" s="4">
        <v>1162</v>
      </c>
      <c r="C455" s="4" t="s">
        <v>197</v>
      </c>
      <c r="D455" s="4" t="s">
        <v>201</v>
      </c>
      <c r="E455" s="4" t="s">
        <v>202</v>
      </c>
      <c r="F455" s="4" t="s">
        <v>93</v>
      </c>
      <c r="G455" s="4" t="s">
        <v>94</v>
      </c>
      <c r="H455" s="4" t="s">
        <v>30</v>
      </c>
      <c r="I455" s="4" t="s">
        <v>190</v>
      </c>
      <c r="J455" s="4" t="s">
        <v>191</v>
      </c>
      <c r="K455" s="4" t="s">
        <v>98</v>
      </c>
      <c r="L455" s="4" t="s">
        <v>192</v>
      </c>
      <c r="M455" s="137">
        <v>1.526</v>
      </c>
      <c r="N455" s="4" t="s">
        <v>203</v>
      </c>
      <c r="O455" s="146">
        <v>0.05</v>
      </c>
      <c r="P455" s="146">
        <v>3.1300000000000001E-2</v>
      </c>
      <c r="R455" s="137">
        <v>5550000</v>
      </c>
      <c r="S455" s="147">
        <v>4.0218999999999996</v>
      </c>
      <c r="T455" s="149">
        <v>105.086</v>
      </c>
      <c r="U455" s="137">
        <v>23456.722000000002</v>
      </c>
      <c r="W455" s="4" t="s">
        <v>36</v>
      </c>
      <c r="X455" s="146">
        <v>3.0829999999999998E-3</v>
      </c>
      <c r="Y455" s="146">
        <v>1.9818350231165199E-3</v>
      </c>
      <c r="Z455" s="146">
        <v>9.76224055004926E-4</v>
      </c>
    </row>
    <row r="456" spans="1:26" x14ac:dyDescent="0.2">
      <c r="A456" s="4">
        <v>1038</v>
      </c>
      <c r="B456" s="4">
        <v>1162</v>
      </c>
      <c r="C456" s="4" t="s">
        <v>197</v>
      </c>
      <c r="D456" s="4" t="s">
        <v>204</v>
      </c>
      <c r="E456" s="4" t="s">
        <v>205</v>
      </c>
      <c r="F456" s="4" t="s">
        <v>93</v>
      </c>
      <c r="G456" s="4" t="s">
        <v>94</v>
      </c>
      <c r="H456" s="4" t="s">
        <v>30</v>
      </c>
      <c r="I456" s="4" t="s">
        <v>190</v>
      </c>
      <c r="J456" s="4" t="s">
        <v>191</v>
      </c>
      <c r="K456" s="4" t="s">
        <v>98</v>
      </c>
      <c r="L456" s="4" t="s">
        <v>99</v>
      </c>
      <c r="M456" s="137">
        <v>13.823</v>
      </c>
      <c r="N456" s="4" t="s">
        <v>206</v>
      </c>
      <c r="O456" s="146">
        <v>5.7500000000000002E-2</v>
      </c>
      <c r="P456" s="146">
        <v>6.3490000000000005E-2</v>
      </c>
      <c r="R456" s="137">
        <v>6819000</v>
      </c>
      <c r="S456" s="147">
        <v>3.718</v>
      </c>
      <c r="T456" s="149">
        <v>92.417000000000002</v>
      </c>
      <c r="U456" s="137">
        <v>23430.419000000002</v>
      </c>
      <c r="W456" s="4" t="s">
        <v>36</v>
      </c>
      <c r="X456" s="146">
        <v>2.2729999999999998E-3</v>
      </c>
      <c r="Y456" s="146">
        <v>1.9796127500674699E-3</v>
      </c>
      <c r="Z456" s="146">
        <v>9.7512939456045401E-4</v>
      </c>
    </row>
    <row r="457" spans="1:26" x14ac:dyDescent="0.2">
      <c r="A457" s="4">
        <v>1038</v>
      </c>
      <c r="B457" s="4">
        <v>1162</v>
      </c>
      <c r="C457" s="4" t="s">
        <v>197</v>
      </c>
      <c r="D457" s="4" t="s">
        <v>227</v>
      </c>
      <c r="E457" s="4" t="s">
        <v>228</v>
      </c>
      <c r="F457" s="4" t="s">
        <v>93</v>
      </c>
      <c r="G457" s="4" t="s">
        <v>94</v>
      </c>
      <c r="H457" s="4" t="s">
        <v>30</v>
      </c>
      <c r="I457" s="4" t="s">
        <v>190</v>
      </c>
      <c r="J457" s="4" t="s">
        <v>191</v>
      </c>
      <c r="K457" s="4" t="s">
        <v>98</v>
      </c>
      <c r="L457" s="4" t="s">
        <v>99</v>
      </c>
      <c r="M457" s="137">
        <v>7.6580000000000004</v>
      </c>
      <c r="N457" s="4" t="s">
        <v>229</v>
      </c>
      <c r="O457" s="146">
        <v>5.6250000000000001E-2</v>
      </c>
      <c r="P457" s="146">
        <v>5.6890000000000003E-2</v>
      </c>
      <c r="R457" s="137">
        <v>8437000</v>
      </c>
      <c r="S457" s="147">
        <v>3.718</v>
      </c>
      <c r="T457" s="149">
        <v>100.17700000000001</v>
      </c>
      <c r="U457" s="137">
        <v>31424.421999999999</v>
      </c>
      <c r="W457" s="4" t="s">
        <v>36</v>
      </c>
      <c r="X457" s="146">
        <v>3.375E-3</v>
      </c>
      <c r="Y457" s="146">
        <v>2.65501805256224E-3</v>
      </c>
      <c r="Z457" s="146">
        <v>1.3078245460148E-3</v>
      </c>
    </row>
    <row r="458" spans="1:26" x14ac:dyDescent="0.2">
      <c r="A458" s="4">
        <v>1038</v>
      </c>
      <c r="B458" s="4">
        <v>1162</v>
      </c>
      <c r="C458" s="4" t="s">
        <v>90</v>
      </c>
      <c r="D458" s="4" t="s">
        <v>230</v>
      </c>
      <c r="E458" s="4" t="s">
        <v>231</v>
      </c>
      <c r="F458" s="4" t="s">
        <v>93</v>
      </c>
      <c r="G458" s="4" t="s">
        <v>94</v>
      </c>
      <c r="H458" s="4" t="s">
        <v>95</v>
      </c>
      <c r="I458" s="4" t="s">
        <v>96</v>
      </c>
      <c r="J458" s="31" t="s">
        <v>103</v>
      </c>
      <c r="K458" s="31" t="s">
        <v>104</v>
      </c>
      <c r="L458" s="4" t="s">
        <v>99</v>
      </c>
      <c r="M458" s="137">
        <v>0.82799999999999996</v>
      </c>
      <c r="N458" s="4" t="s">
        <v>108</v>
      </c>
      <c r="O458" s="146">
        <v>3.7499999999999999E-3</v>
      </c>
      <c r="P458" s="146">
        <v>4.1200000000000001E-2</v>
      </c>
      <c r="R458" s="137">
        <v>25357000</v>
      </c>
      <c r="S458" s="147">
        <v>3.718</v>
      </c>
      <c r="T458" s="149">
        <v>97.031000000000006</v>
      </c>
      <c r="U458" s="137">
        <v>91477.895999999993</v>
      </c>
      <c r="W458" s="4" t="s">
        <v>36</v>
      </c>
      <c r="X458" s="146">
        <v>3.7100000000000002E-4</v>
      </c>
      <c r="Y458" s="146">
        <v>7.7288761625828404E-3</v>
      </c>
      <c r="Z458" s="146">
        <v>3.8071356798420699E-3</v>
      </c>
    </row>
    <row r="459" spans="1:26" x14ac:dyDescent="0.2">
      <c r="A459" s="4">
        <v>1038</v>
      </c>
      <c r="B459" s="4">
        <v>1162</v>
      </c>
      <c r="C459" s="4" t="s">
        <v>90</v>
      </c>
      <c r="D459" s="4" t="s">
        <v>207</v>
      </c>
      <c r="E459" s="4" t="s">
        <v>208</v>
      </c>
      <c r="F459" s="4" t="s">
        <v>93</v>
      </c>
      <c r="G459" s="4" t="s">
        <v>94</v>
      </c>
      <c r="H459" s="4" t="s">
        <v>95</v>
      </c>
      <c r="I459" s="4" t="s">
        <v>96</v>
      </c>
      <c r="J459" s="31" t="s">
        <v>103</v>
      </c>
      <c r="K459" s="31" t="s">
        <v>104</v>
      </c>
      <c r="L459" s="4" t="s">
        <v>99</v>
      </c>
      <c r="M459" s="137">
        <v>13.534000000000001</v>
      </c>
      <c r="N459" s="4" t="s">
        <v>209</v>
      </c>
      <c r="O459" s="146">
        <v>1.375E-2</v>
      </c>
      <c r="P459" s="146">
        <v>4.4679999999999997E-2</v>
      </c>
      <c r="R459" s="137">
        <v>16682000</v>
      </c>
      <c r="S459" s="147">
        <v>3.718</v>
      </c>
      <c r="T459" s="149">
        <v>65.524000000000001</v>
      </c>
      <c r="U459" s="137">
        <v>40640.696000000004</v>
      </c>
      <c r="W459" s="4" t="s">
        <v>36</v>
      </c>
      <c r="X459" s="146">
        <v>1.95E-4</v>
      </c>
      <c r="Y459" s="146">
        <v>3.4336918174710401E-3</v>
      </c>
      <c r="Z459" s="146">
        <v>1.69138828943368E-3</v>
      </c>
    </row>
    <row r="460" spans="1:26" x14ac:dyDescent="0.2">
      <c r="A460" s="4">
        <v>1038</v>
      </c>
      <c r="B460" s="4">
        <v>1162</v>
      </c>
      <c r="C460" s="4" t="s">
        <v>90</v>
      </c>
      <c r="D460" s="4" t="s">
        <v>91</v>
      </c>
      <c r="E460" s="4" t="s">
        <v>92</v>
      </c>
      <c r="F460" s="4" t="s">
        <v>93</v>
      </c>
      <c r="G460" s="4" t="s">
        <v>94</v>
      </c>
      <c r="H460" s="4" t="s">
        <v>95</v>
      </c>
      <c r="I460" s="4" t="s">
        <v>96</v>
      </c>
      <c r="J460" s="31" t="s">
        <v>103</v>
      </c>
      <c r="K460" s="31" t="s">
        <v>104</v>
      </c>
      <c r="L460" s="4" t="s">
        <v>99</v>
      </c>
      <c r="M460" s="137">
        <v>0.61</v>
      </c>
      <c r="N460" s="4" t="s">
        <v>100</v>
      </c>
      <c r="O460" s="146">
        <v>2.2499999999999999E-2</v>
      </c>
      <c r="P460" s="146">
        <v>4.1590000000000002E-2</v>
      </c>
      <c r="R460" s="137">
        <v>38804000</v>
      </c>
      <c r="S460" s="147">
        <v>3.718</v>
      </c>
      <c r="T460" s="149">
        <v>99.677999999999997</v>
      </c>
      <c r="U460" s="137">
        <v>143808.39499999999</v>
      </c>
      <c r="W460" s="4" t="s">
        <v>36</v>
      </c>
      <c r="X460" s="146">
        <v>5.8799999999999998E-4</v>
      </c>
      <c r="Y460" s="146">
        <v>1.2150227728768E-2</v>
      </c>
      <c r="Z460" s="146">
        <v>5.9850312686263599E-3</v>
      </c>
    </row>
    <row r="461" spans="1:26" x14ac:dyDescent="0.2">
      <c r="A461" s="4">
        <v>1038</v>
      </c>
      <c r="B461" s="4">
        <v>1162</v>
      </c>
      <c r="C461" s="4" t="s">
        <v>90</v>
      </c>
      <c r="D461" s="4" t="s">
        <v>101</v>
      </c>
      <c r="E461" s="4" t="s">
        <v>102</v>
      </c>
      <c r="F461" s="4" t="s">
        <v>93</v>
      </c>
      <c r="G461" s="4" t="s">
        <v>94</v>
      </c>
      <c r="H461" s="4" t="s">
        <v>95</v>
      </c>
      <c r="I461" s="4" t="s">
        <v>96</v>
      </c>
      <c r="J461" s="31" t="s">
        <v>103</v>
      </c>
      <c r="K461" s="31" t="s">
        <v>104</v>
      </c>
      <c r="L461" s="4" t="s">
        <v>99</v>
      </c>
      <c r="M461" s="137">
        <v>7.4999999999999997E-2</v>
      </c>
      <c r="N461" s="4" t="s">
        <v>105</v>
      </c>
      <c r="O461" s="146">
        <v>2.8750000000000001E-2</v>
      </c>
      <c r="P461" s="146">
        <v>4.4850000000000001E-2</v>
      </c>
      <c r="R461" s="137">
        <v>31862000</v>
      </c>
      <c r="S461" s="147">
        <v>3.718</v>
      </c>
      <c r="T461" s="149">
        <v>101.059</v>
      </c>
      <c r="U461" s="137">
        <v>119717.81299999999</v>
      </c>
      <c r="W461" s="4" t="s">
        <v>36</v>
      </c>
      <c r="X461" s="146">
        <v>9.7799999999999992E-4</v>
      </c>
      <c r="Y461" s="146">
        <v>1.01148385637148E-2</v>
      </c>
      <c r="Z461" s="146">
        <v>4.9824271966200599E-3</v>
      </c>
    </row>
    <row r="462" spans="1:26" x14ac:dyDescent="0.2">
      <c r="A462" s="4">
        <v>1038</v>
      </c>
      <c r="B462" s="4">
        <v>1162</v>
      </c>
      <c r="C462" s="4" t="s">
        <v>109</v>
      </c>
      <c r="D462" s="4" t="s">
        <v>210</v>
      </c>
      <c r="E462" s="4" t="s">
        <v>211</v>
      </c>
      <c r="F462" s="4" t="s">
        <v>93</v>
      </c>
      <c r="G462" s="4" t="s">
        <v>94</v>
      </c>
      <c r="H462" s="4" t="s">
        <v>95</v>
      </c>
      <c r="I462" s="4" t="s">
        <v>96</v>
      </c>
      <c r="J462" s="31" t="s">
        <v>103</v>
      </c>
      <c r="K462" s="31" t="s">
        <v>104</v>
      </c>
      <c r="L462" s="4" t="s">
        <v>99</v>
      </c>
      <c r="M462" s="137">
        <v>12.738</v>
      </c>
      <c r="N462" s="4" t="s">
        <v>212</v>
      </c>
      <c r="O462" s="146">
        <v>3.875E-2</v>
      </c>
      <c r="P462" s="146">
        <v>4.5400000000000003E-2</v>
      </c>
      <c r="R462" s="137">
        <v>8732000</v>
      </c>
      <c r="S462" s="147">
        <v>3.718</v>
      </c>
      <c r="T462" s="149">
        <v>92.798000000000002</v>
      </c>
      <c r="U462" s="137">
        <v>30127.348000000002</v>
      </c>
      <c r="W462" s="4" t="s">
        <v>36</v>
      </c>
      <c r="X462" s="146">
        <v>2.1000000000000001E-4</v>
      </c>
      <c r="Y462" s="146">
        <v>2.54542959605556E-3</v>
      </c>
      <c r="Z462" s="146">
        <v>1.2538428138601E-3</v>
      </c>
    </row>
    <row r="463" spans="1:26" x14ac:dyDescent="0.2">
      <c r="A463" s="4">
        <v>1038</v>
      </c>
      <c r="B463" s="4">
        <v>1162</v>
      </c>
      <c r="C463" s="4" t="s">
        <v>90</v>
      </c>
      <c r="D463" s="4" t="s">
        <v>232</v>
      </c>
      <c r="E463" s="4" t="s">
        <v>233</v>
      </c>
      <c r="F463" s="4" t="s">
        <v>93</v>
      </c>
      <c r="G463" s="4" t="s">
        <v>94</v>
      </c>
      <c r="H463" s="4" t="s">
        <v>95</v>
      </c>
      <c r="I463" s="4" t="s">
        <v>96</v>
      </c>
      <c r="J463" s="31" t="s">
        <v>103</v>
      </c>
      <c r="K463" s="31" t="s">
        <v>104</v>
      </c>
      <c r="L463" s="4" t="s">
        <v>99</v>
      </c>
      <c r="M463" s="137">
        <v>13.042999999999999</v>
      </c>
      <c r="N463" s="4" t="s">
        <v>234</v>
      </c>
      <c r="O463" s="146">
        <v>3.7499999999999999E-2</v>
      </c>
      <c r="P463" s="146">
        <v>4.5679999999999998E-2</v>
      </c>
      <c r="R463" s="137">
        <v>11732000</v>
      </c>
      <c r="S463" s="147">
        <v>3.718</v>
      </c>
      <c r="T463" s="149">
        <v>90.698999999999998</v>
      </c>
      <c r="U463" s="137">
        <v>39562.603000000003</v>
      </c>
      <c r="W463" s="4" t="s">
        <v>36</v>
      </c>
      <c r="X463" s="146">
        <v>2.7900000000000001E-4</v>
      </c>
      <c r="Y463" s="146">
        <v>3.34260486450534E-3</v>
      </c>
      <c r="Z463" s="146">
        <v>1.6465201376728001E-3</v>
      </c>
    </row>
    <row r="464" spans="1:26" x14ac:dyDescent="0.2">
      <c r="A464" s="4">
        <v>1038</v>
      </c>
      <c r="B464" s="4">
        <v>1162</v>
      </c>
      <c r="C464" s="4" t="s">
        <v>109</v>
      </c>
      <c r="D464" s="4" t="s">
        <v>213</v>
      </c>
      <c r="E464" s="4" t="s">
        <v>214</v>
      </c>
      <c r="F464" s="4" t="s">
        <v>93</v>
      </c>
      <c r="G464" s="4" t="s">
        <v>94</v>
      </c>
      <c r="H464" s="4" t="s">
        <v>95</v>
      </c>
      <c r="I464" s="4" t="s">
        <v>96</v>
      </c>
      <c r="J464" s="31" t="s">
        <v>103</v>
      </c>
      <c r="K464" s="31" t="s">
        <v>104</v>
      </c>
      <c r="L464" s="4" t="s">
        <v>99</v>
      </c>
      <c r="M464" s="137">
        <v>12.433999999999999</v>
      </c>
      <c r="N464" s="4" t="s">
        <v>215</v>
      </c>
      <c r="O464" s="146">
        <v>0.04</v>
      </c>
      <c r="P464" s="146">
        <v>4.514E-2</v>
      </c>
      <c r="R464" s="137">
        <v>18291000</v>
      </c>
      <c r="S464" s="147">
        <v>3.718</v>
      </c>
      <c r="T464" s="149">
        <v>94.844999999999999</v>
      </c>
      <c r="U464" s="137">
        <v>64499.96</v>
      </c>
      <c r="W464" s="4" t="s">
        <v>36</v>
      </c>
      <c r="X464" s="146">
        <v>4.4999999999999999E-4</v>
      </c>
      <c r="Y464" s="146">
        <v>5.44953723156354E-3</v>
      </c>
      <c r="Z464" s="146">
        <v>2.68436538462793E-3</v>
      </c>
    </row>
    <row r="465" spans="1:26" x14ac:dyDescent="0.2">
      <c r="A465" s="4">
        <v>1038</v>
      </c>
      <c r="B465" s="4">
        <v>1162</v>
      </c>
      <c r="C465" s="4" t="s">
        <v>90</v>
      </c>
      <c r="D465" s="4" t="s">
        <v>106</v>
      </c>
      <c r="E465" s="4" t="s">
        <v>107</v>
      </c>
      <c r="F465" s="4" t="s">
        <v>93</v>
      </c>
      <c r="G465" s="4" t="s">
        <v>94</v>
      </c>
      <c r="H465" s="4" t="s">
        <v>95</v>
      </c>
      <c r="I465" s="4" t="s">
        <v>96</v>
      </c>
      <c r="J465" s="31" t="s">
        <v>103</v>
      </c>
      <c r="K465" s="31" t="s">
        <v>104</v>
      </c>
      <c r="L465" s="4" t="s">
        <v>99</v>
      </c>
      <c r="M465" s="137">
        <v>0.81799999999999995</v>
      </c>
      <c r="N465" s="4" t="s">
        <v>108</v>
      </c>
      <c r="O465" s="146">
        <v>4.2500000000000003E-2</v>
      </c>
      <c r="P465" s="146">
        <v>4.1090000000000002E-2</v>
      </c>
      <c r="R465" s="137">
        <v>8413000</v>
      </c>
      <c r="S465" s="147">
        <v>3.718</v>
      </c>
      <c r="T465" s="149">
        <v>100.809</v>
      </c>
      <c r="U465" s="137">
        <v>31532.47</v>
      </c>
      <c r="W465" s="4" t="s">
        <v>36</v>
      </c>
      <c r="X465" s="146">
        <v>1.3999999999999999E-4</v>
      </c>
      <c r="Y465" s="146">
        <v>2.6641468953378399E-3</v>
      </c>
      <c r="Z465" s="146">
        <v>1.3123212855556501E-3</v>
      </c>
    </row>
    <row r="466" spans="1:26" x14ac:dyDescent="0.2">
      <c r="A466" s="4">
        <v>1038</v>
      </c>
      <c r="B466" s="4">
        <v>1162</v>
      </c>
      <c r="C466" s="4" t="s">
        <v>109</v>
      </c>
      <c r="D466" s="4" t="s">
        <v>110</v>
      </c>
      <c r="E466" s="4" t="s">
        <v>111</v>
      </c>
      <c r="F466" s="4" t="s">
        <v>93</v>
      </c>
      <c r="G466" s="4" t="s">
        <v>94</v>
      </c>
      <c r="H466" s="4" t="s">
        <v>95</v>
      </c>
      <c r="I466" s="4" t="s">
        <v>96</v>
      </c>
      <c r="J466" s="31" t="s">
        <v>103</v>
      </c>
      <c r="K466" s="31" t="s">
        <v>104</v>
      </c>
      <c r="L466" s="4" t="s">
        <v>99</v>
      </c>
      <c r="M466" s="137">
        <v>0.40799999999999997</v>
      </c>
      <c r="N466" s="4" t="s">
        <v>69</v>
      </c>
      <c r="O466" s="146">
        <v>0.05</v>
      </c>
      <c r="P466" s="146">
        <v>4.292E-2</v>
      </c>
      <c r="R466" s="137">
        <v>75085000</v>
      </c>
      <c r="S466" s="147">
        <v>3.718</v>
      </c>
      <c r="T466" s="149">
        <v>100.71599999999999</v>
      </c>
      <c r="U466" s="137">
        <v>281165.01899999997</v>
      </c>
      <c r="W466" s="4" t="s">
        <v>36</v>
      </c>
      <c r="X466" s="146">
        <v>1.56E-3</v>
      </c>
      <c r="Y466" s="146">
        <v>2.3755351854737299E-2</v>
      </c>
      <c r="Z466" s="146">
        <v>1.17015521701864E-2</v>
      </c>
    </row>
    <row r="467" spans="1:26" x14ac:dyDescent="0.2">
      <c r="A467" s="4">
        <v>1038</v>
      </c>
      <c r="B467" s="4">
        <v>1162</v>
      </c>
      <c r="C467" s="4" t="s">
        <v>90</v>
      </c>
      <c r="D467" s="4" t="s">
        <v>112</v>
      </c>
      <c r="E467" s="4" t="s">
        <v>113</v>
      </c>
      <c r="F467" s="4" t="s">
        <v>93</v>
      </c>
      <c r="G467" s="4" t="s">
        <v>94</v>
      </c>
      <c r="H467" s="4" t="s">
        <v>95</v>
      </c>
      <c r="I467" s="4" t="s">
        <v>96</v>
      </c>
      <c r="J467" s="31" t="s">
        <v>103</v>
      </c>
      <c r="K467" s="31" t="s">
        <v>104</v>
      </c>
      <c r="L467" s="4" t="s">
        <v>99</v>
      </c>
      <c r="M467" s="137">
        <v>3.3000000000000002E-2</v>
      </c>
      <c r="N467" s="4" t="s">
        <v>114</v>
      </c>
      <c r="O467" s="146">
        <v>1.25E-3</v>
      </c>
      <c r="P467" s="146">
        <v>5.5599999999999998E-3</v>
      </c>
      <c r="R467" s="137">
        <v>45821000</v>
      </c>
      <c r="S467" s="147">
        <v>3.718</v>
      </c>
      <c r="T467" s="149">
        <v>122.955</v>
      </c>
      <c r="U467" s="137">
        <v>209469.55600000001</v>
      </c>
      <c r="W467" s="4" t="s">
        <v>36</v>
      </c>
      <c r="X467" s="146">
        <v>1.289E-3</v>
      </c>
      <c r="Y467" s="146">
        <v>1.76978737106816E-2</v>
      </c>
      <c r="Z467" s="146">
        <v>8.7177236436349302E-3</v>
      </c>
    </row>
    <row r="468" spans="1:26" x14ac:dyDescent="0.2">
      <c r="A468" s="4">
        <v>1038</v>
      </c>
      <c r="B468" s="4">
        <v>1162</v>
      </c>
      <c r="C468" s="4" t="s">
        <v>90</v>
      </c>
      <c r="D468" s="4" t="s">
        <v>216</v>
      </c>
      <c r="E468" s="4" t="s">
        <v>217</v>
      </c>
      <c r="F468" s="4" t="s">
        <v>93</v>
      </c>
      <c r="G468" s="4" t="s">
        <v>94</v>
      </c>
      <c r="H468" s="4" t="s">
        <v>95</v>
      </c>
      <c r="I468" s="4" t="s">
        <v>96</v>
      </c>
      <c r="J468" s="31" t="s">
        <v>103</v>
      </c>
      <c r="K468" s="31" t="s">
        <v>104</v>
      </c>
      <c r="L468" s="4" t="s">
        <v>99</v>
      </c>
      <c r="M468" s="137">
        <v>16.748999999999999</v>
      </c>
      <c r="N468" s="4" t="s">
        <v>218</v>
      </c>
      <c r="O468" s="146">
        <v>6.2500000000000003E-3</v>
      </c>
      <c r="P468" s="146">
        <v>2.1829999999999999E-2</v>
      </c>
      <c r="R468" s="137">
        <v>19011000</v>
      </c>
      <c r="S468" s="147">
        <v>3.718</v>
      </c>
      <c r="T468" s="149">
        <v>106.328</v>
      </c>
      <c r="U468" s="137">
        <v>75155.615999999995</v>
      </c>
      <c r="W468" s="4" t="s">
        <v>36</v>
      </c>
      <c r="X468" s="146">
        <v>8.2799999999999996E-4</v>
      </c>
      <c r="Y468" s="146">
        <v>6.34982297973788E-3</v>
      </c>
      <c r="Z468" s="146">
        <v>3.1278334803545998E-3</v>
      </c>
    </row>
    <row r="469" spans="1:26" x14ac:dyDescent="0.2">
      <c r="A469" s="4">
        <v>1038</v>
      </c>
      <c r="B469" s="4">
        <v>1162</v>
      </c>
      <c r="C469" s="4" t="s">
        <v>90</v>
      </c>
      <c r="D469" s="4" t="s">
        <v>219</v>
      </c>
      <c r="E469" s="4" t="s">
        <v>220</v>
      </c>
      <c r="F469" s="4" t="s">
        <v>93</v>
      </c>
      <c r="G469" s="4" t="s">
        <v>94</v>
      </c>
      <c r="H469" s="4" t="s">
        <v>95</v>
      </c>
      <c r="I469" s="4" t="s">
        <v>96</v>
      </c>
      <c r="J469" s="31" t="s">
        <v>103</v>
      </c>
      <c r="K469" s="31" t="s">
        <v>104</v>
      </c>
      <c r="L469" s="4" t="s">
        <v>99</v>
      </c>
      <c r="M469" s="137">
        <v>3.8519999999999999</v>
      </c>
      <c r="N469" s="4" t="s">
        <v>221</v>
      </c>
      <c r="O469" s="146">
        <v>2.1250000000000002E-2</v>
      </c>
      <c r="P469" s="146">
        <v>1.3820000000000001E-2</v>
      </c>
      <c r="R469" s="137">
        <v>51070000</v>
      </c>
      <c r="S469" s="147">
        <v>3.718</v>
      </c>
      <c r="T469" s="149">
        <v>106.68600000000001</v>
      </c>
      <c r="U469" s="137">
        <v>202572.628</v>
      </c>
      <c r="W469" s="4" t="s">
        <v>36</v>
      </c>
      <c r="X469" s="146">
        <v>1.1590000000000001E-3</v>
      </c>
      <c r="Y469" s="146">
        <v>1.71151591296889E-2</v>
      </c>
      <c r="Z469" s="146">
        <v>8.4306866377631406E-3</v>
      </c>
    </row>
    <row r="470" spans="1:26" x14ac:dyDescent="0.2">
      <c r="A470" s="4">
        <v>1038</v>
      </c>
      <c r="B470" s="4">
        <v>1162</v>
      </c>
      <c r="C470" s="4" t="s">
        <v>90</v>
      </c>
      <c r="D470" s="4" t="s">
        <v>115</v>
      </c>
      <c r="E470" s="4" t="s">
        <v>116</v>
      </c>
      <c r="F470" s="4" t="s">
        <v>93</v>
      </c>
      <c r="G470" s="4" t="s">
        <v>94</v>
      </c>
      <c r="H470" s="4" t="s">
        <v>95</v>
      </c>
      <c r="I470" s="4" t="s">
        <v>96</v>
      </c>
      <c r="J470" s="31" t="s">
        <v>103</v>
      </c>
      <c r="K470" s="31" t="s">
        <v>104</v>
      </c>
      <c r="L470" s="4" t="s">
        <v>99</v>
      </c>
      <c r="M470" s="137">
        <v>0.78</v>
      </c>
      <c r="N470" s="4" t="s">
        <v>117</v>
      </c>
      <c r="O470" s="146">
        <v>0.02</v>
      </c>
      <c r="P470" s="146">
        <v>7.6299999999999996E-3</v>
      </c>
      <c r="R470" s="137">
        <v>8520000</v>
      </c>
      <c r="S470" s="147">
        <v>3.718</v>
      </c>
      <c r="T470" s="149">
        <v>162.12299999999999</v>
      </c>
      <c r="U470" s="137">
        <v>51356.250999999997</v>
      </c>
      <c r="W470" s="4" t="s">
        <v>36</v>
      </c>
      <c r="X470" s="146">
        <v>4.28E-4</v>
      </c>
      <c r="Y470" s="146">
        <v>4.3390383945644704E-3</v>
      </c>
      <c r="Z470" s="146">
        <v>2.1373492782979999E-3</v>
      </c>
    </row>
    <row r="471" spans="1:26" x14ac:dyDescent="0.2">
      <c r="A471" s="4">
        <v>1038</v>
      </c>
      <c r="B471" s="4">
        <v>1162</v>
      </c>
      <c r="C471" s="4" t="s">
        <v>109</v>
      </c>
      <c r="D471" s="4" t="s">
        <v>118</v>
      </c>
      <c r="E471" s="4" t="s">
        <v>119</v>
      </c>
      <c r="F471" s="4" t="s">
        <v>120</v>
      </c>
      <c r="G471" s="4" t="s">
        <v>94</v>
      </c>
      <c r="H471" s="4" t="s">
        <v>95</v>
      </c>
      <c r="I471" s="4" t="s">
        <v>96</v>
      </c>
      <c r="J471" s="31" t="s">
        <v>103</v>
      </c>
      <c r="K471" s="31" t="s">
        <v>104</v>
      </c>
      <c r="L471" s="4" t="s">
        <v>99</v>
      </c>
      <c r="M471" s="137">
        <v>0</v>
      </c>
      <c r="N471" s="4" t="s">
        <v>121</v>
      </c>
      <c r="O471" s="146">
        <v>0</v>
      </c>
      <c r="P471" s="146">
        <v>0</v>
      </c>
      <c r="R471" s="137">
        <v>36430000</v>
      </c>
      <c r="S471" s="147">
        <v>3.718</v>
      </c>
      <c r="T471" s="149">
        <v>98.784999999999997</v>
      </c>
      <c r="U471" s="137">
        <v>133800.927</v>
      </c>
      <c r="W471" s="4" t="s">
        <v>36</v>
      </c>
      <c r="X471" s="146">
        <v>0</v>
      </c>
      <c r="Y471" s="146">
        <v>1.1304706745659299E-2</v>
      </c>
      <c r="Z471" s="146">
        <v>5.5685395258252297E-3</v>
      </c>
    </row>
    <row r="472" spans="1:26" x14ac:dyDescent="0.2">
      <c r="A472" s="4">
        <v>1038</v>
      </c>
      <c r="B472" s="4">
        <v>1162</v>
      </c>
      <c r="C472" s="4" t="s">
        <v>90</v>
      </c>
      <c r="D472" s="4" t="s">
        <v>222</v>
      </c>
      <c r="E472" s="4" t="s">
        <v>223</v>
      </c>
      <c r="F472" s="4" t="s">
        <v>93</v>
      </c>
      <c r="G472" s="4" t="s">
        <v>94</v>
      </c>
      <c r="H472" s="4" t="s">
        <v>95</v>
      </c>
      <c r="I472" s="4" t="s">
        <v>96</v>
      </c>
      <c r="J472" s="31" t="s">
        <v>103</v>
      </c>
      <c r="K472" s="31" t="s">
        <v>104</v>
      </c>
      <c r="L472" s="4" t="s">
        <v>99</v>
      </c>
      <c r="M472" s="137">
        <v>12.762</v>
      </c>
      <c r="N472" s="4" t="s">
        <v>218</v>
      </c>
      <c r="O472" s="146">
        <v>3.875E-2</v>
      </c>
      <c r="P472" s="146">
        <v>4.5269999999999998E-2</v>
      </c>
      <c r="R472" s="137">
        <v>2971000</v>
      </c>
      <c r="S472" s="147">
        <v>3.718</v>
      </c>
      <c r="T472" s="149">
        <v>92.055999999999997</v>
      </c>
      <c r="U472" s="137">
        <v>10168.718000000001</v>
      </c>
      <c r="W472" s="4" t="s">
        <v>36</v>
      </c>
      <c r="X472" s="146">
        <v>6.7999999999999999E-5</v>
      </c>
      <c r="Y472" s="146">
        <v>8.5914485060651301E-4</v>
      </c>
      <c r="Z472" s="146">
        <v>4.23202668291113E-4</v>
      </c>
    </row>
    <row r="473" spans="1:26" x14ac:dyDescent="0.2">
      <c r="A473" s="4">
        <v>1038</v>
      </c>
      <c r="B473" s="4">
        <v>1319</v>
      </c>
      <c r="C473" s="4" t="s">
        <v>26</v>
      </c>
      <c r="D473" s="4" t="s">
        <v>27</v>
      </c>
      <c r="E473" s="4" t="s">
        <v>28</v>
      </c>
      <c r="F473" s="4" t="s">
        <v>29</v>
      </c>
      <c r="G473" s="4" t="s">
        <v>30</v>
      </c>
      <c r="H473" s="4" t="s">
        <v>30</v>
      </c>
      <c r="I473" s="4" t="s">
        <v>31</v>
      </c>
      <c r="J473" s="4" t="s">
        <v>32</v>
      </c>
      <c r="K473" s="4" t="s">
        <v>33</v>
      </c>
      <c r="L473" s="4" t="s">
        <v>34</v>
      </c>
      <c r="M473" s="137">
        <v>0.67400000000000004</v>
      </c>
      <c r="N473" s="4" t="s">
        <v>35</v>
      </c>
      <c r="O473" s="146">
        <v>0</v>
      </c>
      <c r="P473" s="146">
        <v>4.24E-2</v>
      </c>
      <c r="R473" s="137">
        <v>1198796</v>
      </c>
      <c r="S473" s="147">
        <v>1</v>
      </c>
      <c r="T473" s="149">
        <v>97.24</v>
      </c>
      <c r="U473" s="137">
        <v>1165.7090000000001</v>
      </c>
      <c r="W473" s="4" t="s">
        <v>36</v>
      </c>
      <c r="X473" s="146">
        <v>8.6000000000000003E-5</v>
      </c>
      <c r="Y473" s="146">
        <v>3.7199627520339801E-3</v>
      </c>
      <c r="Z473" s="146">
        <v>1.88183186656302E-3</v>
      </c>
    </row>
    <row r="474" spans="1:26" x14ac:dyDescent="0.2">
      <c r="A474" s="4">
        <v>1038</v>
      </c>
      <c r="B474" s="4">
        <v>1319</v>
      </c>
      <c r="C474" s="4" t="s">
        <v>26</v>
      </c>
      <c r="D474" s="4" t="s">
        <v>37</v>
      </c>
      <c r="E474" s="4" t="s">
        <v>38</v>
      </c>
      <c r="F474" s="4" t="s">
        <v>29</v>
      </c>
      <c r="G474" s="4" t="s">
        <v>30</v>
      </c>
      <c r="H474" s="4" t="s">
        <v>30</v>
      </c>
      <c r="I474" s="4" t="s">
        <v>31</v>
      </c>
      <c r="J474" s="4" t="s">
        <v>32</v>
      </c>
      <c r="K474" s="4" t="s">
        <v>33</v>
      </c>
      <c r="L474" s="4" t="s">
        <v>34</v>
      </c>
      <c r="M474" s="137">
        <v>5.0000000000000001E-3</v>
      </c>
      <c r="N474" s="4" t="s">
        <v>39</v>
      </c>
      <c r="O474" s="146">
        <v>0</v>
      </c>
      <c r="P474" s="146">
        <v>0.1157</v>
      </c>
      <c r="Q474" s="137">
        <v>7605.4290000000001</v>
      </c>
      <c r="R474" s="137">
        <v>0</v>
      </c>
      <c r="S474" s="147">
        <v>1</v>
      </c>
      <c r="T474" s="149">
        <v>0</v>
      </c>
      <c r="U474" s="137">
        <v>7605.4290000000001</v>
      </c>
      <c r="W474" s="4" t="s">
        <v>36</v>
      </c>
      <c r="X474" s="146">
        <v>0</v>
      </c>
      <c r="Y474" s="146">
        <v>2.4270128309382102E-2</v>
      </c>
      <c r="Z474" s="146">
        <v>1.22776231652309E-2</v>
      </c>
    </row>
    <row r="475" spans="1:26" x14ac:dyDescent="0.2">
      <c r="A475" s="4">
        <v>1038</v>
      </c>
      <c r="B475" s="4">
        <v>1319</v>
      </c>
      <c r="C475" s="4" t="s">
        <v>26</v>
      </c>
      <c r="D475" s="4" t="s">
        <v>40</v>
      </c>
      <c r="E475" s="4" t="s">
        <v>41</v>
      </c>
      <c r="F475" s="4" t="s">
        <v>29</v>
      </c>
      <c r="G475" s="4" t="s">
        <v>30</v>
      </c>
      <c r="H475" s="4" t="s">
        <v>30</v>
      </c>
      <c r="I475" s="4" t="s">
        <v>31</v>
      </c>
      <c r="J475" s="4" t="s">
        <v>32</v>
      </c>
      <c r="K475" s="4" t="s">
        <v>33</v>
      </c>
      <c r="L475" s="4" t="s">
        <v>34</v>
      </c>
      <c r="M475" s="137">
        <v>0.42499999999999999</v>
      </c>
      <c r="N475" s="4" t="s">
        <v>42</v>
      </c>
      <c r="O475" s="146">
        <v>0</v>
      </c>
      <c r="P475" s="146">
        <v>4.2700000000000002E-2</v>
      </c>
      <c r="R475" s="137">
        <v>1282017</v>
      </c>
      <c r="S475" s="147">
        <v>1</v>
      </c>
      <c r="T475" s="149">
        <v>98.24</v>
      </c>
      <c r="U475" s="137">
        <v>1259.454</v>
      </c>
      <c r="W475" s="4" t="s">
        <v>36</v>
      </c>
      <c r="X475" s="146">
        <v>1.07E-4</v>
      </c>
      <c r="Y475" s="146">
        <v>4.01911556391052E-3</v>
      </c>
      <c r="Z475" s="146">
        <v>2.0331654502268302E-3</v>
      </c>
    </row>
    <row r="476" spans="1:26" x14ac:dyDescent="0.2">
      <c r="A476" s="4">
        <v>1038</v>
      </c>
      <c r="B476" s="4">
        <v>1319</v>
      </c>
      <c r="C476" s="4" t="s">
        <v>26</v>
      </c>
      <c r="D476" s="4" t="s">
        <v>43</v>
      </c>
      <c r="E476" s="4" t="s">
        <v>44</v>
      </c>
      <c r="F476" s="4" t="s">
        <v>29</v>
      </c>
      <c r="G476" s="4" t="s">
        <v>30</v>
      </c>
      <c r="H476" s="4" t="s">
        <v>30</v>
      </c>
      <c r="I476" s="4" t="s">
        <v>31</v>
      </c>
      <c r="J476" s="4" t="s">
        <v>32</v>
      </c>
      <c r="K476" s="4" t="s">
        <v>33</v>
      </c>
      <c r="L476" s="4" t="s">
        <v>34</v>
      </c>
      <c r="M476" s="137">
        <v>0.50700000000000001</v>
      </c>
      <c r="N476" s="4" t="s">
        <v>45</v>
      </c>
      <c r="O476" s="146">
        <v>0</v>
      </c>
      <c r="P476" s="146">
        <v>4.2759999999999999E-2</v>
      </c>
      <c r="R476" s="137">
        <v>7299371</v>
      </c>
      <c r="S476" s="147">
        <v>1</v>
      </c>
      <c r="T476" s="149">
        <v>97.9</v>
      </c>
      <c r="U476" s="137">
        <v>7146.0839999999998</v>
      </c>
      <c r="W476" s="4" t="s">
        <v>36</v>
      </c>
      <c r="X476" s="146">
        <v>5.2099999999999998E-4</v>
      </c>
      <c r="Y476" s="146">
        <v>2.2804286340991301E-2</v>
      </c>
      <c r="Z476" s="146">
        <v>1.1536092050180099E-2</v>
      </c>
    </row>
    <row r="477" spans="1:26" x14ac:dyDescent="0.2">
      <c r="A477" s="4">
        <v>1038</v>
      </c>
      <c r="B477" s="4">
        <v>1319</v>
      </c>
      <c r="C477" s="4" t="s">
        <v>26</v>
      </c>
      <c r="D477" s="4" t="s">
        <v>46</v>
      </c>
      <c r="E477" s="4" t="s">
        <v>47</v>
      </c>
      <c r="F477" s="4" t="s">
        <v>29</v>
      </c>
      <c r="G477" s="4" t="s">
        <v>30</v>
      </c>
      <c r="H477" s="4" t="s">
        <v>30</v>
      </c>
      <c r="I477" s="4" t="s">
        <v>31</v>
      </c>
      <c r="J477" s="4" t="s">
        <v>32</v>
      </c>
      <c r="K477" s="4" t="s">
        <v>33</v>
      </c>
      <c r="L477" s="4" t="s">
        <v>34</v>
      </c>
      <c r="M477" s="137">
        <v>0.59699999999999998</v>
      </c>
      <c r="N477" s="4" t="s">
        <v>48</v>
      </c>
      <c r="O477" s="146">
        <v>0</v>
      </c>
      <c r="P477" s="146">
        <v>4.258E-2</v>
      </c>
      <c r="R477" s="137">
        <v>1300000</v>
      </c>
      <c r="S477" s="147">
        <v>1</v>
      </c>
      <c r="T477" s="149">
        <v>97.54</v>
      </c>
      <c r="U477" s="137">
        <v>1268.02</v>
      </c>
      <c r="W477" s="4" t="s">
        <v>36</v>
      </c>
      <c r="X477" s="146">
        <v>9.2999999999999997E-5</v>
      </c>
      <c r="Y477" s="146">
        <v>4.04645261941997E-3</v>
      </c>
      <c r="Z477" s="146">
        <v>2.04699455165199E-3</v>
      </c>
    </row>
    <row r="478" spans="1:26" x14ac:dyDescent="0.2">
      <c r="A478" s="4">
        <v>1038</v>
      </c>
      <c r="B478" s="4">
        <v>1319</v>
      </c>
      <c r="C478" s="4" t="s">
        <v>26</v>
      </c>
      <c r="D478" s="4" t="s">
        <v>49</v>
      </c>
      <c r="E478" s="4" t="s">
        <v>50</v>
      </c>
      <c r="F478" s="4" t="s">
        <v>29</v>
      </c>
      <c r="G478" s="4" t="s">
        <v>30</v>
      </c>
      <c r="H478" s="4" t="s">
        <v>30</v>
      </c>
      <c r="I478" s="4" t="s">
        <v>31</v>
      </c>
      <c r="J478" s="4" t="s">
        <v>32</v>
      </c>
      <c r="K478" s="4" t="s">
        <v>33</v>
      </c>
      <c r="L478" s="4" t="s">
        <v>34</v>
      </c>
      <c r="M478" s="137">
        <v>0.77</v>
      </c>
      <c r="N478" s="4" t="s">
        <v>51</v>
      </c>
      <c r="O478" s="146">
        <v>0</v>
      </c>
      <c r="P478" s="146">
        <v>4.2590000000000003E-2</v>
      </c>
      <c r="R478" s="137">
        <v>3271516</v>
      </c>
      <c r="S478" s="147">
        <v>1</v>
      </c>
      <c r="T478" s="149">
        <v>96.84</v>
      </c>
      <c r="U478" s="137">
        <v>3168.136</v>
      </c>
      <c r="W478" s="4" t="s">
        <v>36</v>
      </c>
      <c r="X478" s="146">
        <v>2.04E-4</v>
      </c>
      <c r="Y478" s="146">
        <v>1.01100239727006E-2</v>
      </c>
      <c r="Z478" s="146">
        <v>5.1143967162417103E-3</v>
      </c>
    </row>
    <row r="479" spans="1:26" x14ac:dyDescent="0.2">
      <c r="A479" s="4">
        <v>1038</v>
      </c>
      <c r="B479" s="4">
        <v>1319</v>
      </c>
      <c r="C479" s="4" t="s">
        <v>26</v>
      </c>
      <c r="D479" s="4" t="s">
        <v>52</v>
      </c>
      <c r="E479" s="4" t="s">
        <v>53</v>
      </c>
      <c r="F479" s="4" t="s">
        <v>29</v>
      </c>
      <c r="G479" s="4" t="s">
        <v>30</v>
      </c>
      <c r="H479" s="4" t="s">
        <v>30</v>
      </c>
      <c r="I479" s="4" t="s">
        <v>31</v>
      </c>
      <c r="J479" s="4" t="s">
        <v>32</v>
      </c>
      <c r="K479" s="4" t="s">
        <v>33</v>
      </c>
      <c r="L479" s="4" t="s">
        <v>34</v>
      </c>
      <c r="M479" s="137">
        <v>9.9000000000000005E-2</v>
      </c>
      <c r="N479" s="4" t="s">
        <v>54</v>
      </c>
      <c r="O479" s="146">
        <v>0</v>
      </c>
      <c r="P479" s="146">
        <v>4.2540000000000001E-2</v>
      </c>
      <c r="R479" s="137">
        <v>7595589</v>
      </c>
      <c r="S479" s="147">
        <v>1</v>
      </c>
      <c r="T479" s="149">
        <v>99.59</v>
      </c>
      <c r="U479" s="137">
        <v>7564.4470000000001</v>
      </c>
      <c r="W479" s="4" t="s">
        <v>36</v>
      </c>
      <c r="X479" s="146">
        <v>2.05E-4</v>
      </c>
      <c r="Y479" s="146">
        <v>2.41393485291767E-2</v>
      </c>
      <c r="Z479" s="146">
        <v>1.22114650947615E-2</v>
      </c>
    </row>
    <row r="480" spans="1:26" x14ac:dyDescent="0.2">
      <c r="A480" s="4">
        <v>1038</v>
      </c>
      <c r="B480" s="4">
        <v>1319</v>
      </c>
      <c r="C480" s="4" t="s">
        <v>26</v>
      </c>
      <c r="D480" s="4" t="s">
        <v>55</v>
      </c>
      <c r="E480" s="4" t="s">
        <v>56</v>
      </c>
      <c r="F480" s="4" t="s">
        <v>29</v>
      </c>
      <c r="G480" s="4" t="s">
        <v>30</v>
      </c>
      <c r="H480" s="4" t="s">
        <v>30</v>
      </c>
      <c r="I480" s="4" t="s">
        <v>31</v>
      </c>
      <c r="J480" s="4" t="s">
        <v>32</v>
      </c>
      <c r="K480" s="4" t="s">
        <v>33</v>
      </c>
      <c r="L480" s="4" t="s">
        <v>34</v>
      </c>
      <c r="M480" s="137">
        <v>0.17499999999999999</v>
      </c>
      <c r="N480" s="4" t="s">
        <v>57</v>
      </c>
      <c r="O480" s="146">
        <v>0</v>
      </c>
      <c r="P480" s="146">
        <v>4.3270000000000003E-2</v>
      </c>
      <c r="R480" s="137">
        <v>6608579</v>
      </c>
      <c r="S480" s="147">
        <v>1</v>
      </c>
      <c r="T480" s="149">
        <v>99.26</v>
      </c>
      <c r="U480" s="137">
        <v>6559.6760000000004</v>
      </c>
      <c r="W480" s="4" t="s">
        <v>36</v>
      </c>
      <c r="X480" s="146">
        <v>2.2000000000000001E-4</v>
      </c>
      <c r="Y480" s="146">
        <v>2.09329633379879E-2</v>
      </c>
      <c r="Z480" s="146">
        <v>1.05894386844283E-2</v>
      </c>
    </row>
    <row r="481" spans="1:26" x14ac:dyDescent="0.2">
      <c r="A481" s="4">
        <v>1038</v>
      </c>
      <c r="B481" s="4">
        <v>1319</v>
      </c>
      <c r="C481" s="4" t="s">
        <v>26</v>
      </c>
      <c r="D481" s="4" t="s">
        <v>58</v>
      </c>
      <c r="E481" s="4" t="s">
        <v>59</v>
      </c>
      <c r="F481" s="4" t="s">
        <v>29</v>
      </c>
      <c r="G481" s="4" t="s">
        <v>30</v>
      </c>
      <c r="H481" s="4" t="s">
        <v>30</v>
      </c>
      <c r="I481" s="4" t="s">
        <v>31</v>
      </c>
      <c r="J481" s="4" t="s">
        <v>32</v>
      </c>
      <c r="K481" s="4" t="s">
        <v>33</v>
      </c>
      <c r="L481" s="4" t="s">
        <v>34</v>
      </c>
      <c r="M481" s="137">
        <v>0.252</v>
      </c>
      <c r="N481" s="4" t="s">
        <v>60</v>
      </c>
      <c r="O481" s="146">
        <v>0</v>
      </c>
      <c r="P481" s="146">
        <v>4.2770000000000002E-2</v>
      </c>
      <c r="R481" s="137">
        <v>3068203</v>
      </c>
      <c r="S481" s="147">
        <v>1</v>
      </c>
      <c r="T481" s="149">
        <v>98.95</v>
      </c>
      <c r="U481" s="137">
        <v>3035.9870000000001</v>
      </c>
      <c r="W481" s="4" t="s">
        <v>36</v>
      </c>
      <c r="X481" s="146">
        <v>2.5599999999999999E-4</v>
      </c>
      <c r="Y481" s="146">
        <v>9.6883148661428605E-3</v>
      </c>
      <c r="Z481" s="146">
        <v>4.9010651083630299E-3</v>
      </c>
    </row>
    <row r="482" spans="1:26" x14ac:dyDescent="0.2">
      <c r="A482" s="4">
        <v>1038</v>
      </c>
      <c r="B482" s="4">
        <v>1319</v>
      </c>
      <c r="C482" s="4" t="s">
        <v>61</v>
      </c>
      <c r="D482" s="4" t="s">
        <v>122</v>
      </c>
      <c r="E482" s="4" t="s">
        <v>123</v>
      </c>
      <c r="F482" s="4" t="s">
        <v>64</v>
      </c>
      <c r="G482" s="4" t="s">
        <v>30</v>
      </c>
      <c r="H482" s="4" t="s">
        <v>30</v>
      </c>
      <c r="I482" s="4" t="s">
        <v>31</v>
      </c>
      <c r="J482" s="4" t="s">
        <v>32</v>
      </c>
      <c r="K482" s="4" t="s">
        <v>33</v>
      </c>
      <c r="L482" s="4" t="s">
        <v>34</v>
      </c>
      <c r="M482" s="137">
        <v>2.1419999999999999</v>
      </c>
      <c r="N482" s="4" t="s">
        <v>124</v>
      </c>
      <c r="O482" s="146">
        <v>7.4999999999999997E-3</v>
      </c>
      <c r="P482" s="146">
        <v>1.9449999999999999E-2</v>
      </c>
      <c r="R482" s="137">
        <v>3776225</v>
      </c>
      <c r="S482" s="147">
        <v>1</v>
      </c>
      <c r="T482" s="149">
        <v>114.63</v>
      </c>
      <c r="U482" s="137">
        <v>4328.6869999999999</v>
      </c>
      <c r="W482" s="4" t="s">
        <v>36</v>
      </c>
      <c r="X482" s="146">
        <v>1.55E-4</v>
      </c>
      <c r="Y482" s="146">
        <v>1.3813524791940399E-2</v>
      </c>
      <c r="Z482" s="146">
        <v>6.9879009215397499E-3</v>
      </c>
    </row>
    <row r="483" spans="1:26" x14ac:dyDescent="0.2">
      <c r="A483" s="4">
        <v>1038</v>
      </c>
      <c r="B483" s="4">
        <v>1319</v>
      </c>
      <c r="C483" s="4" t="s">
        <v>61</v>
      </c>
      <c r="D483" s="4" t="s">
        <v>125</v>
      </c>
      <c r="E483" s="4" t="s">
        <v>126</v>
      </c>
      <c r="F483" s="4" t="s">
        <v>64</v>
      </c>
      <c r="G483" s="4" t="s">
        <v>30</v>
      </c>
      <c r="H483" s="4" t="s">
        <v>30</v>
      </c>
      <c r="I483" s="4" t="s">
        <v>31</v>
      </c>
      <c r="J483" s="4" t="s">
        <v>32</v>
      </c>
      <c r="K483" s="4" t="s">
        <v>33</v>
      </c>
      <c r="L483" s="4" t="s">
        <v>34</v>
      </c>
      <c r="M483" s="137">
        <v>17.922999999999998</v>
      </c>
      <c r="N483" s="4" t="s">
        <v>127</v>
      </c>
      <c r="O483" s="146">
        <v>0.01</v>
      </c>
      <c r="P483" s="146">
        <v>2.206E-2</v>
      </c>
      <c r="R483" s="137">
        <v>932203</v>
      </c>
      <c r="S483" s="147">
        <v>1</v>
      </c>
      <c r="T483" s="149">
        <v>94.86</v>
      </c>
      <c r="U483" s="137">
        <v>884.28800000000001</v>
      </c>
      <c r="W483" s="4" t="s">
        <v>36</v>
      </c>
      <c r="X483" s="146">
        <v>4.1999999999999998E-5</v>
      </c>
      <c r="Y483" s="146">
        <v>2.8219022935304199E-3</v>
      </c>
      <c r="Z483" s="146">
        <v>1.4275265679445999E-3</v>
      </c>
    </row>
    <row r="484" spans="1:26" x14ac:dyDescent="0.2">
      <c r="A484" s="4">
        <v>1038</v>
      </c>
      <c r="B484" s="4">
        <v>1319</v>
      </c>
      <c r="C484" s="4" t="s">
        <v>61</v>
      </c>
      <c r="D484" s="4" t="s">
        <v>62</v>
      </c>
      <c r="E484" s="4" t="s">
        <v>63</v>
      </c>
      <c r="F484" s="4" t="s">
        <v>64</v>
      </c>
      <c r="G484" s="4" t="s">
        <v>30</v>
      </c>
      <c r="H484" s="4" t="s">
        <v>30</v>
      </c>
      <c r="I484" s="4" t="s">
        <v>31</v>
      </c>
      <c r="J484" s="4" t="s">
        <v>32</v>
      </c>
      <c r="K484" s="4" t="s">
        <v>33</v>
      </c>
      <c r="L484" s="4" t="s">
        <v>34</v>
      </c>
      <c r="M484" s="137">
        <v>0.58399999999999996</v>
      </c>
      <c r="N484" s="4" t="s">
        <v>65</v>
      </c>
      <c r="O484" s="146">
        <v>7.4999999999999997E-3</v>
      </c>
      <c r="P484" s="146">
        <v>1.2359999999999999E-2</v>
      </c>
      <c r="R484" s="137">
        <v>10000000</v>
      </c>
      <c r="S484" s="147">
        <v>1</v>
      </c>
      <c r="T484" s="149">
        <v>116.16</v>
      </c>
      <c r="U484" s="137">
        <v>11616</v>
      </c>
      <c r="W484" s="4" t="s">
        <v>36</v>
      </c>
      <c r="X484" s="146">
        <v>4.6099999999999998E-4</v>
      </c>
      <c r="Y484" s="146">
        <v>3.7068495471035502E-2</v>
      </c>
      <c r="Z484" s="146">
        <v>1.8751982391436699E-2</v>
      </c>
    </row>
    <row r="485" spans="1:26" x14ac:dyDescent="0.2">
      <c r="A485" s="4">
        <v>1038</v>
      </c>
      <c r="B485" s="4">
        <v>1319</v>
      </c>
      <c r="C485" s="4" t="s">
        <v>61</v>
      </c>
      <c r="D485" s="4" t="s">
        <v>128</v>
      </c>
      <c r="E485" s="4" t="s">
        <v>129</v>
      </c>
      <c r="F485" s="4" t="s">
        <v>64</v>
      </c>
      <c r="G485" s="4" t="s">
        <v>30</v>
      </c>
      <c r="H485" s="4" t="s">
        <v>30</v>
      </c>
      <c r="I485" s="4" t="s">
        <v>31</v>
      </c>
      <c r="J485" s="4" t="s">
        <v>32</v>
      </c>
      <c r="K485" s="4" t="s">
        <v>33</v>
      </c>
      <c r="L485" s="4" t="s">
        <v>34</v>
      </c>
      <c r="M485" s="137">
        <v>6.6459999999999999</v>
      </c>
      <c r="N485" s="4" t="s">
        <v>130</v>
      </c>
      <c r="O485" s="146">
        <v>1E-3</v>
      </c>
      <c r="P485" s="146">
        <v>2.0310000000000002E-2</v>
      </c>
      <c r="R485" s="137">
        <v>14000000</v>
      </c>
      <c r="S485" s="147">
        <v>1</v>
      </c>
      <c r="T485" s="149">
        <v>101.91</v>
      </c>
      <c r="U485" s="137">
        <v>14267.4</v>
      </c>
      <c r="W485" s="4" t="s">
        <v>36</v>
      </c>
      <c r="X485" s="146">
        <v>4.5600000000000003E-4</v>
      </c>
      <c r="Y485" s="146">
        <v>4.5529532737900502E-2</v>
      </c>
      <c r="Z485" s="146">
        <v>2.3032199859812599E-2</v>
      </c>
    </row>
    <row r="486" spans="1:26" x14ac:dyDescent="0.2">
      <c r="A486" s="4">
        <v>1038</v>
      </c>
      <c r="B486" s="4">
        <v>1319</v>
      </c>
      <c r="C486" s="4" t="s">
        <v>66</v>
      </c>
      <c r="D486" s="4" t="s">
        <v>67</v>
      </c>
      <c r="E486" s="4" t="s">
        <v>68</v>
      </c>
      <c r="F486" s="4" t="s">
        <v>29</v>
      </c>
      <c r="G486" s="4" t="s">
        <v>30</v>
      </c>
      <c r="H486" s="4" t="s">
        <v>30</v>
      </c>
      <c r="I486" s="4" t="s">
        <v>31</v>
      </c>
      <c r="J486" s="4" t="s">
        <v>32</v>
      </c>
      <c r="K486" s="4" t="s">
        <v>33</v>
      </c>
      <c r="L486" s="4" t="s">
        <v>34</v>
      </c>
      <c r="M486" s="137">
        <v>0.41599999999999998</v>
      </c>
      <c r="N486" s="4" t="s">
        <v>69</v>
      </c>
      <c r="O486" s="146">
        <v>0</v>
      </c>
      <c r="P486" s="146">
        <v>4.3560000000000001E-2</v>
      </c>
      <c r="R486" s="137">
        <v>9656340</v>
      </c>
      <c r="S486" s="147">
        <v>1</v>
      </c>
      <c r="T486" s="149">
        <v>98.24</v>
      </c>
      <c r="U486" s="137">
        <v>9486.3880000000008</v>
      </c>
      <c r="W486" s="4" t="s">
        <v>36</v>
      </c>
      <c r="X486" s="146">
        <v>1.034E-3</v>
      </c>
      <c r="Y486" s="146">
        <v>3.0272567668300599E-2</v>
      </c>
      <c r="Z486" s="146">
        <v>1.5314100252682599E-2</v>
      </c>
    </row>
    <row r="487" spans="1:26" x14ac:dyDescent="0.2">
      <c r="A487" s="4">
        <v>1038</v>
      </c>
      <c r="B487" s="4">
        <v>1319</v>
      </c>
      <c r="C487" s="4" t="s">
        <v>66</v>
      </c>
      <c r="D487" s="4" t="s">
        <v>70</v>
      </c>
      <c r="E487" s="4" t="s">
        <v>71</v>
      </c>
      <c r="F487" s="4" t="s">
        <v>29</v>
      </c>
      <c r="G487" s="4" t="s">
        <v>30</v>
      </c>
      <c r="H487" s="4" t="s">
        <v>30</v>
      </c>
      <c r="I487" s="4" t="s">
        <v>31</v>
      </c>
      <c r="J487" s="4" t="s">
        <v>32</v>
      </c>
      <c r="K487" s="4" t="s">
        <v>33</v>
      </c>
      <c r="L487" s="4" t="s">
        <v>34</v>
      </c>
      <c r="M487" s="137">
        <v>0.66600000000000004</v>
      </c>
      <c r="N487" s="4" t="s">
        <v>72</v>
      </c>
      <c r="O487" s="146">
        <v>0</v>
      </c>
      <c r="P487" s="146">
        <v>4.2450000000000002E-2</v>
      </c>
      <c r="R487" s="137">
        <v>2681930</v>
      </c>
      <c r="S487" s="147">
        <v>1</v>
      </c>
      <c r="T487" s="149">
        <v>97.27</v>
      </c>
      <c r="U487" s="137">
        <v>2608.7130000000002</v>
      </c>
      <c r="W487" s="4" t="s">
        <v>36</v>
      </c>
      <c r="X487" s="146">
        <v>4.2299999999999998E-4</v>
      </c>
      <c r="Y487" s="146">
        <v>8.3248172825442102E-3</v>
      </c>
      <c r="Z487" s="146">
        <v>4.2113073409244502E-3</v>
      </c>
    </row>
    <row r="488" spans="1:26" x14ac:dyDescent="0.2">
      <c r="A488" s="4">
        <v>1038</v>
      </c>
      <c r="B488" s="4">
        <v>1319</v>
      </c>
      <c r="C488" s="4" t="s">
        <v>73</v>
      </c>
      <c r="D488" s="4" t="s">
        <v>131</v>
      </c>
      <c r="E488" s="4" t="s">
        <v>132</v>
      </c>
      <c r="F488" s="4" t="s">
        <v>76</v>
      </c>
      <c r="G488" s="4" t="s">
        <v>30</v>
      </c>
      <c r="H488" s="4" t="s">
        <v>30</v>
      </c>
      <c r="I488" s="4" t="s">
        <v>31</v>
      </c>
      <c r="J488" s="4" t="s">
        <v>32</v>
      </c>
      <c r="K488" s="4" t="s">
        <v>33</v>
      </c>
      <c r="L488" s="4" t="s">
        <v>34</v>
      </c>
      <c r="M488" s="137">
        <v>3.36</v>
      </c>
      <c r="N488" s="4" t="s">
        <v>133</v>
      </c>
      <c r="O488" s="146">
        <v>2.2499999999999999E-2</v>
      </c>
      <c r="P488" s="146">
        <v>4.2610000000000002E-2</v>
      </c>
      <c r="R488" s="137">
        <v>4723605</v>
      </c>
      <c r="S488" s="147">
        <v>1</v>
      </c>
      <c r="T488" s="149">
        <v>94.71</v>
      </c>
      <c r="U488" s="137">
        <v>4473.7259999999997</v>
      </c>
      <c r="W488" s="4" t="s">
        <v>36</v>
      </c>
      <c r="X488" s="146">
        <v>1.36E-4</v>
      </c>
      <c r="Y488" s="146">
        <v>1.42763690533225E-2</v>
      </c>
      <c r="Z488" s="146">
        <v>7.2220417284196902E-3</v>
      </c>
    </row>
    <row r="489" spans="1:26" x14ac:dyDescent="0.2">
      <c r="A489" s="4">
        <v>1038</v>
      </c>
      <c r="B489" s="4">
        <v>1319</v>
      </c>
      <c r="C489" s="4" t="s">
        <v>73</v>
      </c>
      <c r="D489" s="4" t="s">
        <v>134</v>
      </c>
      <c r="E489" s="4" t="s">
        <v>135</v>
      </c>
      <c r="F489" s="4" t="s">
        <v>76</v>
      </c>
      <c r="G489" s="4" t="s">
        <v>30</v>
      </c>
      <c r="H489" s="4" t="s">
        <v>30</v>
      </c>
      <c r="I489" s="4" t="s">
        <v>31</v>
      </c>
      <c r="J489" s="4" t="s">
        <v>32</v>
      </c>
      <c r="K489" s="4" t="s">
        <v>33</v>
      </c>
      <c r="L489" s="4" t="s">
        <v>34</v>
      </c>
      <c r="M489" s="137">
        <v>2.391</v>
      </c>
      <c r="N489" s="4" t="s">
        <v>136</v>
      </c>
      <c r="O489" s="146">
        <v>3.7499999999999999E-2</v>
      </c>
      <c r="P489" s="146">
        <v>4.258E-2</v>
      </c>
      <c r="R489" s="137">
        <v>11672847</v>
      </c>
      <c r="S489" s="147">
        <v>1</v>
      </c>
      <c r="T489" s="149">
        <v>100.68</v>
      </c>
      <c r="U489" s="137">
        <v>11752.222</v>
      </c>
      <c r="W489" s="4" t="s">
        <v>36</v>
      </c>
      <c r="X489" s="146">
        <v>3.9300000000000001E-4</v>
      </c>
      <c r="Y489" s="146">
        <v>3.75032025922378E-2</v>
      </c>
      <c r="Z489" s="146">
        <v>1.8971889354981699E-2</v>
      </c>
    </row>
    <row r="490" spans="1:26" x14ac:dyDescent="0.2">
      <c r="A490" s="4">
        <v>1038</v>
      </c>
      <c r="B490" s="4">
        <v>1319</v>
      </c>
      <c r="C490" s="4" t="s">
        <v>73</v>
      </c>
      <c r="D490" s="4" t="s">
        <v>74</v>
      </c>
      <c r="E490" s="4" t="s">
        <v>75</v>
      </c>
      <c r="F490" s="4" t="s">
        <v>76</v>
      </c>
      <c r="G490" s="4" t="s">
        <v>30</v>
      </c>
      <c r="H490" s="4" t="s">
        <v>30</v>
      </c>
      <c r="I490" s="4" t="s">
        <v>31</v>
      </c>
      <c r="J490" s="4" t="s">
        <v>32</v>
      </c>
      <c r="K490" s="4" t="s">
        <v>33</v>
      </c>
      <c r="L490" s="4" t="s">
        <v>34</v>
      </c>
      <c r="M490" s="137">
        <v>0.91</v>
      </c>
      <c r="N490" s="4" t="s">
        <v>77</v>
      </c>
      <c r="O490" s="146">
        <v>5.0000000000000001E-3</v>
      </c>
      <c r="P490" s="146">
        <v>4.1610000000000001E-2</v>
      </c>
      <c r="R490" s="137">
        <v>14983514</v>
      </c>
      <c r="S490" s="147">
        <v>1</v>
      </c>
      <c r="T490" s="149">
        <v>96.84</v>
      </c>
      <c r="U490" s="137">
        <v>14510.035</v>
      </c>
      <c r="W490" s="4" t="s">
        <v>36</v>
      </c>
      <c r="X490" s="146">
        <v>5.3899999999999998E-4</v>
      </c>
      <c r="Y490" s="146">
        <v>4.6303819310465101E-2</v>
      </c>
      <c r="Z490" s="146">
        <v>2.3423891186642998E-2</v>
      </c>
    </row>
    <row r="491" spans="1:26" x14ac:dyDescent="0.2">
      <c r="A491" s="4">
        <v>1038</v>
      </c>
      <c r="B491" s="4">
        <v>1319</v>
      </c>
      <c r="C491" s="4" t="s">
        <v>73</v>
      </c>
      <c r="D491" s="4" t="s">
        <v>137</v>
      </c>
      <c r="E491" s="4" t="s">
        <v>138</v>
      </c>
      <c r="F491" s="4" t="s">
        <v>76</v>
      </c>
      <c r="G491" s="4" t="s">
        <v>30</v>
      </c>
      <c r="H491" s="4" t="s">
        <v>30</v>
      </c>
      <c r="I491" s="4" t="s">
        <v>31</v>
      </c>
      <c r="J491" s="4" t="s">
        <v>32</v>
      </c>
      <c r="K491" s="4" t="s">
        <v>33</v>
      </c>
      <c r="L491" s="4" t="s">
        <v>34</v>
      </c>
      <c r="M491" s="137">
        <v>3.7010000000000001</v>
      </c>
      <c r="N491" s="4" t="s">
        <v>139</v>
      </c>
      <c r="O491" s="146">
        <v>3.7499999999999999E-2</v>
      </c>
      <c r="P491" s="146">
        <v>4.2680000000000003E-2</v>
      </c>
      <c r="R491" s="137">
        <v>3570897</v>
      </c>
      <c r="S491" s="147">
        <v>1</v>
      </c>
      <c r="T491" s="149">
        <v>98.49</v>
      </c>
      <c r="U491" s="137">
        <v>3516.9760000000001</v>
      </c>
      <c r="W491" s="4" t="s">
        <v>36</v>
      </c>
      <c r="X491" s="146">
        <v>1.01E-4</v>
      </c>
      <c r="Y491" s="146">
        <v>1.12232288055291E-2</v>
      </c>
      <c r="Z491" s="146">
        <v>5.67753792707326E-3</v>
      </c>
    </row>
    <row r="492" spans="1:26" x14ac:dyDescent="0.2">
      <c r="A492" s="4">
        <v>1038</v>
      </c>
      <c r="B492" s="4">
        <v>1319</v>
      </c>
      <c r="C492" s="4" t="s">
        <v>73</v>
      </c>
      <c r="D492" s="4" t="s">
        <v>140</v>
      </c>
      <c r="E492" s="4" t="s">
        <v>141</v>
      </c>
      <c r="F492" s="4" t="s">
        <v>76</v>
      </c>
      <c r="G492" s="4" t="s">
        <v>30</v>
      </c>
      <c r="H492" s="4" t="s">
        <v>30</v>
      </c>
      <c r="I492" s="4" t="s">
        <v>31</v>
      </c>
      <c r="J492" s="4" t="s">
        <v>32</v>
      </c>
      <c r="K492" s="4" t="s">
        <v>33</v>
      </c>
      <c r="L492" s="4" t="s">
        <v>34</v>
      </c>
      <c r="M492" s="137">
        <v>1.9770000000000001</v>
      </c>
      <c r="N492" s="4" t="s">
        <v>142</v>
      </c>
      <c r="O492" s="146">
        <v>0.02</v>
      </c>
      <c r="P492" s="146">
        <v>4.224E-2</v>
      </c>
      <c r="R492" s="137">
        <v>6508475</v>
      </c>
      <c r="S492" s="147">
        <v>1</v>
      </c>
      <c r="T492" s="149">
        <v>95.83</v>
      </c>
      <c r="U492" s="137">
        <v>6237.0720000000001</v>
      </c>
      <c r="W492" s="4" t="s">
        <v>36</v>
      </c>
      <c r="X492" s="146">
        <v>2.31E-4</v>
      </c>
      <c r="Y492" s="146">
        <v>1.9903483133532199E-2</v>
      </c>
      <c r="Z492" s="146">
        <v>1.0068651573406501E-2</v>
      </c>
    </row>
    <row r="493" spans="1:26" x14ac:dyDescent="0.2">
      <c r="A493" s="4">
        <v>1038</v>
      </c>
      <c r="B493" s="4">
        <v>1319</v>
      </c>
      <c r="C493" s="4" t="s">
        <v>73</v>
      </c>
      <c r="D493" s="4" t="s">
        <v>143</v>
      </c>
      <c r="E493" s="4" t="s">
        <v>144</v>
      </c>
      <c r="F493" s="4" t="s">
        <v>76</v>
      </c>
      <c r="G493" s="4" t="s">
        <v>30</v>
      </c>
      <c r="H493" s="4" t="s">
        <v>30</v>
      </c>
      <c r="I493" s="4" t="s">
        <v>31</v>
      </c>
      <c r="J493" s="4" t="s">
        <v>32</v>
      </c>
      <c r="K493" s="4" t="s">
        <v>33</v>
      </c>
      <c r="L493" s="4" t="s">
        <v>34</v>
      </c>
      <c r="M493" s="137">
        <v>8.3979999999999997</v>
      </c>
      <c r="N493" s="4" t="s">
        <v>145</v>
      </c>
      <c r="O493" s="146">
        <v>0.04</v>
      </c>
      <c r="P493" s="146">
        <v>4.4850000000000001E-2</v>
      </c>
      <c r="R493" s="137">
        <v>2740340</v>
      </c>
      <c r="S493" s="147">
        <v>1</v>
      </c>
      <c r="T493" s="149">
        <v>96.17</v>
      </c>
      <c r="U493" s="137">
        <v>2635.3850000000002</v>
      </c>
      <c r="W493" s="4" t="s">
        <v>36</v>
      </c>
      <c r="X493" s="146">
        <v>9.2999999999999997E-5</v>
      </c>
      <c r="Y493" s="146">
        <v>8.4099307955774801E-3</v>
      </c>
      <c r="Z493" s="146">
        <v>4.2543640411598404E-3</v>
      </c>
    </row>
    <row r="494" spans="1:26" x14ac:dyDescent="0.2">
      <c r="A494" s="4">
        <v>1038</v>
      </c>
      <c r="B494" s="4">
        <v>1319</v>
      </c>
      <c r="C494" s="4" t="s">
        <v>73</v>
      </c>
      <c r="D494" s="4" t="s">
        <v>146</v>
      </c>
      <c r="E494" s="4" t="s">
        <v>147</v>
      </c>
      <c r="F494" s="4" t="s">
        <v>76</v>
      </c>
      <c r="G494" s="4" t="s">
        <v>30</v>
      </c>
      <c r="H494" s="4" t="s">
        <v>30</v>
      </c>
      <c r="I494" s="4" t="s">
        <v>31</v>
      </c>
      <c r="J494" s="4" t="s">
        <v>32</v>
      </c>
      <c r="K494" s="4" t="s">
        <v>33</v>
      </c>
      <c r="L494" s="4" t="s">
        <v>34</v>
      </c>
      <c r="M494" s="137">
        <v>14.74</v>
      </c>
      <c r="N494" s="4" t="s">
        <v>148</v>
      </c>
      <c r="O494" s="146">
        <v>3.7499999999999999E-2</v>
      </c>
      <c r="P494" s="146">
        <v>4.8599999999999997E-2</v>
      </c>
      <c r="R494" s="137">
        <v>3856370</v>
      </c>
      <c r="S494" s="147">
        <v>1</v>
      </c>
      <c r="T494" s="149">
        <v>85.21</v>
      </c>
      <c r="U494" s="137">
        <v>3286.0129999999999</v>
      </c>
      <c r="W494" s="4" t="s">
        <v>36</v>
      </c>
      <c r="X494" s="146">
        <v>1.47E-4</v>
      </c>
      <c r="Y494" s="146">
        <v>1.04861874525516E-2</v>
      </c>
      <c r="Z494" s="146">
        <v>5.3046879827426102E-3</v>
      </c>
    </row>
    <row r="495" spans="1:26" x14ac:dyDescent="0.2">
      <c r="A495" s="4">
        <v>1038</v>
      </c>
      <c r="B495" s="4">
        <v>1319</v>
      </c>
      <c r="C495" s="4" t="s">
        <v>73</v>
      </c>
      <c r="D495" s="4" t="s">
        <v>149</v>
      </c>
      <c r="E495" s="4" t="s">
        <v>150</v>
      </c>
      <c r="F495" s="4" t="s">
        <v>76</v>
      </c>
      <c r="G495" s="4" t="s">
        <v>30</v>
      </c>
      <c r="H495" s="4" t="s">
        <v>30</v>
      </c>
      <c r="I495" s="4" t="s">
        <v>31</v>
      </c>
      <c r="J495" s="4" t="s">
        <v>32</v>
      </c>
      <c r="K495" s="4" t="s">
        <v>33</v>
      </c>
      <c r="L495" s="4" t="s">
        <v>34</v>
      </c>
      <c r="M495" s="137">
        <v>17.428000000000001</v>
      </c>
      <c r="N495" s="4" t="s">
        <v>151</v>
      </c>
      <c r="O495" s="146">
        <v>2.8000000000000001E-2</v>
      </c>
      <c r="P495" s="146">
        <v>4.9450000000000001E-2</v>
      </c>
      <c r="R495" s="137">
        <v>6919579</v>
      </c>
      <c r="S495" s="147">
        <v>1</v>
      </c>
      <c r="T495" s="149">
        <v>68.95</v>
      </c>
      <c r="U495" s="137">
        <v>4771.05</v>
      </c>
      <c r="W495" s="4" t="s">
        <v>36</v>
      </c>
      <c r="X495" s="146">
        <v>2.99E-4</v>
      </c>
      <c r="Y495" s="146">
        <v>1.52251751856439E-2</v>
      </c>
      <c r="Z495" s="146">
        <v>7.7020179362504099E-3</v>
      </c>
    </row>
    <row r="496" spans="1:26" x14ac:dyDescent="0.2">
      <c r="A496" s="4">
        <v>1038</v>
      </c>
      <c r="B496" s="4">
        <v>1319</v>
      </c>
      <c r="C496" s="4" t="s">
        <v>73</v>
      </c>
      <c r="D496" s="4" t="s">
        <v>152</v>
      </c>
      <c r="E496" s="4" t="s">
        <v>153</v>
      </c>
      <c r="F496" s="4" t="s">
        <v>76</v>
      </c>
      <c r="G496" s="4" t="s">
        <v>30</v>
      </c>
      <c r="H496" s="4" t="s">
        <v>30</v>
      </c>
      <c r="I496" s="4" t="s">
        <v>31</v>
      </c>
      <c r="J496" s="4" t="s">
        <v>32</v>
      </c>
      <c r="K496" s="4" t="s">
        <v>33</v>
      </c>
      <c r="L496" s="4" t="s">
        <v>34</v>
      </c>
      <c r="M496" s="137">
        <v>4.03</v>
      </c>
      <c r="N496" s="4" t="s">
        <v>154</v>
      </c>
      <c r="O496" s="146">
        <v>4.5999999999999999E-2</v>
      </c>
      <c r="P496" s="146">
        <v>4.267E-2</v>
      </c>
      <c r="R496" s="137">
        <v>4018026</v>
      </c>
      <c r="S496" s="147">
        <v>1</v>
      </c>
      <c r="T496" s="149">
        <v>103.16</v>
      </c>
      <c r="U496" s="137">
        <v>4144.9960000000001</v>
      </c>
      <c r="W496" s="4" t="s">
        <v>36</v>
      </c>
      <c r="X496" s="146">
        <v>3.7599999999999998E-4</v>
      </c>
      <c r="Y496" s="146">
        <v>1.3227337416213999E-2</v>
      </c>
      <c r="Z496" s="146">
        <v>6.6913640589553397E-3</v>
      </c>
    </row>
    <row r="497" spans="1:26" x14ac:dyDescent="0.2">
      <c r="A497" s="4">
        <v>1038</v>
      </c>
      <c r="B497" s="4">
        <v>1319</v>
      </c>
      <c r="C497" s="4" t="s">
        <v>155</v>
      </c>
      <c r="D497" s="4" t="s">
        <v>156</v>
      </c>
      <c r="E497" s="4" t="s">
        <v>157</v>
      </c>
      <c r="F497" s="4" t="s">
        <v>158</v>
      </c>
      <c r="G497" s="4" t="s">
        <v>30</v>
      </c>
      <c r="H497" s="4" t="s">
        <v>30</v>
      </c>
      <c r="I497" s="4" t="s">
        <v>31</v>
      </c>
      <c r="J497" s="4" t="s">
        <v>32</v>
      </c>
      <c r="K497" s="4" t="s">
        <v>33</v>
      </c>
      <c r="L497" s="4" t="s">
        <v>34</v>
      </c>
      <c r="M497" s="137">
        <v>5.0369999999999999</v>
      </c>
      <c r="N497" s="4" t="s">
        <v>159</v>
      </c>
      <c r="O497" s="146">
        <v>4.3200000000000002E-2</v>
      </c>
      <c r="P497" s="146">
        <v>4.7800000000000002E-2</v>
      </c>
      <c r="R497" s="137">
        <v>1328195</v>
      </c>
      <c r="S497" s="147">
        <v>1</v>
      </c>
      <c r="T497" s="149">
        <v>98.2</v>
      </c>
      <c r="U497" s="137">
        <v>1304.287</v>
      </c>
      <c r="W497" s="4" t="s">
        <v>36</v>
      </c>
      <c r="X497" s="146">
        <v>4.0000000000000003E-5</v>
      </c>
      <c r="Y497" s="146">
        <v>4.1621879232087797E-3</v>
      </c>
      <c r="Z497" s="146">
        <v>2.10554201496652E-3</v>
      </c>
    </row>
    <row r="498" spans="1:26" x14ac:dyDescent="0.2">
      <c r="A498" s="4">
        <v>1038</v>
      </c>
      <c r="B498" s="4">
        <v>1319</v>
      </c>
      <c r="C498" s="4" t="s">
        <v>61</v>
      </c>
      <c r="D498" s="4" t="s">
        <v>160</v>
      </c>
      <c r="E498" s="4" t="s">
        <v>161</v>
      </c>
      <c r="F498" s="4" t="s">
        <v>64</v>
      </c>
      <c r="G498" s="4" t="s">
        <v>30</v>
      </c>
      <c r="H498" s="4" t="s">
        <v>30</v>
      </c>
      <c r="I498" s="4" t="s">
        <v>31</v>
      </c>
      <c r="J498" s="4" t="s">
        <v>32</v>
      </c>
      <c r="K498" s="4" t="s">
        <v>33</v>
      </c>
      <c r="L498" s="4" t="s">
        <v>34</v>
      </c>
      <c r="M498" s="137">
        <v>9.1519999999999992</v>
      </c>
      <c r="N498" s="4" t="s">
        <v>162</v>
      </c>
      <c r="O498" s="146">
        <v>0.04</v>
      </c>
      <c r="P498" s="146">
        <v>2.1219999999999999E-2</v>
      </c>
      <c r="R498" s="137">
        <v>2661698</v>
      </c>
      <c r="S498" s="147">
        <v>1</v>
      </c>
      <c r="T498" s="149">
        <v>167.49</v>
      </c>
      <c r="U498" s="137">
        <v>4458.0780000000004</v>
      </c>
      <c r="W498" s="4" t="s">
        <v>36</v>
      </c>
      <c r="X498" s="146">
        <v>1.6699999999999999E-4</v>
      </c>
      <c r="Y498" s="146">
        <v>1.42264328011852E-2</v>
      </c>
      <c r="Z498" s="146">
        <v>7.1967802844664199E-3</v>
      </c>
    </row>
    <row r="499" spans="1:26" x14ac:dyDescent="0.2">
      <c r="A499" s="4">
        <v>1038</v>
      </c>
      <c r="B499" s="4">
        <v>1319</v>
      </c>
      <c r="C499" s="4" t="s">
        <v>73</v>
      </c>
      <c r="D499" s="4" t="s">
        <v>163</v>
      </c>
      <c r="E499" s="4" t="s">
        <v>164</v>
      </c>
      <c r="F499" s="4" t="s">
        <v>76</v>
      </c>
      <c r="G499" s="4" t="s">
        <v>30</v>
      </c>
      <c r="H499" s="4" t="s">
        <v>30</v>
      </c>
      <c r="I499" s="4" t="s">
        <v>31</v>
      </c>
      <c r="J499" s="4" t="s">
        <v>32</v>
      </c>
      <c r="K499" s="4" t="s">
        <v>33</v>
      </c>
      <c r="L499" s="4" t="s">
        <v>34</v>
      </c>
      <c r="M499" s="137">
        <v>11.552</v>
      </c>
      <c r="N499" s="4" t="s">
        <v>165</v>
      </c>
      <c r="O499" s="146">
        <v>5.5E-2</v>
      </c>
      <c r="P499" s="146">
        <v>4.7300000000000002E-2</v>
      </c>
      <c r="R499" s="137">
        <v>4616519</v>
      </c>
      <c r="S499" s="147">
        <v>1</v>
      </c>
      <c r="T499" s="149">
        <v>109.69</v>
      </c>
      <c r="U499" s="137">
        <v>5063.8599999999997</v>
      </c>
      <c r="W499" s="4" t="s">
        <v>36</v>
      </c>
      <c r="X499" s="146">
        <v>1.7000000000000001E-4</v>
      </c>
      <c r="Y499" s="146">
        <v>1.6159578170239299E-2</v>
      </c>
      <c r="Z499" s="146">
        <v>8.1747079683378993E-3</v>
      </c>
    </row>
    <row r="500" spans="1:26" x14ac:dyDescent="0.2">
      <c r="A500" s="4">
        <v>1038</v>
      </c>
      <c r="B500" s="4">
        <v>1319</v>
      </c>
      <c r="C500" s="4" t="s">
        <v>155</v>
      </c>
      <c r="D500" s="4" t="s">
        <v>166</v>
      </c>
      <c r="E500" s="4" t="s">
        <v>167</v>
      </c>
      <c r="F500" s="4" t="s">
        <v>158</v>
      </c>
      <c r="G500" s="4" t="s">
        <v>30</v>
      </c>
      <c r="H500" s="4" t="s">
        <v>30</v>
      </c>
      <c r="I500" s="4" t="s">
        <v>31</v>
      </c>
      <c r="J500" s="4" t="s">
        <v>32</v>
      </c>
      <c r="K500" s="4" t="s">
        <v>33</v>
      </c>
      <c r="L500" s="4" t="s">
        <v>34</v>
      </c>
      <c r="M500" s="137">
        <v>1.1379999999999999</v>
      </c>
      <c r="N500" s="4" t="s">
        <v>168</v>
      </c>
      <c r="O500" s="146">
        <v>4.3200000000000002E-2</v>
      </c>
      <c r="P500" s="146">
        <v>4.5109999999999997E-2</v>
      </c>
      <c r="R500" s="137">
        <v>3241715</v>
      </c>
      <c r="S500" s="147">
        <v>1</v>
      </c>
      <c r="T500" s="149">
        <v>100.16</v>
      </c>
      <c r="U500" s="137">
        <v>3246.902</v>
      </c>
      <c r="W500" s="4" t="s">
        <v>36</v>
      </c>
      <c r="X500" s="146">
        <v>1.5300000000000001E-4</v>
      </c>
      <c r="Y500" s="146">
        <v>1.0361377633639901E-2</v>
      </c>
      <c r="Z500" s="146">
        <v>5.2415499595568999E-3</v>
      </c>
    </row>
    <row r="501" spans="1:26" x14ac:dyDescent="0.2">
      <c r="A501" s="4">
        <v>1038</v>
      </c>
      <c r="B501" s="4">
        <v>1319</v>
      </c>
      <c r="C501" s="4" t="s">
        <v>61</v>
      </c>
      <c r="D501" s="4" t="s">
        <v>169</v>
      </c>
      <c r="E501" s="4" t="s">
        <v>170</v>
      </c>
      <c r="F501" s="4" t="s">
        <v>64</v>
      </c>
      <c r="G501" s="4" t="s">
        <v>30</v>
      </c>
      <c r="H501" s="4" t="s">
        <v>30</v>
      </c>
      <c r="I501" s="4" t="s">
        <v>31</v>
      </c>
      <c r="J501" s="4" t="s">
        <v>32</v>
      </c>
      <c r="K501" s="4" t="s">
        <v>33</v>
      </c>
      <c r="L501" s="4" t="s">
        <v>34</v>
      </c>
      <c r="M501" s="137">
        <v>4.1150000000000002</v>
      </c>
      <c r="N501" s="4" t="s">
        <v>171</v>
      </c>
      <c r="O501" s="146">
        <v>5.0000000000000001E-3</v>
      </c>
      <c r="P501" s="146">
        <v>1.9689999999999999E-2</v>
      </c>
      <c r="R501" s="137">
        <v>10822571</v>
      </c>
      <c r="S501" s="147">
        <v>1</v>
      </c>
      <c r="T501" s="149">
        <v>109.42</v>
      </c>
      <c r="U501" s="137">
        <v>11842.057000000001</v>
      </c>
      <c r="W501" s="4" t="s">
        <v>36</v>
      </c>
      <c r="X501" s="146">
        <v>3.9399999999999998E-4</v>
      </c>
      <c r="Y501" s="146">
        <v>3.7789879756244399E-2</v>
      </c>
      <c r="Z501" s="146">
        <v>1.91169118346688E-2</v>
      </c>
    </row>
    <row r="502" spans="1:26" x14ac:dyDescent="0.2">
      <c r="A502" s="4">
        <v>1038</v>
      </c>
      <c r="B502" s="4">
        <v>1319</v>
      </c>
      <c r="C502" s="4" t="s">
        <v>61</v>
      </c>
      <c r="D502" s="4" t="s">
        <v>172</v>
      </c>
      <c r="E502" s="4" t="s">
        <v>173</v>
      </c>
      <c r="F502" s="4" t="s">
        <v>64</v>
      </c>
      <c r="G502" s="4" t="s">
        <v>30</v>
      </c>
      <c r="H502" s="4" t="s">
        <v>30</v>
      </c>
      <c r="I502" s="4" t="s">
        <v>31</v>
      </c>
      <c r="J502" s="4" t="s">
        <v>32</v>
      </c>
      <c r="K502" s="4" t="s">
        <v>33</v>
      </c>
      <c r="L502" s="4" t="s">
        <v>34</v>
      </c>
      <c r="M502" s="137">
        <v>1.331</v>
      </c>
      <c r="N502" s="4" t="s">
        <v>174</v>
      </c>
      <c r="O502" s="146">
        <v>1E-3</v>
      </c>
      <c r="P502" s="146">
        <v>1.9599999999999999E-2</v>
      </c>
      <c r="R502" s="137">
        <v>12324734</v>
      </c>
      <c r="S502" s="147">
        <v>1</v>
      </c>
      <c r="T502" s="149">
        <v>112.95</v>
      </c>
      <c r="U502" s="137">
        <v>13920.787</v>
      </c>
      <c r="W502" s="4" t="s">
        <v>36</v>
      </c>
      <c r="X502" s="146">
        <v>6.0999999999999997E-4</v>
      </c>
      <c r="Y502" s="146">
        <v>4.4423435935552702E-2</v>
      </c>
      <c r="Z502" s="146">
        <v>2.2472654415702099E-2</v>
      </c>
    </row>
    <row r="503" spans="1:26" x14ac:dyDescent="0.2">
      <c r="A503" s="4">
        <v>1038</v>
      </c>
      <c r="B503" s="4">
        <v>1319</v>
      </c>
      <c r="C503" s="4" t="s">
        <v>61</v>
      </c>
      <c r="D503" s="4" t="s">
        <v>175</v>
      </c>
      <c r="E503" s="4" t="s">
        <v>176</v>
      </c>
      <c r="F503" s="4" t="s">
        <v>64</v>
      </c>
      <c r="G503" s="4" t="s">
        <v>30</v>
      </c>
      <c r="H503" s="4" t="s">
        <v>30</v>
      </c>
      <c r="I503" s="4" t="s">
        <v>31</v>
      </c>
      <c r="J503" s="4" t="s">
        <v>32</v>
      </c>
      <c r="K503" s="4" t="s">
        <v>33</v>
      </c>
      <c r="L503" s="4" t="s">
        <v>34</v>
      </c>
      <c r="M503" s="137">
        <v>3.52</v>
      </c>
      <c r="N503" s="4" t="s">
        <v>177</v>
      </c>
      <c r="O503" s="146">
        <v>1.0999999999999999E-2</v>
      </c>
      <c r="P503" s="146">
        <v>1.9820000000000001E-2</v>
      </c>
      <c r="R503" s="137">
        <v>19089407</v>
      </c>
      <c r="S503" s="147">
        <v>1</v>
      </c>
      <c r="T503" s="149">
        <v>101.93</v>
      </c>
      <c r="U503" s="137">
        <v>19457.832999999999</v>
      </c>
      <c r="W503" s="4" t="s">
        <v>36</v>
      </c>
      <c r="X503" s="146">
        <v>6.4499999999999996E-4</v>
      </c>
      <c r="Y503" s="146">
        <v>6.2093024960820503E-2</v>
      </c>
      <c r="Z503" s="146">
        <v>3.1411237383674101E-2</v>
      </c>
    </row>
    <row r="504" spans="1:26" x14ac:dyDescent="0.2">
      <c r="A504" s="4">
        <v>1038</v>
      </c>
      <c r="B504" s="4">
        <v>1319</v>
      </c>
      <c r="C504" s="4" t="s">
        <v>61</v>
      </c>
      <c r="D504" s="4" t="s">
        <v>178</v>
      </c>
      <c r="E504" s="4" t="s">
        <v>179</v>
      </c>
      <c r="F504" s="4" t="s">
        <v>64</v>
      </c>
      <c r="G504" s="4" t="s">
        <v>30</v>
      </c>
      <c r="H504" s="4" t="s">
        <v>30</v>
      </c>
      <c r="I504" s="4" t="s">
        <v>31</v>
      </c>
      <c r="J504" s="4" t="s">
        <v>32</v>
      </c>
      <c r="K504" s="4" t="s">
        <v>33</v>
      </c>
      <c r="L504" s="4" t="s">
        <v>34</v>
      </c>
      <c r="M504" s="137">
        <v>8.0280000000000005</v>
      </c>
      <c r="N504" s="4" t="s">
        <v>180</v>
      </c>
      <c r="O504" s="146">
        <v>1.6E-2</v>
      </c>
      <c r="P504" s="146">
        <v>2.0969999999999999E-2</v>
      </c>
      <c r="R504" s="137">
        <v>21564077</v>
      </c>
      <c r="S504" s="147">
        <v>1</v>
      </c>
      <c r="T504" s="149">
        <v>100.49</v>
      </c>
      <c r="U504" s="137">
        <v>21669.741000000002</v>
      </c>
      <c r="W504" s="4" t="s">
        <v>36</v>
      </c>
      <c r="X504" s="146">
        <v>1.0690000000000001E-3</v>
      </c>
      <c r="Y504" s="146">
        <v>6.9151575006504595E-2</v>
      </c>
      <c r="Z504" s="146">
        <v>3.4981973246670399E-2</v>
      </c>
    </row>
    <row r="505" spans="1:26" x14ac:dyDescent="0.2">
      <c r="A505" s="4">
        <v>1038</v>
      </c>
      <c r="B505" s="4">
        <v>1319</v>
      </c>
      <c r="C505" s="4" t="s">
        <v>66</v>
      </c>
      <c r="D505" s="4" t="s">
        <v>78</v>
      </c>
      <c r="E505" s="4" t="s">
        <v>79</v>
      </c>
      <c r="F505" s="4" t="s">
        <v>29</v>
      </c>
      <c r="G505" s="4" t="s">
        <v>30</v>
      </c>
      <c r="H505" s="4" t="s">
        <v>30</v>
      </c>
      <c r="I505" s="4" t="s">
        <v>31</v>
      </c>
      <c r="J505" s="4" t="s">
        <v>32</v>
      </c>
      <c r="K505" s="4" t="s">
        <v>33</v>
      </c>
      <c r="L505" s="4" t="s">
        <v>34</v>
      </c>
      <c r="M505" s="137">
        <v>0.16200000000000001</v>
      </c>
      <c r="N505" s="4" t="s">
        <v>80</v>
      </c>
      <c r="O505" s="146">
        <v>0</v>
      </c>
      <c r="P505" s="146">
        <v>4.3110000000000002E-2</v>
      </c>
      <c r="R505" s="137">
        <v>8960113</v>
      </c>
      <c r="S505" s="147">
        <v>1</v>
      </c>
      <c r="T505" s="149">
        <v>99.32</v>
      </c>
      <c r="U505" s="137">
        <v>8899.1839999999993</v>
      </c>
      <c r="W505" s="4" t="s">
        <v>36</v>
      </c>
      <c r="X505" s="146">
        <v>1E-3</v>
      </c>
      <c r="Y505" s="146">
        <v>2.8398706128183099E-2</v>
      </c>
      <c r="Z505" s="146">
        <v>1.4366162707396201E-2</v>
      </c>
    </row>
    <row r="506" spans="1:26" x14ac:dyDescent="0.2">
      <c r="A506" s="4">
        <v>1038</v>
      </c>
      <c r="B506" s="4">
        <v>1319</v>
      </c>
      <c r="C506" s="4" t="s">
        <v>73</v>
      </c>
      <c r="D506" s="4" t="s">
        <v>181</v>
      </c>
      <c r="E506" s="4" t="s">
        <v>182</v>
      </c>
      <c r="F506" s="4" t="s">
        <v>76</v>
      </c>
      <c r="G506" s="4" t="s">
        <v>30</v>
      </c>
      <c r="H506" s="4" t="s">
        <v>30</v>
      </c>
      <c r="I506" s="4" t="s">
        <v>31</v>
      </c>
      <c r="J506" s="4" t="s">
        <v>32</v>
      </c>
      <c r="K506" s="4" t="s">
        <v>33</v>
      </c>
      <c r="L506" s="4" t="s">
        <v>34</v>
      </c>
      <c r="M506" s="137">
        <v>10.805999999999999</v>
      </c>
      <c r="N506" s="4" t="s">
        <v>183</v>
      </c>
      <c r="O506" s="146">
        <v>1.4999999999999999E-2</v>
      </c>
      <c r="P506" s="146">
        <v>4.616E-2</v>
      </c>
      <c r="R506" s="137">
        <v>10596517</v>
      </c>
      <c r="S506" s="147">
        <v>1</v>
      </c>
      <c r="T506" s="149">
        <v>72.72</v>
      </c>
      <c r="U506" s="137">
        <v>7705.7870000000003</v>
      </c>
      <c r="W506" s="4" t="s">
        <v>36</v>
      </c>
      <c r="X506" s="146">
        <v>3.2400000000000001E-4</v>
      </c>
      <c r="Y506" s="146">
        <v>2.4590387097984501E-2</v>
      </c>
      <c r="Z506" s="146">
        <v>1.24396337105272E-2</v>
      </c>
    </row>
    <row r="507" spans="1:26" x14ac:dyDescent="0.2">
      <c r="A507" s="4">
        <v>1038</v>
      </c>
      <c r="B507" s="4">
        <v>1319</v>
      </c>
      <c r="C507" s="4" t="s">
        <v>73</v>
      </c>
      <c r="D507" s="4" t="s">
        <v>224</v>
      </c>
      <c r="E507" s="4" t="s">
        <v>225</v>
      </c>
      <c r="F507" s="4" t="s">
        <v>76</v>
      </c>
      <c r="G507" s="4" t="s">
        <v>30</v>
      </c>
      <c r="H507" s="4" t="s">
        <v>30</v>
      </c>
      <c r="I507" s="4" t="s">
        <v>31</v>
      </c>
      <c r="J507" s="4" t="s">
        <v>32</v>
      </c>
      <c r="K507" s="4" t="s">
        <v>33</v>
      </c>
      <c r="L507" s="4" t="s">
        <v>34</v>
      </c>
      <c r="M507" s="137">
        <v>4.8920000000000003</v>
      </c>
      <c r="N507" s="4" t="s">
        <v>226</v>
      </c>
      <c r="O507" s="146">
        <v>0.01</v>
      </c>
      <c r="P507" s="146">
        <v>4.2889999999999998E-2</v>
      </c>
      <c r="R507" s="137">
        <v>8132715</v>
      </c>
      <c r="S507" s="147">
        <v>1</v>
      </c>
      <c r="T507" s="149">
        <v>85.48</v>
      </c>
      <c r="U507" s="137">
        <v>6951.8450000000003</v>
      </c>
      <c r="W507" s="4" t="s">
        <v>36</v>
      </c>
      <c r="X507" s="146">
        <v>2.1499999999999999E-4</v>
      </c>
      <c r="Y507" s="146">
        <v>2.2184437570326201E-2</v>
      </c>
      <c r="Z507" s="146">
        <v>1.1222526768256301E-2</v>
      </c>
    </row>
    <row r="508" spans="1:26" x14ac:dyDescent="0.2">
      <c r="A508" s="4">
        <v>1038</v>
      </c>
      <c r="B508" s="4">
        <v>1319</v>
      </c>
      <c r="C508" s="4" t="s">
        <v>73</v>
      </c>
      <c r="D508" s="4" t="s">
        <v>184</v>
      </c>
      <c r="E508" s="4" t="s">
        <v>185</v>
      </c>
      <c r="F508" s="4" t="s">
        <v>76</v>
      </c>
      <c r="G508" s="4" t="s">
        <v>30</v>
      </c>
      <c r="H508" s="4" t="s">
        <v>30</v>
      </c>
      <c r="I508" s="4" t="s">
        <v>31</v>
      </c>
      <c r="J508" s="4" t="s">
        <v>32</v>
      </c>
      <c r="K508" s="4" t="s">
        <v>33</v>
      </c>
      <c r="L508" s="4" t="s">
        <v>34</v>
      </c>
      <c r="M508" s="137">
        <v>6.681</v>
      </c>
      <c r="N508" s="4" t="s">
        <v>186</v>
      </c>
      <c r="O508" s="146">
        <v>1.2999999999999999E-2</v>
      </c>
      <c r="P508" s="146">
        <v>4.3790000000000003E-2</v>
      </c>
      <c r="R508" s="137">
        <v>15535081</v>
      </c>
      <c r="S508" s="147">
        <v>1</v>
      </c>
      <c r="T508" s="149">
        <v>82.78</v>
      </c>
      <c r="U508" s="137">
        <v>12859.94</v>
      </c>
      <c r="W508" s="4" t="s">
        <v>36</v>
      </c>
      <c r="X508" s="146">
        <v>4.4900000000000002E-4</v>
      </c>
      <c r="Y508" s="146">
        <v>4.1038105162529002E-2</v>
      </c>
      <c r="Z508" s="146">
        <v>2.07601041155548E-2</v>
      </c>
    </row>
    <row r="509" spans="1:26" x14ac:dyDescent="0.2">
      <c r="A509" s="4">
        <v>1038</v>
      </c>
      <c r="B509" s="4">
        <v>1319</v>
      </c>
      <c r="C509" s="4" t="s">
        <v>26</v>
      </c>
      <c r="D509" s="4" t="s">
        <v>81</v>
      </c>
      <c r="E509" s="4" t="s">
        <v>82</v>
      </c>
      <c r="F509" s="4" t="s">
        <v>29</v>
      </c>
      <c r="G509" s="4" t="s">
        <v>30</v>
      </c>
      <c r="H509" s="4" t="s">
        <v>30</v>
      </c>
      <c r="I509" s="4" t="s">
        <v>31</v>
      </c>
      <c r="J509" s="4" t="s">
        <v>32</v>
      </c>
      <c r="K509" s="4" t="s">
        <v>33</v>
      </c>
      <c r="L509" s="4" t="s">
        <v>34</v>
      </c>
      <c r="M509" s="137">
        <v>0.84699999999999998</v>
      </c>
      <c r="N509" s="4" t="s">
        <v>83</v>
      </c>
      <c r="O509" s="146">
        <v>0</v>
      </c>
      <c r="P509" s="146">
        <v>4.2599999999999999E-2</v>
      </c>
      <c r="R509" s="137">
        <v>2485461</v>
      </c>
      <c r="S509" s="147">
        <v>1</v>
      </c>
      <c r="T509" s="149">
        <v>96.53</v>
      </c>
      <c r="U509" s="137">
        <v>2399.2159999999999</v>
      </c>
      <c r="W509" s="4" t="s">
        <v>36</v>
      </c>
      <c r="X509" s="146">
        <v>1.3799999999999999E-4</v>
      </c>
      <c r="Y509" s="146">
        <v>7.6562766027990902E-3</v>
      </c>
      <c r="Z509" s="146">
        <v>3.8731100956562901E-3</v>
      </c>
    </row>
    <row r="510" spans="1:26" x14ac:dyDescent="0.2">
      <c r="A510" s="4">
        <v>1038</v>
      </c>
      <c r="B510" s="4">
        <v>1319</v>
      </c>
      <c r="C510" s="4" t="s">
        <v>26</v>
      </c>
      <c r="D510" s="4" t="s">
        <v>84</v>
      </c>
      <c r="E510" s="4" t="s">
        <v>85</v>
      </c>
      <c r="F510" s="4" t="s">
        <v>29</v>
      </c>
      <c r="G510" s="4" t="s">
        <v>30</v>
      </c>
      <c r="H510" s="4" t="s">
        <v>30</v>
      </c>
      <c r="I510" s="4" t="s">
        <v>31</v>
      </c>
      <c r="J510" s="4" t="s">
        <v>32</v>
      </c>
      <c r="K510" s="4" t="s">
        <v>33</v>
      </c>
      <c r="L510" s="4" t="s">
        <v>34</v>
      </c>
      <c r="M510" s="137">
        <v>0.92300000000000004</v>
      </c>
      <c r="N510" s="4" t="s">
        <v>86</v>
      </c>
      <c r="O510" s="146">
        <v>0</v>
      </c>
      <c r="P510" s="146">
        <v>4.2619999999999998E-2</v>
      </c>
      <c r="R510" s="137">
        <v>5321179</v>
      </c>
      <c r="S510" s="147">
        <v>1</v>
      </c>
      <c r="T510" s="149">
        <v>96.22</v>
      </c>
      <c r="U510" s="137">
        <v>5120.0379999999996</v>
      </c>
      <c r="W510" s="4" t="s">
        <v>36</v>
      </c>
      <c r="X510" s="146">
        <v>2.9599999999999998E-4</v>
      </c>
      <c r="Y510" s="146">
        <v>1.6338853434473399E-2</v>
      </c>
      <c r="Z510" s="146">
        <v>8.2653986358554206E-3</v>
      </c>
    </row>
    <row r="511" spans="1:26" x14ac:dyDescent="0.2">
      <c r="A511" s="4">
        <v>1038</v>
      </c>
      <c r="B511" s="4">
        <v>1319</v>
      </c>
      <c r="C511" s="4" t="s">
        <v>26</v>
      </c>
      <c r="D511" s="4" t="s">
        <v>87</v>
      </c>
      <c r="E511" s="4" t="s">
        <v>88</v>
      </c>
      <c r="F511" s="4" t="s">
        <v>29</v>
      </c>
      <c r="G511" s="4" t="s">
        <v>30</v>
      </c>
      <c r="H511" s="4" t="s">
        <v>30</v>
      </c>
      <c r="I511" s="4" t="s">
        <v>31</v>
      </c>
      <c r="J511" s="4" t="s">
        <v>32</v>
      </c>
      <c r="K511" s="4" t="s">
        <v>33</v>
      </c>
      <c r="L511" s="4" t="s">
        <v>34</v>
      </c>
      <c r="M511" s="137">
        <v>0.34799999999999998</v>
      </c>
      <c r="N511" s="4" t="s">
        <v>89</v>
      </c>
      <c r="O511" s="146">
        <v>0</v>
      </c>
      <c r="P511" s="146">
        <v>4.2869999999999998E-2</v>
      </c>
      <c r="R511" s="137">
        <v>6517629</v>
      </c>
      <c r="S511" s="147">
        <v>1</v>
      </c>
      <c r="T511" s="149">
        <v>98.55</v>
      </c>
      <c r="U511" s="137">
        <v>6423.1229999999996</v>
      </c>
      <c r="W511" s="4" t="s">
        <v>36</v>
      </c>
      <c r="X511" s="146">
        <v>5.4299999999999997E-4</v>
      </c>
      <c r="Y511" s="146">
        <v>2.0497203848389999E-2</v>
      </c>
      <c r="Z511" s="146">
        <v>1.0368999355234901E-2</v>
      </c>
    </row>
    <row r="512" spans="1:26" x14ac:dyDescent="0.2">
      <c r="A512" s="4">
        <v>1038</v>
      </c>
      <c r="B512" s="4">
        <v>1319</v>
      </c>
      <c r="C512" s="4" t="s">
        <v>61</v>
      </c>
      <c r="D512" s="4" t="s">
        <v>62</v>
      </c>
      <c r="E512" s="4" t="s">
        <v>63</v>
      </c>
      <c r="F512" s="4" t="s">
        <v>64</v>
      </c>
      <c r="G512" s="4" t="s">
        <v>30</v>
      </c>
      <c r="H512" s="4" t="s">
        <v>30</v>
      </c>
      <c r="I512" s="4" t="s">
        <v>31</v>
      </c>
      <c r="J512" s="4" t="s">
        <v>32</v>
      </c>
      <c r="K512" s="4" t="s">
        <v>33</v>
      </c>
      <c r="L512" s="4" t="s">
        <v>34</v>
      </c>
      <c r="M512" s="137">
        <v>0.58399999999999996</v>
      </c>
      <c r="N512" s="4" t="s">
        <v>65</v>
      </c>
      <c r="O512" s="146">
        <v>7.4999999999999997E-3</v>
      </c>
      <c r="P512" s="146">
        <v>1.2359999999999999E-2</v>
      </c>
      <c r="R512" s="137">
        <v>3100000</v>
      </c>
      <c r="S512" s="147">
        <v>1</v>
      </c>
      <c r="T512" s="149">
        <v>116.16</v>
      </c>
      <c r="U512" s="137">
        <v>3600.96</v>
      </c>
      <c r="W512" s="4" t="s">
        <v>36</v>
      </c>
      <c r="X512" s="146">
        <v>1.4300000000000001E-4</v>
      </c>
      <c r="Y512" s="146">
        <v>1.1491233596021E-2</v>
      </c>
      <c r="Z512" s="146">
        <v>5.8131145413453603E-3</v>
      </c>
    </row>
    <row r="513" spans="1:26" x14ac:dyDescent="0.2">
      <c r="A513" s="4">
        <v>1038</v>
      </c>
      <c r="B513" s="4">
        <v>1319</v>
      </c>
      <c r="C513" s="4" t="s">
        <v>187</v>
      </c>
      <c r="D513" s="4" t="s">
        <v>188</v>
      </c>
      <c r="E513" s="4" t="s">
        <v>189</v>
      </c>
      <c r="F513" s="4" t="s">
        <v>93</v>
      </c>
      <c r="G513" s="4" t="s">
        <v>94</v>
      </c>
      <c r="H513" s="4" t="s">
        <v>30</v>
      </c>
      <c r="I513" s="4" t="s">
        <v>190</v>
      </c>
      <c r="J513" s="4" t="s">
        <v>191</v>
      </c>
      <c r="K513" s="4" t="s">
        <v>98</v>
      </c>
      <c r="L513" s="4" t="s">
        <v>192</v>
      </c>
      <c r="M513" s="137">
        <v>1.7769999999999999</v>
      </c>
      <c r="N513" s="4" t="s">
        <v>193</v>
      </c>
      <c r="O513" s="146">
        <v>1.4999999999999999E-2</v>
      </c>
      <c r="P513" s="146">
        <v>3.2030000000000003E-2</v>
      </c>
      <c r="R513" s="137">
        <v>725000</v>
      </c>
      <c r="S513" s="147">
        <v>4.0218999999999996</v>
      </c>
      <c r="T513" s="149">
        <v>97.555999999999997</v>
      </c>
      <c r="U513" s="137">
        <v>2844.6170000000002</v>
      </c>
      <c r="W513" s="4" t="s">
        <v>36</v>
      </c>
      <c r="X513" s="146">
        <v>3.5100000000000002E-4</v>
      </c>
      <c r="Y513" s="146">
        <v>9.0776221919242894E-3</v>
      </c>
      <c r="Z513" s="146">
        <v>4.5921316561684496E-3</v>
      </c>
    </row>
    <row r="514" spans="1:26" x14ac:dyDescent="0.2">
      <c r="A514" s="4">
        <v>1038</v>
      </c>
      <c r="B514" s="4">
        <v>1319</v>
      </c>
      <c r="C514" s="4" t="s">
        <v>187</v>
      </c>
      <c r="D514" s="4" t="s">
        <v>194</v>
      </c>
      <c r="E514" s="4" t="s">
        <v>195</v>
      </c>
      <c r="F514" s="4" t="s">
        <v>93</v>
      </c>
      <c r="G514" s="4" t="s">
        <v>94</v>
      </c>
      <c r="H514" s="4" t="s">
        <v>30</v>
      </c>
      <c r="I514" s="4" t="s">
        <v>190</v>
      </c>
      <c r="J514" s="4" t="s">
        <v>191</v>
      </c>
      <c r="K514" s="4" t="s">
        <v>98</v>
      </c>
      <c r="L514" s="4" t="s">
        <v>99</v>
      </c>
      <c r="M514" s="137">
        <v>11.821</v>
      </c>
      <c r="N514" s="4" t="s">
        <v>196</v>
      </c>
      <c r="O514" s="146">
        <v>4.4999999999999998E-2</v>
      </c>
      <c r="P514" s="146">
        <v>5.8990000000000001E-2</v>
      </c>
      <c r="R514" s="137">
        <v>1169000</v>
      </c>
      <c r="S514" s="147">
        <v>3.718</v>
      </c>
      <c r="T514" s="149">
        <v>85.308999999999997</v>
      </c>
      <c r="U514" s="137">
        <v>3707.8040000000001</v>
      </c>
      <c r="W514" s="4" t="s">
        <v>36</v>
      </c>
      <c r="X514" s="146">
        <v>6.8800000000000003E-4</v>
      </c>
      <c r="Y514" s="146">
        <v>1.1832188160319E-2</v>
      </c>
      <c r="Z514" s="146">
        <v>5.9855945383010404E-3</v>
      </c>
    </row>
    <row r="515" spans="1:26" x14ac:dyDescent="0.2">
      <c r="A515" s="4">
        <v>1038</v>
      </c>
      <c r="B515" s="4">
        <v>1319</v>
      </c>
      <c r="C515" s="4" t="s">
        <v>197</v>
      </c>
      <c r="D515" s="4" t="s">
        <v>198</v>
      </c>
      <c r="E515" s="4" t="s">
        <v>199</v>
      </c>
      <c r="F515" s="4" t="s">
        <v>93</v>
      </c>
      <c r="G515" s="4" t="s">
        <v>94</v>
      </c>
      <c r="H515" s="4" t="s">
        <v>30</v>
      </c>
      <c r="I515" s="4" t="s">
        <v>190</v>
      </c>
      <c r="J515" s="4" t="s">
        <v>191</v>
      </c>
      <c r="K515" s="4" t="s">
        <v>98</v>
      </c>
      <c r="L515" s="4" t="s">
        <v>99</v>
      </c>
      <c r="M515" s="137">
        <v>7.1520000000000001</v>
      </c>
      <c r="N515" s="4" t="s">
        <v>200</v>
      </c>
      <c r="O515" s="146">
        <v>5.5E-2</v>
      </c>
      <c r="P515" s="146">
        <v>5.6390000000000003E-2</v>
      </c>
      <c r="R515" s="137">
        <v>499000</v>
      </c>
      <c r="S515" s="147">
        <v>3.718</v>
      </c>
      <c r="T515" s="149">
        <v>99.534000000000006</v>
      </c>
      <c r="U515" s="137">
        <v>1846.633</v>
      </c>
      <c r="W515" s="4" t="s">
        <v>36</v>
      </c>
      <c r="X515" s="146">
        <v>1.66E-4</v>
      </c>
      <c r="Y515" s="146">
        <v>5.8928972935276599E-3</v>
      </c>
      <c r="Z515" s="146">
        <v>2.9810626214684202E-3</v>
      </c>
    </row>
    <row r="516" spans="1:26" x14ac:dyDescent="0.2">
      <c r="A516" s="4">
        <v>1038</v>
      </c>
      <c r="B516" s="4">
        <v>1319</v>
      </c>
      <c r="C516" s="4" t="s">
        <v>197</v>
      </c>
      <c r="D516" s="4" t="s">
        <v>201</v>
      </c>
      <c r="E516" s="4" t="s">
        <v>202</v>
      </c>
      <c r="F516" s="4" t="s">
        <v>93</v>
      </c>
      <c r="G516" s="4" t="s">
        <v>94</v>
      </c>
      <c r="H516" s="4" t="s">
        <v>30</v>
      </c>
      <c r="I516" s="4" t="s">
        <v>190</v>
      </c>
      <c r="J516" s="4" t="s">
        <v>191</v>
      </c>
      <c r="K516" s="4" t="s">
        <v>98</v>
      </c>
      <c r="L516" s="4" t="s">
        <v>192</v>
      </c>
      <c r="M516" s="137">
        <v>1.526</v>
      </c>
      <c r="N516" s="4" t="s">
        <v>203</v>
      </c>
      <c r="O516" s="146">
        <v>0.05</v>
      </c>
      <c r="P516" s="146">
        <v>3.1300000000000001E-2</v>
      </c>
      <c r="R516" s="137">
        <v>100000</v>
      </c>
      <c r="S516" s="147">
        <v>4.0218999999999996</v>
      </c>
      <c r="T516" s="149">
        <v>105.086</v>
      </c>
      <c r="U516" s="137">
        <v>422.64400000000001</v>
      </c>
      <c r="W516" s="4" t="s">
        <v>36</v>
      </c>
      <c r="X516" s="146">
        <v>5.5999999999999999E-5</v>
      </c>
      <c r="Y516" s="146">
        <v>1.34872277824519E-3</v>
      </c>
      <c r="Z516" s="146">
        <v>6.8228357982172297E-4</v>
      </c>
    </row>
    <row r="517" spans="1:26" x14ac:dyDescent="0.2">
      <c r="A517" s="4">
        <v>1038</v>
      </c>
      <c r="B517" s="4">
        <v>1319</v>
      </c>
      <c r="C517" s="4" t="s">
        <v>197</v>
      </c>
      <c r="D517" s="4" t="s">
        <v>204</v>
      </c>
      <c r="E517" s="4" t="s">
        <v>205</v>
      </c>
      <c r="F517" s="4" t="s">
        <v>93</v>
      </c>
      <c r="G517" s="4" t="s">
        <v>94</v>
      </c>
      <c r="H517" s="4" t="s">
        <v>30</v>
      </c>
      <c r="I517" s="4" t="s">
        <v>190</v>
      </c>
      <c r="J517" s="4" t="s">
        <v>191</v>
      </c>
      <c r="K517" s="4" t="s">
        <v>98</v>
      </c>
      <c r="L517" s="4" t="s">
        <v>99</v>
      </c>
      <c r="M517" s="137">
        <v>13.823</v>
      </c>
      <c r="N517" s="4" t="s">
        <v>206</v>
      </c>
      <c r="O517" s="146">
        <v>5.7500000000000002E-2</v>
      </c>
      <c r="P517" s="146">
        <v>6.3490000000000005E-2</v>
      </c>
      <c r="R517" s="137">
        <v>259000</v>
      </c>
      <c r="S517" s="147">
        <v>3.718</v>
      </c>
      <c r="T517" s="149">
        <v>92.417000000000002</v>
      </c>
      <c r="U517" s="137">
        <v>889.93700000000001</v>
      </c>
      <c r="W517" s="4" t="s">
        <v>36</v>
      </c>
      <c r="X517" s="146">
        <v>8.6000000000000003E-5</v>
      </c>
      <c r="Y517" s="146">
        <v>2.8399290637724701E-3</v>
      </c>
      <c r="Z517" s="146">
        <v>1.4366458395486299E-3</v>
      </c>
    </row>
    <row r="518" spans="1:26" x14ac:dyDescent="0.2">
      <c r="A518" s="4">
        <v>1038</v>
      </c>
      <c r="B518" s="4">
        <v>1319</v>
      </c>
      <c r="C518" s="4" t="s">
        <v>90</v>
      </c>
      <c r="D518" s="4" t="s">
        <v>207</v>
      </c>
      <c r="E518" s="4" t="s">
        <v>208</v>
      </c>
      <c r="F518" s="4" t="s">
        <v>93</v>
      </c>
      <c r="G518" s="4" t="s">
        <v>94</v>
      </c>
      <c r="H518" s="4" t="s">
        <v>95</v>
      </c>
      <c r="I518" s="4" t="s">
        <v>96</v>
      </c>
      <c r="J518" s="31" t="s">
        <v>103</v>
      </c>
      <c r="K518" s="31" t="s">
        <v>104</v>
      </c>
      <c r="L518" s="4" t="s">
        <v>99</v>
      </c>
      <c r="M518" s="137">
        <v>13.534000000000001</v>
      </c>
      <c r="N518" s="4" t="s">
        <v>209</v>
      </c>
      <c r="O518" s="146">
        <v>1.375E-2</v>
      </c>
      <c r="P518" s="146">
        <v>4.4679999999999997E-2</v>
      </c>
      <c r="R518" s="137">
        <v>414000</v>
      </c>
      <c r="S518" s="147">
        <v>3.718</v>
      </c>
      <c r="T518" s="149">
        <v>65.524000000000001</v>
      </c>
      <c r="U518" s="137">
        <v>1008.587</v>
      </c>
      <c r="W518" s="4" t="s">
        <v>36</v>
      </c>
      <c r="X518" s="146">
        <v>5.0000000000000004E-6</v>
      </c>
      <c r="Y518" s="146">
        <v>3.2185607745821398E-3</v>
      </c>
      <c r="Z518" s="146">
        <v>1.6281857195389201E-3</v>
      </c>
    </row>
    <row r="519" spans="1:26" x14ac:dyDescent="0.2">
      <c r="A519" s="4">
        <v>1038</v>
      </c>
      <c r="B519" s="4">
        <v>1319</v>
      </c>
      <c r="C519" s="4" t="s">
        <v>90</v>
      </c>
      <c r="D519" s="4" t="s">
        <v>101</v>
      </c>
      <c r="E519" s="4" t="s">
        <v>102</v>
      </c>
      <c r="F519" s="4" t="s">
        <v>93</v>
      </c>
      <c r="G519" s="4" t="s">
        <v>94</v>
      </c>
      <c r="H519" s="4" t="s">
        <v>95</v>
      </c>
      <c r="I519" s="4" t="s">
        <v>96</v>
      </c>
      <c r="J519" s="31" t="s">
        <v>103</v>
      </c>
      <c r="K519" s="31" t="s">
        <v>104</v>
      </c>
      <c r="L519" s="4" t="s">
        <v>99</v>
      </c>
      <c r="M519" s="137">
        <v>7.4999999999999997E-2</v>
      </c>
      <c r="N519" s="4" t="s">
        <v>105</v>
      </c>
      <c r="O519" s="146">
        <v>2.8750000000000001E-2</v>
      </c>
      <c r="P519" s="146">
        <v>4.4850000000000001E-2</v>
      </c>
      <c r="R519" s="137">
        <v>804000</v>
      </c>
      <c r="S519" s="147">
        <v>3.718</v>
      </c>
      <c r="T519" s="149">
        <v>101.059</v>
      </c>
      <c r="U519" s="137">
        <v>3020.9380000000001</v>
      </c>
      <c r="W519" s="4" t="s">
        <v>36</v>
      </c>
      <c r="X519" s="146">
        <v>2.5000000000000001E-5</v>
      </c>
      <c r="Y519" s="146">
        <v>9.6402910857650206E-3</v>
      </c>
      <c r="Z519" s="146">
        <v>4.8767711338552396E-3</v>
      </c>
    </row>
    <row r="520" spans="1:26" x14ac:dyDescent="0.2">
      <c r="A520" s="4">
        <v>1038</v>
      </c>
      <c r="B520" s="4">
        <v>1319</v>
      </c>
      <c r="C520" s="4" t="s">
        <v>109</v>
      </c>
      <c r="D520" s="4" t="s">
        <v>210</v>
      </c>
      <c r="E520" s="4" t="s">
        <v>211</v>
      </c>
      <c r="F520" s="4" t="s">
        <v>93</v>
      </c>
      <c r="G520" s="4" t="s">
        <v>94</v>
      </c>
      <c r="H520" s="4" t="s">
        <v>95</v>
      </c>
      <c r="I520" s="4" t="s">
        <v>96</v>
      </c>
      <c r="J520" s="31" t="s">
        <v>103</v>
      </c>
      <c r="K520" s="31" t="s">
        <v>104</v>
      </c>
      <c r="L520" s="4" t="s">
        <v>99</v>
      </c>
      <c r="M520" s="137">
        <v>12.738</v>
      </c>
      <c r="N520" s="4" t="s">
        <v>212</v>
      </c>
      <c r="O520" s="146">
        <v>3.875E-2</v>
      </c>
      <c r="P520" s="146">
        <v>4.5400000000000003E-2</v>
      </c>
      <c r="R520" s="137">
        <v>969000</v>
      </c>
      <c r="S520" s="147">
        <v>3.718</v>
      </c>
      <c r="T520" s="149">
        <v>92.798000000000002</v>
      </c>
      <c r="U520" s="137">
        <v>3343.2660000000001</v>
      </c>
      <c r="W520" s="4" t="s">
        <v>36</v>
      </c>
      <c r="X520" s="146">
        <v>2.3E-5</v>
      </c>
      <c r="Y520" s="146">
        <v>1.06688919254953E-2</v>
      </c>
      <c r="Z520" s="146">
        <v>5.3971133972608399E-3</v>
      </c>
    </row>
    <row r="521" spans="1:26" x14ac:dyDescent="0.2">
      <c r="A521" s="4">
        <v>1038</v>
      </c>
      <c r="B521" s="4">
        <v>1319</v>
      </c>
      <c r="C521" s="4" t="s">
        <v>90</v>
      </c>
      <c r="D521" s="4" t="s">
        <v>232</v>
      </c>
      <c r="E521" s="4" t="s">
        <v>233</v>
      </c>
      <c r="F521" s="4" t="s">
        <v>93</v>
      </c>
      <c r="G521" s="4" t="s">
        <v>94</v>
      </c>
      <c r="H521" s="4" t="s">
        <v>95</v>
      </c>
      <c r="I521" s="4" t="s">
        <v>96</v>
      </c>
      <c r="J521" s="31" t="s">
        <v>103</v>
      </c>
      <c r="K521" s="31" t="s">
        <v>104</v>
      </c>
      <c r="L521" s="4" t="s">
        <v>99</v>
      </c>
      <c r="M521" s="137">
        <v>13.042999999999999</v>
      </c>
      <c r="N521" s="4" t="s">
        <v>234</v>
      </c>
      <c r="O521" s="146">
        <v>3.7499999999999999E-2</v>
      </c>
      <c r="P521" s="146">
        <v>4.5679999999999998E-2</v>
      </c>
      <c r="R521" s="137">
        <v>880000</v>
      </c>
      <c r="S521" s="147">
        <v>3.718</v>
      </c>
      <c r="T521" s="149">
        <v>90.698999999999998</v>
      </c>
      <c r="U521" s="137">
        <v>2967.5320000000002</v>
      </c>
      <c r="W521" s="4" t="s">
        <v>36</v>
      </c>
      <c r="X521" s="146">
        <v>2.0999999999999999E-5</v>
      </c>
      <c r="Y521" s="146">
        <v>9.4698660294193007E-3</v>
      </c>
      <c r="Z521" s="146">
        <v>4.7905575550453898E-3</v>
      </c>
    </row>
    <row r="522" spans="1:26" x14ac:dyDescent="0.2">
      <c r="A522" s="4">
        <v>1038</v>
      </c>
      <c r="B522" s="4">
        <v>1319</v>
      </c>
      <c r="C522" s="4" t="s">
        <v>109</v>
      </c>
      <c r="D522" s="4" t="s">
        <v>213</v>
      </c>
      <c r="E522" s="4" t="s">
        <v>214</v>
      </c>
      <c r="F522" s="4" t="s">
        <v>93</v>
      </c>
      <c r="G522" s="4" t="s">
        <v>94</v>
      </c>
      <c r="H522" s="4" t="s">
        <v>95</v>
      </c>
      <c r="I522" s="4" t="s">
        <v>96</v>
      </c>
      <c r="J522" s="31" t="s">
        <v>103</v>
      </c>
      <c r="K522" s="31" t="s">
        <v>104</v>
      </c>
      <c r="L522" s="4" t="s">
        <v>99</v>
      </c>
      <c r="M522" s="137">
        <v>12.433999999999999</v>
      </c>
      <c r="N522" s="4" t="s">
        <v>215</v>
      </c>
      <c r="O522" s="146">
        <v>0.04</v>
      </c>
      <c r="P522" s="146">
        <v>4.514E-2</v>
      </c>
      <c r="R522" s="137">
        <v>1554000</v>
      </c>
      <c r="S522" s="147">
        <v>3.718</v>
      </c>
      <c r="T522" s="149">
        <v>94.844999999999999</v>
      </c>
      <c r="U522" s="137">
        <v>5479.9049999999997</v>
      </c>
      <c r="W522" s="4" t="s">
        <v>36</v>
      </c>
      <c r="X522" s="146">
        <v>3.8000000000000002E-5</v>
      </c>
      <c r="Y522" s="146">
        <v>1.7487243812164099E-2</v>
      </c>
      <c r="Z522" s="146">
        <v>8.8463392936109601E-3</v>
      </c>
    </row>
    <row r="523" spans="1:26" x14ac:dyDescent="0.2">
      <c r="A523" s="4">
        <v>1038</v>
      </c>
      <c r="B523" s="4">
        <v>1319</v>
      </c>
      <c r="C523" s="4" t="s">
        <v>109</v>
      </c>
      <c r="D523" s="4" t="s">
        <v>110</v>
      </c>
      <c r="E523" s="4" t="s">
        <v>111</v>
      </c>
      <c r="F523" s="4" t="s">
        <v>93</v>
      </c>
      <c r="G523" s="4" t="s">
        <v>94</v>
      </c>
      <c r="H523" s="4" t="s">
        <v>95</v>
      </c>
      <c r="I523" s="4" t="s">
        <v>96</v>
      </c>
      <c r="J523" s="31" t="s">
        <v>103</v>
      </c>
      <c r="K523" s="31" t="s">
        <v>104</v>
      </c>
      <c r="L523" s="4" t="s">
        <v>99</v>
      </c>
      <c r="M523" s="137">
        <v>0.40799999999999997</v>
      </c>
      <c r="N523" s="4" t="s">
        <v>69</v>
      </c>
      <c r="O523" s="146">
        <v>0.05</v>
      </c>
      <c r="P523" s="146">
        <v>4.292E-2</v>
      </c>
      <c r="R523" s="137">
        <v>1050000</v>
      </c>
      <c r="S523" s="147">
        <v>3.718</v>
      </c>
      <c r="T523" s="149">
        <v>100.71599999999999</v>
      </c>
      <c r="U523" s="137">
        <v>3931.8539999999998</v>
      </c>
      <c r="W523" s="4" t="s">
        <v>36</v>
      </c>
      <c r="X523" s="146">
        <v>2.1999999999999999E-5</v>
      </c>
      <c r="Y523" s="146">
        <v>1.25471692919284E-2</v>
      </c>
      <c r="Z523" s="146">
        <v>6.3472847935914399E-3</v>
      </c>
    </row>
    <row r="524" spans="1:26" x14ac:dyDescent="0.2">
      <c r="A524" s="4">
        <v>1038</v>
      </c>
      <c r="B524" s="4">
        <v>1319</v>
      </c>
      <c r="C524" s="4" t="s">
        <v>90</v>
      </c>
      <c r="D524" s="4" t="s">
        <v>112</v>
      </c>
      <c r="E524" s="4" t="s">
        <v>113</v>
      </c>
      <c r="F524" s="4" t="s">
        <v>93</v>
      </c>
      <c r="G524" s="4" t="s">
        <v>94</v>
      </c>
      <c r="H524" s="4" t="s">
        <v>95</v>
      </c>
      <c r="I524" s="4" t="s">
        <v>96</v>
      </c>
      <c r="J524" s="31" t="s">
        <v>103</v>
      </c>
      <c r="K524" s="31" t="s">
        <v>104</v>
      </c>
      <c r="L524" s="4" t="s">
        <v>99</v>
      </c>
      <c r="M524" s="137">
        <v>3.3000000000000002E-2</v>
      </c>
      <c r="N524" s="4" t="s">
        <v>114</v>
      </c>
      <c r="O524" s="146">
        <v>1.25E-3</v>
      </c>
      <c r="P524" s="146">
        <v>5.5599999999999998E-3</v>
      </c>
      <c r="R524" s="137">
        <v>500000</v>
      </c>
      <c r="S524" s="147">
        <v>3.718</v>
      </c>
      <c r="T524" s="149">
        <v>122.955</v>
      </c>
      <c r="U524" s="137">
        <v>2285.7379999999998</v>
      </c>
      <c r="W524" s="4" t="s">
        <v>36</v>
      </c>
      <c r="X524" s="146">
        <v>1.4E-5</v>
      </c>
      <c r="Y524" s="146">
        <v>7.2941503242704899E-3</v>
      </c>
      <c r="Z524" s="146">
        <v>3.6899198821837499E-3</v>
      </c>
    </row>
    <row r="525" spans="1:26" x14ac:dyDescent="0.2">
      <c r="A525" s="4">
        <v>1038</v>
      </c>
      <c r="B525" s="4">
        <v>1319</v>
      </c>
      <c r="C525" s="4" t="s">
        <v>90</v>
      </c>
      <c r="D525" s="4" t="s">
        <v>216</v>
      </c>
      <c r="E525" s="4" t="s">
        <v>217</v>
      </c>
      <c r="F525" s="4" t="s">
        <v>93</v>
      </c>
      <c r="G525" s="4" t="s">
        <v>94</v>
      </c>
      <c r="H525" s="4" t="s">
        <v>95</v>
      </c>
      <c r="I525" s="4" t="s">
        <v>96</v>
      </c>
      <c r="J525" s="31" t="s">
        <v>103</v>
      </c>
      <c r="K525" s="31" t="s">
        <v>104</v>
      </c>
      <c r="L525" s="4" t="s">
        <v>99</v>
      </c>
      <c r="M525" s="137">
        <v>16.748999999999999</v>
      </c>
      <c r="N525" s="4" t="s">
        <v>218</v>
      </c>
      <c r="O525" s="146">
        <v>6.2500000000000003E-3</v>
      </c>
      <c r="P525" s="146">
        <v>2.1829999999999999E-2</v>
      </c>
      <c r="R525" s="137">
        <v>983000</v>
      </c>
      <c r="S525" s="147">
        <v>3.718</v>
      </c>
      <c r="T525" s="149">
        <v>106.328</v>
      </c>
      <c r="U525" s="137">
        <v>3886.0639999999999</v>
      </c>
      <c r="W525" s="4" t="s">
        <v>36</v>
      </c>
      <c r="X525" s="146">
        <v>4.3000000000000002E-5</v>
      </c>
      <c r="Y525" s="146">
        <v>1.2401046916514899E-2</v>
      </c>
      <c r="Z525" s="146">
        <v>6.2733653054673497E-3</v>
      </c>
    </row>
    <row r="526" spans="1:26" x14ac:dyDescent="0.2">
      <c r="A526" s="4">
        <v>1038</v>
      </c>
      <c r="B526" s="4">
        <v>1319</v>
      </c>
      <c r="C526" s="4" t="s">
        <v>90</v>
      </c>
      <c r="D526" s="4" t="s">
        <v>219</v>
      </c>
      <c r="E526" s="4" t="s">
        <v>220</v>
      </c>
      <c r="F526" s="4" t="s">
        <v>93</v>
      </c>
      <c r="G526" s="4" t="s">
        <v>94</v>
      </c>
      <c r="H526" s="4" t="s">
        <v>95</v>
      </c>
      <c r="I526" s="4" t="s">
        <v>96</v>
      </c>
      <c r="J526" s="31" t="s">
        <v>103</v>
      </c>
      <c r="K526" s="31" t="s">
        <v>104</v>
      </c>
      <c r="L526" s="4" t="s">
        <v>99</v>
      </c>
      <c r="M526" s="137">
        <v>3.8519999999999999</v>
      </c>
      <c r="N526" s="4" t="s">
        <v>221</v>
      </c>
      <c r="O526" s="146">
        <v>2.1250000000000002E-2</v>
      </c>
      <c r="P526" s="146">
        <v>1.3820000000000001E-2</v>
      </c>
      <c r="R526" s="137">
        <v>870000</v>
      </c>
      <c r="S526" s="147">
        <v>3.718</v>
      </c>
      <c r="T526" s="149">
        <v>106.68600000000001</v>
      </c>
      <c r="U526" s="137">
        <v>3450.9140000000002</v>
      </c>
      <c r="W526" s="4" t="s">
        <v>36</v>
      </c>
      <c r="X526" s="146">
        <v>2.0000000000000002E-5</v>
      </c>
      <c r="Y526" s="146">
        <v>1.1012413559822E-2</v>
      </c>
      <c r="Z526" s="146">
        <v>5.57089200780643E-3</v>
      </c>
    </row>
    <row r="527" spans="1:26" x14ac:dyDescent="0.2">
      <c r="A527" s="4">
        <v>1038</v>
      </c>
      <c r="B527" s="4">
        <v>1319</v>
      </c>
      <c r="C527" s="4" t="s">
        <v>90</v>
      </c>
      <c r="D527" s="4" t="s">
        <v>115</v>
      </c>
      <c r="E527" s="4" t="s">
        <v>116</v>
      </c>
      <c r="F527" s="4" t="s">
        <v>93</v>
      </c>
      <c r="G527" s="4" t="s">
        <v>94</v>
      </c>
      <c r="H527" s="4" t="s">
        <v>95</v>
      </c>
      <c r="I527" s="4" t="s">
        <v>96</v>
      </c>
      <c r="J527" s="31" t="s">
        <v>103</v>
      </c>
      <c r="K527" s="31" t="s">
        <v>104</v>
      </c>
      <c r="L527" s="4" t="s">
        <v>99</v>
      </c>
      <c r="M527" s="137">
        <v>0.78</v>
      </c>
      <c r="N527" s="4" t="s">
        <v>117</v>
      </c>
      <c r="O527" s="146">
        <v>0.02</v>
      </c>
      <c r="P527" s="146">
        <v>7.6299999999999996E-3</v>
      </c>
      <c r="R527" s="137">
        <v>180000</v>
      </c>
      <c r="S527" s="147">
        <v>3.718</v>
      </c>
      <c r="T527" s="149">
        <v>162.12299999999999</v>
      </c>
      <c r="U527" s="137">
        <v>1084.991</v>
      </c>
      <c r="W527" s="4" t="s">
        <v>36</v>
      </c>
      <c r="X527" s="146">
        <v>9.0000000000000002E-6</v>
      </c>
      <c r="Y527" s="146">
        <v>3.4623787986125401E-3</v>
      </c>
      <c r="Z527" s="146">
        <v>1.7515268812244599E-3</v>
      </c>
    </row>
    <row r="528" spans="1:26" x14ac:dyDescent="0.2">
      <c r="A528" s="4">
        <v>1038</v>
      </c>
      <c r="B528" s="4">
        <v>1319</v>
      </c>
      <c r="C528" s="4" t="s">
        <v>90</v>
      </c>
      <c r="D528" s="4" t="s">
        <v>222</v>
      </c>
      <c r="E528" s="4" t="s">
        <v>223</v>
      </c>
      <c r="F528" s="4" t="s">
        <v>93</v>
      </c>
      <c r="G528" s="4" t="s">
        <v>94</v>
      </c>
      <c r="H528" s="4" t="s">
        <v>95</v>
      </c>
      <c r="I528" s="4" t="s">
        <v>96</v>
      </c>
      <c r="J528" s="31" t="s">
        <v>103</v>
      </c>
      <c r="K528" s="31" t="s">
        <v>104</v>
      </c>
      <c r="L528" s="4" t="s">
        <v>99</v>
      </c>
      <c r="M528" s="137">
        <v>12.762</v>
      </c>
      <c r="N528" s="4" t="s">
        <v>218</v>
      </c>
      <c r="O528" s="146">
        <v>3.875E-2</v>
      </c>
      <c r="P528" s="146">
        <v>4.5269999999999998E-2</v>
      </c>
      <c r="R528" s="137">
        <v>286000</v>
      </c>
      <c r="S528" s="147">
        <v>3.718</v>
      </c>
      <c r="T528" s="149">
        <v>92.055999999999997</v>
      </c>
      <c r="U528" s="137">
        <v>978.88</v>
      </c>
      <c r="W528" s="4" t="s">
        <v>36</v>
      </c>
      <c r="X528" s="146">
        <v>6.9999999999999999E-6</v>
      </c>
      <c r="Y528" s="146">
        <v>3.1237620834647099E-3</v>
      </c>
      <c r="Z528" s="146">
        <v>1.58022954101113E-3</v>
      </c>
    </row>
    <row r="529" spans="1:26" x14ac:dyDescent="0.2">
      <c r="A529" s="4">
        <v>1038</v>
      </c>
      <c r="B529" s="4">
        <v>1361</v>
      </c>
      <c r="C529" s="4" t="s">
        <v>26</v>
      </c>
      <c r="D529" s="4" t="s">
        <v>27</v>
      </c>
      <c r="E529" s="4" t="s">
        <v>28</v>
      </c>
      <c r="F529" s="4" t="s">
        <v>29</v>
      </c>
      <c r="G529" s="4" t="s">
        <v>30</v>
      </c>
      <c r="H529" s="4" t="s">
        <v>30</v>
      </c>
      <c r="I529" s="4" t="s">
        <v>31</v>
      </c>
      <c r="J529" s="4" t="s">
        <v>32</v>
      </c>
      <c r="K529" s="4" t="s">
        <v>33</v>
      </c>
      <c r="L529" s="4" t="s">
        <v>34</v>
      </c>
      <c r="M529" s="137">
        <v>0.67400000000000004</v>
      </c>
      <c r="N529" s="4" t="s">
        <v>35</v>
      </c>
      <c r="O529" s="146">
        <v>0</v>
      </c>
      <c r="P529" s="146">
        <v>4.24E-2</v>
      </c>
      <c r="R529" s="137">
        <v>118962</v>
      </c>
      <c r="S529" s="147">
        <v>1</v>
      </c>
      <c r="T529" s="149">
        <v>97.24</v>
      </c>
      <c r="U529" s="137">
        <v>115.679</v>
      </c>
      <c r="W529" s="4" t="s">
        <v>36</v>
      </c>
      <c r="X529" s="146">
        <v>7.9999999999999996E-6</v>
      </c>
      <c r="Y529" s="146">
        <v>1.15764295014533E-3</v>
      </c>
      <c r="Z529" s="146">
        <v>9.6997951483016899E-4</v>
      </c>
    </row>
    <row r="530" spans="1:26" x14ac:dyDescent="0.2">
      <c r="A530" s="4">
        <v>1038</v>
      </c>
      <c r="B530" s="4">
        <v>1361</v>
      </c>
      <c r="C530" s="4" t="s">
        <v>26</v>
      </c>
      <c r="D530" s="4" t="s">
        <v>40</v>
      </c>
      <c r="E530" s="4" t="s">
        <v>41</v>
      </c>
      <c r="F530" s="4" t="s">
        <v>29</v>
      </c>
      <c r="G530" s="4" t="s">
        <v>30</v>
      </c>
      <c r="H530" s="4" t="s">
        <v>30</v>
      </c>
      <c r="I530" s="4" t="s">
        <v>31</v>
      </c>
      <c r="J530" s="4" t="s">
        <v>32</v>
      </c>
      <c r="K530" s="4" t="s">
        <v>33</v>
      </c>
      <c r="L530" s="4" t="s">
        <v>34</v>
      </c>
      <c r="M530" s="137">
        <v>0.42499999999999999</v>
      </c>
      <c r="N530" s="4" t="s">
        <v>42</v>
      </c>
      <c r="O530" s="146">
        <v>0</v>
      </c>
      <c r="P530" s="146">
        <v>4.2700000000000002E-2</v>
      </c>
      <c r="R530" s="137">
        <v>309193</v>
      </c>
      <c r="S530" s="147">
        <v>1</v>
      </c>
      <c r="T530" s="149">
        <v>98.24</v>
      </c>
      <c r="U530" s="137">
        <v>303.75099999999998</v>
      </c>
      <c r="W530" s="4" t="s">
        <v>36</v>
      </c>
      <c r="X530" s="146">
        <v>2.5999999999999998E-5</v>
      </c>
      <c r="Y530" s="146">
        <v>3.0397609466427402E-3</v>
      </c>
      <c r="Z530" s="146">
        <v>2.5469907175213798E-3</v>
      </c>
    </row>
    <row r="531" spans="1:26" x14ac:dyDescent="0.2">
      <c r="A531" s="4">
        <v>1038</v>
      </c>
      <c r="B531" s="4">
        <v>1361</v>
      </c>
      <c r="C531" s="4" t="s">
        <v>26</v>
      </c>
      <c r="D531" s="4" t="s">
        <v>43</v>
      </c>
      <c r="E531" s="4" t="s">
        <v>44</v>
      </c>
      <c r="F531" s="4" t="s">
        <v>29</v>
      </c>
      <c r="G531" s="4" t="s">
        <v>30</v>
      </c>
      <c r="H531" s="4" t="s">
        <v>30</v>
      </c>
      <c r="I531" s="4" t="s">
        <v>31</v>
      </c>
      <c r="J531" s="4" t="s">
        <v>32</v>
      </c>
      <c r="K531" s="4" t="s">
        <v>33</v>
      </c>
      <c r="L531" s="4" t="s">
        <v>34</v>
      </c>
      <c r="M531" s="137">
        <v>0.50700000000000001</v>
      </c>
      <c r="N531" s="4" t="s">
        <v>45</v>
      </c>
      <c r="O531" s="146">
        <v>0</v>
      </c>
      <c r="P531" s="146">
        <v>4.2759999999999999E-2</v>
      </c>
      <c r="R531" s="137">
        <v>154513</v>
      </c>
      <c r="S531" s="147">
        <v>1</v>
      </c>
      <c r="T531" s="149">
        <v>97.9</v>
      </c>
      <c r="U531" s="137">
        <v>151.268</v>
      </c>
      <c r="W531" s="4" t="s">
        <v>36</v>
      </c>
      <c r="X531" s="146">
        <v>1.1E-5</v>
      </c>
      <c r="Y531" s="146">
        <v>1.5138022304383399E-3</v>
      </c>
      <c r="Z531" s="146">
        <v>1.2684024489978301E-3</v>
      </c>
    </row>
    <row r="532" spans="1:26" x14ac:dyDescent="0.2">
      <c r="A532" s="4">
        <v>1038</v>
      </c>
      <c r="B532" s="4">
        <v>1361</v>
      </c>
      <c r="C532" s="4" t="s">
        <v>26</v>
      </c>
      <c r="D532" s="4" t="s">
        <v>52</v>
      </c>
      <c r="E532" s="4" t="s">
        <v>53</v>
      </c>
      <c r="F532" s="4" t="s">
        <v>29</v>
      </c>
      <c r="G532" s="4" t="s">
        <v>30</v>
      </c>
      <c r="H532" s="4" t="s">
        <v>30</v>
      </c>
      <c r="I532" s="4" t="s">
        <v>31</v>
      </c>
      <c r="J532" s="4" t="s">
        <v>32</v>
      </c>
      <c r="K532" s="4" t="s">
        <v>33</v>
      </c>
      <c r="L532" s="4" t="s">
        <v>34</v>
      </c>
      <c r="M532" s="137">
        <v>9.9000000000000005E-2</v>
      </c>
      <c r="N532" s="4" t="s">
        <v>54</v>
      </c>
      <c r="O532" s="146">
        <v>0</v>
      </c>
      <c r="P532" s="146">
        <v>4.2540000000000001E-2</v>
      </c>
      <c r="R532" s="137">
        <v>980188</v>
      </c>
      <c r="S532" s="147">
        <v>1</v>
      </c>
      <c r="T532" s="149">
        <v>99.59</v>
      </c>
      <c r="U532" s="137">
        <v>976.16899999999998</v>
      </c>
      <c r="W532" s="4" t="s">
        <v>36</v>
      </c>
      <c r="X532" s="146">
        <v>2.5999999999999998E-5</v>
      </c>
      <c r="Y532" s="146">
        <v>9.7689196585098795E-3</v>
      </c>
      <c r="Z532" s="146">
        <v>8.1852975043701995E-3</v>
      </c>
    </row>
    <row r="533" spans="1:26" x14ac:dyDescent="0.2">
      <c r="A533" s="4">
        <v>1038</v>
      </c>
      <c r="B533" s="4">
        <v>1361</v>
      </c>
      <c r="C533" s="4" t="s">
        <v>26</v>
      </c>
      <c r="D533" s="4" t="s">
        <v>55</v>
      </c>
      <c r="E533" s="4" t="s">
        <v>56</v>
      </c>
      <c r="F533" s="4" t="s">
        <v>29</v>
      </c>
      <c r="G533" s="4" t="s">
        <v>30</v>
      </c>
      <c r="H533" s="4" t="s">
        <v>30</v>
      </c>
      <c r="I533" s="4" t="s">
        <v>31</v>
      </c>
      <c r="J533" s="4" t="s">
        <v>32</v>
      </c>
      <c r="K533" s="4" t="s">
        <v>33</v>
      </c>
      <c r="L533" s="4" t="s">
        <v>34</v>
      </c>
      <c r="M533" s="137">
        <v>0.17499999999999999</v>
      </c>
      <c r="N533" s="4" t="s">
        <v>57</v>
      </c>
      <c r="O533" s="146">
        <v>0</v>
      </c>
      <c r="P533" s="146">
        <v>4.3270000000000003E-2</v>
      </c>
      <c r="R533" s="137">
        <v>2020723</v>
      </c>
      <c r="S533" s="147">
        <v>1</v>
      </c>
      <c r="T533" s="149">
        <v>99.26</v>
      </c>
      <c r="U533" s="137">
        <v>2005.77</v>
      </c>
      <c r="W533" s="4" t="s">
        <v>36</v>
      </c>
      <c r="X533" s="146">
        <v>6.7000000000000002E-5</v>
      </c>
      <c r="Y533" s="146">
        <v>2.00725468251358E-2</v>
      </c>
      <c r="Z533" s="146">
        <v>1.68186220357553E-2</v>
      </c>
    </row>
    <row r="534" spans="1:26" x14ac:dyDescent="0.2">
      <c r="A534" s="4">
        <v>1038</v>
      </c>
      <c r="B534" s="4">
        <v>1361</v>
      </c>
      <c r="C534" s="4" t="s">
        <v>26</v>
      </c>
      <c r="D534" s="4" t="s">
        <v>58</v>
      </c>
      <c r="E534" s="4" t="s">
        <v>59</v>
      </c>
      <c r="F534" s="4" t="s">
        <v>29</v>
      </c>
      <c r="G534" s="4" t="s">
        <v>30</v>
      </c>
      <c r="H534" s="4" t="s">
        <v>30</v>
      </c>
      <c r="I534" s="4" t="s">
        <v>31</v>
      </c>
      <c r="J534" s="4" t="s">
        <v>32</v>
      </c>
      <c r="K534" s="4" t="s">
        <v>33</v>
      </c>
      <c r="L534" s="4" t="s">
        <v>34</v>
      </c>
      <c r="M534" s="137">
        <v>0.252</v>
      </c>
      <c r="N534" s="4" t="s">
        <v>60</v>
      </c>
      <c r="O534" s="146">
        <v>0</v>
      </c>
      <c r="P534" s="146">
        <v>4.2770000000000002E-2</v>
      </c>
      <c r="R534" s="137">
        <v>93529</v>
      </c>
      <c r="S534" s="147">
        <v>1</v>
      </c>
      <c r="T534" s="149">
        <v>98.95</v>
      </c>
      <c r="U534" s="137">
        <v>92.546999999999997</v>
      </c>
      <c r="W534" s="4" t="s">
        <v>36</v>
      </c>
      <c r="X534" s="146">
        <v>7.9999999999999996E-6</v>
      </c>
      <c r="Y534" s="146">
        <v>9.2615465452738801E-4</v>
      </c>
      <c r="Z534" s="146">
        <v>7.7601737422009105E-4</v>
      </c>
    </row>
    <row r="535" spans="1:26" x14ac:dyDescent="0.2">
      <c r="A535" s="4">
        <v>1038</v>
      </c>
      <c r="B535" s="4">
        <v>1361</v>
      </c>
      <c r="C535" s="4" t="s">
        <v>61</v>
      </c>
      <c r="D535" s="4" t="s">
        <v>122</v>
      </c>
      <c r="E535" s="4" t="s">
        <v>123</v>
      </c>
      <c r="F535" s="4" t="s">
        <v>64</v>
      </c>
      <c r="G535" s="4" t="s">
        <v>30</v>
      </c>
      <c r="H535" s="4" t="s">
        <v>30</v>
      </c>
      <c r="I535" s="4" t="s">
        <v>31</v>
      </c>
      <c r="J535" s="4" t="s">
        <v>32</v>
      </c>
      <c r="K535" s="4" t="s">
        <v>33</v>
      </c>
      <c r="L535" s="4" t="s">
        <v>34</v>
      </c>
      <c r="M535" s="137">
        <v>2.1419999999999999</v>
      </c>
      <c r="N535" s="4" t="s">
        <v>124</v>
      </c>
      <c r="O535" s="146">
        <v>7.4999999999999997E-3</v>
      </c>
      <c r="P535" s="146">
        <v>1.9449999999999999E-2</v>
      </c>
      <c r="R535" s="137">
        <v>7750000</v>
      </c>
      <c r="S535" s="147">
        <v>1</v>
      </c>
      <c r="T535" s="149">
        <v>114.63</v>
      </c>
      <c r="U535" s="137">
        <v>8883.8250000000007</v>
      </c>
      <c r="W535" s="4" t="s">
        <v>36</v>
      </c>
      <c r="X535" s="146">
        <v>3.1799999999999998E-4</v>
      </c>
      <c r="Y535" s="146">
        <v>8.8904024106952001E-2</v>
      </c>
      <c r="Z535" s="146">
        <v>7.4491951217674698E-2</v>
      </c>
    </row>
    <row r="536" spans="1:26" x14ac:dyDescent="0.2">
      <c r="A536" s="4">
        <v>1038</v>
      </c>
      <c r="B536" s="4">
        <v>1361</v>
      </c>
      <c r="C536" s="4" t="s">
        <v>61</v>
      </c>
      <c r="D536" s="4" t="s">
        <v>125</v>
      </c>
      <c r="E536" s="4" t="s">
        <v>126</v>
      </c>
      <c r="F536" s="4" t="s">
        <v>64</v>
      </c>
      <c r="G536" s="4" t="s">
        <v>30</v>
      </c>
      <c r="H536" s="4" t="s">
        <v>30</v>
      </c>
      <c r="I536" s="4" t="s">
        <v>31</v>
      </c>
      <c r="J536" s="4" t="s">
        <v>32</v>
      </c>
      <c r="K536" s="4" t="s">
        <v>33</v>
      </c>
      <c r="L536" s="4" t="s">
        <v>34</v>
      </c>
      <c r="M536" s="137">
        <v>17.922999999999998</v>
      </c>
      <c r="N536" s="4" t="s">
        <v>127</v>
      </c>
      <c r="O536" s="146">
        <v>0.01</v>
      </c>
      <c r="P536" s="146">
        <v>2.206E-2</v>
      </c>
      <c r="R536" s="137">
        <v>147756</v>
      </c>
      <c r="S536" s="147">
        <v>1</v>
      </c>
      <c r="T536" s="149">
        <v>94.86</v>
      </c>
      <c r="U536" s="137">
        <v>140.161</v>
      </c>
      <c r="W536" s="4" t="s">
        <v>36</v>
      </c>
      <c r="X536" s="146">
        <v>6.9999999999999999E-6</v>
      </c>
      <c r="Y536" s="146">
        <v>1.40265114322593E-3</v>
      </c>
      <c r="Z536" s="146">
        <v>1.1752698664225199E-3</v>
      </c>
    </row>
    <row r="537" spans="1:26" x14ac:dyDescent="0.2">
      <c r="A537" s="4">
        <v>1038</v>
      </c>
      <c r="B537" s="4">
        <v>1361</v>
      </c>
      <c r="C537" s="4" t="s">
        <v>61</v>
      </c>
      <c r="D537" s="4" t="s">
        <v>62</v>
      </c>
      <c r="E537" s="4" t="s">
        <v>63</v>
      </c>
      <c r="F537" s="4" t="s">
        <v>64</v>
      </c>
      <c r="G537" s="4" t="s">
        <v>30</v>
      </c>
      <c r="H537" s="4" t="s">
        <v>30</v>
      </c>
      <c r="I537" s="4" t="s">
        <v>31</v>
      </c>
      <c r="J537" s="4" t="s">
        <v>32</v>
      </c>
      <c r="K537" s="4" t="s">
        <v>33</v>
      </c>
      <c r="L537" s="4" t="s">
        <v>34</v>
      </c>
      <c r="M537" s="137">
        <v>0.58399999999999996</v>
      </c>
      <c r="N537" s="4" t="s">
        <v>65</v>
      </c>
      <c r="O537" s="146">
        <v>7.4999999999999997E-3</v>
      </c>
      <c r="P537" s="146">
        <v>1.2359999999999999E-2</v>
      </c>
      <c r="R537" s="137">
        <v>7794538</v>
      </c>
      <c r="S537" s="147">
        <v>1</v>
      </c>
      <c r="T537" s="149">
        <v>116.16</v>
      </c>
      <c r="U537" s="137">
        <v>9054.1350000000002</v>
      </c>
      <c r="W537" s="4" t="s">
        <v>36</v>
      </c>
      <c r="X537" s="146">
        <v>3.59E-4</v>
      </c>
      <c r="Y537" s="146">
        <v>9.0608388459485503E-2</v>
      </c>
      <c r="Z537" s="146">
        <v>7.5920024102804601E-2</v>
      </c>
    </row>
    <row r="538" spans="1:26" x14ac:dyDescent="0.2">
      <c r="A538" s="4">
        <v>1038</v>
      </c>
      <c r="B538" s="4">
        <v>1361</v>
      </c>
      <c r="C538" s="4" t="s">
        <v>61</v>
      </c>
      <c r="D538" s="4" t="s">
        <v>128</v>
      </c>
      <c r="E538" s="4" t="s">
        <v>129</v>
      </c>
      <c r="F538" s="4" t="s">
        <v>64</v>
      </c>
      <c r="G538" s="4" t="s">
        <v>30</v>
      </c>
      <c r="H538" s="4" t="s">
        <v>30</v>
      </c>
      <c r="I538" s="4" t="s">
        <v>31</v>
      </c>
      <c r="J538" s="4" t="s">
        <v>32</v>
      </c>
      <c r="K538" s="4" t="s">
        <v>33</v>
      </c>
      <c r="L538" s="4" t="s">
        <v>34</v>
      </c>
      <c r="M538" s="137">
        <v>6.6459999999999999</v>
      </c>
      <c r="N538" s="4" t="s">
        <v>130</v>
      </c>
      <c r="O538" s="146">
        <v>1E-3</v>
      </c>
      <c r="P538" s="146">
        <v>2.0310000000000002E-2</v>
      </c>
      <c r="R538" s="137">
        <v>3100000</v>
      </c>
      <c r="S538" s="147">
        <v>1</v>
      </c>
      <c r="T538" s="149">
        <v>101.91</v>
      </c>
      <c r="U538" s="137">
        <v>3159.21</v>
      </c>
      <c r="W538" s="4" t="s">
        <v>36</v>
      </c>
      <c r="X538" s="146">
        <v>1.01E-4</v>
      </c>
      <c r="Y538" s="146">
        <v>3.1615490174437703E-2</v>
      </c>
      <c r="Z538" s="146">
        <v>2.6490359412346599E-2</v>
      </c>
    </row>
    <row r="539" spans="1:26" x14ac:dyDescent="0.2">
      <c r="A539" s="4">
        <v>1038</v>
      </c>
      <c r="B539" s="4">
        <v>1361</v>
      </c>
      <c r="C539" s="4" t="s">
        <v>66</v>
      </c>
      <c r="D539" s="4" t="s">
        <v>67</v>
      </c>
      <c r="E539" s="4" t="s">
        <v>68</v>
      </c>
      <c r="F539" s="4" t="s">
        <v>29</v>
      </c>
      <c r="G539" s="4" t="s">
        <v>30</v>
      </c>
      <c r="H539" s="4" t="s">
        <v>30</v>
      </c>
      <c r="I539" s="4" t="s">
        <v>31</v>
      </c>
      <c r="J539" s="4" t="s">
        <v>32</v>
      </c>
      <c r="K539" s="4" t="s">
        <v>33</v>
      </c>
      <c r="L539" s="4" t="s">
        <v>34</v>
      </c>
      <c r="M539" s="137">
        <v>0.41599999999999998</v>
      </c>
      <c r="N539" s="4" t="s">
        <v>69</v>
      </c>
      <c r="O539" s="146">
        <v>0</v>
      </c>
      <c r="P539" s="146">
        <v>4.3560000000000001E-2</v>
      </c>
      <c r="R539" s="137">
        <v>48118</v>
      </c>
      <c r="S539" s="147">
        <v>1</v>
      </c>
      <c r="T539" s="149">
        <v>98.24</v>
      </c>
      <c r="U539" s="137">
        <v>47.271000000000001</v>
      </c>
      <c r="W539" s="4" t="s">
        <v>36</v>
      </c>
      <c r="X539" s="146">
        <v>5.0000000000000004E-6</v>
      </c>
      <c r="Y539" s="146">
        <v>4.73061218172971E-4</v>
      </c>
      <c r="Z539" s="146">
        <v>3.9637410725887697E-4</v>
      </c>
    </row>
    <row r="540" spans="1:26" x14ac:dyDescent="0.2">
      <c r="A540" s="4">
        <v>1038</v>
      </c>
      <c r="B540" s="4">
        <v>1361</v>
      </c>
      <c r="C540" s="4" t="s">
        <v>73</v>
      </c>
      <c r="D540" s="4" t="s">
        <v>134</v>
      </c>
      <c r="E540" s="4" t="s">
        <v>135</v>
      </c>
      <c r="F540" s="4" t="s">
        <v>76</v>
      </c>
      <c r="G540" s="4" t="s">
        <v>30</v>
      </c>
      <c r="H540" s="4" t="s">
        <v>30</v>
      </c>
      <c r="I540" s="4" t="s">
        <v>31</v>
      </c>
      <c r="J540" s="4" t="s">
        <v>32</v>
      </c>
      <c r="K540" s="4" t="s">
        <v>33</v>
      </c>
      <c r="L540" s="4" t="s">
        <v>34</v>
      </c>
      <c r="M540" s="137">
        <v>2.391</v>
      </c>
      <c r="N540" s="4" t="s">
        <v>136</v>
      </c>
      <c r="O540" s="146">
        <v>3.7499999999999999E-2</v>
      </c>
      <c r="P540" s="146">
        <v>4.258E-2</v>
      </c>
      <c r="R540" s="137">
        <v>1891603</v>
      </c>
      <c r="S540" s="147">
        <v>1</v>
      </c>
      <c r="T540" s="149">
        <v>100.68</v>
      </c>
      <c r="U540" s="137">
        <v>1904.4659999999999</v>
      </c>
      <c r="W540" s="4" t="s">
        <v>36</v>
      </c>
      <c r="X540" s="146">
        <v>6.3999999999999997E-5</v>
      </c>
      <c r="Y540" s="146">
        <v>1.9058759297940899E-2</v>
      </c>
      <c r="Z540" s="146">
        <v>1.5969177797662801E-2</v>
      </c>
    </row>
    <row r="541" spans="1:26" x14ac:dyDescent="0.2">
      <c r="A541" s="4">
        <v>1038</v>
      </c>
      <c r="B541" s="4">
        <v>1361</v>
      </c>
      <c r="C541" s="4" t="s">
        <v>73</v>
      </c>
      <c r="D541" s="4" t="s">
        <v>74</v>
      </c>
      <c r="E541" s="4" t="s">
        <v>75</v>
      </c>
      <c r="F541" s="4" t="s">
        <v>76</v>
      </c>
      <c r="G541" s="4" t="s">
        <v>30</v>
      </c>
      <c r="H541" s="4" t="s">
        <v>30</v>
      </c>
      <c r="I541" s="4" t="s">
        <v>31</v>
      </c>
      <c r="J541" s="4" t="s">
        <v>32</v>
      </c>
      <c r="K541" s="4" t="s">
        <v>33</v>
      </c>
      <c r="L541" s="4" t="s">
        <v>34</v>
      </c>
      <c r="M541" s="137">
        <v>0.91</v>
      </c>
      <c r="N541" s="4" t="s">
        <v>77</v>
      </c>
      <c r="O541" s="146">
        <v>5.0000000000000001E-3</v>
      </c>
      <c r="P541" s="146">
        <v>4.1610000000000001E-2</v>
      </c>
      <c r="R541" s="137">
        <v>3799267</v>
      </c>
      <c r="S541" s="147">
        <v>1</v>
      </c>
      <c r="T541" s="149">
        <v>96.84</v>
      </c>
      <c r="U541" s="137">
        <v>3679.21</v>
      </c>
      <c r="W541" s="4" t="s">
        <v>36</v>
      </c>
      <c r="X541" s="146">
        <v>1.37E-4</v>
      </c>
      <c r="Y541" s="146">
        <v>3.6819341782184302E-2</v>
      </c>
      <c r="Z541" s="146">
        <v>3.0850623911082301E-2</v>
      </c>
    </row>
    <row r="542" spans="1:26" x14ac:dyDescent="0.2">
      <c r="A542" s="4">
        <v>1038</v>
      </c>
      <c r="B542" s="4">
        <v>1361</v>
      </c>
      <c r="C542" s="4" t="s">
        <v>73</v>
      </c>
      <c r="D542" s="4" t="s">
        <v>137</v>
      </c>
      <c r="E542" s="4" t="s">
        <v>138</v>
      </c>
      <c r="F542" s="4" t="s">
        <v>76</v>
      </c>
      <c r="G542" s="4" t="s">
        <v>30</v>
      </c>
      <c r="H542" s="4" t="s">
        <v>30</v>
      </c>
      <c r="I542" s="4" t="s">
        <v>31</v>
      </c>
      <c r="J542" s="4" t="s">
        <v>32</v>
      </c>
      <c r="K542" s="4" t="s">
        <v>33</v>
      </c>
      <c r="L542" s="4" t="s">
        <v>34</v>
      </c>
      <c r="M542" s="137">
        <v>3.7010000000000001</v>
      </c>
      <c r="N542" s="4" t="s">
        <v>139</v>
      </c>
      <c r="O542" s="146">
        <v>3.7499999999999999E-2</v>
      </c>
      <c r="P542" s="146">
        <v>4.2680000000000003E-2</v>
      </c>
      <c r="R542" s="137">
        <v>151482</v>
      </c>
      <c r="S542" s="147">
        <v>1</v>
      </c>
      <c r="T542" s="149">
        <v>98.49</v>
      </c>
      <c r="U542" s="137">
        <v>149.19499999999999</v>
      </c>
      <c r="W542" s="4" t="s">
        <v>36</v>
      </c>
      <c r="X542" s="146">
        <v>3.9999999999999998E-6</v>
      </c>
      <c r="Y542" s="146">
        <v>1.49305082587003E-3</v>
      </c>
      <c r="Z542" s="146">
        <v>1.25101501763768E-3</v>
      </c>
    </row>
    <row r="543" spans="1:26" x14ac:dyDescent="0.2">
      <c r="A543" s="4">
        <v>1038</v>
      </c>
      <c r="B543" s="4">
        <v>1361</v>
      </c>
      <c r="C543" s="4" t="s">
        <v>73</v>
      </c>
      <c r="D543" s="4" t="s">
        <v>140</v>
      </c>
      <c r="E543" s="4" t="s">
        <v>141</v>
      </c>
      <c r="F543" s="4" t="s">
        <v>76</v>
      </c>
      <c r="G543" s="4" t="s">
        <v>30</v>
      </c>
      <c r="H543" s="4" t="s">
        <v>30</v>
      </c>
      <c r="I543" s="4" t="s">
        <v>31</v>
      </c>
      <c r="J543" s="4" t="s">
        <v>32</v>
      </c>
      <c r="K543" s="4" t="s">
        <v>33</v>
      </c>
      <c r="L543" s="4" t="s">
        <v>34</v>
      </c>
      <c r="M543" s="137">
        <v>1.9770000000000001</v>
      </c>
      <c r="N543" s="4" t="s">
        <v>142</v>
      </c>
      <c r="O543" s="146">
        <v>0.02</v>
      </c>
      <c r="P543" s="146">
        <v>4.224E-2</v>
      </c>
      <c r="R543" s="137">
        <v>11703308</v>
      </c>
      <c r="S543" s="147">
        <v>1</v>
      </c>
      <c r="T543" s="149">
        <v>95.83</v>
      </c>
      <c r="U543" s="137">
        <v>11215.28</v>
      </c>
      <c r="W543" s="4" t="s">
        <v>36</v>
      </c>
      <c r="X543" s="146">
        <v>4.15E-4</v>
      </c>
      <c r="Y543" s="146">
        <v>0.112235836309293</v>
      </c>
      <c r="Z543" s="146">
        <v>9.4041484929510602E-2</v>
      </c>
    </row>
    <row r="544" spans="1:26" x14ac:dyDescent="0.2">
      <c r="A544" s="4">
        <v>1038</v>
      </c>
      <c r="B544" s="4">
        <v>1361</v>
      </c>
      <c r="C544" s="4" t="s">
        <v>73</v>
      </c>
      <c r="D544" s="4" t="s">
        <v>143</v>
      </c>
      <c r="E544" s="4" t="s">
        <v>144</v>
      </c>
      <c r="F544" s="4" t="s">
        <v>76</v>
      </c>
      <c r="G544" s="4" t="s">
        <v>30</v>
      </c>
      <c r="H544" s="4" t="s">
        <v>30</v>
      </c>
      <c r="I544" s="4" t="s">
        <v>31</v>
      </c>
      <c r="J544" s="4" t="s">
        <v>32</v>
      </c>
      <c r="K544" s="4" t="s">
        <v>33</v>
      </c>
      <c r="L544" s="4" t="s">
        <v>34</v>
      </c>
      <c r="M544" s="137">
        <v>8.3979999999999997</v>
      </c>
      <c r="N544" s="4" t="s">
        <v>145</v>
      </c>
      <c r="O544" s="146">
        <v>0.04</v>
      </c>
      <c r="P544" s="146">
        <v>4.4850000000000001E-2</v>
      </c>
      <c r="R544" s="137">
        <v>13302</v>
      </c>
      <c r="S544" s="147">
        <v>1</v>
      </c>
      <c r="T544" s="149">
        <v>96.17</v>
      </c>
      <c r="U544" s="137">
        <v>12.792999999999999</v>
      </c>
      <c r="W544" s="4" t="s">
        <v>36</v>
      </c>
      <c r="X544" s="146">
        <v>0</v>
      </c>
      <c r="Y544" s="146">
        <v>1.2802004742130599E-4</v>
      </c>
      <c r="Z544" s="146">
        <v>1.07266945711253E-4</v>
      </c>
    </row>
    <row r="545" spans="1:26" x14ac:dyDescent="0.2">
      <c r="A545" s="4">
        <v>1038</v>
      </c>
      <c r="B545" s="4">
        <v>1361</v>
      </c>
      <c r="C545" s="4" t="s">
        <v>73</v>
      </c>
      <c r="D545" s="4" t="s">
        <v>149</v>
      </c>
      <c r="E545" s="4" t="s">
        <v>150</v>
      </c>
      <c r="F545" s="4" t="s">
        <v>76</v>
      </c>
      <c r="G545" s="4" t="s">
        <v>30</v>
      </c>
      <c r="H545" s="4" t="s">
        <v>30</v>
      </c>
      <c r="I545" s="4" t="s">
        <v>31</v>
      </c>
      <c r="J545" s="4" t="s">
        <v>32</v>
      </c>
      <c r="K545" s="4" t="s">
        <v>33</v>
      </c>
      <c r="L545" s="4" t="s">
        <v>34</v>
      </c>
      <c r="M545" s="137">
        <v>17.428000000000001</v>
      </c>
      <c r="N545" s="4" t="s">
        <v>151</v>
      </c>
      <c r="O545" s="146">
        <v>2.8000000000000001E-2</v>
      </c>
      <c r="P545" s="146">
        <v>4.9450000000000001E-2</v>
      </c>
      <c r="R545" s="137">
        <v>1607806</v>
      </c>
      <c r="S545" s="147">
        <v>1</v>
      </c>
      <c r="T545" s="149">
        <v>68.95</v>
      </c>
      <c r="U545" s="137">
        <v>1108.5820000000001</v>
      </c>
      <c r="W545" s="4" t="s">
        <v>36</v>
      </c>
      <c r="X545" s="146">
        <v>6.8999999999999997E-5</v>
      </c>
      <c r="Y545" s="146">
        <v>1.10940300965842E-2</v>
      </c>
      <c r="Z545" s="146">
        <v>9.2955966511479807E-3</v>
      </c>
    </row>
    <row r="546" spans="1:26" x14ac:dyDescent="0.2">
      <c r="A546" s="4">
        <v>1038</v>
      </c>
      <c r="B546" s="4">
        <v>1361</v>
      </c>
      <c r="C546" s="4" t="s">
        <v>73</v>
      </c>
      <c r="D546" s="4" t="s">
        <v>152</v>
      </c>
      <c r="E546" s="4" t="s">
        <v>153</v>
      </c>
      <c r="F546" s="4" t="s">
        <v>76</v>
      </c>
      <c r="G546" s="4" t="s">
        <v>30</v>
      </c>
      <c r="H546" s="4" t="s">
        <v>30</v>
      </c>
      <c r="I546" s="4" t="s">
        <v>31</v>
      </c>
      <c r="J546" s="4" t="s">
        <v>32</v>
      </c>
      <c r="K546" s="4" t="s">
        <v>33</v>
      </c>
      <c r="L546" s="4" t="s">
        <v>34</v>
      </c>
      <c r="M546" s="137">
        <v>4.03</v>
      </c>
      <c r="N546" s="4" t="s">
        <v>154</v>
      </c>
      <c r="O546" s="146">
        <v>4.5999999999999999E-2</v>
      </c>
      <c r="P546" s="146">
        <v>4.267E-2</v>
      </c>
      <c r="R546" s="137">
        <v>961518</v>
      </c>
      <c r="S546" s="147">
        <v>1</v>
      </c>
      <c r="T546" s="149">
        <v>103.16</v>
      </c>
      <c r="U546" s="137">
        <v>991.90200000000004</v>
      </c>
      <c r="W546" s="4" t="s">
        <v>36</v>
      </c>
      <c r="X546" s="146">
        <v>9.0000000000000006E-5</v>
      </c>
      <c r="Y546" s="146">
        <v>9.9263635366442105E-3</v>
      </c>
      <c r="Z546" s="146">
        <v>8.3172184360413605E-3</v>
      </c>
    </row>
    <row r="547" spans="1:26" x14ac:dyDescent="0.2">
      <c r="A547" s="4">
        <v>1038</v>
      </c>
      <c r="B547" s="4">
        <v>1361</v>
      </c>
      <c r="C547" s="4" t="s">
        <v>61</v>
      </c>
      <c r="D547" s="4" t="s">
        <v>160</v>
      </c>
      <c r="E547" s="4" t="s">
        <v>161</v>
      </c>
      <c r="F547" s="4" t="s">
        <v>64</v>
      </c>
      <c r="G547" s="4" t="s">
        <v>30</v>
      </c>
      <c r="H547" s="4" t="s">
        <v>30</v>
      </c>
      <c r="I547" s="4" t="s">
        <v>31</v>
      </c>
      <c r="J547" s="4" t="s">
        <v>32</v>
      </c>
      <c r="K547" s="4" t="s">
        <v>33</v>
      </c>
      <c r="L547" s="4" t="s">
        <v>34</v>
      </c>
      <c r="M547" s="137">
        <v>9.1519999999999992</v>
      </c>
      <c r="N547" s="4" t="s">
        <v>162</v>
      </c>
      <c r="O547" s="146">
        <v>0.04</v>
      </c>
      <c r="P547" s="146">
        <v>2.1219999999999999E-2</v>
      </c>
      <c r="R547" s="137">
        <v>4772500</v>
      </c>
      <c r="S547" s="147">
        <v>1</v>
      </c>
      <c r="T547" s="149">
        <v>167.49</v>
      </c>
      <c r="U547" s="137">
        <v>7993.46</v>
      </c>
      <c r="W547" s="4" t="s">
        <v>36</v>
      </c>
      <c r="X547" s="146">
        <v>2.9999999999999997E-4</v>
      </c>
      <c r="Y547" s="146">
        <v>7.9993784520064504E-2</v>
      </c>
      <c r="Z547" s="146">
        <v>6.7026134688990602E-2</v>
      </c>
    </row>
    <row r="548" spans="1:26" x14ac:dyDescent="0.2">
      <c r="A548" s="4">
        <v>1038</v>
      </c>
      <c r="B548" s="4">
        <v>1361</v>
      </c>
      <c r="C548" s="4" t="s">
        <v>73</v>
      </c>
      <c r="D548" s="4" t="s">
        <v>163</v>
      </c>
      <c r="E548" s="4" t="s">
        <v>164</v>
      </c>
      <c r="F548" s="4" t="s">
        <v>76</v>
      </c>
      <c r="G548" s="4" t="s">
        <v>30</v>
      </c>
      <c r="H548" s="4" t="s">
        <v>30</v>
      </c>
      <c r="I548" s="4" t="s">
        <v>31</v>
      </c>
      <c r="J548" s="4" t="s">
        <v>32</v>
      </c>
      <c r="K548" s="4" t="s">
        <v>33</v>
      </c>
      <c r="L548" s="4" t="s">
        <v>34</v>
      </c>
      <c r="M548" s="137">
        <v>11.552</v>
      </c>
      <c r="N548" s="4" t="s">
        <v>165</v>
      </c>
      <c r="O548" s="146">
        <v>5.5E-2</v>
      </c>
      <c r="P548" s="146">
        <v>4.7300000000000002E-2</v>
      </c>
      <c r="R548" s="137">
        <v>222327</v>
      </c>
      <c r="S548" s="147">
        <v>1</v>
      </c>
      <c r="T548" s="149">
        <v>109.69</v>
      </c>
      <c r="U548" s="137">
        <v>243.87</v>
      </c>
      <c r="W548" s="4" t="s">
        <v>36</v>
      </c>
      <c r="X548" s="146">
        <v>7.9999999999999996E-6</v>
      </c>
      <c r="Y548" s="146">
        <v>2.4405104324983101E-3</v>
      </c>
      <c r="Z548" s="146">
        <v>2.0448836361466201E-3</v>
      </c>
    </row>
    <row r="549" spans="1:26" x14ac:dyDescent="0.2">
      <c r="A549" s="4">
        <v>1038</v>
      </c>
      <c r="B549" s="4">
        <v>1361</v>
      </c>
      <c r="C549" s="4" t="s">
        <v>155</v>
      </c>
      <c r="D549" s="4" t="s">
        <v>166</v>
      </c>
      <c r="E549" s="4" t="s">
        <v>167</v>
      </c>
      <c r="F549" s="4" t="s">
        <v>158</v>
      </c>
      <c r="G549" s="4" t="s">
        <v>30</v>
      </c>
      <c r="H549" s="4" t="s">
        <v>30</v>
      </c>
      <c r="I549" s="4" t="s">
        <v>31</v>
      </c>
      <c r="J549" s="4" t="s">
        <v>32</v>
      </c>
      <c r="K549" s="4" t="s">
        <v>33</v>
      </c>
      <c r="L549" s="4" t="s">
        <v>34</v>
      </c>
      <c r="M549" s="137">
        <v>1.1379999999999999</v>
      </c>
      <c r="N549" s="4" t="s">
        <v>168</v>
      </c>
      <c r="O549" s="146">
        <v>4.3200000000000002E-2</v>
      </c>
      <c r="P549" s="146">
        <v>4.5109999999999997E-2</v>
      </c>
      <c r="R549" s="137">
        <v>377314</v>
      </c>
      <c r="S549" s="147">
        <v>1</v>
      </c>
      <c r="T549" s="149">
        <v>100.16</v>
      </c>
      <c r="U549" s="137">
        <v>377.91800000000001</v>
      </c>
      <c r="W549" s="4" t="s">
        <v>36</v>
      </c>
      <c r="X549" s="146">
        <v>1.8E-5</v>
      </c>
      <c r="Y549" s="146">
        <v>3.7819750529319799E-3</v>
      </c>
      <c r="Z549" s="146">
        <v>3.16888581793051E-3</v>
      </c>
    </row>
    <row r="550" spans="1:26" x14ac:dyDescent="0.2">
      <c r="A550" s="4">
        <v>1038</v>
      </c>
      <c r="B550" s="4">
        <v>1361</v>
      </c>
      <c r="C550" s="4" t="s">
        <v>61</v>
      </c>
      <c r="D550" s="4" t="s">
        <v>169</v>
      </c>
      <c r="E550" s="4" t="s">
        <v>170</v>
      </c>
      <c r="F550" s="4" t="s">
        <v>64</v>
      </c>
      <c r="G550" s="4" t="s">
        <v>30</v>
      </c>
      <c r="H550" s="4" t="s">
        <v>30</v>
      </c>
      <c r="I550" s="4" t="s">
        <v>31</v>
      </c>
      <c r="J550" s="4" t="s">
        <v>32</v>
      </c>
      <c r="K550" s="4" t="s">
        <v>33</v>
      </c>
      <c r="L550" s="4" t="s">
        <v>34</v>
      </c>
      <c r="M550" s="137">
        <v>4.1150000000000002</v>
      </c>
      <c r="N550" s="4" t="s">
        <v>171</v>
      </c>
      <c r="O550" s="146">
        <v>5.0000000000000001E-3</v>
      </c>
      <c r="P550" s="146">
        <v>1.9689999999999999E-2</v>
      </c>
      <c r="R550" s="137">
        <v>7772089</v>
      </c>
      <c r="S550" s="147">
        <v>1</v>
      </c>
      <c r="T550" s="149">
        <v>109.42</v>
      </c>
      <c r="U550" s="137">
        <v>8504.2199999999993</v>
      </c>
      <c r="W550" s="4" t="s">
        <v>36</v>
      </c>
      <c r="X550" s="146">
        <v>2.8299999999999999E-4</v>
      </c>
      <c r="Y550" s="146">
        <v>8.5105161421997005E-2</v>
      </c>
      <c r="Z550" s="146">
        <v>7.1308915391648797E-2</v>
      </c>
    </row>
    <row r="551" spans="1:26" x14ac:dyDescent="0.2">
      <c r="A551" s="4">
        <v>1038</v>
      </c>
      <c r="B551" s="4">
        <v>1361</v>
      </c>
      <c r="C551" s="4" t="s">
        <v>61</v>
      </c>
      <c r="D551" s="4" t="s">
        <v>172</v>
      </c>
      <c r="E551" s="4" t="s">
        <v>173</v>
      </c>
      <c r="F551" s="4" t="s">
        <v>64</v>
      </c>
      <c r="G551" s="4" t="s">
        <v>30</v>
      </c>
      <c r="H551" s="4" t="s">
        <v>30</v>
      </c>
      <c r="I551" s="4" t="s">
        <v>31</v>
      </c>
      <c r="J551" s="4" t="s">
        <v>32</v>
      </c>
      <c r="K551" s="4" t="s">
        <v>33</v>
      </c>
      <c r="L551" s="4" t="s">
        <v>34</v>
      </c>
      <c r="M551" s="137">
        <v>1.331</v>
      </c>
      <c r="N551" s="4" t="s">
        <v>174</v>
      </c>
      <c r="O551" s="146">
        <v>1E-3</v>
      </c>
      <c r="P551" s="146">
        <v>1.9599999999999999E-2</v>
      </c>
      <c r="R551" s="137">
        <v>6108864</v>
      </c>
      <c r="S551" s="147">
        <v>1</v>
      </c>
      <c r="T551" s="149">
        <v>112.95</v>
      </c>
      <c r="U551" s="137">
        <v>6899.9620000000004</v>
      </c>
      <c r="W551" s="4" t="s">
        <v>36</v>
      </c>
      <c r="X551" s="146">
        <v>3.0200000000000002E-4</v>
      </c>
      <c r="Y551" s="146">
        <v>6.9050704851547795E-2</v>
      </c>
      <c r="Z551" s="146">
        <v>5.7857018161063603E-2</v>
      </c>
    </row>
    <row r="552" spans="1:26" x14ac:dyDescent="0.2">
      <c r="A552" s="4">
        <v>1038</v>
      </c>
      <c r="B552" s="4">
        <v>1361</v>
      </c>
      <c r="C552" s="4" t="s">
        <v>61</v>
      </c>
      <c r="D552" s="4" t="s">
        <v>175</v>
      </c>
      <c r="E552" s="4" t="s">
        <v>176</v>
      </c>
      <c r="F552" s="4" t="s">
        <v>64</v>
      </c>
      <c r="G552" s="4" t="s">
        <v>30</v>
      </c>
      <c r="H552" s="4" t="s">
        <v>30</v>
      </c>
      <c r="I552" s="4" t="s">
        <v>31</v>
      </c>
      <c r="J552" s="4" t="s">
        <v>32</v>
      </c>
      <c r="K552" s="4" t="s">
        <v>33</v>
      </c>
      <c r="L552" s="4" t="s">
        <v>34</v>
      </c>
      <c r="M552" s="137">
        <v>3.52</v>
      </c>
      <c r="N552" s="4" t="s">
        <v>177</v>
      </c>
      <c r="O552" s="146">
        <v>1.0999999999999999E-2</v>
      </c>
      <c r="P552" s="146">
        <v>1.9820000000000001E-2</v>
      </c>
      <c r="R552" s="137">
        <v>1294063</v>
      </c>
      <c r="S552" s="147">
        <v>1</v>
      </c>
      <c r="T552" s="149">
        <v>101.93</v>
      </c>
      <c r="U552" s="137">
        <v>1319.038</v>
      </c>
      <c r="W552" s="4" t="s">
        <v>36</v>
      </c>
      <c r="X552" s="146">
        <v>4.3999999999999999E-5</v>
      </c>
      <c r="Y552" s="146">
        <v>1.3200150062069999E-2</v>
      </c>
      <c r="Z552" s="146">
        <v>1.10602972628864E-2</v>
      </c>
    </row>
    <row r="553" spans="1:26" x14ac:dyDescent="0.2">
      <c r="A553" s="4">
        <v>1038</v>
      </c>
      <c r="B553" s="4">
        <v>1361</v>
      </c>
      <c r="C553" s="4" t="s">
        <v>61</v>
      </c>
      <c r="D553" s="4" t="s">
        <v>178</v>
      </c>
      <c r="E553" s="4" t="s">
        <v>179</v>
      </c>
      <c r="F553" s="4" t="s">
        <v>64</v>
      </c>
      <c r="G553" s="4" t="s">
        <v>30</v>
      </c>
      <c r="H553" s="4" t="s">
        <v>30</v>
      </c>
      <c r="I553" s="4" t="s">
        <v>31</v>
      </c>
      <c r="J553" s="4" t="s">
        <v>32</v>
      </c>
      <c r="K553" s="4" t="s">
        <v>33</v>
      </c>
      <c r="L553" s="4" t="s">
        <v>34</v>
      </c>
      <c r="M553" s="137">
        <v>8.0280000000000005</v>
      </c>
      <c r="N553" s="4" t="s">
        <v>180</v>
      </c>
      <c r="O553" s="146">
        <v>1.6E-2</v>
      </c>
      <c r="P553" s="146">
        <v>2.0969999999999999E-2</v>
      </c>
      <c r="R553" s="137">
        <v>3847457</v>
      </c>
      <c r="S553" s="147">
        <v>1</v>
      </c>
      <c r="T553" s="149">
        <v>100.49</v>
      </c>
      <c r="U553" s="137">
        <v>3866.31</v>
      </c>
      <c r="W553" s="4" t="s">
        <v>36</v>
      </c>
      <c r="X553" s="146">
        <v>1.9100000000000001E-4</v>
      </c>
      <c r="Y553" s="146">
        <v>3.8691720794462502E-2</v>
      </c>
      <c r="Z553" s="146">
        <v>3.24194748989277E-2</v>
      </c>
    </row>
    <row r="554" spans="1:26" x14ac:dyDescent="0.2">
      <c r="A554" s="4">
        <v>1038</v>
      </c>
      <c r="B554" s="4">
        <v>1361</v>
      </c>
      <c r="C554" s="4" t="s">
        <v>66</v>
      </c>
      <c r="D554" s="4" t="s">
        <v>78</v>
      </c>
      <c r="E554" s="4" t="s">
        <v>79</v>
      </c>
      <c r="F554" s="4" t="s">
        <v>29</v>
      </c>
      <c r="G554" s="4" t="s">
        <v>30</v>
      </c>
      <c r="H554" s="4" t="s">
        <v>30</v>
      </c>
      <c r="I554" s="4" t="s">
        <v>31</v>
      </c>
      <c r="J554" s="4" t="s">
        <v>32</v>
      </c>
      <c r="K554" s="4" t="s">
        <v>33</v>
      </c>
      <c r="L554" s="4" t="s">
        <v>34</v>
      </c>
      <c r="M554" s="137">
        <v>0.16200000000000001</v>
      </c>
      <c r="N554" s="4" t="s">
        <v>80</v>
      </c>
      <c r="O554" s="146">
        <v>0</v>
      </c>
      <c r="P554" s="146">
        <v>4.3110000000000002E-2</v>
      </c>
      <c r="R554" s="137">
        <v>8500000</v>
      </c>
      <c r="S554" s="147">
        <v>1</v>
      </c>
      <c r="T554" s="149">
        <v>99.32</v>
      </c>
      <c r="U554" s="137">
        <v>8442.2000000000007</v>
      </c>
      <c r="W554" s="4" t="s">
        <v>36</v>
      </c>
      <c r="X554" s="146">
        <v>9.4899999999999997E-4</v>
      </c>
      <c r="Y554" s="146">
        <v>8.4484504401618601E-2</v>
      </c>
      <c r="Z554" s="146">
        <v>7.0788871974611603E-2</v>
      </c>
    </row>
    <row r="555" spans="1:26" x14ac:dyDescent="0.2">
      <c r="A555" s="4">
        <v>1038</v>
      </c>
      <c r="B555" s="4">
        <v>1361</v>
      </c>
      <c r="C555" s="4" t="s">
        <v>73</v>
      </c>
      <c r="D555" s="4" t="s">
        <v>181</v>
      </c>
      <c r="E555" s="4" t="s">
        <v>182</v>
      </c>
      <c r="F555" s="4" t="s">
        <v>76</v>
      </c>
      <c r="G555" s="4" t="s">
        <v>30</v>
      </c>
      <c r="H555" s="4" t="s">
        <v>30</v>
      </c>
      <c r="I555" s="4" t="s">
        <v>31</v>
      </c>
      <c r="J555" s="4" t="s">
        <v>32</v>
      </c>
      <c r="K555" s="4" t="s">
        <v>33</v>
      </c>
      <c r="L555" s="4" t="s">
        <v>34</v>
      </c>
      <c r="M555" s="137">
        <v>10.805999999999999</v>
      </c>
      <c r="N555" s="4" t="s">
        <v>183</v>
      </c>
      <c r="O555" s="146">
        <v>1.4999999999999999E-2</v>
      </c>
      <c r="P555" s="146">
        <v>4.616E-2</v>
      </c>
      <c r="R555" s="137">
        <v>1500921</v>
      </c>
      <c r="S555" s="147">
        <v>1</v>
      </c>
      <c r="T555" s="149">
        <v>72.72</v>
      </c>
      <c r="U555" s="137">
        <v>1091.47</v>
      </c>
      <c r="W555" s="4" t="s">
        <v>36</v>
      </c>
      <c r="X555" s="146">
        <v>4.6E-5</v>
      </c>
      <c r="Y555" s="146">
        <v>1.0922778541078201E-2</v>
      </c>
      <c r="Z555" s="146">
        <v>9.1521063800736706E-3</v>
      </c>
    </row>
    <row r="556" spans="1:26" x14ac:dyDescent="0.2">
      <c r="A556" s="4">
        <v>1038</v>
      </c>
      <c r="B556" s="4">
        <v>1361</v>
      </c>
      <c r="C556" s="4" t="s">
        <v>73</v>
      </c>
      <c r="D556" s="4" t="s">
        <v>224</v>
      </c>
      <c r="E556" s="4" t="s">
        <v>225</v>
      </c>
      <c r="F556" s="4" t="s">
        <v>76</v>
      </c>
      <c r="G556" s="4" t="s">
        <v>30</v>
      </c>
      <c r="H556" s="4" t="s">
        <v>30</v>
      </c>
      <c r="I556" s="4" t="s">
        <v>31</v>
      </c>
      <c r="J556" s="4" t="s">
        <v>32</v>
      </c>
      <c r="K556" s="4" t="s">
        <v>33</v>
      </c>
      <c r="L556" s="4" t="s">
        <v>34</v>
      </c>
      <c r="M556" s="137">
        <v>4.8920000000000003</v>
      </c>
      <c r="N556" s="4" t="s">
        <v>226</v>
      </c>
      <c r="O556" s="146">
        <v>0.01</v>
      </c>
      <c r="P556" s="146">
        <v>4.2889999999999998E-2</v>
      </c>
      <c r="R556" s="137">
        <v>4958308</v>
      </c>
      <c r="S556" s="147">
        <v>1</v>
      </c>
      <c r="T556" s="149">
        <v>85.48</v>
      </c>
      <c r="U556" s="137">
        <v>4238.3620000000001</v>
      </c>
      <c r="W556" s="4" t="s">
        <v>36</v>
      </c>
      <c r="X556" s="146">
        <v>1.3100000000000001E-4</v>
      </c>
      <c r="Y556" s="146">
        <v>4.2414996786908202E-2</v>
      </c>
      <c r="Z556" s="146">
        <v>3.5539177256444697E-2</v>
      </c>
    </row>
    <row r="557" spans="1:26" x14ac:dyDescent="0.2">
      <c r="A557" s="4">
        <v>1038</v>
      </c>
      <c r="B557" s="4">
        <v>1361</v>
      </c>
      <c r="C557" s="4" t="s">
        <v>73</v>
      </c>
      <c r="D557" s="4" t="s">
        <v>184</v>
      </c>
      <c r="E557" s="4" t="s">
        <v>185</v>
      </c>
      <c r="F557" s="4" t="s">
        <v>76</v>
      </c>
      <c r="G557" s="4" t="s">
        <v>30</v>
      </c>
      <c r="H557" s="4" t="s">
        <v>30</v>
      </c>
      <c r="I557" s="4" t="s">
        <v>31</v>
      </c>
      <c r="J557" s="4" t="s">
        <v>32</v>
      </c>
      <c r="K557" s="4" t="s">
        <v>33</v>
      </c>
      <c r="L557" s="4" t="s">
        <v>34</v>
      </c>
      <c r="M557" s="137">
        <v>6.681</v>
      </c>
      <c r="N557" s="4" t="s">
        <v>186</v>
      </c>
      <c r="O557" s="146">
        <v>1.2999999999999999E-2</v>
      </c>
      <c r="P557" s="146">
        <v>4.3790000000000003E-2</v>
      </c>
      <c r="R557" s="137">
        <v>6229041</v>
      </c>
      <c r="S557" s="147">
        <v>1</v>
      </c>
      <c r="T557" s="149">
        <v>82.78</v>
      </c>
      <c r="U557" s="137">
        <v>5156.3999999999996</v>
      </c>
      <c r="W557" s="4" t="s">
        <v>36</v>
      </c>
      <c r="X557" s="146">
        <v>1.8000000000000001E-4</v>
      </c>
      <c r="Y557" s="146">
        <v>5.1602178378555401E-2</v>
      </c>
      <c r="Z557" s="146">
        <v>4.3237041215106402E-2</v>
      </c>
    </row>
    <row r="558" spans="1:26" x14ac:dyDescent="0.2">
      <c r="A558" s="4">
        <v>1038</v>
      </c>
      <c r="B558" s="4">
        <v>1361</v>
      </c>
      <c r="C558" s="4" t="s">
        <v>26</v>
      </c>
      <c r="D558" s="4" t="s">
        <v>81</v>
      </c>
      <c r="E558" s="4" t="s">
        <v>82</v>
      </c>
      <c r="F558" s="4" t="s">
        <v>29</v>
      </c>
      <c r="G558" s="4" t="s">
        <v>30</v>
      </c>
      <c r="H558" s="4" t="s">
        <v>30</v>
      </c>
      <c r="I558" s="4" t="s">
        <v>31</v>
      </c>
      <c r="J558" s="4" t="s">
        <v>32</v>
      </c>
      <c r="K558" s="4" t="s">
        <v>33</v>
      </c>
      <c r="L558" s="4" t="s">
        <v>34</v>
      </c>
      <c r="M558" s="137">
        <v>0.84699999999999998</v>
      </c>
      <c r="N558" s="4" t="s">
        <v>83</v>
      </c>
      <c r="O558" s="146">
        <v>0</v>
      </c>
      <c r="P558" s="146">
        <v>4.2599999999999999E-2</v>
      </c>
      <c r="R558" s="137">
        <v>6112890</v>
      </c>
      <c r="S558" s="147">
        <v>1</v>
      </c>
      <c r="T558" s="149">
        <v>96.53</v>
      </c>
      <c r="U558" s="137">
        <v>5900.7730000000001</v>
      </c>
      <c r="W558" s="4" t="s">
        <v>36</v>
      </c>
      <c r="X558" s="146">
        <v>3.4000000000000002E-4</v>
      </c>
      <c r="Y558" s="146">
        <v>5.90514153398803E-2</v>
      </c>
      <c r="Z558" s="146">
        <v>4.9478695649829901E-2</v>
      </c>
    </row>
    <row r="559" spans="1:26" x14ac:dyDescent="0.2">
      <c r="A559" s="4">
        <v>1038</v>
      </c>
      <c r="B559" s="4">
        <v>1361</v>
      </c>
      <c r="C559" s="4" t="s">
        <v>26</v>
      </c>
      <c r="D559" s="4" t="s">
        <v>84</v>
      </c>
      <c r="E559" s="4" t="s">
        <v>85</v>
      </c>
      <c r="F559" s="4" t="s">
        <v>29</v>
      </c>
      <c r="G559" s="4" t="s">
        <v>30</v>
      </c>
      <c r="H559" s="4" t="s">
        <v>30</v>
      </c>
      <c r="I559" s="4" t="s">
        <v>31</v>
      </c>
      <c r="J559" s="4" t="s">
        <v>32</v>
      </c>
      <c r="K559" s="4" t="s">
        <v>33</v>
      </c>
      <c r="L559" s="4" t="s">
        <v>34</v>
      </c>
      <c r="M559" s="137">
        <v>0.92300000000000004</v>
      </c>
      <c r="N559" s="4" t="s">
        <v>86</v>
      </c>
      <c r="O559" s="146">
        <v>0</v>
      </c>
      <c r="P559" s="146">
        <v>4.2619999999999998E-2</v>
      </c>
      <c r="R559" s="137">
        <v>99473</v>
      </c>
      <c r="S559" s="147">
        <v>1</v>
      </c>
      <c r="T559" s="149">
        <v>96.22</v>
      </c>
      <c r="U559" s="137">
        <v>95.712999999999994</v>
      </c>
      <c r="W559" s="4" t="s">
        <v>36</v>
      </c>
      <c r="X559" s="146">
        <v>6.0000000000000002E-6</v>
      </c>
      <c r="Y559" s="146">
        <v>9.5783784578930601E-4</v>
      </c>
      <c r="Z559" s="146">
        <v>8.0256445981729402E-4</v>
      </c>
    </row>
    <row r="560" spans="1:26" x14ac:dyDescent="0.2">
      <c r="A560" s="4">
        <v>1038</v>
      </c>
      <c r="B560" s="4">
        <v>1361</v>
      </c>
      <c r="C560" s="4" t="s">
        <v>26</v>
      </c>
      <c r="D560" s="4" t="s">
        <v>87</v>
      </c>
      <c r="E560" s="4" t="s">
        <v>88</v>
      </c>
      <c r="F560" s="4" t="s">
        <v>29</v>
      </c>
      <c r="G560" s="4" t="s">
        <v>30</v>
      </c>
      <c r="H560" s="4" t="s">
        <v>30</v>
      </c>
      <c r="I560" s="4" t="s">
        <v>31</v>
      </c>
      <c r="J560" s="4" t="s">
        <v>32</v>
      </c>
      <c r="K560" s="4" t="s">
        <v>33</v>
      </c>
      <c r="L560" s="4" t="s">
        <v>34</v>
      </c>
      <c r="M560" s="137">
        <v>0.34799999999999998</v>
      </c>
      <c r="N560" s="4" t="s">
        <v>89</v>
      </c>
      <c r="O560" s="146">
        <v>0</v>
      </c>
      <c r="P560" s="146">
        <v>4.2869999999999998E-2</v>
      </c>
      <c r="R560" s="137">
        <v>181499</v>
      </c>
      <c r="S560" s="147">
        <v>1</v>
      </c>
      <c r="T560" s="149">
        <v>98.55</v>
      </c>
      <c r="U560" s="137">
        <v>178.86699999999999</v>
      </c>
      <c r="W560" s="4" t="s">
        <v>36</v>
      </c>
      <c r="X560" s="146">
        <v>1.5E-5</v>
      </c>
      <c r="Y560" s="146">
        <v>1.78999694332706E-3</v>
      </c>
      <c r="Z560" s="146">
        <v>1.4998237292577199E-3</v>
      </c>
    </row>
    <row r="561" spans="1:26" x14ac:dyDescent="0.2">
      <c r="A561" s="4">
        <v>1038</v>
      </c>
      <c r="B561" s="4">
        <v>1361</v>
      </c>
      <c r="C561" s="4" t="s">
        <v>61</v>
      </c>
      <c r="D561" s="4" t="s">
        <v>62</v>
      </c>
      <c r="E561" s="4" t="s">
        <v>63</v>
      </c>
      <c r="F561" s="4" t="s">
        <v>64</v>
      </c>
      <c r="G561" s="4" t="s">
        <v>30</v>
      </c>
      <c r="H561" s="4" t="s">
        <v>30</v>
      </c>
      <c r="I561" s="4" t="s">
        <v>31</v>
      </c>
      <c r="J561" s="4" t="s">
        <v>32</v>
      </c>
      <c r="K561" s="4" t="s">
        <v>33</v>
      </c>
      <c r="L561" s="4" t="s">
        <v>34</v>
      </c>
      <c r="M561" s="137">
        <v>0.58399999999999996</v>
      </c>
      <c r="N561" s="4" t="s">
        <v>65</v>
      </c>
      <c r="O561" s="146">
        <v>7.4999999999999997E-3</v>
      </c>
      <c r="P561" s="146">
        <v>1.2359999999999999E-2</v>
      </c>
      <c r="R561" s="137">
        <v>1400000</v>
      </c>
      <c r="S561" s="147">
        <v>1</v>
      </c>
      <c r="T561" s="149">
        <v>116.16</v>
      </c>
      <c r="U561" s="137">
        <v>1626.24</v>
      </c>
      <c r="W561" s="4" t="s">
        <v>36</v>
      </c>
      <c r="X561" s="146">
        <v>6.4999999999999994E-5</v>
      </c>
      <c r="Y561" s="146">
        <v>1.6274440363659701E-2</v>
      </c>
      <c r="Z561" s="146">
        <v>1.36362198431679E-2</v>
      </c>
    </row>
    <row r="562" spans="1:26" x14ac:dyDescent="0.2">
      <c r="A562" s="4">
        <v>1038</v>
      </c>
      <c r="B562" s="4">
        <v>8563</v>
      </c>
      <c r="C562" s="4" t="s">
        <v>26</v>
      </c>
      <c r="D562" s="4" t="s">
        <v>27</v>
      </c>
      <c r="E562" s="4" t="s">
        <v>28</v>
      </c>
      <c r="F562" s="4" t="s">
        <v>29</v>
      </c>
      <c r="G562" s="4" t="s">
        <v>30</v>
      </c>
      <c r="H562" s="4" t="s">
        <v>30</v>
      </c>
      <c r="I562" s="4" t="s">
        <v>31</v>
      </c>
      <c r="J562" s="4" t="s">
        <v>32</v>
      </c>
      <c r="K562" s="4" t="s">
        <v>33</v>
      </c>
      <c r="L562" s="4" t="s">
        <v>34</v>
      </c>
      <c r="M562" s="137">
        <v>0.67400000000000004</v>
      </c>
      <c r="N562" s="4" t="s">
        <v>35</v>
      </c>
      <c r="O562" s="146">
        <v>0</v>
      </c>
      <c r="P562" s="146">
        <v>4.24E-2</v>
      </c>
      <c r="R562" s="137">
        <v>52052048</v>
      </c>
      <c r="S562" s="147">
        <v>1</v>
      </c>
      <c r="T562" s="149">
        <v>97.24</v>
      </c>
      <c r="U562" s="137">
        <v>50615.411</v>
      </c>
      <c r="W562" s="4" t="s">
        <v>36</v>
      </c>
      <c r="X562" s="146">
        <v>3.718E-3</v>
      </c>
      <c r="Y562" s="146">
        <v>1.00861424403237E-2</v>
      </c>
      <c r="Z562" s="146">
        <v>4.9792874827430996E-3</v>
      </c>
    </row>
    <row r="563" spans="1:26" x14ac:dyDescent="0.2">
      <c r="A563" s="4">
        <v>1038</v>
      </c>
      <c r="B563" s="4">
        <v>8563</v>
      </c>
      <c r="C563" s="4" t="s">
        <v>26</v>
      </c>
      <c r="D563" s="4" t="s">
        <v>37</v>
      </c>
      <c r="E563" s="4" t="s">
        <v>38</v>
      </c>
      <c r="F563" s="4" t="s">
        <v>29</v>
      </c>
      <c r="G563" s="4" t="s">
        <v>30</v>
      </c>
      <c r="H563" s="4" t="s">
        <v>30</v>
      </c>
      <c r="I563" s="4" t="s">
        <v>31</v>
      </c>
      <c r="J563" s="4" t="s">
        <v>32</v>
      </c>
      <c r="K563" s="4" t="s">
        <v>33</v>
      </c>
      <c r="L563" s="4" t="s">
        <v>34</v>
      </c>
      <c r="M563" s="137">
        <v>5.0000000000000001E-3</v>
      </c>
      <c r="N563" s="4" t="s">
        <v>39</v>
      </c>
      <c r="O563" s="146">
        <v>0</v>
      </c>
      <c r="P563" s="146">
        <v>0.1157</v>
      </c>
      <c r="Q563" s="137">
        <v>179294.40900000001</v>
      </c>
      <c r="R563" s="137">
        <v>0</v>
      </c>
      <c r="S563" s="147">
        <v>1</v>
      </c>
      <c r="T563" s="149">
        <v>0</v>
      </c>
      <c r="U563" s="137">
        <v>179294.40900000001</v>
      </c>
      <c r="W563" s="4" t="s">
        <v>36</v>
      </c>
      <c r="X563" s="146">
        <v>0</v>
      </c>
      <c r="Y563" s="146">
        <v>3.5728030163573898E-2</v>
      </c>
      <c r="Z563" s="146">
        <v>1.7638074658287602E-2</v>
      </c>
    </row>
    <row r="564" spans="1:26" x14ac:dyDescent="0.2">
      <c r="A564" s="4">
        <v>1038</v>
      </c>
      <c r="B564" s="4">
        <v>8563</v>
      </c>
      <c r="C564" s="4" t="s">
        <v>26</v>
      </c>
      <c r="D564" s="4" t="s">
        <v>40</v>
      </c>
      <c r="E564" s="4" t="s">
        <v>41</v>
      </c>
      <c r="F564" s="4" t="s">
        <v>29</v>
      </c>
      <c r="G564" s="4" t="s">
        <v>30</v>
      </c>
      <c r="H564" s="4" t="s">
        <v>30</v>
      </c>
      <c r="I564" s="4" t="s">
        <v>31</v>
      </c>
      <c r="J564" s="4" t="s">
        <v>32</v>
      </c>
      <c r="K564" s="4" t="s">
        <v>33</v>
      </c>
      <c r="L564" s="4" t="s">
        <v>34</v>
      </c>
      <c r="M564" s="137">
        <v>0.42499999999999999</v>
      </c>
      <c r="N564" s="4" t="s">
        <v>42</v>
      </c>
      <c r="O564" s="146">
        <v>0</v>
      </c>
      <c r="P564" s="146">
        <v>4.2700000000000002E-2</v>
      </c>
      <c r="R564" s="137">
        <v>278234630</v>
      </c>
      <c r="S564" s="147">
        <v>1</v>
      </c>
      <c r="T564" s="149">
        <v>98.24</v>
      </c>
      <c r="U564" s="137">
        <v>273337.701</v>
      </c>
      <c r="W564" s="4" t="s">
        <v>36</v>
      </c>
      <c r="X564" s="146">
        <v>2.3185999999999998E-2</v>
      </c>
      <c r="Y564" s="146">
        <v>5.4468054320280901E-2</v>
      </c>
      <c r="Z564" s="146">
        <v>2.6889576732731801E-2</v>
      </c>
    </row>
    <row r="565" spans="1:26" x14ac:dyDescent="0.2">
      <c r="A565" s="4">
        <v>1038</v>
      </c>
      <c r="B565" s="4">
        <v>8563</v>
      </c>
      <c r="C565" s="4" t="s">
        <v>26</v>
      </c>
      <c r="D565" s="4" t="s">
        <v>43</v>
      </c>
      <c r="E565" s="4" t="s">
        <v>44</v>
      </c>
      <c r="F565" s="4" t="s">
        <v>29</v>
      </c>
      <c r="G565" s="4" t="s">
        <v>30</v>
      </c>
      <c r="H565" s="4" t="s">
        <v>30</v>
      </c>
      <c r="I565" s="4" t="s">
        <v>31</v>
      </c>
      <c r="J565" s="4" t="s">
        <v>32</v>
      </c>
      <c r="K565" s="4" t="s">
        <v>33</v>
      </c>
      <c r="L565" s="4" t="s">
        <v>34</v>
      </c>
      <c r="M565" s="137">
        <v>0.50700000000000001</v>
      </c>
      <c r="N565" s="4" t="s">
        <v>45</v>
      </c>
      <c r="O565" s="146">
        <v>0</v>
      </c>
      <c r="P565" s="146">
        <v>4.2759999999999999E-2</v>
      </c>
      <c r="R565" s="137">
        <v>184734624</v>
      </c>
      <c r="S565" s="147">
        <v>1</v>
      </c>
      <c r="T565" s="149">
        <v>97.9</v>
      </c>
      <c r="U565" s="137">
        <v>180855.19699999999</v>
      </c>
      <c r="W565" s="4" t="s">
        <v>36</v>
      </c>
      <c r="X565" s="146">
        <v>1.3195E-2</v>
      </c>
      <c r="Y565" s="146">
        <v>3.6039048657336502E-2</v>
      </c>
      <c r="Z565" s="146">
        <v>1.7791617055894601E-2</v>
      </c>
    </row>
    <row r="566" spans="1:26" x14ac:dyDescent="0.2">
      <c r="A566" s="4">
        <v>1038</v>
      </c>
      <c r="B566" s="4">
        <v>8563</v>
      </c>
      <c r="C566" s="4" t="s">
        <v>26</v>
      </c>
      <c r="D566" s="4" t="s">
        <v>46</v>
      </c>
      <c r="E566" s="4" t="s">
        <v>47</v>
      </c>
      <c r="F566" s="4" t="s">
        <v>29</v>
      </c>
      <c r="G566" s="4" t="s">
        <v>30</v>
      </c>
      <c r="H566" s="4" t="s">
        <v>30</v>
      </c>
      <c r="I566" s="4" t="s">
        <v>31</v>
      </c>
      <c r="J566" s="4" t="s">
        <v>32</v>
      </c>
      <c r="K566" s="4" t="s">
        <v>33</v>
      </c>
      <c r="L566" s="4" t="s">
        <v>34</v>
      </c>
      <c r="M566" s="137">
        <v>0.59699999999999998</v>
      </c>
      <c r="N566" s="4" t="s">
        <v>48</v>
      </c>
      <c r="O566" s="146">
        <v>0</v>
      </c>
      <c r="P566" s="146">
        <v>4.258E-2</v>
      </c>
      <c r="R566" s="137">
        <v>193368557</v>
      </c>
      <c r="S566" s="147">
        <v>1</v>
      </c>
      <c r="T566" s="149">
        <v>97.54</v>
      </c>
      <c r="U566" s="137">
        <v>188611.69</v>
      </c>
      <c r="W566" s="4" t="s">
        <v>36</v>
      </c>
      <c r="X566" s="146">
        <v>1.3812E-2</v>
      </c>
      <c r="Y566" s="146">
        <v>3.7584686577193098E-2</v>
      </c>
      <c r="Z566" s="146">
        <v>1.8554661559056301E-2</v>
      </c>
    </row>
    <row r="567" spans="1:26" x14ac:dyDescent="0.2">
      <c r="A567" s="4">
        <v>1038</v>
      </c>
      <c r="B567" s="4">
        <v>8563</v>
      </c>
      <c r="C567" s="4" t="s">
        <v>26</v>
      </c>
      <c r="D567" s="4" t="s">
        <v>49</v>
      </c>
      <c r="E567" s="4" t="s">
        <v>50</v>
      </c>
      <c r="F567" s="4" t="s">
        <v>29</v>
      </c>
      <c r="G567" s="4" t="s">
        <v>30</v>
      </c>
      <c r="H567" s="4" t="s">
        <v>30</v>
      </c>
      <c r="I567" s="4" t="s">
        <v>31</v>
      </c>
      <c r="J567" s="4" t="s">
        <v>32</v>
      </c>
      <c r="K567" s="4" t="s">
        <v>33</v>
      </c>
      <c r="L567" s="4" t="s">
        <v>34</v>
      </c>
      <c r="M567" s="137">
        <v>0.77</v>
      </c>
      <c r="N567" s="4" t="s">
        <v>51</v>
      </c>
      <c r="O567" s="146">
        <v>0</v>
      </c>
      <c r="P567" s="146">
        <v>4.2590000000000003E-2</v>
      </c>
      <c r="R567" s="137">
        <v>181524514</v>
      </c>
      <c r="S567" s="147">
        <v>1</v>
      </c>
      <c r="T567" s="149">
        <v>96.84</v>
      </c>
      <c r="U567" s="137">
        <v>175788.33900000001</v>
      </c>
      <c r="W567" s="4" t="s">
        <v>36</v>
      </c>
      <c r="X567" s="146">
        <v>1.1344999999999999E-2</v>
      </c>
      <c r="Y567" s="146">
        <v>3.5029375015106598E-2</v>
      </c>
      <c r="Z567" s="146">
        <v>1.7293165308047798E-2</v>
      </c>
    </row>
    <row r="568" spans="1:26" x14ac:dyDescent="0.2">
      <c r="A568" s="4">
        <v>1038</v>
      </c>
      <c r="B568" s="4">
        <v>8563</v>
      </c>
      <c r="C568" s="4" t="s">
        <v>26</v>
      </c>
      <c r="D568" s="4" t="s">
        <v>52</v>
      </c>
      <c r="E568" s="4" t="s">
        <v>53</v>
      </c>
      <c r="F568" s="4" t="s">
        <v>29</v>
      </c>
      <c r="G568" s="4" t="s">
        <v>30</v>
      </c>
      <c r="H568" s="4" t="s">
        <v>30</v>
      </c>
      <c r="I568" s="4" t="s">
        <v>31</v>
      </c>
      <c r="J568" s="4" t="s">
        <v>32</v>
      </c>
      <c r="K568" s="4" t="s">
        <v>33</v>
      </c>
      <c r="L568" s="4" t="s">
        <v>34</v>
      </c>
      <c r="M568" s="137">
        <v>9.9000000000000005E-2</v>
      </c>
      <c r="N568" s="4" t="s">
        <v>54</v>
      </c>
      <c r="O568" s="146">
        <v>0</v>
      </c>
      <c r="P568" s="146">
        <v>4.2540000000000001E-2</v>
      </c>
      <c r="R568" s="137">
        <v>414085881</v>
      </c>
      <c r="S568" s="147">
        <v>1</v>
      </c>
      <c r="T568" s="149">
        <v>99.59</v>
      </c>
      <c r="U568" s="137">
        <v>412388.12900000002</v>
      </c>
      <c r="W568" s="4" t="s">
        <v>36</v>
      </c>
      <c r="X568" s="146">
        <v>1.1192000000000001E-2</v>
      </c>
      <c r="Y568" s="146">
        <v>8.2176658994462595E-2</v>
      </c>
      <c r="Z568" s="146">
        <v>4.0568652676259899E-2</v>
      </c>
    </row>
    <row r="569" spans="1:26" x14ac:dyDescent="0.2">
      <c r="A569" s="4">
        <v>1038</v>
      </c>
      <c r="B569" s="4">
        <v>8563</v>
      </c>
      <c r="C569" s="4" t="s">
        <v>26</v>
      </c>
      <c r="D569" s="4" t="s">
        <v>55</v>
      </c>
      <c r="E569" s="4" t="s">
        <v>56</v>
      </c>
      <c r="F569" s="4" t="s">
        <v>29</v>
      </c>
      <c r="G569" s="4" t="s">
        <v>30</v>
      </c>
      <c r="H569" s="4" t="s">
        <v>30</v>
      </c>
      <c r="I569" s="4" t="s">
        <v>31</v>
      </c>
      <c r="J569" s="4" t="s">
        <v>32</v>
      </c>
      <c r="K569" s="4" t="s">
        <v>33</v>
      </c>
      <c r="L569" s="4" t="s">
        <v>34</v>
      </c>
      <c r="M569" s="137">
        <v>0.17499999999999999</v>
      </c>
      <c r="N569" s="4" t="s">
        <v>57</v>
      </c>
      <c r="O569" s="146">
        <v>0</v>
      </c>
      <c r="P569" s="146">
        <v>4.3270000000000003E-2</v>
      </c>
      <c r="R569" s="137">
        <v>362557785</v>
      </c>
      <c r="S569" s="147">
        <v>1</v>
      </c>
      <c r="T569" s="149">
        <v>99.26</v>
      </c>
      <c r="U569" s="137">
        <v>359874.85700000002</v>
      </c>
      <c r="W569" s="4" t="s">
        <v>36</v>
      </c>
      <c r="X569" s="146">
        <v>1.2085E-2</v>
      </c>
      <c r="Y569" s="146">
        <v>7.1712329635317901E-2</v>
      </c>
      <c r="Z569" s="146">
        <v>3.54026633496589E-2</v>
      </c>
    </row>
    <row r="570" spans="1:26" x14ac:dyDescent="0.2">
      <c r="A570" s="4">
        <v>1038</v>
      </c>
      <c r="B570" s="4">
        <v>8563</v>
      </c>
      <c r="C570" s="4" t="s">
        <v>26</v>
      </c>
      <c r="D570" s="4" t="s">
        <v>58</v>
      </c>
      <c r="E570" s="4" t="s">
        <v>59</v>
      </c>
      <c r="F570" s="4" t="s">
        <v>29</v>
      </c>
      <c r="G570" s="4" t="s">
        <v>30</v>
      </c>
      <c r="H570" s="4" t="s">
        <v>30</v>
      </c>
      <c r="I570" s="4" t="s">
        <v>31</v>
      </c>
      <c r="J570" s="4" t="s">
        <v>32</v>
      </c>
      <c r="K570" s="4" t="s">
        <v>33</v>
      </c>
      <c r="L570" s="4" t="s">
        <v>34</v>
      </c>
      <c r="M570" s="137">
        <v>0.252</v>
      </c>
      <c r="N570" s="4" t="s">
        <v>60</v>
      </c>
      <c r="O570" s="146">
        <v>0</v>
      </c>
      <c r="P570" s="146">
        <v>4.2770000000000002E-2</v>
      </c>
      <c r="R570" s="137">
        <v>47622723</v>
      </c>
      <c r="S570" s="147">
        <v>1</v>
      </c>
      <c r="T570" s="149">
        <v>98.95</v>
      </c>
      <c r="U570" s="137">
        <v>47122.684000000001</v>
      </c>
      <c r="W570" s="4" t="s">
        <v>36</v>
      </c>
      <c r="X570" s="146">
        <v>3.9690000000000003E-3</v>
      </c>
      <c r="Y570" s="146">
        <v>9.3901460693928407E-3</v>
      </c>
      <c r="Z570" s="146">
        <v>4.6356907074332999E-3</v>
      </c>
    </row>
    <row r="571" spans="1:26" x14ac:dyDescent="0.2">
      <c r="A571" s="4">
        <v>1038</v>
      </c>
      <c r="B571" s="4">
        <v>8563</v>
      </c>
      <c r="C571" s="4" t="s">
        <v>61</v>
      </c>
      <c r="D571" s="4" t="s">
        <v>62</v>
      </c>
      <c r="E571" s="4" t="s">
        <v>63</v>
      </c>
      <c r="F571" s="4" t="s">
        <v>64</v>
      </c>
      <c r="G571" s="4" t="s">
        <v>30</v>
      </c>
      <c r="H571" s="4" t="s">
        <v>30</v>
      </c>
      <c r="I571" s="4" t="s">
        <v>31</v>
      </c>
      <c r="J571" s="4" t="s">
        <v>32</v>
      </c>
      <c r="K571" s="4" t="s">
        <v>33</v>
      </c>
      <c r="L571" s="4" t="s">
        <v>34</v>
      </c>
      <c r="M571" s="137">
        <v>0.58399999999999996</v>
      </c>
      <c r="N571" s="4" t="s">
        <v>65</v>
      </c>
      <c r="O571" s="146">
        <v>7.4999999999999997E-3</v>
      </c>
      <c r="P571" s="146">
        <v>1.2359999999999999E-2</v>
      </c>
      <c r="R571" s="137">
        <v>20873558</v>
      </c>
      <c r="S571" s="147">
        <v>1</v>
      </c>
      <c r="T571" s="149">
        <v>116.16</v>
      </c>
      <c r="U571" s="137">
        <v>24246.724999999999</v>
      </c>
      <c r="W571" s="4" t="s">
        <v>36</v>
      </c>
      <c r="X571" s="146">
        <v>9.6199999999999996E-4</v>
      </c>
      <c r="Y571" s="146">
        <v>4.8316493862119196E-3</v>
      </c>
      <c r="Z571" s="146">
        <v>2.38526983453908E-3</v>
      </c>
    </row>
    <row r="572" spans="1:26" x14ac:dyDescent="0.2">
      <c r="A572" s="4">
        <v>1038</v>
      </c>
      <c r="B572" s="4">
        <v>8563</v>
      </c>
      <c r="C572" s="4" t="s">
        <v>66</v>
      </c>
      <c r="D572" s="4" t="s">
        <v>67</v>
      </c>
      <c r="E572" s="4" t="s">
        <v>68</v>
      </c>
      <c r="F572" s="4" t="s">
        <v>29</v>
      </c>
      <c r="G572" s="4" t="s">
        <v>30</v>
      </c>
      <c r="H572" s="4" t="s">
        <v>30</v>
      </c>
      <c r="I572" s="4" t="s">
        <v>31</v>
      </c>
      <c r="J572" s="4" t="s">
        <v>32</v>
      </c>
      <c r="K572" s="4" t="s">
        <v>33</v>
      </c>
      <c r="L572" s="4" t="s">
        <v>34</v>
      </c>
      <c r="M572" s="137">
        <v>0.41599999999999998</v>
      </c>
      <c r="N572" s="4" t="s">
        <v>69</v>
      </c>
      <c r="O572" s="146">
        <v>0</v>
      </c>
      <c r="P572" s="146">
        <v>4.3560000000000001E-2</v>
      </c>
      <c r="R572" s="137">
        <v>529281056</v>
      </c>
      <c r="S572" s="147">
        <v>1</v>
      </c>
      <c r="T572" s="149">
        <v>98.24</v>
      </c>
      <c r="U572" s="137">
        <v>519965.70899999997</v>
      </c>
      <c r="W572" s="4" t="s">
        <v>36</v>
      </c>
      <c r="X572" s="146">
        <v>5.6694000000000001E-2</v>
      </c>
      <c r="Y572" s="146">
        <v>0.103613663435438</v>
      </c>
      <c r="Z572" s="146">
        <v>5.1151589464235002E-2</v>
      </c>
    </row>
    <row r="573" spans="1:26" x14ac:dyDescent="0.2">
      <c r="A573" s="4">
        <v>1038</v>
      </c>
      <c r="B573" s="4">
        <v>8563</v>
      </c>
      <c r="C573" s="4" t="s">
        <v>66</v>
      </c>
      <c r="D573" s="4" t="s">
        <v>70</v>
      </c>
      <c r="E573" s="4" t="s">
        <v>71</v>
      </c>
      <c r="F573" s="4" t="s">
        <v>29</v>
      </c>
      <c r="G573" s="4" t="s">
        <v>30</v>
      </c>
      <c r="H573" s="4" t="s">
        <v>30</v>
      </c>
      <c r="I573" s="4" t="s">
        <v>31</v>
      </c>
      <c r="J573" s="4" t="s">
        <v>32</v>
      </c>
      <c r="K573" s="4" t="s">
        <v>33</v>
      </c>
      <c r="L573" s="4" t="s">
        <v>34</v>
      </c>
      <c r="M573" s="137">
        <v>0.66600000000000004</v>
      </c>
      <c r="N573" s="4" t="s">
        <v>72</v>
      </c>
      <c r="O573" s="146">
        <v>0</v>
      </c>
      <c r="P573" s="146">
        <v>4.2450000000000002E-2</v>
      </c>
      <c r="R573" s="137">
        <v>612847169</v>
      </c>
      <c r="S573" s="147">
        <v>1</v>
      </c>
      <c r="T573" s="149">
        <v>97.27</v>
      </c>
      <c r="U573" s="137">
        <v>596116.44099999999</v>
      </c>
      <c r="W573" s="4" t="s">
        <v>36</v>
      </c>
      <c r="X573" s="146">
        <v>9.6611000000000002E-2</v>
      </c>
      <c r="Y573" s="146">
        <v>0.11878823391129401</v>
      </c>
      <c r="Z573" s="146">
        <v>5.8642912264154599E-2</v>
      </c>
    </row>
    <row r="574" spans="1:26" x14ac:dyDescent="0.2">
      <c r="A574" s="4">
        <v>1038</v>
      </c>
      <c r="B574" s="4">
        <v>8563</v>
      </c>
      <c r="C574" s="4" t="s">
        <v>73</v>
      </c>
      <c r="D574" s="4" t="s">
        <v>74</v>
      </c>
      <c r="E574" s="4" t="s">
        <v>75</v>
      </c>
      <c r="F574" s="4" t="s">
        <v>76</v>
      </c>
      <c r="G574" s="4" t="s">
        <v>30</v>
      </c>
      <c r="H574" s="4" t="s">
        <v>30</v>
      </c>
      <c r="I574" s="4" t="s">
        <v>31</v>
      </c>
      <c r="J574" s="4" t="s">
        <v>32</v>
      </c>
      <c r="K574" s="4" t="s">
        <v>33</v>
      </c>
      <c r="L574" s="4" t="s">
        <v>34</v>
      </c>
      <c r="M574" s="137">
        <v>0.91</v>
      </c>
      <c r="N574" s="4" t="s">
        <v>77</v>
      </c>
      <c r="O574" s="146">
        <v>5.0000000000000001E-3</v>
      </c>
      <c r="P574" s="146">
        <v>4.1610000000000001E-2</v>
      </c>
      <c r="R574" s="137">
        <v>7296090</v>
      </c>
      <c r="S574" s="147">
        <v>1</v>
      </c>
      <c r="T574" s="149">
        <v>96.84</v>
      </c>
      <c r="U574" s="137">
        <v>7065.5339999999997</v>
      </c>
      <c r="W574" s="4" t="s">
        <v>36</v>
      </c>
      <c r="X574" s="146">
        <v>2.63E-4</v>
      </c>
      <c r="Y574" s="146">
        <v>1.4079501832681899E-3</v>
      </c>
      <c r="Z574" s="146">
        <v>6.95071358088829E-4</v>
      </c>
    </row>
    <row r="575" spans="1:26" x14ac:dyDescent="0.2">
      <c r="A575" s="4">
        <v>1038</v>
      </c>
      <c r="B575" s="4">
        <v>8563</v>
      </c>
      <c r="C575" s="4" t="s">
        <v>66</v>
      </c>
      <c r="D575" s="4" t="s">
        <v>78</v>
      </c>
      <c r="E575" s="4" t="s">
        <v>79</v>
      </c>
      <c r="F575" s="4" t="s">
        <v>29</v>
      </c>
      <c r="G575" s="4" t="s">
        <v>30</v>
      </c>
      <c r="H575" s="4" t="s">
        <v>30</v>
      </c>
      <c r="I575" s="4" t="s">
        <v>31</v>
      </c>
      <c r="J575" s="4" t="s">
        <v>32</v>
      </c>
      <c r="K575" s="4" t="s">
        <v>33</v>
      </c>
      <c r="L575" s="4" t="s">
        <v>34</v>
      </c>
      <c r="M575" s="137">
        <v>0.16200000000000001</v>
      </c>
      <c r="N575" s="4" t="s">
        <v>80</v>
      </c>
      <c r="O575" s="146">
        <v>0</v>
      </c>
      <c r="P575" s="146">
        <v>4.3110000000000002E-2</v>
      </c>
      <c r="R575" s="137">
        <v>470101962</v>
      </c>
      <c r="S575" s="147">
        <v>1</v>
      </c>
      <c r="T575" s="149">
        <v>99.32</v>
      </c>
      <c r="U575" s="137">
        <v>466905.26899999997</v>
      </c>
      <c r="W575" s="4" t="s">
        <v>36</v>
      </c>
      <c r="X575" s="146">
        <v>5.2470000000000003E-2</v>
      </c>
      <c r="Y575" s="146">
        <v>9.3040299556462397E-2</v>
      </c>
      <c r="Z575" s="146">
        <v>4.5931772400915602E-2</v>
      </c>
    </row>
    <row r="576" spans="1:26" x14ac:dyDescent="0.2">
      <c r="A576" s="4">
        <v>1038</v>
      </c>
      <c r="B576" s="4">
        <v>8563</v>
      </c>
      <c r="C576" s="4" t="s">
        <v>26</v>
      </c>
      <c r="D576" s="4" t="s">
        <v>81</v>
      </c>
      <c r="E576" s="4" t="s">
        <v>82</v>
      </c>
      <c r="F576" s="4" t="s">
        <v>29</v>
      </c>
      <c r="G576" s="4" t="s">
        <v>30</v>
      </c>
      <c r="H576" s="4" t="s">
        <v>30</v>
      </c>
      <c r="I576" s="4" t="s">
        <v>31</v>
      </c>
      <c r="J576" s="4" t="s">
        <v>32</v>
      </c>
      <c r="K576" s="4" t="s">
        <v>33</v>
      </c>
      <c r="L576" s="4" t="s">
        <v>34</v>
      </c>
      <c r="M576" s="137">
        <v>0.84699999999999998</v>
      </c>
      <c r="N576" s="4" t="s">
        <v>83</v>
      </c>
      <c r="O576" s="146">
        <v>0</v>
      </c>
      <c r="P576" s="146">
        <v>4.2599999999999999E-2</v>
      </c>
      <c r="R576" s="137">
        <v>248949870</v>
      </c>
      <c r="S576" s="147">
        <v>1</v>
      </c>
      <c r="T576" s="149">
        <v>96.53</v>
      </c>
      <c r="U576" s="137">
        <v>240311.31</v>
      </c>
      <c r="W576" s="4" t="s">
        <v>36</v>
      </c>
      <c r="X576" s="146">
        <v>1.3831E-2</v>
      </c>
      <c r="Y576" s="146">
        <v>4.7886879254873803E-2</v>
      </c>
      <c r="Z576" s="146">
        <v>2.3640607880783801E-2</v>
      </c>
    </row>
    <row r="577" spans="1:26" x14ac:dyDescent="0.2">
      <c r="A577" s="4">
        <v>1038</v>
      </c>
      <c r="B577" s="4">
        <v>8563</v>
      </c>
      <c r="C577" s="4" t="s">
        <v>26</v>
      </c>
      <c r="D577" s="4" t="s">
        <v>84</v>
      </c>
      <c r="E577" s="4" t="s">
        <v>85</v>
      </c>
      <c r="F577" s="4" t="s">
        <v>29</v>
      </c>
      <c r="G577" s="4" t="s">
        <v>30</v>
      </c>
      <c r="H577" s="4" t="s">
        <v>30</v>
      </c>
      <c r="I577" s="4" t="s">
        <v>31</v>
      </c>
      <c r="J577" s="4" t="s">
        <v>32</v>
      </c>
      <c r="K577" s="4" t="s">
        <v>33</v>
      </c>
      <c r="L577" s="4" t="s">
        <v>34</v>
      </c>
      <c r="M577" s="137">
        <v>0.92300000000000004</v>
      </c>
      <c r="N577" s="4" t="s">
        <v>86</v>
      </c>
      <c r="O577" s="146">
        <v>0</v>
      </c>
      <c r="P577" s="146">
        <v>4.2619999999999998E-2</v>
      </c>
      <c r="R577" s="137">
        <v>255318757</v>
      </c>
      <c r="S577" s="147">
        <v>1</v>
      </c>
      <c r="T577" s="149">
        <v>96.22</v>
      </c>
      <c r="U577" s="137">
        <v>245667.70800000001</v>
      </c>
      <c r="W577" s="4" t="s">
        <v>36</v>
      </c>
      <c r="X577" s="146">
        <v>1.4184E-2</v>
      </c>
      <c r="Y577" s="146">
        <v>4.8954249773167403E-2</v>
      </c>
      <c r="Z577" s="146">
        <v>2.41675431974952E-2</v>
      </c>
    </row>
    <row r="578" spans="1:26" x14ac:dyDescent="0.2">
      <c r="A578" s="4">
        <v>1038</v>
      </c>
      <c r="B578" s="4">
        <v>8563</v>
      </c>
      <c r="C578" s="4" t="s">
        <v>26</v>
      </c>
      <c r="D578" s="4" t="s">
        <v>87</v>
      </c>
      <c r="E578" s="4" t="s">
        <v>88</v>
      </c>
      <c r="F578" s="4" t="s">
        <v>29</v>
      </c>
      <c r="G578" s="4" t="s">
        <v>30</v>
      </c>
      <c r="H578" s="4" t="s">
        <v>30</v>
      </c>
      <c r="I578" s="4" t="s">
        <v>31</v>
      </c>
      <c r="J578" s="4" t="s">
        <v>32</v>
      </c>
      <c r="K578" s="4" t="s">
        <v>33</v>
      </c>
      <c r="L578" s="4" t="s">
        <v>34</v>
      </c>
      <c r="M578" s="137">
        <v>0.34799999999999998</v>
      </c>
      <c r="N578" s="4" t="s">
        <v>89</v>
      </c>
      <c r="O578" s="146">
        <v>0</v>
      </c>
      <c r="P578" s="146">
        <v>4.2869999999999998E-2</v>
      </c>
      <c r="R578" s="137">
        <v>331415871</v>
      </c>
      <c r="S578" s="147">
        <v>1</v>
      </c>
      <c r="T578" s="149">
        <v>98.55</v>
      </c>
      <c r="U578" s="137">
        <v>326610.34100000001</v>
      </c>
      <c r="W578" s="4" t="s">
        <v>36</v>
      </c>
      <c r="X578" s="146">
        <v>2.7618E-2</v>
      </c>
      <c r="Y578" s="146">
        <v>6.5083703253437097E-2</v>
      </c>
      <c r="Z578" s="146">
        <v>3.2130268916766E-2</v>
      </c>
    </row>
    <row r="579" spans="1:26" x14ac:dyDescent="0.2">
      <c r="A579" s="4">
        <v>1038</v>
      </c>
      <c r="B579" s="4">
        <v>8563</v>
      </c>
      <c r="C579" s="4" t="s">
        <v>26</v>
      </c>
      <c r="D579" s="4" t="s">
        <v>40</v>
      </c>
      <c r="E579" s="4" t="s">
        <v>41</v>
      </c>
      <c r="F579" s="4" t="s">
        <v>29</v>
      </c>
      <c r="G579" s="4" t="s">
        <v>30</v>
      </c>
      <c r="H579" s="4" t="s">
        <v>30</v>
      </c>
      <c r="I579" s="4" t="s">
        <v>31</v>
      </c>
      <c r="J579" s="4" t="s">
        <v>32</v>
      </c>
      <c r="K579" s="4" t="s">
        <v>33</v>
      </c>
      <c r="L579" s="4" t="s">
        <v>34</v>
      </c>
      <c r="M579" s="137">
        <v>0.42499999999999999</v>
      </c>
      <c r="N579" s="4" t="s">
        <v>42</v>
      </c>
      <c r="O579" s="146">
        <v>0</v>
      </c>
      <c r="P579" s="146">
        <v>4.2700000000000002E-2</v>
      </c>
      <c r="R579" s="137">
        <v>4000000</v>
      </c>
      <c r="S579" s="147">
        <v>1</v>
      </c>
      <c r="T579" s="149">
        <v>98.24</v>
      </c>
      <c r="U579" s="137">
        <v>3929.6</v>
      </c>
      <c r="W579" s="4" t="s">
        <v>36</v>
      </c>
      <c r="X579" s="146">
        <v>3.3300000000000002E-4</v>
      </c>
      <c r="Y579" s="146">
        <v>7.8305212144557203E-4</v>
      </c>
      <c r="Z579" s="146">
        <v>3.8657411886840702E-4</v>
      </c>
    </row>
    <row r="580" spans="1:26" x14ac:dyDescent="0.2">
      <c r="A580" s="4">
        <v>1038</v>
      </c>
      <c r="B580" s="4">
        <v>8563</v>
      </c>
      <c r="C580" s="4" t="s">
        <v>26</v>
      </c>
      <c r="D580" s="4" t="s">
        <v>43</v>
      </c>
      <c r="E580" s="4" t="s">
        <v>44</v>
      </c>
      <c r="F580" s="4" t="s">
        <v>29</v>
      </c>
      <c r="G580" s="4" t="s">
        <v>30</v>
      </c>
      <c r="H580" s="4" t="s">
        <v>30</v>
      </c>
      <c r="I580" s="4" t="s">
        <v>31</v>
      </c>
      <c r="J580" s="4" t="s">
        <v>32</v>
      </c>
      <c r="K580" s="4" t="s">
        <v>33</v>
      </c>
      <c r="L580" s="4" t="s">
        <v>34</v>
      </c>
      <c r="M580" s="137">
        <v>0.50700000000000001</v>
      </c>
      <c r="N580" s="4" t="s">
        <v>45</v>
      </c>
      <c r="O580" s="146">
        <v>0</v>
      </c>
      <c r="P580" s="146">
        <v>4.2759999999999999E-2</v>
      </c>
      <c r="R580" s="137">
        <v>4000000</v>
      </c>
      <c r="S580" s="147">
        <v>1</v>
      </c>
      <c r="T580" s="149">
        <v>97.9</v>
      </c>
      <c r="U580" s="137">
        <v>3916</v>
      </c>
      <c r="W580" s="4" t="s">
        <v>36</v>
      </c>
      <c r="X580" s="146">
        <v>2.8600000000000001E-4</v>
      </c>
      <c r="Y580" s="146">
        <v>7.8034204692102496E-4</v>
      </c>
      <c r="Z580" s="146">
        <v>3.85236219841379E-4</v>
      </c>
    </row>
    <row r="581" spans="1:26" x14ac:dyDescent="0.2">
      <c r="A581" s="4">
        <v>1038</v>
      </c>
      <c r="B581" s="4">
        <v>8563</v>
      </c>
      <c r="C581" s="4" t="s">
        <v>26</v>
      </c>
      <c r="D581" s="4" t="s">
        <v>49</v>
      </c>
      <c r="E581" s="4" t="s">
        <v>50</v>
      </c>
      <c r="F581" s="4" t="s">
        <v>29</v>
      </c>
      <c r="G581" s="4" t="s">
        <v>30</v>
      </c>
      <c r="H581" s="4" t="s">
        <v>30</v>
      </c>
      <c r="I581" s="4" t="s">
        <v>31</v>
      </c>
      <c r="J581" s="4" t="s">
        <v>32</v>
      </c>
      <c r="K581" s="4" t="s">
        <v>33</v>
      </c>
      <c r="L581" s="4" t="s">
        <v>34</v>
      </c>
      <c r="M581" s="137">
        <v>0.77</v>
      </c>
      <c r="N581" s="4" t="s">
        <v>51</v>
      </c>
      <c r="O581" s="146">
        <v>0</v>
      </c>
      <c r="P581" s="146">
        <v>4.2590000000000003E-2</v>
      </c>
      <c r="R581" s="137">
        <v>7000000</v>
      </c>
      <c r="S581" s="147">
        <v>1</v>
      </c>
      <c r="T581" s="149">
        <v>96.84</v>
      </c>
      <c r="U581" s="137">
        <v>6778.8</v>
      </c>
      <c r="W581" s="4" t="s">
        <v>36</v>
      </c>
      <c r="X581" s="146">
        <v>4.3800000000000002E-4</v>
      </c>
      <c r="Y581" s="146">
        <v>1.35081273433816E-3</v>
      </c>
      <c r="Z581" s="146">
        <v>6.6686396503083201E-4</v>
      </c>
    </row>
    <row r="582" spans="1:26" x14ac:dyDescent="0.2">
      <c r="A582" s="4">
        <v>1038</v>
      </c>
      <c r="B582" s="4">
        <v>8563</v>
      </c>
      <c r="C582" s="4" t="s">
        <v>26</v>
      </c>
      <c r="D582" s="4" t="s">
        <v>58</v>
      </c>
      <c r="E582" s="4" t="s">
        <v>59</v>
      </c>
      <c r="F582" s="4" t="s">
        <v>29</v>
      </c>
      <c r="G582" s="4" t="s">
        <v>30</v>
      </c>
      <c r="H582" s="4" t="s">
        <v>30</v>
      </c>
      <c r="I582" s="4" t="s">
        <v>31</v>
      </c>
      <c r="J582" s="4" t="s">
        <v>32</v>
      </c>
      <c r="K582" s="4" t="s">
        <v>33</v>
      </c>
      <c r="L582" s="4" t="s">
        <v>34</v>
      </c>
      <c r="M582" s="137">
        <v>0.252</v>
      </c>
      <c r="N582" s="4" t="s">
        <v>60</v>
      </c>
      <c r="O582" s="146">
        <v>0</v>
      </c>
      <c r="P582" s="146">
        <v>4.2770000000000002E-2</v>
      </c>
      <c r="R582" s="137">
        <v>7000000</v>
      </c>
      <c r="S582" s="147">
        <v>1</v>
      </c>
      <c r="T582" s="149">
        <v>98.95</v>
      </c>
      <c r="U582" s="137">
        <v>6926.5</v>
      </c>
      <c r="W582" s="4" t="s">
        <v>36</v>
      </c>
      <c r="X582" s="146">
        <v>5.8299999999999997E-4</v>
      </c>
      <c r="Y582" s="146">
        <v>1.3802449407554799E-3</v>
      </c>
      <c r="Z582" s="146">
        <v>6.8139394196407301E-4</v>
      </c>
    </row>
    <row r="583" spans="1:26" x14ac:dyDescent="0.2">
      <c r="A583" s="4">
        <v>1038</v>
      </c>
      <c r="B583" s="4">
        <v>8563</v>
      </c>
      <c r="C583" s="4" t="s">
        <v>26</v>
      </c>
      <c r="D583" s="4" t="s">
        <v>81</v>
      </c>
      <c r="E583" s="4" t="s">
        <v>82</v>
      </c>
      <c r="F583" s="4" t="s">
        <v>29</v>
      </c>
      <c r="G583" s="4" t="s">
        <v>30</v>
      </c>
      <c r="H583" s="4" t="s">
        <v>30</v>
      </c>
      <c r="I583" s="4" t="s">
        <v>31</v>
      </c>
      <c r="J583" s="4" t="s">
        <v>32</v>
      </c>
      <c r="K583" s="4" t="s">
        <v>33</v>
      </c>
      <c r="L583" s="4" t="s">
        <v>34</v>
      </c>
      <c r="M583" s="137">
        <v>0.84699999999999998</v>
      </c>
      <c r="N583" s="4" t="s">
        <v>83</v>
      </c>
      <c r="O583" s="146">
        <v>0</v>
      </c>
      <c r="P583" s="146">
        <v>4.2599999999999999E-2</v>
      </c>
      <c r="R583" s="137">
        <v>16000000</v>
      </c>
      <c r="S583" s="147">
        <v>1</v>
      </c>
      <c r="T583" s="149">
        <v>96.53</v>
      </c>
      <c r="U583" s="137">
        <v>15444.8</v>
      </c>
      <c r="W583" s="4" t="s">
        <v>36</v>
      </c>
      <c r="X583" s="146">
        <v>8.8900000000000003E-4</v>
      </c>
      <c r="Y583" s="146">
        <v>3.0776881629943401E-3</v>
      </c>
      <c r="Z583" s="146">
        <v>1.5193810950475299E-3</v>
      </c>
    </row>
    <row r="584" spans="1:26" x14ac:dyDescent="0.2">
      <c r="A584" s="4">
        <v>1038</v>
      </c>
      <c r="B584" s="4">
        <v>8563</v>
      </c>
      <c r="C584" s="4" t="s">
        <v>26</v>
      </c>
      <c r="D584" s="4" t="s">
        <v>87</v>
      </c>
      <c r="E584" s="4" t="s">
        <v>88</v>
      </c>
      <c r="F584" s="4" t="s">
        <v>29</v>
      </c>
      <c r="G584" s="4" t="s">
        <v>30</v>
      </c>
      <c r="H584" s="4" t="s">
        <v>30</v>
      </c>
      <c r="I584" s="4" t="s">
        <v>31</v>
      </c>
      <c r="J584" s="4" t="s">
        <v>32</v>
      </c>
      <c r="K584" s="4" t="s">
        <v>33</v>
      </c>
      <c r="L584" s="4" t="s">
        <v>34</v>
      </c>
      <c r="M584" s="137">
        <v>0.34799999999999998</v>
      </c>
      <c r="N584" s="4" t="s">
        <v>89</v>
      </c>
      <c r="O584" s="146">
        <v>0</v>
      </c>
      <c r="P584" s="146">
        <v>4.2869999999999998E-2</v>
      </c>
      <c r="R584" s="137">
        <v>6000000</v>
      </c>
      <c r="S584" s="147">
        <v>1</v>
      </c>
      <c r="T584" s="149">
        <v>98.55</v>
      </c>
      <c r="U584" s="137">
        <v>5913</v>
      </c>
      <c r="W584" s="4" t="s">
        <v>36</v>
      </c>
      <c r="X584" s="146">
        <v>5.0000000000000001E-4</v>
      </c>
      <c r="Y584" s="146">
        <v>1.17828460762105E-3</v>
      </c>
      <c r="Z584" s="146">
        <v>5.8169095197192896E-4</v>
      </c>
    </row>
    <row r="585" spans="1:26" x14ac:dyDescent="0.2">
      <c r="A585" s="4">
        <v>1038</v>
      </c>
      <c r="B585" s="4">
        <v>8563</v>
      </c>
      <c r="C585" s="4" t="s">
        <v>90</v>
      </c>
      <c r="D585" s="4" t="s">
        <v>91</v>
      </c>
      <c r="E585" s="4" t="s">
        <v>92</v>
      </c>
      <c r="F585" s="4" t="s">
        <v>93</v>
      </c>
      <c r="G585" s="4" t="s">
        <v>94</v>
      </c>
      <c r="H585" s="4" t="s">
        <v>95</v>
      </c>
      <c r="I585" s="4" t="s">
        <v>96</v>
      </c>
      <c r="J585" s="31" t="s">
        <v>103</v>
      </c>
      <c r="K585" s="31" t="s">
        <v>104</v>
      </c>
      <c r="L585" s="4" t="s">
        <v>99</v>
      </c>
      <c r="M585" s="137">
        <v>0.61</v>
      </c>
      <c r="N585" s="4" t="s">
        <v>100</v>
      </c>
      <c r="O585" s="146">
        <v>2.2499999999999999E-2</v>
      </c>
      <c r="P585" s="146">
        <v>4.1590000000000002E-2</v>
      </c>
      <c r="R585" s="137">
        <v>23560000</v>
      </c>
      <c r="S585" s="147">
        <v>3.718</v>
      </c>
      <c r="T585" s="149">
        <v>99.677999999999997</v>
      </c>
      <c r="U585" s="137">
        <v>87313.827999999994</v>
      </c>
      <c r="W585" s="4" t="s">
        <v>36</v>
      </c>
      <c r="X585" s="146">
        <v>3.57E-4</v>
      </c>
      <c r="Y585" s="146">
        <v>1.7399042696205201E-2</v>
      </c>
      <c r="Z585" s="146">
        <v>8.58949157435724E-3</v>
      </c>
    </row>
    <row r="586" spans="1:26" x14ac:dyDescent="0.2">
      <c r="A586" s="4">
        <v>1038</v>
      </c>
      <c r="B586" s="4">
        <v>8563</v>
      </c>
      <c r="C586" s="4" t="s">
        <v>90</v>
      </c>
      <c r="D586" s="4" t="s">
        <v>101</v>
      </c>
      <c r="E586" s="4" t="s">
        <v>102</v>
      </c>
      <c r="F586" s="4" t="s">
        <v>93</v>
      </c>
      <c r="G586" s="4" t="s">
        <v>94</v>
      </c>
      <c r="H586" s="4" t="s">
        <v>95</v>
      </c>
      <c r="I586" s="4" t="s">
        <v>96</v>
      </c>
      <c r="J586" s="31" t="s">
        <v>103</v>
      </c>
      <c r="K586" s="31" t="s">
        <v>104</v>
      </c>
      <c r="L586" s="4" t="s">
        <v>99</v>
      </c>
      <c r="M586" s="137">
        <v>7.4999999999999997E-2</v>
      </c>
      <c r="N586" s="4" t="s">
        <v>105</v>
      </c>
      <c r="O586" s="146">
        <v>2.8750000000000001E-2</v>
      </c>
      <c r="P586" s="146">
        <v>4.4850000000000001E-2</v>
      </c>
      <c r="R586" s="137">
        <v>25306000</v>
      </c>
      <c r="S586" s="147">
        <v>3.718</v>
      </c>
      <c r="T586" s="149">
        <v>101.059</v>
      </c>
      <c r="U586" s="137">
        <v>95084.395000000004</v>
      </c>
      <c r="W586" s="4" t="s">
        <v>36</v>
      </c>
      <c r="X586" s="146">
        <v>7.7700000000000002E-4</v>
      </c>
      <c r="Y586" s="146">
        <v>1.8947484996636E-2</v>
      </c>
      <c r="Z586" s="146">
        <v>9.3539205331889599E-3</v>
      </c>
    </row>
    <row r="587" spans="1:26" x14ac:dyDescent="0.2">
      <c r="A587" s="4">
        <v>1038</v>
      </c>
      <c r="B587" s="4">
        <v>8563</v>
      </c>
      <c r="C587" s="4" t="s">
        <v>90</v>
      </c>
      <c r="D587" s="4" t="s">
        <v>106</v>
      </c>
      <c r="E587" s="4" t="s">
        <v>107</v>
      </c>
      <c r="F587" s="4" t="s">
        <v>93</v>
      </c>
      <c r="G587" s="4" t="s">
        <v>94</v>
      </c>
      <c r="H587" s="4" t="s">
        <v>95</v>
      </c>
      <c r="I587" s="4" t="s">
        <v>96</v>
      </c>
      <c r="J587" s="31" t="s">
        <v>103</v>
      </c>
      <c r="K587" s="31" t="s">
        <v>104</v>
      </c>
      <c r="L587" s="4" t="s">
        <v>99</v>
      </c>
      <c r="M587" s="137">
        <v>0.81799999999999995</v>
      </c>
      <c r="N587" s="4" t="s">
        <v>108</v>
      </c>
      <c r="O587" s="146">
        <v>4.2500000000000003E-2</v>
      </c>
      <c r="P587" s="146">
        <v>4.1090000000000002E-2</v>
      </c>
      <c r="R587" s="137">
        <v>13038000</v>
      </c>
      <c r="S587" s="147">
        <v>3.718</v>
      </c>
      <c r="T587" s="149">
        <v>100.809</v>
      </c>
      <c r="U587" s="137">
        <v>48867.27</v>
      </c>
      <c r="W587" s="4" t="s">
        <v>36</v>
      </c>
      <c r="X587" s="146">
        <v>2.1699999999999999E-4</v>
      </c>
      <c r="Y587" s="146">
        <v>9.7377899153464394E-3</v>
      </c>
      <c r="Z587" s="146">
        <v>4.8073141661392803E-3</v>
      </c>
    </row>
    <row r="588" spans="1:26" x14ac:dyDescent="0.2">
      <c r="A588" s="4">
        <v>1038</v>
      </c>
      <c r="B588" s="4">
        <v>8563</v>
      </c>
      <c r="C588" s="4" t="s">
        <v>109</v>
      </c>
      <c r="D588" s="4" t="s">
        <v>110</v>
      </c>
      <c r="E588" s="4" t="s">
        <v>111</v>
      </c>
      <c r="F588" s="4" t="s">
        <v>93</v>
      </c>
      <c r="G588" s="4" t="s">
        <v>94</v>
      </c>
      <c r="H588" s="4" t="s">
        <v>95</v>
      </c>
      <c r="I588" s="4" t="s">
        <v>96</v>
      </c>
      <c r="J588" s="31" t="s">
        <v>103</v>
      </c>
      <c r="K588" s="31" t="s">
        <v>104</v>
      </c>
      <c r="L588" s="4" t="s">
        <v>99</v>
      </c>
      <c r="M588" s="137">
        <v>0.40799999999999997</v>
      </c>
      <c r="N588" s="4" t="s">
        <v>69</v>
      </c>
      <c r="O588" s="146">
        <v>0.05</v>
      </c>
      <c r="P588" s="146">
        <v>4.292E-2</v>
      </c>
      <c r="R588" s="137">
        <v>47299000</v>
      </c>
      <c r="S588" s="147">
        <v>3.718</v>
      </c>
      <c r="T588" s="149">
        <v>100.71599999999999</v>
      </c>
      <c r="U588" s="137">
        <v>177116.924</v>
      </c>
      <c r="W588" s="4" t="s">
        <v>36</v>
      </c>
      <c r="X588" s="146">
        <v>9.8299999999999993E-4</v>
      </c>
      <c r="Y588" s="146">
        <v>3.52941223595735E-2</v>
      </c>
      <c r="Z588" s="146">
        <v>1.7423864745042001E-2</v>
      </c>
    </row>
    <row r="589" spans="1:26" x14ac:dyDescent="0.2">
      <c r="A589" s="4">
        <v>1038</v>
      </c>
      <c r="B589" s="4">
        <v>8563</v>
      </c>
      <c r="C589" s="4" t="s">
        <v>90</v>
      </c>
      <c r="D589" s="4" t="s">
        <v>112</v>
      </c>
      <c r="E589" s="4" t="s">
        <v>113</v>
      </c>
      <c r="F589" s="4" t="s">
        <v>93</v>
      </c>
      <c r="G589" s="4" t="s">
        <v>94</v>
      </c>
      <c r="H589" s="4" t="s">
        <v>95</v>
      </c>
      <c r="I589" s="4" t="s">
        <v>96</v>
      </c>
      <c r="J589" s="31" t="s">
        <v>103</v>
      </c>
      <c r="K589" s="31" t="s">
        <v>104</v>
      </c>
      <c r="L589" s="4" t="s">
        <v>99</v>
      </c>
      <c r="M589" s="137">
        <v>3.3000000000000002E-2</v>
      </c>
      <c r="N589" s="4" t="s">
        <v>114</v>
      </c>
      <c r="O589" s="146">
        <v>1.25E-3</v>
      </c>
      <c r="P589" s="146">
        <v>5.5599999999999998E-3</v>
      </c>
      <c r="R589" s="137">
        <v>32191000</v>
      </c>
      <c r="S589" s="147">
        <v>3.718</v>
      </c>
      <c r="T589" s="149">
        <v>122.955</v>
      </c>
      <c r="U589" s="137">
        <v>147160.35200000001</v>
      </c>
      <c r="W589" s="4" t="s">
        <v>36</v>
      </c>
      <c r="X589" s="146">
        <v>9.0499999999999999E-4</v>
      </c>
      <c r="Y589" s="146">
        <v>2.9324670605389298E-2</v>
      </c>
      <c r="Z589" s="146">
        <v>1.44768890727954E-2</v>
      </c>
    </row>
    <row r="590" spans="1:26" x14ac:dyDescent="0.2">
      <c r="A590" s="4">
        <v>1038</v>
      </c>
      <c r="B590" s="4">
        <v>8563</v>
      </c>
      <c r="C590" s="4" t="s">
        <v>90</v>
      </c>
      <c r="D590" s="4" t="s">
        <v>115</v>
      </c>
      <c r="E590" s="4" t="s">
        <v>116</v>
      </c>
      <c r="F590" s="4" t="s">
        <v>93</v>
      </c>
      <c r="G590" s="4" t="s">
        <v>94</v>
      </c>
      <c r="H590" s="4" t="s">
        <v>95</v>
      </c>
      <c r="I590" s="4" t="s">
        <v>96</v>
      </c>
      <c r="J590" s="31" t="s">
        <v>103</v>
      </c>
      <c r="K590" s="31" t="s">
        <v>104</v>
      </c>
      <c r="L590" s="4" t="s">
        <v>99</v>
      </c>
      <c r="M590" s="137">
        <v>0.78</v>
      </c>
      <c r="N590" s="4" t="s">
        <v>117</v>
      </c>
      <c r="O590" s="146">
        <v>0.02</v>
      </c>
      <c r="P590" s="146">
        <v>7.6299999999999996E-3</v>
      </c>
      <c r="R590" s="137">
        <v>5500000</v>
      </c>
      <c r="S590" s="147">
        <v>3.718</v>
      </c>
      <c r="T590" s="149">
        <v>162.12299999999999</v>
      </c>
      <c r="U590" s="137">
        <v>33152.51</v>
      </c>
      <c r="W590" s="4" t="s">
        <v>36</v>
      </c>
      <c r="X590" s="146">
        <v>2.7599999999999999E-4</v>
      </c>
      <c r="Y590" s="146">
        <v>6.6063067221140796E-3</v>
      </c>
      <c r="Z590" s="146">
        <v>3.2613757502644E-3</v>
      </c>
    </row>
    <row r="591" spans="1:26" x14ac:dyDescent="0.2">
      <c r="A591" s="4">
        <v>1038</v>
      </c>
      <c r="B591" s="4">
        <v>8563</v>
      </c>
      <c r="C591" s="4" t="s">
        <v>109</v>
      </c>
      <c r="D591" s="4" t="s">
        <v>118</v>
      </c>
      <c r="E591" s="4" t="s">
        <v>119</v>
      </c>
      <c r="F591" s="4" t="s">
        <v>120</v>
      </c>
      <c r="G591" s="4" t="s">
        <v>94</v>
      </c>
      <c r="H591" s="4" t="s">
        <v>95</v>
      </c>
      <c r="I591" s="4" t="s">
        <v>96</v>
      </c>
      <c r="J591" s="31" t="s">
        <v>103</v>
      </c>
      <c r="K591" s="31" t="s">
        <v>104</v>
      </c>
      <c r="L591" s="4" t="s">
        <v>99</v>
      </c>
      <c r="M591" s="137">
        <v>0</v>
      </c>
      <c r="N591" s="4" t="s">
        <v>121</v>
      </c>
      <c r="O591" s="146">
        <v>0</v>
      </c>
      <c r="P591" s="146">
        <v>0</v>
      </c>
      <c r="R591" s="137">
        <v>25030000</v>
      </c>
      <c r="S591" s="147">
        <v>3.718</v>
      </c>
      <c r="T591" s="149">
        <v>98.784999999999997</v>
      </c>
      <c r="U591" s="137">
        <v>91930.748999999996</v>
      </c>
      <c r="W591" s="4" t="s">
        <v>36</v>
      </c>
      <c r="X591" s="146">
        <v>0</v>
      </c>
      <c r="Y591" s="146">
        <v>1.8319057463518799E-2</v>
      </c>
      <c r="Z591" s="146">
        <v>9.0436808783382096E-3</v>
      </c>
    </row>
    <row r="592" spans="1:26" x14ac:dyDescent="0.2">
      <c r="A592" s="4">
        <v>1038</v>
      </c>
      <c r="B592" s="4">
        <v>14657</v>
      </c>
      <c r="C592" s="4" t="s">
        <v>26</v>
      </c>
      <c r="D592" s="4" t="s">
        <v>40</v>
      </c>
      <c r="E592" s="4" t="s">
        <v>41</v>
      </c>
      <c r="F592" s="4" t="s">
        <v>29</v>
      </c>
      <c r="G592" s="4" t="s">
        <v>30</v>
      </c>
      <c r="H592" s="4" t="s">
        <v>30</v>
      </c>
      <c r="I592" s="4" t="s">
        <v>31</v>
      </c>
      <c r="J592" s="4" t="s">
        <v>32</v>
      </c>
      <c r="K592" s="4" t="s">
        <v>33</v>
      </c>
      <c r="L592" s="4" t="s">
        <v>34</v>
      </c>
      <c r="M592" s="137">
        <v>0.42499999999999999</v>
      </c>
      <c r="N592" s="4" t="s">
        <v>42</v>
      </c>
      <c r="O592" s="146">
        <v>0</v>
      </c>
      <c r="P592" s="146">
        <v>4.2700000000000002E-2</v>
      </c>
      <c r="R592" s="137">
        <v>10419261</v>
      </c>
      <c r="S592" s="147">
        <v>1</v>
      </c>
      <c r="T592" s="149">
        <v>98.24</v>
      </c>
      <c r="U592" s="137">
        <v>10235.882</v>
      </c>
      <c r="W592" s="4" t="s">
        <v>36</v>
      </c>
      <c r="X592" s="146">
        <v>8.6799999999999996E-4</v>
      </c>
      <c r="Y592" s="146">
        <v>0.13906211273146901</v>
      </c>
      <c r="Z592" s="146">
        <v>1.5321162828976E-2</v>
      </c>
    </row>
    <row r="593" spans="1:26" x14ac:dyDescent="0.2">
      <c r="A593" s="4">
        <v>1038</v>
      </c>
      <c r="B593" s="4">
        <v>14657</v>
      </c>
      <c r="C593" s="4" t="s">
        <v>26</v>
      </c>
      <c r="D593" s="4" t="s">
        <v>43</v>
      </c>
      <c r="E593" s="4" t="s">
        <v>44</v>
      </c>
      <c r="F593" s="4" t="s">
        <v>29</v>
      </c>
      <c r="G593" s="4" t="s">
        <v>30</v>
      </c>
      <c r="H593" s="4" t="s">
        <v>30</v>
      </c>
      <c r="I593" s="4" t="s">
        <v>31</v>
      </c>
      <c r="J593" s="4" t="s">
        <v>32</v>
      </c>
      <c r="K593" s="4" t="s">
        <v>33</v>
      </c>
      <c r="L593" s="4" t="s">
        <v>34</v>
      </c>
      <c r="M593" s="137">
        <v>0.50700000000000001</v>
      </c>
      <c r="N593" s="4" t="s">
        <v>45</v>
      </c>
      <c r="O593" s="146">
        <v>0</v>
      </c>
      <c r="P593" s="146">
        <v>4.2759999999999999E-2</v>
      </c>
      <c r="R593" s="137">
        <v>22850100</v>
      </c>
      <c r="S593" s="147">
        <v>1</v>
      </c>
      <c r="T593" s="149">
        <v>97.9</v>
      </c>
      <c r="U593" s="137">
        <v>22370.248</v>
      </c>
      <c r="W593" s="4" t="s">
        <v>36</v>
      </c>
      <c r="X593" s="146">
        <v>1.632E-3</v>
      </c>
      <c r="Y593" s="146">
        <v>0.30391654899456999</v>
      </c>
      <c r="Z593" s="146">
        <v>3.34839938938492E-2</v>
      </c>
    </row>
    <row r="594" spans="1:26" x14ac:dyDescent="0.2">
      <c r="A594" s="4">
        <v>1038</v>
      </c>
      <c r="B594" s="4">
        <v>14657</v>
      </c>
      <c r="C594" s="4" t="s">
        <v>26</v>
      </c>
      <c r="D594" s="4" t="s">
        <v>58</v>
      </c>
      <c r="E594" s="4" t="s">
        <v>59</v>
      </c>
      <c r="F594" s="4" t="s">
        <v>29</v>
      </c>
      <c r="G594" s="4" t="s">
        <v>30</v>
      </c>
      <c r="H594" s="4" t="s">
        <v>30</v>
      </c>
      <c r="I594" s="4" t="s">
        <v>31</v>
      </c>
      <c r="J594" s="4" t="s">
        <v>32</v>
      </c>
      <c r="K594" s="4" t="s">
        <v>33</v>
      </c>
      <c r="L594" s="4" t="s">
        <v>34</v>
      </c>
      <c r="M594" s="137">
        <v>0.252</v>
      </c>
      <c r="N594" s="4" t="s">
        <v>60</v>
      </c>
      <c r="O594" s="146">
        <v>0</v>
      </c>
      <c r="P594" s="146">
        <v>4.2770000000000002E-2</v>
      </c>
      <c r="R594" s="137">
        <v>36646859</v>
      </c>
      <c r="S594" s="147">
        <v>1</v>
      </c>
      <c r="T594" s="149">
        <v>98.95</v>
      </c>
      <c r="U594" s="137">
        <v>36262.067000000003</v>
      </c>
      <c r="W594" s="4" t="s">
        <v>36</v>
      </c>
      <c r="X594" s="146">
        <v>3.0539999999999999E-3</v>
      </c>
      <c r="Y594" s="146">
        <v>0.49264730124530798</v>
      </c>
      <c r="Z594" s="146">
        <v>5.4277397138429197E-2</v>
      </c>
    </row>
    <row r="595" spans="1:26" x14ac:dyDescent="0.2">
      <c r="A595" s="4">
        <v>1038</v>
      </c>
      <c r="B595" s="4">
        <v>14657</v>
      </c>
      <c r="C595" s="4" t="s">
        <v>66</v>
      </c>
      <c r="D595" s="4" t="s">
        <v>78</v>
      </c>
      <c r="E595" s="4" t="s">
        <v>79</v>
      </c>
      <c r="F595" s="4" t="s">
        <v>29</v>
      </c>
      <c r="G595" s="4" t="s">
        <v>30</v>
      </c>
      <c r="H595" s="4" t="s">
        <v>30</v>
      </c>
      <c r="I595" s="4" t="s">
        <v>31</v>
      </c>
      <c r="J595" s="4" t="s">
        <v>32</v>
      </c>
      <c r="K595" s="4" t="s">
        <v>33</v>
      </c>
      <c r="L595" s="4" t="s">
        <v>34</v>
      </c>
      <c r="M595" s="137">
        <v>0.16200000000000001</v>
      </c>
      <c r="N595" s="4" t="s">
        <v>80</v>
      </c>
      <c r="O595" s="146">
        <v>0</v>
      </c>
      <c r="P595" s="146">
        <v>4.3110000000000002E-2</v>
      </c>
      <c r="R595" s="137">
        <v>4770792</v>
      </c>
      <c r="S595" s="147">
        <v>1</v>
      </c>
      <c r="T595" s="149">
        <v>99.32</v>
      </c>
      <c r="U595" s="137">
        <v>4738.3509999999997</v>
      </c>
      <c r="W595" s="4" t="s">
        <v>36</v>
      </c>
      <c r="X595" s="146">
        <v>5.3200000000000003E-4</v>
      </c>
      <c r="Y595" s="146">
        <v>6.4374037028653103E-2</v>
      </c>
      <c r="Z595" s="146">
        <v>7.0924070108085904E-3</v>
      </c>
    </row>
    <row r="596" spans="1:26" x14ac:dyDescent="0.2">
      <c r="A596" s="4">
        <v>1038</v>
      </c>
      <c r="B596" s="4">
        <v>14849</v>
      </c>
      <c r="C596" s="4" t="s">
        <v>26</v>
      </c>
      <c r="D596" s="4" t="s">
        <v>43</v>
      </c>
      <c r="E596" s="4" t="s">
        <v>44</v>
      </c>
      <c r="F596" s="4" t="s">
        <v>29</v>
      </c>
      <c r="G596" s="4" t="s">
        <v>30</v>
      </c>
      <c r="H596" s="4" t="s">
        <v>30</v>
      </c>
      <c r="I596" s="4" t="s">
        <v>31</v>
      </c>
      <c r="J596" s="4" t="s">
        <v>32</v>
      </c>
      <c r="K596" s="4" t="s">
        <v>33</v>
      </c>
      <c r="L596" s="4" t="s">
        <v>34</v>
      </c>
      <c r="M596" s="137">
        <v>0.50700000000000001</v>
      </c>
      <c r="N596" s="4" t="s">
        <v>45</v>
      </c>
      <c r="O596" s="146">
        <v>0</v>
      </c>
      <c r="P596" s="146">
        <v>4.2759999999999999E-2</v>
      </c>
      <c r="R596" s="137">
        <v>27400000</v>
      </c>
      <c r="S596" s="147">
        <v>1</v>
      </c>
      <c r="T596" s="149">
        <v>97.9</v>
      </c>
      <c r="U596" s="137">
        <v>26824.6</v>
      </c>
      <c r="W596" s="4" t="s">
        <v>36</v>
      </c>
      <c r="X596" s="146">
        <v>1.957E-3</v>
      </c>
      <c r="Y596" s="146">
        <v>0.78545363517411604</v>
      </c>
      <c r="Z596" s="146">
        <v>2.2203871217388801E-2</v>
      </c>
    </row>
    <row r="597" spans="1:26" x14ac:dyDescent="0.2">
      <c r="A597" s="4">
        <v>1038</v>
      </c>
      <c r="B597" s="4">
        <v>14849</v>
      </c>
      <c r="C597" s="4" t="s">
        <v>66</v>
      </c>
      <c r="D597" s="4" t="s">
        <v>78</v>
      </c>
      <c r="E597" s="4" t="s">
        <v>79</v>
      </c>
      <c r="F597" s="4" t="s">
        <v>29</v>
      </c>
      <c r="G597" s="4" t="s">
        <v>30</v>
      </c>
      <c r="H597" s="4" t="s">
        <v>30</v>
      </c>
      <c r="I597" s="4" t="s">
        <v>31</v>
      </c>
      <c r="J597" s="4" t="s">
        <v>32</v>
      </c>
      <c r="K597" s="4" t="s">
        <v>33</v>
      </c>
      <c r="L597" s="4" t="s">
        <v>34</v>
      </c>
      <c r="M597" s="137">
        <v>0.16200000000000001</v>
      </c>
      <c r="N597" s="4" t="s">
        <v>80</v>
      </c>
      <c r="O597" s="146">
        <v>0</v>
      </c>
      <c r="P597" s="146">
        <v>4.3110000000000002E-2</v>
      </c>
      <c r="R597" s="137">
        <v>7377295</v>
      </c>
      <c r="S597" s="147">
        <v>1</v>
      </c>
      <c r="T597" s="149">
        <v>99.32</v>
      </c>
      <c r="U597" s="137">
        <v>7327.1289999999999</v>
      </c>
      <c r="W597" s="4" t="s">
        <v>36</v>
      </c>
      <c r="X597" s="146">
        <v>8.2299999999999995E-4</v>
      </c>
      <c r="Y597" s="146">
        <v>0.21454636482588399</v>
      </c>
      <c r="Z597" s="146">
        <v>6.0649790661378E-3</v>
      </c>
    </row>
    <row r="598" spans="1:26" x14ac:dyDescent="0.2">
      <c r="A598" s="4">
        <v>1039</v>
      </c>
      <c r="B598" s="4">
        <v>1039</v>
      </c>
      <c r="C598" s="4" t="s">
        <v>26</v>
      </c>
      <c r="D598" s="4" t="s">
        <v>27</v>
      </c>
      <c r="E598" s="4" t="s">
        <v>28</v>
      </c>
      <c r="F598" s="4" t="s">
        <v>29</v>
      </c>
      <c r="G598" s="4" t="s">
        <v>30</v>
      </c>
      <c r="H598" s="4" t="s">
        <v>30</v>
      </c>
      <c r="I598" s="4" t="s">
        <v>31</v>
      </c>
      <c r="J598" s="4" t="s">
        <v>32</v>
      </c>
      <c r="K598" s="4" t="s">
        <v>33</v>
      </c>
      <c r="L598" s="4" t="s">
        <v>34</v>
      </c>
      <c r="M598" s="137">
        <v>0.67400000000000004</v>
      </c>
      <c r="N598" s="4" t="s">
        <v>35</v>
      </c>
      <c r="O598" s="146">
        <v>0</v>
      </c>
      <c r="P598" s="146">
        <v>4.24E-2</v>
      </c>
      <c r="R598" s="137">
        <v>591094</v>
      </c>
      <c r="S598" s="147">
        <v>1</v>
      </c>
      <c r="T598" s="149">
        <v>97.24</v>
      </c>
      <c r="U598" s="137">
        <v>574.78</v>
      </c>
      <c r="W598" s="4" t="s">
        <v>36</v>
      </c>
      <c r="X598" s="146">
        <v>4.1999999999999998E-5</v>
      </c>
      <c r="Y598" s="146">
        <v>4.5096913616697702E-3</v>
      </c>
      <c r="Z598" s="146">
        <v>2.5947709887633799E-3</v>
      </c>
    </row>
    <row r="599" spans="1:26" x14ac:dyDescent="0.2">
      <c r="A599" s="4">
        <v>1039</v>
      </c>
      <c r="B599" s="4">
        <v>1039</v>
      </c>
      <c r="C599" s="4" t="s">
        <v>26</v>
      </c>
      <c r="D599" s="4" t="s">
        <v>37</v>
      </c>
      <c r="E599" s="4" t="s">
        <v>38</v>
      </c>
      <c r="F599" s="4" t="s">
        <v>29</v>
      </c>
      <c r="G599" s="4" t="s">
        <v>30</v>
      </c>
      <c r="H599" s="4" t="s">
        <v>30</v>
      </c>
      <c r="I599" s="4" t="s">
        <v>31</v>
      </c>
      <c r="J599" s="4" t="s">
        <v>32</v>
      </c>
      <c r="K599" s="4" t="s">
        <v>33</v>
      </c>
      <c r="L599" s="4" t="s">
        <v>34</v>
      </c>
      <c r="M599" s="137">
        <v>5.0000000000000001E-3</v>
      </c>
      <c r="N599" s="4" t="s">
        <v>39</v>
      </c>
      <c r="O599" s="146">
        <v>0</v>
      </c>
      <c r="P599" s="146">
        <v>0.1157</v>
      </c>
      <c r="Q599" s="137">
        <v>3424.2139999999999</v>
      </c>
      <c r="R599" s="137">
        <v>0</v>
      </c>
      <c r="S599" s="147">
        <v>1</v>
      </c>
      <c r="T599" s="149">
        <v>0</v>
      </c>
      <c r="U599" s="137">
        <v>3424.2139999999999</v>
      </c>
      <c r="W599" s="4" t="s">
        <v>36</v>
      </c>
      <c r="X599" s="146">
        <v>0</v>
      </c>
      <c r="Y599" s="146">
        <v>2.68661984047769E-2</v>
      </c>
      <c r="Z599" s="146">
        <v>1.5458182524771401E-2</v>
      </c>
    </row>
    <row r="600" spans="1:26" x14ac:dyDescent="0.2">
      <c r="A600" s="4">
        <v>1039</v>
      </c>
      <c r="B600" s="4">
        <v>1039</v>
      </c>
      <c r="C600" s="4" t="s">
        <v>26</v>
      </c>
      <c r="D600" s="4" t="s">
        <v>40</v>
      </c>
      <c r="E600" s="4" t="s">
        <v>41</v>
      </c>
      <c r="F600" s="4" t="s">
        <v>29</v>
      </c>
      <c r="G600" s="4" t="s">
        <v>30</v>
      </c>
      <c r="H600" s="4" t="s">
        <v>30</v>
      </c>
      <c r="I600" s="4" t="s">
        <v>31</v>
      </c>
      <c r="J600" s="4" t="s">
        <v>32</v>
      </c>
      <c r="K600" s="4" t="s">
        <v>33</v>
      </c>
      <c r="L600" s="4" t="s">
        <v>34</v>
      </c>
      <c r="M600" s="137">
        <v>0.42499999999999999</v>
      </c>
      <c r="N600" s="4" t="s">
        <v>42</v>
      </c>
      <c r="O600" s="146">
        <v>0</v>
      </c>
      <c r="P600" s="146">
        <v>4.2700000000000002E-2</v>
      </c>
      <c r="R600" s="137">
        <v>3037801</v>
      </c>
      <c r="S600" s="147">
        <v>1</v>
      </c>
      <c r="T600" s="149">
        <v>98.24</v>
      </c>
      <c r="U600" s="137">
        <v>2984.3359999999998</v>
      </c>
      <c r="W600" s="4" t="s">
        <v>36</v>
      </c>
      <c r="X600" s="146">
        <v>2.5300000000000002E-4</v>
      </c>
      <c r="Y600" s="146">
        <v>2.3414937000764999E-2</v>
      </c>
      <c r="Z600" s="146">
        <v>1.3472407391270201E-2</v>
      </c>
    </row>
    <row r="601" spans="1:26" x14ac:dyDescent="0.2">
      <c r="A601" s="4">
        <v>1039</v>
      </c>
      <c r="B601" s="4">
        <v>1039</v>
      </c>
      <c r="C601" s="4" t="s">
        <v>26</v>
      </c>
      <c r="D601" s="4" t="s">
        <v>43</v>
      </c>
      <c r="E601" s="4" t="s">
        <v>44</v>
      </c>
      <c r="F601" s="4" t="s">
        <v>29</v>
      </c>
      <c r="G601" s="4" t="s">
        <v>30</v>
      </c>
      <c r="H601" s="4" t="s">
        <v>30</v>
      </c>
      <c r="I601" s="4" t="s">
        <v>31</v>
      </c>
      <c r="J601" s="4" t="s">
        <v>32</v>
      </c>
      <c r="K601" s="4" t="s">
        <v>33</v>
      </c>
      <c r="L601" s="4" t="s">
        <v>34</v>
      </c>
      <c r="M601" s="137">
        <v>0.50700000000000001</v>
      </c>
      <c r="N601" s="4" t="s">
        <v>45</v>
      </c>
      <c r="O601" s="146">
        <v>0</v>
      </c>
      <c r="P601" s="146">
        <v>4.2759999999999999E-2</v>
      </c>
      <c r="R601" s="137">
        <v>2623189</v>
      </c>
      <c r="S601" s="147">
        <v>1</v>
      </c>
      <c r="T601" s="149">
        <v>97.9</v>
      </c>
      <c r="U601" s="137">
        <v>2568.1019999999999</v>
      </c>
      <c r="W601" s="4" t="s">
        <v>36</v>
      </c>
      <c r="X601" s="146">
        <v>1.8699999999999999E-4</v>
      </c>
      <c r="Y601" s="146">
        <v>2.0149190058961399E-2</v>
      </c>
      <c r="Z601" s="146">
        <v>1.15933729426473E-2</v>
      </c>
    </row>
    <row r="602" spans="1:26" x14ac:dyDescent="0.2">
      <c r="A602" s="4">
        <v>1039</v>
      </c>
      <c r="B602" s="4">
        <v>1039</v>
      </c>
      <c r="C602" s="4" t="s">
        <v>26</v>
      </c>
      <c r="D602" s="4" t="s">
        <v>46</v>
      </c>
      <c r="E602" s="4" t="s">
        <v>47</v>
      </c>
      <c r="F602" s="4" t="s">
        <v>29</v>
      </c>
      <c r="G602" s="4" t="s">
        <v>30</v>
      </c>
      <c r="H602" s="4" t="s">
        <v>30</v>
      </c>
      <c r="I602" s="4" t="s">
        <v>31</v>
      </c>
      <c r="J602" s="4" t="s">
        <v>32</v>
      </c>
      <c r="K602" s="4" t="s">
        <v>33</v>
      </c>
      <c r="L602" s="4" t="s">
        <v>34</v>
      </c>
      <c r="M602" s="137">
        <v>0.59699999999999998</v>
      </c>
      <c r="N602" s="4" t="s">
        <v>48</v>
      </c>
      <c r="O602" s="146">
        <v>0</v>
      </c>
      <c r="P602" s="146">
        <v>4.258E-2</v>
      </c>
      <c r="R602" s="137">
        <v>1653134</v>
      </c>
      <c r="S602" s="147">
        <v>1</v>
      </c>
      <c r="T602" s="149">
        <v>97.54</v>
      </c>
      <c r="U602" s="137">
        <v>1612.4670000000001</v>
      </c>
      <c r="W602" s="4" t="s">
        <v>36</v>
      </c>
      <c r="X602" s="146">
        <v>1.18E-4</v>
      </c>
      <c r="Y602" s="146">
        <v>1.2651328378791101E-2</v>
      </c>
      <c r="Z602" s="146">
        <v>7.2792786055432598E-3</v>
      </c>
    </row>
    <row r="603" spans="1:26" x14ac:dyDescent="0.2">
      <c r="A603" s="4">
        <v>1039</v>
      </c>
      <c r="B603" s="4">
        <v>1039</v>
      </c>
      <c r="C603" s="4" t="s">
        <v>26</v>
      </c>
      <c r="D603" s="4" t="s">
        <v>49</v>
      </c>
      <c r="E603" s="4" t="s">
        <v>50</v>
      </c>
      <c r="F603" s="4" t="s">
        <v>29</v>
      </c>
      <c r="G603" s="4" t="s">
        <v>30</v>
      </c>
      <c r="H603" s="4" t="s">
        <v>30</v>
      </c>
      <c r="I603" s="4" t="s">
        <v>31</v>
      </c>
      <c r="J603" s="4" t="s">
        <v>32</v>
      </c>
      <c r="K603" s="4" t="s">
        <v>33</v>
      </c>
      <c r="L603" s="4" t="s">
        <v>34</v>
      </c>
      <c r="M603" s="137">
        <v>0.77</v>
      </c>
      <c r="N603" s="4" t="s">
        <v>51</v>
      </c>
      <c r="O603" s="146">
        <v>0</v>
      </c>
      <c r="P603" s="146">
        <v>4.2590000000000003E-2</v>
      </c>
      <c r="R603" s="137">
        <v>1311915</v>
      </c>
      <c r="S603" s="147">
        <v>1</v>
      </c>
      <c r="T603" s="149">
        <v>96.84</v>
      </c>
      <c r="U603" s="137">
        <v>1270.4580000000001</v>
      </c>
      <c r="W603" s="4" t="s">
        <v>36</v>
      </c>
      <c r="X603" s="146">
        <v>8.2000000000000001E-5</v>
      </c>
      <c r="Y603" s="146">
        <v>9.9679487759551395E-3</v>
      </c>
      <c r="Z603" s="146">
        <v>5.7353247100597896E-3</v>
      </c>
    </row>
    <row r="604" spans="1:26" x14ac:dyDescent="0.2">
      <c r="A604" s="4">
        <v>1039</v>
      </c>
      <c r="B604" s="4">
        <v>1039</v>
      </c>
      <c r="C604" s="4" t="s">
        <v>26</v>
      </c>
      <c r="D604" s="4" t="s">
        <v>52</v>
      </c>
      <c r="E604" s="4" t="s">
        <v>53</v>
      </c>
      <c r="F604" s="4" t="s">
        <v>29</v>
      </c>
      <c r="G604" s="4" t="s">
        <v>30</v>
      </c>
      <c r="H604" s="4" t="s">
        <v>30</v>
      </c>
      <c r="I604" s="4" t="s">
        <v>31</v>
      </c>
      <c r="J604" s="4" t="s">
        <v>32</v>
      </c>
      <c r="K604" s="4" t="s">
        <v>33</v>
      </c>
      <c r="L604" s="4" t="s">
        <v>34</v>
      </c>
      <c r="M604" s="137">
        <v>9.9000000000000005E-2</v>
      </c>
      <c r="N604" s="4" t="s">
        <v>54</v>
      </c>
      <c r="O604" s="146">
        <v>0</v>
      </c>
      <c r="P604" s="146">
        <v>4.2540000000000001E-2</v>
      </c>
      <c r="R604" s="137">
        <v>3217591</v>
      </c>
      <c r="S604" s="147">
        <v>1</v>
      </c>
      <c r="T604" s="149">
        <v>99.59</v>
      </c>
      <c r="U604" s="137">
        <v>3204.3989999999999</v>
      </c>
      <c r="W604" s="4" t="s">
        <v>36</v>
      </c>
      <c r="X604" s="146">
        <v>8.7000000000000001E-5</v>
      </c>
      <c r="Y604" s="146">
        <v>2.5141540801725499E-2</v>
      </c>
      <c r="Z604" s="146">
        <v>1.44658548564116E-2</v>
      </c>
    </row>
    <row r="605" spans="1:26" x14ac:dyDescent="0.2">
      <c r="A605" s="4">
        <v>1039</v>
      </c>
      <c r="B605" s="4">
        <v>1039</v>
      </c>
      <c r="C605" s="4" t="s">
        <v>26</v>
      </c>
      <c r="D605" s="4" t="s">
        <v>55</v>
      </c>
      <c r="E605" s="4" t="s">
        <v>56</v>
      </c>
      <c r="F605" s="4" t="s">
        <v>29</v>
      </c>
      <c r="G605" s="4" t="s">
        <v>30</v>
      </c>
      <c r="H605" s="4" t="s">
        <v>30</v>
      </c>
      <c r="I605" s="4" t="s">
        <v>31</v>
      </c>
      <c r="J605" s="4" t="s">
        <v>32</v>
      </c>
      <c r="K605" s="4" t="s">
        <v>33</v>
      </c>
      <c r="L605" s="4" t="s">
        <v>34</v>
      </c>
      <c r="M605" s="137">
        <v>0.17499999999999999</v>
      </c>
      <c r="N605" s="4" t="s">
        <v>57</v>
      </c>
      <c r="O605" s="146">
        <v>0</v>
      </c>
      <c r="P605" s="146">
        <v>4.3270000000000003E-2</v>
      </c>
      <c r="R605" s="137">
        <v>2387890</v>
      </c>
      <c r="S605" s="147">
        <v>1</v>
      </c>
      <c r="T605" s="149">
        <v>99.26</v>
      </c>
      <c r="U605" s="137">
        <v>2370.2199999999998</v>
      </c>
      <c r="W605" s="4" t="s">
        <v>36</v>
      </c>
      <c r="X605" s="146">
        <v>8.0000000000000007E-5</v>
      </c>
      <c r="Y605" s="146">
        <v>1.8596615285323199E-2</v>
      </c>
      <c r="Z605" s="146">
        <v>1.07000577116398E-2</v>
      </c>
    </row>
    <row r="606" spans="1:26" x14ac:dyDescent="0.2">
      <c r="A606" s="4">
        <v>1039</v>
      </c>
      <c r="B606" s="4">
        <v>1039</v>
      </c>
      <c r="C606" s="4" t="s">
        <v>26</v>
      </c>
      <c r="D606" s="4" t="s">
        <v>58</v>
      </c>
      <c r="E606" s="4" t="s">
        <v>59</v>
      </c>
      <c r="F606" s="4" t="s">
        <v>29</v>
      </c>
      <c r="G606" s="4" t="s">
        <v>30</v>
      </c>
      <c r="H606" s="4" t="s">
        <v>30</v>
      </c>
      <c r="I606" s="4" t="s">
        <v>31</v>
      </c>
      <c r="J606" s="4" t="s">
        <v>32</v>
      </c>
      <c r="K606" s="4" t="s">
        <v>33</v>
      </c>
      <c r="L606" s="4" t="s">
        <v>34</v>
      </c>
      <c r="M606" s="137">
        <v>0.252</v>
      </c>
      <c r="N606" s="4" t="s">
        <v>60</v>
      </c>
      <c r="O606" s="146">
        <v>0</v>
      </c>
      <c r="P606" s="146">
        <v>4.2770000000000002E-2</v>
      </c>
      <c r="R606" s="137">
        <v>851311</v>
      </c>
      <c r="S606" s="147">
        <v>1</v>
      </c>
      <c r="T606" s="149">
        <v>98.95</v>
      </c>
      <c r="U606" s="137">
        <v>842.37199999999996</v>
      </c>
      <c r="W606" s="4" t="s">
        <v>36</v>
      </c>
      <c r="X606" s="146">
        <v>7.1000000000000005E-5</v>
      </c>
      <c r="Y606" s="146">
        <v>6.6092071297974503E-3</v>
      </c>
      <c r="Z606" s="146">
        <v>3.8027832824410199E-3</v>
      </c>
    </row>
    <row r="607" spans="1:26" x14ac:dyDescent="0.2">
      <c r="A607" s="4">
        <v>1039</v>
      </c>
      <c r="B607" s="4">
        <v>1039</v>
      </c>
      <c r="C607" s="4" t="s">
        <v>61</v>
      </c>
      <c r="D607" s="4" t="s">
        <v>122</v>
      </c>
      <c r="E607" s="4" t="s">
        <v>123</v>
      </c>
      <c r="F607" s="4" t="s">
        <v>64</v>
      </c>
      <c r="G607" s="4" t="s">
        <v>30</v>
      </c>
      <c r="H607" s="4" t="s">
        <v>30</v>
      </c>
      <c r="I607" s="4" t="s">
        <v>31</v>
      </c>
      <c r="J607" s="4" t="s">
        <v>32</v>
      </c>
      <c r="K607" s="4" t="s">
        <v>33</v>
      </c>
      <c r="L607" s="4" t="s">
        <v>34</v>
      </c>
      <c r="M607" s="137">
        <v>2.1419999999999999</v>
      </c>
      <c r="N607" s="4" t="s">
        <v>124</v>
      </c>
      <c r="O607" s="146">
        <v>7.4999999999999997E-3</v>
      </c>
      <c r="P607" s="146">
        <v>1.9449999999999999E-2</v>
      </c>
      <c r="R607" s="137">
        <v>1300000</v>
      </c>
      <c r="S607" s="147">
        <v>1</v>
      </c>
      <c r="T607" s="149">
        <v>114.63</v>
      </c>
      <c r="U607" s="137">
        <v>1490.19</v>
      </c>
      <c r="W607" s="4" t="s">
        <v>36</v>
      </c>
      <c r="X607" s="146">
        <v>5.3000000000000001E-5</v>
      </c>
      <c r="Y607" s="146">
        <v>1.1691950386516299E-2</v>
      </c>
      <c r="Z607" s="146">
        <v>6.7272749356754704E-3</v>
      </c>
    </row>
    <row r="608" spans="1:26" x14ac:dyDescent="0.2">
      <c r="A608" s="4">
        <v>1039</v>
      </c>
      <c r="B608" s="4">
        <v>1039</v>
      </c>
      <c r="C608" s="4" t="s">
        <v>61</v>
      </c>
      <c r="D608" s="4" t="s">
        <v>125</v>
      </c>
      <c r="E608" s="4" t="s">
        <v>126</v>
      </c>
      <c r="F608" s="4" t="s">
        <v>64</v>
      </c>
      <c r="G608" s="4" t="s">
        <v>30</v>
      </c>
      <c r="H608" s="4" t="s">
        <v>30</v>
      </c>
      <c r="I608" s="4" t="s">
        <v>31</v>
      </c>
      <c r="J608" s="4" t="s">
        <v>32</v>
      </c>
      <c r="K608" s="4" t="s">
        <v>33</v>
      </c>
      <c r="L608" s="4" t="s">
        <v>34</v>
      </c>
      <c r="M608" s="137">
        <v>17.922999999999998</v>
      </c>
      <c r="N608" s="4" t="s">
        <v>127</v>
      </c>
      <c r="O608" s="146">
        <v>0.01</v>
      </c>
      <c r="P608" s="146">
        <v>2.206E-2</v>
      </c>
      <c r="R608" s="137">
        <v>1138066</v>
      </c>
      <c r="S608" s="147">
        <v>1</v>
      </c>
      <c r="T608" s="149">
        <v>94.86</v>
      </c>
      <c r="U608" s="137">
        <v>1079.569</v>
      </c>
      <c r="W608" s="4" t="s">
        <v>36</v>
      </c>
      <c r="X608" s="146">
        <v>5.1999999999999997E-5</v>
      </c>
      <c r="Y608" s="146">
        <v>8.4702433598802702E-3</v>
      </c>
      <c r="Z608" s="146">
        <v>4.8735800247414699E-3</v>
      </c>
    </row>
    <row r="609" spans="1:26" x14ac:dyDescent="0.2">
      <c r="A609" s="4">
        <v>1039</v>
      </c>
      <c r="B609" s="4">
        <v>1039</v>
      </c>
      <c r="C609" s="4" t="s">
        <v>61</v>
      </c>
      <c r="D609" s="4" t="s">
        <v>62</v>
      </c>
      <c r="E609" s="4" t="s">
        <v>63</v>
      </c>
      <c r="F609" s="4" t="s">
        <v>64</v>
      </c>
      <c r="G609" s="4" t="s">
        <v>30</v>
      </c>
      <c r="H609" s="4" t="s">
        <v>30</v>
      </c>
      <c r="I609" s="4" t="s">
        <v>31</v>
      </c>
      <c r="J609" s="4" t="s">
        <v>32</v>
      </c>
      <c r="K609" s="4" t="s">
        <v>33</v>
      </c>
      <c r="L609" s="4" t="s">
        <v>34</v>
      </c>
      <c r="M609" s="137">
        <v>0.58399999999999996</v>
      </c>
      <c r="N609" s="4" t="s">
        <v>65</v>
      </c>
      <c r="O609" s="146">
        <v>7.4999999999999997E-3</v>
      </c>
      <c r="P609" s="146">
        <v>1.2359999999999999E-2</v>
      </c>
      <c r="R609" s="137">
        <v>7400001</v>
      </c>
      <c r="S609" s="147">
        <v>1</v>
      </c>
      <c r="T609" s="149">
        <v>116.16</v>
      </c>
      <c r="U609" s="137">
        <v>8595.8410000000003</v>
      </c>
      <c r="W609" s="4" t="s">
        <v>36</v>
      </c>
      <c r="X609" s="146">
        <v>3.4099999999999999E-4</v>
      </c>
      <c r="Y609" s="146">
        <v>6.7442506252089807E-2</v>
      </c>
      <c r="Z609" s="146">
        <v>3.8804841528583003E-2</v>
      </c>
    </row>
    <row r="610" spans="1:26" x14ac:dyDescent="0.2">
      <c r="A610" s="4">
        <v>1039</v>
      </c>
      <c r="B610" s="4">
        <v>1039</v>
      </c>
      <c r="C610" s="4" t="s">
        <v>61</v>
      </c>
      <c r="D610" s="4" t="s">
        <v>128</v>
      </c>
      <c r="E610" s="4" t="s">
        <v>129</v>
      </c>
      <c r="F610" s="4" t="s">
        <v>64</v>
      </c>
      <c r="G610" s="4" t="s">
        <v>30</v>
      </c>
      <c r="H610" s="4" t="s">
        <v>30</v>
      </c>
      <c r="I610" s="4" t="s">
        <v>31</v>
      </c>
      <c r="J610" s="4" t="s">
        <v>32</v>
      </c>
      <c r="K610" s="4" t="s">
        <v>33</v>
      </c>
      <c r="L610" s="4" t="s">
        <v>34</v>
      </c>
      <c r="M610" s="137">
        <v>6.6459999999999999</v>
      </c>
      <c r="N610" s="4" t="s">
        <v>130</v>
      </c>
      <c r="O610" s="146">
        <v>1E-3</v>
      </c>
      <c r="P610" s="146">
        <v>2.0310000000000002E-2</v>
      </c>
      <c r="R610" s="137">
        <v>4300000</v>
      </c>
      <c r="S610" s="147">
        <v>1</v>
      </c>
      <c r="T610" s="149">
        <v>101.91</v>
      </c>
      <c r="U610" s="137">
        <v>4382.13</v>
      </c>
      <c r="W610" s="4" t="s">
        <v>36</v>
      </c>
      <c r="X610" s="146">
        <v>1.3999999999999999E-4</v>
      </c>
      <c r="Y610" s="146">
        <v>3.4381955688378402E-2</v>
      </c>
      <c r="Z610" s="146">
        <v>1.97825735737534E-2</v>
      </c>
    </row>
    <row r="611" spans="1:26" x14ac:dyDescent="0.2">
      <c r="A611" s="4">
        <v>1039</v>
      </c>
      <c r="B611" s="4">
        <v>1039</v>
      </c>
      <c r="C611" s="4" t="s">
        <v>66</v>
      </c>
      <c r="D611" s="4" t="s">
        <v>67</v>
      </c>
      <c r="E611" s="4" t="s">
        <v>68</v>
      </c>
      <c r="F611" s="4" t="s">
        <v>29</v>
      </c>
      <c r="G611" s="4" t="s">
        <v>30</v>
      </c>
      <c r="H611" s="4" t="s">
        <v>30</v>
      </c>
      <c r="I611" s="4" t="s">
        <v>31</v>
      </c>
      <c r="J611" s="4" t="s">
        <v>32</v>
      </c>
      <c r="K611" s="4" t="s">
        <v>33</v>
      </c>
      <c r="L611" s="4" t="s">
        <v>34</v>
      </c>
      <c r="M611" s="137">
        <v>0.41599999999999998</v>
      </c>
      <c r="N611" s="4" t="s">
        <v>69</v>
      </c>
      <c r="O611" s="146">
        <v>0</v>
      </c>
      <c r="P611" s="146">
        <v>4.3560000000000001E-2</v>
      </c>
      <c r="R611" s="137">
        <v>4110906</v>
      </c>
      <c r="S611" s="147">
        <v>1</v>
      </c>
      <c r="T611" s="149">
        <v>98.24</v>
      </c>
      <c r="U611" s="137">
        <v>4038.5540000000001</v>
      </c>
      <c r="W611" s="4" t="s">
        <v>36</v>
      </c>
      <c r="X611" s="146">
        <v>4.4000000000000002E-4</v>
      </c>
      <c r="Y611" s="146">
        <v>3.16862773453781E-2</v>
      </c>
      <c r="Z611" s="146">
        <v>1.8231543270680699E-2</v>
      </c>
    </row>
    <row r="612" spans="1:26" x14ac:dyDescent="0.2">
      <c r="A612" s="4">
        <v>1039</v>
      </c>
      <c r="B612" s="4">
        <v>1039</v>
      </c>
      <c r="C612" s="4" t="s">
        <v>66</v>
      </c>
      <c r="D612" s="4" t="s">
        <v>70</v>
      </c>
      <c r="E612" s="4" t="s">
        <v>71</v>
      </c>
      <c r="F612" s="4" t="s">
        <v>29</v>
      </c>
      <c r="G612" s="4" t="s">
        <v>30</v>
      </c>
      <c r="H612" s="4" t="s">
        <v>30</v>
      </c>
      <c r="I612" s="4" t="s">
        <v>31</v>
      </c>
      <c r="J612" s="4" t="s">
        <v>32</v>
      </c>
      <c r="K612" s="4" t="s">
        <v>33</v>
      </c>
      <c r="L612" s="4" t="s">
        <v>34</v>
      </c>
      <c r="M612" s="137">
        <v>0.66600000000000004</v>
      </c>
      <c r="N612" s="4" t="s">
        <v>72</v>
      </c>
      <c r="O612" s="146">
        <v>0</v>
      </c>
      <c r="P612" s="146">
        <v>4.2450000000000002E-2</v>
      </c>
      <c r="R612" s="137">
        <v>2202152</v>
      </c>
      <c r="S612" s="147">
        <v>1</v>
      </c>
      <c r="T612" s="149">
        <v>97.27</v>
      </c>
      <c r="U612" s="137">
        <v>2142.0329999999999</v>
      </c>
      <c r="W612" s="4" t="s">
        <v>36</v>
      </c>
      <c r="X612" s="146">
        <v>3.4699999999999998E-4</v>
      </c>
      <c r="Y612" s="146">
        <v>1.6806277380699799E-2</v>
      </c>
      <c r="Z612" s="146">
        <v>9.6699391331302505E-3</v>
      </c>
    </row>
    <row r="613" spans="1:26" x14ac:dyDescent="0.2">
      <c r="A613" s="4">
        <v>1039</v>
      </c>
      <c r="B613" s="4">
        <v>1039</v>
      </c>
      <c r="C613" s="4" t="s">
        <v>73</v>
      </c>
      <c r="D613" s="4" t="s">
        <v>131</v>
      </c>
      <c r="E613" s="4" t="s">
        <v>132</v>
      </c>
      <c r="F613" s="4" t="s">
        <v>76</v>
      </c>
      <c r="G613" s="4" t="s">
        <v>30</v>
      </c>
      <c r="H613" s="4" t="s">
        <v>30</v>
      </c>
      <c r="I613" s="4" t="s">
        <v>31</v>
      </c>
      <c r="J613" s="4" t="s">
        <v>32</v>
      </c>
      <c r="K613" s="4" t="s">
        <v>33</v>
      </c>
      <c r="L613" s="4" t="s">
        <v>34</v>
      </c>
      <c r="M613" s="137">
        <v>3.36</v>
      </c>
      <c r="N613" s="4" t="s">
        <v>133</v>
      </c>
      <c r="O613" s="146">
        <v>2.2499999999999999E-2</v>
      </c>
      <c r="P613" s="146">
        <v>4.2610000000000002E-2</v>
      </c>
      <c r="R613" s="137">
        <v>1006193</v>
      </c>
      <c r="S613" s="147">
        <v>1</v>
      </c>
      <c r="T613" s="149">
        <v>94.71</v>
      </c>
      <c r="U613" s="137">
        <v>952.96500000000003</v>
      </c>
      <c r="W613" s="4" t="s">
        <v>36</v>
      </c>
      <c r="X613" s="146">
        <v>2.9E-5</v>
      </c>
      <c r="Y613" s="146">
        <v>7.47691506684029E-3</v>
      </c>
      <c r="Z613" s="146">
        <v>4.3020421454521797E-3</v>
      </c>
    </row>
    <row r="614" spans="1:26" x14ac:dyDescent="0.2">
      <c r="A614" s="4">
        <v>1039</v>
      </c>
      <c r="B614" s="4">
        <v>1039</v>
      </c>
      <c r="C614" s="4" t="s">
        <v>73</v>
      </c>
      <c r="D614" s="4" t="s">
        <v>134</v>
      </c>
      <c r="E614" s="4" t="s">
        <v>135</v>
      </c>
      <c r="F614" s="4" t="s">
        <v>76</v>
      </c>
      <c r="G614" s="4" t="s">
        <v>30</v>
      </c>
      <c r="H614" s="4" t="s">
        <v>30</v>
      </c>
      <c r="I614" s="4" t="s">
        <v>31</v>
      </c>
      <c r="J614" s="4" t="s">
        <v>32</v>
      </c>
      <c r="K614" s="4" t="s">
        <v>33</v>
      </c>
      <c r="L614" s="4" t="s">
        <v>34</v>
      </c>
      <c r="M614" s="137">
        <v>2.391</v>
      </c>
      <c r="N614" s="4" t="s">
        <v>136</v>
      </c>
      <c r="O614" s="146">
        <v>3.7499999999999999E-2</v>
      </c>
      <c r="P614" s="146">
        <v>4.258E-2</v>
      </c>
      <c r="R614" s="137">
        <v>3888708</v>
      </c>
      <c r="S614" s="147">
        <v>1</v>
      </c>
      <c r="T614" s="149">
        <v>100.68</v>
      </c>
      <c r="U614" s="137">
        <v>3915.1509999999998</v>
      </c>
      <c r="W614" s="4" t="s">
        <v>36</v>
      </c>
      <c r="X614" s="146">
        <v>1.3100000000000001E-4</v>
      </c>
      <c r="Y614" s="146">
        <v>3.07180653168212E-2</v>
      </c>
      <c r="Z614" s="146">
        <v>1.7674456702844898E-2</v>
      </c>
    </row>
    <row r="615" spans="1:26" x14ac:dyDescent="0.2">
      <c r="A615" s="4">
        <v>1039</v>
      </c>
      <c r="B615" s="4">
        <v>1039</v>
      </c>
      <c r="C615" s="4" t="s">
        <v>73</v>
      </c>
      <c r="D615" s="4" t="s">
        <v>74</v>
      </c>
      <c r="E615" s="4" t="s">
        <v>75</v>
      </c>
      <c r="F615" s="4" t="s">
        <v>76</v>
      </c>
      <c r="G615" s="4" t="s">
        <v>30</v>
      </c>
      <c r="H615" s="4" t="s">
        <v>30</v>
      </c>
      <c r="I615" s="4" t="s">
        <v>31</v>
      </c>
      <c r="J615" s="4" t="s">
        <v>32</v>
      </c>
      <c r="K615" s="4" t="s">
        <v>33</v>
      </c>
      <c r="L615" s="4" t="s">
        <v>34</v>
      </c>
      <c r="M615" s="137">
        <v>0.91</v>
      </c>
      <c r="N615" s="4" t="s">
        <v>77</v>
      </c>
      <c r="O615" s="146">
        <v>5.0000000000000001E-3</v>
      </c>
      <c r="P615" s="146">
        <v>4.1610000000000001E-2</v>
      </c>
      <c r="R615" s="137">
        <v>1481325</v>
      </c>
      <c r="S615" s="147">
        <v>1</v>
      </c>
      <c r="T615" s="149">
        <v>96.84</v>
      </c>
      <c r="U615" s="137">
        <v>1434.5150000000001</v>
      </c>
      <c r="W615" s="4" t="s">
        <v>36</v>
      </c>
      <c r="X615" s="146">
        <v>5.3000000000000001E-5</v>
      </c>
      <c r="Y615" s="146">
        <v>1.1255128358576399E-2</v>
      </c>
      <c r="Z615" s="146">
        <v>6.4759377521632997E-3</v>
      </c>
    </row>
    <row r="616" spans="1:26" x14ac:dyDescent="0.2">
      <c r="A616" s="4">
        <v>1039</v>
      </c>
      <c r="B616" s="4">
        <v>1039</v>
      </c>
      <c r="C616" s="4" t="s">
        <v>73</v>
      </c>
      <c r="D616" s="4" t="s">
        <v>137</v>
      </c>
      <c r="E616" s="4" t="s">
        <v>138</v>
      </c>
      <c r="F616" s="4" t="s">
        <v>76</v>
      </c>
      <c r="G616" s="4" t="s">
        <v>30</v>
      </c>
      <c r="H616" s="4" t="s">
        <v>30</v>
      </c>
      <c r="I616" s="4" t="s">
        <v>31</v>
      </c>
      <c r="J616" s="4" t="s">
        <v>32</v>
      </c>
      <c r="K616" s="4" t="s">
        <v>33</v>
      </c>
      <c r="L616" s="4" t="s">
        <v>34</v>
      </c>
      <c r="M616" s="137">
        <v>3.7010000000000001</v>
      </c>
      <c r="N616" s="4" t="s">
        <v>139</v>
      </c>
      <c r="O616" s="146">
        <v>3.7499999999999999E-2</v>
      </c>
      <c r="P616" s="146">
        <v>4.2680000000000003E-2</v>
      </c>
      <c r="R616" s="137">
        <v>832277</v>
      </c>
      <c r="S616" s="147">
        <v>1</v>
      </c>
      <c r="T616" s="149">
        <v>98.49</v>
      </c>
      <c r="U616" s="137">
        <v>819.71</v>
      </c>
      <c r="W616" s="4" t="s">
        <v>36</v>
      </c>
      <c r="X616" s="146">
        <v>2.4000000000000001E-5</v>
      </c>
      <c r="Y616" s="146">
        <v>6.4313974572516603E-3</v>
      </c>
      <c r="Z616" s="146">
        <v>3.7004757534236702E-3</v>
      </c>
    </row>
    <row r="617" spans="1:26" x14ac:dyDescent="0.2">
      <c r="A617" s="4">
        <v>1039</v>
      </c>
      <c r="B617" s="4">
        <v>1039</v>
      </c>
      <c r="C617" s="4" t="s">
        <v>73</v>
      </c>
      <c r="D617" s="4" t="s">
        <v>140</v>
      </c>
      <c r="E617" s="4" t="s">
        <v>141</v>
      </c>
      <c r="F617" s="4" t="s">
        <v>76</v>
      </c>
      <c r="G617" s="4" t="s">
        <v>30</v>
      </c>
      <c r="H617" s="4" t="s">
        <v>30</v>
      </c>
      <c r="I617" s="4" t="s">
        <v>31</v>
      </c>
      <c r="J617" s="4" t="s">
        <v>32</v>
      </c>
      <c r="K617" s="4" t="s">
        <v>33</v>
      </c>
      <c r="L617" s="4" t="s">
        <v>34</v>
      </c>
      <c r="M617" s="137">
        <v>1.9770000000000001</v>
      </c>
      <c r="N617" s="4" t="s">
        <v>142</v>
      </c>
      <c r="O617" s="146">
        <v>0.02</v>
      </c>
      <c r="P617" s="146">
        <v>4.224E-2</v>
      </c>
      <c r="R617" s="137">
        <v>6292699</v>
      </c>
      <c r="S617" s="147">
        <v>1</v>
      </c>
      <c r="T617" s="149">
        <v>95.83</v>
      </c>
      <c r="U617" s="137">
        <v>6030.2929999999997</v>
      </c>
      <c r="W617" s="4" t="s">
        <v>36</v>
      </c>
      <c r="X617" s="146">
        <v>2.23E-4</v>
      </c>
      <c r="Y617" s="146">
        <v>4.7313357258745803E-2</v>
      </c>
      <c r="Z617" s="146">
        <v>2.7222999746602299E-2</v>
      </c>
    </row>
    <row r="618" spans="1:26" x14ac:dyDescent="0.2">
      <c r="A618" s="4">
        <v>1039</v>
      </c>
      <c r="B618" s="4">
        <v>1039</v>
      </c>
      <c r="C618" s="4" t="s">
        <v>73</v>
      </c>
      <c r="D618" s="4" t="s">
        <v>143</v>
      </c>
      <c r="E618" s="4" t="s">
        <v>144</v>
      </c>
      <c r="F618" s="4" t="s">
        <v>76</v>
      </c>
      <c r="G618" s="4" t="s">
        <v>30</v>
      </c>
      <c r="H618" s="4" t="s">
        <v>30</v>
      </c>
      <c r="I618" s="4" t="s">
        <v>31</v>
      </c>
      <c r="J618" s="4" t="s">
        <v>32</v>
      </c>
      <c r="K618" s="4" t="s">
        <v>33</v>
      </c>
      <c r="L618" s="4" t="s">
        <v>34</v>
      </c>
      <c r="M618" s="137">
        <v>8.3979999999999997</v>
      </c>
      <c r="N618" s="4" t="s">
        <v>145</v>
      </c>
      <c r="O618" s="146">
        <v>0.04</v>
      </c>
      <c r="P618" s="146">
        <v>4.4850000000000001E-2</v>
      </c>
      <c r="R618" s="137">
        <v>1103548</v>
      </c>
      <c r="S618" s="147">
        <v>1</v>
      </c>
      <c r="T618" s="149">
        <v>96.17</v>
      </c>
      <c r="U618" s="137">
        <v>1061.2819999999999</v>
      </c>
      <c r="W618" s="4" t="s">
        <v>36</v>
      </c>
      <c r="X618" s="146">
        <v>3.6999999999999998E-5</v>
      </c>
      <c r="Y618" s="146">
        <v>8.3267622215452003E-3</v>
      </c>
      <c r="Z618" s="146">
        <v>4.7910243318284298E-3</v>
      </c>
    </row>
    <row r="619" spans="1:26" x14ac:dyDescent="0.2">
      <c r="A619" s="4">
        <v>1039</v>
      </c>
      <c r="B619" s="4">
        <v>1039</v>
      </c>
      <c r="C619" s="4" t="s">
        <v>73</v>
      </c>
      <c r="D619" s="4" t="s">
        <v>146</v>
      </c>
      <c r="E619" s="4" t="s">
        <v>147</v>
      </c>
      <c r="F619" s="4" t="s">
        <v>76</v>
      </c>
      <c r="G619" s="4" t="s">
        <v>30</v>
      </c>
      <c r="H619" s="4" t="s">
        <v>30</v>
      </c>
      <c r="I619" s="4" t="s">
        <v>31</v>
      </c>
      <c r="J619" s="4" t="s">
        <v>32</v>
      </c>
      <c r="K619" s="4" t="s">
        <v>33</v>
      </c>
      <c r="L619" s="4" t="s">
        <v>34</v>
      </c>
      <c r="M619" s="137">
        <v>14.74</v>
      </c>
      <c r="N619" s="4" t="s">
        <v>148</v>
      </c>
      <c r="O619" s="146">
        <v>3.7499999999999999E-2</v>
      </c>
      <c r="P619" s="146">
        <v>4.8599999999999997E-2</v>
      </c>
      <c r="R619" s="137">
        <v>452522</v>
      </c>
      <c r="S619" s="147">
        <v>1</v>
      </c>
      <c r="T619" s="149">
        <v>85.21</v>
      </c>
      <c r="U619" s="137">
        <v>385.59399999999999</v>
      </c>
      <c r="W619" s="4" t="s">
        <v>36</v>
      </c>
      <c r="X619" s="146">
        <v>1.7E-5</v>
      </c>
      <c r="Y619" s="146">
        <v>3.0253497023258399E-3</v>
      </c>
      <c r="Z619" s="146">
        <v>1.7407154966703601E-3</v>
      </c>
    </row>
    <row r="620" spans="1:26" x14ac:dyDescent="0.2">
      <c r="A620" s="4">
        <v>1039</v>
      </c>
      <c r="B620" s="4">
        <v>1039</v>
      </c>
      <c r="C620" s="4" t="s">
        <v>73</v>
      </c>
      <c r="D620" s="4" t="s">
        <v>149</v>
      </c>
      <c r="E620" s="4" t="s">
        <v>150</v>
      </c>
      <c r="F620" s="4" t="s">
        <v>76</v>
      </c>
      <c r="G620" s="4" t="s">
        <v>30</v>
      </c>
      <c r="H620" s="4" t="s">
        <v>30</v>
      </c>
      <c r="I620" s="4" t="s">
        <v>31</v>
      </c>
      <c r="J620" s="4" t="s">
        <v>32</v>
      </c>
      <c r="K620" s="4" t="s">
        <v>33</v>
      </c>
      <c r="L620" s="4" t="s">
        <v>34</v>
      </c>
      <c r="M620" s="137">
        <v>17.428000000000001</v>
      </c>
      <c r="N620" s="4" t="s">
        <v>151</v>
      </c>
      <c r="O620" s="146">
        <v>2.8000000000000001E-2</v>
      </c>
      <c r="P620" s="146">
        <v>4.9450000000000001E-2</v>
      </c>
      <c r="R620" s="137">
        <v>3046608</v>
      </c>
      <c r="S620" s="147">
        <v>1</v>
      </c>
      <c r="T620" s="149">
        <v>68.95</v>
      </c>
      <c r="U620" s="137">
        <v>2100.636</v>
      </c>
      <c r="W620" s="4" t="s">
        <v>36</v>
      </c>
      <c r="X620" s="146">
        <v>1.3200000000000001E-4</v>
      </c>
      <c r="Y620" s="146">
        <v>1.6481478480993201E-2</v>
      </c>
      <c r="Z620" s="146">
        <v>9.4830574388963494E-3</v>
      </c>
    </row>
    <row r="621" spans="1:26" x14ac:dyDescent="0.2">
      <c r="A621" s="4">
        <v>1039</v>
      </c>
      <c r="B621" s="4">
        <v>1039</v>
      </c>
      <c r="C621" s="4" t="s">
        <v>73</v>
      </c>
      <c r="D621" s="4" t="s">
        <v>152</v>
      </c>
      <c r="E621" s="4" t="s">
        <v>153</v>
      </c>
      <c r="F621" s="4" t="s">
        <v>76</v>
      </c>
      <c r="G621" s="4" t="s">
        <v>30</v>
      </c>
      <c r="H621" s="4" t="s">
        <v>30</v>
      </c>
      <c r="I621" s="4" t="s">
        <v>31</v>
      </c>
      <c r="J621" s="4" t="s">
        <v>32</v>
      </c>
      <c r="K621" s="4" t="s">
        <v>33</v>
      </c>
      <c r="L621" s="4" t="s">
        <v>34</v>
      </c>
      <c r="M621" s="137">
        <v>4.03</v>
      </c>
      <c r="N621" s="4" t="s">
        <v>154</v>
      </c>
      <c r="O621" s="146">
        <v>4.5999999999999999E-2</v>
      </c>
      <c r="P621" s="146">
        <v>4.267E-2</v>
      </c>
      <c r="R621" s="137">
        <v>1537329</v>
      </c>
      <c r="S621" s="147">
        <v>1</v>
      </c>
      <c r="T621" s="149">
        <v>103.16</v>
      </c>
      <c r="U621" s="137">
        <v>1585.9090000000001</v>
      </c>
      <c r="W621" s="4" t="s">
        <v>36</v>
      </c>
      <c r="X621" s="146">
        <v>1.44E-4</v>
      </c>
      <c r="Y621" s="146">
        <v>1.24429533325673E-2</v>
      </c>
      <c r="Z621" s="146">
        <v>7.1593844750226301E-3</v>
      </c>
    </row>
    <row r="622" spans="1:26" x14ac:dyDescent="0.2">
      <c r="A622" s="4">
        <v>1039</v>
      </c>
      <c r="B622" s="4">
        <v>1039</v>
      </c>
      <c r="C622" s="4" t="s">
        <v>155</v>
      </c>
      <c r="D622" s="4" t="s">
        <v>156</v>
      </c>
      <c r="E622" s="4" t="s">
        <v>157</v>
      </c>
      <c r="F622" s="4" t="s">
        <v>158</v>
      </c>
      <c r="G622" s="4" t="s">
        <v>30</v>
      </c>
      <c r="H622" s="4" t="s">
        <v>30</v>
      </c>
      <c r="I622" s="4" t="s">
        <v>31</v>
      </c>
      <c r="J622" s="4" t="s">
        <v>32</v>
      </c>
      <c r="K622" s="4" t="s">
        <v>33</v>
      </c>
      <c r="L622" s="4" t="s">
        <v>34</v>
      </c>
      <c r="M622" s="137">
        <v>5.0369999999999999</v>
      </c>
      <c r="N622" s="4" t="s">
        <v>159</v>
      </c>
      <c r="O622" s="146">
        <v>4.3200000000000002E-2</v>
      </c>
      <c r="P622" s="146">
        <v>4.7800000000000002E-2</v>
      </c>
      <c r="R622" s="137">
        <v>464132</v>
      </c>
      <c r="S622" s="147">
        <v>1</v>
      </c>
      <c r="T622" s="149">
        <v>98.2</v>
      </c>
      <c r="U622" s="137">
        <v>455.77800000000002</v>
      </c>
      <c r="W622" s="4" t="s">
        <v>36</v>
      </c>
      <c r="X622" s="146">
        <v>1.4E-5</v>
      </c>
      <c r="Y622" s="146">
        <v>3.5760066616285701E-3</v>
      </c>
      <c r="Z622" s="146">
        <v>2.0575506386279001E-3</v>
      </c>
    </row>
    <row r="623" spans="1:26" x14ac:dyDescent="0.2">
      <c r="A623" s="4">
        <v>1039</v>
      </c>
      <c r="B623" s="4">
        <v>1039</v>
      </c>
      <c r="C623" s="4" t="s">
        <v>61</v>
      </c>
      <c r="D623" s="4" t="s">
        <v>160</v>
      </c>
      <c r="E623" s="4" t="s">
        <v>161</v>
      </c>
      <c r="F623" s="4" t="s">
        <v>64</v>
      </c>
      <c r="G623" s="4" t="s">
        <v>30</v>
      </c>
      <c r="H623" s="4" t="s">
        <v>30</v>
      </c>
      <c r="I623" s="4" t="s">
        <v>31</v>
      </c>
      <c r="J623" s="4" t="s">
        <v>32</v>
      </c>
      <c r="K623" s="4" t="s">
        <v>33</v>
      </c>
      <c r="L623" s="4" t="s">
        <v>34</v>
      </c>
      <c r="M623" s="137">
        <v>9.1519999999999992</v>
      </c>
      <c r="N623" s="4" t="s">
        <v>162</v>
      </c>
      <c r="O623" s="146">
        <v>0.04</v>
      </c>
      <c r="P623" s="146">
        <v>2.1219999999999999E-2</v>
      </c>
      <c r="R623" s="137">
        <v>526304</v>
      </c>
      <c r="S623" s="147">
        <v>1</v>
      </c>
      <c r="T623" s="149">
        <v>167.49</v>
      </c>
      <c r="U623" s="137">
        <v>881.50699999999995</v>
      </c>
      <c r="W623" s="4" t="s">
        <v>36</v>
      </c>
      <c r="X623" s="146">
        <v>3.3000000000000003E-5</v>
      </c>
      <c r="Y623" s="146">
        <v>6.9162530128046504E-3</v>
      </c>
      <c r="Z623" s="146">
        <v>3.9794503058692803E-3</v>
      </c>
    </row>
    <row r="624" spans="1:26" x14ac:dyDescent="0.2">
      <c r="A624" s="4">
        <v>1039</v>
      </c>
      <c r="B624" s="4">
        <v>1039</v>
      </c>
      <c r="C624" s="4" t="s">
        <v>73</v>
      </c>
      <c r="D624" s="4" t="s">
        <v>163</v>
      </c>
      <c r="E624" s="4" t="s">
        <v>164</v>
      </c>
      <c r="F624" s="4" t="s">
        <v>76</v>
      </c>
      <c r="G624" s="4" t="s">
        <v>30</v>
      </c>
      <c r="H624" s="4" t="s">
        <v>30</v>
      </c>
      <c r="I624" s="4" t="s">
        <v>31</v>
      </c>
      <c r="J624" s="4" t="s">
        <v>32</v>
      </c>
      <c r="K624" s="4" t="s">
        <v>33</v>
      </c>
      <c r="L624" s="4" t="s">
        <v>34</v>
      </c>
      <c r="M624" s="137">
        <v>11.552</v>
      </c>
      <c r="N624" s="4" t="s">
        <v>165</v>
      </c>
      <c r="O624" s="146">
        <v>5.5E-2</v>
      </c>
      <c r="P624" s="146">
        <v>4.7300000000000002E-2</v>
      </c>
      <c r="R624" s="137">
        <v>1531416</v>
      </c>
      <c r="S624" s="147">
        <v>1</v>
      </c>
      <c r="T624" s="149">
        <v>109.69</v>
      </c>
      <c r="U624" s="137">
        <v>1679.81</v>
      </c>
      <c r="W624" s="4" t="s">
        <v>36</v>
      </c>
      <c r="X624" s="146">
        <v>5.5999999999999999E-5</v>
      </c>
      <c r="Y624" s="146">
        <v>1.3179700332682599E-2</v>
      </c>
      <c r="Z624" s="146">
        <v>7.5832914763323102E-3</v>
      </c>
    </row>
    <row r="625" spans="1:26" x14ac:dyDescent="0.2">
      <c r="A625" s="4">
        <v>1039</v>
      </c>
      <c r="B625" s="4">
        <v>1039</v>
      </c>
      <c r="C625" s="4" t="s">
        <v>155</v>
      </c>
      <c r="D625" s="4" t="s">
        <v>166</v>
      </c>
      <c r="E625" s="4" t="s">
        <v>167</v>
      </c>
      <c r="F625" s="4" t="s">
        <v>158</v>
      </c>
      <c r="G625" s="4" t="s">
        <v>30</v>
      </c>
      <c r="H625" s="4" t="s">
        <v>30</v>
      </c>
      <c r="I625" s="4" t="s">
        <v>31</v>
      </c>
      <c r="J625" s="4" t="s">
        <v>32</v>
      </c>
      <c r="K625" s="4" t="s">
        <v>33</v>
      </c>
      <c r="L625" s="4" t="s">
        <v>34</v>
      </c>
      <c r="M625" s="137">
        <v>1.1379999999999999</v>
      </c>
      <c r="N625" s="4" t="s">
        <v>168</v>
      </c>
      <c r="O625" s="146">
        <v>4.3200000000000002E-2</v>
      </c>
      <c r="P625" s="146">
        <v>4.5109999999999997E-2</v>
      </c>
      <c r="R625" s="137">
        <v>640978</v>
      </c>
      <c r="S625" s="147">
        <v>1</v>
      </c>
      <c r="T625" s="149">
        <v>100.16</v>
      </c>
      <c r="U625" s="137">
        <v>642.00400000000002</v>
      </c>
      <c r="W625" s="4" t="s">
        <v>36</v>
      </c>
      <c r="X625" s="146">
        <v>3.0000000000000001E-5</v>
      </c>
      <c r="Y625" s="146">
        <v>5.03712535153785E-3</v>
      </c>
      <c r="Z625" s="146">
        <v>2.89824417697967E-3</v>
      </c>
    </row>
    <row r="626" spans="1:26" x14ac:dyDescent="0.2">
      <c r="A626" s="4">
        <v>1039</v>
      </c>
      <c r="B626" s="4">
        <v>1039</v>
      </c>
      <c r="C626" s="4" t="s">
        <v>61</v>
      </c>
      <c r="D626" s="4" t="s">
        <v>169</v>
      </c>
      <c r="E626" s="4" t="s">
        <v>170</v>
      </c>
      <c r="F626" s="4" t="s">
        <v>64</v>
      </c>
      <c r="G626" s="4" t="s">
        <v>30</v>
      </c>
      <c r="H626" s="4" t="s">
        <v>30</v>
      </c>
      <c r="I626" s="4" t="s">
        <v>31</v>
      </c>
      <c r="J626" s="4" t="s">
        <v>32</v>
      </c>
      <c r="K626" s="4" t="s">
        <v>33</v>
      </c>
      <c r="L626" s="4" t="s">
        <v>34</v>
      </c>
      <c r="M626" s="137">
        <v>4.1150000000000002</v>
      </c>
      <c r="N626" s="4" t="s">
        <v>171</v>
      </c>
      <c r="O626" s="146">
        <v>5.0000000000000001E-3</v>
      </c>
      <c r="P626" s="146">
        <v>1.9689999999999999E-2</v>
      </c>
      <c r="R626" s="137">
        <v>4857535</v>
      </c>
      <c r="S626" s="147">
        <v>1</v>
      </c>
      <c r="T626" s="149">
        <v>109.42</v>
      </c>
      <c r="U626" s="137">
        <v>5315.1149999999998</v>
      </c>
      <c r="W626" s="4" t="s">
        <v>36</v>
      </c>
      <c r="X626" s="146">
        <v>1.7699999999999999E-4</v>
      </c>
      <c r="Y626" s="146">
        <v>4.1702104097573203E-2</v>
      </c>
      <c r="Z626" s="146">
        <v>2.3994415849049999E-2</v>
      </c>
    </row>
    <row r="627" spans="1:26" x14ac:dyDescent="0.2">
      <c r="A627" s="4">
        <v>1039</v>
      </c>
      <c r="B627" s="4">
        <v>1039</v>
      </c>
      <c r="C627" s="4" t="s">
        <v>61</v>
      </c>
      <c r="D627" s="4" t="s">
        <v>172</v>
      </c>
      <c r="E627" s="4" t="s">
        <v>173</v>
      </c>
      <c r="F627" s="4" t="s">
        <v>64</v>
      </c>
      <c r="G627" s="4" t="s">
        <v>30</v>
      </c>
      <c r="H627" s="4" t="s">
        <v>30</v>
      </c>
      <c r="I627" s="4" t="s">
        <v>31</v>
      </c>
      <c r="J627" s="4" t="s">
        <v>32</v>
      </c>
      <c r="K627" s="4" t="s">
        <v>33</v>
      </c>
      <c r="L627" s="4" t="s">
        <v>34</v>
      </c>
      <c r="M627" s="137">
        <v>1.331</v>
      </c>
      <c r="N627" s="4" t="s">
        <v>174</v>
      </c>
      <c r="O627" s="146">
        <v>1E-3</v>
      </c>
      <c r="P627" s="146">
        <v>1.9599999999999999E-2</v>
      </c>
      <c r="R627" s="137">
        <v>2181719</v>
      </c>
      <c r="S627" s="147">
        <v>1</v>
      </c>
      <c r="T627" s="149">
        <v>112.95</v>
      </c>
      <c r="U627" s="137">
        <v>2464.252</v>
      </c>
      <c r="W627" s="4" t="s">
        <v>36</v>
      </c>
      <c r="X627" s="146">
        <v>1.08E-4</v>
      </c>
      <c r="Y627" s="146">
        <v>1.9334385259503001E-2</v>
      </c>
      <c r="Z627" s="146">
        <v>1.1124553308312701E-2</v>
      </c>
    </row>
    <row r="628" spans="1:26" x14ac:dyDescent="0.2">
      <c r="A628" s="4">
        <v>1039</v>
      </c>
      <c r="B628" s="4">
        <v>1039</v>
      </c>
      <c r="C628" s="4" t="s">
        <v>61</v>
      </c>
      <c r="D628" s="4" t="s">
        <v>175</v>
      </c>
      <c r="E628" s="4" t="s">
        <v>176</v>
      </c>
      <c r="F628" s="4" t="s">
        <v>64</v>
      </c>
      <c r="G628" s="4" t="s">
        <v>30</v>
      </c>
      <c r="H628" s="4" t="s">
        <v>30</v>
      </c>
      <c r="I628" s="4" t="s">
        <v>31</v>
      </c>
      <c r="J628" s="4" t="s">
        <v>32</v>
      </c>
      <c r="K628" s="4" t="s">
        <v>33</v>
      </c>
      <c r="L628" s="4" t="s">
        <v>34</v>
      </c>
      <c r="M628" s="137">
        <v>3.52</v>
      </c>
      <c r="N628" s="4" t="s">
        <v>177</v>
      </c>
      <c r="O628" s="146">
        <v>1.0999999999999999E-2</v>
      </c>
      <c r="P628" s="146">
        <v>1.9820000000000001E-2</v>
      </c>
      <c r="R628" s="137">
        <v>6031506</v>
      </c>
      <c r="S628" s="147">
        <v>1</v>
      </c>
      <c r="T628" s="149">
        <v>101.93</v>
      </c>
      <c r="U628" s="137">
        <v>6147.9139999999998</v>
      </c>
      <c r="W628" s="4" t="s">
        <v>36</v>
      </c>
      <c r="X628" s="146">
        <v>2.04E-4</v>
      </c>
      <c r="Y628" s="146">
        <v>4.8236202254678402E-2</v>
      </c>
      <c r="Z628" s="146">
        <v>2.77539831843879E-2</v>
      </c>
    </row>
    <row r="629" spans="1:26" x14ac:dyDescent="0.2">
      <c r="A629" s="4">
        <v>1039</v>
      </c>
      <c r="B629" s="4">
        <v>1039</v>
      </c>
      <c r="C629" s="4" t="s">
        <v>61</v>
      </c>
      <c r="D629" s="4" t="s">
        <v>178</v>
      </c>
      <c r="E629" s="4" t="s">
        <v>179</v>
      </c>
      <c r="F629" s="4" t="s">
        <v>64</v>
      </c>
      <c r="G629" s="4" t="s">
        <v>30</v>
      </c>
      <c r="H629" s="4" t="s">
        <v>30</v>
      </c>
      <c r="I629" s="4" t="s">
        <v>31</v>
      </c>
      <c r="J629" s="4" t="s">
        <v>32</v>
      </c>
      <c r="K629" s="4" t="s">
        <v>33</v>
      </c>
      <c r="L629" s="4" t="s">
        <v>34</v>
      </c>
      <c r="M629" s="137">
        <v>8.0280000000000005</v>
      </c>
      <c r="N629" s="4" t="s">
        <v>180</v>
      </c>
      <c r="O629" s="146">
        <v>1.6E-2</v>
      </c>
      <c r="P629" s="146">
        <v>2.0969999999999999E-2</v>
      </c>
      <c r="R629" s="137">
        <v>10635381</v>
      </c>
      <c r="S629" s="147">
        <v>1</v>
      </c>
      <c r="T629" s="149">
        <v>100.49</v>
      </c>
      <c r="U629" s="137">
        <v>10687.494000000001</v>
      </c>
      <c r="W629" s="4" t="s">
        <v>36</v>
      </c>
      <c r="X629" s="146">
        <v>5.2700000000000002E-4</v>
      </c>
      <c r="Y629" s="146">
        <v>8.3853504515509505E-2</v>
      </c>
      <c r="Z629" s="146">
        <v>4.8247346297867401E-2</v>
      </c>
    </row>
    <row r="630" spans="1:26" x14ac:dyDescent="0.2">
      <c r="A630" s="4">
        <v>1039</v>
      </c>
      <c r="B630" s="4">
        <v>1039</v>
      </c>
      <c r="C630" s="4" t="s">
        <v>66</v>
      </c>
      <c r="D630" s="4" t="s">
        <v>78</v>
      </c>
      <c r="E630" s="4" t="s">
        <v>79</v>
      </c>
      <c r="F630" s="4" t="s">
        <v>29</v>
      </c>
      <c r="G630" s="4" t="s">
        <v>30</v>
      </c>
      <c r="H630" s="4" t="s">
        <v>30</v>
      </c>
      <c r="I630" s="4" t="s">
        <v>31</v>
      </c>
      <c r="J630" s="4" t="s">
        <v>32</v>
      </c>
      <c r="K630" s="4" t="s">
        <v>33</v>
      </c>
      <c r="L630" s="4" t="s">
        <v>34</v>
      </c>
      <c r="M630" s="137">
        <v>0.16200000000000001</v>
      </c>
      <c r="N630" s="4" t="s">
        <v>80</v>
      </c>
      <c r="O630" s="146">
        <v>0</v>
      </c>
      <c r="P630" s="146">
        <v>4.3110000000000002E-2</v>
      </c>
      <c r="R630" s="137">
        <v>4386146</v>
      </c>
      <c r="S630" s="147">
        <v>1</v>
      </c>
      <c r="T630" s="149">
        <v>99.32</v>
      </c>
      <c r="U630" s="137">
        <v>4356.32</v>
      </c>
      <c r="W630" s="4" t="s">
        <v>36</v>
      </c>
      <c r="X630" s="146">
        <v>4.8999999999999998E-4</v>
      </c>
      <c r="Y630" s="146">
        <v>3.4179453445775901E-2</v>
      </c>
      <c r="Z630" s="146">
        <v>1.9666058517150899E-2</v>
      </c>
    </row>
    <row r="631" spans="1:26" x14ac:dyDescent="0.2">
      <c r="A631" s="4">
        <v>1039</v>
      </c>
      <c r="B631" s="4">
        <v>1039</v>
      </c>
      <c r="C631" s="4" t="s">
        <v>73</v>
      </c>
      <c r="D631" s="4" t="s">
        <v>181</v>
      </c>
      <c r="E631" s="4" t="s">
        <v>182</v>
      </c>
      <c r="F631" s="4" t="s">
        <v>76</v>
      </c>
      <c r="G631" s="4" t="s">
        <v>30</v>
      </c>
      <c r="H631" s="4" t="s">
        <v>30</v>
      </c>
      <c r="I631" s="4" t="s">
        <v>31</v>
      </c>
      <c r="J631" s="4" t="s">
        <v>32</v>
      </c>
      <c r="K631" s="4" t="s">
        <v>33</v>
      </c>
      <c r="L631" s="4" t="s">
        <v>34</v>
      </c>
      <c r="M631" s="137">
        <v>10.805999999999999</v>
      </c>
      <c r="N631" s="4" t="s">
        <v>183</v>
      </c>
      <c r="O631" s="146">
        <v>1.4999999999999999E-2</v>
      </c>
      <c r="P631" s="146">
        <v>4.616E-2</v>
      </c>
      <c r="R631" s="137">
        <v>3972674</v>
      </c>
      <c r="S631" s="147">
        <v>1</v>
      </c>
      <c r="T631" s="149">
        <v>72.72</v>
      </c>
      <c r="U631" s="137">
        <v>2888.9290000000001</v>
      </c>
      <c r="W631" s="4" t="s">
        <v>36</v>
      </c>
      <c r="X631" s="146">
        <v>1.22E-4</v>
      </c>
      <c r="Y631" s="146">
        <v>2.26663774925942E-2</v>
      </c>
      <c r="Z631" s="146">
        <v>1.30417037489603E-2</v>
      </c>
    </row>
    <row r="632" spans="1:26" x14ac:dyDescent="0.2">
      <c r="A632" s="4">
        <v>1039</v>
      </c>
      <c r="B632" s="4">
        <v>1039</v>
      </c>
      <c r="C632" s="4" t="s">
        <v>73</v>
      </c>
      <c r="D632" s="4" t="s">
        <v>224</v>
      </c>
      <c r="E632" s="4" t="s">
        <v>225</v>
      </c>
      <c r="F632" s="4" t="s">
        <v>76</v>
      </c>
      <c r="G632" s="4" t="s">
        <v>30</v>
      </c>
      <c r="H632" s="4" t="s">
        <v>30</v>
      </c>
      <c r="I632" s="4" t="s">
        <v>31</v>
      </c>
      <c r="J632" s="4" t="s">
        <v>32</v>
      </c>
      <c r="K632" s="4" t="s">
        <v>33</v>
      </c>
      <c r="L632" s="4" t="s">
        <v>34</v>
      </c>
      <c r="M632" s="137">
        <v>4.8920000000000003</v>
      </c>
      <c r="N632" s="4" t="s">
        <v>226</v>
      </c>
      <c r="O632" s="146">
        <v>0.01</v>
      </c>
      <c r="P632" s="146">
        <v>4.2889999999999998E-2</v>
      </c>
      <c r="R632" s="137">
        <v>3219290</v>
      </c>
      <c r="S632" s="147">
        <v>1</v>
      </c>
      <c r="T632" s="149">
        <v>85.48</v>
      </c>
      <c r="U632" s="137">
        <v>2751.8490000000002</v>
      </c>
      <c r="W632" s="4" t="s">
        <v>36</v>
      </c>
      <c r="X632" s="146">
        <v>8.5000000000000006E-5</v>
      </c>
      <c r="Y632" s="146">
        <v>2.1590859591625201E-2</v>
      </c>
      <c r="Z632" s="146">
        <v>1.24228758905729E-2</v>
      </c>
    </row>
    <row r="633" spans="1:26" x14ac:dyDescent="0.2">
      <c r="A633" s="4">
        <v>1039</v>
      </c>
      <c r="B633" s="4">
        <v>1039</v>
      </c>
      <c r="C633" s="4" t="s">
        <v>73</v>
      </c>
      <c r="D633" s="4" t="s">
        <v>184</v>
      </c>
      <c r="E633" s="4" t="s">
        <v>185</v>
      </c>
      <c r="F633" s="4" t="s">
        <v>76</v>
      </c>
      <c r="G633" s="4" t="s">
        <v>30</v>
      </c>
      <c r="H633" s="4" t="s">
        <v>30</v>
      </c>
      <c r="I633" s="4" t="s">
        <v>31</v>
      </c>
      <c r="J633" s="4" t="s">
        <v>32</v>
      </c>
      <c r="K633" s="4" t="s">
        <v>33</v>
      </c>
      <c r="L633" s="4" t="s">
        <v>34</v>
      </c>
      <c r="M633" s="137">
        <v>6.681</v>
      </c>
      <c r="N633" s="4" t="s">
        <v>186</v>
      </c>
      <c r="O633" s="146">
        <v>1.2999999999999999E-2</v>
      </c>
      <c r="P633" s="146">
        <v>4.3790000000000003E-2</v>
      </c>
      <c r="R633" s="137">
        <v>2631101</v>
      </c>
      <c r="S633" s="147">
        <v>1</v>
      </c>
      <c r="T633" s="149">
        <v>82.78</v>
      </c>
      <c r="U633" s="137">
        <v>2178.0250000000001</v>
      </c>
      <c r="W633" s="4" t="s">
        <v>36</v>
      </c>
      <c r="X633" s="146">
        <v>7.6000000000000004E-5</v>
      </c>
      <c r="Y633" s="146">
        <v>1.7088669906904198E-2</v>
      </c>
      <c r="Z633" s="146">
        <v>9.8324211913630305E-3</v>
      </c>
    </row>
    <row r="634" spans="1:26" x14ac:dyDescent="0.2">
      <c r="A634" s="4">
        <v>1039</v>
      </c>
      <c r="B634" s="4">
        <v>1039</v>
      </c>
      <c r="C634" s="4" t="s">
        <v>26</v>
      </c>
      <c r="D634" s="4" t="s">
        <v>81</v>
      </c>
      <c r="E634" s="4" t="s">
        <v>82</v>
      </c>
      <c r="F634" s="4" t="s">
        <v>29</v>
      </c>
      <c r="G634" s="4" t="s">
        <v>30</v>
      </c>
      <c r="H634" s="4" t="s">
        <v>30</v>
      </c>
      <c r="I634" s="4" t="s">
        <v>31</v>
      </c>
      <c r="J634" s="4" t="s">
        <v>32</v>
      </c>
      <c r="K634" s="4" t="s">
        <v>33</v>
      </c>
      <c r="L634" s="4" t="s">
        <v>34</v>
      </c>
      <c r="M634" s="137">
        <v>0.84699999999999998</v>
      </c>
      <c r="N634" s="4" t="s">
        <v>83</v>
      </c>
      <c r="O634" s="146">
        <v>0</v>
      </c>
      <c r="P634" s="146">
        <v>4.2599999999999999E-2</v>
      </c>
      <c r="R634" s="137">
        <v>1625233</v>
      </c>
      <c r="S634" s="147">
        <v>1</v>
      </c>
      <c r="T634" s="149">
        <v>96.53</v>
      </c>
      <c r="U634" s="137">
        <v>1568.837</v>
      </c>
      <c r="W634" s="4" t="s">
        <v>36</v>
      </c>
      <c r="X634" s="146">
        <v>9.0000000000000006E-5</v>
      </c>
      <c r="Y634" s="146">
        <v>1.2309013763024399E-2</v>
      </c>
      <c r="Z634" s="146">
        <v>7.0823187777442204E-3</v>
      </c>
    </row>
    <row r="635" spans="1:26" x14ac:dyDescent="0.2">
      <c r="A635" s="4">
        <v>1039</v>
      </c>
      <c r="B635" s="4">
        <v>1039</v>
      </c>
      <c r="C635" s="4" t="s">
        <v>26</v>
      </c>
      <c r="D635" s="4" t="s">
        <v>84</v>
      </c>
      <c r="E635" s="4" t="s">
        <v>85</v>
      </c>
      <c r="F635" s="4" t="s">
        <v>29</v>
      </c>
      <c r="G635" s="4" t="s">
        <v>30</v>
      </c>
      <c r="H635" s="4" t="s">
        <v>30</v>
      </c>
      <c r="I635" s="4" t="s">
        <v>31</v>
      </c>
      <c r="J635" s="4" t="s">
        <v>32</v>
      </c>
      <c r="K635" s="4" t="s">
        <v>33</v>
      </c>
      <c r="L635" s="4" t="s">
        <v>34</v>
      </c>
      <c r="M635" s="137">
        <v>0.92300000000000004</v>
      </c>
      <c r="N635" s="4" t="s">
        <v>86</v>
      </c>
      <c r="O635" s="146">
        <v>0</v>
      </c>
      <c r="P635" s="146">
        <v>4.2619999999999998E-2</v>
      </c>
      <c r="R635" s="137">
        <v>2294878</v>
      </c>
      <c r="S635" s="147">
        <v>1</v>
      </c>
      <c r="T635" s="149">
        <v>96.22</v>
      </c>
      <c r="U635" s="137">
        <v>2208.1320000000001</v>
      </c>
      <c r="W635" s="4" t="s">
        <v>36</v>
      </c>
      <c r="X635" s="146">
        <v>1.27E-4</v>
      </c>
      <c r="Y635" s="146">
        <v>1.7324881558543202E-2</v>
      </c>
      <c r="Z635" s="146">
        <v>9.9683318539175204E-3</v>
      </c>
    </row>
    <row r="636" spans="1:26" x14ac:dyDescent="0.2">
      <c r="A636" s="4">
        <v>1039</v>
      </c>
      <c r="B636" s="4">
        <v>1039</v>
      </c>
      <c r="C636" s="4" t="s">
        <v>26</v>
      </c>
      <c r="D636" s="4" t="s">
        <v>87</v>
      </c>
      <c r="E636" s="4" t="s">
        <v>88</v>
      </c>
      <c r="F636" s="4" t="s">
        <v>29</v>
      </c>
      <c r="G636" s="4" t="s">
        <v>30</v>
      </c>
      <c r="H636" s="4" t="s">
        <v>30</v>
      </c>
      <c r="I636" s="4" t="s">
        <v>31</v>
      </c>
      <c r="J636" s="4" t="s">
        <v>32</v>
      </c>
      <c r="K636" s="4" t="s">
        <v>33</v>
      </c>
      <c r="L636" s="4" t="s">
        <v>34</v>
      </c>
      <c r="M636" s="137">
        <v>0.34799999999999998</v>
      </c>
      <c r="N636" s="4" t="s">
        <v>89</v>
      </c>
      <c r="O636" s="146">
        <v>0</v>
      </c>
      <c r="P636" s="146">
        <v>4.2869999999999998E-2</v>
      </c>
      <c r="R636" s="137">
        <v>3658963</v>
      </c>
      <c r="S636" s="147">
        <v>1</v>
      </c>
      <c r="T636" s="149">
        <v>98.55</v>
      </c>
      <c r="U636" s="137">
        <v>3605.9079999999999</v>
      </c>
      <c r="W636" s="4" t="s">
        <v>36</v>
      </c>
      <c r="X636" s="146">
        <v>3.0499999999999999E-4</v>
      </c>
      <c r="Y636" s="146">
        <v>2.8291760017916098E-2</v>
      </c>
      <c r="Z636" s="146">
        <v>1.6278417352349198E-2</v>
      </c>
    </row>
    <row r="637" spans="1:26" x14ac:dyDescent="0.2">
      <c r="A637" s="4">
        <v>1039</v>
      </c>
      <c r="B637" s="4">
        <v>1039</v>
      </c>
      <c r="C637" s="4" t="s">
        <v>61</v>
      </c>
      <c r="D637" s="4" t="s">
        <v>62</v>
      </c>
      <c r="E637" s="4" t="s">
        <v>63</v>
      </c>
      <c r="F637" s="4" t="s">
        <v>64</v>
      </c>
      <c r="G637" s="4" t="s">
        <v>30</v>
      </c>
      <c r="H637" s="4" t="s">
        <v>30</v>
      </c>
      <c r="I637" s="4" t="s">
        <v>31</v>
      </c>
      <c r="J637" s="4" t="s">
        <v>32</v>
      </c>
      <c r="K637" s="4" t="s">
        <v>33</v>
      </c>
      <c r="L637" s="4" t="s">
        <v>34</v>
      </c>
      <c r="M637" s="137">
        <v>0.58399999999999996</v>
      </c>
      <c r="N637" s="4" t="s">
        <v>65</v>
      </c>
      <c r="O637" s="146">
        <v>7.4999999999999997E-3</v>
      </c>
      <c r="P637" s="146">
        <v>1.2359999999999999E-2</v>
      </c>
      <c r="R637" s="137">
        <v>600000</v>
      </c>
      <c r="S637" s="147">
        <v>1</v>
      </c>
      <c r="T637" s="149">
        <v>116.16</v>
      </c>
      <c r="U637" s="137">
        <v>696.96</v>
      </c>
      <c r="W637" s="4" t="s">
        <v>36</v>
      </c>
      <c r="X637" s="146">
        <v>2.8E-5</v>
      </c>
      <c r="Y637" s="146">
        <v>5.4683105787761196E-3</v>
      </c>
      <c r="Z637" s="146">
        <v>3.14633807713672E-3</v>
      </c>
    </row>
    <row r="638" spans="1:26" x14ac:dyDescent="0.2">
      <c r="A638" s="4">
        <v>1039</v>
      </c>
      <c r="B638" s="4">
        <v>1039</v>
      </c>
      <c r="C638" s="4" t="s">
        <v>187</v>
      </c>
      <c r="D638" s="4" t="s">
        <v>188</v>
      </c>
      <c r="E638" s="4" t="s">
        <v>189</v>
      </c>
      <c r="F638" s="4" t="s">
        <v>93</v>
      </c>
      <c r="G638" s="4" t="s">
        <v>94</v>
      </c>
      <c r="H638" s="4" t="s">
        <v>30</v>
      </c>
      <c r="I638" s="4" t="s">
        <v>190</v>
      </c>
      <c r="J638" s="4" t="s">
        <v>191</v>
      </c>
      <c r="K638" s="4" t="s">
        <v>98</v>
      </c>
      <c r="L638" s="4" t="s">
        <v>192</v>
      </c>
      <c r="M638" s="137">
        <v>1.7769999999999999</v>
      </c>
      <c r="N638" s="4" t="s">
        <v>193</v>
      </c>
      <c r="O638" s="146">
        <v>1.4999999999999999E-2</v>
      </c>
      <c r="P638" s="146">
        <v>3.2030000000000003E-2</v>
      </c>
      <c r="R638" s="137">
        <v>309000</v>
      </c>
      <c r="S638" s="147">
        <v>4.0218999999999996</v>
      </c>
      <c r="T638" s="149">
        <v>97.555999999999997</v>
      </c>
      <c r="U638" s="137">
        <v>1212.395</v>
      </c>
      <c r="W638" s="4" t="s">
        <v>36</v>
      </c>
      <c r="X638" s="146">
        <v>1.4999999999999999E-4</v>
      </c>
      <c r="Y638" s="146">
        <v>9.5123876307761802E-3</v>
      </c>
      <c r="Z638" s="146">
        <v>5.4732054765429996E-3</v>
      </c>
    </row>
    <row r="639" spans="1:26" x14ac:dyDescent="0.2">
      <c r="A639" s="4">
        <v>1039</v>
      </c>
      <c r="B639" s="4">
        <v>1039</v>
      </c>
      <c r="C639" s="4" t="s">
        <v>187</v>
      </c>
      <c r="D639" s="4" t="s">
        <v>194</v>
      </c>
      <c r="E639" s="4" t="s">
        <v>195</v>
      </c>
      <c r="F639" s="4" t="s">
        <v>93</v>
      </c>
      <c r="G639" s="4" t="s">
        <v>94</v>
      </c>
      <c r="H639" s="4" t="s">
        <v>30</v>
      </c>
      <c r="I639" s="4" t="s">
        <v>190</v>
      </c>
      <c r="J639" s="4" t="s">
        <v>191</v>
      </c>
      <c r="K639" s="4" t="s">
        <v>98</v>
      </c>
      <c r="L639" s="4" t="s">
        <v>99</v>
      </c>
      <c r="M639" s="137">
        <v>11.821</v>
      </c>
      <c r="N639" s="4" t="s">
        <v>196</v>
      </c>
      <c r="O639" s="146">
        <v>4.4999999999999998E-2</v>
      </c>
      <c r="P639" s="146">
        <v>5.8990000000000001E-2</v>
      </c>
      <c r="R639" s="137">
        <v>2012000</v>
      </c>
      <c r="S639" s="147">
        <v>3.718</v>
      </c>
      <c r="T639" s="149">
        <v>85.308999999999997</v>
      </c>
      <c r="U639" s="137">
        <v>6381.6090000000004</v>
      </c>
      <c r="W639" s="4" t="s">
        <v>36</v>
      </c>
      <c r="X639" s="146">
        <v>1.1839999999999999E-3</v>
      </c>
      <c r="Y639" s="146">
        <v>5.0069758388747797E-2</v>
      </c>
      <c r="Z639" s="146">
        <v>2.8808968521830298E-2</v>
      </c>
    </row>
    <row r="640" spans="1:26" x14ac:dyDescent="0.2">
      <c r="A640" s="4">
        <v>1039</v>
      </c>
      <c r="B640" s="4">
        <v>1039</v>
      </c>
      <c r="C640" s="4" t="s">
        <v>197</v>
      </c>
      <c r="D640" s="4" t="s">
        <v>201</v>
      </c>
      <c r="E640" s="4" t="s">
        <v>202</v>
      </c>
      <c r="F640" s="4" t="s">
        <v>93</v>
      </c>
      <c r="G640" s="4" t="s">
        <v>94</v>
      </c>
      <c r="H640" s="4" t="s">
        <v>30</v>
      </c>
      <c r="I640" s="4" t="s">
        <v>190</v>
      </c>
      <c r="J640" s="4" t="s">
        <v>191</v>
      </c>
      <c r="K640" s="4" t="s">
        <v>98</v>
      </c>
      <c r="L640" s="4" t="s">
        <v>192</v>
      </c>
      <c r="M640" s="137">
        <v>1.526</v>
      </c>
      <c r="N640" s="4" t="s">
        <v>203</v>
      </c>
      <c r="O640" s="146">
        <v>0.05</v>
      </c>
      <c r="P640" s="146">
        <v>3.1300000000000001E-2</v>
      </c>
      <c r="R640" s="137">
        <v>40000</v>
      </c>
      <c r="S640" s="147">
        <v>4.0218999999999996</v>
      </c>
      <c r="T640" s="149">
        <v>105.086</v>
      </c>
      <c r="U640" s="137">
        <v>169.05699999999999</v>
      </c>
      <c r="W640" s="4" t="s">
        <v>36</v>
      </c>
      <c r="X640" s="146">
        <v>2.1999999999999999E-5</v>
      </c>
      <c r="Y640" s="146">
        <v>1.32641567731625E-3</v>
      </c>
      <c r="Z640" s="146">
        <v>7.6318857378895899E-4</v>
      </c>
    </row>
    <row r="641" spans="1:26" x14ac:dyDescent="0.2">
      <c r="A641" s="4">
        <v>1039</v>
      </c>
      <c r="B641" s="4">
        <v>1039</v>
      </c>
      <c r="C641" s="4" t="s">
        <v>197</v>
      </c>
      <c r="D641" s="4" t="s">
        <v>227</v>
      </c>
      <c r="E641" s="4" t="s">
        <v>228</v>
      </c>
      <c r="F641" s="4" t="s">
        <v>93</v>
      </c>
      <c r="G641" s="4" t="s">
        <v>94</v>
      </c>
      <c r="H641" s="4" t="s">
        <v>30</v>
      </c>
      <c r="I641" s="4" t="s">
        <v>190</v>
      </c>
      <c r="J641" s="4" t="s">
        <v>191</v>
      </c>
      <c r="K641" s="4" t="s">
        <v>98</v>
      </c>
      <c r="L641" s="4" t="s">
        <v>99</v>
      </c>
      <c r="M641" s="137">
        <v>7.6580000000000004</v>
      </c>
      <c r="N641" s="4" t="s">
        <v>229</v>
      </c>
      <c r="O641" s="146">
        <v>5.6250000000000001E-2</v>
      </c>
      <c r="P641" s="146">
        <v>5.6890000000000003E-2</v>
      </c>
      <c r="R641" s="137">
        <v>69000</v>
      </c>
      <c r="S641" s="147">
        <v>3.718</v>
      </c>
      <c r="T641" s="149">
        <v>100.17700000000001</v>
      </c>
      <c r="U641" s="137">
        <v>256.99700000000001</v>
      </c>
      <c r="W641" s="4" t="s">
        <v>36</v>
      </c>
      <c r="X641" s="146">
        <v>2.8E-5</v>
      </c>
      <c r="Y641" s="146">
        <v>2.0163859367734599E-3</v>
      </c>
      <c r="Z641" s="146">
        <v>1.1601813319998501E-3</v>
      </c>
    </row>
    <row r="642" spans="1:26" x14ac:dyDescent="0.2">
      <c r="A642" s="4">
        <v>1039</v>
      </c>
      <c r="B642" s="4">
        <v>1039</v>
      </c>
      <c r="C642" s="4" t="s">
        <v>90</v>
      </c>
      <c r="D642" s="4" t="s">
        <v>207</v>
      </c>
      <c r="E642" s="4" t="s">
        <v>208</v>
      </c>
      <c r="F642" s="4" t="s">
        <v>93</v>
      </c>
      <c r="G642" s="4" t="s">
        <v>94</v>
      </c>
      <c r="H642" s="4" t="s">
        <v>95</v>
      </c>
      <c r="I642" s="4" t="s">
        <v>96</v>
      </c>
      <c r="J642" s="31" t="s">
        <v>103</v>
      </c>
      <c r="K642" s="31" t="s">
        <v>104</v>
      </c>
      <c r="L642" s="4" t="s">
        <v>99</v>
      </c>
      <c r="M642" s="137">
        <v>13.534000000000001</v>
      </c>
      <c r="N642" s="4" t="s">
        <v>209</v>
      </c>
      <c r="O642" s="146">
        <v>1.375E-2</v>
      </c>
      <c r="P642" s="146">
        <v>4.4679999999999997E-2</v>
      </c>
      <c r="R642" s="137">
        <v>205000</v>
      </c>
      <c r="S642" s="147">
        <v>3.718</v>
      </c>
      <c r="T642" s="149">
        <v>65.524000000000001</v>
      </c>
      <c r="U642" s="137">
        <v>499.42099999999999</v>
      </c>
      <c r="W642" s="4" t="s">
        <v>36</v>
      </c>
      <c r="X642" s="146">
        <v>1.9999999999999999E-6</v>
      </c>
      <c r="Y642" s="146">
        <v>3.9184309416116303E-3</v>
      </c>
      <c r="Z642" s="146">
        <v>2.2545735646534401E-3</v>
      </c>
    </row>
    <row r="643" spans="1:26" x14ac:dyDescent="0.2">
      <c r="A643" s="4">
        <v>1039</v>
      </c>
      <c r="B643" s="4">
        <v>1039</v>
      </c>
      <c r="C643" s="4" t="s">
        <v>90</v>
      </c>
      <c r="D643" s="4" t="s">
        <v>91</v>
      </c>
      <c r="E643" s="4" t="s">
        <v>92</v>
      </c>
      <c r="F643" s="4" t="s">
        <v>93</v>
      </c>
      <c r="G643" s="4" t="s">
        <v>94</v>
      </c>
      <c r="H643" s="4" t="s">
        <v>95</v>
      </c>
      <c r="I643" s="4" t="s">
        <v>96</v>
      </c>
      <c r="J643" s="31" t="s">
        <v>103</v>
      </c>
      <c r="K643" s="31" t="s">
        <v>104</v>
      </c>
      <c r="L643" s="4" t="s">
        <v>99</v>
      </c>
      <c r="M643" s="137">
        <v>0.61</v>
      </c>
      <c r="N643" s="4" t="s">
        <v>100</v>
      </c>
      <c r="O643" s="146">
        <v>2.2499999999999999E-2</v>
      </c>
      <c r="P643" s="146">
        <v>4.1590000000000002E-2</v>
      </c>
      <c r="R643" s="137">
        <v>450000</v>
      </c>
      <c r="S643" s="147">
        <v>3.718</v>
      </c>
      <c r="T643" s="149">
        <v>99.677999999999997</v>
      </c>
      <c r="U643" s="137">
        <v>1667.7090000000001</v>
      </c>
      <c r="W643" s="4" t="s">
        <v>36</v>
      </c>
      <c r="X643" s="146">
        <v>6.9999999999999999E-6</v>
      </c>
      <c r="Y643" s="146">
        <v>1.3084754395518899E-2</v>
      </c>
      <c r="Z643" s="146">
        <v>7.5286618035908101E-3</v>
      </c>
    </row>
    <row r="644" spans="1:26" x14ac:dyDescent="0.2">
      <c r="A644" s="4">
        <v>1039</v>
      </c>
      <c r="B644" s="4">
        <v>1039</v>
      </c>
      <c r="C644" s="4" t="s">
        <v>90</v>
      </c>
      <c r="D644" s="4" t="s">
        <v>101</v>
      </c>
      <c r="E644" s="4" t="s">
        <v>102</v>
      </c>
      <c r="F644" s="4" t="s">
        <v>93</v>
      </c>
      <c r="G644" s="4" t="s">
        <v>94</v>
      </c>
      <c r="H644" s="4" t="s">
        <v>95</v>
      </c>
      <c r="I644" s="4" t="s">
        <v>96</v>
      </c>
      <c r="J644" s="31" t="s">
        <v>103</v>
      </c>
      <c r="K644" s="31" t="s">
        <v>104</v>
      </c>
      <c r="L644" s="4" t="s">
        <v>99</v>
      </c>
      <c r="M644" s="137">
        <v>7.4999999999999997E-2</v>
      </c>
      <c r="N644" s="4" t="s">
        <v>105</v>
      </c>
      <c r="O644" s="146">
        <v>2.8750000000000001E-2</v>
      </c>
      <c r="P644" s="146">
        <v>4.4850000000000001E-2</v>
      </c>
      <c r="R644" s="137">
        <v>300000</v>
      </c>
      <c r="S644" s="147">
        <v>3.718</v>
      </c>
      <c r="T644" s="149">
        <v>101.059</v>
      </c>
      <c r="U644" s="137">
        <v>1127.2159999999999</v>
      </c>
      <c r="W644" s="4" t="s">
        <v>36</v>
      </c>
      <c r="X644" s="146">
        <v>9.0000000000000002E-6</v>
      </c>
      <c r="Y644" s="146">
        <v>8.84407295830162E-3</v>
      </c>
      <c r="Z644" s="146">
        <v>5.0886728368503701E-3</v>
      </c>
    </row>
    <row r="645" spans="1:26" x14ac:dyDescent="0.2">
      <c r="A645" s="4">
        <v>1039</v>
      </c>
      <c r="B645" s="4">
        <v>1039</v>
      </c>
      <c r="C645" s="4" t="s">
        <v>109</v>
      </c>
      <c r="D645" s="4" t="s">
        <v>210</v>
      </c>
      <c r="E645" s="4" t="s">
        <v>211</v>
      </c>
      <c r="F645" s="4" t="s">
        <v>93</v>
      </c>
      <c r="G645" s="4" t="s">
        <v>94</v>
      </c>
      <c r="H645" s="4" t="s">
        <v>95</v>
      </c>
      <c r="I645" s="4" t="s">
        <v>96</v>
      </c>
      <c r="J645" s="31" t="s">
        <v>103</v>
      </c>
      <c r="K645" s="31" t="s">
        <v>104</v>
      </c>
      <c r="L645" s="4" t="s">
        <v>99</v>
      </c>
      <c r="M645" s="137">
        <v>12.738</v>
      </c>
      <c r="N645" s="4" t="s">
        <v>212</v>
      </c>
      <c r="O645" s="146">
        <v>3.875E-2</v>
      </c>
      <c r="P645" s="146">
        <v>4.5400000000000003E-2</v>
      </c>
      <c r="R645" s="137">
        <v>270000</v>
      </c>
      <c r="S645" s="147">
        <v>3.718</v>
      </c>
      <c r="T645" s="149">
        <v>92.798000000000002</v>
      </c>
      <c r="U645" s="137">
        <v>931.56</v>
      </c>
      <c r="W645" s="4" t="s">
        <v>36</v>
      </c>
      <c r="X645" s="146">
        <v>6.0000000000000002E-6</v>
      </c>
      <c r="Y645" s="146">
        <v>7.30897145921597E-3</v>
      </c>
      <c r="Z645" s="146">
        <v>4.2054113195566997E-3</v>
      </c>
    </row>
    <row r="646" spans="1:26" x14ac:dyDescent="0.2">
      <c r="A646" s="4">
        <v>1039</v>
      </c>
      <c r="B646" s="4">
        <v>1039</v>
      </c>
      <c r="C646" s="4" t="s">
        <v>90</v>
      </c>
      <c r="D646" s="4" t="s">
        <v>232</v>
      </c>
      <c r="E646" s="4" t="s">
        <v>233</v>
      </c>
      <c r="F646" s="4" t="s">
        <v>93</v>
      </c>
      <c r="G646" s="4" t="s">
        <v>94</v>
      </c>
      <c r="H646" s="4" t="s">
        <v>95</v>
      </c>
      <c r="I646" s="4" t="s">
        <v>96</v>
      </c>
      <c r="J646" s="31" t="s">
        <v>103</v>
      </c>
      <c r="K646" s="31" t="s">
        <v>104</v>
      </c>
      <c r="L646" s="4" t="s">
        <v>99</v>
      </c>
      <c r="M646" s="137">
        <v>13.042999999999999</v>
      </c>
      <c r="N646" s="4" t="s">
        <v>234</v>
      </c>
      <c r="O646" s="146">
        <v>3.7499999999999999E-2</v>
      </c>
      <c r="P646" s="146">
        <v>4.5679999999999998E-2</v>
      </c>
      <c r="R646" s="137">
        <v>440000</v>
      </c>
      <c r="S646" s="147">
        <v>3.718</v>
      </c>
      <c r="T646" s="149">
        <v>90.698999999999998</v>
      </c>
      <c r="U646" s="137">
        <v>1483.7660000000001</v>
      </c>
      <c r="W646" s="4" t="s">
        <v>36</v>
      </c>
      <c r="X646" s="146">
        <v>1.0000000000000001E-5</v>
      </c>
      <c r="Y646" s="146">
        <v>1.1641549859306899E-2</v>
      </c>
      <c r="Z646" s="146">
        <v>6.6982756505064604E-3</v>
      </c>
    </row>
    <row r="647" spans="1:26" x14ac:dyDescent="0.2">
      <c r="A647" s="4">
        <v>1039</v>
      </c>
      <c r="B647" s="4">
        <v>1039</v>
      </c>
      <c r="C647" s="4" t="s">
        <v>109</v>
      </c>
      <c r="D647" s="4" t="s">
        <v>213</v>
      </c>
      <c r="E647" s="4" t="s">
        <v>214</v>
      </c>
      <c r="F647" s="4" t="s">
        <v>93</v>
      </c>
      <c r="G647" s="4" t="s">
        <v>94</v>
      </c>
      <c r="H647" s="4" t="s">
        <v>95</v>
      </c>
      <c r="I647" s="4" t="s">
        <v>96</v>
      </c>
      <c r="J647" s="31" t="s">
        <v>103</v>
      </c>
      <c r="K647" s="31" t="s">
        <v>104</v>
      </c>
      <c r="L647" s="4" t="s">
        <v>99</v>
      </c>
      <c r="M647" s="137">
        <v>12.433999999999999</v>
      </c>
      <c r="N647" s="4" t="s">
        <v>215</v>
      </c>
      <c r="O647" s="146">
        <v>0.04</v>
      </c>
      <c r="P647" s="146">
        <v>4.514E-2</v>
      </c>
      <c r="R647" s="137">
        <v>274000</v>
      </c>
      <c r="S647" s="147">
        <v>3.718</v>
      </c>
      <c r="T647" s="149">
        <v>94.844999999999999</v>
      </c>
      <c r="U647" s="137">
        <v>966.21199999999999</v>
      </c>
      <c r="W647" s="4" t="s">
        <v>36</v>
      </c>
      <c r="X647" s="146">
        <v>6.9999999999999999E-6</v>
      </c>
      <c r="Y647" s="146">
        <v>7.5808495312952601E-3</v>
      </c>
      <c r="Z647" s="146">
        <v>4.3618436066769099E-3</v>
      </c>
    </row>
    <row r="648" spans="1:26" x14ac:dyDescent="0.2">
      <c r="A648" s="4">
        <v>1039</v>
      </c>
      <c r="B648" s="4">
        <v>1039</v>
      </c>
      <c r="C648" s="4" t="s">
        <v>109</v>
      </c>
      <c r="D648" s="4" t="s">
        <v>110</v>
      </c>
      <c r="E648" s="4" t="s">
        <v>111</v>
      </c>
      <c r="F648" s="4" t="s">
        <v>93</v>
      </c>
      <c r="G648" s="4" t="s">
        <v>94</v>
      </c>
      <c r="H648" s="4" t="s">
        <v>95</v>
      </c>
      <c r="I648" s="4" t="s">
        <v>96</v>
      </c>
      <c r="J648" s="31" t="s">
        <v>103</v>
      </c>
      <c r="K648" s="31" t="s">
        <v>104</v>
      </c>
      <c r="L648" s="4" t="s">
        <v>99</v>
      </c>
      <c r="M648" s="137">
        <v>0.40799999999999997</v>
      </c>
      <c r="N648" s="4" t="s">
        <v>69</v>
      </c>
      <c r="O648" s="146">
        <v>0.05</v>
      </c>
      <c r="P648" s="146">
        <v>4.292E-2</v>
      </c>
      <c r="R648" s="137">
        <v>434000</v>
      </c>
      <c r="S648" s="147">
        <v>3.718</v>
      </c>
      <c r="T648" s="149">
        <v>100.71599999999999</v>
      </c>
      <c r="U648" s="137">
        <v>1625.1659999999999</v>
      </c>
      <c r="W648" s="4" t="s">
        <v>36</v>
      </c>
      <c r="X648" s="146">
        <v>9.0000000000000002E-6</v>
      </c>
      <c r="Y648" s="146">
        <v>1.27509678666983E-2</v>
      </c>
      <c r="Z648" s="146">
        <v>7.3366088376638598E-3</v>
      </c>
    </row>
    <row r="649" spans="1:26" x14ac:dyDescent="0.2">
      <c r="A649" s="4">
        <v>1039</v>
      </c>
      <c r="B649" s="4">
        <v>1039</v>
      </c>
      <c r="C649" s="4" t="s">
        <v>90</v>
      </c>
      <c r="D649" s="4" t="s">
        <v>112</v>
      </c>
      <c r="E649" s="4" t="s">
        <v>113</v>
      </c>
      <c r="F649" s="4" t="s">
        <v>93</v>
      </c>
      <c r="G649" s="4" t="s">
        <v>94</v>
      </c>
      <c r="H649" s="4" t="s">
        <v>95</v>
      </c>
      <c r="I649" s="4" t="s">
        <v>96</v>
      </c>
      <c r="J649" s="31" t="s">
        <v>103</v>
      </c>
      <c r="K649" s="31" t="s">
        <v>104</v>
      </c>
      <c r="L649" s="4" t="s">
        <v>99</v>
      </c>
      <c r="M649" s="137">
        <v>3.3000000000000002E-2</v>
      </c>
      <c r="N649" s="4" t="s">
        <v>114</v>
      </c>
      <c r="O649" s="146">
        <v>1.25E-3</v>
      </c>
      <c r="P649" s="146">
        <v>5.5599999999999998E-3</v>
      </c>
      <c r="R649" s="137">
        <v>310000</v>
      </c>
      <c r="S649" s="147">
        <v>3.718</v>
      </c>
      <c r="T649" s="149">
        <v>122.955</v>
      </c>
      <c r="U649" s="137">
        <v>1417.1569999999999</v>
      </c>
      <c r="W649" s="4" t="s">
        <v>36</v>
      </c>
      <c r="X649" s="146">
        <v>9.0000000000000002E-6</v>
      </c>
      <c r="Y649" s="146">
        <v>1.11189393680617E-2</v>
      </c>
      <c r="Z649" s="146">
        <v>6.39757779064131E-3</v>
      </c>
    </row>
    <row r="650" spans="1:26" x14ac:dyDescent="0.2">
      <c r="A650" s="4">
        <v>1039</v>
      </c>
      <c r="B650" s="4">
        <v>1039</v>
      </c>
      <c r="C650" s="4" t="s">
        <v>90</v>
      </c>
      <c r="D650" s="4" t="s">
        <v>216</v>
      </c>
      <c r="E650" s="4" t="s">
        <v>217</v>
      </c>
      <c r="F650" s="4" t="s">
        <v>93</v>
      </c>
      <c r="G650" s="4" t="s">
        <v>94</v>
      </c>
      <c r="H650" s="4" t="s">
        <v>95</v>
      </c>
      <c r="I650" s="4" t="s">
        <v>96</v>
      </c>
      <c r="J650" s="31" t="s">
        <v>103</v>
      </c>
      <c r="K650" s="31" t="s">
        <v>104</v>
      </c>
      <c r="L650" s="4" t="s">
        <v>99</v>
      </c>
      <c r="M650" s="137">
        <v>16.748999999999999</v>
      </c>
      <c r="N650" s="4" t="s">
        <v>218</v>
      </c>
      <c r="O650" s="146">
        <v>6.2500000000000003E-3</v>
      </c>
      <c r="P650" s="146">
        <v>2.1829999999999999E-2</v>
      </c>
      <c r="R650" s="137">
        <v>253000</v>
      </c>
      <c r="S650" s="147">
        <v>3.718</v>
      </c>
      <c r="T650" s="149">
        <v>106.328</v>
      </c>
      <c r="U650" s="137">
        <v>1000.177</v>
      </c>
      <c r="W650" s="4" t="s">
        <v>36</v>
      </c>
      <c r="X650" s="146">
        <v>1.1E-5</v>
      </c>
      <c r="Y650" s="146">
        <v>7.8473372430625105E-3</v>
      </c>
      <c r="Z650" s="146">
        <v>4.5151744064812604E-3</v>
      </c>
    </row>
    <row r="651" spans="1:26" x14ac:dyDescent="0.2">
      <c r="A651" s="4">
        <v>1039</v>
      </c>
      <c r="B651" s="4">
        <v>1039</v>
      </c>
      <c r="C651" s="4" t="s">
        <v>90</v>
      </c>
      <c r="D651" s="4" t="s">
        <v>219</v>
      </c>
      <c r="E651" s="4" t="s">
        <v>220</v>
      </c>
      <c r="F651" s="4" t="s">
        <v>93</v>
      </c>
      <c r="G651" s="4" t="s">
        <v>94</v>
      </c>
      <c r="H651" s="4" t="s">
        <v>95</v>
      </c>
      <c r="I651" s="4" t="s">
        <v>96</v>
      </c>
      <c r="J651" s="31" t="s">
        <v>103</v>
      </c>
      <c r="K651" s="31" t="s">
        <v>104</v>
      </c>
      <c r="L651" s="4" t="s">
        <v>99</v>
      </c>
      <c r="M651" s="137">
        <v>3.8519999999999999</v>
      </c>
      <c r="N651" s="4" t="s">
        <v>221</v>
      </c>
      <c r="O651" s="146">
        <v>2.1250000000000002E-2</v>
      </c>
      <c r="P651" s="146">
        <v>1.3820000000000001E-2</v>
      </c>
      <c r="R651" s="137">
        <v>200000</v>
      </c>
      <c r="S651" s="147">
        <v>3.718</v>
      </c>
      <c r="T651" s="149">
        <v>106.68600000000001</v>
      </c>
      <c r="U651" s="137">
        <v>793.31399999999996</v>
      </c>
      <c r="W651" s="4" t="s">
        <v>36</v>
      </c>
      <c r="X651" s="146">
        <v>5.0000000000000004E-6</v>
      </c>
      <c r="Y651" s="146">
        <v>6.22429572883231E-3</v>
      </c>
      <c r="Z651" s="146">
        <v>3.58131426020204E-3</v>
      </c>
    </row>
    <row r="652" spans="1:26" x14ac:dyDescent="0.2">
      <c r="A652" s="4">
        <v>1039</v>
      </c>
      <c r="B652" s="4">
        <v>1039</v>
      </c>
      <c r="C652" s="4" t="s">
        <v>90</v>
      </c>
      <c r="D652" s="4" t="s">
        <v>115</v>
      </c>
      <c r="E652" s="4" t="s">
        <v>116</v>
      </c>
      <c r="F652" s="4" t="s">
        <v>93</v>
      </c>
      <c r="G652" s="4" t="s">
        <v>94</v>
      </c>
      <c r="H652" s="4" t="s">
        <v>95</v>
      </c>
      <c r="I652" s="4" t="s">
        <v>96</v>
      </c>
      <c r="J652" s="31" t="s">
        <v>103</v>
      </c>
      <c r="K652" s="31" t="s">
        <v>104</v>
      </c>
      <c r="L652" s="4" t="s">
        <v>99</v>
      </c>
      <c r="M652" s="137">
        <v>0.78</v>
      </c>
      <c r="N652" s="4" t="s">
        <v>117</v>
      </c>
      <c r="O652" s="146">
        <v>0.02</v>
      </c>
      <c r="P652" s="146">
        <v>7.6299999999999996E-3</v>
      </c>
      <c r="R652" s="137">
        <v>70000</v>
      </c>
      <c r="S652" s="147">
        <v>3.718</v>
      </c>
      <c r="T652" s="149">
        <v>162.12299999999999</v>
      </c>
      <c r="U652" s="137">
        <v>421.94099999999997</v>
      </c>
      <c r="W652" s="4" t="s">
        <v>36</v>
      </c>
      <c r="X652" s="146">
        <v>3.9999999999999998E-6</v>
      </c>
      <c r="Y652" s="146">
        <v>3.3105265696290898E-3</v>
      </c>
      <c r="Z652" s="146">
        <v>1.9047995996833199E-3</v>
      </c>
    </row>
    <row r="653" spans="1:26" x14ac:dyDescent="0.2">
      <c r="A653" s="4">
        <v>1039</v>
      </c>
      <c r="B653" s="4">
        <v>1039</v>
      </c>
      <c r="C653" s="4" t="s">
        <v>90</v>
      </c>
      <c r="D653" s="4" t="s">
        <v>222</v>
      </c>
      <c r="E653" s="4" t="s">
        <v>223</v>
      </c>
      <c r="F653" s="4" t="s">
        <v>93</v>
      </c>
      <c r="G653" s="4" t="s">
        <v>94</v>
      </c>
      <c r="H653" s="4" t="s">
        <v>95</v>
      </c>
      <c r="I653" s="4" t="s">
        <v>96</v>
      </c>
      <c r="J653" s="31" t="s">
        <v>103</v>
      </c>
      <c r="K653" s="31" t="s">
        <v>104</v>
      </c>
      <c r="L653" s="4" t="s">
        <v>99</v>
      </c>
      <c r="M653" s="137">
        <v>12.762</v>
      </c>
      <c r="N653" s="4" t="s">
        <v>218</v>
      </c>
      <c r="O653" s="146">
        <v>3.875E-2</v>
      </c>
      <c r="P653" s="146">
        <v>4.5269999999999998E-2</v>
      </c>
      <c r="R653" s="137">
        <v>31000</v>
      </c>
      <c r="S653" s="147">
        <v>3.718</v>
      </c>
      <c r="T653" s="149">
        <v>92.055999999999997</v>
      </c>
      <c r="U653" s="137">
        <v>106.102</v>
      </c>
      <c r="W653" s="4" t="s">
        <v>36</v>
      </c>
      <c r="X653" s="146">
        <v>9.9999999999999995E-7</v>
      </c>
      <c r="Y653" s="146">
        <v>8.3247379740004999E-4</v>
      </c>
      <c r="Z653" s="146">
        <v>4.7898596271110102E-4</v>
      </c>
    </row>
    <row r="654" spans="1:26" x14ac:dyDescent="0.2">
      <c r="A654" s="4">
        <v>1039</v>
      </c>
      <c r="B654" s="4">
        <v>8056</v>
      </c>
      <c r="C654" s="4" t="s">
        <v>26</v>
      </c>
      <c r="D654" s="4" t="s">
        <v>37</v>
      </c>
      <c r="E654" s="4" t="s">
        <v>38</v>
      </c>
      <c r="F654" s="4" t="s">
        <v>29</v>
      </c>
      <c r="G654" s="4" t="s">
        <v>30</v>
      </c>
      <c r="H654" s="4" t="s">
        <v>30</v>
      </c>
      <c r="I654" s="4" t="s">
        <v>31</v>
      </c>
      <c r="J654" s="4" t="s">
        <v>32</v>
      </c>
      <c r="K654" s="4" t="s">
        <v>33</v>
      </c>
      <c r="L654" s="4" t="s">
        <v>34</v>
      </c>
      <c r="M654" s="137">
        <v>5.0000000000000001E-3</v>
      </c>
      <c r="N654" s="4" t="s">
        <v>39</v>
      </c>
      <c r="O654" s="146">
        <v>0</v>
      </c>
      <c r="P654" s="146">
        <v>0.1157</v>
      </c>
      <c r="Q654" s="137">
        <v>8101.7</v>
      </c>
      <c r="R654" s="137">
        <v>0</v>
      </c>
      <c r="S654" s="147">
        <v>1</v>
      </c>
      <c r="T654" s="149">
        <v>0</v>
      </c>
      <c r="U654" s="137">
        <v>8101.7</v>
      </c>
      <c r="W654" s="4" t="s">
        <v>36</v>
      </c>
      <c r="X654" s="146">
        <v>0</v>
      </c>
      <c r="Y654" s="146">
        <v>5.2072222917812098E-2</v>
      </c>
      <c r="Z654" s="146">
        <v>2.4751544180336999E-2</v>
      </c>
    </row>
    <row r="655" spans="1:26" x14ac:dyDescent="0.2">
      <c r="A655" s="4">
        <v>1039</v>
      </c>
      <c r="B655" s="4">
        <v>8056</v>
      </c>
      <c r="C655" s="4" t="s">
        <v>26</v>
      </c>
      <c r="D655" s="4" t="s">
        <v>40</v>
      </c>
      <c r="E655" s="4" t="s">
        <v>41</v>
      </c>
      <c r="F655" s="4" t="s">
        <v>29</v>
      </c>
      <c r="G655" s="4" t="s">
        <v>30</v>
      </c>
      <c r="H655" s="4" t="s">
        <v>30</v>
      </c>
      <c r="I655" s="4" t="s">
        <v>31</v>
      </c>
      <c r="J655" s="4" t="s">
        <v>32</v>
      </c>
      <c r="K655" s="4" t="s">
        <v>33</v>
      </c>
      <c r="L655" s="4" t="s">
        <v>34</v>
      </c>
      <c r="M655" s="137">
        <v>0.42499999999999999</v>
      </c>
      <c r="N655" s="4" t="s">
        <v>42</v>
      </c>
      <c r="O655" s="146">
        <v>0</v>
      </c>
      <c r="P655" s="146">
        <v>4.2700000000000002E-2</v>
      </c>
      <c r="R655" s="137">
        <v>527937</v>
      </c>
      <c r="S655" s="147">
        <v>1</v>
      </c>
      <c r="T655" s="149">
        <v>98.24</v>
      </c>
      <c r="U655" s="137">
        <v>518.64499999999998</v>
      </c>
      <c r="W655" s="4" t="s">
        <v>36</v>
      </c>
      <c r="X655" s="146">
        <v>4.3999999999999999E-5</v>
      </c>
      <c r="Y655" s="146">
        <v>3.33349965255577E-3</v>
      </c>
      <c r="Z655" s="146">
        <v>1.5845158762590201E-3</v>
      </c>
    </row>
    <row r="656" spans="1:26" x14ac:dyDescent="0.2">
      <c r="A656" s="4">
        <v>1039</v>
      </c>
      <c r="B656" s="4">
        <v>8056</v>
      </c>
      <c r="C656" s="4" t="s">
        <v>26</v>
      </c>
      <c r="D656" s="4" t="s">
        <v>43</v>
      </c>
      <c r="E656" s="4" t="s">
        <v>44</v>
      </c>
      <c r="F656" s="4" t="s">
        <v>29</v>
      </c>
      <c r="G656" s="4" t="s">
        <v>30</v>
      </c>
      <c r="H656" s="4" t="s">
        <v>30</v>
      </c>
      <c r="I656" s="4" t="s">
        <v>31</v>
      </c>
      <c r="J656" s="4" t="s">
        <v>32</v>
      </c>
      <c r="K656" s="4" t="s">
        <v>33</v>
      </c>
      <c r="L656" s="4" t="s">
        <v>34</v>
      </c>
      <c r="M656" s="137">
        <v>0.50700000000000001</v>
      </c>
      <c r="N656" s="4" t="s">
        <v>45</v>
      </c>
      <c r="O656" s="146">
        <v>0</v>
      </c>
      <c r="P656" s="146">
        <v>4.2759999999999999E-2</v>
      </c>
      <c r="R656" s="137">
        <v>2000000</v>
      </c>
      <c r="S656" s="147">
        <v>1</v>
      </c>
      <c r="T656" s="149">
        <v>97.9</v>
      </c>
      <c r="U656" s="137">
        <v>1958</v>
      </c>
      <c r="W656" s="4" t="s">
        <v>36</v>
      </c>
      <c r="X656" s="146">
        <v>1.4300000000000001E-4</v>
      </c>
      <c r="Y656" s="146">
        <v>1.25846936412205E-2</v>
      </c>
      <c r="Z656" s="146">
        <v>5.9818955904439699E-3</v>
      </c>
    </row>
    <row r="657" spans="1:26" x14ac:dyDescent="0.2">
      <c r="A657" s="4">
        <v>1039</v>
      </c>
      <c r="B657" s="4">
        <v>8056</v>
      </c>
      <c r="C657" s="4" t="s">
        <v>26</v>
      </c>
      <c r="D657" s="4" t="s">
        <v>46</v>
      </c>
      <c r="E657" s="4" t="s">
        <v>47</v>
      </c>
      <c r="F657" s="4" t="s">
        <v>29</v>
      </c>
      <c r="G657" s="4" t="s">
        <v>30</v>
      </c>
      <c r="H657" s="4" t="s">
        <v>30</v>
      </c>
      <c r="I657" s="4" t="s">
        <v>31</v>
      </c>
      <c r="J657" s="4" t="s">
        <v>32</v>
      </c>
      <c r="K657" s="4" t="s">
        <v>33</v>
      </c>
      <c r="L657" s="4" t="s">
        <v>34</v>
      </c>
      <c r="M657" s="137">
        <v>0.59699999999999998</v>
      </c>
      <c r="N657" s="4" t="s">
        <v>48</v>
      </c>
      <c r="O657" s="146">
        <v>0</v>
      </c>
      <c r="P657" s="146">
        <v>4.258E-2</v>
      </c>
      <c r="R657" s="137">
        <v>3477223</v>
      </c>
      <c r="S657" s="147">
        <v>1</v>
      </c>
      <c r="T657" s="149">
        <v>97.54</v>
      </c>
      <c r="U657" s="137">
        <v>3391.683</v>
      </c>
      <c r="W657" s="4" t="s">
        <v>36</v>
      </c>
      <c r="X657" s="146">
        <v>2.4800000000000001E-4</v>
      </c>
      <c r="Y657" s="146">
        <v>2.1799435871933798E-2</v>
      </c>
      <c r="Z657" s="146">
        <v>1.0361948652398E-2</v>
      </c>
    </row>
    <row r="658" spans="1:26" x14ac:dyDescent="0.2">
      <c r="A658" s="4">
        <v>1039</v>
      </c>
      <c r="B658" s="4">
        <v>8056</v>
      </c>
      <c r="C658" s="4" t="s">
        <v>26</v>
      </c>
      <c r="D658" s="4" t="s">
        <v>49</v>
      </c>
      <c r="E658" s="4" t="s">
        <v>50</v>
      </c>
      <c r="F658" s="4" t="s">
        <v>29</v>
      </c>
      <c r="G658" s="4" t="s">
        <v>30</v>
      </c>
      <c r="H658" s="4" t="s">
        <v>30</v>
      </c>
      <c r="I658" s="4" t="s">
        <v>31</v>
      </c>
      <c r="J658" s="4" t="s">
        <v>32</v>
      </c>
      <c r="K658" s="4" t="s">
        <v>33</v>
      </c>
      <c r="L658" s="4" t="s">
        <v>34</v>
      </c>
      <c r="M658" s="137">
        <v>0.77</v>
      </c>
      <c r="N658" s="4" t="s">
        <v>51</v>
      </c>
      <c r="O658" s="146">
        <v>0</v>
      </c>
      <c r="P658" s="146">
        <v>4.2590000000000003E-2</v>
      </c>
      <c r="R658" s="137">
        <v>1078983</v>
      </c>
      <c r="S658" s="147">
        <v>1</v>
      </c>
      <c r="T658" s="149">
        <v>96.84</v>
      </c>
      <c r="U658" s="137">
        <v>1044.8869999999999</v>
      </c>
      <c r="W658" s="4" t="s">
        <v>36</v>
      </c>
      <c r="X658" s="146">
        <v>6.7000000000000002E-5</v>
      </c>
      <c r="Y658" s="146">
        <v>6.7158245716618702E-3</v>
      </c>
      <c r="Z658" s="146">
        <v>3.19223991753233E-3</v>
      </c>
    </row>
    <row r="659" spans="1:26" x14ac:dyDescent="0.2">
      <c r="A659" s="4">
        <v>1039</v>
      </c>
      <c r="B659" s="4">
        <v>8056</v>
      </c>
      <c r="C659" s="4" t="s">
        <v>26</v>
      </c>
      <c r="D659" s="4" t="s">
        <v>52</v>
      </c>
      <c r="E659" s="4" t="s">
        <v>53</v>
      </c>
      <c r="F659" s="4" t="s">
        <v>29</v>
      </c>
      <c r="G659" s="4" t="s">
        <v>30</v>
      </c>
      <c r="H659" s="4" t="s">
        <v>30</v>
      </c>
      <c r="I659" s="4" t="s">
        <v>31</v>
      </c>
      <c r="J659" s="4" t="s">
        <v>32</v>
      </c>
      <c r="K659" s="4" t="s">
        <v>33</v>
      </c>
      <c r="L659" s="4" t="s">
        <v>34</v>
      </c>
      <c r="M659" s="137">
        <v>9.9000000000000005E-2</v>
      </c>
      <c r="N659" s="4" t="s">
        <v>54</v>
      </c>
      <c r="O659" s="146">
        <v>0</v>
      </c>
      <c r="P659" s="146">
        <v>4.2540000000000001E-2</v>
      </c>
      <c r="R659" s="137">
        <v>7891380</v>
      </c>
      <c r="S659" s="147">
        <v>1</v>
      </c>
      <c r="T659" s="149">
        <v>99.59</v>
      </c>
      <c r="U659" s="137">
        <v>7859.0249999999996</v>
      </c>
      <c r="W659" s="4" t="s">
        <v>36</v>
      </c>
      <c r="X659" s="146">
        <v>2.13E-4</v>
      </c>
      <c r="Y659" s="146">
        <v>5.0512475100949E-2</v>
      </c>
      <c r="Z659" s="146">
        <v>2.4010147619252901E-2</v>
      </c>
    </row>
    <row r="660" spans="1:26" x14ac:dyDescent="0.2">
      <c r="A660" s="4">
        <v>1039</v>
      </c>
      <c r="B660" s="4">
        <v>8056</v>
      </c>
      <c r="C660" s="4" t="s">
        <v>26</v>
      </c>
      <c r="D660" s="4" t="s">
        <v>55</v>
      </c>
      <c r="E660" s="4" t="s">
        <v>56</v>
      </c>
      <c r="F660" s="4" t="s">
        <v>29</v>
      </c>
      <c r="G660" s="4" t="s">
        <v>30</v>
      </c>
      <c r="H660" s="4" t="s">
        <v>30</v>
      </c>
      <c r="I660" s="4" t="s">
        <v>31</v>
      </c>
      <c r="J660" s="4" t="s">
        <v>32</v>
      </c>
      <c r="K660" s="4" t="s">
        <v>33</v>
      </c>
      <c r="L660" s="4" t="s">
        <v>34</v>
      </c>
      <c r="M660" s="137">
        <v>0.17499999999999999</v>
      </c>
      <c r="N660" s="4" t="s">
        <v>57</v>
      </c>
      <c r="O660" s="146">
        <v>0</v>
      </c>
      <c r="P660" s="146">
        <v>4.3270000000000003E-2</v>
      </c>
      <c r="R660" s="137">
        <v>7201740</v>
      </c>
      <c r="S660" s="147">
        <v>1</v>
      </c>
      <c r="T660" s="149">
        <v>99.26</v>
      </c>
      <c r="U660" s="137">
        <v>7148.4470000000001</v>
      </c>
      <c r="W660" s="4" t="s">
        <v>36</v>
      </c>
      <c r="X660" s="146">
        <v>2.4000000000000001E-4</v>
      </c>
      <c r="Y660" s="146">
        <v>4.59453611164473E-2</v>
      </c>
      <c r="Z660" s="146">
        <v>2.18392565523889E-2</v>
      </c>
    </row>
    <row r="661" spans="1:26" x14ac:dyDescent="0.2">
      <c r="A661" s="4">
        <v>1039</v>
      </c>
      <c r="B661" s="4">
        <v>8056</v>
      </c>
      <c r="C661" s="4" t="s">
        <v>26</v>
      </c>
      <c r="D661" s="4" t="s">
        <v>58</v>
      </c>
      <c r="E661" s="4" t="s">
        <v>59</v>
      </c>
      <c r="F661" s="4" t="s">
        <v>29</v>
      </c>
      <c r="G661" s="4" t="s">
        <v>30</v>
      </c>
      <c r="H661" s="4" t="s">
        <v>30</v>
      </c>
      <c r="I661" s="4" t="s">
        <v>31</v>
      </c>
      <c r="J661" s="4" t="s">
        <v>32</v>
      </c>
      <c r="K661" s="4" t="s">
        <v>33</v>
      </c>
      <c r="L661" s="4" t="s">
        <v>34</v>
      </c>
      <c r="M661" s="137">
        <v>0.252</v>
      </c>
      <c r="N661" s="4" t="s">
        <v>60</v>
      </c>
      <c r="O661" s="146">
        <v>0</v>
      </c>
      <c r="P661" s="146">
        <v>4.2770000000000002E-2</v>
      </c>
      <c r="R661" s="137">
        <v>4213595</v>
      </c>
      <c r="S661" s="147">
        <v>1</v>
      </c>
      <c r="T661" s="149">
        <v>98.95</v>
      </c>
      <c r="U661" s="137">
        <v>4169.3519999999999</v>
      </c>
      <c r="W661" s="4" t="s">
        <v>36</v>
      </c>
      <c r="X661" s="146">
        <v>3.5100000000000002E-4</v>
      </c>
      <c r="Y661" s="146">
        <v>2.6797763421882101E-2</v>
      </c>
      <c r="Z661" s="146">
        <v>1.2737808914319399E-2</v>
      </c>
    </row>
    <row r="662" spans="1:26" x14ac:dyDescent="0.2">
      <c r="A662" s="4">
        <v>1039</v>
      </c>
      <c r="B662" s="4">
        <v>8056</v>
      </c>
      <c r="C662" s="4" t="s">
        <v>61</v>
      </c>
      <c r="D662" s="4" t="s">
        <v>122</v>
      </c>
      <c r="E662" s="4" t="s">
        <v>123</v>
      </c>
      <c r="F662" s="4" t="s">
        <v>64</v>
      </c>
      <c r="G662" s="4" t="s">
        <v>30</v>
      </c>
      <c r="H662" s="4" t="s">
        <v>30</v>
      </c>
      <c r="I662" s="4" t="s">
        <v>31</v>
      </c>
      <c r="J662" s="4" t="s">
        <v>32</v>
      </c>
      <c r="K662" s="4" t="s">
        <v>33</v>
      </c>
      <c r="L662" s="4" t="s">
        <v>34</v>
      </c>
      <c r="M662" s="137">
        <v>2.1419999999999999</v>
      </c>
      <c r="N662" s="4" t="s">
        <v>124</v>
      </c>
      <c r="O662" s="146">
        <v>7.4999999999999997E-3</v>
      </c>
      <c r="P662" s="146">
        <v>1.9449999999999999E-2</v>
      </c>
      <c r="R662" s="137">
        <v>7400000</v>
      </c>
      <c r="S662" s="147">
        <v>1</v>
      </c>
      <c r="T662" s="149">
        <v>114.63</v>
      </c>
      <c r="U662" s="137">
        <v>8482.6200000000008</v>
      </c>
      <c r="W662" s="4" t="s">
        <v>36</v>
      </c>
      <c r="X662" s="146">
        <v>3.0400000000000002E-4</v>
      </c>
      <c r="Y662" s="146">
        <v>5.4520517862558703E-2</v>
      </c>
      <c r="Z662" s="146">
        <v>2.5915294777023399E-2</v>
      </c>
    </row>
    <row r="663" spans="1:26" x14ac:dyDescent="0.2">
      <c r="A663" s="4">
        <v>1039</v>
      </c>
      <c r="B663" s="4">
        <v>8056</v>
      </c>
      <c r="C663" s="4" t="s">
        <v>61</v>
      </c>
      <c r="D663" s="4" t="s">
        <v>128</v>
      </c>
      <c r="E663" s="4" t="s">
        <v>129</v>
      </c>
      <c r="F663" s="4" t="s">
        <v>64</v>
      </c>
      <c r="G663" s="4" t="s">
        <v>30</v>
      </c>
      <c r="H663" s="4" t="s">
        <v>30</v>
      </c>
      <c r="I663" s="4" t="s">
        <v>31</v>
      </c>
      <c r="J663" s="4" t="s">
        <v>32</v>
      </c>
      <c r="K663" s="4" t="s">
        <v>33</v>
      </c>
      <c r="L663" s="4" t="s">
        <v>34</v>
      </c>
      <c r="M663" s="137">
        <v>6.6459999999999999</v>
      </c>
      <c r="N663" s="4" t="s">
        <v>130</v>
      </c>
      <c r="O663" s="146">
        <v>1E-3</v>
      </c>
      <c r="P663" s="146">
        <v>2.0310000000000002E-2</v>
      </c>
      <c r="R663" s="137">
        <v>4557890</v>
      </c>
      <c r="S663" s="147">
        <v>1</v>
      </c>
      <c r="T663" s="149">
        <v>101.91</v>
      </c>
      <c r="U663" s="137">
        <v>4644.9459999999999</v>
      </c>
      <c r="W663" s="4" t="s">
        <v>36</v>
      </c>
      <c r="X663" s="146">
        <v>1.4799999999999999E-4</v>
      </c>
      <c r="Y663" s="146">
        <v>2.9854554955066299E-2</v>
      </c>
      <c r="Z663" s="146">
        <v>1.41907968307966E-2</v>
      </c>
    </row>
    <row r="664" spans="1:26" x14ac:dyDescent="0.2">
      <c r="A664" s="4">
        <v>1039</v>
      </c>
      <c r="B664" s="4">
        <v>8056</v>
      </c>
      <c r="C664" s="4" t="s">
        <v>66</v>
      </c>
      <c r="D664" s="4" t="s">
        <v>67</v>
      </c>
      <c r="E664" s="4" t="s">
        <v>68</v>
      </c>
      <c r="F664" s="4" t="s">
        <v>29</v>
      </c>
      <c r="G664" s="4" t="s">
        <v>30</v>
      </c>
      <c r="H664" s="4" t="s">
        <v>30</v>
      </c>
      <c r="I664" s="4" t="s">
        <v>31</v>
      </c>
      <c r="J664" s="4" t="s">
        <v>32</v>
      </c>
      <c r="K664" s="4" t="s">
        <v>33</v>
      </c>
      <c r="L664" s="4" t="s">
        <v>34</v>
      </c>
      <c r="M664" s="137">
        <v>0.41599999999999998</v>
      </c>
      <c r="N664" s="4" t="s">
        <v>69</v>
      </c>
      <c r="O664" s="146">
        <v>0</v>
      </c>
      <c r="P664" s="146">
        <v>4.3560000000000001E-2</v>
      </c>
      <c r="R664" s="137">
        <v>9779326</v>
      </c>
      <c r="S664" s="147">
        <v>1</v>
      </c>
      <c r="T664" s="149">
        <v>98.24</v>
      </c>
      <c r="U664" s="137">
        <v>9607.2099999999991</v>
      </c>
      <c r="W664" s="4" t="s">
        <v>36</v>
      </c>
      <c r="X664" s="146">
        <v>1.0480000000000001E-3</v>
      </c>
      <c r="Y664" s="146">
        <v>6.1748617397965402E-2</v>
      </c>
      <c r="Z664" s="146">
        <v>2.9351034888845901E-2</v>
      </c>
    </row>
    <row r="665" spans="1:26" x14ac:dyDescent="0.2">
      <c r="A665" s="4">
        <v>1039</v>
      </c>
      <c r="B665" s="4">
        <v>8056</v>
      </c>
      <c r="C665" s="4" t="s">
        <v>66</v>
      </c>
      <c r="D665" s="4" t="s">
        <v>70</v>
      </c>
      <c r="E665" s="4" t="s">
        <v>71</v>
      </c>
      <c r="F665" s="4" t="s">
        <v>29</v>
      </c>
      <c r="G665" s="4" t="s">
        <v>30</v>
      </c>
      <c r="H665" s="4" t="s">
        <v>30</v>
      </c>
      <c r="I665" s="4" t="s">
        <v>31</v>
      </c>
      <c r="J665" s="4" t="s">
        <v>32</v>
      </c>
      <c r="K665" s="4" t="s">
        <v>33</v>
      </c>
      <c r="L665" s="4" t="s">
        <v>34</v>
      </c>
      <c r="M665" s="137">
        <v>0.66600000000000004</v>
      </c>
      <c r="N665" s="4" t="s">
        <v>72</v>
      </c>
      <c r="O665" s="146">
        <v>0</v>
      </c>
      <c r="P665" s="146">
        <v>4.2450000000000002E-2</v>
      </c>
      <c r="R665" s="137">
        <v>6794217</v>
      </c>
      <c r="S665" s="147">
        <v>1</v>
      </c>
      <c r="T665" s="149">
        <v>97.27</v>
      </c>
      <c r="U665" s="137">
        <v>6608.7349999999997</v>
      </c>
      <c r="W665" s="4" t="s">
        <v>36</v>
      </c>
      <c r="X665" s="146">
        <v>1.0709999999999999E-3</v>
      </c>
      <c r="Y665" s="146">
        <v>4.2476457491956499E-2</v>
      </c>
      <c r="Z665" s="146">
        <v>2.0190378964534999E-2</v>
      </c>
    </row>
    <row r="666" spans="1:26" x14ac:dyDescent="0.2">
      <c r="A666" s="4">
        <v>1039</v>
      </c>
      <c r="B666" s="4">
        <v>8056</v>
      </c>
      <c r="C666" s="4" t="s">
        <v>73</v>
      </c>
      <c r="D666" s="4" t="s">
        <v>131</v>
      </c>
      <c r="E666" s="4" t="s">
        <v>132</v>
      </c>
      <c r="F666" s="4" t="s">
        <v>76</v>
      </c>
      <c r="G666" s="4" t="s">
        <v>30</v>
      </c>
      <c r="H666" s="4" t="s">
        <v>30</v>
      </c>
      <c r="I666" s="4" t="s">
        <v>31</v>
      </c>
      <c r="J666" s="4" t="s">
        <v>32</v>
      </c>
      <c r="K666" s="4" t="s">
        <v>33</v>
      </c>
      <c r="L666" s="4" t="s">
        <v>34</v>
      </c>
      <c r="M666" s="137">
        <v>3.36</v>
      </c>
      <c r="N666" s="4" t="s">
        <v>133</v>
      </c>
      <c r="O666" s="146">
        <v>2.2499999999999999E-2</v>
      </c>
      <c r="P666" s="146">
        <v>4.2610000000000002E-2</v>
      </c>
      <c r="R666" s="137">
        <v>1333243</v>
      </c>
      <c r="S666" s="147">
        <v>1</v>
      </c>
      <c r="T666" s="149">
        <v>94.71</v>
      </c>
      <c r="U666" s="137">
        <v>1262.7139999999999</v>
      </c>
      <c r="W666" s="4" t="s">
        <v>36</v>
      </c>
      <c r="X666" s="146">
        <v>3.8000000000000002E-5</v>
      </c>
      <c r="Y666" s="146">
        <v>8.1158705058448407E-3</v>
      </c>
      <c r="Z666" s="146">
        <v>3.8577252156945701E-3</v>
      </c>
    </row>
    <row r="667" spans="1:26" x14ac:dyDescent="0.2">
      <c r="A667" s="4">
        <v>1039</v>
      </c>
      <c r="B667" s="4">
        <v>8056</v>
      </c>
      <c r="C667" s="4" t="s">
        <v>73</v>
      </c>
      <c r="D667" s="4" t="s">
        <v>134</v>
      </c>
      <c r="E667" s="4" t="s">
        <v>135</v>
      </c>
      <c r="F667" s="4" t="s">
        <v>76</v>
      </c>
      <c r="G667" s="4" t="s">
        <v>30</v>
      </c>
      <c r="H667" s="4" t="s">
        <v>30</v>
      </c>
      <c r="I667" s="4" t="s">
        <v>31</v>
      </c>
      <c r="J667" s="4" t="s">
        <v>32</v>
      </c>
      <c r="K667" s="4" t="s">
        <v>33</v>
      </c>
      <c r="L667" s="4" t="s">
        <v>34</v>
      </c>
      <c r="M667" s="137">
        <v>2.391</v>
      </c>
      <c r="N667" s="4" t="s">
        <v>136</v>
      </c>
      <c r="O667" s="146">
        <v>3.7499999999999999E-2</v>
      </c>
      <c r="P667" s="146">
        <v>4.258E-2</v>
      </c>
      <c r="R667" s="137">
        <v>4300000</v>
      </c>
      <c r="S667" s="147">
        <v>1</v>
      </c>
      <c r="T667" s="149">
        <v>100.68</v>
      </c>
      <c r="U667" s="137">
        <v>4329.24</v>
      </c>
      <c r="W667" s="4" t="s">
        <v>36</v>
      </c>
      <c r="X667" s="146">
        <v>1.45E-4</v>
      </c>
      <c r="Y667" s="146">
        <v>2.7825413227434901E-2</v>
      </c>
      <c r="Z667" s="146">
        <v>1.32262827711816E-2</v>
      </c>
    </row>
    <row r="668" spans="1:26" x14ac:dyDescent="0.2">
      <c r="A668" s="4">
        <v>1039</v>
      </c>
      <c r="B668" s="4">
        <v>8056</v>
      </c>
      <c r="C668" s="4" t="s">
        <v>73</v>
      </c>
      <c r="D668" s="4" t="s">
        <v>74</v>
      </c>
      <c r="E668" s="4" t="s">
        <v>75</v>
      </c>
      <c r="F668" s="4" t="s">
        <v>76</v>
      </c>
      <c r="G668" s="4" t="s">
        <v>30</v>
      </c>
      <c r="H668" s="4" t="s">
        <v>30</v>
      </c>
      <c r="I668" s="4" t="s">
        <v>31</v>
      </c>
      <c r="J668" s="4" t="s">
        <v>32</v>
      </c>
      <c r="K668" s="4" t="s">
        <v>33</v>
      </c>
      <c r="L668" s="4" t="s">
        <v>34</v>
      </c>
      <c r="M668" s="137">
        <v>0.91</v>
      </c>
      <c r="N668" s="4" t="s">
        <v>77</v>
      </c>
      <c r="O668" s="146">
        <v>5.0000000000000001E-3</v>
      </c>
      <c r="P668" s="146">
        <v>4.1610000000000001E-2</v>
      </c>
      <c r="R668" s="137">
        <v>4000000</v>
      </c>
      <c r="S668" s="147">
        <v>1</v>
      </c>
      <c r="T668" s="149">
        <v>96.84</v>
      </c>
      <c r="U668" s="137">
        <v>3873.6</v>
      </c>
      <c r="W668" s="4" t="s">
        <v>36</v>
      </c>
      <c r="X668" s="146">
        <v>1.44E-4</v>
      </c>
      <c r="Y668" s="146">
        <v>2.48968688910274E-2</v>
      </c>
      <c r="Z668" s="146">
        <v>1.18342547288783E-2</v>
      </c>
    </row>
    <row r="669" spans="1:26" x14ac:dyDescent="0.2">
      <c r="A669" s="4">
        <v>1039</v>
      </c>
      <c r="B669" s="4">
        <v>8056</v>
      </c>
      <c r="C669" s="4" t="s">
        <v>73</v>
      </c>
      <c r="D669" s="4" t="s">
        <v>137</v>
      </c>
      <c r="E669" s="4" t="s">
        <v>138</v>
      </c>
      <c r="F669" s="4" t="s">
        <v>76</v>
      </c>
      <c r="G669" s="4" t="s">
        <v>30</v>
      </c>
      <c r="H669" s="4" t="s">
        <v>30</v>
      </c>
      <c r="I669" s="4" t="s">
        <v>31</v>
      </c>
      <c r="J669" s="4" t="s">
        <v>32</v>
      </c>
      <c r="K669" s="4" t="s">
        <v>33</v>
      </c>
      <c r="L669" s="4" t="s">
        <v>34</v>
      </c>
      <c r="M669" s="137">
        <v>3.7010000000000001</v>
      </c>
      <c r="N669" s="4" t="s">
        <v>139</v>
      </c>
      <c r="O669" s="146">
        <v>3.7499999999999999E-2</v>
      </c>
      <c r="P669" s="146">
        <v>4.2680000000000003E-2</v>
      </c>
      <c r="R669" s="137">
        <v>2060942</v>
      </c>
      <c r="S669" s="147">
        <v>1</v>
      </c>
      <c r="T669" s="149">
        <v>98.49</v>
      </c>
      <c r="U669" s="137">
        <v>2029.8219999999999</v>
      </c>
      <c r="W669" s="4" t="s">
        <v>36</v>
      </c>
      <c r="X669" s="146">
        <v>5.8E-5</v>
      </c>
      <c r="Y669" s="146">
        <v>1.3046315216915801E-2</v>
      </c>
      <c r="Z669" s="146">
        <v>6.2013186568157103E-3</v>
      </c>
    </row>
    <row r="670" spans="1:26" x14ac:dyDescent="0.2">
      <c r="A670" s="4">
        <v>1039</v>
      </c>
      <c r="B670" s="4">
        <v>8056</v>
      </c>
      <c r="C670" s="4" t="s">
        <v>73</v>
      </c>
      <c r="D670" s="4" t="s">
        <v>140</v>
      </c>
      <c r="E670" s="4" t="s">
        <v>141</v>
      </c>
      <c r="F670" s="4" t="s">
        <v>76</v>
      </c>
      <c r="G670" s="4" t="s">
        <v>30</v>
      </c>
      <c r="H670" s="4" t="s">
        <v>30</v>
      </c>
      <c r="I670" s="4" t="s">
        <v>31</v>
      </c>
      <c r="J670" s="4" t="s">
        <v>32</v>
      </c>
      <c r="K670" s="4" t="s">
        <v>33</v>
      </c>
      <c r="L670" s="4" t="s">
        <v>34</v>
      </c>
      <c r="M670" s="137">
        <v>1.9770000000000001</v>
      </c>
      <c r="N670" s="4" t="s">
        <v>142</v>
      </c>
      <c r="O670" s="146">
        <v>0.02</v>
      </c>
      <c r="P670" s="146">
        <v>4.224E-2</v>
      </c>
      <c r="R670" s="137">
        <v>1248136</v>
      </c>
      <c r="S670" s="147">
        <v>1</v>
      </c>
      <c r="T670" s="149">
        <v>95.83</v>
      </c>
      <c r="U670" s="137">
        <v>1196.0889999999999</v>
      </c>
      <c r="W670" s="4" t="s">
        <v>36</v>
      </c>
      <c r="X670" s="146">
        <v>4.3999999999999999E-5</v>
      </c>
      <c r="Y670" s="146">
        <v>7.6876456688788897E-3</v>
      </c>
      <c r="Z670" s="146">
        <v>3.6541766560717298E-3</v>
      </c>
    </row>
    <row r="671" spans="1:26" x14ac:dyDescent="0.2">
      <c r="A671" s="4">
        <v>1039</v>
      </c>
      <c r="B671" s="4">
        <v>8056</v>
      </c>
      <c r="C671" s="4" t="s">
        <v>73</v>
      </c>
      <c r="D671" s="4" t="s">
        <v>152</v>
      </c>
      <c r="E671" s="4" t="s">
        <v>153</v>
      </c>
      <c r="F671" s="4" t="s">
        <v>76</v>
      </c>
      <c r="G671" s="4" t="s">
        <v>30</v>
      </c>
      <c r="H671" s="4" t="s">
        <v>30</v>
      </c>
      <c r="I671" s="4" t="s">
        <v>31</v>
      </c>
      <c r="J671" s="4" t="s">
        <v>32</v>
      </c>
      <c r="K671" s="4" t="s">
        <v>33</v>
      </c>
      <c r="L671" s="4" t="s">
        <v>34</v>
      </c>
      <c r="M671" s="137">
        <v>4.03</v>
      </c>
      <c r="N671" s="4" t="s">
        <v>154</v>
      </c>
      <c r="O671" s="146">
        <v>4.5999999999999999E-2</v>
      </c>
      <c r="P671" s="146">
        <v>4.267E-2</v>
      </c>
      <c r="R671" s="137">
        <v>1449022</v>
      </c>
      <c r="S671" s="147">
        <v>1</v>
      </c>
      <c r="T671" s="149">
        <v>103.16</v>
      </c>
      <c r="U671" s="137">
        <v>1494.8109999999999</v>
      </c>
      <c r="W671" s="4" t="s">
        <v>36</v>
      </c>
      <c r="X671" s="146">
        <v>1.36E-4</v>
      </c>
      <c r="Y671" s="146">
        <v>9.6076300738453992E-3</v>
      </c>
      <c r="Z671" s="146">
        <v>4.5668048513399402E-3</v>
      </c>
    </row>
    <row r="672" spans="1:26" x14ac:dyDescent="0.2">
      <c r="A672" s="4">
        <v>1039</v>
      </c>
      <c r="B672" s="4">
        <v>8056</v>
      </c>
      <c r="C672" s="4" t="s">
        <v>155</v>
      </c>
      <c r="D672" s="4" t="s">
        <v>156</v>
      </c>
      <c r="E672" s="4" t="s">
        <v>157</v>
      </c>
      <c r="F672" s="4" t="s">
        <v>158</v>
      </c>
      <c r="G672" s="4" t="s">
        <v>30</v>
      </c>
      <c r="H672" s="4" t="s">
        <v>30</v>
      </c>
      <c r="I672" s="4" t="s">
        <v>31</v>
      </c>
      <c r="J672" s="4" t="s">
        <v>32</v>
      </c>
      <c r="K672" s="4" t="s">
        <v>33</v>
      </c>
      <c r="L672" s="4" t="s">
        <v>34</v>
      </c>
      <c r="M672" s="137">
        <v>5.0369999999999999</v>
      </c>
      <c r="N672" s="4" t="s">
        <v>159</v>
      </c>
      <c r="O672" s="146">
        <v>4.3200000000000002E-2</v>
      </c>
      <c r="P672" s="146">
        <v>4.7800000000000002E-2</v>
      </c>
      <c r="R672" s="137">
        <v>368268</v>
      </c>
      <c r="S672" s="147">
        <v>1</v>
      </c>
      <c r="T672" s="149">
        <v>98.2</v>
      </c>
      <c r="U672" s="137">
        <v>361.63900000000001</v>
      </c>
      <c r="W672" s="4" t="s">
        <v>36</v>
      </c>
      <c r="X672" s="146">
        <v>1.1E-5</v>
      </c>
      <c r="Y672" s="146">
        <v>2.3243709083878598E-3</v>
      </c>
      <c r="Z672" s="146">
        <v>1.1048456548754799E-3</v>
      </c>
    </row>
    <row r="673" spans="1:26" x14ac:dyDescent="0.2">
      <c r="A673" s="4">
        <v>1039</v>
      </c>
      <c r="B673" s="4">
        <v>8056</v>
      </c>
      <c r="C673" s="4" t="s">
        <v>61</v>
      </c>
      <c r="D673" s="4" t="s">
        <v>160</v>
      </c>
      <c r="E673" s="4" t="s">
        <v>161</v>
      </c>
      <c r="F673" s="4" t="s">
        <v>64</v>
      </c>
      <c r="G673" s="4" t="s">
        <v>30</v>
      </c>
      <c r="H673" s="4" t="s">
        <v>30</v>
      </c>
      <c r="I673" s="4" t="s">
        <v>31</v>
      </c>
      <c r="J673" s="4" t="s">
        <v>32</v>
      </c>
      <c r="K673" s="4" t="s">
        <v>33</v>
      </c>
      <c r="L673" s="4" t="s">
        <v>34</v>
      </c>
      <c r="M673" s="137">
        <v>9.1519999999999992</v>
      </c>
      <c r="N673" s="4" t="s">
        <v>162</v>
      </c>
      <c r="O673" s="146">
        <v>0.04</v>
      </c>
      <c r="P673" s="146">
        <v>2.1219999999999999E-2</v>
      </c>
      <c r="R673" s="137">
        <v>546257</v>
      </c>
      <c r="S673" s="147">
        <v>1</v>
      </c>
      <c r="T673" s="149">
        <v>167.49</v>
      </c>
      <c r="U673" s="137">
        <v>914.92600000000004</v>
      </c>
      <c r="W673" s="4" t="s">
        <v>36</v>
      </c>
      <c r="X673" s="146">
        <v>3.4E-5</v>
      </c>
      <c r="Y673" s="146">
        <v>5.8805217149509601E-3</v>
      </c>
      <c r="Z673" s="146">
        <v>2.7951945370331302E-3</v>
      </c>
    </row>
    <row r="674" spans="1:26" x14ac:dyDescent="0.2">
      <c r="A674" s="4">
        <v>1039</v>
      </c>
      <c r="B674" s="4">
        <v>8056</v>
      </c>
      <c r="C674" s="4" t="s">
        <v>73</v>
      </c>
      <c r="D674" s="4" t="s">
        <v>163</v>
      </c>
      <c r="E674" s="4" t="s">
        <v>164</v>
      </c>
      <c r="F674" s="4" t="s">
        <v>76</v>
      </c>
      <c r="G674" s="4" t="s">
        <v>30</v>
      </c>
      <c r="H674" s="4" t="s">
        <v>30</v>
      </c>
      <c r="I674" s="4" t="s">
        <v>31</v>
      </c>
      <c r="J674" s="4" t="s">
        <v>32</v>
      </c>
      <c r="K674" s="4" t="s">
        <v>33</v>
      </c>
      <c r="L674" s="4" t="s">
        <v>34</v>
      </c>
      <c r="M674" s="137">
        <v>11.552</v>
      </c>
      <c r="N674" s="4" t="s">
        <v>165</v>
      </c>
      <c r="O674" s="146">
        <v>5.5E-2</v>
      </c>
      <c r="P674" s="146">
        <v>4.7300000000000002E-2</v>
      </c>
      <c r="R674" s="137">
        <v>1850039</v>
      </c>
      <c r="S674" s="147">
        <v>1</v>
      </c>
      <c r="T674" s="149">
        <v>109.69</v>
      </c>
      <c r="U674" s="137">
        <v>2029.308</v>
      </c>
      <c r="W674" s="4" t="s">
        <v>36</v>
      </c>
      <c r="X674" s="146">
        <v>6.7999999999999999E-5</v>
      </c>
      <c r="Y674" s="146">
        <v>1.30430115953621E-2</v>
      </c>
      <c r="Z674" s="146">
        <v>6.1997483429274396E-3</v>
      </c>
    </row>
    <row r="675" spans="1:26" x14ac:dyDescent="0.2">
      <c r="A675" s="4">
        <v>1039</v>
      </c>
      <c r="B675" s="4">
        <v>8056</v>
      </c>
      <c r="C675" s="4" t="s">
        <v>155</v>
      </c>
      <c r="D675" s="4" t="s">
        <v>166</v>
      </c>
      <c r="E675" s="4" t="s">
        <v>167</v>
      </c>
      <c r="F675" s="4" t="s">
        <v>158</v>
      </c>
      <c r="G675" s="4" t="s">
        <v>30</v>
      </c>
      <c r="H675" s="4" t="s">
        <v>30</v>
      </c>
      <c r="I675" s="4" t="s">
        <v>31</v>
      </c>
      <c r="J675" s="4" t="s">
        <v>32</v>
      </c>
      <c r="K675" s="4" t="s">
        <v>33</v>
      </c>
      <c r="L675" s="4" t="s">
        <v>34</v>
      </c>
      <c r="M675" s="137">
        <v>1.1379999999999999</v>
      </c>
      <c r="N675" s="4" t="s">
        <v>168</v>
      </c>
      <c r="O675" s="146">
        <v>4.3200000000000002E-2</v>
      </c>
      <c r="P675" s="146">
        <v>4.5109999999999997E-2</v>
      </c>
      <c r="R675" s="137">
        <v>2525871</v>
      </c>
      <c r="S675" s="147">
        <v>1</v>
      </c>
      <c r="T675" s="149">
        <v>100.16</v>
      </c>
      <c r="U675" s="137">
        <v>2529.9119999999998</v>
      </c>
      <c r="W675" s="4" t="s">
        <v>36</v>
      </c>
      <c r="X675" s="146">
        <v>1.1900000000000001E-4</v>
      </c>
      <c r="Y675" s="146">
        <v>1.6260557922667399E-2</v>
      </c>
      <c r="Z675" s="146">
        <v>7.7291480038229696E-3</v>
      </c>
    </row>
    <row r="676" spans="1:26" x14ac:dyDescent="0.2">
      <c r="A676" s="4">
        <v>1039</v>
      </c>
      <c r="B676" s="4">
        <v>8056</v>
      </c>
      <c r="C676" s="4" t="s">
        <v>61</v>
      </c>
      <c r="D676" s="4" t="s">
        <v>169</v>
      </c>
      <c r="E676" s="4" t="s">
        <v>170</v>
      </c>
      <c r="F676" s="4" t="s">
        <v>64</v>
      </c>
      <c r="G676" s="4" t="s">
        <v>30</v>
      </c>
      <c r="H676" s="4" t="s">
        <v>30</v>
      </c>
      <c r="I676" s="4" t="s">
        <v>31</v>
      </c>
      <c r="J676" s="4" t="s">
        <v>32</v>
      </c>
      <c r="K676" s="4" t="s">
        <v>33</v>
      </c>
      <c r="L676" s="4" t="s">
        <v>34</v>
      </c>
      <c r="M676" s="137">
        <v>4.1150000000000002</v>
      </c>
      <c r="N676" s="4" t="s">
        <v>171</v>
      </c>
      <c r="O676" s="146">
        <v>5.0000000000000001E-3</v>
      </c>
      <c r="P676" s="146">
        <v>1.9689999999999999E-2</v>
      </c>
      <c r="R676" s="137">
        <v>2920088</v>
      </c>
      <c r="S676" s="147">
        <v>1</v>
      </c>
      <c r="T676" s="149">
        <v>109.42</v>
      </c>
      <c r="U676" s="137">
        <v>3195.16</v>
      </c>
      <c r="W676" s="4" t="s">
        <v>36</v>
      </c>
      <c r="X676" s="146">
        <v>1.06E-4</v>
      </c>
      <c r="Y676" s="146">
        <v>2.0536319396940401E-2</v>
      </c>
      <c r="Z676" s="146">
        <v>9.7615501772828992E-3</v>
      </c>
    </row>
    <row r="677" spans="1:26" x14ac:dyDescent="0.2">
      <c r="A677" s="4">
        <v>1039</v>
      </c>
      <c r="B677" s="4">
        <v>8056</v>
      </c>
      <c r="C677" s="4" t="s">
        <v>61</v>
      </c>
      <c r="D677" s="4" t="s">
        <v>172</v>
      </c>
      <c r="E677" s="4" t="s">
        <v>173</v>
      </c>
      <c r="F677" s="4" t="s">
        <v>64</v>
      </c>
      <c r="G677" s="4" t="s">
        <v>30</v>
      </c>
      <c r="H677" s="4" t="s">
        <v>30</v>
      </c>
      <c r="I677" s="4" t="s">
        <v>31</v>
      </c>
      <c r="J677" s="4" t="s">
        <v>32</v>
      </c>
      <c r="K677" s="4" t="s">
        <v>33</v>
      </c>
      <c r="L677" s="4" t="s">
        <v>34</v>
      </c>
      <c r="M677" s="137">
        <v>1.331</v>
      </c>
      <c r="N677" s="4" t="s">
        <v>174</v>
      </c>
      <c r="O677" s="146">
        <v>1E-3</v>
      </c>
      <c r="P677" s="146">
        <v>1.9599999999999999E-2</v>
      </c>
      <c r="R677" s="137">
        <v>3495681</v>
      </c>
      <c r="S677" s="147">
        <v>1</v>
      </c>
      <c r="T677" s="149">
        <v>112.95</v>
      </c>
      <c r="U677" s="137">
        <v>3948.3719999999998</v>
      </c>
      <c r="W677" s="4" t="s">
        <v>36</v>
      </c>
      <c r="X677" s="146">
        <v>1.73E-4</v>
      </c>
      <c r="Y677" s="146">
        <v>2.5377450507673999E-2</v>
      </c>
      <c r="Z677" s="146">
        <v>1.20626900913452E-2</v>
      </c>
    </row>
    <row r="678" spans="1:26" x14ac:dyDescent="0.2">
      <c r="A678" s="4">
        <v>1039</v>
      </c>
      <c r="B678" s="4">
        <v>8056</v>
      </c>
      <c r="C678" s="4" t="s">
        <v>61</v>
      </c>
      <c r="D678" s="4" t="s">
        <v>175</v>
      </c>
      <c r="E678" s="4" t="s">
        <v>176</v>
      </c>
      <c r="F678" s="4" t="s">
        <v>64</v>
      </c>
      <c r="G678" s="4" t="s">
        <v>30</v>
      </c>
      <c r="H678" s="4" t="s">
        <v>30</v>
      </c>
      <c r="I678" s="4" t="s">
        <v>31</v>
      </c>
      <c r="J678" s="4" t="s">
        <v>32</v>
      </c>
      <c r="K678" s="4" t="s">
        <v>33</v>
      </c>
      <c r="L678" s="4" t="s">
        <v>34</v>
      </c>
      <c r="M678" s="137">
        <v>3.52</v>
      </c>
      <c r="N678" s="4" t="s">
        <v>177</v>
      </c>
      <c r="O678" s="146">
        <v>1.0999999999999999E-2</v>
      </c>
      <c r="P678" s="146">
        <v>1.9820000000000001E-2</v>
      </c>
      <c r="R678" s="137">
        <v>10000000</v>
      </c>
      <c r="S678" s="147">
        <v>1</v>
      </c>
      <c r="T678" s="149">
        <v>101.93</v>
      </c>
      <c r="U678" s="137">
        <v>10193</v>
      </c>
      <c r="W678" s="4" t="s">
        <v>36</v>
      </c>
      <c r="X678" s="146">
        <v>3.3799999999999998E-4</v>
      </c>
      <c r="Y678" s="146">
        <v>6.5513678388641805E-2</v>
      </c>
      <c r="Z678" s="146">
        <v>3.1140685267311199E-2</v>
      </c>
    </row>
    <row r="679" spans="1:26" x14ac:dyDescent="0.2">
      <c r="A679" s="4">
        <v>1039</v>
      </c>
      <c r="B679" s="4">
        <v>8056</v>
      </c>
      <c r="C679" s="4" t="s">
        <v>61</v>
      </c>
      <c r="D679" s="4" t="s">
        <v>178</v>
      </c>
      <c r="E679" s="4" t="s">
        <v>179</v>
      </c>
      <c r="F679" s="4" t="s">
        <v>64</v>
      </c>
      <c r="G679" s="4" t="s">
        <v>30</v>
      </c>
      <c r="H679" s="4" t="s">
        <v>30</v>
      </c>
      <c r="I679" s="4" t="s">
        <v>31</v>
      </c>
      <c r="J679" s="4" t="s">
        <v>32</v>
      </c>
      <c r="K679" s="4" t="s">
        <v>33</v>
      </c>
      <c r="L679" s="4" t="s">
        <v>34</v>
      </c>
      <c r="M679" s="137">
        <v>8.0280000000000005</v>
      </c>
      <c r="N679" s="4" t="s">
        <v>180</v>
      </c>
      <c r="O679" s="146">
        <v>1.6E-2</v>
      </c>
      <c r="P679" s="146">
        <v>2.0969999999999999E-2</v>
      </c>
      <c r="R679" s="137">
        <v>7396773</v>
      </c>
      <c r="S679" s="147">
        <v>1</v>
      </c>
      <c r="T679" s="149">
        <v>100.49</v>
      </c>
      <c r="U679" s="137">
        <v>7433.0169999999998</v>
      </c>
      <c r="W679" s="4" t="s">
        <v>36</v>
      </c>
      <c r="X679" s="146">
        <v>3.6699999999999998E-4</v>
      </c>
      <c r="Y679" s="146">
        <v>4.7774384135409E-2</v>
      </c>
      <c r="Z679" s="146">
        <v>2.2708647976913601E-2</v>
      </c>
    </row>
    <row r="680" spans="1:26" x14ac:dyDescent="0.2">
      <c r="A680" s="4">
        <v>1039</v>
      </c>
      <c r="B680" s="4">
        <v>8056</v>
      </c>
      <c r="C680" s="4" t="s">
        <v>66</v>
      </c>
      <c r="D680" s="4" t="s">
        <v>78</v>
      </c>
      <c r="E680" s="4" t="s">
        <v>79</v>
      </c>
      <c r="F680" s="4" t="s">
        <v>29</v>
      </c>
      <c r="G680" s="4" t="s">
        <v>30</v>
      </c>
      <c r="H680" s="4" t="s">
        <v>30</v>
      </c>
      <c r="I680" s="4" t="s">
        <v>31</v>
      </c>
      <c r="J680" s="4" t="s">
        <v>32</v>
      </c>
      <c r="K680" s="4" t="s">
        <v>33</v>
      </c>
      <c r="L680" s="4" t="s">
        <v>34</v>
      </c>
      <c r="M680" s="137">
        <v>0.16200000000000001</v>
      </c>
      <c r="N680" s="4" t="s">
        <v>80</v>
      </c>
      <c r="O680" s="146">
        <v>0</v>
      </c>
      <c r="P680" s="146">
        <v>4.3110000000000002E-2</v>
      </c>
      <c r="R680" s="137">
        <v>7000000</v>
      </c>
      <c r="S680" s="147">
        <v>1</v>
      </c>
      <c r="T680" s="149">
        <v>99.32</v>
      </c>
      <c r="U680" s="137">
        <v>6952.4</v>
      </c>
      <c r="W680" s="4" t="s">
        <v>36</v>
      </c>
      <c r="X680" s="146">
        <v>7.8100000000000001E-4</v>
      </c>
      <c r="Y680" s="146">
        <v>4.4685303407161099E-2</v>
      </c>
      <c r="Z680" s="146">
        <v>2.12403120035764E-2</v>
      </c>
    </row>
    <row r="681" spans="1:26" x14ac:dyDescent="0.2">
      <c r="A681" s="4">
        <v>1039</v>
      </c>
      <c r="B681" s="4">
        <v>8056</v>
      </c>
      <c r="C681" s="4" t="s">
        <v>73</v>
      </c>
      <c r="D681" s="4" t="s">
        <v>181</v>
      </c>
      <c r="E681" s="4" t="s">
        <v>182</v>
      </c>
      <c r="F681" s="4" t="s">
        <v>76</v>
      </c>
      <c r="G681" s="4" t="s">
        <v>30</v>
      </c>
      <c r="H681" s="4" t="s">
        <v>30</v>
      </c>
      <c r="I681" s="4" t="s">
        <v>31</v>
      </c>
      <c r="J681" s="4" t="s">
        <v>32</v>
      </c>
      <c r="K681" s="4" t="s">
        <v>33</v>
      </c>
      <c r="L681" s="4" t="s">
        <v>34</v>
      </c>
      <c r="M681" s="137">
        <v>10.805999999999999</v>
      </c>
      <c r="N681" s="4" t="s">
        <v>183</v>
      </c>
      <c r="O681" s="146">
        <v>1.4999999999999999E-2</v>
      </c>
      <c r="P681" s="146">
        <v>4.616E-2</v>
      </c>
      <c r="R681" s="137">
        <v>4157415</v>
      </c>
      <c r="S681" s="147">
        <v>1</v>
      </c>
      <c r="T681" s="149">
        <v>72.72</v>
      </c>
      <c r="U681" s="137">
        <v>3023.2719999999999</v>
      </c>
      <c r="W681" s="4" t="s">
        <v>36</v>
      </c>
      <c r="X681" s="146">
        <v>1.27E-4</v>
      </c>
      <c r="Y681" s="146">
        <v>1.9431539468847001E-2</v>
      </c>
      <c r="Z681" s="146">
        <v>9.2364139786052495E-3</v>
      </c>
    </row>
    <row r="682" spans="1:26" x14ac:dyDescent="0.2">
      <c r="A682" s="4">
        <v>1039</v>
      </c>
      <c r="B682" s="4">
        <v>8056</v>
      </c>
      <c r="C682" s="4" t="s">
        <v>73</v>
      </c>
      <c r="D682" s="4" t="s">
        <v>224</v>
      </c>
      <c r="E682" s="4" t="s">
        <v>225</v>
      </c>
      <c r="F682" s="4" t="s">
        <v>76</v>
      </c>
      <c r="G682" s="4" t="s">
        <v>30</v>
      </c>
      <c r="H682" s="4" t="s">
        <v>30</v>
      </c>
      <c r="I682" s="4" t="s">
        <v>31</v>
      </c>
      <c r="J682" s="4" t="s">
        <v>32</v>
      </c>
      <c r="K682" s="4" t="s">
        <v>33</v>
      </c>
      <c r="L682" s="4" t="s">
        <v>34</v>
      </c>
      <c r="M682" s="137">
        <v>4.8920000000000003</v>
      </c>
      <c r="N682" s="4" t="s">
        <v>226</v>
      </c>
      <c r="O682" s="146">
        <v>0.01</v>
      </c>
      <c r="P682" s="146">
        <v>4.2889999999999998E-2</v>
      </c>
      <c r="R682" s="137">
        <v>3894079</v>
      </c>
      <c r="S682" s="147">
        <v>1</v>
      </c>
      <c r="T682" s="149">
        <v>85.48</v>
      </c>
      <c r="U682" s="137">
        <v>3328.6590000000001</v>
      </c>
      <c r="W682" s="4" t="s">
        <v>36</v>
      </c>
      <c r="X682" s="146">
        <v>1.03E-4</v>
      </c>
      <c r="Y682" s="146">
        <v>2.1394356661469001E-2</v>
      </c>
      <c r="Z682" s="146">
        <v>1.0169401927627299E-2</v>
      </c>
    </row>
    <row r="683" spans="1:26" x14ac:dyDescent="0.2">
      <c r="A683" s="4">
        <v>1039</v>
      </c>
      <c r="B683" s="4">
        <v>8056</v>
      </c>
      <c r="C683" s="4" t="s">
        <v>73</v>
      </c>
      <c r="D683" s="4" t="s">
        <v>184</v>
      </c>
      <c r="E683" s="4" t="s">
        <v>185</v>
      </c>
      <c r="F683" s="4" t="s">
        <v>76</v>
      </c>
      <c r="G683" s="4" t="s">
        <v>30</v>
      </c>
      <c r="H683" s="4" t="s">
        <v>30</v>
      </c>
      <c r="I683" s="4" t="s">
        <v>31</v>
      </c>
      <c r="J683" s="4" t="s">
        <v>32</v>
      </c>
      <c r="K683" s="4" t="s">
        <v>33</v>
      </c>
      <c r="L683" s="4" t="s">
        <v>34</v>
      </c>
      <c r="M683" s="137">
        <v>6.681</v>
      </c>
      <c r="N683" s="4" t="s">
        <v>186</v>
      </c>
      <c r="O683" s="146">
        <v>1.2999999999999999E-2</v>
      </c>
      <c r="P683" s="146">
        <v>4.3790000000000003E-2</v>
      </c>
      <c r="R683" s="137">
        <v>4477563</v>
      </c>
      <c r="S683" s="147">
        <v>1</v>
      </c>
      <c r="T683" s="149">
        <v>82.78</v>
      </c>
      <c r="U683" s="137">
        <v>3706.527</v>
      </c>
      <c r="W683" s="4" t="s">
        <v>36</v>
      </c>
      <c r="X683" s="146">
        <v>1.2899999999999999E-4</v>
      </c>
      <c r="Y683" s="146">
        <v>2.3823034923844699E-2</v>
      </c>
      <c r="Z683" s="146">
        <v>1.1323828106165799E-2</v>
      </c>
    </row>
    <row r="684" spans="1:26" x14ac:dyDescent="0.2">
      <c r="A684" s="4">
        <v>1039</v>
      </c>
      <c r="B684" s="4">
        <v>8056</v>
      </c>
      <c r="C684" s="4" t="s">
        <v>26</v>
      </c>
      <c r="D684" s="4" t="s">
        <v>84</v>
      </c>
      <c r="E684" s="4" t="s">
        <v>85</v>
      </c>
      <c r="F684" s="4" t="s">
        <v>29</v>
      </c>
      <c r="G684" s="4" t="s">
        <v>30</v>
      </c>
      <c r="H684" s="4" t="s">
        <v>30</v>
      </c>
      <c r="I684" s="4" t="s">
        <v>31</v>
      </c>
      <c r="J684" s="4" t="s">
        <v>32</v>
      </c>
      <c r="K684" s="4" t="s">
        <v>33</v>
      </c>
      <c r="L684" s="4" t="s">
        <v>34</v>
      </c>
      <c r="M684" s="137">
        <v>0.92300000000000004</v>
      </c>
      <c r="N684" s="4" t="s">
        <v>86</v>
      </c>
      <c r="O684" s="146">
        <v>0</v>
      </c>
      <c r="P684" s="146">
        <v>4.2619999999999998E-2</v>
      </c>
      <c r="R684" s="137">
        <v>5768353</v>
      </c>
      <c r="S684" s="147">
        <v>1</v>
      </c>
      <c r="T684" s="149">
        <v>96.22</v>
      </c>
      <c r="U684" s="137">
        <v>5550.3090000000002</v>
      </c>
      <c r="W684" s="4" t="s">
        <v>36</v>
      </c>
      <c r="X684" s="146">
        <v>3.2000000000000003E-4</v>
      </c>
      <c r="Y684" s="146">
        <v>3.5673616756047702E-2</v>
      </c>
      <c r="Z684" s="146">
        <v>1.69567775626434E-2</v>
      </c>
    </row>
    <row r="685" spans="1:26" x14ac:dyDescent="0.2">
      <c r="A685" s="4">
        <v>1039</v>
      </c>
      <c r="B685" s="4">
        <v>8056</v>
      </c>
      <c r="C685" s="4" t="s">
        <v>26</v>
      </c>
      <c r="D685" s="4" t="s">
        <v>87</v>
      </c>
      <c r="E685" s="4" t="s">
        <v>88</v>
      </c>
      <c r="F685" s="4" t="s">
        <v>29</v>
      </c>
      <c r="G685" s="4" t="s">
        <v>30</v>
      </c>
      <c r="H685" s="4" t="s">
        <v>30</v>
      </c>
      <c r="I685" s="4" t="s">
        <v>31</v>
      </c>
      <c r="J685" s="4" t="s">
        <v>32</v>
      </c>
      <c r="K685" s="4" t="s">
        <v>33</v>
      </c>
      <c r="L685" s="4" t="s">
        <v>34</v>
      </c>
      <c r="M685" s="137">
        <v>0.34799999999999998</v>
      </c>
      <c r="N685" s="4" t="s">
        <v>89</v>
      </c>
      <c r="O685" s="146">
        <v>0</v>
      </c>
      <c r="P685" s="146">
        <v>4.2869999999999998E-2</v>
      </c>
      <c r="R685" s="137">
        <v>3891157</v>
      </c>
      <c r="S685" s="147">
        <v>1</v>
      </c>
      <c r="T685" s="149">
        <v>98.55</v>
      </c>
      <c r="U685" s="137">
        <v>3834.7350000000001</v>
      </c>
      <c r="W685" s="4" t="s">
        <v>36</v>
      </c>
      <c r="X685" s="146">
        <v>3.2400000000000001E-4</v>
      </c>
      <c r="Y685" s="146">
        <v>2.46470725142721E-2</v>
      </c>
      <c r="Z685" s="146">
        <v>1.17155187558605E-2</v>
      </c>
    </row>
    <row r="686" spans="1:26" x14ac:dyDescent="0.2">
      <c r="A686" s="4">
        <v>1039</v>
      </c>
      <c r="B686" s="4">
        <v>8056</v>
      </c>
      <c r="C686" s="4" t="s">
        <v>61</v>
      </c>
      <c r="D686" s="4" t="s">
        <v>62</v>
      </c>
      <c r="E686" s="4" t="s">
        <v>63</v>
      </c>
      <c r="F686" s="4" t="s">
        <v>64</v>
      </c>
      <c r="G686" s="4" t="s">
        <v>30</v>
      </c>
      <c r="H686" s="4" t="s">
        <v>30</v>
      </c>
      <c r="I686" s="4" t="s">
        <v>31</v>
      </c>
      <c r="J686" s="4" t="s">
        <v>32</v>
      </c>
      <c r="K686" s="4" t="s">
        <v>33</v>
      </c>
      <c r="L686" s="4" t="s">
        <v>34</v>
      </c>
      <c r="M686" s="137">
        <v>0.58399999999999996</v>
      </c>
      <c r="N686" s="4" t="s">
        <v>65</v>
      </c>
      <c r="O686" s="146">
        <v>7.4999999999999997E-3</v>
      </c>
      <c r="P686" s="146">
        <v>1.2359999999999999E-2</v>
      </c>
      <c r="R686" s="137">
        <v>1100000</v>
      </c>
      <c r="S686" s="147">
        <v>1</v>
      </c>
      <c r="T686" s="149">
        <v>116.16</v>
      </c>
      <c r="U686" s="137">
        <v>1277.76</v>
      </c>
      <c r="W686" s="4" t="s">
        <v>36</v>
      </c>
      <c r="X686" s="146">
        <v>5.1E-5</v>
      </c>
      <c r="Y686" s="146">
        <v>8.2125731087874902E-3</v>
      </c>
      <c r="Z686" s="146">
        <v>3.9036909650897299E-3</v>
      </c>
    </row>
    <row r="687" spans="1:26" x14ac:dyDescent="0.2">
      <c r="A687" s="4">
        <v>1039</v>
      </c>
      <c r="B687" s="4">
        <v>8056</v>
      </c>
      <c r="C687" s="4" t="s">
        <v>197</v>
      </c>
      <c r="D687" s="4" t="s">
        <v>198</v>
      </c>
      <c r="E687" s="4" t="s">
        <v>199</v>
      </c>
      <c r="F687" s="4" t="s">
        <v>93</v>
      </c>
      <c r="G687" s="4" t="s">
        <v>94</v>
      </c>
      <c r="H687" s="4" t="s">
        <v>30</v>
      </c>
      <c r="I687" s="4" t="s">
        <v>190</v>
      </c>
      <c r="J687" s="4" t="s">
        <v>191</v>
      </c>
      <c r="K687" s="4" t="s">
        <v>98</v>
      </c>
      <c r="L687" s="4" t="s">
        <v>99</v>
      </c>
      <c r="M687" s="137">
        <v>7.1520000000000001</v>
      </c>
      <c r="N687" s="4" t="s">
        <v>200</v>
      </c>
      <c r="O687" s="146">
        <v>5.5E-2</v>
      </c>
      <c r="P687" s="146">
        <v>5.6390000000000003E-2</v>
      </c>
      <c r="R687" s="137">
        <v>553000</v>
      </c>
      <c r="S687" s="147">
        <v>3.718</v>
      </c>
      <c r="T687" s="149">
        <v>99.534000000000006</v>
      </c>
      <c r="U687" s="137">
        <v>2046.4690000000001</v>
      </c>
      <c r="W687" s="4" t="s">
        <v>36</v>
      </c>
      <c r="X687" s="146">
        <v>1.84E-4</v>
      </c>
      <c r="Y687" s="146">
        <v>1.31533101823215E-2</v>
      </c>
      <c r="Z687" s="146">
        <v>6.2521766856248901E-3</v>
      </c>
    </row>
    <row r="688" spans="1:26" x14ac:dyDescent="0.2">
      <c r="A688" s="4">
        <v>1039</v>
      </c>
      <c r="B688" s="4">
        <v>8056</v>
      </c>
      <c r="C688" s="4" t="s">
        <v>197</v>
      </c>
      <c r="D688" s="4" t="s">
        <v>227</v>
      </c>
      <c r="E688" s="4" t="s">
        <v>228</v>
      </c>
      <c r="F688" s="4" t="s">
        <v>93</v>
      </c>
      <c r="G688" s="4" t="s">
        <v>94</v>
      </c>
      <c r="H688" s="4" t="s">
        <v>30</v>
      </c>
      <c r="I688" s="4" t="s">
        <v>190</v>
      </c>
      <c r="J688" s="4" t="s">
        <v>191</v>
      </c>
      <c r="K688" s="4" t="s">
        <v>98</v>
      </c>
      <c r="L688" s="4" t="s">
        <v>99</v>
      </c>
      <c r="M688" s="137">
        <v>7.6580000000000004</v>
      </c>
      <c r="N688" s="4" t="s">
        <v>229</v>
      </c>
      <c r="O688" s="146">
        <v>5.6250000000000001E-2</v>
      </c>
      <c r="P688" s="146">
        <v>5.6890000000000003E-2</v>
      </c>
      <c r="R688" s="137">
        <v>275000</v>
      </c>
      <c r="S688" s="147">
        <v>3.718</v>
      </c>
      <c r="T688" s="149">
        <v>100.17700000000001</v>
      </c>
      <c r="U688" s="137">
        <v>1024.2639999999999</v>
      </c>
      <c r="W688" s="4" t="s">
        <v>36</v>
      </c>
      <c r="X688" s="146">
        <v>1.1E-4</v>
      </c>
      <c r="Y688" s="146">
        <v>6.5832735857580598E-3</v>
      </c>
      <c r="Z688" s="146">
        <v>3.12923431877148E-3</v>
      </c>
    </row>
    <row r="689" spans="1:26" x14ac:dyDescent="0.2">
      <c r="A689" s="4">
        <v>1039</v>
      </c>
      <c r="B689" s="4">
        <v>8056</v>
      </c>
      <c r="C689" s="4" t="s">
        <v>90</v>
      </c>
      <c r="D689" s="4" t="s">
        <v>101</v>
      </c>
      <c r="E689" s="4" t="s">
        <v>102</v>
      </c>
      <c r="F689" s="4" t="s">
        <v>93</v>
      </c>
      <c r="G689" s="4" t="s">
        <v>94</v>
      </c>
      <c r="H689" s="4" t="s">
        <v>95</v>
      </c>
      <c r="I689" s="4" t="s">
        <v>96</v>
      </c>
      <c r="J689" s="31" t="s">
        <v>103</v>
      </c>
      <c r="K689" s="31" t="s">
        <v>104</v>
      </c>
      <c r="L689" s="4" t="s">
        <v>99</v>
      </c>
      <c r="M689" s="137">
        <v>7.4999999999999997E-2</v>
      </c>
      <c r="N689" s="4" t="s">
        <v>105</v>
      </c>
      <c r="O689" s="146">
        <v>2.8750000000000001E-2</v>
      </c>
      <c r="P689" s="146">
        <v>4.4850000000000001E-2</v>
      </c>
      <c r="R689" s="137">
        <v>310000</v>
      </c>
      <c r="S689" s="147">
        <v>3.718</v>
      </c>
      <c r="T689" s="149">
        <v>101.059</v>
      </c>
      <c r="U689" s="137">
        <v>1164.789</v>
      </c>
      <c r="W689" s="4" t="s">
        <v>36</v>
      </c>
      <c r="X689" s="146">
        <v>1.0000000000000001E-5</v>
      </c>
      <c r="Y689" s="146">
        <v>7.4864753134116901E-3</v>
      </c>
      <c r="Z689" s="146">
        <v>3.55855414060932E-3</v>
      </c>
    </row>
    <row r="690" spans="1:26" x14ac:dyDescent="0.2">
      <c r="A690" s="4">
        <v>1039</v>
      </c>
      <c r="B690" s="4">
        <v>8056</v>
      </c>
      <c r="C690" s="4" t="s">
        <v>109</v>
      </c>
      <c r="D690" s="4" t="s">
        <v>210</v>
      </c>
      <c r="E690" s="4" t="s">
        <v>211</v>
      </c>
      <c r="F690" s="4" t="s">
        <v>93</v>
      </c>
      <c r="G690" s="4" t="s">
        <v>94</v>
      </c>
      <c r="H690" s="4" t="s">
        <v>95</v>
      </c>
      <c r="I690" s="4" t="s">
        <v>96</v>
      </c>
      <c r="J690" s="31" t="s">
        <v>103</v>
      </c>
      <c r="K690" s="31" t="s">
        <v>104</v>
      </c>
      <c r="L690" s="4" t="s">
        <v>99</v>
      </c>
      <c r="M690" s="137">
        <v>12.738</v>
      </c>
      <c r="N690" s="4" t="s">
        <v>212</v>
      </c>
      <c r="O690" s="146">
        <v>3.875E-2</v>
      </c>
      <c r="P690" s="146">
        <v>4.5400000000000003E-2</v>
      </c>
      <c r="R690" s="137">
        <v>209000</v>
      </c>
      <c r="S690" s="147">
        <v>3.718</v>
      </c>
      <c r="T690" s="149">
        <v>92.798000000000002</v>
      </c>
      <c r="U690" s="137">
        <v>721.09699999999998</v>
      </c>
      <c r="W690" s="4" t="s">
        <v>36</v>
      </c>
      <c r="X690" s="146">
        <v>5.0000000000000004E-6</v>
      </c>
      <c r="Y690" s="146">
        <v>4.6347192228242597E-3</v>
      </c>
      <c r="Z690" s="146">
        <v>2.2030259355022E-3</v>
      </c>
    </row>
    <row r="691" spans="1:26" x14ac:dyDescent="0.2">
      <c r="A691" s="4">
        <v>1039</v>
      </c>
      <c r="B691" s="4">
        <v>8056</v>
      </c>
      <c r="C691" s="4" t="s">
        <v>90</v>
      </c>
      <c r="D691" s="4" t="s">
        <v>232</v>
      </c>
      <c r="E691" s="4" t="s">
        <v>233</v>
      </c>
      <c r="F691" s="4" t="s">
        <v>93</v>
      </c>
      <c r="G691" s="4" t="s">
        <v>94</v>
      </c>
      <c r="H691" s="4" t="s">
        <v>95</v>
      </c>
      <c r="I691" s="4" t="s">
        <v>96</v>
      </c>
      <c r="J691" s="31" t="s">
        <v>103</v>
      </c>
      <c r="K691" s="31" t="s">
        <v>104</v>
      </c>
      <c r="L691" s="4" t="s">
        <v>99</v>
      </c>
      <c r="M691" s="137">
        <v>13.042999999999999</v>
      </c>
      <c r="N691" s="4" t="s">
        <v>234</v>
      </c>
      <c r="O691" s="146">
        <v>3.7499999999999999E-2</v>
      </c>
      <c r="P691" s="146">
        <v>4.5679999999999998E-2</v>
      </c>
      <c r="R691" s="137">
        <v>205000</v>
      </c>
      <c r="S691" s="147">
        <v>3.718</v>
      </c>
      <c r="T691" s="149">
        <v>90.698999999999998</v>
      </c>
      <c r="U691" s="137">
        <v>691.3</v>
      </c>
      <c r="W691" s="4" t="s">
        <v>36</v>
      </c>
      <c r="X691" s="146">
        <v>5.0000000000000004E-6</v>
      </c>
      <c r="Y691" s="146">
        <v>4.44320783351223E-3</v>
      </c>
      <c r="Z691" s="146">
        <v>2.11199462652435E-3</v>
      </c>
    </row>
    <row r="692" spans="1:26" x14ac:dyDescent="0.2">
      <c r="A692" s="4">
        <v>1039</v>
      </c>
      <c r="B692" s="4">
        <v>8056</v>
      </c>
      <c r="C692" s="4" t="s">
        <v>109</v>
      </c>
      <c r="D692" s="4" t="s">
        <v>213</v>
      </c>
      <c r="E692" s="4" t="s">
        <v>214</v>
      </c>
      <c r="F692" s="4" t="s">
        <v>93</v>
      </c>
      <c r="G692" s="4" t="s">
        <v>94</v>
      </c>
      <c r="H692" s="4" t="s">
        <v>95</v>
      </c>
      <c r="I692" s="4" t="s">
        <v>96</v>
      </c>
      <c r="J692" s="31" t="s">
        <v>103</v>
      </c>
      <c r="K692" s="31" t="s">
        <v>104</v>
      </c>
      <c r="L692" s="4" t="s">
        <v>99</v>
      </c>
      <c r="M692" s="137">
        <v>12.433999999999999</v>
      </c>
      <c r="N692" s="4" t="s">
        <v>215</v>
      </c>
      <c r="O692" s="146">
        <v>0.04</v>
      </c>
      <c r="P692" s="146">
        <v>4.514E-2</v>
      </c>
      <c r="R692" s="137">
        <v>595000</v>
      </c>
      <c r="S692" s="147">
        <v>3.718</v>
      </c>
      <c r="T692" s="149">
        <v>94.844999999999999</v>
      </c>
      <c r="U692" s="137">
        <v>2098.1619999999998</v>
      </c>
      <c r="W692" s="4" t="s">
        <v>36</v>
      </c>
      <c r="X692" s="146">
        <v>1.5E-5</v>
      </c>
      <c r="Y692" s="146">
        <v>1.34855579811878E-2</v>
      </c>
      <c r="Z692" s="146">
        <v>6.4101043793482401E-3</v>
      </c>
    </row>
    <row r="693" spans="1:26" x14ac:dyDescent="0.2">
      <c r="A693" s="4">
        <v>1039</v>
      </c>
      <c r="B693" s="4">
        <v>8056</v>
      </c>
      <c r="C693" s="4" t="s">
        <v>109</v>
      </c>
      <c r="D693" s="4" t="s">
        <v>110</v>
      </c>
      <c r="E693" s="4" t="s">
        <v>111</v>
      </c>
      <c r="F693" s="4" t="s">
        <v>93</v>
      </c>
      <c r="G693" s="4" t="s">
        <v>94</v>
      </c>
      <c r="H693" s="4" t="s">
        <v>95</v>
      </c>
      <c r="I693" s="4" t="s">
        <v>96</v>
      </c>
      <c r="J693" s="31" t="s">
        <v>103</v>
      </c>
      <c r="K693" s="31" t="s">
        <v>104</v>
      </c>
      <c r="L693" s="4" t="s">
        <v>99</v>
      </c>
      <c r="M693" s="137">
        <v>0.40799999999999997</v>
      </c>
      <c r="N693" s="4" t="s">
        <v>69</v>
      </c>
      <c r="O693" s="146">
        <v>0.05</v>
      </c>
      <c r="P693" s="146">
        <v>4.292E-2</v>
      </c>
      <c r="R693" s="137">
        <v>1581000</v>
      </c>
      <c r="S693" s="147">
        <v>3.718</v>
      </c>
      <c r="T693" s="149">
        <v>100.71599999999999</v>
      </c>
      <c r="U693" s="137">
        <v>5920.2489999999998</v>
      </c>
      <c r="W693" s="4" t="s">
        <v>36</v>
      </c>
      <c r="X693" s="146">
        <v>3.3000000000000003E-5</v>
      </c>
      <c r="Y693" s="146">
        <v>3.8051338027999898E-2</v>
      </c>
      <c r="Z693" s="146">
        <v>1.8086982301629601E-2</v>
      </c>
    </row>
    <row r="694" spans="1:26" x14ac:dyDescent="0.2">
      <c r="A694" s="4">
        <v>1039</v>
      </c>
      <c r="B694" s="4">
        <v>8056</v>
      </c>
      <c r="C694" s="4" t="s">
        <v>90</v>
      </c>
      <c r="D694" s="4" t="s">
        <v>112</v>
      </c>
      <c r="E694" s="4" t="s">
        <v>113</v>
      </c>
      <c r="F694" s="4" t="s">
        <v>93</v>
      </c>
      <c r="G694" s="4" t="s">
        <v>94</v>
      </c>
      <c r="H694" s="4" t="s">
        <v>95</v>
      </c>
      <c r="I694" s="4" t="s">
        <v>96</v>
      </c>
      <c r="J694" s="31" t="s">
        <v>103</v>
      </c>
      <c r="K694" s="31" t="s">
        <v>104</v>
      </c>
      <c r="L694" s="4" t="s">
        <v>99</v>
      </c>
      <c r="M694" s="137">
        <v>3.3000000000000002E-2</v>
      </c>
      <c r="N694" s="4" t="s">
        <v>114</v>
      </c>
      <c r="O694" s="146">
        <v>1.25E-3</v>
      </c>
      <c r="P694" s="146">
        <v>5.5599999999999998E-3</v>
      </c>
      <c r="R694" s="137">
        <v>280000</v>
      </c>
      <c r="S694" s="147">
        <v>3.718</v>
      </c>
      <c r="T694" s="149">
        <v>122.955</v>
      </c>
      <c r="U694" s="137">
        <v>1280.0129999999999</v>
      </c>
      <c r="W694" s="4" t="s">
        <v>36</v>
      </c>
      <c r="X694" s="146">
        <v>7.9999999999999996E-6</v>
      </c>
      <c r="Y694" s="146">
        <v>8.2270538619916098E-3</v>
      </c>
      <c r="Z694" s="146">
        <v>3.9105741166552401E-3</v>
      </c>
    </row>
    <row r="695" spans="1:26" x14ac:dyDescent="0.2">
      <c r="A695" s="4">
        <v>1039</v>
      </c>
      <c r="B695" s="4">
        <v>8056</v>
      </c>
      <c r="C695" s="4" t="s">
        <v>90</v>
      </c>
      <c r="D695" s="4" t="s">
        <v>219</v>
      </c>
      <c r="E695" s="4" t="s">
        <v>220</v>
      </c>
      <c r="F695" s="4" t="s">
        <v>93</v>
      </c>
      <c r="G695" s="4" t="s">
        <v>94</v>
      </c>
      <c r="H695" s="4" t="s">
        <v>95</v>
      </c>
      <c r="I695" s="4" t="s">
        <v>96</v>
      </c>
      <c r="J695" s="31" t="s">
        <v>103</v>
      </c>
      <c r="K695" s="31" t="s">
        <v>104</v>
      </c>
      <c r="L695" s="4" t="s">
        <v>99</v>
      </c>
      <c r="M695" s="137">
        <v>3.8519999999999999</v>
      </c>
      <c r="N695" s="4" t="s">
        <v>221</v>
      </c>
      <c r="O695" s="146">
        <v>2.1250000000000002E-2</v>
      </c>
      <c r="P695" s="146">
        <v>1.3820000000000001E-2</v>
      </c>
      <c r="R695" s="137">
        <v>820000</v>
      </c>
      <c r="S695" s="147">
        <v>3.718</v>
      </c>
      <c r="T695" s="149">
        <v>106.68600000000001</v>
      </c>
      <c r="U695" s="137">
        <v>3252.5859999999998</v>
      </c>
      <c r="W695" s="4" t="s">
        <v>36</v>
      </c>
      <c r="X695" s="146">
        <v>1.9000000000000001E-5</v>
      </c>
      <c r="Y695" s="146">
        <v>2.0905411303062501E-2</v>
      </c>
      <c r="Z695" s="146">
        <v>9.9369910190423103E-3</v>
      </c>
    </row>
    <row r="696" spans="1:26" x14ac:dyDescent="0.2">
      <c r="A696" s="4">
        <v>1039</v>
      </c>
      <c r="B696" s="4">
        <v>8056</v>
      </c>
      <c r="C696" s="4" t="s">
        <v>90</v>
      </c>
      <c r="D696" s="4" t="s">
        <v>115</v>
      </c>
      <c r="E696" s="4" t="s">
        <v>116</v>
      </c>
      <c r="F696" s="4" t="s">
        <v>93</v>
      </c>
      <c r="G696" s="4" t="s">
        <v>94</v>
      </c>
      <c r="H696" s="4" t="s">
        <v>95</v>
      </c>
      <c r="I696" s="4" t="s">
        <v>96</v>
      </c>
      <c r="J696" s="31" t="s">
        <v>103</v>
      </c>
      <c r="K696" s="31" t="s">
        <v>104</v>
      </c>
      <c r="L696" s="4" t="s">
        <v>99</v>
      </c>
      <c r="M696" s="137">
        <v>0.78</v>
      </c>
      <c r="N696" s="4" t="s">
        <v>117</v>
      </c>
      <c r="O696" s="146">
        <v>0.02</v>
      </c>
      <c r="P696" s="146">
        <v>7.6299999999999996E-3</v>
      </c>
      <c r="R696" s="137">
        <v>230000</v>
      </c>
      <c r="S696" s="147">
        <v>3.718</v>
      </c>
      <c r="T696" s="149">
        <v>162.12299999999999</v>
      </c>
      <c r="U696" s="137">
        <v>1386.3779999999999</v>
      </c>
      <c r="W696" s="4" t="s">
        <v>36</v>
      </c>
      <c r="X696" s="146">
        <v>1.2E-5</v>
      </c>
      <c r="Y696" s="146">
        <v>8.9106936915112796E-3</v>
      </c>
      <c r="Z696" s="146">
        <v>4.2355293518197001E-3</v>
      </c>
    </row>
    <row r="697" spans="1:26" x14ac:dyDescent="0.2">
      <c r="A697" s="4">
        <v>11389</v>
      </c>
      <c r="B697" s="4">
        <v>11390</v>
      </c>
      <c r="C697" s="4" t="s">
        <v>26</v>
      </c>
      <c r="D697" s="4" t="s">
        <v>27</v>
      </c>
      <c r="E697" s="4" t="s">
        <v>28</v>
      </c>
      <c r="F697" s="4" t="s">
        <v>29</v>
      </c>
      <c r="G697" s="4" t="s">
        <v>30</v>
      </c>
      <c r="H697" s="4" t="s">
        <v>30</v>
      </c>
      <c r="I697" s="4" t="s">
        <v>31</v>
      </c>
      <c r="J697" s="4" t="s">
        <v>32</v>
      </c>
      <c r="K697" s="4" t="s">
        <v>33</v>
      </c>
      <c r="L697" s="4" t="s">
        <v>34</v>
      </c>
      <c r="M697" s="137">
        <v>0.67400000000000004</v>
      </c>
      <c r="N697" s="4" t="s">
        <v>35</v>
      </c>
      <c r="O697" s="146">
        <v>0</v>
      </c>
      <c r="P697" s="146">
        <v>4.24E-2</v>
      </c>
      <c r="R697" s="137">
        <v>9349285</v>
      </c>
      <c r="S697" s="147">
        <v>1</v>
      </c>
      <c r="T697" s="149">
        <v>97.24</v>
      </c>
      <c r="U697" s="137">
        <v>9091.2450000000008</v>
      </c>
      <c r="W697" s="4" t="s">
        <v>36</v>
      </c>
      <c r="X697" s="146">
        <v>6.6799999999999997E-4</v>
      </c>
      <c r="Y697" s="146">
        <v>5.2941567094725696E-3</v>
      </c>
      <c r="Z697" s="146">
        <v>2.6857215727184199E-3</v>
      </c>
    </row>
    <row r="698" spans="1:26" x14ac:dyDescent="0.2">
      <c r="A698" s="4">
        <v>11389</v>
      </c>
      <c r="B698" s="4">
        <v>11390</v>
      </c>
      <c r="C698" s="4" t="s">
        <v>26</v>
      </c>
      <c r="D698" s="4" t="s">
        <v>37</v>
      </c>
      <c r="E698" s="4" t="s">
        <v>38</v>
      </c>
      <c r="F698" s="4" t="s">
        <v>29</v>
      </c>
      <c r="G698" s="4" t="s">
        <v>30</v>
      </c>
      <c r="H698" s="4" t="s">
        <v>30</v>
      </c>
      <c r="I698" s="4" t="s">
        <v>31</v>
      </c>
      <c r="J698" s="4" t="s">
        <v>32</v>
      </c>
      <c r="K698" s="4" t="s">
        <v>33</v>
      </c>
      <c r="L698" s="4" t="s">
        <v>34</v>
      </c>
      <c r="M698" s="137">
        <v>5.0000000000000001E-3</v>
      </c>
      <c r="N698" s="4" t="s">
        <v>39</v>
      </c>
      <c r="O698" s="146">
        <v>0</v>
      </c>
      <c r="P698" s="146">
        <v>0.1157</v>
      </c>
      <c r="Q698" s="137">
        <v>87337.286999999997</v>
      </c>
      <c r="R698" s="137">
        <v>0</v>
      </c>
      <c r="S698" s="147">
        <v>1</v>
      </c>
      <c r="T698" s="149">
        <v>0</v>
      </c>
      <c r="U698" s="137">
        <v>87337.286999999997</v>
      </c>
      <c r="W698" s="4" t="s">
        <v>36</v>
      </c>
      <c r="X698" s="146">
        <v>0</v>
      </c>
      <c r="Y698" s="146">
        <v>5.0859623460465603E-2</v>
      </c>
      <c r="Z698" s="146">
        <v>2.5801047344085299E-2</v>
      </c>
    </row>
    <row r="699" spans="1:26" x14ac:dyDescent="0.2">
      <c r="A699" s="4">
        <v>11389</v>
      </c>
      <c r="B699" s="4">
        <v>11390</v>
      </c>
      <c r="C699" s="4" t="s">
        <v>26</v>
      </c>
      <c r="D699" s="4" t="s">
        <v>40</v>
      </c>
      <c r="E699" s="4" t="s">
        <v>41</v>
      </c>
      <c r="F699" s="4" t="s">
        <v>29</v>
      </c>
      <c r="G699" s="4" t="s">
        <v>30</v>
      </c>
      <c r="H699" s="4" t="s">
        <v>30</v>
      </c>
      <c r="I699" s="4" t="s">
        <v>31</v>
      </c>
      <c r="J699" s="4" t="s">
        <v>32</v>
      </c>
      <c r="K699" s="4" t="s">
        <v>33</v>
      </c>
      <c r="L699" s="4" t="s">
        <v>34</v>
      </c>
      <c r="M699" s="137">
        <v>0.42499999999999999</v>
      </c>
      <c r="N699" s="4" t="s">
        <v>42</v>
      </c>
      <c r="O699" s="146">
        <v>0</v>
      </c>
      <c r="P699" s="146">
        <v>4.2700000000000002E-2</v>
      </c>
      <c r="R699" s="137">
        <v>45188171</v>
      </c>
      <c r="S699" s="147">
        <v>1</v>
      </c>
      <c r="T699" s="149">
        <v>98.24</v>
      </c>
      <c r="U699" s="137">
        <v>44392.858999999997</v>
      </c>
      <c r="W699" s="4" t="s">
        <v>36</v>
      </c>
      <c r="X699" s="146">
        <v>3.7659999999999998E-3</v>
      </c>
      <c r="Y699" s="146">
        <v>2.5851548408610599E-2</v>
      </c>
      <c r="Z699" s="146">
        <v>1.31144703603035E-2</v>
      </c>
    </row>
    <row r="700" spans="1:26" x14ac:dyDescent="0.2">
      <c r="A700" s="4">
        <v>11389</v>
      </c>
      <c r="B700" s="4">
        <v>11390</v>
      </c>
      <c r="C700" s="4" t="s">
        <v>26</v>
      </c>
      <c r="D700" s="4" t="s">
        <v>43</v>
      </c>
      <c r="E700" s="4" t="s">
        <v>44</v>
      </c>
      <c r="F700" s="4" t="s">
        <v>29</v>
      </c>
      <c r="G700" s="4" t="s">
        <v>30</v>
      </c>
      <c r="H700" s="4" t="s">
        <v>30</v>
      </c>
      <c r="I700" s="4" t="s">
        <v>31</v>
      </c>
      <c r="J700" s="4" t="s">
        <v>32</v>
      </c>
      <c r="K700" s="4" t="s">
        <v>33</v>
      </c>
      <c r="L700" s="4" t="s">
        <v>34</v>
      </c>
      <c r="M700" s="137">
        <v>0.50700000000000001</v>
      </c>
      <c r="N700" s="4" t="s">
        <v>45</v>
      </c>
      <c r="O700" s="146">
        <v>0</v>
      </c>
      <c r="P700" s="146">
        <v>4.2759999999999999E-2</v>
      </c>
      <c r="R700" s="137">
        <v>32025977</v>
      </c>
      <c r="S700" s="147">
        <v>1</v>
      </c>
      <c r="T700" s="149">
        <v>97.9</v>
      </c>
      <c r="U700" s="137">
        <v>31353.431</v>
      </c>
      <c r="W700" s="4" t="s">
        <v>36</v>
      </c>
      <c r="X700" s="146">
        <v>2.2880000000000001E-3</v>
      </c>
      <c r="Y700" s="146">
        <v>1.8258223654450002E-2</v>
      </c>
      <c r="Z700" s="146">
        <v>9.2623826303697594E-3</v>
      </c>
    </row>
    <row r="701" spans="1:26" x14ac:dyDescent="0.2">
      <c r="A701" s="4">
        <v>11389</v>
      </c>
      <c r="B701" s="4">
        <v>11390</v>
      </c>
      <c r="C701" s="4" t="s">
        <v>26</v>
      </c>
      <c r="D701" s="4" t="s">
        <v>46</v>
      </c>
      <c r="E701" s="4" t="s">
        <v>47</v>
      </c>
      <c r="F701" s="4" t="s">
        <v>29</v>
      </c>
      <c r="G701" s="4" t="s">
        <v>30</v>
      </c>
      <c r="H701" s="4" t="s">
        <v>30</v>
      </c>
      <c r="I701" s="4" t="s">
        <v>31</v>
      </c>
      <c r="J701" s="4" t="s">
        <v>32</v>
      </c>
      <c r="K701" s="4" t="s">
        <v>33</v>
      </c>
      <c r="L701" s="4" t="s">
        <v>34</v>
      </c>
      <c r="M701" s="137">
        <v>0.59699999999999998</v>
      </c>
      <c r="N701" s="4" t="s">
        <v>48</v>
      </c>
      <c r="O701" s="146">
        <v>0</v>
      </c>
      <c r="P701" s="146">
        <v>4.258E-2</v>
      </c>
      <c r="R701" s="137">
        <v>28078459</v>
      </c>
      <c r="S701" s="147">
        <v>1</v>
      </c>
      <c r="T701" s="149">
        <v>97.54</v>
      </c>
      <c r="U701" s="137">
        <v>27387.728999999999</v>
      </c>
      <c r="W701" s="4" t="s">
        <v>36</v>
      </c>
      <c r="X701" s="146">
        <v>2.006E-3</v>
      </c>
      <c r="Y701" s="146">
        <v>1.5948853319988101E-2</v>
      </c>
      <c r="Z701" s="146">
        <v>8.0908408595032604E-3</v>
      </c>
    </row>
    <row r="702" spans="1:26" x14ac:dyDescent="0.2">
      <c r="A702" s="4">
        <v>11389</v>
      </c>
      <c r="B702" s="4">
        <v>11390</v>
      </c>
      <c r="C702" s="4" t="s">
        <v>26</v>
      </c>
      <c r="D702" s="4" t="s">
        <v>49</v>
      </c>
      <c r="E702" s="4" t="s">
        <v>50</v>
      </c>
      <c r="F702" s="4" t="s">
        <v>29</v>
      </c>
      <c r="G702" s="4" t="s">
        <v>30</v>
      </c>
      <c r="H702" s="4" t="s">
        <v>30</v>
      </c>
      <c r="I702" s="4" t="s">
        <v>31</v>
      </c>
      <c r="J702" s="4" t="s">
        <v>32</v>
      </c>
      <c r="K702" s="4" t="s">
        <v>33</v>
      </c>
      <c r="L702" s="4" t="s">
        <v>34</v>
      </c>
      <c r="M702" s="137">
        <v>0.77</v>
      </c>
      <c r="N702" s="4" t="s">
        <v>51</v>
      </c>
      <c r="O702" s="146">
        <v>0</v>
      </c>
      <c r="P702" s="146">
        <v>4.2590000000000003E-2</v>
      </c>
      <c r="R702" s="137">
        <v>36220082</v>
      </c>
      <c r="S702" s="147">
        <v>1</v>
      </c>
      <c r="T702" s="149">
        <v>96.84</v>
      </c>
      <c r="U702" s="137">
        <v>35075.527000000002</v>
      </c>
      <c r="W702" s="4" t="s">
        <v>36</v>
      </c>
      <c r="X702" s="146">
        <v>2.264E-3</v>
      </c>
      <c r="Y702" s="146">
        <v>2.04257331314724E-2</v>
      </c>
      <c r="Z702" s="146">
        <v>1.03619584988163E-2</v>
      </c>
    </row>
    <row r="703" spans="1:26" x14ac:dyDescent="0.2">
      <c r="A703" s="4">
        <v>11389</v>
      </c>
      <c r="B703" s="4">
        <v>11390</v>
      </c>
      <c r="C703" s="4" t="s">
        <v>26</v>
      </c>
      <c r="D703" s="4" t="s">
        <v>52</v>
      </c>
      <c r="E703" s="4" t="s">
        <v>53</v>
      </c>
      <c r="F703" s="4" t="s">
        <v>29</v>
      </c>
      <c r="G703" s="4" t="s">
        <v>30</v>
      </c>
      <c r="H703" s="4" t="s">
        <v>30</v>
      </c>
      <c r="I703" s="4" t="s">
        <v>31</v>
      </c>
      <c r="J703" s="4" t="s">
        <v>32</v>
      </c>
      <c r="K703" s="4" t="s">
        <v>33</v>
      </c>
      <c r="L703" s="4" t="s">
        <v>34</v>
      </c>
      <c r="M703" s="137">
        <v>9.9000000000000005E-2</v>
      </c>
      <c r="N703" s="4" t="s">
        <v>54</v>
      </c>
      <c r="O703" s="146">
        <v>0</v>
      </c>
      <c r="P703" s="146">
        <v>4.2540000000000001E-2</v>
      </c>
      <c r="R703" s="137">
        <v>77730837</v>
      </c>
      <c r="S703" s="147">
        <v>1</v>
      </c>
      <c r="T703" s="149">
        <v>99.59</v>
      </c>
      <c r="U703" s="137">
        <v>77412.141000000003</v>
      </c>
      <c r="W703" s="4" t="s">
        <v>36</v>
      </c>
      <c r="X703" s="146">
        <v>2.101E-3</v>
      </c>
      <c r="Y703" s="146">
        <v>4.50798559906306E-2</v>
      </c>
      <c r="Z703" s="146">
        <v>2.2868975811095399E-2</v>
      </c>
    </row>
    <row r="704" spans="1:26" x14ac:dyDescent="0.2">
      <c r="A704" s="4">
        <v>11389</v>
      </c>
      <c r="B704" s="4">
        <v>11390</v>
      </c>
      <c r="C704" s="4" t="s">
        <v>26</v>
      </c>
      <c r="D704" s="4" t="s">
        <v>55</v>
      </c>
      <c r="E704" s="4" t="s">
        <v>56</v>
      </c>
      <c r="F704" s="4" t="s">
        <v>29</v>
      </c>
      <c r="G704" s="4" t="s">
        <v>30</v>
      </c>
      <c r="H704" s="4" t="s">
        <v>30</v>
      </c>
      <c r="I704" s="4" t="s">
        <v>31</v>
      </c>
      <c r="J704" s="4" t="s">
        <v>32</v>
      </c>
      <c r="K704" s="4" t="s">
        <v>33</v>
      </c>
      <c r="L704" s="4" t="s">
        <v>34</v>
      </c>
      <c r="M704" s="137">
        <v>0.17499999999999999</v>
      </c>
      <c r="N704" s="4" t="s">
        <v>57</v>
      </c>
      <c r="O704" s="146">
        <v>0</v>
      </c>
      <c r="P704" s="146">
        <v>4.3270000000000003E-2</v>
      </c>
      <c r="R704" s="137">
        <v>49205316</v>
      </c>
      <c r="S704" s="147">
        <v>1</v>
      </c>
      <c r="T704" s="149">
        <v>99.26</v>
      </c>
      <c r="U704" s="137">
        <v>48841.197</v>
      </c>
      <c r="W704" s="4" t="s">
        <v>36</v>
      </c>
      <c r="X704" s="146">
        <v>1.64E-3</v>
      </c>
      <c r="Y704" s="146">
        <v>2.8441974291776799E-2</v>
      </c>
      <c r="Z704" s="146">
        <v>1.44285913919873E-2</v>
      </c>
    </row>
    <row r="705" spans="1:26" x14ac:dyDescent="0.2">
      <c r="A705" s="4">
        <v>11389</v>
      </c>
      <c r="B705" s="4">
        <v>11390</v>
      </c>
      <c r="C705" s="4" t="s">
        <v>26</v>
      </c>
      <c r="D705" s="4" t="s">
        <v>58</v>
      </c>
      <c r="E705" s="4" t="s">
        <v>59</v>
      </c>
      <c r="F705" s="4" t="s">
        <v>29</v>
      </c>
      <c r="G705" s="4" t="s">
        <v>30</v>
      </c>
      <c r="H705" s="4" t="s">
        <v>30</v>
      </c>
      <c r="I705" s="4" t="s">
        <v>31</v>
      </c>
      <c r="J705" s="4" t="s">
        <v>32</v>
      </c>
      <c r="K705" s="4" t="s">
        <v>33</v>
      </c>
      <c r="L705" s="4" t="s">
        <v>34</v>
      </c>
      <c r="M705" s="137">
        <v>0.252</v>
      </c>
      <c r="N705" s="4" t="s">
        <v>60</v>
      </c>
      <c r="O705" s="146">
        <v>0</v>
      </c>
      <c r="P705" s="146">
        <v>4.2770000000000002E-2</v>
      </c>
      <c r="R705" s="137">
        <v>44210726</v>
      </c>
      <c r="S705" s="147">
        <v>1</v>
      </c>
      <c r="T705" s="149">
        <v>98.95</v>
      </c>
      <c r="U705" s="137">
        <v>43746.512999999999</v>
      </c>
      <c r="W705" s="4" t="s">
        <v>36</v>
      </c>
      <c r="X705" s="146">
        <v>3.6840000000000002E-3</v>
      </c>
      <c r="Y705" s="146">
        <v>2.5475158142506098E-2</v>
      </c>
      <c r="Z705" s="146">
        <v>1.29235278716482E-2</v>
      </c>
    </row>
    <row r="706" spans="1:26" x14ac:dyDescent="0.2">
      <c r="A706" s="4">
        <v>11389</v>
      </c>
      <c r="B706" s="4">
        <v>11390</v>
      </c>
      <c r="C706" s="4" t="s">
        <v>61</v>
      </c>
      <c r="D706" s="4" t="s">
        <v>122</v>
      </c>
      <c r="E706" s="4" t="s">
        <v>123</v>
      </c>
      <c r="F706" s="4" t="s">
        <v>64</v>
      </c>
      <c r="G706" s="4" t="s">
        <v>30</v>
      </c>
      <c r="H706" s="4" t="s">
        <v>30</v>
      </c>
      <c r="I706" s="4" t="s">
        <v>31</v>
      </c>
      <c r="J706" s="4" t="s">
        <v>32</v>
      </c>
      <c r="K706" s="4" t="s">
        <v>33</v>
      </c>
      <c r="L706" s="4" t="s">
        <v>34</v>
      </c>
      <c r="M706" s="137">
        <v>2.1419999999999999</v>
      </c>
      <c r="N706" s="4" t="s">
        <v>124</v>
      </c>
      <c r="O706" s="146">
        <v>7.4999999999999997E-3</v>
      </c>
      <c r="P706" s="146">
        <v>1.9449999999999999E-2</v>
      </c>
      <c r="R706" s="137">
        <v>7177821</v>
      </c>
      <c r="S706" s="147">
        <v>1</v>
      </c>
      <c r="T706" s="149">
        <v>114.63</v>
      </c>
      <c r="U706" s="137">
        <v>8227.9359999999997</v>
      </c>
      <c r="W706" s="4" t="s">
        <v>36</v>
      </c>
      <c r="X706" s="146">
        <v>2.9500000000000001E-4</v>
      </c>
      <c r="Y706" s="146">
        <v>4.79142130456042E-3</v>
      </c>
      <c r="Z706" s="146">
        <v>2.4306842936129502E-3</v>
      </c>
    </row>
    <row r="707" spans="1:26" x14ac:dyDescent="0.2">
      <c r="A707" s="4">
        <v>11389</v>
      </c>
      <c r="B707" s="4">
        <v>11390</v>
      </c>
      <c r="C707" s="4" t="s">
        <v>61</v>
      </c>
      <c r="D707" s="4" t="s">
        <v>62</v>
      </c>
      <c r="E707" s="4" t="s">
        <v>63</v>
      </c>
      <c r="F707" s="4" t="s">
        <v>64</v>
      </c>
      <c r="G707" s="4" t="s">
        <v>30</v>
      </c>
      <c r="H707" s="4" t="s">
        <v>30</v>
      </c>
      <c r="I707" s="4" t="s">
        <v>31</v>
      </c>
      <c r="J707" s="4" t="s">
        <v>32</v>
      </c>
      <c r="K707" s="4" t="s">
        <v>33</v>
      </c>
      <c r="L707" s="4" t="s">
        <v>34</v>
      </c>
      <c r="M707" s="137">
        <v>0.58399999999999996</v>
      </c>
      <c r="N707" s="4" t="s">
        <v>65</v>
      </c>
      <c r="O707" s="146">
        <v>7.4999999999999997E-3</v>
      </c>
      <c r="P707" s="146">
        <v>1.2359999999999999E-2</v>
      </c>
      <c r="R707" s="137">
        <v>21761670</v>
      </c>
      <c r="S707" s="147">
        <v>1</v>
      </c>
      <c r="T707" s="149">
        <v>116.16</v>
      </c>
      <c r="U707" s="137">
        <v>25278.356</v>
      </c>
      <c r="W707" s="4" t="s">
        <v>36</v>
      </c>
      <c r="X707" s="146">
        <v>1.003E-3</v>
      </c>
      <c r="Y707" s="146">
        <v>1.47204900164757E-2</v>
      </c>
      <c r="Z707" s="146">
        <v>7.4676931129554003E-3</v>
      </c>
    </row>
    <row r="708" spans="1:26" x14ac:dyDescent="0.2">
      <c r="A708" s="4">
        <v>11389</v>
      </c>
      <c r="B708" s="4">
        <v>11390</v>
      </c>
      <c r="C708" s="4" t="s">
        <v>61</v>
      </c>
      <c r="D708" s="4" t="s">
        <v>128</v>
      </c>
      <c r="E708" s="4" t="s">
        <v>129</v>
      </c>
      <c r="F708" s="4" t="s">
        <v>64</v>
      </c>
      <c r="G708" s="4" t="s">
        <v>30</v>
      </c>
      <c r="H708" s="4" t="s">
        <v>30</v>
      </c>
      <c r="I708" s="4" t="s">
        <v>31</v>
      </c>
      <c r="J708" s="4" t="s">
        <v>32</v>
      </c>
      <c r="K708" s="4" t="s">
        <v>33</v>
      </c>
      <c r="L708" s="4" t="s">
        <v>34</v>
      </c>
      <c r="M708" s="137">
        <v>6.6459999999999999</v>
      </c>
      <c r="N708" s="4" t="s">
        <v>130</v>
      </c>
      <c r="O708" s="146">
        <v>1E-3</v>
      </c>
      <c r="P708" s="146">
        <v>2.0310000000000002E-2</v>
      </c>
      <c r="R708" s="137">
        <v>41712652</v>
      </c>
      <c r="S708" s="147">
        <v>1</v>
      </c>
      <c r="T708" s="149">
        <v>101.91</v>
      </c>
      <c r="U708" s="137">
        <v>42509.364000000001</v>
      </c>
      <c r="W708" s="4" t="s">
        <v>36</v>
      </c>
      <c r="X708" s="146">
        <v>1.359E-3</v>
      </c>
      <c r="Y708" s="146">
        <v>2.4754721645358101E-2</v>
      </c>
      <c r="Z708" s="146">
        <v>1.25580509981167E-2</v>
      </c>
    </row>
    <row r="709" spans="1:26" x14ac:dyDescent="0.2">
      <c r="A709" s="4">
        <v>11389</v>
      </c>
      <c r="B709" s="4">
        <v>11390</v>
      </c>
      <c r="C709" s="4" t="s">
        <v>66</v>
      </c>
      <c r="D709" s="4" t="s">
        <v>67</v>
      </c>
      <c r="E709" s="4" t="s">
        <v>68</v>
      </c>
      <c r="F709" s="4" t="s">
        <v>29</v>
      </c>
      <c r="G709" s="4" t="s">
        <v>30</v>
      </c>
      <c r="H709" s="4" t="s">
        <v>30</v>
      </c>
      <c r="I709" s="4" t="s">
        <v>31</v>
      </c>
      <c r="J709" s="4" t="s">
        <v>32</v>
      </c>
      <c r="K709" s="4" t="s">
        <v>33</v>
      </c>
      <c r="L709" s="4" t="s">
        <v>34</v>
      </c>
      <c r="M709" s="137">
        <v>0.41599999999999998</v>
      </c>
      <c r="N709" s="4" t="s">
        <v>69</v>
      </c>
      <c r="O709" s="146">
        <v>0</v>
      </c>
      <c r="P709" s="146">
        <v>4.3560000000000001E-2</v>
      </c>
      <c r="R709" s="137">
        <v>88607945</v>
      </c>
      <c r="S709" s="147">
        <v>1</v>
      </c>
      <c r="T709" s="149">
        <v>98.24</v>
      </c>
      <c r="U709" s="137">
        <v>87048.445000000007</v>
      </c>
      <c r="W709" s="4" t="s">
        <v>36</v>
      </c>
      <c r="X709" s="146">
        <v>9.4909999999999994E-3</v>
      </c>
      <c r="Y709" s="146">
        <v>5.0691420539127501E-2</v>
      </c>
      <c r="Z709" s="146">
        <v>2.5715718133179299E-2</v>
      </c>
    </row>
    <row r="710" spans="1:26" x14ac:dyDescent="0.2">
      <c r="A710" s="4">
        <v>11389</v>
      </c>
      <c r="B710" s="4">
        <v>11390</v>
      </c>
      <c r="C710" s="4" t="s">
        <v>66</v>
      </c>
      <c r="D710" s="4" t="s">
        <v>70</v>
      </c>
      <c r="E710" s="4" t="s">
        <v>71</v>
      </c>
      <c r="F710" s="4" t="s">
        <v>29</v>
      </c>
      <c r="G710" s="4" t="s">
        <v>30</v>
      </c>
      <c r="H710" s="4" t="s">
        <v>30</v>
      </c>
      <c r="I710" s="4" t="s">
        <v>31</v>
      </c>
      <c r="J710" s="4" t="s">
        <v>32</v>
      </c>
      <c r="K710" s="4" t="s">
        <v>33</v>
      </c>
      <c r="L710" s="4" t="s">
        <v>34</v>
      </c>
      <c r="M710" s="137">
        <v>0.66600000000000004</v>
      </c>
      <c r="N710" s="4" t="s">
        <v>72</v>
      </c>
      <c r="O710" s="146">
        <v>0</v>
      </c>
      <c r="P710" s="146">
        <v>4.2450000000000002E-2</v>
      </c>
      <c r="R710" s="137">
        <v>74797316</v>
      </c>
      <c r="S710" s="147">
        <v>1</v>
      </c>
      <c r="T710" s="149">
        <v>97.27</v>
      </c>
      <c r="U710" s="137">
        <v>72755.349000000002</v>
      </c>
      <c r="W710" s="4" t="s">
        <v>36</v>
      </c>
      <c r="X710" s="146">
        <v>1.1790999999999999E-2</v>
      </c>
      <c r="Y710" s="146">
        <v>4.23680399961315E-2</v>
      </c>
      <c r="Z710" s="146">
        <v>2.1493273670537699E-2</v>
      </c>
    </row>
    <row r="711" spans="1:26" x14ac:dyDescent="0.2">
      <c r="A711" s="4">
        <v>11389</v>
      </c>
      <c r="B711" s="4">
        <v>11390</v>
      </c>
      <c r="C711" s="4" t="s">
        <v>73</v>
      </c>
      <c r="D711" s="4" t="s">
        <v>131</v>
      </c>
      <c r="E711" s="4" t="s">
        <v>132</v>
      </c>
      <c r="F711" s="4" t="s">
        <v>76</v>
      </c>
      <c r="G711" s="4" t="s">
        <v>30</v>
      </c>
      <c r="H711" s="4" t="s">
        <v>30</v>
      </c>
      <c r="I711" s="4" t="s">
        <v>31</v>
      </c>
      <c r="J711" s="4" t="s">
        <v>32</v>
      </c>
      <c r="K711" s="4" t="s">
        <v>33</v>
      </c>
      <c r="L711" s="4" t="s">
        <v>34</v>
      </c>
      <c r="M711" s="137">
        <v>3.36</v>
      </c>
      <c r="N711" s="4" t="s">
        <v>133</v>
      </c>
      <c r="O711" s="146">
        <v>2.2499999999999999E-2</v>
      </c>
      <c r="P711" s="146">
        <v>4.2610000000000002E-2</v>
      </c>
      <c r="R711" s="137">
        <v>6641241</v>
      </c>
      <c r="S711" s="147">
        <v>1</v>
      </c>
      <c r="T711" s="149">
        <v>94.71</v>
      </c>
      <c r="U711" s="137">
        <v>6289.9189999999999</v>
      </c>
      <c r="W711" s="4" t="s">
        <v>36</v>
      </c>
      <c r="X711" s="146">
        <v>1.9100000000000001E-4</v>
      </c>
      <c r="Y711" s="146">
        <v>3.66284482587194E-3</v>
      </c>
      <c r="Z711" s="146">
        <v>1.8581583255295E-3</v>
      </c>
    </row>
    <row r="712" spans="1:26" x14ac:dyDescent="0.2">
      <c r="A712" s="4">
        <v>11389</v>
      </c>
      <c r="B712" s="4">
        <v>11390</v>
      </c>
      <c r="C712" s="4" t="s">
        <v>73</v>
      </c>
      <c r="D712" s="4" t="s">
        <v>134</v>
      </c>
      <c r="E712" s="4" t="s">
        <v>135</v>
      </c>
      <c r="F712" s="4" t="s">
        <v>76</v>
      </c>
      <c r="G712" s="4" t="s">
        <v>30</v>
      </c>
      <c r="H712" s="4" t="s">
        <v>30</v>
      </c>
      <c r="I712" s="4" t="s">
        <v>31</v>
      </c>
      <c r="J712" s="4" t="s">
        <v>32</v>
      </c>
      <c r="K712" s="4" t="s">
        <v>33</v>
      </c>
      <c r="L712" s="4" t="s">
        <v>34</v>
      </c>
      <c r="M712" s="137">
        <v>2.391</v>
      </c>
      <c r="N712" s="4" t="s">
        <v>136</v>
      </c>
      <c r="O712" s="146">
        <v>3.7499999999999999E-2</v>
      </c>
      <c r="P712" s="146">
        <v>4.258E-2</v>
      </c>
      <c r="R712" s="137">
        <v>60039220</v>
      </c>
      <c r="S712" s="147">
        <v>1</v>
      </c>
      <c r="T712" s="149">
        <v>100.68</v>
      </c>
      <c r="U712" s="137">
        <v>60447.487000000001</v>
      </c>
      <c r="W712" s="4" t="s">
        <v>36</v>
      </c>
      <c r="X712" s="146">
        <v>2.0219999999999999E-3</v>
      </c>
      <c r="Y712" s="146">
        <v>3.5200731761796798E-2</v>
      </c>
      <c r="Z712" s="146">
        <v>1.7857303789095998E-2</v>
      </c>
    </row>
    <row r="713" spans="1:26" x14ac:dyDescent="0.2">
      <c r="A713" s="4">
        <v>11389</v>
      </c>
      <c r="B713" s="4">
        <v>11390</v>
      </c>
      <c r="C713" s="4" t="s">
        <v>73</v>
      </c>
      <c r="D713" s="4" t="s">
        <v>74</v>
      </c>
      <c r="E713" s="4" t="s">
        <v>75</v>
      </c>
      <c r="F713" s="4" t="s">
        <v>76</v>
      </c>
      <c r="G713" s="4" t="s">
        <v>30</v>
      </c>
      <c r="H713" s="4" t="s">
        <v>30</v>
      </c>
      <c r="I713" s="4" t="s">
        <v>31</v>
      </c>
      <c r="J713" s="4" t="s">
        <v>32</v>
      </c>
      <c r="K713" s="4" t="s">
        <v>33</v>
      </c>
      <c r="L713" s="4" t="s">
        <v>34</v>
      </c>
      <c r="M713" s="137">
        <v>0.91</v>
      </c>
      <c r="N713" s="4" t="s">
        <v>77</v>
      </c>
      <c r="O713" s="146">
        <v>5.0000000000000001E-3</v>
      </c>
      <c r="P713" s="146">
        <v>4.1610000000000001E-2</v>
      </c>
      <c r="R713" s="137">
        <v>37322251</v>
      </c>
      <c r="S713" s="147">
        <v>1</v>
      </c>
      <c r="T713" s="149">
        <v>96.84</v>
      </c>
      <c r="U713" s="137">
        <v>36142.868000000002</v>
      </c>
      <c r="W713" s="4" t="s">
        <v>36</v>
      </c>
      <c r="X713" s="146">
        <v>1.343E-3</v>
      </c>
      <c r="Y713" s="146">
        <v>2.10472836254713E-2</v>
      </c>
      <c r="Z713" s="146">
        <v>1.0677270580017099E-2</v>
      </c>
    </row>
    <row r="714" spans="1:26" x14ac:dyDescent="0.2">
      <c r="A714" s="4">
        <v>11389</v>
      </c>
      <c r="B714" s="4">
        <v>11390</v>
      </c>
      <c r="C714" s="4" t="s">
        <v>73</v>
      </c>
      <c r="D714" s="4" t="s">
        <v>137</v>
      </c>
      <c r="E714" s="4" t="s">
        <v>138</v>
      </c>
      <c r="F714" s="4" t="s">
        <v>76</v>
      </c>
      <c r="G714" s="4" t="s">
        <v>30</v>
      </c>
      <c r="H714" s="4" t="s">
        <v>30</v>
      </c>
      <c r="I714" s="4" t="s">
        <v>31</v>
      </c>
      <c r="J714" s="4" t="s">
        <v>32</v>
      </c>
      <c r="K714" s="4" t="s">
        <v>33</v>
      </c>
      <c r="L714" s="4" t="s">
        <v>34</v>
      </c>
      <c r="M714" s="137">
        <v>3.7010000000000001</v>
      </c>
      <c r="N714" s="4" t="s">
        <v>139</v>
      </c>
      <c r="O714" s="146">
        <v>3.7499999999999999E-2</v>
      </c>
      <c r="P714" s="146">
        <v>4.2680000000000003E-2</v>
      </c>
      <c r="R714" s="137">
        <v>13764497</v>
      </c>
      <c r="S714" s="147">
        <v>1</v>
      </c>
      <c r="T714" s="149">
        <v>98.49</v>
      </c>
      <c r="U714" s="137">
        <v>13556.653</v>
      </c>
      <c r="W714" s="4" t="s">
        <v>36</v>
      </c>
      <c r="X714" s="146">
        <v>3.8900000000000002E-4</v>
      </c>
      <c r="Y714" s="146">
        <v>7.8945235820195997E-3</v>
      </c>
      <c r="Z714" s="146">
        <v>4.0048856605675899E-3</v>
      </c>
    </row>
    <row r="715" spans="1:26" x14ac:dyDescent="0.2">
      <c r="A715" s="4">
        <v>11389</v>
      </c>
      <c r="B715" s="4">
        <v>11390</v>
      </c>
      <c r="C715" s="4" t="s">
        <v>73</v>
      </c>
      <c r="D715" s="4" t="s">
        <v>140</v>
      </c>
      <c r="E715" s="4" t="s">
        <v>141</v>
      </c>
      <c r="F715" s="4" t="s">
        <v>76</v>
      </c>
      <c r="G715" s="4" t="s">
        <v>30</v>
      </c>
      <c r="H715" s="4" t="s">
        <v>30</v>
      </c>
      <c r="I715" s="4" t="s">
        <v>31</v>
      </c>
      <c r="J715" s="4" t="s">
        <v>32</v>
      </c>
      <c r="K715" s="4" t="s">
        <v>33</v>
      </c>
      <c r="L715" s="4" t="s">
        <v>34</v>
      </c>
      <c r="M715" s="137">
        <v>1.9770000000000001</v>
      </c>
      <c r="N715" s="4" t="s">
        <v>142</v>
      </c>
      <c r="O715" s="146">
        <v>0.02</v>
      </c>
      <c r="P715" s="146">
        <v>4.224E-2</v>
      </c>
      <c r="R715" s="137">
        <v>46330808</v>
      </c>
      <c r="S715" s="147">
        <v>1</v>
      </c>
      <c r="T715" s="149">
        <v>95.83</v>
      </c>
      <c r="U715" s="137">
        <v>44398.813000000002</v>
      </c>
      <c r="W715" s="4" t="s">
        <v>36</v>
      </c>
      <c r="X715" s="146">
        <v>1.6410000000000001E-3</v>
      </c>
      <c r="Y715" s="146">
        <v>2.5855015703144201E-2</v>
      </c>
      <c r="Z715" s="146">
        <v>1.3116229316118199E-2</v>
      </c>
    </row>
    <row r="716" spans="1:26" x14ac:dyDescent="0.2">
      <c r="A716" s="4">
        <v>11389</v>
      </c>
      <c r="B716" s="4">
        <v>11390</v>
      </c>
      <c r="C716" s="4" t="s">
        <v>73</v>
      </c>
      <c r="D716" s="4" t="s">
        <v>143</v>
      </c>
      <c r="E716" s="4" t="s">
        <v>144</v>
      </c>
      <c r="F716" s="4" t="s">
        <v>76</v>
      </c>
      <c r="G716" s="4" t="s">
        <v>30</v>
      </c>
      <c r="H716" s="4" t="s">
        <v>30</v>
      </c>
      <c r="I716" s="4" t="s">
        <v>31</v>
      </c>
      <c r="J716" s="4" t="s">
        <v>32</v>
      </c>
      <c r="K716" s="4" t="s">
        <v>33</v>
      </c>
      <c r="L716" s="4" t="s">
        <v>34</v>
      </c>
      <c r="M716" s="137">
        <v>8.3979999999999997</v>
      </c>
      <c r="N716" s="4" t="s">
        <v>145</v>
      </c>
      <c r="O716" s="146">
        <v>0.04</v>
      </c>
      <c r="P716" s="146">
        <v>4.4850000000000001E-2</v>
      </c>
      <c r="R716" s="137">
        <v>8817262</v>
      </c>
      <c r="S716" s="147">
        <v>1</v>
      </c>
      <c r="T716" s="149">
        <v>96.17</v>
      </c>
      <c r="U716" s="137">
        <v>8479.5609999999997</v>
      </c>
      <c r="W716" s="4" t="s">
        <v>36</v>
      </c>
      <c r="X716" s="146">
        <v>2.9799999999999998E-4</v>
      </c>
      <c r="Y716" s="146">
        <v>4.9379513325659404E-3</v>
      </c>
      <c r="Z716" s="146">
        <v>2.50501886262208E-3</v>
      </c>
    </row>
    <row r="717" spans="1:26" x14ac:dyDescent="0.2">
      <c r="A717" s="4">
        <v>11389</v>
      </c>
      <c r="B717" s="4">
        <v>11390</v>
      </c>
      <c r="C717" s="4" t="s">
        <v>73</v>
      </c>
      <c r="D717" s="4" t="s">
        <v>146</v>
      </c>
      <c r="E717" s="4" t="s">
        <v>147</v>
      </c>
      <c r="F717" s="4" t="s">
        <v>76</v>
      </c>
      <c r="G717" s="4" t="s">
        <v>30</v>
      </c>
      <c r="H717" s="4" t="s">
        <v>30</v>
      </c>
      <c r="I717" s="4" t="s">
        <v>31</v>
      </c>
      <c r="J717" s="4" t="s">
        <v>32</v>
      </c>
      <c r="K717" s="4" t="s">
        <v>33</v>
      </c>
      <c r="L717" s="4" t="s">
        <v>34</v>
      </c>
      <c r="M717" s="137">
        <v>14.74</v>
      </c>
      <c r="N717" s="4" t="s">
        <v>148</v>
      </c>
      <c r="O717" s="146">
        <v>3.7499999999999999E-2</v>
      </c>
      <c r="P717" s="146">
        <v>4.8599999999999997E-2</v>
      </c>
      <c r="R717" s="137">
        <v>10796043</v>
      </c>
      <c r="S717" s="147">
        <v>1</v>
      </c>
      <c r="T717" s="149">
        <v>85.21</v>
      </c>
      <c r="U717" s="137">
        <v>9199.3080000000009</v>
      </c>
      <c r="W717" s="4" t="s">
        <v>36</v>
      </c>
      <c r="X717" s="146">
        <v>4.1100000000000002E-4</v>
      </c>
      <c r="Y717" s="146">
        <v>5.3570859511404001E-3</v>
      </c>
      <c r="Z717" s="146">
        <v>2.7176455279726598E-3</v>
      </c>
    </row>
    <row r="718" spans="1:26" x14ac:dyDescent="0.2">
      <c r="A718" s="4">
        <v>11389</v>
      </c>
      <c r="B718" s="4">
        <v>11390</v>
      </c>
      <c r="C718" s="4" t="s">
        <v>73</v>
      </c>
      <c r="D718" s="4" t="s">
        <v>149</v>
      </c>
      <c r="E718" s="4" t="s">
        <v>150</v>
      </c>
      <c r="F718" s="4" t="s">
        <v>76</v>
      </c>
      <c r="G718" s="4" t="s">
        <v>30</v>
      </c>
      <c r="H718" s="4" t="s">
        <v>30</v>
      </c>
      <c r="I718" s="4" t="s">
        <v>31</v>
      </c>
      <c r="J718" s="4" t="s">
        <v>32</v>
      </c>
      <c r="K718" s="4" t="s">
        <v>33</v>
      </c>
      <c r="L718" s="4" t="s">
        <v>34</v>
      </c>
      <c r="M718" s="137">
        <v>17.428000000000001</v>
      </c>
      <c r="N718" s="4" t="s">
        <v>151</v>
      </c>
      <c r="O718" s="146">
        <v>2.8000000000000001E-2</v>
      </c>
      <c r="P718" s="146">
        <v>4.9450000000000001E-2</v>
      </c>
      <c r="R718" s="137">
        <v>66729661</v>
      </c>
      <c r="S718" s="147">
        <v>1</v>
      </c>
      <c r="T718" s="149">
        <v>68.95</v>
      </c>
      <c r="U718" s="137">
        <v>46010.101000000002</v>
      </c>
      <c r="W718" s="4" t="s">
        <v>36</v>
      </c>
      <c r="X718" s="146">
        <v>2.882E-3</v>
      </c>
      <c r="Y718" s="146">
        <v>2.6793326262081699E-2</v>
      </c>
      <c r="Z718" s="146">
        <v>1.35922335313956E-2</v>
      </c>
    </row>
    <row r="719" spans="1:26" x14ac:dyDescent="0.2">
      <c r="A719" s="4">
        <v>11389</v>
      </c>
      <c r="B719" s="4">
        <v>11390</v>
      </c>
      <c r="C719" s="4" t="s">
        <v>73</v>
      </c>
      <c r="D719" s="4" t="s">
        <v>152</v>
      </c>
      <c r="E719" s="4" t="s">
        <v>153</v>
      </c>
      <c r="F719" s="4" t="s">
        <v>76</v>
      </c>
      <c r="G719" s="4" t="s">
        <v>30</v>
      </c>
      <c r="H719" s="4" t="s">
        <v>30</v>
      </c>
      <c r="I719" s="4" t="s">
        <v>31</v>
      </c>
      <c r="J719" s="4" t="s">
        <v>32</v>
      </c>
      <c r="K719" s="4" t="s">
        <v>33</v>
      </c>
      <c r="L719" s="4" t="s">
        <v>34</v>
      </c>
      <c r="M719" s="137">
        <v>4.03</v>
      </c>
      <c r="N719" s="4" t="s">
        <v>154</v>
      </c>
      <c r="O719" s="146">
        <v>4.5999999999999999E-2</v>
      </c>
      <c r="P719" s="146">
        <v>4.267E-2</v>
      </c>
      <c r="R719" s="137">
        <v>38573421</v>
      </c>
      <c r="S719" s="147">
        <v>1</v>
      </c>
      <c r="T719" s="149">
        <v>103.16</v>
      </c>
      <c r="U719" s="137">
        <v>39792.341</v>
      </c>
      <c r="W719" s="4" t="s">
        <v>36</v>
      </c>
      <c r="X719" s="146">
        <v>3.6099999999999999E-3</v>
      </c>
      <c r="Y719" s="146">
        <v>2.3172502314383801E-2</v>
      </c>
      <c r="Z719" s="146">
        <v>1.1755392364614901E-2</v>
      </c>
    </row>
    <row r="720" spans="1:26" x14ac:dyDescent="0.2">
      <c r="A720" s="4">
        <v>11389</v>
      </c>
      <c r="B720" s="4">
        <v>11390</v>
      </c>
      <c r="C720" s="4" t="s">
        <v>155</v>
      </c>
      <c r="D720" s="4" t="s">
        <v>156</v>
      </c>
      <c r="E720" s="4" t="s">
        <v>157</v>
      </c>
      <c r="F720" s="4" t="s">
        <v>158</v>
      </c>
      <c r="G720" s="4" t="s">
        <v>30</v>
      </c>
      <c r="H720" s="4" t="s">
        <v>30</v>
      </c>
      <c r="I720" s="4" t="s">
        <v>31</v>
      </c>
      <c r="J720" s="4" t="s">
        <v>32</v>
      </c>
      <c r="K720" s="4" t="s">
        <v>33</v>
      </c>
      <c r="L720" s="4" t="s">
        <v>34</v>
      </c>
      <c r="M720" s="137">
        <v>5.0369999999999999</v>
      </c>
      <c r="N720" s="4" t="s">
        <v>159</v>
      </c>
      <c r="O720" s="146">
        <v>4.3200000000000002E-2</v>
      </c>
      <c r="P720" s="146">
        <v>4.7800000000000002E-2</v>
      </c>
      <c r="R720" s="137">
        <v>4923354</v>
      </c>
      <c r="S720" s="147">
        <v>1</v>
      </c>
      <c r="T720" s="149">
        <v>98.2</v>
      </c>
      <c r="U720" s="137">
        <v>4834.7340000000004</v>
      </c>
      <c r="W720" s="4" t="s">
        <v>36</v>
      </c>
      <c r="X720" s="146">
        <v>1.47E-4</v>
      </c>
      <c r="Y720" s="146">
        <v>2.8154381742099598E-3</v>
      </c>
      <c r="Z720" s="146">
        <v>1.42826959156711E-3</v>
      </c>
    </row>
    <row r="721" spans="1:26" x14ac:dyDescent="0.2">
      <c r="A721" s="4">
        <v>11389</v>
      </c>
      <c r="B721" s="4">
        <v>11390</v>
      </c>
      <c r="C721" s="4" t="s">
        <v>73</v>
      </c>
      <c r="D721" s="4" t="s">
        <v>163</v>
      </c>
      <c r="E721" s="4" t="s">
        <v>164</v>
      </c>
      <c r="F721" s="4" t="s">
        <v>76</v>
      </c>
      <c r="G721" s="4" t="s">
        <v>30</v>
      </c>
      <c r="H721" s="4" t="s">
        <v>30</v>
      </c>
      <c r="I721" s="4" t="s">
        <v>31</v>
      </c>
      <c r="J721" s="4" t="s">
        <v>32</v>
      </c>
      <c r="K721" s="4" t="s">
        <v>33</v>
      </c>
      <c r="L721" s="4" t="s">
        <v>34</v>
      </c>
      <c r="M721" s="137">
        <v>11.552</v>
      </c>
      <c r="N721" s="4" t="s">
        <v>165</v>
      </c>
      <c r="O721" s="146">
        <v>5.5E-2</v>
      </c>
      <c r="P721" s="146">
        <v>4.7300000000000002E-2</v>
      </c>
      <c r="R721" s="137">
        <v>26081511</v>
      </c>
      <c r="S721" s="147">
        <v>1</v>
      </c>
      <c r="T721" s="149">
        <v>109.69</v>
      </c>
      <c r="U721" s="137">
        <v>28608.809000000001</v>
      </c>
      <c r="W721" s="4" t="s">
        <v>36</v>
      </c>
      <c r="X721" s="146">
        <v>9.6100000000000005E-4</v>
      </c>
      <c r="Y721" s="146">
        <v>1.6659932138090101E-2</v>
      </c>
      <c r="Z721" s="146">
        <v>8.4515705897476503E-3</v>
      </c>
    </row>
    <row r="722" spans="1:26" x14ac:dyDescent="0.2">
      <c r="A722" s="4">
        <v>11389</v>
      </c>
      <c r="B722" s="4">
        <v>11390</v>
      </c>
      <c r="C722" s="4" t="s">
        <v>155</v>
      </c>
      <c r="D722" s="4" t="s">
        <v>166</v>
      </c>
      <c r="E722" s="4" t="s">
        <v>167</v>
      </c>
      <c r="F722" s="4" t="s">
        <v>158</v>
      </c>
      <c r="G722" s="4" t="s">
        <v>30</v>
      </c>
      <c r="H722" s="4" t="s">
        <v>30</v>
      </c>
      <c r="I722" s="4" t="s">
        <v>31</v>
      </c>
      <c r="J722" s="4" t="s">
        <v>32</v>
      </c>
      <c r="K722" s="4" t="s">
        <v>33</v>
      </c>
      <c r="L722" s="4" t="s">
        <v>34</v>
      </c>
      <c r="M722" s="137">
        <v>1.1379999999999999</v>
      </c>
      <c r="N722" s="4" t="s">
        <v>168</v>
      </c>
      <c r="O722" s="146">
        <v>4.3200000000000002E-2</v>
      </c>
      <c r="P722" s="146">
        <v>4.5109999999999997E-2</v>
      </c>
      <c r="R722" s="137">
        <v>18780835</v>
      </c>
      <c r="S722" s="147">
        <v>1</v>
      </c>
      <c r="T722" s="149">
        <v>100.16</v>
      </c>
      <c r="U722" s="137">
        <v>18810.883999999998</v>
      </c>
      <c r="W722" s="4" t="s">
        <v>36</v>
      </c>
      <c r="X722" s="146">
        <v>8.8500000000000004E-4</v>
      </c>
      <c r="Y722" s="146">
        <v>1.0954250208016301E-2</v>
      </c>
      <c r="Z722" s="146">
        <v>5.5570825933400998E-3</v>
      </c>
    </row>
    <row r="723" spans="1:26" x14ac:dyDescent="0.2">
      <c r="A723" s="4">
        <v>11389</v>
      </c>
      <c r="B723" s="4">
        <v>11390</v>
      </c>
      <c r="C723" s="4" t="s">
        <v>61</v>
      </c>
      <c r="D723" s="4" t="s">
        <v>169</v>
      </c>
      <c r="E723" s="4" t="s">
        <v>170</v>
      </c>
      <c r="F723" s="4" t="s">
        <v>64</v>
      </c>
      <c r="G723" s="4" t="s">
        <v>30</v>
      </c>
      <c r="H723" s="4" t="s">
        <v>30</v>
      </c>
      <c r="I723" s="4" t="s">
        <v>31</v>
      </c>
      <c r="J723" s="4" t="s">
        <v>32</v>
      </c>
      <c r="K723" s="4" t="s">
        <v>33</v>
      </c>
      <c r="L723" s="4" t="s">
        <v>34</v>
      </c>
      <c r="M723" s="137">
        <v>4.1150000000000002</v>
      </c>
      <c r="N723" s="4" t="s">
        <v>171</v>
      </c>
      <c r="O723" s="146">
        <v>5.0000000000000001E-3</v>
      </c>
      <c r="P723" s="146">
        <v>1.9689999999999999E-2</v>
      </c>
      <c r="R723" s="137">
        <v>10733807</v>
      </c>
      <c r="S723" s="147">
        <v>1</v>
      </c>
      <c r="T723" s="149">
        <v>109.42</v>
      </c>
      <c r="U723" s="137">
        <v>11744.932000000001</v>
      </c>
      <c r="W723" s="4" t="s">
        <v>36</v>
      </c>
      <c r="X723" s="146">
        <v>3.8999999999999999E-4</v>
      </c>
      <c r="Y723" s="146">
        <v>6.8394934197074497E-3</v>
      </c>
      <c r="Z723" s="146">
        <v>3.4696696814635899E-3</v>
      </c>
    </row>
    <row r="724" spans="1:26" x14ac:dyDescent="0.2">
      <c r="A724" s="4">
        <v>11389</v>
      </c>
      <c r="B724" s="4">
        <v>11390</v>
      </c>
      <c r="C724" s="4" t="s">
        <v>61</v>
      </c>
      <c r="D724" s="4" t="s">
        <v>172</v>
      </c>
      <c r="E724" s="4" t="s">
        <v>173</v>
      </c>
      <c r="F724" s="4" t="s">
        <v>64</v>
      </c>
      <c r="G724" s="4" t="s">
        <v>30</v>
      </c>
      <c r="H724" s="4" t="s">
        <v>30</v>
      </c>
      <c r="I724" s="4" t="s">
        <v>31</v>
      </c>
      <c r="J724" s="4" t="s">
        <v>32</v>
      </c>
      <c r="K724" s="4" t="s">
        <v>33</v>
      </c>
      <c r="L724" s="4" t="s">
        <v>34</v>
      </c>
      <c r="M724" s="137">
        <v>1.331</v>
      </c>
      <c r="N724" s="4" t="s">
        <v>174</v>
      </c>
      <c r="O724" s="146">
        <v>1E-3</v>
      </c>
      <c r="P724" s="146">
        <v>1.9599999999999999E-2</v>
      </c>
      <c r="R724" s="137">
        <v>34063659</v>
      </c>
      <c r="S724" s="147">
        <v>1</v>
      </c>
      <c r="T724" s="149">
        <v>112.95</v>
      </c>
      <c r="U724" s="137">
        <v>38474.902999999998</v>
      </c>
      <c r="W724" s="4" t="s">
        <v>36</v>
      </c>
      <c r="X724" s="146">
        <v>1.686E-3</v>
      </c>
      <c r="Y724" s="146">
        <v>2.2405310931467699E-2</v>
      </c>
      <c r="Z724" s="146">
        <v>1.13661967739715E-2</v>
      </c>
    </row>
    <row r="725" spans="1:26" x14ac:dyDescent="0.2">
      <c r="A725" s="4">
        <v>11389</v>
      </c>
      <c r="B725" s="4">
        <v>11390</v>
      </c>
      <c r="C725" s="4" t="s">
        <v>61</v>
      </c>
      <c r="D725" s="4" t="s">
        <v>175</v>
      </c>
      <c r="E725" s="4" t="s">
        <v>176</v>
      </c>
      <c r="F725" s="4" t="s">
        <v>64</v>
      </c>
      <c r="G725" s="4" t="s">
        <v>30</v>
      </c>
      <c r="H725" s="4" t="s">
        <v>30</v>
      </c>
      <c r="I725" s="4" t="s">
        <v>31</v>
      </c>
      <c r="J725" s="4" t="s">
        <v>32</v>
      </c>
      <c r="K725" s="4" t="s">
        <v>33</v>
      </c>
      <c r="L725" s="4" t="s">
        <v>34</v>
      </c>
      <c r="M725" s="137">
        <v>3.52</v>
      </c>
      <c r="N725" s="4" t="s">
        <v>177</v>
      </c>
      <c r="O725" s="146">
        <v>1.0999999999999999E-2</v>
      </c>
      <c r="P725" s="146">
        <v>1.9820000000000001E-2</v>
      </c>
      <c r="R725" s="137">
        <v>136375649</v>
      </c>
      <c r="S725" s="147">
        <v>1</v>
      </c>
      <c r="T725" s="149">
        <v>101.93</v>
      </c>
      <c r="U725" s="137">
        <v>139007.69899999999</v>
      </c>
      <c r="W725" s="4" t="s">
        <v>36</v>
      </c>
      <c r="X725" s="146">
        <v>4.6049999999999997E-3</v>
      </c>
      <c r="Y725" s="146">
        <v>8.0949150968621694E-2</v>
      </c>
      <c r="Z725" s="146">
        <v>4.1065441198722498E-2</v>
      </c>
    </row>
    <row r="726" spans="1:26" x14ac:dyDescent="0.2">
      <c r="A726" s="4">
        <v>11389</v>
      </c>
      <c r="B726" s="4">
        <v>11390</v>
      </c>
      <c r="C726" s="4" t="s">
        <v>61</v>
      </c>
      <c r="D726" s="4" t="s">
        <v>178</v>
      </c>
      <c r="E726" s="4" t="s">
        <v>179</v>
      </c>
      <c r="F726" s="4" t="s">
        <v>64</v>
      </c>
      <c r="G726" s="4" t="s">
        <v>30</v>
      </c>
      <c r="H726" s="4" t="s">
        <v>30</v>
      </c>
      <c r="I726" s="4" t="s">
        <v>31</v>
      </c>
      <c r="J726" s="4" t="s">
        <v>32</v>
      </c>
      <c r="K726" s="4" t="s">
        <v>33</v>
      </c>
      <c r="L726" s="4" t="s">
        <v>34</v>
      </c>
      <c r="M726" s="137">
        <v>8.0280000000000005</v>
      </c>
      <c r="N726" s="4" t="s">
        <v>180</v>
      </c>
      <c r="O726" s="146">
        <v>1.6E-2</v>
      </c>
      <c r="P726" s="146">
        <v>2.0969999999999999E-2</v>
      </c>
      <c r="R726" s="137">
        <v>59535633</v>
      </c>
      <c r="S726" s="147">
        <v>1</v>
      </c>
      <c r="T726" s="149">
        <v>100.49</v>
      </c>
      <c r="U726" s="137">
        <v>59827.358</v>
      </c>
      <c r="W726" s="4" t="s">
        <v>36</v>
      </c>
      <c r="X726" s="146">
        <v>2.9520000000000002E-3</v>
      </c>
      <c r="Y726" s="146">
        <v>3.4839608428151501E-2</v>
      </c>
      <c r="Z726" s="146">
        <v>1.7674106203378899E-2</v>
      </c>
    </row>
    <row r="727" spans="1:26" x14ac:dyDescent="0.2">
      <c r="A727" s="4">
        <v>11389</v>
      </c>
      <c r="B727" s="4">
        <v>11390</v>
      </c>
      <c r="C727" s="4" t="s">
        <v>66</v>
      </c>
      <c r="D727" s="4" t="s">
        <v>78</v>
      </c>
      <c r="E727" s="4" t="s">
        <v>79</v>
      </c>
      <c r="F727" s="4" t="s">
        <v>29</v>
      </c>
      <c r="G727" s="4" t="s">
        <v>30</v>
      </c>
      <c r="H727" s="4" t="s">
        <v>30</v>
      </c>
      <c r="I727" s="4" t="s">
        <v>31</v>
      </c>
      <c r="J727" s="4" t="s">
        <v>32</v>
      </c>
      <c r="K727" s="4" t="s">
        <v>33</v>
      </c>
      <c r="L727" s="4" t="s">
        <v>34</v>
      </c>
      <c r="M727" s="137">
        <v>0.16200000000000001</v>
      </c>
      <c r="N727" s="4" t="s">
        <v>80</v>
      </c>
      <c r="O727" s="146">
        <v>0</v>
      </c>
      <c r="P727" s="146">
        <v>4.3110000000000002E-2</v>
      </c>
      <c r="R727" s="137">
        <v>65972950</v>
      </c>
      <c r="S727" s="147">
        <v>1</v>
      </c>
      <c r="T727" s="149">
        <v>99.32</v>
      </c>
      <c r="U727" s="137">
        <v>65524.334000000003</v>
      </c>
      <c r="W727" s="4" t="s">
        <v>36</v>
      </c>
      <c r="X727" s="146">
        <v>7.3629999999999998E-3</v>
      </c>
      <c r="Y727" s="146">
        <v>3.8157161347205697E-2</v>
      </c>
      <c r="Z727" s="146">
        <v>1.93570982136827E-2</v>
      </c>
    </row>
    <row r="728" spans="1:26" x14ac:dyDescent="0.2">
      <c r="A728" s="4">
        <v>11389</v>
      </c>
      <c r="B728" s="4">
        <v>11390</v>
      </c>
      <c r="C728" s="4" t="s">
        <v>73</v>
      </c>
      <c r="D728" s="4" t="s">
        <v>181</v>
      </c>
      <c r="E728" s="4" t="s">
        <v>182</v>
      </c>
      <c r="F728" s="4" t="s">
        <v>76</v>
      </c>
      <c r="G728" s="4" t="s">
        <v>30</v>
      </c>
      <c r="H728" s="4" t="s">
        <v>30</v>
      </c>
      <c r="I728" s="4" t="s">
        <v>31</v>
      </c>
      <c r="J728" s="4" t="s">
        <v>32</v>
      </c>
      <c r="K728" s="4" t="s">
        <v>33</v>
      </c>
      <c r="L728" s="4" t="s">
        <v>34</v>
      </c>
      <c r="M728" s="137">
        <v>10.805999999999999</v>
      </c>
      <c r="N728" s="4" t="s">
        <v>183</v>
      </c>
      <c r="O728" s="146">
        <v>1.4999999999999999E-2</v>
      </c>
      <c r="P728" s="146">
        <v>4.616E-2</v>
      </c>
      <c r="R728" s="137">
        <v>25725743</v>
      </c>
      <c r="S728" s="147">
        <v>1</v>
      </c>
      <c r="T728" s="149">
        <v>72.72</v>
      </c>
      <c r="U728" s="137">
        <v>18707.759999999998</v>
      </c>
      <c r="W728" s="4" t="s">
        <v>36</v>
      </c>
      <c r="X728" s="146">
        <v>7.8799999999999996E-4</v>
      </c>
      <c r="Y728" s="146">
        <v>1.08941974020203E-2</v>
      </c>
      <c r="Z728" s="146">
        <v>5.5266178516604203E-3</v>
      </c>
    </row>
    <row r="729" spans="1:26" x14ac:dyDescent="0.2">
      <c r="A729" s="4">
        <v>11389</v>
      </c>
      <c r="B729" s="4">
        <v>11390</v>
      </c>
      <c r="C729" s="4" t="s">
        <v>73</v>
      </c>
      <c r="D729" s="4" t="s">
        <v>224</v>
      </c>
      <c r="E729" s="4" t="s">
        <v>225</v>
      </c>
      <c r="F729" s="4" t="s">
        <v>76</v>
      </c>
      <c r="G729" s="4" t="s">
        <v>30</v>
      </c>
      <c r="H729" s="4" t="s">
        <v>30</v>
      </c>
      <c r="I729" s="4" t="s">
        <v>31</v>
      </c>
      <c r="J729" s="4" t="s">
        <v>32</v>
      </c>
      <c r="K729" s="4" t="s">
        <v>33</v>
      </c>
      <c r="L729" s="4" t="s">
        <v>34</v>
      </c>
      <c r="M729" s="137">
        <v>4.8920000000000003</v>
      </c>
      <c r="N729" s="4" t="s">
        <v>226</v>
      </c>
      <c r="O729" s="146">
        <v>0.01</v>
      </c>
      <c r="P729" s="146">
        <v>4.2889999999999998E-2</v>
      </c>
      <c r="R729" s="137">
        <v>13892461</v>
      </c>
      <c r="S729" s="147">
        <v>1</v>
      </c>
      <c r="T729" s="149">
        <v>85.48</v>
      </c>
      <c r="U729" s="137">
        <v>11875.276</v>
      </c>
      <c r="W729" s="4" t="s">
        <v>36</v>
      </c>
      <c r="X729" s="146">
        <v>3.68E-4</v>
      </c>
      <c r="Y729" s="146">
        <v>6.9153974143854402E-3</v>
      </c>
      <c r="Z729" s="146">
        <v>3.5081757188080201E-3</v>
      </c>
    </row>
    <row r="730" spans="1:26" x14ac:dyDescent="0.2">
      <c r="A730" s="4">
        <v>11389</v>
      </c>
      <c r="B730" s="4">
        <v>11390</v>
      </c>
      <c r="C730" s="4" t="s">
        <v>73</v>
      </c>
      <c r="D730" s="4" t="s">
        <v>184</v>
      </c>
      <c r="E730" s="4" t="s">
        <v>185</v>
      </c>
      <c r="F730" s="4" t="s">
        <v>76</v>
      </c>
      <c r="G730" s="4" t="s">
        <v>30</v>
      </c>
      <c r="H730" s="4" t="s">
        <v>30</v>
      </c>
      <c r="I730" s="4" t="s">
        <v>31</v>
      </c>
      <c r="J730" s="4" t="s">
        <v>32</v>
      </c>
      <c r="K730" s="4" t="s">
        <v>33</v>
      </c>
      <c r="L730" s="4" t="s">
        <v>34</v>
      </c>
      <c r="M730" s="137">
        <v>6.681</v>
      </c>
      <c r="N730" s="4" t="s">
        <v>186</v>
      </c>
      <c r="O730" s="146">
        <v>1.2999999999999999E-2</v>
      </c>
      <c r="P730" s="146">
        <v>4.3790000000000003E-2</v>
      </c>
      <c r="R730" s="137">
        <v>57927593</v>
      </c>
      <c r="S730" s="147">
        <v>1</v>
      </c>
      <c r="T730" s="149">
        <v>82.78</v>
      </c>
      <c r="U730" s="137">
        <v>47952.461000000003</v>
      </c>
      <c r="W730" s="4" t="s">
        <v>36</v>
      </c>
      <c r="X730" s="146">
        <v>1.6739999999999999E-3</v>
      </c>
      <c r="Y730" s="146">
        <v>2.79244320372572E-2</v>
      </c>
      <c r="Z730" s="146">
        <v>1.41660426096157E-2</v>
      </c>
    </row>
    <row r="731" spans="1:26" x14ac:dyDescent="0.2">
      <c r="A731" s="4">
        <v>11389</v>
      </c>
      <c r="B731" s="4">
        <v>11390</v>
      </c>
      <c r="C731" s="4" t="s">
        <v>26</v>
      </c>
      <c r="D731" s="4" t="s">
        <v>81</v>
      </c>
      <c r="E731" s="4" t="s">
        <v>82</v>
      </c>
      <c r="F731" s="4" t="s">
        <v>29</v>
      </c>
      <c r="G731" s="4" t="s">
        <v>30</v>
      </c>
      <c r="H731" s="4" t="s">
        <v>30</v>
      </c>
      <c r="I731" s="4" t="s">
        <v>31</v>
      </c>
      <c r="J731" s="4" t="s">
        <v>32</v>
      </c>
      <c r="K731" s="4" t="s">
        <v>33</v>
      </c>
      <c r="L731" s="4" t="s">
        <v>34</v>
      </c>
      <c r="M731" s="137">
        <v>0.84699999999999998</v>
      </c>
      <c r="N731" s="4" t="s">
        <v>83</v>
      </c>
      <c r="O731" s="146">
        <v>0</v>
      </c>
      <c r="P731" s="146">
        <v>4.2599999999999999E-2</v>
      </c>
      <c r="R731" s="137">
        <v>31020663</v>
      </c>
      <c r="S731" s="147">
        <v>1</v>
      </c>
      <c r="T731" s="149">
        <v>96.53</v>
      </c>
      <c r="U731" s="137">
        <v>29944.245999999999</v>
      </c>
      <c r="W731" s="4" t="s">
        <v>36</v>
      </c>
      <c r="X731" s="146">
        <v>1.7229999999999999E-3</v>
      </c>
      <c r="Y731" s="146">
        <v>1.7437604582992299E-2</v>
      </c>
      <c r="Z731" s="146">
        <v>8.8460832149681E-3</v>
      </c>
    </row>
    <row r="732" spans="1:26" x14ac:dyDescent="0.2">
      <c r="A732" s="4">
        <v>11389</v>
      </c>
      <c r="B732" s="4">
        <v>11390</v>
      </c>
      <c r="C732" s="4" t="s">
        <v>26</v>
      </c>
      <c r="D732" s="4" t="s">
        <v>84</v>
      </c>
      <c r="E732" s="4" t="s">
        <v>85</v>
      </c>
      <c r="F732" s="4" t="s">
        <v>29</v>
      </c>
      <c r="G732" s="4" t="s">
        <v>30</v>
      </c>
      <c r="H732" s="4" t="s">
        <v>30</v>
      </c>
      <c r="I732" s="4" t="s">
        <v>31</v>
      </c>
      <c r="J732" s="4" t="s">
        <v>32</v>
      </c>
      <c r="K732" s="4" t="s">
        <v>33</v>
      </c>
      <c r="L732" s="4" t="s">
        <v>34</v>
      </c>
      <c r="M732" s="137">
        <v>0.92300000000000004</v>
      </c>
      <c r="N732" s="4" t="s">
        <v>86</v>
      </c>
      <c r="O732" s="146">
        <v>0</v>
      </c>
      <c r="P732" s="146">
        <v>4.2619999999999998E-2</v>
      </c>
      <c r="R732" s="137">
        <v>46688285</v>
      </c>
      <c r="S732" s="147">
        <v>1</v>
      </c>
      <c r="T732" s="149">
        <v>96.22</v>
      </c>
      <c r="U732" s="137">
        <v>44923.468000000001</v>
      </c>
      <c r="W732" s="4" t="s">
        <v>36</v>
      </c>
      <c r="X732" s="146">
        <v>2.594E-3</v>
      </c>
      <c r="Y732" s="146">
        <v>2.6160540780475201E-2</v>
      </c>
      <c r="Z732" s="146">
        <v>1.32712219497375E-2</v>
      </c>
    </row>
    <row r="733" spans="1:26" x14ac:dyDescent="0.2">
      <c r="A733" s="4">
        <v>11389</v>
      </c>
      <c r="B733" s="4">
        <v>11390</v>
      </c>
      <c r="C733" s="4" t="s">
        <v>26</v>
      </c>
      <c r="D733" s="4" t="s">
        <v>87</v>
      </c>
      <c r="E733" s="4" t="s">
        <v>88</v>
      </c>
      <c r="F733" s="4" t="s">
        <v>29</v>
      </c>
      <c r="G733" s="4" t="s">
        <v>30</v>
      </c>
      <c r="H733" s="4" t="s">
        <v>30</v>
      </c>
      <c r="I733" s="4" t="s">
        <v>31</v>
      </c>
      <c r="J733" s="4" t="s">
        <v>32</v>
      </c>
      <c r="K733" s="4" t="s">
        <v>33</v>
      </c>
      <c r="L733" s="4" t="s">
        <v>34</v>
      </c>
      <c r="M733" s="137">
        <v>0.34799999999999998</v>
      </c>
      <c r="N733" s="4" t="s">
        <v>89</v>
      </c>
      <c r="O733" s="146">
        <v>0</v>
      </c>
      <c r="P733" s="146">
        <v>4.2869999999999998E-2</v>
      </c>
      <c r="R733" s="137">
        <v>46259971</v>
      </c>
      <c r="S733" s="147">
        <v>1</v>
      </c>
      <c r="T733" s="149">
        <v>98.55</v>
      </c>
      <c r="U733" s="137">
        <v>45589.201000000001</v>
      </c>
      <c r="W733" s="4" t="s">
        <v>36</v>
      </c>
      <c r="X733" s="146">
        <v>3.8549999999999999E-3</v>
      </c>
      <c r="Y733" s="146">
        <v>2.6548221243807998E-2</v>
      </c>
      <c r="Z733" s="146">
        <v>1.34678919466477E-2</v>
      </c>
    </row>
    <row r="734" spans="1:26" x14ac:dyDescent="0.2">
      <c r="A734" s="4">
        <v>11389</v>
      </c>
      <c r="B734" s="4">
        <v>11390</v>
      </c>
      <c r="C734" s="4" t="s">
        <v>61</v>
      </c>
      <c r="D734" s="4" t="s">
        <v>62</v>
      </c>
      <c r="E734" s="4" t="s">
        <v>63</v>
      </c>
      <c r="F734" s="4" t="s">
        <v>64</v>
      </c>
      <c r="G734" s="4" t="s">
        <v>30</v>
      </c>
      <c r="H734" s="4" t="s">
        <v>30</v>
      </c>
      <c r="I734" s="4" t="s">
        <v>31</v>
      </c>
      <c r="J734" s="4" t="s">
        <v>32</v>
      </c>
      <c r="K734" s="4" t="s">
        <v>33</v>
      </c>
      <c r="L734" s="4" t="s">
        <v>34</v>
      </c>
      <c r="M734" s="137">
        <v>0.58399999999999996</v>
      </c>
      <c r="N734" s="4" t="s">
        <v>65</v>
      </c>
      <c r="O734" s="146">
        <v>7.4999999999999997E-3</v>
      </c>
      <c r="P734" s="146">
        <v>1.2359999999999999E-2</v>
      </c>
      <c r="R734" s="137">
        <v>950000</v>
      </c>
      <c r="S734" s="147">
        <v>1</v>
      </c>
      <c r="T734" s="149">
        <v>116.16</v>
      </c>
      <c r="U734" s="137">
        <v>1103.52</v>
      </c>
      <c r="W734" s="4" t="s">
        <v>36</v>
      </c>
      <c r="X734" s="146">
        <v>4.3999999999999999E-5</v>
      </c>
      <c r="Y734" s="146">
        <v>6.4261913335014699E-4</v>
      </c>
      <c r="Z734" s="146">
        <v>3.2600018552379599E-4</v>
      </c>
    </row>
    <row r="735" spans="1:26" x14ac:dyDescent="0.2">
      <c r="A735" s="4">
        <v>11389</v>
      </c>
      <c r="B735" s="4">
        <v>11390</v>
      </c>
      <c r="C735" s="4" t="s">
        <v>26</v>
      </c>
      <c r="D735" s="4" t="s">
        <v>40</v>
      </c>
      <c r="E735" s="4" t="s">
        <v>41</v>
      </c>
      <c r="F735" s="4" t="s">
        <v>29</v>
      </c>
      <c r="G735" s="4" t="s">
        <v>30</v>
      </c>
      <c r="H735" s="4" t="s">
        <v>30</v>
      </c>
      <c r="I735" s="4" t="s">
        <v>31</v>
      </c>
      <c r="J735" s="4" t="s">
        <v>32</v>
      </c>
      <c r="K735" s="4" t="s">
        <v>33</v>
      </c>
      <c r="L735" s="4" t="s">
        <v>34</v>
      </c>
      <c r="M735" s="137">
        <v>0.42499999999999999</v>
      </c>
      <c r="N735" s="4" t="s">
        <v>42</v>
      </c>
      <c r="O735" s="146">
        <v>0</v>
      </c>
      <c r="P735" s="146">
        <v>4.2700000000000002E-2</v>
      </c>
      <c r="R735" s="137">
        <v>1000000</v>
      </c>
      <c r="S735" s="147">
        <v>1</v>
      </c>
      <c r="T735" s="149">
        <v>98.24</v>
      </c>
      <c r="U735" s="137">
        <v>982.4</v>
      </c>
      <c r="W735" s="4" t="s">
        <v>36</v>
      </c>
      <c r="X735" s="146">
        <v>8.2999999999999998E-5</v>
      </c>
      <c r="Y735" s="146">
        <v>5.72086628790764E-4</v>
      </c>
      <c r="Z735" s="146">
        <v>2.9021910093027502E-4</v>
      </c>
    </row>
    <row r="736" spans="1:26" x14ac:dyDescent="0.2">
      <c r="A736" s="4">
        <v>11389</v>
      </c>
      <c r="B736" s="4">
        <v>11390</v>
      </c>
      <c r="C736" s="4" t="s">
        <v>26</v>
      </c>
      <c r="D736" s="4" t="s">
        <v>43</v>
      </c>
      <c r="E736" s="4" t="s">
        <v>44</v>
      </c>
      <c r="F736" s="4" t="s">
        <v>29</v>
      </c>
      <c r="G736" s="4" t="s">
        <v>30</v>
      </c>
      <c r="H736" s="4" t="s">
        <v>30</v>
      </c>
      <c r="I736" s="4" t="s">
        <v>31</v>
      </c>
      <c r="J736" s="4" t="s">
        <v>32</v>
      </c>
      <c r="K736" s="4" t="s">
        <v>33</v>
      </c>
      <c r="L736" s="4" t="s">
        <v>34</v>
      </c>
      <c r="M736" s="137">
        <v>0.50700000000000001</v>
      </c>
      <c r="N736" s="4" t="s">
        <v>45</v>
      </c>
      <c r="O736" s="146">
        <v>0</v>
      </c>
      <c r="P736" s="146">
        <v>4.2759999999999999E-2</v>
      </c>
      <c r="R736" s="137">
        <v>1000000</v>
      </c>
      <c r="S736" s="147">
        <v>1</v>
      </c>
      <c r="T736" s="149">
        <v>97.9</v>
      </c>
      <c r="U736" s="137">
        <v>979</v>
      </c>
      <c r="W736" s="4" t="s">
        <v>36</v>
      </c>
      <c r="X736" s="146">
        <v>7.1000000000000005E-5</v>
      </c>
      <c r="Y736" s="146">
        <v>5.7010668728232699E-4</v>
      </c>
      <c r="Z736" s="146">
        <v>2.8921467814611098E-4</v>
      </c>
    </row>
    <row r="737" spans="1:26" x14ac:dyDescent="0.2">
      <c r="A737" s="4">
        <v>11389</v>
      </c>
      <c r="B737" s="4">
        <v>11390</v>
      </c>
      <c r="C737" s="4" t="s">
        <v>26</v>
      </c>
      <c r="D737" s="4" t="s">
        <v>49</v>
      </c>
      <c r="E737" s="4" t="s">
        <v>50</v>
      </c>
      <c r="F737" s="4" t="s">
        <v>29</v>
      </c>
      <c r="G737" s="4" t="s">
        <v>30</v>
      </c>
      <c r="H737" s="4" t="s">
        <v>30</v>
      </c>
      <c r="I737" s="4" t="s">
        <v>31</v>
      </c>
      <c r="J737" s="4" t="s">
        <v>32</v>
      </c>
      <c r="K737" s="4" t="s">
        <v>33</v>
      </c>
      <c r="L737" s="4" t="s">
        <v>34</v>
      </c>
      <c r="M737" s="137">
        <v>0.77</v>
      </c>
      <c r="N737" s="4" t="s">
        <v>51</v>
      </c>
      <c r="O737" s="146">
        <v>0</v>
      </c>
      <c r="P737" s="146">
        <v>4.2590000000000003E-2</v>
      </c>
      <c r="R737" s="137">
        <v>2000000</v>
      </c>
      <c r="S737" s="147">
        <v>1</v>
      </c>
      <c r="T737" s="149">
        <v>96.84</v>
      </c>
      <c r="U737" s="137">
        <v>1936.8</v>
      </c>
      <c r="W737" s="4" t="s">
        <v>36</v>
      </c>
      <c r="X737" s="146">
        <v>1.25E-4</v>
      </c>
      <c r="Y737" s="146">
        <v>1.12786785692381E-3</v>
      </c>
      <c r="Z737" s="146">
        <v>5.7216648481449198E-4</v>
      </c>
    </row>
    <row r="738" spans="1:26" x14ac:dyDescent="0.2">
      <c r="A738" s="4">
        <v>11389</v>
      </c>
      <c r="B738" s="4">
        <v>11390</v>
      </c>
      <c r="C738" s="4" t="s">
        <v>26</v>
      </c>
      <c r="D738" s="4" t="s">
        <v>58</v>
      </c>
      <c r="E738" s="4" t="s">
        <v>59</v>
      </c>
      <c r="F738" s="4" t="s">
        <v>29</v>
      </c>
      <c r="G738" s="4" t="s">
        <v>30</v>
      </c>
      <c r="H738" s="4" t="s">
        <v>30</v>
      </c>
      <c r="I738" s="4" t="s">
        <v>31</v>
      </c>
      <c r="J738" s="4" t="s">
        <v>32</v>
      </c>
      <c r="K738" s="4" t="s">
        <v>33</v>
      </c>
      <c r="L738" s="4" t="s">
        <v>34</v>
      </c>
      <c r="M738" s="137">
        <v>0.252</v>
      </c>
      <c r="N738" s="4" t="s">
        <v>60</v>
      </c>
      <c r="O738" s="146">
        <v>0</v>
      </c>
      <c r="P738" s="146">
        <v>4.2770000000000002E-2</v>
      </c>
      <c r="R738" s="137">
        <v>4000000</v>
      </c>
      <c r="S738" s="147">
        <v>1</v>
      </c>
      <c r="T738" s="149">
        <v>98.95</v>
      </c>
      <c r="U738" s="137">
        <v>3958</v>
      </c>
      <c r="W738" s="4" t="s">
        <v>36</v>
      </c>
      <c r="X738" s="146">
        <v>3.3300000000000002E-4</v>
      </c>
      <c r="Y738" s="146">
        <v>2.3048848501158801E-3</v>
      </c>
      <c r="Z738" s="146">
        <v>1.1692662881535301E-3</v>
      </c>
    </row>
    <row r="739" spans="1:26" x14ac:dyDescent="0.2">
      <c r="A739" s="4">
        <v>11389</v>
      </c>
      <c r="B739" s="4">
        <v>11390</v>
      </c>
      <c r="C739" s="4" t="s">
        <v>26</v>
      </c>
      <c r="D739" s="4" t="s">
        <v>81</v>
      </c>
      <c r="E739" s="4" t="s">
        <v>82</v>
      </c>
      <c r="F739" s="4" t="s">
        <v>29</v>
      </c>
      <c r="G739" s="4" t="s">
        <v>30</v>
      </c>
      <c r="H739" s="4" t="s">
        <v>30</v>
      </c>
      <c r="I739" s="4" t="s">
        <v>31</v>
      </c>
      <c r="J739" s="4" t="s">
        <v>32</v>
      </c>
      <c r="K739" s="4" t="s">
        <v>33</v>
      </c>
      <c r="L739" s="4" t="s">
        <v>34</v>
      </c>
      <c r="M739" s="137">
        <v>0.84699999999999998</v>
      </c>
      <c r="N739" s="4" t="s">
        <v>83</v>
      </c>
      <c r="O739" s="146">
        <v>0</v>
      </c>
      <c r="P739" s="146">
        <v>4.2599999999999999E-2</v>
      </c>
      <c r="R739" s="137">
        <v>5000000</v>
      </c>
      <c r="S739" s="147">
        <v>1</v>
      </c>
      <c r="T739" s="149">
        <v>96.53</v>
      </c>
      <c r="U739" s="137">
        <v>4826.5</v>
      </c>
      <c r="W739" s="4" t="s">
        <v>36</v>
      </c>
      <c r="X739" s="146">
        <v>2.7799999999999998E-4</v>
      </c>
      <c r="Y739" s="146">
        <v>2.8106434383740101E-3</v>
      </c>
      <c r="Z739" s="146">
        <v>1.4258372258143101E-3</v>
      </c>
    </row>
    <row r="740" spans="1:26" x14ac:dyDescent="0.2">
      <c r="A740" s="4">
        <v>11389</v>
      </c>
      <c r="B740" s="4">
        <v>11390</v>
      </c>
      <c r="C740" s="4" t="s">
        <v>26</v>
      </c>
      <c r="D740" s="4" t="s">
        <v>87</v>
      </c>
      <c r="E740" s="4" t="s">
        <v>88</v>
      </c>
      <c r="F740" s="4" t="s">
        <v>29</v>
      </c>
      <c r="G740" s="4" t="s">
        <v>30</v>
      </c>
      <c r="H740" s="4" t="s">
        <v>30</v>
      </c>
      <c r="I740" s="4" t="s">
        <v>31</v>
      </c>
      <c r="J740" s="4" t="s">
        <v>32</v>
      </c>
      <c r="K740" s="4" t="s">
        <v>33</v>
      </c>
      <c r="L740" s="4" t="s">
        <v>34</v>
      </c>
      <c r="M740" s="137">
        <v>0.34799999999999998</v>
      </c>
      <c r="N740" s="4" t="s">
        <v>89</v>
      </c>
      <c r="O740" s="146">
        <v>0</v>
      </c>
      <c r="P740" s="146">
        <v>4.2869999999999998E-2</v>
      </c>
      <c r="R740" s="137">
        <v>2000000</v>
      </c>
      <c r="S740" s="147">
        <v>1</v>
      </c>
      <c r="T740" s="149">
        <v>98.55</v>
      </c>
      <c r="U740" s="137">
        <v>1971</v>
      </c>
      <c r="W740" s="4" t="s">
        <v>36</v>
      </c>
      <c r="X740" s="146">
        <v>1.6699999999999999E-4</v>
      </c>
      <c r="Y740" s="146">
        <v>1.14778373915574E-3</v>
      </c>
      <c r="Z740" s="146">
        <v>5.8226979634932096E-4</v>
      </c>
    </row>
    <row r="741" spans="1:26" x14ac:dyDescent="0.2">
      <c r="A741" s="4">
        <v>11389</v>
      </c>
      <c r="B741" s="4">
        <v>11390</v>
      </c>
      <c r="C741" s="4" t="s">
        <v>187</v>
      </c>
      <c r="D741" s="4" t="s">
        <v>188</v>
      </c>
      <c r="E741" s="4" t="s">
        <v>189</v>
      </c>
      <c r="F741" s="4" t="s">
        <v>93</v>
      </c>
      <c r="G741" s="4" t="s">
        <v>94</v>
      </c>
      <c r="H741" s="4" t="s">
        <v>30</v>
      </c>
      <c r="I741" s="4" t="s">
        <v>190</v>
      </c>
      <c r="J741" s="4" t="s">
        <v>191</v>
      </c>
      <c r="K741" s="4" t="s">
        <v>98</v>
      </c>
      <c r="L741" s="4" t="s">
        <v>192</v>
      </c>
      <c r="M741" s="137">
        <v>1.7769999999999999</v>
      </c>
      <c r="N741" s="4" t="s">
        <v>193</v>
      </c>
      <c r="O741" s="146">
        <v>1.4999999999999999E-2</v>
      </c>
      <c r="P741" s="146">
        <v>3.2030000000000003E-2</v>
      </c>
      <c r="R741" s="137">
        <v>1899000</v>
      </c>
      <c r="S741" s="147">
        <v>4.0218999999999996</v>
      </c>
      <c r="T741" s="149">
        <v>97.555999999999997</v>
      </c>
      <c r="U741" s="137">
        <v>7450.9340000000002</v>
      </c>
      <c r="W741" s="4" t="s">
        <v>36</v>
      </c>
      <c r="X741" s="146">
        <v>9.2000000000000003E-4</v>
      </c>
      <c r="Y741" s="146">
        <v>4.3389450413305504E-3</v>
      </c>
      <c r="Z741" s="146">
        <v>2.2011434379134698E-3</v>
      </c>
    </row>
    <row r="742" spans="1:26" x14ac:dyDescent="0.2">
      <c r="A742" s="4">
        <v>11389</v>
      </c>
      <c r="B742" s="4">
        <v>11390</v>
      </c>
      <c r="C742" s="4" t="s">
        <v>197</v>
      </c>
      <c r="D742" s="4" t="s">
        <v>198</v>
      </c>
      <c r="E742" s="4" t="s">
        <v>199</v>
      </c>
      <c r="F742" s="4" t="s">
        <v>93</v>
      </c>
      <c r="G742" s="4" t="s">
        <v>94</v>
      </c>
      <c r="H742" s="4" t="s">
        <v>30</v>
      </c>
      <c r="I742" s="4" t="s">
        <v>190</v>
      </c>
      <c r="J742" s="4" t="s">
        <v>191</v>
      </c>
      <c r="K742" s="4" t="s">
        <v>98</v>
      </c>
      <c r="L742" s="4" t="s">
        <v>99</v>
      </c>
      <c r="M742" s="137">
        <v>7.1520000000000001</v>
      </c>
      <c r="N742" s="4" t="s">
        <v>200</v>
      </c>
      <c r="O742" s="146">
        <v>5.5E-2</v>
      </c>
      <c r="P742" s="146">
        <v>5.6390000000000003E-2</v>
      </c>
      <c r="R742" s="137">
        <v>1866000</v>
      </c>
      <c r="S742" s="147">
        <v>3.718</v>
      </c>
      <c r="T742" s="149">
        <v>99.534000000000006</v>
      </c>
      <c r="U742" s="137">
        <v>6905.4440000000004</v>
      </c>
      <c r="W742" s="4" t="s">
        <v>36</v>
      </c>
      <c r="X742" s="146">
        <v>6.2200000000000005E-4</v>
      </c>
      <c r="Y742" s="146">
        <v>4.0212868452432597E-3</v>
      </c>
      <c r="Z742" s="146">
        <v>2.0399956826050599E-3</v>
      </c>
    </row>
    <row r="743" spans="1:26" x14ac:dyDescent="0.2">
      <c r="A743" s="4">
        <v>11389</v>
      </c>
      <c r="B743" s="4">
        <v>11390</v>
      </c>
      <c r="C743" s="4" t="s">
        <v>197</v>
      </c>
      <c r="D743" s="4" t="s">
        <v>201</v>
      </c>
      <c r="E743" s="4" t="s">
        <v>202</v>
      </c>
      <c r="F743" s="4" t="s">
        <v>93</v>
      </c>
      <c r="G743" s="4" t="s">
        <v>94</v>
      </c>
      <c r="H743" s="4" t="s">
        <v>30</v>
      </c>
      <c r="I743" s="4" t="s">
        <v>190</v>
      </c>
      <c r="J743" s="4" t="s">
        <v>191</v>
      </c>
      <c r="K743" s="4" t="s">
        <v>98</v>
      </c>
      <c r="L743" s="4" t="s">
        <v>192</v>
      </c>
      <c r="M743" s="137">
        <v>1.526</v>
      </c>
      <c r="N743" s="4" t="s">
        <v>203</v>
      </c>
      <c r="O743" s="146">
        <v>0.05</v>
      </c>
      <c r="P743" s="146">
        <v>3.1300000000000001E-2</v>
      </c>
      <c r="R743" s="137">
        <v>710000</v>
      </c>
      <c r="S743" s="147">
        <v>4.0218999999999996</v>
      </c>
      <c r="T743" s="149">
        <v>105.086</v>
      </c>
      <c r="U743" s="137">
        <v>3000.77</v>
      </c>
      <c r="W743" s="4" t="s">
        <v>36</v>
      </c>
      <c r="X743" s="146">
        <v>3.9399999999999998E-4</v>
      </c>
      <c r="Y743" s="146">
        <v>1.7474555139383801E-3</v>
      </c>
      <c r="Z743" s="146">
        <v>8.8648282034281295E-4</v>
      </c>
    </row>
    <row r="744" spans="1:26" x14ac:dyDescent="0.2">
      <c r="A744" s="4">
        <v>11389</v>
      </c>
      <c r="B744" s="4">
        <v>11390</v>
      </c>
      <c r="C744" s="4" t="s">
        <v>197</v>
      </c>
      <c r="D744" s="4" t="s">
        <v>204</v>
      </c>
      <c r="E744" s="4" t="s">
        <v>205</v>
      </c>
      <c r="F744" s="4" t="s">
        <v>93</v>
      </c>
      <c r="G744" s="4" t="s">
        <v>94</v>
      </c>
      <c r="H744" s="4" t="s">
        <v>30</v>
      </c>
      <c r="I744" s="4" t="s">
        <v>190</v>
      </c>
      <c r="J744" s="4" t="s">
        <v>191</v>
      </c>
      <c r="K744" s="4" t="s">
        <v>98</v>
      </c>
      <c r="L744" s="4" t="s">
        <v>99</v>
      </c>
      <c r="M744" s="137">
        <v>13.823</v>
      </c>
      <c r="N744" s="4" t="s">
        <v>206</v>
      </c>
      <c r="O744" s="146">
        <v>5.7500000000000002E-2</v>
      </c>
      <c r="P744" s="146">
        <v>6.3490000000000005E-2</v>
      </c>
      <c r="R744" s="137">
        <v>1402000</v>
      </c>
      <c r="S744" s="147">
        <v>3.718</v>
      </c>
      <c r="T744" s="149">
        <v>92.417000000000002</v>
      </c>
      <c r="U744" s="137">
        <v>4817.3410000000003</v>
      </c>
      <c r="W744" s="4" t="s">
        <v>36</v>
      </c>
      <c r="X744" s="146">
        <v>4.6700000000000002E-4</v>
      </c>
      <c r="Y744" s="146">
        <v>2.80530980297605E-3</v>
      </c>
      <c r="Z744" s="146">
        <v>1.4231314767336901E-3</v>
      </c>
    </row>
    <row r="745" spans="1:26" x14ac:dyDescent="0.2">
      <c r="A745" s="4">
        <v>11389</v>
      </c>
      <c r="B745" s="4">
        <v>11390</v>
      </c>
      <c r="C745" s="4" t="s">
        <v>197</v>
      </c>
      <c r="D745" s="4" t="s">
        <v>227</v>
      </c>
      <c r="E745" s="4" t="s">
        <v>228</v>
      </c>
      <c r="F745" s="4" t="s">
        <v>93</v>
      </c>
      <c r="G745" s="4" t="s">
        <v>94</v>
      </c>
      <c r="H745" s="4" t="s">
        <v>30</v>
      </c>
      <c r="I745" s="4" t="s">
        <v>190</v>
      </c>
      <c r="J745" s="4" t="s">
        <v>191</v>
      </c>
      <c r="K745" s="4" t="s">
        <v>98</v>
      </c>
      <c r="L745" s="4" t="s">
        <v>99</v>
      </c>
      <c r="M745" s="137">
        <v>7.6580000000000004</v>
      </c>
      <c r="N745" s="4" t="s">
        <v>229</v>
      </c>
      <c r="O745" s="146">
        <v>5.6250000000000001E-2</v>
      </c>
      <c r="P745" s="146">
        <v>5.6890000000000003E-2</v>
      </c>
      <c r="R745" s="137">
        <v>1281000</v>
      </c>
      <c r="S745" s="147">
        <v>3.718</v>
      </c>
      <c r="T745" s="149">
        <v>100.17700000000001</v>
      </c>
      <c r="U745" s="137">
        <v>4771.2079999999996</v>
      </c>
      <c r="W745" s="4" t="s">
        <v>36</v>
      </c>
      <c r="X745" s="146">
        <v>5.1199999999999998E-4</v>
      </c>
      <c r="Y745" s="146">
        <v>2.7784451191857802E-3</v>
      </c>
      <c r="Z745" s="146">
        <v>1.40950304358385E-3</v>
      </c>
    </row>
    <row r="746" spans="1:26" x14ac:dyDescent="0.2">
      <c r="A746" s="4">
        <v>11389</v>
      </c>
      <c r="B746" s="4">
        <v>11390</v>
      </c>
      <c r="C746" s="4" t="s">
        <v>90</v>
      </c>
      <c r="D746" s="4" t="s">
        <v>230</v>
      </c>
      <c r="E746" s="4" t="s">
        <v>231</v>
      </c>
      <c r="F746" s="4" t="s">
        <v>93</v>
      </c>
      <c r="G746" s="4" t="s">
        <v>94</v>
      </c>
      <c r="H746" s="4" t="s">
        <v>95</v>
      </c>
      <c r="I746" s="4" t="s">
        <v>96</v>
      </c>
      <c r="J746" s="31" t="s">
        <v>103</v>
      </c>
      <c r="K746" s="31" t="s">
        <v>104</v>
      </c>
      <c r="L746" s="4" t="s">
        <v>99</v>
      </c>
      <c r="M746" s="137">
        <v>0.82799999999999996</v>
      </c>
      <c r="N746" s="4" t="s">
        <v>108</v>
      </c>
      <c r="O746" s="146">
        <v>3.7499999999999999E-3</v>
      </c>
      <c r="P746" s="146">
        <v>4.1200000000000001E-2</v>
      </c>
      <c r="R746" s="137">
        <v>3942000</v>
      </c>
      <c r="S746" s="147">
        <v>3.718</v>
      </c>
      <c r="T746" s="149">
        <v>97.031000000000006</v>
      </c>
      <c r="U746" s="137">
        <v>14221.156999999999</v>
      </c>
      <c r="W746" s="4" t="s">
        <v>36</v>
      </c>
      <c r="X746" s="146">
        <v>5.8E-5</v>
      </c>
      <c r="Y746" s="146">
        <v>8.2814877146505598E-3</v>
      </c>
      <c r="Z746" s="146">
        <v>4.2011922634710699E-3</v>
      </c>
    </row>
    <row r="747" spans="1:26" x14ac:dyDescent="0.2">
      <c r="A747" s="4">
        <v>11389</v>
      </c>
      <c r="B747" s="4">
        <v>11390</v>
      </c>
      <c r="C747" s="4" t="s">
        <v>90</v>
      </c>
      <c r="D747" s="4" t="s">
        <v>207</v>
      </c>
      <c r="E747" s="4" t="s">
        <v>208</v>
      </c>
      <c r="F747" s="4" t="s">
        <v>93</v>
      </c>
      <c r="G747" s="4" t="s">
        <v>94</v>
      </c>
      <c r="H747" s="4" t="s">
        <v>95</v>
      </c>
      <c r="I747" s="4" t="s">
        <v>96</v>
      </c>
      <c r="J747" s="31" t="s">
        <v>103</v>
      </c>
      <c r="K747" s="31" t="s">
        <v>104</v>
      </c>
      <c r="L747" s="4" t="s">
        <v>99</v>
      </c>
      <c r="M747" s="137">
        <v>13.534000000000001</v>
      </c>
      <c r="N747" s="4" t="s">
        <v>209</v>
      </c>
      <c r="O747" s="146">
        <v>1.375E-2</v>
      </c>
      <c r="P747" s="146">
        <v>4.4679999999999997E-2</v>
      </c>
      <c r="R747" s="137">
        <v>1915000</v>
      </c>
      <c r="S747" s="147">
        <v>3.718</v>
      </c>
      <c r="T747" s="149">
        <v>65.524000000000001</v>
      </c>
      <c r="U747" s="137">
        <v>4665.3239999999996</v>
      </c>
      <c r="W747" s="4" t="s">
        <v>36</v>
      </c>
      <c r="X747" s="146">
        <v>2.1999999999999999E-5</v>
      </c>
      <c r="Y747" s="146">
        <v>2.71678480049826E-3</v>
      </c>
      <c r="Z747" s="146">
        <v>1.3782228119685999E-3</v>
      </c>
    </row>
    <row r="748" spans="1:26" x14ac:dyDescent="0.2">
      <c r="A748" s="4">
        <v>11389</v>
      </c>
      <c r="B748" s="4">
        <v>11390</v>
      </c>
      <c r="C748" s="4" t="s">
        <v>90</v>
      </c>
      <c r="D748" s="4" t="s">
        <v>91</v>
      </c>
      <c r="E748" s="4" t="s">
        <v>92</v>
      </c>
      <c r="F748" s="4" t="s">
        <v>93</v>
      </c>
      <c r="G748" s="4" t="s">
        <v>94</v>
      </c>
      <c r="H748" s="4" t="s">
        <v>95</v>
      </c>
      <c r="I748" s="4" t="s">
        <v>96</v>
      </c>
      <c r="J748" s="31" t="s">
        <v>103</v>
      </c>
      <c r="K748" s="31" t="s">
        <v>104</v>
      </c>
      <c r="L748" s="4" t="s">
        <v>99</v>
      </c>
      <c r="M748" s="137">
        <v>0.61</v>
      </c>
      <c r="N748" s="4" t="s">
        <v>100</v>
      </c>
      <c r="O748" s="146">
        <v>2.2499999999999999E-2</v>
      </c>
      <c r="P748" s="146">
        <v>4.1590000000000002E-2</v>
      </c>
      <c r="R748" s="137">
        <v>2937000</v>
      </c>
      <c r="S748" s="147">
        <v>3.718</v>
      </c>
      <c r="T748" s="149">
        <v>99.677999999999997</v>
      </c>
      <c r="U748" s="137">
        <v>10884.58</v>
      </c>
      <c r="W748" s="4" t="s">
        <v>36</v>
      </c>
      <c r="X748" s="146">
        <v>4.3999999999999999E-5</v>
      </c>
      <c r="Y748" s="146">
        <v>6.3384801170619804E-3</v>
      </c>
      <c r="Z748" s="146">
        <v>3.2155060234958801E-3</v>
      </c>
    </row>
    <row r="749" spans="1:26" x14ac:dyDescent="0.2">
      <c r="A749" s="4">
        <v>11389</v>
      </c>
      <c r="B749" s="4">
        <v>11390</v>
      </c>
      <c r="C749" s="4" t="s">
        <v>90</v>
      </c>
      <c r="D749" s="4" t="s">
        <v>101</v>
      </c>
      <c r="E749" s="4" t="s">
        <v>102</v>
      </c>
      <c r="F749" s="4" t="s">
        <v>93</v>
      </c>
      <c r="G749" s="4" t="s">
        <v>94</v>
      </c>
      <c r="H749" s="4" t="s">
        <v>95</v>
      </c>
      <c r="I749" s="4" t="s">
        <v>96</v>
      </c>
      <c r="J749" s="31" t="s">
        <v>103</v>
      </c>
      <c r="K749" s="31" t="s">
        <v>104</v>
      </c>
      <c r="L749" s="4" t="s">
        <v>99</v>
      </c>
      <c r="M749" s="137">
        <v>7.4999999999999997E-2</v>
      </c>
      <c r="N749" s="4" t="s">
        <v>105</v>
      </c>
      <c r="O749" s="146">
        <v>2.8750000000000001E-2</v>
      </c>
      <c r="P749" s="146">
        <v>4.4850000000000001E-2</v>
      </c>
      <c r="R749" s="137">
        <v>4314000</v>
      </c>
      <c r="S749" s="147">
        <v>3.718</v>
      </c>
      <c r="T749" s="149">
        <v>101.059</v>
      </c>
      <c r="U749" s="137">
        <v>16209.361000000001</v>
      </c>
      <c r="W749" s="4" t="s">
        <v>36</v>
      </c>
      <c r="X749" s="146">
        <v>1.3200000000000001E-4</v>
      </c>
      <c r="Y749" s="146">
        <v>9.4392899570458506E-3</v>
      </c>
      <c r="Z749" s="146">
        <v>4.7885444387059002E-3</v>
      </c>
    </row>
    <row r="750" spans="1:26" x14ac:dyDescent="0.2">
      <c r="A750" s="4">
        <v>11389</v>
      </c>
      <c r="B750" s="4">
        <v>11390</v>
      </c>
      <c r="C750" s="4" t="s">
        <v>109</v>
      </c>
      <c r="D750" s="4" t="s">
        <v>210</v>
      </c>
      <c r="E750" s="4" t="s">
        <v>211</v>
      </c>
      <c r="F750" s="4" t="s">
        <v>93</v>
      </c>
      <c r="G750" s="4" t="s">
        <v>94</v>
      </c>
      <c r="H750" s="4" t="s">
        <v>95</v>
      </c>
      <c r="I750" s="4" t="s">
        <v>96</v>
      </c>
      <c r="J750" s="31" t="s">
        <v>103</v>
      </c>
      <c r="K750" s="31" t="s">
        <v>104</v>
      </c>
      <c r="L750" s="4" t="s">
        <v>99</v>
      </c>
      <c r="M750" s="137">
        <v>12.738</v>
      </c>
      <c r="N750" s="4" t="s">
        <v>212</v>
      </c>
      <c r="O750" s="146">
        <v>3.875E-2</v>
      </c>
      <c r="P750" s="146">
        <v>4.5400000000000003E-2</v>
      </c>
      <c r="R750" s="137">
        <v>859000</v>
      </c>
      <c r="S750" s="147">
        <v>3.718</v>
      </c>
      <c r="T750" s="149">
        <v>92.798000000000002</v>
      </c>
      <c r="U750" s="137">
        <v>2963.7420000000002</v>
      </c>
      <c r="W750" s="4" t="s">
        <v>36</v>
      </c>
      <c r="X750" s="146">
        <v>2.0999999999999999E-5</v>
      </c>
      <c r="Y750" s="146">
        <v>1.72589269306033E-3</v>
      </c>
      <c r="Z750" s="146">
        <v>8.7554401811634395E-4</v>
      </c>
    </row>
    <row r="751" spans="1:26" x14ac:dyDescent="0.2">
      <c r="A751" s="4">
        <v>11389</v>
      </c>
      <c r="B751" s="4">
        <v>11390</v>
      </c>
      <c r="C751" s="4" t="s">
        <v>90</v>
      </c>
      <c r="D751" s="4" t="s">
        <v>232</v>
      </c>
      <c r="E751" s="4" t="s">
        <v>233</v>
      </c>
      <c r="F751" s="4" t="s">
        <v>93</v>
      </c>
      <c r="G751" s="4" t="s">
        <v>94</v>
      </c>
      <c r="H751" s="4" t="s">
        <v>95</v>
      </c>
      <c r="I751" s="4" t="s">
        <v>96</v>
      </c>
      <c r="J751" s="31" t="s">
        <v>103</v>
      </c>
      <c r="K751" s="31" t="s">
        <v>104</v>
      </c>
      <c r="L751" s="4" t="s">
        <v>99</v>
      </c>
      <c r="M751" s="137">
        <v>13.042999999999999</v>
      </c>
      <c r="N751" s="4" t="s">
        <v>234</v>
      </c>
      <c r="O751" s="146">
        <v>3.7499999999999999E-2</v>
      </c>
      <c r="P751" s="146">
        <v>4.5679999999999998E-2</v>
      </c>
      <c r="R751" s="137">
        <v>1995000</v>
      </c>
      <c r="S751" s="147">
        <v>3.718</v>
      </c>
      <c r="T751" s="149">
        <v>90.698999999999998</v>
      </c>
      <c r="U751" s="137">
        <v>6727.5309999999999</v>
      </c>
      <c r="W751" s="4" t="s">
        <v>36</v>
      </c>
      <c r="X751" s="146">
        <v>4.8000000000000001E-5</v>
      </c>
      <c r="Y751" s="146">
        <v>3.9176817223249604E-3</v>
      </c>
      <c r="Z751" s="146">
        <v>1.9874368844931801E-3</v>
      </c>
    </row>
    <row r="752" spans="1:26" x14ac:dyDescent="0.2">
      <c r="A752" s="4">
        <v>11389</v>
      </c>
      <c r="B752" s="4">
        <v>11390</v>
      </c>
      <c r="C752" s="4" t="s">
        <v>109</v>
      </c>
      <c r="D752" s="4" t="s">
        <v>213</v>
      </c>
      <c r="E752" s="4" t="s">
        <v>214</v>
      </c>
      <c r="F752" s="4" t="s">
        <v>93</v>
      </c>
      <c r="G752" s="4" t="s">
        <v>94</v>
      </c>
      <c r="H752" s="4" t="s">
        <v>95</v>
      </c>
      <c r="I752" s="4" t="s">
        <v>96</v>
      </c>
      <c r="J752" s="31" t="s">
        <v>103</v>
      </c>
      <c r="K752" s="31" t="s">
        <v>104</v>
      </c>
      <c r="L752" s="4" t="s">
        <v>99</v>
      </c>
      <c r="M752" s="137">
        <v>12.433999999999999</v>
      </c>
      <c r="N752" s="4" t="s">
        <v>215</v>
      </c>
      <c r="O752" s="146">
        <v>0.04</v>
      </c>
      <c r="P752" s="146">
        <v>4.514E-2</v>
      </c>
      <c r="R752" s="137">
        <v>2178000</v>
      </c>
      <c r="S752" s="147">
        <v>3.718</v>
      </c>
      <c r="T752" s="149">
        <v>94.844999999999999</v>
      </c>
      <c r="U752" s="137">
        <v>7680.33</v>
      </c>
      <c r="W752" s="4" t="s">
        <v>36</v>
      </c>
      <c r="X752" s="146">
        <v>5.3999999999999998E-5</v>
      </c>
      <c r="Y752" s="146">
        <v>4.4725305277711598E-3</v>
      </c>
      <c r="Z752" s="146">
        <v>2.2689112510750399E-3</v>
      </c>
    </row>
    <row r="753" spans="1:26" x14ac:dyDescent="0.2">
      <c r="A753" s="4">
        <v>11389</v>
      </c>
      <c r="B753" s="4">
        <v>11390</v>
      </c>
      <c r="C753" s="4" t="s">
        <v>90</v>
      </c>
      <c r="D753" s="4" t="s">
        <v>106</v>
      </c>
      <c r="E753" s="4" t="s">
        <v>107</v>
      </c>
      <c r="F753" s="4" t="s">
        <v>93</v>
      </c>
      <c r="G753" s="4" t="s">
        <v>94</v>
      </c>
      <c r="H753" s="4" t="s">
        <v>95</v>
      </c>
      <c r="I753" s="4" t="s">
        <v>96</v>
      </c>
      <c r="J753" s="31" t="s">
        <v>103</v>
      </c>
      <c r="K753" s="31" t="s">
        <v>104</v>
      </c>
      <c r="L753" s="4" t="s">
        <v>99</v>
      </c>
      <c r="M753" s="137">
        <v>0.81799999999999995</v>
      </c>
      <c r="N753" s="4" t="s">
        <v>108</v>
      </c>
      <c r="O753" s="146">
        <v>4.2500000000000003E-2</v>
      </c>
      <c r="P753" s="146">
        <v>4.1090000000000002E-2</v>
      </c>
      <c r="R753" s="137">
        <v>1424000</v>
      </c>
      <c r="S753" s="147">
        <v>3.718</v>
      </c>
      <c r="T753" s="149">
        <v>100.809</v>
      </c>
      <c r="U753" s="137">
        <v>5337.2439999999997</v>
      </c>
      <c r="W753" s="4" t="s">
        <v>36</v>
      </c>
      <c r="X753" s="146">
        <v>2.4000000000000001E-5</v>
      </c>
      <c r="Y753" s="146">
        <v>3.10806813959172E-3</v>
      </c>
      <c r="Z753" s="146">
        <v>1.5767205449443401E-3</v>
      </c>
    </row>
    <row r="754" spans="1:26" x14ac:dyDescent="0.2">
      <c r="A754" s="4">
        <v>11389</v>
      </c>
      <c r="B754" s="4">
        <v>11390</v>
      </c>
      <c r="C754" s="4" t="s">
        <v>109</v>
      </c>
      <c r="D754" s="4" t="s">
        <v>110</v>
      </c>
      <c r="E754" s="4" t="s">
        <v>111</v>
      </c>
      <c r="F754" s="4" t="s">
        <v>93</v>
      </c>
      <c r="G754" s="4" t="s">
        <v>94</v>
      </c>
      <c r="H754" s="4" t="s">
        <v>95</v>
      </c>
      <c r="I754" s="4" t="s">
        <v>96</v>
      </c>
      <c r="J754" s="31" t="s">
        <v>103</v>
      </c>
      <c r="K754" s="31" t="s">
        <v>104</v>
      </c>
      <c r="L754" s="4" t="s">
        <v>99</v>
      </c>
      <c r="M754" s="137">
        <v>0.40799999999999997</v>
      </c>
      <c r="N754" s="4" t="s">
        <v>69</v>
      </c>
      <c r="O754" s="146">
        <v>0.05</v>
      </c>
      <c r="P754" s="146">
        <v>4.292E-2</v>
      </c>
      <c r="R754" s="137">
        <v>12190000</v>
      </c>
      <c r="S754" s="147">
        <v>3.718</v>
      </c>
      <c r="T754" s="149">
        <v>100.71599999999999</v>
      </c>
      <c r="U754" s="137">
        <v>45646.955000000002</v>
      </c>
      <c r="W754" s="4" t="s">
        <v>36</v>
      </c>
      <c r="X754" s="146">
        <v>2.5300000000000002E-4</v>
      </c>
      <c r="Y754" s="146">
        <v>2.65818529859604E-2</v>
      </c>
      <c r="Z754" s="146">
        <v>1.3484953303230801E-2</v>
      </c>
    </row>
    <row r="755" spans="1:26" x14ac:dyDescent="0.2">
      <c r="A755" s="4">
        <v>11389</v>
      </c>
      <c r="B755" s="4">
        <v>11390</v>
      </c>
      <c r="C755" s="4" t="s">
        <v>90</v>
      </c>
      <c r="D755" s="4" t="s">
        <v>112</v>
      </c>
      <c r="E755" s="4" t="s">
        <v>113</v>
      </c>
      <c r="F755" s="4" t="s">
        <v>93</v>
      </c>
      <c r="G755" s="4" t="s">
        <v>94</v>
      </c>
      <c r="H755" s="4" t="s">
        <v>95</v>
      </c>
      <c r="I755" s="4" t="s">
        <v>96</v>
      </c>
      <c r="J755" s="31" t="s">
        <v>103</v>
      </c>
      <c r="K755" s="31" t="s">
        <v>104</v>
      </c>
      <c r="L755" s="4" t="s">
        <v>99</v>
      </c>
      <c r="M755" s="137">
        <v>3.3000000000000002E-2</v>
      </c>
      <c r="N755" s="4" t="s">
        <v>114</v>
      </c>
      <c r="O755" s="146">
        <v>1.25E-3</v>
      </c>
      <c r="P755" s="146">
        <v>5.5599999999999998E-3</v>
      </c>
      <c r="R755" s="137">
        <v>6344000</v>
      </c>
      <c r="S755" s="147">
        <v>3.718</v>
      </c>
      <c r="T755" s="149">
        <v>122.955</v>
      </c>
      <c r="U755" s="137">
        <v>29001.437000000002</v>
      </c>
      <c r="W755" s="4" t="s">
        <v>36</v>
      </c>
      <c r="X755" s="146">
        <v>1.7799999999999999E-4</v>
      </c>
      <c r="Y755" s="146">
        <v>1.6888573444882302E-2</v>
      </c>
      <c r="Z755" s="146">
        <v>8.5675601464919194E-3</v>
      </c>
    </row>
    <row r="756" spans="1:26" x14ac:dyDescent="0.2">
      <c r="A756" s="4">
        <v>11389</v>
      </c>
      <c r="B756" s="4">
        <v>11390</v>
      </c>
      <c r="C756" s="4" t="s">
        <v>90</v>
      </c>
      <c r="D756" s="4" t="s">
        <v>216</v>
      </c>
      <c r="E756" s="4" t="s">
        <v>217</v>
      </c>
      <c r="F756" s="4" t="s">
        <v>93</v>
      </c>
      <c r="G756" s="4" t="s">
        <v>94</v>
      </c>
      <c r="H756" s="4" t="s">
        <v>95</v>
      </c>
      <c r="I756" s="4" t="s">
        <v>96</v>
      </c>
      <c r="J756" s="31" t="s">
        <v>103</v>
      </c>
      <c r="K756" s="31" t="s">
        <v>104</v>
      </c>
      <c r="L756" s="4" t="s">
        <v>99</v>
      </c>
      <c r="M756" s="137">
        <v>16.748999999999999</v>
      </c>
      <c r="N756" s="4" t="s">
        <v>218</v>
      </c>
      <c r="O756" s="146">
        <v>6.2500000000000003E-3</v>
      </c>
      <c r="P756" s="146">
        <v>2.1829999999999999E-2</v>
      </c>
      <c r="R756" s="137">
        <v>2086000</v>
      </c>
      <c r="S756" s="147">
        <v>3.718</v>
      </c>
      <c r="T756" s="149">
        <v>106.328</v>
      </c>
      <c r="U756" s="137">
        <v>8246.5210000000006</v>
      </c>
      <c r="W756" s="4" t="s">
        <v>36</v>
      </c>
      <c r="X756" s="146">
        <v>9.1000000000000003E-5</v>
      </c>
      <c r="Y756" s="146">
        <v>4.8022440187309697E-3</v>
      </c>
      <c r="Z756" s="146">
        <v>2.4361746480769898E-3</v>
      </c>
    </row>
    <row r="757" spans="1:26" x14ac:dyDescent="0.2">
      <c r="A757" s="4">
        <v>11389</v>
      </c>
      <c r="B757" s="4">
        <v>11390</v>
      </c>
      <c r="C757" s="4" t="s">
        <v>90</v>
      </c>
      <c r="D757" s="4" t="s">
        <v>219</v>
      </c>
      <c r="E757" s="4" t="s">
        <v>220</v>
      </c>
      <c r="F757" s="4" t="s">
        <v>93</v>
      </c>
      <c r="G757" s="4" t="s">
        <v>94</v>
      </c>
      <c r="H757" s="4" t="s">
        <v>95</v>
      </c>
      <c r="I757" s="4" t="s">
        <v>96</v>
      </c>
      <c r="J757" s="31" t="s">
        <v>103</v>
      </c>
      <c r="K757" s="31" t="s">
        <v>104</v>
      </c>
      <c r="L757" s="4" t="s">
        <v>99</v>
      </c>
      <c r="M757" s="137">
        <v>3.8519999999999999</v>
      </c>
      <c r="N757" s="4" t="s">
        <v>221</v>
      </c>
      <c r="O757" s="146">
        <v>2.1250000000000002E-2</v>
      </c>
      <c r="P757" s="146">
        <v>1.3820000000000001E-2</v>
      </c>
      <c r="R757" s="137">
        <v>7030000</v>
      </c>
      <c r="S757" s="147">
        <v>3.718</v>
      </c>
      <c r="T757" s="149">
        <v>106.68600000000001</v>
      </c>
      <c r="U757" s="137">
        <v>27884.973000000002</v>
      </c>
      <c r="W757" s="4" t="s">
        <v>36</v>
      </c>
      <c r="X757" s="146">
        <v>1.6000000000000001E-4</v>
      </c>
      <c r="Y757" s="146">
        <v>1.6238416348101501E-2</v>
      </c>
      <c r="Z757" s="146">
        <v>8.2377359579944697E-3</v>
      </c>
    </row>
    <row r="758" spans="1:26" x14ac:dyDescent="0.2">
      <c r="A758" s="4">
        <v>11389</v>
      </c>
      <c r="B758" s="4">
        <v>11390</v>
      </c>
      <c r="C758" s="4" t="s">
        <v>90</v>
      </c>
      <c r="D758" s="4" t="s">
        <v>115</v>
      </c>
      <c r="E758" s="4" t="s">
        <v>116</v>
      </c>
      <c r="F758" s="4" t="s">
        <v>93</v>
      </c>
      <c r="G758" s="4" t="s">
        <v>94</v>
      </c>
      <c r="H758" s="4" t="s">
        <v>95</v>
      </c>
      <c r="I758" s="4" t="s">
        <v>96</v>
      </c>
      <c r="J758" s="31" t="s">
        <v>103</v>
      </c>
      <c r="K758" s="31" t="s">
        <v>104</v>
      </c>
      <c r="L758" s="4" t="s">
        <v>99</v>
      </c>
      <c r="M758" s="137">
        <v>0.78</v>
      </c>
      <c r="N758" s="4" t="s">
        <v>117</v>
      </c>
      <c r="O758" s="146">
        <v>0.02</v>
      </c>
      <c r="P758" s="146">
        <v>7.6299999999999996E-3</v>
      </c>
      <c r="R758" s="137">
        <v>1000000</v>
      </c>
      <c r="S758" s="147">
        <v>3.718</v>
      </c>
      <c r="T758" s="149">
        <v>162.12299999999999</v>
      </c>
      <c r="U758" s="137">
        <v>6027.7290000000003</v>
      </c>
      <c r="W758" s="4" t="s">
        <v>36</v>
      </c>
      <c r="X758" s="146">
        <v>5.0000000000000002E-5</v>
      </c>
      <c r="Y758" s="146">
        <v>3.51016201432647E-3</v>
      </c>
      <c r="Z758" s="146">
        <v>1.7807024542257201E-3</v>
      </c>
    </row>
    <row r="759" spans="1:26" x14ac:dyDescent="0.2">
      <c r="A759" s="4">
        <v>11389</v>
      </c>
      <c r="B759" s="4">
        <v>11390</v>
      </c>
      <c r="C759" s="4" t="s">
        <v>109</v>
      </c>
      <c r="D759" s="4" t="s">
        <v>118</v>
      </c>
      <c r="E759" s="4" t="s">
        <v>119</v>
      </c>
      <c r="F759" s="4" t="s">
        <v>120</v>
      </c>
      <c r="G759" s="4" t="s">
        <v>94</v>
      </c>
      <c r="H759" s="4" t="s">
        <v>95</v>
      </c>
      <c r="I759" s="4" t="s">
        <v>96</v>
      </c>
      <c r="J759" s="31" t="s">
        <v>103</v>
      </c>
      <c r="K759" s="31" t="s">
        <v>104</v>
      </c>
      <c r="L759" s="4" t="s">
        <v>99</v>
      </c>
      <c r="M759" s="137">
        <v>0</v>
      </c>
      <c r="N759" s="4" t="s">
        <v>121</v>
      </c>
      <c r="O759" s="146">
        <v>0</v>
      </c>
      <c r="P759" s="146">
        <v>0</v>
      </c>
      <c r="R759" s="137">
        <v>4630000</v>
      </c>
      <c r="S759" s="147">
        <v>3.718</v>
      </c>
      <c r="T759" s="149">
        <v>98.784999999999997</v>
      </c>
      <c r="U759" s="137">
        <v>17005.169000000002</v>
      </c>
      <c r="W759" s="4" t="s">
        <v>36</v>
      </c>
      <c r="X759" s="146">
        <v>0</v>
      </c>
      <c r="Y759" s="146">
        <v>9.9027173762766194E-3</v>
      </c>
      <c r="Z759" s="146">
        <v>5.0236408073098702E-3</v>
      </c>
    </row>
    <row r="760" spans="1:26" x14ac:dyDescent="0.2">
      <c r="A760" s="4">
        <v>11389</v>
      </c>
      <c r="B760" s="4">
        <v>11390</v>
      </c>
      <c r="C760" s="4" t="s">
        <v>90</v>
      </c>
      <c r="D760" s="4" t="s">
        <v>222</v>
      </c>
      <c r="E760" s="4" t="s">
        <v>223</v>
      </c>
      <c r="F760" s="4" t="s">
        <v>93</v>
      </c>
      <c r="G760" s="4" t="s">
        <v>94</v>
      </c>
      <c r="H760" s="4" t="s">
        <v>95</v>
      </c>
      <c r="I760" s="4" t="s">
        <v>96</v>
      </c>
      <c r="J760" s="31" t="s">
        <v>103</v>
      </c>
      <c r="K760" s="31" t="s">
        <v>104</v>
      </c>
      <c r="L760" s="4" t="s">
        <v>99</v>
      </c>
      <c r="M760" s="137">
        <v>12.762</v>
      </c>
      <c r="N760" s="4" t="s">
        <v>218</v>
      </c>
      <c r="O760" s="146">
        <v>3.875E-2</v>
      </c>
      <c r="P760" s="146">
        <v>4.5269999999999998E-2</v>
      </c>
      <c r="R760" s="137">
        <v>414000</v>
      </c>
      <c r="S760" s="147">
        <v>3.718</v>
      </c>
      <c r="T760" s="149">
        <v>92.055999999999997</v>
      </c>
      <c r="U760" s="137">
        <v>1416.981</v>
      </c>
      <c r="W760" s="4" t="s">
        <v>36</v>
      </c>
      <c r="X760" s="146">
        <v>1.0000000000000001E-5</v>
      </c>
      <c r="Y760" s="146">
        <v>8.2515843713938696E-4</v>
      </c>
      <c r="Z760" s="146">
        <v>4.1860223207421002E-4</v>
      </c>
    </row>
    <row r="761" spans="1:26" x14ac:dyDescent="0.2">
      <c r="A761" s="4">
        <v>11389</v>
      </c>
      <c r="B761" s="4">
        <v>11391</v>
      </c>
      <c r="C761" s="4" t="s">
        <v>26</v>
      </c>
      <c r="D761" s="4" t="s">
        <v>27</v>
      </c>
      <c r="E761" s="4" t="s">
        <v>28</v>
      </c>
      <c r="F761" s="4" t="s">
        <v>29</v>
      </c>
      <c r="G761" s="4" t="s">
        <v>30</v>
      </c>
      <c r="H761" s="4" t="s">
        <v>30</v>
      </c>
      <c r="I761" s="4" t="s">
        <v>31</v>
      </c>
      <c r="J761" s="4" t="s">
        <v>32</v>
      </c>
      <c r="K761" s="4" t="s">
        <v>33</v>
      </c>
      <c r="L761" s="4" t="s">
        <v>34</v>
      </c>
      <c r="M761" s="137">
        <v>0.67400000000000004</v>
      </c>
      <c r="N761" s="4" t="s">
        <v>35</v>
      </c>
      <c r="O761" s="146">
        <v>0</v>
      </c>
      <c r="P761" s="146">
        <v>4.24E-2</v>
      </c>
      <c r="R761" s="137">
        <v>131609</v>
      </c>
      <c r="S761" s="147">
        <v>1</v>
      </c>
      <c r="T761" s="149">
        <v>97.24</v>
      </c>
      <c r="U761" s="137">
        <v>127.977</v>
      </c>
      <c r="W761" s="4" t="s">
        <v>36</v>
      </c>
      <c r="X761" s="146">
        <v>9.0000000000000002E-6</v>
      </c>
      <c r="Y761" s="146">
        <v>2.6405911878250002E-3</v>
      </c>
      <c r="Z761" s="146">
        <v>1.3064680475003399E-3</v>
      </c>
    </row>
    <row r="762" spans="1:26" x14ac:dyDescent="0.2">
      <c r="A762" s="4">
        <v>11389</v>
      </c>
      <c r="B762" s="4">
        <v>11391</v>
      </c>
      <c r="C762" s="4" t="s">
        <v>26</v>
      </c>
      <c r="D762" s="4" t="s">
        <v>37</v>
      </c>
      <c r="E762" s="4" t="s">
        <v>38</v>
      </c>
      <c r="F762" s="4" t="s">
        <v>29</v>
      </c>
      <c r="G762" s="4" t="s">
        <v>30</v>
      </c>
      <c r="H762" s="4" t="s">
        <v>30</v>
      </c>
      <c r="I762" s="4" t="s">
        <v>31</v>
      </c>
      <c r="J762" s="4" t="s">
        <v>32</v>
      </c>
      <c r="K762" s="4" t="s">
        <v>33</v>
      </c>
      <c r="L762" s="4" t="s">
        <v>34</v>
      </c>
      <c r="M762" s="137">
        <v>5.0000000000000001E-3</v>
      </c>
      <c r="N762" s="4" t="s">
        <v>39</v>
      </c>
      <c r="O762" s="146">
        <v>0</v>
      </c>
      <c r="P762" s="146">
        <v>0.1157</v>
      </c>
      <c r="Q762" s="137">
        <v>617.07000000000005</v>
      </c>
      <c r="R762" s="137">
        <v>0</v>
      </c>
      <c r="S762" s="147">
        <v>1</v>
      </c>
      <c r="T762" s="149">
        <v>0</v>
      </c>
      <c r="U762" s="137">
        <v>617.07000000000005</v>
      </c>
      <c r="W762" s="4" t="s">
        <v>36</v>
      </c>
      <c r="X762" s="146">
        <v>0</v>
      </c>
      <c r="Y762" s="146">
        <v>1.27322472328695E-2</v>
      </c>
      <c r="Z762" s="146">
        <v>6.2994507666747201E-3</v>
      </c>
    </row>
    <row r="763" spans="1:26" x14ac:dyDescent="0.2">
      <c r="A763" s="4">
        <v>11389</v>
      </c>
      <c r="B763" s="4">
        <v>11391</v>
      </c>
      <c r="C763" s="4" t="s">
        <v>26</v>
      </c>
      <c r="D763" s="4" t="s">
        <v>40</v>
      </c>
      <c r="E763" s="4" t="s">
        <v>41</v>
      </c>
      <c r="F763" s="4" t="s">
        <v>29</v>
      </c>
      <c r="G763" s="4" t="s">
        <v>30</v>
      </c>
      <c r="H763" s="4" t="s">
        <v>30</v>
      </c>
      <c r="I763" s="4" t="s">
        <v>31</v>
      </c>
      <c r="J763" s="4" t="s">
        <v>32</v>
      </c>
      <c r="K763" s="4" t="s">
        <v>33</v>
      </c>
      <c r="L763" s="4" t="s">
        <v>34</v>
      </c>
      <c r="M763" s="137">
        <v>0.42499999999999999</v>
      </c>
      <c r="N763" s="4" t="s">
        <v>42</v>
      </c>
      <c r="O763" s="146">
        <v>0</v>
      </c>
      <c r="P763" s="146">
        <v>4.2700000000000002E-2</v>
      </c>
      <c r="R763" s="137">
        <v>389490</v>
      </c>
      <c r="S763" s="147">
        <v>1</v>
      </c>
      <c r="T763" s="149">
        <v>98.24</v>
      </c>
      <c r="U763" s="137">
        <v>382.63499999999999</v>
      </c>
      <c r="W763" s="4" t="s">
        <v>36</v>
      </c>
      <c r="X763" s="146">
        <v>3.1999999999999999E-5</v>
      </c>
      <c r="Y763" s="146">
        <v>7.8950574722075097E-3</v>
      </c>
      <c r="Z763" s="146">
        <v>3.9061859965964399E-3</v>
      </c>
    </row>
    <row r="764" spans="1:26" x14ac:dyDescent="0.2">
      <c r="A764" s="4">
        <v>11389</v>
      </c>
      <c r="B764" s="4">
        <v>11391</v>
      </c>
      <c r="C764" s="4" t="s">
        <v>26</v>
      </c>
      <c r="D764" s="4" t="s">
        <v>43</v>
      </c>
      <c r="E764" s="4" t="s">
        <v>44</v>
      </c>
      <c r="F764" s="4" t="s">
        <v>29</v>
      </c>
      <c r="G764" s="4" t="s">
        <v>30</v>
      </c>
      <c r="H764" s="4" t="s">
        <v>30</v>
      </c>
      <c r="I764" s="4" t="s">
        <v>31</v>
      </c>
      <c r="J764" s="4" t="s">
        <v>32</v>
      </c>
      <c r="K764" s="4" t="s">
        <v>33</v>
      </c>
      <c r="L764" s="4" t="s">
        <v>34</v>
      </c>
      <c r="M764" s="137">
        <v>0.50700000000000001</v>
      </c>
      <c r="N764" s="4" t="s">
        <v>45</v>
      </c>
      <c r="O764" s="146">
        <v>0</v>
      </c>
      <c r="P764" s="146">
        <v>4.2759999999999999E-2</v>
      </c>
      <c r="R764" s="137">
        <v>931511</v>
      </c>
      <c r="S764" s="147">
        <v>1</v>
      </c>
      <c r="T764" s="149">
        <v>97.9</v>
      </c>
      <c r="U764" s="137">
        <v>911.94899999999996</v>
      </c>
      <c r="W764" s="4" t="s">
        <v>36</v>
      </c>
      <c r="X764" s="146">
        <v>6.7000000000000002E-5</v>
      </c>
      <c r="Y764" s="146">
        <v>1.8816606797839201E-2</v>
      </c>
      <c r="Z764" s="146">
        <v>9.3097695914085999E-3</v>
      </c>
    </row>
    <row r="765" spans="1:26" x14ac:dyDescent="0.2">
      <c r="A765" s="4">
        <v>11389</v>
      </c>
      <c r="B765" s="4">
        <v>11391</v>
      </c>
      <c r="C765" s="4" t="s">
        <v>26</v>
      </c>
      <c r="D765" s="4" t="s">
        <v>46</v>
      </c>
      <c r="E765" s="4" t="s">
        <v>47</v>
      </c>
      <c r="F765" s="4" t="s">
        <v>29</v>
      </c>
      <c r="G765" s="4" t="s">
        <v>30</v>
      </c>
      <c r="H765" s="4" t="s">
        <v>30</v>
      </c>
      <c r="I765" s="4" t="s">
        <v>31</v>
      </c>
      <c r="J765" s="4" t="s">
        <v>32</v>
      </c>
      <c r="K765" s="4" t="s">
        <v>33</v>
      </c>
      <c r="L765" s="4" t="s">
        <v>34</v>
      </c>
      <c r="M765" s="137">
        <v>0.59699999999999998</v>
      </c>
      <c r="N765" s="4" t="s">
        <v>48</v>
      </c>
      <c r="O765" s="146">
        <v>0</v>
      </c>
      <c r="P765" s="146">
        <v>4.258E-2</v>
      </c>
      <c r="R765" s="137">
        <v>315384</v>
      </c>
      <c r="S765" s="147">
        <v>1</v>
      </c>
      <c r="T765" s="149">
        <v>97.54</v>
      </c>
      <c r="U765" s="137">
        <v>307.62599999999998</v>
      </c>
      <c r="W765" s="4" t="s">
        <v>36</v>
      </c>
      <c r="X765" s="146">
        <v>2.3E-5</v>
      </c>
      <c r="Y765" s="146">
        <v>6.3473586523142399E-3</v>
      </c>
      <c r="Z765" s="146">
        <v>3.1404411646559602E-3</v>
      </c>
    </row>
    <row r="766" spans="1:26" x14ac:dyDescent="0.2">
      <c r="A766" s="4">
        <v>11389</v>
      </c>
      <c r="B766" s="4">
        <v>11391</v>
      </c>
      <c r="C766" s="4" t="s">
        <v>26</v>
      </c>
      <c r="D766" s="4" t="s">
        <v>49</v>
      </c>
      <c r="E766" s="4" t="s">
        <v>50</v>
      </c>
      <c r="F766" s="4" t="s">
        <v>29</v>
      </c>
      <c r="G766" s="4" t="s">
        <v>30</v>
      </c>
      <c r="H766" s="4" t="s">
        <v>30</v>
      </c>
      <c r="I766" s="4" t="s">
        <v>31</v>
      </c>
      <c r="J766" s="4" t="s">
        <v>32</v>
      </c>
      <c r="K766" s="4" t="s">
        <v>33</v>
      </c>
      <c r="L766" s="4" t="s">
        <v>34</v>
      </c>
      <c r="M766" s="137">
        <v>0.77</v>
      </c>
      <c r="N766" s="4" t="s">
        <v>51</v>
      </c>
      <c r="O766" s="146">
        <v>0</v>
      </c>
      <c r="P766" s="146">
        <v>4.2590000000000003E-2</v>
      </c>
      <c r="R766" s="137">
        <v>552712</v>
      </c>
      <c r="S766" s="147">
        <v>1</v>
      </c>
      <c r="T766" s="149">
        <v>96.84</v>
      </c>
      <c r="U766" s="137">
        <v>535.24599999999998</v>
      </c>
      <c r="W766" s="4" t="s">
        <v>36</v>
      </c>
      <c r="X766" s="146">
        <v>3.4999999999999997E-5</v>
      </c>
      <c r="Y766" s="146">
        <v>1.10439467682183E-2</v>
      </c>
      <c r="Z766" s="146">
        <v>5.4641413776951898E-3</v>
      </c>
    </row>
    <row r="767" spans="1:26" x14ac:dyDescent="0.2">
      <c r="A767" s="4">
        <v>11389</v>
      </c>
      <c r="B767" s="4">
        <v>11391</v>
      </c>
      <c r="C767" s="4" t="s">
        <v>26</v>
      </c>
      <c r="D767" s="4" t="s">
        <v>52</v>
      </c>
      <c r="E767" s="4" t="s">
        <v>53</v>
      </c>
      <c r="F767" s="4" t="s">
        <v>29</v>
      </c>
      <c r="G767" s="4" t="s">
        <v>30</v>
      </c>
      <c r="H767" s="4" t="s">
        <v>30</v>
      </c>
      <c r="I767" s="4" t="s">
        <v>31</v>
      </c>
      <c r="J767" s="4" t="s">
        <v>32</v>
      </c>
      <c r="K767" s="4" t="s">
        <v>33</v>
      </c>
      <c r="L767" s="4" t="s">
        <v>34</v>
      </c>
      <c r="M767" s="137">
        <v>9.9000000000000005E-2</v>
      </c>
      <c r="N767" s="4" t="s">
        <v>54</v>
      </c>
      <c r="O767" s="146">
        <v>0</v>
      </c>
      <c r="P767" s="146">
        <v>4.2540000000000001E-2</v>
      </c>
      <c r="R767" s="137">
        <v>650271</v>
      </c>
      <c r="S767" s="147">
        <v>1</v>
      </c>
      <c r="T767" s="149">
        <v>99.59</v>
      </c>
      <c r="U767" s="137">
        <v>647.60500000000002</v>
      </c>
      <c r="W767" s="4" t="s">
        <v>36</v>
      </c>
      <c r="X767" s="146">
        <v>1.8E-5</v>
      </c>
      <c r="Y767" s="146">
        <v>1.3362285566774899E-2</v>
      </c>
      <c r="Z767" s="146">
        <v>6.6111707162613701E-3</v>
      </c>
    </row>
    <row r="768" spans="1:26" x14ac:dyDescent="0.2">
      <c r="A768" s="4">
        <v>11389</v>
      </c>
      <c r="B768" s="4">
        <v>11391</v>
      </c>
      <c r="C768" s="4" t="s">
        <v>26</v>
      </c>
      <c r="D768" s="4" t="s">
        <v>55</v>
      </c>
      <c r="E768" s="4" t="s">
        <v>56</v>
      </c>
      <c r="F768" s="4" t="s">
        <v>29</v>
      </c>
      <c r="G768" s="4" t="s">
        <v>30</v>
      </c>
      <c r="H768" s="4" t="s">
        <v>30</v>
      </c>
      <c r="I768" s="4" t="s">
        <v>31</v>
      </c>
      <c r="J768" s="4" t="s">
        <v>32</v>
      </c>
      <c r="K768" s="4" t="s">
        <v>33</v>
      </c>
      <c r="L768" s="4" t="s">
        <v>34</v>
      </c>
      <c r="M768" s="137">
        <v>0.17499999999999999</v>
      </c>
      <c r="N768" s="4" t="s">
        <v>57</v>
      </c>
      <c r="O768" s="146">
        <v>0</v>
      </c>
      <c r="P768" s="146">
        <v>4.3270000000000003E-2</v>
      </c>
      <c r="R768" s="137">
        <v>472335</v>
      </c>
      <c r="S768" s="147">
        <v>1</v>
      </c>
      <c r="T768" s="149">
        <v>99.26</v>
      </c>
      <c r="U768" s="137">
        <v>468.84</v>
      </c>
      <c r="W768" s="4" t="s">
        <v>36</v>
      </c>
      <c r="X768" s="146">
        <v>1.5999999999999999E-5</v>
      </c>
      <c r="Y768" s="146">
        <v>9.6737537724432606E-3</v>
      </c>
      <c r="Z768" s="146">
        <v>4.7862199424717001E-3</v>
      </c>
    </row>
    <row r="769" spans="1:26" x14ac:dyDescent="0.2">
      <c r="A769" s="4">
        <v>11389</v>
      </c>
      <c r="B769" s="4">
        <v>11391</v>
      </c>
      <c r="C769" s="4" t="s">
        <v>26</v>
      </c>
      <c r="D769" s="4" t="s">
        <v>58</v>
      </c>
      <c r="E769" s="4" t="s">
        <v>59</v>
      </c>
      <c r="F769" s="4" t="s">
        <v>29</v>
      </c>
      <c r="G769" s="4" t="s">
        <v>30</v>
      </c>
      <c r="H769" s="4" t="s">
        <v>30</v>
      </c>
      <c r="I769" s="4" t="s">
        <v>31</v>
      </c>
      <c r="J769" s="4" t="s">
        <v>32</v>
      </c>
      <c r="K769" s="4" t="s">
        <v>33</v>
      </c>
      <c r="L769" s="4" t="s">
        <v>34</v>
      </c>
      <c r="M769" s="137">
        <v>0.252</v>
      </c>
      <c r="N769" s="4" t="s">
        <v>60</v>
      </c>
      <c r="O769" s="146">
        <v>0</v>
      </c>
      <c r="P769" s="146">
        <v>4.2770000000000002E-2</v>
      </c>
      <c r="R769" s="137">
        <v>139584</v>
      </c>
      <c r="S769" s="147">
        <v>1</v>
      </c>
      <c r="T769" s="149">
        <v>98.95</v>
      </c>
      <c r="U769" s="137">
        <v>138.11799999999999</v>
      </c>
      <c r="W769" s="4" t="s">
        <v>36</v>
      </c>
      <c r="X769" s="146">
        <v>1.2E-5</v>
      </c>
      <c r="Y769" s="146">
        <v>2.8498504363791001E-3</v>
      </c>
      <c r="Z769" s="146">
        <v>1.41000187853803E-3</v>
      </c>
    </row>
    <row r="770" spans="1:26" x14ac:dyDescent="0.2">
      <c r="A770" s="4">
        <v>11389</v>
      </c>
      <c r="B770" s="4">
        <v>11391</v>
      </c>
      <c r="C770" s="4" t="s">
        <v>61</v>
      </c>
      <c r="D770" s="4" t="s">
        <v>122</v>
      </c>
      <c r="E770" s="4" t="s">
        <v>123</v>
      </c>
      <c r="F770" s="4" t="s">
        <v>64</v>
      </c>
      <c r="G770" s="4" t="s">
        <v>30</v>
      </c>
      <c r="H770" s="4" t="s">
        <v>30</v>
      </c>
      <c r="I770" s="4" t="s">
        <v>31</v>
      </c>
      <c r="J770" s="4" t="s">
        <v>32</v>
      </c>
      <c r="K770" s="4" t="s">
        <v>33</v>
      </c>
      <c r="L770" s="4" t="s">
        <v>34</v>
      </c>
      <c r="M770" s="137">
        <v>2.1419999999999999</v>
      </c>
      <c r="N770" s="4" t="s">
        <v>124</v>
      </c>
      <c r="O770" s="146">
        <v>7.4999999999999997E-3</v>
      </c>
      <c r="P770" s="146">
        <v>1.9449999999999999E-2</v>
      </c>
      <c r="R770" s="137">
        <v>318035</v>
      </c>
      <c r="S770" s="147">
        <v>1</v>
      </c>
      <c r="T770" s="149">
        <v>114.63</v>
      </c>
      <c r="U770" s="137">
        <v>364.56400000000002</v>
      </c>
      <c r="W770" s="4" t="s">
        <v>36</v>
      </c>
      <c r="X770" s="146">
        <v>1.2999999999999999E-5</v>
      </c>
      <c r="Y770" s="146">
        <v>7.52218204594502E-3</v>
      </c>
      <c r="Z770" s="146">
        <v>3.7217008584364201E-3</v>
      </c>
    </row>
    <row r="771" spans="1:26" x14ac:dyDescent="0.2">
      <c r="A771" s="4">
        <v>11389</v>
      </c>
      <c r="B771" s="4">
        <v>11391</v>
      </c>
      <c r="C771" s="4" t="s">
        <v>61</v>
      </c>
      <c r="D771" s="4" t="s">
        <v>125</v>
      </c>
      <c r="E771" s="4" t="s">
        <v>126</v>
      </c>
      <c r="F771" s="4" t="s">
        <v>64</v>
      </c>
      <c r="G771" s="4" t="s">
        <v>30</v>
      </c>
      <c r="H771" s="4" t="s">
        <v>30</v>
      </c>
      <c r="I771" s="4" t="s">
        <v>31</v>
      </c>
      <c r="J771" s="4" t="s">
        <v>32</v>
      </c>
      <c r="K771" s="4" t="s">
        <v>33</v>
      </c>
      <c r="L771" s="4" t="s">
        <v>34</v>
      </c>
      <c r="M771" s="137">
        <v>17.922999999999998</v>
      </c>
      <c r="N771" s="4" t="s">
        <v>127</v>
      </c>
      <c r="O771" s="146">
        <v>0.01</v>
      </c>
      <c r="P771" s="146">
        <v>2.206E-2</v>
      </c>
      <c r="R771" s="137">
        <v>271870</v>
      </c>
      <c r="S771" s="147">
        <v>1</v>
      </c>
      <c r="T771" s="149">
        <v>94.86</v>
      </c>
      <c r="U771" s="137">
        <v>257.89600000000002</v>
      </c>
      <c r="W771" s="4" t="s">
        <v>36</v>
      </c>
      <c r="X771" s="146">
        <v>1.2E-5</v>
      </c>
      <c r="Y771" s="146">
        <v>5.3212668416272703E-3</v>
      </c>
      <c r="Z771" s="146">
        <v>2.6327684243070502E-3</v>
      </c>
    </row>
    <row r="772" spans="1:26" x14ac:dyDescent="0.2">
      <c r="A772" s="4">
        <v>11389</v>
      </c>
      <c r="B772" s="4">
        <v>11391</v>
      </c>
      <c r="C772" s="4" t="s">
        <v>61</v>
      </c>
      <c r="D772" s="4" t="s">
        <v>62</v>
      </c>
      <c r="E772" s="4" t="s">
        <v>63</v>
      </c>
      <c r="F772" s="4" t="s">
        <v>64</v>
      </c>
      <c r="G772" s="4" t="s">
        <v>30</v>
      </c>
      <c r="H772" s="4" t="s">
        <v>30</v>
      </c>
      <c r="I772" s="4" t="s">
        <v>31</v>
      </c>
      <c r="J772" s="4" t="s">
        <v>32</v>
      </c>
      <c r="K772" s="4" t="s">
        <v>33</v>
      </c>
      <c r="L772" s="4" t="s">
        <v>34</v>
      </c>
      <c r="M772" s="137">
        <v>0.58399999999999996</v>
      </c>
      <c r="N772" s="4" t="s">
        <v>65</v>
      </c>
      <c r="O772" s="146">
        <v>7.4999999999999997E-3</v>
      </c>
      <c r="P772" s="146">
        <v>1.2359999999999999E-2</v>
      </c>
      <c r="R772" s="137">
        <v>3360245</v>
      </c>
      <c r="S772" s="147">
        <v>1</v>
      </c>
      <c r="T772" s="149">
        <v>116.16</v>
      </c>
      <c r="U772" s="137">
        <v>3903.261</v>
      </c>
      <c r="W772" s="4" t="s">
        <v>36</v>
      </c>
      <c r="X772" s="146">
        <v>1.55E-4</v>
      </c>
      <c r="Y772" s="146">
        <v>8.0537506071694603E-2</v>
      </c>
      <c r="Z772" s="146">
        <v>3.9847015620279098E-2</v>
      </c>
    </row>
    <row r="773" spans="1:26" x14ac:dyDescent="0.2">
      <c r="A773" s="4">
        <v>11389</v>
      </c>
      <c r="B773" s="4">
        <v>11391</v>
      </c>
      <c r="C773" s="4" t="s">
        <v>61</v>
      </c>
      <c r="D773" s="4" t="s">
        <v>128</v>
      </c>
      <c r="E773" s="4" t="s">
        <v>129</v>
      </c>
      <c r="F773" s="4" t="s">
        <v>64</v>
      </c>
      <c r="G773" s="4" t="s">
        <v>30</v>
      </c>
      <c r="H773" s="4" t="s">
        <v>30</v>
      </c>
      <c r="I773" s="4" t="s">
        <v>31</v>
      </c>
      <c r="J773" s="4" t="s">
        <v>32</v>
      </c>
      <c r="K773" s="4" t="s">
        <v>33</v>
      </c>
      <c r="L773" s="4" t="s">
        <v>34</v>
      </c>
      <c r="M773" s="137">
        <v>6.6459999999999999</v>
      </c>
      <c r="N773" s="4" t="s">
        <v>130</v>
      </c>
      <c r="O773" s="146">
        <v>1E-3</v>
      </c>
      <c r="P773" s="146">
        <v>2.0310000000000002E-2</v>
      </c>
      <c r="R773" s="137">
        <v>1207320</v>
      </c>
      <c r="S773" s="147">
        <v>1</v>
      </c>
      <c r="T773" s="149">
        <v>101.91</v>
      </c>
      <c r="U773" s="137">
        <v>1230.3800000000001</v>
      </c>
      <c r="W773" s="4" t="s">
        <v>36</v>
      </c>
      <c r="X773" s="146">
        <v>3.8999999999999999E-5</v>
      </c>
      <c r="Y773" s="146">
        <v>2.5386909032549799E-2</v>
      </c>
      <c r="Z773" s="146">
        <v>1.2560515095539401E-2</v>
      </c>
    </row>
    <row r="774" spans="1:26" x14ac:dyDescent="0.2">
      <c r="A774" s="4">
        <v>11389</v>
      </c>
      <c r="B774" s="4">
        <v>11391</v>
      </c>
      <c r="C774" s="4" t="s">
        <v>66</v>
      </c>
      <c r="D774" s="4" t="s">
        <v>67</v>
      </c>
      <c r="E774" s="4" t="s">
        <v>68</v>
      </c>
      <c r="F774" s="4" t="s">
        <v>29</v>
      </c>
      <c r="G774" s="4" t="s">
        <v>30</v>
      </c>
      <c r="H774" s="4" t="s">
        <v>30</v>
      </c>
      <c r="I774" s="4" t="s">
        <v>31</v>
      </c>
      <c r="J774" s="4" t="s">
        <v>32</v>
      </c>
      <c r="K774" s="4" t="s">
        <v>33</v>
      </c>
      <c r="L774" s="4" t="s">
        <v>34</v>
      </c>
      <c r="M774" s="137">
        <v>0.41599999999999998</v>
      </c>
      <c r="N774" s="4" t="s">
        <v>69</v>
      </c>
      <c r="O774" s="146">
        <v>0</v>
      </c>
      <c r="P774" s="146">
        <v>4.3560000000000001E-2</v>
      </c>
      <c r="R774" s="137">
        <v>1237313</v>
      </c>
      <c r="S774" s="147">
        <v>1</v>
      </c>
      <c r="T774" s="149">
        <v>98.24</v>
      </c>
      <c r="U774" s="137">
        <v>1215.5360000000001</v>
      </c>
      <c r="W774" s="4" t="s">
        <v>36</v>
      </c>
      <c r="X774" s="146">
        <v>1.3300000000000001E-4</v>
      </c>
      <c r="Y774" s="146">
        <v>2.5080636848467199E-2</v>
      </c>
      <c r="Z774" s="146">
        <v>1.2408982808305E-2</v>
      </c>
    </row>
    <row r="775" spans="1:26" x14ac:dyDescent="0.2">
      <c r="A775" s="4">
        <v>11389</v>
      </c>
      <c r="B775" s="4">
        <v>11391</v>
      </c>
      <c r="C775" s="4" t="s">
        <v>66</v>
      </c>
      <c r="D775" s="4" t="s">
        <v>70</v>
      </c>
      <c r="E775" s="4" t="s">
        <v>71</v>
      </c>
      <c r="F775" s="4" t="s">
        <v>29</v>
      </c>
      <c r="G775" s="4" t="s">
        <v>30</v>
      </c>
      <c r="H775" s="4" t="s">
        <v>30</v>
      </c>
      <c r="I775" s="4" t="s">
        <v>31</v>
      </c>
      <c r="J775" s="4" t="s">
        <v>32</v>
      </c>
      <c r="K775" s="4" t="s">
        <v>33</v>
      </c>
      <c r="L775" s="4" t="s">
        <v>34</v>
      </c>
      <c r="M775" s="137">
        <v>0.66600000000000004</v>
      </c>
      <c r="N775" s="4" t="s">
        <v>72</v>
      </c>
      <c r="O775" s="146">
        <v>0</v>
      </c>
      <c r="P775" s="146">
        <v>4.2450000000000002E-2</v>
      </c>
      <c r="R775" s="137">
        <v>1369789</v>
      </c>
      <c r="S775" s="147">
        <v>1</v>
      </c>
      <c r="T775" s="149">
        <v>97.27</v>
      </c>
      <c r="U775" s="137">
        <v>1332.394</v>
      </c>
      <c r="W775" s="4" t="s">
        <v>36</v>
      </c>
      <c r="X775" s="146">
        <v>2.1599999999999999E-4</v>
      </c>
      <c r="Y775" s="146">
        <v>2.74918028224874E-2</v>
      </c>
      <c r="Z775" s="146">
        <v>1.36019396419117E-2</v>
      </c>
    </row>
    <row r="776" spans="1:26" x14ac:dyDescent="0.2">
      <c r="A776" s="4">
        <v>11389</v>
      </c>
      <c r="B776" s="4">
        <v>11391</v>
      </c>
      <c r="C776" s="4" t="s">
        <v>73</v>
      </c>
      <c r="D776" s="4" t="s">
        <v>131</v>
      </c>
      <c r="E776" s="4" t="s">
        <v>132</v>
      </c>
      <c r="F776" s="4" t="s">
        <v>76</v>
      </c>
      <c r="G776" s="4" t="s">
        <v>30</v>
      </c>
      <c r="H776" s="4" t="s">
        <v>30</v>
      </c>
      <c r="I776" s="4" t="s">
        <v>31</v>
      </c>
      <c r="J776" s="4" t="s">
        <v>32</v>
      </c>
      <c r="K776" s="4" t="s">
        <v>33</v>
      </c>
      <c r="L776" s="4" t="s">
        <v>34</v>
      </c>
      <c r="M776" s="137">
        <v>3.36</v>
      </c>
      <c r="N776" s="4" t="s">
        <v>133</v>
      </c>
      <c r="O776" s="146">
        <v>2.2499999999999999E-2</v>
      </c>
      <c r="P776" s="146">
        <v>4.2610000000000002E-2</v>
      </c>
      <c r="R776" s="137">
        <v>641547</v>
      </c>
      <c r="S776" s="147">
        <v>1</v>
      </c>
      <c r="T776" s="149">
        <v>94.71</v>
      </c>
      <c r="U776" s="137">
        <v>607.60900000000004</v>
      </c>
      <c r="W776" s="4" t="s">
        <v>36</v>
      </c>
      <c r="X776" s="146">
        <v>1.8E-5</v>
      </c>
      <c r="Y776" s="146">
        <v>1.25370380883619E-2</v>
      </c>
      <c r="Z776" s="146">
        <v>6.2028684138080801E-3</v>
      </c>
    </row>
    <row r="777" spans="1:26" x14ac:dyDescent="0.2">
      <c r="A777" s="4">
        <v>11389</v>
      </c>
      <c r="B777" s="4">
        <v>11391</v>
      </c>
      <c r="C777" s="4" t="s">
        <v>73</v>
      </c>
      <c r="D777" s="4" t="s">
        <v>134</v>
      </c>
      <c r="E777" s="4" t="s">
        <v>135</v>
      </c>
      <c r="F777" s="4" t="s">
        <v>76</v>
      </c>
      <c r="G777" s="4" t="s">
        <v>30</v>
      </c>
      <c r="H777" s="4" t="s">
        <v>30</v>
      </c>
      <c r="I777" s="4" t="s">
        <v>31</v>
      </c>
      <c r="J777" s="4" t="s">
        <v>32</v>
      </c>
      <c r="K777" s="4" t="s">
        <v>33</v>
      </c>
      <c r="L777" s="4" t="s">
        <v>34</v>
      </c>
      <c r="M777" s="137">
        <v>2.391</v>
      </c>
      <c r="N777" s="4" t="s">
        <v>136</v>
      </c>
      <c r="O777" s="146">
        <v>3.7499999999999999E-2</v>
      </c>
      <c r="P777" s="146">
        <v>4.258E-2</v>
      </c>
      <c r="R777" s="137">
        <v>1775791</v>
      </c>
      <c r="S777" s="147">
        <v>1</v>
      </c>
      <c r="T777" s="149">
        <v>100.68</v>
      </c>
      <c r="U777" s="137">
        <v>1787.866</v>
      </c>
      <c r="W777" s="4" t="s">
        <v>36</v>
      </c>
      <c r="X777" s="146">
        <v>6.0000000000000002E-5</v>
      </c>
      <c r="Y777" s="146">
        <v>3.6889747928463099E-2</v>
      </c>
      <c r="Z777" s="146">
        <v>1.8251699532700699E-2</v>
      </c>
    </row>
    <row r="778" spans="1:26" x14ac:dyDescent="0.2">
      <c r="A778" s="4">
        <v>11389</v>
      </c>
      <c r="B778" s="4">
        <v>11391</v>
      </c>
      <c r="C778" s="4" t="s">
        <v>73</v>
      </c>
      <c r="D778" s="4" t="s">
        <v>74</v>
      </c>
      <c r="E778" s="4" t="s">
        <v>75</v>
      </c>
      <c r="F778" s="4" t="s">
        <v>76</v>
      </c>
      <c r="G778" s="4" t="s">
        <v>30</v>
      </c>
      <c r="H778" s="4" t="s">
        <v>30</v>
      </c>
      <c r="I778" s="4" t="s">
        <v>31</v>
      </c>
      <c r="J778" s="4" t="s">
        <v>32</v>
      </c>
      <c r="K778" s="4" t="s">
        <v>33</v>
      </c>
      <c r="L778" s="4" t="s">
        <v>34</v>
      </c>
      <c r="M778" s="137">
        <v>0.91</v>
      </c>
      <c r="N778" s="4" t="s">
        <v>77</v>
      </c>
      <c r="O778" s="146">
        <v>5.0000000000000001E-3</v>
      </c>
      <c r="P778" s="146">
        <v>4.1610000000000001E-2</v>
      </c>
      <c r="R778" s="137">
        <v>4599380</v>
      </c>
      <c r="S778" s="147">
        <v>1</v>
      </c>
      <c r="T778" s="149">
        <v>96.84</v>
      </c>
      <c r="U778" s="137">
        <v>4454.04</v>
      </c>
      <c r="W778" s="4" t="s">
        <v>36</v>
      </c>
      <c r="X778" s="146">
        <v>1.66E-4</v>
      </c>
      <c r="Y778" s="146">
        <v>9.1901945112115704E-2</v>
      </c>
      <c r="Z778" s="146">
        <v>4.54697248652891E-2</v>
      </c>
    </row>
    <row r="779" spans="1:26" x14ac:dyDescent="0.2">
      <c r="A779" s="4">
        <v>11389</v>
      </c>
      <c r="B779" s="4">
        <v>11391</v>
      </c>
      <c r="C779" s="4" t="s">
        <v>73</v>
      </c>
      <c r="D779" s="4" t="s">
        <v>137</v>
      </c>
      <c r="E779" s="4" t="s">
        <v>138</v>
      </c>
      <c r="F779" s="4" t="s">
        <v>76</v>
      </c>
      <c r="G779" s="4" t="s">
        <v>30</v>
      </c>
      <c r="H779" s="4" t="s">
        <v>30</v>
      </c>
      <c r="I779" s="4" t="s">
        <v>31</v>
      </c>
      <c r="J779" s="4" t="s">
        <v>32</v>
      </c>
      <c r="K779" s="4" t="s">
        <v>33</v>
      </c>
      <c r="L779" s="4" t="s">
        <v>34</v>
      </c>
      <c r="M779" s="137">
        <v>3.7010000000000001</v>
      </c>
      <c r="N779" s="4" t="s">
        <v>139</v>
      </c>
      <c r="O779" s="146">
        <v>3.7499999999999999E-2</v>
      </c>
      <c r="P779" s="146">
        <v>4.2680000000000003E-2</v>
      </c>
      <c r="R779" s="137">
        <v>339089</v>
      </c>
      <c r="S779" s="147">
        <v>1</v>
      </c>
      <c r="T779" s="149">
        <v>98.49</v>
      </c>
      <c r="U779" s="137">
        <v>333.96899999999999</v>
      </c>
      <c r="W779" s="4" t="s">
        <v>36</v>
      </c>
      <c r="X779" s="146">
        <v>1.0000000000000001E-5</v>
      </c>
      <c r="Y779" s="146">
        <v>6.8909082773738698E-3</v>
      </c>
      <c r="Z779" s="146">
        <v>3.40936966091294E-3</v>
      </c>
    </row>
    <row r="780" spans="1:26" x14ac:dyDescent="0.2">
      <c r="A780" s="4">
        <v>11389</v>
      </c>
      <c r="B780" s="4">
        <v>11391</v>
      </c>
      <c r="C780" s="4" t="s">
        <v>73</v>
      </c>
      <c r="D780" s="4" t="s">
        <v>140</v>
      </c>
      <c r="E780" s="4" t="s">
        <v>141</v>
      </c>
      <c r="F780" s="4" t="s">
        <v>76</v>
      </c>
      <c r="G780" s="4" t="s">
        <v>30</v>
      </c>
      <c r="H780" s="4" t="s">
        <v>30</v>
      </c>
      <c r="I780" s="4" t="s">
        <v>31</v>
      </c>
      <c r="J780" s="4" t="s">
        <v>32</v>
      </c>
      <c r="K780" s="4" t="s">
        <v>33</v>
      </c>
      <c r="L780" s="4" t="s">
        <v>34</v>
      </c>
      <c r="M780" s="137">
        <v>1.9770000000000001</v>
      </c>
      <c r="N780" s="4" t="s">
        <v>142</v>
      </c>
      <c r="O780" s="146">
        <v>0.02</v>
      </c>
      <c r="P780" s="146">
        <v>4.224E-2</v>
      </c>
      <c r="R780" s="137">
        <v>740249</v>
      </c>
      <c r="S780" s="147">
        <v>1</v>
      </c>
      <c r="T780" s="149">
        <v>95.83</v>
      </c>
      <c r="U780" s="137">
        <v>709.38099999999997</v>
      </c>
      <c r="W780" s="4" t="s">
        <v>36</v>
      </c>
      <c r="X780" s="146">
        <v>2.5999999999999998E-5</v>
      </c>
      <c r="Y780" s="146">
        <v>1.4636928377704099E-2</v>
      </c>
      <c r="Z780" s="146">
        <v>7.2418174108853199E-3</v>
      </c>
    </row>
    <row r="781" spans="1:26" x14ac:dyDescent="0.2">
      <c r="A781" s="4">
        <v>11389</v>
      </c>
      <c r="B781" s="4">
        <v>11391</v>
      </c>
      <c r="C781" s="4" t="s">
        <v>73</v>
      </c>
      <c r="D781" s="4" t="s">
        <v>143</v>
      </c>
      <c r="E781" s="4" t="s">
        <v>144</v>
      </c>
      <c r="F781" s="4" t="s">
        <v>76</v>
      </c>
      <c r="G781" s="4" t="s">
        <v>30</v>
      </c>
      <c r="H781" s="4" t="s">
        <v>30</v>
      </c>
      <c r="I781" s="4" t="s">
        <v>31</v>
      </c>
      <c r="J781" s="4" t="s">
        <v>32</v>
      </c>
      <c r="K781" s="4" t="s">
        <v>33</v>
      </c>
      <c r="L781" s="4" t="s">
        <v>34</v>
      </c>
      <c r="M781" s="137">
        <v>8.3979999999999997</v>
      </c>
      <c r="N781" s="4" t="s">
        <v>145</v>
      </c>
      <c r="O781" s="146">
        <v>0.04</v>
      </c>
      <c r="P781" s="146">
        <v>4.4850000000000001E-2</v>
      </c>
      <c r="R781" s="137">
        <v>929374</v>
      </c>
      <c r="S781" s="147">
        <v>1</v>
      </c>
      <c r="T781" s="149">
        <v>96.17</v>
      </c>
      <c r="U781" s="137">
        <v>893.779</v>
      </c>
      <c r="W781" s="4" t="s">
        <v>36</v>
      </c>
      <c r="X781" s="146">
        <v>3.1000000000000001E-5</v>
      </c>
      <c r="Y781" s="146">
        <v>1.84416920145632E-2</v>
      </c>
      <c r="Z781" s="146">
        <v>9.1242754539048402E-3</v>
      </c>
    </row>
    <row r="782" spans="1:26" x14ac:dyDescent="0.2">
      <c r="A782" s="4">
        <v>11389</v>
      </c>
      <c r="B782" s="4">
        <v>11391</v>
      </c>
      <c r="C782" s="4" t="s">
        <v>73</v>
      </c>
      <c r="D782" s="4" t="s">
        <v>146</v>
      </c>
      <c r="E782" s="4" t="s">
        <v>147</v>
      </c>
      <c r="F782" s="4" t="s">
        <v>76</v>
      </c>
      <c r="G782" s="4" t="s">
        <v>30</v>
      </c>
      <c r="H782" s="4" t="s">
        <v>30</v>
      </c>
      <c r="I782" s="4" t="s">
        <v>31</v>
      </c>
      <c r="J782" s="4" t="s">
        <v>32</v>
      </c>
      <c r="K782" s="4" t="s">
        <v>33</v>
      </c>
      <c r="L782" s="4" t="s">
        <v>34</v>
      </c>
      <c r="M782" s="137">
        <v>14.74</v>
      </c>
      <c r="N782" s="4" t="s">
        <v>148</v>
      </c>
      <c r="O782" s="146">
        <v>3.7499999999999999E-2</v>
      </c>
      <c r="P782" s="146">
        <v>4.8599999999999997E-2</v>
      </c>
      <c r="R782" s="137">
        <v>355000</v>
      </c>
      <c r="S782" s="147">
        <v>1</v>
      </c>
      <c r="T782" s="149">
        <v>85.21</v>
      </c>
      <c r="U782" s="137">
        <v>302.495</v>
      </c>
      <c r="W782" s="4" t="s">
        <v>36</v>
      </c>
      <c r="X782" s="146">
        <v>1.4E-5</v>
      </c>
      <c r="Y782" s="146">
        <v>6.2415082451431399E-3</v>
      </c>
      <c r="Z782" s="146">
        <v>3.0880702503616299E-3</v>
      </c>
    </row>
    <row r="783" spans="1:26" x14ac:dyDescent="0.2">
      <c r="A783" s="4">
        <v>11389</v>
      </c>
      <c r="B783" s="4">
        <v>11391</v>
      </c>
      <c r="C783" s="4" t="s">
        <v>73</v>
      </c>
      <c r="D783" s="4" t="s">
        <v>149</v>
      </c>
      <c r="E783" s="4" t="s">
        <v>150</v>
      </c>
      <c r="F783" s="4" t="s">
        <v>76</v>
      </c>
      <c r="G783" s="4" t="s">
        <v>30</v>
      </c>
      <c r="H783" s="4" t="s">
        <v>30</v>
      </c>
      <c r="I783" s="4" t="s">
        <v>31</v>
      </c>
      <c r="J783" s="4" t="s">
        <v>32</v>
      </c>
      <c r="K783" s="4" t="s">
        <v>33</v>
      </c>
      <c r="L783" s="4" t="s">
        <v>34</v>
      </c>
      <c r="M783" s="137">
        <v>17.428000000000001</v>
      </c>
      <c r="N783" s="4" t="s">
        <v>151</v>
      </c>
      <c r="O783" s="146">
        <v>2.8000000000000001E-2</v>
      </c>
      <c r="P783" s="146">
        <v>4.9450000000000001E-2</v>
      </c>
      <c r="R783" s="137">
        <v>2234331</v>
      </c>
      <c r="S783" s="147">
        <v>1</v>
      </c>
      <c r="T783" s="149">
        <v>68.95</v>
      </c>
      <c r="U783" s="137">
        <v>1540.5709999999999</v>
      </c>
      <c r="W783" s="4" t="s">
        <v>36</v>
      </c>
      <c r="X783" s="146">
        <v>9.6000000000000002E-5</v>
      </c>
      <c r="Y783" s="146">
        <v>3.1787210057495102E-2</v>
      </c>
      <c r="Z783" s="146">
        <v>1.5727150211959001E-2</v>
      </c>
    </row>
    <row r="784" spans="1:26" x14ac:dyDescent="0.2">
      <c r="A784" s="4">
        <v>11389</v>
      </c>
      <c r="B784" s="4">
        <v>11391</v>
      </c>
      <c r="C784" s="4" t="s">
        <v>73</v>
      </c>
      <c r="D784" s="4" t="s">
        <v>152</v>
      </c>
      <c r="E784" s="4" t="s">
        <v>153</v>
      </c>
      <c r="F784" s="4" t="s">
        <v>76</v>
      </c>
      <c r="G784" s="4" t="s">
        <v>30</v>
      </c>
      <c r="H784" s="4" t="s">
        <v>30</v>
      </c>
      <c r="I784" s="4" t="s">
        <v>31</v>
      </c>
      <c r="J784" s="4" t="s">
        <v>32</v>
      </c>
      <c r="K784" s="4" t="s">
        <v>33</v>
      </c>
      <c r="L784" s="4" t="s">
        <v>34</v>
      </c>
      <c r="M784" s="137">
        <v>4.03</v>
      </c>
      <c r="N784" s="4" t="s">
        <v>154</v>
      </c>
      <c r="O784" s="146">
        <v>4.5999999999999999E-2</v>
      </c>
      <c r="P784" s="146">
        <v>4.267E-2</v>
      </c>
      <c r="R784" s="137">
        <v>976265</v>
      </c>
      <c r="S784" s="147">
        <v>1</v>
      </c>
      <c r="T784" s="149">
        <v>103.16</v>
      </c>
      <c r="U784" s="137">
        <v>1007.115</v>
      </c>
      <c r="W784" s="4" t="s">
        <v>36</v>
      </c>
      <c r="X784" s="146">
        <v>9.1000000000000003E-5</v>
      </c>
      <c r="Y784" s="146">
        <v>2.0780198098907701E-2</v>
      </c>
      <c r="Z784" s="146">
        <v>1.02812828286805E-2</v>
      </c>
    </row>
    <row r="785" spans="1:26" x14ac:dyDescent="0.2">
      <c r="A785" s="4">
        <v>11389</v>
      </c>
      <c r="B785" s="4">
        <v>11391</v>
      </c>
      <c r="C785" s="4" t="s">
        <v>155</v>
      </c>
      <c r="D785" s="4" t="s">
        <v>156</v>
      </c>
      <c r="E785" s="4" t="s">
        <v>157</v>
      </c>
      <c r="F785" s="4" t="s">
        <v>158</v>
      </c>
      <c r="G785" s="4" t="s">
        <v>30</v>
      </c>
      <c r="H785" s="4" t="s">
        <v>30</v>
      </c>
      <c r="I785" s="4" t="s">
        <v>31</v>
      </c>
      <c r="J785" s="4" t="s">
        <v>32</v>
      </c>
      <c r="K785" s="4" t="s">
        <v>33</v>
      </c>
      <c r="L785" s="4" t="s">
        <v>34</v>
      </c>
      <c r="M785" s="137">
        <v>5.0369999999999999</v>
      </c>
      <c r="N785" s="4" t="s">
        <v>159</v>
      </c>
      <c r="O785" s="146">
        <v>4.3200000000000002E-2</v>
      </c>
      <c r="P785" s="146">
        <v>4.7800000000000002E-2</v>
      </c>
      <c r="R785" s="137">
        <v>163240</v>
      </c>
      <c r="S785" s="147">
        <v>1</v>
      </c>
      <c r="T785" s="149">
        <v>98.2</v>
      </c>
      <c r="U785" s="137">
        <v>160.30199999999999</v>
      </c>
      <c r="W785" s="4" t="s">
        <v>36</v>
      </c>
      <c r="X785" s="146">
        <v>5.0000000000000004E-6</v>
      </c>
      <c r="Y785" s="146">
        <v>3.30756740986328E-3</v>
      </c>
      <c r="Z785" s="146">
        <v>1.6364635146340701E-3</v>
      </c>
    </row>
    <row r="786" spans="1:26" x14ac:dyDescent="0.2">
      <c r="A786" s="4">
        <v>11389</v>
      </c>
      <c r="B786" s="4">
        <v>11391</v>
      </c>
      <c r="C786" s="4" t="s">
        <v>61</v>
      </c>
      <c r="D786" s="4" t="s">
        <v>160</v>
      </c>
      <c r="E786" s="4" t="s">
        <v>161</v>
      </c>
      <c r="F786" s="4" t="s">
        <v>64</v>
      </c>
      <c r="G786" s="4" t="s">
        <v>30</v>
      </c>
      <c r="H786" s="4" t="s">
        <v>30</v>
      </c>
      <c r="I786" s="4" t="s">
        <v>31</v>
      </c>
      <c r="J786" s="4" t="s">
        <v>32</v>
      </c>
      <c r="K786" s="4" t="s">
        <v>33</v>
      </c>
      <c r="L786" s="4" t="s">
        <v>34</v>
      </c>
      <c r="M786" s="137">
        <v>9.1519999999999992</v>
      </c>
      <c r="N786" s="4" t="s">
        <v>162</v>
      </c>
      <c r="O786" s="146">
        <v>0.04</v>
      </c>
      <c r="P786" s="146">
        <v>2.1219999999999999E-2</v>
      </c>
      <c r="R786" s="137">
        <v>287873</v>
      </c>
      <c r="S786" s="147">
        <v>1</v>
      </c>
      <c r="T786" s="149">
        <v>167.49</v>
      </c>
      <c r="U786" s="137">
        <v>482.15800000000002</v>
      </c>
      <c r="W786" s="4" t="s">
        <v>36</v>
      </c>
      <c r="X786" s="146">
        <v>1.8E-5</v>
      </c>
      <c r="Y786" s="146">
        <v>9.9485651073992799E-3</v>
      </c>
      <c r="Z786" s="146">
        <v>4.92218655095936E-3</v>
      </c>
    </row>
    <row r="787" spans="1:26" x14ac:dyDescent="0.2">
      <c r="A787" s="4">
        <v>11389</v>
      </c>
      <c r="B787" s="4">
        <v>11391</v>
      </c>
      <c r="C787" s="4" t="s">
        <v>73</v>
      </c>
      <c r="D787" s="4" t="s">
        <v>163</v>
      </c>
      <c r="E787" s="4" t="s">
        <v>164</v>
      </c>
      <c r="F787" s="4" t="s">
        <v>76</v>
      </c>
      <c r="G787" s="4" t="s">
        <v>30</v>
      </c>
      <c r="H787" s="4" t="s">
        <v>30</v>
      </c>
      <c r="I787" s="4" t="s">
        <v>31</v>
      </c>
      <c r="J787" s="4" t="s">
        <v>32</v>
      </c>
      <c r="K787" s="4" t="s">
        <v>33</v>
      </c>
      <c r="L787" s="4" t="s">
        <v>34</v>
      </c>
      <c r="M787" s="137">
        <v>11.552</v>
      </c>
      <c r="N787" s="4" t="s">
        <v>165</v>
      </c>
      <c r="O787" s="146">
        <v>5.5E-2</v>
      </c>
      <c r="P787" s="146">
        <v>4.7300000000000002E-2</v>
      </c>
      <c r="R787" s="137">
        <v>1093565</v>
      </c>
      <c r="S787" s="147">
        <v>1</v>
      </c>
      <c r="T787" s="149">
        <v>109.69</v>
      </c>
      <c r="U787" s="137">
        <v>1199.5309999999999</v>
      </c>
      <c r="W787" s="4" t="s">
        <v>36</v>
      </c>
      <c r="X787" s="146">
        <v>4.0000000000000003E-5</v>
      </c>
      <c r="Y787" s="146">
        <v>2.4750402654324599E-2</v>
      </c>
      <c r="Z787" s="146">
        <v>1.2245594993929E-2</v>
      </c>
    </row>
    <row r="788" spans="1:26" x14ac:dyDescent="0.2">
      <c r="A788" s="4">
        <v>11389</v>
      </c>
      <c r="B788" s="4">
        <v>11391</v>
      </c>
      <c r="C788" s="4" t="s">
        <v>155</v>
      </c>
      <c r="D788" s="4" t="s">
        <v>166</v>
      </c>
      <c r="E788" s="4" t="s">
        <v>167</v>
      </c>
      <c r="F788" s="4" t="s">
        <v>158</v>
      </c>
      <c r="G788" s="4" t="s">
        <v>30</v>
      </c>
      <c r="H788" s="4" t="s">
        <v>30</v>
      </c>
      <c r="I788" s="4" t="s">
        <v>31</v>
      </c>
      <c r="J788" s="4" t="s">
        <v>32</v>
      </c>
      <c r="K788" s="4" t="s">
        <v>33</v>
      </c>
      <c r="L788" s="4" t="s">
        <v>34</v>
      </c>
      <c r="M788" s="137">
        <v>1.1379999999999999</v>
      </c>
      <c r="N788" s="4" t="s">
        <v>168</v>
      </c>
      <c r="O788" s="146">
        <v>4.3200000000000002E-2</v>
      </c>
      <c r="P788" s="146">
        <v>4.5109999999999997E-2</v>
      </c>
      <c r="R788" s="137">
        <v>605972</v>
      </c>
      <c r="S788" s="147">
        <v>1</v>
      </c>
      <c r="T788" s="149">
        <v>100.16</v>
      </c>
      <c r="U788" s="137">
        <v>606.94200000000001</v>
      </c>
      <c r="W788" s="4" t="s">
        <v>36</v>
      </c>
      <c r="X788" s="146">
        <v>2.9E-5</v>
      </c>
      <c r="Y788" s="146">
        <v>1.2523263060444901E-2</v>
      </c>
      <c r="Z788" s="146">
        <v>6.1960530332561799E-3</v>
      </c>
    </row>
    <row r="789" spans="1:26" x14ac:dyDescent="0.2">
      <c r="A789" s="4">
        <v>11389</v>
      </c>
      <c r="B789" s="4">
        <v>11391</v>
      </c>
      <c r="C789" s="4" t="s">
        <v>61</v>
      </c>
      <c r="D789" s="4" t="s">
        <v>169</v>
      </c>
      <c r="E789" s="4" t="s">
        <v>170</v>
      </c>
      <c r="F789" s="4" t="s">
        <v>64</v>
      </c>
      <c r="G789" s="4" t="s">
        <v>30</v>
      </c>
      <c r="H789" s="4" t="s">
        <v>30</v>
      </c>
      <c r="I789" s="4" t="s">
        <v>31</v>
      </c>
      <c r="J789" s="4" t="s">
        <v>32</v>
      </c>
      <c r="K789" s="4" t="s">
        <v>33</v>
      </c>
      <c r="L789" s="4" t="s">
        <v>34</v>
      </c>
      <c r="M789" s="137">
        <v>4.1150000000000002</v>
      </c>
      <c r="N789" s="4" t="s">
        <v>171</v>
      </c>
      <c r="O789" s="146">
        <v>5.0000000000000001E-3</v>
      </c>
      <c r="P789" s="146">
        <v>1.9689999999999999E-2</v>
      </c>
      <c r="R789" s="137">
        <v>1022116</v>
      </c>
      <c r="S789" s="147">
        <v>1</v>
      </c>
      <c r="T789" s="149">
        <v>109.42</v>
      </c>
      <c r="U789" s="137">
        <v>1118.3989999999999</v>
      </c>
      <c r="W789" s="4" t="s">
        <v>36</v>
      </c>
      <c r="X789" s="146">
        <v>3.6999999999999998E-5</v>
      </c>
      <c r="Y789" s="146">
        <v>2.3076371787617799E-2</v>
      </c>
      <c r="Z789" s="146">
        <v>1.14173456806821E-2</v>
      </c>
    </row>
    <row r="790" spans="1:26" x14ac:dyDescent="0.2">
      <c r="A790" s="4">
        <v>11389</v>
      </c>
      <c r="B790" s="4">
        <v>11391</v>
      </c>
      <c r="C790" s="4" t="s">
        <v>61</v>
      </c>
      <c r="D790" s="4" t="s">
        <v>172</v>
      </c>
      <c r="E790" s="4" t="s">
        <v>173</v>
      </c>
      <c r="F790" s="4" t="s">
        <v>64</v>
      </c>
      <c r="G790" s="4" t="s">
        <v>30</v>
      </c>
      <c r="H790" s="4" t="s">
        <v>30</v>
      </c>
      <c r="I790" s="4" t="s">
        <v>31</v>
      </c>
      <c r="J790" s="4" t="s">
        <v>32</v>
      </c>
      <c r="K790" s="4" t="s">
        <v>33</v>
      </c>
      <c r="L790" s="4" t="s">
        <v>34</v>
      </c>
      <c r="M790" s="137">
        <v>1.331</v>
      </c>
      <c r="N790" s="4" t="s">
        <v>174</v>
      </c>
      <c r="O790" s="146">
        <v>1E-3</v>
      </c>
      <c r="P790" s="146">
        <v>1.9599999999999999E-2</v>
      </c>
      <c r="R790" s="137">
        <v>3231548</v>
      </c>
      <c r="S790" s="147">
        <v>1</v>
      </c>
      <c r="T790" s="149">
        <v>112.95</v>
      </c>
      <c r="U790" s="137">
        <v>3650.0329999999999</v>
      </c>
      <c r="W790" s="4" t="s">
        <v>36</v>
      </c>
      <c r="X790" s="146">
        <v>1.6000000000000001E-4</v>
      </c>
      <c r="Y790" s="146">
        <v>7.5312571503005493E-2</v>
      </c>
      <c r="Z790" s="146">
        <v>3.7261908885186601E-2</v>
      </c>
    </row>
    <row r="791" spans="1:26" x14ac:dyDescent="0.2">
      <c r="A791" s="4">
        <v>11389</v>
      </c>
      <c r="B791" s="4">
        <v>11391</v>
      </c>
      <c r="C791" s="4" t="s">
        <v>61</v>
      </c>
      <c r="D791" s="4" t="s">
        <v>175</v>
      </c>
      <c r="E791" s="4" t="s">
        <v>176</v>
      </c>
      <c r="F791" s="4" t="s">
        <v>64</v>
      </c>
      <c r="G791" s="4" t="s">
        <v>30</v>
      </c>
      <c r="H791" s="4" t="s">
        <v>30</v>
      </c>
      <c r="I791" s="4" t="s">
        <v>31</v>
      </c>
      <c r="J791" s="4" t="s">
        <v>32</v>
      </c>
      <c r="K791" s="4" t="s">
        <v>33</v>
      </c>
      <c r="L791" s="4" t="s">
        <v>34</v>
      </c>
      <c r="M791" s="137">
        <v>3.52</v>
      </c>
      <c r="N791" s="4" t="s">
        <v>177</v>
      </c>
      <c r="O791" s="146">
        <v>1.0999999999999999E-2</v>
      </c>
      <c r="P791" s="146">
        <v>1.9820000000000001E-2</v>
      </c>
      <c r="R791" s="137">
        <v>3574125</v>
      </c>
      <c r="S791" s="147">
        <v>1</v>
      </c>
      <c r="T791" s="149">
        <v>101.93</v>
      </c>
      <c r="U791" s="137">
        <v>3643.1060000000002</v>
      </c>
      <c r="W791" s="4" t="s">
        <v>36</v>
      </c>
      <c r="X791" s="146">
        <v>1.21E-4</v>
      </c>
      <c r="Y791" s="146">
        <v>7.5169626385668598E-2</v>
      </c>
      <c r="Z791" s="146">
        <v>3.7191184863532699E-2</v>
      </c>
    </row>
    <row r="792" spans="1:26" x14ac:dyDescent="0.2">
      <c r="A792" s="4">
        <v>11389</v>
      </c>
      <c r="B792" s="4">
        <v>11391</v>
      </c>
      <c r="C792" s="4" t="s">
        <v>61</v>
      </c>
      <c r="D792" s="4" t="s">
        <v>178</v>
      </c>
      <c r="E792" s="4" t="s">
        <v>179</v>
      </c>
      <c r="F792" s="4" t="s">
        <v>64</v>
      </c>
      <c r="G792" s="4" t="s">
        <v>30</v>
      </c>
      <c r="H792" s="4" t="s">
        <v>30</v>
      </c>
      <c r="I792" s="4" t="s">
        <v>31</v>
      </c>
      <c r="J792" s="4" t="s">
        <v>32</v>
      </c>
      <c r="K792" s="4" t="s">
        <v>33</v>
      </c>
      <c r="L792" s="4" t="s">
        <v>34</v>
      </c>
      <c r="M792" s="137">
        <v>8.0280000000000005</v>
      </c>
      <c r="N792" s="4" t="s">
        <v>180</v>
      </c>
      <c r="O792" s="146">
        <v>1.6E-2</v>
      </c>
      <c r="P792" s="146">
        <v>2.0969999999999999E-2</v>
      </c>
      <c r="R792" s="137">
        <v>3622459</v>
      </c>
      <c r="S792" s="147">
        <v>1</v>
      </c>
      <c r="T792" s="149">
        <v>100.49</v>
      </c>
      <c r="U792" s="137">
        <v>3640.2089999999998</v>
      </c>
      <c r="W792" s="4" t="s">
        <v>36</v>
      </c>
      <c r="X792" s="146">
        <v>1.8000000000000001E-4</v>
      </c>
      <c r="Y792" s="146">
        <v>7.5109860457436006E-2</v>
      </c>
      <c r="Z792" s="146">
        <v>3.7161614865751501E-2</v>
      </c>
    </row>
    <row r="793" spans="1:26" x14ac:dyDescent="0.2">
      <c r="A793" s="4">
        <v>11389</v>
      </c>
      <c r="B793" s="4">
        <v>11391</v>
      </c>
      <c r="C793" s="4" t="s">
        <v>66</v>
      </c>
      <c r="D793" s="4" t="s">
        <v>78</v>
      </c>
      <c r="E793" s="4" t="s">
        <v>79</v>
      </c>
      <c r="F793" s="4" t="s">
        <v>29</v>
      </c>
      <c r="G793" s="4" t="s">
        <v>30</v>
      </c>
      <c r="H793" s="4" t="s">
        <v>30</v>
      </c>
      <c r="I793" s="4" t="s">
        <v>31</v>
      </c>
      <c r="J793" s="4" t="s">
        <v>32</v>
      </c>
      <c r="K793" s="4" t="s">
        <v>33</v>
      </c>
      <c r="L793" s="4" t="s">
        <v>34</v>
      </c>
      <c r="M793" s="137">
        <v>0.16200000000000001</v>
      </c>
      <c r="N793" s="4" t="s">
        <v>80</v>
      </c>
      <c r="O793" s="146">
        <v>0</v>
      </c>
      <c r="P793" s="146">
        <v>4.3110000000000002E-2</v>
      </c>
      <c r="R793" s="137">
        <v>912930</v>
      </c>
      <c r="S793" s="147">
        <v>1</v>
      </c>
      <c r="T793" s="149">
        <v>99.32</v>
      </c>
      <c r="U793" s="137">
        <v>906.72199999999998</v>
      </c>
      <c r="W793" s="4" t="s">
        <v>36</v>
      </c>
      <c r="X793" s="146">
        <v>1.02E-4</v>
      </c>
      <c r="Y793" s="146">
        <v>1.8708752075344299E-2</v>
      </c>
      <c r="Z793" s="146">
        <v>9.25640701511838E-3</v>
      </c>
    </row>
    <row r="794" spans="1:26" x14ac:dyDescent="0.2">
      <c r="A794" s="4">
        <v>11389</v>
      </c>
      <c r="B794" s="4">
        <v>11391</v>
      </c>
      <c r="C794" s="4" t="s">
        <v>73</v>
      </c>
      <c r="D794" s="4" t="s">
        <v>181</v>
      </c>
      <c r="E794" s="4" t="s">
        <v>182</v>
      </c>
      <c r="F794" s="4" t="s">
        <v>76</v>
      </c>
      <c r="G794" s="4" t="s">
        <v>30</v>
      </c>
      <c r="H794" s="4" t="s">
        <v>30</v>
      </c>
      <c r="I794" s="4" t="s">
        <v>31</v>
      </c>
      <c r="J794" s="4" t="s">
        <v>32</v>
      </c>
      <c r="K794" s="4" t="s">
        <v>33</v>
      </c>
      <c r="L794" s="4" t="s">
        <v>34</v>
      </c>
      <c r="M794" s="137">
        <v>10.805999999999999</v>
      </c>
      <c r="N794" s="4" t="s">
        <v>183</v>
      </c>
      <c r="O794" s="146">
        <v>1.4999999999999999E-2</v>
      </c>
      <c r="P794" s="146">
        <v>4.616E-2</v>
      </c>
      <c r="R794" s="137">
        <v>2438033</v>
      </c>
      <c r="S794" s="147">
        <v>1</v>
      </c>
      <c r="T794" s="149">
        <v>72.72</v>
      </c>
      <c r="U794" s="137">
        <v>1772.9380000000001</v>
      </c>
      <c r="W794" s="4" t="s">
        <v>36</v>
      </c>
      <c r="X794" s="146">
        <v>7.4999999999999993E-5</v>
      </c>
      <c r="Y794" s="146">
        <v>3.6581716533120902E-2</v>
      </c>
      <c r="Z794" s="146">
        <v>1.8099296852006699E-2</v>
      </c>
    </row>
    <row r="795" spans="1:26" x14ac:dyDescent="0.2">
      <c r="A795" s="4">
        <v>11389</v>
      </c>
      <c r="B795" s="4">
        <v>11391</v>
      </c>
      <c r="C795" s="4" t="s">
        <v>73</v>
      </c>
      <c r="D795" s="4" t="s">
        <v>224</v>
      </c>
      <c r="E795" s="4" t="s">
        <v>225</v>
      </c>
      <c r="F795" s="4" t="s">
        <v>76</v>
      </c>
      <c r="G795" s="4" t="s">
        <v>30</v>
      </c>
      <c r="H795" s="4" t="s">
        <v>30</v>
      </c>
      <c r="I795" s="4" t="s">
        <v>31</v>
      </c>
      <c r="J795" s="4" t="s">
        <v>32</v>
      </c>
      <c r="K795" s="4" t="s">
        <v>33</v>
      </c>
      <c r="L795" s="4" t="s">
        <v>34</v>
      </c>
      <c r="M795" s="137">
        <v>4.8920000000000003</v>
      </c>
      <c r="N795" s="4" t="s">
        <v>226</v>
      </c>
      <c r="O795" s="146">
        <v>0.01</v>
      </c>
      <c r="P795" s="146">
        <v>4.2889999999999998E-2</v>
      </c>
      <c r="R795" s="137">
        <v>8239</v>
      </c>
      <c r="S795" s="147">
        <v>1</v>
      </c>
      <c r="T795" s="149">
        <v>85.48</v>
      </c>
      <c r="U795" s="137">
        <v>7.0430000000000001</v>
      </c>
      <c r="W795" s="4" t="s">
        <v>36</v>
      </c>
      <c r="X795" s="146">
        <v>0</v>
      </c>
      <c r="Y795" s="146">
        <v>1.45314732423611E-4</v>
      </c>
      <c r="Z795" s="146">
        <v>7.1896420626505798E-5</v>
      </c>
    </row>
    <row r="796" spans="1:26" x14ac:dyDescent="0.2">
      <c r="A796" s="4">
        <v>11389</v>
      </c>
      <c r="B796" s="4">
        <v>11391</v>
      </c>
      <c r="C796" s="4" t="s">
        <v>73</v>
      </c>
      <c r="D796" s="4" t="s">
        <v>184</v>
      </c>
      <c r="E796" s="4" t="s">
        <v>185</v>
      </c>
      <c r="F796" s="4" t="s">
        <v>76</v>
      </c>
      <c r="G796" s="4" t="s">
        <v>30</v>
      </c>
      <c r="H796" s="4" t="s">
        <v>30</v>
      </c>
      <c r="I796" s="4" t="s">
        <v>31</v>
      </c>
      <c r="J796" s="4" t="s">
        <v>32</v>
      </c>
      <c r="K796" s="4" t="s">
        <v>33</v>
      </c>
      <c r="L796" s="4" t="s">
        <v>34</v>
      </c>
      <c r="M796" s="137">
        <v>6.681</v>
      </c>
      <c r="N796" s="4" t="s">
        <v>186</v>
      </c>
      <c r="O796" s="146">
        <v>1.2999999999999999E-2</v>
      </c>
      <c r="P796" s="146">
        <v>4.3790000000000003E-2</v>
      </c>
      <c r="R796" s="137">
        <v>1186259</v>
      </c>
      <c r="S796" s="147">
        <v>1</v>
      </c>
      <c r="T796" s="149">
        <v>82.78</v>
      </c>
      <c r="U796" s="137">
        <v>981.98500000000001</v>
      </c>
      <c r="W796" s="4" t="s">
        <v>36</v>
      </c>
      <c r="X796" s="146">
        <v>3.4E-5</v>
      </c>
      <c r="Y796" s="146">
        <v>2.0261685623941001E-2</v>
      </c>
      <c r="Z796" s="146">
        <v>1.0024741799573999E-2</v>
      </c>
    </row>
    <row r="797" spans="1:26" x14ac:dyDescent="0.2">
      <c r="A797" s="4">
        <v>11389</v>
      </c>
      <c r="B797" s="4">
        <v>11391</v>
      </c>
      <c r="C797" s="4" t="s">
        <v>26</v>
      </c>
      <c r="D797" s="4" t="s">
        <v>81</v>
      </c>
      <c r="E797" s="4" t="s">
        <v>82</v>
      </c>
      <c r="F797" s="4" t="s">
        <v>29</v>
      </c>
      <c r="G797" s="4" t="s">
        <v>30</v>
      </c>
      <c r="H797" s="4" t="s">
        <v>30</v>
      </c>
      <c r="I797" s="4" t="s">
        <v>31</v>
      </c>
      <c r="J797" s="4" t="s">
        <v>32</v>
      </c>
      <c r="K797" s="4" t="s">
        <v>33</v>
      </c>
      <c r="L797" s="4" t="s">
        <v>34</v>
      </c>
      <c r="M797" s="137">
        <v>0.84699999999999998</v>
      </c>
      <c r="N797" s="4" t="s">
        <v>83</v>
      </c>
      <c r="O797" s="146">
        <v>0</v>
      </c>
      <c r="P797" s="146">
        <v>4.2599999999999999E-2</v>
      </c>
      <c r="R797" s="137">
        <v>584723</v>
      </c>
      <c r="S797" s="147">
        <v>1</v>
      </c>
      <c r="T797" s="149">
        <v>96.53</v>
      </c>
      <c r="U797" s="137">
        <v>564.43299999999999</v>
      </c>
      <c r="W797" s="4" t="s">
        <v>36</v>
      </c>
      <c r="X797" s="146">
        <v>3.1999999999999999E-5</v>
      </c>
      <c r="Y797" s="146">
        <v>1.16461696843611E-2</v>
      </c>
      <c r="Z797" s="146">
        <v>5.76209927479063E-3</v>
      </c>
    </row>
    <row r="798" spans="1:26" x14ac:dyDescent="0.2">
      <c r="A798" s="4">
        <v>11389</v>
      </c>
      <c r="B798" s="4">
        <v>11391</v>
      </c>
      <c r="C798" s="4" t="s">
        <v>26</v>
      </c>
      <c r="D798" s="4" t="s">
        <v>84</v>
      </c>
      <c r="E798" s="4" t="s">
        <v>85</v>
      </c>
      <c r="F798" s="4" t="s">
        <v>29</v>
      </c>
      <c r="G798" s="4" t="s">
        <v>30</v>
      </c>
      <c r="H798" s="4" t="s">
        <v>30</v>
      </c>
      <c r="I798" s="4" t="s">
        <v>31</v>
      </c>
      <c r="J798" s="4" t="s">
        <v>32</v>
      </c>
      <c r="K798" s="4" t="s">
        <v>33</v>
      </c>
      <c r="L798" s="4" t="s">
        <v>34</v>
      </c>
      <c r="M798" s="137">
        <v>0.92300000000000004</v>
      </c>
      <c r="N798" s="4" t="s">
        <v>86</v>
      </c>
      <c r="O798" s="146">
        <v>0</v>
      </c>
      <c r="P798" s="146">
        <v>4.2619999999999998E-2</v>
      </c>
      <c r="R798" s="137">
        <v>217469</v>
      </c>
      <c r="S798" s="147">
        <v>1</v>
      </c>
      <c r="T798" s="149">
        <v>96.22</v>
      </c>
      <c r="U798" s="137">
        <v>209.249</v>
      </c>
      <c r="W798" s="4" t="s">
        <v>36</v>
      </c>
      <c r="X798" s="146">
        <v>1.2E-5</v>
      </c>
      <c r="Y798" s="146">
        <v>4.3175098813865E-3</v>
      </c>
      <c r="Z798" s="146">
        <v>2.13614615197008E-3</v>
      </c>
    </row>
    <row r="799" spans="1:26" x14ac:dyDescent="0.2">
      <c r="A799" s="4">
        <v>11389</v>
      </c>
      <c r="B799" s="4">
        <v>11391</v>
      </c>
      <c r="C799" s="4" t="s">
        <v>26</v>
      </c>
      <c r="D799" s="4" t="s">
        <v>87</v>
      </c>
      <c r="E799" s="4" t="s">
        <v>88</v>
      </c>
      <c r="F799" s="4" t="s">
        <v>29</v>
      </c>
      <c r="G799" s="4" t="s">
        <v>30</v>
      </c>
      <c r="H799" s="4" t="s">
        <v>30</v>
      </c>
      <c r="I799" s="4" t="s">
        <v>31</v>
      </c>
      <c r="J799" s="4" t="s">
        <v>32</v>
      </c>
      <c r="K799" s="4" t="s">
        <v>33</v>
      </c>
      <c r="L799" s="4" t="s">
        <v>34</v>
      </c>
      <c r="M799" s="137">
        <v>0.34799999999999998</v>
      </c>
      <c r="N799" s="4" t="s">
        <v>89</v>
      </c>
      <c r="O799" s="146">
        <v>0</v>
      </c>
      <c r="P799" s="146">
        <v>4.2869999999999998E-2</v>
      </c>
      <c r="R799" s="137">
        <v>514449</v>
      </c>
      <c r="S799" s="147">
        <v>1</v>
      </c>
      <c r="T799" s="149">
        <v>98.55</v>
      </c>
      <c r="U799" s="137">
        <v>506.98899999999998</v>
      </c>
      <c r="W799" s="4" t="s">
        <v>36</v>
      </c>
      <c r="X799" s="146">
        <v>4.3000000000000002E-5</v>
      </c>
      <c r="Y799" s="146">
        <v>1.04609129025561E-2</v>
      </c>
      <c r="Z799" s="146">
        <v>5.1756775217184497E-3</v>
      </c>
    </row>
    <row r="800" spans="1:26" x14ac:dyDescent="0.2">
      <c r="A800" s="4">
        <v>11389</v>
      </c>
      <c r="B800" s="4">
        <v>11391</v>
      </c>
      <c r="C800" s="4" t="s">
        <v>61</v>
      </c>
      <c r="D800" s="4" t="s">
        <v>62</v>
      </c>
      <c r="E800" s="4" t="s">
        <v>63</v>
      </c>
      <c r="F800" s="4" t="s">
        <v>64</v>
      </c>
      <c r="G800" s="4" t="s">
        <v>30</v>
      </c>
      <c r="H800" s="4" t="s">
        <v>30</v>
      </c>
      <c r="I800" s="4" t="s">
        <v>31</v>
      </c>
      <c r="J800" s="4" t="s">
        <v>32</v>
      </c>
      <c r="K800" s="4" t="s">
        <v>33</v>
      </c>
      <c r="L800" s="4" t="s">
        <v>34</v>
      </c>
      <c r="M800" s="137">
        <v>0.58399999999999996</v>
      </c>
      <c r="N800" s="4" t="s">
        <v>65</v>
      </c>
      <c r="O800" s="146">
        <v>7.4999999999999997E-3</v>
      </c>
      <c r="P800" s="146">
        <v>1.2359999999999999E-2</v>
      </c>
      <c r="R800" s="137">
        <v>350000</v>
      </c>
      <c r="S800" s="147">
        <v>1</v>
      </c>
      <c r="T800" s="149">
        <v>116.16</v>
      </c>
      <c r="U800" s="137">
        <v>406.56</v>
      </c>
      <c r="W800" s="4" t="s">
        <v>36</v>
      </c>
      <c r="X800" s="146">
        <v>1.5999999999999999E-5</v>
      </c>
      <c r="Y800" s="146">
        <v>8.3887118722275108E-3</v>
      </c>
      <c r="Z800" s="146">
        <v>4.1504281583925199E-3</v>
      </c>
    </row>
    <row r="801" spans="1:26" x14ac:dyDescent="0.2">
      <c r="A801" s="4">
        <v>11389</v>
      </c>
      <c r="B801" s="4">
        <v>11391</v>
      </c>
      <c r="C801" s="4" t="s">
        <v>187</v>
      </c>
      <c r="D801" s="4" t="s">
        <v>188</v>
      </c>
      <c r="E801" s="4" t="s">
        <v>189</v>
      </c>
      <c r="F801" s="4" t="s">
        <v>93</v>
      </c>
      <c r="G801" s="4" t="s">
        <v>94</v>
      </c>
      <c r="H801" s="4" t="s">
        <v>30</v>
      </c>
      <c r="I801" s="4" t="s">
        <v>190</v>
      </c>
      <c r="J801" s="4" t="s">
        <v>191</v>
      </c>
      <c r="K801" s="4" t="s">
        <v>98</v>
      </c>
      <c r="L801" s="4" t="s">
        <v>192</v>
      </c>
      <c r="M801" s="137">
        <v>1.7769999999999999</v>
      </c>
      <c r="N801" s="4" t="s">
        <v>193</v>
      </c>
      <c r="O801" s="146">
        <v>1.4999999999999999E-2</v>
      </c>
      <c r="P801" s="146">
        <v>3.2030000000000003E-2</v>
      </c>
      <c r="R801" s="137">
        <v>152000</v>
      </c>
      <c r="S801" s="147">
        <v>4.0218999999999996</v>
      </c>
      <c r="T801" s="149">
        <v>97.555999999999997</v>
      </c>
      <c r="U801" s="137">
        <v>596.38900000000001</v>
      </c>
      <c r="W801" s="4" t="s">
        <v>36</v>
      </c>
      <c r="X801" s="146">
        <v>7.3999999999999996E-5</v>
      </c>
      <c r="Y801" s="146">
        <v>1.23055196783496E-2</v>
      </c>
      <c r="Z801" s="146">
        <v>6.0883215629044798E-3</v>
      </c>
    </row>
    <row r="802" spans="1:26" x14ac:dyDescent="0.2">
      <c r="A802" s="4">
        <v>11389</v>
      </c>
      <c r="B802" s="4">
        <v>11391</v>
      </c>
      <c r="C802" s="4" t="s">
        <v>197</v>
      </c>
      <c r="D802" s="4" t="s">
        <v>198</v>
      </c>
      <c r="E802" s="4" t="s">
        <v>199</v>
      </c>
      <c r="F802" s="4" t="s">
        <v>93</v>
      </c>
      <c r="G802" s="4" t="s">
        <v>94</v>
      </c>
      <c r="H802" s="4" t="s">
        <v>30</v>
      </c>
      <c r="I802" s="4" t="s">
        <v>190</v>
      </c>
      <c r="J802" s="4" t="s">
        <v>191</v>
      </c>
      <c r="K802" s="4" t="s">
        <v>98</v>
      </c>
      <c r="L802" s="4" t="s">
        <v>99</v>
      </c>
      <c r="M802" s="137">
        <v>7.1520000000000001</v>
      </c>
      <c r="N802" s="4" t="s">
        <v>200</v>
      </c>
      <c r="O802" s="146">
        <v>5.5E-2</v>
      </c>
      <c r="P802" s="146">
        <v>5.6390000000000003E-2</v>
      </c>
      <c r="R802" s="137">
        <v>43000</v>
      </c>
      <c r="S802" s="147">
        <v>3.718</v>
      </c>
      <c r="T802" s="149">
        <v>99.534000000000006</v>
      </c>
      <c r="U802" s="137">
        <v>159.12899999999999</v>
      </c>
      <c r="W802" s="4" t="s">
        <v>36</v>
      </c>
      <c r="X802" s="146">
        <v>1.4E-5</v>
      </c>
      <c r="Y802" s="146">
        <v>3.28336418125439E-3</v>
      </c>
      <c r="Z802" s="146">
        <v>1.6244886413671899E-3</v>
      </c>
    </row>
    <row r="803" spans="1:26" x14ac:dyDescent="0.2">
      <c r="A803" s="4">
        <v>11389</v>
      </c>
      <c r="B803" s="4">
        <v>11391</v>
      </c>
      <c r="C803" s="4" t="s">
        <v>197</v>
      </c>
      <c r="D803" s="4" t="s">
        <v>201</v>
      </c>
      <c r="E803" s="4" t="s">
        <v>202</v>
      </c>
      <c r="F803" s="4" t="s">
        <v>93</v>
      </c>
      <c r="G803" s="4" t="s">
        <v>94</v>
      </c>
      <c r="H803" s="4" t="s">
        <v>30</v>
      </c>
      <c r="I803" s="4" t="s">
        <v>190</v>
      </c>
      <c r="J803" s="4" t="s">
        <v>191</v>
      </c>
      <c r="K803" s="4" t="s">
        <v>98</v>
      </c>
      <c r="L803" s="4" t="s">
        <v>192</v>
      </c>
      <c r="M803" s="137">
        <v>1.526</v>
      </c>
      <c r="N803" s="4" t="s">
        <v>203</v>
      </c>
      <c r="O803" s="146">
        <v>0.05</v>
      </c>
      <c r="P803" s="146">
        <v>3.1300000000000001E-2</v>
      </c>
      <c r="R803" s="137">
        <v>10000</v>
      </c>
      <c r="S803" s="147">
        <v>4.0218999999999996</v>
      </c>
      <c r="T803" s="149">
        <v>105.086</v>
      </c>
      <c r="U803" s="137">
        <v>42.264000000000003</v>
      </c>
      <c r="W803" s="4" t="s">
        <v>36</v>
      </c>
      <c r="X803" s="146">
        <v>6.0000000000000002E-6</v>
      </c>
      <c r="Y803" s="146">
        <v>8.7205718785285402E-4</v>
      </c>
      <c r="Z803" s="146">
        <v>4.31462036522659E-4</v>
      </c>
    </row>
    <row r="804" spans="1:26" x14ac:dyDescent="0.2">
      <c r="A804" s="4">
        <v>11389</v>
      </c>
      <c r="B804" s="4">
        <v>11391</v>
      </c>
      <c r="C804" s="4" t="s">
        <v>197</v>
      </c>
      <c r="D804" s="4" t="s">
        <v>204</v>
      </c>
      <c r="E804" s="4" t="s">
        <v>205</v>
      </c>
      <c r="F804" s="4" t="s">
        <v>93</v>
      </c>
      <c r="G804" s="4" t="s">
        <v>94</v>
      </c>
      <c r="H804" s="4" t="s">
        <v>30</v>
      </c>
      <c r="I804" s="4" t="s">
        <v>190</v>
      </c>
      <c r="J804" s="4" t="s">
        <v>191</v>
      </c>
      <c r="K804" s="4" t="s">
        <v>98</v>
      </c>
      <c r="L804" s="4" t="s">
        <v>99</v>
      </c>
      <c r="M804" s="137">
        <v>13.823</v>
      </c>
      <c r="N804" s="4" t="s">
        <v>206</v>
      </c>
      <c r="O804" s="146">
        <v>5.7500000000000002E-2</v>
      </c>
      <c r="P804" s="146">
        <v>6.3490000000000005E-2</v>
      </c>
      <c r="R804" s="137">
        <v>29000</v>
      </c>
      <c r="S804" s="147">
        <v>3.718</v>
      </c>
      <c r="T804" s="149">
        <v>92.417000000000002</v>
      </c>
      <c r="U804" s="137">
        <v>99.644999999999996</v>
      </c>
      <c r="W804" s="4" t="s">
        <v>36</v>
      </c>
      <c r="X804" s="146">
        <v>1.0000000000000001E-5</v>
      </c>
      <c r="Y804" s="146">
        <v>2.05602315006657E-3</v>
      </c>
      <c r="Z804" s="146">
        <v>1.0172451392203199E-3</v>
      </c>
    </row>
    <row r="805" spans="1:26" x14ac:dyDescent="0.2">
      <c r="A805" s="4">
        <v>11389</v>
      </c>
      <c r="B805" s="4">
        <v>11391</v>
      </c>
      <c r="C805" s="4" t="s">
        <v>90</v>
      </c>
      <c r="D805" s="4" t="s">
        <v>207</v>
      </c>
      <c r="E805" s="4" t="s">
        <v>208</v>
      </c>
      <c r="F805" s="4" t="s">
        <v>93</v>
      </c>
      <c r="G805" s="4" t="s">
        <v>94</v>
      </c>
      <c r="H805" s="4" t="s">
        <v>95</v>
      </c>
      <c r="I805" s="4" t="s">
        <v>96</v>
      </c>
      <c r="J805" s="31" t="s">
        <v>103</v>
      </c>
      <c r="K805" s="31" t="s">
        <v>104</v>
      </c>
      <c r="L805" s="4" t="s">
        <v>99</v>
      </c>
      <c r="M805" s="137">
        <v>13.534000000000001</v>
      </c>
      <c r="N805" s="4" t="s">
        <v>209</v>
      </c>
      <c r="O805" s="146">
        <v>1.375E-2</v>
      </c>
      <c r="P805" s="146">
        <v>4.4679999999999997E-2</v>
      </c>
      <c r="R805" s="137">
        <v>32000</v>
      </c>
      <c r="S805" s="147">
        <v>3.718</v>
      </c>
      <c r="T805" s="149">
        <v>65.524000000000001</v>
      </c>
      <c r="U805" s="137">
        <v>77.957999999999998</v>
      </c>
      <c r="W805" s="4" t="s">
        <v>36</v>
      </c>
      <c r="X805" s="146">
        <v>0</v>
      </c>
      <c r="Y805" s="146">
        <v>1.60854651717657E-3</v>
      </c>
      <c r="Z805" s="146">
        <v>7.9585004952626695E-4</v>
      </c>
    </row>
    <row r="806" spans="1:26" x14ac:dyDescent="0.2">
      <c r="A806" s="4">
        <v>11389</v>
      </c>
      <c r="B806" s="4">
        <v>11391</v>
      </c>
      <c r="C806" s="4" t="s">
        <v>90</v>
      </c>
      <c r="D806" s="4" t="s">
        <v>101</v>
      </c>
      <c r="E806" s="4" t="s">
        <v>102</v>
      </c>
      <c r="F806" s="4" t="s">
        <v>93</v>
      </c>
      <c r="G806" s="4" t="s">
        <v>94</v>
      </c>
      <c r="H806" s="4" t="s">
        <v>95</v>
      </c>
      <c r="I806" s="4" t="s">
        <v>96</v>
      </c>
      <c r="J806" s="31" t="s">
        <v>103</v>
      </c>
      <c r="K806" s="31" t="s">
        <v>104</v>
      </c>
      <c r="L806" s="4" t="s">
        <v>99</v>
      </c>
      <c r="M806" s="137">
        <v>7.4999999999999997E-2</v>
      </c>
      <c r="N806" s="4" t="s">
        <v>105</v>
      </c>
      <c r="O806" s="146">
        <v>2.8750000000000001E-2</v>
      </c>
      <c r="P806" s="146">
        <v>4.4850000000000001E-2</v>
      </c>
      <c r="R806" s="137">
        <v>103000</v>
      </c>
      <c r="S806" s="147">
        <v>3.718</v>
      </c>
      <c r="T806" s="149">
        <v>101.059</v>
      </c>
      <c r="U806" s="137">
        <v>387.01100000000002</v>
      </c>
      <c r="W806" s="4" t="s">
        <v>36</v>
      </c>
      <c r="X806" s="146">
        <v>3.0000000000000001E-6</v>
      </c>
      <c r="Y806" s="146">
        <v>7.9853434116966202E-3</v>
      </c>
      <c r="Z806" s="146">
        <v>3.9508561809191503E-3</v>
      </c>
    </row>
    <row r="807" spans="1:26" x14ac:dyDescent="0.2">
      <c r="A807" s="4">
        <v>11389</v>
      </c>
      <c r="B807" s="4">
        <v>11391</v>
      </c>
      <c r="C807" s="4" t="s">
        <v>109</v>
      </c>
      <c r="D807" s="4" t="s">
        <v>210</v>
      </c>
      <c r="E807" s="4" t="s">
        <v>211</v>
      </c>
      <c r="F807" s="4" t="s">
        <v>93</v>
      </c>
      <c r="G807" s="4" t="s">
        <v>94</v>
      </c>
      <c r="H807" s="4" t="s">
        <v>95</v>
      </c>
      <c r="I807" s="4" t="s">
        <v>96</v>
      </c>
      <c r="J807" s="31" t="s">
        <v>103</v>
      </c>
      <c r="K807" s="31" t="s">
        <v>104</v>
      </c>
      <c r="L807" s="4" t="s">
        <v>99</v>
      </c>
      <c r="M807" s="137">
        <v>12.738</v>
      </c>
      <c r="N807" s="4" t="s">
        <v>212</v>
      </c>
      <c r="O807" s="146">
        <v>3.875E-2</v>
      </c>
      <c r="P807" s="146">
        <v>4.5400000000000003E-2</v>
      </c>
      <c r="R807" s="137">
        <v>106000</v>
      </c>
      <c r="S807" s="147">
        <v>3.718</v>
      </c>
      <c r="T807" s="149">
        <v>92.798000000000002</v>
      </c>
      <c r="U807" s="137">
        <v>365.72399999999999</v>
      </c>
      <c r="W807" s="4" t="s">
        <v>36</v>
      </c>
      <c r="X807" s="146">
        <v>3.0000000000000001E-6</v>
      </c>
      <c r="Y807" s="146">
        <v>7.5461194971307996E-3</v>
      </c>
      <c r="Z807" s="146">
        <v>3.7335442347443499E-3</v>
      </c>
    </row>
    <row r="808" spans="1:26" x14ac:dyDescent="0.2">
      <c r="A808" s="4">
        <v>11389</v>
      </c>
      <c r="B808" s="4">
        <v>11391</v>
      </c>
      <c r="C808" s="4" t="s">
        <v>90</v>
      </c>
      <c r="D808" s="4" t="s">
        <v>232</v>
      </c>
      <c r="E808" s="4" t="s">
        <v>233</v>
      </c>
      <c r="F808" s="4" t="s">
        <v>93</v>
      </c>
      <c r="G808" s="4" t="s">
        <v>94</v>
      </c>
      <c r="H808" s="4" t="s">
        <v>95</v>
      </c>
      <c r="I808" s="4" t="s">
        <v>96</v>
      </c>
      <c r="J808" s="31" t="s">
        <v>103</v>
      </c>
      <c r="K808" s="31" t="s">
        <v>104</v>
      </c>
      <c r="L808" s="4" t="s">
        <v>99</v>
      </c>
      <c r="M808" s="137">
        <v>13.042999999999999</v>
      </c>
      <c r="N808" s="4" t="s">
        <v>234</v>
      </c>
      <c r="O808" s="146">
        <v>3.7499999999999999E-2</v>
      </c>
      <c r="P808" s="146">
        <v>4.5679999999999998E-2</v>
      </c>
      <c r="R808" s="137">
        <v>15000</v>
      </c>
      <c r="S808" s="147">
        <v>3.718</v>
      </c>
      <c r="T808" s="149">
        <v>90.698999999999998</v>
      </c>
      <c r="U808" s="137">
        <v>50.582999999999998</v>
      </c>
      <c r="W808" s="4" t="s">
        <v>36</v>
      </c>
      <c r="X808" s="146">
        <v>0</v>
      </c>
      <c r="Y808" s="146">
        <v>1.0436976269546201E-3</v>
      </c>
      <c r="Z808" s="146">
        <v>5.1638345502140503E-4</v>
      </c>
    </row>
    <row r="809" spans="1:26" x14ac:dyDescent="0.2">
      <c r="A809" s="4">
        <v>11389</v>
      </c>
      <c r="B809" s="4">
        <v>11391</v>
      </c>
      <c r="C809" s="4" t="s">
        <v>109</v>
      </c>
      <c r="D809" s="4" t="s">
        <v>213</v>
      </c>
      <c r="E809" s="4" t="s">
        <v>214</v>
      </c>
      <c r="F809" s="4" t="s">
        <v>93</v>
      </c>
      <c r="G809" s="4" t="s">
        <v>94</v>
      </c>
      <c r="H809" s="4" t="s">
        <v>95</v>
      </c>
      <c r="I809" s="4" t="s">
        <v>96</v>
      </c>
      <c r="J809" s="31" t="s">
        <v>103</v>
      </c>
      <c r="K809" s="31" t="s">
        <v>104</v>
      </c>
      <c r="L809" s="4" t="s">
        <v>99</v>
      </c>
      <c r="M809" s="137">
        <v>12.433999999999999</v>
      </c>
      <c r="N809" s="4" t="s">
        <v>215</v>
      </c>
      <c r="O809" s="146">
        <v>0.04</v>
      </c>
      <c r="P809" s="146">
        <v>4.514E-2</v>
      </c>
      <c r="R809" s="137">
        <v>235000</v>
      </c>
      <c r="S809" s="147">
        <v>3.718</v>
      </c>
      <c r="T809" s="149">
        <v>94.844999999999999</v>
      </c>
      <c r="U809" s="137">
        <v>828.68600000000004</v>
      </c>
      <c r="W809" s="4" t="s">
        <v>36</v>
      </c>
      <c r="X809" s="146">
        <v>6.0000000000000002E-6</v>
      </c>
      <c r="Y809" s="146">
        <v>1.70985974216376E-2</v>
      </c>
      <c r="Z809" s="146">
        <v>8.4597613183892105E-3</v>
      </c>
    </row>
    <row r="810" spans="1:26" x14ac:dyDescent="0.2">
      <c r="A810" s="4">
        <v>11389</v>
      </c>
      <c r="B810" s="4">
        <v>11391</v>
      </c>
      <c r="C810" s="4" t="s">
        <v>109</v>
      </c>
      <c r="D810" s="4" t="s">
        <v>110</v>
      </c>
      <c r="E810" s="4" t="s">
        <v>111</v>
      </c>
      <c r="F810" s="4" t="s">
        <v>93</v>
      </c>
      <c r="G810" s="4" t="s">
        <v>94</v>
      </c>
      <c r="H810" s="4" t="s">
        <v>95</v>
      </c>
      <c r="I810" s="4" t="s">
        <v>96</v>
      </c>
      <c r="J810" s="31" t="s">
        <v>103</v>
      </c>
      <c r="K810" s="31" t="s">
        <v>104</v>
      </c>
      <c r="L810" s="4" t="s">
        <v>99</v>
      </c>
      <c r="M810" s="137">
        <v>0.40799999999999997</v>
      </c>
      <c r="N810" s="4" t="s">
        <v>69</v>
      </c>
      <c r="O810" s="146">
        <v>0.05</v>
      </c>
      <c r="P810" s="146">
        <v>4.292E-2</v>
      </c>
      <c r="R810" s="137">
        <v>139000</v>
      </c>
      <c r="S810" s="147">
        <v>3.718</v>
      </c>
      <c r="T810" s="149">
        <v>100.71599999999999</v>
      </c>
      <c r="U810" s="137">
        <v>520.50300000000004</v>
      </c>
      <c r="W810" s="4" t="s">
        <v>36</v>
      </c>
      <c r="X810" s="146">
        <v>3.0000000000000001E-6</v>
      </c>
      <c r="Y810" s="146">
        <v>1.0739734204378199E-2</v>
      </c>
      <c r="Z810" s="146">
        <v>5.3136281153099603E-3</v>
      </c>
    </row>
    <row r="811" spans="1:26" x14ac:dyDescent="0.2">
      <c r="A811" s="4">
        <v>11389</v>
      </c>
      <c r="B811" s="4">
        <v>11391</v>
      </c>
      <c r="C811" s="4" t="s">
        <v>90</v>
      </c>
      <c r="D811" s="4" t="s">
        <v>112</v>
      </c>
      <c r="E811" s="4" t="s">
        <v>113</v>
      </c>
      <c r="F811" s="4" t="s">
        <v>93</v>
      </c>
      <c r="G811" s="4" t="s">
        <v>94</v>
      </c>
      <c r="H811" s="4" t="s">
        <v>95</v>
      </c>
      <c r="I811" s="4" t="s">
        <v>96</v>
      </c>
      <c r="J811" s="31" t="s">
        <v>103</v>
      </c>
      <c r="K811" s="31" t="s">
        <v>104</v>
      </c>
      <c r="L811" s="4" t="s">
        <v>99</v>
      </c>
      <c r="M811" s="137">
        <v>3.3000000000000002E-2</v>
      </c>
      <c r="N811" s="4" t="s">
        <v>114</v>
      </c>
      <c r="O811" s="146">
        <v>1.25E-3</v>
      </c>
      <c r="P811" s="146">
        <v>5.5599999999999998E-3</v>
      </c>
      <c r="R811" s="137">
        <v>53000</v>
      </c>
      <c r="S811" s="147">
        <v>3.718</v>
      </c>
      <c r="T811" s="149">
        <v>122.955</v>
      </c>
      <c r="U811" s="137">
        <v>242.28800000000001</v>
      </c>
      <c r="W811" s="4" t="s">
        <v>36</v>
      </c>
      <c r="X811" s="146">
        <v>9.9999999999999995E-7</v>
      </c>
      <c r="Y811" s="146">
        <v>4.9992269040801699E-3</v>
      </c>
      <c r="Z811" s="146">
        <v>2.4734348287227901E-3</v>
      </c>
    </row>
    <row r="812" spans="1:26" x14ac:dyDescent="0.2">
      <c r="A812" s="4">
        <v>11389</v>
      </c>
      <c r="B812" s="4">
        <v>11391</v>
      </c>
      <c r="C812" s="4" t="s">
        <v>90</v>
      </c>
      <c r="D812" s="4" t="s">
        <v>216</v>
      </c>
      <c r="E812" s="4" t="s">
        <v>217</v>
      </c>
      <c r="F812" s="4" t="s">
        <v>93</v>
      </c>
      <c r="G812" s="4" t="s">
        <v>94</v>
      </c>
      <c r="H812" s="4" t="s">
        <v>95</v>
      </c>
      <c r="I812" s="4" t="s">
        <v>96</v>
      </c>
      <c r="J812" s="31" t="s">
        <v>103</v>
      </c>
      <c r="K812" s="31" t="s">
        <v>104</v>
      </c>
      <c r="L812" s="4" t="s">
        <v>99</v>
      </c>
      <c r="M812" s="137">
        <v>16.748999999999999</v>
      </c>
      <c r="N812" s="4" t="s">
        <v>218</v>
      </c>
      <c r="O812" s="146">
        <v>6.2500000000000003E-3</v>
      </c>
      <c r="P812" s="146">
        <v>2.1829999999999999E-2</v>
      </c>
      <c r="R812" s="137">
        <v>94000</v>
      </c>
      <c r="S812" s="147">
        <v>3.718</v>
      </c>
      <c r="T812" s="149">
        <v>106.328</v>
      </c>
      <c r="U812" s="137">
        <v>371.60700000000003</v>
      </c>
      <c r="W812" s="4" t="s">
        <v>36</v>
      </c>
      <c r="X812" s="146">
        <v>3.9999999999999998E-6</v>
      </c>
      <c r="Y812" s="146">
        <v>7.66752076056021E-3</v>
      </c>
      <c r="Z812" s="146">
        <v>3.7936091445751499E-3</v>
      </c>
    </row>
    <row r="813" spans="1:26" x14ac:dyDescent="0.2">
      <c r="A813" s="4">
        <v>11389</v>
      </c>
      <c r="B813" s="4">
        <v>11391</v>
      </c>
      <c r="C813" s="4" t="s">
        <v>90</v>
      </c>
      <c r="D813" s="4" t="s">
        <v>219</v>
      </c>
      <c r="E813" s="4" t="s">
        <v>220</v>
      </c>
      <c r="F813" s="4" t="s">
        <v>93</v>
      </c>
      <c r="G813" s="4" t="s">
        <v>94</v>
      </c>
      <c r="H813" s="4" t="s">
        <v>95</v>
      </c>
      <c r="I813" s="4" t="s">
        <v>96</v>
      </c>
      <c r="J813" s="31" t="s">
        <v>103</v>
      </c>
      <c r="K813" s="31" t="s">
        <v>104</v>
      </c>
      <c r="L813" s="4" t="s">
        <v>99</v>
      </c>
      <c r="M813" s="137">
        <v>3.8519999999999999</v>
      </c>
      <c r="N813" s="4" t="s">
        <v>221</v>
      </c>
      <c r="O813" s="146">
        <v>2.1250000000000002E-2</v>
      </c>
      <c r="P813" s="146">
        <v>1.3820000000000001E-2</v>
      </c>
      <c r="R813" s="137">
        <v>140000</v>
      </c>
      <c r="S813" s="147">
        <v>3.718</v>
      </c>
      <c r="T813" s="149">
        <v>106.68600000000001</v>
      </c>
      <c r="U813" s="137">
        <v>555.32000000000005</v>
      </c>
      <c r="W813" s="4" t="s">
        <v>36</v>
      </c>
      <c r="X813" s="146">
        <v>3.0000000000000001E-6</v>
      </c>
      <c r="Y813" s="146">
        <v>1.14581253696962E-2</v>
      </c>
      <c r="Z813" s="146">
        <v>5.6690618179678796E-3</v>
      </c>
    </row>
    <row r="814" spans="1:26" x14ac:dyDescent="0.2">
      <c r="A814" s="4">
        <v>11389</v>
      </c>
      <c r="B814" s="4">
        <v>11391</v>
      </c>
      <c r="C814" s="4" t="s">
        <v>90</v>
      </c>
      <c r="D814" s="4" t="s">
        <v>115</v>
      </c>
      <c r="E814" s="4" t="s">
        <v>116</v>
      </c>
      <c r="F814" s="4" t="s">
        <v>93</v>
      </c>
      <c r="G814" s="4" t="s">
        <v>94</v>
      </c>
      <c r="H814" s="4" t="s">
        <v>95</v>
      </c>
      <c r="I814" s="4" t="s">
        <v>96</v>
      </c>
      <c r="J814" s="31" t="s">
        <v>103</v>
      </c>
      <c r="K814" s="31" t="s">
        <v>104</v>
      </c>
      <c r="L814" s="4" t="s">
        <v>99</v>
      </c>
      <c r="M814" s="137">
        <v>0.78</v>
      </c>
      <c r="N814" s="4" t="s">
        <v>117</v>
      </c>
      <c r="O814" s="146">
        <v>0.02</v>
      </c>
      <c r="P814" s="146">
        <v>7.6299999999999996E-3</v>
      </c>
      <c r="R814" s="137">
        <v>20000</v>
      </c>
      <c r="S814" s="147">
        <v>3.718</v>
      </c>
      <c r="T814" s="149">
        <v>162.12299999999999</v>
      </c>
      <c r="U814" s="137">
        <v>120.55500000000001</v>
      </c>
      <c r="W814" s="4" t="s">
        <v>36</v>
      </c>
      <c r="X814" s="146">
        <v>9.9999999999999995E-7</v>
      </c>
      <c r="Y814" s="146">
        <v>2.4874499126756201E-3</v>
      </c>
      <c r="Z814" s="146">
        <v>1.23069933947064E-3</v>
      </c>
    </row>
    <row r="815" spans="1:26" x14ac:dyDescent="0.2">
      <c r="A815" s="4">
        <v>11389</v>
      </c>
      <c r="B815" s="4">
        <v>11391</v>
      </c>
      <c r="C815" s="4" t="s">
        <v>90</v>
      </c>
      <c r="D815" s="4" t="s">
        <v>222</v>
      </c>
      <c r="E815" s="4" t="s">
        <v>223</v>
      </c>
      <c r="F815" s="4" t="s">
        <v>93</v>
      </c>
      <c r="G815" s="4" t="s">
        <v>94</v>
      </c>
      <c r="H815" s="4" t="s">
        <v>95</v>
      </c>
      <c r="I815" s="4" t="s">
        <v>96</v>
      </c>
      <c r="J815" s="31" t="s">
        <v>103</v>
      </c>
      <c r="K815" s="31" t="s">
        <v>104</v>
      </c>
      <c r="L815" s="4" t="s">
        <v>99</v>
      </c>
      <c r="M815" s="137">
        <v>12.762</v>
      </c>
      <c r="N815" s="4" t="s">
        <v>218</v>
      </c>
      <c r="O815" s="146">
        <v>3.875E-2</v>
      </c>
      <c r="P815" s="146">
        <v>4.5269999999999998E-2</v>
      </c>
      <c r="R815" s="137">
        <v>33000</v>
      </c>
      <c r="S815" s="147">
        <v>3.718</v>
      </c>
      <c r="T815" s="149">
        <v>92.055999999999997</v>
      </c>
      <c r="U815" s="137">
        <v>112.94799999999999</v>
      </c>
      <c r="W815" s="4" t="s">
        <v>36</v>
      </c>
      <c r="X815" s="146">
        <v>9.9999999999999995E-7</v>
      </c>
      <c r="Y815" s="146">
        <v>2.3304947555993398E-3</v>
      </c>
      <c r="Z815" s="146">
        <v>1.15304366200114E-3</v>
      </c>
    </row>
    <row r="816" spans="1:26" x14ac:dyDescent="0.2">
      <c r="A816" s="4">
        <v>11389</v>
      </c>
      <c r="B816" s="4">
        <v>11392</v>
      </c>
      <c r="C816" s="4" t="s">
        <v>26</v>
      </c>
      <c r="D816" s="4" t="s">
        <v>27</v>
      </c>
      <c r="E816" s="4" t="s">
        <v>28</v>
      </c>
      <c r="F816" s="4" t="s">
        <v>29</v>
      </c>
      <c r="G816" s="4" t="s">
        <v>30</v>
      </c>
      <c r="H816" s="4" t="s">
        <v>30</v>
      </c>
      <c r="I816" s="4" t="s">
        <v>31</v>
      </c>
      <c r="J816" s="4" t="s">
        <v>32</v>
      </c>
      <c r="K816" s="4" t="s">
        <v>33</v>
      </c>
      <c r="L816" s="4" t="s">
        <v>34</v>
      </c>
      <c r="M816" s="137">
        <v>0.67400000000000004</v>
      </c>
      <c r="N816" s="4" t="s">
        <v>35</v>
      </c>
      <c r="O816" s="146">
        <v>0</v>
      </c>
      <c r="P816" s="146">
        <v>4.24E-2</v>
      </c>
      <c r="R816" s="137">
        <v>786687</v>
      </c>
      <c r="S816" s="147">
        <v>1</v>
      </c>
      <c r="T816" s="149">
        <v>97.24</v>
      </c>
      <c r="U816" s="137">
        <v>764.97400000000005</v>
      </c>
      <c r="W816" s="4" t="s">
        <v>36</v>
      </c>
      <c r="X816" s="146">
        <v>5.5999999999999999E-5</v>
      </c>
      <c r="Y816" s="146">
        <v>4.7075309473953598E-3</v>
      </c>
      <c r="Z816" s="146">
        <v>2.4523765553845001E-3</v>
      </c>
    </row>
    <row r="817" spans="1:26" x14ac:dyDescent="0.2">
      <c r="A817" s="4">
        <v>11389</v>
      </c>
      <c r="B817" s="4">
        <v>11392</v>
      </c>
      <c r="C817" s="4" t="s">
        <v>26</v>
      </c>
      <c r="D817" s="4" t="s">
        <v>37</v>
      </c>
      <c r="E817" s="4" t="s">
        <v>38</v>
      </c>
      <c r="F817" s="4" t="s">
        <v>29</v>
      </c>
      <c r="G817" s="4" t="s">
        <v>30</v>
      </c>
      <c r="H817" s="4" t="s">
        <v>30</v>
      </c>
      <c r="I817" s="4" t="s">
        <v>31</v>
      </c>
      <c r="J817" s="4" t="s">
        <v>32</v>
      </c>
      <c r="K817" s="4" t="s">
        <v>33</v>
      </c>
      <c r="L817" s="4" t="s">
        <v>34</v>
      </c>
      <c r="M817" s="137">
        <v>5.0000000000000001E-3</v>
      </c>
      <c r="N817" s="4" t="s">
        <v>39</v>
      </c>
      <c r="O817" s="146">
        <v>0</v>
      </c>
      <c r="P817" s="146">
        <v>0.1157</v>
      </c>
      <c r="Q817" s="137">
        <v>3908.9119999999998</v>
      </c>
      <c r="R817" s="137">
        <v>0</v>
      </c>
      <c r="S817" s="147">
        <v>1</v>
      </c>
      <c r="T817" s="149">
        <v>0</v>
      </c>
      <c r="U817" s="137">
        <v>3908.9119999999998</v>
      </c>
      <c r="W817" s="4" t="s">
        <v>36</v>
      </c>
      <c r="X817" s="146">
        <v>0</v>
      </c>
      <c r="Y817" s="146">
        <v>2.4054822327803399E-2</v>
      </c>
      <c r="Z817" s="146">
        <v>1.25312999489221E-2</v>
      </c>
    </row>
    <row r="818" spans="1:26" x14ac:dyDescent="0.2">
      <c r="A818" s="4">
        <v>11389</v>
      </c>
      <c r="B818" s="4">
        <v>11392</v>
      </c>
      <c r="C818" s="4" t="s">
        <v>26</v>
      </c>
      <c r="D818" s="4" t="s">
        <v>40</v>
      </c>
      <c r="E818" s="4" t="s">
        <v>41</v>
      </c>
      <c r="F818" s="4" t="s">
        <v>29</v>
      </c>
      <c r="G818" s="4" t="s">
        <v>30</v>
      </c>
      <c r="H818" s="4" t="s">
        <v>30</v>
      </c>
      <c r="I818" s="4" t="s">
        <v>31</v>
      </c>
      <c r="J818" s="4" t="s">
        <v>32</v>
      </c>
      <c r="K818" s="4" t="s">
        <v>33</v>
      </c>
      <c r="L818" s="4" t="s">
        <v>34</v>
      </c>
      <c r="M818" s="137">
        <v>0.42499999999999999</v>
      </c>
      <c r="N818" s="4" t="s">
        <v>42</v>
      </c>
      <c r="O818" s="146">
        <v>0</v>
      </c>
      <c r="P818" s="146">
        <v>4.2700000000000002E-2</v>
      </c>
      <c r="R818" s="137">
        <v>3982065</v>
      </c>
      <c r="S818" s="147">
        <v>1</v>
      </c>
      <c r="T818" s="149">
        <v>98.24</v>
      </c>
      <c r="U818" s="137">
        <v>3911.9810000000002</v>
      </c>
      <c r="W818" s="4" t="s">
        <v>36</v>
      </c>
      <c r="X818" s="146">
        <v>3.3199999999999999E-4</v>
      </c>
      <c r="Y818" s="146">
        <v>2.4073706348437501E-2</v>
      </c>
      <c r="Z818" s="146">
        <v>1.25411375325709E-2</v>
      </c>
    </row>
    <row r="819" spans="1:26" x14ac:dyDescent="0.2">
      <c r="A819" s="4">
        <v>11389</v>
      </c>
      <c r="B819" s="4">
        <v>11392</v>
      </c>
      <c r="C819" s="4" t="s">
        <v>26</v>
      </c>
      <c r="D819" s="4" t="s">
        <v>43</v>
      </c>
      <c r="E819" s="4" t="s">
        <v>44</v>
      </c>
      <c r="F819" s="4" t="s">
        <v>29</v>
      </c>
      <c r="G819" s="4" t="s">
        <v>30</v>
      </c>
      <c r="H819" s="4" t="s">
        <v>30</v>
      </c>
      <c r="I819" s="4" t="s">
        <v>31</v>
      </c>
      <c r="J819" s="4" t="s">
        <v>32</v>
      </c>
      <c r="K819" s="4" t="s">
        <v>33</v>
      </c>
      <c r="L819" s="4" t="s">
        <v>34</v>
      </c>
      <c r="M819" s="137">
        <v>0.50700000000000001</v>
      </c>
      <c r="N819" s="4" t="s">
        <v>45</v>
      </c>
      <c r="O819" s="146">
        <v>0</v>
      </c>
      <c r="P819" s="146">
        <v>4.2759999999999999E-2</v>
      </c>
      <c r="R819" s="137">
        <v>3552328</v>
      </c>
      <c r="S819" s="147">
        <v>1</v>
      </c>
      <c r="T819" s="149">
        <v>97.9</v>
      </c>
      <c r="U819" s="137">
        <v>3477.7289999999998</v>
      </c>
      <c r="W819" s="4" t="s">
        <v>36</v>
      </c>
      <c r="X819" s="146">
        <v>2.5399999999999999E-4</v>
      </c>
      <c r="Y819" s="146">
        <v>2.1401391459666901E-2</v>
      </c>
      <c r="Z819" s="146">
        <v>1.1149001728248301E-2</v>
      </c>
    </row>
    <row r="820" spans="1:26" x14ac:dyDescent="0.2">
      <c r="A820" s="4">
        <v>11389</v>
      </c>
      <c r="B820" s="4">
        <v>11392</v>
      </c>
      <c r="C820" s="4" t="s">
        <v>26</v>
      </c>
      <c r="D820" s="4" t="s">
        <v>46</v>
      </c>
      <c r="E820" s="4" t="s">
        <v>47</v>
      </c>
      <c r="F820" s="4" t="s">
        <v>29</v>
      </c>
      <c r="G820" s="4" t="s">
        <v>30</v>
      </c>
      <c r="H820" s="4" t="s">
        <v>30</v>
      </c>
      <c r="I820" s="4" t="s">
        <v>31</v>
      </c>
      <c r="J820" s="4" t="s">
        <v>32</v>
      </c>
      <c r="K820" s="4" t="s">
        <v>33</v>
      </c>
      <c r="L820" s="4" t="s">
        <v>34</v>
      </c>
      <c r="M820" s="137">
        <v>0.59699999999999998</v>
      </c>
      <c r="N820" s="4" t="s">
        <v>48</v>
      </c>
      <c r="O820" s="146">
        <v>0</v>
      </c>
      <c r="P820" s="146">
        <v>4.258E-2</v>
      </c>
      <c r="R820" s="137">
        <v>606367</v>
      </c>
      <c r="S820" s="147">
        <v>1</v>
      </c>
      <c r="T820" s="149">
        <v>97.54</v>
      </c>
      <c r="U820" s="137">
        <v>591.45000000000005</v>
      </c>
      <c r="W820" s="4" t="s">
        <v>36</v>
      </c>
      <c r="X820" s="146">
        <v>4.3000000000000002E-5</v>
      </c>
      <c r="Y820" s="146">
        <v>3.63969145618071E-3</v>
      </c>
      <c r="Z820" s="146">
        <v>1.8960882245308401E-3</v>
      </c>
    </row>
    <row r="821" spans="1:26" x14ac:dyDescent="0.2">
      <c r="A821" s="4">
        <v>11389</v>
      </c>
      <c r="B821" s="4">
        <v>11392</v>
      </c>
      <c r="C821" s="4" t="s">
        <v>26</v>
      </c>
      <c r="D821" s="4" t="s">
        <v>49</v>
      </c>
      <c r="E821" s="4" t="s">
        <v>50</v>
      </c>
      <c r="F821" s="4" t="s">
        <v>29</v>
      </c>
      <c r="G821" s="4" t="s">
        <v>30</v>
      </c>
      <c r="H821" s="4" t="s">
        <v>30</v>
      </c>
      <c r="I821" s="4" t="s">
        <v>31</v>
      </c>
      <c r="J821" s="4" t="s">
        <v>32</v>
      </c>
      <c r="K821" s="4" t="s">
        <v>33</v>
      </c>
      <c r="L821" s="4" t="s">
        <v>34</v>
      </c>
      <c r="M821" s="137">
        <v>0.77</v>
      </c>
      <c r="N821" s="4" t="s">
        <v>51</v>
      </c>
      <c r="O821" s="146">
        <v>0</v>
      </c>
      <c r="P821" s="146">
        <v>4.2590000000000003E-2</v>
      </c>
      <c r="R821" s="137">
        <v>2991124</v>
      </c>
      <c r="S821" s="147">
        <v>1</v>
      </c>
      <c r="T821" s="149">
        <v>96.84</v>
      </c>
      <c r="U821" s="137">
        <v>2896.6039999999998</v>
      </c>
      <c r="W821" s="4" t="s">
        <v>36</v>
      </c>
      <c r="X821" s="146">
        <v>1.8699999999999999E-4</v>
      </c>
      <c r="Y821" s="146">
        <v>1.7825242972675501E-2</v>
      </c>
      <c r="Z821" s="146">
        <v>9.2860160557007992E-3</v>
      </c>
    </row>
    <row r="822" spans="1:26" x14ac:dyDescent="0.2">
      <c r="A822" s="4">
        <v>11389</v>
      </c>
      <c r="B822" s="4">
        <v>11392</v>
      </c>
      <c r="C822" s="4" t="s">
        <v>26</v>
      </c>
      <c r="D822" s="4" t="s">
        <v>52</v>
      </c>
      <c r="E822" s="4" t="s">
        <v>53</v>
      </c>
      <c r="F822" s="4" t="s">
        <v>29</v>
      </c>
      <c r="G822" s="4" t="s">
        <v>30</v>
      </c>
      <c r="H822" s="4" t="s">
        <v>30</v>
      </c>
      <c r="I822" s="4" t="s">
        <v>31</v>
      </c>
      <c r="J822" s="4" t="s">
        <v>32</v>
      </c>
      <c r="K822" s="4" t="s">
        <v>33</v>
      </c>
      <c r="L822" s="4" t="s">
        <v>34</v>
      </c>
      <c r="M822" s="137">
        <v>9.9000000000000005E-2</v>
      </c>
      <c r="N822" s="4" t="s">
        <v>54</v>
      </c>
      <c r="O822" s="146">
        <v>0</v>
      </c>
      <c r="P822" s="146">
        <v>4.2540000000000001E-2</v>
      </c>
      <c r="R822" s="137">
        <v>3149413</v>
      </c>
      <c r="S822" s="147">
        <v>1</v>
      </c>
      <c r="T822" s="149">
        <v>99.59</v>
      </c>
      <c r="U822" s="137">
        <v>3136.5</v>
      </c>
      <c r="W822" s="4" t="s">
        <v>36</v>
      </c>
      <c r="X822" s="146">
        <v>8.5000000000000006E-5</v>
      </c>
      <c r="Y822" s="146">
        <v>1.9301524315270199E-2</v>
      </c>
      <c r="Z822" s="146">
        <v>1.00550811546215E-2</v>
      </c>
    </row>
    <row r="823" spans="1:26" x14ac:dyDescent="0.2">
      <c r="A823" s="4">
        <v>11389</v>
      </c>
      <c r="B823" s="4">
        <v>11392</v>
      </c>
      <c r="C823" s="4" t="s">
        <v>26</v>
      </c>
      <c r="D823" s="4" t="s">
        <v>55</v>
      </c>
      <c r="E823" s="4" t="s">
        <v>56</v>
      </c>
      <c r="F823" s="4" t="s">
        <v>29</v>
      </c>
      <c r="G823" s="4" t="s">
        <v>30</v>
      </c>
      <c r="H823" s="4" t="s">
        <v>30</v>
      </c>
      <c r="I823" s="4" t="s">
        <v>31</v>
      </c>
      <c r="J823" s="4" t="s">
        <v>32</v>
      </c>
      <c r="K823" s="4" t="s">
        <v>33</v>
      </c>
      <c r="L823" s="4" t="s">
        <v>34</v>
      </c>
      <c r="M823" s="137">
        <v>0.17499999999999999</v>
      </c>
      <c r="N823" s="4" t="s">
        <v>57</v>
      </c>
      <c r="O823" s="146">
        <v>0</v>
      </c>
      <c r="P823" s="146">
        <v>4.3270000000000003E-2</v>
      </c>
      <c r="R823" s="137">
        <v>2245787</v>
      </c>
      <c r="S823" s="147">
        <v>1</v>
      </c>
      <c r="T823" s="149">
        <v>99.26</v>
      </c>
      <c r="U823" s="137">
        <v>2229.1680000000001</v>
      </c>
      <c r="W823" s="4" t="s">
        <v>36</v>
      </c>
      <c r="X823" s="146">
        <v>7.4999999999999993E-5</v>
      </c>
      <c r="Y823" s="146">
        <v>1.3717946174609299E-2</v>
      </c>
      <c r="Z823" s="146">
        <v>7.1463299896630502E-3</v>
      </c>
    </row>
    <row r="824" spans="1:26" x14ac:dyDescent="0.2">
      <c r="A824" s="4">
        <v>11389</v>
      </c>
      <c r="B824" s="4">
        <v>11392</v>
      </c>
      <c r="C824" s="4" t="s">
        <v>61</v>
      </c>
      <c r="D824" s="4" t="s">
        <v>122</v>
      </c>
      <c r="E824" s="4" t="s">
        <v>123</v>
      </c>
      <c r="F824" s="4" t="s">
        <v>64</v>
      </c>
      <c r="G824" s="4" t="s">
        <v>30</v>
      </c>
      <c r="H824" s="4" t="s">
        <v>30</v>
      </c>
      <c r="I824" s="4" t="s">
        <v>31</v>
      </c>
      <c r="J824" s="4" t="s">
        <v>32</v>
      </c>
      <c r="K824" s="4" t="s">
        <v>33</v>
      </c>
      <c r="L824" s="4" t="s">
        <v>34</v>
      </c>
      <c r="M824" s="137">
        <v>2.1419999999999999</v>
      </c>
      <c r="N824" s="4" t="s">
        <v>124</v>
      </c>
      <c r="O824" s="146">
        <v>7.4999999999999997E-3</v>
      </c>
      <c r="P824" s="146">
        <v>1.9449999999999999E-2</v>
      </c>
      <c r="R824" s="137">
        <v>1250776</v>
      </c>
      <c r="S824" s="147">
        <v>1</v>
      </c>
      <c r="T824" s="149">
        <v>114.63</v>
      </c>
      <c r="U824" s="137">
        <v>1433.7650000000001</v>
      </c>
      <c r="W824" s="4" t="s">
        <v>36</v>
      </c>
      <c r="X824" s="146">
        <v>5.1E-5</v>
      </c>
      <c r="Y824" s="146">
        <v>8.8231587204293006E-3</v>
      </c>
      <c r="Z824" s="146">
        <v>4.5964026221408201E-3</v>
      </c>
    </row>
    <row r="825" spans="1:26" x14ac:dyDescent="0.2">
      <c r="A825" s="4">
        <v>11389</v>
      </c>
      <c r="B825" s="4">
        <v>11392</v>
      </c>
      <c r="C825" s="4" t="s">
        <v>61</v>
      </c>
      <c r="D825" s="4" t="s">
        <v>125</v>
      </c>
      <c r="E825" s="4" t="s">
        <v>126</v>
      </c>
      <c r="F825" s="4" t="s">
        <v>64</v>
      </c>
      <c r="G825" s="4" t="s">
        <v>30</v>
      </c>
      <c r="H825" s="4" t="s">
        <v>30</v>
      </c>
      <c r="I825" s="4" t="s">
        <v>31</v>
      </c>
      <c r="J825" s="4" t="s">
        <v>32</v>
      </c>
      <c r="K825" s="4" t="s">
        <v>33</v>
      </c>
      <c r="L825" s="4" t="s">
        <v>34</v>
      </c>
      <c r="M825" s="137">
        <v>17.922999999999998</v>
      </c>
      <c r="N825" s="4" t="s">
        <v>127</v>
      </c>
      <c r="O825" s="146">
        <v>0.01</v>
      </c>
      <c r="P825" s="146">
        <v>2.206E-2</v>
      </c>
      <c r="R825" s="137">
        <v>4840</v>
      </c>
      <c r="S825" s="147">
        <v>1</v>
      </c>
      <c r="T825" s="149">
        <v>94.86</v>
      </c>
      <c r="U825" s="137">
        <v>4.5910000000000002</v>
      </c>
      <c r="W825" s="4" t="s">
        <v>36</v>
      </c>
      <c r="X825" s="146">
        <v>0</v>
      </c>
      <c r="Y825" s="146">
        <v>2.8253661782907E-5</v>
      </c>
      <c r="Z825" s="146">
        <v>1.4718674934787399E-5</v>
      </c>
    </row>
    <row r="826" spans="1:26" x14ac:dyDescent="0.2">
      <c r="A826" s="4">
        <v>11389</v>
      </c>
      <c r="B826" s="4">
        <v>11392</v>
      </c>
      <c r="C826" s="4" t="s">
        <v>61</v>
      </c>
      <c r="D826" s="4" t="s">
        <v>62</v>
      </c>
      <c r="E826" s="4" t="s">
        <v>63</v>
      </c>
      <c r="F826" s="4" t="s">
        <v>64</v>
      </c>
      <c r="G826" s="4" t="s">
        <v>30</v>
      </c>
      <c r="H826" s="4" t="s">
        <v>30</v>
      </c>
      <c r="I826" s="4" t="s">
        <v>31</v>
      </c>
      <c r="J826" s="4" t="s">
        <v>32</v>
      </c>
      <c r="K826" s="4" t="s">
        <v>33</v>
      </c>
      <c r="L826" s="4" t="s">
        <v>34</v>
      </c>
      <c r="M826" s="137">
        <v>0.58399999999999996</v>
      </c>
      <c r="N826" s="4" t="s">
        <v>65</v>
      </c>
      <c r="O826" s="146">
        <v>7.4999999999999997E-3</v>
      </c>
      <c r="P826" s="146">
        <v>1.2359999999999999E-2</v>
      </c>
      <c r="R826" s="137">
        <v>6425287</v>
      </c>
      <c r="S826" s="147">
        <v>1</v>
      </c>
      <c r="T826" s="149">
        <v>116.16</v>
      </c>
      <c r="U826" s="137">
        <v>7463.6130000000003</v>
      </c>
      <c r="W826" s="4" t="s">
        <v>36</v>
      </c>
      <c r="X826" s="146">
        <v>2.9599999999999998E-4</v>
      </c>
      <c r="Y826" s="146">
        <v>4.5929888869350899E-2</v>
      </c>
      <c r="Z826" s="146">
        <v>2.3927061534652901E-2</v>
      </c>
    </row>
    <row r="827" spans="1:26" x14ac:dyDescent="0.2">
      <c r="A827" s="4">
        <v>11389</v>
      </c>
      <c r="B827" s="4">
        <v>11392</v>
      </c>
      <c r="C827" s="4" t="s">
        <v>61</v>
      </c>
      <c r="D827" s="4" t="s">
        <v>128</v>
      </c>
      <c r="E827" s="4" t="s">
        <v>129</v>
      </c>
      <c r="F827" s="4" t="s">
        <v>64</v>
      </c>
      <c r="G827" s="4" t="s">
        <v>30</v>
      </c>
      <c r="H827" s="4" t="s">
        <v>30</v>
      </c>
      <c r="I827" s="4" t="s">
        <v>31</v>
      </c>
      <c r="J827" s="4" t="s">
        <v>32</v>
      </c>
      <c r="K827" s="4" t="s">
        <v>33</v>
      </c>
      <c r="L827" s="4" t="s">
        <v>34</v>
      </c>
      <c r="M827" s="137">
        <v>6.6459999999999999</v>
      </c>
      <c r="N827" s="4" t="s">
        <v>130</v>
      </c>
      <c r="O827" s="146">
        <v>1E-3</v>
      </c>
      <c r="P827" s="146">
        <v>2.0310000000000002E-2</v>
      </c>
      <c r="R827" s="137">
        <v>7084720</v>
      </c>
      <c r="S827" s="147">
        <v>1</v>
      </c>
      <c r="T827" s="149">
        <v>101.91</v>
      </c>
      <c r="U827" s="137">
        <v>7220.0379999999996</v>
      </c>
      <c r="W827" s="4" t="s">
        <v>36</v>
      </c>
      <c r="X827" s="146">
        <v>2.31E-4</v>
      </c>
      <c r="Y827" s="146">
        <v>4.4430965687209598E-2</v>
      </c>
      <c r="Z827" s="146">
        <v>2.3146201225653799E-2</v>
      </c>
    </row>
    <row r="828" spans="1:26" x14ac:dyDescent="0.2">
      <c r="A828" s="4">
        <v>11389</v>
      </c>
      <c r="B828" s="4">
        <v>11392</v>
      </c>
      <c r="C828" s="4" t="s">
        <v>66</v>
      </c>
      <c r="D828" s="4" t="s">
        <v>67</v>
      </c>
      <c r="E828" s="4" t="s">
        <v>68</v>
      </c>
      <c r="F828" s="4" t="s">
        <v>29</v>
      </c>
      <c r="G828" s="4" t="s">
        <v>30</v>
      </c>
      <c r="H828" s="4" t="s">
        <v>30</v>
      </c>
      <c r="I828" s="4" t="s">
        <v>31</v>
      </c>
      <c r="J828" s="4" t="s">
        <v>32</v>
      </c>
      <c r="K828" s="4" t="s">
        <v>33</v>
      </c>
      <c r="L828" s="4" t="s">
        <v>34</v>
      </c>
      <c r="M828" s="137">
        <v>0.41599999999999998</v>
      </c>
      <c r="N828" s="4" t="s">
        <v>69</v>
      </c>
      <c r="O828" s="146">
        <v>0</v>
      </c>
      <c r="P828" s="146">
        <v>4.3560000000000001E-2</v>
      </c>
      <c r="R828" s="137">
        <v>6896026</v>
      </c>
      <c r="S828" s="147">
        <v>1</v>
      </c>
      <c r="T828" s="149">
        <v>98.24</v>
      </c>
      <c r="U828" s="137">
        <v>6774.6559999999999</v>
      </c>
      <c r="W828" s="4" t="s">
        <v>36</v>
      </c>
      <c r="X828" s="146">
        <v>7.3899999999999997E-4</v>
      </c>
      <c r="Y828" s="146">
        <v>4.1690154453829897E-2</v>
      </c>
      <c r="Z828" s="146">
        <v>2.1718382420725199E-2</v>
      </c>
    </row>
    <row r="829" spans="1:26" x14ac:dyDescent="0.2">
      <c r="A829" s="4">
        <v>11389</v>
      </c>
      <c r="B829" s="4">
        <v>11392</v>
      </c>
      <c r="C829" s="4" t="s">
        <v>66</v>
      </c>
      <c r="D829" s="4" t="s">
        <v>70</v>
      </c>
      <c r="E829" s="4" t="s">
        <v>71</v>
      </c>
      <c r="F829" s="4" t="s">
        <v>29</v>
      </c>
      <c r="G829" s="4" t="s">
        <v>30</v>
      </c>
      <c r="H829" s="4" t="s">
        <v>30</v>
      </c>
      <c r="I829" s="4" t="s">
        <v>31</v>
      </c>
      <c r="J829" s="4" t="s">
        <v>32</v>
      </c>
      <c r="K829" s="4" t="s">
        <v>33</v>
      </c>
      <c r="L829" s="4" t="s">
        <v>34</v>
      </c>
      <c r="M829" s="137">
        <v>0.66600000000000004</v>
      </c>
      <c r="N829" s="4" t="s">
        <v>72</v>
      </c>
      <c r="O829" s="146">
        <v>0</v>
      </c>
      <c r="P829" s="146">
        <v>4.2450000000000002E-2</v>
      </c>
      <c r="R829" s="137">
        <v>6578161</v>
      </c>
      <c r="S829" s="147">
        <v>1</v>
      </c>
      <c r="T829" s="149">
        <v>97.27</v>
      </c>
      <c r="U829" s="137">
        <v>6398.5770000000002</v>
      </c>
      <c r="W829" s="4" t="s">
        <v>36</v>
      </c>
      <c r="X829" s="146">
        <v>1.0369999999999999E-3</v>
      </c>
      <c r="Y829" s="146">
        <v>3.9375825756576603E-2</v>
      </c>
      <c r="Z829" s="146">
        <v>2.05127386337761E-2</v>
      </c>
    </row>
    <row r="830" spans="1:26" x14ac:dyDescent="0.2">
      <c r="A830" s="4">
        <v>11389</v>
      </c>
      <c r="B830" s="4">
        <v>11392</v>
      </c>
      <c r="C830" s="4" t="s">
        <v>73</v>
      </c>
      <c r="D830" s="4" t="s">
        <v>131</v>
      </c>
      <c r="E830" s="4" t="s">
        <v>132</v>
      </c>
      <c r="F830" s="4" t="s">
        <v>76</v>
      </c>
      <c r="G830" s="4" t="s">
        <v>30</v>
      </c>
      <c r="H830" s="4" t="s">
        <v>30</v>
      </c>
      <c r="I830" s="4" t="s">
        <v>31</v>
      </c>
      <c r="J830" s="4" t="s">
        <v>32</v>
      </c>
      <c r="K830" s="4" t="s">
        <v>33</v>
      </c>
      <c r="L830" s="4" t="s">
        <v>34</v>
      </c>
      <c r="M830" s="137">
        <v>3.36</v>
      </c>
      <c r="N830" s="4" t="s">
        <v>133</v>
      </c>
      <c r="O830" s="146">
        <v>2.2499999999999999E-2</v>
      </c>
      <c r="P830" s="146">
        <v>4.2610000000000002E-2</v>
      </c>
      <c r="R830" s="137">
        <v>1219663</v>
      </c>
      <c r="S830" s="147">
        <v>1</v>
      </c>
      <c r="T830" s="149">
        <v>94.71</v>
      </c>
      <c r="U830" s="137">
        <v>1155.143</v>
      </c>
      <c r="W830" s="4" t="s">
        <v>36</v>
      </c>
      <c r="X830" s="146">
        <v>3.4999999999999997E-5</v>
      </c>
      <c r="Y830" s="146">
        <v>7.1085651132432601E-3</v>
      </c>
      <c r="Z830" s="146">
        <v>3.70318934085551E-3</v>
      </c>
    </row>
    <row r="831" spans="1:26" x14ac:dyDescent="0.2">
      <c r="A831" s="4">
        <v>11389</v>
      </c>
      <c r="B831" s="4">
        <v>11392</v>
      </c>
      <c r="C831" s="4" t="s">
        <v>73</v>
      </c>
      <c r="D831" s="4" t="s">
        <v>134</v>
      </c>
      <c r="E831" s="4" t="s">
        <v>135</v>
      </c>
      <c r="F831" s="4" t="s">
        <v>76</v>
      </c>
      <c r="G831" s="4" t="s">
        <v>30</v>
      </c>
      <c r="H831" s="4" t="s">
        <v>30</v>
      </c>
      <c r="I831" s="4" t="s">
        <v>31</v>
      </c>
      <c r="J831" s="4" t="s">
        <v>32</v>
      </c>
      <c r="K831" s="4" t="s">
        <v>33</v>
      </c>
      <c r="L831" s="4" t="s">
        <v>34</v>
      </c>
      <c r="M831" s="137">
        <v>2.391</v>
      </c>
      <c r="N831" s="4" t="s">
        <v>136</v>
      </c>
      <c r="O831" s="146">
        <v>3.7499999999999999E-2</v>
      </c>
      <c r="P831" s="146">
        <v>4.258E-2</v>
      </c>
      <c r="R831" s="137">
        <v>4246989</v>
      </c>
      <c r="S831" s="147">
        <v>1</v>
      </c>
      <c r="T831" s="149">
        <v>100.68</v>
      </c>
      <c r="U831" s="137">
        <v>4275.8689999999997</v>
      </c>
      <c r="W831" s="4" t="s">
        <v>36</v>
      </c>
      <c r="X831" s="146">
        <v>1.4300000000000001E-4</v>
      </c>
      <c r="Y831" s="146">
        <v>2.6313014381171201E-2</v>
      </c>
      <c r="Z831" s="146">
        <v>1.37076994906604E-2</v>
      </c>
    </row>
    <row r="832" spans="1:26" x14ac:dyDescent="0.2">
      <c r="A832" s="4">
        <v>11389</v>
      </c>
      <c r="B832" s="4">
        <v>11392</v>
      </c>
      <c r="C832" s="4" t="s">
        <v>73</v>
      </c>
      <c r="D832" s="4" t="s">
        <v>74</v>
      </c>
      <c r="E832" s="4" t="s">
        <v>75</v>
      </c>
      <c r="F832" s="4" t="s">
        <v>76</v>
      </c>
      <c r="G832" s="4" t="s">
        <v>30</v>
      </c>
      <c r="H832" s="4" t="s">
        <v>30</v>
      </c>
      <c r="I832" s="4" t="s">
        <v>31</v>
      </c>
      <c r="J832" s="4" t="s">
        <v>32</v>
      </c>
      <c r="K832" s="4" t="s">
        <v>33</v>
      </c>
      <c r="L832" s="4" t="s">
        <v>34</v>
      </c>
      <c r="M832" s="137">
        <v>0.91</v>
      </c>
      <c r="N832" s="4" t="s">
        <v>77</v>
      </c>
      <c r="O832" s="146">
        <v>5.0000000000000001E-3</v>
      </c>
      <c r="P832" s="146">
        <v>4.1610000000000001E-2</v>
      </c>
      <c r="R832" s="137">
        <v>10060504</v>
      </c>
      <c r="S832" s="147">
        <v>1</v>
      </c>
      <c r="T832" s="149">
        <v>96.84</v>
      </c>
      <c r="U832" s="137">
        <v>9742.5920000000006</v>
      </c>
      <c r="W832" s="4" t="s">
        <v>36</v>
      </c>
      <c r="X832" s="146">
        <v>3.6200000000000002E-4</v>
      </c>
      <c r="Y832" s="146">
        <v>5.9954361045404303E-2</v>
      </c>
      <c r="Z832" s="146">
        <v>3.1233075483477798E-2</v>
      </c>
    </row>
    <row r="833" spans="1:26" x14ac:dyDescent="0.2">
      <c r="A833" s="4">
        <v>11389</v>
      </c>
      <c r="B833" s="4">
        <v>11392</v>
      </c>
      <c r="C833" s="4" t="s">
        <v>73</v>
      </c>
      <c r="D833" s="4" t="s">
        <v>137</v>
      </c>
      <c r="E833" s="4" t="s">
        <v>138</v>
      </c>
      <c r="F833" s="4" t="s">
        <v>76</v>
      </c>
      <c r="G833" s="4" t="s">
        <v>30</v>
      </c>
      <c r="H833" s="4" t="s">
        <v>30</v>
      </c>
      <c r="I833" s="4" t="s">
        <v>31</v>
      </c>
      <c r="J833" s="4" t="s">
        <v>32</v>
      </c>
      <c r="K833" s="4" t="s">
        <v>33</v>
      </c>
      <c r="L833" s="4" t="s">
        <v>34</v>
      </c>
      <c r="M833" s="137">
        <v>3.7010000000000001</v>
      </c>
      <c r="N833" s="4" t="s">
        <v>139</v>
      </c>
      <c r="O833" s="146">
        <v>3.7499999999999999E-2</v>
      </c>
      <c r="P833" s="146">
        <v>4.2680000000000003E-2</v>
      </c>
      <c r="R833" s="137">
        <v>1406258</v>
      </c>
      <c r="S833" s="147">
        <v>1</v>
      </c>
      <c r="T833" s="149">
        <v>98.49</v>
      </c>
      <c r="U833" s="137">
        <v>1385.0239999999999</v>
      </c>
      <c r="W833" s="4" t="s">
        <v>36</v>
      </c>
      <c r="X833" s="146">
        <v>4.0000000000000003E-5</v>
      </c>
      <c r="Y833" s="146">
        <v>8.5232142123850899E-3</v>
      </c>
      <c r="Z833" s="146">
        <v>4.4401472756197399E-3</v>
      </c>
    </row>
    <row r="834" spans="1:26" x14ac:dyDescent="0.2">
      <c r="A834" s="4">
        <v>11389</v>
      </c>
      <c r="B834" s="4">
        <v>11392</v>
      </c>
      <c r="C834" s="4" t="s">
        <v>73</v>
      </c>
      <c r="D834" s="4" t="s">
        <v>140</v>
      </c>
      <c r="E834" s="4" t="s">
        <v>141</v>
      </c>
      <c r="F834" s="4" t="s">
        <v>76</v>
      </c>
      <c r="G834" s="4" t="s">
        <v>30</v>
      </c>
      <c r="H834" s="4" t="s">
        <v>30</v>
      </c>
      <c r="I834" s="4" t="s">
        <v>31</v>
      </c>
      <c r="J834" s="4" t="s">
        <v>32</v>
      </c>
      <c r="K834" s="4" t="s">
        <v>33</v>
      </c>
      <c r="L834" s="4" t="s">
        <v>34</v>
      </c>
      <c r="M834" s="137">
        <v>1.9770000000000001</v>
      </c>
      <c r="N834" s="4" t="s">
        <v>142</v>
      </c>
      <c r="O834" s="146">
        <v>0.02</v>
      </c>
      <c r="P834" s="146">
        <v>4.224E-2</v>
      </c>
      <c r="R834" s="137">
        <v>3178707</v>
      </c>
      <c r="S834" s="147">
        <v>1</v>
      </c>
      <c r="T834" s="149">
        <v>95.83</v>
      </c>
      <c r="U834" s="137">
        <v>3046.1550000000002</v>
      </c>
      <c r="W834" s="4" t="s">
        <v>36</v>
      </c>
      <c r="X834" s="146">
        <v>1.13E-4</v>
      </c>
      <c r="Y834" s="146">
        <v>1.8745552557299799E-2</v>
      </c>
      <c r="Z834" s="146">
        <v>9.7654490481226593E-3</v>
      </c>
    </row>
    <row r="835" spans="1:26" x14ac:dyDescent="0.2">
      <c r="A835" s="4">
        <v>11389</v>
      </c>
      <c r="B835" s="4">
        <v>11392</v>
      </c>
      <c r="C835" s="4" t="s">
        <v>73</v>
      </c>
      <c r="D835" s="4" t="s">
        <v>143</v>
      </c>
      <c r="E835" s="4" t="s">
        <v>144</v>
      </c>
      <c r="F835" s="4" t="s">
        <v>76</v>
      </c>
      <c r="G835" s="4" t="s">
        <v>30</v>
      </c>
      <c r="H835" s="4" t="s">
        <v>30</v>
      </c>
      <c r="I835" s="4" t="s">
        <v>31</v>
      </c>
      <c r="J835" s="4" t="s">
        <v>32</v>
      </c>
      <c r="K835" s="4" t="s">
        <v>33</v>
      </c>
      <c r="L835" s="4" t="s">
        <v>34</v>
      </c>
      <c r="M835" s="137">
        <v>8.3979999999999997</v>
      </c>
      <c r="N835" s="4" t="s">
        <v>145</v>
      </c>
      <c r="O835" s="146">
        <v>0.04</v>
      </c>
      <c r="P835" s="146">
        <v>4.4850000000000001E-2</v>
      </c>
      <c r="R835" s="137">
        <v>1620153</v>
      </c>
      <c r="S835" s="147">
        <v>1</v>
      </c>
      <c r="T835" s="149">
        <v>96.17</v>
      </c>
      <c r="U835" s="137">
        <v>1558.1010000000001</v>
      </c>
      <c r="W835" s="4" t="s">
        <v>36</v>
      </c>
      <c r="X835" s="146">
        <v>5.5000000000000002E-5</v>
      </c>
      <c r="Y835" s="146">
        <v>9.5883064376617796E-3</v>
      </c>
      <c r="Z835" s="146">
        <v>4.9950044251061603E-3</v>
      </c>
    </row>
    <row r="836" spans="1:26" x14ac:dyDescent="0.2">
      <c r="A836" s="4">
        <v>11389</v>
      </c>
      <c r="B836" s="4">
        <v>11392</v>
      </c>
      <c r="C836" s="4" t="s">
        <v>73</v>
      </c>
      <c r="D836" s="4" t="s">
        <v>146</v>
      </c>
      <c r="E836" s="4" t="s">
        <v>147</v>
      </c>
      <c r="F836" s="4" t="s">
        <v>76</v>
      </c>
      <c r="G836" s="4" t="s">
        <v>30</v>
      </c>
      <c r="H836" s="4" t="s">
        <v>30</v>
      </c>
      <c r="I836" s="4" t="s">
        <v>31</v>
      </c>
      <c r="J836" s="4" t="s">
        <v>32</v>
      </c>
      <c r="K836" s="4" t="s">
        <v>33</v>
      </c>
      <c r="L836" s="4" t="s">
        <v>34</v>
      </c>
      <c r="M836" s="137">
        <v>14.74</v>
      </c>
      <c r="N836" s="4" t="s">
        <v>148</v>
      </c>
      <c r="O836" s="146">
        <v>3.7499999999999999E-2</v>
      </c>
      <c r="P836" s="146">
        <v>4.8599999999999997E-2</v>
      </c>
      <c r="R836" s="137">
        <v>1436385</v>
      </c>
      <c r="S836" s="147">
        <v>1</v>
      </c>
      <c r="T836" s="149">
        <v>85.21</v>
      </c>
      <c r="U836" s="137">
        <v>1223.944</v>
      </c>
      <c r="W836" s="4" t="s">
        <v>36</v>
      </c>
      <c r="X836" s="146">
        <v>5.5000000000000002E-5</v>
      </c>
      <c r="Y836" s="146">
        <v>7.5319544784991704E-3</v>
      </c>
      <c r="Z836" s="146">
        <v>3.9237529791523902E-3</v>
      </c>
    </row>
    <row r="837" spans="1:26" x14ac:dyDescent="0.2">
      <c r="A837" s="4">
        <v>11389</v>
      </c>
      <c r="B837" s="4">
        <v>11392</v>
      </c>
      <c r="C837" s="4" t="s">
        <v>73</v>
      </c>
      <c r="D837" s="4" t="s">
        <v>149</v>
      </c>
      <c r="E837" s="4" t="s">
        <v>150</v>
      </c>
      <c r="F837" s="4" t="s">
        <v>76</v>
      </c>
      <c r="G837" s="4" t="s">
        <v>30</v>
      </c>
      <c r="H837" s="4" t="s">
        <v>30</v>
      </c>
      <c r="I837" s="4" t="s">
        <v>31</v>
      </c>
      <c r="J837" s="4" t="s">
        <v>32</v>
      </c>
      <c r="K837" s="4" t="s">
        <v>33</v>
      </c>
      <c r="L837" s="4" t="s">
        <v>34</v>
      </c>
      <c r="M837" s="137">
        <v>17.428000000000001</v>
      </c>
      <c r="N837" s="4" t="s">
        <v>151</v>
      </c>
      <c r="O837" s="146">
        <v>2.8000000000000001E-2</v>
      </c>
      <c r="P837" s="146">
        <v>4.9450000000000001E-2</v>
      </c>
      <c r="R837" s="137">
        <v>6012135</v>
      </c>
      <c r="S837" s="147">
        <v>1</v>
      </c>
      <c r="T837" s="149">
        <v>68.95</v>
      </c>
      <c r="U837" s="137">
        <v>4145.3670000000002</v>
      </c>
      <c r="W837" s="4" t="s">
        <v>36</v>
      </c>
      <c r="X837" s="146">
        <v>2.5999999999999998E-4</v>
      </c>
      <c r="Y837" s="146">
        <v>2.5509929272662601E-2</v>
      </c>
      <c r="Z837" s="146">
        <v>1.32893342979314E-2</v>
      </c>
    </row>
    <row r="838" spans="1:26" x14ac:dyDescent="0.2">
      <c r="A838" s="4">
        <v>11389</v>
      </c>
      <c r="B838" s="4">
        <v>11392</v>
      </c>
      <c r="C838" s="4" t="s">
        <v>73</v>
      </c>
      <c r="D838" s="4" t="s">
        <v>152</v>
      </c>
      <c r="E838" s="4" t="s">
        <v>153</v>
      </c>
      <c r="F838" s="4" t="s">
        <v>76</v>
      </c>
      <c r="G838" s="4" t="s">
        <v>30</v>
      </c>
      <c r="H838" s="4" t="s">
        <v>30</v>
      </c>
      <c r="I838" s="4" t="s">
        <v>31</v>
      </c>
      <c r="J838" s="4" t="s">
        <v>32</v>
      </c>
      <c r="K838" s="4" t="s">
        <v>33</v>
      </c>
      <c r="L838" s="4" t="s">
        <v>34</v>
      </c>
      <c r="M838" s="137">
        <v>4.03</v>
      </c>
      <c r="N838" s="4" t="s">
        <v>154</v>
      </c>
      <c r="O838" s="146">
        <v>4.5999999999999999E-2</v>
      </c>
      <c r="P838" s="146">
        <v>4.267E-2</v>
      </c>
      <c r="R838" s="137">
        <v>2019634</v>
      </c>
      <c r="S838" s="147">
        <v>1</v>
      </c>
      <c r="T838" s="149">
        <v>103.16</v>
      </c>
      <c r="U838" s="137">
        <v>2083.4540000000002</v>
      </c>
      <c r="W838" s="4" t="s">
        <v>36</v>
      </c>
      <c r="X838" s="146">
        <v>1.8900000000000001E-4</v>
      </c>
      <c r="Y838" s="146">
        <v>1.2821246998542301E-2</v>
      </c>
      <c r="Z838" s="146">
        <v>6.67919678094012E-3</v>
      </c>
    </row>
    <row r="839" spans="1:26" x14ac:dyDescent="0.2">
      <c r="A839" s="4">
        <v>11389</v>
      </c>
      <c r="B839" s="4">
        <v>11392</v>
      </c>
      <c r="C839" s="4" t="s">
        <v>155</v>
      </c>
      <c r="D839" s="4" t="s">
        <v>156</v>
      </c>
      <c r="E839" s="4" t="s">
        <v>157</v>
      </c>
      <c r="F839" s="4" t="s">
        <v>158</v>
      </c>
      <c r="G839" s="4" t="s">
        <v>30</v>
      </c>
      <c r="H839" s="4" t="s">
        <v>30</v>
      </c>
      <c r="I839" s="4" t="s">
        <v>31</v>
      </c>
      <c r="J839" s="4" t="s">
        <v>32</v>
      </c>
      <c r="K839" s="4" t="s">
        <v>33</v>
      </c>
      <c r="L839" s="4" t="s">
        <v>34</v>
      </c>
      <c r="M839" s="137">
        <v>5.0369999999999999</v>
      </c>
      <c r="N839" s="4" t="s">
        <v>159</v>
      </c>
      <c r="O839" s="146">
        <v>4.3200000000000002E-2</v>
      </c>
      <c r="P839" s="146">
        <v>4.7800000000000002E-2</v>
      </c>
      <c r="R839" s="137">
        <v>531557</v>
      </c>
      <c r="S839" s="147">
        <v>1</v>
      </c>
      <c r="T839" s="149">
        <v>98.2</v>
      </c>
      <c r="U839" s="137">
        <v>521.98900000000003</v>
      </c>
      <c r="W839" s="4" t="s">
        <v>36</v>
      </c>
      <c r="X839" s="146">
        <v>1.5999999999999999E-5</v>
      </c>
      <c r="Y839" s="146">
        <v>3.2122370692004298E-3</v>
      </c>
      <c r="Z839" s="146">
        <v>1.67340692326256E-3</v>
      </c>
    </row>
    <row r="840" spans="1:26" x14ac:dyDescent="0.2">
      <c r="A840" s="4">
        <v>11389</v>
      </c>
      <c r="B840" s="4">
        <v>11392</v>
      </c>
      <c r="C840" s="4" t="s">
        <v>61</v>
      </c>
      <c r="D840" s="4" t="s">
        <v>160</v>
      </c>
      <c r="E840" s="4" t="s">
        <v>161</v>
      </c>
      <c r="F840" s="4" t="s">
        <v>64</v>
      </c>
      <c r="G840" s="4" t="s">
        <v>30</v>
      </c>
      <c r="H840" s="4" t="s">
        <v>30</v>
      </c>
      <c r="I840" s="4" t="s">
        <v>31</v>
      </c>
      <c r="J840" s="4" t="s">
        <v>32</v>
      </c>
      <c r="K840" s="4" t="s">
        <v>33</v>
      </c>
      <c r="L840" s="4" t="s">
        <v>34</v>
      </c>
      <c r="M840" s="137">
        <v>9.1519999999999992</v>
      </c>
      <c r="N840" s="4" t="s">
        <v>162</v>
      </c>
      <c r="O840" s="146">
        <v>0.04</v>
      </c>
      <c r="P840" s="146">
        <v>2.1219999999999999E-2</v>
      </c>
      <c r="R840" s="137">
        <v>675416</v>
      </c>
      <c r="S840" s="147">
        <v>1</v>
      </c>
      <c r="T840" s="149">
        <v>167.49</v>
      </c>
      <c r="U840" s="137">
        <v>1131.2539999999999</v>
      </c>
      <c r="W840" s="4" t="s">
        <v>36</v>
      </c>
      <c r="X840" s="146">
        <v>4.1999999999999998E-5</v>
      </c>
      <c r="Y840" s="146">
        <v>6.9615586622013897E-3</v>
      </c>
      <c r="Z840" s="146">
        <v>3.6266066952916299E-3</v>
      </c>
    </row>
    <row r="841" spans="1:26" x14ac:dyDescent="0.2">
      <c r="A841" s="4">
        <v>11389</v>
      </c>
      <c r="B841" s="4">
        <v>11392</v>
      </c>
      <c r="C841" s="4" t="s">
        <v>73</v>
      </c>
      <c r="D841" s="4" t="s">
        <v>163</v>
      </c>
      <c r="E841" s="4" t="s">
        <v>164</v>
      </c>
      <c r="F841" s="4" t="s">
        <v>76</v>
      </c>
      <c r="G841" s="4" t="s">
        <v>30</v>
      </c>
      <c r="H841" s="4" t="s">
        <v>30</v>
      </c>
      <c r="I841" s="4" t="s">
        <v>31</v>
      </c>
      <c r="J841" s="4" t="s">
        <v>32</v>
      </c>
      <c r="K841" s="4" t="s">
        <v>33</v>
      </c>
      <c r="L841" s="4" t="s">
        <v>34</v>
      </c>
      <c r="M841" s="137">
        <v>11.552</v>
      </c>
      <c r="N841" s="4" t="s">
        <v>165</v>
      </c>
      <c r="O841" s="146">
        <v>5.5E-2</v>
      </c>
      <c r="P841" s="146">
        <v>4.7300000000000002E-2</v>
      </c>
      <c r="R841" s="137">
        <v>3191552</v>
      </c>
      <c r="S841" s="147">
        <v>1</v>
      </c>
      <c r="T841" s="149">
        <v>109.69</v>
      </c>
      <c r="U841" s="137">
        <v>3500.8130000000001</v>
      </c>
      <c r="W841" s="4" t="s">
        <v>36</v>
      </c>
      <c r="X841" s="146">
        <v>1.18E-4</v>
      </c>
      <c r="Y841" s="146">
        <v>2.1543448425131902E-2</v>
      </c>
      <c r="Z841" s="146">
        <v>1.12230059515935E-2</v>
      </c>
    </row>
    <row r="842" spans="1:26" x14ac:dyDescent="0.2">
      <c r="A842" s="4">
        <v>11389</v>
      </c>
      <c r="B842" s="4">
        <v>11392</v>
      </c>
      <c r="C842" s="4" t="s">
        <v>155</v>
      </c>
      <c r="D842" s="4" t="s">
        <v>166</v>
      </c>
      <c r="E842" s="4" t="s">
        <v>167</v>
      </c>
      <c r="F842" s="4" t="s">
        <v>158</v>
      </c>
      <c r="G842" s="4" t="s">
        <v>30</v>
      </c>
      <c r="H842" s="4" t="s">
        <v>30</v>
      </c>
      <c r="I842" s="4" t="s">
        <v>31</v>
      </c>
      <c r="J842" s="4" t="s">
        <v>32</v>
      </c>
      <c r="K842" s="4" t="s">
        <v>33</v>
      </c>
      <c r="L842" s="4" t="s">
        <v>34</v>
      </c>
      <c r="M842" s="137">
        <v>1.1379999999999999</v>
      </c>
      <c r="N842" s="4" t="s">
        <v>168</v>
      </c>
      <c r="O842" s="146">
        <v>4.3200000000000002E-2</v>
      </c>
      <c r="P842" s="146">
        <v>4.5109999999999997E-2</v>
      </c>
      <c r="R842" s="137">
        <v>1162040</v>
      </c>
      <c r="S842" s="147">
        <v>1</v>
      </c>
      <c r="T842" s="149">
        <v>100.16</v>
      </c>
      <c r="U842" s="137">
        <v>1163.8989999999999</v>
      </c>
      <c r="W842" s="4" t="s">
        <v>36</v>
      </c>
      <c r="X842" s="146">
        <v>5.5000000000000002E-5</v>
      </c>
      <c r="Y842" s="146">
        <v>7.1624508310704103E-3</v>
      </c>
      <c r="Z842" s="146">
        <v>3.73126097172657E-3</v>
      </c>
    </row>
    <row r="843" spans="1:26" x14ac:dyDescent="0.2">
      <c r="A843" s="4">
        <v>11389</v>
      </c>
      <c r="B843" s="4">
        <v>11392</v>
      </c>
      <c r="C843" s="4" t="s">
        <v>61</v>
      </c>
      <c r="D843" s="4" t="s">
        <v>169</v>
      </c>
      <c r="E843" s="4" t="s">
        <v>170</v>
      </c>
      <c r="F843" s="4" t="s">
        <v>64</v>
      </c>
      <c r="G843" s="4" t="s">
        <v>30</v>
      </c>
      <c r="H843" s="4" t="s">
        <v>30</v>
      </c>
      <c r="I843" s="4" t="s">
        <v>31</v>
      </c>
      <c r="J843" s="4" t="s">
        <v>32</v>
      </c>
      <c r="K843" s="4" t="s">
        <v>33</v>
      </c>
      <c r="L843" s="4" t="s">
        <v>34</v>
      </c>
      <c r="M843" s="137">
        <v>4.1150000000000002</v>
      </c>
      <c r="N843" s="4" t="s">
        <v>171</v>
      </c>
      <c r="O843" s="146">
        <v>5.0000000000000001E-3</v>
      </c>
      <c r="P843" s="146">
        <v>1.9689999999999999E-2</v>
      </c>
      <c r="R843" s="137">
        <v>1693471</v>
      </c>
      <c r="S843" s="147">
        <v>1</v>
      </c>
      <c r="T843" s="149">
        <v>109.42</v>
      </c>
      <c r="U843" s="137">
        <v>1852.9960000000001</v>
      </c>
      <c r="W843" s="4" t="s">
        <v>36</v>
      </c>
      <c r="X843" s="146">
        <v>6.2000000000000003E-5</v>
      </c>
      <c r="Y843" s="146">
        <v>1.1403042276006E-2</v>
      </c>
      <c r="Z843" s="146">
        <v>5.9403865529992703E-3</v>
      </c>
    </row>
    <row r="844" spans="1:26" x14ac:dyDescent="0.2">
      <c r="A844" s="4">
        <v>11389</v>
      </c>
      <c r="B844" s="4">
        <v>11392</v>
      </c>
      <c r="C844" s="4" t="s">
        <v>61</v>
      </c>
      <c r="D844" s="4" t="s">
        <v>172</v>
      </c>
      <c r="E844" s="4" t="s">
        <v>173</v>
      </c>
      <c r="F844" s="4" t="s">
        <v>64</v>
      </c>
      <c r="G844" s="4" t="s">
        <v>30</v>
      </c>
      <c r="H844" s="4" t="s">
        <v>30</v>
      </c>
      <c r="I844" s="4" t="s">
        <v>31</v>
      </c>
      <c r="J844" s="4" t="s">
        <v>32</v>
      </c>
      <c r="K844" s="4" t="s">
        <v>33</v>
      </c>
      <c r="L844" s="4" t="s">
        <v>34</v>
      </c>
      <c r="M844" s="137">
        <v>1.331</v>
      </c>
      <c r="N844" s="4" t="s">
        <v>174</v>
      </c>
      <c r="O844" s="146">
        <v>1E-3</v>
      </c>
      <c r="P844" s="146">
        <v>1.9599999999999999E-2</v>
      </c>
      <c r="R844" s="137">
        <v>6497266</v>
      </c>
      <c r="S844" s="147">
        <v>1</v>
      </c>
      <c r="T844" s="149">
        <v>112.95</v>
      </c>
      <c r="U844" s="137">
        <v>7338.6620000000003</v>
      </c>
      <c r="W844" s="4" t="s">
        <v>36</v>
      </c>
      <c r="X844" s="146">
        <v>3.2200000000000002E-4</v>
      </c>
      <c r="Y844" s="146">
        <v>4.5160957642151202E-2</v>
      </c>
      <c r="Z844" s="146">
        <v>2.3526488721566902E-2</v>
      </c>
    </row>
    <row r="845" spans="1:26" x14ac:dyDescent="0.2">
      <c r="A845" s="4">
        <v>11389</v>
      </c>
      <c r="B845" s="4">
        <v>11392</v>
      </c>
      <c r="C845" s="4" t="s">
        <v>61</v>
      </c>
      <c r="D845" s="4" t="s">
        <v>175</v>
      </c>
      <c r="E845" s="4" t="s">
        <v>176</v>
      </c>
      <c r="F845" s="4" t="s">
        <v>64</v>
      </c>
      <c r="G845" s="4" t="s">
        <v>30</v>
      </c>
      <c r="H845" s="4" t="s">
        <v>30</v>
      </c>
      <c r="I845" s="4" t="s">
        <v>31</v>
      </c>
      <c r="J845" s="4" t="s">
        <v>32</v>
      </c>
      <c r="K845" s="4" t="s">
        <v>33</v>
      </c>
      <c r="L845" s="4" t="s">
        <v>34</v>
      </c>
      <c r="M845" s="137">
        <v>3.52</v>
      </c>
      <c r="N845" s="4" t="s">
        <v>177</v>
      </c>
      <c r="O845" s="146">
        <v>1.0999999999999999E-2</v>
      </c>
      <c r="P845" s="146">
        <v>1.9820000000000001E-2</v>
      </c>
      <c r="R845" s="137">
        <v>9387186</v>
      </c>
      <c r="S845" s="147">
        <v>1</v>
      </c>
      <c r="T845" s="149">
        <v>101.93</v>
      </c>
      <c r="U845" s="137">
        <v>9568.3590000000004</v>
      </c>
      <c r="W845" s="4" t="s">
        <v>36</v>
      </c>
      <c r="X845" s="146">
        <v>3.1700000000000001E-4</v>
      </c>
      <c r="Y845" s="146">
        <v>5.8882156531493299E-2</v>
      </c>
      <c r="Z845" s="146">
        <v>3.06745132048915E-2</v>
      </c>
    </row>
    <row r="846" spans="1:26" x14ac:dyDescent="0.2">
      <c r="A846" s="4">
        <v>11389</v>
      </c>
      <c r="B846" s="4">
        <v>11392</v>
      </c>
      <c r="C846" s="4" t="s">
        <v>61</v>
      </c>
      <c r="D846" s="4" t="s">
        <v>178</v>
      </c>
      <c r="E846" s="4" t="s">
        <v>179</v>
      </c>
      <c r="F846" s="4" t="s">
        <v>64</v>
      </c>
      <c r="G846" s="4" t="s">
        <v>30</v>
      </c>
      <c r="H846" s="4" t="s">
        <v>30</v>
      </c>
      <c r="I846" s="4" t="s">
        <v>31</v>
      </c>
      <c r="J846" s="4" t="s">
        <v>32</v>
      </c>
      <c r="K846" s="4" t="s">
        <v>33</v>
      </c>
      <c r="L846" s="4" t="s">
        <v>34</v>
      </c>
      <c r="M846" s="137">
        <v>8.0280000000000005</v>
      </c>
      <c r="N846" s="4" t="s">
        <v>180</v>
      </c>
      <c r="O846" s="146">
        <v>1.6E-2</v>
      </c>
      <c r="P846" s="146">
        <v>2.0969999999999999E-2</v>
      </c>
      <c r="R846" s="137">
        <v>11042011</v>
      </c>
      <c r="S846" s="147">
        <v>1</v>
      </c>
      <c r="T846" s="149">
        <v>100.49</v>
      </c>
      <c r="U846" s="137">
        <v>11096.117</v>
      </c>
      <c r="W846" s="4" t="s">
        <v>36</v>
      </c>
      <c r="X846" s="146">
        <v>5.4699999999999996E-4</v>
      </c>
      <c r="Y846" s="146">
        <v>6.8283737124066504E-2</v>
      </c>
      <c r="Z846" s="146">
        <v>3.5572243264752598E-2</v>
      </c>
    </row>
    <row r="847" spans="1:26" x14ac:dyDescent="0.2">
      <c r="A847" s="4">
        <v>11389</v>
      </c>
      <c r="B847" s="4">
        <v>11392</v>
      </c>
      <c r="C847" s="4" t="s">
        <v>66</v>
      </c>
      <c r="D847" s="4" t="s">
        <v>78</v>
      </c>
      <c r="E847" s="4" t="s">
        <v>79</v>
      </c>
      <c r="F847" s="4" t="s">
        <v>29</v>
      </c>
      <c r="G847" s="4" t="s">
        <v>30</v>
      </c>
      <c r="H847" s="4" t="s">
        <v>30</v>
      </c>
      <c r="I847" s="4" t="s">
        <v>31</v>
      </c>
      <c r="J847" s="4" t="s">
        <v>32</v>
      </c>
      <c r="K847" s="4" t="s">
        <v>33</v>
      </c>
      <c r="L847" s="4" t="s">
        <v>34</v>
      </c>
      <c r="M847" s="137">
        <v>0.16200000000000001</v>
      </c>
      <c r="N847" s="4" t="s">
        <v>80</v>
      </c>
      <c r="O847" s="146">
        <v>0</v>
      </c>
      <c r="P847" s="146">
        <v>4.3110000000000002E-2</v>
      </c>
      <c r="R847" s="137">
        <v>5480367</v>
      </c>
      <c r="S847" s="147">
        <v>1</v>
      </c>
      <c r="T847" s="149">
        <v>99.32</v>
      </c>
      <c r="U847" s="137">
        <v>5443.1009999999997</v>
      </c>
      <c r="W847" s="4" t="s">
        <v>36</v>
      </c>
      <c r="X847" s="146">
        <v>6.1200000000000002E-4</v>
      </c>
      <c r="Y847" s="146">
        <v>3.3495974211166402E-2</v>
      </c>
      <c r="Z847" s="146">
        <v>1.7449644574440499E-2</v>
      </c>
    </row>
    <row r="848" spans="1:26" x14ac:dyDescent="0.2">
      <c r="A848" s="4">
        <v>11389</v>
      </c>
      <c r="B848" s="4">
        <v>11392</v>
      </c>
      <c r="C848" s="4" t="s">
        <v>73</v>
      </c>
      <c r="D848" s="4" t="s">
        <v>181</v>
      </c>
      <c r="E848" s="4" t="s">
        <v>182</v>
      </c>
      <c r="F848" s="4" t="s">
        <v>76</v>
      </c>
      <c r="G848" s="4" t="s">
        <v>30</v>
      </c>
      <c r="H848" s="4" t="s">
        <v>30</v>
      </c>
      <c r="I848" s="4" t="s">
        <v>31</v>
      </c>
      <c r="J848" s="4" t="s">
        <v>32</v>
      </c>
      <c r="K848" s="4" t="s">
        <v>33</v>
      </c>
      <c r="L848" s="4" t="s">
        <v>34</v>
      </c>
      <c r="M848" s="137">
        <v>10.805999999999999</v>
      </c>
      <c r="N848" s="4" t="s">
        <v>183</v>
      </c>
      <c r="O848" s="146">
        <v>1.4999999999999999E-2</v>
      </c>
      <c r="P848" s="146">
        <v>4.616E-2</v>
      </c>
      <c r="R848" s="137">
        <v>8728987</v>
      </c>
      <c r="S848" s="147">
        <v>1</v>
      </c>
      <c r="T848" s="149">
        <v>72.72</v>
      </c>
      <c r="U848" s="137">
        <v>6347.7190000000001</v>
      </c>
      <c r="W848" s="4" t="s">
        <v>36</v>
      </c>
      <c r="X848" s="146">
        <v>2.6699999999999998E-4</v>
      </c>
      <c r="Y848" s="146">
        <v>3.9062854590845797E-2</v>
      </c>
      <c r="Z848" s="146">
        <v>2.0349697082286299E-2</v>
      </c>
    </row>
    <row r="849" spans="1:26" x14ac:dyDescent="0.2">
      <c r="A849" s="4">
        <v>11389</v>
      </c>
      <c r="B849" s="4">
        <v>11392</v>
      </c>
      <c r="C849" s="4" t="s">
        <v>73</v>
      </c>
      <c r="D849" s="4" t="s">
        <v>224</v>
      </c>
      <c r="E849" s="4" t="s">
        <v>225</v>
      </c>
      <c r="F849" s="4" t="s">
        <v>76</v>
      </c>
      <c r="G849" s="4" t="s">
        <v>30</v>
      </c>
      <c r="H849" s="4" t="s">
        <v>30</v>
      </c>
      <c r="I849" s="4" t="s">
        <v>31</v>
      </c>
      <c r="J849" s="4" t="s">
        <v>32</v>
      </c>
      <c r="K849" s="4" t="s">
        <v>33</v>
      </c>
      <c r="L849" s="4" t="s">
        <v>34</v>
      </c>
      <c r="M849" s="137">
        <v>4.8920000000000003</v>
      </c>
      <c r="N849" s="4" t="s">
        <v>226</v>
      </c>
      <c r="O849" s="146">
        <v>0.01</v>
      </c>
      <c r="P849" s="146">
        <v>4.2889999999999998E-2</v>
      </c>
      <c r="R849" s="137">
        <v>3379526</v>
      </c>
      <c r="S849" s="147">
        <v>1</v>
      </c>
      <c r="T849" s="149">
        <v>85.48</v>
      </c>
      <c r="U849" s="137">
        <v>2888.819</v>
      </c>
      <c r="W849" s="4" t="s">
        <v>36</v>
      </c>
      <c r="X849" s="146">
        <v>9.0000000000000006E-5</v>
      </c>
      <c r="Y849" s="146">
        <v>1.77773312798492E-2</v>
      </c>
      <c r="Z849" s="146">
        <v>9.2610565783167696E-3</v>
      </c>
    </row>
    <row r="850" spans="1:26" x14ac:dyDescent="0.2">
      <c r="A850" s="4">
        <v>11389</v>
      </c>
      <c r="B850" s="4">
        <v>11392</v>
      </c>
      <c r="C850" s="4" t="s">
        <v>73</v>
      </c>
      <c r="D850" s="4" t="s">
        <v>184</v>
      </c>
      <c r="E850" s="4" t="s">
        <v>185</v>
      </c>
      <c r="F850" s="4" t="s">
        <v>76</v>
      </c>
      <c r="G850" s="4" t="s">
        <v>30</v>
      </c>
      <c r="H850" s="4" t="s">
        <v>30</v>
      </c>
      <c r="I850" s="4" t="s">
        <v>31</v>
      </c>
      <c r="J850" s="4" t="s">
        <v>32</v>
      </c>
      <c r="K850" s="4" t="s">
        <v>33</v>
      </c>
      <c r="L850" s="4" t="s">
        <v>34</v>
      </c>
      <c r="M850" s="137">
        <v>6.681</v>
      </c>
      <c r="N850" s="4" t="s">
        <v>186</v>
      </c>
      <c r="O850" s="146">
        <v>1.2999999999999999E-2</v>
      </c>
      <c r="P850" s="146">
        <v>4.3790000000000003E-2</v>
      </c>
      <c r="R850" s="137">
        <v>5613450</v>
      </c>
      <c r="S850" s="147">
        <v>1</v>
      </c>
      <c r="T850" s="149">
        <v>82.78</v>
      </c>
      <c r="U850" s="137">
        <v>4646.8140000000003</v>
      </c>
      <c r="W850" s="4" t="s">
        <v>36</v>
      </c>
      <c r="X850" s="146">
        <v>1.6200000000000001E-4</v>
      </c>
      <c r="Y850" s="146">
        <v>2.85957532416732E-2</v>
      </c>
      <c r="Z850" s="146">
        <v>1.48968866306106E-2</v>
      </c>
    </row>
    <row r="851" spans="1:26" x14ac:dyDescent="0.2">
      <c r="A851" s="4">
        <v>11389</v>
      </c>
      <c r="B851" s="4">
        <v>11392</v>
      </c>
      <c r="C851" s="4" t="s">
        <v>26</v>
      </c>
      <c r="D851" s="4" t="s">
        <v>81</v>
      </c>
      <c r="E851" s="4" t="s">
        <v>82</v>
      </c>
      <c r="F851" s="4" t="s">
        <v>29</v>
      </c>
      <c r="G851" s="4" t="s">
        <v>30</v>
      </c>
      <c r="H851" s="4" t="s">
        <v>30</v>
      </c>
      <c r="I851" s="4" t="s">
        <v>31</v>
      </c>
      <c r="J851" s="4" t="s">
        <v>32</v>
      </c>
      <c r="K851" s="4" t="s">
        <v>33</v>
      </c>
      <c r="L851" s="4" t="s">
        <v>34</v>
      </c>
      <c r="M851" s="137">
        <v>0.84699999999999998</v>
      </c>
      <c r="N851" s="4" t="s">
        <v>83</v>
      </c>
      <c r="O851" s="146">
        <v>0</v>
      </c>
      <c r="P851" s="146">
        <v>4.2599999999999999E-2</v>
      </c>
      <c r="R851" s="137">
        <v>2996056</v>
      </c>
      <c r="S851" s="147">
        <v>1</v>
      </c>
      <c r="T851" s="149">
        <v>96.53</v>
      </c>
      <c r="U851" s="137">
        <v>2892.0929999999998</v>
      </c>
      <c r="W851" s="4" t="s">
        <v>36</v>
      </c>
      <c r="X851" s="146">
        <v>1.66E-4</v>
      </c>
      <c r="Y851" s="146">
        <v>1.77974791517009E-2</v>
      </c>
      <c r="Z851" s="146">
        <v>9.2715525621184999E-3</v>
      </c>
    </row>
    <row r="852" spans="1:26" x14ac:dyDescent="0.2">
      <c r="A852" s="4">
        <v>11389</v>
      </c>
      <c r="B852" s="4">
        <v>11392</v>
      </c>
      <c r="C852" s="4" t="s">
        <v>26</v>
      </c>
      <c r="D852" s="4" t="s">
        <v>84</v>
      </c>
      <c r="E852" s="4" t="s">
        <v>85</v>
      </c>
      <c r="F852" s="4" t="s">
        <v>29</v>
      </c>
      <c r="G852" s="4" t="s">
        <v>30</v>
      </c>
      <c r="H852" s="4" t="s">
        <v>30</v>
      </c>
      <c r="I852" s="4" t="s">
        <v>31</v>
      </c>
      <c r="J852" s="4" t="s">
        <v>32</v>
      </c>
      <c r="K852" s="4" t="s">
        <v>33</v>
      </c>
      <c r="L852" s="4" t="s">
        <v>34</v>
      </c>
      <c r="M852" s="137">
        <v>0.92300000000000004</v>
      </c>
      <c r="N852" s="4" t="s">
        <v>86</v>
      </c>
      <c r="O852" s="146">
        <v>0</v>
      </c>
      <c r="P852" s="146">
        <v>4.2619999999999998E-2</v>
      </c>
      <c r="R852" s="137">
        <v>2477097</v>
      </c>
      <c r="S852" s="147">
        <v>1</v>
      </c>
      <c r="T852" s="149">
        <v>96.22</v>
      </c>
      <c r="U852" s="137">
        <v>2383.4630000000002</v>
      </c>
      <c r="W852" s="4" t="s">
        <v>36</v>
      </c>
      <c r="X852" s="146">
        <v>1.3799999999999999E-4</v>
      </c>
      <c r="Y852" s="146">
        <v>1.46674503229742E-2</v>
      </c>
      <c r="Z852" s="146">
        <v>7.6409718175576898E-3</v>
      </c>
    </row>
    <row r="853" spans="1:26" x14ac:dyDescent="0.2">
      <c r="A853" s="4">
        <v>11389</v>
      </c>
      <c r="B853" s="4">
        <v>11392</v>
      </c>
      <c r="C853" s="4" t="s">
        <v>26</v>
      </c>
      <c r="D853" s="4" t="s">
        <v>87</v>
      </c>
      <c r="E853" s="4" t="s">
        <v>88</v>
      </c>
      <c r="F853" s="4" t="s">
        <v>29</v>
      </c>
      <c r="G853" s="4" t="s">
        <v>30</v>
      </c>
      <c r="H853" s="4" t="s">
        <v>30</v>
      </c>
      <c r="I853" s="4" t="s">
        <v>31</v>
      </c>
      <c r="J853" s="4" t="s">
        <v>32</v>
      </c>
      <c r="K853" s="4" t="s">
        <v>33</v>
      </c>
      <c r="L853" s="4" t="s">
        <v>34</v>
      </c>
      <c r="M853" s="137">
        <v>0.34799999999999998</v>
      </c>
      <c r="N853" s="4" t="s">
        <v>89</v>
      </c>
      <c r="O853" s="146">
        <v>0</v>
      </c>
      <c r="P853" s="146">
        <v>4.2869999999999998E-2</v>
      </c>
      <c r="R853" s="137">
        <v>4512959</v>
      </c>
      <c r="S853" s="147">
        <v>1</v>
      </c>
      <c r="T853" s="149">
        <v>98.55</v>
      </c>
      <c r="U853" s="137">
        <v>4447.5209999999997</v>
      </c>
      <c r="W853" s="4" t="s">
        <v>36</v>
      </c>
      <c r="X853" s="146">
        <v>3.7599999999999998E-4</v>
      </c>
      <c r="Y853" s="146">
        <v>2.7369336973396999E-2</v>
      </c>
      <c r="Z853" s="146">
        <v>1.42579881215893E-2</v>
      </c>
    </row>
    <row r="854" spans="1:26" x14ac:dyDescent="0.2">
      <c r="A854" s="4">
        <v>11389</v>
      </c>
      <c r="B854" s="4">
        <v>11392</v>
      </c>
      <c r="C854" s="4" t="s">
        <v>61</v>
      </c>
      <c r="D854" s="4" t="s">
        <v>62</v>
      </c>
      <c r="E854" s="4" t="s">
        <v>63</v>
      </c>
      <c r="F854" s="4" t="s">
        <v>64</v>
      </c>
      <c r="G854" s="4" t="s">
        <v>30</v>
      </c>
      <c r="H854" s="4" t="s">
        <v>30</v>
      </c>
      <c r="I854" s="4" t="s">
        <v>31</v>
      </c>
      <c r="J854" s="4" t="s">
        <v>32</v>
      </c>
      <c r="K854" s="4" t="s">
        <v>33</v>
      </c>
      <c r="L854" s="4" t="s">
        <v>34</v>
      </c>
      <c r="M854" s="137">
        <v>0.58399999999999996</v>
      </c>
      <c r="N854" s="4" t="s">
        <v>65</v>
      </c>
      <c r="O854" s="146">
        <v>7.4999999999999997E-3</v>
      </c>
      <c r="P854" s="146">
        <v>1.2359999999999999E-2</v>
      </c>
      <c r="R854" s="137">
        <v>1000000</v>
      </c>
      <c r="S854" s="147">
        <v>1</v>
      </c>
      <c r="T854" s="149">
        <v>116.16</v>
      </c>
      <c r="U854" s="137">
        <v>1161.5999999999999</v>
      </c>
      <c r="W854" s="4" t="s">
        <v>36</v>
      </c>
      <c r="X854" s="146">
        <v>4.6E-5</v>
      </c>
      <c r="Y854" s="146">
        <v>7.1483015263521903E-3</v>
      </c>
      <c r="Z854" s="146">
        <v>3.7238899265749298E-3</v>
      </c>
    </row>
    <row r="855" spans="1:26" x14ac:dyDescent="0.2">
      <c r="A855" s="4">
        <v>11389</v>
      </c>
      <c r="B855" s="4">
        <v>11392</v>
      </c>
      <c r="C855" s="4" t="s">
        <v>187</v>
      </c>
      <c r="D855" s="4" t="s">
        <v>188</v>
      </c>
      <c r="E855" s="4" t="s">
        <v>189</v>
      </c>
      <c r="F855" s="4" t="s">
        <v>93</v>
      </c>
      <c r="G855" s="4" t="s">
        <v>94</v>
      </c>
      <c r="H855" s="4" t="s">
        <v>30</v>
      </c>
      <c r="I855" s="4" t="s">
        <v>190</v>
      </c>
      <c r="J855" s="4" t="s">
        <v>191</v>
      </c>
      <c r="K855" s="4" t="s">
        <v>98</v>
      </c>
      <c r="L855" s="4" t="s">
        <v>192</v>
      </c>
      <c r="M855" s="137">
        <v>1.7769999999999999</v>
      </c>
      <c r="N855" s="4" t="s">
        <v>193</v>
      </c>
      <c r="O855" s="146">
        <v>1.4999999999999999E-2</v>
      </c>
      <c r="P855" s="146">
        <v>3.2030000000000003E-2</v>
      </c>
      <c r="R855" s="137">
        <v>442000</v>
      </c>
      <c r="S855" s="147">
        <v>4.0218999999999996</v>
      </c>
      <c r="T855" s="149">
        <v>97.555999999999997</v>
      </c>
      <c r="U855" s="137">
        <v>1734.2349999999999</v>
      </c>
      <c r="W855" s="4" t="s">
        <v>36</v>
      </c>
      <c r="X855" s="146">
        <v>2.14E-4</v>
      </c>
      <c r="Y855" s="146">
        <v>1.0672207741461E-2</v>
      </c>
      <c r="Z855" s="146">
        <v>5.5596601173345198E-3</v>
      </c>
    </row>
    <row r="856" spans="1:26" x14ac:dyDescent="0.2">
      <c r="A856" s="4">
        <v>11389</v>
      </c>
      <c r="B856" s="4">
        <v>11392</v>
      </c>
      <c r="C856" s="4" t="s">
        <v>197</v>
      </c>
      <c r="D856" s="4" t="s">
        <v>198</v>
      </c>
      <c r="E856" s="4" t="s">
        <v>199</v>
      </c>
      <c r="F856" s="4" t="s">
        <v>93</v>
      </c>
      <c r="G856" s="4" t="s">
        <v>94</v>
      </c>
      <c r="H856" s="4" t="s">
        <v>30</v>
      </c>
      <c r="I856" s="4" t="s">
        <v>190</v>
      </c>
      <c r="J856" s="4" t="s">
        <v>191</v>
      </c>
      <c r="K856" s="4" t="s">
        <v>98</v>
      </c>
      <c r="L856" s="4" t="s">
        <v>99</v>
      </c>
      <c r="M856" s="137">
        <v>7.1520000000000001</v>
      </c>
      <c r="N856" s="4" t="s">
        <v>200</v>
      </c>
      <c r="O856" s="146">
        <v>5.5E-2</v>
      </c>
      <c r="P856" s="146">
        <v>5.6390000000000003E-2</v>
      </c>
      <c r="R856" s="137">
        <v>260000</v>
      </c>
      <c r="S856" s="147">
        <v>3.718</v>
      </c>
      <c r="T856" s="149">
        <v>99.534000000000006</v>
      </c>
      <c r="U856" s="137">
        <v>962.173</v>
      </c>
      <c r="W856" s="4" t="s">
        <v>36</v>
      </c>
      <c r="X856" s="146">
        <v>8.7000000000000001E-5</v>
      </c>
      <c r="Y856" s="146">
        <v>5.9210615870325901E-3</v>
      </c>
      <c r="Z856" s="146">
        <v>3.08456232816921E-3</v>
      </c>
    </row>
    <row r="857" spans="1:26" x14ac:dyDescent="0.2">
      <c r="A857" s="4">
        <v>11389</v>
      </c>
      <c r="B857" s="4">
        <v>11392</v>
      </c>
      <c r="C857" s="4" t="s">
        <v>197</v>
      </c>
      <c r="D857" s="4" t="s">
        <v>201</v>
      </c>
      <c r="E857" s="4" t="s">
        <v>202</v>
      </c>
      <c r="F857" s="4" t="s">
        <v>93</v>
      </c>
      <c r="G857" s="4" t="s">
        <v>94</v>
      </c>
      <c r="H857" s="4" t="s">
        <v>30</v>
      </c>
      <c r="I857" s="4" t="s">
        <v>190</v>
      </c>
      <c r="J857" s="4" t="s">
        <v>191</v>
      </c>
      <c r="K857" s="4" t="s">
        <v>98</v>
      </c>
      <c r="L857" s="4" t="s">
        <v>192</v>
      </c>
      <c r="M857" s="137">
        <v>1.526</v>
      </c>
      <c r="N857" s="4" t="s">
        <v>203</v>
      </c>
      <c r="O857" s="146">
        <v>0.05</v>
      </c>
      <c r="P857" s="146">
        <v>3.1300000000000001E-2</v>
      </c>
      <c r="R857" s="137">
        <v>30000</v>
      </c>
      <c r="S857" s="147">
        <v>4.0218999999999996</v>
      </c>
      <c r="T857" s="149">
        <v>105.086</v>
      </c>
      <c r="U857" s="137">
        <v>126.79300000000001</v>
      </c>
      <c r="W857" s="4" t="s">
        <v>36</v>
      </c>
      <c r="X857" s="146">
        <v>1.7E-5</v>
      </c>
      <c r="Y857" s="146">
        <v>7.8026450461537501E-4</v>
      </c>
      <c r="Z857" s="146">
        <v>4.0647685580828097E-4</v>
      </c>
    </row>
    <row r="858" spans="1:26" x14ac:dyDescent="0.2">
      <c r="A858" s="4">
        <v>11389</v>
      </c>
      <c r="B858" s="4">
        <v>11392</v>
      </c>
      <c r="C858" s="4" t="s">
        <v>197</v>
      </c>
      <c r="D858" s="4" t="s">
        <v>204</v>
      </c>
      <c r="E858" s="4" t="s">
        <v>205</v>
      </c>
      <c r="F858" s="4" t="s">
        <v>93</v>
      </c>
      <c r="G858" s="4" t="s">
        <v>94</v>
      </c>
      <c r="H858" s="4" t="s">
        <v>30</v>
      </c>
      <c r="I858" s="4" t="s">
        <v>190</v>
      </c>
      <c r="J858" s="4" t="s">
        <v>191</v>
      </c>
      <c r="K858" s="4" t="s">
        <v>98</v>
      </c>
      <c r="L858" s="4" t="s">
        <v>99</v>
      </c>
      <c r="M858" s="137">
        <v>13.823</v>
      </c>
      <c r="N858" s="4" t="s">
        <v>206</v>
      </c>
      <c r="O858" s="146">
        <v>5.7500000000000002E-2</v>
      </c>
      <c r="P858" s="146">
        <v>6.3490000000000005E-2</v>
      </c>
      <c r="R858" s="137">
        <v>110000</v>
      </c>
      <c r="S858" s="147">
        <v>3.718</v>
      </c>
      <c r="T858" s="149">
        <v>92.417000000000002</v>
      </c>
      <c r="U858" s="137">
        <v>377.96499999999997</v>
      </c>
      <c r="W858" s="4" t="s">
        <v>36</v>
      </c>
      <c r="X858" s="146">
        <v>3.6999999999999998E-5</v>
      </c>
      <c r="Y858" s="146">
        <v>2.3259389825001499E-3</v>
      </c>
      <c r="Z858" s="146">
        <v>1.21169213621299E-3</v>
      </c>
    </row>
    <row r="859" spans="1:26" x14ac:dyDescent="0.2">
      <c r="A859" s="4">
        <v>11389</v>
      </c>
      <c r="B859" s="4">
        <v>11392</v>
      </c>
      <c r="C859" s="4" t="s">
        <v>197</v>
      </c>
      <c r="D859" s="4" t="s">
        <v>227</v>
      </c>
      <c r="E859" s="4" t="s">
        <v>228</v>
      </c>
      <c r="F859" s="4" t="s">
        <v>93</v>
      </c>
      <c r="G859" s="4" t="s">
        <v>94</v>
      </c>
      <c r="H859" s="4" t="s">
        <v>30</v>
      </c>
      <c r="I859" s="4" t="s">
        <v>190</v>
      </c>
      <c r="J859" s="4" t="s">
        <v>191</v>
      </c>
      <c r="K859" s="4" t="s">
        <v>98</v>
      </c>
      <c r="L859" s="4" t="s">
        <v>99</v>
      </c>
      <c r="M859" s="137">
        <v>7.6580000000000004</v>
      </c>
      <c r="N859" s="4" t="s">
        <v>229</v>
      </c>
      <c r="O859" s="146">
        <v>5.6250000000000001E-2</v>
      </c>
      <c r="P859" s="146">
        <v>5.6890000000000003E-2</v>
      </c>
      <c r="R859" s="137">
        <v>116000</v>
      </c>
      <c r="S859" s="147">
        <v>3.718</v>
      </c>
      <c r="T859" s="149">
        <v>100.17700000000001</v>
      </c>
      <c r="U859" s="137">
        <v>432.053</v>
      </c>
      <c r="W859" s="4" t="s">
        <v>36</v>
      </c>
      <c r="X859" s="146">
        <v>4.6E-5</v>
      </c>
      <c r="Y859" s="146">
        <v>2.6587867080335899E-3</v>
      </c>
      <c r="Z859" s="146">
        <v>1.3850883321663899E-3</v>
      </c>
    </row>
    <row r="860" spans="1:26" x14ac:dyDescent="0.2">
      <c r="A860" s="4">
        <v>11389</v>
      </c>
      <c r="B860" s="4">
        <v>11392</v>
      </c>
      <c r="C860" s="4" t="s">
        <v>90</v>
      </c>
      <c r="D860" s="4" t="s">
        <v>207</v>
      </c>
      <c r="E860" s="4" t="s">
        <v>208</v>
      </c>
      <c r="F860" s="4" t="s">
        <v>93</v>
      </c>
      <c r="G860" s="4" t="s">
        <v>94</v>
      </c>
      <c r="H860" s="4" t="s">
        <v>95</v>
      </c>
      <c r="I860" s="4" t="s">
        <v>96</v>
      </c>
      <c r="J860" s="31" t="s">
        <v>103</v>
      </c>
      <c r="K860" s="31" t="s">
        <v>104</v>
      </c>
      <c r="L860" s="4" t="s">
        <v>99</v>
      </c>
      <c r="M860" s="137">
        <v>13.534000000000001</v>
      </c>
      <c r="N860" s="4" t="s">
        <v>209</v>
      </c>
      <c r="O860" s="146">
        <v>1.375E-2</v>
      </c>
      <c r="P860" s="146">
        <v>4.4679999999999997E-2</v>
      </c>
      <c r="R860" s="137">
        <v>342000</v>
      </c>
      <c r="S860" s="147">
        <v>3.718</v>
      </c>
      <c r="T860" s="149">
        <v>65.524000000000001</v>
      </c>
      <c r="U860" s="137">
        <v>833.18100000000004</v>
      </c>
      <c r="W860" s="4" t="s">
        <v>36</v>
      </c>
      <c r="X860" s="146">
        <v>3.9999999999999998E-6</v>
      </c>
      <c r="Y860" s="146">
        <v>5.1272605018425899E-3</v>
      </c>
      <c r="Z860" s="146">
        <v>2.6710336243301398E-3</v>
      </c>
    </row>
    <row r="861" spans="1:26" x14ac:dyDescent="0.2">
      <c r="A861" s="4">
        <v>11389</v>
      </c>
      <c r="B861" s="4">
        <v>11392</v>
      </c>
      <c r="C861" s="4" t="s">
        <v>90</v>
      </c>
      <c r="D861" s="4" t="s">
        <v>91</v>
      </c>
      <c r="E861" s="4" t="s">
        <v>92</v>
      </c>
      <c r="F861" s="4" t="s">
        <v>93</v>
      </c>
      <c r="G861" s="4" t="s">
        <v>94</v>
      </c>
      <c r="H861" s="4" t="s">
        <v>95</v>
      </c>
      <c r="I861" s="4" t="s">
        <v>96</v>
      </c>
      <c r="J861" s="31" t="s">
        <v>103</v>
      </c>
      <c r="K861" s="31" t="s">
        <v>104</v>
      </c>
      <c r="L861" s="4" t="s">
        <v>99</v>
      </c>
      <c r="M861" s="137">
        <v>0.61</v>
      </c>
      <c r="N861" s="4" t="s">
        <v>100</v>
      </c>
      <c r="O861" s="146">
        <v>2.2499999999999999E-2</v>
      </c>
      <c r="P861" s="146">
        <v>4.1590000000000002E-2</v>
      </c>
      <c r="R861" s="137">
        <v>232000</v>
      </c>
      <c r="S861" s="147">
        <v>3.718</v>
      </c>
      <c r="T861" s="149">
        <v>99.677999999999997</v>
      </c>
      <c r="U861" s="137">
        <v>859.79700000000003</v>
      </c>
      <c r="W861" s="4" t="s">
        <v>36</v>
      </c>
      <c r="X861" s="146">
        <v>3.9999999999999998E-6</v>
      </c>
      <c r="Y861" s="146">
        <v>5.29105148291238E-3</v>
      </c>
      <c r="Z861" s="146">
        <v>2.75636012912587E-3</v>
      </c>
    </row>
    <row r="862" spans="1:26" x14ac:dyDescent="0.2">
      <c r="A862" s="4">
        <v>11389</v>
      </c>
      <c r="B862" s="4">
        <v>11392</v>
      </c>
      <c r="C862" s="4" t="s">
        <v>90</v>
      </c>
      <c r="D862" s="4" t="s">
        <v>101</v>
      </c>
      <c r="E862" s="4" t="s">
        <v>102</v>
      </c>
      <c r="F862" s="4" t="s">
        <v>93</v>
      </c>
      <c r="G862" s="4" t="s">
        <v>94</v>
      </c>
      <c r="H862" s="4" t="s">
        <v>95</v>
      </c>
      <c r="I862" s="4" t="s">
        <v>96</v>
      </c>
      <c r="J862" s="31" t="s">
        <v>103</v>
      </c>
      <c r="K862" s="31" t="s">
        <v>104</v>
      </c>
      <c r="L862" s="4" t="s">
        <v>99</v>
      </c>
      <c r="M862" s="137">
        <v>7.4999999999999997E-2</v>
      </c>
      <c r="N862" s="4" t="s">
        <v>105</v>
      </c>
      <c r="O862" s="146">
        <v>2.8750000000000001E-2</v>
      </c>
      <c r="P862" s="146">
        <v>4.4850000000000001E-2</v>
      </c>
      <c r="R862" s="137">
        <v>413000</v>
      </c>
      <c r="S862" s="147">
        <v>3.718</v>
      </c>
      <c r="T862" s="149">
        <v>101.059</v>
      </c>
      <c r="U862" s="137">
        <v>1551.8</v>
      </c>
      <c r="W862" s="4" t="s">
        <v>36</v>
      </c>
      <c r="X862" s="146">
        <v>1.2999999999999999E-5</v>
      </c>
      <c r="Y862" s="146">
        <v>9.5495312548646398E-3</v>
      </c>
      <c r="Z862" s="146">
        <v>4.97480458993034E-3</v>
      </c>
    </row>
    <row r="863" spans="1:26" x14ac:dyDescent="0.2">
      <c r="A863" s="4">
        <v>11389</v>
      </c>
      <c r="B863" s="4">
        <v>11392</v>
      </c>
      <c r="C863" s="4" t="s">
        <v>109</v>
      </c>
      <c r="D863" s="4" t="s">
        <v>210</v>
      </c>
      <c r="E863" s="4" t="s">
        <v>211</v>
      </c>
      <c r="F863" s="4" t="s">
        <v>93</v>
      </c>
      <c r="G863" s="4" t="s">
        <v>94</v>
      </c>
      <c r="H863" s="4" t="s">
        <v>95</v>
      </c>
      <c r="I863" s="4" t="s">
        <v>96</v>
      </c>
      <c r="J863" s="31" t="s">
        <v>103</v>
      </c>
      <c r="K863" s="31" t="s">
        <v>104</v>
      </c>
      <c r="L863" s="4" t="s">
        <v>99</v>
      </c>
      <c r="M863" s="137">
        <v>12.738</v>
      </c>
      <c r="N863" s="4" t="s">
        <v>212</v>
      </c>
      <c r="O863" s="146">
        <v>3.875E-2</v>
      </c>
      <c r="P863" s="146">
        <v>4.5400000000000003E-2</v>
      </c>
      <c r="R863" s="137">
        <v>244000</v>
      </c>
      <c r="S863" s="147">
        <v>3.718</v>
      </c>
      <c r="T863" s="149">
        <v>92.798000000000002</v>
      </c>
      <c r="U863" s="137">
        <v>841.85400000000004</v>
      </c>
      <c r="W863" s="4" t="s">
        <v>36</v>
      </c>
      <c r="X863" s="146">
        <v>6.0000000000000002E-6</v>
      </c>
      <c r="Y863" s="146">
        <v>5.1806382671442004E-3</v>
      </c>
      <c r="Z863" s="146">
        <v>2.6988406385945701E-3</v>
      </c>
    </row>
    <row r="864" spans="1:26" x14ac:dyDescent="0.2">
      <c r="A864" s="4">
        <v>11389</v>
      </c>
      <c r="B864" s="4">
        <v>11392</v>
      </c>
      <c r="C864" s="4" t="s">
        <v>90</v>
      </c>
      <c r="D864" s="4" t="s">
        <v>232</v>
      </c>
      <c r="E864" s="4" t="s">
        <v>233</v>
      </c>
      <c r="F864" s="4" t="s">
        <v>93</v>
      </c>
      <c r="G864" s="4" t="s">
        <v>94</v>
      </c>
      <c r="H864" s="4" t="s">
        <v>95</v>
      </c>
      <c r="I864" s="4" t="s">
        <v>96</v>
      </c>
      <c r="J864" s="31" t="s">
        <v>103</v>
      </c>
      <c r="K864" s="31" t="s">
        <v>104</v>
      </c>
      <c r="L864" s="4" t="s">
        <v>99</v>
      </c>
      <c r="M864" s="137">
        <v>13.042999999999999</v>
      </c>
      <c r="N864" s="4" t="s">
        <v>234</v>
      </c>
      <c r="O864" s="146">
        <v>3.7499999999999999E-2</v>
      </c>
      <c r="P864" s="146">
        <v>4.5679999999999998E-2</v>
      </c>
      <c r="R864" s="137">
        <v>73000</v>
      </c>
      <c r="S864" s="147">
        <v>3.718</v>
      </c>
      <c r="T864" s="149">
        <v>90.698999999999998</v>
      </c>
      <c r="U864" s="137">
        <v>246.17</v>
      </c>
      <c r="W864" s="4" t="s">
        <v>36</v>
      </c>
      <c r="X864" s="146">
        <v>1.9999999999999999E-6</v>
      </c>
      <c r="Y864" s="146">
        <v>1.5148928901052899E-3</v>
      </c>
      <c r="Z864" s="146">
        <v>7.8917968870038198E-4</v>
      </c>
    </row>
    <row r="865" spans="1:26" x14ac:dyDescent="0.2">
      <c r="A865" s="4">
        <v>11389</v>
      </c>
      <c r="B865" s="4">
        <v>11392</v>
      </c>
      <c r="C865" s="4" t="s">
        <v>109</v>
      </c>
      <c r="D865" s="4" t="s">
        <v>213</v>
      </c>
      <c r="E865" s="4" t="s">
        <v>214</v>
      </c>
      <c r="F865" s="4" t="s">
        <v>93</v>
      </c>
      <c r="G865" s="4" t="s">
        <v>94</v>
      </c>
      <c r="H865" s="4" t="s">
        <v>95</v>
      </c>
      <c r="I865" s="4" t="s">
        <v>96</v>
      </c>
      <c r="J865" s="31" t="s">
        <v>103</v>
      </c>
      <c r="K865" s="31" t="s">
        <v>104</v>
      </c>
      <c r="L865" s="4" t="s">
        <v>99</v>
      </c>
      <c r="M865" s="137">
        <v>12.433999999999999</v>
      </c>
      <c r="N865" s="4" t="s">
        <v>215</v>
      </c>
      <c r="O865" s="146">
        <v>0.04</v>
      </c>
      <c r="P865" s="146">
        <v>4.514E-2</v>
      </c>
      <c r="R865" s="137">
        <v>564000</v>
      </c>
      <c r="S865" s="147">
        <v>3.718</v>
      </c>
      <c r="T865" s="149">
        <v>94.844999999999999</v>
      </c>
      <c r="U865" s="137">
        <v>1988.846</v>
      </c>
      <c r="W865" s="4" t="s">
        <v>36</v>
      </c>
      <c r="X865" s="146">
        <v>1.4E-5</v>
      </c>
      <c r="Y865" s="146">
        <v>1.2239040129614E-2</v>
      </c>
      <c r="Z865" s="146">
        <v>6.3758975585454999E-3</v>
      </c>
    </row>
    <row r="866" spans="1:26" x14ac:dyDescent="0.2">
      <c r="A866" s="4">
        <v>11389</v>
      </c>
      <c r="B866" s="4">
        <v>11392</v>
      </c>
      <c r="C866" s="4" t="s">
        <v>90</v>
      </c>
      <c r="D866" s="4" t="s">
        <v>106</v>
      </c>
      <c r="E866" s="4" t="s">
        <v>107</v>
      </c>
      <c r="F866" s="4" t="s">
        <v>93</v>
      </c>
      <c r="G866" s="4" t="s">
        <v>94</v>
      </c>
      <c r="H866" s="4" t="s">
        <v>95</v>
      </c>
      <c r="I866" s="4" t="s">
        <v>96</v>
      </c>
      <c r="J866" s="31" t="s">
        <v>103</v>
      </c>
      <c r="K866" s="31" t="s">
        <v>104</v>
      </c>
      <c r="L866" s="4" t="s">
        <v>99</v>
      </c>
      <c r="M866" s="137">
        <v>0.81799999999999995</v>
      </c>
      <c r="N866" s="4" t="s">
        <v>108</v>
      </c>
      <c r="O866" s="146">
        <v>4.2500000000000003E-2</v>
      </c>
      <c r="P866" s="146">
        <v>4.1090000000000002E-2</v>
      </c>
      <c r="R866" s="137">
        <v>50000</v>
      </c>
      <c r="S866" s="147">
        <v>3.718</v>
      </c>
      <c r="T866" s="149">
        <v>100.809</v>
      </c>
      <c r="U866" s="137">
        <v>187.40299999999999</v>
      </c>
      <c r="W866" s="4" t="s">
        <v>36</v>
      </c>
      <c r="X866" s="146">
        <v>9.9999999999999995E-7</v>
      </c>
      <c r="Y866" s="146">
        <v>1.15324973472211E-3</v>
      </c>
      <c r="Z866" s="146">
        <v>6.0078258508331395E-4</v>
      </c>
    </row>
    <row r="867" spans="1:26" x14ac:dyDescent="0.2">
      <c r="A867" s="4">
        <v>11389</v>
      </c>
      <c r="B867" s="4">
        <v>11392</v>
      </c>
      <c r="C867" s="4" t="s">
        <v>109</v>
      </c>
      <c r="D867" s="4" t="s">
        <v>110</v>
      </c>
      <c r="E867" s="4" t="s">
        <v>111</v>
      </c>
      <c r="F867" s="4" t="s">
        <v>93</v>
      </c>
      <c r="G867" s="4" t="s">
        <v>94</v>
      </c>
      <c r="H867" s="4" t="s">
        <v>95</v>
      </c>
      <c r="I867" s="4" t="s">
        <v>96</v>
      </c>
      <c r="J867" s="31" t="s">
        <v>103</v>
      </c>
      <c r="K867" s="31" t="s">
        <v>104</v>
      </c>
      <c r="L867" s="4" t="s">
        <v>99</v>
      </c>
      <c r="M867" s="137">
        <v>0.40799999999999997</v>
      </c>
      <c r="N867" s="4" t="s">
        <v>69</v>
      </c>
      <c r="O867" s="146">
        <v>0.05</v>
      </c>
      <c r="P867" s="146">
        <v>4.292E-2</v>
      </c>
      <c r="R867" s="137">
        <v>462000</v>
      </c>
      <c r="S867" s="147">
        <v>3.718</v>
      </c>
      <c r="T867" s="149">
        <v>100.71599999999999</v>
      </c>
      <c r="U867" s="137">
        <v>1730.0160000000001</v>
      </c>
      <c r="W867" s="4" t="s">
        <v>36</v>
      </c>
      <c r="X867" s="146">
        <v>1.0000000000000001E-5</v>
      </c>
      <c r="Y867" s="146">
        <v>1.0646242107907799E-2</v>
      </c>
      <c r="Z867" s="146">
        <v>5.5461333850234402E-3</v>
      </c>
    </row>
    <row r="868" spans="1:26" x14ac:dyDescent="0.2">
      <c r="A868" s="4">
        <v>11389</v>
      </c>
      <c r="B868" s="4">
        <v>11392</v>
      </c>
      <c r="C868" s="4" t="s">
        <v>90</v>
      </c>
      <c r="D868" s="4" t="s">
        <v>112</v>
      </c>
      <c r="E868" s="4" t="s">
        <v>113</v>
      </c>
      <c r="F868" s="4" t="s">
        <v>93</v>
      </c>
      <c r="G868" s="4" t="s">
        <v>94</v>
      </c>
      <c r="H868" s="4" t="s">
        <v>95</v>
      </c>
      <c r="I868" s="4" t="s">
        <v>96</v>
      </c>
      <c r="J868" s="31" t="s">
        <v>103</v>
      </c>
      <c r="K868" s="31" t="s">
        <v>104</v>
      </c>
      <c r="L868" s="4" t="s">
        <v>99</v>
      </c>
      <c r="M868" s="137">
        <v>3.3000000000000002E-2</v>
      </c>
      <c r="N868" s="4" t="s">
        <v>114</v>
      </c>
      <c r="O868" s="146">
        <v>1.25E-3</v>
      </c>
      <c r="P868" s="146">
        <v>5.5599999999999998E-3</v>
      </c>
      <c r="R868" s="137">
        <v>295000</v>
      </c>
      <c r="S868" s="147">
        <v>3.718</v>
      </c>
      <c r="T868" s="149">
        <v>122.955</v>
      </c>
      <c r="U868" s="137">
        <v>1348.585</v>
      </c>
      <c r="W868" s="4" t="s">
        <v>36</v>
      </c>
      <c r="X868" s="146">
        <v>7.9999999999999996E-6</v>
      </c>
      <c r="Y868" s="146">
        <v>8.2989782261134303E-3</v>
      </c>
      <c r="Z868" s="146">
        <v>4.3233320954857903E-3</v>
      </c>
    </row>
    <row r="869" spans="1:26" x14ac:dyDescent="0.2">
      <c r="A869" s="4">
        <v>11389</v>
      </c>
      <c r="B869" s="4">
        <v>11392</v>
      </c>
      <c r="C869" s="4" t="s">
        <v>90</v>
      </c>
      <c r="D869" s="4" t="s">
        <v>216</v>
      </c>
      <c r="E869" s="4" t="s">
        <v>217</v>
      </c>
      <c r="F869" s="4" t="s">
        <v>93</v>
      </c>
      <c r="G869" s="4" t="s">
        <v>94</v>
      </c>
      <c r="H869" s="4" t="s">
        <v>95</v>
      </c>
      <c r="I869" s="4" t="s">
        <v>96</v>
      </c>
      <c r="J869" s="31" t="s">
        <v>103</v>
      </c>
      <c r="K869" s="31" t="s">
        <v>104</v>
      </c>
      <c r="L869" s="4" t="s">
        <v>99</v>
      </c>
      <c r="M869" s="137">
        <v>16.748999999999999</v>
      </c>
      <c r="N869" s="4" t="s">
        <v>218</v>
      </c>
      <c r="O869" s="146">
        <v>6.2500000000000003E-3</v>
      </c>
      <c r="P869" s="146">
        <v>2.1829999999999999E-2</v>
      </c>
      <c r="R869" s="137">
        <v>551000</v>
      </c>
      <c r="S869" s="147">
        <v>3.718</v>
      </c>
      <c r="T869" s="149">
        <v>106.328</v>
      </c>
      <c r="U869" s="137">
        <v>2178.252</v>
      </c>
      <c r="W869" s="4" t="s">
        <v>36</v>
      </c>
      <c r="X869" s="146">
        <v>2.4000000000000001E-5</v>
      </c>
      <c r="Y869" s="146">
        <v>1.34046147144201E-2</v>
      </c>
      <c r="Z869" s="146">
        <v>6.9831007436699597E-3</v>
      </c>
    </row>
    <row r="870" spans="1:26" x14ac:dyDescent="0.2">
      <c r="A870" s="4">
        <v>11389</v>
      </c>
      <c r="B870" s="4">
        <v>11392</v>
      </c>
      <c r="C870" s="4" t="s">
        <v>90</v>
      </c>
      <c r="D870" s="4" t="s">
        <v>219</v>
      </c>
      <c r="E870" s="4" t="s">
        <v>220</v>
      </c>
      <c r="F870" s="4" t="s">
        <v>93</v>
      </c>
      <c r="G870" s="4" t="s">
        <v>94</v>
      </c>
      <c r="H870" s="4" t="s">
        <v>95</v>
      </c>
      <c r="I870" s="4" t="s">
        <v>96</v>
      </c>
      <c r="J870" s="31" t="s">
        <v>103</v>
      </c>
      <c r="K870" s="31" t="s">
        <v>104</v>
      </c>
      <c r="L870" s="4" t="s">
        <v>99</v>
      </c>
      <c r="M870" s="137">
        <v>3.8519999999999999</v>
      </c>
      <c r="N870" s="4" t="s">
        <v>221</v>
      </c>
      <c r="O870" s="146">
        <v>2.1250000000000002E-2</v>
      </c>
      <c r="P870" s="146">
        <v>1.3820000000000001E-2</v>
      </c>
      <c r="R870" s="137">
        <v>330000</v>
      </c>
      <c r="S870" s="147">
        <v>3.718</v>
      </c>
      <c r="T870" s="149">
        <v>106.68600000000001</v>
      </c>
      <c r="U870" s="137">
        <v>1308.9670000000001</v>
      </c>
      <c r="W870" s="4" t="s">
        <v>36</v>
      </c>
      <c r="X870" s="146">
        <v>6.9999999999999999E-6</v>
      </c>
      <c r="Y870" s="146">
        <v>8.0551772979487995E-3</v>
      </c>
      <c r="Z870" s="146">
        <v>4.1963246074643397E-3</v>
      </c>
    </row>
    <row r="871" spans="1:26" x14ac:dyDescent="0.2">
      <c r="A871" s="4">
        <v>11389</v>
      </c>
      <c r="B871" s="4">
        <v>11392</v>
      </c>
      <c r="C871" s="4" t="s">
        <v>90</v>
      </c>
      <c r="D871" s="4" t="s">
        <v>115</v>
      </c>
      <c r="E871" s="4" t="s">
        <v>116</v>
      </c>
      <c r="F871" s="4" t="s">
        <v>93</v>
      </c>
      <c r="G871" s="4" t="s">
        <v>94</v>
      </c>
      <c r="H871" s="4" t="s">
        <v>95</v>
      </c>
      <c r="I871" s="4" t="s">
        <v>96</v>
      </c>
      <c r="J871" s="31" t="s">
        <v>103</v>
      </c>
      <c r="K871" s="31" t="s">
        <v>104</v>
      </c>
      <c r="L871" s="4" t="s">
        <v>99</v>
      </c>
      <c r="M871" s="137">
        <v>0.78</v>
      </c>
      <c r="N871" s="4" t="s">
        <v>117</v>
      </c>
      <c r="O871" s="146">
        <v>0.02</v>
      </c>
      <c r="P871" s="146">
        <v>7.6299999999999996E-3</v>
      </c>
      <c r="R871" s="137">
        <v>50000</v>
      </c>
      <c r="S871" s="147">
        <v>3.718</v>
      </c>
      <c r="T871" s="149">
        <v>162.12299999999999</v>
      </c>
      <c r="U871" s="137">
        <v>301.38600000000002</v>
      </c>
      <c r="W871" s="4" t="s">
        <v>36</v>
      </c>
      <c r="X871" s="146">
        <v>3.0000000000000001E-6</v>
      </c>
      <c r="Y871" s="146">
        <v>1.85468424634717E-3</v>
      </c>
      <c r="Z871" s="146">
        <v>9.6619315182608497E-4</v>
      </c>
    </row>
    <row r="872" spans="1:26" x14ac:dyDescent="0.2">
      <c r="A872" s="4">
        <v>11389</v>
      </c>
      <c r="B872" s="4">
        <v>11392</v>
      </c>
      <c r="C872" s="4" t="s">
        <v>90</v>
      </c>
      <c r="D872" s="4" t="s">
        <v>222</v>
      </c>
      <c r="E872" s="4" t="s">
        <v>223</v>
      </c>
      <c r="F872" s="4" t="s">
        <v>93</v>
      </c>
      <c r="G872" s="4" t="s">
        <v>94</v>
      </c>
      <c r="H872" s="4" t="s">
        <v>95</v>
      </c>
      <c r="I872" s="4" t="s">
        <v>96</v>
      </c>
      <c r="J872" s="31" t="s">
        <v>103</v>
      </c>
      <c r="K872" s="31" t="s">
        <v>104</v>
      </c>
      <c r="L872" s="4" t="s">
        <v>99</v>
      </c>
      <c r="M872" s="137">
        <v>12.762</v>
      </c>
      <c r="N872" s="4" t="s">
        <v>218</v>
      </c>
      <c r="O872" s="146">
        <v>3.875E-2</v>
      </c>
      <c r="P872" s="146">
        <v>4.5269999999999998E-2</v>
      </c>
      <c r="R872" s="137">
        <v>81000</v>
      </c>
      <c r="S872" s="147">
        <v>3.718</v>
      </c>
      <c r="T872" s="149">
        <v>92.055999999999997</v>
      </c>
      <c r="U872" s="137">
        <v>277.23500000000001</v>
      </c>
      <c r="W872" s="4" t="s">
        <v>36</v>
      </c>
      <c r="X872" s="146">
        <v>1.9999999999999999E-6</v>
      </c>
      <c r="Y872" s="146">
        <v>1.7060621150472501E-3</v>
      </c>
      <c r="Z872" s="146">
        <v>8.8876882164449405E-4</v>
      </c>
    </row>
    <row r="873" spans="1:26" x14ac:dyDescent="0.2">
      <c r="A873" s="4">
        <v>11389</v>
      </c>
      <c r="B873" s="4">
        <v>11393</v>
      </c>
      <c r="C873" s="4" t="s">
        <v>26</v>
      </c>
      <c r="D873" s="4" t="s">
        <v>27</v>
      </c>
      <c r="E873" s="4" t="s">
        <v>28</v>
      </c>
      <c r="F873" s="4" t="s">
        <v>29</v>
      </c>
      <c r="G873" s="4" t="s">
        <v>30</v>
      </c>
      <c r="H873" s="4" t="s">
        <v>30</v>
      </c>
      <c r="I873" s="4" t="s">
        <v>31</v>
      </c>
      <c r="J873" s="4" t="s">
        <v>32</v>
      </c>
      <c r="K873" s="4" t="s">
        <v>33</v>
      </c>
      <c r="L873" s="4" t="s">
        <v>34</v>
      </c>
      <c r="M873" s="137">
        <v>0.67400000000000004</v>
      </c>
      <c r="N873" s="4" t="s">
        <v>35</v>
      </c>
      <c r="O873" s="146">
        <v>0</v>
      </c>
      <c r="P873" s="146">
        <v>4.24E-2</v>
      </c>
      <c r="R873" s="137">
        <v>54655</v>
      </c>
      <c r="S873" s="147">
        <v>1</v>
      </c>
      <c r="T873" s="149">
        <v>97.24</v>
      </c>
      <c r="U873" s="137">
        <v>53.146999999999998</v>
      </c>
      <c r="W873" s="4" t="s">
        <v>36</v>
      </c>
      <c r="X873" s="146">
        <v>3.9999999999999998E-6</v>
      </c>
      <c r="Y873" s="146">
        <v>3.5133464756314501E-3</v>
      </c>
      <c r="Z873" s="146">
        <v>2.97646322161078E-3</v>
      </c>
    </row>
    <row r="874" spans="1:26" x14ac:dyDescent="0.2">
      <c r="A874" s="4">
        <v>11389</v>
      </c>
      <c r="B874" s="4">
        <v>11393</v>
      </c>
      <c r="C874" s="4" t="s">
        <v>26</v>
      </c>
      <c r="D874" s="4" t="s">
        <v>37</v>
      </c>
      <c r="E874" s="4" t="s">
        <v>38</v>
      </c>
      <c r="F874" s="4" t="s">
        <v>29</v>
      </c>
      <c r="G874" s="4" t="s">
        <v>30</v>
      </c>
      <c r="H874" s="4" t="s">
        <v>30</v>
      </c>
      <c r="I874" s="4" t="s">
        <v>31</v>
      </c>
      <c r="J874" s="4" t="s">
        <v>32</v>
      </c>
      <c r="K874" s="4" t="s">
        <v>33</v>
      </c>
      <c r="L874" s="4" t="s">
        <v>34</v>
      </c>
      <c r="M874" s="137">
        <v>5.0000000000000001E-3</v>
      </c>
      <c r="N874" s="4" t="s">
        <v>39</v>
      </c>
      <c r="O874" s="146">
        <v>0</v>
      </c>
      <c r="P874" s="146">
        <v>0.1157</v>
      </c>
      <c r="Q874" s="137">
        <v>1.835</v>
      </c>
      <c r="R874" s="137">
        <v>0</v>
      </c>
      <c r="S874" s="147">
        <v>1</v>
      </c>
      <c r="T874" s="149">
        <v>0</v>
      </c>
      <c r="U874" s="137">
        <v>1.835</v>
      </c>
      <c r="W874" s="4" t="s">
        <v>36</v>
      </c>
      <c r="X874" s="146">
        <v>0</v>
      </c>
      <c r="Y874" s="146">
        <v>1.21305977139646E-4</v>
      </c>
      <c r="Z874" s="146">
        <v>1.02768907656004E-4</v>
      </c>
    </row>
    <row r="875" spans="1:26" x14ac:dyDescent="0.2">
      <c r="A875" s="4">
        <v>11389</v>
      </c>
      <c r="B875" s="4">
        <v>11393</v>
      </c>
      <c r="C875" s="4" t="s">
        <v>26</v>
      </c>
      <c r="D875" s="4" t="s">
        <v>40</v>
      </c>
      <c r="E875" s="4" t="s">
        <v>41</v>
      </c>
      <c r="F875" s="4" t="s">
        <v>29</v>
      </c>
      <c r="G875" s="4" t="s">
        <v>30</v>
      </c>
      <c r="H875" s="4" t="s">
        <v>30</v>
      </c>
      <c r="I875" s="4" t="s">
        <v>31</v>
      </c>
      <c r="J875" s="4" t="s">
        <v>32</v>
      </c>
      <c r="K875" s="4" t="s">
        <v>33</v>
      </c>
      <c r="L875" s="4" t="s">
        <v>34</v>
      </c>
      <c r="M875" s="137">
        <v>0.42499999999999999</v>
      </c>
      <c r="N875" s="4" t="s">
        <v>42</v>
      </c>
      <c r="O875" s="146">
        <v>0</v>
      </c>
      <c r="P875" s="146">
        <v>4.2700000000000002E-2</v>
      </c>
      <c r="R875" s="137">
        <v>78394</v>
      </c>
      <c r="S875" s="147">
        <v>1</v>
      </c>
      <c r="T875" s="149">
        <v>98.24</v>
      </c>
      <c r="U875" s="137">
        <v>77.013999999999996</v>
      </c>
      <c r="W875" s="4" t="s">
        <v>36</v>
      </c>
      <c r="X875" s="146">
        <v>6.9999999999999999E-6</v>
      </c>
      <c r="Y875" s="146">
        <v>5.0911666170573499E-3</v>
      </c>
      <c r="Z875" s="146">
        <v>4.3131727246001998E-3</v>
      </c>
    </row>
    <row r="876" spans="1:26" x14ac:dyDescent="0.2">
      <c r="A876" s="4">
        <v>11389</v>
      </c>
      <c r="B876" s="4">
        <v>11393</v>
      </c>
      <c r="C876" s="4" t="s">
        <v>26</v>
      </c>
      <c r="D876" s="4" t="s">
        <v>49</v>
      </c>
      <c r="E876" s="4" t="s">
        <v>50</v>
      </c>
      <c r="F876" s="4" t="s">
        <v>29</v>
      </c>
      <c r="G876" s="4" t="s">
        <v>30</v>
      </c>
      <c r="H876" s="4" t="s">
        <v>30</v>
      </c>
      <c r="I876" s="4" t="s">
        <v>31</v>
      </c>
      <c r="J876" s="4" t="s">
        <v>32</v>
      </c>
      <c r="K876" s="4" t="s">
        <v>33</v>
      </c>
      <c r="L876" s="4" t="s">
        <v>34</v>
      </c>
      <c r="M876" s="137">
        <v>0.77</v>
      </c>
      <c r="N876" s="4" t="s">
        <v>51</v>
      </c>
      <c r="O876" s="146">
        <v>0</v>
      </c>
      <c r="P876" s="146">
        <v>4.2590000000000003E-2</v>
      </c>
      <c r="R876" s="137">
        <v>5676</v>
      </c>
      <c r="S876" s="147">
        <v>1</v>
      </c>
      <c r="T876" s="149">
        <v>96.84</v>
      </c>
      <c r="U876" s="137">
        <v>5.4969999999999999</v>
      </c>
      <c r="W876" s="4" t="s">
        <v>36</v>
      </c>
      <c r="X876" s="146">
        <v>0</v>
      </c>
      <c r="Y876" s="146">
        <v>3.6336517280397901E-4</v>
      </c>
      <c r="Z876" s="146">
        <v>3.0783843277822602E-4</v>
      </c>
    </row>
    <row r="877" spans="1:26" x14ac:dyDescent="0.2">
      <c r="A877" s="4">
        <v>11389</v>
      </c>
      <c r="B877" s="4">
        <v>11393</v>
      </c>
      <c r="C877" s="4" t="s">
        <v>26</v>
      </c>
      <c r="D877" s="4" t="s">
        <v>52</v>
      </c>
      <c r="E877" s="4" t="s">
        <v>53</v>
      </c>
      <c r="F877" s="4" t="s">
        <v>29</v>
      </c>
      <c r="G877" s="4" t="s">
        <v>30</v>
      </c>
      <c r="H877" s="4" t="s">
        <v>30</v>
      </c>
      <c r="I877" s="4" t="s">
        <v>31</v>
      </c>
      <c r="J877" s="4" t="s">
        <v>32</v>
      </c>
      <c r="K877" s="4" t="s">
        <v>33</v>
      </c>
      <c r="L877" s="4" t="s">
        <v>34</v>
      </c>
      <c r="M877" s="137">
        <v>9.9000000000000005E-2</v>
      </c>
      <c r="N877" s="4" t="s">
        <v>54</v>
      </c>
      <c r="O877" s="146">
        <v>0</v>
      </c>
      <c r="P877" s="146">
        <v>4.2540000000000001E-2</v>
      </c>
      <c r="R877" s="137">
        <v>385558</v>
      </c>
      <c r="S877" s="147">
        <v>1</v>
      </c>
      <c r="T877" s="149">
        <v>99.59</v>
      </c>
      <c r="U877" s="137">
        <v>383.97699999999998</v>
      </c>
      <c r="W877" s="4" t="s">
        <v>36</v>
      </c>
      <c r="X877" s="146">
        <v>1.0000000000000001E-5</v>
      </c>
      <c r="Y877" s="146">
        <v>2.53835045914323E-2</v>
      </c>
      <c r="Z877" s="146">
        <v>2.1504587827025402E-2</v>
      </c>
    </row>
    <row r="878" spans="1:26" x14ac:dyDescent="0.2">
      <c r="A878" s="4">
        <v>11389</v>
      </c>
      <c r="B878" s="4">
        <v>11393</v>
      </c>
      <c r="C878" s="4" t="s">
        <v>61</v>
      </c>
      <c r="D878" s="4" t="s">
        <v>122</v>
      </c>
      <c r="E878" s="4" t="s">
        <v>123</v>
      </c>
      <c r="F878" s="4" t="s">
        <v>64</v>
      </c>
      <c r="G878" s="4" t="s">
        <v>30</v>
      </c>
      <c r="H878" s="4" t="s">
        <v>30</v>
      </c>
      <c r="I878" s="4" t="s">
        <v>31</v>
      </c>
      <c r="J878" s="4" t="s">
        <v>32</v>
      </c>
      <c r="K878" s="4" t="s">
        <v>33</v>
      </c>
      <c r="L878" s="4" t="s">
        <v>34</v>
      </c>
      <c r="M878" s="137">
        <v>2.1419999999999999</v>
      </c>
      <c r="N878" s="4" t="s">
        <v>124</v>
      </c>
      <c r="O878" s="146">
        <v>7.4999999999999997E-3</v>
      </c>
      <c r="P878" s="146">
        <v>1.9449999999999999E-2</v>
      </c>
      <c r="R878" s="137">
        <v>700000</v>
      </c>
      <c r="S878" s="147">
        <v>1</v>
      </c>
      <c r="T878" s="149">
        <v>114.63</v>
      </c>
      <c r="U878" s="137">
        <v>802.41</v>
      </c>
      <c r="W878" s="4" t="s">
        <v>36</v>
      </c>
      <c r="X878" s="146">
        <v>2.9E-5</v>
      </c>
      <c r="Y878" s="146">
        <v>5.3044757011783898E-2</v>
      </c>
      <c r="Z878" s="146">
        <v>4.4938855145642602E-2</v>
      </c>
    </row>
    <row r="879" spans="1:26" x14ac:dyDescent="0.2">
      <c r="A879" s="4">
        <v>11389</v>
      </c>
      <c r="B879" s="4">
        <v>11393</v>
      </c>
      <c r="C879" s="4" t="s">
        <v>61</v>
      </c>
      <c r="D879" s="4" t="s">
        <v>125</v>
      </c>
      <c r="E879" s="4" t="s">
        <v>126</v>
      </c>
      <c r="F879" s="4" t="s">
        <v>64</v>
      </c>
      <c r="G879" s="4" t="s">
        <v>30</v>
      </c>
      <c r="H879" s="4" t="s">
        <v>30</v>
      </c>
      <c r="I879" s="4" t="s">
        <v>31</v>
      </c>
      <c r="J879" s="4" t="s">
        <v>32</v>
      </c>
      <c r="K879" s="4" t="s">
        <v>33</v>
      </c>
      <c r="L879" s="4" t="s">
        <v>34</v>
      </c>
      <c r="M879" s="137">
        <v>17.922999999999998</v>
      </c>
      <c r="N879" s="4" t="s">
        <v>127</v>
      </c>
      <c r="O879" s="146">
        <v>0.01</v>
      </c>
      <c r="P879" s="146">
        <v>2.206E-2</v>
      </c>
      <c r="R879" s="137">
        <v>21966</v>
      </c>
      <c r="S879" s="147">
        <v>1</v>
      </c>
      <c r="T879" s="149">
        <v>94.86</v>
      </c>
      <c r="U879" s="137">
        <v>20.837</v>
      </c>
      <c r="W879" s="4" t="s">
        <v>36</v>
      </c>
      <c r="X879" s="146">
        <v>9.9999999999999995E-7</v>
      </c>
      <c r="Y879" s="146">
        <v>1.3774639178341199E-3</v>
      </c>
      <c r="Z879" s="146">
        <v>1.16697021457079E-3</v>
      </c>
    </row>
    <row r="880" spans="1:26" x14ac:dyDescent="0.2">
      <c r="A880" s="4">
        <v>11389</v>
      </c>
      <c r="B880" s="4">
        <v>11393</v>
      </c>
      <c r="C880" s="4" t="s">
        <v>61</v>
      </c>
      <c r="D880" s="4" t="s">
        <v>62</v>
      </c>
      <c r="E880" s="4" t="s">
        <v>63</v>
      </c>
      <c r="F880" s="4" t="s">
        <v>64</v>
      </c>
      <c r="G880" s="4" t="s">
        <v>30</v>
      </c>
      <c r="H880" s="4" t="s">
        <v>30</v>
      </c>
      <c r="I880" s="4" t="s">
        <v>31</v>
      </c>
      <c r="J880" s="4" t="s">
        <v>32</v>
      </c>
      <c r="K880" s="4" t="s">
        <v>33</v>
      </c>
      <c r="L880" s="4" t="s">
        <v>34</v>
      </c>
      <c r="M880" s="137">
        <v>0.58399999999999996</v>
      </c>
      <c r="N880" s="4" t="s">
        <v>65</v>
      </c>
      <c r="O880" s="146">
        <v>7.4999999999999997E-3</v>
      </c>
      <c r="P880" s="146">
        <v>1.2359999999999999E-2</v>
      </c>
      <c r="R880" s="137">
        <v>699665</v>
      </c>
      <c r="S880" s="147">
        <v>1</v>
      </c>
      <c r="T880" s="149">
        <v>116.16</v>
      </c>
      <c r="U880" s="137">
        <v>812.73099999999999</v>
      </c>
      <c r="W880" s="4" t="s">
        <v>36</v>
      </c>
      <c r="X880" s="146">
        <v>3.1999999999999999E-5</v>
      </c>
      <c r="Y880" s="146">
        <v>5.3727036299220099E-2</v>
      </c>
      <c r="Z880" s="146">
        <v>4.5516873630299902E-2</v>
      </c>
    </row>
    <row r="881" spans="1:26" x14ac:dyDescent="0.2">
      <c r="A881" s="4">
        <v>11389</v>
      </c>
      <c r="B881" s="4">
        <v>11393</v>
      </c>
      <c r="C881" s="4" t="s">
        <v>61</v>
      </c>
      <c r="D881" s="4" t="s">
        <v>128</v>
      </c>
      <c r="E881" s="4" t="s">
        <v>129</v>
      </c>
      <c r="F881" s="4" t="s">
        <v>64</v>
      </c>
      <c r="G881" s="4" t="s">
        <v>30</v>
      </c>
      <c r="H881" s="4" t="s">
        <v>30</v>
      </c>
      <c r="I881" s="4" t="s">
        <v>31</v>
      </c>
      <c r="J881" s="4" t="s">
        <v>32</v>
      </c>
      <c r="K881" s="4" t="s">
        <v>33</v>
      </c>
      <c r="L881" s="4" t="s">
        <v>34</v>
      </c>
      <c r="M881" s="137">
        <v>6.6459999999999999</v>
      </c>
      <c r="N881" s="4" t="s">
        <v>130</v>
      </c>
      <c r="O881" s="146">
        <v>1E-3</v>
      </c>
      <c r="P881" s="146">
        <v>2.0310000000000002E-2</v>
      </c>
      <c r="R881" s="137">
        <v>840000</v>
      </c>
      <c r="S881" s="147">
        <v>1</v>
      </c>
      <c r="T881" s="149">
        <v>101.91</v>
      </c>
      <c r="U881" s="137">
        <v>856.04399999999998</v>
      </c>
      <c r="W881" s="4" t="s">
        <v>36</v>
      </c>
      <c r="X881" s="146">
        <v>2.6999999999999999E-5</v>
      </c>
      <c r="Y881" s="146">
        <v>5.6590329097837198E-2</v>
      </c>
      <c r="Z881" s="146">
        <v>4.7942619501621903E-2</v>
      </c>
    </row>
    <row r="882" spans="1:26" x14ac:dyDescent="0.2">
      <c r="A882" s="4">
        <v>11389</v>
      </c>
      <c r="B882" s="4">
        <v>11393</v>
      </c>
      <c r="C882" s="4" t="s">
        <v>73</v>
      </c>
      <c r="D882" s="4" t="s">
        <v>134</v>
      </c>
      <c r="E882" s="4" t="s">
        <v>135</v>
      </c>
      <c r="F882" s="4" t="s">
        <v>76</v>
      </c>
      <c r="G882" s="4" t="s">
        <v>30</v>
      </c>
      <c r="H882" s="4" t="s">
        <v>30</v>
      </c>
      <c r="I882" s="4" t="s">
        <v>31</v>
      </c>
      <c r="J882" s="4" t="s">
        <v>32</v>
      </c>
      <c r="K882" s="4" t="s">
        <v>33</v>
      </c>
      <c r="L882" s="4" t="s">
        <v>34</v>
      </c>
      <c r="M882" s="137">
        <v>2.391</v>
      </c>
      <c r="N882" s="4" t="s">
        <v>136</v>
      </c>
      <c r="O882" s="146">
        <v>3.7499999999999999E-2</v>
      </c>
      <c r="P882" s="146">
        <v>4.258E-2</v>
      </c>
      <c r="R882" s="137">
        <v>860317</v>
      </c>
      <c r="S882" s="147">
        <v>1</v>
      </c>
      <c r="T882" s="149">
        <v>100.68</v>
      </c>
      <c r="U882" s="137">
        <v>866.16700000000003</v>
      </c>
      <c r="W882" s="4" t="s">
        <v>36</v>
      </c>
      <c r="X882" s="146">
        <v>2.9E-5</v>
      </c>
      <c r="Y882" s="146">
        <v>5.7259538515709002E-2</v>
      </c>
      <c r="Z882" s="146">
        <v>4.8509565356141697E-2</v>
      </c>
    </row>
    <row r="883" spans="1:26" x14ac:dyDescent="0.2">
      <c r="A883" s="4">
        <v>11389</v>
      </c>
      <c r="B883" s="4">
        <v>11393</v>
      </c>
      <c r="C883" s="4" t="s">
        <v>73</v>
      </c>
      <c r="D883" s="4" t="s">
        <v>74</v>
      </c>
      <c r="E883" s="4" t="s">
        <v>75</v>
      </c>
      <c r="F883" s="4" t="s">
        <v>76</v>
      </c>
      <c r="G883" s="4" t="s">
        <v>30</v>
      </c>
      <c r="H883" s="4" t="s">
        <v>30</v>
      </c>
      <c r="I883" s="4" t="s">
        <v>31</v>
      </c>
      <c r="J883" s="4" t="s">
        <v>32</v>
      </c>
      <c r="K883" s="4" t="s">
        <v>33</v>
      </c>
      <c r="L883" s="4" t="s">
        <v>34</v>
      </c>
      <c r="M883" s="137">
        <v>0.91</v>
      </c>
      <c r="N883" s="4" t="s">
        <v>77</v>
      </c>
      <c r="O883" s="146">
        <v>5.0000000000000001E-3</v>
      </c>
      <c r="P883" s="146">
        <v>4.1610000000000001E-2</v>
      </c>
      <c r="R883" s="137">
        <v>849905</v>
      </c>
      <c r="S883" s="147">
        <v>1</v>
      </c>
      <c r="T883" s="149">
        <v>96.84</v>
      </c>
      <c r="U883" s="137">
        <v>823.048</v>
      </c>
      <c r="W883" s="4" t="s">
        <v>36</v>
      </c>
      <c r="X883" s="146">
        <v>3.1000000000000001E-5</v>
      </c>
      <c r="Y883" s="146">
        <v>5.4409069272721197E-2</v>
      </c>
      <c r="Z883" s="146">
        <v>4.6094683440869998E-2</v>
      </c>
    </row>
    <row r="884" spans="1:26" x14ac:dyDescent="0.2">
      <c r="A884" s="4">
        <v>11389</v>
      </c>
      <c r="B884" s="4">
        <v>11393</v>
      </c>
      <c r="C884" s="4" t="s">
        <v>73</v>
      </c>
      <c r="D884" s="4" t="s">
        <v>137</v>
      </c>
      <c r="E884" s="4" t="s">
        <v>138</v>
      </c>
      <c r="F884" s="4" t="s">
        <v>76</v>
      </c>
      <c r="G884" s="4" t="s">
        <v>30</v>
      </c>
      <c r="H884" s="4" t="s">
        <v>30</v>
      </c>
      <c r="I884" s="4" t="s">
        <v>31</v>
      </c>
      <c r="J884" s="4" t="s">
        <v>32</v>
      </c>
      <c r="K884" s="4" t="s">
        <v>33</v>
      </c>
      <c r="L884" s="4" t="s">
        <v>34</v>
      </c>
      <c r="M884" s="137">
        <v>3.7010000000000001</v>
      </c>
      <c r="N884" s="4" t="s">
        <v>139</v>
      </c>
      <c r="O884" s="146">
        <v>3.7499999999999999E-2</v>
      </c>
      <c r="P884" s="146">
        <v>4.2680000000000003E-2</v>
      </c>
      <c r="R884" s="137">
        <v>236757</v>
      </c>
      <c r="S884" s="147">
        <v>1</v>
      </c>
      <c r="T884" s="149">
        <v>98.49</v>
      </c>
      <c r="U884" s="137">
        <v>233.18199999999999</v>
      </c>
      <c r="W884" s="4" t="s">
        <v>36</v>
      </c>
      <c r="X884" s="146">
        <v>6.9999999999999999E-6</v>
      </c>
      <c r="Y884" s="146">
        <v>1.5414913698792099E-2</v>
      </c>
      <c r="Z884" s="146">
        <v>1.30593222180037E-2</v>
      </c>
    </row>
    <row r="885" spans="1:26" x14ac:dyDescent="0.2">
      <c r="A885" s="4">
        <v>11389</v>
      </c>
      <c r="B885" s="4">
        <v>11393</v>
      </c>
      <c r="C885" s="4" t="s">
        <v>73</v>
      </c>
      <c r="D885" s="4" t="s">
        <v>140</v>
      </c>
      <c r="E885" s="4" t="s">
        <v>141</v>
      </c>
      <c r="F885" s="4" t="s">
        <v>76</v>
      </c>
      <c r="G885" s="4" t="s">
        <v>30</v>
      </c>
      <c r="H885" s="4" t="s">
        <v>30</v>
      </c>
      <c r="I885" s="4" t="s">
        <v>31</v>
      </c>
      <c r="J885" s="4" t="s">
        <v>32</v>
      </c>
      <c r="K885" s="4" t="s">
        <v>33</v>
      </c>
      <c r="L885" s="4" t="s">
        <v>34</v>
      </c>
      <c r="M885" s="137">
        <v>1.9770000000000001</v>
      </c>
      <c r="N885" s="4" t="s">
        <v>142</v>
      </c>
      <c r="O885" s="146">
        <v>0.02</v>
      </c>
      <c r="P885" s="146">
        <v>4.224E-2</v>
      </c>
      <c r="R885" s="137">
        <v>2400000</v>
      </c>
      <c r="S885" s="147">
        <v>1</v>
      </c>
      <c r="T885" s="149">
        <v>95.83</v>
      </c>
      <c r="U885" s="137">
        <v>2299.92</v>
      </c>
      <c r="W885" s="4" t="s">
        <v>36</v>
      </c>
      <c r="X885" s="146">
        <v>8.5000000000000006E-5</v>
      </c>
      <c r="Y885" s="146">
        <v>0.152040350377665</v>
      </c>
      <c r="Z885" s="146">
        <v>0.12880668452108801</v>
      </c>
    </row>
    <row r="886" spans="1:26" x14ac:dyDescent="0.2">
      <c r="A886" s="4">
        <v>11389</v>
      </c>
      <c r="B886" s="4">
        <v>11393</v>
      </c>
      <c r="C886" s="4" t="s">
        <v>73</v>
      </c>
      <c r="D886" s="4" t="s">
        <v>149</v>
      </c>
      <c r="E886" s="4" t="s">
        <v>150</v>
      </c>
      <c r="F886" s="4" t="s">
        <v>76</v>
      </c>
      <c r="G886" s="4" t="s">
        <v>30</v>
      </c>
      <c r="H886" s="4" t="s">
        <v>30</v>
      </c>
      <c r="I886" s="4" t="s">
        <v>31</v>
      </c>
      <c r="J886" s="4" t="s">
        <v>32</v>
      </c>
      <c r="K886" s="4" t="s">
        <v>33</v>
      </c>
      <c r="L886" s="4" t="s">
        <v>34</v>
      </c>
      <c r="M886" s="137">
        <v>17.428000000000001</v>
      </c>
      <c r="N886" s="4" t="s">
        <v>151</v>
      </c>
      <c r="O886" s="146">
        <v>2.8000000000000001E-2</v>
      </c>
      <c r="P886" s="146">
        <v>4.9450000000000001E-2</v>
      </c>
      <c r="R886" s="137">
        <v>137398</v>
      </c>
      <c r="S886" s="147">
        <v>1</v>
      </c>
      <c r="T886" s="149">
        <v>68.95</v>
      </c>
      <c r="U886" s="137">
        <v>94.736000000000004</v>
      </c>
      <c r="W886" s="4" t="s">
        <v>36</v>
      </c>
      <c r="X886" s="146">
        <v>6.0000000000000002E-6</v>
      </c>
      <c r="Y886" s="146">
        <v>6.2626885379451396E-3</v>
      </c>
      <c r="Z886" s="146">
        <v>5.3056714533817302E-3</v>
      </c>
    </row>
    <row r="887" spans="1:26" x14ac:dyDescent="0.2">
      <c r="A887" s="4">
        <v>11389</v>
      </c>
      <c r="B887" s="4">
        <v>11393</v>
      </c>
      <c r="C887" s="4" t="s">
        <v>73</v>
      </c>
      <c r="D887" s="4" t="s">
        <v>152</v>
      </c>
      <c r="E887" s="4" t="s">
        <v>153</v>
      </c>
      <c r="F887" s="4" t="s">
        <v>76</v>
      </c>
      <c r="G887" s="4" t="s">
        <v>30</v>
      </c>
      <c r="H887" s="4" t="s">
        <v>30</v>
      </c>
      <c r="I887" s="4" t="s">
        <v>31</v>
      </c>
      <c r="J887" s="4" t="s">
        <v>32</v>
      </c>
      <c r="K887" s="4" t="s">
        <v>33</v>
      </c>
      <c r="L887" s="4" t="s">
        <v>34</v>
      </c>
      <c r="M887" s="137">
        <v>4.03</v>
      </c>
      <c r="N887" s="4" t="s">
        <v>154</v>
      </c>
      <c r="O887" s="146">
        <v>4.5999999999999999E-2</v>
      </c>
      <c r="P887" s="146">
        <v>4.267E-2</v>
      </c>
      <c r="R887" s="137">
        <v>106347</v>
      </c>
      <c r="S887" s="147">
        <v>1</v>
      </c>
      <c r="T887" s="149">
        <v>103.16</v>
      </c>
      <c r="U887" s="137">
        <v>109.708</v>
      </c>
      <c r="W887" s="4" t="s">
        <v>36</v>
      </c>
      <c r="X887" s="146">
        <v>1.0000000000000001E-5</v>
      </c>
      <c r="Y887" s="146">
        <v>7.2524160197261298E-3</v>
      </c>
      <c r="Z887" s="146">
        <v>6.1441562055606696E-3</v>
      </c>
    </row>
    <row r="888" spans="1:26" x14ac:dyDescent="0.2">
      <c r="A888" s="4">
        <v>11389</v>
      </c>
      <c r="B888" s="4">
        <v>11393</v>
      </c>
      <c r="C888" s="4" t="s">
        <v>61</v>
      </c>
      <c r="D888" s="4" t="s">
        <v>160</v>
      </c>
      <c r="E888" s="4" t="s">
        <v>161</v>
      </c>
      <c r="F888" s="4" t="s">
        <v>64</v>
      </c>
      <c r="G888" s="4" t="s">
        <v>30</v>
      </c>
      <c r="H888" s="4" t="s">
        <v>30</v>
      </c>
      <c r="I888" s="4" t="s">
        <v>31</v>
      </c>
      <c r="J888" s="4" t="s">
        <v>32</v>
      </c>
      <c r="K888" s="4" t="s">
        <v>33</v>
      </c>
      <c r="L888" s="4" t="s">
        <v>34</v>
      </c>
      <c r="M888" s="137">
        <v>9.1519999999999992</v>
      </c>
      <c r="N888" s="4" t="s">
        <v>162</v>
      </c>
      <c r="O888" s="146">
        <v>0.04</v>
      </c>
      <c r="P888" s="146">
        <v>2.1219999999999999E-2</v>
      </c>
      <c r="R888" s="137">
        <v>296091</v>
      </c>
      <c r="S888" s="147">
        <v>1</v>
      </c>
      <c r="T888" s="149">
        <v>167.49</v>
      </c>
      <c r="U888" s="137">
        <v>495.923</v>
      </c>
      <c r="W888" s="4" t="s">
        <v>36</v>
      </c>
      <c r="X888" s="146">
        <v>1.9000000000000001E-5</v>
      </c>
      <c r="Y888" s="146">
        <v>3.2783870173620902E-2</v>
      </c>
      <c r="Z888" s="146">
        <v>2.7774085052715301E-2</v>
      </c>
    </row>
    <row r="889" spans="1:26" x14ac:dyDescent="0.2">
      <c r="A889" s="4">
        <v>11389</v>
      </c>
      <c r="B889" s="4">
        <v>11393</v>
      </c>
      <c r="C889" s="4" t="s">
        <v>73</v>
      </c>
      <c r="D889" s="4" t="s">
        <v>163</v>
      </c>
      <c r="E889" s="4" t="s">
        <v>164</v>
      </c>
      <c r="F889" s="4" t="s">
        <v>76</v>
      </c>
      <c r="G889" s="4" t="s">
        <v>30</v>
      </c>
      <c r="H889" s="4" t="s">
        <v>30</v>
      </c>
      <c r="I889" s="4" t="s">
        <v>31</v>
      </c>
      <c r="J889" s="4" t="s">
        <v>32</v>
      </c>
      <c r="K889" s="4" t="s">
        <v>33</v>
      </c>
      <c r="L889" s="4" t="s">
        <v>34</v>
      </c>
      <c r="M889" s="137">
        <v>11.552</v>
      </c>
      <c r="N889" s="4" t="s">
        <v>165</v>
      </c>
      <c r="O889" s="146">
        <v>5.5E-2</v>
      </c>
      <c r="P889" s="146">
        <v>4.7300000000000002E-2</v>
      </c>
      <c r="R889" s="137">
        <v>259132</v>
      </c>
      <c r="S889" s="147">
        <v>1</v>
      </c>
      <c r="T889" s="149">
        <v>109.69</v>
      </c>
      <c r="U889" s="137">
        <v>284.24200000000002</v>
      </c>
      <c r="W889" s="4" t="s">
        <v>36</v>
      </c>
      <c r="X889" s="146">
        <v>1.0000000000000001E-5</v>
      </c>
      <c r="Y889" s="146">
        <v>1.87903216934685E-2</v>
      </c>
      <c r="Z889" s="146">
        <v>1.5918925682612099E-2</v>
      </c>
    </row>
    <row r="890" spans="1:26" x14ac:dyDescent="0.2">
      <c r="A890" s="4">
        <v>11389</v>
      </c>
      <c r="B890" s="4">
        <v>11393</v>
      </c>
      <c r="C890" s="4" t="s">
        <v>155</v>
      </c>
      <c r="D890" s="4" t="s">
        <v>166</v>
      </c>
      <c r="E890" s="4" t="s">
        <v>167</v>
      </c>
      <c r="F890" s="4" t="s">
        <v>158</v>
      </c>
      <c r="G890" s="4" t="s">
        <v>30</v>
      </c>
      <c r="H890" s="4" t="s">
        <v>30</v>
      </c>
      <c r="I890" s="4" t="s">
        <v>31</v>
      </c>
      <c r="J890" s="4" t="s">
        <v>32</v>
      </c>
      <c r="K890" s="4" t="s">
        <v>33</v>
      </c>
      <c r="L890" s="4" t="s">
        <v>34</v>
      </c>
      <c r="M890" s="137">
        <v>1.1379999999999999</v>
      </c>
      <c r="N890" s="4" t="s">
        <v>168</v>
      </c>
      <c r="O890" s="146">
        <v>4.3200000000000002E-2</v>
      </c>
      <c r="P890" s="146">
        <v>4.5109999999999997E-2</v>
      </c>
      <c r="R890" s="137">
        <v>69681</v>
      </c>
      <c r="S890" s="147">
        <v>1</v>
      </c>
      <c r="T890" s="149">
        <v>100.16</v>
      </c>
      <c r="U890" s="137">
        <v>69.792000000000002</v>
      </c>
      <c r="W890" s="4" t="s">
        <v>36</v>
      </c>
      <c r="X890" s="146">
        <v>3.0000000000000001E-6</v>
      </c>
      <c r="Y890" s="146">
        <v>4.6137581187665399E-3</v>
      </c>
      <c r="Z890" s="146">
        <v>3.9087182118719404E-3</v>
      </c>
    </row>
    <row r="891" spans="1:26" x14ac:dyDescent="0.2">
      <c r="A891" s="4">
        <v>11389</v>
      </c>
      <c r="B891" s="4">
        <v>11393</v>
      </c>
      <c r="C891" s="4" t="s">
        <v>61</v>
      </c>
      <c r="D891" s="4" t="s">
        <v>169</v>
      </c>
      <c r="E891" s="4" t="s">
        <v>170</v>
      </c>
      <c r="F891" s="4" t="s">
        <v>64</v>
      </c>
      <c r="G891" s="4" t="s">
        <v>30</v>
      </c>
      <c r="H891" s="4" t="s">
        <v>30</v>
      </c>
      <c r="I891" s="4" t="s">
        <v>31</v>
      </c>
      <c r="J891" s="4" t="s">
        <v>32</v>
      </c>
      <c r="K891" s="4" t="s">
        <v>33</v>
      </c>
      <c r="L891" s="4" t="s">
        <v>34</v>
      </c>
      <c r="M891" s="137">
        <v>4.1150000000000002</v>
      </c>
      <c r="N891" s="4" t="s">
        <v>171</v>
      </c>
      <c r="O891" s="146">
        <v>5.0000000000000001E-3</v>
      </c>
      <c r="P891" s="146">
        <v>1.9689999999999999E-2</v>
      </c>
      <c r="R891" s="137">
        <v>565142</v>
      </c>
      <c r="S891" s="147">
        <v>1</v>
      </c>
      <c r="T891" s="149">
        <v>109.42</v>
      </c>
      <c r="U891" s="137">
        <v>618.37800000000004</v>
      </c>
      <c r="W891" s="4" t="s">
        <v>36</v>
      </c>
      <c r="X891" s="146">
        <v>2.0999999999999999E-5</v>
      </c>
      <c r="Y891" s="146">
        <v>4.0879015363068101E-2</v>
      </c>
      <c r="Z891" s="146">
        <v>3.4632190877777198E-2</v>
      </c>
    </row>
    <row r="892" spans="1:26" x14ac:dyDescent="0.2">
      <c r="A892" s="4">
        <v>11389</v>
      </c>
      <c r="B892" s="4">
        <v>11393</v>
      </c>
      <c r="C892" s="4" t="s">
        <v>61</v>
      </c>
      <c r="D892" s="4" t="s">
        <v>172</v>
      </c>
      <c r="E892" s="4" t="s">
        <v>173</v>
      </c>
      <c r="F892" s="4" t="s">
        <v>64</v>
      </c>
      <c r="G892" s="4" t="s">
        <v>30</v>
      </c>
      <c r="H892" s="4" t="s">
        <v>30</v>
      </c>
      <c r="I892" s="4" t="s">
        <v>31</v>
      </c>
      <c r="J892" s="4" t="s">
        <v>32</v>
      </c>
      <c r="K892" s="4" t="s">
        <v>33</v>
      </c>
      <c r="L892" s="4" t="s">
        <v>34</v>
      </c>
      <c r="M892" s="137">
        <v>1.331</v>
      </c>
      <c r="N892" s="4" t="s">
        <v>174</v>
      </c>
      <c r="O892" s="146">
        <v>1E-3</v>
      </c>
      <c r="P892" s="146">
        <v>1.9599999999999999E-2</v>
      </c>
      <c r="R892" s="137">
        <v>1500000</v>
      </c>
      <c r="S892" s="147">
        <v>1</v>
      </c>
      <c r="T892" s="149">
        <v>112.95</v>
      </c>
      <c r="U892" s="137">
        <v>1694.25</v>
      </c>
      <c r="W892" s="4" t="s">
        <v>36</v>
      </c>
      <c r="X892" s="146">
        <v>7.3999999999999996E-5</v>
      </c>
      <c r="Y892" s="146">
        <v>0.112001445105638</v>
      </c>
      <c r="Z892" s="146">
        <v>9.4886224412089701E-2</v>
      </c>
    </row>
    <row r="893" spans="1:26" x14ac:dyDescent="0.2">
      <c r="A893" s="4">
        <v>11389</v>
      </c>
      <c r="B893" s="4">
        <v>11393</v>
      </c>
      <c r="C893" s="4" t="s">
        <v>61</v>
      </c>
      <c r="D893" s="4" t="s">
        <v>175</v>
      </c>
      <c r="E893" s="4" t="s">
        <v>176</v>
      </c>
      <c r="F893" s="4" t="s">
        <v>64</v>
      </c>
      <c r="G893" s="4" t="s">
        <v>30</v>
      </c>
      <c r="H893" s="4" t="s">
        <v>30</v>
      </c>
      <c r="I893" s="4" t="s">
        <v>31</v>
      </c>
      <c r="J893" s="4" t="s">
        <v>32</v>
      </c>
      <c r="K893" s="4" t="s">
        <v>33</v>
      </c>
      <c r="L893" s="4" t="s">
        <v>34</v>
      </c>
      <c r="M893" s="137">
        <v>3.52</v>
      </c>
      <c r="N893" s="4" t="s">
        <v>177</v>
      </c>
      <c r="O893" s="146">
        <v>1.0999999999999999E-2</v>
      </c>
      <c r="P893" s="146">
        <v>1.9820000000000001E-2</v>
      </c>
      <c r="R893" s="137">
        <v>900000</v>
      </c>
      <c r="S893" s="147">
        <v>1</v>
      </c>
      <c r="T893" s="149">
        <v>101.93</v>
      </c>
      <c r="U893" s="137">
        <v>917.37</v>
      </c>
      <c r="W893" s="4" t="s">
        <v>36</v>
      </c>
      <c r="X893" s="146">
        <v>3.0000000000000001E-5</v>
      </c>
      <c r="Y893" s="146">
        <v>6.0644394685884097E-2</v>
      </c>
      <c r="Z893" s="146">
        <v>5.1377173196941898E-2</v>
      </c>
    </row>
    <row r="894" spans="1:26" x14ac:dyDescent="0.2">
      <c r="A894" s="4">
        <v>11389</v>
      </c>
      <c r="B894" s="4">
        <v>11393</v>
      </c>
      <c r="C894" s="4" t="s">
        <v>61</v>
      </c>
      <c r="D894" s="4" t="s">
        <v>178</v>
      </c>
      <c r="E894" s="4" t="s">
        <v>179</v>
      </c>
      <c r="F894" s="4" t="s">
        <v>64</v>
      </c>
      <c r="G894" s="4" t="s">
        <v>30</v>
      </c>
      <c r="H894" s="4" t="s">
        <v>30</v>
      </c>
      <c r="I894" s="4" t="s">
        <v>31</v>
      </c>
      <c r="J894" s="4" t="s">
        <v>32</v>
      </c>
      <c r="K894" s="4" t="s">
        <v>33</v>
      </c>
      <c r="L894" s="4" t="s">
        <v>34</v>
      </c>
      <c r="M894" s="137">
        <v>8.0280000000000005</v>
      </c>
      <c r="N894" s="4" t="s">
        <v>180</v>
      </c>
      <c r="O894" s="146">
        <v>1.6E-2</v>
      </c>
      <c r="P894" s="146">
        <v>2.0969999999999999E-2</v>
      </c>
      <c r="R894" s="137">
        <v>800000</v>
      </c>
      <c r="S894" s="147">
        <v>1</v>
      </c>
      <c r="T894" s="149">
        <v>100.49</v>
      </c>
      <c r="U894" s="137">
        <v>803.92</v>
      </c>
      <c r="W894" s="4" t="s">
        <v>36</v>
      </c>
      <c r="X894" s="146">
        <v>4.0000000000000003E-5</v>
      </c>
      <c r="Y894" s="146">
        <v>5.3144578279076003E-2</v>
      </c>
      <c r="Z894" s="146">
        <v>4.5023422475648299E-2</v>
      </c>
    </row>
    <row r="895" spans="1:26" x14ac:dyDescent="0.2">
      <c r="A895" s="4">
        <v>11389</v>
      </c>
      <c r="B895" s="4">
        <v>11393</v>
      </c>
      <c r="C895" s="4" t="s">
        <v>66</v>
      </c>
      <c r="D895" s="4" t="s">
        <v>78</v>
      </c>
      <c r="E895" s="4" t="s">
        <v>79</v>
      </c>
      <c r="F895" s="4" t="s">
        <v>29</v>
      </c>
      <c r="G895" s="4" t="s">
        <v>30</v>
      </c>
      <c r="H895" s="4" t="s">
        <v>30</v>
      </c>
      <c r="I895" s="4" t="s">
        <v>31</v>
      </c>
      <c r="J895" s="4" t="s">
        <v>32</v>
      </c>
      <c r="K895" s="4" t="s">
        <v>33</v>
      </c>
      <c r="L895" s="4" t="s">
        <v>34</v>
      </c>
      <c r="M895" s="137">
        <v>0.16200000000000001</v>
      </c>
      <c r="N895" s="4" t="s">
        <v>80</v>
      </c>
      <c r="O895" s="146">
        <v>0</v>
      </c>
      <c r="P895" s="146">
        <v>4.3110000000000002E-2</v>
      </c>
      <c r="R895" s="137">
        <v>680016</v>
      </c>
      <c r="S895" s="147">
        <v>1</v>
      </c>
      <c r="T895" s="149">
        <v>99.32</v>
      </c>
      <c r="U895" s="137">
        <v>675.39200000000005</v>
      </c>
      <c r="W895" s="4" t="s">
        <v>36</v>
      </c>
      <c r="X895" s="146">
        <v>7.6000000000000004E-5</v>
      </c>
      <c r="Y895" s="146">
        <v>4.4647996356517498E-2</v>
      </c>
      <c r="Z895" s="146">
        <v>3.7825224467763797E-2</v>
      </c>
    </row>
    <row r="896" spans="1:26" x14ac:dyDescent="0.2">
      <c r="A896" s="4">
        <v>11389</v>
      </c>
      <c r="B896" s="4">
        <v>11393</v>
      </c>
      <c r="C896" s="4" t="s">
        <v>73</v>
      </c>
      <c r="D896" s="4" t="s">
        <v>181</v>
      </c>
      <c r="E896" s="4" t="s">
        <v>182</v>
      </c>
      <c r="F896" s="4" t="s">
        <v>76</v>
      </c>
      <c r="G896" s="4" t="s">
        <v>30</v>
      </c>
      <c r="H896" s="4" t="s">
        <v>30</v>
      </c>
      <c r="I896" s="4" t="s">
        <v>31</v>
      </c>
      <c r="J896" s="4" t="s">
        <v>32</v>
      </c>
      <c r="K896" s="4" t="s">
        <v>33</v>
      </c>
      <c r="L896" s="4" t="s">
        <v>34</v>
      </c>
      <c r="M896" s="137">
        <v>10.805999999999999</v>
      </c>
      <c r="N896" s="4" t="s">
        <v>183</v>
      </c>
      <c r="O896" s="146">
        <v>1.4999999999999999E-2</v>
      </c>
      <c r="P896" s="146">
        <v>4.616E-2</v>
      </c>
      <c r="R896" s="137">
        <v>167194</v>
      </c>
      <c r="S896" s="147">
        <v>1</v>
      </c>
      <c r="T896" s="149">
        <v>72.72</v>
      </c>
      <c r="U896" s="137">
        <v>121.583</v>
      </c>
      <c r="W896" s="4" t="s">
        <v>36</v>
      </c>
      <c r="X896" s="146">
        <v>5.0000000000000004E-6</v>
      </c>
      <c r="Y896" s="146">
        <v>8.0374945271168997E-3</v>
      </c>
      <c r="Z896" s="146">
        <v>6.8092649044986901E-3</v>
      </c>
    </row>
    <row r="897" spans="1:26" x14ac:dyDescent="0.2">
      <c r="A897" s="4">
        <v>11389</v>
      </c>
      <c r="B897" s="4">
        <v>11393</v>
      </c>
      <c r="C897" s="4" t="s">
        <v>73</v>
      </c>
      <c r="D897" s="4" t="s">
        <v>224</v>
      </c>
      <c r="E897" s="4" t="s">
        <v>225</v>
      </c>
      <c r="F897" s="4" t="s">
        <v>76</v>
      </c>
      <c r="G897" s="4" t="s">
        <v>30</v>
      </c>
      <c r="H897" s="4" t="s">
        <v>30</v>
      </c>
      <c r="I897" s="4" t="s">
        <v>31</v>
      </c>
      <c r="J897" s="4" t="s">
        <v>32</v>
      </c>
      <c r="K897" s="4" t="s">
        <v>33</v>
      </c>
      <c r="L897" s="4" t="s">
        <v>34</v>
      </c>
      <c r="M897" s="137">
        <v>4.8920000000000003</v>
      </c>
      <c r="N897" s="4" t="s">
        <v>226</v>
      </c>
      <c r="O897" s="146">
        <v>0.01</v>
      </c>
      <c r="P897" s="146">
        <v>4.2889999999999998E-2</v>
      </c>
      <c r="R897" s="137">
        <v>548554</v>
      </c>
      <c r="S897" s="147">
        <v>1</v>
      </c>
      <c r="T897" s="149">
        <v>85.48</v>
      </c>
      <c r="U897" s="137">
        <v>468.904</v>
      </c>
      <c r="W897" s="4" t="s">
        <v>36</v>
      </c>
      <c r="X897" s="146">
        <v>1.5E-5</v>
      </c>
      <c r="Y897" s="146">
        <v>3.0997740030193399E-2</v>
      </c>
      <c r="Z897" s="146">
        <v>2.6260897919650899E-2</v>
      </c>
    </row>
    <row r="898" spans="1:26" x14ac:dyDescent="0.2">
      <c r="A898" s="4">
        <v>11389</v>
      </c>
      <c r="B898" s="4">
        <v>11393</v>
      </c>
      <c r="C898" s="4" t="s">
        <v>73</v>
      </c>
      <c r="D898" s="4" t="s">
        <v>184</v>
      </c>
      <c r="E898" s="4" t="s">
        <v>185</v>
      </c>
      <c r="F898" s="4" t="s">
        <v>76</v>
      </c>
      <c r="G898" s="4" t="s">
        <v>30</v>
      </c>
      <c r="H898" s="4" t="s">
        <v>30</v>
      </c>
      <c r="I898" s="4" t="s">
        <v>31</v>
      </c>
      <c r="J898" s="4" t="s">
        <v>32</v>
      </c>
      <c r="K898" s="4" t="s">
        <v>33</v>
      </c>
      <c r="L898" s="4" t="s">
        <v>34</v>
      </c>
      <c r="M898" s="137">
        <v>6.681</v>
      </c>
      <c r="N898" s="4" t="s">
        <v>186</v>
      </c>
      <c r="O898" s="146">
        <v>1.2999999999999999E-2</v>
      </c>
      <c r="P898" s="146">
        <v>4.3790000000000003E-2</v>
      </c>
      <c r="R898" s="137">
        <v>1250000</v>
      </c>
      <c r="S898" s="147">
        <v>1</v>
      </c>
      <c r="T898" s="149">
        <v>82.78</v>
      </c>
      <c r="U898" s="137">
        <v>1034.75</v>
      </c>
      <c r="W898" s="4" t="s">
        <v>36</v>
      </c>
      <c r="X898" s="146">
        <v>3.6000000000000001E-5</v>
      </c>
      <c r="Y898" s="146">
        <v>6.8404010814849495E-2</v>
      </c>
      <c r="Z898" s="146">
        <v>5.7951022995667602E-2</v>
      </c>
    </row>
    <row r="899" spans="1:26" x14ac:dyDescent="0.2">
      <c r="A899" s="4">
        <v>11389</v>
      </c>
      <c r="B899" s="4">
        <v>11393</v>
      </c>
      <c r="C899" s="4" t="s">
        <v>26</v>
      </c>
      <c r="D899" s="4" t="s">
        <v>81</v>
      </c>
      <c r="E899" s="4" t="s">
        <v>82</v>
      </c>
      <c r="F899" s="4" t="s">
        <v>29</v>
      </c>
      <c r="G899" s="4" t="s">
        <v>30</v>
      </c>
      <c r="H899" s="4" t="s">
        <v>30</v>
      </c>
      <c r="I899" s="4" t="s">
        <v>31</v>
      </c>
      <c r="J899" s="4" t="s">
        <v>32</v>
      </c>
      <c r="K899" s="4" t="s">
        <v>33</v>
      </c>
      <c r="L899" s="4" t="s">
        <v>34</v>
      </c>
      <c r="M899" s="137">
        <v>0.84699999999999998</v>
      </c>
      <c r="N899" s="4" t="s">
        <v>83</v>
      </c>
      <c r="O899" s="146">
        <v>0</v>
      </c>
      <c r="P899" s="146">
        <v>4.2599999999999999E-2</v>
      </c>
      <c r="R899" s="137">
        <v>400000</v>
      </c>
      <c r="S899" s="147">
        <v>1</v>
      </c>
      <c r="T899" s="149">
        <v>96.53</v>
      </c>
      <c r="U899" s="137">
        <v>386.12</v>
      </c>
      <c r="W899" s="4" t="s">
        <v>36</v>
      </c>
      <c r="X899" s="146">
        <v>2.1999999999999999E-5</v>
      </c>
      <c r="Y899" s="146">
        <v>2.5525157434964699E-2</v>
      </c>
      <c r="Z899" s="146">
        <v>2.1624594345578299E-2</v>
      </c>
    </row>
    <row r="900" spans="1:26" x14ac:dyDescent="0.2">
      <c r="A900" s="4">
        <v>11389</v>
      </c>
      <c r="B900" s="4">
        <v>11393</v>
      </c>
      <c r="C900" s="4" t="s">
        <v>61</v>
      </c>
      <c r="D900" s="4" t="s">
        <v>62</v>
      </c>
      <c r="E900" s="4" t="s">
        <v>63</v>
      </c>
      <c r="F900" s="4" t="s">
        <v>64</v>
      </c>
      <c r="G900" s="4" t="s">
        <v>30</v>
      </c>
      <c r="H900" s="4" t="s">
        <v>30</v>
      </c>
      <c r="I900" s="4" t="s">
        <v>31</v>
      </c>
      <c r="J900" s="4" t="s">
        <v>32</v>
      </c>
      <c r="K900" s="4" t="s">
        <v>33</v>
      </c>
      <c r="L900" s="4" t="s">
        <v>34</v>
      </c>
      <c r="M900" s="137">
        <v>0.58399999999999996</v>
      </c>
      <c r="N900" s="4" t="s">
        <v>65</v>
      </c>
      <c r="O900" s="146">
        <v>7.4999999999999997E-3</v>
      </c>
      <c r="P900" s="146">
        <v>1.2359999999999999E-2</v>
      </c>
      <c r="R900" s="137">
        <v>100000</v>
      </c>
      <c r="S900" s="147">
        <v>1</v>
      </c>
      <c r="T900" s="149">
        <v>116.16</v>
      </c>
      <c r="U900" s="137">
        <v>116.16</v>
      </c>
      <c r="W900" s="4" t="s">
        <v>36</v>
      </c>
      <c r="X900" s="146">
        <v>5.0000000000000004E-6</v>
      </c>
      <c r="Y900" s="146">
        <v>7.6789658335374997E-3</v>
      </c>
      <c r="Z900" s="146">
        <v>6.5055238764694396E-3</v>
      </c>
    </row>
    <row r="901" spans="1:26" x14ac:dyDescent="0.2">
      <c r="A901" s="4">
        <v>11389</v>
      </c>
      <c r="B901" s="4">
        <v>11394</v>
      </c>
      <c r="C901" s="4" t="s">
        <v>26</v>
      </c>
      <c r="D901" s="4" t="s">
        <v>27</v>
      </c>
      <c r="E901" s="4" t="s">
        <v>28</v>
      </c>
      <c r="F901" s="4" t="s">
        <v>29</v>
      </c>
      <c r="G901" s="4" t="s">
        <v>30</v>
      </c>
      <c r="H901" s="4" t="s">
        <v>30</v>
      </c>
      <c r="I901" s="4" t="s">
        <v>31</v>
      </c>
      <c r="J901" s="4" t="s">
        <v>32</v>
      </c>
      <c r="K901" s="4" t="s">
        <v>33</v>
      </c>
      <c r="L901" s="4" t="s">
        <v>34</v>
      </c>
      <c r="M901" s="137">
        <v>0.67400000000000004</v>
      </c>
      <c r="N901" s="4" t="s">
        <v>35</v>
      </c>
      <c r="O901" s="146">
        <v>0</v>
      </c>
      <c r="P901" s="146">
        <v>4.24E-2</v>
      </c>
      <c r="R901" s="137">
        <v>13662708</v>
      </c>
      <c r="S901" s="147">
        <v>1</v>
      </c>
      <c r="T901" s="149">
        <v>97.24</v>
      </c>
      <c r="U901" s="137">
        <v>13285.617</v>
      </c>
      <c r="W901" s="4" t="s">
        <v>36</v>
      </c>
      <c r="X901" s="146">
        <v>9.7599999999999998E-4</v>
      </c>
      <c r="Y901" s="146">
        <v>9.8957449512577893E-3</v>
      </c>
      <c r="Z901" s="146">
        <v>4.9098173401125097E-3</v>
      </c>
    </row>
    <row r="902" spans="1:26" x14ac:dyDescent="0.2">
      <c r="A902" s="4">
        <v>11389</v>
      </c>
      <c r="B902" s="4">
        <v>11394</v>
      </c>
      <c r="C902" s="4" t="s">
        <v>26</v>
      </c>
      <c r="D902" s="4" t="s">
        <v>37</v>
      </c>
      <c r="E902" s="4" t="s">
        <v>38</v>
      </c>
      <c r="F902" s="4" t="s">
        <v>29</v>
      </c>
      <c r="G902" s="4" t="s">
        <v>30</v>
      </c>
      <c r="H902" s="4" t="s">
        <v>30</v>
      </c>
      <c r="I902" s="4" t="s">
        <v>31</v>
      </c>
      <c r="J902" s="4" t="s">
        <v>32</v>
      </c>
      <c r="K902" s="4" t="s">
        <v>33</v>
      </c>
      <c r="L902" s="4" t="s">
        <v>34</v>
      </c>
      <c r="M902" s="137">
        <v>5.0000000000000001E-3</v>
      </c>
      <c r="N902" s="4" t="s">
        <v>39</v>
      </c>
      <c r="O902" s="146">
        <v>0</v>
      </c>
      <c r="P902" s="146">
        <v>0.1157</v>
      </c>
      <c r="Q902" s="137">
        <v>52193.745999999999</v>
      </c>
      <c r="R902" s="137">
        <v>0</v>
      </c>
      <c r="S902" s="147">
        <v>1</v>
      </c>
      <c r="T902" s="149">
        <v>0</v>
      </c>
      <c r="U902" s="137">
        <v>52193.745999999999</v>
      </c>
      <c r="W902" s="4" t="s">
        <v>36</v>
      </c>
      <c r="X902" s="146">
        <v>0</v>
      </c>
      <c r="Y902" s="146">
        <v>3.8876326811919E-2</v>
      </c>
      <c r="Z902" s="146">
        <v>1.9288660372838301E-2</v>
      </c>
    </row>
    <row r="903" spans="1:26" x14ac:dyDescent="0.2">
      <c r="A903" s="4">
        <v>11389</v>
      </c>
      <c r="B903" s="4">
        <v>11394</v>
      </c>
      <c r="C903" s="4" t="s">
        <v>26</v>
      </c>
      <c r="D903" s="4" t="s">
        <v>40</v>
      </c>
      <c r="E903" s="4" t="s">
        <v>41</v>
      </c>
      <c r="F903" s="4" t="s">
        <v>29</v>
      </c>
      <c r="G903" s="4" t="s">
        <v>30</v>
      </c>
      <c r="H903" s="4" t="s">
        <v>30</v>
      </c>
      <c r="I903" s="4" t="s">
        <v>31</v>
      </c>
      <c r="J903" s="4" t="s">
        <v>32</v>
      </c>
      <c r="K903" s="4" t="s">
        <v>33</v>
      </c>
      <c r="L903" s="4" t="s">
        <v>34</v>
      </c>
      <c r="M903" s="137">
        <v>0.42499999999999999</v>
      </c>
      <c r="N903" s="4" t="s">
        <v>42</v>
      </c>
      <c r="O903" s="146">
        <v>0</v>
      </c>
      <c r="P903" s="146">
        <v>4.2700000000000002E-2</v>
      </c>
      <c r="R903" s="137">
        <v>70236128</v>
      </c>
      <c r="S903" s="147">
        <v>1</v>
      </c>
      <c r="T903" s="149">
        <v>98.24</v>
      </c>
      <c r="U903" s="137">
        <v>68999.971999999994</v>
      </c>
      <c r="W903" s="4" t="s">
        <v>36</v>
      </c>
      <c r="X903" s="146">
        <v>5.8529999999999997E-3</v>
      </c>
      <c r="Y903" s="146">
        <v>5.1394384821657702E-2</v>
      </c>
      <c r="Z903" s="146">
        <v>2.5499549859529999E-2</v>
      </c>
    </row>
    <row r="904" spans="1:26" x14ac:dyDescent="0.2">
      <c r="A904" s="4">
        <v>11389</v>
      </c>
      <c r="B904" s="4">
        <v>11394</v>
      </c>
      <c r="C904" s="4" t="s">
        <v>26</v>
      </c>
      <c r="D904" s="4" t="s">
        <v>43</v>
      </c>
      <c r="E904" s="4" t="s">
        <v>44</v>
      </c>
      <c r="F904" s="4" t="s">
        <v>29</v>
      </c>
      <c r="G904" s="4" t="s">
        <v>30</v>
      </c>
      <c r="H904" s="4" t="s">
        <v>30</v>
      </c>
      <c r="I904" s="4" t="s">
        <v>31</v>
      </c>
      <c r="J904" s="4" t="s">
        <v>32</v>
      </c>
      <c r="K904" s="4" t="s">
        <v>33</v>
      </c>
      <c r="L904" s="4" t="s">
        <v>34</v>
      </c>
      <c r="M904" s="137">
        <v>0.50700000000000001</v>
      </c>
      <c r="N904" s="4" t="s">
        <v>45</v>
      </c>
      <c r="O904" s="146">
        <v>0</v>
      </c>
      <c r="P904" s="146">
        <v>4.2759999999999999E-2</v>
      </c>
      <c r="R904" s="137">
        <v>47502988</v>
      </c>
      <c r="S904" s="147">
        <v>1</v>
      </c>
      <c r="T904" s="149">
        <v>97.9</v>
      </c>
      <c r="U904" s="137">
        <v>46505.425000000003</v>
      </c>
      <c r="W904" s="4" t="s">
        <v>36</v>
      </c>
      <c r="X904" s="146">
        <v>3.3930000000000002E-3</v>
      </c>
      <c r="Y904" s="146">
        <v>3.4639401253629597E-2</v>
      </c>
      <c r="Z904" s="146">
        <v>1.7186491139767002E-2</v>
      </c>
    </row>
    <row r="905" spans="1:26" x14ac:dyDescent="0.2">
      <c r="A905" s="4">
        <v>11389</v>
      </c>
      <c r="B905" s="4">
        <v>11394</v>
      </c>
      <c r="C905" s="4" t="s">
        <v>26</v>
      </c>
      <c r="D905" s="4" t="s">
        <v>46</v>
      </c>
      <c r="E905" s="4" t="s">
        <v>47</v>
      </c>
      <c r="F905" s="4" t="s">
        <v>29</v>
      </c>
      <c r="G905" s="4" t="s">
        <v>30</v>
      </c>
      <c r="H905" s="4" t="s">
        <v>30</v>
      </c>
      <c r="I905" s="4" t="s">
        <v>31</v>
      </c>
      <c r="J905" s="4" t="s">
        <v>32</v>
      </c>
      <c r="K905" s="4" t="s">
        <v>33</v>
      </c>
      <c r="L905" s="4" t="s">
        <v>34</v>
      </c>
      <c r="M905" s="137">
        <v>0.59699999999999998</v>
      </c>
      <c r="N905" s="4" t="s">
        <v>48</v>
      </c>
      <c r="O905" s="146">
        <v>0</v>
      </c>
      <c r="P905" s="146">
        <v>4.258E-2</v>
      </c>
      <c r="R905" s="137">
        <v>50254378</v>
      </c>
      <c r="S905" s="147">
        <v>1</v>
      </c>
      <c r="T905" s="149">
        <v>97.54</v>
      </c>
      <c r="U905" s="137">
        <v>49018.12</v>
      </c>
      <c r="W905" s="4" t="s">
        <v>36</v>
      </c>
      <c r="X905" s="146">
        <v>3.5899999999999999E-3</v>
      </c>
      <c r="Y905" s="146">
        <v>3.6510973259811903E-2</v>
      </c>
      <c r="Z905" s="146">
        <v>1.81150798144432E-2</v>
      </c>
    </row>
    <row r="906" spans="1:26" x14ac:dyDescent="0.2">
      <c r="A906" s="4">
        <v>11389</v>
      </c>
      <c r="B906" s="4">
        <v>11394</v>
      </c>
      <c r="C906" s="4" t="s">
        <v>26</v>
      </c>
      <c r="D906" s="4" t="s">
        <v>49</v>
      </c>
      <c r="E906" s="4" t="s">
        <v>50</v>
      </c>
      <c r="F906" s="4" t="s">
        <v>29</v>
      </c>
      <c r="G906" s="4" t="s">
        <v>30</v>
      </c>
      <c r="H906" s="4" t="s">
        <v>30</v>
      </c>
      <c r="I906" s="4" t="s">
        <v>31</v>
      </c>
      <c r="J906" s="4" t="s">
        <v>32</v>
      </c>
      <c r="K906" s="4" t="s">
        <v>33</v>
      </c>
      <c r="L906" s="4" t="s">
        <v>34</v>
      </c>
      <c r="M906" s="137">
        <v>0.77</v>
      </c>
      <c r="N906" s="4" t="s">
        <v>51</v>
      </c>
      <c r="O906" s="146">
        <v>0</v>
      </c>
      <c r="P906" s="146">
        <v>4.2590000000000003E-2</v>
      </c>
      <c r="R906" s="137">
        <v>55863852</v>
      </c>
      <c r="S906" s="147">
        <v>1</v>
      </c>
      <c r="T906" s="149">
        <v>96.84</v>
      </c>
      <c r="U906" s="137">
        <v>54098.553999999996</v>
      </c>
      <c r="W906" s="4" t="s">
        <v>36</v>
      </c>
      <c r="X906" s="146">
        <v>3.4910000000000002E-3</v>
      </c>
      <c r="Y906" s="146">
        <v>4.0295116509116199E-2</v>
      </c>
      <c r="Z906" s="146">
        <v>1.99925991153568E-2</v>
      </c>
    </row>
    <row r="907" spans="1:26" x14ac:dyDescent="0.2">
      <c r="A907" s="4">
        <v>11389</v>
      </c>
      <c r="B907" s="4">
        <v>11394</v>
      </c>
      <c r="C907" s="4" t="s">
        <v>26</v>
      </c>
      <c r="D907" s="4" t="s">
        <v>52</v>
      </c>
      <c r="E907" s="4" t="s">
        <v>53</v>
      </c>
      <c r="F907" s="4" t="s">
        <v>29</v>
      </c>
      <c r="G907" s="4" t="s">
        <v>30</v>
      </c>
      <c r="H907" s="4" t="s">
        <v>30</v>
      </c>
      <c r="I907" s="4" t="s">
        <v>31</v>
      </c>
      <c r="J907" s="4" t="s">
        <v>32</v>
      </c>
      <c r="K907" s="4" t="s">
        <v>33</v>
      </c>
      <c r="L907" s="4" t="s">
        <v>34</v>
      </c>
      <c r="M907" s="137">
        <v>9.9000000000000005E-2</v>
      </c>
      <c r="N907" s="4" t="s">
        <v>54</v>
      </c>
      <c r="O907" s="146">
        <v>0</v>
      </c>
      <c r="P907" s="146">
        <v>4.2540000000000001E-2</v>
      </c>
      <c r="R907" s="137">
        <v>109289187</v>
      </c>
      <c r="S907" s="147">
        <v>1</v>
      </c>
      <c r="T907" s="149">
        <v>99.59</v>
      </c>
      <c r="U907" s="137">
        <v>108841.101</v>
      </c>
      <c r="W907" s="4" t="s">
        <v>36</v>
      </c>
      <c r="X907" s="146">
        <v>2.954E-3</v>
      </c>
      <c r="Y907" s="146">
        <v>8.1069908758849604E-2</v>
      </c>
      <c r="Z907" s="146">
        <v>4.0223191457147103E-2</v>
      </c>
    </row>
    <row r="908" spans="1:26" x14ac:dyDescent="0.2">
      <c r="A908" s="4">
        <v>11389</v>
      </c>
      <c r="B908" s="4">
        <v>11394</v>
      </c>
      <c r="C908" s="4" t="s">
        <v>26</v>
      </c>
      <c r="D908" s="4" t="s">
        <v>55</v>
      </c>
      <c r="E908" s="4" t="s">
        <v>56</v>
      </c>
      <c r="F908" s="4" t="s">
        <v>29</v>
      </c>
      <c r="G908" s="4" t="s">
        <v>30</v>
      </c>
      <c r="H908" s="4" t="s">
        <v>30</v>
      </c>
      <c r="I908" s="4" t="s">
        <v>31</v>
      </c>
      <c r="J908" s="4" t="s">
        <v>32</v>
      </c>
      <c r="K908" s="4" t="s">
        <v>33</v>
      </c>
      <c r="L908" s="4" t="s">
        <v>34</v>
      </c>
      <c r="M908" s="137">
        <v>0.17499999999999999</v>
      </c>
      <c r="N908" s="4" t="s">
        <v>57</v>
      </c>
      <c r="O908" s="146">
        <v>0</v>
      </c>
      <c r="P908" s="146">
        <v>4.3270000000000003E-2</v>
      </c>
      <c r="R908" s="137">
        <v>93207054</v>
      </c>
      <c r="S908" s="147">
        <v>1</v>
      </c>
      <c r="T908" s="149">
        <v>99.26</v>
      </c>
      <c r="U908" s="137">
        <v>92517.322</v>
      </c>
      <c r="W908" s="4" t="s">
        <v>36</v>
      </c>
      <c r="X908" s="146">
        <v>3.107E-3</v>
      </c>
      <c r="Y908" s="146">
        <v>6.8911199400706599E-2</v>
      </c>
      <c r="Z908" s="146">
        <v>3.4190594382945902E-2</v>
      </c>
    </row>
    <row r="909" spans="1:26" x14ac:dyDescent="0.2">
      <c r="A909" s="4">
        <v>11389</v>
      </c>
      <c r="B909" s="4">
        <v>11394</v>
      </c>
      <c r="C909" s="4" t="s">
        <v>26</v>
      </c>
      <c r="D909" s="4" t="s">
        <v>58</v>
      </c>
      <c r="E909" s="4" t="s">
        <v>59</v>
      </c>
      <c r="F909" s="4" t="s">
        <v>29</v>
      </c>
      <c r="G909" s="4" t="s">
        <v>30</v>
      </c>
      <c r="H909" s="4" t="s">
        <v>30</v>
      </c>
      <c r="I909" s="4" t="s">
        <v>31</v>
      </c>
      <c r="J909" s="4" t="s">
        <v>32</v>
      </c>
      <c r="K909" s="4" t="s">
        <v>33</v>
      </c>
      <c r="L909" s="4" t="s">
        <v>34</v>
      </c>
      <c r="M909" s="137">
        <v>0.252</v>
      </c>
      <c r="N909" s="4" t="s">
        <v>60</v>
      </c>
      <c r="O909" s="146">
        <v>0</v>
      </c>
      <c r="P909" s="146">
        <v>4.2770000000000002E-2</v>
      </c>
      <c r="R909" s="137">
        <v>13218557</v>
      </c>
      <c r="S909" s="147">
        <v>1</v>
      </c>
      <c r="T909" s="149">
        <v>98.95</v>
      </c>
      <c r="U909" s="137">
        <v>13079.762000000001</v>
      </c>
      <c r="W909" s="4" t="s">
        <v>36</v>
      </c>
      <c r="X909" s="146">
        <v>1.1019999999999999E-3</v>
      </c>
      <c r="Y909" s="146">
        <v>9.7424145035285101E-3</v>
      </c>
      <c r="Z909" s="146">
        <v>4.8337417647276804E-3</v>
      </c>
    </row>
    <row r="910" spans="1:26" x14ac:dyDescent="0.2">
      <c r="A910" s="4">
        <v>11389</v>
      </c>
      <c r="B910" s="4">
        <v>11394</v>
      </c>
      <c r="C910" s="4" t="s">
        <v>61</v>
      </c>
      <c r="D910" s="4" t="s">
        <v>62</v>
      </c>
      <c r="E910" s="4" t="s">
        <v>63</v>
      </c>
      <c r="F910" s="4" t="s">
        <v>64</v>
      </c>
      <c r="G910" s="4" t="s">
        <v>30</v>
      </c>
      <c r="H910" s="4" t="s">
        <v>30</v>
      </c>
      <c r="I910" s="4" t="s">
        <v>31</v>
      </c>
      <c r="J910" s="4" t="s">
        <v>32</v>
      </c>
      <c r="K910" s="4" t="s">
        <v>33</v>
      </c>
      <c r="L910" s="4" t="s">
        <v>34</v>
      </c>
      <c r="M910" s="137">
        <v>0.58399999999999996</v>
      </c>
      <c r="N910" s="4" t="s">
        <v>65</v>
      </c>
      <c r="O910" s="146">
        <v>7.4999999999999997E-3</v>
      </c>
      <c r="P910" s="146">
        <v>1.2359999999999999E-2</v>
      </c>
      <c r="R910" s="137">
        <v>5552649</v>
      </c>
      <c r="S910" s="147">
        <v>1</v>
      </c>
      <c r="T910" s="149">
        <v>116.16</v>
      </c>
      <c r="U910" s="137">
        <v>6449.9570000000003</v>
      </c>
      <c r="W910" s="4" t="s">
        <v>36</v>
      </c>
      <c r="X910" s="146">
        <v>2.5599999999999999E-4</v>
      </c>
      <c r="Y910" s="146">
        <v>4.8042276808935901E-3</v>
      </c>
      <c r="Z910" s="146">
        <v>2.3836386739637802E-3</v>
      </c>
    </row>
    <row r="911" spans="1:26" x14ac:dyDescent="0.2">
      <c r="A911" s="4">
        <v>11389</v>
      </c>
      <c r="B911" s="4">
        <v>11394</v>
      </c>
      <c r="C911" s="4" t="s">
        <v>66</v>
      </c>
      <c r="D911" s="4" t="s">
        <v>67</v>
      </c>
      <c r="E911" s="4" t="s">
        <v>68</v>
      </c>
      <c r="F911" s="4" t="s">
        <v>29</v>
      </c>
      <c r="G911" s="4" t="s">
        <v>30</v>
      </c>
      <c r="H911" s="4" t="s">
        <v>30</v>
      </c>
      <c r="I911" s="4" t="s">
        <v>31</v>
      </c>
      <c r="J911" s="4" t="s">
        <v>32</v>
      </c>
      <c r="K911" s="4" t="s">
        <v>33</v>
      </c>
      <c r="L911" s="4" t="s">
        <v>34</v>
      </c>
      <c r="M911" s="137">
        <v>0.41599999999999998</v>
      </c>
      <c r="N911" s="4" t="s">
        <v>69</v>
      </c>
      <c r="O911" s="146">
        <v>0</v>
      </c>
      <c r="P911" s="146">
        <v>4.3560000000000001E-2</v>
      </c>
      <c r="R911" s="137">
        <v>138402918</v>
      </c>
      <c r="S911" s="147">
        <v>1</v>
      </c>
      <c r="T911" s="149">
        <v>98.24</v>
      </c>
      <c r="U911" s="137">
        <v>135967.027</v>
      </c>
      <c r="W911" s="4" t="s">
        <v>36</v>
      </c>
      <c r="X911" s="146">
        <v>1.4825E-2</v>
      </c>
      <c r="Y911" s="146">
        <v>0.101274558132424</v>
      </c>
      <c r="Z911" s="146">
        <v>5.0247817024387201E-2</v>
      </c>
    </row>
    <row r="912" spans="1:26" x14ac:dyDescent="0.2">
      <c r="A912" s="4">
        <v>11389</v>
      </c>
      <c r="B912" s="4">
        <v>11394</v>
      </c>
      <c r="C912" s="4" t="s">
        <v>66</v>
      </c>
      <c r="D912" s="4" t="s">
        <v>70</v>
      </c>
      <c r="E912" s="4" t="s">
        <v>71</v>
      </c>
      <c r="F912" s="4" t="s">
        <v>29</v>
      </c>
      <c r="G912" s="4" t="s">
        <v>30</v>
      </c>
      <c r="H912" s="4" t="s">
        <v>30</v>
      </c>
      <c r="I912" s="4" t="s">
        <v>31</v>
      </c>
      <c r="J912" s="4" t="s">
        <v>32</v>
      </c>
      <c r="K912" s="4" t="s">
        <v>33</v>
      </c>
      <c r="L912" s="4" t="s">
        <v>34</v>
      </c>
      <c r="M912" s="137">
        <v>0.66600000000000004</v>
      </c>
      <c r="N912" s="4" t="s">
        <v>72</v>
      </c>
      <c r="O912" s="146">
        <v>0</v>
      </c>
      <c r="P912" s="146">
        <v>4.2450000000000002E-2</v>
      </c>
      <c r="R912" s="137">
        <v>175539346</v>
      </c>
      <c r="S912" s="147">
        <v>1</v>
      </c>
      <c r="T912" s="149">
        <v>97.27</v>
      </c>
      <c r="U912" s="137">
        <v>170747.122</v>
      </c>
      <c r="W912" s="4" t="s">
        <v>36</v>
      </c>
      <c r="X912" s="146">
        <v>2.7671999999999999E-2</v>
      </c>
      <c r="Y912" s="146">
        <v>0.12718038884195901</v>
      </c>
      <c r="Z912" s="146">
        <v>6.3101108762825805E-2</v>
      </c>
    </row>
    <row r="913" spans="1:26" x14ac:dyDescent="0.2">
      <c r="A913" s="4">
        <v>11389</v>
      </c>
      <c r="B913" s="4">
        <v>11394</v>
      </c>
      <c r="C913" s="4" t="s">
        <v>73</v>
      </c>
      <c r="D913" s="4" t="s">
        <v>74</v>
      </c>
      <c r="E913" s="4" t="s">
        <v>75</v>
      </c>
      <c r="F913" s="4" t="s">
        <v>76</v>
      </c>
      <c r="G913" s="4" t="s">
        <v>30</v>
      </c>
      <c r="H913" s="4" t="s">
        <v>30</v>
      </c>
      <c r="I913" s="4" t="s">
        <v>31</v>
      </c>
      <c r="J913" s="4" t="s">
        <v>32</v>
      </c>
      <c r="K913" s="4" t="s">
        <v>33</v>
      </c>
      <c r="L913" s="4" t="s">
        <v>34</v>
      </c>
      <c r="M913" s="137">
        <v>0.91</v>
      </c>
      <c r="N913" s="4" t="s">
        <v>77</v>
      </c>
      <c r="O913" s="146">
        <v>5.0000000000000001E-3</v>
      </c>
      <c r="P913" s="146">
        <v>4.1610000000000001E-2</v>
      </c>
      <c r="R913" s="137">
        <v>2018083</v>
      </c>
      <c r="S913" s="147">
        <v>1</v>
      </c>
      <c r="T913" s="149">
        <v>96.84</v>
      </c>
      <c r="U913" s="137">
        <v>1954.3119999999999</v>
      </c>
      <c r="W913" s="4" t="s">
        <v>36</v>
      </c>
      <c r="X913" s="146">
        <v>7.2999999999999999E-5</v>
      </c>
      <c r="Y913" s="146">
        <v>1.4556620551348101E-3</v>
      </c>
      <c r="Z913" s="146">
        <v>7.22233124928738E-4</v>
      </c>
    </row>
    <row r="914" spans="1:26" x14ac:dyDescent="0.2">
      <c r="A914" s="4">
        <v>11389</v>
      </c>
      <c r="B914" s="4">
        <v>11394</v>
      </c>
      <c r="C914" s="4" t="s">
        <v>66</v>
      </c>
      <c r="D914" s="4" t="s">
        <v>78</v>
      </c>
      <c r="E914" s="4" t="s">
        <v>79</v>
      </c>
      <c r="F914" s="4" t="s">
        <v>29</v>
      </c>
      <c r="G914" s="4" t="s">
        <v>30</v>
      </c>
      <c r="H914" s="4" t="s">
        <v>30</v>
      </c>
      <c r="I914" s="4" t="s">
        <v>31</v>
      </c>
      <c r="J914" s="4" t="s">
        <v>32</v>
      </c>
      <c r="K914" s="4" t="s">
        <v>33</v>
      </c>
      <c r="L914" s="4" t="s">
        <v>34</v>
      </c>
      <c r="M914" s="137">
        <v>0.16200000000000001</v>
      </c>
      <c r="N914" s="4" t="s">
        <v>80</v>
      </c>
      <c r="O914" s="146">
        <v>0</v>
      </c>
      <c r="P914" s="146">
        <v>4.3110000000000002E-2</v>
      </c>
      <c r="R914" s="137">
        <v>121834245</v>
      </c>
      <c r="S914" s="147">
        <v>1</v>
      </c>
      <c r="T914" s="149">
        <v>99.32</v>
      </c>
      <c r="U914" s="137">
        <v>121005.772</v>
      </c>
      <c r="W914" s="4" t="s">
        <v>36</v>
      </c>
      <c r="X914" s="146">
        <v>1.3598000000000001E-2</v>
      </c>
      <c r="Y914" s="146">
        <v>9.0130720711442902E-2</v>
      </c>
      <c r="Z914" s="146">
        <v>4.47187531212224E-2</v>
      </c>
    </row>
    <row r="915" spans="1:26" x14ac:dyDescent="0.2">
      <c r="A915" s="4">
        <v>11389</v>
      </c>
      <c r="B915" s="4">
        <v>11394</v>
      </c>
      <c r="C915" s="4" t="s">
        <v>26</v>
      </c>
      <c r="D915" s="4" t="s">
        <v>81</v>
      </c>
      <c r="E915" s="4" t="s">
        <v>82</v>
      </c>
      <c r="F915" s="4" t="s">
        <v>29</v>
      </c>
      <c r="G915" s="4" t="s">
        <v>30</v>
      </c>
      <c r="H915" s="4" t="s">
        <v>30</v>
      </c>
      <c r="I915" s="4" t="s">
        <v>31</v>
      </c>
      <c r="J915" s="4" t="s">
        <v>32</v>
      </c>
      <c r="K915" s="4" t="s">
        <v>33</v>
      </c>
      <c r="L915" s="4" t="s">
        <v>34</v>
      </c>
      <c r="M915" s="137">
        <v>0.84699999999999998</v>
      </c>
      <c r="N915" s="4" t="s">
        <v>83</v>
      </c>
      <c r="O915" s="146">
        <v>0</v>
      </c>
      <c r="P915" s="146">
        <v>4.2599999999999999E-2</v>
      </c>
      <c r="R915" s="137">
        <v>69949028</v>
      </c>
      <c r="S915" s="147">
        <v>1</v>
      </c>
      <c r="T915" s="149">
        <v>96.53</v>
      </c>
      <c r="U915" s="137">
        <v>67521.797000000006</v>
      </c>
      <c r="W915" s="4" t="s">
        <v>36</v>
      </c>
      <c r="X915" s="146">
        <v>3.8860000000000001E-3</v>
      </c>
      <c r="Y915" s="146">
        <v>5.0293371097396303E-2</v>
      </c>
      <c r="Z915" s="146">
        <v>2.4953277062311902E-2</v>
      </c>
    </row>
    <row r="916" spans="1:26" x14ac:dyDescent="0.2">
      <c r="A916" s="4">
        <v>11389</v>
      </c>
      <c r="B916" s="4">
        <v>11394</v>
      </c>
      <c r="C916" s="4" t="s">
        <v>26</v>
      </c>
      <c r="D916" s="4" t="s">
        <v>84</v>
      </c>
      <c r="E916" s="4" t="s">
        <v>85</v>
      </c>
      <c r="F916" s="4" t="s">
        <v>29</v>
      </c>
      <c r="G916" s="4" t="s">
        <v>30</v>
      </c>
      <c r="H916" s="4" t="s">
        <v>30</v>
      </c>
      <c r="I916" s="4" t="s">
        <v>31</v>
      </c>
      <c r="J916" s="4" t="s">
        <v>32</v>
      </c>
      <c r="K916" s="4" t="s">
        <v>33</v>
      </c>
      <c r="L916" s="4" t="s">
        <v>34</v>
      </c>
      <c r="M916" s="137">
        <v>0.92300000000000004</v>
      </c>
      <c r="N916" s="4" t="s">
        <v>86</v>
      </c>
      <c r="O916" s="146">
        <v>0</v>
      </c>
      <c r="P916" s="146">
        <v>4.2619999999999998E-2</v>
      </c>
      <c r="R916" s="137">
        <v>67547730</v>
      </c>
      <c r="S916" s="147">
        <v>1</v>
      </c>
      <c r="T916" s="149">
        <v>96.22</v>
      </c>
      <c r="U916" s="137">
        <v>64994.425999999999</v>
      </c>
      <c r="W916" s="4" t="s">
        <v>36</v>
      </c>
      <c r="X916" s="146">
        <v>3.7529999999999998E-3</v>
      </c>
      <c r="Y916" s="146">
        <v>4.8410867819050199E-2</v>
      </c>
      <c r="Z916" s="146">
        <v>2.40192647889188E-2</v>
      </c>
    </row>
    <row r="917" spans="1:26" x14ac:dyDescent="0.2">
      <c r="A917" s="4">
        <v>11389</v>
      </c>
      <c r="B917" s="4">
        <v>11394</v>
      </c>
      <c r="C917" s="4" t="s">
        <v>26</v>
      </c>
      <c r="D917" s="4" t="s">
        <v>87</v>
      </c>
      <c r="E917" s="4" t="s">
        <v>88</v>
      </c>
      <c r="F917" s="4" t="s">
        <v>29</v>
      </c>
      <c r="G917" s="4" t="s">
        <v>30</v>
      </c>
      <c r="H917" s="4" t="s">
        <v>30</v>
      </c>
      <c r="I917" s="4" t="s">
        <v>31</v>
      </c>
      <c r="J917" s="4" t="s">
        <v>32</v>
      </c>
      <c r="K917" s="4" t="s">
        <v>33</v>
      </c>
      <c r="L917" s="4" t="s">
        <v>34</v>
      </c>
      <c r="M917" s="137">
        <v>0.34799999999999998</v>
      </c>
      <c r="N917" s="4" t="s">
        <v>89</v>
      </c>
      <c r="O917" s="146">
        <v>0</v>
      </c>
      <c r="P917" s="146">
        <v>4.2869999999999998E-2</v>
      </c>
      <c r="R917" s="137">
        <v>85136220</v>
      </c>
      <c r="S917" s="147">
        <v>1</v>
      </c>
      <c r="T917" s="149">
        <v>98.55</v>
      </c>
      <c r="U917" s="137">
        <v>83901.744999999995</v>
      </c>
      <c r="W917" s="4" t="s">
        <v>36</v>
      </c>
      <c r="X917" s="146">
        <v>7.0949999999999997E-3</v>
      </c>
      <c r="Y917" s="146">
        <v>6.2493917400061501E-2</v>
      </c>
      <c r="Z917" s="146">
        <v>3.1006631720372001E-2</v>
      </c>
    </row>
    <row r="918" spans="1:26" x14ac:dyDescent="0.2">
      <c r="A918" s="4">
        <v>11389</v>
      </c>
      <c r="B918" s="4">
        <v>11394</v>
      </c>
      <c r="C918" s="4" t="s">
        <v>26</v>
      </c>
      <c r="D918" s="4" t="s">
        <v>40</v>
      </c>
      <c r="E918" s="4" t="s">
        <v>41</v>
      </c>
      <c r="F918" s="4" t="s">
        <v>29</v>
      </c>
      <c r="G918" s="4" t="s">
        <v>30</v>
      </c>
      <c r="H918" s="4" t="s">
        <v>30</v>
      </c>
      <c r="I918" s="4" t="s">
        <v>31</v>
      </c>
      <c r="J918" s="4" t="s">
        <v>32</v>
      </c>
      <c r="K918" s="4" t="s">
        <v>33</v>
      </c>
      <c r="L918" s="4" t="s">
        <v>34</v>
      </c>
      <c r="M918" s="137">
        <v>0.42499999999999999</v>
      </c>
      <c r="N918" s="4" t="s">
        <v>42</v>
      </c>
      <c r="O918" s="146">
        <v>0</v>
      </c>
      <c r="P918" s="146">
        <v>4.2700000000000002E-2</v>
      </c>
      <c r="R918" s="137">
        <v>1000000</v>
      </c>
      <c r="S918" s="147">
        <v>1</v>
      </c>
      <c r="T918" s="149">
        <v>98.24</v>
      </c>
      <c r="U918" s="137">
        <v>982.4</v>
      </c>
      <c r="W918" s="4" t="s">
        <v>36</v>
      </c>
      <c r="X918" s="146">
        <v>8.2999999999999998E-5</v>
      </c>
      <c r="Y918" s="146">
        <v>7.3173715985109199E-4</v>
      </c>
      <c r="Z918" s="146">
        <v>3.6305460716071902E-4</v>
      </c>
    </row>
    <row r="919" spans="1:26" x14ac:dyDescent="0.2">
      <c r="A919" s="4">
        <v>11389</v>
      </c>
      <c r="B919" s="4">
        <v>11394</v>
      </c>
      <c r="C919" s="4" t="s">
        <v>26</v>
      </c>
      <c r="D919" s="4" t="s">
        <v>43</v>
      </c>
      <c r="E919" s="4" t="s">
        <v>44</v>
      </c>
      <c r="F919" s="4" t="s">
        <v>29</v>
      </c>
      <c r="G919" s="4" t="s">
        <v>30</v>
      </c>
      <c r="H919" s="4" t="s">
        <v>30</v>
      </c>
      <c r="I919" s="4" t="s">
        <v>31</v>
      </c>
      <c r="J919" s="4" t="s">
        <v>32</v>
      </c>
      <c r="K919" s="4" t="s">
        <v>33</v>
      </c>
      <c r="L919" s="4" t="s">
        <v>34</v>
      </c>
      <c r="M919" s="137">
        <v>0.50700000000000001</v>
      </c>
      <c r="N919" s="4" t="s">
        <v>45</v>
      </c>
      <c r="O919" s="146">
        <v>0</v>
      </c>
      <c r="P919" s="146">
        <v>4.2759999999999999E-2</v>
      </c>
      <c r="R919" s="137">
        <v>1000000</v>
      </c>
      <c r="S919" s="147">
        <v>1</v>
      </c>
      <c r="T919" s="149">
        <v>97.9</v>
      </c>
      <c r="U919" s="137">
        <v>979</v>
      </c>
      <c r="W919" s="4" t="s">
        <v>36</v>
      </c>
      <c r="X919" s="146">
        <v>7.1000000000000005E-5</v>
      </c>
      <c r="Y919" s="146">
        <v>7.2920468189558102E-4</v>
      </c>
      <c r="Z919" s="146">
        <v>3.6179810709521999E-4</v>
      </c>
    </row>
    <row r="920" spans="1:26" x14ac:dyDescent="0.2">
      <c r="A920" s="4">
        <v>11389</v>
      </c>
      <c r="B920" s="4">
        <v>11394</v>
      </c>
      <c r="C920" s="4" t="s">
        <v>26</v>
      </c>
      <c r="D920" s="4" t="s">
        <v>49</v>
      </c>
      <c r="E920" s="4" t="s">
        <v>50</v>
      </c>
      <c r="F920" s="4" t="s">
        <v>29</v>
      </c>
      <c r="G920" s="4" t="s">
        <v>30</v>
      </c>
      <c r="H920" s="4" t="s">
        <v>30</v>
      </c>
      <c r="I920" s="4" t="s">
        <v>31</v>
      </c>
      <c r="J920" s="4" t="s">
        <v>32</v>
      </c>
      <c r="K920" s="4" t="s">
        <v>33</v>
      </c>
      <c r="L920" s="4" t="s">
        <v>34</v>
      </c>
      <c r="M920" s="137">
        <v>0.77</v>
      </c>
      <c r="N920" s="4" t="s">
        <v>51</v>
      </c>
      <c r="O920" s="146">
        <v>0</v>
      </c>
      <c r="P920" s="146">
        <v>4.2590000000000003E-2</v>
      </c>
      <c r="R920" s="137">
        <v>2000000</v>
      </c>
      <c r="S920" s="147">
        <v>1</v>
      </c>
      <c r="T920" s="149">
        <v>96.84</v>
      </c>
      <c r="U920" s="137">
        <v>1936.8</v>
      </c>
      <c r="W920" s="4" t="s">
        <v>36</v>
      </c>
      <c r="X920" s="146">
        <v>1.25E-4</v>
      </c>
      <c r="Y920" s="146">
        <v>1.44261861889209E-3</v>
      </c>
      <c r="Z920" s="146">
        <v>7.1576156672321001E-4</v>
      </c>
    </row>
    <row r="921" spans="1:26" x14ac:dyDescent="0.2">
      <c r="A921" s="4">
        <v>11389</v>
      </c>
      <c r="B921" s="4">
        <v>11394</v>
      </c>
      <c r="C921" s="4" t="s">
        <v>26</v>
      </c>
      <c r="D921" s="4" t="s">
        <v>58</v>
      </c>
      <c r="E921" s="4" t="s">
        <v>59</v>
      </c>
      <c r="F921" s="4" t="s">
        <v>29</v>
      </c>
      <c r="G921" s="4" t="s">
        <v>30</v>
      </c>
      <c r="H921" s="4" t="s">
        <v>30</v>
      </c>
      <c r="I921" s="4" t="s">
        <v>31</v>
      </c>
      <c r="J921" s="4" t="s">
        <v>32</v>
      </c>
      <c r="K921" s="4" t="s">
        <v>33</v>
      </c>
      <c r="L921" s="4" t="s">
        <v>34</v>
      </c>
      <c r="M921" s="137">
        <v>0.252</v>
      </c>
      <c r="N921" s="4" t="s">
        <v>60</v>
      </c>
      <c r="O921" s="146">
        <v>0</v>
      </c>
      <c r="P921" s="146">
        <v>4.2770000000000002E-2</v>
      </c>
      <c r="R921" s="137">
        <v>1000000</v>
      </c>
      <c r="S921" s="147">
        <v>1</v>
      </c>
      <c r="T921" s="149">
        <v>98.95</v>
      </c>
      <c r="U921" s="137">
        <v>989.5</v>
      </c>
      <c r="W921" s="4" t="s">
        <v>36</v>
      </c>
      <c r="X921" s="146">
        <v>8.2999999999999998E-5</v>
      </c>
      <c r="Y921" s="146">
        <v>7.3702556969936395E-4</v>
      </c>
      <c r="Z921" s="146">
        <v>3.6567847494455599E-4</v>
      </c>
    </row>
    <row r="922" spans="1:26" x14ac:dyDescent="0.2">
      <c r="A922" s="4">
        <v>11389</v>
      </c>
      <c r="B922" s="4">
        <v>11394</v>
      </c>
      <c r="C922" s="4" t="s">
        <v>26</v>
      </c>
      <c r="D922" s="4" t="s">
        <v>81</v>
      </c>
      <c r="E922" s="4" t="s">
        <v>82</v>
      </c>
      <c r="F922" s="4" t="s">
        <v>29</v>
      </c>
      <c r="G922" s="4" t="s">
        <v>30</v>
      </c>
      <c r="H922" s="4" t="s">
        <v>30</v>
      </c>
      <c r="I922" s="4" t="s">
        <v>31</v>
      </c>
      <c r="J922" s="4" t="s">
        <v>32</v>
      </c>
      <c r="K922" s="4" t="s">
        <v>33</v>
      </c>
      <c r="L922" s="4" t="s">
        <v>34</v>
      </c>
      <c r="M922" s="137">
        <v>0.84699999999999998</v>
      </c>
      <c r="N922" s="4" t="s">
        <v>83</v>
      </c>
      <c r="O922" s="146">
        <v>0</v>
      </c>
      <c r="P922" s="146">
        <v>4.2599999999999999E-2</v>
      </c>
      <c r="R922" s="137">
        <v>4000000</v>
      </c>
      <c r="S922" s="147">
        <v>1</v>
      </c>
      <c r="T922" s="149">
        <v>96.53</v>
      </c>
      <c r="U922" s="137">
        <v>3861.2</v>
      </c>
      <c r="W922" s="4" t="s">
        <v>36</v>
      </c>
      <c r="X922" s="146">
        <v>2.22E-4</v>
      </c>
      <c r="Y922" s="146">
        <v>2.8760011417111502E-3</v>
      </c>
      <c r="Z922" s="146">
        <v>1.4269406037957801E-3</v>
      </c>
    </row>
    <row r="923" spans="1:26" x14ac:dyDescent="0.2">
      <c r="A923" s="4">
        <v>11389</v>
      </c>
      <c r="B923" s="4">
        <v>11394</v>
      </c>
      <c r="C923" s="4" t="s">
        <v>26</v>
      </c>
      <c r="D923" s="4" t="s">
        <v>87</v>
      </c>
      <c r="E923" s="4" t="s">
        <v>88</v>
      </c>
      <c r="F923" s="4" t="s">
        <v>29</v>
      </c>
      <c r="G923" s="4" t="s">
        <v>30</v>
      </c>
      <c r="H923" s="4" t="s">
        <v>30</v>
      </c>
      <c r="I923" s="4" t="s">
        <v>31</v>
      </c>
      <c r="J923" s="4" t="s">
        <v>32</v>
      </c>
      <c r="K923" s="4" t="s">
        <v>33</v>
      </c>
      <c r="L923" s="4" t="s">
        <v>34</v>
      </c>
      <c r="M923" s="137">
        <v>0.34799999999999998</v>
      </c>
      <c r="N923" s="4" t="s">
        <v>89</v>
      </c>
      <c r="O923" s="146">
        <v>0</v>
      </c>
      <c r="P923" s="146">
        <v>4.2869999999999998E-2</v>
      </c>
      <c r="R923" s="137">
        <v>2000000</v>
      </c>
      <c r="S923" s="147">
        <v>1</v>
      </c>
      <c r="T923" s="149">
        <v>98.55</v>
      </c>
      <c r="U923" s="137">
        <v>1971</v>
      </c>
      <c r="W923" s="4" t="s">
        <v>36</v>
      </c>
      <c r="X923" s="146">
        <v>1.6699999999999999E-4</v>
      </c>
      <c r="Y923" s="146">
        <v>1.4680923677387E-3</v>
      </c>
      <c r="Z923" s="146">
        <v>7.2840047914676104E-4</v>
      </c>
    </row>
    <row r="924" spans="1:26" x14ac:dyDescent="0.2">
      <c r="A924" s="4">
        <v>11389</v>
      </c>
      <c r="B924" s="4">
        <v>11394</v>
      </c>
      <c r="C924" s="4" t="s">
        <v>90</v>
      </c>
      <c r="D924" s="4" t="s">
        <v>91</v>
      </c>
      <c r="E924" s="4" t="s">
        <v>92</v>
      </c>
      <c r="F924" s="4" t="s">
        <v>93</v>
      </c>
      <c r="G924" s="4" t="s">
        <v>94</v>
      </c>
      <c r="H924" s="4" t="s">
        <v>95</v>
      </c>
      <c r="I924" s="4" t="s">
        <v>96</v>
      </c>
      <c r="J924" s="31" t="s">
        <v>103</v>
      </c>
      <c r="K924" s="31" t="s">
        <v>104</v>
      </c>
      <c r="L924" s="4" t="s">
        <v>99</v>
      </c>
      <c r="M924" s="137">
        <v>0.61</v>
      </c>
      <c r="N924" s="4" t="s">
        <v>100</v>
      </c>
      <c r="O924" s="146">
        <v>2.2499999999999999E-2</v>
      </c>
      <c r="P924" s="146">
        <v>4.1590000000000002E-2</v>
      </c>
      <c r="R924" s="137">
        <v>6535000</v>
      </c>
      <c r="S924" s="147">
        <v>3.718</v>
      </c>
      <c r="T924" s="149">
        <v>99.677999999999997</v>
      </c>
      <c r="U924" s="137">
        <v>24218.84</v>
      </c>
      <c r="W924" s="4" t="s">
        <v>36</v>
      </c>
      <c r="X924" s="146">
        <v>9.8999999999999994E-5</v>
      </c>
      <c r="Y924" s="146">
        <v>1.8039317021268899E-2</v>
      </c>
      <c r="Z924" s="146">
        <v>8.9502864060330492E-3</v>
      </c>
    </row>
    <row r="925" spans="1:26" x14ac:dyDescent="0.2">
      <c r="A925" s="4">
        <v>11389</v>
      </c>
      <c r="B925" s="4">
        <v>11394</v>
      </c>
      <c r="C925" s="4" t="s">
        <v>90</v>
      </c>
      <c r="D925" s="4" t="s">
        <v>101</v>
      </c>
      <c r="E925" s="4" t="s">
        <v>102</v>
      </c>
      <c r="F925" s="4" t="s">
        <v>93</v>
      </c>
      <c r="G925" s="4" t="s">
        <v>94</v>
      </c>
      <c r="H925" s="4" t="s">
        <v>95</v>
      </c>
      <c r="I925" s="4" t="s">
        <v>96</v>
      </c>
      <c r="J925" s="31" t="s">
        <v>103</v>
      </c>
      <c r="K925" s="31" t="s">
        <v>104</v>
      </c>
      <c r="L925" s="4" t="s">
        <v>99</v>
      </c>
      <c r="M925" s="137">
        <v>7.4999999999999997E-2</v>
      </c>
      <c r="N925" s="4" t="s">
        <v>105</v>
      </c>
      <c r="O925" s="146">
        <v>2.8750000000000001E-2</v>
      </c>
      <c r="P925" s="146">
        <v>4.4850000000000001E-2</v>
      </c>
      <c r="R925" s="137">
        <v>6521000</v>
      </c>
      <c r="S925" s="147">
        <v>3.718</v>
      </c>
      <c r="T925" s="149">
        <v>101.059</v>
      </c>
      <c r="U925" s="137">
        <v>24501.91</v>
      </c>
      <c r="W925" s="4" t="s">
        <v>36</v>
      </c>
      <c r="X925" s="146">
        <v>2.0000000000000001E-4</v>
      </c>
      <c r="Y925" s="146">
        <v>1.8250160978760002E-2</v>
      </c>
      <c r="Z925" s="146">
        <v>9.0548975620043104E-3</v>
      </c>
    </row>
    <row r="926" spans="1:26" x14ac:dyDescent="0.2">
      <c r="A926" s="4">
        <v>11389</v>
      </c>
      <c r="B926" s="4">
        <v>11394</v>
      </c>
      <c r="C926" s="4" t="s">
        <v>90</v>
      </c>
      <c r="D926" s="4" t="s">
        <v>106</v>
      </c>
      <c r="E926" s="4" t="s">
        <v>107</v>
      </c>
      <c r="F926" s="4" t="s">
        <v>93</v>
      </c>
      <c r="G926" s="4" t="s">
        <v>94</v>
      </c>
      <c r="H926" s="4" t="s">
        <v>95</v>
      </c>
      <c r="I926" s="4" t="s">
        <v>96</v>
      </c>
      <c r="J926" s="31" t="s">
        <v>103</v>
      </c>
      <c r="K926" s="31" t="s">
        <v>104</v>
      </c>
      <c r="L926" s="4" t="s">
        <v>99</v>
      </c>
      <c r="M926" s="137">
        <v>0.81799999999999995</v>
      </c>
      <c r="N926" s="4" t="s">
        <v>108</v>
      </c>
      <c r="O926" s="146">
        <v>4.2500000000000003E-2</v>
      </c>
      <c r="P926" s="146">
        <v>4.1090000000000002E-2</v>
      </c>
      <c r="R926" s="137">
        <v>3410000</v>
      </c>
      <c r="S926" s="147">
        <v>3.718</v>
      </c>
      <c r="T926" s="149">
        <v>100.809</v>
      </c>
      <c r="U926" s="137">
        <v>12780.901</v>
      </c>
      <c r="W926" s="4" t="s">
        <v>36</v>
      </c>
      <c r="X926" s="146">
        <v>5.7000000000000003E-5</v>
      </c>
      <c r="Y926" s="146">
        <v>9.5198089837605707E-3</v>
      </c>
      <c r="Z926" s="146">
        <v>4.72329505795171E-3</v>
      </c>
    </row>
    <row r="927" spans="1:26" x14ac:dyDescent="0.2">
      <c r="A927" s="4">
        <v>11389</v>
      </c>
      <c r="B927" s="4">
        <v>11394</v>
      </c>
      <c r="C927" s="4" t="s">
        <v>109</v>
      </c>
      <c r="D927" s="4" t="s">
        <v>110</v>
      </c>
      <c r="E927" s="4" t="s">
        <v>111</v>
      </c>
      <c r="F927" s="4" t="s">
        <v>93</v>
      </c>
      <c r="G927" s="4" t="s">
        <v>94</v>
      </c>
      <c r="H927" s="4" t="s">
        <v>95</v>
      </c>
      <c r="I927" s="4" t="s">
        <v>96</v>
      </c>
      <c r="J927" s="31" t="s">
        <v>103</v>
      </c>
      <c r="K927" s="31" t="s">
        <v>104</v>
      </c>
      <c r="L927" s="4" t="s">
        <v>99</v>
      </c>
      <c r="M927" s="137">
        <v>0.40799999999999997</v>
      </c>
      <c r="N927" s="4" t="s">
        <v>69</v>
      </c>
      <c r="O927" s="146">
        <v>0.05</v>
      </c>
      <c r="P927" s="146">
        <v>4.292E-2</v>
      </c>
      <c r="R927" s="137">
        <v>12728000</v>
      </c>
      <c r="S927" s="147">
        <v>3.718</v>
      </c>
      <c r="T927" s="149">
        <v>100.71599999999999</v>
      </c>
      <c r="U927" s="137">
        <v>47661.561999999998</v>
      </c>
      <c r="W927" s="4" t="s">
        <v>36</v>
      </c>
      <c r="X927" s="146">
        <v>2.6400000000000002E-4</v>
      </c>
      <c r="Y927" s="146">
        <v>3.5500545456526998E-2</v>
      </c>
      <c r="Z927" s="146">
        <v>1.7613751619957999E-2</v>
      </c>
    </row>
    <row r="928" spans="1:26" x14ac:dyDescent="0.2">
      <c r="A928" s="4">
        <v>11389</v>
      </c>
      <c r="B928" s="4">
        <v>11394</v>
      </c>
      <c r="C928" s="4" t="s">
        <v>90</v>
      </c>
      <c r="D928" s="4" t="s">
        <v>112</v>
      </c>
      <c r="E928" s="4" t="s">
        <v>113</v>
      </c>
      <c r="F928" s="4" t="s">
        <v>93</v>
      </c>
      <c r="G928" s="4" t="s">
        <v>94</v>
      </c>
      <c r="H928" s="4" t="s">
        <v>95</v>
      </c>
      <c r="I928" s="4" t="s">
        <v>96</v>
      </c>
      <c r="J928" s="31" t="s">
        <v>103</v>
      </c>
      <c r="K928" s="31" t="s">
        <v>104</v>
      </c>
      <c r="L928" s="4" t="s">
        <v>99</v>
      </c>
      <c r="M928" s="137">
        <v>3.3000000000000002E-2</v>
      </c>
      <c r="N928" s="4" t="s">
        <v>114</v>
      </c>
      <c r="O928" s="146">
        <v>1.25E-3</v>
      </c>
      <c r="P928" s="146">
        <v>5.5599999999999998E-3</v>
      </c>
      <c r="R928" s="137">
        <v>8183000</v>
      </c>
      <c r="S928" s="147">
        <v>3.718</v>
      </c>
      <c r="T928" s="149">
        <v>122.955</v>
      </c>
      <c r="U928" s="137">
        <v>37408.379999999997</v>
      </c>
      <c r="W928" s="4" t="s">
        <v>36</v>
      </c>
      <c r="X928" s="146">
        <v>2.3000000000000001E-4</v>
      </c>
      <c r="Y928" s="146">
        <v>2.7863499268068099E-2</v>
      </c>
      <c r="Z928" s="146">
        <v>1.38245975958773E-2</v>
      </c>
    </row>
    <row r="929" spans="1:26" x14ac:dyDescent="0.2">
      <c r="A929" s="4">
        <v>11389</v>
      </c>
      <c r="B929" s="4">
        <v>11394</v>
      </c>
      <c r="C929" s="4" t="s">
        <v>90</v>
      </c>
      <c r="D929" s="4" t="s">
        <v>115</v>
      </c>
      <c r="E929" s="4" t="s">
        <v>116</v>
      </c>
      <c r="F929" s="4" t="s">
        <v>93</v>
      </c>
      <c r="G929" s="4" t="s">
        <v>94</v>
      </c>
      <c r="H929" s="4" t="s">
        <v>95</v>
      </c>
      <c r="I929" s="4" t="s">
        <v>96</v>
      </c>
      <c r="J929" s="31" t="s">
        <v>103</v>
      </c>
      <c r="K929" s="31" t="s">
        <v>104</v>
      </c>
      <c r="L929" s="4" t="s">
        <v>99</v>
      </c>
      <c r="M929" s="137">
        <v>0.78</v>
      </c>
      <c r="N929" s="4" t="s">
        <v>117</v>
      </c>
      <c r="O929" s="146">
        <v>0.02</v>
      </c>
      <c r="P929" s="146">
        <v>7.6299999999999996E-3</v>
      </c>
      <c r="R929" s="137">
        <v>1400000</v>
      </c>
      <c r="S929" s="147">
        <v>3.718</v>
      </c>
      <c r="T929" s="149">
        <v>162.12299999999999</v>
      </c>
      <c r="U929" s="137">
        <v>8438.8209999999999</v>
      </c>
      <c r="W929" s="4" t="s">
        <v>36</v>
      </c>
      <c r="X929" s="146">
        <v>6.9999999999999994E-5</v>
      </c>
      <c r="Y929" s="146">
        <v>6.2856256294145799E-3</v>
      </c>
      <c r="Z929" s="146">
        <v>3.1186407754812602E-3</v>
      </c>
    </row>
    <row r="930" spans="1:26" x14ac:dyDescent="0.2">
      <c r="A930" s="4">
        <v>11389</v>
      </c>
      <c r="B930" s="4">
        <v>11394</v>
      </c>
      <c r="C930" s="4" t="s">
        <v>109</v>
      </c>
      <c r="D930" s="4" t="s">
        <v>118</v>
      </c>
      <c r="E930" s="4" t="s">
        <v>119</v>
      </c>
      <c r="F930" s="4" t="s">
        <v>120</v>
      </c>
      <c r="G930" s="4" t="s">
        <v>94</v>
      </c>
      <c r="H930" s="4" t="s">
        <v>95</v>
      </c>
      <c r="I930" s="4" t="s">
        <v>96</v>
      </c>
      <c r="J930" s="31" t="s">
        <v>103</v>
      </c>
      <c r="K930" s="31" t="s">
        <v>104</v>
      </c>
      <c r="L930" s="4" t="s">
        <v>99</v>
      </c>
      <c r="M930" s="137">
        <v>0</v>
      </c>
      <c r="N930" s="4" t="s">
        <v>121</v>
      </c>
      <c r="O930" s="146">
        <v>0</v>
      </c>
      <c r="P930" s="146">
        <v>0</v>
      </c>
      <c r="R930" s="137">
        <v>7010000</v>
      </c>
      <c r="S930" s="147">
        <v>3.718</v>
      </c>
      <c r="T930" s="149">
        <v>98.784999999999997</v>
      </c>
      <c r="U930" s="137">
        <v>25746.486000000001</v>
      </c>
      <c r="W930" s="4" t="s">
        <v>36</v>
      </c>
      <c r="X930" s="146">
        <v>0</v>
      </c>
      <c r="Y930" s="146">
        <v>1.9177179113574201E-2</v>
      </c>
      <c r="Z930" s="146">
        <v>9.5148416829702702E-3</v>
      </c>
    </row>
    <row r="931" spans="1:26" x14ac:dyDescent="0.2">
      <c r="A931" s="4">
        <v>11389</v>
      </c>
      <c r="B931" s="4">
        <v>14658</v>
      </c>
      <c r="C931" s="4" t="s">
        <v>26</v>
      </c>
      <c r="D931" s="4" t="s">
        <v>40</v>
      </c>
      <c r="E931" s="4" t="s">
        <v>41</v>
      </c>
      <c r="F931" s="4" t="s">
        <v>29</v>
      </c>
      <c r="G931" s="4" t="s">
        <v>30</v>
      </c>
      <c r="H931" s="4" t="s">
        <v>30</v>
      </c>
      <c r="I931" s="4" t="s">
        <v>31</v>
      </c>
      <c r="J931" s="4" t="s">
        <v>32</v>
      </c>
      <c r="K931" s="4" t="s">
        <v>33</v>
      </c>
      <c r="L931" s="4" t="s">
        <v>34</v>
      </c>
      <c r="M931" s="137">
        <v>0.42499999999999999</v>
      </c>
      <c r="N931" s="4" t="s">
        <v>42</v>
      </c>
      <c r="O931" s="146">
        <v>0</v>
      </c>
      <c r="P931" s="146">
        <v>4.2700000000000002E-2</v>
      </c>
      <c r="R931" s="137">
        <v>4167704</v>
      </c>
      <c r="S931" s="147">
        <v>1</v>
      </c>
      <c r="T931" s="149">
        <v>98.24</v>
      </c>
      <c r="U931" s="137">
        <v>4094.3519999999999</v>
      </c>
      <c r="W931" s="4" t="s">
        <v>36</v>
      </c>
      <c r="X931" s="146">
        <v>3.4699999999999998E-4</v>
      </c>
      <c r="Y931" s="146">
        <v>0.23015377742871601</v>
      </c>
      <c r="Z931" s="146">
        <v>2.6941356772517699E-2</v>
      </c>
    </row>
    <row r="932" spans="1:26" x14ac:dyDescent="0.2">
      <c r="A932" s="4">
        <v>11389</v>
      </c>
      <c r="B932" s="4">
        <v>14658</v>
      </c>
      <c r="C932" s="4" t="s">
        <v>26</v>
      </c>
      <c r="D932" s="4" t="s">
        <v>43</v>
      </c>
      <c r="E932" s="4" t="s">
        <v>44</v>
      </c>
      <c r="F932" s="4" t="s">
        <v>29</v>
      </c>
      <c r="G932" s="4" t="s">
        <v>30</v>
      </c>
      <c r="H932" s="4" t="s">
        <v>30</v>
      </c>
      <c r="I932" s="4" t="s">
        <v>31</v>
      </c>
      <c r="J932" s="4" t="s">
        <v>32</v>
      </c>
      <c r="K932" s="4" t="s">
        <v>33</v>
      </c>
      <c r="L932" s="4" t="s">
        <v>34</v>
      </c>
      <c r="M932" s="137">
        <v>0.50700000000000001</v>
      </c>
      <c r="N932" s="4" t="s">
        <v>45</v>
      </c>
      <c r="O932" s="146">
        <v>0</v>
      </c>
      <c r="P932" s="146">
        <v>4.2759999999999999E-2</v>
      </c>
      <c r="R932" s="137">
        <v>4939680</v>
      </c>
      <c r="S932" s="147">
        <v>1</v>
      </c>
      <c r="T932" s="149">
        <v>97.9</v>
      </c>
      <c r="U932" s="137">
        <v>4835.9470000000001</v>
      </c>
      <c r="W932" s="4" t="s">
        <v>36</v>
      </c>
      <c r="X932" s="146">
        <v>3.5300000000000002E-4</v>
      </c>
      <c r="Y932" s="146">
        <v>0.27184064626248</v>
      </c>
      <c r="Z932" s="146">
        <v>3.1821141143327999E-2</v>
      </c>
    </row>
    <row r="933" spans="1:26" x14ac:dyDescent="0.2">
      <c r="A933" s="4">
        <v>11389</v>
      </c>
      <c r="B933" s="4">
        <v>14658</v>
      </c>
      <c r="C933" s="4" t="s">
        <v>26</v>
      </c>
      <c r="D933" s="4" t="s">
        <v>58</v>
      </c>
      <c r="E933" s="4" t="s">
        <v>59</v>
      </c>
      <c r="F933" s="4" t="s">
        <v>29</v>
      </c>
      <c r="G933" s="4" t="s">
        <v>30</v>
      </c>
      <c r="H933" s="4" t="s">
        <v>30</v>
      </c>
      <c r="I933" s="4" t="s">
        <v>31</v>
      </c>
      <c r="J933" s="4" t="s">
        <v>32</v>
      </c>
      <c r="K933" s="4" t="s">
        <v>33</v>
      </c>
      <c r="L933" s="4" t="s">
        <v>34</v>
      </c>
      <c r="M933" s="137">
        <v>0.252</v>
      </c>
      <c r="N933" s="4" t="s">
        <v>60</v>
      </c>
      <c r="O933" s="146">
        <v>0</v>
      </c>
      <c r="P933" s="146">
        <v>4.2770000000000002E-2</v>
      </c>
      <c r="R933" s="137">
        <v>7930046</v>
      </c>
      <c r="S933" s="147">
        <v>1</v>
      </c>
      <c r="T933" s="149">
        <v>98.95</v>
      </c>
      <c r="U933" s="137">
        <v>7846.7809999999999</v>
      </c>
      <c r="W933" s="4" t="s">
        <v>36</v>
      </c>
      <c r="X933" s="146">
        <v>6.6100000000000002E-4</v>
      </c>
      <c r="Y933" s="146">
        <v>0.441087135637656</v>
      </c>
      <c r="Z933" s="146">
        <v>5.16328083846576E-2</v>
      </c>
    </row>
    <row r="934" spans="1:26" x14ac:dyDescent="0.2">
      <c r="A934" s="4">
        <v>11389</v>
      </c>
      <c r="B934" s="4">
        <v>14658</v>
      </c>
      <c r="C934" s="4" t="s">
        <v>66</v>
      </c>
      <c r="D934" s="4" t="s">
        <v>78</v>
      </c>
      <c r="E934" s="4" t="s">
        <v>79</v>
      </c>
      <c r="F934" s="4" t="s">
        <v>29</v>
      </c>
      <c r="G934" s="4" t="s">
        <v>30</v>
      </c>
      <c r="H934" s="4" t="s">
        <v>30</v>
      </c>
      <c r="I934" s="4" t="s">
        <v>31</v>
      </c>
      <c r="J934" s="4" t="s">
        <v>32</v>
      </c>
      <c r="K934" s="4" t="s">
        <v>33</v>
      </c>
      <c r="L934" s="4" t="s">
        <v>34</v>
      </c>
      <c r="M934" s="137">
        <v>0.16200000000000001</v>
      </c>
      <c r="N934" s="4" t="s">
        <v>80</v>
      </c>
      <c r="O934" s="146">
        <v>0</v>
      </c>
      <c r="P934" s="146">
        <v>4.3110000000000002E-2</v>
      </c>
      <c r="R934" s="137">
        <v>1019491</v>
      </c>
      <c r="S934" s="147">
        <v>1</v>
      </c>
      <c r="T934" s="149">
        <v>99.32</v>
      </c>
      <c r="U934" s="137">
        <v>1012.558</v>
      </c>
      <c r="W934" s="4" t="s">
        <v>36</v>
      </c>
      <c r="X934" s="146">
        <v>1.1400000000000001E-4</v>
      </c>
      <c r="Y934" s="146">
        <v>5.6918440671147597E-2</v>
      </c>
      <c r="Z934" s="146">
        <v>6.6627627588329201E-3</v>
      </c>
    </row>
  </sheetData>
  <sheetProtection formatColumns="0"/>
  <autoFilter ref="A1:Z934" xr:uid="{00000000-0001-0000-0300-000000000000}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20" xr:uid="{00000000-0002-0000-0300-000000000000}">
      <formula1>israel_abroad</formula1>
    </dataValidation>
    <dataValidation type="list" allowBlank="1" showInputMessage="1" showErrorMessage="1" sqref="I2:I20" xr:uid="{00000000-0002-0000-0300-000001000000}">
      <formula1>Stock_Exchange_Gov_Bonds</formula1>
    </dataValidation>
    <dataValidation type="list" allowBlank="1" showInputMessage="1" showErrorMessage="1" sqref="K2:K20" xr:uid="{00000000-0002-0000-0300-000002000000}">
      <formula1>Rating_Agency</formula1>
    </dataValidation>
    <dataValidation type="list" allowBlank="1" showInputMessage="1" showErrorMessage="1" sqref="W2:W20" xr:uid="{00000000-0002-0000-0300-000003000000}">
      <formula1>In_the_books</formula1>
    </dataValidation>
    <dataValidation type="list" allowBlank="1" showInputMessage="1" showErrorMessage="1" sqref="H2:H20" xr:uid="{00000000-0002-0000-0300-000004000000}">
      <formula1>Country_list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5000000}">
          <x14:formula1>
            <xm:f>'אפשרויות בחירה'!$C$862:$C$869</xm:f>
          </x14:formula1>
          <xm:sqref>F2:F20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90"/>
  <sheetViews>
    <sheetView rightToLeft="1" topLeftCell="W1" workbookViewId="0">
      <selection activeCell="Y2" sqref="Y2:Y90"/>
    </sheetView>
  </sheetViews>
  <sheetFormatPr defaultColWidth="0" defaultRowHeight="14.25" x14ac:dyDescent="0.2"/>
  <cols>
    <col min="1" max="36" width="11.625" style="4" customWidth="1"/>
    <col min="37" max="37" width="11.625" style="4" hidden="1" customWidth="1"/>
    <col min="38" max="16384" width="11.625" style="4" hidden="1"/>
  </cols>
  <sheetData>
    <row r="1" spans="1:36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238</v>
      </c>
      <c r="N1" s="13" t="s">
        <v>239</v>
      </c>
      <c r="O1" s="13" t="s">
        <v>9</v>
      </c>
      <c r="P1" s="13" t="s">
        <v>10</v>
      </c>
      <c r="Q1" s="13" t="s">
        <v>240</v>
      </c>
      <c r="R1" s="13" t="s">
        <v>11</v>
      </c>
      <c r="S1" s="13" t="s">
        <v>12</v>
      </c>
      <c r="T1" s="13" t="s">
        <v>241</v>
      </c>
      <c r="U1" s="13" t="s">
        <v>13</v>
      </c>
      <c r="V1" s="144" t="s">
        <v>14</v>
      </c>
      <c r="W1" s="144" t="s">
        <v>15</v>
      </c>
      <c r="X1" s="13" t="s">
        <v>242</v>
      </c>
      <c r="Y1" s="13" t="s">
        <v>243</v>
      </c>
      <c r="Z1" s="13" t="s">
        <v>17</v>
      </c>
      <c r="AA1" s="142" t="s">
        <v>18</v>
      </c>
      <c r="AB1" s="148" t="s">
        <v>19</v>
      </c>
      <c r="AC1" s="13" t="s">
        <v>16</v>
      </c>
      <c r="AD1" s="13" t="s">
        <v>20</v>
      </c>
      <c r="AE1" s="13" t="s">
        <v>21</v>
      </c>
      <c r="AF1" s="13" t="s">
        <v>244</v>
      </c>
      <c r="AG1" s="13" t="s">
        <v>22</v>
      </c>
      <c r="AH1" s="144" t="s">
        <v>23</v>
      </c>
      <c r="AI1" s="144" t="s">
        <v>24</v>
      </c>
      <c r="AJ1" s="144" t="s">
        <v>25</v>
      </c>
    </row>
    <row r="2" spans="1:36" x14ac:dyDescent="0.2">
      <c r="A2" s="12">
        <v>1035</v>
      </c>
      <c r="B2" s="12">
        <v>1037</v>
      </c>
      <c r="C2" s="12" t="s">
        <v>245</v>
      </c>
      <c r="D2" s="12" t="s">
        <v>246</v>
      </c>
      <c r="E2" s="12" t="s">
        <v>247</v>
      </c>
      <c r="F2" s="12" t="s">
        <v>248</v>
      </c>
      <c r="G2" s="12" t="s">
        <v>249</v>
      </c>
      <c r="H2" s="12" t="s">
        <v>250</v>
      </c>
      <c r="I2" s="12" t="s">
        <v>76</v>
      </c>
      <c r="J2" s="12" t="s">
        <v>30</v>
      </c>
      <c r="K2" s="12" t="s">
        <v>30</v>
      </c>
      <c r="L2" s="12" t="s">
        <v>31</v>
      </c>
      <c r="M2" s="12" t="s">
        <v>251</v>
      </c>
      <c r="N2" s="12" t="s">
        <v>252</v>
      </c>
      <c r="O2" s="4" t="s">
        <v>253</v>
      </c>
      <c r="P2" s="12" t="s">
        <v>254</v>
      </c>
      <c r="Q2" s="12" t="s">
        <v>255</v>
      </c>
      <c r="R2" s="12" t="s">
        <v>34</v>
      </c>
      <c r="S2" s="138">
        <v>0.27700000000000002</v>
      </c>
      <c r="T2" s="14" t="s">
        <v>256</v>
      </c>
      <c r="U2" s="12" t="s">
        <v>257</v>
      </c>
      <c r="V2" s="150">
        <v>5.0999999999999997E-2</v>
      </c>
      <c r="W2" s="146">
        <v>5.5199999999999999E-2</v>
      </c>
      <c r="X2" s="12" t="s">
        <v>258</v>
      </c>
      <c r="Y2" s="20"/>
      <c r="Z2" s="138">
        <v>2200</v>
      </c>
      <c r="AA2" s="151">
        <v>1</v>
      </c>
      <c r="AB2" s="152">
        <v>1035.49</v>
      </c>
      <c r="AC2" s="12"/>
      <c r="AD2" s="138">
        <v>22.780999999999999</v>
      </c>
      <c r="AE2" s="12"/>
      <c r="AG2" s="12" t="s">
        <v>36</v>
      </c>
      <c r="AH2" s="146">
        <v>1.7E-5</v>
      </c>
      <c r="AI2" s="146">
        <v>8.3993006741310394E-3</v>
      </c>
      <c r="AJ2" s="146">
        <v>5.5236511037211901E-5</v>
      </c>
    </row>
    <row r="3" spans="1:36" x14ac:dyDescent="0.2">
      <c r="A3" s="12">
        <v>1035</v>
      </c>
      <c r="B3" s="12">
        <v>1037</v>
      </c>
      <c r="C3" s="12" t="s">
        <v>259</v>
      </c>
      <c r="D3" s="12" t="s">
        <v>260</v>
      </c>
      <c r="E3" s="12" t="s">
        <v>247</v>
      </c>
      <c r="F3" s="12" t="s">
        <v>261</v>
      </c>
      <c r="G3" s="12" t="s">
        <v>262</v>
      </c>
      <c r="H3" s="12" t="s">
        <v>250</v>
      </c>
      <c r="I3" s="12" t="s">
        <v>76</v>
      </c>
      <c r="J3" s="12" t="s">
        <v>30</v>
      </c>
      <c r="K3" s="12" t="s">
        <v>30</v>
      </c>
      <c r="L3" s="12" t="s">
        <v>31</v>
      </c>
      <c r="M3" s="12" t="s">
        <v>263</v>
      </c>
      <c r="N3" s="12" t="s">
        <v>252</v>
      </c>
      <c r="O3" s="4" t="s">
        <v>264</v>
      </c>
      <c r="P3" s="12" t="s">
        <v>254</v>
      </c>
      <c r="Q3" s="12" t="s">
        <v>255</v>
      </c>
      <c r="R3" s="12" t="s">
        <v>34</v>
      </c>
      <c r="S3" s="138">
        <v>0.441</v>
      </c>
      <c r="T3" s="14" t="s">
        <v>265</v>
      </c>
      <c r="U3" s="12" t="s">
        <v>266</v>
      </c>
      <c r="V3" s="150">
        <v>4.5499999999999999E-2</v>
      </c>
      <c r="W3" s="150">
        <v>4.6539999999999998E-2</v>
      </c>
      <c r="X3" s="12" t="s">
        <v>258</v>
      </c>
      <c r="Y3" s="12"/>
      <c r="Z3" s="138">
        <v>24400</v>
      </c>
      <c r="AA3" s="151">
        <v>1</v>
      </c>
      <c r="AB3" s="152">
        <v>1024.6099999999999</v>
      </c>
      <c r="AC3" s="12"/>
      <c r="AD3" s="138">
        <v>250.005</v>
      </c>
      <c r="AE3" s="12"/>
      <c r="AG3" s="12" t="s">
        <v>36</v>
      </c>
      <c r="AH3" s="146">
        <v>2.0999999999999999E-5</v>
      </c>
      <c r="AI3" s="146">
        <v>9.2177081783328896E-2</v>
      </c>
      <c r="AJ3" s="146">
        <v>6.0618622821590796E-4</v>
      </c>
    </row>
    <row r="4" spans="1:36" x14ac:dyDescent="0.2">
      <c r="A4" s="12">
        <v>1035</v>
      </c>
      <c r="B4" s="12">
        <v>1037</v>
      </c>
      <c r="C4" s="12" t="s">
        <v>259</v>
      </c>
      <c r="D4" s="12" t="s">
        <v>260</v>
      </c>
      <c r="E4" s="12" t="s">
        <v>247</v>
      </c>
      <c r="F4" s="12" t="s">
        <v>267</v>
      </c>
      <c r="G4" s="12" t="s">
        <v>268</v>
      </c>
      <c r="H4" s="12" t="s">
        <v>250</v>
      </c>
      <c r="I4" s="12" t="s">
        <v>76</v>
      </c>
      <c r="J4" s="12" t="s">
        <v>30</v>
      </c>
      <c r="K4" s="12" t="s">
        <v>30</v>
      </c>
      <c r="L4" s="12" t="s">
        <v>31</v>
      </c>
      <c r="M4" s="12" t="s">
        <v>263</v>
      </c>
      <c r="N4" s="12" t="s">
        <v>252</v>
      </c>
      <c r="O4" s="4" t="s">
        <v>264</v>
      </c>
      <c r="P4" s="12" t="s">
        <v>254</v>
      </c>
      <c r="Q4" s="12" t="s">
        <v>255</v>
      </c>
      <c r="R4" s="12" t="s">
        <v>34</v>
      </c>
      <c r="S4" s="138">
        <v>0.78400000000000003</v>
      </c>
      <c r="T4" s="14" t="s">
        <v>256</v>
      </c>
      <c r="U4" s="12" t="s">
        <v>269</v>
      </c>
      <c r="V4" s="150">
        <v>9.0399999999999994E-2</v>
      </c>
      <c r="W4" s="150">
        <v>4.6269999999999999E-2</v>
      </c>
      <c r="X4" s="12" t="s">
        <v>258</v>
      </c>
      <c r="Y4" s="12"/>
      <c r="Z4" s="138">
        <v>144400</v>
      </c>
      <c r="AA4" s="151">
        <v>1</v>
      </c>
      <c r="AB4" s="152">
        <v>1009</v>
      </c>
      <c r="AC4" s="12"/>
      <c r="AD4" s="138">
        <v>1456.9960000000001</v>
      </c>
      <c r="AE4" s="12"/>
      <c r="AG4" s="12" t="s">
        <v>36</v>
      </c>
      <c r="AH4" s="146">
        <v>9.5000000000000005E-5</v>
      </c>
      <c r="AI4" s="146">
        <v>0.53719615768231999</v>
      </c>
      <c r="AJ4" s="146">
        <v>3.5327752445339301E-3</v>
      </c>
    </row>
    <row r="5" spans="1:36" x14ac:dyDescent="0.2">
      <c r="A5" s="12">
        <v>1035</v>
      </c>
      <c r="B5" s="12">
        <v>1037</v>
      </c>
      <c r="C5" s="12" t="s">
        <v>270</v>
      </c>
      <c r="D5" s="12" t="s">
        <v>271</v>
      </c>
      <c r="E5" s="12" t="s">
        <v>247</v>
      </c>
      <c r="F5" s="12" t="s">
        <v>272</v>
      </c>
      <c r="G5" s="12" t="s">
        <v>273</v>
      </c>
      <c r="H5" s="12" t="s">
        <v>250</v>
      </c>
      <c r="I5" s="12" t="s">
        <v>76</v>
      </c>
      <c r="J5" s="12" t="s">
        <v>30</v>
      </c>
      <c r="K5" s="12" t="s">
        <v>30</v>
      </c>
      <c r="L5" s="12" t="s">
        <v>31</v>
      </c>
      <c r="M5" s="12" t="s">
        <v>263</v>
      </c>
      <c r="N5" s="12" t="s">
        <v>252</v>
      </c>
      <c r="O5" s="4" t="s">
        <v>264</v>
      </c>
      <c r="P5" s="12" t="s">
        <v>254</v>
      </c>
      <c r="Q5" s="12" t="s">
        <v>255</v>
      </c>
      <c r="R5" s="12" t="s">
        <v>34</v>
      </c>
      <c r="S5" s="138">
        <v>0.441</v>
      </c>
      <c r="T5" s="14" t="s">
        <v>256</v>
      </c>
      <c r="U5" s="12" t="s">
        <v>266</v>
      </c>
      <c r="V5" s="150">
        <v>4.5499999999999999E-2</v>
      </c>
      <c r="W5" s="150">
        <v>4.5220000000000003E-2</v>
      </c>
      <c r="X5" s="12" t="s">
        <v>258</v>
      </c>
      <c r="Y5" s="12"/>
      <c r="Z5" s="138">
        <v>14400</v>
      </c>
      <c r="AA5" s="151">
        <v>1</v>
      </c>
      <c r="AB5" s="152">
        <v>1025.3</v>
      </c>
      <c r="AC5" s="12"/>
      <c r="AD5" s="138">
        <v>147.643</v>
      </c>
      <c r="AE5" s="12"/>
      <c r="AG5" s="12" t="s">
        <v>36</v>
      </c>
      <c r="AH5" s="146">
        <v>7.9999999999999996E-6</v>
      </c>
      <c r="AI5" s="146">
        <v>5.4436223399324503E-2</v>
      </c>
      <c r="AJ5" s="146">
        <v>3.5799016742926601E-4</v>
      </c>
    </row>
    <row r="6" spans="1:36" x14ac:dyDescent="0.2">
      <c r="A6" s="12">
        <v>1035</v>
      </c>
      <c r="B6" s="12">
        <v>1037</v>
      </c>
      <c r="C6" s="12" t="s">
        <v>270</v>
      </c>
      <c r="D6" s="12" t="s">
        <v>271</v>
      </c>
      <c r="E6" s="12" t="s">
        <v>247</v>
      </c>
      <c r="F6" s="12" t="s">
        <v>274</v>
      </c>
      <c r="G6" s="12" t="s">
        <v>275</v>
      </c>
      <c r="H6" s="12" t="s">
        <v>250</v>
      </c>
      <c r="I6" s="12" t="s">
        <v>76</v>
      </c>
      <c r="J6" s="12" t="s">
        <v>30</v>
      </c>
      <c r="K6" s="12" t="s">
        <v>30</v>
      </c>
      <c r="L6" s="12" t="s">
        <v>31</v>
      </c>
      <c r="M6" s="12" t="s">
        <v>263</v>
      </c>
      <c r="N6" s="12" t="s">
        <v>252</v>
      </c>
      <c r="O6" s="4" t="s">
        <v>264</v>
      </c>
      <c r="P6" s="12" t="s">
        <v>254</v>
      </c>
      <c r="Q6" s="12" t="s">
        <v>255</v>
      </c>
      <c r="R6" s="12" t="s">
        <v>34</v>
      </c>
      <c r="S6" s="138">
        <v>0.81399999999999995</v>
      </c>
      <c r="T6" s="14" t="s">
        <v>265</v>
      </c>
      <c r="U6" s="12" t="s">
        <v>276</v>
      </c>
      <c r="V6" s="150">
        <v>4.5199999999999997E-2</v>
      </c>
      <c r="W6" s="150">
        <v>4.6370000000000001E-2</v>
      </c>
      <c r="X6" s="12" t="s">
        <v>258</v>
      </c>
      <c r="Y6" s="12"/>
      <c r="Z6" s="138">
        <v>42400</v>
      </c>
      <c r="AA6" s="151">
        <v>1</v>
      </c>
      <c r="AB6" s="152">
        <v>1007.35</v>
      </c>
      <c r="AC6" s="12"/>
      <c r="AD6" s="138">
        <v>427.11599999999999</v>
      </c>
      <c r="AE6" s="12"/>
      <c r="AG6" s="12" t="s">
        <v>36</v>
      </c>
      <c r="AH6" s="146">
        <v>2.8E-5</v>
      </c>
      <c r="AI6" s="146">
        <v>0.15747832455484101</v>
      </c>
      <c r="AJ6" s="146">
        <v>1.03562826833735E-3</v>
      </c>
    </row>
    <row r="7" spans="1:36" x14ac:dyDescent="0.2">
      <c r="A7" s="12">
        <v>1035</v>
      </c>
      <c r="B7" s="12">
        <v>1037</v>
      </c>
      <c r="C7" s="12" t="s">
        <v>277</v>
      </c>
      <c r="D7" s="12" t="s">
        <v>278</v>
      </c>
      <c r="E7" s="12" t="s">
        <v>247</v>
      </c>
      <c r="F7" s="12" t="s">
        <v>279</v>
      </c>
      <c r="G7" s="12" t="s">
        <v>280</v>
      </c>
      <c r="H7" s="12" t="s">
        <v>250</v>
      </c>
      <c r="I7" s="12" t="s">
        <v>76</v>
      </c>
      <c r="J7" s="12" t="s">
        <v>30</v>
      </c>
      <c r="K7" s="12" t="s">
        <v>30</v>
      </c>
      <c r="L7" s="12" t="s">
        <v>31</v>
      </c>
      <c r="M7" s="12" t="s">
        <v>281</v>
      </c>
      <c r="N7" s="12" t="s">
        <v>252</v>
      </c>
      <c r="O7" s="4" t="s">
        <v>282</v>
      </c>
      <c r="P7" s="12" t="s">
        <v>254</v>
      </c>
      <c r="Q7" s="12" t="s">
        <v>255</v>
      </c>
      <c r="R7" s="12" t="s">
        <v>34</v>
      </c>
      <c r="S7" s="138">
        <v>0.28799999999999998</v>
      </c>
      <c r="T7" s="14" t="s">
        <v>256</v>
      </c>
      <c r="U7" s="12" t="s">
        <v>121</v>
      </c>
      <c r="V7" s="150">
        <v>5.0999999999999997E-2</v>
      </c>
      <c r="W7" s="150">
        <v>5.9880000000000003E-2</v>
      </c>
      <c r="X7" s="12" t="s">
        <v>258</v>
      </c>
      <c r="Y7" s="12"/>
      <c r="Z7" s="138">
        <v>2800</v>
      </c>
      <c r="AA7" s="151">
        <v>1</v>
      </c>
      <c r="AB7" s="152">
        <v>1033.7</v>
      </c>
      <c r="AC7" s="12"/>
      <c r="AD7" s="138">
        <v>28.943999999999999</v>
      </c>
      <c r="AE7" s="12"/>
      <c r="AG7" s="4" t="s">
        <v>36</v>
      </c>
      <c r="AH7" s="146">
        <v>1.5E-5</v>
      </c>
      <c r="AI7" s="146">
        <v>1.0671539736206499E-2</v>
      </c>
      <c r="AJ7" s="146">
        <v>7.0179488185068603E-5</v>
      </c>
    </row>
    <row r="8" spans="1:36" x14ac:dyDescent="0.2">
      <c r="A8" s="12">
        <v>1035</v>
      </c>
      <c r="B8" s="12">
        <v>1037</v>
      </c>
      <c r="C8" s="12" t="s">
        <v>283</v>
      </c>
      <c r="D8" s="12" t="s">
        <v>284</v>
      </c>
      <c r="E8" s="12" t="s">
        <v>247</v>
      </c>
      <c r="F8" s="12" t="s">
        <v>285</v>
      </c>
      <c r="G8" s="12" t="s">
        <v>286</v>
      </c>
      <c r="H8" s="12" t="s">
        <v>250</v>
      </c>
      <c r="I8" s="12" t="s">
        <v>76</v>
      </c>
      <c r="J8" s="12" t="s">
        <v>30</v>
      </c>
      <c r="K8" s="12" t="s">
        <v>30</v>
      </c>
      <c r="L8" s="12" t="s">
        <v>31</v>
      </c>
      <c r="M8" s="12" t="s">
        <v>263</v>
      </c>
      <c r="N8" s="12" t="s">
        <v>252</v>
      </c>
      <c r="O8" s="4" t="s">
        <v>264</v>
      </c>
      <c r="P8" s="12" t="s">
        <v>254</v>
      </c>
      <c r="Q8" s="12" t="s">
        <v>255</v>
      </c>
      <c r="R8" s="12" t="s">
        <v>34</v>
      </c>
      <c r="S8" s="138">
        <v>0.17799999999999999</v>
      </c>
      <c r="T8" s="14" t="s">
        <v>256</v>
      </c>
      <c r="U8" s="12" t="s">
        <v>287</v>
      </c>
      <c r="V8" s="150">
        <v>4.5499999999999999E-2</v>
      </c>
      <c r="W8" s="150">
        <v>4.3290000000000002E-2</v>
      </c>
      <c r="X8" s="12" t="s">
        <v>258</v>
      </c>
      <c r="Y8" s="12"/>
      <c r="Z8" s="138">
        <v>36500</v>
      </c>
      <c r="AA8" s="147">
        <v>1</v>
      </c>
      <c r="AB8" s="149">
        <v>1037.6400000000001</v>
      </c>
      <c r="AD8" s="137">
        <v>378.73899999999998</v>
      </c>
      <c r="AG8" s="4" t="s">
        <v>36</v>
      </c>
      <c r="AH8" s="146">
        <v>1.7E-5</v>
      </c>
      <c r="AI8" s="146">
        <v>0.13964137216984901</v>
      </c>
      <c r="AJ8" s="146">
        <v>9.1832671484989501E-4</v>
      </c>
    </row>
    <row r="9" spans="1:36" x14ac:dyDescent="0.2">
      <c r="A9" s="12">
        <v>1035</v>
      </c>
      <c r="B9" s="12">
        <v>9939</v>
      </c>
      <c r="C9" s="12" t="s">
        <v>245</v>
      </c>
      <c r="D9" s="12" t="s">
        <v>246</v>
      </c>
      <c r="E9" s="12" t="s">
        <v>247</v>
      </c>
      <c r="F9" s="12" t="s">
        <v>248</v>
      </c>
      <c r="G9" s="12" t="s">
        <v>249</v>
      </c>
      <c r="H9" s="12" t="s">
        <v>250</v>
      </c>
      <c r="I9" s="12" t="s">
        <v>76</v>
      </c>
      <c r="J9" s="12" t="s">
        <v>30</v>
      </c>
      <c r="K9" s="12" t="s">
        <v>30</v>
      </c>
      <c r="L9" s="12" t="s">
        <v>31</v>
      </c>
      <c r="M9" s="12" t="s">
        <v>251</v>
      </c>
      <c r="N9" s="12" t="s">
        <v>252</v>
      </c>
      <c r="O9" s="4" t="s">
        <v>253</v>
      </c>
      <c r="P9" s="12" t="s">
        <v>254</v>
      </c>
      <c r="Q9" s="12" t="s">
        <v>255</v>
      </c>
      <c r="R9" s="12" t="s">
        <v>34</v>
      </c>
      <c r="S9" s="138">
        <v>0.27700000000000002</v>
      </c>
      <c r="T9" s="14" t="s">
        <v>256</v>
      </c>
      <c r="U9" s="12" t="s">
        <v>257</v>
      </c>
      <c r="V9" s="150">
        <v>5.0999999999999997E-2</v>
      </c>
      <c r="W9" s="150">
        <v>5.5199999999999999E-2</v>
      </c>
      <c r="X9" s="12" t="s">
        <v>258</v>
      </c>
      <c r="Y9" s="12"/>
      <c r="Z9" s="138">
        <v>102000</v>
      </c>
      <c r="AA9" s="147">
        <v>1</v>
      </c>
      <c r="AB9" s="153">
        <v>1035.49</v>
      </c>
      <c r="AC9" s="14"/>
      <c r="AD9" s="140">
        <v>1056.2</v>
      </c>
      <c r="AG9" s="12" t="s">
        <v>36</v>
      </c>
      <c r="AH9" s="146">
        <v>7.9000000000000001E-4</v>
      </c>
      <c r="AI9" s="146">
        <v>3.5853936603148999E-2</v>
      </c>
      <c r="AJ9" s="146">
        <v>2.6421400652648901E-4</v>
      </c>
    </row>
    <row r="10" spans="1:36" x14ac:dyDescent="0.2">
      <c r="A10" s="12">
        <v>1035</v>
      </c>
      <c r="B10" s="12">
        <v>9939</v>
      </c>
      <c r="C10" s="12" t="s">
        <v>259</v>
      </c>
      <c r="D10" s="12" t="s">
        <v>260</v>
      </c>
      <c r="E10" s="12" t="s">
        <v>247</v>
      </c>
      <c r="F10" s="12" t="s">
        <v>261</v>
      </c>
      <c r="G10" s="12" t="s">
        <v>262</v>
      </c>
      <c r="H10" s="12" t="s">
        <v>250</v>
      </c>
      <c r="I10" s="12" t="s">
        <v>76</v>
      </c>
      <c r="J10" s="12" t="s">
        <v>30</v>
      </c>
      <c r="K10" s="12" t="s">
        <v>30</v>
      </c>
      <c r="L10" s="12" t="s">
        <v>31</v>
      </c>
      <c r="M10" s="12" t="s">
        <v>263</v>
      </c>
      <c r="N10" s="12" t="s">
        <v>252</v>
      </c>
      <c r="O10" s="4" t="s">
        <v>264</v>
      </c>
      <c r="P10" s="12" t="s">
        <v>254</v>
      </c>
      <c r="Q10" s="12" t="s">
        <v>255</v>
      </c>
      <c r="R10" s="12" t="s">
        <v>34</v>
      </c>
      <c r="S10" s="138">
        <v>0.441</v>
      </c>
      <c r="T10" s="14" t="s">
        <v>265</v>
      </c>
      <c r="U10" s="12" t="s">
        <v>266</v>
      </c>
      <c r="V10" s="150">
        <v>4.5499999999999999E-2</v>
      </c>
      <c r="W10" s="150">
        <v>4.6539999999999998E-2</v>
      </c>
      <c r="X10" s="12" t="s">
        <v>258</v>
      </c>
      <c r="Y10" s="12"/>
      <c r="Z10" s="138">
        <v>527400</v>
      </c>
      <c r="AA10" s="151">
        <v>1</v>
      </c>
      <c r="AB10" s="152">
        <v>1024.6099999999999</v>
      </c>
      <c r="AC10" s="12"/>
      <c r="AD10" s="138">
        <v>5403.7929999999997</v>
      </c>
      <c r="AE10" s="12"/>
      <c r="AG10" s="12" t="s">
        <v>36</v>
      </c>
      <c r="AH10" s="146">
        <v>4.5899999999999999E-4</v>
      </c>
      <c r="AI10" s="146">
        <v>0.183438073608886</v>
      </c>
      <c r="AJ10" s="146">
        <v>1.3517876408987699E-3</v>
      </c>
    </row>
    <row r="11" spans="1:36" x14ac:dyDescent="0.2">
      <c r="A11" s="12">
        <v>1035</v>
      </c>
      <c r="B11" s="12">
        <v>9939</v>
      </c>
      <c r="C11" s="12" t="s">
        <v>259</v>
      </c>
      <c r="D11" s="12" t="s">
        <v>260</v>
      </c>
      <c r="E11" s="12" t="s">
        <v>247</v>
      </c>
      <c r="F11" s="12" t="s">
        <v>267</v>
      </c>
      <c r="G11" s="12" t="s">
        <v>268</v>
      </c>
      <c r="H11" s="12" t="s">
        <v>250</v>
      </c>
      <c r="I11" s="12" t="s">
        <v>76</v>
      </c>
      <c r="J11" s="12" t="s">
        <v>30</v>
      </c>
      <c r="K11" s="12" t="s">
        <v>30</v>
      </c>
      <c r="L11" s="12" t="s">
        <v>31</v>
      </c>
      <c r="M11" s="12" t="s">
        <v>263</v>
      </c>
      <c r="N11" s="12" t="s">
        <v>252</v>
      </c>
      <c r="O11" s="4" t="s">
        <v>264</v>
      </c>
      <c r="P11" s="12" t="s">
        <v>254</v>
      </c>
      <c r="Q11" s="12" t="s">
        <v>255</v>
      </c>
      <c r="R11" s="12" t="s">
        <v>34</v>
      </c>
      <c r="S11" s="138">
        <v>0.78400000000000003</v>
      </c>
      <c r="T11" s="14" t="s">
        <v>256</v>
      </c>
      <c r="U11" s="12" t="s">
        <v>269</v>
      </c>
      <c r="V11" s="150">
        <v>9.0399999999999994E-2</v>
      </c>
      <c r="W11" s="150">
        <v>4.6269999999999999E-2</v>
      </c>
      <c r="X11" s="12" t="s">
        <v>258</v>
      </c>
      <c r="Y11" s="12"/>
      <c r="Z11" s="138">
        <v>465100</v>
      </c>
      <c r="AA11" s="151">
        <v>1</v>
      </c>
      <c r="AB11" s="152">
        <v>1009</v>
      </c>
      <c r="AC11" s="12"/>
      <c r="AD11" s="138">
        <v>4692.8590000000004</v>
      </c>
      <c r="AE11" s="12"/>
      <c r="AG11" s="12" t="s">
        <v>36</v>
      </c>
      <c r="AH11" s="146">
        <v>3.0600000000000001E-4</v>
      </c>
      <c r="AI11" s="146">
        <v>0.15930458335015499</v>
      </c>
      <c r="AJ11" s="146">
        <v>1.1739436785103499E-3</v>
      </c>
    </row>
    <row r="12" spans="1:36" x14ac:dyDescent="0.2">
      <c r="A12" s="12">
        <v>1035</v>
      </c>
      <c r="B12" s="12">
        <v>9939</v>
      </c>
      <c r="C12" s="12" t="s">
        <v>270</v>
      </c>
      <c r="D12" s="12" t="s">
        <v>271</v>
      </c>
      <c r="E12" s="12" t="s">
        <v>247</v>
      </c>
      <c r="F12" s="12" t="s">
        <v>272</v>
      </c>
      <c r="G12" s="12" t="s">
        <v>273</v>
      </c>
      <c r="H12" s="12" t="s">
        <v>250</v>
      </c>
      <c r="I12" s="12" t="s">
        <v>76</v>
      </c>
      <c r="J12" s="12" t="s">
        <v>30</v>
      </c>
      <c r="K12" s="12" t="s">
        <v>30</v>
      </c>
      <c r="L12" s="12" t="s">
        <v>31</v>
      </c>
      <c r="M12" s="12" t="s">
        <v>263</v>
      </c>
      <c r="N12" s="12" t="s">
        <v>252</v>
      </c>
      <c r="O12" s="4" t="s">
        <v>264</v>
      </c>
      <c r="P12" s="12" t="s">
        <v>254</v>
      </c>
      <c r="Q12" s="12" t="s">
        <v>255</v>
      </c>
      <c r="R12" s="12" t="s">
        <v>34</v>
      </c>
      <c r="S12" s="138">
        <v>0.441</v>
      </c>
      <c r="T12" s="14" t="s">
        <v>256</v>
      </c>
      <c r="U12" s="12" t="s">
        <v>266</v>
      </c>
      <c r="V12" s="150">
        <v>4.5499999999999999E-2</v>
      </c>
      <c r="W12" s="150">
        <v>4.5220000000000003E-2</v>
      </c>
      <c r="X12" s="12" t="s">
        <v>258</v>
      </c>
      <c r="Y12" s="12"/>
      <c r="Z12" s="138">
        <v>282100</v>
      </c>
      <c r="AA12" s="151">
        <v>1</v>
      </c>
      <c r="AB12" s="152">
        <v>1025.3</v>
      </c>
      <c r="AC12" s="12"/>
      <c r="AD12" s="138">
        <v>2892.3710000000001</v>
      </c>
      <c r="AE12" s="12"/>
      <c r="AG12" s="12" t="s">
        <v>36</v>
      </c>
      <c r="AH12" s="146">
        <v>1.56E-4</v>
      </c>
      <c r="AI12" s="146">
        <v>9.8184924124173803E-2</v>
      </c>
      <c r="AJ12" s="146">
        <v>7.23542088850261E-4</v>
      </c>
    </row>
    <row r="13" spans="1:36" x14ac:dyDescent="0.2">
      <c r="A13" s="12">
        <v>1035</v>
      </c>
      <c r="B13" s="12">
        <v>9939</v>
      </c>
      <c r="C13" s="12" t="s">
        <v>270</v>
      </c>
      <c r="D13" s="12" t="s">
        <v>271</v>
      </c>
      <c r="E13" s="12" t="s">
        <v>247</v>
      </c>
      <c r="F13" s="12" t="s">
        <v>274</v>
      </c>
      <c r="G13" s="12" t="s">
        <v>275</v>
      </c>
      <c r="H13" s="12" t="s">
        <v>250</v>
      </c>
      <c r="I13" s="12" t="s">
        <v>76</v>
      </c>
      <c r="J13" s="12" t="s">
        <v>30</v>
      </c>
      <c r="K13" s="12" t="s">
        <v>30</v>
      </c>
      <c r="L13" s="12" t="s">
        <v>31</v>
      </c>
      <c r="M13" s="12" t="s">
        <v>263</v>
      </c>
      <c r="N13" s="12" t="s">
        <v>252</v>
      </c>
      <c r="O13" s="4" t="s">
        <v>264</v>
      </c>
      <c r="P13" s="12" t="s">
        <v>254</v>
      </c>
      <c r="Q13" s="12" t="s">
        <v>255</v>
      </c>
      <c r="R13" s="12" t="s">
        <v>34</v>
      </c>
      <c r="S13" s="138">
        <v>0.81399999999999995</v>
      </c>
      <c r="T13" s="14" t="s">
        <v>265</v>
      </c>
      <c r="U13" s="12" t="s">
        <v>276</v>
      </c>
      <c r="V13" s="150">
        <v>4.5199999999999997E-2</v>
      </c>
      <c r="W13" s="150">
        <v>4.6370000000000001E-2</v>
      </c>
      <c r="X13" s="12" t="s">
        <v>258</v>
      </c>
      <c r="Y13" s="12"/>
      <c r="Z13" s="138">
        <v>139700</v>
      </c>
      <c r="AA13" s="151">
        <v>1</v>
      </c>
      <c r="AB13" s="152">
        <v>1007.35</v>
      </c>
      <c r="AC13" s="12"/>
      <c r="AD13" s="138">
        <v>1407.268</v>
      </c>
      <c r="AE13" s="12"/>
      <c r="AG13" s="12" t="s">
        <v>36</v>
      </c>
      <c r="AH13" s="146">
        <v>9.2999999999999997E-5</v>
      </c>
      <c r="AI13" s="146">
        <v>4.77713552520493E-2</v>
      </c>
      <c r="AJ13" s="146">
        <v>3.52035574448905E-4</v>
      </c>
    </row>
    <row r="14" spans="1:36" x14ac:dyDescent="0.2">
      <c r="A14" s="12">
        <v>1035</v>
      </c>
      <c r="B14" s="12">
        <v>9939</v>
      </c>
      <c r="C14" s="12" t="s">
        <v>277</v>
      </c>
      <c r="D14" s="12" t="s">
        <v>278</v>
      </c>
      <c r="E14" s="12" t="s">
        <v>247</v>
      </c>
      <c r="F14" s="12" t="s">
        <v>279</v>
      </c>
      <c r="G14" s="12" t="s">
        <v>280</v>
      </c>
      <c r="H14" s="12" t="s">
        <v>250</v>
      </c>
      <c r="I14" s="12" t="s">
        <v>76</v>
      </c>
      <c r="J14" s="12" t="s">
        <v>30</v>
      </c>
      <c r="K14" s="12" t="s">
        <v>30</v>
      </c>
      <c r="L14" s="12" t="s">
        <v>31</v>
      </c>
      <c r="M14" s="12" t="s">
        <v>281</v>
      </c>
      <c r="N14" s="12" t="s">
        <v>252</v>
      </c>
      <c r="O14" s="4" t="s">
        <v>282</v>
      </c>
      <c r="P14" s="12" t="s">
        <v>254</v>
      </c>
      <c r="Q14" s="12" t="s">
        <v>255</v>
      </c>
      <c r="R14" s="12" t="s">
        <v>34</v>
      </c>
      <c r="S14" s="138">
        <v>0.28799999999999998</v>
      </c>
      <c r="T14" s="14" t="s">
        <v>256</v>
      </c>
      <c r="U14" s="12" t="s">
        <v>121</v>
      </c>
      <c r="V14" s="150">
        <v>5.0999999999999997E-2</v>
      </c>
      <c r="W14" s="150">
        <v>5.9880000000000003E-2</v>
      </c>
      <c r="X14" s="12" t="s">
        <v>258</v>
      </c>
      <c r="Y14" s="12"/>
      <c r="Z14" s="138">
        <v>135500</v>
      </c>
      <c r="AA14" s="151">
        <v>1</v>
      </c>
      <c r="AB14" s="152">
        <v>1033.7</v>
      </c>
      <c r="AC14" s="12"/>
      <c r="AD14" s="138">
        <v>1400.664</v>
      </c>
      <c r="AE14" s="12"/>
      <c r="AG14" s="12" t="s">
        <v>36</v>
      </c>
      <c r="AH14" s="146">
        <v>7.36E-4</v>
      </c>
      <c r="AI14" s="146">
        <v>4.7547159478106997E-2</v>
      </c>
      <c r="AJ14" s="146">
        <v>3.5038343609837303E-4</v>
      </c>
    </row>
    <row r="15" spans="1:36" x14ac:dyDescent="0.2">
      <c r="A15" s="12">
        <v>1035</v>
      </c>
      <c r="B15" s="12">
        <v>9939</v>
      </c>
      <c r="C15" s="12" t="s">
        <v>283</v>
      </c>
      <c r="D15" s="12" t="s">
        <v>284</v>
      </c>
      <c r="E15" s="12" t="s">
        <v>247</v>
      </c>
      <c r="F15" s="12" t="s">
        <v>285</v>
      </c>
      <c r="G15" s="12" t="s">
        <v>286</v>
      </c>
      <c r="H15" s="12" t="s">
        <v>250</v>
      </c>
      <c r="I15" s="12" t="s">
        <v>76</v>
      </c>
      <c r="J15" s="12" t="s">
        <v>30</v>
      </c>
      <c r="K15" s="12" t="s">
        <v>30</v>
      </c>
      <c r="L15" s="12" t="s">
        <v>31</v>
      </c>
      <c r="M15" s="12" t="s">
        <v>263</v>
      </c>
      <c r="N15" s="12" t="s">
        <v>252</v>
      </c>
      <c r="O15" s="4" t="s">
        <v>264</v>
      </c>
      <c r="P15" s="12" t="s">
        <v>254</v>
      </c>
      <c r="Q15" s="12" t="s">
        <v>255</v>
      </c>
      <c r="R15" s="12" t="s">
        <v>34</v>
      </c>
      <c r="S15" s="138">
        <v>0.17799999999999999</v>
      </c>
      <c r="T15" s="14" t="s">
        <v>256</v>
      </c>
      <c r="U15" s="12" t="s">
        <v>287</v>
      </c>
      <c r="V15" s="150">
        <v>4.5499999999999999E-2</v>
      </c>
      <c r="W15" s="150">
        <v>4.3290000000000002E-2</v>
      </c>
      <c r="X15" s="12" t="s">
        <v>258</v>
      </c>
      <c r="Y15" s="12"/>
      <c r="Z15" s="138">
        <v>1214800</v>
      </c>
      <c r="AA15" s="151">
        <v>1</v>
      </c>
      <c r="AB15" s="152">
        <v>1037.6400000000001</v>
      </c>
      <c r="AC15" s="12"/>
      <c r="AD15" s="138">
        <v>12605.251</v>
      </c>
      <c r="AE15" s="12"/>
      <c r="AG15" s="12" t="s">
        <v>36</v>
      </c>
      <c r="AH15" s="146">
        <v>5.6400000000000005E-4</v>
      </c>
      <c r="AI15" s="146">
        <v>0.42789996758347998</v>
      </c>
      <c r="AJ15" s="146">
        <v>3.1532706179286398E-3</v>
      </c>
    </row>
    <row r="16" spans="1:36" x14ac:dyDescent="0.2">
      <c r="A16" s="12">
        <v>1035</v>
      </c>
      <c r="B16" s="12">
        <v>9940</v>
      </c>
      <c r="C16" s="12" t="s">
        <v>245</v>
      </c>
      <c r="D16" s="12" t="s">
        <v>246</v>
      </c>
      <c r="E16" s="12" t="s">
        <v>247</v>
      </c>
      <c r="F16" s="12" t="s">
        <v>248</v>
      </c>
      <c r="G16" s="12" t="s">
        <v>249</v>
      </c>
      <c r="H16" s="12" t="s">
        <v>250</v>
      </c>
      <c r="I16" s="12" t="s">
        <v>76</v>
      </c>
      <c r="J16" s="12" t="s">
        <v>30</v>
      </c>
      <c r="K16" s="12" t="s">
        <v>30</v>
      </c>
      <c r="L16" s="12" t="s">
        <v>31</v>
      </c>
      <c r="M16" s="12" t="s">
        <v>251</v>
      </c>
      <c r="N16" s="12" t="s">
        <v>252</v>
      </c>
      <c r="O16" s="4" t="s">
        <v>253</v>
      </c>
      <c r="P16" s="12" t="s">
        <v>254</v>
      </c>
      <c r="Q16" s="12" t="s">
        <v>255</v>
      </c>
      <c r="R16" s="12" t="s">
        <v>34</v>
      </c>
      <c r="S16" s="138">
        <v>0.27700000000000002</v>
      </c>
      <c r="T16" s="14" t="s">
        <v>256</v>
      </c>
      <c r="U16" s="12" t="s">
        <v>257</v>
      </c>
      <c r="V16" s="150">
        <v>5.0999999999999997E-2</v>
      </c>
      <c r="W16" s="150">
        <v>5.5199999999999999E-2</v>
      </c>
      <c r="X16" s="12" t="s">
        <v>258</v>
      </c>
      <c r="Y16" s="12"/>
      <c r="Z16" s="138">
        <v>399700</v>
      </c>
      <c r="AA16" s="151">
        <v>1</v>
      </c>
      <c r="AB16" s="152">
        <v>1035.49</v>
      </c>
      <c r="AC16" s="12"/>
      <c r="AD16" s="138">
        <v>4138.8540000000003</v>
      </c>
      <c r="AE16" s="12"/>
      <c r="AG16" s="12" t="s">
        <v>36</v>
      </c>
      <c r="AH16" s="146">
        <v>3.0969999999999999E-3</v>
      </c>
      <c r="AI16" s="146">
        <v>3.7563124604165901E-2</v>
      </c>
      <c r="AJ16" s="146">
        <v>3.1927084311073598E-4</v>
      </c>
    </row>
    <row r="17" spans="1:36" x14ac:dyDescent="0.2">
      <c r="A17" s="12">
        <v>1035</v>
      </c>
      <c r="B17" s="12">
        <v>9940</v>
      </c>
      <c r="C17" s="12" t="s">
        <v>259</v>
      </c>
      <c r="D17" s="12" t="s">
        <v>260</v>
      </c>
      <c r="E17" s="12" t="s">
        <v>247</v>
      </c>
      <c r="F17" s="12" t="s">
        <v>261</v>
      </c>
      <c r="G17" s="12" t="s">
        <v>262</v>
      </c>
      <c r="H17" s="12" t="s">
        <v>250</v>
      </c>
      <c r="I17" s="12" t="s">
        <v>76</v>
      </c>
      <c r="J17" s="12" t="s">
        <v>30</v>
      </c>
      <c r="K17" s="12" t="s">
        <v>30</v>
      </c>
      <c r="L17" s="12" t="s">
        <v>31</v>
      </c>
      <c r="M17" s="12" t="s">
        <v>263</v>
      </c>
      <c r="N17" s="12" t="s">
        <v>252</v>
      </c>
      <c r="O17" s="4" t="s">
        <v>264</v>
      </c>
      <c r="P17" s="12" t="s">
        <v>254</v>
      </c>
      <c r="Q17" s="12" t="s">
        <v>255</v>
      </c>
      <c r="R17" s="12" t="s">
        <v>34</v>
      </c>
      <c r="S17" s="138">
        <v>0.441</v>
      </c>
      <c r="T17" s="14" t="s">
        <v>265</v>
      </c>
      <c r="U17" s="12" t="s">
        <v>266</v>
      </c>
      <c r="V17" s="150">
        <v>4.5499999999999999E-2</v>
      </c>
      <c r="W17" s="150">
        <v>4.6539999999999998E-2</v>
      </c>
      <c r="X17" s="12" t="s">
        <v>258</v>
      </c>
      <c r="Y17" s="12"/>
      <c r="Z17" s="138">
        <v>2156700</v>
      </c>
      <c r="AA17" s="151">
        <v>1</v>
      </c>
      <c r="AB17" s="152">
        <v>1024.6099999999999</v>
      </c>
      <c r="AC17" s="12"/>
      <c r="AD17" s="138">
        <v>22097.763999999999</v>
      </c>
      <c r="AE17" s="12"/>
      <c r="AG17" s="12" t="s">
        <v>36</v>
      </c>
      <c r="AH17" s="146">
        <v>1.8749999999999999E-3</v>
      </c>
      <c r="AI17" s="146">
        <v>0.20055337829803399</v>
      </c>
      <c r="AJ17" s="146">
        <v>1.70461980606423E-3</v>
      </c>
    </row>
    <row r="18" spans="1:36" x14ac:dyDescent="0.2">
      <c r="A18" s="12">
        <v>1035</v>
      </c>
      <c r="B18" s="12">
        <v>9940</v>
      </c>
      <c r="C18" s="12" t="s">
        <v>259</v>
      </c>
      <c r="D18" s="12" t="s">
        <v>260</v>
      </c>
      <c r="E18" s="12" t="s">
        <v>247</v>
      </c>
      <c r="F18" s="12" t="s">
        <v>267</v>
      </c>
      <c r="G18" s="12" t="s">
        <v>268</v>
      </c>
      <c r="H18" s="12" t="s">
        <v>250</v>
      </c>
      <c r="I18" s="12" t="s">
        <v>76</v>
      </c>
      <c r="J18" s="12" t="s">
        <v>30</v>
      </c>
      <c r="K18" s="12" t="s">
        <v>30</v>
      </c>
      <c r="L18" s="12" t="s">
        <v>31</v>
      </c>
      <c r="M18" s="12" t="s">
        <v>263</v>
      </c>
      <c r="N18" s="12" t="s">
        <v>252</v>
      </c>
      <c r="O18" s="4" t="s">
        <v>264</v>
      </c>
      <c r="P18" s="12" t="s">
        <v>254</v>
      </c>
      <c r="Q18" s="12" t="s">
        <v>255</v>
      </c>
      <c r="R18" s="12" t="s">
        <v>34</v>
      </c>
      <c r="S18" s="138">
        <v>0.78400000000000003</v>
      </c>
      <c r="T18" s="14" t="s">
        <v>256</v>
      </c>
      <c r="U18" s="12" t="s">
        <v>269</v>
      </c>
      <c r="V18" s="150">
        <v>9.0399999999999994E-2</v>
      </c>
      <c r="W18" s="150">
        <v>4.6269999999999999E-2</v>
      </c>
      <c r="X18" s="12" t="s">
        <v>258</v>
      </c>
      <c r="Y18" s="12"/>
      <c r="Z18" s="138">
        <v>2254500</v>
      </c>
      <c r="AA18" s="151">
        <v>1</v>
      </c>
      <c r="AB18" s="152">
        <v>1009</v>
      </c>
      <c r="AC18" s="12"/>
      <c r="AD18" s="138">
        <v>22747.904999999999</v>
      </c>
      <c r="AE18" s="12"/>
      <c r="AG18" s="12" t="s">
        <v>36</v>
      </c>
      <c r="AH18" s="146">
        <v>1.4840000000000001E-3</v>
      </c>
      <c r="AI18" s="146">
        <v>0.206453884827069</v>
      </c>
      <c r="AJ18" s="146">
        <v>1.75477164284983E-3</v>
      </c>
    </row>
    <row r="19" spans="1:36" x14ac:dyDescent="0.2">
      <c r="A19" s="12">
        <v>1035</v>
      </c>
      <c r="B19" s="12">
        <v>9940</v>
      </c>
      <c r="C19" s="12" t="s">
        <v>270</v>
      </c>
      <c r="D19" s="12" t="s">
        <v>271</v>
      </c>
      <c r="E19" s="12" t="s">
        <v>247</v>
      </c>
      <c r="F19" s="12" t="s">
        <v>272</v>
      </c>
      <c r="G19" s="12" t="s">
        <v>273</v>
      </c>
      <c r="H19" s="12" t="s">
        <v>250</v>
      </c>
      <c r="I19" s="12" t="s">
        <v>76</v>
      </c>
      <c r="J19" s="12" t="s">
        <v>30</v>
      </c>
      <c r="K19" s="12" t="s">
        <v>30</v>
      </c>
      <c r="L19" s="12" t="s">
        <v>31</v>
      </c>
      <c r="M19" s="12" t="s">
        <v>263</v>
      </c>
      <c r="N19" s="12" t="s">
        <v>252</v>
      </c>
      <c r="O19" s="4" t="s">
        <v>264</v>
      </c>
      <c r="P19" s="12" t="s">
        <v>254</v>
      </c>
      <c r="Q19" s="12" t="s">
        <v>255</v>
      </c>
      <c r="R19" s="12" t="s">
        <v>34</v>
      </c>
      <c r="S19" s="138">
        <v>0.441</v>
      </c>
      <c r="T19" s="14" t="s">
        <v>256</v>
      </c>
      <c r="U19" s="12" t="s">
        <v>266</v>
      </c>
      <c r="V19" s="150">
        <v>4.5499999999999999E-2</v>
      </c>
      <c r="W19" s="150">
        <v>4.5220000000000003E-2</v>
      </c>
      <c r="X19" s="12" t="s">
        <v>258</v>
      </c>
      <c r="Y19" s="12"/>
      <c r="Z19" s="138">
        <v>1188300</v>
      </c>
      <c r="AA19" s="151">
        <v>1</v>
      </c>
      <c r="AB19" s="152">
        <v>1025.3</v>
      </c>
      <c r="AC19" s="12"/>
      <c r="AD19" s="138">
        <v>12183.64</v>
      </c>
      <c r="AE19" s="12"/>
      <c r="AG19" s="12" t="s">
        <v>36</v>
      </c>
      <c r="AH19" s="146">
        <v>6.5899999999999997E-4</v>
      </c>
      <c r="AI19" s="146">
        <v>0.110575448099026</v>
      </c>
      <c r="AJ19" s="146">
        <v>9.3984504521245999E-4</v>
      </c>
    </row>
    <row r="20" spans="1:36" x14ac:dyDescent="0.2">
      <c r="A20" s="4">
        <v>1035</v>
      </c>
      <c r="B20" s="4">
        <v>9940</v>
      </c>
      <c r="C20" s="4" t="s">
        <v>270</v>
      </c>
      <c r="D20" s="4" t="s">
        <v>271</v>
      </c>
      <c r="E20" s="12" t="s">
        <v>247</v>
      </c>
      <c r="F20" s="4" t="s">
        <v>274</v>
      </c>
      <c r="G20" s="4" t="s">
        <v>275</v>
      </c>
      <c r="H20" s="12" t="s">
        <v>250</v>
      </c>
      <c r="I20" s="12" t="s">
        <v>76</v>
      </c>
      <c r="J20" s="12" t="s">
        <v>30</v>
      </c>
      <c r="K20" s="12" t="s">
        <v>30</v>
      </c>
      <c r="L20" s="12" t="s">
        <v>31</v>
      </c>
      <c r="M20" s="12" t="s">
        <v>263</v>
      </c>
      <c r="N20" s="12" t="s">
        <v>252</v>
      </c>
      <c r="O20" s="4" t="s">
        <v>264</v>
      </c>
      <c r="P20" s="12" t="s">
        <v>254</v>
      </c>
      <c r="Q20" s="12" t="s">
        <v>255</v>
      </c>
      <c r="R20" s="4" t="s">
        <v>34</v>
      </c>
      <c r="S20" s="137">
        <v>0.81399999999999995</v>
      </c>
      <c r="T20" s="14" t="s">
        <v>265</v>
      </c>
      <c r="U20" s="4" t="s">
        <v>276</v>
      </c>
      <c r="V20" s="146">
        <v>4.5199999999999997E-2</v>
      </c>
      <c r="W20" s="146">
        <v>4.6370000000000001E-2</v>
      </c>
      <c r="X20" s="12" t="s">
        <v>258</v>
      </c>
      <c r="Y20" s="12"/>
      <c r="Z20" s="137">
        <v>678900</v>
      </c>
      <c r="AA20" s="147">
        <v>1</v>
      </c>
      <c r="AB20" s="149">
        <v>1007.35</v>
      </c>
      <c r="AD20" s="137">
        <v>6838.8990000000003</v>
      </c>
      <c r="AG20" s="12" t="s">
        <v>36</v>
      </c>
      <c r="AH20" s="146">
        <v>4.5199999999999998E-4</v>
      </c>
      <c r="AI20" s="146">
        <v>6.2068014503227402E-2</v>
      </c>
      <c r="AJ20" s="146">
        <v>5.2755215465906901E-4</v>
      </c>
    </row>
    <row r="21" spans="1:36" x14ac:dyDescent="0.2">
      <c r="A21" s="4">
        <v>1035</v>
      </c>
      <c r="B21" s="4">
        <v>9940</v>
      </c>
      <c r="C21" s="4" t="s">
        <v>277</v>
      </c>
      <c r="D21" s="4" t="s">
        <v>278</v>
      </c>
      <c r="E21" s="4" t="s">
        <v>247</v>
      </c>
      <c r="F21" s="4" t="s">
        <v>279</v>
      </c>
      <c r="G21" s="4" t="s">
        <v>280</v>
      </c>
      <c r="H21" s="4" t="s">
        <v>250</v>
      </c>
      <c r="I21" s="4" t="s">
        <v>76</v>
      </c>
      <c r="J21" s="4" t="s">
        <v>30</v>
      </c>
      <c r="K21" s="4" t="s">
        <v>30</v>
      </c>
      <c r="L21" s="4" t="s">
        <v>31</v>
      </c>
      <c r="M21" s="4" t="s">
        <v>281</v>
      </c>
      <c r="N21" s="4" t="s">
        <v>252</v>
      </c>
      <c r="O21" s="4" t="s">
        <v>282</v>
      </c>
      <c r="P21" s="4" t="s">
        <v>254</v>
      </c>
      <c r="Q21" s="4" t="s">
        <v>255</v>
      </c>
      <c r="R21" s="4" t="s">
        <v>34</v>
      </c>
      <c r="S21" s="137">
        <v>0.28799999999999998</v>
      </c>
      <c r="T21" s="4" t="s">
        <v>256</v>
      </c>
      <c r="U21" s="4" t="s">
        <v>121</v>
      </c>
      <c r="V21" s="146">
        <v>5.0999999999999997E-2</v>
      </c>
      <c r="W21" s="146">
        <v>5.9880000000000003E-2</v>
      </c>
      <c r="X21" s="4" t="s">
        <v>258</v>
      </c>
      <c r="Z21" s="137">
        <v>528300</v>
      </c>
      <c r="AA21" s="147">
        <v>1</v>
      </c>
      <c r="AB21" s="149">
        <v>1033.7</v>
      </c>
      <c r="AD21" s="137">
        <v>5461.0370000000003</v>
      </c>
      <c r="AG21" s="4" t="s">
        <v>36</v>
      </c>
      <c r="AH21" s="146">
        <v>2.8709999999999999E-3</v>
      </c>
      <c r="AI21" s="146">
        <v>4.9562908077897802E-2</v>
      </c>
      <c r="AJ21" s="146">
        <v>4.2126398205157202E-4</v>
      </c>
    </row>
    <row r="22" spans="1:36" x14ac:dyDescent="0.2">
      <c r="A22" s="4">
        <v>1035</v>
      </c>
      <c r="B22" s="4">
        <v>9940</v>
      </c>
      <c r="C22" s="4" t="s">
        <v>283</v>
      </c>
      <c r="D22" s="4" t="s">
        <v>284</v>
      </c>
      <c r="E22" s="4" t="s">
        <v>247</v>
      </c>
      <c r="F22" s="4" t="s">
        <v>285</v>
      </c>
      <c r="G22" s="4" t="s">
        <v>286</v>
      </c>
      <c r="H22" s="4" t="s">
        <v>250</v>
      </c>
      <c r="I22" s="4" t="s">
        <v>76</v>
      </c>
      <c r="J22" s="4" t="s">
        <v>30</v>
      </c>
      <c r="K22" s="4" t="s">
        <v>30</v>
      </c>
      <c r="L22" s="4" t="s">
        <v>31</v>
      </c>
      <c r="M22" s="4" t="s">
        <v>263</v>
      </c>
      <c r="N22" s="4" t="s">
        <v>252</v>
      </c>
      <c r="O22" s="4" t="s">
        <v>264</v>
      </c>
      <c r="P22" s="4" t="s">
        <v>254</v>
      </c>
      <c r="Q22" s="4" t="s">
        <v>255</v>
      </c>
      <c r="R22" s="4" t="s">
        <v>34</v>
      </c>
      <c r="S22" s="137">
        <v>0.17799999999999999</v>
      </c>
      <c r="T22" s="4" t="s">
        <v>256</v>
      </c>
      <c r="U22" s="4" t="s">
        <v>287</v>
      </c>
      <c r="V22" s="146">
        <v>4.5499999999999999E-2</v>
      </c>
      <c r="W22" s="146">
        <v>4.3290000000000002E-2</v>
      </c>
      <c r="X22" s="4" t="s">
        <v>258</v>
      </c>
      <c r="Z22" s="137">
        <v>3538400</v>
      </c>
      <c r="AA22" s="147">
        <v>1</v>
      </c>
      <c r="AB22" s="149">
        <v>1037.6400000000001</v>
      </c>
      <c r="AD22" s="137">
        <v>36715.853999999999</v>
      </c>
      <c r="AG22" s="4" t="s">
        <v>36</v>
      </c>
      <c r="AH22" s="146">
        <v>1.642E-3</v>
      </c>
      <c r="AI22" s="146">
        <v>0.33322324159057898</v>
      </c>
      <c r="AJ22" s="146">
        <v>2.8322581363457102E-3</v>
      </c>
    </row>
    <row r="23" spans="1:36" x14ac:dyDescent="0.2">
      <c r="A23" s="4">
        <v>1035</v>
      </c>
      <c r="B23" s="4">
        <v>9941</v>
      </c>
      <c r="C23" s="4" t="s">
        <v>245</v>
      </c>
      <c r="D23" s="4" t="s">
        <v>246</v>
      </c>
      <c r="E23" s="4" t="s">
        <v>247</v>
      </c>
      <c r="F23" s="4" t="s">
        <v>248</v>
      </c>
      <c r="G23" s="4" t="s">
        <v>249</v>
      </c>
      <c r="H23" s="4" t="s">
        <v>250</v>
      </c>
      <c r="I23" s="4" t="s">
        <v>76</v>
      </c>
      <c r="J23" s="4" t="s">
        <v>30</v>
      </c>
      <c r="K23" s="4" t="s">
        <v>30</v>
      </c>
      <c r="L23" s="4" t="s">
        <v>31</v>
      </c>
      <c r="M23" s="4" t="s">
        <v>251</v>
      </c>
      <c r="N23" s="4" t="s">
        <v>252</v>
      </c>
      <c r="O23" s="4" t="s">
        <v>253</v>
      </c>
      <c r="P23" s="4" t="s">
        <v>254</v>
      </c>
      <c r="Q23" s="4" t="s">
        <v>255</v>
      </c>
      <c r="R23" s="4" t="s">
        <v>34</v>
      </c>
      <c r="S23" s="137">
        <v>0.27700000000000002</v>
      </c>
      <c r="T23" s="4" t="s">
        <v>256</v>
      </c>
      <c r="U23" s="4" t="s">
        <v>257</v>
      </c>
      <c r="V23" s="146">
        <v>5.0999999999999997E-2</v>
      </c>
      <c r="W23" s="146">
        <v>5.5199999999999999E-2</v>
      </c>
      <c r="X23" s="4" t="s">
        <v>258</v>
      </c>
      <c r="Z23" s="137">
        <v>111000</v>
      </c>
      <c r="AA23" s="147">
        <v>1</v>
      </c>
      <c r="AB23" s="149">
        <v>1035.49</v>
      </c>
      <c r="AD23" s="137">
        <v>1149.394</v>
      </c>
      <c r="AG23" s="4" t="s">
        <v>36</v>
      </c>
      <c r="AH23" s="146">
        <v>8.5999999999999998E-4</v>
      </c>
      <c r="AI23" s="146">
        <v>1.72867726545319E-2</v>
      </c>
      <c r="AJ23" s="146">
        <v>1.50728748664534E-4</v>
      </c>
    </row>
    <row r="24" spans="1:36" x14ac:dyDescent="0.2">
      <c r="A24" s="4">
        <v>1035</v>
      </c>
      <c r="B24" s="4">
        <v>9941</v>
      </c>
      <c r="C24" s="4" t="s">
        <v>259</v>
      </c>
      <c r="D24" s="4" t="s">
        <v>260</v>
      </c>
      <c r="E24" s="4" t="s">
        <v>247</v>
      </c>
      <c r="F24" s="4" t="s">
        <v>261</v>
      </c>
      <c r="G24" s="4" t="s">
        <v>262</v>
      </c>
      <c r="H24" s="4" t="s">
        <v>250</v>
      </c>
      <c r="I24" s="4" t="s">
        <v>76</v>
      </c>
      <c r="J24" s="4" t="s">
        <v>30</v>
      </c>
      <c r="K24" s="4" t="s">
        <v>30</v>
      </c>
      <c r="L24" s="4" t="s">
        <v>31</v>
      </c>
      <c r="M24" s="4" t="s">
        <v>263</v>
      </c>
      <c r="N24" s="4" t="s">
        <v>252</v>
      </c>
      <c r="O24" s="4" t="s">
        <v>264</v>
      </c>
      <c r="P24" s="4" t="s">
        <v>254</v>
      </c>
      <c r="Q24" s="4" t="s">
        <v>255</v>
      </c>
      <c r="R24" s="4" t="s">
        <v>34</v>
      </c>
      <c r="S24" s="137">
        <v>0.441</v>
      </c>
      <c r="T24" s="4" t="s">
        <v>265</v>
      </c>
      <c r="U24" s="4" t="s">
        <v>266</v>
      </c>
      <c r="V24" s="146">
        <v>4.5499999999999999E-2</v>
      </c>
      <c r="W24" s="146">
        <v>4.6539999999999998E-2</v>
      </c>
      <c r="X24" s="4" t="s">
        <v>258</v>
      </c>
      <c r="Z24" s="137">
        <v>700000</v>
      </c>
      <c r="AA24" s="147">
        <v>1</v>
      </c>
      <c r="AB24" s="149">
        <v>1024.6099999999999</v>
      </c>
      <c r="AD24" s="137">
        <v>7172.27</v>
      </c>
      <c r="AG24" s="4" t="s">
        <v>36</v>
      </c>
      <c r="AH24" s="146">
        <v>6.0899999999999995E-4</v>
      </c>
      <c r="AI24" s="146">
        <v>0.107870244401784</v>
      </c>
      <c r="AJ24" s="146">
        <v>9.4055421921430201E-4</v>
      </c>
    </row>
    <row r="25" spans="1:36" x14ac:dyDescent="0.2">
      <c r="A25" s="4">
        <v>1035</v>
      </c>
      <c r="B25" s="4">
        <v>9941</v>
      </c>
      <c r="C25" s="4" t="s">
        <v>259</v>
      </c>
      <c r="D25" s="4" t="s">
        <v>260</v>
      </c>
      <c r="E25" s="4" t="s">
        <v>247</v>
      </c>
      <c r="F25" s="4" t="s">
        <v>267</v>
      </c>
      <c r="G25" s="4" t="s">
        <v>268</v>
      </c>
      <c r="H25" s="4" t="s">
        <v>250</v>
      </c>
      <c r="I25" s="4" t="s">
        <v>76</v>
      </c>
      <c r="J25" s="4" t="s">
        <v>30</v>
      </c>
      <c r="K25" s="4" t="s">
        <v>30</v>
      </c>
      <c r="L25" s="4" t="s">
        <v>31</v>
      </c>
      <c r="M25" s="4" t="s">
        <v>263</v>
      </c>
      <c r="N25" s="4" t="s">
        <v>252</v>
      </c>
      <c r="O25" s="4" t="s">
        <v>264</v>
      </c>
      <c r="P25" s="4" t="s">
        <v>254</v>
      </c>
      <c r="Q25" s="4" t="s">
        <v>255</v>
      </c>
      <c r="R25" s="4" t="s">
        <v>34</v>
      </c>
      <c r="S25" s="137">
        <v>0.78400000000000003</v>
      </c>
      <c r="T25" s="4" t="s">
        <v>256</v>
      </c>
      <c r="U25" s="4" t="s">
        <v>269</v>
      </c>
      <c r="V25" s="146">
        <v>9.0399999999999994E-2</v>
      </c>
      <c r="W25" s="146">
        <v>4.6269999999999999E-2</v>
      </c>
      <c r="X25" s="4" t="s">
        <v>258</v>
      </c>
      <c r="Z25" s="137">
        <v>1649600</v>
      </c>
      <c r="AA25" s="147">
        <v>1</v>
      </c>
      <c r="AB25" s="149">
        <v>1009</v>
      </c>
      <c r="AD25" s="137">
        <v>16644.464</v>
      </c>
      <c r="AG25" s="4" t="s">
        <v>36</v>
      </c>
      <c r="AH25" s="146">
        <v>1.0859999999999999E-3</v>
      </c>
      <c r="AI25" s="146">
        <v>0.25033112245031103</v>
      </c>
      <c r="AJ25" s="146">
        <v>2.1827149342900599E-3</v>
      </c>
    </row>
    <row r="26" spans="1:36" x14ac:dyDescent="0.2">
      <c r="A26" s="4">
        <v>1035</v>
      </c>
      <c r="B26" s="4">
        <v>9941</v>
      </c>
      <c r="C26" s="4" t="s">
        <v>270</v>
      </c>
      <c r="D26" s="4" t="s">
        <v>271</v>
      </c>
      <c r="E26" s="4" t="s">
        <v>247</v>
      </c>
      <c r="F26" s="4" t="s">
        <v>272</v>
      </c>
      <c r="G26" s="4" t="s">
        <v>273</v>
      </c>
      <c r="H26" s="4" t="s">
        <v>250</v>
      </c>
      <c r="I26" s="4" t="s">
        <v>76</v>
      </c>
      <c r="J26" s="4" t="s">
        <v>30</v>
      </c>
      <c r="K26" s="4" t="s">
        <v>30</v>
      </c>
      <c r="L26" s="4" t="s">
        <v>31</v>
      </c>
      <c r="M26" s="4" t="s">
        <v>263</v>
      </c>
      <c r="N26" s="4" t="s">
        <v>252</v>
      </c>
      <c r="O26" s="4" t="s">
        <v>264</v>
      </c>
      <c r="P26" s="4" t="s">
        <v>254</v>
      </c>
      <c r="Q26" s="4" t="s">
        <v>255</v>
      </c>
      <c r="R26" s="4" t="s">
        <v>34</v>
      </c>
      <c r="S26" s="137">
        <v>0.441</v>
      </c>
      <c r="T26" s="4" t="s">
        <v>256</v>
      </c>
      <c r="U26" s="4" t="s">
        <v>266</v>
      </c>
      <c r="V26" s="146">
        <v>4.5499999999999999E-2</v>
      </c>
      <c r="W26" s="146">
        <v>4.5220000000000003E-2</v>
      </c>
      <c r="X26" s="4" t="s">
        <v>258</v>
      </c>
      <c r="Z26" s="137">
        <v>395000</v>
      </c>
      <c r="AA26" s="147">
        <v>1</v>
      </c>
      <c r="AB26" s="149">
        <v>1025.3</v>
      </c>
      <c r="AD26" s="137">
        <v>4049.9349999999999</v>
      </c>
      <c r="AG26" s="4" t="s">
        <v>36</v>
      </c>
      <c r="AH26" s="146">
        <v>2.1900000000000001E-4</v>
      </c>
      <c r="AI26" s="146">
        <v>6.0910629167800101E-2</v>
      </c>
      <c r="AJ26" s="146">
        <v>5.3109872492163198E-4</v>
      </c>
    </row>
    <row r="27" spans="1:36" x14ac:dyDescent="0.2">
      <c r="A27" s="4">
        <v>1035</v>
      </c>
      <c r="B27" s="4">
        <v>9941</v>
      </c>
      <c r="C27" s="4" t="s">
        <v>270</v>
      </c>
      <c r="D27" s="4" t="s">
        <v>271</v>
      </c>
      <c r="E27" s="4" t="s">
        <v>247</v>
      </c>
      <c r="F27" s="4" t="s">
        <v>274</v>
      </c>
      <c r="G27" s="4" t="s">
        <v>275</v>
      </c>
      <c r="H27" s="4" t="s">
        <v>250</v>
      </c>
      <c r="I27" s="4" t="s">
        <v>76</v>
      </c>
      <c r="J27" s="4" t="s">
        <v>30</v>
      </c>
      <c r="K27" s="4" t="s">
        <v>30</v>
      </c>
      <c r="L27" s="4" t="s">
        <v>31</v>
      </c>
      <c r="M27" s="4" t="s">
        <v>263</v>
      </c>
      <c r="N27" s="4" t="s">
        <v>252</v>
      </c>
      <c r="O27" s="4" t="s">
        <v>264</v>
      </c>
      <c r="P27" s="4" t="s">
        <v>254</v>
      </c>
      <c r="Q27" s="4" t="s">
        <v>255</v>
      </c>
      <c r="R27" s="4" t="s">
        <v>34</v>
      </c>
      <c r="S27" s="137">
        <v>0.81399999999999995</v>
      </c>
      <c r="T27" s="4" t="s">
        <v>265</v>
      </c>
      <c r="U27" s="4" t="s">
        <v>276</v>
      </c>
      <c r="V27" s="146">
        <v>4.5199999999999997E-2</v>
      </c>
      <c r="W27" s="146">
        <v>4.6370000000000001E-2</v>
      </c>
      <c r="X27" s="4" t="s">
        <v>258</v>
      </c>
      <c r="Z27" s="137">
        <v>496300</v>
      </c>
      <c r="AA27" s="147">
        <v>1</v>
      </c>
      <c r="AB27" s="149">
        <v>1007.35</v>
      </c>
      <c r="AD27" s="137">
        <v>4999.4780000000001</v>
      </c>
      <c r="AG27" s="4" t="s">
        <v>36</v>
      </c>
      <c r="AH27" s="146">
        <v>3.3100000000000002E-4</v>
      </c>
      <c r="AI27" s="146">
        <v>7.5191664443035794E-2</v>
      </c>
      <c r="AJ27" s="146">
        <v>6.5561951429558396E-4</v>
      </c>
    </row>
    <row r="28" spans="1:36" x14ac:dyDescent="0.2">
      <c r="A28" s="4">
        <v>1035</v>
      </c>
      <c r="B28" s="4">
        <v>9941</v>
      </c>
      <c r="C28" s="4" t="s">
        <v>277</v>
      </c>
      <c r="D28" s="4" t="s">
        <v>278</v>
      </c>
      <c r="E28" s="4" t="s">
        <v>247</v>
      </c>
      <c r="F28" s="4" t="s">
        <v>279</v>
      </c>
      <c r="G28" s="4" t="s">
        <v>280</v>
      </c>
      <c r="H28" s="4" t="s">
        <v>250</v>
      </c>
      <c r="I28" s="4" t="s">
        <v>76</v>
      </c>
      <c r="J28" s="4" t="s">
        <v>30</v>
      </c>
      <c r="K28" s="4" t="s">
        <v>30</v>
      </c>
      <c r="L28" s="4" t="s">
        <v>31</v>
      </c>
      <c r="M28" s="4" t="s">
        <v>281</v>
      </c>
      <c r="N28" s="4" t="s">
        <v>252</v>
      </c>
      <c r="O28" s="4" t="s">
        <v>282</v>
      </c>
      <c r="P28" s="4" t="s">
        <v>254</v>
      </c>
      <c r="Q28" s="4" t="s">
        <v>255</v>
      </c>
      <c r="R28" s="4" t="s">
        <v>34</v>
      </c>
      <c r="S28" s="137">
        <v>0.28799999999999998</v>
      </c>
      <c r="T28" s="4" t="s">
        <v>256</v>
      </c>
      <c r="U28" s="4" t="s">
        <v>121</v>
      </c>
      <c r="V28" s="146">
        <v>5.0999999999999997E-2</v>
      </c>
      <c r="W28" s="146">
        <v>5.9880000000000003E-2</v>
      </c>
      <c r="X28" s="4" t="s">
        <v>258</v>
      </c>
      <c r="Z28" s="137">
        <v>151200</v>
      </c>
      <c r="AA28" s="147">
        <v>1</v>
      </c>
      <c r="AB28" s="149">
        <v>1033.7</v>
      </c>
      <c r="AD28" s="137">
        <v>1562.954</v>
      </c>
      <c r="AG28" s="4" t="s">
        <v>36</v>
      </c>
      <c r="AH28" s="146">
        <v>8.2200000000000003E-4</v>
      </c>
      <c r="AI28" s="146">
        <v>2.3506682419490998E-2</v>
      </c>
      <c r="AJ28" s="146">
        <v>2.0496207691003801E-4</v>
      </c>
    </row>
    <row r="29" spans="1:36" x14ac:dyDescent="0.2">
      <c r="A29" s="4">
        <v>1035</v>
      </c>
      <c r="B29" s="4">
        <v>9941</v>
      </c>
      <c r="C29" s="4" t="s">
        <v>283</v>
      </c>
      <c r="D29" s="4" t="s">
        <v>284</v>
      </c>
      <c r="E29" s="4" t="s">
        <v>247</v>
      </c>
      <c r="F29" s="4" t="s">
        <v>285</v>
      </c>
      <c r="G29" s="4" t="s">
        <v>286</v>
      </c>
      <c r="H29" s="4" t="s">
        <v>250</v>
      </c>
      <c r="I29" s="4" t="s">
        <v>76</v>
      </c>
      <c r="J29" s="4" t="s">
        <v>30</v>
      </c>
      <c r="K29" s="4" t="s">
        <v>30</v>
      </c>
      <c r="L29" s="4" t="s">
        <v>31</v>
      </c>
      <c r="M29" s="4" t="s">
        <v>263</v>
      </c>
      <c r="N29" s="4" t="s">
        <v>252</v>
      </c>
      <c r="O29" s="4" t="s">
        <v>264</v>
      </c>
      <c r="P29" s="4" t="s">
        <v>254</v>
      </c>
      <c r="Q29" s="4" t="s">
        <v>255</v>
      </c>
      <c r="R29" s="4" t="s">
        <v>34</v>
      </c>
      <c r="S29" s="137">
        <v>0.17799999999999999</v>
      </c>
      <c r="T29" s="4" t="s">
        <v>256</v>
      </c>
      <c r="U29" s="4" t="s">
        <v>287</v>
      </c>
      <c r="V29" s="146">
        <v>4.5499999999999999E-2</v>
      </c>
      <c r="W29" s="146">
        <v>4.3290000000000002E-2</v>
      </c>
      <c r="X29" s="4" t="s">
        <v>258</v>
      </c>
      <c r="Z29" s="137">
        <v>2979000</v>
      </c>
      <c r="AA29" s="147">
        <v>1</v>
      </c>
      <c r="AB29" s="149">
        <v>1037.6400000000001</v>
      </c>
      <c r="AD29" s="137">
        <v>30911.295999999998</v>
      </c>
      <c r="AG29" s="4" t="s">
        <v>36</v>
      </c>
      <c r="AH29" s="146">
        <v>1.382E-3</v>
      </c>
      <c r="AI29" s="146">
        <v>0.46490288446304701</v>
      </c>
      <c r="AJ29" s="146">
        <v>4.0536328802402103E-3</v>
      </c>
    </row>
    <row r="30" spans="1:36" x14ac:dyDescent="0.2">
      <c r="A30" s="4">
        <v>1035</v>
      </c>
      <c r="B30" s="4">
        <v>14292</v>
      </c>
      <c r="C30" s="4" t="s">
        <v>245</v>
      </c>
      <c r="D30" s="4" t="s">
        <v>246</v>
      </c>
      <c r="E30" s="4" t="s">
        <v>247</v>
      </c>
      <c r="F30" s="4" t="s">
        <v>248</v>
      </c>
      <c r="G30" s="4" t="s">
        <v>249</v>
      </c>
      <c r="H30" s="4" t="s">
        <v>250</v>
      </c>
      <c r="I30" s="4" t="s">
        <v>76</v>
      </c>
      <c r="J30" s="4" t="s">
        <v>30</v>
      </c>
      <c r="K30" s="4" t="s">
        <v>30</v>
      </c>
      <c r="L30" s="4" t="s">
        <v>31</v>
      </c>
      <c r="M30" s="4" t="s">
        <v>251</v>
      </c>
      <c r="N30" s="4" t="s">
        <v>252</v>
      </c>
      <c r="O30" s="4" t="s">
        <v>253</v>
      </c>
      <c r="P30" s="4" t="s">
        <v>254</v>
      </c>
      <c r="Q30" s="4" t="s">
        <v>255</v>
      </c>
      <c r="R30" s="4" t="s">
        <v>34</v>
      </c>
      <c r="S30" s="137">
        <v>0.27700000000000002</v>
      </c>
      <c r="T30" s="4" t="s">
        <v>256</v>
      </c>
      <c r="U30" s="4" t="s">
        <v>257</v>
      </c>
      <c r="V30" s="146">
        <v>5.0999999999999997E-2</v>
      </c>
      <c r="W30" s="146">
        <v>5.5199999999999999E-2</v>
      </c>
      <c r="X30" s="4" t="s">
        <v>258</v>
      </c>
      <c r="Z30" s="137">
        <v>4200</v>
      </c>
      <c r="AA30" s="147">
        <v>1</v>
      </c>
      <c r="AB30" s="149">
        <v>1035.49</v>
      </c>
      <c r="AD30" s="137">
        <v>43.491</v>
      </c>
      <c r="AG30" s="4" t="s">
        <v>36</v>
      </c>
      <c r="AH30" s="146">
        <v>3.3000000000000003E-5</v>
      </c>
      <c r="AI30" s="146">
        <v>0.10271689289628699</v>
      </c>
      <c r="AJ30" s="146">
        <v>1.64284159368742E-4</v>
      </c>
    </row>
    <row r="31" spans="1:36" x14ac:dyDescent="0.2">
      <c r="A31" s="4">
        <v>1035</v>
      </c>
      <c r="B31" s="4">
        <v>14292</v>
      </c>
      <c r="C31" s="4" t="s">
        <v>259</v>
      </c>
      <c r="D31" s="4" t="s">
        <v>260</v>
      </c>
      <c r="E31" s="4" t="s">
        <v>247</v>
      </c>
      <c r="F31" s="4" t="s">
        <v>267</v>
      </c>
      <c r="G31" s="4" t="s">
        <v>268</v>
      </c>
      <c r="H31" s="4" t="s">
        <v>250</v>
      </c>
      <c r="I31" s="4" t="s">
        <v>76</v>
      </c>
      <c r="J31" s="4" t="s">
        <v>30</v>
      </c>
      <c r="K31" s="4" t="s">
        <v>30</v>
      </c>
      <c r="L31" s="4" t="s">
        <v>31</v>
      </c>
      <c r="M31" s="4" t="s">
        <v>263</v>
      </c>
      <c r="N31" s="4" t="s">
        <v>252</v>
      </c>
      <c r="O31" s="4" t="s">
        <v>264</v>
      </c>
      <c r="P31" s="4" t="s">
        <v>254</v>
      </c>
      <c r="Q31" s="4" t="s">
        <v>255</v>
      </c>
      <c r="R31" s="4" t="s">
        <v>34</v>
      </c>
      <c r="S31" s="137">
        <v>0.78400000000000003</v>
      </c>
      <c r="T31" s="4" t="s">
        <v>256</v>
      </c>
      <c r="U31" s="4" t="s">
        <v>269</v>
      </c>
      <c r="V31" s="146">
        <v>9.0399999999999994E-2</v>
      </c>
      <c r="W31" s="146">
        <v>4.6269999999999999E-2</v>
      </c>
      <c r="X31" s="4" t="s">
        <v>258</v>
      </c>
      <c r="Z31" s="137">
        <v>22500</v>
      </c>
      <c r="AA31" s="147">
        <v>1</v>
      </c>
      <c r="AB31" s="149">
        <v>1009</v>
      </c>
      <c r="AD31" s="137">
        <v>227.02500000000001</v>
      </c>
      <c r="AG31" s="4" t="s">
        <v>36</v>
      </c>
      <c r="AH31" s="146">
        <v>1.5E-5</v>
      </c>
      <c r="AI31" s="146">
        <v>0.53619203537362903</v>
      </c>
      <c r="AJ31" s="146">
        <v>8.5757907300129405E-4</v>
      </c>
    </row>
    <row r="32" spans="1:36" x14ac:dyDescent="0.2">
      <c r="A32" s="4">
        <v>1035</v>
      </c>
      <c r="B32" s="4">
        <v>14292</v>
      </c>
      <c r="C32" s="4" t="s">
        <v>270</v>
      </c>
      <c r="D32" s="4" t="s">
        <v>271</v>
      </c>
      <c r="E32" s="4" t="s">
        <v>247</v>
      </c>
      <c r="F32" s="4" t="s">
        <v>272</v>
      </c>
      <c r="G32" s="4" t="s">
        <v>273</v>
      </c>
      <c r="H32" s="4" t="s">
        <v>250</v>
      </c>
      <c r="I32" s="4" t="s">
        <v>76</v>
      </c>
      <c r="J32" s="4" t="s">
        <v>30</v>
      </c>
      <c r="K32" s="4" t="s">
        <v>30</v>
      </c>
      <c r="L32" s="4" t="s">
        <v>31</v>
      </c>
      <c r="M32" s="4" t="s">
        <v>263</v>
      </c>
      <c r="N32" s="4" t="s">
        <v>252</v>
      </c>
      <c r="O32" s="4" t="s">
        <v>264</v>
      </c>
      <c r="P32" s="4" t="s">
        <v>254</v>
      </c>
      <c r="Q32" s="4" t="s">
        <v>255</v>
      </c>
      <c r="R32" s="4" t="s">
        <v>34</v>
      </c>
      <c r="S32" s="137">
        <v>0.441</v>
      </c>
      <c r="T32" s="4" t="s">
        <v>256</v>
      </c>
      <c r="U32" s="4" t="s">
        <v>266</v>
      </c>
      <c r="V32" s="146">
        <v>4.5499999999999999E-2</v>
      </c>
      <c r="W32" s="146">
        <v>4.5220000000000003E-2</v>
      </c>
      <c r="X32" s="4" t="s">
        <v>258</v>
      </c>
      <c r="Z32" s="137">
        <v>1200</v>
      </c>
      <c r="AA32" s="147">
        <v>1</v>
      </c>
      <c r="AB32" s="149">
        <v>1025.3</v>
      </c>
      <c r="AD32" s="137">
        <v>12.304</v>
      </c>
      <c r="AG32" s="4" t="s">
        <v>36</v>
      </c>
      <c r="AH32" s="146">
        <v>9.9999999999999995E-7</v>
      </c>
      <c r="AI32" s="146">
        <v>2.9058880415914499E-2</v>
      </c>
      <c r="AJ32" s="146">
        <v>4.6476422784181098E-5</v>
      </c>
    </row>
    <row r="33" spans="1:36" x14ac:dyDescent="0.2">
      <c r="A33" s="4">
        <v>1035</v>
      </c>
      <c r="B33" s="4">
        <v>14292</v>
      </c>
      <c r="C33" s="4" t="s">
        <v>270</v>
      </c>
      <c r="D33" s="4" t="s">
        <v>271</v>
      </c>
      <c r="E33" s="4" t="s">
        <v>247</v>
      </c>
      <c r="F33" s="4" t="s">
        <v>274</v>
      </c>
      <c r="G33" s="4" t="s">
        <v>275</v>
      </c>
      <c r="H33" s="4" t="s">
        <v>250</v>
      </c>
      <c r="I33" s="4" t="s">
        <v>76</v>
      </c>
      <c r="J33" s="4" t="s">
        <v>30</v>
      </c>
      <c r="K33" s="4" t="s">
        <v>30</v>
      </c>
      <c r="L33" s="4" t="s">
        <v>31</v>
      </c>
      <c r="M33" s="4" t="s">
        <v>263</v>
      </c>
      <c r="N33" s="4" t="s">
        <v>252</v>
      </c>
      <c r="O33" s="4" t="s">
        <v>264</v>
      </c>
      <c r="P33" s="4" t="s">
        <v>254</v>
      </c>
      <c r="Q33" s="4" t="s">
        <v>255</v>
      </c>
      <c r="R33" s="4" t="s">
        <v>34</v>
      </c>
      <c r="S33" s="137">
        <v>0.81399999999999995</v>
      </c>
      <c r="T33" s="4" t="s">
        <v>265</v>
      </c>
      <c r="U33" s="4" t="s">
        <v>276</v>
      </c>
      <c r="V33" s="146">
        <v>4.5199999999999997E-2</v>
      </c>
      <c r="W33" s="146">
        <v>4.6370000000000001E-2</v>
      </c>
      <c r="X33" s="4" t="s">
        <v>258</v>
      </c>
      <c r="Z33" s="137">
        <v>8100</v>
      </c>
      <c r="AA33" s="147">
        <v>1</v>
      </c>
      <c r="AB33" s="149">
        <v>1007.35</v>
      </c>
      <c r="AD33" s="137">
        <v>81.594999999999999</v>
      </c>
      <c r="AG33" s="4" t="s">
        <v>36</v>
      </c>
      <c r="AH33" s="146">
        <v>5.0000000000000004E-6</v>
      </c>
      <c r="AI33" s="146">
        <v>0.192713475579886</v>
      </c>
      <c r="AJ33" s="146">
        <v>3.0822360803530997E-4</v>
      </c>
    </row>
    <row r="34" spans="1:36" x14ac:dyDescent="0.2">
      <c r="A34" s="4">
        <v>1035</v>
      </c>
      <c r="B34" s="4">
        <v>14292</v>
      </c>
      <c r="C34" s="4" t="s">
        <v>277</v>
      </c>
      <c r="D34" s="4" t="s">
        <v>278</v>
      </c>
      <c r="E34" s="4" t="s">
        <v>247</v>
      </c>
      <c r="F34" s="4" t="s">
        <v>279</v>
      </c>
      <c r="G34" s="4" t="s">
        <v>280</v>
      </c>
      <c r="H34" s="4" t="s">
        <v>250</v>
      </c>
      <c r="I34" s="4" t="s">
        <v>76</v>
      </c>
      <c r="J34" s="4" t="s">
        <v>30</v>
      </c>
      <c r="K34" s="4" t="s">
        <v>30</v>
      </c>
      <c r="L34" s="4" t="s">
        <v>31</v>
      </c>
      <c r="M34" s="4" t="s">
        <v>281</v>
      </c>
      <c r="N34" s="4" t="s">
        <v>252</v>
      </c>
      <c r="O34" s="4" t="s">
        <v>282</v>
      </c>
      <c r="P34" s="4" t="s">
        <v>254</v>
      </c>
      <c r="Q34" s="4" t="s">
        <v>255</v>
      </c>
      <c r="R34" s="4" t="s">
        <v>34</v>
      </c>
      <c r="S34" s="137">
        <v>0.28799999999999998</v>
      </c>
      <c r="T34" s="4" t="s">
        <v>256</v>
      </c>
      <c r="U34" s="4" t="s">
        <v>121</v>
      </c>
      <c r="V34" s="146">
        <v>5.0999999999999997E-2</v>
      </c>
      <c r="W34" s="146">
        <v>5.9880000000000003E-2</v>
      </c>
      <c r="X34" s="4" t="s">
        <v>258</v>
      </c>
      <c r="Z34" s="137">
        <v>4000</v>
      </c>
      <c r="AA34" s="147">
        <v>1</v>
      </c>
      <c r="AB34" s="149">
        <v>1033.7</v>
      </c>
      <c r="AD34" s="137">
        <v>41.347999999999999</v>
      </c>
      <c r="AG34" s="4" t="s">
        <v>36</v>
      </c>
      <c r="AH34" s="146">
        <v>2.1999999999999999E-5</v>
      </c>
      <c r="AI34" s="146">
        <v>9.7656506017525999E-2</v>
      </c>
      <c r="AJ34" s="146">
        <v>1.56190637641042E-4</v>
      </c>
    </row>
    <row r="35" spans="1:36" x14ac:dyDescent="0.2">
      <c r="A35" s="4">
        <v>1035</v>
      </c>
      <c r="B35" s="4">
        <v>14292</v>
      </c>
      <c r="C35" s="4" t="s">
        <v>283</v>
      </c>
      <c r="D35" s="4" t="s">
        <v>284</v>
      </c>
      <c r="E35" s="4" t="s">
        <v>247</v>
      </c>
      <c r="F35" s="4" t="s">
        <v>285</v>
      </c>
      <c r="G35" s="4" t="s">
        <v>286</v>
      </c>
      <c r="H35" s="4" t="s">
        <v>250</v>
      </c>
      <c r="I35" s="4" t="s">
        <v>76</v>
      </c>
      <c r="J35" s="4" t="s">
        <v>30</v>
      </c>
      <c r="K35" s="4" t="s">
        <v>30</v>
      </c>
      <c r="L35" s="4" t="s">
        <v>31</v>
      </c>
      <c r="M35" s="4" t="s">
        <v>263</v>
      </c>
      <c r="N35" s="4" t="s">
        <v>252</v>
      </c>
      <c r="O35" s="4" t="s">
        <v>264</v>
      </c>
      <c r="P35" s="4" t="s">
        <v>254</v>
      </c>
      <c r="Q35" s="4" t="s">
        <v>255</v>
      </c>
      <c r="R35" s="4" t="s">
        <v>34</v>
      </c>
      <c r="S35" s="137">
        <v>0.17799999999999999</v>
      </c>
      <c r="T35" s="4" t="s">
        <v>256</v>
      </c>
      <c r="U35" s="4" t="s">
        <v>287</v>
      </c>
      <c r="V35" s="146">
        <v>4.5499999999999999E-2</v>
      </c>
      <c r="W35" s="146">
        <v>4.3290000000000002E-2</v>
      </c>
      <c r="X35" s="4" t="s">
        <v>258</v>
      </c>
      <c r="Z35" s="137">
        <v>1700</v>
      </c>
      <c r="AA35" s="147">
        <v>1</v>
      </c>
      <c r="AB35" s="149">
        <v>1037.6400000000001</v>
      </c>
      <c r="AD35" s="137">
        <v>17.64</v>
      </c>
      <c r="AG35" s="4" t="s">
        <v>36</v>
      </c>
      <c r="AH35" s="146">
        <v>9.9999999999999995E-7</v>
      </c>
      <c r="AI35" s="146">
        <v>4.1662209716756202E-2</v>
      </c>
      <c r="AJ35" s="146">
        <v>6.6634035627151497E-5</v>
      </c>
    </row>
    <row r="36" spans="1:36" x14ac:dyDescent="0.2">
      <c r="A36" s="4">
        <v>1038</v>
      </c>
      <c r="B36" s="4">
        <v>1038</v>
      </c>
      <c r="C36" s="4" t="s">
        <v>245</v>
      </c>
      <c r="D36" s="4" t="s">
        <v>246</v>
      </c>
      <c r="E36" s="4" t="s">
        <v>247</v>
      </c>
      <c r="F36" s="4" t="s">
        <v>248</v>
      </c>
      <c r="G36" s="4" t="s">
        <v>249</v>
      </c>
      <c r="H36" s="4" t="s">
        <v>250</v>
      </c>
      <c r="I36" s="4" t="s">
        <v>76</v>
      </c>
      <c r="J36" s="4" t="s">
        <v>30</v>
      </c>
      <c r="K36" s="4" t="s">
        <v>30</v>
      </c>
      <c r="L36" s="4" t="s">
        <v>31</v>
      </c>
      <c r="M36" s="4" t="s">
        <v>251</v>
      </c>
      <c r="N36" s="4" t="s">
        <v>252</v>
      </c>
      <c r="O36" s="4" t="s">
        <v>253</v>
      </c>
      <c r="P36" s="4" t="s">
        <v>254</v>
      </c>
      <c r="Q36" s="4" t="s">
        <v>255</v>
      </c>
      <c r="R36" s="4" t="s">
        <v>34</v>
      </c>
      <c r="S36" s="137">
        <v>0.27700000000000002</v>
      </c>
      <c r="T36" s="4" t="s">
        <v>256</v>
      </c>
      <c r="U36" s="4" t="s">
        <v>257</v>
      </c>
      <c r="V36" s="146">
        <v>5.0999999999999997E-2</v>
      </c>
      <c r="W36" s="146">
        <v>5.5199999999999999E-2</v>
      </c>
      <c r="X36" s="4" t="s">
        <v>258</v>
      </c>
      <c r="Z36" s="137">
        <v>50000</v>
      </c>
      <c r="AA36" s="147">
        <v>1</v>
      </c>
      <c r="AB36" s="149">
        <v>1035.49</v>
      </c>
      <c r="AD36" s="137">
        <v>517.745</v>
      </c>
      <c r="AG36" s="4" t="s">
        <v>36</v>
      </c>
      <c r="AH36" s="146">
        <v>3.8699999999999997E-4</v>
      </c>
      <c r="AI36" s="146">
        <v>1.60568035109908E-2</v>
      </c>
      <c r="AJ36" s="146">
        <v>1.0442686316032E-4</v>
      </c>
    </row>
    <row r="37" spans="1:36" x14ac:dyDescent="0.2">
      <c r="A37" s="4">
        <v>1038</v>
      </c>
      <c r="B37" s="4">
        <v>1038</v>
      </c>
      <c r="C37" s="4" t="s">
        <v>259</v>
      </c>
      <c r="D37" s="4" t="s">
        <v>260</v>
      </c>
      <c r="E37" s="4" t="s">
        <v>247</v>
      </c>
      <c r="F37" s="4" t="s">
        <v>261</v>
      </c>
      <c r="G37" s="4" t="s">
        <v>262</v>
      </c>
      <c r="H37" s="4" t="s">
        <v>250</v>
      </c>
      <c r="I37" s="4" t="s">
        <v>76</v>
      </c>
      <c r="J37" s="4" t="s">
        <v>30</v>
      </c>
      <c r="K37" s="4" t="s">
        <v>30</v>
      </c>
      <c r="L37" s="4" t="s">
        <v>31</v>
      </c>
      <c r="M37" s="4" t="s">
        <v>263</v>
      </c>
      <c r="N37" s="4" t="s">
        <v>252</v>
      </c>
      <c r="O37" s="4" t="s">
        <v>264</v>
      </c>
      <c r="P37" s="4" t="s">
        <v>254</v>
      </c>
      <c r="Q37" s="4" t="s">
        <v>255</v>
      </c>
      <c r="R37" s="4" t="s">
        <v>34</v>
      </c>
      <c r="S37" s="137">
        <v>0.441</v>
      </c>
      <c r="T37" s="4" t="s">
        <v>265</v>
      </c>
      <c r="U37" s="4" t="s">
        <v>266</v>
      </c>
      <c r="V37" s="146">
        <v>4.5499999999999999E-2</v>
      </c>
      <c r="W37" s="146">
        <v>4.6539999999999998E-2</v>
      </c>
      <c r="X37" s="4" t="s">
        <v>258</v>
      </c>
      <c r="Z37" s="137">
        <v>373200</v>
      </c>
      <c r="AA37" s="147">
        <v>1</v>
      </c>
      <c r="AB37" s="149">
        <v>1024.6099999999999</v>
      </c>
      <c r="AD37" s="137">
        <v>3823.8449999999998</v>
      </c>
      <c r="AG37" s="4" t="s">
        <v>36</v>
      </c>
      <c r="AH37" s="146">
        <v>3.2499999999999999E-4</v>
      </c>
      <c r="AI37" s="146">
        <v>0.11858872633095199</v>
      </c>
      <c r="AJ37" s="146">
        <v>7.7125242819608205E-4</v>
      </c>
    </row>
    <row r="38" spans="1:36" x14ac:dyDescent="0.2">
      <c r="A38" s="4">
        <v>1038</v>
      </c>
      <c r="B38" s="4">
        <v>1038</v>
      </c>
      <c r="C38" s="4" t="s">
        <v>259</v>
      </c>
      <c r="D38" s="4" t="s">
        <v>260</v>
      </c>
      <c r="E38" s="4" t="s">
        <v>247</v>
      </c>
      <c r="F38" s="4" t="s">
        <v>267</v>
      </c>
      <c r="G38" s="4" t="s">
        <v>268</v>
      </c>
      <c r="H38" s="4" t="s">
        <v>250</v>
      </c>
      <c r="I38" s="4" t="s">
        <v>76</v>
      </c>
      <c r="J38" s="4" t="s">
        <v>30</v>
      </c>
      <c r="K38" s="4" t="s">
        <v>30</v>
      </c>
      <c r="L38" s="4" t="s">
        <v>31</v>
      </c>
      <c r="M38" s="4" t="s">
        <v>263</v>
      </c>
      <c r="N38" s="4" t="s">
        <v>252</v>
      </c>
      <c r="O38" s="4" t="s">
        <v>264</v>
      </c>
      <c r="P38" s="4" t="s">
        <v>254</v>
      </c>
      <c r="Q38" s="4" t="s">
        <v>255</v>
      </c>
      <c r="R38" s="4" t="s">
        <v>34</v>
      </c>
      <c r="S38" s="137">
        <v>0.78400000000000003</v>
      </c>
      <c r="T38" s="4" t="s">
        <v>256</v>
      </c>
      <c r="U38" s="4" t="s">
        <v>269</v>
      </c>
      <c r="V38" s="146">
        <v>9.0399999999999994E-2</v>
      </c>
      <c r="W38" s="146">
        <v>4.6269999999999999E-2</v>
      </c>
      <c r="X38" s="4" t="s">
        <v>258</v>
      </c>
      <c r="Z38" s="137">
        <v>1306500</v>
      </c>
      <c r="AA38" s="147">
        <v>1</v>
      </c>
      <c r="AB38" s="149">
        <v>1009</v>
      </c>
      <c r="AD38" s="137">
        <v>13182.584999999999</v>
      </c>
      <c r="AG38" s="4" t="s">
        <v>36</v>
      </c>
      <c r="AH38" s="146">
        <v>8.5999999999999998E-4</v>
      </c>
      <c r="AI38" s="146">
        <v>0.40883094402057801</v>
      </c>
      <c r="AJ38" s="146">
        <v>2.65886874792473E-3</v>
      </c>
    </row>
    <row r="39" spans="1:36" x14ac:dyDescent="0.2">
      <c r="A39" s="4">
        <v>1038</v>
      </c>
      <c r="B39" s="4">
        <v>1038</v>
      </c>
      <c r="C39" s="4" t="s">
        <v>270</v>
      </c>
      <c r="D39" s="4" t="s">
        <v>271</v>
      </c>
      <c r="E39" s="4" t="s">
        <v>247</v>
      </c>
      <c r="F39" s="4" t="s">
        <v>272</v>
      </c>
      <c r="G39" s="4" t="s">
        <v>273</v>
      </c>
      <c r="H39" s="4" t="s">
        <v>250</v>
      </c>
      <c r="I39" s="4" t="s">
        <v>76</v>
      </c>
      <c r="J39" s="4" t="s">
        <v>30</v>
      </c>
      <c r="K39" s="4" t="s">
        <v>30</v>
      </c>
      <c r="L39" s="4" t="s">
        <v>31</v>
      </c>
      <c r="M39" s="4" t="s">
        <v>263</v>
      </c>
      <c r="N39" s="4" t="s">
        <v>252</v>
      </c>
      <c r="O39" s="4" t="s">
        <v>264</v>
      </c>
      <c r="P39" s="4" t="s">
        <v>254</v>
      </c>
      <c r="Q39" s="4" t="s">
        <v>255</v>
      </c>
      <c r="R39" s="4" t="s">
        <v>34</v>
      </c>
      <c r="S39" s="137">
        <v>0.441</v>
      </c>
      <c r="T39" s="4" t="s">
        <v>256</v>
      </c>
      <c r="U39" s="4" t="s">
        <v>266</v>
      </c>
      <c r="V39" s="146">
        <v>4.5499999999999999E-2</v>
      </c>
      <c r="W39" s="146">
        <v>4.5220000000000003E-2</v>
      </c>
      <c r="X39" s="4" t="s">
        <v>258</v>
      </c>
      <c r="Z39" s="137">
        <v>208800</v>
      </c>
      <c r="AA39" s="147">
        <v>1</v>
      </c>
      <c r="AB39" s="149">
        <v>1025.3</v>
      </c>
      <c r="AD39" s="137">
        <v>2140.826</v>
      </c>
      <c r="AG39" s="4" t="s">
        <v>36</v>
      </c>
      <c r="AH39" s="146">
        <v>1.16E-4</v>
      </c>
      <c r="AI39" s="146">
        <v>6.6393357455777902E-2</v>
      </c>
      <c r="AJ39" s="146">
        <v>4.3179516078919398E-4</v>
      </c>
    </row>
    <row r="40" spans="1:36" x14ac:dyDescent="0.2">
      <c r="A40" s="4">
        <v>1038</v>
      </c>
      <c r="B40" s="4">
        <v>1038</v>
      </c>
      <c r="C40" s="4" t="s">
        <v>270</v>
      </c>
      <c r="D40" s="4" t="s">
        <v>271</v>
      </c>
      <c r="E40" s="4" t="s">
        <v>247</v>
      </c>
      <c r="F40" s="4" t="s">
        <v>274</v>
      </c>
      <c r="G40" s="4" t="s">
        <v>275</v>
      </c>
      <c r="H40" s="4" t="s">
        <v>250</v>
      </c>
      <c r="I40" s="4" t="s">
        <v>76</v>
      </c>
      <c r="J40" s="4" t="s">
        <v>30</v>
      </c>
      <c r="K40" s="4" t="s">
        <v>30</v>
      </c>
      <c r="L40" s="4" t="s">
        <v>31</v>
      </c>
      <c r="M40" s="4" t="s">
        <v>263</v>
      </c>
      <c r="N40" s="4" t="s">
        <v>252</v>
      </c>
      <c r="O40" s="4" t="s">
        <v>264</v>
      </c>
      <c r="P40" s="4" t="s">
        <v>254</v>
      </c>
      <c r="Q40" s="4" t="s">
        <v>255</v>
      </c>
      <c r="R40" s="4" t="s">
        <v>34</v>
      </c>
      <c r="S40" s="137">
        <v>0.81399999999999995</v>
      </c>
      <c r="T40" s="4" t="s">
        <v>265</v>
      </c>
      <c r="U40" s="4" t="s">
        <v>276</v>
      </c>
      <c r="V40" s="146">
        <v>4.5199999999999997E-2</v>
      </c>
      <c r="W40" s="146">
        <v>4.6370000000000001E-2</v>
      </c>
      <c r="X40" s="4" t="s">
        <v>258</v>
      </c>
      <c r="Z40" s="137">
        <v>390800</v>
      </c>
      <c r="AA40" s="147">
        <v>1</v>
      </c>
      <c r="AB40" s="149">
        <v>1007.35</v>
      </c>
      <c r="AD40" s="137">
        <v>3936.7240000000002</v>
      </c>
      <c r="AG40" s="4" t="s">
        <v>36</v>
      </c>
      <c r="AH40" s="146">
        <v>2.5999999999999998E-4</v>
      </c>
      <c r="AI40" s="146">
        <v>0.12208944660719299</v>
      </c>
      <c r="AJ40" s="146">
        <v>7.9401967679567395E-4</v>
      </c>
    </row>
    <row r="41" spans="1:36" x14ac:dyDescent="0.2">
      <c r="A41" s="4">
        <v>1038</v>
      </c>
      <c r="B41" s="4">
        <v>1038</v>
      </c>
      <c r="C41" s="4" t="s">
        <v>277</v>
      </c>
      <c r="D41" s="4" t="s">
        <v>278</v>
      </c>
      <c r="E41" s="4" t="s">
        <v>247</v>
      </c>
      <c r="F41" s="4" t="s">
        <v>279</v>
      </c>
      <c r="G41" s="4" t="s">
        <v>280</v>
      </c>
      <c r="H41" s="4" t="s">
        <v>250</v>
      </c>
      <c r="I41" s="4" t="s">
        <v>76</v>
      </c>
      <c r="J41" s="4" t="s">
        <v>30</v>
      </c>
      <c r="K41" s="4" t="s">
        <v>30</v>
      </c>
      <c r="L41" s="4" t="s">
        <v>31</v>
      </c>
      <c r="M41" s="4" t="s">
        <v>281</v>
      </c>
      <c r="N41" s="4" t="s">
        <v>252</v>
      </c>
      <c r="O41" s="4" t="s">
        <v>282</v>
      </c>
      <c r="P41" s="4" t="s">
        <v>254</v>
      </c>
      <c r="Q41" s="4" t="s">
        <v>255</v>
      </c>
      <c r="R41" s="4" t="s">
        <v>34</v>
      </c>
      <c r="S41" s="137">
        <v>0.28799999999999998</v>
      </c>
      <c r="T41" s="4" t="s">
        <v>256</v>
      </c>
      <c r="U41" s="4" t="s">
        <v>121</v>
      </c>
      <c r="V41" s="146">
        <v>5.0999999999999997E-2</v>
      </c>
      <c r="W41" s="146">
        <v>5.9880000000000003E-2</v>
      </c>
      <c r="X41" s="4" t="s">
        <v>258</v>
      </c>
      <c r="Z41" s="137">
        <v>69900</v>
      </c>
      <c r="AA41" s="147">
        <v>1</v>
      </c>
      <c r="AB41" s="149">
        <v>1033.7</v>
      </c>
      <c r="AD41" s="137">
        <v>722.55600000000004</v>
      </c>
      <c r="AG41" s="4" t="s">
        <v>36</v>
      </c>
      <c r="AH41" s="146">
        <v>3.8000000000000002E-4</v>
      </c>
      <c r="AI41" s="146">
        <v>2.2408607586221999E-2</v>
      </c>
      <c r="AJ41" s="146">
        <v>1.457363912075E-4</v>
      </c>
    </row>
    <row r="42" spans="1:36" x14ac:dyDescent="0.2">
      <c r="A42" s="4">
        <v>1038</v>
      </c>
      <c r="B42" s="4">
        <v>1038</v>
      </c>
      <c r="C42" s="4" t="s">
        <v>283</v>
      </c>
      <c r="D42" s="4" t="s">
        <v>284</v>
      </c>
      <c r="E42" s="4" t="s">
        <v>247</v>
      </c>
      <c r="F42" s="4" t="s">
        <v>285</v>
      </c>
      <c r="G42" s="4" t="s">
        <v>286</v>
      </c>
      <c r="H42" s="4" t="s">
        <v>250</v>
      </c>
      <c r="I42" s="4" t="s">
        <v>76</v>
      </c>
      <c r="J42" s="4" t="s">
        <v>30</v>
      </c>
      <c r="K42" s="4" t="s">
        <v>30</v>
      </c>
      <c r="L42" s="4" t="s">
        <v>31</v>
      </c>
      <c r="M42" s="4" t="s">
        <v>263</v>
      </c>
      <c r="N42" s="4" t="s">
        <v>252</v>
      </c>
      <c r="O42" s="4" t="s">
        <v>264</v>
      </c>
      <c r="P42" s="4" t="s">
        <v>254</v>
      </c>
      <c r="Q42" s="4" t="s">
        <v>255</v>
      </c>
      <c r="R42" s="4" t="s">
        <v>34</v>
      </c>
      <c r="S42" s="137">
        <v>0.17799999999999999</v>
      </c>
      <c r="T42" s="4" t="s">
        <v>256</v>
      </c>
      <c r="U42" s="4" t="s">
        <v>287</v>
      </c>
      <c r="V42" s="146">
        <v>4.5499999999999999E-2</v>
      </c>
      <c r="W42" s="146">
        <v>4.3290000000000002E-2</v>
      </c>
      <c r="X42" s="4" t="s">
        <v>258</v>
      </c>
      <c r="Z42" s="137">
        <v>763300</v>
      </c>
      <c r="AA42" s="147">
        <v>1</v>
      </c>
      <c r="AB42" s="149">
        <v>1037.6400000000001</v>
      </c>
      <c r="AD42" s="137">
        <v>7920.3059999999996</v>
      </c>
      <c r="AG42" s="4" t="s">
        <v>36</v>
      </c>
      <c r="AH42" s="146">
        <v>3.5399999999999999E-4</v>
      </c>
      <c r="AI42" s="146">
        <v>0.24563211448828601</v>
      </c>
      <c r="AJ42" s="146">
        <v>1.59749050861155E-3</v>
      </c>
    </row>
    <row r="43" spans="1:36" x14ac:dyDescent="0.2">
      <c r="A43" s="4">
        <v>1038</v>
      </c>
      <c r="B43" s="4">
        <v>1162</v>
      </c>
      <c r="C43" s="4" t="s">
        <v>245</v>
      </c>
      <c r="D43" s="4" t="s">
        <v>246</v>
      </c>
      <c r="E43" s="4" t="s">
        <v>247</v>
      </c>
      <c r="F43" s="4" t="s">
        <v>248</v>
      </c>
      <c r="G43" s="4" t="s">
        <v>249</v>
      </c>
      <c r="H43" s="4" t="s">
        <v>250</v>
      </c>
      <c r="I43" s="4" t="s">
        <v>76</v>
      </c>
      <c r="J43" s="4" t="s">
        <v>30</v>
      </c>
      <c r="K43" s="4" t="s">
        <v>30</v>
      </c>
      <c r="L43" s="4" t="s">
        <v>31</v>
      </c>
      <c r="M43" s="4" t="s">
        <v>251</v>
      </c>
      <c r="N43" s="4" t="s">
        <v>252</v>
      </c>
      <c r="O43" s="4" t="s">
        <v>253</v>
      </c>
      <c r="P43" s="4" t="s">
        <v>254</v>
      </c>
      <c r="Q43" s="4" t="s">
        <v>255</v>
      </c>
      <c r="R43" s="4" t="s">
        <v>34</v>
      </c>
      <c r="S43" s="137">
        <v>0.27700000000000002</v>
      </c>
      <c r="T43" s="4" t="s">
        <v>256</v>
      </c>
      <c r="U43" s="4" t="s">
        <v>257</v>
      </c>
      <c r="V43" s="146">
        <v>5.0999999999999997E-2</v>
      </c>
      <c r="W43" s="146">
        <v>5.5199999999999999E-2</v>
      </c>
      <c r="X43" s="4" t="s">
        <v>258</v>
      </c>
      <c r="Z43" s="137">
        <v>661800</v>
      </c>
      <c r="AA43" s="147">
        <v>1</v>
      </c>
      <c r="AB43" s="149">
        <v>1035.49</v>
      </c>
      <c r="AD43" s="137">
        <v>6852.8729999999996</v>
      </c>
      <c r="AG43" s="4" t="s">
        <v>36</v>
      </c>
      <c r="AH43" s="146">
        <v>5.1279999999999997E-3</v>
      </c>
      <c r="AI43" s="146">
        <v>3.4694295035602597E-2</v>
      </c>
      <c r="AJ43" s="146">
        <v>2.8520350430717099E-4</v>
      </c>
    </row>
    <row r="44" spans="1:36" x14ac:dyDescent="0.2">
      <c r="A44" s="4">
        <v>1038</v>
      </c>
      <c r="B44" s="4">
        <v>1162</v>
      </c>
      <c r="C44" s="4" t="s">
        <v>259</v>
      </c>
      <c r="D44" s="4" t="s">
        <v>260</v>
      </c>
      <c r="E44" s="4" t="s">
        <v>247</v>
      </c>
      <c r="F44" s="4" t="s">
        <v>261</v>
      </c>
      <c r="G44" s="4" t="s">
        <v>262</v>
      </c>
      <c r="H44" s="4" t="s">
        <v>250</v>
      </c>
      <c r="I44" s="4" t="s">
        <v>76</v>
      </c>
      <c r="J44" s="4" t="s">
        <v>30</v>
      </c>
      <c r="K44" s="4" t="s">
        <v>30</v>
      </c>
      <c r="L44" s="4" t="s">
        <v>31</v>
      </c>
      <c r="M44" s="4" t="s">
        <v>263</v>
      </c>
      <c r="N44" s="4" t="s">
        <v>252</v>
      </c>
      <c r="O44" s="4" t="s">
        <v>264</v>
      </c>
      <c r="P44" s="4" t="s">
        <v>254</v>
      </c>
      <c r="Q44" s="4" t="s">
        <v>255</v>
      </c>
      <c r="R44" s="4" t="s">
        <v>34</v>
      </c>
      <c r="S44" s="137">
        <v>0.441</v>
      </c>
      <c r="T44" s="4" t="s">
        <v>265</v>
      </c>
      <c r="U44" s="4" t="s">
        <v>266</v>
      </c>
      <c r="V44" s="146">
        <v>4.5499999999999999E-2</v>
      </c>
      <c r="W44" s="146">
        <v>4.6539999999999998E-2</v>
      </c>
      <c r="X44" s="4" t="s">
        <v>258</v>
      </c>
      <c r="Z44" s="137">
        <v>3849800</v>
      </c>
      <c r="AA44" s="147">
        <v>1</v>
      </c>
      <c r="AB44" s="149">
        <v>1024.6099999999999</v>
      </c>
      <c r="AD44" s="137">
        <v>39445.436000000002</v>
      </c>
      <c r="AG44" s="4" t="s">
        <v>36</v>
      </c>
      <c r="AH44" s="146">
        <v>3.3479999999999998E-3</v>
      </c>
      <c r="AI44" s="146">
        <v>0.199701880175741</v>
      </c>
      <c r="AJ44" s="146">
        <v>1.6416438490652601E-3</v>
      </c>
    </row>
    <row r="45" spans="1:36" x14ac:dyDescent="0.2">
      <c r="A45" s="4">
        <v>1038</v>
      </c>
      <c r="B45" s="4">
        <v>1162</v>
      </c>
      <c r="C45" s="4" t="s">
        <v>259</v>
      </c>
      <c r="D45" s="4" t="s">
        <v>260</v>
      </c>
      <c r="E45" s="4" t="s">
        <v>247</v>
      </c>
      <c r="F45" s="4" t="s">
        <v>267</v>
      </c>
      <c r="G45" s="4" t="s">
        <v>268</v>
      </c>
      <c r="H45" s="4" t="s">
        <v>250</v>
      </c>
      <c r="I45" s="4" t="s">
        <v>76</v>
      </c>
      <c r="J45" s="4" t="s">
        <v>30</v>
      </c>
      <c r="K45" s="4" t="s">
        <v>30</v>
      </c>
      <c r="L45" s="4" t="s">
        <v>31</v>
      </c>
      <c r="M45" s="4" t="s">
        <v>263</v>
      </c>
      <c r="N45" s="4" t="s">
        <v>252</v>
      </c>
      <c r="O45" s="4" t="s">
        <v>264</v>
      </c>
      <c r="P45" s="4" t="s">
        <v>254</v>
      </c>
      <c r="Q45" s="4" t="s">
        <v>255</v>
      </c>
      <c r="R45" s="4" t="s">
        <v>34</v>
      </c>
      <c r="S45" s="137">
        <v>0.78400000000000003</v>
      </c>
      <c r="T45" s="4" t="s">
        <v>256</v>
      </c>
      <c r="U45" s="4" t="s">
        <v>269</v>
      </c>
      <c r="V45" s="146">
        <v>9.0399999999999994E-2</v>
      </c>
      <c r="W45" s="146">
        <v>4.6269999999999999E-2</v>
      </c>
      <c r="X45" s="4" t="s">
        <v>258</v>
      </c>
      <c r="Z45" s="137">
        <v>4190900</v>
      </c>
      <c r="AA45" s="147">
        <v>1</v>
      </c>
      <c r="AB45" s="149">
        <v>1009</v>
      </c>
      <c r="AD45" s="137">
        <v>42286.180999999997</v>
      </c>
      <c r="AG45" s="4" t="s">
        <v>36</v>
      </c>
      <c r="AH45" s="146">
        <v>2.7590000000000002E-3</v>
      </c>
      <c r="AI45" s="146">
        <v>0.214083827042757</v>
      </c>
      <c r="AJ45" s="146">
        <v>1.75987025029414E-3</v>
      </c>
    </row>
    <row r="46" spans="1:36" x14ac:dyDescent="0.2">
      <c r="A46" s="4">
        <v>1038</v>
      </c>
      <c r="B46" s="4">
        <v>1162</v>
      </c>
      <c r="C46" s="4" t="s">
        <v>270</v>
      </c>
      <c r="D46" s="4" t="s">
        <v>271</v>
      </c>
      <c r="E46" s="4" t="s">
        <v>247</v>
      </c>
      <c r="F46" s="4" t="s">
        <v>272</v>
      </c>
      <c r="G46" s="4" t="s">
        <v>273</v>
      </c>
      <c r="H46" s="4" t="s">
        <v>250</v>
      </c>
      <c r="I46" s="4" t="s">
        <v>76</v>
      </c>
      <c r="J46" s="4" t="s">
        <v>30</v>
      </c>
      <c r="K46" s="4" t="s">
        <v>30</v>
      </c>
      <c r="L46" s="4" t="s">
        <v>31</v>
      </c>
      <c r="M46" s="4" t="s">
        <v>263</v>
      </c>
      <c r="N46" s="4" t="s">
        <v>252</v>
      </c>
      <c r="O46" s="4" t="s">
        <v>264</v>
      </c>
      <c r="P46" s="4" t="s">
        <v>254</v>
      </c>
      <c r="Q46" s="4" t="s">
        <v>255</v>
      </c>
      <c r="R46" s="4" t="s">
        <v>34</v>
      </c>
      <c r="S46" s="137">
        <v>0.441</v>
      </c>
      <c r="T46" s="4" t="s">
        <v>256</v>
      </c>
      <c r="U46" s="4" t="s">
        <v>266</v>
      </c>
      <c r="V46" s="146">
        <v>4.5499999999999999E-2</v>
      </c>
      <c r="W46" s="146">
        <v>4.5220000000000003E-2</v>
      </c>
      <c r="X46" s="4" t="s">
        <v>258</v>
      </c>
      <c r="Z46" s="137">
        <v>2110800</v>
      </c>
      <c r="AA46" s="147">
        <v>1</v>
      </c>
      <c r="AB46" s="149">
        <v>1025.3</v>
      </c>
      <c r="AD46" s="137">
        <v>21642.031999999999</v>
      </c>
      <c r="AG46" s="4" t="s">
        <v>36</v>
      </c>
      <c r="AH46" s="146">
        <v>1.1709999999999999E-3</v>
      </c>
      <c r="AI46" s="146">
        <v>0.109567925303431</v>
      </c>
      <c r="AJ46" s="146">
        <v>9.0070013597732905E-4</v>
      </c>
    </row>
    <row r="47" spans="1:36" x14ac:dyDescent="0.2">
      <c r="A47" s="4">
        <v>1038</v>
      </c>
      <c r="B47" s="4">
        <v>1162</v>
      </c>
      <c r="C47" s="4" t="s">
        <v>270</v>
      </c>
      <c r="D47" s="4" t="s">
        <v>271</v>
      </c>
      <c r="E47" s="4" t="s">
        <v>247</v>
      </c>
      <c r="F47" s="4" t="s">
        <v>274</v>
      </c>
      <c r="G47" s="4" t="s">
        <v>275</v>
      </c>
      <c r="H47" s="4" t="s">
        <v>250</v>
      </c>
      <c r="I47" s="4" t="s">
        <v>76</v>
      </c>
      <c r="J47" s="4" t="s">
        <v>30</v>
      </c>
      <c r="K47" s="4" t="s">
        <v>30</v>
      </c>
      <c r="L47" s="4" t="s">
        <v>31</v>
      </c>
      <c r="M47" s="4" t="s">
        <v>263</v>
      </c>
      <c r="N47" s="4" t="s">
        <v>252</v>
      </c>
      <c r="O47" s="4" t="s">
        <v>264</v>
      </c>
      <c r="P47" s="4" t="s">
        <v>254</v>
      </c>
      <c r="Q47" s="4" t="s">
        <v>255</v>
      </c>
      <c r="R47" s="4" t="s">
        <v>34</v>
      </c>
      <c r="S47" s="137">
        <v>0.81399999999999995</v>
      </c>
      <c r="T47" s="4" t="s">
        <v>265</v>
      </c>
      <c r="U47" s="4" t="s">
        <v>276</v>
      </c>
      <c r="V47" s="146">
        <v>4.5199999999999997E-2</v>
      </c>
      <c r="W47" s="146">
        <v>4.6370000000000001E-2</v>
      </c>
      <c r="X47" s="4" t="s">
        <v>258</v>
      </c>
      <c r="Z47" s="137">
        <v>1263300</v>
      </c>
      <c r="AA47" s="147">
        <v>1</v>
      </c>
      <c r="AB47" s="149">
        <v>1007.35</v>
      </c>
      <c r="AD47" s="137">
        <v>12725.852999999999</v>
      </c>
      <c r="AG47" s="4" t="s">
        <v>36</v>
      </c>
      <c r="AH47" s="146">
        <v>8.4199999999999998E-4</v>
      </c>
      <c r="AI47" s="146">
        <v>6.4427648746190405E-2</v>
      </c>
      <c r="AJ47" s="146">
        <v>5.2962572601140902E-4</v>
      </c>
    </row>
    <row r="48" spans="1:36" x14ac:dyDescent="0.2">
      <c r="A48" s="4">
        <v>1038</v>
      </c>
      <c r="B48" s="4">
        <v>1162</v>
      </c>
      <c r="C48" s="4" t="s">
        <v>277</v>
      </c>
      <c r="D48" s="4" t="s">
        <v>278</v>
      </c>
      <c r="E48" s="4" t="s">
        <v>247</v>
      </c>
      <c r="F48" s="4" t="s">
        <v>279</v>
      </c>
      <c r="G48" s="4" t="s">
        <v>280</v>
      </c>
      <c r="H48" s="4" t="s">
        <v>250</v>
      </c>
      <c r="I48" s="4" t="s">
        <v>76</v>
      </c>
      <c r="J48" s="4" t="s">
        <v>30</v>
      </c>
      <c r="K48" s="4" t="s">
        <v>30</v>
      </c>
      <c r="L48" s="4" t="s">
        <v>31</v>
      </c>
      <c r="M48" s="4" t="s">
        <v>281</v>
      </c>
      <c r="N48" s="4" t="s">
        <v>252</v>
      </c>
      <c r="O48" s="4" t="s">
        <v>282</v>
      </c>
      <c r="P48" s="4" t="s">
        <v>254</v>
      </c>
      <c r="Q48" s="4" t="s">
        <v>255</v>
      </c>
      <c r="R48" s="4" t="s">
        <v>34</v>
      </c>
      <c r="S48" s="137">
        <v>0.28799999999999998</v>
      </c>
      <c r="T48" s="4" t="s">
        <v>256</v>
      </c>
      <c r="U48" s="4" t="s">
        <v>121</v>
      </c>
      <c r="V48" s="146">
        <v>5.0999999999999997E-2</v>
      </c>
      <c r="W48" s="146">
        <v>5.9880000000000003E-2</v>
      </c>
      <c r="X48" s="4" t="s">
        <v>258</v>
      </c>
      <c r="Z48" s="137">
        <v>888600</v>
      </c>
      <c r="AA48" s="147">
        <v>1</v>
      </c>
      <c r="AB48" s="149">
        <v>1033.7</v>
      </c>
      <c r="AD48" s="137">
        <v>9185.4580000000005</v>
      </c>
      <c r="AG48" s="4" t="s">
        <v>36</v>
      </c>
      <c r="AH48" s="146">
        <v>4.8279999999999998E-3</v>
      </c>
      <c r="AI48" s="146">
        <v>4.6503562111633499E-2</v>
      </c>
      <c r="AJ48" s="146">
        <v>3.8228126161358398E-4</v>
      </c>
    </row>
    <row r="49" spans="1:36" x14ac:dyDescent="0.2">
      <c r="A49" s="4">
        <v>1038</v>
      </c>
      <c r="B49" s="4">
        <v>1162</v>
      </c>
      <c r="C49" s="4" t="s">
        <v>283</v>
      </c>
      <c r="D49" s="4" t="s">
        <v>284</v>
      </c>
      <c r="E49" s="4" t="s">
        <v>247</v>
      </c>
      <c r="F49" s="4" t="s">
        <v>285</v>
      </c>
      <c r="G49" s="4" t="s">
        <v>286</v>
      </c>
      <c r="H49" s="4" t="s">
        <v>250</v>
      </c>
      <c r="I49" s="4" t="s">
        <v>76</v>
      </c>
      <c r="J49" s="4" t="s">
        <v>30</v>
      </c>
      <c r="K49" s="4" t="s">
        <v>30</v>
      </c>
      <c r="L49" s="4" t="s">
        <v>31</v>
      </c>
      <c r="M49" s="4" t="s">
        <v>263</v>
      </c>
      <c r="N49" s="4" t="s">
        <v>252</v>
      </c>
      <c r="O49" s="4" t="s">
        <v>264</v>
      </c>
      <c r="P49" s="4" t="s">
        <v>254</v>
      </c>
      <c r="Q49" s="4" t="s">
        <v>255</v>
      </c>
      <c r="R49" s="4" t="s">
        <v>34</v>
      </c>
      <c r="S49" s="137">
        <v>0.17799999999999999</v>
      </c>
      <c r="T49" s="4" t="s">
        <v>256</v>
      </c>
      <c r="U49" s="4" t="s">
        <v>287</v>
      </c>
      <c r="V49" s="146">
        <v>4.5499999999999999E-2</v>
      </c>
      <c r="W49" s="146">
        <v>4.3290000000000002E-2</v>
      </c>
      <c r="X49" s="4" t="s">
        <v>258</v>
      </c>
      <c r="Z49" s="137">
        <v>6301200</v>
      </c>
      <c r="AA49" s="147">
        <v>1</v>
      </c>
      <c r="AB49" s="149">
        <v>1037.6400000000001</v>
      </c>
      <c r="AD49" s="137">
        <v>65383.771999999997</v>
      </c>
      <c r="AG49" s="4" t="s">
        <v>36</v>
      </c>
      <c r="AH49" s="146">
        <v>2.9239999999999999E-3</v>
      </c>
      <c r="AI49" s="146">
        <v>0.331020861584645</v>
      </c>
      <c r="AJ49" s="146">
        <v>2.7211479474028798E-3</v>
      </c>
    </row>
    <row r="50" spans="1:36" x14ac:dyDescent="0.2">
      <c r="A50" s="4">
        <v>1038</v>
      </c>
      <c r="B50" s="4">
        <v>1319</v>
      </c>
      <c r="C50" s="4" t="s">
        <v>245</v>
      </c>
      <c r="D50" s="4" t="s">
        <v>246</v>
      </c>
      <c r="E50" s="4" t="s">
        <v>247</v>
      </c>
      <c r="F50" s="4" t="s">
        <v>248</v>
      </c>
      <c r="G50" s="4" t="s">
        <v>249</v>
      </c>
      <c r="H50" s="4" t="s">
        <v>250</v>
      </c>
      <c r="I50" s="4" t="s">
        <v>76</v>
      </c>
      <c r="J50" s="4" t="s">
        <v>30</v>
      </c>
      <c r="K50" s="4" t="s">
        <v>30</v>
      </c>
      <c r="L50" s="4" t="s">
        <v>31</v>
      </c>
      <c r="M50" s="4" t="s">
        <v>251</v>
      </c>
      <c r="N50" s="4" t="s">
        <v>252</v>
      </c>
      <c r="O50" s="4" t="s">
        <v>253</v>
      </c>
      <c r="P50" s="4" t="s">
        <v>254</v>
      </c>
      <c r="Q50" s="4" t="s">
        <v>255</v>
      </c>
      <c r="R50" s="4" t="s">
        <v>34</v>
      </c>
      <c r="S50" s="137">
        <v>0.27700000000000002</v>
      </c>
      <c r="T50" s="4" t="s">
        <v>256</v>
      </c>
      <c r="U50" s="4" t="s">
        <v>257</v>
      </c>
      <c r="V50" s="146">
        <v>5.0999999999999997E-2</v>
      </c>
      <c r="W50" s="146">
        <v>5.5199999999999999E-2</v>
      </c>
      <c r="X50" s="4" t="s">
        <v>258</v>
      </c>
      <c r="Z50" s="137">
        <v>8700</v>
      </c>
      <c r="AA50" s="147">
        <v>1</v>
      </c>
      <c r="AB50" s="149">
        <v>1035.49</v>
      </c>
      <c r="AD50" s="137">
        <v>90.087999999999994</v>
      </c>
      <c r="AG50" s="4" t="s">
        <v>36</v>
      </c>
      <c r="AH50" s="146">
        <v>6.7000000000000002E-5</v>
      </c>
      <c r="AI50" s="146">
        <v>2.1211385885851801E-2</v>
      </c>
      <c r="AJ50" s="146">
        <v>1.4543058294130999E-4</v>
      </c>
    </row>
    <row r="51" spans="1:36" x14ac:dyDescent="0.2">
      <c r="A51" s="4">
        <v>1038</v>
      </c>
      <c r="B51" s="4">
        <v>1319</v>
      </c>
      <c r="C51" s="4" t="s">
        <v>259</v>
      </c>
      <c r="D51" s="4" t="s">
        <v>260</v>
      </c>
      <c r="E51" s="4" t="s">
        <v>247</v>
      </c>
      <c r="F51" s="4" t="s">
        <v>261</v>
      </c>
      <c r="G51" s="4" t="s">
        <v>262</v>
      </c>
      <c r="H51" s="4" t="s">
        <v>250</v>
      </c>
      <c r="I51" s="4" t="s">
        <v>76</v>
      </c>
      <c r="J51" s="4" t="s">
        <v>30</v>
      </c>
      <c r="K51" s="4" t="s">
        <v>30</v>
      </c>
      <c r="L51" s="4" t="s">
        <v>31</v>
      </c>
      <c r="M51" s="4" t="s">
        <v>263</v>
      </c>
      <c r="N51" s="4" t="s">
        <v>252</v>
      </c>
      <c r="O51" s="4" t="s">
        <v>264</v>
      </c>
      <c r="P51" s="4" t="s">
        <v>254</v>
      </c>
      <c r="Q51" s="4" t="s">
        <v>255</v>
      </c>
      <c r="R51" s="4" t="s">
        <v>34</v>
      </c>
      <c r="S51" s="137">
        <v>0.441</v>
      </c>
      <c r="T51" s="4" t="s">
        <v>265</v>
      </c>
      <c r="U51" s="4" t="s">
        <v>266</v>
      </c>
      <c r="V51" s="146">
        <v>4.5499999999999999E-2</v>
      </c>
      <c r="W51" s="146">
        <v>4.6539999999999998E-2</v>
      </c>
      <c r="X51" s="4" t="s">
        <v>258</v>
      </c>
      <c r="Z51" s="137">
        <v>33300</v>
      </c>
      <c r="AA51" s="147">
        <v>1</v>
      </c>
      <c r="AB51" s="149">
        <v>1024.6099999999999</v>
      </c>
      <c r="AD51" s="137">
        <v>341.19499999999999</v>
      </c>
      <c r="AG51" s="4" t="s">
        <v>36</v>
      </c>
      <c r="AH51" s="146">
        <v>2.9E-5</v>
      </c>
      <c r="AI51" s="146">
        <v>8.0335353086804007E-2</v>
      </c>
      <c r="AJ51" s="146">
        <v>5.5079933452168903E-4</v>
      </c>
    </row>
    <row r="52" spans="1:36" x14ac:dyDescent="0.2">
      <c r="A52" s="4">
        <v>1038</v>
      </c>
      <c r="B52" s="4">
        <v>1319</v>
      </c>
      <c r="C52" s="4" t="s">
        <v>259</v>
      </c>
      <c r="D52" s="4" t="s">
        <v>260</v>
      </c>
      <c r="E52" s="4" t="s">
        <v>247</v>
      </c>
      <c r="F52" s="4" t="s">
        <v>267</v>
      </c>
      <c r="G52" s="4" t="s">
        <v>268</v>
      </c>
      <c r="H52" s="4" t="s">
        <v>250</v>
      </c>
      <c r="I52" s="4" t="s">
        <v>76</v>
      </c>
      <c r="J52" s="4" t="s">
        <v>30</v>
      </c>
      <c r="K52" s="4" t="s">
        <v>30</v>
      </c>
      <c r="L52" s="4" t="s">
        <v>31</v>
      </c>
      <c r="M52" s="4" t="s">
        <v>263</v>
      </c>
      <c r="N52" s="4" t="s">
        <v>252</v>
      </c>
      <c r="O52" s="4" t="s">
        <v>264</v>
      </c>
      <c r="P52" s="4" t="s">
        <v>254</v>
      </c>
      <c r="Q52" s="4" t="s">
        <v>255</v>
      </c>
      <c r="R52" s="4" t="s">
        <v>34</v>
      </c>
      <c r="S52" s="137">
        <v>0.78400000000000003</v>
      </c>
      <c r="T52" s="4" t="s">
        <v>256</v>
      </c>
      <c r="U52" s="4" t="s">
        <v>269</v>
      </c>
      <c r="V52" s="146">
        <v>9.0399999999999994E-2</v>
      </c>
      <c r="W52" s="146">
        <v>4.6269999999999999E-2</v>
      </c>
      <c r="X52" s="4" t="s">
        <v>258</v>
      </c>
      <c r="Z52" s="137">
        <v>182000</v>
      </c>
      <c r="AA52" s="147">
        <v>1</v>
      </c>
      <c r="AB52" s="149">
        <v>1009</v>
      </c>
      <c r="AD52" s="137">
        <v>1836.38</v>
      </c>
      <c r="AG52" s="4" t="s">
        <v>36</v>
      </c>
      <c r="AH52" s="146">
        <v>1.2E-4</v>
      </c>
      <c r="AI52" s="146">
        <v>0.43238083644847197</v>
      </c>
      <c r="AJ52" s="146">
        <v>2.9645114862247302E-3</v>
      </c>
    </row>
    <row r="53" spans="1:36" x14ac:dyDescent="0.2">
      <c r="A53" s="4">
        <v>1038</v>
      </c>
      <c r="B53" s="4">
        <v>1319</v>
      </c>
      <c r="C53" s="4" t="s">
        <v>270</v>
      </c>
      <c r="D53" s="4" t="s">
        <v>271</v>
      </c>
      <c r="E53" s="4" t="s">
        <v>247</v>
      </c>
      <c r="F53" s="4" t="s">
        <v>272</v>
      </c>
      <c r="G53" s="4" t="s">
        <v>273</v>
      </c>
      <c r="H53" s="4" t="s">
        <v>250</v>
      </c>
      <c r="I53" s="4" t="s">
        <v>76</v>
      </c>
      <c r="J53" s="4" t="s">
        <v>30</v>
      </c>
      <c r="K53" s="4" t="s">
        <v>30</v>
      </c>
      <c r="L53" s="4" t="s">
        <v>31</v>
      </c>
      <c r="M53" s="4" t="s">
        <v>263</v>
      </c>
      <c r="N53" s="4" t="s">
        <v>252</v>
      </c>
      <c r="O53" s="4" t="s">
        <v>264</v>
      </c>
      <c r="P53" s="4" t="s">
        <v>254</v>
      </c>
      <c r="Q53" s="4" t="s">
        <v>255</v>
      </c>
      <c r="R53" s="4" t="s">
        <v>34</v>
      </c>
      <c r="S53" s="137">
        <v>0.441</v>
      </c>
      <c r="T53" s="4" t="s">
        <v>256</v>
      </c>
      <c r="U53" s="4" t="s">
        <v>266</v>
      </c>
      <c r="V53" s="146">
        <v>4.5499999999999999E-2</v>
      </c>
      <c r="W53" s="146">
        <v>4.5220000000000003E-2</v>
      </c>
      <c r="X53" s="4" t="s">
        <v>258</v>
      </c>
      <c r="Z53" s="137">
        <v>17500</v>
      </c>
      <c r="AA53" s="147">
        <v>1</v>
      </c>
      <c r="AB53" s="149">
        <v>1025.3</v>
      </c>
      <c r="AD53" s="137">
        <v>179.428</v>
      </c>
      <c r="AG53" s="4" t="s">
        <v>36</v>
      </c>
      <c r="AH53" s="146">
        <v>1.0000000000000001E-5</v>
      </c>
      <c r="AI53" s="146">
        <v>4.2246709576372103E-2</v>
      </c>
      <c r="AJ53" s="146">
        <v>2.8965403930264298E-4</v>
      </c>
    </row>
    <row r="54" spans="1:36" x14ac:dyDescent="0.2">
      <c r="A54" s="4">
        <v>1038</v>
      </c>
      <c r="B54" s="4">
        <v>1319</v>
      </c>
      <c r="C54" s="4" t="s">
        <v>270</v>
      </c>
      <c r="D54" s="4" t="s">
        <v>271</v>
      </c>
      <c r="E54" s="4" t="s">
        <v>247</v>
      </c>
      <c r="F54" s="4" t="s">
        <v>274</v>
      </c>
      <c r="G54" s="4" t="s">
        <v>275</v>
      </c>
      <c r="H54" s="4" t="s">
        <v>250</v>
      </c>
      <c r="I54" s="4" t="s">
        <v>76</v>
      </c>
      <c r="J54" s="4" t="s">
        <v>30</v>
      </c>
      <c r="K54" s="4" t="s">
        <v>30</v>
      </c>
      <c r="L54" s="4" t="s">
        <v>31</v>
      </c>
      <c r="M54" s="4" t="s">
        <v>263</v>
      </c>
      <c r="N54" s="4" t="s">
        <v>252</v>
      </c>
      <c r="O54" s="4" t="s">
        <v>264</v>
      </c>
      <c r="P54" s="4" t="s">
        <v>254</v>
      </c>
      <c r="Q54" s="4" t="s">
        <v>255</v>
      </c>
      <c r="R54" s="4" t="s">
        <v>34</v>
      </c>
      <c r="S54" s="137">
        <v>0.81399999999999995</v>
      </c>
      <c r="T54" s="4" t="s">
        <v>265</v>
      </c>
      <c r="U54" s="4" t="s">
        <v>276</v>
      </c>
      <c r="V54" s="146">
        <v>4.5199999999999997E-2</v>
      </c>
      <c r="W54" s="146">
        <v>4.6370000000000001E-2</v>
      </c>
      <c r="X54" s="4" t="s">
        <v>258</v>
      </c>
      <c r="Z54" s="137">
        <v>54200</v>
      </c>
      <c r="AA54" s="147">
        <v>1</v>
      </c>
      <c r="AB54" s="149">
        <v>1007.35</v>
      </c>
      <c r="AD54" s="137">
        <v>545.98400000000004</v>
      </c>
      <c r="AG54" s="4" t="s">
        <v>36</v>
      </c>
      <c r="AH54" s="146">
        <v>3.6000000000000001E-5</v>
      </c>
      <c r="AI54" s="146">
        <v>0.12855339793138201</v>
      </c>
      <c r="AJ54" s="146">
        <v>8.8139434645415299E-4</v>
      </c>
    </row>
    <row r="55" spans="1:36" x14ac:dyDescent="0.2">
      <c r="A55" s="4">
        <v>1038</v>
      </c>
      <c r="B55" s="4">
        <v>1319</v>
      </c>
      <c r="C55" s="4" t="s">
        <v>277</v>
      </c>
      <c r="D55" s="4" t="s">
        <v>278</v>
      </c>
      <c r="E55" s="4" t="s">
        <v>247</v>
      </c>
      <c r="F55" s="4" t="s">
        <v>279</v>
      </c>
      <c r="G55" s="4" t="s">
        <v>280</v>
      </c>
      <c r="H55" s="4" t="s">
        <v>250</v>
      </c>
      <c r="I55" s="4" t="s">
        <v>76</v>
      </c>
      <c r="J55" s="4" t="s">
        <v>30</v>
      </c>
      <c r="K55" s="4" t="s">
        <v>30</v>
      </c>
      <c r="L55" s="4" t="s">
        <v>31</v>
      </c>
      <c r="M55" s="4" t="s">
        <v>281</v>
      </c>
      <c r="N55" s="4" t="s">
        <v>252</v>
      </c>
      <c r="O55" s="4" t="s">
        <v>282</v>
      </c>
      <c r="P55" s="4" t="s">
        <v>254</v>
      </c>
      <c r="Q55" s="4" t="s">
        <v>255</v>
      </c>
      <c r="R55" s="4" t="s">
        <v>34</v>
      </c>
      <c r="S55" s="137">
        <v>0.28799999999999998</v>
      </c>
      <c r="T55" s="4" t="s">
        <v>256</v>
      </c>
      <c r="U55" s="4" t="s">
        <v>121</v>
      </c>
      <c r="V55" s="146">
        <v>5.0999999999999997E-2</v>
      </c>
      <c r="W55" s="146">
        <v>5.9880000000000003E-2</v>
      </c>
      <c r="X55" s="4" t="s">
        <v>258</v>
      </c>
      <c r="Z55" s="137">
        <v>11300</v>
      </c>
      <c r="AA55" s="147">
        <v>1</v>
      </c>
      <c r="AB55" s="149">
        <v>1033.7</v>
      </c>
      <c r="AD55" s="137">
        <v>116.80800000000001</v>
      </c>
      <c r="AG55" s="4" t="s">
        <v>36</v>
      </c>
      <c r="AH55" s="146">
        <v>6.0999999999999999E-5</v>
      </c>
      <c r="AI55" s="146">
        <v>2.7502795707836501E-2</v>
      </c>
      <c r="AJ55" s="146">
        <v>1.88566067009054E-4</v>
      </c>
    </row>
    <row r="56" spans="1:36" x14ac:dyDescent="0.2">
      <c r="A56" s="4">
        <v>1038</v>
      </c>
      <c r="B56" s="4">
        <v>1319</v>
      </c>
      <c r="C56" s="4" t="s">
        <v>283</v>
      </c>
      <c r="D56" s="4" t="s">
        <v>284</v>
      </c>
      <c r="E56" s="4" t="s">
        <v>247</v>
      </c>
      <c r="F56" s="4" t="s">
        <v>285</v>
      </c>
      <c r="G56" s="4" t="s">
        <v>286</v>
      </c>
      <c r="H56" s="4" t="s">
        <v>250</v>
      </c>
      <c r="I56" s="4" t="s">
        <v>76</v>
      </c>
      <c r="J56" s="4" t="s">
        <v>30</v>
      </c>
      <c r="K56" s="4" t="s">
        <v>30</v>
      </c>
      <c r="L56" s="4" t="s">
        <v>31</v>
      </c>
      <c r="M56" s="4" t="s">
        <v>263</v>
      </c>
      <c r="N56" s="4" t="s">
        <v>252</v>
      </c>
      <c r="O56" s="4" t="s">
        <v>264</v>
      </c>
      <c r="P56" s="4" t="s">
        <v>254</v>
      </c>
      <c r="Q56" s="4" t="s">
        <v>255</v>
      </c>
      <c r="R56" s="4" t="s">
        <v>34</v>
      </c>
      <c r="S56" s="137">
        <v>0.17799999999999999</v>
      </c>
      <c r="T56" s="4" t="s">
        <v>256</v>
      </c>
      <c r="U56" s="4" t="s">
        <v>287</v>
      </c>
      <c r="V56" s="146">
        <v>4.5499999999999999E-2</v>
      </c>
      <c r="W56" s="146">
        <v>4.3290000000000002E-2</v>
      </c>
      <c r="X56" s="4" t="s">
        <v>258</v>
      </c>
      <c r="Z56" s="137">
        <v>109600</v>
      </c>
      <c r="AA56" s="147">
        <v>1</v>
      </c>
      <c r="AB56" s="149">
        <v>1037.6400000000001</v>
      </c>
      <c r="AD56" s="137">
        <v>1137.2529999999999</v>
      </c>
      <c r="AG56" s="4" t="s">
        <v>36</v>
      </c>
      <c r="AH56" s="146">
        <v>5.1E-5</v>
      </c>
      <c r="AI56" s="146">
        <v>0.26776952136328103</v>
      </c>
      <c r="AJ56" s="146">
        <v>1.8358950139015799E-3</v>
      </c>
    </row>
    <row r="57" spans="1:36" x14ac:dyDescent="0.2">
      <c r="A57" s="4">
        <v>1039</v>
      </c>
      <c r="B57" s="4">
        <v>1039</v>
      </c>
      <c r="C57" s="4" t="s">
        <v>245</v>
      </c>
      <c r="D57" s="4" t="s">
        <v>246</v>
      </c>
      <c r="E57" s="4" t="s">
        <v>247</v>
      </c>
      <c r="F57" s="4" t="s">
        <v>248</v>
      </c>
      <c r="G57" s="4" t="s">
        <v>249</v>
      </c>
      <c r="H57" s="4" t="s">
        <v>250</v>
      </c>
      <c r="I57" s="4" t="s">
        <v>76</v>
      </c>
      <c r="J57" s="4" t="s">
        <v>30</v>
      </c>
      <c r="K57" s="4" t="s">
        <v>30</v>
      </c>
      <c r="L57" s="4" t="s">
        <v>31</v>
      </c>
      <c r="M57" s="4" t="s">
        <v>251</v>
      </c>
      <c r="N57" s="4" t="s">
        <v>252</v>
      </c>
      <c r="O57" s="4" t="s">
        <v>253</v>
      </c>
      <c r="P57" s="4" t="s">
        <v>254</v>
      </c>
      <c r="Q57" s="4" t="s">
        <v>255</v>
      </c>
      <c r="R57" s="4" t="s">
        <v>34</v>
      </c>
      <c r="S57" s="137">
        <v>0.27700000000000002</v>
      </c>
      <c r="T57" s="4" t="s">
        <v>256</v>
      </c>
      <c r="U57" s="4" t="s">
        <v>257</v>
      </c>
      <c r="V57" s="146">
        <v>5.0999999999999997E-2</v>
      </c>
      <c r="W57" s="146">
        <v>5.5199999999999999E-2</v>
      </c>
      <c r="X57" s="4" t="s">
        <v>258</v>
      </c>
      <c r="Z57" s="137">
        <v>5000</v>
      </c>
      <c r="AA57" s="147">
        <v>1</v>
      </c>
      <c r="AB57" s="149">
        <v>1035.49</v>
      </c>
      <c r="AD57" s="137">
        <v>51.774999999999999</v>
      </c>
      <c r="AG57" s="4" t="s">
        <v>36</v>
      </c>
      <c r="AH57" s="146">
        <v>3.8999999999999999E-5</v>
      </c>
      <c r="AI57" s="146">
        <v>4.1754494764564803E-2</v>
      </c>
      <c r="AJ57" s="146">
        <v>2.3372945473874401E-4</v>
      </c>
    </row>
    <row r="58" spans="1:36" x14ac:dyDescent="0.2">
      <c r="A58" s="4">
        <v>1039</v>
      </c>
      <c r="B58" s="4">
        <v>1039</v>
      </c>
      <c r="C58" s="4" t="s">
        <v>259</v>
      </c>
      <c r="D58" s="4" t="s">
        <v>260</v>
      </c>
      <c r="E58" s="4" t="s">
        <v>247</v>
      </c>
      <c r="F58" s="4" t="s">
        <v>261</v>
      </c>
      <c r="G58" s="4" t="s">
        <v>262</v>
      </c>
      <c r="H58" s="4" t="s">
        <v>250</v>
      </c>
      <c r="I58" s="4" t="s">
        <v>76</v>
      </c>
      <c r="J58" s="4" t="s">
        <v>30</v>
      </c>
      <c r="K58" s="4" t="s">
        <v>30</v>
      </c>
      <c r="L58" s="4" t="s">
        <v>31</v>
      </c>
      <c r="M58" s="4" t="s">
        <v>263</v>
      </c>
      <c r="N58" s="4" t="s">
        <v>252</v>
      </c>
      <c r="O58" s="4" t="s">
        <v>264</v>
      </c>
      <c r="P58" s="4" t="s">
        <v>254</v>
      </c>
      <c r="Q58" s="4" t="s">
        <v>255</v>
      </c>
      <c r="R58" s="4" t="s">
        <v>34</v>
      </c>
      <c r="S58" s="137">
        <v>0.441</v>
      </c>
      <c r="T58" s="4" t="s">
        <v>265</v>
      </c>
      <c r="U58" s="4" t="s">
        <v>266</v>
      </c>
      <c r="V58" s="146">
        <v>4.5499999999999999E-2</v>
      </c>
      <c r="W58" s="146">
        <v>4.6539999999999998E-2</v>
      </c>
      <c r="X58" s="4" t="s">
        <v>258</v>
      </c>
      <c r="Z58" s="137">
        <v>12100</v>
      </c>
      <c r="AA58" s="147">
        <v>1</v>
      </c>
      <c r="AB58" s="149">
        <v>1024.6099999999999</v>
      </c>
      <c r="AD58" s="137">
        <v>123.97799999999999</v>
      </c>
      <c r="AG58" s="4" t="s">
        <v>36</v>
      </c>
      <c r="AH58" s="146">
        <v>1.1E-5</v>
      </c>
      <c r="AI58" s="146">
        <v>9.9984177897753004E-2</v>
      </c>
      <c r="AJ58" s="146">
        <v>5.5968219743317E-4</v>
      </c>
    </row>
    <row r="59" spans="1:36" x14ac:dyDescent="0.2">
      <c r="A59" s="4">
        <v>1039</v>
      </c>
      <c r="B59" s="4">
        <v>1039</v>
      </c>
      <c r="C59" s="4" t="s">
        <v>259</v>
      </c>
      <c r="D59" s="4" t="s">
        <v>260</v>
      </c>
      <c r="E59" s="4" t="s">
        <v>247</v>
      </c>
      <c r="F59" s="4" t="s">
        <v>267</v>
      </c>
      <c r="G59" s="4" t="s">
        <v>268</v>
      </c>
      <c r="H59" s="4" t="s">
        <v>250</v>
      </c>
      <c r="I59" s="4" t="s">
        <v>76</v>
      </c>
      <c r="J59" s="4" t="s">
        <v>30</v>
      </c>
      <c r="K59" s="4" t="s">
        <v>30</v>
      </c>
      <c r="L59" s="4" t="s">
        <v>31</v>
      </c>
      <c r="M59" s="4" t="s">
        <v>263</v>
      </c>
      <c r="N59" s="4" t="s">
        <v>252</v>
      </c>
      <c r="O59" s="4" t="s">
        <v>264</v>
      </c>
      <c r="P59" s="4" t="s">
        <v>254</v>
      </c>
      <c r="Q59" s="4" t="s">
        <v>255</v>
      </c>
      <c r="R59" s="4" t="s">
        <v>34</v>
      </c>
      <c r="S59" s="137">
        <v>0.78400000000000003</v>
      </c>
      <c r="T59" s="4" t="s">
        <v>256</v>
      </c>
      <c r="U59" s="4" t="s">
        <v>269</v>
      </c>
      <c r="V59" s="146">
        <v>9.0399999999999994E-2</v>
      </c>
      <c r="W59" s="146">
        <v>4.6269999999999999E-2</v>
      </c>
      <c r="X59" s="4" t="s">
        <v>258</v>
      </c>
      <c r="Z59" s="137">
        <v>48500</v>
      </c>
      <c r="AA59" s="147">
        <v>1</v>
      </c>
      <c r="AB59" s="149">
        <v>1009</v>
      </c>
      <c r="AD59" s="137">
        <v>489.36500000000001</v>
      </c>
      <c r="AG59" s="4" t="s">
        <v>36</v>
      </c>
      <c r="AH59" s="146">
        <v>3.1999999999999999E-5</v>
      </c>
      <c r="AI59" s="146">
        <v>0.39465737632350401</v>
      </c>
      <c r="AJ59" s="146">
        <v>2.20917661432222E-3</v>
      </c>
    </row>
    <row r="60" spans="1:36" x14ac:dyDescent="0.2">
      <c r="A60" s="4">
        <v>1039</v>
      </c>
      <c r="B60" s="4">
        <v>1039</v>
      </c>
      <c r="C60" s="4" t="s">
        <v>270</v>
      </c>
      <c r="D60" s="4" t="s">
        <v>271</v>
      </c>
      <c r="E60" s="4" t="s">
        <v>247</v>
      </c>
      <c r="F60" s="4" t="s">
        <v>272</v>
      </c>
      <c r="G60" s="4" t="s">
        <v>273</v>
      </c>
      <c r="H60" s="4" t="s">
        <v>250</v>
      </c>
      <c r="I60" s="4" t="s">
        <v>76</v>
      </c>
      <c r="J60" s="4" t="s">
        <v>30</v>
      </c>
      <c r="K60" s="4" t="s">
        <v>30</v>
      </c>
      <c r="L60" s="4" t="s">
        <v>31</v>
      </c>
      <c r="M60" s="4" t="s">
        <v>263</v>
      </c>
      <c r="N60" s="4" t="s">
        <v>252</v>
      </c>
      <c r="O60" s="4" t="s">
        <v>264</v>
      </c>
      <c r="P60" s="4" t="s">
        <v>254</v>
      </c>
      <c r="Q60" s="4" t="s">
        <v>255</v>
      </c>
      <c r="R60" s="4" t="s">
        <v>34</v>
      </c>
      <c r="S60" s="137">
        <v>0.441</v>
      </c>
      <c r="T60" s="4" t="s">
        <v>256</v>
      </c>
      <c r="U60" s="4" t="s">
        <v>266</v>
      </c>
      <c r="V60" s="146">
        <v>4.5499999999999999E-2</v>
      </c>
      <c r="W60" s="146">
        <v>4.5220000000000003E-2</v>
      </c>
      <c r="X60" s="4" t="s">
        <v>258</v>
      </c>
      <c r="Z60" s="137">
        <v>7000</v>
      </c>
      <c r="AA60" s="147">
        <v>1</v>
      </c>
      <c r="AB60" s="149">
        <v>1025.3</v>
      </c>
      <c r="AD60" s="137">
        <v>71.771000000000001</v>
      </c>
      <c r="AG60" s="4" t="s">
        <v>36</v>
      </c>
      <c r="AH60" s="146">
        <v>3.9999999999999998E-6</v>
      </c>
      <c r="AI60" s="146">
        <v>5.7881038807667498E-2</v>
      </c>
      <c r="AJ60" s="146">
        <v>3.2400113368655302E-4</v>
      </c>
    </row>
    <row r="61" spans="1:36" x14ac:dyDescent="0.2">
      <c r="A61" s="4">
        <v>1039</v>
      </c>
      <c r="B61" s="4">
        <v>1039</v>
      </c>
      <c r="C61" s="4" t="s">
        <v>277</v>
      </c>
      <c r="D61" s="4" t="s">
        <v>278</v>
      </c>
      <c r="E61" s="4" t="s">
        <v>247</v>
      </c>
      <c r="F61" s="4" t="s">
        <v>279</v>
      </c>
      <c r="G61" s="4" t="s">
        <v>280</v>
      </c>
      <c r="H61" s="4" t="s">
        <v>250</v>
      </c>
      <c r="I61" s="4" t="s">
        <v>76</v>
      </c>
      <c r="J61" s="4" t="s">
        <v>30</v>
      </c>
      <c r="K61" s="4" t="s">
        <v>30</v>
      </c>
      <c r="L61" s="4" t="s">
        <v>31</v>
      </c>
      <c r="M61" s="4" t="s">
        <v>281</v>
      </c>
      <c r="N61" s="4" t="s">
        <v>252</v>
      </c>
      <c r="O61" s="4" t="s">
        <v>282</v>
      </c>
      <c r="P61" s="4" t="s">
        <v>254</v>
      </c>
      <c r="Q61" s="4" t="s">
        <v>255</v>
      </c>
      <c r="R61" s="4" t="s">
        <v>34</v>
      </c>
      <c r="S61" s="137">
        <v>0.28799999999999998</v>
      </c>
      <c r="T61" s="4" t="s">
        <v>256</v>
      </c>
      <c r="U61" s="4" t="s">
        <v>121</v>
      </c>
      <c r="V61" s="146">
        <v>5.0999999999999997E-2</v>
      </c>
      <c r="W61" s="146">
        <v>5.9880000000000003E-2</v>
      </c>
      <c r="X61" s="4" t="s">
        <v>258</v>
      </c>
      <c r="Z61" s="137">
        <v>4300</v>
      </c>
      <c r="AA61" s="147">
        <v>1</v>
      </c>
      <c r="AB61" s="149">
        <v>1033.7</v>
      </c>
      <c r="AD61" s="137">
        <v>44.448999999999998</v>
      </c>
      <c r="AG61" s="4" t="s">
        <v>36</v>
      </c>
      <c r="AH61" s="146">
        <v>2.3E-5</v>
      </c>
      <c r="AI61" s="146">
        <v>3.5846791629849002E-2</v>
      </c>
      <c r="AJ61" s="146">
        <v>2.00659859711401E-4</v>
      </c>
    </row>
    <row r="62" spans="1:36" x14ac:dyDescent="0.2">
      <c r="A62" s="4">
        <v>1039</v>
      </c>
      <c r="B62" s="4">
        <v>1039</v>
      </c>
      <c r="C62" s="4" t="s">
        <v>283</v>
      </c>
      <c r="D62" s="4" t="s">
        <v>284</v>
      </c>
      <c r="E62" s="4" t="s">
        <v>247</v>
      </c>
      <c r="F62" s="4" t="s">
        <v>285</v>
      </c>
      <c r="G62" s="4" t="s">
        <v>286</v>
      </c>
      <c r="H62" s="4" t="s">
        <v>250</v>
      </c>
      <c r="I62" s="4" t="s">
        <v>76</v>
      </c>
      <c r="J62" s="4" t="s">
        <v>30</v>
      </c>
      <c r="K62" s="4" t="s">
        <v>30</v>
      </c>
      <c r="L62" s="4" t="s">
        <v>31</v>
      </c>
      <c r="M62" s="4" t="s">
        <v>263</v>
      </c>
      <c r="N62" s="4" t="s">
        <v>252</v>
      </c>
      <c r="O62" s="4" t="s">
        <v>264</v>
      </c>
      <c r="P62" s="4" t="s">
        <v>254</v>
      </c>
      <c r="Q62" s="4" t="s">
        <v>255</v>
      </c>
      <c r="R62" s="4" t="s">
        <v>34</v>
      </c>
      <c r="S62" s="137">
        <v>0.17799999999999999</v>
      </c>
      <c r="T62" s="4" t="s">
        <v>256</v>
      </c>
      <c r="U62" s="4" t="s">
        <v>287</v>
      </c>
      <c r="V62" s="146">
        <v>4.5499999999999999E-2</v>
      </c>
      <c r="W62" s="146">
        <v>4.3290000000000002E-2</v>
      </c>
      <c r="X62" s="4" t="s">
        <v>258</v>
      </c>
      <c r="Z62" s="137">
        <v>44200</v>
      </c>
      <c r="AA62" s="147">
        <v>1</v>
      </c>
      <c r="AB62" s="149">
        <v>1037.6400000000001</v>
      </c>
      <c r="AD62" s="137">
        <v>458.637</v>
      </c>
      <c r="AG62" s="4" t="s">
        <v>36</v>
      </c>
      <c r="AH62" s="146">
        <v>2.0999999999999999E-5</v>
      </c>
      <c r="AI62" s="146">
        <v>0.36987612057666103</v>
      </c>
      <c r="AJ62" s="146">
        <v>2.0704583894673801E-3</v>
      </c>
    </row>
    <row r="63" spans="1:36" x14ac:dyDescent="0.2">
      <c r="A63" s="4">
        <v>1039</v>
      </c>
      <c r="B63" s="4">
        <v>8056</v>
      </c>
      <c r="C63" s="4" t="s">
        <v>245</v>
      </c>
      <c r="D63" s="4" t="s">
        <v>246</v>
      </c>
      <c r="E63" s="4" t="s">
        <v>247</v>
      </c>
      <c r="F63" s="4" t="s">
        <v>248</v>
      </c>
      <c r="G63" s="4" t="s">
        <v>249</v>
      </c>
      <c r="H63" s="4" t="s">
        <v>250</v>
      </c>
      <c r="I63" s="4" t="s">
        <v>76</v>
      </c>
      <c r="J63" s="4" t="s">
        <v>30</v>
      </c>
      <c r="K63" s="4" t="s">
        <v>30</v>
      </c>
      <c r="L63" s="4" t="s">
        <v>31</v>
      </c>
      <c r="M63" s="4" t="s">
        <v>251</v>
      </c>
      <c r="N63" s="4" t="s">
        <v>252</v>
      </c>
      <c r="O63" s="4" t="s">
        <v>253</v>
      </c>
      <c r="P63" s="4" t="s">
        <v>254</v>
      </c>
      <c r="Q63" s="4" t="s">
        <v>255</v>
      </c>
      <c r="R63" s="4" t="s">
        <v>34</v>
      </c>
      <c r="S63" s="137">
        <v>0.27700000000000002</v>
      </c>
      <c r="T63" s="4" t="s">
        <v>256</v>
      </c>
      <c r="U63" s="4" t="s">
        <v>257</v>
      </c>
      <c r="V63" s="146">
        <v>5.0999999999999997E-2</v>
      </c>
      <c r="W63" s="146">
        <v>5.5199999999999999E-2</v>
      </c>
      <c r="X63" s="4" t="s">
        <v>258</v>
      </c>
      <c r="Z63" s="137">
        <v>8700</v>
      </c>
      <c r="AA63" s="147">
        <v>1</v>
      </c>
      <c r="AB63" s="149">
        <v>1035.49</v>
      </c>
      <c r="AD63" s="137">
        <v>90.087999999999994</v>
      </c>
      <c r="AG63" s="4" t="s">
        <v>36</v>
      </c>
      <c r="AH63" s="146">
        <v>6.7000000000000002E-5</v>
      </c>
      <c r="AI63" s="146">
        <v>3.3156335650139701E-2</v>
      </c>
      <c r="AJ63" s="146">
        <v>2.75227168871577E-4</v>
      </c>
    </row>
    <row r="64" spans="1:36" x14ac:dyDescent="0.2">
      <c r="A64" s="4">
        <v>1039</v>
      </c>
      <c r="B64" s="4">
        <v>8056</v>
      </c>
      <c r="C64" s="4" t="s">
        <v>259</v>
      </c>
      <c r="D64" s="4" t="s">
        <v>260</v>
      </c>
      <c r="E64" s="4" t="s">
        <v>247</v>
      </c>
      <c r="F64" s="4" t="s">
        <v>261</v>
      </c>
      <c r="G64" s="4" t="s">
        <v>262</v>
      </c>
      <c r="H64" s="4" t="s">
        <v>250</v>
      </c>
      <c r="I64" s="4" t="s">
        <v>76</v>
      </c>
      <c r="J64" s="4" t="s">
        <v>30</v>
      </c>
      <c r="K64" s="4" t="s">
        <v>30</v>
      </c>
      <c r="L64" s="4" t="s">
        <v>31</v>
      </c>
      <c r="M64" s="4" t="s">
        <v>263</v>
      </c>
      <c r="N64" s="4" t="s">
        <v>252</v>
      </c>
      <c r="O64" s="4" t="s">
        <v>264</v>
      </c>
      <c r="P64" s="4" t="s">
        <v>254</v>
      </c>
      <c r="Q64" s="4" t="s">
        <v>255</v>
      </c>
      <c r="R64" s="4" t="s">
        <v>34</v>
      </c>
      <c r="S64" s="137">
        <v>0.441</v>
      </c>
      <c r="T64" s="4" t="s">
        <v>265</v>
      </c>
      <c r="U64" s="4" t="s">
        <v>266</v>
      </c>
      <c r="V64" s="146">
        <v>4.5499999999999999E-2</v>
      </c>
      <c r="W64" s="146">
        <v>4.6539999999999998E-2</v>
      </c>
      <c r="X64" s="4" t="s">
        <v>258</v>
      </c>
      <c r="Z64" s="137">
        <v>46300</v>
      </c>
      <c r="AA64" s="147">
        <v>1</v>
      </c>
      <c r="AB64" s="149">
        <v>1024.6099999999999</v>
      </c>
      <c r="AD64" s="137">
        <v>474.39400000000001</v>
      </c>
      <c r="AG64" s="4" t="s">
        <v>36</v>
      </c>
      <c r="AH64" s="146">
        <v>4.0000000000000003E-5</v>
      </c>
      <c r="AI64" s="146">
        <v>0.17459867632922199</v>
      </c>
      <c r="AJ64" s="146">
        <v>1.4493247951727201E-3</v>
      </c>
    </row>
    <row r="65" spans="1:36" x14ac:dyDescent="0.2">
      <c r="A65" s="4">
        <v>1039</v>
      </c>
      <c r="B65" s="4">
        <v>8056</v>
      </c>
      <c r="C65" s="4" t="s">
        <v>259</v>
      </c>
      <c r="D65" s="4" t="s">
        <v>260</v>
      </c>
      <c r="E65" s="4" t="s">
        <v>247</v>
      </c>
      <c r="F65" s="4" t="s">
        <v>267</v>
      </c>
      <c r="G65" s="4" t="s">
        <v>268</v>
      </c>
      <c r="H65" s="4" t="s">
        <v>250</v>
      </c>
      <c r="I65" s="4" t="s">
        <v>76</v>
      </c>
      <c r="J65" s="4" t="s">
        <v>30</v>
      </c>
      <c r="K65" s="4" t="s">
        <v>30</v>
      </c>
      <c r="L65" s="4" t="s">
        <v>31</v>
      </c>
      <c r="M65" s="4" t="s">
        <v>263</v>
      </c>
      <c r="N65" s="4" t="s">
        <v>252</v>
      </c>
      <c r="O65" s="4" t="s">
        <v>264</v>
      </c>
      <c r="P65" s="4" t="s">
        <v>254</v>
      </c>
      <c r="Q65" s="4" t="s">
        <v>255</v>
      </c>
      <c r="R65" s="4" t="s">
        <v>34</v>
      </c>
      <c r="S65" s="137">
        <v>0.78400000000000003</v>
      </c>
      <c r="T65" s="4" t="s">
        <v>256</v>
      </c>
      <c r="U65" s="4" t="s">
        <v>269</v>
      </c>
      <c r="V65" s="146">
        <v>9.0399999999999994E-2</v>
      </c>
      <c r="W65" s="146">
        <v>4.6269999999999999E-2</v>
      </c>
      <c r="X65" s="4" t="s">
        <v>258</v>
      </c>
      <c r="Z65" s="137">
        <v>66100</v>
      </c>
      <c r="AA65" s="147">
        <v>1</v>
      </c>
      <c r="AB65" s="149">
        <v>1009</v>
      </c>
      <c r="AD65" s="137">
        <v>666.94899999999996</v>
      </c>
      <c r="AG65" s="4" t="s">
        <v>36</v>
      </c>
      <c r="AH65" s="146">
        <v>4.3999999999999999E-5</v>
      </c>
      <c r="AI65" s="146">
        <v>0.24546749543222601</v>
      </c>
      <c r="AJ65" s="146">
        <v>2.03759922479623E-3</v>
      </c>
    </row>
    <row r="66" spans="1:36" x14ac:dyDescent="0.2">
      <c r="A66" s="4">
        <v>1039</v>
      </c>
      <c r="B66" s="4">
        <v>8056</v>
      </c>
      <c r="C66" s="4" t="s">
        <v>270</v>
      </c>
      <c r="D66" s="4" t="s">
        <v>271</v>
      </c>
      <c r="E66" s="4" t="s">
        <v>247</v>
      </c>
      <c r="F66" s="4" t="s">
        <v>272</v>
      </c>
      <c r="G66" s="4" t="s">
        <v>273</v>
      </c>
      <c r="H66" s="4" t="s">
        <v>250</v>
      </c>
      <c r="I66" s="4" t="s">
        <v>76</v>
      </c>
      <c r="J66" s="4" t="s">
        <v>30</v>
      </c>
      <c r="K66" s="4" t="s">
        <v>30</v>
      </c>
      <c r="L66" s="4" t="s">
        <v>31</v>
      </c>
      <c r="M66" s="4" t="s">
        <v>263</v>
      </c>
      <c r="N66" s="4" t="s">
        <v>252</v>
      </c>
      <c r="O66" s="4" t="s">
        <v>264</v>
      </c>
      <c r="P66" s="4" t="s">
        <v>254</v>
      </c>
      <c r="Q66" s="4" t="s">
        <v>255</v>
      </c>
      <c r="R66" s="4" t="s">
        <v>34</v>
      </c>
      <c r="S66" s="137">
        <v>0.441</v>
      </c>
      <c r="T66" s="4" t="s">
        <v>256</v>
      </c>
      <c r="U66" s="4" t="s">
        <v>266</v>
      </c>
      <c r="V66" s="146">
        <v>4.5499999999999999E-2</v>
      </c>
      <c r="W66" s="146">
        <v>4.5220000000000003E-2</v>
      </c>
      <c r="X66" s="4" t="s">
        <v>258</v>
      </c>
      <c r="Z66" s="137">
        <v>25700</v>
      </c>
      <c r="AA66" s="147">
        <v>1</v>
      </c>
      <c r="AB66" s="149">
        <v>1025.3</v>
      </c>
      <c r="AD66" s="137">
        <v>263.50200000000001</v>
      </c>
      <c r="AG66" s="4" t="s">
        <v>36</v>
      </c>
      <c r="AH66" s="146">
        <v>1.4E-5</v>
      </c>
      <c r="AI66" s="146">
        <v>9.6980729453274295E-2</v>
      </c>
      <c r="AJ66" s="146">
        <v>8.0502658328024802E-4</v>
      </c>
    </row>
    <row r="67" spans="1:36" x14ac:dyDescent="0.2">
      <c r="A67" s="4">
        <v>1039</v>
      </c>
      <c r="B67" s="4">
        <v>8056</v>
      </c>
      <c r="C67" s="4" t="s">
        <v>270</v>
      </c>
      <c r="D67" s="4" t="s">
        <v>271</v>
      </c>
      <c r="E67" s="4" t="s">
        <v>247</v>
      </c>
      <c r="F67" s="4" t="s">
        <v>274</v>
      </c>
      <c r="G67" s="4" t="s">
        <v>275</v>
      </c>
      <c r="H67" s="4" t="s">
        <v>250</v>
      </c>
      <c r="I67" s="4" t="s">
        <v>76</v>
      </c>
      <c r="J67" s="4" t="s">
        <v>30</v>
      </c>
      <c r="K67" s="4" t="s">
        <v>30</v>
      </c>
      <c r="L67" s="4" t="s">
        <v>31</v>
      </c>
      <c r="M67" s="4" t="s">
        <v>263</v>
      </c>
      <c r="N67" s="4" t="s">
        <v>252</v>
      </c>
      <c r="O67" s="4" t="s">
        <v>264</v>
      </c>
      <c r="P67" s="4" t="s">
        <v>254</v>
      </c>
      <c r="Q67" s="4" t="s">
        <v>255</v>
      </c>
      <c r="R67" s="4" t="s">
        <v>34</v>
      </c>
      <c r="S67" s="137">
        <v>0.81399999999999995</v>
      </c>
      <c r="T67" s="4" t="s">
        <v>265</v>
      </c>
      <c r="U67" s="4" t="s">
        <v>276</v>
      </c>
      <c r="V67" s="146">
        <v>4.5199999999999997E-2</v>
      </c>
      <c r="W67" s="146">
        <v>4.6370000000000001E-2</v>
      </c>
      <c r="X67" s="4" t="s">
        <v>258</v>
      </c>
      <c r="Z67" s="137">
        <v>19800</v>
      </c>
      <c r="AA67" s="147">
        <v>1</v>
      </c>
      <c r="AB67" s="149">
        <v>1007.35</v>
      </c>
      <c r="AD67" s="137">
        <v>199.45500000000001</v>
      </c>
      <c r="AG67" s="4" t="s">
        <v>36</v>
      </c>
      <c r="AH67" s="146">
        <v>1.2999999999999999E-5</v>
      </c>
      <c r="AI67" s="146">
        <v>7.3408600870056295E-2</v>
      </c>
      <c r="AJ67" s="146">
        <v>6.0935688435172599E-4</v>
      </c>
    </row>
    <row r="68" spans="1:36" x14ac:dyDescent="0.2">
      <c r="A68" s="4">
        <v>1039</v>
      </c>
      <c r="B68" s="4">
        <v>8056</v>
      </c>
      <c r="C68" s="4" t="s">
        <v>277</v>
      </c>
      <c r="D68" s="4" t="s">
        <v>278</v>
      </c>
      <c r="E68" s="4" t="s">
        <v>247</v>
      </c>
      <c r="F68" s="4" t="s">
        <v>279</v>
      </c>
      <c r="G68" s="4" t="s">
        <v>280</v>
      </c>
      <c r="H68" s="4" t="s">
        <v>250</v>
      </c>
      <c r="I68" s="4" t="s">
        <v>76</v>
      </c>
      <c r="J68" s="4" t="s">
        <v>30</v>
      </c>
      <c r="K68" s="4" t="s">
        <v>30</v>
      </c>
      <c r="L68" s="4" t="s">
        <v>31</v>
      </c>
      <c r="M68" s="4" t="s">
        <v>281</v>
      </c>
      <c r="N68" s="4" t="s">
        <v>252</v>
      </c>
      <c r="O68" s="4" t="s">
        <v>282</v>
      </c>
      <c r="P68" s="4" t="s">
        <v>254</v>
      </c>
      <c r="Q68" s="4" t="s">
        <v>255</v>
      </c>
      <c r="R68" s="4" t="s">
        <v>34</v>
      </c>
      <c r="S68" s="137">
        <v>0.28799999999999998</v>
      </c>
      <c r="T68" s="4" t="s">
        <v>256</v>
      </c>
      <c r="U68" s="4" t="s">
        <v>121</v>
      </c>
      <c r="V68" s="146">
        <v>5.0999999999999997E-2</v>
      </c>
      <c r="W68" s="146">
        <v>5.9880000000000003E-2</v>
      </c>
      <c r="X68" s="4" t="s">
        <v>258</v>
      </c>
      <c r="Z68" s="137">
        <v>11300</v>
      </c>
      <c r="AA68" s="147">
        <v>1</v>
      </c>
      <c r="AB68" s="149">
        <v>1033.7</v>
      </c>
      <c r="AD68" s="137">
        <v>116.80800000000001</v>
      </c>
      <c r="AG68" s="4" t="s">
        <v>36</v>
      </c>
      <c r="AH68" s="146">
        <v>6.0999999999999999E-5</v>
      </c>
      <c r="AI68" s="146">
        <v>4.2990681076359602E-2</v>
      </c>
      <c r="AJ68" s="146">
        <v>3.5686101037698598E-4</v>
      </c>
    </row>
    <row r="69" spans="1:36" x14ac:dyDescent="0.2">
      <c r="A69" s="4">
        <v>1039</v>
      </c>
      <c r="B69" s="4">
        <v>8056</v>
      </c>
      <c r="C69" s="4" t="s">
        <v>283</v>
      </c>
      <c r="D69" s="4" t="s">
        <v>284</v>
      </c>
      <c r="E69" s="4" t="s">
        <v>247</v>
      </c>
      <c r="F69" s="4" t="s">
        <v>285</v>
      </c>
      <c r="G69" s="4" t="s">
        <v>286</v>
      </c>
      <c r="H69" s="4" t="s">
        <v>250</v>
      </c>
      <c r="I69" s="4" t="s">
        <v>76</v>
      </c>
      <c r="J69" s="4" t="s">
        <v>30</v>
      </c>
      <c r="K69" s="4" t="s">
        <v>30</v>
      </c>
      <c r="L69" s="4" t="s">
        <v>31</v>
      </c>
      <c r="M69" s="4" t="s">
        <v>263</v>
      </c>
      <c r="N69" s="4" t="s">
        <v>252</v>
      </c>
      <c r="O69" s="4" t="s">
        <v>264</v>
      </c>
      <c r="P69" s="4" t="s">
        <v>254</v>
      </c>
      <c r="Q69" s="4" t="s">
        <v>255</v>
      </c>
      <c r="R69" s="4" t="s">
        <v>34</v>
      </c>
      <c r="S69" s="137">
        <v>0.17799999999999999</v>
      </c>
      <c r="T69" s="4" t="s">
        <v>256</v>
      </c>
      <c r="U69" s="4" t="s">
        <v>287</v>
      </c>
      <c r="V69" s="146">
        <v>4.5499999999999999E-2</v>
      </c>
      <c r="W69" s="146">
        <v>4.3290000000000002E-2</v>
      </c>
      <c r="X69" s="4" t="s">
        <v>258</v>
      </c>
      <c r="Z69" s="137">
        <v>87300</v>
      </c>
      <c r="AA69" s="147">
        <v>1</v>
      </c>
      <c r="AB69" s="149">
        <v>1037.6400000000001</v>
      </c>
      <c r="AD69" s="137">
        <v>905.86</v>
      </c>
      <c r="AG69" s="4" t="s">
        <v>36</v>
      </c>
      <c r="AH69" s="146">
        <v>4.1E-5</v>
      </c>
      <c r="AI69" s="146">
        <v>0.33339748118872198</v>
      </c>
      <c r="AJ69" s="146">
        <v>2.7674965600759998E-3</v>
      </c>
    </row>
    <row r="70" spans="1:36" x14ac:dyDescent="0.2">
      <c r="A70" s="4">
        <v>11389</v>
      </c>
      <c r="B70" s="4">
        <v>11390</v>
      </c>
      <c r="C70" s="4" t="s">
        <v>245</v>
      </c>
      <c r="D70" s="4" t="s">
        <v>246</v>
      </c>
      <c r="E70" s="4" t="s">
        <v>247</v>
      </c>
      <c r="F70" s="4" t="s">
        <v>248</v>
      </c>
      <c r="G70" s="4" t="s">
        <v>249</v>
      </c>
      <c r="H70" s="4" t="s">
        <v>250</v>
      </c>
      <c r="I70" s="4" t="s">
        <v>76</v>
      </c>
      <c r="J70" s="4" t="s">
        <v>30</v>
      </c>
      <c r="K70" s="4" t="s">
        <v>30</v>
      </c>
      <c r="L70" s="4" t="s">
        <v>31</v>
      </c>
      <c r="M70" s="4" t="s">
        <v>251</v>
      </c>
      <c r="N70" s="4" t="s">
        <v>252</v>
      </c>
      <c r="O70" s="4" t="s">
        <v>253</v>
      </c>
      <c r="P70" s="4" t="s">
        <v>254</v>
      </c>
      <c r="Q70" s="4" t="s">
        <v>255</v>
      </c>
      <c r="R70" s="4" t="s">
        <v>34</v>
      </c>
      <c r="S70" s="137">
        <v>0.27700000000000002</v>
      </c>
      <c r="T70" s="4" t="s">
        <v>256</v>
      </c>
      <c r="U70" s="4" t="s">
        <v>257</v>
      </c>
      <c r="V70" s="146">
        <v>5.0999999999999997E-2</v>
      </c>
      <c r="W70" s="146">
        <v>5.5199999999999999E-2</v>
      </c>
      <c r="X70" s="4" t="s">
        <v>258</v>
      </c>
      <c r="Z70" s="137">
        <v>140200</v>
      </c>
      <c r="AA70" s="147">
        <v>1</v>
      </c>
      <c r="AB70" s="149">
        <v>1035.49</v>
      </c>
      <c r="AD70" s="137">
        <v>1451.7570000000001</v>
      </c>
      <c r="AG70" s="4" t="s">
        <v>36</v>
      </c>
      <c r="AH70" s="146">
        <v>1.0859999999999999E-3</v>
      </c>
      <c r="AI70" s="146">
        <v>3.5274877497341997E-2</v>
      </c>
      <c r="AJ70" s="146">
        <v>4.2887581993572002E-4</v>
      </c>
    </row>
    <row r="71" spans="1:36" x14ac:dyDescent="0.2">
      <c r="A71" s="4">
        <v>11389</v>
      </c>
      <c r="B71" s="4">
        <v>11390</v>
      </c>
      <c r="C71" s="4" t="s">
        <v>259</v>
      </c>
      <c r="D71" s="4" t="s">
        <v>260</v>
      </c>
      <c r="E71" s="4" t="s">
        <v>247</v>
      </c>
      <c r="F71" s="4" t="s">
        <v>261</v>
      </c>
      <c r="G71" s="4" t="s">
        <v>262</v>
      </c>
      <c r="H71" s="4" t="s">
        <v>250</v>
      </c>
      <c r="I71" s="4" t="s">
        <v>76</v>
      </c>
      <c r="J71" s="4" t="s">
        <v>30</v>
      </c>
      <c r="K71" s="4" t="s">
        <v>30</v>
      </c>
      <c r="L71" s="4" t="s">
        <v>31</v>
      </c>
      <c r="M71" s="4" t="s">
        <v>263</v>
      </c>
      <c r="N71" s="4" t="s">
        <v>252</v>
      </c>
      <c r="O71" s="4" t="s">
        <v>264</v>
      </c>
      <c r="P71" s="4" t="s">
        <v>254</v>
      </c>
      <c r="Q71" s="4" t="s">
        <v>255</v>
      </c>
      <c r="R71" s="4" t="s">
        <v>34</v>
      </c>
      <c r="S71" s="137">
        <v>0.441</v>
      </c>
      <c r="T71" s="4" t="s">
        <v>265</v>
      </c>
      <c r="U71" s="4" t="s">
        <v>266</v>
      </c>
      <c r="V71" s="146">
        <v>4.5499999999999999E-2</v>
      </c>
      <c r="W71" s="146">
        <v>4.6539999999999998E-2</v>
      </c>
      <c r="X71" s="4" t="s">
        <v>258</v>
      </c>
      <c r="Z71" s="137">
        <v>754800</v>
      </c>
      <c r="AA71" s="147">
        <v>1</v>
      </c>
      <c r="AB71" s="149">
        <v>1024.6099999999999</v>
      </c>
      <c r="AD71" s="137">
        <v>7733.7560000000003</v>
      </c>
      <c r="AG71" s="4" t="s">
        <v>36</v>
      </c>
      <c r="AH71" s="146">
        <v>6.5600000000000001E-4</v>
      </c>
      <c r="AI71" s="146">
        <v>0.18791527034455799</v>
      </c>
      <c r="AJ71" s="146">
        <v>2.2846944161191698E-3</v>
      </c>
    </row>
    <row r="72" spans="1:36" x14ac:dyDescent="0.2">
      <c r="A72" s="4">
        <v>11389</v>
      </c>
      <c r="B72" s="4">
        <v>11390</v>
      </c>
      <c r="C72" s="4" t="s">
        <v>259</v>
      </c>
      <c r="D72" s="4" t="s">
        <v>260</v>
      </c>
      <c r="E72" s="4" t="s">
        <v>247</v>
      </c>
      <c r="F72" s="4" t="s">
        <v>267</v>
      </c>
      <c r="G72" s="4" t="s">
        <v>268</v>
      </c>
      <c r="H72" s="4" t="s">
        <v>250</v>
      </c>
      <c r="I72" s="4" t="s">
        <v>76</v>
      </c>
      <c r="J72" s="4" t="s">
        <v>30</v>
      </c>
      <c r="K72" s="4" t="s">
        <v>30</v>
      </c>
      <c r="L72" s="4" t="s">
        <v>31</v>
      </c>
      <c r="M72" s="4" t="s">
        <v>263</v>
      </c>
      <c r="N72" s="4" t="s">
        <v>252</v>
      </c>
      <c r="O72" s="4" t="s">
        <v>264</v>
      </c>
      <c r="P72" s="4" t="s">
        <v>254</v>
      </c>
      <c r="Q72" s="4" t="s">
        <v>255</v>
      </c>
      <c r="R72" s="4" t="s">
        <v>34</v>
      </c>
      <c r="S72" s="137">
        <v>0.78400000000000003</v>
      </c>
      <c r="T72" s="4" t="s">
        <v>256</v>
      </c>
      <c r="U72" s="4" t="s">
        <v>269</v>
      </c>
      <c r="V72" s="146">
        <v>9.0399999999999994E-2</v>
      </c>
      <c r="W72" s="146">
        <v>4.6269999999999999E-2</v>
      </c>
      <c r="X72" s="4" t="s">
        <v>258</v>
      </c>
      <c r="Z72" s="137">
        <v>567100</v>
      </c>
      <c r="AA72" s="147">
        <v>1</v>
      </c>
      <c r="AB72" s="149">
        <v>1009</v>
      </c>
      <c r="AD72" s="137">
        <v>5722.0389999999998</v>
      </c>
      <c r="AG72" s="4" t="s">
        <v>36</v>
      </c>
      <c r="AH72" s="146">
        <v>3.7300000000000001E-4</v>
      </c>
      <c r="AI72" s="146">
        <v>0.139034444153328</v>
      </c>
      <c r="AJ72" s="146">
        <v>1.69039598337538E-3</v>
      </c>
    </row>
    <row r="73" spans="1:36" x14ac:dyDescent="0.2">
      <c r="A73" s="4">
        <v>11389</v>
      </c>
      <c r="B73" s="4">
        <v>11390</v>
      </c>
      <c r="C73" s="4" t="s">
        <v>270</v>
      </c>
      <c r="D73" s="4" t="s">
        <v>271</v>
      </c>
      <c r="E73" s="4" t="s">
        <v>247</v>
      </c>
      <c r="F73" s="4" t="s">
        <v>272</v>
      </c>
      <c r="G73" s="4" t="s">
        <v>273</v>
      </c>
      <c r="H73" s="4" t="s">
        <v>250</v>
      </c>
      <c r="I73" s="4" t="s">
        <v>76</v>
      </c>
      <c r="J73" s="4" t="s">
        <v>30</v>
      </c>
      <c r="K73" s="4" t="s">
        <v>30</v>
      </c>
      <c r="L73" s="4" t="s">
        <v>31</v>
      </c>
      <c r="M73" s="4" t="s">
        <v>263</v>
      </c>
      <c r="N73" s="4" t="s">
        <v>252</v>
      </c>
      <c r="O73" s="4" t="s">
        <v>264</v>
      </c>
      <c r="P73" s="4" t="s">
        <v>254</v>
      </c>
      <c r="Q73" s="4" t="s">
        <v>255</v>
      </c>
      <c r="R73" s="4" t="s">
        <v>34</v>
      </c>
      <c r="S73" s="137">
        <v>0.441</v>
      </c>
      <c r="T73" s="4" t="s">
        <v>256</v>
      </c>
      <c r="U73" s="4" t="s">
        <v>266</v>
      </c>
      <c r="V73" s="146">
        <v>4.5499999999999999E-2</v>
      </c>
      <c r="W73" s="146">
        <v>4.5220000000000003E-2</v>
      </c>
      <c r="X73" s="4" t="s">
        <v>258</v>
      </c>
      <c r="Z73" s="137">
        <v>407900</v>
      </c>
      <c r="AA73" s="147">
        <v>1</v>
      </c>
      <c r="AB73" s="149">
        <v>1025.3</v>
      </c>
      <c r="AD73" s="137">
        <v>4182.1989999999996</v>
      </c>
      <c r="AG73" s="4" t="s">
        <v>36</v>
      </c>
      <c r="AH73" s="146">
        <v>2.2599999999999999E-4</v>
      </c>
      <c r="AI73" s="146">
        <v>0.10161931290459</v>
      </c>
      <c r="AJ73" s="146">
        <v>1.2354987241711801E-3</v>
      </c>
    </row>
    <row r="74" spans="1:36" x14ac:dyDescent="0.2">
      <c r="A74" s="4">
        <v>11389</v>
      </c>
      <c r="B74" s="4">
        <v>11390</v>
      </c>
      <c r="C74" s="4" t="s">
        <v>270</v>
      </c>
      <c r="D74" s="4" t="s">
        <v>271</v>
      </c>
      <c r="E74" s="4" t="s">
        <v>247</v>
      </c>
      <c r="F74" s="4" t="s">
        <v>274</v>
      </c>
      <c r="G74" s="4" t="s">
        <v>275</v>
      </c>
      <c r="H74" s="4" t="s">
        <v>250</v>
      </c>
      <c r="I74" s="4" t="s">
        <v>76</v>
      </c>
      <c r="J74" s="4" t="s">
        <v>30</v>
      </c>
      <c r="K74" s="4" t="s">
        <v>30</v>
      </c>
      <c r="L74" s="4" t="s">
        <v>31</v>
      </c>
      <c r="M74" s="4" t="s">
        <v>263</v>
      </c>
      <c r="N74" s="4" t="s">
        <v>252</v>
      </c>
      <c r="O74" s="4" t="s">
        <v>264</v>
      </c>
      <c r="P74" s="4" t="s">
        <v>254</v>
      </c>
      <c r="Q74" s="4" t="s">
        <v>255</v>
      </c>
      <c r="R74" s="4" t="s">
        <v>34</v>
      </c>
      <c r="S74" s="137">
        <v>0.81399999999999995</v>
      </c>
      <c r="T74" s="4" t="s">
        <v>265</v>
      </c>
      <c r="U74" s="4" t="s">
        <v>276</v>
      </c>
      <c r="V74" s="146">
        <v>4.5199999999999997E-2</v>
      </c>
      <c r="W74" s="146">
        <v>4.6370000000000001E-2</v>
      </c>
      <c r="X74" s="4" t="s">
        <v>258</v>
      </c>
      <c r="Z74" s="137">
        <v>173500</v>
      </c>
      <c r="AA74" s="147">
        <v>1</v>
      </c>
      <c r="AB74" s="149">
        <v>1007.35</v>
      </c>
      <c r="AD74" s="137">
        <v>1747.752</v>
      </c>
      <c r="AG74" s="4" t="s">
        <v>36</v>
      </c>
      <c r="AH74" s="146">
        <v>1.16E-4</v>
      </c>
      <c r="AI74" s="146">
        <v>4.2466988183141999E-2</v>
      </c>
      <c r="AJ74" s="146">
        <v>5.1631828852184995E-4</v>
      </c>
    </row>
    <row r="75" spans="1:36" x14ac:dyDescent="0.2">
      <c r="A75" s="4">
        <v>11389</v>
      </c>
      <c r="B75" s="4">
        <v>11390</v>
      </c>
      <c r="C75" s="4" t="s">
        <v>277</v>
      </c>
      <c r="D75" s="4" t="s">
        <v>278</v>
      </c>
      <c r="E75" s="4" t="s">
        <v>247</v>
      </c>
      <c r="F75" s="4" t="s">
        <v>279</v>
      </c>
      <c r="G75" s="4" t="s">
        <v>280</v>
      </c>
      <c r="H75" s="4" t="s">
        <v>250</v>
      </c>
      <c r="I75" s="4" t="s">
        <v>76</v>
      </c>
      <c r="J75" s="4" t="s">
        <v>30</v>
      </c>
      <c r="K75" s="4" t="s">
        <v>30</v>
      </c>
      <c r="L75" s="4" t="s">
        <v>31</v>
      </c>
      <c r="M75" s="4" t="s">
        <v>281</v>
      </c>
      <c r="N75" s="4" t="s">
        <v>252</v>
      </c>
      <c r="O75" s="4" t="s">
        <v>282</v>
      </c>
      <c r="P75" s="4" t="s">
        <v>254</v>
      </c>
      <c r="Q75" s="4" t="s">
        <v>255</v>
      </c>
      <c r="R75" s="4" t="s">
        <v>34</v>
      </c>
      <c r="S75" s="137">
        <v>0.28799999999999998</v>
      </c>
      <c r="T75" s="4" t="s">
        <v>256</v>
      </c>
      <c r="U75" s="4" t="s">
        <v>121</v>
      </c>
      <c r="V75" s="146">
        <v>5.0999999999999997E-2</v>
      </c>
      <c r="W75" s="146">
        <v>5.9880000000000003E-2</v>
      </c>
      <c r="X75" s="4" t="s">
        <v>258</v>
      </c>
      <c r="Z75" s="137">
        <v>183900</v>
      </c>
      <c r="AA75" s="147">
        <v>1</v>
      </c>
      <c r="AB75" s="149">
        <v>1033.7</v>
      </c>
      <c r="AD75" s="137">
        <v>1900.9739999999999</v>
      </c>
      <c r="AG75" s="4" t="s">
        <v>36</v>
      </c>
      <c r="AH75" s="146">
        <v>9.990000000000001E-4</v>
      </c>
      <c r="AI75" s="146">
        <v>4.6189986672628601E-2</v>
      </c>
      <c r="AJ75" s="146">
        <v>5.6158291147960005E-4</v>
      </c>
    </row>
    <row r="76" spans="1:36" x14ac:dyDescent="0.2">
      <c r="A76" s="4">
        <v>11389</v>
      </c>
      <c r="B76" s="4">
        <v>11390</v>
      </c>
      <c r="C76" s="4" t="s">
        <v>283</v>
      </c>
      <c r="D76" s="4" t="s">
        <v>284</v>
      </c>
      <c r="E76" s="4" t="s">
        <v>247</v>
      </c>
      <c r="F76" s="4" t="s">
        <v>285</v>
      </c>
      <c r="G76" s="4" t="s">
        <v>286</v>
      </c>
      <c r="H76" s="4" t="s">
        <v>250</v>
      </c>
      <c r="I76" s="4" t="s">
        <v>76</v>
      </c>
      <c r="J76" s="4" t="s">
        <v>30</v>
      </c>
      <c r="K76" s="4" t="s">
        <v>30</v>
      </c>
      <c r="L76" s="4" t="s">
        <v>31</v>
      </c>
      <c r="M76" s="4" t="s">
        <v>263</v>
      </c>
      <c r="N76" s="4" t="s">
        <v>252</v>
      </c>
      <c r="O76" s="4" t="s">
        <v>264</v>
      </c>
      <c r="P76" s="4" t="s">
        <v>254</v>
      </c>
      <c r="Q76" s="4" t="s">
        <v>255</v>
      </c>
      <c r="R76" s="4" t="s">
        <v>34</v>
      </c>
      <c r="S76" s="137">
        <v>0.17799999999999999</v>
      </c>
      <c r="T76" s="4" t="s">
        <v>256</v>
      </c>
      <c r="U76" s="4" t="s">
        <v>287</v>
      </c>
      <c r="V76" s="146">
        <v>4.5499999999999999E-2</v>
      </c>
      <c r="W76" s="146">
        <v>4.3290000000000002E-2</v>
      </c>
      <c r="X76" s="4" t="s">
        <v>258</v>
      </c>
      <c r="Z76" s="137">
        <v>1774900</v>
      </c>
      <c r="AA76" s="147">
        <v>1</v>
      </c>
      <c r="AB76" s="149">
        <v>1037.6400000000001</v>
      </c>
      <c r="AD76" s="137">
        <v>18417.072</v>
      </c>
      <c r="AG76" s="4" t="s">
        <v>36</v>
      </c>
      <c r="AH76" s="146">
        <v>8.2399999999999997E-4</v>
      </c>
      <c r="AI76" s="146">
        <v>0.44749912024441102</v>
      </c>
      <c r="AJ76" s="146">
        <v>5.4407432635250703E-3</v>
      </c>
    </row>
    <row r="77" spans="1:36" x14ac:dyDescent="0.2">
      <c r="A77" s="4">
        <v>11389</v>
      </c>
      <c r="B77" s="4">
        <v>11391</v>
      </c>
      <c r="C77" s="4" t="s">
        <v>245</v>
      </c>
      <c r="D77" s="4" t="s">
        <v>246</v>
      </c>
      <c r="E77" s="4" t="s">
        <v>247</v>
      </c>
      <c r="F77" s="4" t="s">
        <v>248</v>
      </c>
      <c r="G77" s="4" t="s">
        <v>249</v>
      </c>
      <c r="H77" s="4" t="s">
        <v>250</v>
      </c>
      <c r="I77" s="4" t="s">
        <v>76</v>
      </c>
      <c r="J77" s="4" t="s">
        <v>30</v>
      </c>
      <c r="K77" s="4" t="s">
        <v>30</v>
      </c>
      <c r="L77" s="4" t="s">
        <v>31</v>
      </c>
      <c r="M77" s="4" t="s">
        <v>251</v>
      </c>
      <c r="N77" s="4" t="s">
        <v>252</v>
      </c>
      <c r="O77" s="4" t="s">
        <v>253</v>
      </c>
      <c r="P77" s="4" t="s">
        <v>254</v>
      </c>
      <c r="Q77" s="4" t="s">
        <v>255</v>
      </c>
      <c r="R77" s="4" t="s">
        <v>34</v>
      </c>
      <c r="S77" s="137">
        <v>0.27700000000000002</v>
      </c>
      <c r="T77" s="4" t="s">
        <v>256</v>
      </c>
      <c r="U77" s="4" t="s">
        <v>257</v>
      </c>
      <c r="V77" s="146">
        <v>5.0999999999999997E-2</v>
      </c>
      <c r="W77" s="146">
        <v>5.5199999999999999E-2</v>
      </c>
      <c r="X77" s="4" t="s">
        <v>258</v>
      </c>
      <c r="Z77" s="137">
        <v>900</v>
      </c>
      <c r="AA77" s="147">
        <v>1</v>
      </c>
      <c r="AB77" s="149">
        <v>1035.49</v>
      </c>
      <c r="AD77" s="137">
        <v>9.3190000000000008</v>
      </c>
      <c r="AG77" s="4" t="s">
        <v>36</v>
      </c>
      <c r="AH77" s="146">
        <v>6.9999999999999999E-6</v>
      </c>
      <c r="AI77" s="146">
        <v>1.8323610653046499E-2</v>
      </c>
      <c r="AJ77" s="146">
        <v>9.51385814728573E-5</v>
      </c>
    </row>
    <row r="78" spans="1:36" x14ac:dyDescent="0.2">
      <c r="A78" s="4">
        <v>11389</v>
      </c>
      <c r="B78" s="4">
        <v>11391</v>
      </c>
      <c r="C78" s="4" t="s">
        <v>259</v>
      </c>
      <c r="D78" s="4" t="s">
        <v>260</v>
      </c>
      <c r="E78" s="4" t="s">
        <v>247</v>
      </c>
      <c r="F78" s="4" t="s">
        <v>261</v>
      </c>
      <c r="G78" s="4" t="s">
        <v>262</v>
      </c>
      <c r="H78" s="4" t="s">
        <v>250</v>
      </c>
      <c r="I78" s="4" t="s">
        <v>76</v>
      </c>
      <c r="J78" s="4" t="s">
        <v>30</v>
      </c>
      <c r="K78" s="4" t="s">
        <v>30</v>
      </c>
      <c r="L78" s="4" t="s">
        <v>31</v>
      </c>
      <c r="M78" s="4" t="s">
        <v>263</v>
      </c>
      <c r="N78" s="4" t="s">
        <v>252</v>
      </c>
      <c r="O78" s="4" t="s">
        <v>264</v>
      </c>
      <c r="P78" s="4" t="s">
        <v>254</v>
      </c>
      <c r="Q78" s="4" t="s">
        <v>255</v>
      </c>
      <c r="R78" s="4" t="s">
        <v>34</v>
      </c>
      <c r="S78" s="137">
        <v>0.441</v>
      </c>
      <c r="T78" s="4" t="s">
        <v>265</v>
      </c>
      <c r="U78" s="4" t="s">
        <v>266</v>
      </c>
      <c r="V78" s="146">
        <v>4.5499999999999999E-2</v>
      </c>
      <c r="W78" s="146">
        <v>4.6539999999999998E-2</v>
      </c>
      <c r="X78" s="4" t="s">
        <v>258</v>
      </c>
      <c r="Z78" s="137">
        <v>3200</v>
      </c>
      <c r="AA78" s="147">
        <v>1</v>
      </c>
      <c r="AB78" s="149">
        <v>1024.6099999999999</v>
      </c>
      <c r="AD78" s="137">
        <v>32.787999999999997</v>
      </c>
      <c r="AG78" s="4" t="s">
        <v>36</v>
      </c>
      <c r="AH78" s="146">
        <v>3.0000000000000001E-6</v>
      </c>
      <c r="AI78" s="146">
        <v>6.44660714314505E-2</v>
      </c>
      <c r="AJ78" s="146">
        <v>3.3471626882098098E-4</v>
      </c>
    </row>
    <row r="79" spans="1:36" x14ac:dyDescent="0.2">
      <c r="A79" s="4">
        <v>11389</v>
      </c>
      <c r="B79" s="4">
        <v>11391</v>
      </c>
      <c r="C79" s="4" t="s">
        <v>259</v>
      </c>
      <c r="D79" s="4" t="s">
        <v>260</v>
      </c>
      <c r="E79" s="4" t="s">
        <v>247</v>
      </c>
      <c r="F79" s="4" t="s">
        <v>267</v>
      </c>
      <c r="G79" s="4" t="s">
        <v>268</v>
      </c>
      <c r="H79" s="4" t="s">
        <v>250</v>
      </c>
      <c r="I79" s="4" t="s">
        <v>76</v>
      </c>
      <c r="J79" s="4" t="s">
        <v>30</v>
      </c>
      <c r="K79" s="4" t="s">
        <v>30</v>
      </c>
      <c r="L79" s="4" t="s">
        <v>31</v>
      </c>
      <c r="M79" s="4" t="s">
        <v>263</v>
      </c>
      <c r="N79" s="4" t="s">
        <v>252</v>
      </c>
      <c r="O79" s="4" t="s">
        <v>264</v>
      </c>
      <c r="P79" s="4" t="s">
        <v>254</v>
      </c>
      <c r="Q79" s="4" t="s">
        <v>255</v>
      </c>
      <c r="R79" s="4" t="s">
        <v>34</v>
      </c>
      <c r="S79" s="137">
        <v>0.78400000000000003</v>
      </c>
      <c r="T79" s="4" t="s">
        <v>256</v>
      </c>
      <c r="U79" s="4" t="s">
        <v>269</v>
      </c>
      <c r="V79" s="146">
        <v>9.0399999999999994E-2</v>
      </c>
      <c r="W79" s="146">
        <v>4.6269999999999999E-2</v>
      </c>
      <c r="X79" s="4" t="s">
        <v>258</v>
      </c>
      <c r="Z79" s="137">
        <v>25200</v>
      </c>
      <c r="AA79" s="147">
        <v>1</v>
      </c>
      <c r="AB79" s="149">
        <v>1009</v>
      </c>
      <c r="AD79" s="137">
        <v>254.268</v>
      </c>
      <c r="AG79" s="4" t="s">
        <v>36</v>
      </c>
      <c r="AH79" s="146">
        <v>1.7E-5</v>
      </c>
      <c r="AI79" s="146">
        <v>0.49993592228787198</v>
      </c>
      <c r="AJ79" s="146">
        <v>2.5957326519533402E-3</v>
      </c>
    </row>
    <row r="80" spans="1:36" x14ac:dyDescent="0.2">
      <c r="A80" s="4">
        <v>11389</v>
      </c>
      <c r="B80" s="4">
        <v>11391</v>
      </c>
      <c r="C80" s="4" t="s">
        <v>270</v>
      </c>
      <c r="D80" s="4" t="s">
        <v>271</v>
      </c>
      <c r="E80" s="4" t="s">
        <v>247</v>
      </c>
      <c r="F80" s="4" t="s">
        <v>272</v>
      </c>
      <c r="G80" s="4" t="s">
        <v>273</v>
      </c>
      <c r="H80" s="4" t="s">
        <v>250</v>
      </c>
      <c r="I80" s="4" t="s">
        <v>76</v>
      </c>
      <c r="J80" s="4" t="s">
        <v>30</v>
      </c>
      <c r="K80" s="4" t="s">
        <v>30</v>
      </c>
      <c r="L80" s="4" t="s">
        <v>31</v>
      </c>
      <c r="M80" s="4" t="s">
        <v>263</v>
      </c>
      <c r="N80" s="4" t="s">
        <v>252</v>
      </c>
      <c r="O80" s="4" t="s">
        <v>264</v>
      </c>
      <c r="P80" s="4" t="s">
        <v>254</v>
      </c>
      <c r="Q80" s="4" t="s">
        <v>255</v>
      </c>
      <c r="R80" s="4" t="s">
        <v>34</v>
      </c>
      <c r="S80" s="137">
        <v>0.441</v>
      </c>
      <c r="T80" s="4" t="s">
        <v>256</v>
      </c>
      <c r="U80" s="4" t="s">
        <v>266</v>
      </c>
      <c r="V80" s="146">
        <v>4.5499999999999999E-2</v>
      </c>
      <c r="W80" s="146">
        <v>4.5220000000000003E-2</v>
      </c>
      <c r="X80" s="4" t="s">
        <v>258</v>
      </c>
      <c r="Z80" s="137">
        <v>1600</v>
      </c>
      <c r="AA80" s="147">
        <v>1</v>
      </c>
      <c r="AB80" s="149">
        <v>1025.3</v>
      </c>
      <c r="AD80" s="137">
        <v>16.405000000000001</v>
      </c>
      <c r="AG80" s="4" t="s">
        <v>36</v>
      </c>
      <c r="AH80" s="146">
        <v>9.9999999999999995E-7</v>
      </c>
      <c r="AI80" s="146">
        <v>3.2254742311057898E-2</v>
      </c>
      <c r="AJ80" s="146">
        <v>1.6747083789058899E-4</v>
      </c>
    </row>
    <row r="81" spans="1:36" x14ac:dyDescent="0.2">
      <c r="A81" s="4">
        <v>11389</v>
      </c>
      <c r="B81" s="4">
        <v>11391</v>
      </c>
      <c r="C81" s="4" t="s">
        <v>270</v>
      </c>
      <c r="D81" s="4" t="s">
        <v>271</v>
      </c>
      <c r="E81" s="4" t="s">
        <v>247</v>
      </c>
      <c r="F81" s="4" t="s">
        <v>274</v>
      </c>
      <c r="G81" s="4" t="s">
        <v>275</v>
      </c>
      <c r="H81" s="4" t="s">
        <v>250</v>
      </c>
      <c r="I81" s="4" t="s">
        <v>76</v>
      </c>
      <c r="J81" s="4" t="s">
        <v>30</v>
      </c>
      <c r="K81" s="4" t="s">
        <v>30</v>
      </c>
      <c r="L81" s="4" t="s">
        <v>31</v>
      </c>
      <c r="M81" s="4" t="s">
        <v>263</v>
      </c>
      <c r="N81" s="4" t="s">
        <v>252</v>
      </c>
      <c r="O81" s="4" t="s">
        <v>264</v>
      </c>
      <c r="P81" s="4" t="s">
        <v>254</v>
      </c>
      <c r="Q81" s="4" t="s">
        <v>255</v>
      </c>
      <c r="R81" s="4" t="s">
        <v>34</v>
      </c>
      <c r="S81" s="137">
        <v>0.81399999999999995</v>
      </c>
      <c r="T81" s="4" t="s">
        <v>265</v>
      </c>
      <c r="U81" s="4" t="s">
        <v>276</v>
      </c>
      <c r="V81" s="146">
        <v>4.5199999999999997E-2</v>
      </c>
      <c r="W81" s="146">
        <v>4.6370000000000001E-2</v>
      </c>
      <c r="X81" s="4" t="s">
        <v>258</v>
      </c>
      <c r="Z81" s="137">
        <v>7700</v>
      </c>
      <c r="AA81" s="147">
        <v>1</v>
      </c>
      <c r="AB81" s="149">
        <v>1007.35</v>
      </c>
      <c r="AD81" s="137">
        <v>77.566000000000003</v>
      </c>
      <c r="AG81" s="4" t="s">
        <v>36</v>
      </c>
      <c r="AH81" s="146">
        <v>5.0000000000000004E-6</v>
      </c>
      <c r="AI81" s="146">
        <v>0.15250839567458299</v>
      </c>
      <c r="AJ81" s="146">
        <v>7.9184352374180099E-4</v>
      </c>
    </row>
    <row r="82" spans="1:36" x14ac:dyDescent="0.2">
      <c r="A82" s="4">
        <v>11389</v>
      </c>
      <c r="B82" s="4">
        <v>11391</v>
      </c>
      <c r="C82" s="4" t="s">
        <v>277</v>
      </c>
      <c r="D82" s="4" t="s">
        <v>278</v>
      </c>
      <c r="E82" s="4" t="s">
        <v>247</v>
      </c>
      <c r="F82" s="4" t="s">
        <v>279</v>
      </c>
      <c r="G82" s="4" t="s">
        <v>280</v>
      </c>
      <c r="H82" s="4" t="s">
        <v>250</v>
      </c>
      <c r="I82" s="4" t="s">
        <v>76</v>
      </c>
      <c r="J82" s="4" t="s">
        <v>30</v>
      </c>
      <c r="K82" s="4" t="s">
        <v>30</v>
      </c>
      <c r="L82" s="4" t="s">
        <v>31</v>
      </c>
      <c r="M82" s="4" t="s">
        <v>281</v>
      </c>
      <c r="N82" s="4" t="s">
        <v>252</v>
      </c>
      <c r="O82" s="4" t="s">
        <v>282</v>
      </c>
      <c r="P82" s="4" t="s">
        <v>254</v>
      </c>
      <c r="Q82" s="4" t="s">
        <v>255</v>
      </c>
      <c r="R82" s="4" t="s">
        <v>34</v>
      </c>
      <c r="S82" s="137">
        <v>0.28799999999999998</v>
      </c>
      <c r="T82" s="4" t="s">
        <v>256</v>
      </c>
      <c r="U82" s="4" t="s">
        <v>121</v>
      </c>
      <c r="V82" s="146">
        <v>5.0999999999999997E-2</v>
      </c>
      <c r="W82" s="146">
        <v>5.9880000000000003E-2</v>
      </c>
      <c r="X82" s="4" t="s">
        <v>258</v>
      </c>
      <c r="Z82" s="137">
        <v>900</v>
      </c>
      <c r="AA82" s="147">
        <v>1</v>
      </c>
      <c r="AB82" s="149">
        <v>1033.7</v>
      </c>
      <c r="AD82" s="137">
        <v>9.3030000000000008</v>
      </c>
      <c r="AG82" s="4" t="s">
        <v>36</v>
      </c>
      <c r="AH82" s="146">
        <v>5.0000000000000004E-6</v>
      </c>
      <c r="AI82" s="146">
        <v>1.8291935539748502E-2</v>
      </c>
      <c r="AJ82" s="146">
        <v>9.4974120144562094E-5</v>
      </c>
    </row>
    <row r="83" spans="1:36" x14ac:dyDescent="0.2">
      <c r="A83" s="4">
        <v>11389</v>
      </c>
      <c r="B83" s="4">
        <v>11391</v>
      </c>
      <c r="C83" s="4" t="s">
        <v>283</v>
      </c>
      <c r="D83" s="4" t="s">
        <v>284</v>
      </c>
      <c r="E83" s="4" t="s">
        <v>247</v>
      </c>
      <c r="F83" s="4" t="s">
        <v>285</v>
      </c>
      <c r="G83" s="4" t="s">
        <v>286</v>
      </c>
      <c r="H83" s="4" t="s">
        <v>250</v>
      </c>
      <c r="I83" s="4" t="s">
        <v>76</v>
      </c>
      <c r="J83" s="4" t="s">
        <v>30</v>
      </c>
      <c r="K83" s="4" t="s">
        <v>30</v>
      </c>
      <c r="L83" s="4" t="s">
        <v>31</v>
      </c>
      <c r="M83" s="4" t="s">
        <v>263</v>
      </c>
      <c r="N83" s="4" t="s">
        <v>252</v>
      </c>
      <c r="O83" s="4" t="s">
        <v>264</v>
      </c>
      <c r="P83" s="4" t="s">
        <v>254</v>
      </c>
      <c r="Q83" s="4" t="s">
        <v>255</v>
      </c>
      <c r="R83" s="4" t="s">
        <v>34</v>
      </c>
      <c r="S83" s="137">
        <v>0.17799999999999999</v>
      </c>
      <c r="T83" s="4" t="s">
        <v>256</v>
      </c>
      <c r="U83" s="4" t="s">
        <v>287</v>
      </c>
      <c r="V83" s="146">
        <v>4.5499999999999999E-2</v>
      </c>
      <c r="W83" s="146">
        <v>4.3290000000000002E-2</v>
      </c>
      <c r="X83" s="4" t="s">
        <v>258</v>
      </c>
      <c r="Z83" s="137">
        <v>10500</v>
      </c>
      <c r="AA83" s="147">
        <v>1</v>
      </c>
      <c r="AB83" s="149">
        <v>1037.6400000000001</v>
      </c>
      <c r="AD83" s="137">
        <v>108.952</v>
      </c>
      <c r="AG83" s="4" t="s">
        <v>36</v>
      </c>
      <c r="AH83" s="146">
        <v>5.0000000000000004E-6</v>
      </c>
      <c r="AI83" s="146">
        <v>0.21421932210224101</v>
      </c>
      <c r="AJ83" s="146">
        <v>1.11225471959567E-3</v>
      </c>
    </row>
    <row r="84" spans="1:36" x14ac:dyDescent="0.2">
      <c r="A84" s="4">
        <v>11389</v>
      </c>
      <c r="B84" s="4">
        <v>11392</v>
      </c>
      <c r="C84" s="4" t="s">
        <v>245</v>
      </c>
      <c r="D84" s="4" t="s">
        <v>246</v>
      </c>
      <c r="E84" s="4" t="s">
        <v>247</v>
      </c>
      <c r="F84" s="4" t="s">
        <v>248</v>
      </c>
      <c r="G84" s="4" t="s">
        <v>249</v>
      </c>
      <c r="H84" s="4" t="s">
        <v>250</v>
      </c>
      <c r="I84" s="4" t="s">
        <v>76</v>
      </c>
      <c r="J84" s="4" t="s">
        <v>30</v>
      </c>
      <c r="K84" s="4" t="s">
        <v>30</v>
      </c>
      <c r="L84" s="4" t="s">
        <v>31</v>
      </c>
      <c r="M84" s="4" t="s">
        <v>251</v>
      </c>
      <c r="N84" s="4" t="s">
        <v>252</v>
      </c>
      <c r="O84" s="4" t="s">
        <v>253</v>
      </c>
      <c r="P84" s="4" t="s">
        <v>254</v>
      </c>
      <c r="Q84" s="4" t="s">
        <v>255</v>
      </c>
      <c r="R84" s="4" t="s">
        <v>34</v>
      </c>
      <c r="S84" s="137">
        <v>0.27700000000000002</v>
      </c>
      <c r="T84" s="4" t="s">
        <v>256</v>
      </c>
      <c r="U84" s="4" t="s">
        <v>257</v>
      </c>
      <c r="V84" s="146">
        <v>5.0999999999999997E-2</v>
      </c>
      <c r="W84" s="146">
        <v>5.5199999999999999E-2</v>
      </c>
      <c r="X84" s="4" t="s">
        <v>258</v>
      </c>
      <c r="Z84" s="137">
        <v>4600</v>
      </c>
      <c r="AA84" s="147">
        <v>1</v>
      </c>
      <c r="AB84" s="149">
        <v>1035.49</v>
      </c>
      <c r="AD84" s="137">
        <v>47.633000000000003</v>
      </c>
      <c r="AG84" s="4" t="s">
        <v>36</v>
      </c>
      <c r="AH84" s="146">
        <v>3.6000000000000001E-5</v>
      </c>
      <c r="AI84" s="146">
        <v>2.2184683580634999E-2</v>
      </c>
      <c r="AJ84" s="146">
        <v>1.5270173543662001E-4</v>
      </c>
    </row>
    <row r="85" spans="1:36" x14ac:dyDescent="0.2">
      <c r="A85" s="4">
        <v>11389</v>
      </c>
      <c r="B85" s="4">
        <v>11392</v>
      </c>
      <c r="C85" s="4" t="s">
        <v>259</v>
      </c>
      <c r="D85" s="4" t="s">
        <v>260</v>
      </c>
      <c r="E85" s="4" t="s">
        <v>247</v>
      </c>
      <c r="F85" s="4" t="s">
        <v>261</v>
      </c>
      <c r="G85" s="4" t="s">
        <v>262</v>
      </c>
      <c r="H85" s="4" t="s">
        <v>250</v>
      </c>
      <c r="I85" s="4" t="s">
        <v>76</v>
      </c>
      <c r="J85" s="4" t="s">
        <v>30</v>
      </c>
      <c r="K85" s="4" t="s">
        <v>30</v>
      </c>
      <c r="L85" s="4" t="s">
        <v>31</v>
      </c>
      <c r="M85" s="4" t="s">
        <v>263</v>
      </c>
      <c r="N85" s="4" t="s">
        <v>252</v>
      </c>
      <c r="O85" s="4" t="s">
        <v>264</v>
      </c>
      <c r="P85" s="4" t="s">
        <v>254</v>
      </c>
      <c r="Q85" s="4" t="s">
        <v>255</v>
      </c>
      <c r="R85" s="4" t="s">
        <v>34</v>
      </c>
      <c r="S85" s="137">
        <v>0.441</v>
      </c>
      <c r="T85" s="4" t="s">
        <v>265</v>
      </c>
      <c r="U85" s="4" t="s">
        <v>266</v>
      </c>
      <c r="V85" s="146">
        <v>4.5499999999999999E-2</v>
      </c>
      <c r="W85" s="146">
        <v>4.6539999999999998E-2</v>
      </c>
      <c r="X85" s="4" t="s">
        <v>258</v>
      </c>
      <c r="Z85" s="137">
        <v>27200</v>
      </c>
      <c r="AA85" s="147">
        <v>1</v>
      </c>
      <c r="AB85" s="149">
        <v>1024.6099999999999</v>
      </c>
      <c r="AD85" s="137">
        <v>278.69400000000002</v>
      </c>
      <c r="AG85" s="4" t="s">
        <v>36</v>
      </c>
      <c r="AH85" s="146">
        <v>2.4000000000000001E-5</v>
      </c>
      <c r="AI85" s="146">
        <v>0.129800687325236</v>
      </c>
      <c r="AJ85" s="146">
        <v>8.9344480138230098E-4</v>
      </c>
    </row>
    <row r="86" spans="1:36" x14ac:dyDescent="0.2">
      <c r="A86" s="4">
        <v>11389</v>
      </c>
      <c r="B86" s="4">
        <v>11392</v>
      </c>
      <c r="C86" s="4" t="s">
        <v>259</v>
      </c>
      <c r="D86" s="4" t="s">
        <v>260</v>
      </c>
      <c r="E86" s="4" t="s">
        <v>247</v>
      </c>
      <c r="F86" s="4" t="s">
        <v>267</v>
      </c>
      <c r="G86" s="4" t="s">
        <v>268</v>
      </c>
      <c r="H86" s="4" t="s">
        <v>250</v>
      </c>
      <c r="I86" s="4" t="s">
        <v>76</v>
      </c>
      <c r="J86" s="4" t="s">
        <v>30</v>
      </c>
      <c r="K86" s="4" t="s">
        <v>30</v>
      </c>
      <c r="L86" s="4" t="s">
        <v>31</v>
      </c>
      <c r="M86" s="4" t="s">
        <v>263</v>
      </c>
      <c r="N86" s="4" t="s">
        <v>252</v>
      </c>
      <c r="O86" s="4" t="s">
        <v>264</v>
      </c>
      <c r="P86" s="4" t="s">
        <v>254</v>
      </c>
      <c r="Q86" s="4" t="s">
        <v>255</v>
      </c>
      <c r="R86" s="4" t="s">
        <v>34</v>
      </c>
      <c r="S86" s="137">
        <v>0.78400000000000003</v>
      </c>
      <c r="T86" s="4" t="s">
        <v>256</v>
      </c>
      <c r="U86" s="4" t="s">
        <v>269</v>
      </c>
      <c r="V86" s="146">
        <v>9.0399999999999994E-2</v>
      </c>
      <c r="W86" s="146">
        <v>4.6269999999999999E-2</v>
      </c>
      <c r="X86" s="4" t="s">
        <v>258</v>
      </c>
      <c r="Z86" s="137">
        <v>77600</v>
      </c>
      <c r="AA86" s="147">
        <v>1</v>
      </c>
      <c r="AB86" s="149">
        <v>1009</v>
      </c>
      <c r="AD86" s="137">
        <v>782.98400000000004</v>
      </c>
      <c r="AG86" s="4" t="s">
        <v>36</v>
      </c>
      <c r="AH86" s="146">
        <v>5.1E-5</v>
      </c>
      <c r="AI86" s="146">
        <v>0.36467197190617801</v>
      </c>
      <c r="AJ86" s="146">
        <v>2.5101121128351801E-3</v>
      </c>
    </row>
    <row r="87" spans="1:36" x14ac:dyDescent="0.2">
      <c r="A87" s="4">
        <v>11389</v>
      </c>
      <c r="B87" s="4">
        <v>11392</v>
      </c>
      <c r="C87" s="4" t="s">
        <v>270</v>
      </c>
      <c r="D87" s="4" t="s">
        <v>271</v>
      </c>
      <c r="E87" s="4" t="s">
        <v>247</v>
      </c>
      <c r="F87" s="4" t="s">
        <v>272</v>
      </c>
      <c r="G87" s="4" t="s">
        <v>273</v>
      </c>
      <c r="H87" s="4" t="s">
        <v>250</v>
      </c>
      <c r="I87" s="4" t="s">
        <v>76</v>
      </c>
      <c r="J87" s="4" t="s">
        <v>30</v>
      </c>
      <c r="K87" s="4" t="s">
        <v>30</v>
      </c>
      <c r="L87" s="4" t="s">
        <v>31</v>
      </c>
      <c r="M87" s="4" t="s">
        <v>263</v>
      </c>
      <c r="N87" s="4" t="s">
        <v>252</v>
      </c>
      <c r="O87" s="4" t="s">
        <v>264</v>
      </c>
      <c r="P87" s="4" t="s">
        <v>254</v>
      </c>
      <c r="Q87" s="4" t="s">
        <v>255</v>
      </c>
      <c r="R87" s="4" t="s">
        <v>34</v>
      </c>
      <c r="S87" s="137">
        <v>0.441</v>
      </c>
      <c r="T87" s="4" t="s">
        <v>256</v>
      </c>
      <c r="U87" s="4" t="s">
        <v>266</v>
      </c>
      <c r="V87" s="146">
        <v>4.5499999999999999E-2</v>
      </c>
      <c r="W87" s="146">
        <v>4.5220000000000003E-2</v>
      </c>
      <c r="X87" s="4" t="s">
        <v>258</v>
      </c>
      <c r="Z87" s="137">
        <v>14300</v>
      </c>
      <c r="AA87" s="147">
        <v>1</v>
      </c>
      <c r="AB87" s="149">
        <v>1025.3</v>
      </c>
      <c r="AD87" s="137">
        <v>146.61799999999999</v>
      </c>
      <c r="AG87" s="4" t="s">
        <v>36</v>
      </c>
      <c r="AH87" s="146">
        <v>7.9999999999999996E-6</v>
      </c>
      <c r="AI87" s="146">
        <v>6.8286757723967195E-2</v>
      </c>
      <c r="AJ87" s="146">
        <v>4.70031784491711E-4</v>
      </c>
    </row>
    <row r="88" spans="1:36" x14ac:dyDescent="0.2">
      <c r="A88" s="4">
        <v>11389</v>
      </c>
      <c r="B88" s="4">
        <v>11392</v>
      </c>
      <c r="C88" s="4" t="s">
        <v>270</v>
      </c>
      <c r="D88" s="4" t="s">
        <v>271</v>
      </c>
      <c r="E88" s="4" t="s">
        <v>247</v>
      </c>
      <c r="F88" s="4" t="s">
        <v>274</v>
      </c>
      <c r="G88" s="4" t="s">
        <v>275</v>
      </c>
      <c r="H88" s="4" t="s">
        <v>250</v>
      </c>
      <c r="I88" s="4" t="s">
        <v>76</v>
      </c>
      <c r="J88" s="4" t="s">
        <v>30</v>
      </c>
      <c r="K88" s="4" t="s">
        <v>30</v>
      </c>
      <c r="L88" s="4" t="s">
        <v>31</v>
      </c>
      <c r="M88" s="4" t="s">
        <v>263</v>
      </c>
      <c r="N88" s="4" t="s">
        <v>252</v>
      </c>
      <c r="O88" s="4" t="s">
        <v>264</v>
      </c>
      <c r="P88" s="4" t="s">
        <v>254</v>
      </c>
      <c r="Q88" s="4" t="s">
        <v>255</v>
      </c>
      <c r="R88" s="4" t="s">
        <v>34</v>
      </c>
      <c r="S88" s="137">
        <v>0.81399999999999995</v>
      </c>
      <c r="T88" s="4" t="s">
        <v>265</v>
      </c>
      <c r="U88" s="4" t="s">
        <v>276</v>
      </c>
      <c r="V88" s="146">
        <v>4.5199999999999997E-2</v>
      </c>
      <c r="W88" s="146">
        <v>4.6370000000000001E-2</v>
      </c>
      <c r="X88" s="4" t="s">
        <v>258</v>
      </c>
      <c r="Z88" s="137">
        <v>23500</v>
      </c>
      <c r="AA88" s="147">
        <v>1</v>
      </c>
      <c r="AB88" s="149">
        <v>1007.35</v>
      </c>
      <c r="AD88" s="137">
        <v>236.727</v>
      </c>
      <c r="AG88" s="4" t="s">
        <v>36</v>
      </c>
      <c r="AH88" s="146">
        <v>1.5999999999999999E-5</v>
      </c>
      <c r="AI88" s="146">
        <v>0.110254862246772</v>
      </c>
      <c r="AJ88" s="146">
        <v>7.5890687123001603E-4</v>
      </c>
    </row>
    <row r="89" spans="1:36" x14ac:dyDescent="0.2">
      <c r="A89" s="4">
        <v>11389</v>
      </c>
      <c r="B89" s="4">
        <v>11392</v>
      </c>
      <c r="C89" s="4" t="s">
        <v>277</v>
      </c>
      <c r="D89" s="4" t="s">
        <v>278</v>
      </c>
      <c r="E89" s="4" t="s">
        <v>247</v>
      </c>
      <c r="F89" s="4" t="s">
        <v>279</v>
      </c>
      <c r="G89" s="4" t="s">
        <v>280</v>
      </c>
      <c r="H89" s="4" t="s">
        <v>250</v>
      </c>
      <c r="I89" s="4" t="s">
        <v>76</v>
      </c>
      <c r="J89" s="4" t="s">
        <v>30</v>
      </c>
      <c r="K89" s="4" t="s">
        <v>30</v>
      </c>
      <c r="L89" s="4" t="s">
        <v>31</v>
      </c>
      <c r="M89" s="4" t="s">
        <v>281</v>
      </c>
      <c r="N89" s="4" t="s">
        <v>252</v>
      </c>
      <c r="O89" s="4" t="s">
        <v>282</v>
      </c>
      <c r="P89" s="4" t="s">
        <v>254</v>
      </c>
      <c r="Q89" s="4" t="s">
        <v>255</v>
      </c>
      <c r="R89" s="4" t="s">
        <v>34</v>
      </c>
      <c r="S89" s="137">
        <v>0.28799999999999998</v>
      </c>
      <c r="T89" s="4" t="s">
        <v>256</v>
      </c>
      <c r="U89" s="4" t="s">
        <v>121</v>
      </c>
      <c r="V89" s="146">
        <v>5.0999999999999997E-2</v>
      </c>
      <c r="W89" s="146">
        <v>5.9880000000000003E-2</v>
      </c>
      <c r="X89" s="4" t="s">
        <v>258</v>
      </c>
      <c r="Z89" s="137">
        <v>8000</v>
      </c>
      <c r="AA89" s="147">
        <v>1</v>
      </c>
      <c r="AB89" s="149">
        <v>1033.7</v>
      </c>
      <c r="AD89" s="137">
        <v>82.695999999999998</v>
      </c>
      <c r="AG89" s="4" t="s">
        <v>36</v>
      </c>
      <c r="AH89" s="146">
        <v>4.3000000000000002E-5</v>
      </c>
      <c r="AI89" s="146">
        <v>3.8515363517968797E-2</v>
      </c>
      <c r="AJ89" s="146">
        <v>2.65109160957335E-4</v>
      </c>
    </row>
    <row r="90" spans="1:36" x14ac:dyDescent="0.2">
      <c r="A90" s="4">
        <v>11389</v>
      </c>
      <c r="B90" s="4">
        <v>11392</v>
      </c>
      <c r="C90" s="4" t="s">
        <v>283</v>
      </c>
      <c r="D90" s="4" t="s">
        <v>284</v>
      </c>
      <c r="E90" s="4" t="s">
        <v>247</v>
      </c>
      <c r="F90" s="4" t="s">
        <v>285</v>
      </c>
      <c r="G90" s="4" t="s">
        <v>286</v>
      </c>
      <c r="H90" s="4" t="s">
        <v>250</v>
      </c>
      <c r="I90" s="4" t="s">
        <v>76</v>
      </c>
      <c r="J90" s="4" t="s">
        <v>30</v>
      </c>
      <c r="K90" s="4" t="s">
        <v>30</v>
      </c>
      <c r="L90" s="4" t="s">
        <v>31</v>
      </c>
      <c r="M90" s="4" t="s">
        <v>263</v>
      </c>
      <c r="N90" s="4" t="s">
        <v>252</v>
      </c>
      <c r="O90" s="4" t="s">
        <v>264</v>
      </c>
      <c r="P90" s="4" t="s">
        <v>254</v>
      </c>
      <c r="Q90" s="4" t="s">
        <v>255</v>
      </c>
      <c r="R90" s="4" t="s">
        <v>34</v>
      </c>
      <c r="S90" s="137">
        <v>0.17799999999999999</v>
      </c>
      <c r="T90" s="4" t="s">
        <v>256</v>
      </c>
      <c r="U90" s="4" t="s">
        <v>287</v>
      </c>
      <c r="V90" s="146">
        <v>4.5499999999999999E-2</v>
      </c>
      <c r="W90" s="146">
        <v>4.3290000000000002E-2</v>
      </c>
      <c r="X90" s="4" t="s">
        <v>258</v>
      </c>
      <c r="Z90" s="137">
        <v>55100</v>
      </c>
      <c r="AA90" s="147">
        <v>1</v>
      </c>
      <c r="AB90" s="149">
        <v>1037.6400000000001</v>
      </c>
      <c r="AD90" s="137">
        <v>571.74</v>
      </c>
      <c r="AG90" s="4" t="s">
        <v>36</v>
      </c>
      <c r="AH90" s="146">
        <v>2.5999999999999998E-5</v>
      </c>
      <c r="AI90" s="146">
        <v>0.266285673699243</v>
      </c>
      <c r="AJ90" s="146">
        <v>1.83289900655956E-3</v>
      </c>
    </row>
  </sheetData>
  <sheetProtection formatColumns="0"/>
  <autoFilter ref="A1:AJ1" xr:uid="{00000000-0001-0000-0400-000000000000}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dataValidations count="15">
    <dataValidation type="list" allowBlank="1" showInputMessage="1" showErrorMessage="1" sqref="J2:J20" xr:uid="{00000000-0002-0000-0400-000000000000}">
      <formula1>israel_abroad</formula1>
    </dataValidation>
    <dataValidation type="list" allowBlank="1" showInputMessage="1" showErrorMessage="1" sqref="N2:N1048576" xr:uid="{00000000-0002-0000-0400-000001000000}">
      <formula1>Holding_interest</formula1>
    </dataValidation>
    <dataValidation type="list" allowBlank="1" showInputMessage="1" showErrorMessage="1" sqref="P2:P20" xr:uid="{00000000-0002-0000-0400-000002000000}">
      <formula1>Rating_Agency</formula1>
    </dataValidation>
    <dataValidation type="list" allowBlank="1" showInputMessage="1" showErrorMessage="1" sqref="Q2:Q20" xr:uid="{00000000-0002-0000-0400-000003000000}">
      <formula1>What_is_rated</formula1>
    </dataValidation>
    <dataValidation type="list" allowBlank="1" showInputMessage="1" showErrorMessage="1" sqref="AG9:AG20 AG2:AG6" xr:uid="{00000000-0002-0000-0400-000004000000}">
      <formula1>In_the_books</formula1>
    </dataValidation>
    <dataValidation type="list" allowBlank="1" showInputMessage="1" showErrorMessage="1" sqref="K2:K20" xr:uid="{00000000-0002-0000-0400-000005000000}">
      <formula1>Country_list</formula1>
    </dataValidation>
    <dataValidation type="list" allowBlank="1" showInputMessage="1" showErrorMessage="1" sqref="T2:T20" xr:uid="{00000000-0002-0000-0400-000006000000}">
      <formula1>Underlying_Interest_Rates</formula1>
    </dataValidation>
    <dataValidation type="list" allowBlank="1" showInputMessage="1" showErrorMessage="1" sqref="Y2:Y20" xr:uid="{00000000-0002-0000-0400-000007000000}">
      <formula1>Yes_No_Bad_Debt</formula1>
    </dataValidation>
    <dataValidation type="list" allowBlank="1" showInputMessage="1" showErrorMessage="1" sqref="X2:X20" xr:uid="{00000000-0002-0000-0400-000008000000}">
      <formula1>Subordination_Risk</formula1>
    </dataValidation>
    <dataValidation type="list" allowBlank="1" showInputMessage="1" showErrorMessage="1" sqref="E2:E20" xr:uid="{00000000-0002-0000-0400-000009000000}">
      <formula1>Issuer_Number_Type_2</formula1>
    </dataValidation>
    <dataValidation type="list" allowBlank="1" showInputMessage="1" showErrorMessage="1" sqref="H3:H20" xr:uid="{00000000-0002-0000-0400-00000A000000}">
      <formula1>Type_of_Security_ID_Fund</formula1>
    </dataValidation>
    <dataValidation type="list" allowBlank="1" showInputMessage="1" showErrorMessage="1" sqref="H2" xr:uid="{00000000-0002-0000-0400-00000B000000}">
      <formula1>Security_ID_Number_Type</formula1>
    </dataValidation>
    <dataValidation type="list" allowBlank="1" showInputMessage="1" showErrorMessage="1" sqref="M2:M20" xr:uid="{00000000-0002-0000-0400-00000C000000}">
      <formula1>Industry_Sector</formula1>
    </dataValidation>
    <dataValidation type="list" allowBlank="1" showInputMessage="1" showErrorMessage="1" sqref="L2:L20" xr:uid="{00000000-0002-0000-0400-00000D000000}">
      <formula1>Stock_Exchange</formula1>
    </dataValidation>
    <dataValidation type="list" allowBlank="1" showInputMessage="1" showErrorMessage="1" sqref="L21:L1048576" xr:uid="{00000000-0002-0000-0400-00000E000000}">
      <formula1>Stock_Exchange_Gov_Bonds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F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4519"/>
  <sheetViews>
    <sheetView rightToLeft="1" topLeftCell="U1" workbookViewId="0">
      <selection activeCell="Y2" sqref="Y2:Y45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5" width="11.625" style="4" customWidth="1"/>
    <col min="26" max="36" width="11.625" style="2" customWidth="1"/>
    <col min="37" max="37" width="11.625" style="2" hidden="1" customWidth="1"/>
    <col min="38" max="16384" width="11.625" style="2" hidden="1"/>
  </cols>
  <sheetData>
    <row r="1" spans="1:36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288</v>
      </c>
      <c r="M1" s="13" t="s">
        <v>8</v>
      </c>
      <c r="N1" s="13" t="s">
        <v>238</v>
      </c>
      <c r="O1" s="13" t="s">
        <v>239</v>
      </c>
      <c r="P1" s="13" t="s">
        <v>9</v>
      </c>
      <c r="Q1" s="13" t="s">
        <v>10</v>
      </c>
      <c r="R1" s="13" t="s">
        <v>240</v>
      </c>
      <c r="S1" s="13" t="s">
        <v>11</v>
      </c>
      <c r="T1" s="13" t="s">
        <v>12</v>
      </c>
      <c r="U1" s="13" t="s">
        <v>13</v>
      </c>
      <c r="V1" s="144" t="s">
        <v>14</v>
      </c>
      <c r="W1" s="144" t="s">
        <v>15</v>
      </c>
      <c r="X1" s="13" t="s">
        <v>242</v>
      </c>
      <c r="Y1" s="13" t="s">
        <v>243</v>
      </c>
      <c r="Z1" s="13" t="s">
        <v>17</v>
      </c>
      <c r="AA1" s="142" t="s">
        <v>18</v>
      </c>
      <c r="AB1" s="148" t="s">
        <v>19</v>
      </c>
      <c r="AC1" s="13" t="s">
        <v>16</v>
      </c>
      <c r="AD1" s="13" t="s">
        <v>20</v>
      </c>
      <c r="AE1" s="13" t="s">
        <v>21</v>
      </c>
      <c r="AF1" s="13" t="s">
        <v>244</v>
      </c>
      <c r="AG1" s="13" t="s">
        <v>22</v>
      </c>
      <c r="AH1" s="144" t="s">
        <v>23</v>
      </c>
      <c r="AI1" s="144" t="s">
        <v>24</v>
      </c>
      <c r="AJ1" s="144" t="s">
        <v>25</v>
      </c>
    </row>
    <row r="2" spans="1:36" x14ac:dyDescent="0.2">
      <c r="A2" s="2">
        <v>1035</v>
      </c>
      <c r="B2" s="14">
        <v>1036</v>
      </c>
      <c r="C2" s="14" t="s">
        <v>289</v>
      </c>
      <c r="D2" s="14" t="s">
        <v>290</v>
      </c>
      <c r="E2" s="12" t="s">
        <v>247</v>
      </c>
      <c r="F2" s="14" t="s">
        <v>291</v>
      </c>
      <c r="G2" s="14" t="s">
        <v>292</v>
      </c>
      <c r="H2" s="12" t="s">
        <v>250</v>
      </c>
      <c r="I2" s="28" t="s">
        <v>293</v>
      </c>
      <c r="J2" s="12" t="s">
        <v>30</v>
      </c>
      <c r="K2" s="12" t="s">
        <v>30</v>
      </c>
      <c r="L2" s="14" t="s">
        <v>294</v>
      </c>
      <c r="M2" s="12" t="s">
        <v>31</v>
      </c>
      <c r="N2" s="14" t="s">
        <v>295</v>
      </c>
      <c r="O2" s="14" t="s">
        <v>252</v>
      </c>
      <c r="P2" s="14" t="s">
        <v>296</v>
      </c>
      <c r="Q2" s="14" t="s">
        <v>296</v>
      </c>
      <c r="R2" s="14" t="s">
        <v>296</v>
      </c>
      <c r="S2" s="12" t="s">
        <v>34</v>
      </c>
      <c r="T2" s="139">
        <v>3.0169999999999999</v>
      </c>
      <c r="U2" s="14" t="s">
        <v>297</v>
      </c>
      <c r="V2" s="154">
        <v>4.8500000000000001E-2</v>
      </c>
      <c r="W2" s="154">
        <v>2.4250000000000001E-2</v>
      </c>
      <c r="X2" s="12" t="s">
        <v>258</v>
      </c>
      <c r="Y2" s="20"/>
      <c r="Z2" s="139">
        <v>1569277</v>
      </c>
      <c r="AA2" s="155">
        <v>1</v>
      </c>
      <c r="AB2" s="153">
        <v>104.5</v>
      </c>
      <c r="AC2" s="14"/>
      <c r="AD2" s="139">
        <v>1639.894</v>
      </c>
      <c r="AE2" s="14"/>
      <c r="AF2" s="28"/>
      <c r="AG2" s="12" t="s">
        <v>36</v>
      </c>
      <c r="AH2" s="145">
        <v>5.2310000000000004E-3</v>
      </c>
      <c r="AI2" s="145">
        <v>8.7190993636957398E-2</v>
      </c>
      <c r="AJ2" s="145">
        <v>3.1698082238355803E-4</v>
      </c>
    </row>
    <row r="3" spans="1:36" x14ac:dyDescent="0.2">
      <c r="A3" s="14">
        <v>1035</v>
      </c>
      <c r="B3" s="14">
        <v>1036</v>
      </c>
      <c r="C3" s="14" t="s">
        <v>298</v>
      </c>
      <c r="D3" s="14" t="s">
        <v>299</v>
      </c>
      <c r="E3" s="12" t="s">
        <v>247</v>
      </c>
      <c r="F3" s="14" t="s">
        <v>300</v>
      </c>
      <c r="G3" s="14" t="s">
        <v>301</v>
      </c>
      <c r="H3" s="12" t="s">
        <v>250</v>
      </c>
      <c r="I3" s="15" t="s">
        <v>302</v>
      </c>
      <c r="J3" s="12" t="s">
        <v>30</v>
      </c>
      <c r="K3" s="12" t="s">
        <v>30</v>
      </c>
      <c r="L3" s="14" t="s">
        <v>294</v>
      </c>
      <c r="M3" s="12" t="s">
        <v>31</v>
      </c>
      <c r="N3" s="14" t="s">
        <v>251</v>
      </c>
      <c r="O3" s="14" t="s">
        <v>252</v>
      </c>
      <c r="P3" s="14" t="s">
        <v>296</v>
      </c>
      <c r="Q3" s="14" t="s">
        <v>296</v>
      </c>
      <c r="R3" s="14" t="s">
        <v>296</v>
      </c>
      <c r="S3" s="12" t="s">
        <v>34</v>
      </c>
      <c r="T3" s="139">
        <v>3.0000000000000001E-3</v>
      </c>
      <c r="U3" s="14" t="s">
        <v>303</v>
      </c>
      <c r="V3" s="154">
        <v>8.2500000000000004E-2</v>
      </c>
      <c r="W3" s="154">
        <v>1E-4</v>
      </c>
      <c r="X3" s="12" t="s">
        <v>258</v>
      </c>
      <c r="Y3" s="12"/>
      <c r="Z3" s="139">
        <v>131962.14000000001</v>
      </c>
      <c r="AA3" s="155">
        <v>1</v>
      </c>
      <c r="AB3" s="153">
        <v>106.09</v>
      </c>
      <c r="AC3" s="14"/>
      <c r="AD3" s="139">
        <v>139.999</v>
      </c>
      <c r="AE3" s="14"/>
      <c r="AG3" s="12" t="s">
        <v>36</v>
      </c>
      <c r="AH3" s="145">
        <v>1.6819999999999999E-3</v>
      </c>
      <c r="AI3" s="145">
        <v>7.4435399931061996E-3</v>
      </c>
      <c r="AJ3" s="145">
        <v>2.7060815917340502E-5</v>
      </c>
    </row>
    <row r="4" spans="1:36" x14ac:dyDescent="0.2">
      <c r="A4" s="14">
        <v>1035</v>
      </c>
      <c r="B4" s="14">
        <v>1036</v>
      </c>
      <c r="C4" s="14" t="s">
        <v>304</v>
      </c>
      <c r="D4" s="14" t="s">
        <v>305</v>
      </c>
      <c r="E4" s="12" t="s">
        <v>247</v>
      </c>
      <c r="F4" s="14" t="s">
        <v>306</v>
      </c>
      <c r="G4" s="14" t="s">
        <v>307</v>
      </c>
      <c r="H4" s="12" t="s">
        <v>250</v>
      </c>
      <c r="I4" s="15" t="s">
        <v>293</v>
      </c>
      <c r="J4" s="12" t="s">
        <v>30</v>
      </c>
      <c r="K4" s="12" t="s">
        <v>95</v>
      </c>
      <c r="L4" s="14" t="s">
        <v>294</v>
      </c>
      <c r="M4" s="12" t="s">
        <v>31</v>
      </c>
      <c r="N4" s="14" t="s">
        <v>308</v>
      </c>
      <c r="O4" s="14" t="s">
        <v>252</v>
      </c>
      <c r="P4" s="14" t="s">
        <v>309</v>
      </c>
      <c r="Q4" s="14" t="s">
        <v>310</v>
      </c>
      <c r="R4" s="14" t="s">
        <v>255</v>
      </c>
      <c r="S4" s="12" t="s">
        <v>34</v>
      </c>
      <c r="T4" s="139">
        <v>3.3809999999999998</v>
      </c>
      <c r="U4" s="14" t="s">
        <v>311</v>
      </c>
      <c r="V4" s="154">
        <v>7.4999999999999997E-3</v>
      </c>
      <c r="W4" s="154">
        <v>5.5530000000000003E-2</v>
      </c>
      <c r="X4" s="12" t="s">
        <v>258</v>
      </c>
      <c r="Y4" s="12"/>
      <c r="Z4" s="139">
        <v>451477</v>
      </c>
      <c r="AA4" s="155">
        <v>1</v>
      </c>
      <c r="AB4" s="153">
        <v>85.4</v>
      </c>
      <c r="AC4" s="14"/>
      <c r="AD4" s="139">
        <v>385.56099999999998</v>
      </c>
      <c r="AE4" s="14"/>
      <c r="AG4" s="12" t="s">
        <v>36</v>
      </c>
      <c r="AH4" s="145">
        <v>8.4900000000000004E-4</v>
      </c>
      <c r="AI4" s="145">
        <v>2.0499781314912001E-2</v>
      </c>
      <c r="AJ4" s="145">
        <v>7.4526476518207798E-5</v>
      </c>
    </row>
    <row r="5" spans="1:36" x14ac:dyDescent="0.2">
      <c r="A5" s="14">
        <v>1035</v>
      </c>
      <c r="B5" s="14">
        <v>1036</v>
      </c>
      <c r="C5" s="14" t="s">
        <v>312</v>
      </c>
      <c r="D5" s="14" t="s">
        <v>313</v>
      </c>
      <c r="E5" s="12" t="s">
        <v>247</v>
      </c>
      <c r="F5" s="14" t="s">
        <v>314</v>
      </c>
      <c r="G5" s="14" t="s">
        <v>315</v>
      </c>
      <c r="H5" s="12" t="s">
        <v>250</v>
      </c>
      <c r="I5" s="15" t="s">
        <v>293</v>
      </c>
      <c r="J5" s="12" t="s">
        <v>30</v>
      </c>
      <c r="K5" s="12" t="s">
        <v>316</v>
      </c>
      <c r="L5" s="14" t="s">
        <v>294</v>
      </c>
      <c r="M5" s="12" t="s">
        <v>31</v>
      </c>
      <c r="N5" s="14" t="s">
        <v>308</v>
      </c>
      <c r="O5" s="14" t="s">
        <v>252</v>
      </c>
      <c r="P5" s="14" t="s">
        <v>296</v>
      </c>
      <c r="Q5" s="14" t="s">
        <v>296</v>
      </c>
      <c r="R5" s="14" t="s">
        <v>296</v>
      </c>
      <c r="S5" s="12" t="s">
        <v>34</v>
      </c>
      <c r="T5" s="139">
        <v>1.2310000000000001</v>
      </c>
      <c r="U5" s="14" t="s">
        <v>317</v>
      </c>
      <c r="V5" s="154">
        <v>2.5000000000000001E-2</v>
      </c>
      <c r="W5" s="154">
        <v>5.0250000000000003E-2</v>
      </c>
      <c r="X5" s="12" t="s">
        <v>258</v>
      </c>
      <c r="Y5" s="12"/>
      <c r="Z5" s="139">
        <v>1589419</v>
      </c>
      <c r="AA5" s="155">
        <v>1</v>
      </c>
      <c r="AB5" s="153">
        <v>98.5</v>
      </c>
      <c r="AC5" s="14"/>
      <c r="AD5" s="139">
        <v>1565.578</v>
      </c>
      <c r="AE5" s="14"/>
      <c r="AG5" s="12" t="s">
        <v>36</v>
      </c>
      <c r="AH5" s="145">
        <v>4.7479999999999996E-3</v>
      </c>
      <c r="AI5" s="145">
        <v>8.3239671515524805E-2</v>
      </c>
      <c r="AJ5" s="145">
        <v>3.0261588303249202E-4</v>
      </c>
    </row>
    <row r="6" spans="1:36" x14ac:dyDescent="0.2">
      <c r="A6" s="14">
        <v>1035</v>
      </c>
      <c r="B6" s="14">
        <v>1036</v>
      </c>
      <c r="C6" s="14" t="s">
        <v>318</v>
      </c>
      <c r="D6" s="14" t="s">
        <v>319</v>
      </c>
      <c r="E6" s="12" t="s">
        <v>247</v>
      </c>
      <c r="F6" s="14" t="s">
        <v>320</v>
      </c>
      <c r="G6" s="14" t="s">
        <v>321</v>
      </c>
      <c r="H6" s="12" t="s">
        <v>250</v>
      </c>
      <c r="I6" s="15" t="s">
        <v>293</v>
      </c>
      <c r="J6" s="12" t="s">
        <v>30</v>
      </c>
      <c r="K6" s="12" t="s">
        <v>322</v>
      </c>
      <c r="L6" s="14" t="s">
        <v>294</v>
      </c>
      <c r="M6" s="12" t="s">
        <v>31</v>
      </c>
      <c r="N6" s="14" t="s">
        <v>323</v>
      </c>
      <c r="O6" s="14" t="s">
        <v>252</v>
      </c>
      <c r="P6" s="14" t="s">
        <v>324</v>
      </c>
      <c r="Q6" s="14" t="s">
        <v>254</v>
      </c>
      <c r="R6" s="14" t="s">
        <v>255</v>
      </c>
      <c r="S6" s="12" t="s">
        <v>34</v>
      </c>
      <c r="T6" s="139">
        <v>3.4239999999999999</v>
      </c>
      <c r="U6" s="14" t="s">
        <v>325</v>
      </c>
      <c r="V6" s="154">
        <v>5.5E-2</v>
      </c>
      <c r="W6" s="154">
        <v>5.0299999999999997E-2</v>
      </c>
      <c r="X6" s="12" t="s">
        <v>258</v>
      </c>
      <c r="Y6" s="12"/>
      <c r="Z6" s="136">
        <v>9153843</v>
      </c>
      <c r="AA6" s="143">
        <v>1</v>
      </c>
      <c r="AB6" s="156">
        <v>105.7</v>
      </c>
      <c r="AC6" s="14"/>
      <c r="AD6" s="136">
        <v>9675.6119999999992</v>
      </c>
      <c r="AG6" s="2" t="s">
        <v>36</v>
      </c>
      <c r="AH6" s="145">
        <v>1.5944E-2</v>
      </c>
      <c r="AI6" s="145">
        <v>0.51443934154165805</v>
      </c>
      <c r="AJ6" s="145">
        <v>1.8702322194802E-3</v>
      </c>
    </row>
    <row r="7" spans="1:36" x14ac:dyDescent="0.2">
      <c r="A7" s="14">
        <v>1035</v>
      </c>
      <c r="B7" s="14">
        <v>1036</v>
      </c>
      <c r="C7" s="14" t="s">
        <v>326</v>
      </c>
      <c r="D7" s="14" t="s">
        <v>327</v>
      </c>
      <c r="E7" s="12" t="s">
        <v>247</v>
      </c>
      <c r="F7" s="14" t="s">
        <v>328</v>
      </c>
      <c r="G7" s="14" t="s">
        <v>329</v>
      </c>
      <c r="H7" s="12" t="s">
        <v>250</v>
      </c>
      <c r="I7" s="15" t="s">
        <v>330</v>
      </c>
      <c r="J7" s="12" t="s">
        <v>30</v>
      </c>
      <c r="K7" s="12" t="s">
        <v>95</v>
      </c>
      <c r="L7" s="14" t="s">
        <v>294</v>
      </c>
      <c r="M7" s="12" t="s">
        <v>31</v>
      </c>
      <c r="N7" s="14" t="s">
        <v>308</v>
      </c>
      <c r="O7" s="14" t="s">
        <v>252</v>
      </c>
      <c r="P7" s="14" t="s">
        <v>296</v>
      </c>
      <c r="Q7" s="14" t="s">
        <v>296</v>
      </c>
      <c r="R7" s="14" t="s">
        <v>296</v>
      </c>
      <c r="S7" s="12" t="s">
        <v>34</v>
      </c>
      <c r="T7" s="139">
        <v>2.2360000000000002</v>
      </c>
      <c r="U7" s="14" t="s">
        <v>297</v>
      </c>
      <c r="V7" s="154">
        <v>1.5800000000000002E-2</v>
      </c>
      <c r="W7" s="154">
        <v>3.7139999999999999E-2</v>
      </c>
      <c r="X7" s="12" t="s">
        <v>258</v>
      </c>
      <c r="Y7" s="12"/>
      <c r="Z7" s="136">
        <v>60602.02</v>
      </c>
      <c r="AA7" s="143">
        <v>1</v>
      </c>
      <c r="AB7" s="156">
        <v>109.09</v>
      </c>
      <c r="AC7" s="14"/>
      <c r="AD7" s="136">
        <v>66.111000000000004</v>
      </c>
      <c r="AG7" s="2" t="s">
        <v>36</v>
      </c>
      <c r="AH7" s="145">
        <v>1.6200000000000001E-4</v>
      </c>
      <c r="AI7" s="145">
        <v>3.5150197461832101E-3</v>
      </c>
      <c r="AJ7" s="145">
        <v>1.27787722488729E-5</v>
      </c>
    </row>
    <row r="8" spans="1:36" x14ac:dyDescent="0.2">
      <c r="A8" s="14">
        <v>1035</v>
      </c>
      <c r="B8" s="14">
        <v>1036</v>
      </c>
      <c r="C8" s="14" t="s">
        <v>326</v>
      </c>
      <c r="D8" s="14" t="s">
        <v>327</v>
      </c>
      <c r="E8" s="12" t="s">
        <v>247</v>
      </c>
      <c r="F8" s="14" t="s">
        <v>331</v>
      </c>
      <c r="G8" s="14" t="s">
        <v>332</v>
      </c>
      <c r="H8" s="12" t="s">
        <v>250</v>
      </c>
      <c r="I8" s="15" t="s">
        <v>330</v>
      </c>
      <c r="J8" s="12" t="s">
        <v>30</v>
      </c>
      <c r="K8" s="12" t="s">
        <v>30</v>
      </c>
      <c r="L8" s="14" t="s">
        <v>294</v>
      </c>
      <c r="M8" s="12" t="s">
        <v>31</v>
      </c>
      <c r="N8" s="14" t="s">
        <v>308</v>
      </c>
      <c r="O8" s="14" t="s">
        <v>252</v>
      </c>
      <c r="P8" s="14" t="s">
        <v>296</v>
      </c>
      <c r="Q8" s="14" t="s">
        <v>296</v>
      </c>
      <c r="R8" s="14" t="s">
        <v>296</v>
      </c>
      <c r="S8" s="12" t="s">
        <v>34</v>
      </c>
      <c r="T8" s="139">
        <v>4.085</v>
      </c>
      <c r="U8" s="14" t="s">
        <v>333</v>
      </c>
      <c r="V8" s="154">
        <v>4.7E-2</v>
      </c>
      <c r="W8" s="154">
        <v>4.0300000000000002E-2</v>
      </c>
      <c r="X8" s="12" t="s">
        <v>258</v>
      </c>
      <c r="Y8" s="12"/>
      <c r="Z8" s="139">
        <v>0.56000000000000005</v>
      </c>
      <c r="AA8" s="155">
        <v>1</v>
      </c>
      <c r="AB8" s="153">
        <v>107.21</v>
      </c>
      <c r="AC8" s="14"/>
      <c r="AD8" s="139">
        <v>1E-3</v>
      </c>
      <c r="AE8" s="14"/>
      <c r="AG8" s="12" t="s">
        <v>36</v>
      </c>
      <c r="AH8" s="145">
        <v>0</v>
      </c>
      <c r="AI8" s="145">
        <v>3.1921188291700199E-8</v>
      </c>
      <c r="AJ8" s="145">
        <v>1.16048735013781E-10</v>
      </c>
    </row>
    <row r="9" spans="1:36" x14ac:dyDescent="0.2">
      <c r="A9" s="14">
        <v>1035</v>
      </c>
      <c r="B9" s="14">
        <v>1036</v>
      </c>
      <c r="C9" s="14" t="s">
        <v>334</v>
      </c>
      <c r="D9" s="14" t="s">
        <v>335</v>
      </c>
      <c r="E9" s="12" t="s">
        <v>247</v>
      </c>
      <c r="F9" s="14" t="s">
        <v>336</v>
      </c>
      <c r="G9" s="14" t="s">
        <v>337</v>
      </c>
      <c r="H9" s="12" t="s">
        <v>250</v>
      </c>
      <c r="I9" s="15" t="s">
        <v>293</v>
      </c>
      <c r="J9" s="12" t="s">
        <v>30</v>
      </c>
      <c r="K9" s="12" t="s">
        <v>30</v>
      </c>
      <c r="L9" s="14" t="s">
        <v>294</v>
      </c>
      <c r="M9" s="12" t="s">
        <v>31</v>
      </c>
      <c r="N9" s="14" t="s">
        <v>338</v>
      </c>
      <c r="O9" s="14" t="s">
        <v>252</v>
      </c>
      <c r="P9" s="14" t="s">
        <v>339</v>
      </c>
      <c r="Q9" s="14" t="s">
        <v>254</v>
      </c>
      <c r="R9" s="14" t="s">
        <v>255</v>
      </c>
      <c r="S9" s="12" t="s">
        <v>34</v>
      </c>
      <c r="T9" s="139">
        <v>2.8420000000000001</v>
      </c>
      <c r="U9" s="14" t="s">
        <v>340</v>
      </c>
      <c r="V9" s="154">
        <v>2.8000000000000001E-2</v>
      </c>
      <c r="W9" s="154">
        <v>1E-4</v>
      </c>
      <c r="X9" s="12" t="s">
        <v>258</v>
      </c>
      <c r="Y9" s="12"/>
      <c r="Z9" s="139">
        <v>127615</v>
      </c>
      <c r="AA9" s="155">
        <v>1</v>
      </c>
      <c r="AB9" s="153">
        <v>119.1</v>
      </c>
      <c r="AC9" s="14"/>
      <c r="AD9" s="139">
        <v>151.989</v>
      </c>
      <c r="AE9" s="14"/>
      <c r="AG9" s="12" t="s">
        <v>36</v>
      </c>
      <c r="AH9" s="145">
        <v>8.5099999999999998E-4</v>
      </c>
      <c r="AI9" s="145">
        <v>8.0810764098161406E-3</v>
      </c>
      <c r="AJ9" s="145">
        <v>2.93785646805857E-5</v>
      </c>
    </row>
    <row r="10" spans="1:36" x14ac:dyDescent="0.2">
      <c r="A10" s="14">
        <v>1035</v>
      </c>
      <c r="B10" s="14">
        <v>1036</v>
      </c>
      <c r="C10" s="14" t="s">
        <v>341</v>
      </c>
      <c r="D10" s="14" t="s">
        <v>342</v>
      </c>
      <c r="E10" s="12" t="s">
        <v>247</v>
      </c>
      <c r="F10" s="14" t="s">
        <v>343</v>
      </c>
      <c r="G10" s="14" t="s">
        <v>344</v>
      </c>
      <c r="H10" s="12" t="s">
        <v>250</v>
      </c>
      <c r="I10" s="15" t="s">
        <v>293</v>
      </c>
      <c r="J10" s="12" t="s">
        <v>30</v>
      </c>
      <c r="K10" s="12" t="s">
        <v>95</v>
      </c>
      <c r="L10" s="14" t="s">
        <v>294</v>
      </c>
      <c r="M10" s="12" t="s">
        <v>31</v>
      </c>
      <c r="N10" s="14" t="s">
        <v>308</v>
      </c>
      <c r="O10" s="14" t="s">
        <v>252</v>
      </c>
      <c r="P10" s="14" t="s">
        <v>345</v>
      </c>
      <c r="Q10" s="14" t="s">
        <v>310</v>
      </c>
      <c r="R10" s="14" t="s">
        <v>255</v>
      </c>
      <c r="S10" s="12" t="s">
        <v>34</v>
      </c>
      <c r="T10" s="139">
        <v>3.423</v>
      </c>
      <c r="U10" s="14" t="s">
        <v>346</v>
      </c>
      <c r="V10" s="154">
        <v>0.05</v>
      </c>
      <c r="W10" s="154">
        <v>4.4499999999999998E-2</v>
      </c>
      <c r="X10" s="12" t="s">
        <v>258</v>
      </c>
      <c r="Y10" s="12"/>
      <c r="Z10" s="139">
        <v>223000</v>
      </c>
      <c r="AA10" s="155">
        <v>1</v>
      </c>
      <c r="AB10" s="153">
        <v>103.3</v>
      </c>
      <c r="AC10" s="14"/>
      <c r="AD10" s="139">
        <v>230.35900000000001</v>
      </c>
      <c r="AE10" s="14"/>
      <c r="AG10" s="12" t="s">
        <v>36</v>
      </c>
      <c r="AH10" s="145">
        <v>4.46E-4</v>
      </c>
      <c r="AI10" s="145">
        <v>1.2247879684877099E-2</v>
      </c>
      <c r="AJ10" s="145">
        <v>4.45268807364711E-5</v>
      </c>
    </row>
    <row r="11" spans="1:36" x14ac:dyDescent="0.2">
      <c r="A11" s="14">
        <v>1035</v>
      </c>
      <c r="B11" s="14">
        <v>1036</v>
      </c>
      <c r="C11" s="14" t="s">
        <v>347</v>
      </c>
      <c r="D11" s="14" t="s">
        <v>348</v>
      </c>
      <c r="E11" s="12" t="s">
        <v>247</v>
      </c>
      <c r="F11" s="14" t="s">
        <v>349</v>
      </c>
      <c r="G11" s="14" t="s">
        <v>350</v>
      </c>
      <c r="H11" s="12" t="s">
        <v>250</v>
      </c>
      <c r="I11" s="15" t="s">
        <v>330</v>
      </c>
      <c r="J11" s="12" t="s">
        <v>30</v>
      </c>
      <c r="K11" s="12" t="s">
        <v>30</v>
      </c>
      <c r="L11" s="14" t="s">
        <v>294</v>
      </c>
      <c r="M11" s="12" t="s">
        <v>190</v>
      </c>
      <c r="N11" s="14" t="s">
        <v>308</v>
      </c>
      <c r="O11" s="14" t="s">
        <v>252</v>
      </c>
      <c r="P11" s="14" t="s">
        <v>296</v>
      </c>
      <c r="Q11" s="14" t="s">
        <v>296</v>
      </c>
      <c r="R11" s="14" t="s">
        <v>296</v>
      </c>
      <c r="S11" s="12" t="s">
        <v>34</v>
      </c>
      <c r="T11" s="139">
        <v>4.141</v>
      </c>
      <c r="U11" s="14" t="s">
        <v>351</v>
      </c>
      <c r="V11" s="154">
        <v>4.9000000000000002E-2</v>
      </c>
      <c r="W11" s="154">
        <v>4.9000000000000002E-2</v>
      </c>
      <c r="X11" s="12" t="s">
        <v>258</v>
      </c>
      <c r="Y11" s="12"/>
      <c r="Z11" s="139">
        <v>315000</v>
      </c>
      <c r="AA11" s="155">
        <v>1</v>
      </c>
      <c r="AB11" s="153">
        <v>101.85</v>
      </c>
      <c r="AC11" s="14"/>
      <c r="AD11" s="139">
        <v>320.827</v>
      </c>
      <c r="AE11" s="14"/>
      <c r="AG11" s="12" t="s">
        <v>36</v>
      </c>
      <c r="AH11" s="145">
        <v>6.9200000000000002E-4</v>
      </c>
      <c r="AI11" s="145">
        <v>1.7057968734019099E-2</v>
      </c>
      <c r="AJ11" s="145">
        <v>6.2013847210137999E-5</v>
      </c>
    </row>
    <row r="12" spans="1:36" x14ac:dyDescent="0.2">
      <c r="A12" s="14">
        <v>1035</v>
      </c>
      <c r="B12" s="14">
        <v>1036</v>
      </c>
      <c r="C12" s="14" t="s">
        <v>352</v>
      </c>
      <c r="D12" s="14" t="s">
        <v>353</v>
      </c>
      <c r="E12" s="12" t="s">
        <v>247</v>
      </c>
      <c r="F12" s="14" t="s">
        <v>354</v>
      </c>
      <c r="G12" s="14" t="s">
        <v>355</v>
      </c>
      <c r="H12" s="12" t="s">
        <v>250</v>
      </c>
      <c r="I12" s="15" t="s">
        <v>330</v>
      </c>
      <c r="J12" s="12" t="s">
        <v>30</v>
      </c>
      <c r="K12" s="12" t="s">
        <v>30</v>
      </c>
      <c r="L12" s="14" t="s">
        <v>294</v>
      </c>
      <c r="M12" s="12" t="s">
        <v>31</v>
      </c>
      <c r="N12" s="14" t="s">
        <v>263</v>
      </c>
      <c r="O12" s="14" t="s">
        <v>252</v>
      </c>
      <c r="P12" s="14" t="s">
        <v>264</v>
      </c>
      <c r="Q12" s="14" t="s">
        <v>254</v>
      </c>
      <c r="R12" s="14" t="s">
        <v>255</v>
      </c>
      <c r="S12" s="12" t="s">
        <v>34</v>
      </c>
      <c r="T12" s="139">
        <v>3.9660000000000002</v>
      </c>
      <c r="U12" s="14" t="s">
        <v>356</v>
      </c>
      <c r="V12" s="154">
        <v>1.3899999999999999E-2</v>
      </c>
      <c r="W12" s="154">
        <v>2.5260000000000001E-2</v>
      </c>
      <c r="X12" s="12" t="s">
        <v>258</v>
      </c>
      <c r="Y12" s="12"/>
      <c r="Z12" s="139">
        <v>0.09</v>
      </c>
      <c r="AA12" s="155">
        <v>1</v>
      </c>
      <c r="AB12" s="153">
        <v>103.09</v>
      </c>
      <c r="AC12" s="14"/>
      <c r="AD12" s="139">
        <v>0</v>
      </c>
      <c r="AE12" s="14"/>
      <c r="AG12" s="12" t="s">
        <v>36</v>
      </c>
      <c r="AH12" s="145">
        <v>0</v>
      </c>
      <c r="AI12" s="145">
        <v>4.9330415787643607E-9</v>
      </c>
      <c r="AJ12" s="145">
        <v>1.7933957525473398E-11</v>
      </c>
    </row>
    <row r="13" spans="1:36" x14ac:dyDescent="0.2">
      <c r="A13" s="14">
        <v>1035</v>
      </c>
      <c r="B13" s="14">
        <v>1036</v>
      </c>
      <c r="C13" s="14" t="s">
        <v>357</v>
      </c>
      <c r="D13" s="14" t="s">
        <v>358</v>
      </c>
      <c r="E13" s="12" t="s">
        <v>247</v>
      </c>
      <c r="F13" s="14" t="s">
        <v>359</v>
      </c>
      <c r="G13" s="14" t="s">
        <v>360</v>
      </c>
      <c r="H13" s="12" t="s">
        <v>250</v>
      </c>
      <c r="I13" s="15" t="s">
        <v>302</v>
      </c>
      <c r="J13" s="12" t="s">
        <v>30</v>
      </c>
      <c r="K13" s="12" t="s">
        <v>30</v>
      </c>
      <c r="L13" s="14" t="s">
        <v>294</v>
      </c>
      <c r="M13" s="12" t="s">
        <v>31</v>
      </c>
      <c r="N13" s="14" t="s">
        <v>361</v>
      </c>
      <c r="O13" s="14" t="s">
        <v>252</v>
      </c>
      <c r="P13" s="14" t="s">
        <v>296</v>
      </c>
      <c r="Q13" s="14" t="s">
        <v>296</v>
      </c>
      <c r="R13" s="14" t="s">
        <v>296</v>
      </c>
      <c r="S13" s="12" t="s">
        <v>34</v>
      </c>
      <c r="T13" s="139">
        <v>2.3340000000000001</v>
      </c>
      <c r="U13" s="14" t="s">
        <v>362</v>
      </c>
      <c r="V13" s="154">
        <v>0.10539999999999999</v>
      </c>
      <c r="W13" s="154">
        <v>5.033E-2</v>
      </c>
      <c r="X13" s="12" t="s">
        <v>258</v>
      </c>
      <c r="Y13" s="12"/>
      <c r="Z13" s="139">
        <v>1332235.01</v>
      </c>
      <c r="AA13" s="155">
        <v>1</v>
      </c>
      <c r="AB13" s="153">
        <v>135.04</v>
      </c>
      <c r="AC13" s="14"/>
      <c r="AD13" s="139">
        <v>1799.05</v>
      </c>
      <c r="AE13" s="14"/>
      <c r="AG13" s="12" t="s">
        <v>36</v>
      </c>
      <c r="AH13" s="145">
        <v>5.4380000000000001E-3</v>
      </c>
      <c r="AI13" s="145">
        <v>9.5653088770867006E-2</v>
      </c>
      <c r="AJ13" s="145">
        <v>3.4774457174284598E-4</v>
      </c>
    </row>
    <row r="14" spans="1:36" x14ac:dyDescent="0.2">
      <c r="A14" s="14">
        <v>1035</v>
      </c>
      <c r="B14" s="14">
        <v>1036</v>
      </c>
      <c r="C14" s="14" t="s">
        <v>363</v>
      </c>
      <c r="D14" s="14" t="s">
        <v>364</v>
      </c>
      <c r="E14" s="12" t="s">
        <v>365</v>
      </c>
      <c r="F14" s="14" t="s">
        <v>366</v>
      </c>
      <c r="G14" s="14" t="s">
        <v>367</v>
      </c>
      <c r="H14" s="12" t="s">
        <v>250</v>
      </c>
      <c r="I14" s="15" t="s">
        <v>330</v>
      </c>
      <c r="J14" s="12" t="s">
        <v>30</v>
      </c>
      <c r="K14" s="12" t="s">
        <v>30</v>
      </c>
      <c r="L14" s="14" t="s">
        <v>294</v>
      </c>
      <c r="M14" s="12" t="s">
        <v>31</v>
      </c>
      <c r="N14" s="14" t="s">
        <v>368</v>
      </c>
      <c r="O14" s="14" t="s">
        <v>252</v>
      </c>
      <c r="P14" s="14" t="s">
        <v>296</v>
      </c>
      <c r="Q14" s="14" t="s">
        <v>296</v>
      </c>
      <c r="R14" s="14" t="s">
        <v>296</v>
      </c>
      <c r="S14" s="12" t="s">
        <v>34</v>
      </c>
      <c r="T14" s="139">
        <v>2.7559999999999998</v>
      </c>
      <c r="U14" s="233">
        <v>45664</v>
      </c>
      <c r="V14" s="154">
        <v>0.06</v>
      </c>
      <c r="W14" s="154">
        <v>1E-4</v>
      </c>
      <c r="X14" s="12" t="s">
        <v>258</v>
      </c>
      <c r="Y14" s="12"/>
      <c r="Z14" s="139">
        <v>1498817.51</v>
      </c>
      <c r="AA14" s="155">
        <v>1</v>
      </c>
      <c r="AB14" s="153">
        <v>9.86</v>
      </c>
      <c r="AC14" s="14"/>
      <c r="AD14" s="139">
        <v>147.78299999999999</v>
      </c>
      <c r="AE14" s="14"/>
      <c r="AG14" s="12" t="s">
        <v>36</v>
      </c>
      <c r="AH14" s="145">
        <v>1.2728E-2</v>
      </c>
      <c r="AI14" s="145">
        <v>7.8574459086113903E-3</v>
      </c>
      <c r="AJ14" s="145">
        <v>2.85655612128528E-5</v>
      </c>
    </row>
    <row r="15" spans="1:36" x14ac:dyDescent="0.2">
      <c r="A15" s="14">
        <v>1035</v>
      </c>
      <c r="B15" s="14">
        <v>1036</v>
      </c>
      <c r="C15" s="14" t="s">
        <v>363</v>
      </c>
      <c r="D15" s="14" t="s">
        <v>364</v>
      </c>
      <c r="E15" s="12" t="s">
        <v>365</v>
      </c>
      <c r="F15" s="14" t="s">
        <v>371</v>
      </c>
      <c r="G15" s="14" t="s">
        <v>372</v>
      </c>
      <c r="H15" s="12" t="s">
        <v>250</v>
      </c>
      <c r="I15" s="15" t="s">
        <v>330</v>
      </c>
      <c r="J15" s="12" t="s">
        <v>30</v>
      </c>
      <c r="K15" s="12" t="s">
        <v>30</v>
      </c>
      <c r="L15" s="14" t="s">
        <v>294</v>
      </c>
      <c r="M15" s="12" t="s">
        <v>31</v>
      </c>
      <c r="N15" s="14" t="s">
        <v>368</v>
      </c>
      <c r="O15" s="14" t="s">
        <v>252</v>
      </c>
      <c r="P15" s="14" t="s">
        <v>296</v>
      </c>
      <c r="Q15" s="14" t="s">
        <v>296</v>
      </c>
      <c r="R15" s="14" t="s">
        <v>296</v>
      </c>
      <c r="S15" s="12" t="s">
        <v>34</v>
      </c>
      <c r="T15" s="139">
        <v>2.8039999999999998</v>
      </c>
      <c r="U15" s="233">
        <v>45664</v>
      </c>
      <c r="V15" s="154">
        <v>6.9000000000000006E-2</v>
      </c>
      <c r="W15" s="154">
        <v>1E-4</v>
      </c>
      <c r="X15" s="12" t="s">
        <v>258</v>
      </c>
      <c r="Y15" s="12"/>
      <c r="Z15" s="139">
        <v>421512.41</v>
      </c>
      <c r="AA15" s="155">
        <v>1</v>
      </c>
      <c r="AB15" s="153">
        <v>10.25</v>
      </c>
      <c r="AC15" s="14"/>
      <c r="AD15" s="139">
        <v>43.204999999999998</v>
      </c>
      <c r="AE15" s="14"/>
      <c r="AG15" s="12" t="s">
        <v>36</v>
      </c>
      <c r="AH15" s="145">
        <v>2.4399999999999999E-3</v>
      </c>
      <c r="AI15" s="145">
        <v>2.2971531893464701E-3</v>
      </c>
      <c r="AJ15" s="145">
        <v>8.3512468057413902E-6</v>
      </c>
    </row>
    <row r="16" spans="1:36" x14ac:dyDescent="0.2">
      <c r="A16" s="14">
        <v>1035</v>
      </c>
      <c r="B16" s="14">
        <v>1036</v>
      </c>
      <c r="C16" s="14" t="s">
        <v>373</v>
      </c>
      <c r="D16" s="14" t="s">
        <v>374</v>
      </c>
      <c r="E16" s="12" t="s">
        <v>247</v>
      </c>
      <c r="F16" s="14" t="s">
        <v>375</v>
      </c>
      <c r="G16" s="14" t="s">
        <v>376</v>
      </c>
      <c r="H16" s="12" t="s">
        <v>250</v>
      </c>
      <c r="I16" s="15" t="s">
        <v>330</v>
      </c>
      <c r="J16" s="12" t="s">
        <v>30</v>
      </c>
      <c r="K16" s="12" t="s">
        <v>30</v>
      </c>
      <c r="L16" s="14" t="s">
        <v>294</v>
      </c>
      <c r="M16" s="12" t="s">
        <v>31</v>
      </c>
      <c r="N16" s="14" t="s">
        <v>308</v>
      </c>
      <c r="O16" s="14" t="s">
        <v>252</v>
      </c>
      <c r="P16" s="14" t="s">
        <v>296</v>
      </c>
      <c r="Q16" s="14" t="s">
        <v>296</v>
      </c>
      <c r="R16" s="14" t="s">
        <v>296</v>
      </c>
      <c r="S16" s="12" t="s">
        <v>34</v>
      </c>
      <c r="T16" s="139">
        <v>1.819</v>
      </c>
      <c r="U16" s="14" t="s">
        <v>297</v>
      </c>
      <c r="V16" s="154">
        <v>0.04</v>
      </c>
      <c r="W16" s="154">
        <v>4.1399999999999999E-2</v>
      </c>
      <c r="X16" s="12" t="s">
        <v>258</v>
      </c>
      <c r="Y16" s="12"/>
      <c r="Z16" s="139">
        <v>87130.8</v>
      </c>
      <c r="AA16" s="155">
        <v>1</v>
      </c>
      <c r="AB16" s="153">
        <v>113.45</v>
      </c>
      <c r="AC16" s="14"/>
      <c r="AD16" s="139">
        <v>98.85</v>
      </c>
      <c r="AE16" s="14"/>
      <c r="AG16" s="12" t="s">
        <v>36</v>
      </c>
      <c r="AH16" s="145">
        <v>1.044E-3</v>
      </c>
      <c r="AI16" s="145">
        <v>5.2557164748406699E-3</v>
      </c>
      <c r="AJ16" s="145">
        <v>1.91070345791273E-5</v>
      </c>
    </row>
    <row r="17" spans="1:36" x14ac:dyDescent="0.2">
      <c r="A17" s="14">
        <v>1035</v>
      </c>
      <c r="B17" s="14">
        <v>1036</v>
      </c>
      <c r="C17" s="14" t="s">
        <v>377</v>
      </c>
      <c r="D17" s="14" t="s">
        <v>378</v>
      </c>
      <c r="E17" s="12" t="s">
        <v>365</v>
      </c>
      <c r="F17" s="14" t="s">
        <v>379</v>
      </c>
      <c r="G17" s="14" t="s">
        <v>380</v>
      </c>
      <c r="H17" s="12" t="s">
        <v>250</v>
      </c>
      <c r="I17" s="15" t="s">
        <v>330</v>
      </c>
      <c r="J17" s="12" t="s">
        <v>30</v>
      </c>
      <c r="K17" s="12" t="s">
        <v>30</v>
      </c>
      <c r="L17" s="14" t="s">
        <v>294</v>
      </c>
      <c r="M17" s="12" t="s">
        <v>31</v>
      </c>
      <c r="N17" s="14" t="s">
        <v>251</v>
      </c>
      <c r="O17" s="14" t="s">
        <v>252</v>
      </c>
      <c r="P17" s="14" t="s">
        <v>296</v>
      </c>
      <c r="Q17" s="14" t="s">
        <v>296</v>
      </c>
      <c r="R17" s="14" t="s">
        <v>296</v>
      </c>
      <c r="S17" s="12" t="s">
        <v>34</v>
      </c>
      <c r="T17" s="139">
        <v>1.7529999999999999</v>
      </c>
      <c r="U17" s="14" t="s">
        <v>381</v>
      </c>
      <c r="V17" s="154">
        <v>6.8000000000000005E-2</v>
      </c>
      <c r="W17" s="154">
        <v>1E-4</v>
      </c>
      <c r="X17" s="12" t="s">
        <v>258</v>
      </c>
      <c r="Y17" s="12"/>
      <c r="Z17" s="139">
        <v>31656.14</v>
      </c>
      <c r="AA17" s="155">
        <v>1</v>
      </c>
      <c r="AB17" s="153">
        <v>26.93</v>
      </c>
      <c r="AC17" s="14"/>
      <c r="AD17" s="139">
        <v>8.5250000000000004</v>
      </c>
      <c r="AE17" s="14"/>
      <c r="AG17" s="12" t="s">
        <v>36</v>
      </c>
      <c r="AH17" s="145">
        <v>6.9999999999999994E-5</v>
      </c>
      <c r="AI17" s="145">
        <v>4.5326275928552102E-4</v>
      </c>
      <c r="AJ17" s="145">
        <v>1.6478261825114201E-6</v>
      </c>
    </row>
    <row r="18" spans="1:36" x14ac:dyDescent="0.2">
      <c r="A18" s="14">
        <v>1035</v>
      </c>
      <c r="B18" s="14">
        <v>1036</v>
      </c>
      <c r="C18" s="14" t="s">
        <v>383</v>
      </c>
      <c r="D18" s="14" t="s">
        <v>384</v>
      </c>
      <c r="E18" s="12" t="s">
        <v>247</v>
      </c>
      <c r="F18" s="14" t="s">
        <v>385</v>
      </c>
      <c r="G18" s="14" t="s">
        <v>386</v>
      </c>
      <c r="H18" s="12" t="s">
        <v>250</v>
      </c>
      <c r="I18" s="15" t="s">
        <v>293</v>
      </c>
      <c r="J18" s="12" t="s">
        <v>30</v>
      </c>
      <c r="K18" s="12" t="s">
        <v>30</v>
      </c>
      <c r="L18" s="14" t="s">
        <v>294</v>
      </c>
      <c r="M18" s="12" t="s">
        <v>31</v>
      </c>
      <c r="N18" s="14" t="s">
        <v>281</v>
      </c>
      <c r="O18" s="14" t="s">
        <v>252</v>
      </c>
      <c r="P18" s="14" t="s">
        <v>387</v>
      </c>
      <c r="Q18" s="14" t="s">
        <v>254</v>
      </c>
      <c r="R18" s="14" t="s">
        <v>255</v>
      </c>
      <c r="S18" s="12" t="s">
        <v>34</v>
      </c>
      <c r="T18" s="139">
        <v>0.751</v>
      </c>
      <c r="U18" s="14" t="s">
        <v>388</v>
      </c>
      <c r="V18" s="154">
        <v>0.01</v>
      </c>
      <c r="W18" s="154">
        <v>5.3999999999999999E-2</v>
      </c>
      <c r="X18" s="12" t="s">
        <v>258</v>
      </c>
      <c r="Y18" s="12"/>
      <c r="Z18" s="139">
        <v>86304</v>
      </c>
      <c r="AA18" s="155">
        <v>1</v>
      </c>
      <c r="AB18" s="153">
        <v>97.1</v>
      </c>
      <c r="AC18" s="14"/>
      <c r="AD18" s="139">
        <v>83.801000000000002</v>
      </c>
      <c r="AE18" s="14"/>
      <c r="AG18" s="12" t="s">
        <v>36</v>
      </c>
      <c r="AH18" s="145">
        <v>3.6000000000000002E-4</v>
      </c>
      <c r="AI18" s="145">
        <v>4.4555967819023597E-3</v>
      </c>
      <c r="AJ18" s="145">
        <v>1.6198218109746399E-5</v>
      </c>
    </row>
    <row r="19" spans="1:36" x14ac:dyDescent="0.2">
      <c r="A19" s="14">
        <v>1035</v>
      </c>
      <c r="B19" s="14">
        <v>1036</v>
      </c>
      <c r="C19" s="14" t="s">
        <v>389</v>
      </c>
      <c r="D19" s="14" t="s">
        <v>390</v>
      </c>
      <c r="E19" s="12" t="s">
        <v>247</v>
      </c>
      <c r="F19" s="14" t="s">
        <v>391</v>
      </c>
      <c r="G19" s="14" t="s">
        <v>392</v>
      </c>
      <c r="H19" s="12" t="s">
        <v>250</v>
      </c>
      <c r="I19" s="15" t="s">
        <v>393</v>
      </c>
      <c r="J19" s="12" t="s">
        <v>30</v>
      </c>
      <c r="K19" s="12" t="s">
        <v>30</v>
      </c>
      <c r="L19" s="14" t="s">
        <v>294</v>
      </c>
      <c r="M19" s="12" t="s">
        <v>31</v>
      </c>
      <c r="N19" s="14" t="s">
        <v>394</v>
      </c>
      <c r="O19" s="14" t="s">
        <v>252</v>
      </c>
      <c r="P19" s="14" t="s">
        <v>395</v>
      </c>
      <c r="Q19" s="14" t="s">
        <v>310</v>
      </c>
      <c r="R19" s="14" t="s">
        <v>255</v>
      </c>
      <c r="S19" s="12" t="s">
        <v>34</v>
      </c>
      <c r="T19" s="139">
        <v>2.8319999999999999</v>
      </c>
      <c r="U19" s="14" t="s">
        <v>396</v>
      </c>
      <c r="V19" s="154">
        <v>4.6899999999999997E-2</v>
      </c>
      <c r="W19" s="154">
        <v>6.6780000000000006E-2</v>
      </c>
      <c r="X19" s="12" t="s">
        <v>258</v>
      </c>
      <c r="Y19" s="12"/>
      <c r="Z19" s="139">
        <v>1954576.2</v>
      </c>
      <c r="AA19" s="155">
        <v>1</v>
      </c>
      <c r="AB19" s="153">
        <v>102.77</v>
      </c>
      <c r="AC19" s="14"/>
      <c r="AD19" s="139">
        <v>2008.7180000000001</v>
      </c>
      <c r="AE19" s="14"/>
      <c r="AG19" s="12" t="s">
        <v>36</v>
      </c>
      <c r="AH19" s="145">
        <v>1.701E-3</v>
      </c>
      <c r="AI19" s="145">
        <v>0.10680084521983101</v>
      </c>
      <c r="AJ19" s="145">
        <v>3.88271980131349E-4</v>
      </c>
    </row>
    <row r="20" spans="1:36" x14ac:dyDescent="0.2">
      <c r="A20" s="2">
        <v>1035</v>
      </c>
      <c r="B20" s="2">
        <v>1036</v>
      </c>
      <c r="C20" s="2" t="s">
        <v>397</v>
      </c>
      <c r="D20" s="2" t="s">
        <v>398</v>
      </c>
      <c r="E20" s="12" t="s">
        <v>399</v>
      </c>
      <c r="F20" s="2" t="s">
        <v>400</v>
      </c>
      <c r="G20" s="2" t="s">
        <v>401</v>
      </c>
      <c r="H20" s="12" t="s">
        <v>250</v>
      </c>
      <c r="I20" s="15" t="s">
        <v>393</v>
      </c>
      <c r="J20" s="12" t="s">
        <v>94</v>
      </c>
      <c r="K20" s="12" t="s">
        <v>402</v>
      </c>
      <c r="L20" s="14" t="s">
        <v>294</v>
      </c>
      <c r="M20" s="12" t="s">
        <v>190</v>
      </c>
      <c r="N20" s="10" t="s">
        <v>403</v>
      </c>
      <c r="O20" s="14" t="s">
        <v>252</v>
      </c>
      <c r="P20" s="2" t="s">
        <v>404</v>
      </c>
      <c r="Q20" s="14" t="s">
        <v>405</v>
      </c>
      <c r="R20" s="14" t="s">
        <v>255</v>
      </c>
      <c r="S20" s="2" t="s">
        <v>99</v>
      </c>
      <c r="T20" s="136">
        <v>1.921</v>
      </c>
      <c r="U20" s="2" t="s">
        <v>406</v>
      </c>
      <c r="V20" s="145">
        <v>6.5000000000000002E-2</v>
      </c>
      <c r="W20" s="145">
        <v>7.5539999999999996E-2</v>
      </c>
      <c r="X20" s="12" t="s">
        <v>258</v>
      </c>
      <c r="Y20" s="12"/>
      <c r="Z20" s="136">
        <v>18000</v>
      </c>
      <c r="AA20" s="143">
        <v>3.718</v>
      </c>
      <c r="AB20" s="156">
        <v>101.22499999999999</v>
      </c>
      <c r="AD20" s="136">
        <v>67.744</v>
      </c>
      <c r="AG20" s="2" t="s">
        <v>36</v>
      </c>
      <c r="AH20" s="145">
        <v>4.0000000000000003E-5</v>
      </c>
      <c r="AI20" s="145">
        <v>3.6018315730936899E-3</v>
      </c>
      <c r="AJ20" s="145">
        <v>1.30943746194718E-5</v>
      </c>
    </row>
    <row r="21" spans="1:36" s="30" customFormat="1" x14ac:dyDescent="0.2">
      <c r="A21" s="30">
        <v>1035</v>
      </c>
      <c r="B21" s="30">
        <v>1036</v>
      </c>
      <c r="C21" s="30" t="s">
        <v>407</v>
      </c>
      <c r="D21" s="30" t="s">
        <v>408</v>
      </c>
      <c r="E21" s="31" t="s">
        <v>399</v>
      </c>
      <c r="F21" s="30" t="s">
        <v>409</v>
      </c>
      <c r="G21" s="30" t="s">
        <v>410</v>
      </c>
      <c r="H21" s="31" t="s">
        <v>250</v>
      </c>
      <c r="I21" s="30" t="s">
        <v>393</v>
      </c>
      <c r="J21" s="30" t="s">
        <v>94</v>
      </c>
      <c r="K21" s="30" t="s">
        <v>322</v>
      </c>
      <c r="L21" s="30" t="s">
        <v>294</v>
      </c>
      <c r="M21" s="31" t="s">
        <v>190</v>
      </c>
      <c r="N21" s="30" t="s">
        <v>411</v>
      </c>
      <c r="O21" s="30" t="s">
        <v>252</v>
      </c>
      <c r="P21" s="30" t="s">
        <v>404</v>
      </c>
      <c r="Q21" s="30" t="s">
        <v>405</v>
      </c>
      <c r="R21" s="30" t="s">
        <v>255</v>
      </c>
      <c r="S21" s="30" t="s">
        <v>99</v>
      </c>
      <c r="T21" s="136">
        <v>4.569</v>
      </c>
      <c r="U21" s="30" t="s">
        <v>412</v>
      </c>
      <c r="V21" s="145">
        <v>4.9000000000000002E-2</v>
      </c>
      <c r="W21" s="145">
        <v>6.019E-2</v>
      </c>
      <c r="X21" s="31" t="s">
        <v>258</v>
      </c>
      <c r="Y21" s="31"/>
      <c r="Z21" s="136">
        <v>73000</v>
      </c>
      <c r="AA21" s="143">
        <v>3.718</v>
      </c>
      <c r="AB21" s="156">
        <v>97.491</v>
      </c>
      <c r="AD21" s="136">
        <v>264.60500000000002</v>
      </c>
      <c r="AG21" s="30" t="s">
        <v>36</v>
      </c>
      <c r="AH21" s="145">
        <v>9.7E-5</v>
      </c>
      <c r="AI21" s="145">
        <v>1.40687028468217E-2</v>
      </c>
      <c r="AJ21" s="145">
        <v>5.1146440844839801E-5</v>
      </c>
    </row>
    <row r="22" spans="1:36" x14ac:dyDescent="0.2">
      <c r="A22" s="2">
        <v>1035</v>
      </c>
      <c r="B22" s="2">
        <v>1036</v>
      </c>
      <c r="C22" s="2" t="s">
        <v>413</v>
      </c>
      <c r="D22" s="2" t="s">
        <v>414</v>
      </c>
      <c r="E22" s="4" t="s">
        <v>247</v>
      </c>
      <c r="F22" s="2" t="s">
        <v>415</v>
      </c>
      <c r="G22" s="2" t="s">
        <v>416</v>
      </c>
      <c r="H22" s="4" t="s">
        <v>250</v>
      </c>
      <c r="I22" s="2" t="s">
        <v>393</v>
      </c>
      <c r="J22" s="2" t="s">
        <v>94</v>
      </c>
      <c r="K22" s="2" t="s">
        <v>95</v>
      </c>
      <c r="L22" s="2" t="s">
        <v>294</v>
      </c>
      <c r="M22" s="4" t="s">
        <v>190</v>
      </c>
      <c r="N22" s="2" t="s">
        <v>411</v>
      </c>
      <c r="O22" s="2" t="s">
        <v>252</v>
      </c>
      <c r="P22" s="2" t="s">
        <v>417</v>
      </c>
      <c r="Q22" s="2" t="s">
        <v>405</v>
      </c>
      <c r="R22" s="2" t="s">
        <v>255</v>
      </c>
      <c r="S22" s="2" t="s">
        <v>192</v>
      </c>
      <c r="T22" s="136">
        <v>2.0070000000000001</v>
      </c>
      <c r="U22" s="2" t="s">
        <v>418</v>
      </c>
      <c r="V22" s="145">
        <v>3.7499999999999999E-2</v>
      </c>
      <c r="W22" s="145">
        <v>4.0079999999999998E-2</v>
      </c>
      <c r="X22" s="4" t="s">
        <v>258</v>
      </c>
      <c r="Z22" s="136">
        <v>27000</v>
      </c>
      <c r="AA22" s="143">
        <v>4.0218999999999996</v>
      </c>
      <c r="AB22" s="156">
        <v>101.167</v>
      </c>
      <c r="AD22" s="136">
        <v>109.85899999999999</v>
      </c>
      <c r="AG22" s="2" t="s">
        <v>36</v>
      </c>
      <c r="AH22" s="145">
        <v>2.5000000000000001E-5</v>
      </c>
      <c r="AI22" s="145">
        <v>5.8410470441161103E-3</v>
      </c>
      <c r="AJ22" s="145">
        <v>2.1234990202476499E-5</v>
      </c>
    </row>
    <row r="23" spans="1:36" x14ac:dyDescent="0.2">
      <c r="A23" s="2">
        <v>1035</v>
      </c>
      <c r="B23" s="2">
        <v>1037</v>
      </c>
      <c r="C23" s="2" t="s">
        <v>419</v>
      </c>
      <c r="D23" s="2" t="s">
        <v>420</v>
      </c>
      <c r="E23" s="4" t="s">
        <v>247</v>
      </c>
      <c r="F23" s="2" t="s">
        <v>421</v>
      </c>
      <c r="G23" s="2" t="s">
        <v>422</v>
      </c>
      <c r="H23" s="4" t="s">
        <v>250</v>
      </c>
      <c r="I23" s="2" t="s">
        <v>393</v>
      </c>
      <c r="J23" s="2" t="s">
        <v>30</v>
      </c>
      <c r="K23" s="2" t="s">
        <v>30</v>
      </c>
      <c r="L23" s="2" t="s">
        <v>294</v>
      </c>
      <c r="M23" s="2" t="s">
        <v>31</v>
      </c>
      <c r="N23" s="2" t="s">
        <v>423</v>
      </c>
      <c r="O23" s="2" t="s">
        <v>252</v>
      </c>
      <c r="P23" s="2" t="s">
        <v>253</v>
      </c>
      <c r="Q23" s="2" t="s">
        <v>254</v>
      </c>
      <c r="R23" s="2" t="s">
        <v>255</v>
      </c>
      <c r="S23" s="2" t="s">
        <v>34</v>
      </c>
      <c r="T23" s="136">
        <v>0.74099999999999999</v>
      </c>
      <c r="U23" s="2" t="s">
        <v>388</v>
      </c>
      <c r="V23" s="145">
        <v>3.9E-2</v>
      </c>
      <c r="W23" s="145">
        <v>7.102E-2</v>
      </c>
      <c r="X23" s="4" t="s">
        <v>258</v>
      </c>
      <c r="Z23" s="136">
        <v>151810.94</v>
      </c>
      <c r="AA23" s="143">
        <v>1</v>
      </c>
      <c r="AB23" s="156">
        <v>100.74</v>
      </c>
      <c r="AD23" s="136">
        <v>152.934</v>
      </c>
      <c r="AG23" s="2" t="s">
        <v>36</v>
      </c>
      <c r="AH23" s="145">
        <v>3.852E-3</v>
      </c>
      <c r="AI23" s="145">
        <v>1.1665287559987001E-3</v>
      </c>
      <c r="AJ23" s="145">
        <v>3.7081958616802502E-4</v>
      </c>
    </row>
    <row r="24" spans="1:36" x14ac:dyDescent="0.2">
      <c r="A24" s="2">
        <v>1035</v>
      </c>
      <c r="B24" s="2">
        <v>1037</v>
      </c>
      <c r="C24" s="2" t="s">
        <v>424</v>
      </c>
      <c r="D24" s="2" t="s">
        <v>425</v>
      </c>
      <c r="E24" s="4" t="s">
        <v>247</v>
      </c>
      <c r="F24" s="2" t="s">
        <v>426</v>
      </c>
      <c r="G24" s="2" t="s">
        <v>427</v>
      </c>
      <c r="H24" s="2" t="s">
        <v>250</v>
      </c>
      <c r="I24" s="2" t="s">
        <v>330</v>
      </c>
      <c r="J24" s="2" t="s">
        <v>30</v>
      </c>
      <c r="K24" s="2" t="s">
        <v>30</v>
      </c>
      <c r="L24" s="2" t="s">
        <v>294</v>
      </c>
      <c r="M24" s="2" t="s">
        <v>190</v>
      </c>
      <c r="N24" s="2" t="s">
        <v>281</v>
      </c>
      <c r="O24" s="2" t="s">
        <v>252</v>
      </c>
      <c r="P24" s="2" t="s">
        <v>296</v>
      </c>
      <c r="Q24" s="2" t="s">
        <v>296</v>
      </c>
      <c r="R24" s="2" t="s">
        <v>296</v>
      </c>
      <c r="S24" s="2" t="s">
        <v>34</v>
      </c>
      <c r="T24" s="136">
        <v>3.1680000000000001</v>
      </c>
      <c r="U24" s="2" t="s">
        <v>311</v>
      </c>
      <c r="V24" s="145">
        <v>3.7400000000000003E-2</v>
      </c>
      <c r="W24" s="145">
        <v>3.3570000000000003E-2</v>
      </c>
      <c r="X24" s="4" t="s">
        <v>258</v>
      </c>
      <c r="Z24" s="136">
        <v>28688</v>
      </c>
      <c r="AA24" s="143">
        <v>1</v>
      </c>
      <c r="AB24" s="156">
        <v>103.3</v>
      </c>
      <c r="AD24" s="136">
        <v>29.635000000000002</v>
      </c>
      <c r="AG24" s="2" t="s">
        <v>36</v>
      </c>
      <c r="AH24" s="145">
        <v>1.44E-4</v>
      </c>
      <c r="AI24" s="145">
        <v>2.2604298142204501E-4</v>
      </c>
      <c r="AJ24" s="145">
        <v>7.1855206651418805E-5</v>
      </c>
    </row>
    <row r="25" spans="1:36" x14ac:dyDescent="0.2">
      <c r="A25" s="2">
        <v>1035</v>
      </c>
      <c r="B25" s="2">
        <v>1037</v>
      </c>
      <c r="C25" s="2" t="s">
        <v>428</v>
      </c>
      <c r="D25" s="2" t="s">
        <v>429</v>
      </c>
      <c r="E25" s="4" t="s">
        <v>247</v>
      </c>
      <c r="F25" s="2" t="s">
        <v>430</v>
      </c>
      <c r="G25" s="2" t="s">
        <v>431</v>
      </c>
      <c r="H25" s="2" t="s">
        <v>250</v>
      </c>
      <c r="I25" s="2" t="s">
        <v>302</v>
      </c>
      <c r="J25" s="2" t="s">
        <v>30</v>
      </c>
      <c r="K25" s="2" t="s">
        <v>30</v>
      </c>
      <c r="L25" s="2" t="s">
        <v>294</v>
      </c>
      <c r="M25" s="2" t="s">
        <v>31</v>
      </c>
      <c r="N25" s="2" t="s">
        <v>368</v>
      </c>
      <c r="O25" s="2" t="s">
        <v>252</v>
      </c>
      <c r="P25" s="2" t="s">
        <v>191</v>
      </c>
      <c r="Q25" s="2" t="s">
        <v>310</v>
      </c>
      <c r="R25" s="2" t="s">
        <v>255</v>
      </c>
      <c r="S25" s="2" t="s">
        <v>34</v>
      </c>
      <c r="T25" s="136">
        <v>1.391</v>
      </c>
      <c r="U25" s="2" t="s">
        <v>432</v>
      </c>
      <c r="V25" s="145">
        <v>6.9000000000000006E-2</v>
      </c>
      <c r="W25" s="145">
        <v>6.3329999999999997E-2</v>
      </c>
      <c r="X25" s="4" t="s">
        <v>258</v>
      </c>
      <c r="Z25" s="136">
        <v>74134.5</v>
      </c>
      <c r="AA25" s="143">
        <v>1</v>
      </c>
      <c r="AB25" s="156">
        <v>101.19</v>
      </c>
      <c r="AD25" s="136">
        <v>75.016999999999996</v>
      </c>
      <c r="AG25" s="2" t="s">
        <v>36</v>
      </c>
      <c r="AH25" s="145">
        <v>4.3899999999999999E-4</v>
      </c>
      <c r="AI25" s="145">
        <v>5.7220070930240298E-4</v>
      </c>
      <c r="AJ25" s="145">
        <v>1.8189284159301399E-4</v>
      </c>
    </row>
    <row r="26" spans="1:36" x14ac:dyDescent="0.2">
      <c r="A26" s="2">
        <v>1035</v>
      </c>
      <c r="B26" s="2">
        <v>1037</v>
      </c>
      <c r="C26" s="2" t="s">
        <v>433</v>
      </c>
      <c r="D26" s="2" t="s">
        <v>434</v>
      </c>
      <c r="E26" s="4" t="s">
        <v>247</v>
      </c>
      <c r="F26" s="2" t="s">
        <v>435</v>
      </c>
      <c r="G26" s="2" t="s">
        <v>436</v>
      </c>
      <c r="H26" s="2" t="s">
        <v>250</v>
      </c>
      <c r="I26" s="2" t="s">
        <v>302</v>
      </c>
      <c r="J26" s="2" t="s">
        <v>30</v>
      </c>
      <c r="K26" s="2" t="s">
        <v>30</v>
      </c>
      <c r="L26" s="2" t="s">
        <v>294</v>
      </c>
      <c r="M26" s="2" t="s">
        <v>31</v>
      </c>
      <c r="N26" s="2" t="s">
        <v>368</v>
      </c>
      <c r="O26" s="2" t="s">
        <v>252</v>
      </c>
      <c r="P26" s="2" t="s">
        <v>387</v>
      </c>
      <c r="Q26" s="2" t="s">
        <v>254</v>
      </c>
      <c r="R26" s="2" t="s">
        <v>255</v>
      </c>
      <c r="S26" s="2" t="s">
        <v>34</v>
      </c>
      <c r="T26" s="136">
        <v>0.499</v>
      </c>
      <c r="U26" s="2" t="s">
        <v>437</v>
      </c>
      <c r="V26" s="145">
        <v>4.8000000000000001E-2</v>
      </c>
      <c r="W26" s="145">
        <v>5.611E-2</v>
      </c>
      <c r="X26" s="4" t="s">
        <v>258</v>
      </c>
      <c r="Z26" s="136">
        <v>217540.83</v>
      </c>
      <c r="AA26" s="143">
        <v>1</v>
      </c>
      <c r="AB26" s="156">
        <v>99.65</v>
      </c>
      <c r="AD26" s="136">
        <v>216.779</v>
      </c>
      <c r="AG26" s="2" t="s">
        <v>36</v>
      </c>
      <c r="AH26" s="145">
        <v>3.9550000000000002E-3</v>
      </c>
      <c r="AI26" s="145">
        <v>1.6535164404526E-3</v>
      </c>
      <c r="AJ26" s="145">
        <v>5.2562466121610198E-4</v>
      </c>
    </row>
    <row r="27" spans="1:36" x14ac:dyDescent="0.2">
      <c r="A27" s="2">
        <v>1035</v>
      </c>
      <c r="B27" s="2">
        <v>1037</v>
      </c>
      <c r="C27" s="2" t="s">
        <v>438</v>
      </c>
      <c r="D27" s="2" t="s">
        <v>439</v>
      </c>
      <c r="E27" s="4" t="s">
        <v>247</v>
      </c>
      <c r="F27" s="2" t="s">
        <v>440</v>
      </c>
      <c r="G27" s="2" t="s">
        <v>441</v>
      </c>
      <c r="H27" s="2" t="s">
        <v>250</v>
      </c>
      <c r="I27" s="2" t="s">
        <v>302</v>
      </c>
      <c r="J27" s="2" t="s">
        <v>30</v>
      </c>
      <c r="K27" s="2" t="s">
        <v>30</v>
      </c>
      <c r="L27" s="2" t="s">
        <v>294</v>
      </c>
      <c r="M27" s="2" t="s">
        <v>31</v>
      </c>
      <c r="N27" s="2" t="s">
        <v>442</v>
      </c>
      <c r="O27" s="2" t="s">
        <v>252</v>
      </c>
      <c r="P27" s="2" t="s">
        <v>324</v>
      </c>
      <c r="Q27" s="2" t="s">
        <v>254</v>
      </c>
      <c r="R27" s="2" t="s">
        <v>255</v>
      </c>
      <c r="S27" s="2" t="s">
        <v>34</v>
      </c>
      <c r="T27" s="136">
        <v>1.2170000000000001</v>
      </c>
      <c r="U27" s="2" t="s">
        <v>381</v>
      </c>
      <c r="V27" s="145">
        <v>3.2500000000000001E-2</v>
      </c>
      <c r="W27" s="145">
        <v>5.5100000000000003E-2</v>
      </c>
      <c r="X27" s="4" t="s">
        <v>258</v>
      </c>
      <c r="Z27" s="136">
        <v>491483.83</v>
      </c>
      <c r="AA27" s="143">
        <v>1</v>
      </c>
      <c r="AB27" s="156">
        <v>98.21</v>
      </c>
      <c r="AD27" s="136">
        <v>482.68599999999998</v>
      </c>
      <c r="AG27" s="2" t="s">
        <v>36</v>
      </c>
      <c r="AH27" s="145">
        <v>1.1265000000000001E-2</v>
      </c>
      <c r="AI27" s="145">
        <v>3.68175917790102E-3</v>
      </c>
      <c r="AJ27" s="145">
        <v>1.17036841800847E-3</v>
      </c>
    </row>
    <row r="28" spans="1:36" x14ac:dyDescent="0.2">
      <c r="A28" s="2">
        <v>1035</v>
      </c>
      <c r="B28" s="2">
        <v>1037</v>
      </c>
      <c r="C28" s="2" t="s">
        <v>289</v>
      </c>
      <c r="D28" s="2" t="s">
        <v>290</v>
      </c>
      <c r="E28" s="4" t="s">
        <v>247</v>
      </c>
      <c r="F28" s="2" t="s">
        <v>291</v>
      </c>
      <c r="G28" s="2" t="s">
        <v>292</v>
      </c>
      <c r="H28" s="2" t="s">
        <v>250</v>
      </c>
      <c r="I28" s="2" t="s">
        <v>293</v>
      </c>
      <c r="J28" s="2" t="s">
        <v>30</v>
      </c>
      <c r="K28" s="2" t="s">
        <v>30</v>
      </c>
      <c r="L28" s="2" t="s">
        <v>294</v>
      </c>
      <c r="M28" s="2" t="s">
        <v>31</v>
      </c>
      <c r="N28" s="2" t="s">
        <v>295</v>
      </c>
      <c r="O28" s="2" t="s">
        <v>252</v>
      </c>
      <c r="P28" s="2" t="s">
        <v>296</v>
      </c>
      <c r="Q28" s="2" t="s">
        <v>296</v>
      </c>
      <c r="R28" s="2" t="s">
        <v>296</v>
      </c>
      <c r="S28" s="2" t="s">
        <v>34</v>
      </c>
      <c r="T28" s="136">
        <v>3.0169999999999999</v>
      </c>
      <c r="U28" s="2" t="s">
        <v>297</v>
      </c>
      <c r="V28" s="145">
        <v>4.8500000000000001E-2</v>
      </c>
      <c r="W28" s="145">
        <v>2.4250000000000001E-2</v>
      </c>
      <c r="X28" s="4" t="s">
        <v>258</v>
      </c>
      <c r="Z28" s="136">
        <v>317080</v>
      </c>
      <c r="AA28" s="143">
        <v>1</v>
      </c>
      <c r="AB28" s="156">
        <v>104.5</v>
      </c>
      <c r="AD28" s="136">
        <v>331.34899999999999</v>
      </c>
      <c r="AG28" s="2" t="s">
        <v>36</v>
      </c>
      <c r="AH28" s="145">
        <v>1.057E-3</v>
      </c>
      <c r="AI28" s="145">
        <v>2.5274092642875901E-3</v>
      </c>
      <c r="AJ28" s="145">
        <v>8.0342027801790395E-4</v>
      </c>
    </row>
    <row r="29" spans="1:36" x14ac:dyDescent="0.2">
      <c r="A29" s="2">
        <v>1035</v>
      </c>
      <c r="B29" s="2">
        <v>1037</v>
      </c>
      <c r="C29" s="2" t="s">
        <v>443</v>
      </c>
      <c r="D29" s="2" t="s">
        <v>444</v>
      </c>
      <c r="E29" s="4" t="s">
        <v>247</v>
      </c>
      <c r="F29" s="2" t="s">
        <v>445</v>
      </c>
      <c r="G29" s="2" t="s">
        <v>446</v>
      </c>
      <c r="H29" s="2" t="s">
        <v>250</v>
      </c>
      <c r="I29" s="2" t="s">
        <v>393</v>
      </c>
      <c r="J29" s="2" t="s">
        <v>30</v>
      </c>
      <c r="K29" s="2" t="s">
        <v>30</v>
      </c>
      <c r="L29" s="2" t="s">
        <v>294</v>
      </c>
      <c r="M29" s="2" t="s">
        <v>31</v>
      </c>
      <c r="N29" s="2" t="s">
        <v>447</v>
      </c>
      <c r="O29" s="2" t="s">
        <v>252</v>
      </c>
      <c r="P29" s="2" t="s">
        <v>448</v>
      </c>
      <c r="Q29" s="2" t="s">
        <v>254</v>
      </c>
      <c r="R29" s="2" t="s">
        <v>255</v>
      </c>
      <c r="S29" s="2" t="s">
        <v>34</v>
      </c>
      <c r="T29" s="136">
        <v>4.4950000000000001</v>
      </c>
      <c r="U29" s="2" t="s">
        <v>449</v>
      </c>
      <c r="V29" s="145">
        <v>2.6700000000000002E-2</v>
      </c>
      <c r="W29" s="145">
        <v>5.8520000000000003E-2</v>
      </c>
      <c r="X29" s="4" t="s">
        <v>258</v>
      </c>
      <c r="Z29" s="136">
        <v>114410.58</v>
      </c>
      <c r="AA29" s="143">
        <v>1</v>
      </c>
      <c r="AB29" s="156">
        <v>99.64</v>
      </c>
      <c r="AD29" s="136">
        <v>113.999</v>
      </c>
      <c r="AG29" s="2" t="s">
        <v>36</v>
      </c>
      <c r="AH29" s="145">
        <v>7.2800000000000002E-4</v>
      </c>
      <c r="AI29" s="145">
        <v>8.6954155028615902E-4</v>
      </c>
      <c r="AJ29" s="145">
        <v>2.7641242118970602E-4</v>
      </c>
    </row>
    <row r="30" spans="1:36" x14ac:dyDescent="0.2">
      <c r="A30" s="2">
        <v>1035</v>
      </c>
      <c r="B30" s="2">
        <v>1037</v>
      </c>
      <c r="C30" s="2" t="s">
        <v>450</v>
      </c>
      <c r="D30" s="2" t="s">
        <v>451</v>
      </c>
      <c r="E30" s="4" t="s">
        <v>247</v>
      </c>
      <c r="F30" s="2" t="s">
        <v>452</v>
      </c>
      <c r="G30" s="2" t="s">
        <v>453</v>
      </c>
      <c r="H30" s="2" t="s">
        <v>250</v>
      </c>
      <c r="I30" s="2" t="s">
        <v>330</v>
      </c>
      <c r="J30" s="2" t="s">
        <v>30</v>
      </c>
      <c r="K30" s="2" t="s">
        <v>30</v>
      </c>
      <c r="L30" s="2" t="s">
        <v>294</v>
      </c>
      <c r="M30" s="2" t="s">
        <v>31</v>
      </c>
      <c r="N30" s="2" t="s">
        <v>442</v>
      </c>
      <c r="O30" s="2" t="s">
        <v>252</v>
      </c>
      <c r="P30" s="2" t="s">
        <v>253</v>
      </c>
      <c r="Q30" s="2" t="s">
        <v>254</v>
      </c>
      <c r="R30" s="2" t="s">
        <v>255</v>
      </c>
      <c r="S30" s="2" t="s">
        <v>34</v>
      </c>
      <c r="T30" s="136">
        <v>0.91500000000000004</v>
      </c>
      <c r="U30" s="2" t="s">
        <v>454</v>
      </c>
      <c r="V30" s="145">
        <v>1.8499999999999999E-2</v>
      </c>
      <c r="W30" s="145">
        <v>3.04E-2</v>
      </c>
      <c r="X30" s="4" t="s">
        <v>258</v>
      </c>
      <c r="Z30" s="136">
        <v>563177.76</v>
      </c>
      <c r="AA30" s="143">
        <v>1</v>
      </c>
      <c r="AB30" s="156">
        <v>113.07</v>
      </c>
      <c r="AD30" s="136">
        <v>636.78499999999997</v>
      </c>
      <c r="AG30" s="2" t="s">
        <v>36</v>
      </c>
      <c r="AH30" s="145">
        <v>1.2700000000000001E-3</v>
      </c>
      <c r="AI30" s="145">
        <v>4.8571701947580101E-3</v>
      </c>
      <c r="AJ30" s="145">
        <v>1.54401152333859E-3</v>
      </c>
    </row>
    <row r="31" spans="1:36" x14ac:dyDescent="0.2">
      <c r="A31" s="2">
        <v>1035</v>
      </c>
      <c r="B31" s="2">
        <v>1037</v>
      </c>
      <c r="C31" s="2" t="s">
        <v>450</v>
      </c>
      <c r="D31" s="2" t="s">
        <v>451</v>
      </c>
      <c r="E31" s="4" t="s">
        <v>247</v>
      </c>
      <c r="F31" s="2" t="s">
        <v>455</v>
      </c>
      <c r="G31" s="2" t="s">
        <v>456</v>
      </c>
      <c r="H31" s="2" t="s">
        <v>250</v>
      </c>
      <c r="I31" s="2" t="s">
        <v>302</v>
      </c>
      <c r="J31" s="2" t="s">
        <v>30</v>
      </c>
      <c r="K31" s="2" t="s">
        <v>30</v>
      </c>
      <c r="L31" s="2" t="s">
        <v>294</v>
      </c>
      <c r="M31" s="2" t="s">
        <v>31</v>
      </c>
      <c r="N31" s="2" t="s">
        <v>442</v>
      </c>
      <c r="O31" s="2" t="s">
        <v>252</v>
      </c>
      <c r="P31" s="2" t="s">
        <v>253</v>
      </c>
      <c r="Q31" s="2" t="s">
        <v>254</v>
      </c>
      <c r="R31" s="2" t="s">
        <v>255</v>
      </c>
      <c r="S31" s="2" t="s">
        <v>34</v>
      </c>
      <c r="T31" s="136">
        <v>0.88400000000000001</v>
      </c>
      <c r="U31" s="2" t="s">
        <v>457</v>
      </c>
      <c r="V31" s="145">
        <v>3.2500000000000001E-2</v>
      </c>
      <c r="W31" s="145">
        <v>5.604E-2</v>
      </c>
      <c r="X31" s="4" t="s">
        <v>258</v>
      </c>
      <c r="Z31" s="136">
        <v>9418</v>
      </c>
      <c r="AA31" s="143">
        <v>1</v>
      </c>
      <c r="AB31" s="156">
        <v>98.74</v>
      </c>
      <c r="AD31" s="136">
        <v>9.2989999999999995</v>
      </c>
      <c r="AG31" s="2" t="s">
        <v>36</v>
      </c>
      <c r="AH31" s="145">
        <v>2.9E-5</v>
      </c>
      <c r="AI31" s="145">
        <v>7.0932005994222294E-5</v>
      </c>
      <c r="AJ31" s="145">
        <v>2.2548074339004701E-5</v>
      </c>
    </row>
    <row r="32" spans="1:36" x14ac:dyDescent="0.2">
      <c r="A32" s="2">
        <v>1035</v>
      </c>
      <c r="B32" s="2">
        <v>1037</v>
      </c>
      <c r="C32" s="2" t="s">
        <v>450</v>
      </c>
      <c r="D32" s="2" t="s">
        <v>451</v>
      </c>
      <c r="E32" s="4" t="s">
        <v>247</v>
      </c>
      <c r="F32" s="2" t="s">
        <v>458</v>
      </c>
      <c r="G32" s="2" t="s">
        <v>459</v>
      </c>
      <c r="H32" s="2" t="s">
        <v>250</v>
      </c>
      <c r="I32" s="2" t="s">
        <v>330</v>
      </c>
      <c r="J32" s="2" t="s">
        <v>30</v>
      </c>
      <c r="K32" s="2" t="s">
        <v>30</v>
      </c>
      <c r="L32" s="2" t="s">
        <v>294</v>
      </c>
      <c r="M32" s="2" t="s">
        <v>31</v>
      </c>
      <c r="N32" s="2" t="s">
        <v>442</v>
      </c>
      <c r="O32" s="2" t="s">
        <v>252</v>
      </c>
      <c r="P32" s="2" t="s">
        <v>253</v>
      </c>
      <c r="Q32" s="2" t="s">
        <v>254</v>
      </c>
      <c r="R32" s="2" t="s">
        <v>255</v>
      </c>
      <c r="S32" s="2" t="s">
        <v>34</v>
      </c>
      <c r="T32" s="136">
        <v>1.571</v>
      </c>
      <c r="U32" s="2" t="s">
        <v>460</v>
      </c>
      <c r="V32" s="145">
        <v>3.2000000000000001E-2</v>
      </c>
      <c r="W32" s="145">
        <v>3.1649999999999998E-2</v>
      </c>
      <c r="X32" s="4" t="s">
        <v>258</v>
      </c>
      <c r="Z32" s="136">
        <v>591727.78</v>
      </c>
      <c r="AA32" s="143">
        <v>1</v>
      </c>
      <c r="AB32" s="156">
        <v>107.84</v>
      </c>
      <c r="AD32" s="136">
        <v>638.11900000000003</v>
      </c>
      <c r="AG32" s="2" t="s">
        <v>36</v>
      </c>
      <c r="AH32" s="145">
        <v>8.3000000000000001E-4</v>
      </c>
      <c r="AI32" s="145">
        <v>4.8673465761437497E-3</v>
      </c>
      <c r="AJ32" s="145">
        <v>1.54724642133381E-3</v>
      </c>
    </row>
    <row r="33" spans="1:36" x14ac:dyDescent="0.2">
      <c r="A33" s="2">
        <v>1035</v>
      </c>
      <c r="B33" s="2">
        <v>1037</v>
      </c>
      <c r="C33" s="2" t="s">
        <v>450</v>
      </c>
      <c r="D33" s="2" t="s">
        <v>451</v>
      </c>
      <c r="E33" s="4" t="s">
        <v>247</v>
      </c>
      <c r="F33" s="2" t="s">
        <v>461</v>
      </c>
      <c r="G33" s="2" t="s">
        <v>462</v>
      </c>
      <c r="H33" s="2" t="s">
        <v>250</v>
      </c>
      <c r="I33" s="2" t="s">
        <v>302</v>
      </c>
      <c r="J33" s="2" t="s">
        <v>30</v>
      </c>
      <c r="K33" s="2" t="s">
        <v>30</v>
      </c>
      <c r="L33" s="2" t="s">
        <v>294</v>
      </c>
      <c r="M33" s="2" t="s">
        <v>31</v>
      </c>
      <c r="N33" s="2" t="s">
        <v>442</v>
      </c>
      <c r="O33" s="2" t="s">
        <v>252</v>
      </c>
      <c r="P33" s="2" t="s">
        <v>253</v>
      </c>
      <c r="Q33" s="2" t="s">
        <v>254</v>
      </c>
      <c r="R33" s="2" t="s">
        <v>255</v>
      </c>
      <c r="S33" s="2" t="s">
        <v>34</v>
      </c>
      <c r="T33" s="136">
        <v>1.629</v>
      </c>
      <c r="U33" s="2" t="s">
        <v>463</v>
      </c>
      <c r="V33" s="145">
        <v>5.7000000000000002E-2</v>
      </c>
      <c r="W33" s="145">
        <v>5.5789999999999999E-2</v>
      </c>
      <c r="X33" s="4" t="s">
        <v>258</v>
      </c>
      <c r="Z33" s="136">
        <v>9393</v>
      </c>
      <c r="AA33" s="143">
        <v>1</v>
      </c>
      <c r="AB33" s="156">
        <v>100.54</v>
      </c>
      <c r="AD33" s="136">
        <v>9.4440000000000008</v>
      </c>
      <c r="AG33" s="2" t="s">
        <v>36</v>
      </c>
      <c r="AH33" s="145">
        <v>1.1E-5</v>
      </c>
      <c r="AI33" s="145">
        <v>7.2033353928878494E-5</v>
      </c>
      <c r="AJ33" s="145">
        <v>2.2898174054297701E-5</v>
      </c>
    </row>
    <row r="34" spans="1:36" x14ac:dyDescent="0.2">
      <c r="A34" s="2">
        <v>1035</v>
      </c>
      <c r="B34" s="2">
        <v>1037</v>
      </c>
      <c r="C34" s="2" t="s">
        <v>450</v>
      </c>
      <c r="D34" s="2" t="s">
        <v>451</v>
      </c>
      <c r="E34" s="4" t="s">
        <v>247</v>
      </c>
      <c r="F34" s="2" t="s">
        <v>464</v>
      </c>
      <c r="G34" s="2" t="s">
        <v>465</v>
      </c>
      <c r="H34" s="2" t="s">
        <v>250</v>
      </c>
      <c r="I34" s="2" t="s">
        <v>330</v>
      </c>
      <c r="J34" s="2" t="s">
        <v>30</v>
      </c>
      <c r="K34" s="2" t="s">
        <v>30</v>
      </c>
      <c r="L34" s="2" t="s">
        <v>294</v>
      </c>
      <c r="M34" s="2" t="s">
        <v>31</v>
      </c>
      <c r="N34" s="2" t="s">
        <v>442</v>
      </c>
      <c r="O34" s="2" t="s">
        <v>252</v>
      </c>
      <c r="P34" s="2" t="s">
        <v>253</v>
      </c>
      <c r="Q34" s="2" t="s">
        <v>254</v>
      </c>
      <c r="R34" s="2" t="s">
        <v>255</v>
      </c>
      <c r="S34" s="2" t="s">
        <v>34</v>
      </c>
      <c r="T34" s="136">
        <v>3.5030000000000001</v>
      </c>
      <c r="U34" s="2" t="s">
        <v>466</v>
      </c>
      <c r="V34" s="145">
        <v>3.15E-2</v>
      </c>
      <c r="W34" s="145">
        <v>3.2960000000000003E-2</v>
      </c>
      <c r="X34" s="4" t="s">
        <v>258</v>
      </c>
      <c r="Z34" s="136">
        <v>191674</v>
      </c>
      <c r="AA34" s="143">
        <v>1</v>
      </c>
      <c r="AB34" s="156">
        <v>100.57</v>
      </c>
      <c r="AD34" s="136">
        <v>192.767</v>
      </c>
      <c r="AG34" s="2" t="s">
        <v>36</v>
      </c>
      <c r="AH34" s="145">
        <v>7.0600000000000003E-4</v>
      </c>
      <c r="AI34" s="145">
        <v>1.47035461622594E-3</v>
      </c>
      <c r="AJ34" s="145">
        <v>4.6740064272342199E-4</v>
      </c>
    </row>
    <row r="35" spans="1:36" x14ac:dyDescent="0.2">
      <c r="A35" s="2">
        <v>1035</v>
      </c>
      <c r="B35" s="2">
        <v>1037</v>
      </c>
      <c r="C35" s="2" t="s">
        <v>450</v>
      </c>
      <c r="D35" s="2" t="s">
        <v>451</v>
      </c>
      <c r="E35" s="4" t="s">
        <v>247</v>
      </c>
      <c r="F35" s="2" t="s">
        <v>467</v>
      </c>
      <c r="G35" s="2" t="s">
        <v>468</v>
      </c>
      <c r="H35" s="2" t="s">
        <v>250</v>
      </c>
      <c r="I35" s="2" t="s">
        <v>302</v>
      </c>
      <c r="J35" s="2" t="s">
        <v>30</v>
      </c>
      <c r="K35" s="2" t="s">
        <v>30</v>
      </c>
      <c r="L35" s="2" t="s">
        <v>294</v>
      </c>
      <c r="M35" s="2" t="s">
        <v>31</v>
      </c>
      <c r="N35" s="2" t="s">
        <v>442</v>
      </c>
      <c r="O35" s="2" t="s">
        <v>252</v>
      </c>
      <c r="P35" s="2" t="s">
        <v>253</v>
      </c>
      <c r="Q35" s="2" t="s">
        <v>254</v>
      </c>
      <c r="R35" s="2" t="s">
        <v>255</v>
      </c>
      <c r="S35" s="2" t="s">
        <v>34</v>
      </c>
      <c r="T35" s="136">
        <v>3.3119999999999998</v>
      </c>
      <c r="U35" s="2" t="s">
        <v>466</v>
      </c>
      <c r="V35" s="145">
        <v>5.45E-2</v>
      </c>
      <c r="W35" s="145">
        <v>5.5980000000000002E-2</v>
      </c>
      <c r="X35" s="4" t="s">
        <v>258</v>
      </c>
      <c r="Z35" s="136">
        <v>226198</v>
      </c>
      <c r="AA35" s="143">
        <v>1</v>
      </c>
      <c r="AB35" s="156">
        <v>101.02</v>
      </c>
      <c r="AD35" s="136">
        <v>228.505</v>
      </c>
      <c r="AG35" s="2" t="s">
        <v>36</v>
      </c>
      <c r="AH35" s="145">
        <v>7.27E-4</v>
      </c>
      <c r="AI35" s="145">
        <v>1.74295653868799E-3</v>
      </c>
      <c r="AJ35" s="145">
        <v>5.54056142260973E-4</v>
      </c>
    </row>
    <row r="36" spans="1:36" x14ac:dyDescent="0.2">
      <c r="A36" s="2">
        <v>1035</v>
      </c>
      <c r="B36" s="2">
        <v>1037</v>
      </c>
      <c r="C36" s="2" t="s">
        <v>469</v>
      </c>
      <c r="D36" s="2" t="s">
        <v>470</v>
      </c>
      <c r="E36" s="4" t="s">
        <v>247</v>
      </c>
      <c r="F36" s="2" t="s">
        <v>471</v>
      </c>
      <c r="G36" s="2" t="s">
        <v>472</v>
      </c>
      <c r="H36" s="2" t="s">
        <v>250</v>
      </c>
      <c r="I36" s="2" t="s">
        <v>302</v>
      </c>
      <c r="J36" s="2" t="s">
        <v>30</v>
      </c>
      <c r="K36" s="2" t="s">
        <v>30</v>
      </c>
      <c r="L36" s="2" t="s">
        <v>294</v>
      </c>
      <c r="M36" s="2" t="s">
        <v>31</v>
      </c>
      <c r="N36" s="2" t="s">
        <v>442</v>
      </c>
      <c r="O36" s="2" t="s">
        <v>252</v>
      </c>
      <c r="P36" s="2" t="s">
        <v>253</v>
      </c>
      <c r="Q36" s="2" t="s">
        <v>254</v>
      </c>
      <c r="R36" s="2" t="s">
        <v>255</v>
      </c>
      <c r="S36" s="2" t="s">
        <v>34</v>
      </c>
      <c r="T36" s="136">
        <v>1.216</v>
      </c>
      <c r="U36" s="2" t="s">
        <v>473</v>
      </c>
      <c r="V36" s="145">
        <v>2.8000000000000001E-2</v>
      </c>
      <c r="W36" s="145">
        <v>5.3080000000000002E-2</v>
      </c>
      <c r="X36" s="4" t="s">
        <v>258</v>
      </c>
      <c r="Z36" s="136">
        <v>18361</v>
      </c>
      <c r="AA36" s="143">
        <v>1</v>
      </c>
      <c r="AB36" s="156">
        <v>97.81</v>
      </c>
      <c r="AD36" s="136">
        <v>17.959</v>
      </c>
      <c r="AG36" s="2" t="s">
        <v>36</v>
      </c>
      <c r="AH36" s="145">
        <v>1.06E-4</v>
      </c>
      <c r="AI36" s="145">
        <v>1.36984056442972E-4</v>
      </c>
      <c r="AJ36" s="145">
        <v>4.35448940804823E-5</v>
      </c>
    </row>
    <row r="37" spans="1:36" x14ac:dyDescent="0.2">
      <c r="A37" s="2">
        <v>1035</v>
      </c>
      <c r="B37" s="2">
        <v>1037</v>
      </c>
      <c r="C37" s="2" t="s">
        <v>469</v>
      </c>
      <c r="D37" s="2" t="s">
        <v>470</v>
      </c>
      <c r="E37" s="4" t="s">
        <v>247</v>
      </c>
      <c r="F37" s="2" t="s">
        <v>474</v>
      </c>
      <c r="G37" s="2" t="s">
        <v>475</v>
      </c>
      <c r="H37" s="2" t="s">
        <v>250</v>
      </c>
      <c r="I37" s="2" t="s">
        <v>330</v>
      </c>
      <c r="J37" s="2" t="s">
        <v>30</v>
      </c>
      <c r="K37" s="2" t="s">
        <v>30</v>
      </c>
      <c r="L37" s="2" t="s">
        <v>294</v>
      </c>
      <c r="M37" s="2" t="s">
        <v>31</v>
      </c>
      <c r="N37" s="2" t="s">
        <v>442</v>
      </c>
      <c r="O37" s="2" t="s">
        <v>252</v>
      </c>
      <c r="P37" s="2" t="s">
        <v>253</v>
      </c>
      <c r="Q37" s="2" t="s">
        <v>254</v>
      </c>
      <c r="R37" s="2" t="s">
        <v>255</v>
      </c>
      <c r="S37" s="2" t="s">
        <v>34</v>
      </c>
      <c r="T37" s="136">
        <v>2.419</v>
      </c>
      <c r="U37" s="2" t="s">
        <v>476</v>
      </c>
      <c r="V37" s="145">
        <v>3.2300000000000002E-2</v>
      </c>
      <c r="W37" s="145">
        <v>3.0110000000000001E-2</v>
      </c>
      <c r="X37" s="4" t="s">
        <v>258</v>
      </c>
      <c r="Z37" s="136">
        <v>177332.79</v>
      </c>
      <c r="AA37" s="143">
        <v>1</v>
      </c>
      <c r="AB37" s="156">
        <v>107.78</v>
      </c>
      <c r="AD37" s="136">
        <v>191.12899999999999</v>
      </c>
      <c r="AG37" s="2" t="s">
        <v>36</v>
      </c>
      <c r="AH37" s="145">
        <v>3.4400000000000001E-4</v>
      </c>
      <c r="AI37" s="145">
        <v>1.4578661736694401E-3</v>
      </c>
      <c r="AJ37" s="145">
        <v>4.6343077993446898E-4</v>
      </c>
    </row>
    <row r="38" spans="1:36" x14ac:dyDescent="0.2">
      <c r="A38" s="2">
        <v>1035</v>
      </c>
      <c r="B38" s="2">
        <v>1037</v>
      </c>
      <c r="C38" s="2" t="s">
        <v>298</v>
      </c>
      <c r="D38" s="2" t="s">
        <v>299</v>
      </c>
      <c r="E38" s="4" t="s">
        <v>247</v>
      </c>
      <c r="F38" s="2" t="s">
        <v>300</v>
      </c>
      <c r="G38" s="2" t="s">
        <v>301</v>
      </c>
      <c r="H38" s="2" t="s">
        <v>250</v>
      </c>
      <c r="I38" s="2" t="s">
        <v>302</v>
      </c>
      <c r="J38" s="2" t="s">
        <v>30</v>
      </c>
      <c r="K38" s="2" t="s">
        <v>30</v>
      </c>
      <c r="L38" s="2" t="s">
        <v>294</v>
      </c>
      <c r="M38" s="2" t="s">
        <v>31</v>
      </c>
      <c r="N38" s="2" t="s">
        <v>251</v>
      </c>
      <c r="O38" s="2" t="s">
        <v>252</v>
      </c>
      <c r="P38" s="2" t="s">
        <v>296</v>
      </c>
      <c r="Q38" s="2" t="s">
        <v>296</v>
      </c>
      <c r="R38" s="2" t="s">
        <v>296</v>
      </c>
      <c r="S38" s="2" t="s">
        <v>34</v>
      </c>
      <c r="T38" s="136">
        <v>3.0000000000000001E-3</v>
      </c>
      <c r="U38" s="2" t="s">
        <v>303</v>
      </c>
      <c r="V38" s="145">
        <v>8.2500000000000004E-2</v>
      </c>
      <c r="W38" s="145">
        <v>1E-4</v>
      </c>
      <c r="X38" s="4" t="s">
        <v>258</v>
      </c>
      <c r="Z38" s="136">
        <v>198241.01</v>
      </c>
      <c r="AA38" s="143">
        <v>1</v>
      </c>
      <c r="AB38" s="156">
        <v>106.09</v>
      </c>
      <c r="AD38" s="136">
        <v>210.31399999999999</v>
      </c>
      <c r="AG38" s="2" t="s">
        <v>36</v>
      </c>
      <c r="AH38" s="145">
        <v>2.5270000000000002E-3</v>
      </c>
      <c r="AI38" s="145">
        <v>1.6041995279249301E-3</v>
      </c>
      <c r="AJ38" s="145">
        <v>5.0994765625539699E-4</v>
      </c>
    </row>
    <row r="39" spans="1:36" x14ac:dyDescent="0.2">
      <c r="A39" s="2">
        <v>1035</v>
      </c>
      <c r="B39" s="2">
        <v>1037</v>
      </c>
      <c r="C39" s="2" t="s">
        <v>298</v>
      </c>
      <c r="D39" s="2" t="s">
        <v>299</v>
      </c>
      <c r="E39" s="4" t="s">
        <v>247</v>
      </c>
      <c r="F39" s="2" t="s">
        <v>477</v>
      </c>
      <c r="G39" s="2" t="s">
        <v>478</v>
      </c>
      <c r="H39" s="2" t="s">
        <v>250</v>
      </c>
      <c r="I39" s="2" t="s">
        <v>302</v>
      </c>
      <c r="J39" s="2" t="s">
        <v>30</v>
      </c>
      <c r="K39" s="2" t="s">
        <v>30</v>
      </c>
      <c r="L39" s="2" t="s">
        <v>294</v>
      </c>
      <c r="M39" s="2" t="s">
        <v>190</v>
      </c>
      <c r="N39" s="2" t="s">
        <v>251</v>
      </c>
      <c r="O39" s="2" t="s">
        <v>252</v>
      </c>
      <c r="P39" s="2" t="s">
        <v>296</v>
      </c>
      <c r="Q39" s="2" t="s">
        <v>296</v>
      </c>
      <c r="R39" s="2" t="s">
        <v>296</v>
      </c>
      <c r="S39" s="2" t="s">
        <v>34</v>
      </c>
      <c r="T39" s="136">
        <v>4.2770000000000001</v>
      </c>
      <c r="U39" s="2" t="s">
        <v>479</v>
      </c>
      <c r="V39" s="145">
        <v>6.5600000000000006E-2</v>
      </c>
      <c r="W39" s="145">
        <v>6.7500000000000004E-2</v>
      </c>
      <c r="X39" s="4" t="s">
        <v>258</v>
      </c>
      <c r="Z39" s="136">
        <v>211000</v>
      </c>
      <c r="AA39" s="143">
        <v>1</v>
      </c>
      <c r="AB39" s="156">
        <v>99.69</v>
      </c>
      <c r="AD39" s="136">
        <v>210.346</v>
      </c>
      <c r="AG39" s="2" t="s">
        <v>36</v>
      </c>
      <c r="AH39" s="145">
        <v>1.7359999999999999E-3</v>
      </c>
      <c r="AI39" s="145">
        <v>1.60444370781984E-3</v>
      </c>
      <c r="AJ39" s="145">
        <v>5.1002527687736196E-4</v>
      </c>
    </row>
    <row r="40" spans="1:36" x14ac:dyDescent="0.2">
      <c r="A40" s="2">
        <v>1035</v>
      </c>
      <c r="B40" s="2">
        <v>1037</v>
      </c>
      <c r="C40" s="2" t="s">
        <v>480</v>
      </c>
      <c r="D40" s="2" t="s">
        <v>481</v>
      </c>
      <c r="E40" s="4" t="s">
        <v>247</v>
      </c>
      <c r="F40" s="2" t="s">
        <v>482</v>
      </c>
      <c r="G40" s="2" t="s">
        <v>483</v>
      </c>
      <c r="H40" s="2" t="s">
        <v>250</v>
      </c>
      <c r="I40" s="2" t="s">
        <v>293</v>
      </c>
      <c r="J40" s="2" t="s">
        <v>30</v>
      </c>
      <c r="K40" s="2" t="s">
        <v>30</v>
      </c>
      <c r="L40" s="2" t="s">
        <v>294</v>
      </c>
      <c r="M40" s="2" t="s">
        <v>31</v>
      </c>
      <c r="N40" s="2" t="s">
        <v>308</v>
      </c>
      <c r="O40" s="2" t="s">
        <v>252</v>
      </c>
      <c r="P40" s="2" t="s">
        <v>296</v>
      </c>
      <c r="Q40" s="2" t="s">
        <v>296</v>
      </c>
      <c r="R40" s="2" t="s">
        <v>296</v>
      </c>
      <c r="S40" s="2" t="s">
        <v>34</v>
      </c>
      <c r="T40" s="136">
        <v>1.734</v>
      </c>
      <c r="U40" s="2" t="s">
        <v>381</v>
      </c>
      <c r="V40" s="145">
        <v>1.2E-2</v>
      </c>
      <c r="W40" s="145">
        <v>6.3200000000000006E-2</v>
      </c>
      <c r="X40" s="4" t="s">
        <v>258</v>
      </c>
      <c r="Z40" s="136">
        <v>147304</v>
      </c>
      <c r="AA40" s="143">
        <v>1</v>
      </c>
      <c r="AB40" s="156">
        <v>92.07</v>
      </c>
      <c r="AD40" s="136">
        <v>135.62299999999999</v>
      </c>
      <c r="AG40" s="2" t="s">
        <v>36</v>
      </c>
      <c r="AH40" s="145">
        <v>2.3760000000000001E-3</v>
      </c>
      <c r="AI40" s="145">
        <v>1.03448242416379E-3</v>
      </c>
      <c r="AJ40" s="145">
        <v>3.2884431048430798E-4</v>
      </c>
    </row>
    <row r="41" spans="1:36" x14ac:dyDescent="0.2">
      <c r="A41" s="2">
        <v>1035</v>
      </c>
      <c r="B41" s="2">
        <v>1037</v>
      </c>
      <c r="C41" s="2" t="s">
        <v>480</v>
      </c>
      <c r="D41" s="2" t="s">
        <v>481</v>
      </c>
      <c r="E41" s="4" t="s">
        <v>247</v>
      </c>
      <c r="F41" s="2" t="s">
        <v>484</v>
      </c>
      <c r="G41" s="2" t="s">
        <v>485</v>
      </c>
      <c r="H41" s="2" t="s">
        <v>250</v>
      </c>
      <c r="I41" s="2" t="s">
        <v>302</v>
      </c>
      <c r="J41" s="2" t="s">
        <v>30</v>
      </c>
      <c r="K41" s="2" t="s">
        <v>30</v>
      </c>
      <c r="L41" s="2" t="s">
        <v>294</v>
      </c>
      <c r="M41" s="2" t="s">
        <v>31</v>
      </c>
      <c r="N41" s="2" t="s">
        <v>308</v>
      </c>
      <c r="O41" s="2" t="s">
        <v>252</v>
      </c>
      <c r="P41" s="2" t="s">
        <v>296</v>
      </c>
      <c r="Q41" s="2" t="s">
        <v>296</v>
      </c>
      <c r="R41" s="2" t="s">
        <v>296</v>
      </c>
      <c r="S41" s="2" t="s">
        <v>34</v>
      </c>
      <c r="T41" s="136">
        <v>2.3250000000000002</v>
      </c>
      <c r="U41" s="2" t="s">
        <v>486</v>
      </c>
      <c r="V41" s="145">
        <v>6.0499999999999998E-2</v>
      </c>
      <c r="W41" s="145">
        <v>6.0569999999999999E-2</v>
      </c>
      <c r="X41" s="4" t="s">
        <v>258</v>
      </c>
      <c r="Z41" s="136">
        <v>327190</v>
      </c>
      <c r="AA41" s="143">
        <v>1</v>
      </c>
      <c r="AB41" s="156">
        <v>100.19</v>
      </c>
      <c r="AD41" s="136">
        <v>327.81200000000001</v>
      </c>
      <c r="AG41" s="2" t="s">
        <v>36</v>
      </c>
      <c r="AH41" s="145">
        <v>1.487E-3</v>
      </c>
      <c r="AI41" s="145">
        <v>2.50043075164013E-3</v>
      </c>
      <c r="AJ41" s="145">
        <v>7.9484426920207595E-4</v>
      </c>
    </row>
    <row r="42" spans="1:36" x14ac:dyDescent="0.2">
      <c r="A42" s="2">
        <v>1035</v>
      </c>
      <c r="B42" s="2">
        <v>1037</v>
      </c>
      <c r="C42" s="2" t="s">
        <v>480</v>
      </c>
      <c r="D42" s="2" t="s">
        <v>481</v>
      </c>
      <c r="E42" s="4" t="s">
        <v>247</v>
      </c>
      <c r="F42" s="2" t="s">
        <v>487</v>
      </c>
      <c r="G42" s="2" t="s">
        <v>488</v>
      </c>
      <c r="H42" s="2" t="s">
        <v>250</v>
      </c>
      <c r="I42" s="2" t="s">
        <v>302</v>
      </c>
      <c r="J42" s="2" t="s">
        <v>30</v>
      </c>
      <c r="K42" s="2" t="s">
        <v>30</v>
      </c>
      <c r="L42" s="2" t="s">
        <v>294</v>
      </c>
      <c r="M42" s="2" t="s">
        <v>31</v>
      </c>
      <c r="N42" s="2" t="s">
        <v>308</v>
      </c>
      <c r="O42" s="2" t="s">
        <v>252</v>
      </c>
      <c r="P42" s="2" t="s">
        <v>296</v>
      </c>
      <c r="Q42" s="2" t="s">
        <v>296</v>
      </c>
      <c r="R42" s="2" t="s">
        <v>296</v>
      </c>
      <c r="S42" s="2" t="s">
        <v>34</v>
      </c>
      <c r="T42" s="136">
        <v>2.9870000000000001</v>
      </c>
      <c r="U42" s="2" t="s">
        <v>226</v>
      </c>
      <c r="V42" s="145">
        <v>5.5E-2</v>
      </c>
      <c r="W42" s="145">
        <v>6.216E-2</v>
      </c>
      <c r="X42" s="4" t="s">
        <v>258</v>
      </c>
      <c r="Z42" s="136">
        <v>206611</v>
      </c>
      <c r="AA42" s="143">
        <v>1</v>
      </c>
      <c r="AB42" s="156">
        <v>98.21</v>
      </c>
      <c r="AD42" s="136">
        <v>202.91300000000001</v>
      </c>
      <c r="AG42" s="2" t="s">
        <v>36</v>
      </c>
      <c r="AH42" s="145">
        <v>6.3000000000000003E-4</v>
      </c>
      <c r="AI42" s="145">
        <v>1.54774562065513E-3</v>
      </c>
      <c r="AJ42" s="145">
        <v>4.9200192245011905E-4</v>
      </c>
    </row>
    <row r="43" spans="1:36" x14ac:dyDescent="0.2">
      <c r="A43" s="2">
        <v>1035</v>
      </c>
      <c r="B43" s="2">
        <v>1037</v>
      </c>
      <c r="C43" s="2" t="s">
        <v>480</v>
      </c>
      <c r="D43" s="2" t="s">
        <v>481</v>
      </c>
      <c r="E43" s="4" t="s">
        <v>247</v>
      </c>
      <c r="F43" s="2" t="s">
        <v>489</v>
      </c>
      <c r="G43" s="2" t="s">
        <v>490</v>
      </c>
      <c r="H43" s="2" t="s">
        <v>250</v>
      </c>
      <c r="I43" s="2" t="s">
        <v>302</v>
      </c>
      <c r="J43" s="2" t="s">
        <v>30</v>
      </c>
      <c r="K43" s="2" t="s">
        <v>30</v>
      </c>
      <c r="L43" s="2" t="s">
        <v>294</v>
      </c>
      <c r="M43" s="2" t="s">
        <v>190</v>
      </c>
      <c r="N43" s="2" t="s">
        <v>308</v>
      </c>
      <c r="O43" s="2" t="s">
        <v>252</v>
      </c>
      <c r="P43" s="2" t="s">
        <v>296</v>
      </c>
      <c r="Q43" s="2" t="s">
        <v>296</v>
      </c>
      <c r="R43" s="2" t="s">
        <v>296</v>
      </c>
      <c r="S43" s="2" t="s">
        <v>34</v>
      </c>
      <c r="T43" s="136">
        <v>4.8869999999999996</v>
      </c>
      <c r="U43" s="2" t="s">
        <v>491</v>
      </c>
      <c r="V43" s="145">
        <v>6.3399999999999998E-2</v>
      </c>
      <c r="W43" s="145">
        <v>6.6970000000000002E-2</v>
      </c>
      <c r="X43" s="4" t="s">
        <v>258</v>
      </c>
      <c r="Z43" s="136">
        <v>43028</v>
      </c>
      <c r="AA43" s="143">
        <v>1</v>
      </c>
      <c r="AB43" s="156">
        <v>99.52</v>
      </c>
      <c r="AD43" s="136">
        <v>42.820999999999998</v>
      </c>
      <c r="AG43" s="2" t="s">
        <v>36</v>
      </c>
      <c r="AH43" s="145">
        <v>2.0100000000000001E-4</v>
      </c>
      <c r="AI43" s="145">
        <v>3.2662690854227998E-4</v>
      </c>
      <c r="AJ43" s="145">
        <v>1.03829120743187E-4</v>
      </c>
    </row>
    <row r="44" spans="1:36" x14ac:dyDescent="0.2">
      <c r="A44" s="2">
        <v>1035</v>
      </c>
      <c r="B44" s="2">
        <v>1037</v>
      </c>
      <c r="C44" s="2" t="s">
        <v>480</v>
      </c>
      <c r="D44" s="2" t="s">
        <v>481</v>
      </c>
      <c r="E44" s="4" t="s">
        <v>247</v>
      </c>
      <c r="F44" s="2" t="s">
        <v>492</v>
      </c>
      <c r="G44" s="2" t="s">
        <v>493</v>
      </c>
      <c r="H44" s="2" t="s">
        <v>250</v>
      </c>
      <c r="I44" s="2" t="s">
        <v>302</v>
      </c>
      <c r="J44" s="2" t="s">
        <v>30</v>
      </c>
      <c r="K44" s="2" t="s">
        <v>30</v>
      </c>
      <c r="L44" s="2" t="s">
        <v>294</v>
      </c>
      <c r="M44" s="2" t="s">
        <v>31</v>
      </c>
      <c r="N44" s="2" t="s">
        <v>308</v>
      </c>
      <c r="O44" s="2" t="s">
        <v>252</v>
      </c>
      <c r="P44" s="2" t="s">
        <v>296</v>
      </c>
      <c r="Q44" s="2" t="s">
        <v>296</v>
      </c>
      <c r="R44" s="2" t="s">
        <v>296</v>
      </c>
      <c r="S44" s="2" t="s">
        <v>34</v>
      </c>
      <c r="T44" s="136">
        <v>0.247</v>
      </c>
      <c r="U44" s="2" t="s">
        <v>494</v>
      </c>
      <c r="V44" s="145">
        <v>3.5499999999999997E-2</v>
      </c>
      <c r="W44" s="145">
        <v>6.7449999999999996E-2</v>
      </c>
      <c r="X44" s="4" t="s">
        <v>258</v>
      </c>
      <c r="Z44" s="136">
        <v>610179.26</v>
      </c>
      <c r="AA44" s="143">
        <v>1</v>
      </c>
      <c r="AB44" s="156">
        <v>100.15</v>
      </c>
      <c r="AD44" s="136">
        <v>611.09500000000003</v>
      </c>
      <c r="AG44" s="2" t="s">
        <v>36</v>
      </c>
      <c r="AH44" s="145">
        <v>4.261E-3</v>
      </c>
      <c r="AI44" s="145">
        <v>4.6612117077665296E-3</v>
      </c>
      <c r="AJ44" s="145">
        <v>1.4817196641121299E-3</v>
      </c>
    </row>
    <row r="45" spans="1:36" x14ac:dyDescent="0.2">
      <c r="A45" s="2">
        <v>1035</v>
      </c>
      <c r="B45" s="2">
        <v>1037</v>
      </c>
      <c r="C45" s="2" t="s">
        <v>245</v>
      </c>
      <c r="D45" s="2" t="s">
        <v>246</v>
      </c>
      <c r="E45" s="4" t="s">
        <v>247</v>
      </c>
      <c r="F45" s="2" t="s">
        <v>495</v>
      </c>
      <c r="G45" s="2" t="s">
        <v>496</v>
      </c>
      <c r="H45" s="2" t="s">
        <v>250</v>
      </c>
      <c r="I45" s="2" t="s">
        <v>330</v>
      </c>
      <c r="J45" s="2" t="s">
        <v>30</v>
      </c>
      <c r="K45" s="2" t="s">
        <v>30</v>
      </c>
      <c r="L45" s="2" t="s">
        <v>294</v>
      </c>
      <c r="M45" s="2" t="s">
        <v>31</v>
      </c>
      <c r="N45" s="2" t="s">
        <v>251</v>
      </c>
      <c r="O45" s="2" t="s">
        <v>252</v>
      </c>
      <c r="P45" s="2" t="s">
        <v>253</v>
      </c>
      <c r="Q45" s="2" t="s">
        <v>254</v>
      </c>
      <c r="R45" s="2" t="s">
        <v>255</v>
      </c>
      <c r="S45" s="2" t="s">
        <v>34</v>
      </c>
      <c r="T45" s="136">
        <v>3.597</v>
      </c>
      <c r="U45" s="2" t="s">
        <v>351</v>
      </c>
      <c r="V45" s="145">
        <v>0.03</v>
      </c>
      <c r="W45" s="145">
        <v>3.2759999999999997E-2</v>
      </c>
      <c r="X45" s="4" t="s">
        <v>258</v>
      </c>
      <c r="Z45" s="136">
        <v>50287.44</v>
      </c>
      <c r="AA45" s="143">
        <v>1</v>
      </c>
      <c r="AB45" s="156">
        <v>104.47</v>
      </c>
      <c r="AD45" s="136">
        <v>52.534999999999997</v>
      </c>
      <c r="AG45" s="2" t="s">
        <v>36</v>
      </c>
      <c r="AH45" s="145">
        <v>8.6000000000000003E-5</v>
      </c>
      <c r="AI45" s="145">
        <v>4.0072049505803002E-4</v>
      </c>
      <c r="AJ45" s="145">
        <v>1.2738220758154201E-4</v>
      </c>
    </row>
    <row r="46" spans="1:36" x14ac:dyDescent="0.2">
      <c r="A46" s="2">
        <v>1035</v>
      </c>
      <c r="B46" s="2">
        <v>1037</v>
      </c>
      <c r="C46" s="2" t="s">
        <v>497</v>
      </c>
      <c r="D46" s="2" t="s">
        <v>498</v>
      </c>
      <c r="E46" s="4" t="s">
        <v>247</v>
      </c>
      <c r="F46" s="2" t="s">
        <v>499</v>
      </c>
      <c r="G46" s="2" t="s">
        <v>500</v>
      </c>
      <c r="H46" s="2" t="s">
        <v>250</v>
      </c>
      <c r="I46" s="2" t="s">
        <v>302</v>
      </c>
      <c r="J46" s="2" t="s">
        <v>30</v>
      </c>
      <c r="K46" s="2" t="s">
        <v>30</v>
      </c>
      <c r="L46" s="2" t="s">
        <v>294</v>
      </c>
      <c r="M46" s="2" t="s">
        <v>31</v>
      </c>
      <c r="N46" s="2" t="s">
        <v>281</v>
      </c>
      <c r="O46" s="2" t="s">
        <v>252</v>
      </c>
      <c r="P46" s="2" t="s">
        <v>339</v>
      </c>
      <c r="Q46" s="2" t="s">
        <v>254</v>
      </c>
      <c r="R46" s="2" t="s">
        <v>255</v>
      </c>
      <c r="S46" s="2" t="s">
        <v>34</v>
      </c>
      <c r="T46" s="136">
        <v>1.3919999999999999</v>
      </c>
      <c r="U46" s="2" t="s">
        <v>501</v>
      </c>
      <c r="V46" s="145">
        <v>3.85E-2</v>
      </c>
      <c r="W46" s="145">
        <v>5.0290000000000001E-2</v>
      </c>
      <c r="X46" s="4" t="s">
        <v>258</v>
      </c>
      <c r="Z46" s="136">
        <v>69305.88</v>
      </c>
      <c r="AA46" s="143">
        <v>1</v>
      </c>
      <c r="AB46" s="156">
        <v>98.76</v>
      </c>
      <c r="AD46" s="136">
        <v>68.445999999999998</v>
      </c>
      <c r="AG46" s="2" t="s">
        <v>36</v>
      </c>
      <c r="AH46" s="145">
        <v>2.22E-4</v>
      </c>
      <c r="AI46" s="145">
        <v>5.2208545795621997E-4</v>
      </c>
      <c r="AJ46" s="145">
        <v>1.6596205834456501E-4</v>
      </c>
    </row>
    <row r="47" spans="1:36" x14ac:dyDescent="0.2">
      <c r="A47" s="2">
        <v>1035</v>
      </c>
      <c r="B47" s="2">
        <v>1037</v>
      </c>
      <c r="C47" s="2" t="s">
        <v>502</v>
      </c>
      <c r="D47" s="2" t="s">
        <v>503</v>
      </c>
      <c r="E47" s="4" t="s">
        <v>247</v>
      </c>
      <c r="F47" s="2" t="s">
        <v>504</v>
      </c>
      <c r="G47" s="2" t="s">
        <v>505</v>
      </c>
      <c r="H47" s="2" t="s">
        <v>250</v>
      </c>
      <c r="I47" s="2" t="s">
        <v>302</v>
      </c>
      <c r="J47" s="2" t="s">
        <v>30</v>
      </c>
      <c r="K47" s="2" t="s">
        <v>30</v>
      </c>
      <c r="L47" s="2" t="s">
        <v>294</v>
      </c>
      <c r="M47" s="2" t="s">
        <v>31</v>
      </c>
      <c r="N47" s="2" t="s">
        <v>368</v>
      </c>
      <c r="O47" s="2" t="s">
        <v>252</v>
      </c>
      <c r="P47" s="2" t="s">
        <v>296</v>
      </c>
      <c r="Q47" s="2" t="s">
        <v>296</v>
      </c>
      <c r="R47" s="2" t="s">
        <v>296</v>
      </c>
      <c r="S47" s="2" t="s">
        <v>34</v>
      </c>
      <c r="T47" s="136">
        <v>0.84099999999999997</v>
      </c>
      <c r="U47" s="2" t="s">
        <v>317</v>
      </c>
      <c r="V47" s="145">
        <v>8.2000000000000003E-2</v>
      </c>
      <c r="W47" s="145">
        <v>6.6229999999999997E-2</v>
      </c>
      <c r="X47" s="4" t="s">
        <v>258</v>
      </c>
      <c r="Z47" s="136">
        <v>5687</v>
      </c>
      <c r="AA47" s="143">
        <v>1</v>
      </c>
      <c r="AB47" s="156">
        <v>103.45</v>
      </c>
      <c r="AD47" s="136">
        <v>5.883</v>
      </c>
      <c r="AG47" s="2" t="s">
        <v>36</v>
      </c>
      <c r="AH47" s="145">
        <v>5.5000000000000002E-5</v>
      </c>
      <c r="AI47" s="145">
        <v>4.4874968461525599E-5</v>
      </c>
      <c r="AJ47" s="145">
        <v>1.42649867383334E-5</v>
      </c>
    </row>
    <row r="48" spans="1:36" x14ac:dyDescent="0.2">
      <c r="A48" s="2">
        <v>1035</v>
      </c>
      <c r="B48" s="2">
        <v>1037</v>
      </c>
      <c r="C48" s="2" t="s">
        <v>502</v>
      </c>
      <c r="D48" s="2" t="s">
        <v>503</v>
      </c>
      <c r="E48" s="4" t="s">
        <v>247</v>
      </c>
      <c r="F48" s="2" t="s">
        <v>506</v>
      </c>
      <c r="G48" s="2" t="s">
        <v>505</v>
      </c>
      <c r="H48" s="2" t="s">
        <v>250</v>
      </c>
      <c r="I48" s="2" t="s">
        <v>302</v>
      </c>
      <c r="J48" s="2" t="s">
        <v>30</v>
      </c>
      <c r="K48" s="2" t="s">
        <v>30</v>
      </c>
      <c r="L48" s="2" t="s">
        <v>294</v>
      </c>
      <c r="M48" s="2" t="s">
        <v>190</v>
      </c>
      <c r="N48" s="2" t="s">
        <v>368</v>
      </c>
      <c r="O48" s="2" t="s">
        <v>252</v>
      </c>
      <c r="P48" s="2" t="s">
        <v>296</v>
      </c>
      <c r="Q48" s="2" t="s">
        <v>296</v>
      </c>
      <c r="R48" s="2" t="s">
        <v>296</v>
      </c>
      <c r="S48" s="2" t="s">
        <v>34</v>
      </c>
      <c r="T48" s="136">
        <v>0.84499999999999997</v>
      </c>
      <c r="U48" s="2" t="s">
        <v>317</v>
      </c>
      <c r="V48" s="145">
        <v>8.2000000000000003E-2</v>
      </c>
      <c r="W48" s="145">
        <v>6.6199999999999995E-2</v>
      </c>
      <c r="X48" s="4" t="s">
        <v>258</v>
      </c>
      <c r="Z48" s="136">
        <v>21000</v>
      </c>
      <c r="AA48" s="143">
        <v>1</v>
      </c>
      <c r="AB48" s="156">
        <v>102.497</v>
      </c>
      <c r="AD48" s="136">
        <v>21.524000000000001</v>
      </c>
      <c r="AG48" s="2" t="s">
        <v>36</v>
      </c>
      <c r="AH48" s="145">
        <v>2.04E-4</v>
      </c>
      <c r="AI48" s="145">
        <v>1.64180599620519E-4</v>
      </c>
      <c r="AJ48" s="145">
        <v>5.2190211081403401E-5</v>
      </c>
    </row>
    <row r="49" spans="1:36" x14ac:dyDescent="0.2">
      <c r="A49" s="2">
        <v>1035</v>
      </c>
      <c r="B49" s="2">
        <v>1037</v>
      </c>
      <c r="C49" s="2" t="s">
        <v>507</v>
      </c>
      <c r="D49" s="2" t="s">
        <v>508</v>
      </c>
      <c r="E49" s="4" t="s">
        <v>247</v>
      </c>
      <c r="F49" s="2" t="s">
        <v>509</v>
      </c>
      <c r="G49" s="2" t="s">
        <v>510</v>
      </c>
      <c r="H49" s="2" t="s">
        <v>250</v>
      </c>
      <c r="I49" s="2" t="s">
        <v>302</v>
      </c>
      <c r="J49" s="2" t="s">
        <v>30</v>
      </c>
      <c r="K49" s="2" t="s">
        <v>95</v>
      </c>
      <c r="L49" s="2" t="s">
        <v>294</v>
      </c>
      <c r="M49" s="2" t="s">
        <v>31</v>
      </c>
      <c r="N49" s="2" t="s">
        <v>511</v>
      </c>
      <c r="O49" s="2" t="s">
        <v>252</v>
      </c>
      <c r="P49" s="2" t="s">
        <v>253</v>
      </c>
      <c r="Q49" s="2" t="s">
        <v>254</v>
      </c>
      <c r="R49" s="2" t="s">
        <v>255</v>
      </c>
      <c r="S49" s="2" t="s">
        <v>34</v>
      </c>
      <c r="T49" s="136">
        <v>0.47399999999999998</v>
      </c>
      <c r="U49" s="2" t="s">
        <v>512</v>
      </c>
      <c r="V49" s="145">
        <v>4.7500000000000001E-2</v>
      </c>
      <c r="W49" s="145">
        <v>5.9470000000000002E-2</v>
      </c>
      <c r="X49" s="4" t="s">
        <v>258</v>
      </c>
      <c r="Z49" s="136">
        <v>1026000.33</v>
      </c>
      <c r="AA49" s="143">
        <v>1</v>
      </c>
      <c r="AB49" s="156">
        <v>99.61</v>
      </c>
      <c r="AD49" s="136">
        <v>1021.999</v>
      </c>
      <c r="AG49" s="2" t="s">
        <v>36</v>
      </c>
      <c r="AH49" s="145">
        <v>1.6260000000000001E-3</v>
      </c>
      <c r="AI49" s="145">
        <v>7.7954443161106796E-3</v>
      </c>
      <c r="AJ49" s="145">
        <v>2.4780387285191501E-3</v>
      </c>
    </row>
    <row r="50" spans="1:36" x14ac:dyDescent="0.2">
      <c r="A50" s="2">
        <v>1035</v>
      </c>
      <c r="B50" s="2">
        <v>1037</v>
      </c>
      <c r="C50" s="2" t="s">
        <v>513</v>
      </c>
      <c r="D50" s="2" t="s">
        <v>514</v>
      </c>
      <c r="E50" s="4" t="s">
        <v>365</v>
      </c>
      <c r="F50" s="2" t="s">
        <v>515</v>
      </c>
      <c r="G50" s="2" t="s">
        <v>516</v>
      </c>
      <c r="H50" s="2" t="s">
        <v>250</v>
      </c>
      <c r="I50" s="2" t="s">
        <v>302</v>
      </c>
      <c r="J50" s="2" t="s">
        <v>30</v>
      </c>
      <c r="K50" s="2" t="s">
        <v>322</v>
      </c>
      <c r="L50" s="2" t="s">
        <v>294</v>
      </c>
      <c r="M50" s="2" t="s">
        <v>190</v>
      </c>
      <c r="N50" s="2" t="s">
        <v>323</v>
      </c>
      <c r="O50" s="2" t="s">
        <v>252</v>
      </c>
      <c r="P50" s="2" t="s">
        <v>345</v>
      </c>
      <c r="Q50" s="2" t="s">
        <v>310</v>
      </c>
      <c r="R50" s="2" t="s">
        <v>255</v>
      </c>
      <c r="S50" s="2" t="s">
        <v>34</v>
      </c>
      <c r="T50" s="136">
        <v>2.7</v>
      </c>
      <c r="U50" s="2" t="s">
        <v>340</v>
      </c>
      <c r="V50" s="145">
        <v>0.06</v>
      </c>
      <c r="W50" s="145">
        <v>6.3719999999999999E-2</v>
      </c>
      <c r="X50" s="4" t="s">
        <v>258</v>
      </c>
      <c r="Z50" s="136">
        <v>261000</v>
      </c>
      <c r="AA50" s="143">
        <v>1</v>
      </c>
      <c r="AB50" s="156">
        <v>99.87</v>
      </c>
      <c r="AD50" s="136">
        <v>260.661</v>
      </c>
      <c r="AG50" s="2" t="s">
        <v>36</v>
      </c>
      <c r="AH50" s="145">
        <v>9.5299999999999996E-4</v>
      </c>
      <c r="AI50" s="145">
        <v>1.9882271058808999E-3</v>
      </c>
      <c r="AJ50" s="145">
        <v>6.3202347033408798E-4</v>
      </c>
    </row>
    <row r="51" spans="1:36" x14ac:dyDescent="0.2">
      <c r="A51" s="2">
        <v>1035</v>
      </c>
      <c r="B51" s="2">
        <v>1037</v>
      </c>
      <c r="C51" s="2" t="s">
        <v>304</v>
      </c>
      <c r="D51" s="2" t="s">
        <v>305</v>
      </c>
      <c r="E51" s="4" t="s">
        <v>247</v>
      </c>
      <c r="F51" s="2" t="s">
        <v>517</v>
      </c>
      <c r="G51" s="2" t="s">
        <v>518</v>
      </c>
      <c r="H51" s="2" t="s">
        <v>250</v>
      </c>
      <c r="I51" s="2" t="s">
        <v>302</v>
      </c>
      <c r="J51" s="2" t="s">
        <v>30</v>
      </c>
      <c r="K51" s="2" t="s">
        <v>30</v>
      </c>
      <c r="L51" s="2" t="s">
        <v>294</v>
      </c>
      <c r="M51" s="2" t="s">
        <v>190</v>
      </c>
      <c r="N51" s="2" t="s">
        <v>308</v>
      </c>
      <c r="O51" s="2" t="s">
        <v>252</v>
      </c>
      <c r="P51" s="2" t="s">
        <v>309</v>
      </c>
      <c r="Q51" s="2" t="s">
        <v>310</v>
      </c>
      <c r="R51" s="2" t="s">
        <v>255</v>
      </c>
      <c r="S51" s="2" t="s">
        <v>34</v>
      </c>
      <c r="T51" s="136">
        <v>3.2949999999999999</v>
      </c>
      <c r="U51" s="2" t="s">
        <v>519</v>
      </c>
      <c r="V51" s="145">
        <v>1.4999999999999999E-2</v>
      </c>
      <c r="W51" s="145">
        <v>5.6739999999999999E-2</v>
      </c>
      <c r="X51" s="4" t="s">
        <v>258</v>
      </c>
      <c r="Z51" s="136">
        <v>273143</v>
      </c>
      <c r="AA51" s="143">
        <v>1</v>
      </c>
      <c r="AB51" s="156">
        <v>86.724000000000004</v>
      </c>
      <c r="AD51" s="136">
        <v>236.88200000000001</v>
      </c>
      <c r="AG51" s="2" t="s">
        <v>36</v>
      </c>
      <c r="AH51" s="145">
        <v>2.32E-4</v>
      </c>
      <c r="AI51" s="145">
        <v>1.80684946845677E-3</v>
      </c>
      <c r="AJ51" s="145">
        <v>5.7436661438100103E-4</v>
      </c>
    </row>
    <row r="52" spans="1:36" x14ac:dyDescent="0.2">
      <c r="A52" s="2">
        <v>1035</v>
      </c>
      <c r="B52" s="2">
        <v>1037</v>
      </c>
      <c r="C52" s="2" t="s">
        <v>304</v>
      </c>
      <c r="D52" s="2" t="s">
        <v>305</v>
      </c>
      <c r="E52" s="4" t="s">
        <v>247</v>
      </c>
      <c r="F52" s="2" t="s">
        <v>520</v>
      </c>
      <c r="G52" s="2" t="s">
        <v>521</v>
      </c>
      <c r="H52" s="2" t="s">
        <v>250</v>
      </c>
      <c r="I52" s="2" t="s">
        <v>302</v>
      </c>
      <c r="J52" s="2" t="s">
        <v>30</v>
      </c>
      <c r="K52" s="2" t="s">
        <v>30</v>
      </c>
      <c r="L52" s="2" t="s">
        <v>294</v>
      </c>
      <c r="M52" s="2" t="s">
        <v>190</v>
      </c>
      <c r="N52" s="2" t="s">
        <v>308</v>
      </c>
      <c r="O52" s="2" t="s">
        <v>252</v>
      </c>
      <c r="P52" s="2" t="s">
        <v>309</v>
      </c>
      <c r="Q52" s="2" t="s">
        <v>310</v>
      </c>
      <c r="R52" s="2" t="s">
        <v>255</v>
      </c>
      <c r="S52" s="2" t="s">
        <v>34</v>
      </c>
      <c r="T52" s="136">
        <v>5.859</v>
      </c>
      <c r="U52" s="2" t="s">
        <v>522</v>
      </c>
      <c r="V52" s="145">
        <v>0.05</v>
      </c>
      <c r="W52" s="145">
        <v>5.74E-2</v>
      </c>
      <c r="X52" s="4" t="s">
        <v>258</v>
      </c>
      <c r="Z52" s="136">
        <v>373000</v>
      </c>
      <c r="AA52" s="143">
        <v>1</v>
      </c>
      <c r="AB52" s="156">
        <v>96.72</v>
      </c>
      <c r="AD52" s="136">
        <v>360.76600000000002</v>
      </c>
      <c r="AG52" s="2" t="s">
        <v>36</v>
      </c>
      <c r="AH52" s="145">
        <v>7.9600000000000005E-4</v>
      </c>
      <c r="AI52" s="145">
        <v>2.7517916770321998E-3</v>
      </c>
      <c r="AJ52" s="145">
        <v>8.7474761822230803E-4</v>
      </c>
    </row>
    <row r="53" spans="1:36" x14ac:dyDescent="0.2">
      <c r="A53" s="2">
        <v>1035</v>
      </c>
      <c r="B53" s="2">
        <v>1037</v>
      </c>
      <c r="C53" s="2" t="s">
        <v>304</v>
      </c>
      <c r="D53" s="2" t="s">
        <v>305</v>
      </c>
      <c r="E53" s="4" t="s">
        <v>247</v>
      </c>
      <c r="F53" s="2" t="s">
        <v>306</v>
      </c>
      <c r="G53" s="2" t="s">
        <v>307</v>
      </c>
      <c r="H53" s="2" t="s">
        <v>250</v>
      </c>
      <c r="I53" s="2" t="s">
        <v>293</v>
      </c>
      <c r="J53" s="2" t="s">
        <v>30</v>
      </c>
      <c r="K53" s="2" t="s">
        <v>95</v>
      </c>
      <c r="L53" s="2" t="s">
        <v>294</v>
      </c>
      <c r="M53" s="2" t="s">
        <v>31</v>
      </c>
      <c r="N53" s="2" t="s">
        <v>308</v>
      </c>
      <c r="O53" s="2" t="s">
        <v>252</v>
      </c>
      <c r="P53" s="2" t="s">
        <v>309</v>
      </c>
      <c r="Q53" s="2" t="s">
        <v>310</v>
      </c>
      <c r="R53" s="2" t="s">
        <v>255</v>
      </c>
      <c r="S53" s="2" t="s">
        <v>34</v>
      </c>
      <c r="T53" s="136">
        <v>3.3809999999999998</v>
      </c>
      <c r="U53" s="2" t="s">
        <v>311</v>
      </c>
      <c r="V53" s="145">
        <v>7.4999999999999997E-3</v>
      </c>
      <c r="W53" s="145">
        <v>5.5530000000000003E-2</v>
      </c>
      <c r="X53" s="4" t="s">
        <v>258</v>
      </c>
      <c r="Z53" s="136">
        <v>1830278</v>
      </c>
      <c r="AA53" s="143">
        <v>1</v>
      </c>
      <c r="AB53" s="156">
        <v>85.4</v>
      </c>
      <c r="AD53" s="136">
        <v>1563.057</v>
      </c>
      <c r="AG53" s="2" t="s">
        <v>36</v>
      </c>
      <c r="AH53" s="145">
        <v>3.444E-3</v>
      </c>
      <c r="AI53" s="145">
        <v>1.1922445978954499E-2</v>
      </c>
      <c r="AJ53" s="145">
        <v>3.7899421349810599E-3</v>
      </c>
    </row>
    <row r="54" spans="1:36" x14ac:dyDescent="0.2">
      <c r="A54" s="2">
        <v>1035</v>
      </c>
      <c r="B54" s="2">
        <v>1037</v>
      </c>
      <c r="C54" s="2" t="s">
        <v>523</v>
      </c>
      <c r="D54" s="2" t="s">
        <v>524</v>
      </c>
      <c r="E54" s="4" t="s">
        <v>365</v>
      </c>
      <c r="F54" s="2" t="s">
        <v>525</v>
      </c>
      <c r="G54" s="2" t="s">
        <v>526</v>
      </c>
      <c r="H54" s="2" t="s">
        <v>250</v>
      </c>
      <c r="I54" s="2" t="s">
        <v>302</v>
      </c>
      <c r="J54" s="2" t="s">
        <v>30</v>
      </c>
      <c r="K54" s="2" t="s">
        <v>95</v>
      </c>
      <c r="L54" s="2" t="s">
        <v>294</v>
      </c>
      <c r="M54" s="2" t="s">
        <v>31</v>
      </c>
      <c r="N54" s="2" t="s">
        <v>323</v>
      </c>
      <c r="O54" s="2" t="s">
        <v>252</v>
      </c>
      <c r="P54" s="2" t="s">
        <v>527</v>
      </c>
      <c r="Q54" s="2" t="s">
        <v>254</v>
      </c>
      <c r="R54" s="2" t="s">
        <v>255</v>
      </c>
      <c r="S54" s="2" t="s">
        <v>34</v>
      </c>
      <c r="T54" s="136">
        <v>1.2370000000000001</v>
      </c>
      <c r="U54" s="2" t="s">
        <v>528</v>
      </c>
      <c r="V54" s="145">
        <v>7.2499999999999995E-2</v>
      </c>
      <c r="W54" s="145">
        <v>5.5870000000000003E-2</v>
      </c>
      <c r="X54" s="4" t="s">
        <v>258</v>
      </c>
      <c r="Z54" s="136">
        <v>56470</v>
      </c>
      <c r="AA54" s="143">
        <v>1</v>
      </c>
      <c r="AB54" s="156">
        <v>103.66</v>
      </c>
      <c r="AD54" s="136">
        <v>58.536999999999999</v>
      </c>
      <c r="AG54" s="2" t="s">
        <v>36</v>
      </c>
      <c r="AH54" s="145">
        <v>3.9100000000000002E-4</v>
      </c>
      <c r="AI54" s="145">
        <v>4.4649790485479202E-4</v>
      </c>
      <c r="AJ54" s="145">
        <v>1.41934065021307E-4</v>
      </c>
    </row>
    <row r="55" spans="1:36" x14ac:dyDescent="0.2">
      <c r="A55" s="2">
        <v>1035</v>
      </c>
      <c r="B55" s="2">
        <v>1037</v>
      </c>
      <c r="C55" s="2" t="s">
        <v>529</v>
      </c>
      <c r="D55" s="2" t="s">
        <v>530</v>
      </c>
      <c r="E55" s="4" t="s">
        <v>247</v>
      </c>
      <c r="F55" s="2" t="s">
        <v>531</v>
      </c>
      <c r="G55" s="2" t="s">
        <v>532</v>
      </c>
      <c r="H55" s="2" t="s">
        <v>250</v>
      </c>
      <c r="I55" s="2" t="s">
        <v>302</v>
      </c>
      <c r="J55" s="2" t="s">
        <v>30</v>
      </c>
      <c r="K55" s="2" t="s">
        <v>30</v>
      </c>
      <c r="L55" s="2" t="s">
        <v>294</v>
      </c>
      <c r="M55" s="2" t="s">
        <v>31</v>
      </c>
      <c r="N55" s="2" t="s">
        <v>308</v>
      </c>
      <c r="O55" s="2" t="s">
        <v>252</v>
      </c>
      <c r="P55" s="2" t="s">
        <v>527</v>
      </c>
      <c r="Q55" s="2" t="s">
        <v>254</v>
      </c>
      <c r="R55" s="2" t="s">
        <v>255</v>
      </c>
      <c r="S55" s="2" t="s">
        <v>34</v>
      </c>
      <c r="T55" s="136">
        <v>2.6560000000000001</v>
      </c>
      <c r="U55" s="2" t="s">
        <v>533</v>
      </c>
      <c r="V55" s="145">
        <v>2.0500000000000001E-2</v>
      </c>
      <c r="W55" s="145">
        <v>5.4919999999999997E-2</v>
      </c>
      <c r="X55" s="4" t="s">
        <v>258</v>
      </c>
      <c r="Z55" s="136">
        <v>435000</v>
      </c>
      <c r="AA55" s="143">
        <v>1</v>
      </c>
      <c r="AB55" s="156">
        <v>91.77</v>
      </c>
      <c r="AD55" s="136">
        <v>399.2</v>
      </c>
      <c r="AG55" s="2" t="s">
        <v>36</v>
      </c>
      <c r="AH55" s="145">
        <v>4.5399999999999998E-4</v>
      </c>
      <c r="AI55" s="145">
        <v>3.0449517957793501E-3</v>
      </c>
      <c r="AJ55" s="145">
        <v>9.6793821755881396E-4</v>
      </c>
    </row>
    <row r="56" spans="1:36" x14ac:dyDescent="0.2">
      <c r="A56" s="2">
        <v>1035</v>
      </c>
      <c r="B56" s="2">
        <v>1037</v>
      </c>
      <c r="C56" s="2" t="s">
        <v>529</v>
      </c>
      <c r="D56" s="2" t="s">
        <v>530</v>
      </c>
      <c r="E56" s="4" t="s">
        <v>247</v>
      </c>
      <c r="F56" s="2" t="s">
        <v>534</v>
      </c>
      <c r="G56" s="2" t="s">
        <v>535</v>
      </c>
      <c r="H56" s="2" t="s">
        <v>250</v>
      </c>
      <c r="I56" s="2" t="s">
        <v>293</v>
      </c>
      <c r="J56" s="2" t="s">
        <v>30</v>
      </c>
      <c r="K56" s="2" t="s">
        <v>322</v>
      </c>
      <c r="L56" s="2" t="s">
        <v>294</v>
      </c>
      <c r="M56" s="2" t="s">
        <v>31</v>
      </c>
      <c r="N56" s="2" t="s">
        <v>308</v>
      </c>
      <c r="O56" s="2" t="s">
        <v>252</v>
      </c>
      <c r="P56" s="2" t="s">
        <v>527</v>
      </c>
      <c r="Q56" s="2" t="s">
        <v>254</v>
      </c>
      <c r="R56" s="2" t="s">
        <v>255</v>
      </c>
      <c r="S56" s="2" t="s">
        <v>34</v>
      </c>
      <c r="T56" s="136">
        <v>2.3250000000000002</v>
      </c>
      <c r="U56" s="2" t="s">
        <v>362</v>
      </c>
      <c r="V56" s="145">
        <v>1.25E-3</v>
      </c>
      <c r="W56" s="145">
        <v>5.6779999999999997E-2</v>
      </c>
      <c r="X56" s="4" t="s">
        <v>258</v>
      </c>
      <c r="Z56" s="136">
        <v>1457595</v>
      </c>
      <c r="AA56" s="143">
        <v>1</v>
      </c>
      <c r="AB56" s="156">
        <v>88.8</v>
      </c>
      <c r="AD56" s="136">
        <v>1294.3440000000001</v>
      </c>
      <c r="AG56" s="2" t="s">
        <v>36</v>
      </c>
      <c r="AH56" s="145">
        <v>2.5730000000000002E-3</v>
      </c>
      <c r="AI56" s="145">
        <v>9.87279839613746E-3</v>
      </c>
      <c r="AJ56" s="145">
        <v>3.1383941430931199E-3</v>
      </c>
    </row>
    <row r="57" spans="1:36" x14ac:dyDescent="0.2">
      <c r="A57" s="2">
        <v>1035</v>
      </c>
      <c r="B57" s="2">
        <v>1037</v>
      </c>
      <c r="C57" s="2" t="s">
        <v>536</v>
      </c>
      <c r="D57" s="2" t="s">
        <v>537</v>
      </c>
      <c r="E57" s="4" t="s">
        <v>247</v>
      </c>
      <c r="F57" s="2" t="s">
        <v>538</v>
      </c>
      <c r="G57" s="2" t="s">
        <v>539</v>
      </c>
      <c r="H57" s="2" t="s">
        <v>250</v>
      </c>
      <c r="I57" s="2" t="s">
        <v>330</v>
      </c>
      <c r="J57" s="2" t="s">
        <v>30</v>
      </c>
      <c r="K57" s="2" t="s">
        <v>30</v>
      </c>
      <c r="L57" s="2" t="s">
        <v>294</v>
      </c>
      <c r="M57" s="2" t="s">
        <v>31</v>
      </c>
      <c r="N57" s="2" t="s">
        <v>323</v>
      </c>
      <c r="O57" s="2" t="s">
        <v>252</v>
      </c>
      <c r="P57" s="2" t="s">
        <v>253</v>
      </c>
      <c r="Q57" s="2" t="s">
        <v>254</v>
      </c>
      <c r="R57" s="2" t="s">
        <v>255</v>
      </c>
      <c r="S57" s="2" t="s">
        <v>34</v>
      </c>
      <c r="T57" s="136">
        <v>1.2929999999999999</v>
      </c>
      <c r="U57" s="2" t="s">
        <v>540</v>
      </c>
      <c r="V57" s="145">
        <v>2.5700000000000001E-2</v>
      </c>
      <c r="W57" s="145">
        <v>3.1449999999999999E-2</v>
      </c>
      <c r="X57" s="4" t="s">
        <v>258</v>
      </c>
      <c r="Z57" s="136">
        <v>47956</v>
      </c>
      <c r="AA57" s="143">
        <v>1</v>
      </c>
      <c r="AB57" s="156">
        <v>117.15</v>
      </c>
      <c r="AD57" s="136">
        <v>56.18</v>
      </c>
      <c r="AG57" s="2" t="s">
        <v>36</v>
      </c>
      <c r="AH57" s="145">
        <v>4.5000000000000003E-5</v>
      </c>
      <c r="AI57" s="145">
        <v>4.2852452043401701E-4</v>
      </c>
      <c r="AJ57" s="145">
        <v>1.36220632807418E-4</v>
      </c>
    </row>
    <row r="58" spans="1:36" x14ac:dyDescent="0.2">
      <c r="A58" s="2">
        <v>1035</v>
      </c>
      <c r="B58" s="2">
        <v>1037</v>
      </c>
      <c r="C58" s="2" t="s">
        <v>536</v>
      </c>
      <c r="D58" s="2" t="s">
        <v>537</v>
      </c>
      <c r="E58" s="4" t="s">
        <v>247</v>
      </c>
      <c r="F58" s="2" t="s">
        <v>541</v>
      </c>
      <c r="G58" s="2" t="s">
        <v>542</v>
      </c>
      <c r="H58" s="2" t="s">
        <v>250</v>
      </c>
      <c r="I58" s="2" t="s">
        <v>330</v>
      </c>
      <c r="J58" s="2" t="s">
        <v>30</v>
      </c>
      <c r="K58" s="2" t="s">
        <v>316</v>
      </c>
      <c r="L58" s="2" t="s">
        <v>294</v>
      </c>
      <c r="M58" s="2" t="s">
        <v>31</v>
      </c>
      <c r="N58" s="2" t="s">
        <v>323</v>
      </c>
      <c r="O58" s="2" t="s">
        <v>252</v>
      </c>
      <c r="P58" s="2" t="s">
        <v>253</v>
      </c>
      <c r="Q58" s="2" t="s">
        <v>254</v>
      </c>
      <c r="R58" s="2" t="s">
        <v>255</v>
      </c>
      <c r="S58" s="2" t="s">
        <v>34</v>
      </c>
      <c r="T58" s="136">
        <v>0.247</v>
      </c>
      <c r="U58" s="2" t="s">
        <v>494</v>
      </c>
      <c r="V58" s="145">
        <v>1.2200000000000001E-2</v>
      </c>
      <c r="W58" s="145">
        <v>1.8450000000000001E-2</v>
      </c>
      <c r="X58" s="4" t="s">
        <v>258</v>
      </c>
      <c r="Z58" s="136">
        <v>300157</v>
      </c>
      <c r="AA58" s="143">
        <v>1</v>
      </c>
      <c r="AB58" s="156">
        <v>115.74</v>
      </c>
      <c r="AD58" s="136">
        <v>347.40199999999999</v>
      </c>
      <c r="AG58" s="2" t="s">
        <v>36</v>
      </c>
      <c r="AH58" s="145">
        <v>1.305E-3</v>
      </c>
      <c r="AI58" s="145">
        <v>2.64985669120886E-3</v>
      </c>
      <c r="AJ58" s="145">
        <v>8.4234422562295996E-4</v>
      </c>
    </row>
    <row r="59" spans="1:36" x14ac:dyDescent="0.2">
      <c r="A59" s="2">
        <v>1035</v>
      </c>
      <c r="B59" s="2">
        <v>1037</v>
      </c>
      <c r="C59" s="2" t="s">
        <v>536</v>
      </c>
      <c r="D59" s="2" t="s">
        <v>537</v>
      </c>
      <c r="E59" s="4" t="s">
        <v>247</v>
      </c>
      <c r="F59" s="2" t="s">
        <v>543</v>
      </c>
      <c r="G59" s="2" t="s">
        <v>544</v>
      </c>
      <c r="H59" s="2" t="s">
        <v>250</v>
      </c>
      <c r="I59" s="2" t="s">
        <v>302</v>
      </c>
      <c r="J59" s="2" t="s">
        <v>30</v>
      </c>
      <c r="K59" s="2" t="s">
        <v>30</v>
      </c>
      <c r="L59" s="2" t="s">
        <v>294</v>
      </c>
      <c r="M59" s="2" t="s">
        <v>31</v>
      </c>
      <c r="N59" s="2" t="s">
        <v>323</v>
      </c>
      <c r="O59" s="2" t="s">
        <v>252</v>
      </c>
      <c r="P59" s="2" t="s">
        <v>309</v>
      </c>
      <c r="Q59" s="2" t="s">
        <v>310</v>
      </c>
      <c r="R59" s="2" t="s">
        <v>255</v>
      </c>
      <c r="S59" s="2" t="s">
        <v>34</v>
      </c>
      <c r="T59" s="136">
        <v>2.2509999999999999</v>
      </c>
      <c r="U59" s="2" t="s">
        <v>432</v>
      </c>
      <c r="V59" s="145">
        <v>2.3E-2</v>
      </c>
      <c r="W59" s="145">
        <v>5.2850000000000001E-2</v>
      </c>
      <c r="X59" s="4" t="s">
        <v>258</v>
      </c>
      <c r="Z59" s="136">
        <v>811637.64</v>
      </c>
      <c r="AA59" s="143">
        <v>1</v>
      </c>
      <c r="AB59" s="156">
        <v>93.84</v>
      </c>
      <c r="AD59" s="136">
        <v>761.64099999999996</v>
      </c>
      <c r="AG59" s="2" t="s">
        <v>36</v>
      </c>
      <c r="AH59" s="145">
        <v>1.1249999999999999E-3</v>
      </c>
      <c r="AI59" s="145">
        <v>5.8095248217760898E-3</v>
      </c>
      <c r="AJ59" s="145">
        <v>1.84674880851911E-3</v>
      </c>
    </row>
    <row r="60" spans="1:36" x14ac:dyDescent="0.2">
      <c r="A60" s="2">
        <v>1035</v>
      </c>
      <c r="B60" s="2">
        <v>1037</v>
      </c>
      <c r="C60" s="2" t="s">
        <v>536</v>
      </c>
      <c r="D60" s="2" t="s">
        <v>537</v>
      </c>
      <c r="E60" s="4" t="s">
        <v>247</v>
      </c>
      <c r="F60" s="2" t="s">
        <v>545</v>
      </c>
      <c r="G60" s="2" t="s">
        <v>546</v>
      </c>
      <c r="H60" s="2" t="s">
        <v>250</v>
      </c>
      <c r="I60" s="2" t="s">
        <v>330</v>
      </c>
      <c r="J60" s="2" t="s">
        <v>30</v>
      </c>
      <c r="K60" s="2" t="s">
        <v>30</v>
      </c>
      <c r="L60" s="2" t="s">
        <v>294</v>
      </c>
      <c r="M60" s="2" t="s">
        <v>31</v>
      </c>
      <c r="N60" s="2" t="s">
        <v>323</v>
      </c>
      <c r="O60" s="2" t="s">
        <v>252</v>
      </c>
      <c r="P60" s="2" t="s">
        <v>253</v>
      </c>
      <c r="Q60" s="2" t="s">
        <v>254</v>
      </c>
      <c r="R60" s="2" t="s">
        <v>255</v>
      </c>
      <c r="S60" s="2" t="s">
        <v>34</v>
      </c>
      <c r="T60" s="136">
        <v>3.665</v>
      </c>
      <c r="U60" s="2" t="s">
        <v>325</v>
      </c>
      <c r="V60" s="145">
        <v>1.09E-2</v>
      </c>
      <c r="W60" s="145">
        <v>3.2640000000000002E-2</v>
      </c>
      <c r="X60" s="4" t="s">
        <v>258</v>
      </c>
      <c r="Z60" s="136">
        <v>1001880</v>
      </c>
      <c r="AA60" s="143">
        <v>1</v>
      </c>
      <c r="AB60" s="156">
        <v>105.7</v>
      </c>
      <c r="AD60" s="136">
        <v>1058.9870000000001</v>
      </c>
      <c r="AG60" s="2" t="s">
        <v>36</v>
      </c>
      <c r="AH60" s="145">
        <v>1.408E-3</v>
      </c>
      <c r="AI60" s="145">
        <v>8.0775773881211696E-3</v>
      </c>
      <c r="AJ60" s="145">
        <v>2.5677240178609202E-3</v>
      </c>
    </row>
    <row r="61" spans="1:36" x14ac:dyDescent="0.2">
      <c r="A61" s="2">
        <v>1035</v>
      </c>
      <c r="B61" s="2">
        <v>1037</v>
      </c>
      <c r="C61" s="2" t="s">
        <v>536</v>
      </c>
      <c r="D61" s="2" t="s">
        <v>537</v>
      </c>
      <c r="E61" s="4" t="s">
        <v>247</v>
      </c>
      <c r="F61" s="2" t="s">
        <v>547</v>
      </c>
      <c r="G61" s="2" t="s">
        <v>548</v>
      </c>
      <c r="H61" s="2" t="s">
        <v>250</v>
      </c>
      <c r="I61" s="2" t="s">
        <v>330</v>
      </c>
      <c r="J61" s="2" t="s">
        <v>30</v>
      </c>
      <c r="K61" s="2" t="s">
        <v>30</v>
      </c>
      <c r="L61" s="2" t="s">
        <v>294</v>
      </c>
      <c r="M61" s="2" t="s">
        <v>31</v>
      </c>
      <c r="N61" s="2" t="s">
        <v>323</v>
      </c>
      <c r="O61" s="2" t="s">
        <v>252</v>
      </c>
      <c r="P61" s="2" t="s">
        <v>253</v>
      </c>
      <c r="Q61" s="2" t="s">
        <v>254</v>
      </c>
      <c r="R61" s="2" t="s">
        <v>255</v>
      </c>
      <c r="S61" s="2" t="s">
        <v>34</v>
      </c>
      <c r="T61" s="136">
        <v>6.8319999999999999</v>
      </c>
      <c r="U61" s="2" t="s">
        <v>549</v>
      </c>
      <c r="V61" s="145">
        <v>4.02E-2</v>
      </c>
      <c r="W61" s="145">
        <v>3.5560000000000001E-2</v>
      </c>
      <c r="X61" s="4" t="s">
        <v>258</v>
      </c>
      <c r="Z61" s="136">
        <v>198253</v>
      </c>
      <c r="AA61" s="143">
        <v>1</v>
      </c>
      <c r="AB61" s="156">
        <v>104.52</v>
      </c>
      <c r="AD61" s="136">
        <v>207.214</v>
      </c>
      <c r="AG61" s="2" t="s">
        <v>36</v>
      </c>
      <c r="AH61" s="145">
        <v>2.4600000000000002E-4</v>
      </c>
      <c r="AI61" s="145">
        <v>1.58055496014125E-3</v>
      </c>
      <c r="AJ61" s="145">
        <v>5.0243145162213998E-4</v>
      </c>
    </row>
    <row r="62" spans="1:36" x14ac:dyDescent="0.2">
      <c r="A62" s="2">
        <v>1035</v>
      </c>
      <c r="B62" s="2">
        <v>1037</v>
      </c>
      <c r="C62" s="2" t="s">
        <v>550</v>
      </c>
      <c r="D62" s="2" t="s">
        <v>551</v>
      </c>
      <c r="E62" s="4" t="s">
        <v>247</v>
      </c>
      <c r="F62" s="2" t="s">
        <v>552</v>
      </c>
      <c r="G62" s="2" t="s">
        <v>553</v>
      </c>
      <c r="H62" s="2" t="s">
        <v>250</v>
      </c>
      <c r="I62" s="2" t="s">
        <v>302</v>
      </c>
      <c r="J62" s="2" t="s">
        <v>30</v>
      </c>
      <c r="K62" s="2" t="s">
        <v>30</v>
      </c>
      <c r="L62" s="2" t="s">
        <v>294</v>
      </c>
      <c r="M62" s="2" t="s">
        <v>31</v>
      </c>
      <c r="N62" s="2" t="s">
        <v>368</v>
      </c>
      <c r="O62" s="2" t="s">
        <v>252</v>
      </c>
      <c r="P62" s="2" t="s">
        <v>296</v>
      </c>
      <c r="Q62" s="2" t="s">
        <v>296</v>
      </c>
      <c r="R62" s="2" t="s">
        <v>296</v>
      </c>
      <c r="S62" s="2" t="s">
        <v>34</v>
      </c>
      <c r="T62" s="136">
        <v>1.629</v>
      </c>
      <c r="U62" s="2" t="s">
        <v>303</v>
      </c>
      <c r="V62" s="145">
        <v>8.5000000000000006E-2</v>
      </c>
      <c r="W62" s="145">
        <v>6.3089999999999993E-2</v>
      </c>
      <c r="X62" s="4" t="s">
        <v>258</v>
      </c>
      <c r="Z62" s="136">
        <v>24000</v>
      </c>
      <c r="AA62" s="143">
        <v>1</v>
      </c>
      <c r="AB62" s="156">
        <v>105.85</v>
      </c>
      <c r="AD62" s="136">
        <v>25.404</v>
      </c>
      <c r="AG62" s="2" t="s">
        <v>36</v>
      </c>
      <c r="AH62" s="145">
        <v>1.85E-4</v>
      </c>
      <c r="AI62" s="145">
        <v>1.9377267611802801E-4</v>
      </c>
      <c r="AJ62" s="145">
        <v>6.1597027247940205E-5</v>
      </c>
    </row>
    <row r="63" spans="1:36" x14ac:dyDescent="0.2">
      <c r="A63" s="2">
        <v>1035</v>
      </c>
      <c r="B63" s="2">
        <v>1037</v>
      </c>
      <c r="C63" s="2" t="s">
        <v>550</v>
      </c>
      <c r="D63" s="2" t="s">
        <v>551</v>
      </c>
      <c r="E63" s="4" t="s">
        <v>247</v>
      </c>
      <c r="F63" s="2" t="s">
        <v>554</v>
      </c>
      <c r="G63" s="2" t="s">
        <v>555</v>
      </c>
      <c r="H63" s="2" t="s">
        <v>250</v>
      </c>
      <c r="I63" s="2" t="s">
        <v>302</v>
      </c>
      <c r="J63" s="2" t="s">
        <v>30</v>
      </c>
      <c r="K63" s="2" t="s">
        <v>30</v>
      </c>
      <c r="L63" s="2" t="s">
        <v>294</v>
      </c>
      <c r="M63" s="2" t="s">
        <v>190</v>
      </c>
      <c r="N63" s="2" t="s">
        <v>368</v>
      </c>
      <c r="O63" s="2" t="s">
        <v>252</v>
      </c>
      <c r="P63" s="2" t="s">
        <v>296</v>
      </c>
      <c r="Q63" s="2" t="s">
        <v>296</v>
      </c>
      <c r="R63" s="2" t="s">
        <v>296</v>
      </c>
      <c r="S63" s="2" t="s">
        <v>34</v>
      </c>
      <c r="T63" s="136">
        <v>3.4489999999999998</v>
      </c>
      <c r="U63" s="2" t="s">
        <v>556</v>
      </c>
      <c r="V63" s="145">
        <v>6.6900000000000001E-2</v>
      </c>
      <c r="W63" s="145">
        <v>7.109E-2</v>
      </c>
      <c r="X63" s="4" t="s">
        <v>258</v>
      </c>
      <c r="Z63" s="136">
        <v>142094</v>
      </c>
      <c r="AA63" s="143">
        <v>1</v>
      </c>
      <c r="AB63" s="156">
        <v>99.85</v>
      </c>
      <c r="AD63" s="136">
        <v>141.881</v>
      </c>
      <c r="AG63" s="2" t="s">
        <v>36</v>
      </c>
      <c r="AH63" s="145">
        <v>5.9100000000000005E-4</v>
      </c>
      <c r="AI63" s="145">
        <v>1.08221672722227E-3</v>
      </c>
      <c r="AJ63" s="145">
        <v>3.44018230900022E-4</v>
      </c>
    </row>
    <row r="64" spans="1:36" x14ac:dyDescent="0.2">
      <c r="A64" s="2">
        <v>1035</v>
      </c>
      <c r="B64" s="2">
        <v>1037</v>
      </c>
      <c r="C64" s="2" t="s">
        <v>557</v>
      </c>
      <c r="D64" s="2" t="s">
        <v>558</v>
      </c>
      <c r="E64" s="4" t="s">
        <v>247</v>
      </c>
      <c r="F64" s="2" t="s">
        <v>559</v>
      </c>
      <c r="G64" s="2" t="s">
        <v>560</v>
      </c>
      <c r="H64" s="2" t="s">
        <v>250</v>
      </c>
      <c r="I64" s="2" t="s">
        <v>302</v>
      </c>
      <c r="J64" s="2" t="s">
        <v>30</v>
      </c>
      <c r="K64" s="2" t="s">
        <v>30</v>
      </c>
      <c r="L64" s="2" t="s">
        <v>294</v>
      </c>
      <c r="M64" s="2" t="s">
        <v>31</v>
      </c>
      <c r="N64" s="2" t="s">
        <v>251</v>
      </c>
      <c r="O64" s="2" t="s">
        <v>252</v>
      </c>
      <c r="P64" s="2" t="s">
        <v>448</v>
      </c>
      <c r="Q64" s="2" t="s">
        <v>254</v>
      </c>
      <c r="R64" s="2" t="s">
        <v>255</v>
      </c>
      <c r="S64" s="2" t="s">
        <v>34</v>
      </c>
      <c r="T64" s="136">
        <v>2.4180000000000001</v>
      </c>
      <c r="U64" s="2" t="s">
        <v>561</v>
      </c>
      <c r="V64" s="145">
        <v>1.6400000000000001E-2</v>
      </c>
      <c r="W64" s="145">
        <v>5.0849999999999999E-2</v>
      </c>
      <c r="X64" s="4" t="s">
        <v>258</v>
      </c>
      <c r="Z64" s="136">
        <v>316750</v>
      </c>
      <c r="AA64" s="143">
        <v>1</v>
      </c>
      <c r="AB64" s="156">
        <v>92.17</v>
      </c>
      <c r="AD64" s="136">
        <v>291.94799999999998</v>
      </c>
      <c r="AG64" s="2" t="s">
        <v>36</v>
      </c>
      <c r="AH64" s="145">
        <v>1.0120000000000001E-3</v>
      </c>
      <c r="AI64" s="145">
        <v>2.22687912491447E-3</v>
      </c>
      <c r="AJ64" s="145">
        <v>7.0788687488464804E-4</v>
      </c>
    </row>
    <row r="65" spans="1:36" x14ac:dyDescent="0.2">
      <c r="A65" s="2">
        <v>1035</v>
      </c>
      <c r="B65" s="2">
        <v>1037</v>
      </c>
      <c r="C65" s="2" t="s">
        <v>312</v>
      </c>
      <c r="D65" s="2" t="s">
        <v>313</v>
      </c>
      <c r="E65" s="4" t="s">
        <v>247</v>
      </c>
      <c r="F65" s="2" t="s">
        <v>562</v>
      </c>
      <c r="G65" s="2" t="s">
        <v>563</v>
      </c>
      <c r="H65" s="2" t="s">
        <v>250</v>
      </c>
      <c r="I65" s="2" t="s">
        <v>302</v>
      </c>
      <c r="J65" s="2" t="s">
        <v>30</v>
      </c>
      <c r="K65" s="2" t="s">
        <v>30</v>
      </c>
      <c r="L65" s="2" t="s">
        <v>294</v>
      </c>
      <c r="M65" s="2" t="s">
        <v>190</v>
      </c>
      <c r="N65" s="2" t="s">
        <v>308</v>
      </c>
      <c r="O65" s="2" t="s">
        <v>252</v>
      </c>
      <c r="P65" s="2" t="s">
        <v>296</v>
      </c>
      <c r="Q65" s="2" t="s">
        <v>296</v>
      </c>
      <c r="R65" s="2" t="s">
        <v>296</v>
      </c>
      <c r="S65" s="2" t="s">
        <v>34</v>
      </c>
      <c r="T65" s="136">
        <v>4.3289999999999997</v>
      </c>
      <c r="U65" s="2" t="s">
        <v>479</v>
      </c>
      <c r="V65" s="145">
        <v>6.9500000000000006E-2</v>
      </c>
      <c r="W65" s="145">
        <v>6.7250000000000004E-2</v>
      </c>
      <c r="X65" s="4" t="s">
        <v>258</v>
      </c>
      <c r="Z65" s="136">
        <v>460267</v>
      </c>
      <c r="AA65" s="143">
        <v>1</v>
      </c>
      <c r="AB65" s="156">
        <v>103.14</v>
      </c>
      <c r="AD65" s="136">
        <v>474.71899999999999</v>
      </c>
      <c r="AG65" s="2" t="s">
        <v>36</v>
      </c>
      <c r="AH65" s="145">
        <v>1.3990000000000001E-3</v>
      </c>
      <c r="AI65" s="145">
        <v>3.6209906079368299E-3</v>
      </c>
      <c r="AJ65" s="145">
        <v>1.1510511265570001E-3</v>
      </c>
    </row>
    <row r="66" spans="1:36" x14ac:dyDescent="0.2">
      <c r="A66" s="2">
        <v>1035</v>
      </c>
      <c r="B66" s="2">
        <v>1037</v>
      </c>
      <c r="C66" s="2" t="s">
        <v>312</v>
      </c>
      <c r="D66" s="2" t="s">
        <v>313</v>
      </c>
      <c r="E66" s="4" t="s">
        <v>247</v>
      </c>
      <c r="F66" s="2" t="s">
        <v>314</v>
      </c>
      <c r="G66" s="2" t="s">
        <v>315</v>
      </c>
      <c r="H66" s="2" t="s">
        <v>250</v>
      </c>
      <c r="I66" s="2" t="s">
        <v>293</v>
      </c>
      <c r="J66" s="2" t="s">
        <v>30</v>
      </c>
      <c r="K66" s="2" t="s">
        <v>316</v>
      </c>
      <c r="L66" s="2" t="s">
        <v>294</v>
      </c>
      <c r="M66" s="2" t="s">
        <v>31</v>
      </c>
      <c r="N66" s="2" t="s">
        <v>308</v>
      </c>
      <c r="O66" s="2" t="s">
        <v>252</v>
      </c>
      <c r="P66" s="2" t="s">
        <v>296</v>
      </c>
      <c r="Q66" s="2" t="s">
        <v>296</v>
      </c>
      <c r="R66" s="2" t="s">
        <v>296</v>
      </c>
      <c r="S66" s="2" t="s">
        <v>34</v>
      </c>
      <c r="T66" s="136">
        <v>1.2310000000000001</v>
      </c>
      <c r="U66" s="2" t="s">
        <v>317</v>
      </c>
      <c r="V66" s="145">
        <v>2.5000000000000001E-2</v>
      </c>
      <c r="W66" s="145">
        <v>5.0250000000000003E-2</v>
      </c>
      <c r="X66" s="4" t="s">
        <v>258</v>
      </c>
      <c r="Z66" s="136">
        <v>565275</v>
      </c>
      <c r="AA66" s="143">
        <v>1</v>
      </c>
      <c r="AB66" s="156">
        <v>98.5</v>
      </c>
      <c r="AD66" s="136">
        <v>556.79600000000005</v>
      </c>
      <c r="AG66" s="2" t="s">
        <v>36</v>
      </c>
      <c r="AH66" s="145">
        <v>1.689E-3</v>
      </c>
      <c r="AI66" s="145">
        <v>4.2470408892390597E-3</v>
      </c>
      <c r="AJ66" s="145">
        <v>1.3500618282127101E-3</v>
      </c>
    </row>
    <row r="67" spans="1:36" x14ac:dyDescent="0.2">
      <c r="A67" s="2">
        <v>1035</v>
      </c>
      <c r="B67" s="2">
        <v>1037</v>
      </c>
      <c r="C67" s="2" t="s">
        <v>564</v>
      </c>
      <c r="D67" s="2" t="s">
        <v>565</v>
      </c>
      <c r="E67" s="4" t="s">
        <v>247</v>
      </c>
      <c r="F67" s="2" t="s">
        <v>566</v>
      </c>
      <c r="G67" s="2" t="s">
        <v>567</v>
      </c>
      <c r="H67" s="2" t="s">
        <v>250</v>
      </c>
      <c r="I67" s="2" t="s">
        <v>330</v>
      </c>
      <c r="J67" s="2" t="s">
        <v>30</v>
      </c>
      <c r="K67" s="2" t="s">
        <v>30</v>
      </c>
      <c r="L67" s="2" t="s">
        <v>294</v>
      </c>
      <c r="M67" s="2" t="s">
        <v>31</v>
      </c>
      <c r="N67" s="2" t="s">
        <v>323</v>
      </c>
      <c r="O67" s="2" t="s">
        <v>252</v>
      </c>
      <c r="P67" s="2" t="s">
        <v>568</v>
      </c>
      <c r="Q67" s="2" t="s">
        <v>254</v>
      </c>
      <c r="R67" s="2" t="s">
        <v>255</v>
      </c>
      <c r="S67" s="2" t="s">
        <v>34</v>
      </c>
      <c r="T67" s="136">
        <v>1.7829999999999999</v>
      </c>
      <c r="U67" s="2" t="s">
        <v>569</v>
      </c>
      <c r="V67" s="145">
        <v>6.2E-2</v>
      </c>
      <c r="W67" s="145">
        <v>0.20094000000000001</v>
      </c>
      <c r="X67" s="4" t="s">
        <v>258</v>
      </c>
      <c r="Z67" s="136">
        <v>98810.92</v>
      </c>
      <c r="AA67" s="143">
        <v>1</v>
      </c>
      <c r="AB67" s="156">
        <v>112.18</v>
      </c>
      <c r="AD67" s="136">
        <v>110.846</v>
      </c>
      <c r="AG67" s="2" t="s">
        <v>36</v>
      </c>
      <c r="AH67" s="145">
        <v>9.3300000000000002E-4</v>
      </c>
      <c r="AI67" s="145">
        <v>8.4549454839281404E-4</v>
      </c>
      <c r="AJ67" s="145">
        <v>2.6876828962002302E-4</v>
      </c>
    </row>
    <row r="68" spans="1:36" x14ac:dyDescent="0.2">
      <c r="A68" s="2">
        <v>1035</v>
      </c>
      <c r="B68" s="2">
        <v>1037</v>
      </c>
      <c r="C68" s="2" t="s">
        <v>570</v>
      </c>
      <c r="D68" s="2" t="s">
        <v>571</v>
      </c>
      <c r="E68" s="4" t="s">
        <v>247</v>
      </c>
      <c r="F68" s="2" t="s">
        <v>572</v>
      </c>
      <c r="G68" s="2" t="s">
        <v>573</v>
      </c>
      <c r="H68" s="2" t="s">
        <v>250</v>
      </c>
      <c r="I68" s="2" t="s">
        <v>330</v>
      </c>
      <c r="J68" s="2" t="s">
        <v>30</v>
      </c>
      <c r="K68" s="2" t="s">
        <v>30</v>
      </c>
      <c r="L68" s="2" t="s">
        <v>294</v>
      </c>
      <c r="M68" s="2" t="s">
        <v>31</v>
      </c>
      <c r="N68" s="2" t="s">
        <v>281</v>
      </c>
      <c r="O68" s="2" t="s">
        <v>252</v>
      </c>
      <c r="P68" s="2" t="s">
        <v>296</v>
      </c>
      <c r="Q68" s="2" t="s">
        <v>296</v>
      </c>
      <c r="R68" s="2" t="s">
        <v>296</v>
      </c>
      <c r="S68" s="2" t="s">
        <v>34</v>
      </c>
      <c r="T68" s="136">
        <v>1.9239999999999999</v>
      </c>
      <c r="U68" s="2" t="s">
        <v>574</v>
      </c>
      <c r="V68" s="145">
        <v>1.9E-2</v>
      </c>
      <c r="W68" s="145">
        <v>3.32E-2</v>
      </c>
      <c r="X68" s="4" t="s">
        <v>258</v>
      </c>
      <c r="Z68" s="136">
        <v>1012256.09</v>
      </c>
      <c r="AA68" s="143">
        <v>1</v>
      </c>
      <c r="AB68" s="156">
        <v>108</v>
      </c>
      <c r="AC68" s="136">
        <v>28.747</v>
      </c>
      <c r="AD68" s="136">
        <v>1121.9839999999999</v>
      </c>
      <c r="AG68" s="2" t="s">
        <v>36</v>
      </c>
      <c r="AH68" s="145">
        <v>1.8E-3</v>
      </c>
      <c r="AI68" s="145">
        <v>8.5580950839326993E-3</v>
      </c>
      <c r="AJ68" s="145">
        <v>2.7204723939219101E-3</v>
      </c>
    </row>
    <row r="69" spans="1:36" x14ac:dyDescent="0.2">
      <c r="A69" s="2">
        <v>1035</v>
      </c>
      <c r="B69" s="2">
        <v>1037</v>
      </c>
      <c r="C69" s="2" t="s">
        <v>575</v>
      </c>
      <c r="D69" s="2" t="s">
        <v>576</v>
      </c>
      <c r="E69" s="4" t="s">
        <v>247</v>
      </c>
      <c r="F69" s="2" t="s">
        <v>577</v>
      </c>
      <c r="G69" s="2" t="s">
        <v>578</v>
      </c>
      <c r="H69" s="2" t="s">
        <v>250</v>
      </c>
      <c r="I69" s="2" t="s">
        <v>330</v>
      </c>
      <c r="J69" s="2" t="s">
        <v>30</v>
      </c>
      <c r="K69" s="2" t="s">
        <v>30</v>
      </c>
      <c r="L69" s="2" t="s">
        <v>294</v>
      </c>
      <c r="M69" s="2" t="s">
        <v>31</v>
      </c>
      <c r="N69" s="2" t="s">
        <v>281</v>
      </c>
      <c r="O69" s="2" t="s">
        <v>252</v>
      </c>
      <c r="P69" s="2" t="s">
        <v>253</v>
      </c>
      <c r="Q69" s="2" t="s">
        <v>254</v>
      </c>
      <c r="R69" s="2" t="s">
        <v>255</v>
      </c>
      <c r="S69" s="2" t="s">
        <v>34</v>
      </c>
      <c r="T69" s="136">
        <v>2.9670000000000001</v>
      </c>
      <c r="U69" s="2" t="s">
        <v>579</v>
      </c>
      <c r="V69" s="145">
        <v>1.83E-2</v>
      </c>
      <c r="W69" s="145">
        <v>2.81E-2</v>
      </c>
      <c r="X69" s="4" t="s">
        <v>258</v>
      </c>
      <c r="Z69" s="136">
        <v>170361.92</v>
      </c>
      <c r="AA69" s="143">
        <v>1</v>
      </c>
      <c r="AB69" s="156">
        <v>113.09</v>
      </c>
      <c r="AD69" s="136">
        <v>192.66200000000001</v>
      </c>
      <c r="AG69" s="2" t="s">
        <v>36</v>
      </c>
      <c r="AH69" s="145">
        <v>8.7399999999999999E-4</v>
      </c>
      <c r="AI69" s="145">
        <v>1.4695594612166699E-3</v>
      </c>
      <c r="AJ69" s="145">
        <v>4.6714787651430998E-4</v>
      </c>
    </row>
    <row r="70" spans="1:36" x14ac:dyDescent="0.2">
      <c r="A70" s="2">
        <v>1035</v>
      </c>
      <c r="B70" s="2">
        <v>1037</v>
      </c>
      <c r="C70" s="2" t="s">
        <v>575</v>
      </c>
      <c r="D70" s="2" t="s">
        <v>576</v>
      </c>
      <c r="E70" s="4" t="s">
        <v>247</v>
      </c>
      <c r="F70" s="2" t="s">
        <v>580</v>
      </c>
      <c r="G70" s="2" t="s">
        <v>581</v>
      </c>
      <c r="H70" s="2" t="s">
        <v>250</v>
      </c>
      <c r="I70" s="2" t="s">
        <v>330</v>
      </c>
      <c r="J70" s="2" t="s">
        <v>30</v>
      </c>
      <c r="K70" s="2" t="s">
        <v>30</v>
      </c>
      <c r="L70" s="2" t="s">
        <v>294</v>
      </c>
      <c r="M70" s="2" t="s">
        <v>31</v>
      </c>
      <c r="N70" s="2" t="s">
        <v>281</v>
      </c>
      <c r="O70" s="2" t="s">
        <v>252</v>
      </c>
      <c r="P70" s="2" t="s">
        <v>253</v>
      </c>
      <c r="Q70" s="2" t="s">
        <v>254</v>
      </c>
      <c r="R70" s="2" t="s">
        <v>255</v>
      </c>
      <c r="S70" s="2" t="s">
        <v>34</v>
      </c>
      <c r="T70" s="136">
        <v>3.5409999999999999</v>
      </c>
      <c r="U70" s="2" t="s">
        <v>325</v>
      </c>
      <c r="V70" s="145">
        <v>1.5299999999999999E-2</v>
      </c>
      <c r="W70" s="145">
        <v>2.8910000000000002E-2</v>
      </c>
      <c r="X70" s="4" t="s">
        <v>258</v>
      </c>
      <c r="Z70" s="136">
        <v>837745.07</v>
      </c>
      <c r="AA70" s="143">
        <v>1</v>
      </c>
      <c r="AB70" s="156">
        <v>110.77</v>
      </c>
      <c r="AD70" s="136">
        <v>927.97</v>
      </c>
      <c r="AG70" s="2" t="s">
        <v>36</v>
      </c>
      <c r="AH70" s="145">
        <v>1.82E-3</v>
      </c>
      <c r="AI70" s="145">
        <v>7.0782267254037197E-3</v>
      </c>
      <c r="AJ70" s="145">
        <v>2.2500474948605399E-3</v>
      </c>
    </row>
    <row r="71" spans="1:36" x14ac:dyDescent="0.2">
      <c r="A71" s="2">
        <v>1035</v>
      </c>
      <c r="B71" s="2">
        <v>1037</v>
      </c>
      <c r="C71" s="2" t="s">
        <v>575</v>
      </c>
      <c r="D71" s="2" t="s">
        <v>576</v>
      </c>
      <c r="E71" s="4" t="s">
        <v>247</v>
      </c>
      <c r="F71" s="2" t="s">
        <v>582</v>
      </c>
      <c r="G71" s="2" t="s">
        <v>583</v>
      </c>
      <c r="H71" s="2" t="s">
        <v>250</v>
      </c>
      <c r="I71" s="2" t="s">
        <v>330</v>
      </c>
      <c r="J71" s="2" t="s">
        <v>30</v>
      </c>
      <c r="K71" s="2" t="s">
        <v>30</v>
      </c>
      <c r="L71" s="2" t="s">
        <v>294</v>
      </c>
      <c r="M71" s="2" t="s">
        <v>31</v>
      </c>
      <c r="N71" s="2" t="s">
        <v>281</v>
      </c>
      <c r="O71" s="2" t="s">
        <v>252</v>
      </c>
      <c r="P71" s="2" t="s">
        <v>527</v>
      </c>
      <c r="Q71" s="2" t="s">
        <v>254</v>
      </c>
      <c r="R71" s="2" t="s">
        <v>255</v>
      </c>
      <c r="S71" s="2" t="s">
        <v>34</v>
      </c>
      <c r="T71" s="136">
        <v>1.4610000000000001</v>
      </c>
      <c r="U71" s="2" t="s">
        <v>584</v>
      </c>
      <c r="V71" s="145">
        <v>3.4599999999999999E-2</v>
      </c>
      <c r="W71" s="145">
        <v>3.0300000000000001E-2</v>
      </c>
      <c r="X71" s="4" t="s">
        <v>258</v>
      </c>
      <c r="Z71" s="136">
        <v>22429</v>
      </c>
      <c r="AA71" s="143">
        <v>1</v>
      </c>
      <c r="AB71" s="156">
        <v>118.35</v>
      </c>
      <c r="AD71" s="136">
        <v>26.545000000000002</v>
      </c>
      <c r="AG71" s="2" t="s">
        <v>36</v>
      </c>
      <c r="AH71" s="145">
        <v>9.1000000000000003E-5</v>
      </c>
      <c r="AI71" s="145">
        <v>2.0247369397979699E-4</v>
      </c>
      <c r="AJ71" s="145">
        <v>6.43629323541365E-5</v>
      </c>
    </row>
    <row r="72" spans="1:36" x14ac:dyDescent="0.2">
      <c r="A72" s="2">
        <v>1035</v>
      </c>
      <c r="B72" s="2">
        <v>1037</v>
      </c>
      <c r="C72" s="2" t="s">
        <v>585</v>
      </c>
      <c r="D72" s="2" t="s">
        <v>586</v>
      </c>
      <c r="E72" s="4" t="s">
        <v>247</v>
      </c>
      <c r="F72" s="2" t="s">
        <v>587</v>
      </c>
      <c r="G72" s="2" t="s">
        <v>588</v>
      </c>
      <c r="H72" s="2" t="s">
        <v>250</v>
      </c>
      <c r="I72" s="2" t="s">
        <v>393</v>
      </c>
      <c r="J72" s="2" t="s">
        <v>30</v>
      </c>
      <c r="K72" s="2" t="s">
        <v>30</v>
      </c>
      <c r="L72" s="2" t="s">
        <v>294</v>
      </c>
      <c r="M72" s="2" t="s">
        <v>31</v>
      </c>
      <c r="N72" s="2" t="s">
        <v>361</v>
      </c>
      <c r="O72" s="2" t="s">
        <v>252</v>
      </c>
      <c r="P72" s="2" t="s">
        <v>253</v>
      </c>
      <c r="Q72" s="2" t="s">
        <v>254</v>
      </c>
      <c r="R72" s="2" t="s">
        <v>255</v>
      </c>
      <c r="S72" s="2" t="s">
        <v>34</v>
      </c>
      <c r="T72" s="136">
        <v>0.499</v>
      </c>
      <c r="U72" s="2" t="s">
        <v>437</v>
      </c>
      <c r="V72" s="145">
        <v>4.7E-2</v>
      </c>
      <c r="W72" s="145">
        <v>7.732E-2</v>
      </c>
      <c r="X72" s="4" t="s">
        <v>258</v>
      </c>
      <c r="Z72" s="136">
        <v>50000.21</v>
      </c>
      <c r="AA72" s="143">
        <v>1</v>
      </c>
      <c r="AB72" s="156">
        <v>100.8</v>
      </c>
      <c r="AD72" s="136">
        <v>50.4</v>
      </c>
      <c r="AG72" s="2" t="s">
        <v>36</v>
      </c>
      <c r="AH72" s="145">
        <v>2.04E-4</v>
      </c>
      <c r="AI72" s="145">
        <v>3.8443488797625097E-4</v>
      </c>
      <c r="AJ72" s="145">
        <v>1.2220529098389701E-4</v>
      </c>
    </row>
    <row r="73" spans="1:36" x14ac:dyDescent="0.2">
      <c r="A73" s="2">
        <v>1035</v>
      </c>
      <c r="B73" s="2">
        <v>1037</v>
      </c>
      <c r="C73" s="2" t="s">
        <v>589</v>
      </c>
      <c r="D73" s="2" t="s">
        <v>590</v>
      </c>
      <c r="E73" s="4" t="s">
        <v>247</v>
      </c>
      <c r="F73" s="2" t="s">
        <v>591</v>
      </c>
      <c r="G73" s="2" t="s">
        <v>592</v>
      </c>
      <c r="H73" s="2" t="s">
        <v>250</v>
      </c>
      <c r="I73" s="2" t="s">
        <v>330</v>
      </c>
      <c r="J73" s="2" t="s">
        <v>30</v>
      </c>
      <c r="K73" s="2" t="s">
        <v>30</v>
      </c>
      <c r="L73" s="2" t="s">
        <v>294</v>
      </c>
      <c r="M73" s="2" t="s">
        <v>31</v>
      </c>
      <c r="N73" s="2" t="s">
        <v>593</v>
      </c>
      <c r="O73" s="2" t="s">
        <v>252</v>
      </c>
      <c r="P73" s="2" t="s">
        <v>448</v>
      </c>
      <c r="Q73" s="2" t="s">
        <v>254</v>
      </c>
      <c r="R73" s="2" t="s">
        <v>255</v>
      </c>
      <c r="S73" s="2" t="s">
        <v>34</v>
      </c>
      <c r="T73" s="136">
        <v>0.66300000000000003</v>
      </c>
      <c r="U73" s="2" t="s">
        <v>594</v>
      </c>
      <c r="V73" s="145">
        <v>2.1999999999999999E-2</v>
      </c>
      <c r="W73" s="145">
        <v>2.6890000000000001E-2</v>
      </c>
      <c r="X73" s="4" t="s">
        <v>258</v>
      </c>
      <c r="Z73" s="136">
        <v>79910.5</v>
      </c>
      <c r="AA73" s="143">
        <v>1</v>
      </c>
      <c r="AB73" s="156">
        <v>116.26</v>
      </c>
      <c r="AD73" s="136">
        <v>92.903999999999996</v>
      </c>
      <c r="AG73" s="2" t="s">
        <v>36</v>
      </c>
      <c r="AH73" s="145">
        <v>3.0200000000000002E-4</v>
      </c>
      <c r="AI73" s="145">
        <v>7.08638265243632E-4</v>
      </c>
      <c r="AJ73" s="145">
        <v>2.2526401248934401E-4</v>
      </c>
    </row>
    <row r="74" spans="1:36" x14ac:dyDescent="0.2">
      <c r="A74" s="2">
        <v>1035</v>
      </c>
      <c r="B74" s="2">
        <v>1037</v>
      </c>
      <c r="C74" s="2" t="s">
        <v>589</v>
      </c>
      <c r="D74" s="2" t="s">
        <v>590</v>
      </c>
      <c r="E74" s="4" t="s">
        <v>247</v>
      </c>
      <c r="F74" s="2" t="s">
        <v>595</v>
      </c>
      <c r="G74" s="2" t="s">
        <v>596</v>
      </c>
      <c r="H74" s="2" t="s">
        <v>250</v>
      </c>
      <c r="I74" s="2" t="s">
        <v>330</v>
      </c>
      <c r="J74" s="2" t="s">
        <v>30</v>
      </c>
      <c r="K74" s="2" t="s">
        <v>30</v>
      </c>
      <c r="L74" s="2" t="s">
        <v>294</v>
      </c>
      <c r="M74" s="2" t="s">
        <v>31</v>
      </c>
      <c r="N74" s="2" t="s">
        <v>593</v>
      </c>
      <c r="O74" s="2" t="s">
        <v>252</v>
      </c>
      <c r="P74" s="2" t="s">
        <v>448</v>
      </c>
      <c r="Q74" s="2" t="s">
        <v>254</v>
      </c>
      <c r="R74" s="2" t="s">
        <v>255</v>
      </c>
      <c r="S74" s="2" t="s">
        <v>34</v>
      </c>
      <c r="T74" s="136">
        <v>7.9020000000000001</v>
      </c>
      <c r="U74" s="2" t="s">
        <v>597</v>
      </c>
      <c r="V74" s="145">
        <v>5.7999999999999996E-3</v>
      </c>
      <c r="W74" s="145">
        <v>2.963E-2</v>
      </c>
      <c r="X74" s="4" t="s">
        <v>258</v>
      </c>
      <c r="Z74" s="136">
        <v>111543</v>
      </c>
      <c r="AA74" s="143">
        <v>1</v>
      </c>
      <c r="AB74" s="156">
        <v>93.89</v>
      </c>
      <c r="AD74" s="136">
        <v>104.72799999999999</v>
      </c>
      <c r="AG74" s="2" t="s">
        <v>36</v>
      </c>
      <c r="AH74" s="145">
        <v>1.83E-4</v>
      </c>
      <c r="AI74" s="145">
        <v>7.98825818427245E-4</v>
      </c>
      <c r="AJ74" s="145">
        <v>2.5393309670786602E-4</v>
      </c>
    </row>
    <row r="75" spans="1:36" x14ac:dyDescent="0.2">
      <c r="A75" s="2">
        <v>1035</v>
      </c>
      <c r="B75" s="2">
        <v>1037</v>
      </c>
      <c r="C75" s="2" t="s">
        <v>589</v>
      </c>
      <c r="D75" s="2" t="s">
        <v>590</v>
      </c>
      <c r="E75" s="4" t="s">
        <v>247</v>
      </c>
      <c r="F75" s="2" t="s">
        <v>598</v>
      </c>
      <c r="G75" s="2" t="s">
        <v>599</v>
      </c>
      <c r="H75" s="2" t="s">
        <v>250</v>
      </c>
      <c r="I75" s="2" t="s">
        <v>302</v>
      </c>
      <c r="J75" s="2" t="s">
        <v>30</v>
      </c>
      <c r="K75" s="2" t="s">
        <v>30</v>
      </c>
      <c r="L75" s="2" t="s">
        <v>294</v>
      </c>
      <c r="M75" s="2" t="s">
        <v>31</v>
      </c>
      <c r="N75" s="2" t="s">
        <v>593</v>
      </c>
      <c r="O75" s="2" t="s">
        <v>252</v>
      </c>
      <c r="P75" s="2" t="s">
        <v>448</v>
      </c>
      <c r="Q75" s="2" t="s">
        <v>254</v>
      </c>
      <c r="R75" s="2" t="s">
        <v>255</v>
      </c>
      <c r="S75" s="2" t="s">
        <v>34</v>
      </c>
      <c r="T75" s="136">
        <v>0.65900000000000003</v>
      </c>
      <c r="U75" s="2" t="s">
        <v>594</v>
      </c>
      <c r="V75" s="145">
        <v>3.6499999999999998E-2</v>
      </c>
      <c r="W75" s="145">
        <v>4.4749999999999998E-2</v>
      </c>
      <c r="X75" s="4" t="s">
        <v>258</v>
      </c>
      <c r="Z75" s="136">
        <v>85975</v>
      </c>
      <c r="AA75" s="143">
        <v>1</v>
      </c>
      <c r="AB75" s="156">
        <v>100.7</v>
      </c>
      <c r="AD75" s="136">
        <v>86.576999999999998</v>
      </c>
      <c r="AG75" s="2" t="s">
        <v>36</v>
      </c>
      <c r="AH75" s="145">
        <v>1.6100000000000001E-4</v>
      </c>
      <c r="AI75" s="145">
        <v>6.60377226816729E-4</v>
      </c>
      <c r="AJ75" s="145">
        <v>2.0992265188809399E-4</v>
      </c>
    </row>
    <row r="76" spans="1:36" x14ac:dyDescent="0.2">
      <c r="A76" s="2">
        <v>1035</v>
      </c>
      <c r="B76" s="2">
        <v>1037</v>
      </c>
      <c r="C76" s="2" t="s">
        <v>600</v>
      </c>
      <c r="D76" s="2" t="s">
        <v>601</v>
      </c>
      <c r="E76" s="4" t="s">
        <v>247</v>
      </c>
      <c r="F76" s="2" t="s">
        <v>602</v>
      </c>
      <c r="G76" s="2" t="s">
        <v>603</v>
      </c>
      <c r="H76" s="2" t="s">
        <v>250</v>
      </c>
      <c r="I76" s="2" t="s">
        <v>330</v>
      </c>
      <c r="J76" s="2" t="s">
        <v>30</v>
      </c>
      <c r="K76" s="2" t="s">
        <v>30</v>
      </c>
      <c r="L76" s="2" t="s">
        <v>294</v>
      </c>
      <c r="M76" s="2" t="s">
        <v>31</v>
      </c>
      <c r="N76" s="2" t="s">
        <v>281</v>
      </c>
      <c r="O76" s="2" t="s">
        <v>252</v>
      </c>
      <c r="P76" s="2" t="s">
        <v>448</v>
      </c>
      <c r="Q76" s="2" t="s">
        <v>254</v>
      </c>
      <c r="R76" s="2" t="s">
        <v>255</v>
      </c>
      <c r="S76" s="2" t="s">
        <v>34</v>
      </c>
      <c r="T76" s="136">
        <v>0.93700000000000006</v>
      </c>
      <c r="U76" s="2" t="s">
        <v>604</v>
      </c>
      <c r="V76" s="145">
        <v>1.34E-2</v>
      </c>
      <c r="W76" s="145">
        <v>2.8139999999999998E-2</v>
      </c>
      <c r="X76" s="4" t="s">
        <v>258</v>
      </c>
      <c r="Z76" s="136">
        <v>166063</v>
      </c>
      <c r="AA76" s="143">
        <v>1</v>
      </c>
      <c r="AB76" s="156">
        <v>115.87</v>
      </c>
      <c r="AD76" s="136">
        <v>192.417</v>
      </c>
      <c r="AG76" s="2" t="s">
        <v>36</v>
      </c>
      <c r="AH76" s="145">
        <v>3.3700000000000001E-4</v>
      </c>
      <c r="AI76" s="145">
        <v>1.4676899467394801E-3</v>
      </c>
      <c r="AJ76" s="145">
        <v>4.6655358976295102E-4</v>
      </c>
    </row>
    <row r="77" spans="1:36" x14ac:dyDescent="0.2">
      <c r="A77" s="2">
        <v>1035</v>
      </c>
      <c r="B77" s="2">
        <v>1037</v>
      </c>
      <c r="C77" s="2" t="s">
        <v>600</v>
      </c>
      <c r="D77" s="2" t="s">
        <v>601</v>
      </c>
      <c r="E77" s="4" t="s">
        <v>247</v>
      </c>
      <c r="F77" s="2" t="s">
        <v>605</v>
      </c>
      <c r="G77" s="2" t="s">
        <v>606</v>
      </c>
      <c r="H77" s="2" t="s">
        <v>250</v>
      </c>
      <c r="I77" s="2" t="s">
        <v>330</v>
      </c>
      <c r="J77" s="2" t="s">
        <v>30</v>
      </c>
      <c r="K77" s="2" t="s">
        <v>30</v>
      </c>
      <c r="L77" s="2" t="s">
        <v>294</v>
      </c>
      <c r="M77" s="2" t="s">
        <v>31</v>
      </c>
      <c r="N77" s="2" t="s">
        <v>281</v>
      </c>
      <c r="O77" s="2" t="s">
        <v>252</v>
      </c>
      <c r="P77" s="2" t="s">
        <v>448</v>
      </c>
      <c r="Q77" s="2" t="s">
        <v>254</v>
      </c>
      <c r="R77" s="2" t="s">
        <v>255</v>
      </c>
      <c r="S77" s="2" t="s">
        <v>34</v>
      </c>
      <c r="T77" s="136">
        <v>4.9160000000000004</v>
      </c>
      <c r="U77" s="2" t="s">
        <v>607</v>
      </c>
      <c r="V77" s="145">
        <v>2.5999999999999999E-2</v>
      </c>
      <c r="W77" s="145">
        <v>2.827E-2</v>
      </c>
      <c r="X77" s="4" t="s">
        <v>258</v>
      </c>
      <c r="Z77" s="136">
        <v>424778</v>
      </c>
      <c r="AA77" s="143">
        <v>1</v>
      </c>
      <c r="AB77" s="156">
        <v>103.33</v>
      </c>
      <c r="AD77" s="136">
        <v>438.923</v>
      </c>
      <c r="AG77" s="2" t="s">
        <v>36</v>
      </c>
      <c r="AH77" s="145">
        <v>7.9199999999999995E-4</v>
      </c>
      <c r="AI77" s="145">
        <v>3.34794934384107E-3</v>
      </c>
      <c r="AJ77" s="145">
        <v>1.06425596781091E-3</v>
      </c>
    </row>
    <row r="78" spans="1:36" x14ac:dyDescent="0.2">
      <c r="A78" s="2">
        <v>1035</v>
      </c>
      <c r="B78" s="2">
        <v>1037</v>
      </c>
      <c r="C78" s="2" t="s">
        <v>608</v>
      </c>
      <c r="D78" s="2" t="s">
        <v>609</v>
      </c>
      <c r="E78" s="4" t="s">
        <v>247</v>
      </c>
      <c r="F78" s="2" t="s">
        <v>610</v>
      </c>
      <c r="G78" s="2" t="s">
        <v>611</v>
      </c>
      <c r="H78" s="2" t="s">
        <v>250</v>
      </c>
      <c r="I78" s="2" t="s">
        <v>330</v>
      </c>
      <c r="J78" s="2" t="s">
        <v>30</v>
      </c>
      <c r="K78" s="2" t="s">
        <v>30</v>
      </c>
      <c r="L78" s="2" t="s">
        <v>294</v>
      </c>
      <c r="M78" s="2" t="s">
        <v>31</v>
      </c>
      <c r="N78" s="2" t="s">
        <v>263</v>
      </c>
      <c r="O78" s="2" t="s">
        <v>252</v>
      </c>
      <c r="P78" s="2" t="s">
        <v>264</v>
      </c>
      <c r="Q78" s="2" t="s">
        <v>254</v>
      </c>
      <c r="R78" s="2" t="s">
        <v>255</v>
      </c>
      <c r="S78" s="2" t="s">
        <v>34</v>
      </c>
      <c r="T78" s="136">
        <v>0.44400000000000001</v>
      </c>
      <c r="U78" s="2" t="s">
        <v>612</v>
      </c>
      <c r="V78" s="145">
        <v>1E-3</v>
      </c>
      <c r="W78" s="145">
        <v>2.2599999999999999E-2</v>
      </c>
      <c r="X78" s="4" t="s">
        <v>258</v>
      </c>
      <c r="Z78" s="136">
        <v>2773289</v>
      </c>
      <c r="AA78" s="143">
        <v>1</v>
      </c>
      <c r="AB78" s="156">
        <v>113.85</v>
      </c>
      <c r="AD78" s="136">
        <v>3157.39</v>
      </c>
      <c r="AG78" s="2" t="s">
        <v>36</v>
      </c>
      <c r="AH78" s="145">
        <v>1.8489999999999999E-3</v>
      </c>
      <c r="AI78" s="145">
        <v>2.4083444264562201E-2</v>
      </c>
      <c r="AJ78" s="145">
        <v>7.65571597764846E-3</v>
      </c>
    </row>
    <row r="79" spans="1:36" x14ac:dyDescent="0.2">
      <c r="A79" s="2">
        <v>1035</v>
      </c>
      <c r="B79" s="2">
        <v>1037</v>
      </c>
      <c r="C79" s="2" t="s">
        <v>608</v>
      </c>
      <c r="D79" s="2" t="s">
        <v>609</v>
      </c>
      <c r="E79" s="4" t="s">
        <v>247</v>
      </c>
      <c r="F79" s="2" t="s">
        <v>613</v>
      </c>
      <c r="G79" s="2" t="s">
        <v>614</v>
      </c>
      <c r="H79" s="2" t="s">
        <v>250</v>
      </c>
      <c r="I79" s="2" t="s">
        <v>330</v>
      </c>
      <c r="J79" s="2" t="s">
        <v>30</v>
      </c>
      <c r="K79" s="2" t="s">
        <v>30</v>
      </c>
      <c r="L79" s="2" t="s">
        <v>294</v>
      </c>
      <c r="M79" s="2" t="s">
        <v>31</v>
      </c>
      <c r="N79" s="2" t="s">
        <v>263</v>
      </c>
      <c r="O79" s="2" t="s">
        <v>252</v>
      </c>
      <c r="P79" s="2" t="s">
        <v>264</v>
      </c>
      <c r="Q79" s="2" t="s">
        <v>254</v>
      </c>
      <c r="R79" s="2" t="s">
        <v>255</v>
      </c>
      <c r="S79" s="2" t="s">
        <v>34</v>
      </c>
      <c r="T79" s="136">
        <v>1.6679999999999999</v>
      </c>
      <c r="U79" s="2" t="s">
        <v>615</v>
      </c>
      <c r="V79" s="145">
        <v>1E-3</v>
      </c>
      <c r="W79" s="145">
        <v>2.4340000000000001E-2</v>
      </c>
      <c r="X79" s="4" t="s">
        <v>258</v>
      </c>
      <c r="Z79" s="136">
        <v>37876</v>
      </c>
      <c r="AA79" s="143">
        <v>1</v>
      </c>
      <c r="AB79" s="156">
        <v>108.5</v>
      </c>
      <c r="AD79" s="136">
        <v>41.094999999999999</v>
      </c>
      <c r="AG79" s="2" t="s">
        <v>36</v>
      </c>
      <c r="AH79" s="145">
        <v>8.1000000000000004E-5</v>
      </c>
      <c r="AI79" s="145">
        <v>3.1346155174387402E-4</v>
      </c>
      <c r="AJ79" s="145">
        <v>9.9644078467431795E-5</v>
      </c>
    </row>
    <row r="80" spans="1:36" x14ac:dyDescent="0.2">
      <c r="A80" s="2">
        <v>1035</v>
      </c>
      <c r="B80" s="2">
        <v>1037</v>
      </c>
      <c r="C80" s="2" t="s">
        <v>616</v>
      </c>
      <c r="D80" s="2" t="s">
        <v>617</v>
      </c>
      <c r="E80" s="4" t="s">
        <v>247</v>
      </c>
      <c r="F80" s="2" t="s">
        <v>618</v>
      </c>
      <c r="G80" s="2" t="s">
        <v>619</v>
      </c>
      <c r="H80" s="2" t="s">
        <v>250</v>
      </c>
      <c r="I80" s="2" t="s">
        <v>302</v>
      </c>
      <c r="J80" s="2" t="s">
        <v>30</v>
      </c>
      <c r="K80" s="2" t="s">
        <v>30</v>
      </c>
      <c r="L80" s="2" t="s">
        <v>294</v>
      </c>
      <c r="M80" s="2" t="s">
        <v>31</v>
      </c>
      <c r="N80" s="2" t="s">
        <v>281</v>
      </c>
      <c r="O80" s="2" t="s">
        <v>252</v>
      </c>
      <c r="P80" s="2" t="s">
        <v>324</v>
      </c>
      <c r="Q80" s="2" t="s">
        <v>254</v>
      </c>
      <c r="R80" s="2" t="s">
        <v>255</v>
      </c>
      <c r="S80" s="2" t="s">
        <v>34</v>
      </c>
      <c r="T80" s="136">
        <v>1.75</v>
      </c>
      <c r="U80" s="2" t="s">
        <v>620</v>
      </c>
      <c r="V80" s="145">
        <v>3.1300000000000001E-2</v>
      </c>
      <c r="W80" s="145">
        <v>5.3159999999999999E-2</v>
      </c>
      <c r="X80" s="4" t="s">
        <v>258</v>
      </c>
      <c r="Z80" s="136">
        <v>0.8</v>
      </c>
      <c r="AA80" s="143">
        <v>1</v>
      </c>
      <c r="AB80" s="156">
        <v>97.68</v>
      </c>
      <c r="AD80" s="136">
        <v>1E-3</v>
      </c>
      <c r="AG80" s="2" t="s">
        <v>36</v>
      </c>
      <c r="AH80" s="145">
        <v>0</v>
      </c>
      <c r="AI80" s="145">
        <v>5.9605463716608308E-9</v>
      </c>
      <c r="AJ80" s="145">
        <v>1.8947559822323401E-9</v>
      </c>
    </row>
    <row r="81" spans="1:36" x14ac:dyDescent="0.2">
      <c r="A81" s="2">
        <v>1035</v>
      </c>
      <c r="B81" s="2">
        <v>1037</v>
      </c>
      <c r="C81" s="2" t="s">
        <v>616</v>
      </c>
      <c r="D81" s="2" t="s">
        <v>617</v>
      </c>
      <c r="E81" s="4" t="s">
        <v>247</v>
      </c>
      <c r="F81" s="2" t="s">
        <v>621</v>
      </c>
      <c r="G81" s="2" t="s">
        <v>622</v>
      </c>
      <c r="H81" s="2" t="s">
        <v>250</v>
      </c>
      <c r="I81" s="2" t="s">
        <v>302</v>
      </c>
      <c r="J81" s="2" t="s">
        <v>30</v>
      </c>
      <c r="K81" s="2" t="s">
        <v>30</v>
      </c>
      <c r="L81" s="2" t="s">
        <v>294</v>
      </c>
      <c r="M81" s="2" t="s">
        <v>31</v>
      </c>
      <c r="N81" s="2" t="s">
        <v>281</v>
      </c>
      <c r="O81" s="2" t="s">
        <v>252</v>
      </c>
      <c r="P81" s="2" t="s">
        <v>324</v>
      </c>
      <c r="Q81" s="2" t="s">
        <v>254</v>
      </c>
      <c r="R81" s="2" t="s">
        <v>255</v>
      </c>
      <c r="S81" s="2" t="s">
        <v>34</v>
      </c>
      <c r="T81" s="136">
        <v>0.08</v>
      </c>
      <c r="U81" s="2" t="s">
        <v>105</v>
      </c>
      <c r="V81" s="145">
        <v>3.5499999999999997E-2</v>
      </c>
      <c r="W81" s="145">
        <v>5.2769999999999997E-2</v>
      </c>
      <c r="X81" s="4" t="s">
        <v>258</v>
      </c>
      <c r="Z81" s="136">
        <v>34235</v>
      </c>
      <c r="AA81" s="143">
        <v>1</v>
      </c>
      <c r="AB81" s="156">
        <v>101.36</v>
      </c>
      <c r="AD81" s="136">
        <v>34.701000000000001</v>
      </c>
      <c r="AG81" s="2" t="s">
        <v>36</v>
      </c>
      <c r="AH81" s="145">
        <v>6.0899999999999995E-4</v>
      </c>
      <c r="AI81" s="145">
        <v>2.6468380372423797E-4</v>
      </c>
      <c r="AJ81" s="145">
        <v>8.4138464703659505E-5</v>
      </c>
    </row>
    <row r="82" spans="1:36" x14ac:dyDescent="0.2">
      <c r="A82" s="2">
        <v>1035</v>
      </c>
      <c r="B82" s="2">
        <v>1037</v>
      </c>
      <c r="C82" s="2" t="s">
        <v>623</v>
      </c>
      <c r="D82" s="2" t="s">
        <v>624</v>
      </c>
      <c r="E82" s="4" t="s">
        <v>247</v>
      </c>
      <c r="F82" s="2" t="s">
        <v>625</v>
      </c>
      <c r="G82" s="2" t="s">
        <v>626</v>
      </c>
      <c r="H82" s="2" t="s">
        <v>250</v>
      </c>
      <c r="I82" s="2" t="s">
        <v>330</v>
      </c>
      <c r="J82" s="2" t="s">
        <v>30</v>
      </c>
      <c r="K82" s="2" t="s">
        <v>30</v>
      </c>
      <c r="L82" s="2" t="s">
        <v>294</v>
      </c>
      <c r="M82" s="2" t="s">
        <v>31</v>
      </c>
      <c r="N82" s="2" t="s">
        <v>627</v>
      </c>
      <c r="O82" s="2" t="s">
        <v>252</v>
      </c>
      <c r="P82" s="2" t="s">
        <v>296</v>
      </c>
      <c r="Q82" s="2" t="s">
        <v>296</v>
      </c>
      <c r="R82" s="2" t="s">
        <v>296</v>
      </c>
      <c r="S82" s="2" t="s">
        <v>34</v>
      </c>
      <c r="T82" s="136">
        <v>4.0339999999999998</v>
      </c>
      <c r="U82" s="2" t="s">
        <v>628</v>
      </c>
      <c r="V82" s="145">
        <v>4.2500000000000003E-2</v>
      </c>
      <c r="W82" s="145">
        <v>3.338E-2</v>
      </c>
      <c r="X82" s="4" t="s">
        <v>258</v>
      </c>
      <c r="Z82" s="136">
        <v>527947</v>
      </c>
      <c r="AA82" s="143">
        <v>1</v>
      </c>
      <c r="AB82" s="156">
        <v>106.03</v>
      </c>
      <c r="AD82" s="136">
        <v>559.78200000000004</v>
      </c>
      <c r="AG82" s="2" t="s">
        <v>36</v>
      </c>
      <c r="AH82" s="145">
        <v>1.7600000000000001E-3</v>
      </c>
      <c r="AI82" s="145">
        <v>4.2698195454143103E-3</v>
      </c>
      <c r="AJ82" s="145">
        <v>1.35730277432136E-3</v>
      </c>
    </row>
    <row r="83" spans="1:36" x14ac:dyDescent="0.2">
      <c r="A83" s="2">
        <v>1035</v>
      </c>
      <c r="B83" s="2">
        <v>1037</v>
      </c>
      <c r="C83" s="2" t="s">
        <v>629</v>
      </c>
      <c r="D83" s="2" t="s">
        <v>630</v>
      </c>
      <c r="E83" s="4" t="s">
        <v>247</v>
      </c>
      <c r="F83" s="2" t="s">
        <v>631</v>
      </c>
      <c r="G83" s="2" t="s">
        <v>632</v>
      </c>
      <c r="H83" s="2" t="s">
        <v>250</v>
      </c>
      <c r="I83" s="2" t="s">
        <v>302</v>
      </c>
      <c r="J83" s="2" t="s">
        <v>30</v>
      </c>
      <c r="K83" s="2" t="s">
        <v>30</v>
      </c>
      <c r="L83" s="2" t="s">
        <v>294</v>
      </c>
      <c r="M83" s="2" t="s">
        <v>31</v>
      </c>
      <c r="N83" s="2" t="s">
        <v>633</v>
      </c>
      <c r="O83" s="2" t="s">
        <v>252</v>
      </c>
      <c r="P83" s="2" t="s">
        <v>296</v>
      </c>
      <c r="Q83" s="2" t="s">
        <v>296</v>
      </c>
      <c r="R83" s="2" t="s">
        <v>296</v>
      </c>
      <c r="S83" s="2" t="s">
        <v>34</v>
      </c>
      <c r="T83" s="136">
        <v>3.2669999999999999</v>
      </c>
      <c r="U83" s="2" t="s">
        <v>351</v>
      </c>
      <c r="V83" s="145">
        <v>7.5800000000000006E-2</v>
      </c>
      <c r="W83" s="145">
        <v>6.1129999999999997E-2</v>
      </c>
      <c r="X83" s="4" t="s">
        <v>258</v>
      </c>
      <c r="Z83" s="136">
        <v>25000</v>
      </c>
      <c r="AA83" s="143">
        <v>1</v>
      </c>
      <c r="AB83" s="156">
        <v>107</v>
      </c>
      <c r="AD83" s="136">
        <v>26.75</v>
      </c>
      <c r="AG83" s="2" t="s">
        <v>36</v>
      </c>
      <c r="AH83" s="145">
        <v>4.8099999999999998E-4</v>
      </c>
      <c r="AI83" s="145">
        <v>2.0403948536282701E-4</v>
      </c>
      <c r="AJ83" s="145">
        <v>6.4860670716517102E-5</v>
      </c>
    </row>
    <row r="84" spans="1:36" x14ac:dyDescent="0.2">
      <c r="A84" s="2">
        <v>1035</v>
      </c>
      <c r="B84" s="2">
        <v>1037</v>
      </c>
      <c r="C84" s="2" t="s">
        <v>634</v>
      </c>
      <c r="D84" s="2" t="s">
        <v>635</v>
      </c>
      <c r="E84" s="4" t="s">
        <v>247</v>
      </c>
      <c r="F84" s="2" t="s">
        <v>636</v>
      </c>
      <c r="G84" s="2" t="s">
        <v>637</v>
      </c>
      <c r="H84" s="2" t="s">
        <v>250</v>
      </c>
      <c r="I84" s="2" t="s">
        <v>330</v>
      </c>
      <c r="J84" s="2" t="s">
        <v>30</v>
      </c>
      <c r="K84" s="2" t="s">
        <v>30</v>
      </c>
      <c r="L84" s="2" t="s">
        <v>294</v>
      </c>
      <c r="M84" s="2" t="s">
        <v>31</v>
      </c>
      <c r="N84" s="2" t="s">
        <v>281</v>
      </c>
      <c r="O84" s="2" t="s">
        <v>252</v>
      </c>
      <c r="P84" s="2" t="s">
        <v>448</v>
      </c>
      <c r="Q84" s="2" t="s">
        <v>254</v>
      </c>
      <c r="R84" s="2" t="s">
        <v>255</v>
      </c>
      <c r="S84" s="2" t="s">
        <v>34</v>
      </c>
      <c r="T84" s="136">
        <v>0.98599999999999999</v>
      </c>
      <c r="U84" s="2" t="s">
        <v>638</v>
      </c>
      <c r="V84" s="145">
        <v>4.7500000000000001E-2</v>
      </c>
      <c r="W84" s="145">
        <v>2.462E-2</v>
      </c>
      <c r="X84" s="4" t="s">
        <v>258</v>
      </c>
      <c r="Z84" s="136">
        <v>131234.34</v>
      </c>
      <c r="AA84" s="143">
        <v>1</v>
      </c>
      <c r="AB84" s="156">
        <v>143.4</v>
      </c>
      <c r="AD84" s="136">
        <v>188.19</v>
      </c>
      <c r="AG84" s="2" t="s">
        <v>36</v>
      </c>
      <c r="AH84" s="145">
        <v>2.7500000000000002E-4</v>
      </c>
      <c r="AI84" s="145">
        <v>1.43544671545384E-3</v>
      </c>
      <c r="AJ84" s="145">
        <v>4.5630401672793201E-4</v>
      </c>
    </row>
    <row r="85" spans="1:36" x14ac:dyDescent="0.2">
      <c r="A85" s="2">
        <v>1035</v>
      </c>
      <c r="B85" s="2">
        <v>1037</v>
      </c>
      <c r="C85" s="2" t="s">
        <v>639</v>
      </c>
      <c r="D85" s="2" t="s">
        <v>640</v>
      </c>
      <c r="E85" s="4" t="s">
        <v>247</v>
      </c>
      <c r="F85" s="2" t="s">
        <v>641</v>
      </c>
      <c r="G85" s="2" t="s">
        <v>642</v>
      </c>
      <c r="H85" s="2" t="s">
        <v>250</v>
      </c>
      <c r="I85" s="2" t="s">
        <v>302</v>
      </c>
      <c r="J85" s="2" t="s">
        <v>30</v>
      </c>
      <c r="K85" s="2" t="s">
        <v>30</v>
      </c>
      <c r="L85" s="2" t="s">
        <v>294</v>
      </c>
      <c r="M85" s="2" t="s">
        <v>31</v>
      </c>
      <c r="N85" s="2" t="s">
        <v>368</v>
      </c>
      <c r="O85" s="2" t="s">
        <v>252</v>
      </c>
      <c r="P85" s="2" t="s">
        <v>296</v>
      </c>
      <c r="Q85" s="2" t="s">
        <v>296</v>
      </c>
      <c r="R85" s="2" t="s">
        <v>296</v>
      </c>
      <c r="S85" s="2" t="s">
        <v>34</v>
      </c>
      <c r="T85" s="136">
        <v>1.177</v>
      </c>
      <c r="U85" s="2" t="s">
        <v>317</v>
      </c>
      <c r="V85" s="145">
        <v>3.8699999999999998E-2</v>
      </c>
      <c r="W85" s="145">
        <v>5.9119999999999999E-2</v>
      </c>
      <c r="X85" s="4" t="s">
        <v>258</v>
      </c>
      <c r="Z85" s="136">
        <v>1333044.1200000001</v>
      </c>
      <c r="AA85" s="143">
        <v>1</v>
      </c>
      <c r="AB85" s="156">
        <v>98.73</v>
      </c>
      <c r="AD85" s="136">
        <v>1316.114</v>
      </c>
      <c r="AG85" s="2" t="s">
        <v>36</v>
      </c>
      <c r="AH85" s="145">
        <v>4.0109999999999998E-3</v>
      </c>
      <c r="AI85" s="145">
        <v>1.00388529731165E-2</v>
      </c>
      <c r="AJ85" s="145">
        <v>3.1911800595996998E-3</v>
      </c>
    </row>
    <row r="86" spans="1:36" x14ac:dyDescent="0.2">
      <c r="A86" s="2">
        <v>1035</v>
      </c>
      <c r="B86" s="2">
        <v>1037</v>
      </c>
      <c r="C86" s="2" t="s">
        <v>318</v>
      </c>
      <c r="D86" s="2" t="s">
        <v>319</v>
      </c>
      <c r="E86" s="4" t="s">
        <v>247</v>
      </c>
      <c r="F86" s="2" t="s">
        <v>643</v>
      </c>
      <c r="G86" s="2" t="s">
        <v>644</v>
      </c>
      <c r="H86" s="2" t="s">
        <v>250</v>
      </c>
      <c r="I86" s="2" t="s">
        <v>330</v>
      </c>
      <c r="J86" s="2" t="s">
        <v>30</v>
      </c>
      <c r="K86" s="2" t="s">
        <v>30</v>
      </c>
      <c r="L86" s="2" t="s">
        <v>294</v>
      </c>
      <c r="M86" s="2" t="s">
        <v>190</v>
      </c>
      <c r="N86" s="2" t="s">
        <v>323</v>
      </c>
      <c r="O86" s="2" t="s">
        <v>252</v>
      </c>
      <c r="P86" s="2" t="s">
        <v>324</v>
      </c>
      <c r="Q86" s="2" t="s">
        <v>254</v>
      </c>
      <c r="R86" s="2" t="s">
        <v>255</v>
      </c>
      <c r="S86" s="2" t="s">
        <v>34</v>
      </c>
      <c r="T86" s="136">
        <v>3.0979999999999999</v>
      </c>
      <c r="U86" s="2" t="s">
        <v>486</v>
      </c>
      <c r="V86" s="145">
        <v>1.7500000000000002E-2</v>
      </c>
      <c r="W86" s="145">
        <v>4.8079999999999998E-2</v>
      </c>
      <c r="X86" s="4" t="s">
        <v>258</v>
      </c>
      <c r="Z86" s="136">
        <v>407000</v>
      </c>
      <c r="AA86" s="143">
        <v>1</v>
      </c>
      <c r="AB86" s="156">
        <v>103.095</v>
      </c>
      <c r="AD86" s="136">
        <v>419.59699999999998</v>
      </c>
      <c r="AG86" s="2" t="s">
        <v>36</v>
      </c>
      <c r="AH86" s="145">
        <v>0</v>
      </c>
      <c r="AI86" s="145">
        <v>3.2005394027158399E-3</v>
      </c>
      <c r="AJ86" s="145">
        <v>1.01739686289471E-3</v>
      </c>
    </row>
    <row r="87" spans="1:36" x14ac:dyDescent="0.2">
      <c r="A87" s="2">
        <v>1035</v>
      </c>
      <c r="B87" s="2">
        <v>1037</v>
      </c>
      <c r="C87" s="2" t="s">
        <v>318</v>
      </c>
      <c r="D87" s="2" t="s">
        <v>319</v>
      </c>
      <c r="E87" s="4" t="s">
        <v>247</v>
      </c>
      <c r="F87" s="2" t="s">
        <v>645</v>
      </c>
      <c r="G87" s="2" t="s">
        <v>646</v>
      </c>
      <c r="H87" s="2" t="s">
        <v>250</v>
      </c>
      <c r="I87" s="2" t="s">
        <v>330</v>
      </c>
      <c r="J87" s="2" t="s">
        <v>30</v>
      </c>
      <c r="K87" s="2" t="s">
        <v>322</v>
      </c>
      <c r="L87" s="2" t="s">
        <v>294</v>
      </c>
      <c r="M87" s="2" t="s">
        <v>31</v>
      </c>
      <c r="N87" s="2" t="s">
        <v>323</v>
      </c>
      <c r="O87" s="2" t="s">
        <v>252</v>
      </c>
      <c r="P87" s="2" t="s">
        <v>324</v>
      </c>
      <c r="Q87" s="2" t="s">
        <v>254</v>
      </c>
      <c r="R87" s="2" t="s">
        <v>255</v>
      </c>
      <c r="S87" s="2" t="s">
        <v>34</v>
      </c>
      <c r="T87" s="136">
        <v>1.7569999999999999</v>
      </c>
      <c r="U87" s="2" t="s">
        <v>297</v>
      </c>
      <c r="V87" s="145">
        <v>3.2800000000000003E-2</v>
      </c>
      <c r="W87" s="145">
        <v>4.947E-2</v>
      </c>
      <c r="X87" s="4" t="s">
        <v>258</v>
      </c>
      <c r="Z87" s="136">
        <v>64208</v>
      </c>
      <c r="AA87" s="143">
        <v>1</v>
      </c>
      <c r="AB87" s="156">
        <v>114.78</v>
      </c>
      <c r="AD87" s="136">
        <v>73.697999999999993</v>
      </c>
      <c r="AG87" s="2" t="s">
        <v>36</v>
      </c>
      <c r="AH87" s="145">
        <v>3.6999999999999998E-5</v>
      </c>
      <c r="AI87" s="145">
        <v>5.6214169119982204E-4</v>
      </c>
      <c r="AJ87" s="145">
        <v>1.7869525138285001E-4</v>
      </c>
    </row>
    <row r="88" spans="1:36" x14ac:dyDescent="0.2">
      <c r="A88" s="2">
        <v>1035</v>
      </c>
      <c r="B88" s="2">
        <v>1037</v>
      </c>
      <c r="C88" s="2" t="s">
        <v>318</v>
      </c>
      <c r="D88" s="2" t="s">
        <v>319</v>
      </c>
      <c r="E88" s="4" t="s">
        <v>247</v>
      </c>
      <c r="F88" s="2" t="s">
        <v>647</v>
      </c>
      <c r="G88" s="2" t="s">
        <v>646</v>
      </c>
      <c r="H88" s="2" t="s">
        <v>250</v>
      </c>
      <c r="I88" s="2" t="s">
        <v>330</v>
      </c>
      <c r="J88" s="2" t="s">
        <v>30</v>
      </c>
      <c r="K88" s="2" t="s">
        <v>30</v>
      </c>
      <c r="L88" s="2" t="s">
        <v>294</v>
      </c>
      <c r="M88" s="2" t="s">
        <v>190</v>
      </c>
      <c r="N88" s="2" t="s">
        <v>323</v>
      </c>
      <c r="O88" s="2" t="s">
        <v>252</v>
      </c>
      <c r="P88" s="2" t="s">
        <v>324</v>
      </c>
      <c r="Q88" s="2" t="s">
        <v>254</v>
      </c>
      <c r="R88" s="2" t="s">
        <v>255</v>
      </c>
      <c r="S88" s="2" t="s">
        <v>34</v>
      </c>
      <c r="T88" s="136">
        <v>1.7609999999999999</v>
      </c>
      <c r="U88" s="2" t="s">
        <v>297</v>
      </c>
      <c r="V88" s="145">
        <v>3.2800000000000003E-2</v>
      </c>
      <c r="W88" s="145">
        <v>4.8759999999999998E-2</v>
      </c>
      <c r="X88" s="4" t="s">
        <v>258</v>
      </c>
      <c r="Z88" s="136">
        <v>146000</v>
      </c>
      <c r="AA88" s="143">
        <v>1</v>
      </c>
      <c r="AB88" s="156">
        <v>113.083</v>
      </c>
      <c r="AD88" s="136">
        <v>165.101</v>
      </c>
      <c r="AG88" s="2" t="s">
        <v>36</v>
      </c>
      <c r="AH88" s="145">
        <v>8.5000000000000006E-5</v>
      </c>
      <c r="AI88" s="145">
        <v>1.2593353847574599E-3</v>
      </c>
      <c r="AJ88" s="145">
        <v>4.0032122982061401E-4</v>
      </c>
    </row>
    <row r="89" spans="1:36" x14ac:dyDescent="0.2">
      <c r="A89" s="2">
        <v>1035</v>
      </c>
      <c r="B89" s="2">
        <v>1037</v>
      </c>
      <c r="C89" s="2" t="s">
        <v>318</v>
      </c>
      <c r="D89" s="2" t="s">
        <v>319</v>
      </c>
      <c r="E89" s="4" t="s">
        <v>247</v>
      </c>
      <c r="F89" s="2" t="s">
        <v>320</v>
      </c>
      <c r="G89" s="2" t="s">
        <v>321</v>
      </c>
      <c r="H89" s="2" t="s">
        <v>250</v>
      </c>
      <c r="I89" s="2" t="s">
        <v>293</v>
      </c>
      <c r="J89" s="2" t="s">
        <v>30</v>
      </c>
      <c r="K89" s="2" t="s">
        <v>322</v>
      </c>
      <c r="L89" s="2" t="s">
        <v>294</v>
      </c>
      <c r="M89" s="2" t="s">
        <v>31</v>
      </c>
      <c r="N89" s="2" t="s">
        <v>323</v>
      </c>
      <c r="O89" s="2" t="s">
        <v>252</v>
      </c>
      <c r="P89" s="2" t="s">
        <v>324</v>
      </c>
      <c r="Q89" s="2" t="s">
        <v>254</v>
      </c>
      <c r="R89" s="2" t="s">
        <v>255</v>
      </c>
      <c r="S89" s="2" t="s">
        <v>34</v>
      </c>
      <c r="T89" s="136">
        <v>3.4239999999999999</v>
      </c>
      <c r="U89" s="2" t="s">
        <v>325</v>
      </c>
      <c r="V89" s="145">
        <v>5.5E-2</v>
      </c>
      <c r="W89" s="145">
        <v>5.0299999999999997E-2</v>
      </c>
      <c r="X89" s="4" t="s">
        <v>258</v>
      </c>
      <c r="Z89" s="136">
        <v>492475</v>
      </c>
      <c r="AA89" s="143">
        <v>1</v>
      </c>
      <c r="AB89" s="156">
        <v>105.7</v>
      </c>
      <c r="AD89" s="136">
        <v>520.54600000000005</v>
      </c>
      <c r="AG89" s="2" t="s">
        <v>36</v>
      </c>
      <c r="AH89" s="145">
        <v>8.5800000000000004E-4</v>
      </c>
      <c r="AI89" s="145">
        <v>3.9705403084351202E-3</v>
      </c>
      <c r="AJ89" s="145">
        <v>1.2621670117140299E-3</v>
      </c>
    </row>
    <row r="90" spans="1:36" x14ac:dyDescent="0.2">
      <c r="A90" s="2">
        <v>1035</v>
      </c>
      <c r="B90" s="2">
        <v>1037</v>
      </c>
      <c r="C90" s="2" t="s">
        <v>318</v>
      </c>
      <c r="D90" s="2" t="s">
        <v>319</v>
      </c>
      <c r="E90" s="4" t="s">
        <v>247</v>
      </c>
      <c r="F90" s="2" t="s">
        <v>648</v>
      </c>
      <c r="G90" s="2" t="s">
        <v>649</v>
      </c>
      <c r="H90" s="2" t="s">
        <v>250</v>
      </c>
      <c r="I90" s="2" t="s">
        <v>330</v>
      </c>
      <c r="J90" s="2" t="s">
        <v>30</v>
      </c>
      <c r="K90" s="2" t="s">
        <v>322</v>
      </c>
      <c r="L90" s="2" t="s">
        <v>294</v>
      </c>
      <c r="M90" s="2" t="s">
        <v>31</v>
      </c>
      <c r="N90" s="2" t="s">
        <v>323</v>
      </c>
      <c r="O90" s="2" t="s">
        <v>252</v>
      </c>
      <c r="P90" s="2" t="s">
        <v>527</v>
      </c>
      <c r="Q90" s="2" t="s">
        <v>254</v>
      </c>
      <c r="R90" s="2" t="s">
        <v>255</v>
      </c>
      <c r="S90" s="2" t="s">
        <v>34</v>
      </c>
      <c r="T90" s="136">
        <v>2.5670000000000002</v>
      </c>
      <c r="U90" s="2" t="s">
        <v>650</v>
      </c>
      <c r="V90" s="145">
        <v>1.3299999999999999E-2</v>
      </c>
      <c r="W90" s="145">
        <v>3.0360000000000002E-2</v>
      </c>
      <c r="X90" s="4" t="s">
        <v>258</v>
      </c>
      <c r="Z90" s="136">
        <v>432475.86</v>
      </c>
      <c r="AA90" s="143">
        <v>1</v>
      </c>
      <c r="AB90" s="156">
        <v>110.83</v>
      </c>
      <c r="AD90" s="136">
        <v>479.31299999999999</v>
      </c>
      <c r="AG90" s="2" t="s">
        <v>36</v>
      </c>
      <c r="AH90" s="145">
        <v>1.3979999999999999E-3</v>
      </c>
      <c r="AI90" s="145">
        <v>3.6560290451473801E-3</v>
      </c>
      <c r="AJ90" s="145">
        <v>1.1621892478588299E-3</v>
      </c>
    </row>
    <row r="91" spans="1:36" x14ac:dyDescent="0.2">
      <c r="A91" s="2">
        <v>1035</v>
      </c>
      <c r="B91" s="2">
        <v>1037</v>
      </c>
      <c r="C91" s="2" t="s">
        <v>318</v>
      </c>
      <c r="D91" s="2" t="s">
        <v>319</v>
      </c>
      <c r="E91" s="4" t="s">
        <v>247</v>
      </c>
      <c r="F91" s="2" t="s">
        <v>651</v>
      </c>
      <c r="G91" s="2" t="s">
        <v>652</v>
      </c>
      <c r="H91" s="2" t="s">
        <v>250</v>
      </c>
      <c r="I91" s="2" t="s">
        <v>330</v>
      </c>
      <c r="J91" s="2" t="s">
        <v>30</v>
      </c>
      <c r="K91" s="2" t="s">
        <v>322</v>
      </c>
      <c r="L91" s="2" t="s">
        <v>294</v>
      </c>
      <c r="M91" s="2" t="s">
        <v>31</v>
      </c>
      <c r="N91" s="2" t="s">
        <v>323</v>
      </c>
      <c r="O91" s="2" t="s">
        <v>252</v>
      </c>
      <c r="P91" s="2" t="s">
        <v>527</v>
      </c>
      <c r="Q91" s="2" t="s">
        <v>254</v>
      </c>
      <c r="R91" s="2" t="s">
        <v>255</v>
      </c>
      <c r="S91" s="2" t="s">
        <v>34</v>
      </c>
      <c r="T91" s="136">
        <v>4.3490000000000002</v>
      </c>
      <c r="U91" s="2" t="s">
        <v>653</v>
      </c>
      <c r="V91" s="145">
        <v>4.8300000000000003E-2</v>
      </c>
      <c r="W91" s="145">
        <v>4.1239999999999999E-2</v>
      </c>
      <c r="X91" s="4" t="s">
        <v>258</v>
      </c>
      <c r="Z91" s="136">
        <v>369391</v>
      </c>
      <c r="AA91" s="143">
        <v>1</v>
      </c>
      <c r="AB91" s="156">
        <v>107.16</v>
      </c>
      <c r="AD91" s="136">
        <v>395.839</v>
      </c>
      <c r="AG91" s="2" t="s">
        <v>36</v>
      </c>
      <c r="AH91" s="145">
        <v>9.01E-4</v>
      </c>
      <c r="AI91" s="145">
        <v>3.0193221145628502E-3</v>
      </c>
      <c r="AJ91" s="145">
        <v>9.59790979238757E-4</v>
      </c>
    </row>
    <row r="92" spans="1:36" x14ac:dyDescent="0.2">
      <c r="A92" s="2">
        <v>1035</v>
      </c>
      <c r="B92" s="2">
        <v>1037</v>
      </c>
      <c r="C92" s="2" t="s">
        <v>318</v>
      </c>
      <c r="D92" s="2" t="s">
        <v>319</v>
      </c>
      <c r="E92" s="4" t="s">
        <v>247</v>
      </c>
      <c r="F92" s="2" t="s">
        <v>654</v>
      </c>
      <c r="G92" s="2" t="s">
        <v>655</v>
      </c>
      <c r="H92" s="2" t="s">
        <v>250</v>
      </c>
      <c r="I92" s="2" t="s">
        <v>330</v>
      </c>
      <c r="J92" s="2" t="s">
        <v>30</v>
      </c>
      <c r="K92" s="2" t="s">
        <v>322</v>
      </c>
      <c r="L92" s="2" t="s">
        <v>294</v>
      </c>
      <c r="M92" s="2" t="s">
        <v>31</v>
      </c>
      <c r="N92" s="2" t="s">
        <v>323</v>
      </c>
      <c r="O92" s="2" t="s">
        <v>252</v>
      </c>
      <c r="P92" s="2" t="s">
        <v>324</v>
      </c>
      <c r="Q92" s="2" t="s">
        <v>254</v>
      </c>
      <c r="R92" s="2" t="s">
        <v>255</v>
      </c>
      <c r="S92" s="2" t="s">
        <v>34</v>
      </c>
      <c r="T92" s="136">
        <v>5.516</v>
      </c>
      <c r="U92" s="2" t="s">
        <v>653</v>
      </c>
      <c r="V92" s="145">
        <v>4.1500000000000002E-2</v>
      </c>
      <c r="W92" s="145">
        <v>4.113E-2</v>
      </c>
      <c r="X92" s="4" t="s">
        <v>258</v>
      </c>
      <c r="Z92" s="136">
        <v>332824.15999999997</v>
      </c>
      <c r="AA92" s="143">
        <v>1</v>
      </c>
      <c r="AB92" s="156">
        <v>103.86</v>
      </c>
      <c r="AD92" s="136">
        <v>345.67099999999999</v>
      </c>
      <c r="AG92" s="2" t="s">
        <v>36</v>
      </c>
      <c r="AH92" s="145">
        <v>6.8199999999999999E-4</v>
      </c>
      <c r="AI92" s="145">
        <v>2.6366567535391402E-3</v>
      </c>
      <c r="AJ92" s="145">
        <v>8.3814819067829199E-4</v>
      </c>
    </row>
    <row r="93" spans="1:36" x14ac:dyDescent="0.2">
      <c r="A93" s="2">
        <v>1035</v>
      </c>
      <c r="B93" s="2">
        <v>1037</v>
      </c>
      <c r="C93" s="2" t="s">
        <v>656</v>
      </c>
      <c r="D93" s="2" t="s">
        <v>657</v>
      </c>
      <c r="E93" s="4" t="s">
        <v>247</v>
      </c>
      <c r="F93" s="2" t="s">
        <v>658</v>
      </c>
      <c r="G93" s="2" t="s">
        <v>659</v>
      </c>
      <c r="H93" s="2" t="s">
        <v>250</v>
      </c>
      <c r="I93" s="2" t="s">
        <v>330</v>
      </c>
      <c r="J93" s="2" t="s">
        <v>30</v>
      </c>
      <c r="K93" s="2" t="s">
        <v>30</v>
      </c>
      <c r="L93" s="2" t="s">
        <v>294</v>
      </c>
      <c r="M93" s="2" t="s">
        <v>31</v>
      </c>
      <c r="N93" s="2" t="s">
        <v>281</v>
      </c>
      <c r="O93" s="2" t="s">
        <v>252</v>
      </c>
      <c r="P93" s="2" t="s">
        <v>395</v>
      </c>
      <c r="Q93" s="2" t="s">
        <v>310</v>
      </c>
      <c r="R93" s="2" t="s">
        <v>255</v>
      </c>
      <c r="S93" s="2" t="s">
        <v>34</v>
      </c>
      <c r="T93" s="136">
        <v>0.74399999999999999</v>
      </c>
      <c r="U93" s="2" t="s">
        <v>388</v>
      </c>
      <c r="V93" s="145">
        <v>2.5000000000000001E-2</v>
      </c>
      <c r="W93" s="145">
        <v>3.4279999999999998E-2</v>
      </c>
      <c r="X93" s="4" t="s">
        <v>258</v>
      </c>
      <c r="Z93" s="136">
        <v>879397.21</v>
      </c>
      <c r="AA93" s="143">
        <v>1</v>
      </c>
      <c r="AB93" s="156">
        <v>116.9</v>
      </c>
      <c r="AD93" s="136">
        <v>1028.0150000000001</v>
      </c>
      <c r="AG93" s="2" t="s">
        <v>36</v>
      </c>
      <c r="AH93" s="145">
        <v>2.885E-3</v>
      </c>
      <c r="AI93" s="145">
        <v>7.8413353499286603E-3</v>
      </c>
      <c r="AJ93" s="145">
        <v>2.4926267050964001E-3</v>
      </c>
    </row>
    <row r="94" spans="1:36" x14ac:dyDescent="0.2">
      <c r="A94" s="2">
        <v>1035</v>
      </c>
      <c r="B94" s="2">
        <v>1037</v>
      </c>
      <c r="C94" s="2" t="s">
        <v>656</v>
      </c>
      <c r="D94" s="2" t="s">
        <v>657</v>
      </c>
      <c r="E94" s="4" t="s">
        <v>247</v>
      </c>
      <c r="F94" s="2" t="s">
        <v>660</v>
      </c>
      <c r="G94" s="2" t="s">
        <v>661</v>
      </c>
      <c r="H94" s="2" t="s">
        <v>250</v>
      </c>
      <c r="I94" s="2" t="s">
        <v>330</v>
      </c>
      <c r="J94" s="2" t="s">
        <v>30</v>
      </c>
      <c r="K94" s="2" t="s">
        <v>30</v>
      </c>
      <c r="L94" s="2" t="s">
        <v>294</v>
      </c>
      <c r="M94" s="2" t="s">
        <v>31</v>
      </c>
      <c r="N94" s="2" t="s">
        <v>281</v>
      </c>
      <c r="O94" s="2" t="s">
        <v>252</v>
      </c>
      <c r="P94" s="2" t="s">
        <v>395</v>
      </c>
      <c r="Q94" s="2" t="s">
        <v>310</v>
      </c>
      <c r="R94" s="2" t="s">
        <v>255</v>
      </c>
      <c r="S94" s="2" t="s">
        <v>34</v>
      </c>
      <c r="T94" s="136">
        <v>4.6440000000000001</v>
      </c>
      <c r="U94" s="2" t="s">
        <v>662</v>
      </c>
      <c r="V94" s="145">
        <v>1.9E-2</v>
      </c>
      <c r="W94" s="145">
        <v>3.1989999999999998E-2</v>
      </c>
      <c r="X94" s="4" t="s">
        <v>258</v>
      </c>
      <c r="Z94" s="136">
        <v>502604.96</v>
      </c>
      <c r="AA94" s="143">
        <v>1</v>
      </c>
      <c r="AB94" s="156">
        <v>110.1</v>
      </c>
      <c r="AD94" s="136">
        <v>553.36800000000005</v>
      </c>
      <c r="AG94" s="2" t="s">
        <v>36</v>
      </c>
      <c r="AH94" s="145">
        <v>2.0179999999999998E-3</v>
      </c>
      <c r="AI94" s="145">
        <v>4.2208947429720999E-3</v>
      </c>
      <c r="AJ94" s="145">
        <v>1.3417504144659499E-3</v>
      </c>
    </row>
    <row r="95" spans="1:36" x14ac:dyDescent="0.2">
      <c r="A95" s="2">
        <v>1035</v>
      </c>
      <c r="B95" s="2">
        <v>1037</v>
      </c>
      <c r="C95" s="2" t="s">
        <v>656</v>
      </c>
      <c r="D95" s="2" t="s">
        <v>657</v>
      </c>
      <c r="E95" s="4" t="s">
        <v>247</v>
      </c>
      <c r="F95" s="2" t="s">
        <v>663</v>
      </c>
      <c r="G95" s="2" t="s">
        <v>664</v>
      </c>
      <c r="H95" s="2" t="s">
        <v>250</v>
      </c>
      <c r="I95" s="2" t="s">
        <v>330</v>
      </c>
      <c r="J95" s="2" t="s">
        <v>30</v>
      </c>
      <c r="K95" s="2" t="s">
        <v>30</v>
      </c>
      <c r="L95" s="2" t="s">
        <v>294</v>
      </c>
      <c r="M95" s="2" t="s">
        <v>31</v>
      </c>
      <c r="N95" s="2" t="s">
        <v>281</v>
      </c>
      <c r="O95" s="2" t="s">
        <v>252</v>
      </c>
      <c r="P95" s="2" t="s">
        <v>395</v>
      </c>
      <c r="Q95" s="2" t="s">
        <v>310</v>
      </c>
      <c r="R95" s="2" t="s">
        <v>255</v>
      </c>
      <c r="S95" s="2" t="s">
        <v>34</v>
      </c>
      <c r="T95" s="136">
        <v>6.5259999999999998</v>
      </c>
      <c r="U95" s="2" t="s">
        <v>665</v>
      </c>
      <c r="V95" s="145">
        <v>3.8999999999999998E-3</v>
      </c>
      <c r="W95" s="145">
        <v>3.3500000000000002E-2</v>
      </c>
      <c r="X95" s="4" t="s">
        <v>258</v>
      </c>
      <c r="Z95" s="136">
        <v>193560.09</v>
      </c>
      <c r="AA95" s="143">
        <v>1</v>
      </c>
      <c r="AB95" s="156">
        <v>92.83</v>
      </c>
      <c r="AD95" s="136">
        <v>179.68199999999999</v>
      </c>
      <c r="AG95" s="2" t="s">
        <v>36</v>
      </c>
      <c r="AH95" s="145">
        <v>9.4399999999999996E-4</v>
      </c>
      <c r="AI95" s="145">
        <v>1.3705491004822399E-3</v>
      </c>
      <c r="AJ95" s="145">
        <v>4.35674172325632E-4</v>
      </c>
    </row>
    <row r="96" spans="1:36" x14ac:dyDescent="0.2">
      <c r="A96" s="2">
        <v>1035</v>
      </c>
      <c r="B96" s="2">
        <v>1037</v>
      </c>
      <c r="C96" s="2" t="s">
        <v>666</v>
      </c>
      <c r="D96" s="2" t="s">
        <v>667</v>
      </c>
      <c r="E96" s="4" t="s">
        <v>247</v>
      </c>
      <c r="F96" s="2" t="s">
        <v>668</v>
      </c>
      <c r="G96" s="2" t="s">
        <v>669</v>
      </c>
      <c r="H96" s="2" t="s">
        <v>250</v>
      </c>
      <c r="I96" s="2" t="s">
        <v>302</v>
      </c>
      <c r="J96" s="2" t="s">
        <v>30</v>
      </c>
      <c r="K96" s="2" t="s">
        <v>30</v>
      </c>
      <c r="L96" s="2" t="s">
        <v>294</v>
      </c>
      <c r="M96" s="2" t="s">
        <v>31</v>
      </c>
      <c r="N96" s="2" t="s">
        <v>670</v>
      </c>
      <c r="O96" s="2" t="s">
        <v>252</v>
      </c>
      <c r="P96" s="2" t="s">
        <v>448</v>
      </c>
      <c r="Q96" s="2" t="s">
        <v>254</v>
      </c>
      <c r="R96" s="2" t="s">
        <v>255</v>
      </c>
      <c r="S96" s="2" t="s">
        <v>34</v>
      </c>
      <c r="T96" s="136">
        <v>0.33</v>
      </c>
      <c r="U96" s="2" t="s">
        <v>671</v>
      </c>
      <c r="V96" s="145">
        <v>0.03</v>
      </c>
      <c r="W96" s="145">
        <v>4.2720000000000001E-2</v>
      </c>
      <c r="X96" s="4" t="s">
        <v>258</v>
      </c>
      <c r="Z96" s="136">
        <v>80000</v>
      </c>
      <c r="AA96" s="143">
        <v>1</v>
      </c>
      <c r="AB96" s="156">
        <v>100.95</v>
      </c>
      <c r="AD96" s="136">
        <v>80.760000000000005</v>
      </c>
      <c r="AG96" s="2" t="s">
        <v>36</v>
      </c>
      <c r="AH96" s="145">
        <v>5.2800000000000004E-4</v>
      </c>
      <c r="AI96" s="145">
        <v>6.1600855468792095E-4</v>
      </c>
      <c r="AJ96" s="145">
        <v>1.95818608114614E-4</v>
      </c>
    </row>
    <row r="97" spans="1:36" x14ac:dyDescent="0.2">
      <c r="A97" s="2">
        <v>1035</v>
      </c>
      <c r="B97" s="2">
        <v>1037</v>
      </c>
      <c r="C97" s="2" t="s">
        <v>666</v>
      </c>
      <c r="D97" s="2" t="s">
        <v>667</v>
      </c>
      <c r="E97" s="4" t="s">
        <v>247</v>
      </c>
      <c r="F97" s="2" t="s">
        <v>672</v>
      </c>
      <c r="G97" s="2" t="s">
        <v>673</v>
      </c>
      <c r="H97" s="2" t="s">
        <v>250</v>
      </c>
      <c r="I97" s="2" t="s">
        <v>302</v>
      </c>
      <c r="J97" s="2" t="s">
        <v>30</v>
      </c>
      <c r="K97" s="2" t="s">
        <v>30</v>
      </c>
      <c r="L97" s="2" t="s">
        <v>294</v>
      </c>
      <c r="M97" s="2" t="s">
        <v>31</v>
      </c>
      <c r="N97" s="2" t="s">
        <v>670</v>
      </c>
      <c r="O97" s="2" t="s">
        <v>252</v>
      </c>
      <c r="P97" s="2" t="s">
        <v>448</v>
      </c>
      <c r="Q97" s="2" t="s">
        <v>254</v>
      </c>
      <c r="R97" s="2" t="s">
        <v>255</v>
      </c>
      <c r="S97" s="2" t="s">
        <v>34</v>
      </c>
      <c r="T97" s="136">
        <v>0.32700000000000001</v>
      </c>
      <c r="U97" s="2" t="s">
        <v>671</v>
      </c>
      <c r="V97" s="145">
        <v>5.8500000000000003E-2</v>
      </c>
      <c r="W97" s="145">
        <v>4.6370000000000001E-2</v>
      </c>
      <c r="X97" s="4" t="s">
        <v>258</v>
      </c>
      <c r="Z97" s="136">
        <v>85469.8</v>
      </c>
      <c r="AA97" s="143">
        <v>1</v>
      </c>
      <c r="AB97" s="156">
        <v>103.05</v>
      </c>
      <c r="AD97" s="136">
        <v>88.076999999999998</v>
      </c>
      <c r="AG97" s="2" t="s">
        <v>36</v>
      </c>
      <c r="AH97" s="145">
        <v>3.1700000000000001E-4</v>
      </c>
      <c r="AI97" s="145">
        <v>6.7181719750462302E-4</v>
      </c>
      <c r="AJ97" s="145">
        <v>2.1355922336088899E-4</v>
      </c>
    </row>
    <row r="98" spans="1:36" x14ac:dyDescent="0.2">
      <c r="A98" s="2">
        <v>1035</v>
      </c>
      <c r="B98" s="2">
        <v>1037</v>
      </c>
      <c r="C98" s="2" t="s">
        <v>674</v>
      </c>
      <c r="D98" s="2" t="s">
        <v>675</v>
      </c>
      <c r="E98" s="4" t="s">
        <v>365</v>
      </c>
      <c r="F98" s="2" t="s">
        <v>676</v>
      </c>
      <c r="G98" s="2" t="s">
        <v>677</v>
      </c>
      <c r="H98" s="2" t="s">
        <v>250</v>
      </c>
      <c r="I98" s="2" t="s">
        <v>302</v>
      </c>
      <c r="J98" s="2" t="s">
        <v>30</v>
      </c>
      <c r="K98" s="2" t="s">
        <v>95</v>
      </c>
      <c r="L98" s="2" t="s">
        <v>294</v>
      </c>
      <c r="M98" s="2" t="s">
        <v>31</v>
      </c>
      <c r="N98" s="2" t="s">
        <v>323</v>
      </c>
      <c r="O98" s="2" t="s">
        <v>252</v>
      </c>
      <c r="P98" s="2" t="s">
        <v>678</v>
      </c>
      <c r="Q98" s="2" t="s">
        <v>254</v>
      </c>
      <c r="R98" s="2" t="s">
        <v>255</v>
      </c>
      <c r="S98" s="2" t="s">
        <v>34</v>
      </c>
      <c r="T98" s="136">
        <v>0.41</v>
      </c>
      <c r="U98" s="228">
        <v>45900</v>
      </c>
      <c r="V98" s="145">
        <v>6.9500000000000006E-2</v>
      </c>
      <c r="W98" s="154">
        <v>1E-4</v>
      </c>
      <c r="X98" s="4" t="s">
        <v>258</v>
      </c>
      <c r="Z98" s="136">
        <v>1062682.8</v>
      </c>
      <c r="AA98" s="143">
        <v>1</v>
      </c>
      <c r="AB98" s="156">
        <v>84.04</v>
      </c>
      <c r="AD98" s="136">
        <v>893.07899999999995</v>
      </c>
      <c r="AG98" s="2" t="s">
        <v>36</v>
      </c>
      <c r="AH98" s="145">
        <v>3.8059999999999999E-3</v>
      </c>
      <c r="AI98" s="145">
        <v>6.8120860956271201E-3</v>
      </c>
      <c r="AJ98" s="145">
        <v>2.1654459300137598E-3</v>
      </c>
    </row>
    <row r="99" spans="1:36" x14ac:dyDescent="0.2">
      <c r="A99" s="2">
        <v>1035</v>
      </c>
      <c r="B99" s="2">
        <v>1037</v>
      </c>
      <c r="C99" s="2" t="s">
        <v>679</v>
      </c>
      <c r="D99" s="2" t="s">
        <v>680</v>
      </c>
      <c r="E99" s="4" t="s">
        <v>33</v>
      </c>
      <c r="F99" s="2" t="s">
        <v>681</v>
      </c>
      <c r="G99" s="2" t="s">
        <v>682</v>
      </c>
      <c r="H99" s="2" t="s">
        <v>250</v>
      </c>
      <c r="I99" s="2" t="s">
        <v>302</v>
      </c>
      <c r="J99" s="2" t="s">
        <v>30</v>
      </c>
      <c r="K99" s="2" t="s">
        <v>95</v>
      </c>
      <c r="L99" s="2" t="s">
        <v>294</v>
      </c>
      <c r="M99" s="2" t="s">
        <v>31</v>
      </c>
      <c r="N99" s="2" t="s">
        <v>323</v>
      </c>
      <c r="O99" s="2" t="s">
        <v>252</v>
      </c>
      <c r="P99" s="2" t="s">
        <v>527</v>
      </c>
      <c r="Q99" s="2" t="s">
        <v>254</v>
      </c>
      <c r="R99" s="2" t="s">
        <v>255</v>
      </c>
      <c r="S99" s="2" t="s">
        <v>34</v>
      </c>
      <c r="T99" s="136">
        <v>1.611</v>
      </c>
      <c r="U99" s="2" t="s">
        <v>381</v>
      </c>
      <c r="V99" s="145">
        <v>6.8000000000000005E-2</v>
      </c>
      <c r="W99" s="145">
        <v>6.123E-2</v>
      </c>
      <c r="X99" s="4" t="s">
        <v>258</v>
      </c>
      <c r="Z99" s="136">
        <v>345261.54</v>
      </c>
      <c r="AA99" s="143">
        <v>1</v>
      </c>
      <c r="AB99" s="156">
        <v>102.91</v>
      </c>
      <c r="AD99" s="136">
        <v>355.30900000000003</v>
      </c>
      <c r="AG99" s="2" t="s">
        <v>36</v>
      </c>
      <c r="AH99" s="145">
        <v>9.9200000000000004E-4</v>
      </c>
      <c r="AI99" s="145">
        <v>2.7101680096093001E-3</v>
      </c>
      <c r="AJ99" s="145">
        <v>8.6151616460474097E-4</v>
      </c>
    </row>
    <row r="100" spans="1:36" x14ac:dyDescent="0.2">
      <c r="A100" s="2">
        <v>1035</v>
      </c>
      <c r="B100" s="2">
        <v>1037</v>
      </c>
      <c r="C100" s="2" t="s">
        <v>683</v>
      </c>
      <c r="D100" s="2" t="s">
        <v>684</v>
      </c>
      <c r="E100" s="4" t="s">
        <v>247</v>
      </c>
      <c r="F100" s="2" t="s">
        <v>685</v>
      </c>
      <c r="G100" s="2" t="s">
        <v>686</v>
      </c>
      <c r="H100" s="2" t="s">
        <v>250</v>
      </c>
      <c r="I100" s="2" t="s">
        <v>302</v>
      </c>
      <c r="J100" s="2" t="s">
        <v>30</v>
      </c>
      <c r="K100" s="2" t="s">
        <v>30</v>
      </c>
      <c r="L100" s="2" t="s">
        <v>294</v>
      </c>
      <c r="M100" s="2" t="s">
        <v>31</v>
      </c>
      <c r="N100" s="2" t="s">
        <v>361</v>
      </c>
      <c r="O100" s="2" t="s">
        <v>252</v>
      </c>
      <c r="P100" s="2" t="s">
        <v>309</v>
      </c>
      <c r="Q100" s="2" t="s">
        <v>310</v>
      </c>
      <c r="R100" s="2" t="s">
        <v>255</v>
      </c>
      <c r="S100" s="2" t="s">
        <v>34</v>
      </c>
      <c r="T100" s="136">
        <v>0.16700000000000001</v>
      </c>
      <c r="U100" s="2" t="s">
        <v>687</v>
      </c>
      <c r="V100" s="145">
        <v>2.9499999999999998E-2</v>
      </c>
      <c r="W100" s="145">
        <v>6.3899999999999998E-2</v>
      </c>
      <c r="X100" s="4" t="s">
        <v>258</v>
      </c>
      <c r="Z100" s="136">
        <v>48337</v>
      </c>
      <c r="AA100" s="143">
        <v>1</v>
      </c>
      <c r="AB100" s="156">
        <v>100.43</v>
      </c>
      <c r="AD100" s="136">
        <v>48.545000000000002</v>
      </c>
      <c r="AG100" s="2" t="s">
        <v>36</v>
      </c>
      <c r="AH100" s="145">
        <v>8.0599999999999997E-4</v>
      </c>
      <c r="AI100" s="145">
        <v>3.7028284214504997E-4</v>
      </c>
      <c r="AJ100" s="145">
        <v>1.17706597101238E-4</v>
      </c>
    </row>
    <row r="101" spans="1:36" x14ac:dyDescent="0.2">
      <c r="A101" s="2">
        <v>1035</v>
      </c>
      <c r="B101" s="2">
        <v>1037</v>
      </c>
      <c r="C101" s="2" t="s">
        <v>683</v>
      </c>
      <c r="D101" s="2" t="s">
        <v>684</v>
      </c>
      <c r="E101" s="4" t="s">
        <v>247</v>
      </c>
      <c r="F101" s="2" t="s">
        <v>688</v>
      </c>
      <c r="G101" s="2" t="s">
        <v>689</v>
      </c>
      <c r="H101" s="2" t="s">
        <v>250</v>
      </c>
      <c r="I101" s="2" t="s">
        <v>330</v>
      </c>
      <c r="J101" s="2" t="s">
        <v>30</v>
      </c>
      <c r="K101" s="2" t="s">
        <v>30</v>
      </c>
      <c r="L101" s="2" t="s">
        <v>294</v>
      </c>
      <c r="M101" s="2" t="s">
        <v>31</v>
      </c>
      <c r="N101" s="2" t="s">
        <v>361</v>
      </c>
      <c r="O101" s="2" t="s">
        <v>252</v>
      </c>
      <c r="P101" s="2" t="s">
        <v>309</v>
      </c>
      <c r="Q101" s="2" t="s">
        <v>310</v>
      </c>
      <c r="R101" s="2" t="s">
        <v>255</v>
      </c>
      <c r="S101" s="2" t="s">
        <v>34</v>
      </c>
      <c r="T101" s="136">
        <v>4.2110000000000003</v>
      </c>
      <c r="U101" s="2" t="s">
        <v>491</v>
      </c>
      <c r="V101" s="145">
        <v>6.0000000000000001E-3</v>
      </c>
      <c r="W101" s="145">
        <v>3.092E-2</v>
      </c>
      <c r="X101" s="4" t="s">
        <v>258</v>
      </c>
      <c r="Z101" s="136">
        <v>428442</v>
      </c>
      <c r="AA101" s="143">
        <v>1</v>
      </c>
      <c r="AB101" s="156">
        <v>103.46</v>
      </c>
      <c r="AD101" s="136">
        <v>443.26600000000002</v>
      </c>
      <c r="AG101" s="2" t="s">
        <v>36</v>
      </c>
      <c r="AH101" s="145">
        <v>1.0629999999999999E-3</v>
      </c>
      <c r="AI101" s="145">
        <v>3.3810760947782701E-3</v>
      </c>
      <c r="AJ101" s="145">
        <v>1.0747863966669999E-3</v>
      </c>
    </row>
    <row r="102" spans="1:36" x14ac:dyDescent="0.2">
      <c r="A102" s="2">
        <v>1035</v>
      </c>
      <c r="B102" s="2">
        <v>1037</v>
      </c>
      <c r="C102" s="2" t="s">
        <v>683</v>
      </c>
      <c r="D102" s="2" t="s">
        <v>684</v>
      </c>
      <c r="E102" s="4" t="s">
        <v>247</v>
      </c>
      <c r="F102" s="2" t="s">
        <v>690</v>
      </c>
      <c r="G102" s="2" t="s">
        <v>691</v>
      </c>
      <c r="H102" s="2" t="s">
        <v>250</v>
      </c>
      <c r="I102" s="2" t="s">
        <v>302</v>
      </c>
      <c r="J102" s="2" t="s">
        <v>30</v>
      </c>
      <c r="K102" s="2" t="s">
        <v>30</v>
      </c>
      <c r="L102" s="2" t="s">
        <v>294</v>
      </c>
      <c r="M102" s="2" t="s">
        <v>31</v>
      </c>
      <c r="N102" s="2" t="s">
        <v>361</v>
      </c>
      <c r="O102" s="2" t="s">
        <v>252</v>
      </c>
      <c r="P102" s="2" t="s">
        <v>309</v>
      </c>
      <c r="Q102" s="2" t="s">
        <v>310</v>
      </c>
      <c r="R102" s="2" t="s">
        <v>255</v>
      </c>
      <c r="S102" s="2" t="s">
        <v>34</v>
      </c>
      <c r="T102" s="136">
        <v>1.4510000000000001</v>
      </c>
      <c r="U102" s="2" t="s">
        <v>136</v>
      </c>
      <c r="V102" s="145">
        <v>3.2899999999999999E-2</v>
      </c>
      <c r="W102" s="145">
        <v>5.398E-2</v>
      </c>
      <c r="X102" s="4" t="s">
        <v>258</v>
      </c>
      <c r="Z102" s="136">
        <v>362698</v>
      </c>
      <c r="AA102" s="143">
        <v>1</v>
      </c>
      <c r="AB102" s="156">
        <v>97.14</v>
      </c>
      <c r="AD102" s="136">
        <v>352.32499999999999</v>
      </c>
      <c r="AG102" s="2" t="s">
        <v>36</v>
      </c>
      <c r="AH102" s="145">
        <v>5.0699999999999996E-4</v>
      </c>
      <c r="AI102" s="145">
        <v>2.6874085406665298E-3</v>
      </c>
      <c r="AJ102" s="145">
        <v>8.5428131778989501E-4</v>
      </c>
    </row>
    <row r="103" spans="1:36" x14ac:dyDescent="0.2">
      <c r="A103" s="2">
        <v>1035</v>
      </c>
      <c r="B103" s="2">
        <v>1037</v>
      </c>
      <c r="C103" s="2" t="s">
        <v>326</v>
      </c>
      <c r="D103" s="2" t="s">
        <v>327</v>
      </c>
      <c r="E103" s="4" t="s">
        <v>247</v>
      </c>
      <c r="F103" s="2" t="s">
        <v>328</v>
      </c>
      <c r="G103" s="2" t="s">
        <v>329</v>
      </c>
      <c r="H103" s="2" t="s">
        <v>250</v>
      </c>
      <c r="I103" s="2" t="s">
        <v>330</v>
      </c>
      <c r="J103" s="2" t="s">
        <v>30</v>
      </c>
      <c r="K103" s="2" t="s">
        <v>95</v>
      </c>
      <c r="L103" s="2" t="s">
        <v>294</v>
      </c>
      <c r="M103" s="2" t="s">
        <v>31</v>
      </c>
      <c r="N103" s="2" t="s">
        <v>308</v>
      </c>
      <c r="O103" s="2" t="s">
        <v>252</v>
      </c>
      <c r="P103" s="2" t="s">
        <v>296</v>
      </c>
      <c r="Q103" s="2" t="s">
        <v>296</v>
      </c>
      <c r="R103" s="2" t="s">
        <v>296</v>
      </c>
      <c r="S103" s="2" t="s">
        <v>34</v>
      </c>
      <c r="T103" s="136">
        <v>2.2360000000000002</v>
      </c>
      <c r="U103" s="2" t="s">
        <v>297</v>
      </c>
      <c r="V103" s="145">
        <v>1.5800000000000002E-2</v>
      </c>
      <c r="W103" s="145">
        <v>3.7139999999999999E-2</v>
      </c>
      <c r="X103" s="4" t="s">
        <v>258</v>
      </c>
      <c r="Z103" s="136">
        <v>122009.57</v>
      </c>
      <c r="AA103" s="143">
        <v>1</v>
      </c>
      <c r="AB103" s="156">
        <v>109.09</v>
      </c>
      <c r="AD103" s="136">
        <v>133.1</v>
      </c>
      <c r="AG103" s="2" t="s">
        <v>36</v>
      </c>
      <c r="AH103" s="145">
        <v>3.2600000000000001E-4</v>
      </c>
      <c r="AI103" s="145">
        <v>1.01524128798195E-3</v>
      </c>
      <c r="AJ103" s="145">
        <v>3.2272788161818799E-4</v>
      </c>
    </row>
    <row r="104" spans="1:36" x14ac:dyDescent="0.2">
      <c r="A104" s="2">
        <v>1035</v>
      </c>
      <c r="B104" s="2">
        <v>1037</v>
      </c>
      <c r="C104" s="2" t="s">
        <v>326</v>
      </c>
      <c r="D104" s="2" t="s">
        <v>327</v>
      </c>
      <c r="E104" s="4" t="s">
        <v>247</v>
      </c>
      <c r="F104" s="2" t="s">
        <v>331</v>
      </c>
      <c r="G104" s="2" t="s">
        <v>332</v>
      </c>
      <c r="H104" s="2" t="s">
        <v>250</v>
      </c>
      <c r="I104" s="2" t="s">
        <v>330</v>
      </c>
      <c r="J104" s="2" t="s">
        <v>30</v>
      </c>
      <c r="K104" s="2" t="s">
        <v>30</v>
      </c>
      <c r="L104" s="2" t="s">
        <v>294</v>
      </c>
      <c r="M104" s="2" t="s">
        <v>31</v>
      </c>
      <c r="N104" s="2" t="s">
        <v>308</v>
      </c>
      <c r="O104" s="2" t="s">
        <v>252</v>
      </c>
      <c r="P104" s="2" t="s">
        <v>296</v>
      </c>
      <c r="Q104" s="2" t="s">
        <v>296</v>
      </c>
      <c r="R104" s="2" t="s">
        <v>296</v>
      </c>
      <c r="S104" s="2" t="s">
        <v>34</v>
      </c>
      <c r="T104" s="136">
        <v>4.085</v>
      </c>
      <c r="U104" s="2" t="s">
        <v>333</v>
      </c>
      <c r="V104" s="145">
        <v>4.7E-2</v>
      </c>
      <c r="W104" s="145">
        <v>4.0300000000000002E-2</v>
      </c>
      <c r="X104" s="4" t="s">
        <v>258</v>
      </c>
      <c r="Z104" s="136">
        <v>1868516.3</v>
      </c>
      <c r="AA104" s="143">
        <v>1</v>
      </c>
      <c r="AB104" s="156">
        <v>107.21</v>
      </c>
      <c r="AD104" s="136">
        <v>2003.2360000000001</v>
      </c>
      <c r="AG104" s="2" t="s">
        <v>36</v>
      </c>
      <c r="AH104" s="145">
        <v>3.4060000000000002E-3</v>
      </c>
      <c r="AI104" s="145">
        <v>1.52799741629925E-2</v>
      </c>
      <c r="AJ104" s="145">
        <v>4.85724305263958E-3</v>
      </c>
    </row>
    <row r="105" spans="1:36" x14ac:dyDescent="0.2">
      <c r="A105" s="2">
        <v>1035</v>
      </c>
      <c r="B105" s="2">
        <v>1037</v>
      </c>
      <c r="C105" s="2" t="s">
        <v>259</v>
      </c>
      <c r="D105" s="2" t="s">
        <v>260</v>
      </c>
      <c r="E105" s="4" t="s">
        <v>247</v>
      </c>
      <c r="F105" s="2" t="s">
        <v>692</v>
      </c>
      <c r="G105" s="2" t="s">
        <v>693</v>
      </c>
      <c r="H105" s="2" t="s">
        <v>250</v>
      </c>
      <c r="I105" s="2" t="s">
        <v>330</v>
      </c>
      <c r="J105" s="2" t="s">
        <v>30</v>
      </c>
      <c r="K105" s="2" t="s">
        <v>30</v>
      </c>
      <c r="L105" s="2" t="s">
        <v>294</v>
      </c>
      <c r="M105" s="2" t="s">
        <v>31</v>
      </c>
      <c r="N105" s="2" t="s">
        <v>263</v>
      </c>
      <c r="O105" s="2" t="s">
        <v>252</v>
      </c>
      <c r="P105" s="2" t="s">
        <v>264</v>
      </c>
      <c r="Q105" s="2" t="s">
        <v>254</v>
      </c>
      <c r="R105" s="2" t="s">
        <v>255</v>
      </c>
      <c r="S105" s="2" t="s">
        <v>34</v>
      </c>
      <c r="T105" s="136">
        <v>3.7480000000000002</v>
      </c>
      <c r="U105" s="2" t="s">
        <v>694</v>
      </c>
      <c r="V105" s="145">
        <v>2E-3</v>
      </c>
      <c r="W105" s="145">
        <v>2.5999999999999999E-2</v>
      </c>
      <c r="X105" s="4" t="s">
        <v>258</v>
      </c>
      <c r="Z105" s="136">
        <v>1612500.52</v>
      </c>
      <c r="AA105" s="143">
        <v>1</v>
      </c>
      <c r="AB105" s="156">
        <v>103.06</v>
      </c>
      <c r="AD105" s="136">
        <v>1661.8430000000001</v>
      </c>
      <c r="AG105" s="2" t="s">
        <v>36</v>
      </c>
      <c r="AH105" s="145">
        <v>4.73E-4</v>
      </c>
      <c r="AI105" s="145">
        <v>1.26759475813563E-2</v>
      </c>
      <c r="AJ105" s="145">
        <v>4.0294674368159004E-3</v>
      </c>
    </row>
    <row r="106" spans="1:36" x14ac:dyDescent="0.2">
      <c r="A106" s="2">
        <v>1035</v>
      </c>
      <c r="B106" s="2">
        <v>1037</v>
      </c>
      <c r="C106" s="2" t="s">
        <v>259</v>
      </c>
      <c r="D106" s="2" t="s">
        <v>260</v>
      </c>
      <c r="E106" s="4" t="s">
        <v>247</v>
      </c>
      <c r="F106" s="2" t="s">
        <v>695</v>
      </c>
      <c r="G106" s="2" t="s">
        <v>696</v>
      </c>
      <c r="H106" s="2" t="s">
        <v>250</v>
      </c>
      <c r="I106" s="2" t="s">
        <v>330</v>
      </c>
      <c r="J106" s="2" t="s">
        <v>30</v>
      </c>
      <c r="K106" s="2" t="s">
        <v>30</v>
      </c>
      <c r="L106" s="2" t="s">
        <v>294</v>
      </c>
      <c r="M106" s="2" t="s">
        <v>31</v>
      </c>
      <c r="N106" s="2" t="s">
        <v>263</v>
      </c>
      <c r="O106" s="2" t="s">
        <v>252</v>
      </c>
      <c r="P106" s="2" t="s">
        <v>264</v>
      </c>
      <c r="Q106" s="2" t="s">
        <v>254</v>
      </c>
      <c r="R106" s="2" t="s">
        <v>255</v>
      </c>
      <c r="S106" s="2" t="s">
        <v>34</v>
      </c>
      <c r="T106" s="136">
        <v>5.1459999999999999</v>
      </c>
      <c r="U106" s="2" t="s">
        <v>697</v>
      </c>
      <c r="V106" s="145">
        <v>2.47E-2</v>
      </c>
      <c r="W106" s="145">
        <v>2.6089999999999999E-2</v>
      </c>
      <c r="X106" s="4" t="s">
        <v>258</v>
      </c>
      <c r="Z106" s="136">
        <v>695077.86</v>
      </c>
      <c r="AA106" s="143">
        <v>1</v>
      </c>
      <c r="AB106" s="156">
        <v>101.3</v>
      </c>
      <c r="AD106" s="136">
        <v>704.11400000000003</v>
      </c>
      <c r="AG106" s="2" t="s">
        <v>36</v>
      </c>
      <c r="AH106" s="145">
        <v>2.6699999999999998E-4</v>
      </c>
      <c r="AI106" s="145">
        <v>5.3707301725769803E-3</v>
      </c>
      <c r="AJ106" s="145">
        <v>1.7072634770242501E-3</v>
      </c>
    </row>
    <row r="107" spans="1:36" x14ac:dyDescent="0.2">
      <c r="A107" s="2">
        <v>1035</v>
      </c>
      <c r="B107" s="2">
        <v>1037</v>
      </c>
      <c r="C107" s="2" t="s">
        <v>259</v>
      </c>
      <c r="D107" s="2" t="s">
        <v>260</v>
      </c>
      <c r="E107" s="4" t="s">
        <v>247</v>
      </c>
      <c r="F107" s="2" t="s">
        <v>698</v>
      </c>
      <c r="G107" s="2" t="s">
        <v>699</v>
      </c>
      <c r="H107" s="2" t="s">
        <v>250</v>
      </c>
      <c r="I107" s="2" t="s">
        <v>330</v>
      </c>
      <c r="J107" s="2" t="s">
        <v>30</v>
      </c>
      <c r="K107" s="2" t="s">
        <v>30</v>
      </c>
      <c r="L107" s="2" t="s">
        <v>294</v>
      </c>
      <c r="M107" s="2" t="s">
        <v>31</v>
      </c>
      <c r="N107" s="2" t="s">
        <v>263</v>
      </c>
      <c r="O107" s="2" t="s">
        <v>252</v>
      </c>
      <c r="P107" s="2" t="s">
        <v>264</v>
      </c>
      <c r="Q107" s="2" t="s">
        <v>254</v>
      </c>
      <c r="R107" s="2" t="s">
        <v>255</v>
      </c>
      <c r="S107" s="2" t="s">
        <v>34</v>
      </c>
      <c r="T107" s="136">
        <v>5.0670000000000002</v>
      </c>
      <c r="U107" s="2" t="s">
        <v>697</v>
      </c>
      <c r="V107" s="145">
        <v>2.4E-2</v>
      </c>
      <c r="W107" s="145">
        <v>2.6120000000000001E-2</v>
      </c>
      <c r="X107" s="4" t="s">
        <v>258</v>
      </c>
      <c r="Z107" s="136">
        <v>410035</v>
      </c>
      <c r="AA107" s="143">
        <v>1</v>
      </c>
      <c r="AB107" s="156">
        <v>99.73</v>
      </c>
      <c r="AD107" s="136">
        <v>408.928</v>
      </c>
      <c r="AG107" s="2" t="s">
        <v>36</v>
      </c>
      <c r="AH107" s="145">
        <v>3.39E-4</v>
      </c>
      <c r="AI107" s="145">
        <v>3.1191566126623801E-3</v>
      </c>
      <c r="AJ107" s="145">
        <v>9.9152666263291702E-4</v>
      </c>
    </row>
    <row r="108" spans="1:36" x14ac:dyDescent="0.2">
      <c r="A108" s="2">
        <v>1035</v>
      </c>
      <c r="B108" s="2">
        <v>1037</v>
      </c>
      <c r="C108" s="2" t="s">
        <v>700</v>
      </c>
      <c r="D108" s="2" t="s">
        <v>701</v>
      </c>
      <c r="E108" s="4" t="s">
        <v>247</v>
      </c>
      <c r="F108" s="2" t="s">
        <v>702</v>
      </c>
      <c r="G108" s="2" t="s">
        <v>703</v>
      </c>
      <c r="H108" s="2" t="s">
        <v>250</v>
      </c>
      <c r="I108" s="2" t="s">
        <v>302</v>
      </c>
      <c r="J108" s="2" t="s">
        <v>30</v>
      </c>
      <c r="K108" s="2" t="s">
        <v>30</v>
      </c>
      <c r="L108" s="2" t="s">
        <v>294</v>
      </c>
      <c r="M108" s="2" t="s">
        <v>31</v>
      </c>
      <c r="N108" s="2" t="s">
        <v>394</v>
      </c>
      <c r="O108" s="2" t="s">
        <v>252</v>
      </c>
      <c r="P108" s="2" t="s">
        <v>324</v>
      </c>
      <c r="Q108" s="2" t="s">
        <v>254</v>
      </c>
      <c r="R108" s="2" t="s">
        <v>255</v>
      </c>
      <c r="S108" s="2" t="s">
        <v>34</v>
      </c>
      <c r="T108" s="136">
        <v>2.5819999999999999</v>
      </c>
      <c r="U108" s="2" t="s">
        <v>704</v>
      </c>
      <c r="V108" s="145">
        <v>6.7500000000000004E-2</v>
      </c>
      <c r="W108" s="145">
        <v>5.6399999999999999E-2</v>
      </c>
      <c r="X108" s="4" t="s">
        <v>258</v>
      </c>
      <c r="Z108" s="136">
        <v>270744.39</v>
      </c>
      <c r="AA108" s="143">
        <v>1</v>
      </c>
      <c r="AB108" s="156">
        <v>104.13</v>
      </c>
      <c r="AD108" s="136">
        <v>281.92599999999999</v>
      </c>
      <c r="AG108" s="2" t="s">
        <v>36</v>
      </c>
      <c r="AH108" s="145">
        <v>1.7200000000000001E-4</v>
      </c>
      <c r="AI108" s="145">
        <v>2.1504322673006298E-3</v>
      </c>
      <c r="AJ108" s="145">
        <v>6.8358572331985899E-4</v>
      </c>
    </row>
    <row r="109" spans="1:36" x14ac:dyDescent="0.2">
      <c r="A109" s="2">
        <v>1035</v>
      </c>
      <c r="B109" s="2">
        <v>1037</v>
      </c>
      <c r="C109" s="2" t="s">
        <v>700</v>
      </c>
      <c r="D109" s="2" t="s">
        <v>701</v>
      </c>
      <c r="E109" s="4" t="s">
        <v>247</v>
      </c>
      <c r="F109" s="2" t="s">
        <v>705</v>
      </c>
      <c r="G109" s="2" t="s">
        <v>706</v>
      </c>
      <c r="H109" s="2" t="s">
        <v>250</v>
      </c>
      <c r="I109" s="2" t="s">
        <v>302</v>
      </c>
      <c r="J109" s="2" t="s">
        <v>30</v>
      </c>
      <c r="K109" s="2" t="s">
        <v>30</v>
      </c>
      <c r="L109" s="2" t="s">
        <v>294</v>
      </c>
      <c r="M109" s="2" t="s">
        <v>31</v>
      </c>
      <c r="N109" s="2" t="s">
        <v>394</v>
      </c>
      <c r="O109" s="2" t="s">
        <v>252</v>
      </c>
      <c r="P109" s="2" t="s">
        <v>324</v>
      </c>
      <c r="Q109" s="2" t="s">
        <v>254</v>
      </c>
      <c r="R109" s="2" t="s">
        <v>255</v>
      </c>
      <c r="S109" s="2" t="s">
        <v>34</v>
      </c>
      <c r="T109" s="136">
        <v>5.6980000000000004</v>
      </c>
      <c r="U109" s="2" t="s">
        <v>707</v>
      </c>
      <c r="V109" s="145">
        <v>5.6899999999999999E-2</v>
      </c>
      <c r="W109" s="145">
        <v>6.0499999999999998E-2</v>
      </c>
      <c r="X109" s="4" t="s">
        <v>258</v>
      </c>
      <c r="Z109" s="136">
        <v>727038</v>
      </c>
      <c r="AA109" s="143">
        <v>1</v>
      </c>
      <c r="AB109" s="156">
        <v>99.25</v>
      </c>
      <c r="AD109" s="136">
        <v>721.58500000000004</v>
      </c>
      <c r="AG109" s="2" t="s">
        <v>36</v>
      </c>
      <c r="AH109" s="145">
        <v>6.8499999999999995E-4</v>
      </c>
      <c r="AI109" s="145">
        <v>5.5039953612719501E-3</v>
      </c>
      <c r="AJ109" s="145">
        <v>1.7496262065055E-3</v>
      </c>
    </row>
    <row r="110" spans="1:36" x14ac:dyDescent="0.2">
      <c r="A110" s="2">
        <v>1035</v>
      </c>
      <c r="B110" s="2">
        <v>1037</v>
      </c>
      <c r="C110" s="2" t="s">
        <v>708</v>
      </c>
      <c r="D110" s="2" t="s">
        <v>709</v>
      </c>
      <c r="E110" s="4" t="s">
        <v>247</v>
      </c>
      <c r="F110" s="2" t="s">
        <v>710</v>
      </c>
      <c r="G110" s="2" t="s">
        <v>711</v>
      </c>
      <c r="H110" s="2" t="s">
        <v>250</v>
      </c>
      <c r="I110" s="2" t="s">
        <v>302</v>
      </c>
      <c r="J110" s="2" t="s">
        <v>30</v>
      </c>
      <c r="K110" s="2" t="s">
        <v>30</v>
      </c>
      <c r="L110" s="2" t="s">
        <v>294</v>
      </c>
      <c r="M110" s="2" t="s">
        <v>31</v>
      </c>
      <c r="N110" s="2" t="s">
        <v>368</v>
      </c>
      <c r="O110" s="2" t="s">
        <v>252</v>
      </c>
      <c r="P110" s="2" t="s">
        <v>395</v>
      </c>
      <c r="Q110" s="2" t="s">
        <v>310</v>
      </c>
      <c r="R110" s="2" t="s">
        <v>255</v>
      </c>
      <c r="S110" s="2" t="s">
        <v>34</v>
      </c>
      <c r="T110" s="136">
        <v>0.247</v>
      </c>
      <c r="U110" s="2" t="s">
        <v>494</v>
      </c>
      <c r="V110" s="145">
        <v>3.0499999999999999E-2</v>
      </c>
      <c r="W110" s="145">
        <v>6.719E-2</v>
      </c>
      <c r="X110" s="4" t="s">
        <v>258</v>
      </c>
      <c r="Z110" s="136">
        <v>28204</v>
      </c>
      <c r="AA110" s="143">
        <v>1</v>
      </c>
      <c r="AB110" s="156">
        <v>99.91</v>
      </c>
      <c r="AD110" s="136">
        <v>28.178999999999998</v>
      </c>
      <c r="AG110" s="2" t="s">
        <v>36</v>
      </c>
      <c r="AH110" s="145">
        <v>1.261E-3</v>
      </c>
      <c r="AI110" s="145">
        <v>2.1493646312121501E-4</v>
      </c>
      <c r="AJ110" s="145">
        <v>6.83246340025214E-5</v>
      </c>
    </row>
    <row r="111" spans="1:36" x14ac:dyDescent="0.2">
      <c r="A111" s="2">
        <v>1035</v>
      </c>
      <c r="B111" s="2">
        <v>1037</v>
      </c>
      <c r="C111" s="2" t="s">
        <v>708</v>
      </c>
      <c r="D111" s="2" t="s">
        <v>709</v>
      </c>
      <c r="E111" s="4" t="s">
        <v>247</v>
      </c>
      <c r="F111" s="2" t="s">
        <v>712</v>
      </c>
      <c r="G111" s="2" t="s">
        <v>713</v>
      </c>
      <c r="H111" s="2" t="s">
        <v>250</v>
      </c>
      <c r="I111" s="2" t="s">
        <v>302</v>
      </c>
      <c r="J111" s="2" t="s">
        <v>30</v>
      </c>
      <c r="K111" s="2" t="s">
        <v>30</v>
      </c>
      <c r="L111" s="2" t="s">
        <v>294</v>
      </c>
      <c r="M111" s="2" t="s">
        <v>31</v>
      </c>
      <c r="N111" s="2" t="s">
        <v>368</v>
      </c>
      <c r="O111" s="2" t="s">
        <v>252</v>
      </c>
      <c r="P111" s="2" t="s">
        <v>395</v>
      </c>
      <c r="Q111" s="2" t="s">
        <v>310</v>
      </c>
      <c r="R111" s="2" t="s">
        <v>255</v>
      </c>
      <c r="S111" s="2" t="s">
        <v>34</v>
      </c>
      <c r="T111" s="136">
        <v>0.247</v>
      </c>
      <c r="U111" s="2" t="s">
        <v>494</v>
      </c>
      <c r="V111" s="145">
        <v>4.1700000000000001E-2</v>
      </c>
      <c r="W111" s="145">
        <v>5.6959999999999997E-2</v>
      </c>
      <c r="X111" s="4" t="s">
        <v>258</v>
      </c>
      <c r="Z111" s="136">
        <v>460401.09</v>
      </c>
      <c r="AA111" s="143">
        <v>1</v>
      </c>
      <c r="AB111" s="156">
        <v>100.7</v>
      </c>
      <c r="AD111" s="136">
        <v>463.62400000000002</v>
      </c>
      <c r="AG111" s="2" t="s">
        <v>36</v>
      </c>
      <c r="AH111" s="145">
        <v>4.4130000000000003E-3</v>
      </c>
      <c r="AI111" s="145">
        <v>3.5363581859563799E-3</v>
      </c>
      <c r="AJ111" s="145">
        <v>1.12414792375655E-3</v>
      </c>
    </row>
    <row r="112" spans="1:36" x14ac:dyDescent="0.2">
      <c r="A112" s="2">
        <v>1035</v>
      </c>
      <c r="B112" s="2">
        <v>1037</v>
      </c>
      <c r="C112" s="2" t="s">
        <v>714</v>
      </c>
      <c r="D112" s="2" t="s">
        <v>715</v>
      </c>
      <c r="E112" s="4" t="s">
        <v>365</v>
      </c>
      <c r="F112" s="2" t="s">
        <v>716</v>
      </c>
      <c r="G112" s="2" t="s">
        <v>717</v>
      </c>
      <c r="H112" s="2" t="s">
        <v>250</v>
      </c>
      <c r="I112" s="2" t="s">
        <v>302</v>
      </c>
      <c r="J112" s="2" t="s">
        <v>30</v>
      </c>
      <c r="K112" s="2" t="s">
        <v>322</v>
      </c>
      <c r="L112" s="2" t="s">
        <v>294</v>
      </c>
      <c r="M112" s="2" t="s">
        <v>31</v>
      </c>
      <c r="N112" s="2" t="s">
        <v>323</v>
      </c>
      <c r="O112" s="2" t="s">
        <v>252</v>
      </c>
      <c r="P112" s="182" t="s">
        <v>296</v>
      </c>
      <c r="Q112" s="182" t="s">
        <v>296</v>
      </c>
      <c r="R112" s="182" t="s">
        <v>296</v>
      </c>
      <c r="S112" s="2" t="s">
        <v>34</v>
      </c>
      <c r="T112" s="136">
        <v>0.89300000000000002</v>
      </c>
      <c r="U112" s="2" t="s">
        <v>718</v>
      </c>
      <c r="V112" s="145">
        <v>8.9499999999999996E-2</v>
      </c>
      <c r="W112" s="145">
        <v>0.15207000000000001</v>
      </c>
      <c r="X112" s="4" t="s">
        <v>258</v>
      </c>
      <c r="Z112" s="136">
        <v>585203.18000000005</v>
      </c>
      <c r="AA112" s="143">
        <v>1</v>
      </c>
      <c r="AB112" s="156">
        <v>96</v>
      </c>
      <c r="AD112" s="136">
        <v>561.79499999999996</v>
      </c>
      <c r="AG112" s="2" t="s">
        <v>36</v>
      </c>
      <c r="AH112" s="145">
        <v>2.9989999999999999E-3</v>
      </c>
      <c r="AI112" s="145">
        <v>4.28517283935305E-3</v>
      </c>
      <c r="AJ112" s="145">
        <v>1.36218332447959E-3</v>
      </c>
    </row>
    <row r="113" spans="1:36" x14ac:dyDescent="0.2">
      <c r="A113" s="2">
        <v>1035</v>
      </c>
      <c r="B113" s="2">
        <v>1037</v>
      </c>
      <c r="C113" s="2" t="s">
        <v>719</v>
      </c>
      <c r="D113" s="2" t="s">
        <v>720</v>
      </c>
      <c r="E113" s="4" t="s">
        <v>247</v>
      </c>
      <c r="F113" s="2" t="s">
        <v>721</v>
      </c>
      <c r="G113" s="2" t="s">
        <v>722</v>
      </c>
      <c r="H113" s="2" t="s">
        <v>250</v>
      </c>
      <c r="I113" s="2" t="s">
        <v>302</v>
      </c>
      <c r="J113" s="2" t="s">
        <v>30</v>
      </c>
      <c r="K113" s="2" t="s">
        <v>30</v>
      </c>
      <c r="L113" s="2" t="s">
        <v>294</v>
      </c>
      <c r="M113" s="2" t="s">
        <v>190</v>
      </c>
      <c r="N113" s="2" t="s">
        <v>368</v>
      </c>
      <c r="O113" s="2" t="s">
        <v>252</v>
      </c>
      <c r="P113" s="2" t="s">
        <v>296</v>
      </c>
      <c r="Q113" s="2" t="s">
        <v>296</v>
      </c>
      <c r="R113" s="2" t="s">
        <v>296</v>
      </c>
      <c r="S113" s="2" t="s">
        <v>34</v>
      </c>
      <c r="T113" s="136">
        <v>3.3809999999999998</v>
      </c>
      <c r="U113" s="2" t="s">
        <v>346</v>
      </c>
      <c r="V113" s="145">
        <v>7.1099999999999997E-2</v>
      </c>
      <c r="W113" s="145">
        <v>7.0779999999999996E-2</v>
      </c>
      <c r="X113" s="4" t="s">
        <v>258</v>
      </c>
      <c r="Z113" s="136">
        <v>44142</v>
      </c>
      <c r="AA113" s="143">
        <v>1</v>
      </c>
      <c r="AB113" s="156">
        <v>102.32</v>
      </c>
      <c r="AD113" s="136">
        <v>45.165999999999997</v>
      </c>
      <c r="AG113" s="2" t="s">
        <v>36</v>
      </c>
      <c r="AH113" s="145">
        <v>3.4000000000000002E-4</v>
      </c>
      <c r="AI113" s="145">
        <v>3.4451090307382603E-4</v>
      </c>
      <c r="AJ113" s="145">
        <v>1.09514137436618E-4</v>
      </c>
    </row>
    <row r="114" spans="1:36" x14ac:dyDescent="0.2">
      <c r="A114" s="2">
        <v>1035</v>
      </c>
      <c r="B114" s="2">
        <v>1037</v>
      </c>
      <c r="C114" s="2" t="s">
        <v>723</v>
      </c>
      <c r="D114" s="2" t="s">
        <v>724</v>
      </c>
      <c r="E114" s="4" t="s">
        <v>247</v>
      </c>
      <c r="F114" s="2" t="s">
        <v>725</v>
      </c>
      <c r="G114" s="2" t="s">
        <v>726</v>
      </c>
      <c r="H114" s="2" t="s">
        <v>250</v>
      </c>
      <c r="I114" s="2" t="s">
        <v>302</v>
      </c>
      <c r="J114" s="2" t="s">
        <v>30</v>
      </c>
      <c r="K114" s="2" t="s">
        <v>30</v>
      </c>
      <c r="L114" s="2" t="s">
        <v>294</v>
      </c>
      <c r="M114" s="2" t="s">
        <v>31</v>
      </c>
      <c r="N114" s="2" t="s">
        <v>727</v>
      </c>
      <c r="O114" s="2" t="s">
        <v>252</v>
      </c>
      <c r="P114" s="2" t="s">
        <v>309</v>
      </c>
      <c r="Q114" s="2" t="s">
        <v>310</v>
      </c>
      <c r="R114" s="2" t="s">
        <v>255</v>
      </c>
      <c r="S114" s="2" t="s">
        <v>34</v>
      </c>
      <c r="T114" s="136">
        <v>0.74199999999999999</v>
      </c>
      <c r="U114" s="2" t="s">
        <v>728</v>
      </c>
      <c r="V114" s="145">
        <v>1.4999999999999999E-2</v>
      </c>
      <c r="W114" s="145">
        <v>5.636E-2</v>
      </c>
      <c r="X114" s="4" t="s">
        <v>258</v>
      </c>
      <c r="Z114" s="136">
        <v>162716.01</v>
      </c>
      <c r="AA114" s="143">
        <v>1</v>
      </c>
      <c r="AB114" s="156">
        <v>97.43</v>
      </c>
      <c r="AD114" s="136">
        <v>158.53399999999999</v>
      </c>
      <c r="AG114" s="2" t="s">
        <v>36</v>
      </c>
      <c r="AH114" s="145">
        <v>6.5079999999999999E-3</v>
      </c>
      <c r="AI114" s="145">
        <v>1.2092425541501599E-3</v>
      </c>
      <c r="AJ114" s="145">
        <v>3.8439757374247402E-4</v>
      </c>
    </row>
    <row r="115" spans="1:36" x14ac:dyDescent="0.2">
      <c r="A115" s="2">
        <v>1035</v>
      </c>
      <c r="B115" s="2">
        <v>1037</v>
      </c>
      <c r="C115" s="2" t="s">
        <v>729</v>
      </c>
      <c r="D115" s="2" t="s">
        <v>730</v>
      </c>
      <c r="E115" s="4" t="s">
        <v>247</v>
      </c>
      <c r="F115" s="2" t="s">
        <v>731</v>
      </c>
      <c r="G115" s="2" t="s">
        <v>732</v>
      </c>
      <c r="H115" s="2" t="s">
        <v>250</v>
      </c>
      <c r="I115" s="2" t="s">
        <v>302</v>
      </c>
      <c r="J115" s="2" t="s">
        <v>30</v>
      </c>
      <c r="K115" s="2" t="s">
        <v>30</v>
      </c>
      <c r="L115" s="2" t="s">
        <v>294</v>
      </c>
      <c r="M115" s="2" t="s">
        <v>31</v>
      </c>
      <c r="N115" s="2" t="s">
        <v>251</v>
      </c>
      <c r="O115" s="2" t="s">
        <v>252</v>
      </c>
      <c r="P115" s="2" t="s">
        <v>253</v>
      </c>
      <c r="Q115" s="2" t="s">
        <v>254</v>
      </c>
      <c r="R115" s="2" t="s">
        <v>255</v>
      </c>
      <c r="S115" s="2" t="s">
        <v>34</v>
      </c>
      <c r="T115" s="136">
        <v>1.014</v>
      </c>
      <c r="U115" s="2" t="s">
        <v>733</v>
      </c>
      <c r="V115" s="145">
        <v>3.5999999999999997E-2</v>
      </c>
      <c r="W115" s="145">
        <v>5.0639999999999998E-2</v>
      </c>
      <c r="X115" s="4" t="s">
        <v>258</v>
      </c>
      <c r="Z115" s="136">
        <v>176452.09</v>
      </c>
      <c r="AA115" s="143">
        <v>1</v>
      </c>
      <c r="AB115" s="156">
        <v>98.62</v>
      </c>
      <c r="AD115" s="136">
        <v>174.017</v>
      </c>
      <c r="AG115" s="2" t="s">
        <v>36</v>
      </c>
      <c r="AH115" s="145">
        <v>8.4999999999999995E-4</v>
      </c>
      <c r="AI115" s="145">
        <v>1.32734017056579E-3</v>
      </c>
      <c r="AJ115" s="145">
        <v>4.21938790811901E-4</v>
      </c>
    </row>
    <row r="116" spans="1:36" x14ac:dyDescent="0.2">
      <c r="A116" s="2">
        <v>1035</v>
      </c>
      <c r="B116" s="2">
        <v>1037</v>
      </c>
      <c r="C116" s="2" t="s">
        <v>734</v>
      </c>
      <c r="D116" s="2" t="s">
        <v>735</v>
      </c>
      <c r="E116" s="4" t="s">
        <v>247</v>
      </c>
      <c r="F116" s="2" t="s">
        <v>736</v>
      </c>
      <c r="G116" s="2" t="s">
        <v>737</v>
      </c>
      <c r="H116" s="2" t="s">
        <v>250</v>
      </c>
      <c r="I116" s="2" t="s">
        <v>302</v>
      </c>
      <c r="J116" s="2" t="s">
        <v>30</v>
      </c>
      <c r="K116" s="2" t="s">
        <v>30</v>
      </c>
      <c r="L116" s="2" t="s">
        <v>294</v>
      </c>
      <c r="M116" s="2" t="s">
        <v>190</v>
      </c>
      <c r="N116" s="2" t="s">
        <v>368</v>
      </c>
      <c r="O116" s="2" t="s">
        <v>252</v>
      </c>
      <c r="P116" s="2" t="s">
        <v>296</v>
      </c>
      <c r="Q116" s="2" t="s">
        <v>296</v>
      </c>
      <c r="R116" s="2" t="s">
        <v>296</v>
      </c>
      <c r="S116" s="2" t="s">
        <v>34</v>
      </c>
      <c r="T116" s="136">
        <v>3.7269999999999999</v>
      </c>
      <c r="U116" s="2" t="s">
        <v>628</v>
      </c>
      <c r="V116" s="145">
        <v>4.4999999999999998E-2</v>
      </c>
      <c r="W116" s="145">
        <v>7.2260000000000005E-2</v>
      </c>
      <c r="X116" s="4" t="s">
        <v>258</v>
      </c>
      <c r="Z116" s="136">
        <v>326802</v>
      </c>
      <c r="AA116" s="143">
        <v>1</v>
      </c>
      <c r="AB116" s="156">
        <v>91.62</v>
      </c>
      <c r="AD116" s="136">
        <v>299.416</v>
      </c>
      <c r="AG116" s="2" t="s">
        <v>36</v>
      </c>
      <c r="AH116" s="145">
        <v>7.8899999999999999E-4</v>
      </c>
      <c r="AI116" s="145">
        <v>2.2838386915400399E-3</v>
      </c>
      <c r="AJ116" s="145">
        <v>7.2599334917067596E-4</v>
      </c>
    </row>
    <row r="117" spans="1:36" x14ac:dyDescent="0.2">
      <c r="A117" s="2">
        <v>1035</v>
      </c>
      <c r="B117" s="2">
        <v>1037</v>
      </c>
      <c r="C117" s="2" t="s">
        <v>734</v>
      </c>
      <c r="D117" s="2" t="s">
        <v>735</v>
      </c>
      <c r="E117" s="4" t="s">
        <v>247</v>
      </c>
      <c r="F117" s="2" t="s">
        <v>738</v>
      </c>
      <c r="G117" s="2" t="s">
        <v>739</v>
      </c>
      <c r="H117" s="2" t="s">
        <v>250</v>
      </c>
      <c r="I117" s="2" t="s">
        <v>302</v>
      </c>
      <c r="J117" s="2" t="s">
        <v>30</v>
      </c>
      <c r="K117" s="2" t="s">
        <v>30</v>
      </c>
      <c r="L117" s="2" t="s">
        <v>294</v>
      </c>
      <c r="M117" s="2" t="s">
        <v>190</v>
      </c>
      <c r="N117" s="2" t="s">
        <v>368</v>
      </c>
      <c r="O117" s="2" t="s">
        <v>252</v>
      </c>
      <c r="P117" s="2" t="s">
        <v>296</v>
      </c>
      <c r="Q117" s="2" t="s">
        <v>296</v>
      </c>
      <c r="R117" s="2" t="s">
        <v>296</v>
      </c>
      <c r="S117" s="2" t="s">
        <v>34</v>
      </c>
      <c r="T117" s="136">
        <v>1.319</v>
      </c>
      <c r="U117" s="2" t="s">
        <v>740</v>
      </c>
      <c r="V117" s="145">
        <v>2.9000000000000001E-2</v>
      </c>
      <c r="W117" s="145">
        <v>6.9400000000000003E-2</v>
      </c>
      <c r="X117" s="4" t="s">
        <v>258</v>
      </c>
      <c r="Z117" s="136">
        <v>440000</v>
      </c>
      <c r="AA117" s="143">
        <v>1</v>
      </c>
      <c r="AB117" s="156">
        <v>95.71</v>
      </c>
      <c r="AD117" s="136">
        <v>421.12400000000002</v>
      </c>
      <c r="AG117" s="2" t="s">
        <v>36</v>
      </c>
      <c r="AH117" s="145">
        <v>1.766E-3</v>
      </c>
      <c r="AI117" s="145">
        <v>3.2121840835115899E-3</v>
      </c>
      <c r="AJ117" s="145">
        <v>1.02109850821767E-3</v>
      </c>
    </row>
    <row r="118" spans="1:36" x14ac:dyDescent="0.2">
      <c r="A118" s="2">
        <v>1035</v>
      </c>
      <c r="B118" s="2">
        <v>1037</v>
      </c>
      <c r="C118" s="2" t="s">
        <v>734</v>
      </c>
      <c r="D118" s="2" t="s">
        <v>735</v>
      </c>
      <c r="E118" s="4" t="s">
        <v>247</v>
      </c>
      <c r="F118" s="2" t="s">
        <v>741</v>
      </c>
      <c r="G118" s="2" t="s">
        <v>742</v>
      </c>
      <c r="H118" s="2" t="s">
        <v>250</v>
      </c>
      <c r="I118" s="2" t="s">
        <v>302</v>
      </c>
      <c r="J118" s="2" t="s">
        <v>30</v>
      </c>
      <c r="K118" s="2" t="s">
        <v>30</v>
      </c>
      <c r="L118" s="2" t="s">
        <v>294</v>
      </c>
      <c r="M118" s="2" t="s">
        <v>31</v>
      </c>
      <c r="N118" s="2" t="s">
        <v>368</v>
      </c>
      <c r="O118" s="2" t="s">
        <v>252</v>
      </c>
      <c r="P118" s="2" t="s">
        <v>296</v>
      </c>
      <c r="Q118" s="2" t="s">
        <v>296</v>
      </c>
      <c r="R118" s="2" t="s">
        <v>296</v>
      </c>
      <c r="S118" s="2" t="s">
        <v>34</v>
      </c>
      <c r="T118" s="136">
        <v>3.0000000000000001E-3</v>
      </c>
      <c r="U118" s="2" t="s">
        <v>743</v>
      </c>
      <c r="V118" s="145">
        <v>5.62E-2</v>
      </c>
      <c r="W118" s="145">
        <v>1E-4</v>
      </c>
      <c r="X118" s="4" t="s">
        <v>258</v>
      </c>
      <c r="Z118" s="136">
        <v>0</v>
      </c>
      <c r="AA118" s="143">
        <v>1</v>
      </c>
      <c r="AB118" s="156">
        <v>0</v>
      </c>
      <c r="AC118" s="136">
        <v>819.05499999999995</v>
      </c>
      <c r="AD118" s="136">
        <v>819.05499999999995</v>
      </c>
      <c r="AG118" s="2" t="s">
        <v>36</v>
      </c>
      <c r="AH118" s="145">
        <v>0</v>
      </c>
      <c r="AI118" s="145">
        <v>6.2474639500260803E-3</v>
      </c>
      <c r="AJ118" s="145">
        <v>1.9859621845026401E-3</v>
      </c>
    </row>
    <row r="119" spans="1:36" x14ac:dyDescent="0.2">
      <c r="A119" s="2">
        <v>1035</v>
      </c>
      <c r="B119" s="2">
        <v>1037</v>
      </c>
      <c r="C119" s="2" t="s">
        <v>744</v>
      </c>
      <c r="D119" s="2" t="s">
        <v>745</v>
      </c>
      <c r="E119" s="4" t="s">
        <v>247</v>
      </c>
      <c r="F119" s="2" t="s">
        <v>746</v>
      </c>
      <c r="G119" s="2" t="s">
        <v>747</v>
      </c>
      <c r="H119" s="2" t="s">
        <v>250</v>
      </c>
      <c r="I119" s="2" t="s">
        <v>393</v>
      </c>
      <c r="J119" s="2" t="s">
        <v>30</v>
      </c>
      <c r="K119" s="2" t="s">
        <v>30</v>
      </c>
      <c r="L119" s="2" t="s">
        <v>294</v>
      </c>
      <c r="M119" s="2" t="s">
        <v>31</v>
      </c>
      <c r="N119" s="2" t="s">
        <v>593</v>
      </c>
      <c r="O119" s="2" t="s">
        <v>252</v>
      </c>
      <c r="P119" s="2" t="s">
        <v>296</v>
      </c>
      <c r="Q119" s="2" t="s">
        <v>296</v>
      </c>
      <c r="R119" s="2" t="s">
        <v>296</v>
      </c>
      <c r="S119" s="2" t="s">
        <v>34</v>
      </c>
      <c r="T119" s="136">
        <v>0.247</v>
      </c>
      <c r="U119" s="232">
        <v>45687</v>
      </c>
      <c r="V119" s="145">
        <v>5.9499999999999997E-2</v>
      </c>
      <c r="W119" s="145">
        <v>0.75007000000000001</v>
      </c>
      <c r="X119" s="4" t="s">
        <v>258</v>
      </c>
      <c r="Z119" s="136">
        <v>247287.6</v>
      </c>
      <c r="AA119" s="143">
        <v>1</v>
      </c>
      <c r="AB119" s="156">
        <v>87.65</v>
      </c>
      <c r="AD119" s="136">
        <v>216.74799999999999</v>
      </c>
      <c r="AG119" s="2" t="s">
        <v>36</v>
      </c>
      <c r="AH119" s="145">
        <v>2.99E-4</v>
      </c>
      <c r="AI119" s="145">
        <v>1.65327345654181E-3</v>
      </c>
      <c r="AJ119" s="145">
        <v>5.2554742077707997E-4</v>
      </c>
    </row>
    <row r="120" spans="1:36" x14ac:dyDescent="0.2">
      <c r="A120" s="2">
        <v>1035</v>
      </c>
      <c r="B120" s="2">
        <v>1037</v>
      </c>
      <c r="C120" s="2" t="s">
        <v>744</v>
      </c>
      <c r="D120" s="2" t="s">
        <v>745</v>
      </c>
      <c r="E120" s="4" t="s">
        <v>247</v>
      </c>
      <c r="F120" s="2" t="s">
        <v>748</v>
      </c>
      <c r="G120" s="2" t="s">
        <v>749</v>
      </c>
      <c r="H120" s="2" t="s">
        <v>250</v>
      </c>
      <c r="I120" s="2" t="s">
        <v>330</v>
      </c>
      <c r="J120" s="2" t="s">
        <v>30</v>
      </c>
      <c r="K120" s="2" t="s">
        <v>30</v>
      </c>
      <c r="L120" s="2" t="s">
        <v>294</v>
      </c>
      <c r="M120" s="2" t="s">
        <v>31</v>
      </c>
      <c r="N120" s="2" t="s">
        <v>593</v>
      </c>
      <c r="O120" s="2" t="s">
        <v>252</v>
      </c>
      <c r="P120" s="2" t="s">
        <v>296</v>
      </c>
      <c r="Q120" s="2" t="s">
        <v>296</v>
      </c>
      <c r="R120" s="2" t="s">
        <v>296</v>
      </c>
      <c r="S120" s="2" t="s">
        <v>34</v>
      </c>
      <c r="T120" s="136">
        <v>0.89500000000000002</v>
      </c>
      <c r="U120" s="2" t="s">
        <v>381</v>
      </c>
      <c r="V120" s="145">
        <v>4.8000000000000001E-2</v>
      </c>
      <c r="W120" s="145">
        <v>0.16628000000000001</v>
      </c>
      <c r="X120" s="4" t="s">
        <v>258</v>
      </c>
      <c r="Z120" s="136">
        <v>101044.35</v>
      </c>
      <c r="AA120" s="143">
        <v>1</v>
      </c>
      <c r="AB120" s="156">
        <v>104.53</v>
      </c>
      <c r="AD120" s="136">
        <v>105.622</v>
      </c>
      <c r="AG120" s="2" t="s">
        <v>36</v>
      </c>
      <c r="AH120" s="145">
        <v>6.7100000000000005E-4</v>
      </c>
      <c r="AI120" s="145">
        <v>8.0564444698131405E-4</v>
      </c>
      <c r="AJ120" s="145">
        <v>2.5610062237377902E-4</v>
      </c>
    </row>
    <row r="121" spans="1:36" x14ac:dyDescent="0.2">
      <c r="A121" s="2">
        <v>1035</v>
      </c>
      <c r="B121" s="2">
        <v>1037</v>
      </c>
      <c r="C121" s="2" t="s">
        <v>750</v>
      </c>
      <c r="D121" s="2" t="s">
        <v>751</v>
      </c>
      <c r="E121" s="4" t="s">
        <v>247</v>
      </c>
      <c r="F121" s="2" t="s">
        <v>752</v>
      </c>
      <c r="G121" s="2" t="s">
        <v>753</v>
      </c>
      <c r="H121" s="2" t="s">
        <v>250</v>
      </c>
      <c r="I121" s="2" t="s">
        <v>330</v>
      </c>
      <c r="J121" s="2" t="s">
        <v>30</v>
      </c>
      <c r="K121" s="2" t="s">
        <v>30</v>
      </c>
      <c r="L121" s="2" t="s">
        <v>294</v>
      </c>
      <c r="M121" s="2" t="s">
        <v>31</v>
      </c>
      <c r="N121" s="2" t="s">
        <v>361</v>
      </c>
      <c r="O121" s="2" t="s">
        <v>252</v>
      </c>
      <c r="P121" s="2" t="s">
        <v>264</v>
      </c>
      <c r="Q121" s="2" t="s">
        <v>254</v>
      </c>
      <c r="R121" s="2" t="s">
        <v>255</v>
      </c>
      <c r="S121" s="2" t="s">
        <v>34</v>
      </c>
      <c r="T121" s="136">
        <v>0.90400000000000003</v>
      </c>
      <c r="U121" s="2" t="s">
        <v>718</v>
      </c>
      <c r="V121" s="145">
        <v>4.4999999999999998E-2</v>
      </c>
      <c r="W121" s="145">
        <v>2.3970000000000002E-2</v>
      </c>
      <c r="X121" s="4" t="s">
        <v>258</v>
      </c>
      <c r="Z121" s="136">
        <v>793620.5</v>
      </c>
      <c r="AA121" s="143">
        <v>1</v>
      </c>
      <c r="AB121" s="156">
        <v>119.86</v>
      </c>
      <c r="AD121" s="136">
        <v>951.23400000000004</v>
      </c>
      <c r="AG121" s="2" t="s">
        <v>36</v>
      </c>
      <c r="AH121" s="145">
        <v>5.3700000000000004E-4</v>
      </c>
      <c r="AI121" s="145">
        <v>7.2556710350024801E-3</v>
      </c>
      <c r="AJ121" s="145">
        <v>2.3064540130152901E-3</v>
      </c>
    </row>
    <row r="122" spans="1:36" x14ac:dyDescent="0.2">
      <c r="A122" s="2">
        <v>1035</v>
      </c>
      <c r="B122" s="2">
        <v>1037</v>
      </c>
      <c r="C122" s="2" t="s">
        <v>754</v>
      </c>
      <c r="D122" s="2" t="s">
        <v>755</v>
      </c>
      <c r="E122" s="4" t="s">
        <v>247</v>
      </c>
      <c r="F122" s="2" t="s">
        <v>756</v>
      </c>
      <c r="G122" s="2" t="s">
        <v>757</v>
      </c>
      <c r="H122" s="2" t="s">
        <v>250</v>
      </c>
      <c r="I122" s="2" t="s">
        <v>330</v>
      </c>
      <c r="J122" s="2" t="s">
        <v>30</v>
      </c>
      <c r="K122" s="2" t="s">
        <v>30</v>
      </c>
      <c r="L122" s="2" t="s">
        <v>294</v>
      </c>
      <c r="M122" s="2" t="s">
        <v>31</v>
      </c>
      <c r="N122" s="2" t="s">
        <v>627</v>
      </c>
      <c r="O122" s="2" t="s">
        <v>252</v>
      </c>
      <c r="P122" s="2" t="s">
        <v>339</v>
      </c>
      <c r="Q122" s="2" t="s">
        <v>254</v>
      </c>
      <c r="R122" s="2" t="s">
        <v>255</v>
      </c>
      <c r="S122" s="2" t="s">
        <v>34</v>
      </c>
      <c r="T122" s="136">
        <v>1.2150000000000001</v>
      </c>
      <c r="U122" s="2" t="s">
        <v>758</v>
      </c>
      <c r="V122" s="145">
        <v>1.0500000000000001E-2</v>
      </c>
      <c r="W122" s="145">
        <v>2.8889999999999999E-2</v>
      </c>
      <c r="X122" s="4" t="s">
        <v>258</v>
      </c>
      <c r="Z122" s="136">
        <v>472543.61</v>
      </c>
      <c r="AA122" s="143">
        <v>1</v>
      </c>
      <c r="AB122" s="156">
        <v>112.32</v>
      </c>
      <c r="AD122" s="136">
        <v>530.76099999999997</v>
      </c>
      <c r="AG122" s="2" t="s">
        <v>36</v>
      </c>
      <c r="AH122" s="145">
        <v>1.0319999999999999E-3</v>
      </c>
      <c r="AI122" s="145">
        <v>4.0484559914536903E-3</v>
      </c>
      <c r="AJ122" s="145">
        <v>1.28693507781131E-3</v>
      </c>
    </row>
    <row r="123" spans="1:36" x14ac:dyDescent="0.2">
      <c r="A123" s="2">
        <v>1035</v>
      </c>
      <c r="B123" s="2">
        <v>1037</v>
      </c>
      <c r="C123" s="2" t="s">
        <v>754</v>
      </c>
      <c r="D123" s="2" t="s">
        <v>755</v>
      </c>
      <c r="E123" s="4" t="s">
        <v>247</v>
      </c>
      <c r="F123" s="2" t="s">
        <v>759</v>
      </c>
      <c r="G123" s="2" t="s">
        <v>760</v>
      </c>
      <c r="H123" s="2" t="s">
        <v>250</v>
      </c>
      <c r="I123" s="2" t="s">
        <v>302</v>
      </c>
      <c r="J123" s="2" t="s">
        <v>30</v>
      </c>
      <c r="K123" s="2" t="s">
        <v>30</v>
      </c>
      <c r="L123" s="2" t="s">
        <v>294</v>
      </c>
      <c r="M123" s="2" t="s">
        <v>31</v>
      </c>
      <c r="N123" s="2" t="s">
        <v>627</v>
      </c>
      <c r="O123" s="2" t="s">
        <v>252</v>
      </c>
      <c r="P123" s="2" t="s">
        <v>339</v>
      </c>
      <c r="Q123" s="2" t="s">
        <v>254</v>
      </c>
      <c r="R123" s="2" t="s">
        <v>255</v>
      </c>
      <c r="S123" s="2" t="s">
        <v>34</v>
      </c>
      <c r="T123" s="136">
        <v>1.891</v>
      </c>
      <c r="U123" s="2" t="s">
        <v>761</v>
      </c>
      <c r="V123" s="145">
        <v>2.18E-2</v>
      </c>
      <c r="W123" s="145">
        <v>5.1799999999999999E-2</v>
      </c>
      <c r="X123" s="4" t="s">
        <v>258</v>
      </c>
      <c r="Z123" s="136">
        <v>46941.86</v>
      </c>
      <c r="AA123" s="143">
        <v>1</v>
      </c>
      <c r="AB123" s="156">
        <v>94.94</v>
      </c>
      <c r="AD123" s="136">
        <v>44.567</v>
      </c>
      <c r="AG123" s="2" t="s">
        <v>36</v>
      </c>
      <c r="AH123" s="145">
        <v>1.54E-4</v>
      </c>
      <c r="AI123" s="145">
        <v>3.3993818739369499E-4</v>
      </c>
      <c r="AJ123" s="145">
        <v>1.08060549149616E-4</v>
      </c>
    </row>
    <row r="124" spans="1:36" x14ac:dyDescent="0.2">
      <c r="A124" s="2">
        <v>1035</v>
      </c>
      <c r="B124" s="2">
        <v>1037</v>
      </c>
      <c r="C124" s="2" t="s">
        <v>754</v>
      </c>
      <c r="D124" s="2" t="s">
        <v>755</v>
      </c>
      <c r="E124" s="4" t="s">
        <v>247</v>
      </c>
      <c r="F124" s="2" t="s">
        <v>762</v>
      </c>
      <c r="G124" s="2" t="s">
        <v>763</v>
      </c>
      <c r="H124" s="2" t="s">
        <v>250</v>
      </c>
      <c r="I124" s="2" t="s">
        <v>330</v>
      </c>
      <c r="J124" s="2" t="s">
        <v>30</v>
      </c>
      <c r="K124" s="2" t="s">
        <v>30</v>
      </c>
      <c r="L124" s="2" t="s">
        <v>294</v>
      </c>
      <c r="M124" s="2" t="s">
        <v>31</v>
      </c>
      <c r="N124" s="2" t="s">
        <v>627</v>
      </c>
      <c r="O124" s="2" t="s">
        <v>252</v>
      </c>
      <c r="P124" s="2" t="s">
        <v>339</v>
      </c>
      <c r="Q124" s="2" t="s">
        <v>254</v>
      </c>
      <c r="R124" s="2" t="s">
        <v>255</v>
      </c>
      <c r="S124" s="2" t="s">
        <v>34</v>
      </c>
      <c r="T124" s="136">
        <v>2.84</v>
      </c>
      <c r="U124" s="2" t="s">
        <v>764</v>
      </c>
      <c r="V124" s="145">
        <v>2.1999999999999999E-2</v>
      </c>
      <c r="W124" s="145">
        <v>2.8989999999999998E-2</v>
      </c>
      <c r="X124" s="4" t="s">
        <v>258</v>
      </c>
      <c r="Z124" s="136">
        <v>64708.33</v>
      </c>
      <c r="AA124" s="143">
        <v>1</v>
      </c>
      <c r="AB124" s="156">
        <v>105.5</v>
      </c>
      <c r="AD124" s="136">
        <v>68.266999999999996</v>
      </c>
      <c r="AG124" s="2" t="s">
        <v>36</v>
      </c>
      <c r="AH124" s="145">
        <v>2.0799999999999999E-4</v>
      </c>
      <c r="AI124" s="145">
        <v>5.2071859219595502E-4</v>
      </c>
      <c r="AJ124" s="145">
        <v>1.65527555043243E-4</v>
      </c>
    </row>
    <row r="125" spans="1:36" x14ac:dyDescent="0.2">
      <c r="A125" s="2">
        <v>1035</v>
      </c>
      <c r="B125" s="2">
        <v>1037</v>
      </c>
      <c r="C125" s="2" t="s">
        <v>754</v>
      </c>
      <c r="D125" s="2" t="s">
        <v>755</v>
      </c>
      <c r="E125" s="4" t="s">
        <v>247</v>
      </c>
      <c r="F125" s="2" t="s">
        <v>765</v>
      </c>
      <c r="G125" s="2" t="s">
        <v>766</v>
      </c>
      <c r="H125" s="2" t="s">
        <v>250</v>
      </c>
      <c r="I125" s="2" t="s">
        <v>302</v>
      </c>
      <c r="J125" s="2" t="s">
        <v>30</v>
      </c>
      <c r="K125" s="2" t="s">
        <v>30</v>
      </c>
      <c r="L125" s="2" t="s">
        <v>294</v>
      </c>
      <c r="M125" s="2" t="s">
        <v>31</v>
      </c>
      <c r="N125" s="2" t="s">
        <v>627</v>
      </c>
      <c r="O125" s="2" t="s">
        <v>252</v>
      </c>
      <c r="P125" s="2" t="s">
        <v>339</v>
      </c>
      <c r="Q125" s="2" t="s">
        <v>254</v>
      </c>
      <c r="R125" s="2" t="s">
        <v>255</v>
      </c>
      <c r="S125" s="2" t="s">
        <v>34</v>
      </c>
      <c r="T125" s="136">
        <v>2.7120000000000002</v>
      </c>
      <c r="U125" s="2" t="s">
        <v>764</v>
      </c>
      <c r="V125" s="145">
        <v>4.6800000000000001E-2</v>
      </c>
      <c r="W125" s="145">
        <v>5.2639999999999999E-2</v>
      </c>
      <c r="X125" s="4" t="s">
        <v>258</v>
      </c>
      <c r="Z125" s="136">
        <v>352080.24</v>
      </c>
      <c r="AA125" s="143">
        <v>1</v>
      </c>
      <c r="AB125" s="156">
        <v>99.35</v>
      </c>
      <c r="AD125" s="136">
        <v>349.79199999999997</v>
      </c>
      <c r="AG125" s="2" t="s">
        <v>36</v>
      </c>
      <c r="AH125" s="145">
        <v>9.0700000000000004E-4</v>
      </c>
      <c r="AI125" s="145">
        <v>2.6680868117636E-3</v>
      </c>
      <c r="AJ125" s="145">
        <v>8.4813926987295399E-4</v>
      </c>
    </row>
    <row r="126" spans="1:36" x14ac:dyDescent="0.2">
      <c r="A126" s="2">
        <v>1035</v>
      </c>
      <c r="B126" s="2">
        <v>1037</v>
      </c>
      <c r="C126" s="2" t="s">
        <v>767</v>
      </c>
      <c r="D126" s="2" t="s">
        <v>768</v>
      </c>
      <c r="E126" s="4" t="s">
        <v>247</v>
      </c>
      <c r="F126" s="2" t="s">
        <v>769</v>
      </c>
      <c r="G126" s="2" t="s">
        <v>770</v>
      </c>
      <c r="H126" s="2" t="s">
        <v>250</v>
      </c>
      <c r="I126" s="2" t="s">
        <v>330</v>
      </c>
      <c r="J126" s="2" t="s">
        <v>30</v>
      </c>
      <c r="K126" s="2" t="s">
        <v>30</v>
      </c>
      <c r="L126" s="2" t="s">
        <v>294</v>
      </c>
      <c r="M126" s="2" t="s">
        <v>31</v>
      </c>
      <c r="N126" s="2" t="s">
        <v>263</v>
      </c>
      <c r="O126" s="2" t="s">
        <v>252</v>
      </c>
      <c r="P126" s="2" t="s">
        <v>339</v>
      </c>
      <c r="Q126" s="2" t="s">
        <v>254</v>
      </c>
      <c r="R126" s="2" t="s">
        <v>255</v>
      </c>
      <c r="S126" s="2" t="s">
        <v>34</v>
      </c>
      <c r="T126" s="136">
        <v>4.1260000000000003</v>
      </c>
      <c r="U126" s="2" t="s">
        <v>771</v>
      </c>
      <c r="V126" s="145">
        <v>2.5899999999999999E-2</v>
      </c>
      <c r="W126" s="145">
        <v>2.7740000000000001E-2</v>
      </c>
      <c r="X126" s="4" t="s">
        <v>258</v>
      </c>
      <c r="Z126" s="136">
        <v>349586</v>
      </c>
      <c r="AA126" s="143">
        <v>1</v>
      </c>
      <c r="AB126" s="156">
        <v>103.09</v>
      </c>
      <c r="AD126" s="136">
        <v>360.38799999999998</v>
      </c>
      <c r="AG126" s="2" t="s">
        <v>36</v>
      </c>
      <c r="AH126" s="145">
        <v>5.1199999999999998E-4</v>
      </c>
      <c r="AI126" s="145">
        <v>2.7489130605131799E-3</v>
      </c>
      <c r="AJ126" s="145">
        <v>8.7383255515092605E-4</v>
      </c>
    </row>
    <row r="127" spans="1:36" x14ac:dyDescent="0.2">
      <c r="A127" s="2">
        <v>1035</v>
      </c>
      <c r="B127" s="2">
        <v>1037</v>
      </c>
      <c r="C127" s="2" t="s">
        <v>772</v>
      </c>
      <c r="D127" s="2" t="s">
        <v>773</v>
      </c>
      <c r="E127" s="4" t="s">
        <v>247</v>
      </c>
      <c r="F127" s="2" t="s">
        <v>774</v>
      </c>
      <c r="G127" s="2" t="s">
        <v>775</v>
      </c>
      <c r="H127" s="2" t="s">
        <v>250</v>
      </c>
      <c r="I127" s="2" t="s">
        <v>302</v>
      </c>
      <c r="J127" s="2" t="s">
        <v>30</v>
      </c>
      <c r="K127" s="2" t="s">
        <v>30</v>
      </c>
      <c r="L127" s="2" t="s">
        <v>294</v>
      </c>
      <c r="M127" s="2" t="s">
        <v>31</v>
      </c>
      <c r="N127" s="2" t="s">
        <v>368</v>
      </c>
      <c r="O127" s="2" t="s">
        <v>252</v>
      </c>
      <c r="P127" s="2" t="s">
        <v>324</v>
      </c>
      <c r="Q127" s="2" t="s">
        <v>254</v>
      </c>
      <c r="R127" s="2" t="s">
        <v>255</v>
      </c>
      <c r="S127" s="2" t="s">
        <v>34</v>
      </c>
      <c r="T127" s="136">
        <v>0.16700000000000001</v>
      </c>
      <c r="U127" s="2" t="s">
        <v>687</v>
      </c>
      <c r="V127" s="145">
        <v>4.7E-2</v>
      </c>
      <c r="W127" s="145">
        <v>7.5660000000000005E-2</v>
      </c>
      <c r="X127" s="4" t="s">
        <v>258</v>
      </c>
      <c r="Z127" s="136">
        <v>13976.28</v>
      </c>
      <c r="AA127" s="143">
        <v>1</v>
      </c>
      <c r="AB127" s="156">
        <v>101.11</v>
      </c>
      <c r="AD127" s="136">
        <v>14.131</v>
      </c>
      <c r="AG127" s="2" t="s">
        <v>36</v>
      </c>
      <c r="AH127" s="145">
        <v>7.1100000000000004E-4</v>
      </c>
      <c r="AI127" s="145">
        <v>1.07789420282167E-4</v>
      </c>
      <c r="AJ127" s="145">
        <v>3.4264417415158003E-5</v>
      </c>
    </row>
    <row r="128" spans="1:36" x14ac:dyDescent="0.2">
      <c r="A128" s="2">
        <v>1035</v>
      </c>
      <c r="B128" s="2">
        <v>1037</v>
      </c>
      <c r="C128" s="2" t="s">
        <v>776</v>
      </c>
      <c r="D128" s="2" t="s">
        <v>777</v>
      </c>
      <c r="E128" s="4" t="s">
        <v>778</v>
      </c>
      <c r="F128" s="2" t="s">
        <v>779</v>
      </c>
      <c r="G128" s="2" t="s">
        <v>780</v>
      </c>
      <c r="H128" s="2" t="s">
        <v>250</v>
      </c>
      <c r="I128" s="2" t="s">
        <v>393</v>
      </c>
      <c r="J128" s="2" t="s">
        <v>30</v>
      </c>
      <c r="K128" s="2" t="s">
        <v>30</v>
      </c>
      <c r="L128" s="2" t="s">
        <v>294</v>
      </c>
      <c r="M128" s="2" t="s">
        <v>31</v>
      </c>
      <c r="N128" s="2" t="s">
        <v>394</v>
      </c>
      <c r="O128" s="2" t="s">
        <v>252</v>
      </c>
      <c r="P128" s="2" t="s">
        <v>448</v>
      </c>
      <c r="Q128" s="2" t="s">
        <v>254</v>
      </c>
      <c r="R128" s="2" t="s">
        <v>255</v>
      </c>
      <c r="S128" s="2" t="s">
        <v>34</v>
      </c>
      <c r="T128" s="136">
        <v>2.8780000000000001</v>
      </c>
      <c r="U128" s="2" t="s">
        <v>781</v>
      </c>
      <c r="V128" s="145">
        <v>3.7699999999999997E-2</v>
      </c>
      <c r="W128" s="145">
        <v>6.4219999999999999E-2</v>
      </c>
      <c r="X128" s="4" t="s">
        <v>258</v>
      </c>
      <c r="Z128" s="136">
        <v>22815.23</v>
      </c>
      <c r="AA128" s="143">
        <v>1</v>
      </c>
      <c r="AB128" s="156">
        <v>103.54</v>
      </c>
      <c r="AD128" s="136">
        <v>23.623000000000001</v>
      </c>
      <c r="AG128" s="2" t="s">
        <v>36</v>
      </c>
      <c r="AH128" s="145">
        <v>1.37E-4</v>
      </c>
      <c r="AI128" s="145">
        <v>1.80186996011842E-4</v>
      </c>
      <c r="AJ128" s="145">
        <v>5.7278371364936398E-5</v>
      </c>
    </row>
    <row r="129" spans="1:36" x14ac:dyDescent="0.2">
      <c r="A129" s="2">
        <v>1035</v>
      </c>
      <c r="B129" s="2">
        <v>1037</v>
      </c>
      <c r="C129" s="2" t="s">
        <v>776</v>
      </c>
      <c r="D129" s="2" t="s">
        <v>777</v>
      </c>
      <c r="E129" s="4" t="s">
        <v>778</v>
      </c>
      <c r="F129" s="2" t="s">
        <v>782</v>
      </c>
      <c r="G129" s="2" t="s">
        <v>783</v>
      </c>
      <c r="H129" s="2" t="s">
        <v>250</v>
      </c>
      <c r="I129" s="2" t="s">
        <v>393</v>
      </c>
      <c r="J129" s="2" t="s">
        <v>30</v>
      </c>
      <c r="K129" s="2" t="s">
        <v>30</v>
      </c>
      <c r="L129" s="2" t="s">
        <v>294</v>
      </c>
      <c r="M129" s="2" t="s">
        <v>31</v>
      </c>
      <c r="N129" s="2" t="s">
        <v>394</v>
      </c>
      <c r="O129" s="2" t="s">
        <v>252</v>
      </c>
      <c r="P129" s="2" t="s">
        <v>448</v>
      </c>
      <c r="Q129" s="2" t="s">
        <v>254</v>
      </c>
      <c r="R129" s="2" t="s">
        <v>255</v>
      </c>
      <c r="S129" s="2" t="s">
        <v>34</v>
      </c>
      <c r="T129" s="136">
        <v>0.26800000000000002</v>
      </c>
      <c r="U129" s="2" t="s">
        <v>784</v>
      </c>
      <c r="V129" s="145">
        <v>3.49E-2</v>
      </c>
      <c r="W129" s="145">
        <v>8.48E-2</v>
      </c>
      <c r="X129" s="4" t="s">
        <v>258</v>
      </c>
      <c r="Z129" s="136">
        <v>88365.8</v>
      </c>
      <c r="AA129" s="143">
        <v>1</v>
      </c>
      <c r="AB129" s="156">
        <v>103.71</v>
      </c>
      <c r="AD129" s="136">
        <v>91.644000000000005</v>
      </c>
      <c r="AG129" s="2" t="s">
        <v>36</v>
      </c>
      <c r="AH129" s="145">
        <v>2.63E-4</v>
      </c>
      <c r="AI129" s="145">
        <v>6.9902914108672801E-4</v>
      </c>
      <c r="AJ129" s="145">
        <v>2.2220943588763001E-4</v>
      </c>
    </row>
    <row r="130" spans="1:36" x14ac:dyDescent="0.2">
      <c r="A130" s="2">
        <v>1035</v>
      </c>
      <c r="B130" s="2">
        <v>1037</v>
      </c>
      <c r="C130" s="2" t="s">
        <v>785</v>
      </c>
      <c r="D130" s="2" t="s">
        <v>786</v>
      </c>
      <c r="E130" s="4" t="s">
        <v>247</v>
      </c>
      <c r="F130" s="2" t="s">
        <v>787</v>
      </c>
      <c r="G130" s="2" t="s">
        <v>788</v>
      </c>
      <c r="H130" s="2" t="s">
        <v>250</v>
      </c>
      <c r="I130" s="2" t="s">
        <v>330</v>
      </c>
      <c r="J130" s="2" t="s">
        <v>30</v>
      </c>
      <c r="K130" s="2" t="s">
        <v>30</v>
      </c>
      <c r="L130" s="2" t="s">
        <v>294</v>
      </c>
      <c r="M130" s="2" t="s">
        <v>31</v>
      </c>
      <c r="N130" s="2" t="s">
        <v>281</v>
      </c>
      <c r="O130" s="2" t="s">
        <v>252</v>
      </c>
      <c r="P130" s="2" t="s">
        <v>448</v>
      </c>
      <c r="Q130" s="2" t="s">
        <v>254</v>
      </c>
      <c r="R130" s="2" t="s">
        <v>255</v>
      </c>
      <c r="S130" s="2" t="s">
        <v>34</v>
      </c>
      <c r="T130" s="136">
        <v>4.4550000000000001</v>
      </c>
      <c r="U130" s="2" t="s">
        <v>789</v>
      </c>
      <c r="V130" s="145">
        <v>8.3999999999999995E-3</v>
      </c>
      <c r="W130" s="145">
        <v>2.86E-2</v>
      </c>
      <c r="X130" s="4" t="s">
        <v>258</v>
      </c>
      <c r="Z130" s="136">
        <v>2265452.8199999998</v>
      </c>
      <c r="AA130" s="143">
        <v>1</v>
      </c>
      <c r="AB130" s="156">
        <v>105.34</v>
      </c>
      <c r="AD130" s="136">
        <v>2386.4279999999999</v>
      </c>
      <c r="AG130" s="2" t="s">
        <v>36</v>
      </c>
      <c r="AH130" s="145">
        <v>2.9550000000000002E-3</v>
      </c>
      <c r="AI130" s="145">
        <v>1.8202823966183699E-2</v>
      </c>
      <c r="AJ130" s="145">
        <v>5.7863671302734402E-3</v>
      </c>
    </row>
    <row r="131" spans="1:36" x14ac:dyDescent="0.2">
      <c r="A131" s="2">
        <v>1035</v>
      </c>
      <c r="B131" s="2">
        <v>1037</v>
      </c>
      <c r="C131" s="2" t="s">
        <v>334</v>
      </c>
      <c r="D131" s="2" t="s">
        <v>335</v>
      </c>
      <c r="E131" s="4" t="s">
        <v>247</v>
      </c>
      <c r="F131" s="2" t="s">
        <v>336</v>
      </c>
      <c r="G131" s="2" t="s">
        <v>337</v>
      </c>
      <c r="H131" s="2" t="s">
        <v>250</v>
      </c>
      <c r="I131" s="2" t="s">
        <v>293</v>
      </c>
      <c r="J131" s="2" t="s">
        <v>30</v>
      </c>
      <c r="K131" s="2" t="s">
        <v>30</v>
      </c>
      <c r="L131" s="2" t="s">
        <v>294</v>
      </c>
      <c r="M131" s="2" t="s">
        <v>31</v>
      </c>
      <c r="N131" s="2" t="s">
        <v>338</v>
      </c>
      <c r="O131" s="2" t="s">
        <v>252</v>
      </c>
      <c r="P131" s="2" t="s">
        <v>339</v>
      </c>
      <c r="Q131" s="2" t="s">
        <v>254</v>
      </c>
      <c r="R131" s="2" t="s">
        <v>255</v>
      </c>
      <c r="S131" s="2" t="s">
        <v>34</v>
      </c>
      <c r="T131" s="136">
        <v>2.8420000000000001</v>
      </c>
      <c r="U131" s="2" t="s">
        <v>340</v>
      </c>
      <c r="V131" s="145">
        <v>2.8000000000000001E-2</v>
      </c>
      <c r="W131" s="145">
        <v>1E-4</v>
      </c>
      <c r="X131" s="4" t="s">
        <v>258</v>
      </c>
      <c r="Z131" s="136">
        <v>87430</v>
      </c>
      <c r="AA131" s="143">
        <v>1</v>
      </c>
      <c r="AB131" s="156">
        <v>119.1</v>
      </c>
      <c r="AD131" s="136">
        <v>104.129</v>
      </c>
      <c r="AG131" s="2" t="s">
        <v>36</v>
      </c>
      <c r="AH131" s="145">
        <v>5.8299999999999997E-4</v>
      </c>
      <c r="AI131" s="145">
        <v>7.9425996622350904E-4</v>
      </c>
      <c r="AJ131" s="145">
        <v>2.5248169020289401E-4</v>
      </c>
    </row>
    <row r="132" spans="1:36" x14ac:dyDescent="0.2">
      <c r="A132" s="2">
        <v>1035</v>
      </c>
      <c r="B132" s="2">
        <v>1037</v>
      </c>
      <c r="C132" s="2" t="s">
        <v>270</v>
      </c>
      <c r="D132" s="2" t="s">
        <v>271</v>
      </c>
      <c r="E132" s="4" t="s">
        <v>247</v>
      </c>
      <c r="F132" s="2" t="s">
        <v>790</v>
      </c>
      <c r="G132" s="2" t="s">
        <v>791</v>
      </c>
      <c r="H132" s="2" t="s">
        <v>250</v>
      </c>
      <c r="I132" s="2" t="s">
        <v>330</v>
      </c>
      <c r="J132" s="2" t="s">
        <v>30</v>
      </c>
      <c r="K132" s="2" t="s">
        <v>30</v>
      </c>
      <c r="L132" s="2" t="s">
        <v>294</v>
      </c>
      <c r="M132" s="2" t="s">
        <v>31</v>
      </c>
      <c r="N132" s="2" t="s">
        <v>263</v>
      </c>
      <c r="O132" s="2" t="s">
        <v>252</v>
      </c>
      <c r="P132" s="2" t="s">
        <v>264</v>
      </c>
      <c r="Q132" s="2" t="s">
        <v>254</v>
      </c>
      <c r="R132" s="2" t="s">
        <v>255</v>
      </c>
      <c r="S132" s="2" t="s">
        <v>34</v>
      </c>
      <c r="T132" s="136">
        <v>2.3460000000000001</v>
      </c>
      <c r="U132" s="2" t="s">
        <v>154</v>
      </c>
      <c r="V132" s="145">
        <v>1.8599999999999998E-2</v>
      </c>
      <c r="W132" s="145">
        <v>2.4129999999999999E-2</v>
      </c>
      <c r="X132" s="4" t="s">
        <v>258</v>
      </c>
      <c r="Z132" s="136">
        <v>816334.5</v>
      </c>
      <c r="AA132" s="143">
        <v>1</v>
      </c>
      <c r="AB132" s="156">
        <v>102.59</v>
      </c>
      <c r="AD132" s="136">
        <v>837.47799999999995</v>
      </c>
      <c r="AG132" s="2" t="s">
        <v>36</v>
      </c>
      <c r="AH132" s="145">
        <v>2.8400000000000002E-4</v>
      </c>
      <c r="AI132" s="145">
        <v>6.3879809745665799E-3</v>
      </c>
      <c r="AJ132" s="145">
        <v>2.03063014885561E-3</v>
      </c>
    </row>
    <row r="133" spans="1:36" x14ac:dyDescent="0.2">
      <c r="A133" s="2">
        <v>1035</v>
      </c>
      <c r="B133" s="2">
        <v>1037</v>
      </c>
      <c r="C133" s="2" t="s">
        <v>270</v>
      </c>
      <c r="D133" s="2" t="s">
        <v>271</v>
      </c>
      <c r="E133" s="4" t="s">
        <v>247</v>
      </c>
      <c r="F133" s="2" t="s">
        <v>792</v>
      </c>
      <c r="G133" s="2" t="s">
        <v>793</v>
      </c>
      <c r="H133" s="2" t="s">
        <v>250</v>
      </c>
      <c r="I133" s="2" t="s">
        <v>330</v>
      </c>
      <c r="J133" s="2" t="s">
        <v>30</v>
      </c>
      <c r="K133" s="2" t="s">
        <v>30</v>
      </c>
      <c r="L133" s="2" t="s">
        <v>294</v>
      </c>
      <c r="M133" s="2" t="s">
        <v>31</v>
      </c>
      <c r="N133" s="2" t="s">
        <v>263</v>
      </c>
      <c r="O133" s="2" t="s">
        <v>252</v>
      </c>
      <c r="P133" s="2" t="s">
        <v>264</v>
      </c>
      <c r="Q133" s="2" t="s">
        <v>254</v>
      </c>
      <c r="R133" s="2" t="s">
        <v>255</v>
      </c>
      <c r="S133" s="2" t="s">
        <v>34</v>
      </c>
      <c r="T133" s="136">
        <v>1.238</v>
      </c>
      <c r="U133" s="2" t="s">
        <v>317</v>
      </c>
      <c r="V133" s="145">
        <v>8.3000000000000001E-3</v>
      </c>
      <c r="W133" s="145">
        <v>2.29E-2</v>
      </c>
      <c r="X133" s="4" t="s">
        <v>258</v>
      </c>
      <c r="Z133" s="136">
        <v>536514.5</v>
      </c>
      <c r="AA133" s="143">
        <v>1</v>
      </c>
      <c r="AB133" s="156">
        <v>114.23</v>
      </c>
      <c r="AD133" s="136">
        <v>612.86099999999999</v>
      </c>
      <c r="AG133" s="2" t="s">
        <v>36</v>
      </c>
      <c r="AH133" s="145">
        <v>3.5300000000000002E-4</v>
      </c>
      <c r="AI133" s="145">
        <v>4.6746820090890397E-3</v>
      </c>
      <c r="AJ133" s="145">
        <v>1.4860016430486001E-3</v>
      </c>
    </row>
    <row r="134" spans="1:36" x14ac:dyDescent="0.2">
      <c r="A134" s="2">
        <v>1035</v>
      </c>
      <c r="B134" s="2">
        <v>1037</v>
      </c>
      <c r="C134" s="2" t="s">
        <v>270</v>
      </c>
      <c r="D134" s="2" t="s">
        <v>271</v>
      </c>
      <c r="E134" s="4" t="s">
        <v>247</v>
      </c>
      <c r="F134" s="2" t="s">
        <v>794</v>
      </c>
      <c r="G134" s="2" t="s">
        <v>795</v>
      </c>
      <c r="H134" s="2" t="s">
        <v>250</v>
      </c>
      <c r="I134" s="2" t="s">
        <v>330</v>
      </c>
      <c r="J134" s="2" t="s">
        <v>30</v>
      </c>
      <c r="K134" s="2" t="s">
        <v>30</v>
      </c>
      <c r="L134" s="2" t="s">
        <v>294</v>
      </c>
      <c r="M134" s="2" t="s">
        <v>31</v>
      </c>
      <c r="N134" s="2" t="s">
        <v>263</v>
      </c>
      <c r="O134" s="2" t="s">
        <v>252</v>
      </c>
      <c r="P134" s="2" t="s">
        <v>264</v>
      </c>
      <c r="Q134" s="2" t="s">
        <v>254</v>
      </c>
      <c r="R134" s="2" t="s">
        <v>255</v>
      </c>
      <c r="S134" s="2" t="s">
        <v>34</v>
      </c>
      <c r="T134" s="136">
        <v>2.649</v>
      </c>
      <c r="U134" s="2" t="s">
        <v>796</v>
      </c>
      <c r="V134" s="145">
        <v>1E-3</v>
      </c>
      <c r="W134" s="145">
        <v>2.3560000000000001E-2</v>
      </c>
      <c r="X134" s="4" t="s">
        <v>258</v>
      </c>
      <c r="Z134" s="136">
        <v>1004697</v>
      </c>
      <c r="AA134" s="143">
        <v>1</v>
      </c>
      <c r="AB134" s="156">
        <v>106.31</v>
      </c>
      <c r="AD134" s="136">
        <v>1068.0930000000001</v>
      </c>
      <c r="AG134" s="2" t="s">
        <v>36</v>
      </c>
      <c r="AH134" s="145">
        <v>3.2000000000000003E-4</v>
      </c>
      <c r="AI134" s="145">
        <v>8.1470364006530696E-3</v>
      </c>
      <c r="AJ134" s="145">
        <v>2.5898038527130602E-3</v>
      </c>
    </row>
    <row r="135" spans="1:36" x14ac:dyDescent="0.2">
      <c r="A135" s="2">
        <v>1035</v>
      </c>
      <c r="B135" s="2">
        <v>1037</v>
      </c>
      <c r="C135" s="2" t="s">
        <v>270</v>
      </c>
      <c r="D135" s="2" t="s">
        <v>271</v>
      </c>
      <c r="E135" s="4" t="s">
        <v>247</v>
      </c>
      <c r="F135" s="2" t="s">
        <v>797</v>
      </c>
      <c r="G135" s="2" t="s">
        <v>798</v>
      </c>
      <c r="H135" s="2" t="s">
        <v>250</v>
      </c>
      <c r="I135" s="2" t="s">
        <v>330</v>
      </c>
      <c r="J135" s="2" t="s">
        <v>30</v>
      </c>
      <c r="K135" s="2" t="s">
        <v>30</v>
      </c>
      <c r="L135" s="2" t="s">
        <v>294</v>
      </c>
      <c r="M135" s="2" t="s">
        <v>31</v>
      </c>
      <c r="N135" s="2" t="s">
        <v>263</v>
      </c>
      <c r="O135" s="2" t="s">
        <v>252</v>
      </c>
      <c r="P135" s="2" t="s">
        <v>264</v>
      </c>
      <c r="Q135" s="2" t="s">
        <v>254</v>
      </c>
      <c r="R135" s="2" t="s">
        <v>255</v>
      </c>
      <c r="S135" s="2" t="s">
        <v>34</v>
      </c>
      <c r="T135" s="136">
        <v>4.5970000000000004</v>
      </c>
      <c r="U135" s="2" t="s">
        <v>799</v>
      </c>
      <c r="V135" s="145">
        <v>2.0199999999999999E-2</v>
      </c>
      <c r="W135" s="145">
        <v>2.5819999999999999E-2</v>
      </c>
      <c r="X135" s="4" t="s">
        <v>258</v>
      </c>
      <c r="Z135" s="136">
        <v>351661</v>
      </c>
      <c r="AA135" s="143">
        <v>1</v>
      </c>
      <c r="AB135" s="156">
        <v>101.85</v>
      </c>
      <c r="AD135" s="136">
        <v>358.16699999999997</v>
      </c>
      <c r="AG135" s="2" t="s">
        <v>36</v>
      </c>
      <c r="AH135" s="145">
        <v>9.8999999999999994E-5</v>
      </c>
      <c r="AI135" s="145">
        <v>2.73196840961597E-3</v>
      </c>
      <c r="AJ135" s="145">
        <v>8.6844613977011902E-4</v>
      </c>
    </row>
    <row r="136" spans="1:36" x14ac:dyDescent="0.2">
      <c r="A136" s="2">
        <v>1035</v>
      </c>
      <c r="B136" s="2">
        <v>1037</v>
      </c>
      <c r="C136" s="2" t="s">
        <v>270</v>
      </c>
      <c r="D136" s="2" t="s">
        <v>271</v>
      </c>
      <c r="E136" s="4" t="s">
        <v>247</v>
      </c>
      <c r="F136" s="2" t="s">
        <v>800</v>
      </c>
      <c r="G136" s="2" t="s">
        <v>801</v>
      </c>
      <c r="H136" s="2" t="s">
        <v>250</v>
      </c>
      <c r="I136" s="2" t="s">
        <v>330</v>
      </c>
      <c r="J136" s="2" t="s">
        <v>30</v>
      </c>
      <c r="K136" s="2" t="s">
        <v>30</v>
      </c>
      <c r="L136" s="2" t="s">
        <v>294</v>
      </c>
      <c r="M136" s="2" t="s">
        <v>31</v>
      </c>
      <c r="N136" s="2" t="s">
        <v>263</v>
      </c>
      <c r="O136" s="2" t="s">
        <v>252</v>
      </c>
      <c r="P136" s="2" t="s">
        <v>264</v>
      </c>
      <c r="Q136" s="2" t="s">
        <v>254</v>
      </c>
      <c r="R136" s="2" t="s">
        <v>255</v>
      </c>
      <c r="S136" s="2" t="s">
        <v>34</v>
      </c>
      <c r="T136" s="136">
        <v>4.6440000000000001</v>
      </c>
      <c r="U136" s="2" t="s">
        <v>802</v>
      </c>
      <c r="V136" s="145">
        <v>1E-3</v>
      </c>
      <c r="W136" s="145">
        <v>2.571E-2</v>
      </c>
      <c r="X136" s="4" t="s">
        <v>258</v>
      </c>
      <c r="Z136" s="136">
        <v>51457</v>
      </c>
      <c r="AA136" s="143">
        <v>1</v>
      </c>
      <c r="AB136" s="156">
        <v>100.7</v>
      </c>
      <c r="AD136" s="136">
        <v>51.817</v>
      </c>
      <c r="AG136" s="2" t="s">
        <v>36</v>
      </c>
      <c r="AH136" s="145">
        <v>2.0999999999999999E-5</v>
      </c>
      <c r="AI136" s="145">
        <v>3.9524316324871699E-4</v>
      </c>
      <c r="AJ136" s="145">
        <v>1.2564105726322399E-4</v>
      </c>
    </row>
    <row r="137" spans="1:36" x14ac:dyDescent="0.2">
      <c r="A137" s="2">
        <v>1035</v>
      </c>
      <c r="B137" s="2">
        <v>1037</v>
      </c>
      <c r="C137" s="2" t="s">
        <v>803</v>
      </c>
      <c r="D137" s="2" t="s">
        <v>804</v>
      </c>
      <c r="E137" s="4" t="s">
        <v>247</v>
      </c>
      <c r="F137" s="2" t="s">
        <v>805</v>
      </c>
      <c r="G137" s="2" t="s">
        <v>806</v>
      </c>
      <c r="H137" s="2" t="s">
        <v>250</v>
      </c>
      <c r="I137" s="2" t="s">
        <v>302</v>
      </c>
      <c r="J137" s="2" t="s">
        <v>30</v>
      </c>
      <c r="K137" s="2" t="s">
        <v>30</v>
      </c>
      <c r="L137" s="2" t="s">
        <v>294</v>
      </c>
      <c r="M137" s="2" t="s">
        <v>31</v>
      </c>
      <c r="N137" s="2" t="s">
        <v>368</v>
      </c>
      <c r="O137" s="2" t="s">
        <v>252</v>
      </c>
      <c r="P137" s="2" t="s">
        <v>296</v>
      </c>
      <c r="Q137" s="2" t="s">
        <v>296</v>
      </c>
      <c r="R137" s="2" t="s">
        <v>296</v>
      </c>
      <c r="S137" s="2" t="s">
        <v>34</v>
      </c>
      <c r="T137" s="136">
        <v>3.7109999999999999</v>
      </c>
      <c r="U137" s="2" t="s">
        <v>807</v>
      </c>
      <c r="V137" s="145">
        <v>6.7299999999999999E-2</v>
      </c>
      <c r="W137" s="145">
        <v>5.8349999999999999E-2</v>
      </c>
      <c r="X137" s="4" t="s">
        <v>258</v>
      </c>
      <c r="Z137" s="136">
        <v>241964</v>
      </c>
      <c r="AA137" s="143">
        <v>1</v>
      </c>
      <c r="AB137" s="156">
        <v>105.84</v>
      </c>
      <c r="AD137" s="136">
        <v>256.09500000000003</v>
      </c>
      <c r="AG137" s="2" t="s">
        <v>36</v>
      </c>
      <c r="AH137" s="145">
        <v>8.8000000000000003E-4</v>
      </c>
      <c r="AI137" s="145">
        <v>1.9533992636430902E-3</v>
      </c>
      <c r="AJ137" s="145">
        <v>6.2095229358054705E-4</v>
      </c>
    </row>
    <row r="138" spans="1:36" x14ac:dyDescent="0.2">
      <c r="A138" s="2">
        <v>1035</v>
      </c>
      <c r="B138" s="2">
        <v>1037</v>
      </c>
      <c r="C138" s="2" t="s">
        <v>808</v>
      </c>
      <c r="D138" s="2" t="s">
        <v>809</v>
      </c>
      <c r="E138" s="4" t="s">
        <v>247</v>
      </c>
      <c r="F138" s="2" t="s">
        <v>810</v>
      </c>
      <c r="G138" s="2" t="s">
        <v>811</v>
      </c>
      <c r="H138" s="2" t="s">
        <v>250</v>
      </c>
      <c r="I138" s="2" t="s">
        <v>302</v>
      </c>
      <c r="J138" s="2" t="s">
        <v>30</v>
      </c>
      <c r="K138" s="2" t="s">
        <v>30</v>
      </c>
      <c r="L138" s="2" t="s">
        <v>294</v>
      </c>
      <c r="M138" s="2" t="s">
        <v>31</v>
      </c>
      <c r="N138" s="2" t="s">
        <v>281</v>
      </c>
      <c r="O138" s="2" t="s">
        <v>252</v>
      </c>
      <c r="P138" s="2" t="s">
        <v>253</v>
      </c>
      <c r="Q138" s="2" t="s">
        <v>254</v>
      </c>
      <c r="R138" s="2" t="s">
        <v>255</v>
      </c>
      <c r="S138" s="2" t="s">
        <v>34</v>
      </c>
      <c r="T138" s="136">
        <v>0.247</v>
      </c>
      <c r="U138" s="2" t="s">
        <v>494</v>
      </c>
      <c r="V138" s="145">
        <v>3.0300000000000001E-2</v>
      </c>
      <c r="W138" s="145">
        <v>6.3310000000000005E-2</v>
      </c>
      <c r="X138" s="4" t="s">
        <v>258</v>
      </c>
      <c r="Z138" s="136">
        <v>28004</v>
      </c>
      <c r="AA138" s="143">
        <v>1</v>
      </c>
      <c r="AB138" s="156">
        <v>99.99</v>
      </c>
      <c r="AD138" s="136">
        <v>28.001000000000001</v>
      </c>
      <c r="AG138" s="2" t="s">
        <v>36</v>
      </c>
      <c r="AH138" s="145">
        <v>9.4300000000000004E-4</v>
      </c>
      <c r="AI138" s="145">
        <v>2.1358319087573001E-4</v>
      </c>
      <c r="AJ138" s="145">
        <v>6.7894451847591404E-5</v>
      </c>
    </row>
    <row r="139" spans="1:36" x14ac:dyDescent="0.2">
      <c r="A139" s="2">
        <v>1035</v>
      </c>
      <c r="B139" s="2">
        <v>1037</v>
      </c>
      <c r="C139" s="2" t="s">
        <v>812</v>
      </c>
      <c r="D139" s="2" t="s">
        <v>813</v>
      </c>
      <c r="E139" s="4" t="s">
        <v>247</v>
      </c>
      <c r="F139" s="2" t="s">
        <v>814</v>
      </c>
      <c r="G139" s="2" t="s">
        <v>815</v>
      </c>
      <c r="H139" s="2" t="s">
        <v>250</v>
      </c>
      <c r="I139" s="2" t="s">
        <v>302</v>
      </c>
      <c r="J139" s="2" t="s">
        <v>30</v>
      </c>
      <c r="K139" s="2" t="s">
        <v>30</v>
      </c>
      <c r="L139" s="2" t="s">
        <v>294</v>
      </c>
      <c r="M139" s="2" t="s">
        <v>31</v>
      </c>
      <c r="N139" s="2" t="s">
        <v>251</v>
      </c>
      <c r="O139" s="2" t="s">
        <v>252</v>
      </c>
      <c r="P139" s="2" t="s">
        <v>296</v>
      </c>
      <c r="Q139" s="2" t="s">
        <v>296</v>
      </c>
      <c r="R139" s="2" t="s">
        <v>296</v>
      </c>
      <c r="S139" s="2" t="s">
        <v>34</v>
      </c>
      <c r="T139" s="136">
        <v>0.74199999999999999</v>
      </c>
      <c r="U139" s="2" t="s">
        <v>388</v>
      </c>
      <c r="V139" s="145">
        <v>3.5000000000000003E-2</v>
      </c>
      <c r="W139" s="145">
        <v>5.1990000000000001E-2</v>
      </c>
      <c r="X139" s="4" t="s">
        <v>258</v>
      </c>
      <c r="Z139" s="136">
        <v>282550.59999999998</v>
      </c>
      <c r="AA139" s="143">
        <v>1</v>
      </c>
      <c r="AB139" s="156">
        <v>99.68</v>
      </c>
      <c r="AD139" s="136">
        <v>281.64600000000002</v>
      </c>
      <c r="AG139" s="2" t="s">
        <v>36</v>
      </c>
      <c r="AH139" s="145">
        <v>7.064E-3</v>
      </c>
      <c r="AI139" s="145">
        <v>2.1482988515931401E-3</v>
      </c>
      <c r="AJ139" s="145">
        <v>6.8290754687053503E-4</v>
      </c>
    </row>
    <row r="140" spans="1:36" x14ac:dyDescent="0.2">
      <c r="A140" s="2">
        <v>1035</v>
      </c>
      <c r="B140" s="2">
        <v>1037</v>
      </c>
      <c r="C140" s="2" t="s">
        <v>816</v>
      </c>
      <c r="D140" s="2" t="s">
        <v>817</v>
      </c>
      <c r="E140" s="4" t="s">
        <v>247</v>
      </c>
      <c r="F140" s="2" t="s">
        <v>818</v>
      </c>
      <c r="G140" s="2" t="s">
        <v>819</v>
      </c>
      <c r="H140" s="2" t="s">
        <v>250</v>
      </c>
      <c r="I140" s="2" t="s">
        <v>330</v>
      </c>
      <c r="J140" s="2" t="s">
        <v>30</v>
      </c>
      <c r="K140" s="2" t="s">
        <v>30</v>
      </c>
      <c r="L140" s="2" t="s">
        <v>294</v>
      </c>
      <c r="M140" s="2" t="s">
        <v>31</v>
      </c>
      <c r="N140" s="2" t="s">
        <v>281</v>
      </c>
      <c r="O140" s="2" t="s">
        <v>252</v>
      </c>
      <c r="P140" s="2" t="s">
        <v>296</v>
      </c>
      <c r="Q140" s="2" t="s">
        <v>296</v>
      </c>
      <c r="R140" s="2" t="s">
        <v>296</v>
      </c>
      <c r="S140" s="2" t="s">
        <v>34</v>
      </c>
      <c r="T140" s="136">
        <v>2.4129999999999998</v>
      </c>
      <c r="U140" s="2" t="s">
        <v>820</v>
      </c>
      <c r="V140" s="145">
        <v>6.0999999999999999E-2</v>
      </c>
      <c r="W140" s="145">
        <v>4.231E-2</v>
      </c>
      <c r="X140" s="4" t="s">
        <v>258</v>
      </c>
      <c r="Z140" s="136">
        <v>174194</v>
      </c>
      <c r="AA140" s="143">
        <v>1</v>
      </c>
      <c r="AB140" s="156">
        <v>110.23</v>
      </c>
      <c r="AD140" s="136">
        <v>192.01400000000001</v>
      </c>
      <c r="AG140" s="2" t="s">
        <v>36</v>
      </c>
      <c r="AH140" s="145">
        <v>2.0539999999999998E-3</v>
      </c>
      <c r="AI140" s="145">
        <v>1.46461484744232E-3</v>
      </c>
      <c r="AJ140" s="145">
        <v>4.6557606816913298E-4</v>
      </c>
    </row>
    <row r="141" spans="1:36" x14ac:dyDescent="0.2">
      <c r="A141" s="2">
        <v>1035</v>
      </c>
      <c r="B141" s="2">
        <v>1037</v>
      </c>
      <c r="C141" s="2" t="s">
        <v>816</v>
      </c>
      <c r="D141" s="2" t="s">
        <v>817</v>
      </c>
      <c r="E141" s="4" t="s">
        <v>247</v>
      </c>
      <c r="F141" s="2" t="s">
        <v>821</v>
      </c>
      <c r="G141" s="2" t="s">
        <v>822</v>
      </c>
      <c r="H141" s="2" t="s">
        <v>250</v>
      </c>
      <c r="I141" s="2" t="s">
        <v>330</v>
      </c>
      <c r="J141" s="2" t="s">
        <v>30</v>
      </c>
      <c r="K141" s="2" t="s">
        <v>30</v>
      </c>
      <c r="L141" s="2" t="s">
        <v>294</v>
      </c>
      <c r="M141" s="2" t="s">
        <v>31</v>
      </c>
      <c r="N141" s="2" t="s">
        <v>281</v>
      </c>
      <c r="O141" s="2" t="s">
        <v>252</v>
      </c>
      <c r="P141" s="2" t="s">
        <v>296</v>
      </c>
      <c r="Q141" s="2" t="s">
        <v>296</v>
      </c>
      <c r="R141" s="2" t="s">
        <v>296</v>
      </c>
      <c r="S141" s="2" t="s">
        <v>34</v>
      </c>
      <c r="T141" s="136">
        <v>2.4510000000000001</v>
      </c>
      <c r="U141" s="2" t="s">
        <v>297</v>
      </c>
      <c r="V141" s="145">
        <v>0.06</v>
      </c>
      <c r="W141" s="145">
        <v>3.9820000000000001E-2</v>
      </c>
      <c r="X141" s="4" t="s">
        <v>258</v>
      </c>
      <c r="Z141" s="136">
        <v>123999</v>
      </c>
      <c r="AA141" s="143">
        <v>1</v>
      </c>
      <c r="AB141" s="156">
        <v>111.51</v>
      </c>
      <c r="AD141" s="136">
        <v>138.27099999999999</v>
      </c>
      <c r="AG141" s="2" t="s">
        <v>36</v>
      </c>
      <c r="AH141" s="145">
        <v>1.6149999999999999E-3</v>
      </c>
      <c r="AI141" s="145">
        <v>1.05468417986739E-3</v>
      </c>
      <c r="AJ141" s="145">
        <v>3.3526610390462202E-4</v>
      </c>
    </row>
    <row r="142" spans="1:36" x14ac:dyDescent="0.2">
      <c r="A142" s="2">
        <v>1035</v>
      </c>
      <c r="B142" s="2">
        <v>1037</v>
      </c>
      <c r="C142" s="2" t="s">
        <v>277</v>
      </c>
      <c r="D142" s="2" t="s">
        <v>278</v>
      </c>
      <c r="E142" s="4" t="s">
        <v>247</v>
      </c>
      <c r="F142" s="2" t="s">
        <v>823</v>
      </c>
      <c r="G142" s="2" t="s">
        <v>824</v>
      </c>
      <c r="H142" s="2" t="s">
        <v>250</v>
      </c>
      <c r="I142" s="2" t="s">
        <v>330</v>
      </c>
      <c r="J142" s="2" t="s">
        <v>30</v>
      </c>
      <c r="K142" s="2" t="s">
        <v>30</v>
      </c>
      <c r="L142" s="2" t="s">
        <v>294</v>
      </c>
      <c r="M142" s="2" t="s">
        <v>31</v>
      </c>
      <c r="N142" s="2" t="s">
        <v>281</v>
      </c>
      <c r="O142" s="2" t="s">
        <v>252</v>
      </c>
      <c r="P142" s="2" t="s">
        <v>253</v>
      </c>
      <c r="Q142" s="2" t="s">
        <v>254</v>
      </c>
      <c r="R142" s="2" t="s">
        <v>255</v>
      </c>
      <c r="S142" s="2" t="s">
        <v>34</v>
      </c>
      <c r="T142" s="136">
        <v>0.73699999999999999</v>
      </c>
      <c r="U142" s="2" t="s">
        <v>317</v>
      </c>
      <c r="V142" s="145">
        <v>2.0500000000000001E-2</v>
      </c>
      <c r="W142" s="145">
        <v>2.7720000000000002E-2</v>
      </c>
      <c r="X142" s="4" t="s">
        <v>258</v>
      </c>
      <c r="Z142" s="136">
        <v>32355</v>
      </c>
      <c r="AA142" s="143">
        <v>1</v>
      </c>
      <c r="AB142" s="156">
        <v>117.07</v>
      </c>
      <c r="AD142" s="136">
        <v>37.878</v>
      </c>
      <c r="AG142" s="2" t="s">
        <v>36</v>
      </c>
      <c r="AH142" s="145">
        <v>1.3100000000000001E-4</v>
      </c>
      <c r="AI142" s="145">
        <v>2.8891989983229603E-4</v>
      </c>
      <c r="AJ142" s="145">
        <v>9.1842706097541296E-5</v>
      </c>
    </row>
    <row r="143" spans="1:36" x14ac:dyDescent="0.2">
      <c r="A143" s="2">
        <v>1035</v>
      </c>
      <c r="B143" s="2">
        <v>1037</v>
      </c>
      <c r="C143" s="2" t="s">
        <v>277</v>
      </c>
      <c r="D143" s="2" t="s">
        <v>278</v>
      </c>
      <c r="E143" s="4" t="s">
        <v>247</v>
      </c>
      <c r="F143" s="2" t="s">
        <v>825</v>
      </c>
      <c r="G143" s="2" t="s">
        <v>826</v>
      </c>
      <c r="H143" s="2" t="s">
        <v>250</v>
      </c>
      <c r="I143" s="2" t="s">
        <v>330</v>
      </c>
      <c r="J143" s="2" t="s">
        <v>30</v>
      </c>
      <c r="K143" s="2" t="s">
        <v>30</v>
      </c>
      <c r="L143" s="2" t="s">
        <v>294</v>
      </c>
      <c r="M143" s="2" t="s">
        <v>31</v>
      </c>
      <c r="N143" s="2" t="s">
        <v>281</v>
      </c>
      <c r="O143" s="2" t="s">
        <v>252</v>
      </c>
      <c r="P143" s="2" t="s">
        <v>339</v>
      </c>
      <c r="Q143" s="2" t="s">
        <v>254</v>
      </c>
      <c r="R143" s="2" t="s">
        <v>255</v>
      </c>
      <c r="S143" s="2" t="s">
        <v>34</v>
      </c>
      <c r="T143" s="136">
        <v>1.6459999999999999</v>
      </c>
      <c r="U143" s="2" t="s">
        <v>142</v>
      </c>
      <c r="V143" s="145">
        <v>1.4E-2</v>
      </c>
      <c r="W143" s="145">
        <v>2.6589999999999999E-2</v>
      </c>
      <c r="X143" s="4" t="s">
        <v>258</v>
      </c>
      <c r="Z143" s="136">
        <v>340669.8</v>
      </c>
      <c r="AA143" s="143">
        <v>1</v>
      </c>
      <c r="AB143" s="156">
        <v>113.81</v>
      </c>
      <c r="AD143" s="136">
        <v>387.71600000000001</v>
      </c>
      <c r="AG143" s="2" t="s">
        <v>36</v>
      </c>
      <c r="AH143" s="145">
        <v>5.6300000000000002E-4</v>
      </c>
      <c r="AI143" s="145">
        <v>2.9573620258794299E-3</v>
      </c>
      <c r="AJ143" s="145">
        <v>9.4009492431823397E-4</v>
      </c>
    </row>
    <row r="144" spans="1:36" x14ac:dyDescent="0.2">
      <c r="A144" s="2">
        <v>1035</v>
      </c>
      <c r="B144" s="2">
        <v>1037</v>
      </c>
      <c r="C144" s="2" t="s">
        <v>277</v>
      </c>
      <c r="D144" s="2" t="s">
        <v>278</v>
      </c>
      <c r="E144" s="4" t="s">
        <v>247</v>
      </c>
      <c r="F144" s="2" t="s">
        <v>827</v>
      </c>
      <c r="G144" s="2" t="s">
        <v>828</v>
      </c>
      <c r="H144" s="2" t="s">
        <v>250</v>
      </c>
      <c r="I144" s="2" t="s">
        <v>330</v>
      </c>
      <c r="J144" s="2" t="s">
        <v>30</v>
      </c>
      <c r="K144" s="2" t="s">
        <v>30</v>
      </c>
      <c r="L144" s="2" t="s">
        <v>294</v>
      </c>
      <c r="M144" s="2" t="s">
        <v>31</v>
      </c>
      <c r="N144" s="2" t="s">
        <v>281</v>
      </c>
      <c r="O144" s="2" t="s">
        <v>252</v>
      </c>
      <c r="P144" s="2" t="s">
        <v>253</v>
      </c>
      <c r="Q144" s="2" t="s">
        <v>254</v>
      </c>
      <c r="R144" s="2" t="s">
        <v>255</v>
      </c>
      <c r="S144" s="2" t="s">
        <v>34</v>
      </c>
      <c r="T144" s="136">
        <v>3.8359999999999999</v>
      </c>
      <c r="U144" s="2" t="s">
        <v>829</v>
      </c>
      <c r="V144" s="145">
        <v>8.3999999999999995E-3</v>
      </c>
      <c r="W144" s="145">
        <v>3.1480000000000001E-2</v>
      </c>
      <c r="X144" s="4" t="s">
        <v>258</v>
      </c>
      <c r="Z144" s="136">
        <v>102145.74</v>
      </c>
      <c r="AA144" s="143">
        <v>1</v>
      </c>
      <c r="AB144" s="156">
        <v>105.8</v>
      </c>
      <c r="AD144" s="136">
        <v>108.07</v>
      </c>
      <c r="AG144" s="2" t="s">
        <v>36</v>
      </c>
      <c r="AH144" s="145">
        <v>1.2400000000000001E-4</v>
      </c>
      <c r="AI144" s="145">
        <v>8.2432099239096001E-4</v>
      </c>
      <c r="AJ144" s="145">
        <v>2.6203757746746199E-4</v>
      </c>
    </row>
    <row r="145" spans="1:36" x14ac:dyDescent="0.2">
      <c r="A145" s="2">
        <v>1035</v>
      </c>
      <c r="B145" s="2">
        <v>1037</v>
      </c>
      <c r="C145" s="2" t="s">
        <v>277</v>
      </c>
      <c r="D145" s="2" t="s">
        <v>278</v>
      </c>
      <c r="E145" s="4" t="s">
        <v>247</v>
      </c>
      <c r="F145" s="2" t="s">
        <v>830</v>
      </c>
      <c r="G145" s="2" t="s">
        <v>831</v>
      </c>
      <c r="H145" s="2" t="s">
        <v>250</v>
      </c>
      <c r="I145" s="2" t="s">
        <v>330</v>
      </c>
      <c r="J145" s="2" t="s">
        <v>30</v>
      </c>
      <c r="K145" s="2" t="s">
        <v>30</v>
      </c>
      <c r="L145" s="2" t="s">
        <v>294</v>
      </c>
      <c r="M145" s="2" t="s">
        <v>31</v>
      </c>
      <c r="N145" s="2" t="s">
        <v>281</v>
      </c>
      <c r="O145" s="2" t="s">
        <v>252</v>
      </c>
      <c r="P145" s="2" t="s">
        <v>253</v>
      </c>
      <c r="Q145" s="2" t="s">
        <v>254</v>
      </c>
      <c r="R145" s="2" t="s">
        <v>255</v>
      </c>
      <c r="S145" s="2" t="s">
        <v>34</v>
      </c>
      <c r="T145" s="136">
        <v>5.3570000000000002</v>
      </c>
      <c r="U145" s="2" t="s">
        <v>832</v>
      </c>
      <c r="V145" s="145">
        <v>9.7000000000000003E-3</v>
      </c>
      <c r="W145" s="145">
        <v>3.3239999999999999E-2</v>
      </c>
      <c r="X145" s="4" t="s">
        <v>258</v>
      </c>
      <c r="Z145" s="136">
        <v>82559.009999999995</v>
      </c>
      <c r="AA145" s="143">
        <v>1</v>
      </c>
      <c r="AB145" s="156">
        <v>100.61</v>
      </c>
      <c r="AD145" s="136">
        <v>83.063000000000002</v>
      </c>
      <c r="AG145" s="2" t="s">
        <v>36</v>
      </c>
      <c r="AH145" s="145">
        <v>1.37E-4</v>
      </c>
      <c r="AI145" s="145">
        <v>6.33572120737588E-4</v>
      </c>
      <c r="AJ145" s="145">
        <v>2.0140176606136899E-4</v>
      </c>
    </row>
    <row r="146" spans="1:36" x14ac:dyDescent="0.2">
      <c r="A146" s="2">
        <v>1035</v>
      </c>
      <c r="B146" s="2">
        <v>1037</v>
      </c>
      <c r="C146" s="2" t="s">
        <v>833</v>
      </c>
      <c r="D146" s="2" t="s">
        <v>834</v>
      </c>
      <c r="E146" s="4" t="s">
        <v>247</v>
      </c>
      <c r="F146" s="2" t="s">
        <v>835</v>
      </c>
      <c r="G146" s="2" t="s">
        <v>836</v>
      </c>
      <c r="H146" s="2" t="s">
        <v>250</v>
      </c>
      <c r="I146" s="2" t="s">
        <v>330</v>
      </c>
      <c r="J146" s="2" t="s">
        <v>30</v>
      </c>
      <c r="K146" s="2" t="s">
        <v>30</v>
      </c>
      <c r="L146" s="2" t="s">
        <v>294</v>
      </c>
      <c r="M146" s="2" t="s">
        <v>31</v>
      </c>
      <c r="N146" s="2" t="s">
        <v>281</v>
      </c>
      <c r="O146" s="2" t="s">
        <v>252</v>
      </c>
      <c r="P146" s="2" t="s">
        <v>324</v>
      </c>
      <c r="Q146" s="2" t="s">
        <v>254</v>
      </c>
      <c r="R146" s="2" t="s">
        <v>255</v>
      </c>
      <c r="S146" s="2" t="s">
        <v>34</v>
      </c>
      <c r="T146" s="136">
        <v>0.75</v>
      </c>
      <c r="U146" s="2" t="s">
        <v>388</v>
      </c>
      <c r="V146" s="145">
        <v>1E-3</v>
      </c>
      <c r="W146" s="145">
        <v>-9.6699999999999998E-3</v>
      </c>
      <c r="X146" s="4" t="s">
        <v>258</v>
      </c>
      <c r="Z146" s="136">
        <v>1254450</v>
      </c>
      <c r="AA146" s="143">
        <v>1</v>
      </c>
      <c r="AB146" s="156">
        <v>116.52</v>
      </c>
      <c r="AD146" s="136">
        <v>1461.6849999999999</v>
      </c>
      <c r="AG146" s="2" t="s">
        <v>36</v>
      </c>
      <c r="AH146" s="145">
        <v>2.1800000000000001E-3</v>
      </c>
      <c r="AI146" s="145">
        <v>1.11492143449754E-2</v>
      </c>
      <c r="AJ146" s="145">
        <v>3.5441449927763099E-3</v>
      </c>
    </row>
    <row r="147" spans="1:36" x14ac:dyDescent="0.2">
      <c r="A147" s="2">
        <v>1035</v>
      </c>
      <c r="B147" s="2">
        <v>1037</v>
      </c>
      <c r="C147" s="2" t="s">
        <v>833</v>
      </c>
      <c r="D147" s="2" t="s">
        <v>834</v>
      </c>
      <c r="E147" s="4" t="s">
        <v>247</v>
      </c>
      <c r="F147" s="2" t="s">
        <v>837</v>
      </c>
      <c r="G147" s="2" t="s">
        <v>838</v>
      </c>
      <c r="H147" s="2" t="s">
        <v>250</v>
      </c>
      <c r="I147" s="2" t="s">
        <v>330</v>
      </c>
      <c r="J147" s="2" t="s">
        <v>30</v>
      </c>
      <c r="K147" s="2" t="s">
        <v>30</v>
      </c>
      <c r="L147" s="2" t="s">
        <v>294</v>
      </c>
      <c r="M147" s="2" t="s">
        <v>31</v>
      </c>
      <c r="N147" s="2" t="s">
        <v>281</v>
      </c>
      <c r="O147" s="2" t="s">
        <v>252</v>
      </c>
      <c r="P147" s="2" t="s">
        <v>324</v>
      </c>
      <c r="Q147" s="2" t="s">
        <v>254</v>
      </c>
      <c r="R147" s="2" t="s">
        <v>255</v>
      </c>
      <c r="S147" s="2" t="s">
        <v>34</v>
      </c>
      <c r="T147" s="136">
        <v>1.9930000000000001</v>
      </c>
      <c r="U147" s="2" t="s">
        <v>142</v>
      </c>
      <c r="V147" s="145">
        <v>3.0000000000000001E-3</v>
      </c>
      <c r="W147" s="145">
        <v>3.117E-2</v>
      </c>
      <c r="X147" s="4" t="s">
        <v>258</v>
      </c>
      <c r="Z147" s="136">
        <v>400000</v>
      </c>
      <c r="AA147" s="143">
        <v>1</v>
      </c>
      <c r="AB147" s="156">
        <v>105.55</v>
      </c>
      <c r="AD147" s="136">
        <v>422.2</v>
      </c>
      <c r="AG147" s="2" t="s">
        <v>36</v>
      </c>
      <c r="AH147" s="145">
        <v>7.8600000000000002E-4</v>
      </c>
      <c r="AI147" s="145">
        <v>3.2203914287919802E-3</v>
      </c>
      <c r="AJ147" s="145">
        <v>1.02370748323415E-3</v>
      </c>
    </row>
    <row r="148" spans="1:36" x14ac:dyDescent="0.2">
      <c r="A148" s="2">
        <v>1035</v>
      </c>
      <c r="B148" s="2">
        <v>1037</v>
      </c>
      <c r="C148" s="2" t="s">
        <v>833</v>
      </c>
      <c r="D148" s="2" t="s">
        <v>834</v>
      </c>
      <c r="E148" s="4" t="s">
        <v>247</v>
      </c>
      <c r="F148" s="2" t="s">
        <v>839</v>
      </c>
      <c r="G148" s="2" t="s">
        <v>840</v>
      </c>
      <c r="H148" s="2" t="s">
        <v>250</v>
      </c>
      <c r="I148" s="2" t="s">
        <v>330</v>
      </c>
      <c r="J148" s="2" t="s">
        <v>30</v>
      </c>
      <c r="K148" s="2" t="s">
        <v>30</v>
      </c>
      <c r="L148" s="2" t="s">
        <v>294</v>
      </c>
      <c r="M148" s="2" t="s">
        <v>31</v>
      </c>
      <c r="N148" s="2" t="s">
        <v>281</v>
      </c>
      <c r="O148" s="2" t="s">
        <v>252</v>
      </c>
      <c r="P148" s="2" t="s">
        <v>324</v>
      </c>
      <c r="Q148" s="2" t="s">
        <v>254</v>
      </c>
      <c r="R148" s="2" t="s">
        <v>255</v>
      </c>
      <c r="S148" s="2" t="s">
        <v>34</v>
      </c>
      <c r="T148" s="136">
        <v>1.496</v>
      </c>
      <c r="U148" s="2" t="s">
        <v>733</v>
      </c>
      <c r="V148" s="145">
        <v>3.0000000000000001E-3</v>
      </c>
      <c r="W148" s="145">
        <v>2.9950000000000001E-2</v>
      </c>
      <c r="X148" s="4" t="s">
        <v>258</v>
      </c>
      <c r="Z148" s="136">
        <v>1000000</v>
      </c>
      <c r="AA148" s="143">
        <v>1</v>
      </c>
      <c r="AB148" s="156">
        <v>103.02</v>
      </c>
      <c r="AD148" s="136">
        <v>1030.2</v>
      </c>
      <c r="AG148" s="2" t="s">
        <v>36</v>
      </c>
      <c r="AH148" s="145">
        <v>2.4290000000000002E-3</v>
      </c>
      <c r="AI148" s="145">
        <v>7.8579991708704298E-3</v>
      </c>
      <c r="AJ148" s="145">
        <v>2.4979238494263899E-3</v>
      </c>
    </row>
    <row r="149" spans="1:36" x14ac:dyDescent="0.2">
      <c r="A149" s="2">
        <v>1035</v>
      </c>
      <c r="B149" s="2">
        <v>1037</v>
      </c>
      <c r="C149" s="2" t="s">
        <v>833</v>
      </c>
      <c r="D149" s="2" t="s">
        <v>834</v>
      </c>
      <c r="E149" s="4" t="s">
        <v>247</v>
      </c>
      <c r="F149" s="2" t="s">
        <v>841</v>
      </c>
      <c r="G149" s="2" t="s">
        <v>842</v>
      </c>
      <c r="H149" s="2" t="s">
        <v>250</v>
      </c>
      <c r="I149" s="2" t="s">
        <v>330</v>
      </c>
      <c r="J149" s="2" t="s">
        <v>30</v>
      </c>
      <c r="K149" s="2" t="s">
        <v>30</v>
      </c>
      <c r="L149" s="2" t="s">
        <v>294</v>
      </c>
      <c r="M149" s="2" t="s">
        <v>31</v>
      </c>
      <c r="N149" s="2" t="s">
        <v>281</v>
      </c>
      <c r="O149" s="2" t="s">
        <v>252</v>
      </c>
      <c r="P149" s="2" t="s">
        <v>324</v>
      </c>
      <c r="Q149" s="2" t="s">
        <v>254</v>
      </c>
      <c r="R149" s="2" t="s">
        <v>255</v>
      </c>
      <c r="S149" s="2" t="s">
        <v>34</v>
      </c>
      <c r="T149" s="136">
        <v>1.746</v>
      </c>
      <c r="U149" s="2" t="s">
        <v>381</v>
      </c>
      <c r="V149" s="145">
        <v>3.0000000000000001E-3</v>
      </c>
      <c r="W149" s="145">
        <v>2.8979999999999999E-2</v>
      </c>
      <c r="X149" s="4" t="s">
        <v>258</v>
      </c>
      <c r="Z149" s="136">
        <v>1989747</v>
      </c>
      <c r="AA149" s="143">
        <v>1</v>
      </c>
      <c r="AB149" s="156">
        <v>99.36</v>
      </c>
      <c r="AD149" s="136">
        <v>1977.0129999999999</v>
      </c>
      <c r="AG149" s="2" t="s">
        <v>36</v>
      </c>
      <c r="AH149" s="145">
        <v>5.4939999999999998E-3</v>
      </c>
      <c r="AI149" s="145">
        <v>1.5079949060836701E-2</v>
      </c>
      <c r="AJ149" s="145">
        <v>4.7936584858441203E-3</v>
      </c>
    </row>
    <row r="150" spans="1:36" x14ac:dyDescent="0.2">
      <c r="A150" s="2">
        <v>1035</v>
      </c>
      <c r="B150" s="2">
        <v>1037</v>
      </c>
      <c r="C150" s="2" t="s">
        <v>833</v>
      </c>
      <c r="D150" s="2" t="s">
        <v>834</v>
      </c>
      <c r="E150" s="4" t="s">
        <v>247</v>
      </c>
      <c r="F150" s="2" t="s">
        <v>843</v>
      </c>
      <c r="G150" s="2" t="s">
        <v>842</v>
      </c>
      <c r="H150" s="2" t="s">
        <v>250</v>
      </c>
      <c r="I150" s="2" t="s">
        <v>330</v>
      </c>
      <c r="J150" s="2" t="s">
        <v>30</v>
      </c>
      <c r="K150" s="2" t="s">
        <v>30</v>
      </c>
      <c r="L150" s="2" t="s">
        <v>294</v>
      </c>
      <c r="M150" s="2" t="s">
        <v>190</v>
      </c>
      <c r="N150" s="2" t="s">
        <v>281</v>
      </c>
      <c r="O150" s="2" t="s">
        <v>252</v>
      </c>
      <c r="P150" s="2" t="s">
        <v>324</v>
      </c>
      <c r="Q150" s="2" t="s">
        <v>254</v>
      </c>
      <c r="R150" s="2" t="s">
        <v>255</v>
      </c>
      <c r="S150" s="2" t="s">
        <v>34</v>
      </c>
      <c r="T150" s="136">
        <v>1.7490000000000001</v>
      </c>
      <c r="U150" s="2" t="s">
        <v>381</v>
      </c>
      <c r="V150" s="145">
        <v>3.0000000000000001E-3</v>
      </c>
      <c r="W150" s="145">
        <v>3.0120000000000001E-2</v>
      </c>
      <c r="X150" s="4" t="s">
        <v>258</v>
      </c>
      <c r="Z150" s="136">
        <v>424000</v>
      </c>
      <c r="AA150" s="143">
        <v>1</v>
      </c>
      <c r="AB150" s="156">
        <v>98.131</v>
      </c>
      <c r="AD150" s="136">
        <v>416.07299999999998</v>
      </c>
      <c r="AG150" s="2" t="s">
        <v>36</v>
      </c>
      <c r="AH150" s="145">
        <v>1.284E-3</v>
      </c>
      <c r="AI150" s="145">
        <v>3.17365991906054E-3</v>
      </c>
      <c r="AJ150" s="145">
        <v>1.00885233370568E-3</v>
      </c>
    </row>
    <row r="151" spans="1:36" x14ac:dyDescent="0.2">
      <c r="A151" s="2">
        <v>1035</v>
      </c>
      <c r="B151" s="2">
        <v>1037</v>
      </c>
      <c r="C151" s="2" t="s">
        <v>833</v>
      </c>
      <c r="D151" s="2" t="s">
        <v>834</v>
      </c>
      <c r="E151" s="4" t="s">
        <v>247</v>
      </c>
      <c r="F151" s="2" t="s">
        <v>844</v>
      </c>
      <c r="G151" s="2" t="s">
        <v>845</v>
      </c>
      <c r="H151" s="2" t="s">
        <v>250</v>
      </c>
      <c r="I151" s="2" t="s">
        <v>330</v>
      </c>
      <c r="J151" s="2" t="s">
        <v>30</v>
      </c>
      <c r="K151" s="2" t="s">
        <v>30</v>
      </c>
      <c r="L151" s="2" t="s">
        <v>294</v>
      </c>
      <c r="M151" s="2" t="s">
        <v>31</v>
      </c>
      <c r="N151" s="2" t="s">
        <v>281</v>
      </c>
      <c r="O151" s="2" t="s">
        <v>252</v>
      </c>
      <c r="P151" s="2" t="s">
        <v>324</v>
      </c>
      <c r="Q151" s="2" t="s">
        <v>254</v>
      </c>
      <c r="R151" s="2" t="s">
        <v>255</v>
      </c>
      <c r="S151" s="2" t="s">
        <v>34</v>
      </c>
      <c r="T151" s="136">
        <v>4.0049999999999999</v>
      </c>
      <c r="U151" s="2" t="s">
        <v>346</v>
      </c>
      <c r="V151" s="145">
        <v>5.0000000000000001E-3</v>
      </c>
      <c r="W151" s="145">
        <v>3.2599999999999997E-2</v>
      </c>
      <c r="X151" s="4" t="s">
        <v>258</v>
      </c>
      <c r="Z151" s="136">
        <v>347000</v>
      </c>
      <c r="AA151" s="143">
        <v>1</v>
      </c>
      <c r="AB151" s="156">
        <v>90.29</v>
      </c>
      <c r="AD151" s="136">
        <v>313.30599999999998</v>
      </c>
      <c r="AG151" s="2" t="s">
        <v>36</v>
      </c>
      <c r="AH151" s="145">
        <v>1.2849999999999999E-3</v>
      </c>
      <c r="AI151" s="145">
        <v>2.3897890173058501E-3</v>
      </c>
      <c r="AJ151" s="145">
        <v>7.5967314982094698E-4</v>
      </c>
    </row>
    <row r="152" spans="1:36" x14ac:dyDescent="0.2">
      <c r="A152" s="2">
        <v>1035</v>
      </c>
      <c r="B152" s="2">
        <v>1037</v>
      </c>
      <c r="C152" s="2" t="s">
        <v>846</v>
      </c>
      <c r="D152" s="2" t="s">
        <v>847</v>
      </c>
      <c r="E152" s="4" t="s">
        <v>247</v>
      </c>
      <c r="F152" s="2" t="s">
        <v>848</v>
      </c>
      <c r="G152" s="2" t="s">
        <v>849</v>
      </c>
      <c r="H152" s="2" t="s">
        <v>250</v>
      </c>
      <c r="I152" s="2" t="s">
        <v>330</v>
      </c>
      <c r="J152" s="2" t="s">
        <v>30</v>
      </c>
      <c r="K152" s="2" t="s">
        <v>30</v>
      </c>
      <c r="L152" s="2" t="s">
        <v>294</v>
      </c>
      <c r="M152" s="2" t="s">
        <v>31</v>
      </c>
      <c r="N152" s="2" t="s">
        <v>850</v>
      </c>
      <c r="O152" s="2" t="s">
        <v>252</v>
      </c>
      <c r="P152" s="2" t="s">
        <v>296</v>
      </c>
      <c r="Q152" s="2" t="s">
        <v>296</v>
      </c>
      <c r="R152" s="2" t="s">
        <v>296</v>
      </c>
      <c r="S152" s="2" t="s">
        <v>34</v>
      </c>
      <c r="T152" s="136">
        <v>4.09</v>
      </c>
      <c r="U152" s="2" t="s">
        <v>351</v>
      </c>
      <c r="V152" s="145">
        <v>4.0899999999999999E-2</v>
      </c>
      <c r="W152" s="145">
        <v>3.4549999999999997E-2</v>
      </c>
      <c r="X152" s="4" t="s">
        <v>258</v>
      </c>
      <c r="Z152" s="136">
        <v>100000</v>
      </c>
      <c r="AA152" s="143">
        <v>1</v>
      </c>
      <c r="AB152" s="156">
        <v>105.13</v>
      </c>
      <c r="AD152" s="136">
        <v>105.13</v>
      </c>
      <c r="AG152" s="2" t="s">
        <v>36</v>
      </c>
      <c r="AH152" s="145">
        <v>2.9599999999999998E-4</v>
      </c>
      <c r="AI152" s="145">
        <v>8.0189424658669002E-4</v>
      </c>
      <c r="AJ152" s="145">
        <v>2.54908497660839E-4</v>
      </c>
    </row>
    <row r="153" spans="1:36" x14ac:dyDescent="0.2">
      <c r="A153" s="2">
        <v>1035</v>
      </c>
      <c r="B153" s="2">
        <v>1037</v>
      </c>
      <c r="C153" s="2" t="s">
        <v>283</v>
      </c>
      <c r="D153" s="2" t="s">
        <v>284</v>
      </c>
      <c r="E153" s="4" t="s">
        <v>247</v>
      </c>
      <c r="F153" s="2" t="s">
        <v>851</v>
      </c>
      <c r="G153" s="2" t="s">
        <v>852</v>
      </c>
      <c r="H153" s="2" t="s">
        <v>250</v>
      </c>
      <c r="I153" s="2" t="s">
        <v>330</v>
      </c>
      <c r="J153" s="2" t="s">
        <v>30</v>
      </c>
      <c r="K153" s="2" t="s">
        <v>30</v>
      </c>
      <c r="L153" s="2" t="s">
        <v>294</v>
      </c>
      <c r="M153" s="2" t="s">
        <v>31</v>
      </c>
      <c r="N153" s="2" t="s">
        <v>263</v>
      </c>
      <c r="O153" s="2" t="s">
        <v>252</v>
      </c>
      <c r="P153" s="2" t="s">
        <v>264</v>
      </c>
      <c r="Q153" s="2" t="s">
        <v>254</v>
      </c>
      <c r="R153" s="2" t="s">
        <v>255</v>
      </c>
      <c r="S153" s="2" t="s">
        <v>34</v>
      </c>
      <c r="T153" s="136">
        <v>2.456</v>
      </c>
      <c r="U153" s="2" t="s">
        <v>853</v>
      </c>
      <c r="V153" s="145">
        <v>1.2200000000000001E-2</v>
      </c>
      <c r="W153" s="145">
        <v>2.4389999999999998E-2</v>
      </c>
      <c r="X153" s="4" t="s">
        <v>258</v>
      </c>
      <c r="Z153" s="136">
        <v>111912</v>
      </c>
      <c r="AA153" s="143">
        <v>1</v>
      </c>
      <c r="AB153" s="156">
        <v>114.03</v>
      </c>
      <c r="AD153" s="136">
        <v>127.613</v>
      </c>
      <c r="AG153" s="2" t="s">
        <v>36</v>
      </c>
      <c r="AH153" s="145">
        <v>3.6999999999999998E-5</v>
      </c>
      <c r="AI153" s="145">
        <v>9.7338850803812605E-4</v>
      </c>
      <c r="AJ153" s="145">
        <v>3.0942359703973798E-4</v>
      </c>
    </row>
    <row r="154" spans="1:36" x14ac:dyDescent="0.2">
      <c r="A154" s="2">
        <v>1035</v>
      </c>
      <c r="B154" s="2">
        <v>1037</v>
      </c>
      <c r="C154" s="2" t="s">
        <v>283</v>
      </c>
      <c r="D154" s="2" t="s">
        <v>284</v>
      </c>
      <c r="E154" s="4" t="s">
        <v>247</v>
      </c>
      <c r="F154" s="2" t="s">
        <v>854</v>
      </c>
      <c r="G154" s="2" t="s">
        <v>855</v>
      </c>
      <c r="H154" s="2" t="s">
        <v>250</v>
      </c>
      <c r="I154" s="2" t="s">
        <v>330</v>
      </c>
      <c r="J154" s="2" t="s">
        <v>30</v>
      </c>
      <c r="K154" s="2" t="s">
        <v>30</v>
      </c>
      <c r="L154" s="2" t="s">
        <v>294</v>
      </c>
      <c r="M154" s="2" t="s">
        <v>31</v>
      </c>
      <c r="N154" s="2" t="s">
        <v>263</v>
      </c>
      <c r="O154" s="2" t="s">
        <v>252</v>
      </c>
      <c r="P154" s="2" t="s">
        <v>264</v>
      </c>
      <c r="Q154" s="2" t="s">
        <v>254</v>
      </c>
      <c r="R154" s="2" t="s">
        <v>255</v>
      </c>
      <c r="S154" s="2" t="s">
        <v>34</v>
      </c>
      <c r="T154" s="136">
        <v>3.5550000000000002</v>
      </c>
      <c r="U154" s="2" t="s">
        <v>856</v>
      </c>
      <c r="V154" s="145">
        <v>1E-3</v>
      </c>
      <c r="W154" s="145">
        <v>2.5600000000000001E-2</v>
      </c>
      <c r="X154" s="4" t="s">
        <v>258</v>
      </c>
      <c r="Z154" s="136">
        <v>1968145</v>
      </c>
      <c r="AA154" s="143">
        <v>1</v>
      </c>
      <c r="AB154" s="156">
        <v>103.56</v>
      </c>
      <c r="AD154" s="136">
        <v>2038.211</v>
      </c>
      <c r="AG154" s="2" t="s">
        <v>36</v>
      </c>
      <c r="AH154" s="145">
        <v>5.8299999999999997E-4</v>
      </c>
      <c r="AI154" s="145">
        <v>1.55467482522374E-2</v>
      </c>
      <c r="AJ154" s="145">
        <v>4.9420459834421497E-3</v>
      </c>
    </row>
    <row r="155" spans="1:36" x14ac:dyDescent="0.2">
      <c r="A155" s="2">
        <v>1035</v>
      </c>
      <c r="B155" s="2">
        <v>1037</v>
      </c>
      <c r="C155" s="2" t="s">
        <v>283</v>
      </c>
      <c r="D155" s="2" t="s">
        <v>284</v>
      </c>
      <c r="E155" s="4" t="s">
        <v>247</v>
      </c>
      <c r="F155" s="2" t="s">
        <v>857</v>
      </c>
      <c r="G155" s="2" t="s">
        <v>858</v>
      </c>
      <c r="H155" s="2" t="s">
        <v>250</v>
      </c>
      <c r="I155" s="2" t="s">
        <v>330</v>
      </c>
      <c r="J155" s="2" t="s">
        <v>30</v>
      </c>
      <c r="K155" s="2" t="s">
        <v>30</v>
      </c>
      <c r="L155" s="2" t="s">
        <v>294</v>
      </c>
      <c r="M155" s="2" t="s">
        <v>31</v>
      </c>
      <c r="N155" s="2" t="s">
        <v>263</v>
      </c>
      <c r="O155" s="2" t="s">
        <v>252</v>
      </c>
      <c r="P155" s="2" t="s">
        <v>264</v>
      </c>
      <c r="Q155" s="2" t="s">
        <v>254</v>
      </c>
      <c r="R155" s="2" t="s">
        <v>255</v>
      </c>
      <c r="S155" s="2" t="s">
        <v>34</v>
      </c>
      <c r="T155" s="136">
        <v>3.9049999999999998</v>
      </c>
      <c r="U155" s="2" t="s">
        <v>859</v>
      </c>
      <c r="V155" s="145">
        <v>2.06E-2</v>
      </c>
      <c r="W155" s="145">
        <v>2.597E-2</v>
      </c>
      <c r="X155" s="4" t="s">
        <v>258</v>
      </c>
      <c r="Z155" s="136">
        <v>1269462.3</v>
      </c>
      <c r="AA155" s="143">
        <v>1</v>
      </c>
      <c r="AB155" s="156">
        <v>104.37</v>
      </c>
      <c r="AD155" s="136">
        <v>1324.9380000000001</v>
      </c>
      <c r="AG155" s="2" t="s">
        <v>36</v>
      </c>
      <c r="AH155" s="145">
        <v>7.0500000000000001E-4</v>
      </c>
      <c r="AI155" s="145">
        <v>1.0106154293902599E-2</v>
      </c>
      <c r="AJ155" s="145">
        <v>3.2125740010641802E-3</v>
      </c>
    </row>
    <row r="156" spans="1:36" x14ac:dyDescent="0.2">
      <c r="A156" s="2">
        <v>1035</v>
      </c>
      <c r="B156" s="2">
        <v>1037</v>
      </c>
      <c r="C156" s="2" t="s">
        <v>283</v>
      </c>
      <c r="D156" s="2" t="s">
        <v>284</v>
      </c>
      <c r="E156" s="4" t="s">
        <v>247</v>
      </c>
      <c r="F156" s="2" t="s">
        <v>860</v>
      </c>
      <c r="G156" s="2" t="s">
        <v>861</v>
      </c>
      <c r="H156" s="2" t="s">
        <v>250</v>
      </c>
      <c r="I156" s="2" t="s">
        <v>330</v>
      </c>
      <c r="J156" s="2" t="s">
        <v>30</v>
      </c>
      <c r="K156" s="2" t="s">
        <v>30</v>
      </c>
      <c r="L156" s="2" t="s">
        <v>294</v>
      </c>
      <c r="M156" s="2" t="s">
        <v>31</v>
      </c>
      <c r="N156" s="2" t="s">
        <v>263</v>
      </c>
      <c r="O156" s="2" t="s">
        <v>252</v>
      </c>
      <c r="P156" s="2" t="s">
        <v>264</v>
      </c>
      <c r="Q156" s="2" t="s">
        <v>254</v>
      </c>
      <c r="R156" s="2" t="s">
        <v>255</v>
      </c>
      <c r="S156" s="2" t="s">
        <v>34</v>
      </c>
      <c r="T156" s="136">
        <v>4.45</v>
      </c>
      <c r="U156" s="2" t="s">
        <v>862</v>
      </c>
      <c r="V156" s="145">
        <v>1.9900000000000001E-2</v>
      </c>
      <c r="W156" s="145">
        <v>2.5340000000000001E-2</v>
      </c>
      <c r="X156" s="4" t="s">
        <v>258</v>
      </c>
      <c r="Z156" s="136">
        <v>1238174.7</v>
      </c>
      <c r="AA156" s="143">
        <v>1</v>
      </c>
      <c r="AB156" s="156">
        <v>101.81</v>
      </c>
      <c r="AD156" s="136">
        <v>1260.586</v>
      </c>
      <c r="AG156" s="2" t="s">
        <v>36</v>
      </c>
      <c r="AH156" s="145">
        <v>5.1000000000000004E-4</v>
      </c>
      <c r="AI156" s="145">
        <v>9.6152990558699396E-3</v>
      </c>
      <c r="AJ156" s="145">
        <v>3.0565394967284102E-3</v>
      </c>
    </row>
    <row r="157" spans="1:36" x14ac:dyDescent="0.2">
      <c r="A157" s="2">
        <v>1035</v>
      </c>
      <c r="B157" s="2">
        <v>1037</v>
      </c>
      <c r="C157" s="2" t="s">
        <v>283</v>
      </c>
      <c r="D157" s="2" t="s">
        <v>284</v>
      </c>
      <c r="E157" s="4" t="s">
        <v>247</v>
      </c>
      <c r="F157" s="2" t="s">
        <v>863</v>
      </c>
      <c r="G157" s="2" t="s">
        <v>864</v>
      </c>
      <c r="H157" s="2" t="s">
        <v>250</v>
      </c>
      <c r="I157" s="2" t="s">
        <v>330</v>
      </c>
      <c r="J157" s="2" t="s">
        <v>30</v>
      </c>
      <c r="K157" s="2" t="s">
        <v>30</v>
      </c>
      <c r="L157" s="2" t="s">
        <v>294</v>
      </c>
      <c r="M157" s="2" t="s">
        <v>31</v>
      </c>
      <c r="N157" s="2" t="s">
        <v>263</v>
      </c>
      <c r="O157" s="2" t="s">
        <v>252</v>
      </c>
      <c r="P157" s="2" t="s">
        <v>264</v>
      </c>
      <c r="Q157" s="2" t="s">
        <v>254</v>
      </c>
      <c r="R157" s="2" t="s">
        <v>255</v>
      </c>
      <c r="S157" s="2" t="s">
        <v>34</v>
      </c>
      <c r="T157" s="136">
        <v>5.5919999999999996</v>
      </c>
      <c r="U157" s="2" t="s">
        <v>865</v>
      </c>
      <c r="V157" s="145">
        <v>2.6800000000000001E-2</v>
      </c>
      <c r="W157" s="145">
        <v>2.5950000000000001E-2</v>
      </c>
      <c r="X157" s="4" t="s">
        <v>258</v>
      </c>
      <c r="Z157" s="136">
        <v>1048170</v>
      </c>
      <c r="AA157" s="143">
        <v>1</v>
      </c>
      <c r="AB157" s="156">
        <v>101.28</v>
      </c>
      <c r="AD157" s="136">
        <v>1061.587</v>
      </c>
      <c r="AG157" s="2" t="s">
        <v>36</v>
      </c>
      <c r="AH157" s="145">
        <v>3.7399999999999998E-4</v>
      </c>
      <c r="AI157" s="145">
        <v>8.0974048087897304E-3</v>
      </c>
      <c r="AJ157" s="145">
        <v>2.57402681656115E-3</v>
      </c>
    </row>
    <row r="158" spans="1:36" x14ac:dyDescent="0.2">
      <c r="A158" s="2">
        <v>1035</v>
      </c>
      <c r="B158" s="2">
        <v>1037</v>
      </c>
      <c r="C158" s="2" t="s">
        <v>283</v>
      </c>
      <c r="D158" s="2" t="s">
        <v>284</v>
      </c>
      <c r="E158" s="4" t="s">
        <v>247</v>
      </c>
      <c r="F158" s="2" t="s">
        <v>866</v>
      </c>
      <c r="G158" s="2" t="s">
        <v>867</v>
      </c>
      <c r="H158" s="2" t="s">
        <v>250</v>
      </c>
      <c r="I158" s="2" t="s">
        <v>330</v>
      </c>
      <c r="J158" s="2" t="s">
        <v>30</v>
      </c>
      <c r="K158" s="2" t="s">
        <v>30</v>
      </c>
      <c r="L158" s="2" t="s">
        <v>294</v>
      </c>
      <c r="M158" s="2" t="s">
        <v>31</v>
      </c>
      <c r="N158" s="2" t="s">
        <v>263</v>
      </c>
      <c r="O158" s="2" t="s">
        <v>252</v>
      </c>
      <c r="P158" s="2" t="s">
        <v>868</v>
      </c>
      <c r="Q158" s="2" t="s">
        <v>310</v>
      </c>
      <c r="R158" s="2" t="s">
        <v>255</v>
      </c>
      <c r="S158" s="2" t="s">
        <v>34</v>
      </c>
      <c r="T158" s="136">
        <v>1.6719999999999999</v>
      </c>
      <c r="U158" s="2" t="s">
        <v>869</v>
      </c>
      <c r="V158" s="145">
        <v>5.0000000000000001E-3</v>
      </c>
      <c r="W158" s="145">
        <v>2.4320000000000001E-2</v>
      </c>
      <c r="X158" s="4" t="s">
        <v>258</v>
      </c>
      <c r="Z158" s="136">
        <v>10436</v>
      </c>
      <c r="AA158" s="143">
        <v>1</v>
      </c>
      <c r="AB158" s="156">
        <v>111.01</v>
      </c>
      <c r="AD158" s="136">
        <v>11.585000000000001</v>
      </c>
      <c r="AG158" s="2" t="s">
        <v>36</v>
      </c>
      <c r="AH158" s="145">
        <v>1.4E-5</v>
      </c>
      <c r="AI158" s="145">
        <v>8.8366286821326903E-5</v>
      </c>
      <c r="AJ158" s="145">
        <v>2.8090134719598701E-5</v>
      </c>
    </row>
    <row r="159" spans="1:36" x14ac:dyDescent="0.2">
      <c r="A159" s="2">
        <v>1035</v>
      </c>
      <c r="B159" s="2">
        <v>1037</v>
      </c>
      <c r="C159" s="2" t="s">
        <v>283</v>
      </c>
      <c r="D159" s="2" t="s">
        <v>284</v>
      </c>
      <c r="E159" s="4" t="s">
        <v>247</v>
      </c>
      <c r="F159" s="2" t="s">
        <v>870</v>
      </c>
      <c r="G159" s="2" t="s">
        <v>871</v>
      </c>
      <c r="H159" s="2" t="s">
        <v>250</v>
      </c>
      <c r="I159" s="2" t="s">
        <v>330</v>
      </c>
      <c r="J159" s="2" t="s">
        <v>30</v>
      </c>
      <c r="K159" s="2" t="s">
        <v>30</v>
      </c>
      <c r="L159" s="2" t="s">
        <v>294</v>
      </c>
      <c r="M159" s="2" t="s">
        <v>31</v>
      </c>
      <c r="N159" s="2" t="s">
        <v>263</v>
      </c>
      <c r="O159" s="2" t="s">
        <v>252</v>
      </c>
      <c r="P159" s="2" t="s">
        <v>264</v>
      </c>
      <c r="Q159" s="2" t="s">
        <v>254</v>
      </c>
      <c r="R159" s="2" t="s">
        <v>255</v>
      </c>
      <c r="S159" s="2" t="s">
        <v>34</v>
      </c>
      <c r="T159" s="136">
        <v>5.22</v>
      </c>
      <c r="U159" s="2" t="s">
        <v>872</v>
      </c>
      <c r="V159" s="145">
        <v>2E-3</v>
      </c>
      <c r="W159" s="145">
        <v>2.606E-2</v>
      </c>
      <c r="X159" s="4" t="s">
        <v>258</v>
      </c>
      <c r="Z159" s="136">
        <v>2392614</v>
      </c>
      <c r="AA159" s="143">
        <v>1</v>
      </c>
      <c r="AB159" s="156">
        <v>102.35</v>
      </c>
      <c r="AD159" s="136">
        <v>2448.84</v>
      </c>
      <c r="AG159" s="2" t="s">
        <v>36</v>
      </c>
      <c r="AH159" s="145">
        <v>6.9200000000000002E-4</v>
      </c>
      <c r="AI159" s="145">
        <v>1.8678883770797901E-2</v>
      </c>
      <c r="AJ159" s="145">
        <v>5.9376984187911597E-3</v>
      </c>
    </row>
    <row r="160" spans="1:36" x14ac:dyDescent="0.2">
      <c r="A160" s="2">
        <v>1035</v>
      </c>
      <c r="B160" s="2">
        <v>1037</v>
      </c>
      <c r="C160" s="2" t="s">
        <v>283</v>
      </c>
      <c r="D160" s="2" t="s">
        <v>284</v>
      </c>
      <c r="E160" s="4" t="s">
        <v>247</v>
      </c>
      <c r="F160" s="2" t="s">
        <v>873</v>
      </c>
      <c r="G160" s="2" t="s">
        <v>874</v>
      </c>
      <c r="H160" s="2" t="s">
        <v>250</v>
      </c>
      <c r="I160" s="2" t="s">
        <v>302</v>
      </c>
      <c r="J160" s="2" t="s">
        <v>30</v>
      </c>
      <c r="K160" s="2" t="s">
        <v>30</v>
      </c>
      <c r="L160" s="2" t="s">
        <v>294</v>
      </c>
      <c r="M160" s="2" t="s">
        <v>31</v>
      </c>
      <c r="N160" s="2" t="s">
        <v>263</v>
      </c>
      <c r="O160" s="2" t="s">
        <v>252</v>
      </c>
      <c r="P160" s="2" t="s">
        <v>264</v>
      </c>
      <c r="Q160" s="2" t="s">
        <v>254</v>
      </c>
      <c r="R160" s="2" t="s">
        <v>255</v>
      </c>
      <c r="S160" s="2" t="s">
        <v>34</v>
      </c>
      <c r="T160" s="136">
        <v>0.186</v>
      </c>
      <c r="U160" s="2" t="s">
        <v>875</v>
      </c>
      <c r="V160" s="145">
        <v>2.98E-2</v>
      </c>
      <c r="W160" s="145">
        <v>4.4940000000000001E-2</v>
      </c>
      <c r="X160" s="4" t="s">
        <v>258</v>
      </c>
      <c r="Z160" s="136">
        <v>65934</v>
      </c>
      <c r="AA160" s="143">
        <v>1</v>
      </c>
      <c r="AB160" s="156">
        <v>102.14</v>
      </c>
      <c r="AD160" s="136">
        <v>67.344999999999999</v>
      </c>
      <c r="AG160" s="2" t="s">
        <v>36</v>
      </c>
      <c r="AH160" s="145">
        <v>2.5999999999999998E-5</v>
      </c>
      <c r="AI160" s="145">
        <v>5.1368361165121299E-4</v>
      </c>
      <c r="AJ160" s="145">
        <v>1.6329125477127201E-4</v>
      </c>
    </row>
    <row r="161" spans="1:36" x14ac:dyDescent="0.2">
      <c r="A161" s="2">
        <v>1035</v>
      </c>
      <c r="B161" s="2">
        <v>1037</v>
      </c>
      <c r="C161" s="2" t="s">
        <v>283</v>
      </c>
      <c r="D161" s="2" t="s">
        <v>284</v>
      </c>
      <c r="E161" s="4" t="s">
        <v>247</v>
      </c>
      <c r="F161" s="2" t="s">
        <v>876</v>
      </c>
      <c r="G161" s="2" t="s">
        <v>877</v>
      </c>
      <c r="H161" s="2" t="s">
        <v>250</v>
      </c>
      <c r="I161" s="2" t="s">
        <v>330</v>
      </c>
      <c r="J161" s="2" t="s">
        <v>30</v>
      </c>
      <c r="K161" s="2" t="s">
        <v>30</v>
      </c>
      <c r="L161" s="2" t="s">
        <v>294</v>
      </c>
      <c r="M161" s="2" t="s">
        <v>31</v>
      </c>
      <c r="N161" s="2" t="s">
        <v>263</v>
      </c>
      <c r="O161" s="2" t="s">
        <v>252</v>
      </c>
      <c r="P161" s="2" t="s">
        <v>264</v>
      </c>
      <c r="Q161" s="2" t="s">
        <v>254</v>
      </c>
      <c r="R161" s="2" t="s">
        <v>255</v>
      </c>
      <c r="S161" s="2" t="s">
        <v>34</v>
      </c>
      <c r="T161" s="136">
        <v>3.5259999999999998</v>
      </c>
      <c r="U161" s="2" t="s">
        <v>878</v>
      </c>
      <c r="V161" s="145">
        <v>1.6400000000000001E-2</v>
      </c>
      <c r="W161" s="145">
        <v>2.5860000000000001E-2</v>
      </c>
      <c r="X161" s="4" t="s">
        <v>258</v>
      </c>
      <c r="Z161" s="136">
        <v>1128923.6100000001</v>
      </c>
      <c r="AA161" s="143">
        <v>1</v>
      </c>
      <c r="AB161" s="156">
        <v>104.35</v>
      </c>
      <c r="AD161" s="136">
        <v>1178.0319999999999</v>
      </c>
      <c r="AG161" s="2" t="s">
        <v>36</v>
      </c>
      <c r="AH161" s="145">
        <v>1.1999999999999999E-3</v>
      </c>
      <c r="AI161" s="145">
        <v>8.9856074604737299E-3</v>
      </c>
      <c r="AJ161" s="145">
        <v>2.8563712834567198E-3</v>
      </c>
    </row>
    <row r="162" spans="1:36" x14ac:dyDescent="0.2">
      <c r="A162" s="2">
        <v>1035</v>
      </c>
      <c r="B162" s="2">
        <v>1037</v>
      </c>
      <c r="C162" s="2" t="s">
        <v>283</v>
      </c>
      <c r="D162" s="2" t="s">
        <v>284</v>
      </c>
      <c r="E162" s="4" t="s">
        <v>247</v>
      </c>
      <c r="F162" s="2" t="s">
        <v>879</v>
      </c>
      <c r="G162" s="2" t="s">
        <v>880</v>
      </c>
      <c r="H162" s="2" t="s">
        <v>250</v>
      </c>
      <c r="I162" s="2" t="s">
        <v>330</v>
      </c>
      <c r="J162" s="2" t="s">
        <v>30</v>
      </c>
      <c r="K162" s="2" t="s">
        <v>30</v>
      </c>
      <c r="L162" s="2" t="s">
        <v>294</v>
      </c>
      <c r="M162" s="2" t="s">
        <v>31</v>
      </c>
      <c r="N162" s="2" t="s">
        <v>263</v>
      </c>
      <c r="O162" s="2" t="s">
        <v>252</v>
      </c>
      <c r="P162" s="2" t="s">
        <v>264</v>
      </c>
      <c r="Q162" s="2" t="s">
        <v>254</v>
      </c>
      <c r="R162" s="2" t="s">
        <v>255</v>
      </c>
      <c r="S162" s="2" t="s">
        <v>34</v>
      </c>
      <c r="T162" s="136">
        <v>1.224</v>
      </c>
      <c r="U162" s="2" t="s">
        <v>881</v>
      </c>
      <c r="V162" s="145">
        <v>3.8E-3</v>
      </c>
      <c r="W162" s="145">
        <v>2.3910000000000001E-2</v>
      </c>
      <c r="X162" s="4" t="s">
        <v>258</v>
      </c>
      <c r="Z162" s="136">
        <v>532878</v>
      </c>
      <c r="AA162" s="143">
        <v>1</v>
      </c>
      <c r="AB162" s="156">
        <v>111.45</v>
      </c>
      <c r="AD162" s="136">
        <v>593.89300000000003</v>
      </c>
      <c r="AG162" s="2" t="s">
        <v>36</v>
      </c>
      <c r="AH162" s="145">
        <v>1.7799999999999999E-4</v>
      </c>
      <c r="AI162" s="145">
        <v>4.5300009863950101E-3</v>
      </c>
      <c r="AJ162" s="145">
        <v>1.44001001473607E-3</v>
      </c>
    </row>
    <row r="163" spans="1:36" x14ac:dyDescent="0.2">
      <c r="A163" s="2">
        <v>1035</v>
      </c>
      <c r="B163" s="2">
        <v>1037</v>
      </c>
      <c r="C163" s="2" t="s">
        <v>283</v>
      </c>
      <c r="D163" s="2" t="s">
        <v>284</v>
      </c>
      <c r="E163" s="4" t="s">
        <v>247</v>
      </c>
      <c r="F163" s="2" t="s">
        <v>882</v>
      </c>
      <c r="G163" s="2" t="s">
        <v>883</v>
      </c>
      <c r="H163" s="2" t="s">
        <v>250</v>
      </c>
      <c r="I163" s="2" t="s">
        <v>330</v>
      </c>
      <c r="J163" s="2" t="s">
        <v>30</v>
      </c>
      <c r="K163" s="2" t="s">
        <v>30</v>
      </c>
      <c r="L163" s="2" t="s">
        <v>294</v>
      </c>
      <c r="M163" s="2" t="s">
        <v>31</v>
      </c>
      <c r="N163" s="2" t="s">
        <v>263</v>
      </c>
      <c r="O163" s="2" t="s">
        <v>252</v>
      </c>
      <c r="P163" s="2" t="s">
        <v>264</v>
      </c>
      <c r="Q163" s="2" t="s">
        <v>254</v>
      </c>
      <c r="R163" s="2" t="s">
        <v>255</v>
      </c>
      <c r="S163" s="2" t="s">
        <v>34</v>
      </c>
      <c r="T163" s="136">
        <v>2.9279999999999999</v>
      </c>
      <c r="U163" s="2" t="s">
        <v>884</v>
      </c>
      <c r="V163" s="145">
        <v>1E-3</v>
      </c>
      <c r="W163" s="145">
        <v>2.5739999999999999E-2</v>
      </c>
      <c r="X163" s="4" t="s">
        <v>258</v>
      </c>
      <c r="Z163" s="136">
        <v>1698376</v>
      </c>
      <c r="AA163" s="143">
        <v>1</v>
      </c>
      <c r="AB163" s="156">
        <v>103.82</v>
      </c>
      <c r="AD163" s="136">
        <v>1763.2539999999999</v>
      </c>
      <c r="AG163" s="2" t="s">
        <v>36</v>
      </c>
      <c r="AH163" s="145">
        <v>6.5200000000000002E-4</v>
      </c>
      <c r="AI163" s="145">
        <v>1.34494740641231E-2</v>
      </c>
      <c r="AJ163" s="145">
        <v>4.2753583064190298E-3</v>
      </c>
    </row>
    <row r="164" spans="1:36" x14ac:dyDescent="0.2">
      <c r="A164" s="2">
        <v>1035</v>
      </c>
      <c r="B164" s="2">
        <v>1037</v>
      </c>
      <c r="C164" s="2" t="s">
        <v>283</v>
      </c>
      <c r="D164" s="2" t="s">
        <v>284</v>
      </c>
      <c r="E164" s="4" t="s">
        <v>247</v>
      </c>
      <c r="F164" s="2" t="s">
        <v>885</v>
      </c>
      <c r="G164" s="2" t="s">
        <v>886</v>
      </c>
      <c r="H164" s="2" t="s">
        <v>250</v>
      </c>
      <c r="I164" s="2" t="s">
        <v>330</v>
      </c>
      <c r="J164" s="2" t="s">
        <v>30</v>
      </c>
      <c r="K164" s="2" t="s">
        <v>30</v>
      </c>
      <c r="L164" s="2" t="s">
        <v>294</v>
      </c>
      <c r="M164" s="2" t="s">
        <v>31</v>
      </c>
      <c r="N164" s="2" t="s">
        <v>263</v>
      </c>
      <c r="O164" s="2" t="s">
        <v>252</v>
      </c>
      <c r="P164" s="2" t="s">
        <v>264</v>
      </c>
      <c r="Q164" s="2" t="s">
        <v>254</v>
      </c>
      <c r="R164" s="2" t="s">
        <v>255</v>
      </c>
      <c r="S164" s="2" t="s">
        <v>34</v>
      </c>
      <c r="T164" s="136">
        <v>4.8879999999999999</v>
      </c>
      <c r="U164" s="2" t="s">
        <v>887</v>
      </c>
      <c r="V164" s="145">
        <v>2.2013000000000001E-2</v>
      </c>
      <c r="W164" s="145">
        <v>2.606E-2</v>
      </c>
      <c r="X164" s="4" t="s">
        <v>258</v>
      </c>
      <c r="Z164" s="136">
        <v>600975</v>
      </c>
      <c r="AA164" s="143">
        <v>1</v>
      </c>
      <c r="AB164" s="156">
        <v>118.7</v>
      </c>
      <c r="AD164" s="136">
        <v>713.35699999999997</v>
      </c>
      <c r="AG164" s="2" t="s">
        <v>36</v>
      </c>
      <c r="AH164" s="145">
        <v>8.5599999999999999E-4</v>
      </c>
      <c r="AI164" s="145">
        <v>5.4412359429085099E-3</v>
      </c>
      <c r="AJ164" s="145">
        <v>1.7296760583192701E-3</v>
      </c>
    </row>
    <row r="165" spans="1:36" x14ac:dyDescent="0.2">
      <c r="A165" s="2">
        <v>1035</v>
      </c>
      <c r="B165" s="2">
        <v>1037</v>
      </c>
      <c r="C165" s="2" t="s">
        <v>888</v>
      </c>
      <c r="D165" s="2" t="s">
        <v>889</v>
      </c>
      <c r="E165" s="4" t="s">
        <v>247</v>
      </c>
      <c r="F165" s="2" t="s">
        <v>890</v>
      </c>
      <c r="G165" s="2" t="s">
        <v>891</v>
      </c>
      <c r="H165" s="2" t="s">
        <v>250</v>
      </c>
      <c r="I165" s="2" t="s">
        <v>330</v>
      </c>
      <c r="J165" s="2" t="s">
        <v>30</v>
      </c>
      <c r="K165" s="2" t="s">
        <v>30</v>
      </c>
      <c r="L165" s="2" t="s">
        <v>294</v>
      </c>
      <c r="M165" s="2" t="s">
        <v>31</v>
      </c>
      <c r="N165" s="2" t="s">
        <v>511</v>
      </c>
      <c r="O165" s="2" t="s">
        <v>252</v>
      </c>
      <c r="P165" s="2" t="s">
        <v>395</v>
      </c>
      <c r="Q165" s="2" t="s">
        <v>310</v>
      </c>
      <c r="R165" s="2" t="s">
        <v>255</v>
      </c>
      <c r="S165" s="2" t="s">
        <v>34</v>
      </c>
      <c r="T165" s="136">
        <v>0.53100000000000003</v>
      </c>
      <c r="U165" s="2" t="s">
        <v>388</v>
      </c>
      <c r="V165" s="145">
        <v>1.8499999999999999E-2</v>
      </c>
      <c r="W165" s="145">
        <v>2.962E-2</v>
      </c>
      <c r="X165" s="4" t="s">
        <v>258</v>
      </c>
      <c r="Z165" s="136">
        <v>613993.88</v>
      </c>
      <c r="AA165" s="143">
        <v>1</v>
      </c>
      <c r="AB165" s="156">
        <v>115.43</v>
      </c>
      <c r="AD165" s="136">
        <v>708.73299999999995</v>
      </c>
      <c r="AG165" s="2" t="s">
        <v>36</v>
      </c>
      <c r="AH165" s="145">
        <v>2.3779999999999999E-3</v>
      </c>
      <c r="AI165" s="145">
        <v>5.4059642715717999E-3</v>
      </c>
      <c r="AJ165" s="145">
        <v>1.71846379586858E-3</v>
      </c>
    </row>
    <row r="166" spans="1:36" x14ac:dyDescent="0.2">
      <c r="A166" s="2">
        <v>1035</v>
      </c>
      <c r="B166" s="2">
        <v>1037</v>
      </c>
      <c r="C166" s="2" t="s">
        <v>888</v>
      </c>
      <c r="D166" s="2" t="s">
        <v>889</v>
      </c>
      <c r="E166" s="4" t="s">
        <v>247</v>
      </c>
      <c r="F166" s="2" t="s">
        <v>892</v>
      </c>
      <c r="G166" s="2" t="s">
        <v>893</v>
      </c>
      <c r="H166" s="2" t="s">
        <v>250</v>
      </c>
      <c r="I166" s="2" t="s">
        <v>330</v>
      </c>
      <c r="J166" s="2" t="s">
        <v>30</v>
      </c>
      <c r="K166" s="2" t="s">
        <v>30</v>
      </c>
      <c r="L166" s="2" t="s">
        <v>294</v>
      </c>
      <c r="M166" s="2" t="s">
        <v>31</v>
      </c>
      <c r="N166" s="2" t="s">
        <v>511</v>
      </c>
      <c r="O166" s="2" t="s">
        <v>252</v>
      </c>
      <c r="P166" s="2" t="s">
        <v>395</v>
      </c>
      <c r="Q166" s="2" t="s">
        <v>310</v>
      </c>
      <c r="R166" s="2" t="s">
        <v>255</v>
      </c>
      <c r="S166" s="2" t="s">
        <v>34</v>
      </c>
      <c r="T166" s="136">
        <v>0.432</v>
      </c>
      <c r="U166" s="2" t="s">
        <v>894</v>
      </c>
      <c r="V166" s="145">
        <v>0.01</v>
      </c>
      <c r="W166" s="145">
        <v>2.8709999999999999E-2</v>
      </c>
      <c r="X166" s="4" t="s">
        <v>258</v>
      </c>
      <c r="Z166" s="136">
        <v>152268.82999999999</v>
      </c>
      <c r="AA166" s="143">
        <v>1</v>
      </c>
      <c r="AB166" s="156">
        <v>113.7</v>
      </c>
      <c r="AD166" s="136">
        <v>173.13</v>
      </c>
      <c r="AG166" s="2" t="s">
        <v>36</v>
      </c>
      <c r="AH166" s="145">
        <v>8.9999999999999998E-4</v>
      </c>
      <c r="AI166" s="145">
        <v>1.3205714642343801E-3</v>
      </c>
      <c r="AJ166" s="145">
        <v>4.1978713456870901E-4</v>
      </c>
    </row>
    <row r="167" spans="1:36" x14ac:dyDescent="0.2">
      <c r="A167" s="2">
        <v>1035</v>
      </c>
      <c r="B167" s="2">
        <v>1037</v>
      </c>
      <c r="C167" s="2" t="s">
        <v>895</v>
      </c>
      <c r="D167" s="2" t="s">
        <v>896</v>
      </c>
      <c r="E167" s="4" t="s">
        <v>247</v>
      </c>
      <c r="F167" s="2" t="s">
        <v>897</v>
      </c>
      <c r="G167" s="2" t="s">
        <v>898</v>
      </c>
      <c r="H167" s="2" t="s">
        <v>250</v>
      </c>
      <c r="I167" s="2" t="s">
        <v>330</v>
      </c>
      <c r="J167" s="2" t="s">
        <v>30</v>
      </c>
      <c r="K167" s="2" t="s">
        <v>30</v>
      </c>
      <c r="L167" s="2" t="s">
        <v>294</v>
      </c>
      <c r="M167" s="2" t="s">
        <v>31</v>
      </c>
      <c r="N167" s="2" t="s">
        <v>323</v>
      </c>
      <c r="O167" s="2" t="s">
        <v>252</v>
      </c>
      <c r="P167" s="2" t="s">
        <v>387</v>
      </c>
      <c r="Q167" s="2" t="s">
        <v>254</v>
      </c>
      <c r="R167" s="2" t="s">
        <v>255</v>
      </c>
      <c r="S167" s="2" t="s">
        <v>34</v>
      </c>
      <c r="T167" s="136">
        <v>0.81699999999999995</v>
      </c>
      <c r="U167" s="2" t="s">
        <v>174</v>
      </c>
      <c r="V167" s="145">
        <v>0.03</v>
      </c>
      <c r="W167" s="145">
        <v>4.4659999999999998E-2</v>
      </c>
      <c r="X167" s="4" t="s">
        <v>258</v>
      </c>
      <c r="Z167" s="136">
        <v>59258</v>
      </c>
      <c r="AA167" s="143">
        <v>1</v>
      </c>
      <c r="AB167" s="156">
        <v>115.74</v>
      </c>
      <c r="AD167" s="136">
        <v>68.584999999999994</v>
      </c>
      <c r="AG167" s="2" t="s">
        <v>36</v>
      </c>
      <c r="AH167" s="145">
        <v>7.27E-4</v>
      </c>
      <c r="AI167" s="145">
        <v>5.2314358088485205E-4</v>
      </c>
      <c r="AJ167" s="145">
        <v>1.6629841756802399E-4</v>
      </c>
    </row>
    <row r="168" spans="1:36" x14ac:dyDescent="0.2">
      <c r="A168" s="2">
        <v>1035</v>
      </c>
      <c r="B168" s="2">
        <v>1037</v>
      </c>
      <c r="C168" s="2" t="s">
        <v>899</v>
      </c>
      <c r="D168" s="2" t="s">
        <v>900</v>
      </c>
      <c r="E168" s="4" t="s">
        <v>247</v>
      </c>
      <c r="F168" s="2" t="s">
        <v>901</v>
      </c>
      <c r="G168" s="2" t="s">
        <v>902</v>
      </c>
      <c r="H168" s="2" t="s">
        <v>250</v>
      </c>
      <c r="I168" s="2" t="s">
        <v>330</v>
      </c>
      <c r="J168" s="2" t="s">
        <v>30</v>
      </c>
      <c r="K168" s="2" t="s">
        <v>30</v>
      </c>
      <c r="L168" s="2" t="s">
        <v>294</v>
      </c>
      <c r="M168" s="2" t="s">
        <v>31</v>
      </c>
      <c r="N168" s="2" t="s">
        <v>281</v>
      </c>
      <c r="O168" s="2" t="s">
        <v>252</v>
      </c>
      <c r="P168" s="2" t="s">
        <v>448</v>
      </c>
      <c r="Q168" s="2" t="s">
        <v>254</v>
      </c>
      <c r="R168" s="2" t="s">
        <v>255</v>
      </c>
      <c r="S168" s="2" t="s">
        <v>34</v>
      </c>
      <c r="T168" s="136">
        <v>3.9249999999999998</v>
      </c>
      <c r="U168" s="2" t="s">
        <v>325</v>
      </c>
      <c r="V168" s="145">
        <v>1.43E-2</v>
      </c>
      <c r="W168" s="145">
        <v>2.8070000000000001E-2</v>
      </c>
      <c r="X168" s="4" t="s">
        <v>258</v>
      </c>
      <c r="Z168" s="136">
        <v>176483.26</v>
      </c>
      <c r="AA168" s="143">
        <v>1</v>
      </c>
      <c r="AB168" s="156">
        <v>110</v>
      </c>
      <c r="AD168" s="136">
        <v>194.13200000000001</v>
      </c>
      <c r="AG168" s="2" t="s">
        <v>36</v>
      </c>
      <c r="AH168" s="145">
        <v>1.11E-4</v>
      </c>
      <c r="AI168" s="145">
        <v>1.4807666878545499E-3</v>
      </c>
      <c r="AJ168" s="145">
        <v>4.7071046262509199E-4</v>
      </c>
    </row>
    <row r="169" spans="1:36" x14ac:dyDescent="0.2">
      <c r="A169" s="2">
        <v>1035</v>
      </c>
      <c r="B169" s="2">
        <v>1037</v>
      </c>
      <c r="C169" s="2" t="s">
        <v>899</v>
      </c>
      <c r="D169" s="2" t="s">
        <v>900</v>
      </c>
      <c r="E169" s="4" t="s">
        <v>247</v>
      </c>
      <c r="F169" s="2" t="s">
        <v>903</v>
      </c>
      <c r="G169" s="2" t="s">
        <v>904</v>
      </c>
      <c r="H169" s="2" t="s">
        <v>250</v>
      </c>
      <c r="I169" s="2" t="s">
        <v>330</v>
      </c>
      <c r="J169" s="2" t="s">
        <v>30</v>
      </c>
      <c r="K169" s="2" t="s">
        <v>30</v>
      </c>
      <c r="L169" s="2" t="s">
        <v>294</v>
      </c>
      <c r="M169" s="2" t="s">
        <v>31</v>
      </c>
      <c r="N169" s="2" t="s">
        <v>281</v>
      </c>
      <c r="O169" s="2" t="s">
        <v>252</v>
      </c>
      <c r="P169" s="2" t="s">
        <v>448</v>
      </c>
      <c r="Q169" s="2" t="s">
        <v>254</v>
      </c>
      <c r="R169" s="2" t="s">
        <v>255</v>
      </c>
      <c r="S169" s="2" t="s">
        <v>34</v>
      </c>
      <c r="T169" s="136">
        <v>0.27400000000000002</v>
      </c>
      <c r="U169" s="2" t="s">
        <v>905</v>
      </c>
      <c r="V169" s="145">
        <v>1.7600000000000001E-2</v>
      </c>
      <c r="W169" s="145">
        <v>2.298E-2</v>
      </c>
      <c r="X169" s="4" t="s">
        <v>258</v>
      </c>
      <c r="Z169" s="136">
        <v>942145.41</v>
      </c>
      <c r="AA169" s="143">
        <v>1</v>
      </c>
      <c r="AB169" s="156">
        <v>117.72</v>
      </c>
      <c r="AD169" s="136">
        <v>1109.0940000000001</v>
      </c>
      <c r="AG169" s="2" t="s">
        <v>36</v>
      </c>
      <c r="AH169" s="145">
        <v>3.4979999999999998E-3</v>
      </c>
      <c r="AI169" s="145">
        <v>8.4597713121230197E-3</v>
      </c>
      <c r="AJ169" s="145">
        <v>2.6892169446366201E-3</v>
      </c>
    </row>
    <row r="170" spans="1:36" x14ac:dyDescent="0.2">
      <c r="A170" s="2">
        <v>1035</v>
      </c>
      <c r="B170" s="2">
        <v>1037</v>
      </c>
      <c r="C170" s="2" t="s">
        <v>899</v>
      </c>
      <c r="D170" s="2" t="s">
        <v>900</v>
      </c>
      <c r="E170" s="4" t="s">
        <v>247</v>
      </c>
      <c r="F170" s="2" t="s">
        <v>906</v>
      </c>
      <c r="G170" s="2" t="s">
        <v>907</v>
      </c>
      <c r="H170" s="2" t="s">
        <v>250</v>
      </c>
      <c r="I170" s="2" t="s">
        <v>330</v>
      </c>
      <c r="J170" s="2" t="s">
        <v>30</v>
      </c>
      <c r="K170" s="2" t="s">
        <v>30</v>
      </c>
      <c r="L170" s="2" t="s">
        <v>294</v>
      </c>
      <c r="M170" s="2" t="s">
        <v>31</v>
      </c>
      <c r="N170" s="2" t="s">
        <v>281</v>
      </c>
      <c r="O170" s="2" t="s">
        <v>252</v>
      </c>
      <c r="P170" s="2" t="s">
        <v>448</v>
      </c>
      <c r="Q170" s="2" t="s">
        <v>254</v>
      </c>
      <c r="R170" s="2" t="s">
        <v>255</v>
      </c>
      <c r="S170" s="2" t="s">
        <v>34</v>
      </c>
      <c r="T170" s="136">
        <v>0.27400000000000002</v>
      </c>
      <c r="U170" s="2" t="s">
        <v>905</v>
      </c>
      <c r="V170" s="145">
        <v>2.3E-2</v>
      </c>
      <c r="W170" s="145">
        <v>2.1250000000000002E-2</v>
      </c>
      <c r="X170" s="4" t="s">
        <v>258</v>
      </c>
      <c r="Z170" s="136">
        <v>299783.90000000002</v>
      </c>
      <c r="AA170" s="143">
        <v>1</v>
      </c>
      <c r="AB170" s="156">
        <v>118.09</v>
      </c>
      <c r="AD170" s="136">
        <v>354.01499999999999</v>
      </c>
      <c r="AG170" s="2" t="s">
        <v>36</v>
      </c>
      <c r="AH170" s="145">
        <v>3.77E-4</v>
      </c>
      <c r="AI170" s="145">
        <v>2.7002990330901098E-3</v>
      </c>
      <c r="AJ170" s="145">
        <v>8.5837898537111405E-4</v>
      </c>
    </row>
    <row r="171" spans="1:36" x14ac:dyDescent="0.2">
      <c r="A171" s="2">
        <v>1035</v>
      </c>
      <c r="B171" s="2">
        <v>1037</v>
      </c>
      <c r="C171" s="2" t="s">
        <v>899</v>
      </c>
      <c r="D171" s="2" t="s">
        <v>900</v>
      </c>
      <c r="E171" s="4" t="s">
        <v>247</v>
      </c>
      <c r="F171" s="2" t="s">
        <v>908</v>
      </c>
      <c r="G171" s="2" t="s">
        <v>909</v>
      </c>
      <c r="H171" s="2" t="s">
        <v>250</v>
      </c>
      <c r="I171" s="2" t="s">
        <v>330</v>
      </c>
      <c r="J171" s="2" t="s">
        <v>30</v>
      </c>
      <c r="K171" s="2" t="s">
        <v>30</v>
      </c>
      <c r="L171" s="2" t="s">
        <v>294</v>
      </c>
      <c r="M171" s="2" t="s">
        <v>31</v>
      </c>
      <c r="N171" s="2" t="s">
        <v>281</v>
      </c>
      <c r="O171" s="2" t="s">
        <v>252</v>
      </c>
      <c r="P171" s="2" t="s">
        <v>448</v>
      </c>
      <c r="Q171" s="2" t="s">
        <v>254</v>
      </c>
      <c r="R171" s="2" t="s">
        <v>255</v>
      </c>
      <c r="S171" s="2" t="s">
        <v>34</v>
      </c>
      <c r="T171" s="136">
        <v>1.038</v>
      </c>
      <c r="U171" s="2" t="s">
        <v>910</v>
      </c>
      <c r="V171" s="145">
        <v>2.1499999999999998E-2</v>
      </c>
      <c r="W171" s="145">
        <v>2.657E-2</v>
      </c>
      <c r="X171" s="4" t="s">
        <v>258</v>
      </c>
      <c r="Z171" s="136">
        <v>339173.84</v>
      </c>
      <c r="AA171" s="143">
        <v>1</v>
      </c>
      <c r="AB171" s="156">
        <v>118.15</v>
      </c>
      <c r="AD171" s="136">
        <v>400.73399999999998</v>
      </c>
      <c r="AG171" s="2" t="s">
        <v>36</v>
      </c>
      <c r="AH171" s="145">
        <v>2.8800000000000001E-4</v>
      </c>
      <c r="AI171" s="145">
        <v>3.0566555918863899E-3</v>
      </c>
      <c r="AJ171" s="145">
        <v>9.7165865463050098E-4</v>
      </c>
    </row>
    <row r="172" spans="1:36" x14ac:dyDescent="0.2">
      <c r="A172" s="2">
        <v>1035</v>
      </c>
      <c r="B172" s="2">
        <v>1037</v>
      </c>
      <c r="C172" s="2" t="s">
        <v>911</v>
      </c>
      <c r="D172" s="2" t="s">
        <v>912</v>
      </c>
      <c r="E172" s="4" t="s">
        <v>247</v>
      </c>
      <c r="F172" s="2" t="s">
        <v>913</v>
      </c>
      <c r="G172" s="2" t="s">
        <v>914</v>
      </c>
      <c r="H172" s="2" t="s">
        <v>250</v>
      </c>
      <c r="I172" s="2" t="s">
        <v>302</v>
      </c>
      <c r="J172" s="2" t="s">
        <v>30</v>
      </c>
      <c r="K172" s="2" t="s">
        <v>30</v>
      </c>
      <c r="L172" s="2" t="s">
        <v>294</v>
      </c>
      <c r="M172" s="2" t="s">
        <v>31</v>
      </c>
      <c r="N172" s="2" t="s">
        <v>442</v>
      </c>
      <c r="O172" s="2" t="s">
        <v>252</v>
      </c>
      <c r="P172" s="2" t="s">
        <v>253</v>
      </c>
      <c r="Q172" s="2" t="s">
        <v>254</v>
      </c>
      <c r="R172" s="2" t="s">
        <v>255</v>
      </c>
      <c r="S172" s="2" t="s">
        <v>34</v>
      </c>
      <c r="T172" s="136">
        <v>1.9019999999999999</v>
      </c>
      <c r="U172" s="2" t="s">
        <v>915</v>
      </c>
      <c r="V172" s="145">
        <v>2.3900000000000001E-2</v>
      </c>
      <c r="W172" s="145">
        <v>5.2499999999999998E-2</v>
      </c>
      <c r="X172" s="4" t="s">
        <v>258</v>
      </c>
      <c r="Z172" s="136">
        <v>10742.23</v>
      </c>
      <c r="AA172" s="143">
        <v>1</v>
      </c>
      <c r="AB172" s="156">
        <v>95.44</v>
      </c>
      <c r="AD172" s="136">
        <v>10.252000000000001</v>
      </c>
      <c r="AG172" s="2" t="s">
        <v>36</v>
      </c>
      <c r="AH172" s="145">
        <v>7.2000000000000002E-5</v>
      </c>
      <c r="AI172" s="145">
        <v>7.8201540888313894E-5</v>
      </c>
      <c r="AJ172" s="145">
        <v>2.48589354362549E-5</v>
      </c>
    </row>
    <row r="173" spans="1:36" x14ac:dyDescent="0.2">
      <c r="A173" s="2">
        <v>1035</v>
      </c>
      <c r="B173" s="2">
        <v>1037</v>
      </c>
      <c r="C173" s="2" t="s">
        <v>916</v>
      </c>
      <c r="D173" s="2" t="s">
        <v>917</v>
      </c>
      <c r="E173" s="4" t="s">
        <v>247</v>
      </c>
      <c r="F173" s="2" t="s">
        <v>918</v>
      </c>
      <c r="G173" s="2" t="s">
        <v>919</v>
      </c>
      <c r="H173" s="2" t="s">
        <v>250</v>
      </c>
      <c r="I173" s="2" t="s">
        <v>330</v>
      </c>
      <c r="J173" s="2" t="s">
        <v>30</v>
      </c>
      <c r="K173" s="2" t="s">
        <v>30</v>
      </c>
      <c r="L173" s="2" t="s">
        <v>294</v>
      </c>
      <c r="M173" s="2" t="s">
        <v>31</v>
      </c>
      <c r="N173" s="2" t="s">
        <v>281</v>
      </c>
      <c r="O173" s="2" t="s">
        <v>252</v>
      </c>
      <c r="P173" s="2" t="s">
        <v>920</v>
      </c>
      <c r="Q173" s="2" t="s">
        <v>310</v>
      </c>
      <c r="R173" s="2" t="s">
        <v>255</v>
      </c>
      <c r="S173" s="2" t="s">
        <v>34</v>
      </c>
      <c r="T173" s="136">
        <v>2.4729999999999999</v>
      </c>
      <c r="U173" s="2" t="s">
        <v>820</v>
      </c>
      <c r="V173" s="145">
        <v>2.75E-2</v>
      </c>
      <c r="W173" s="145">
        <v>2.7349999999999999E-2</v>
      </c>
      <c r="X173" s="4" t="s">
        <v>258</v>
      </c>
      <c r="Z173" s="136">
        <v>432561.54</v>
      </c>
      <c r="AA173" s="143">
        <v>1</v>
      </c>
      <c r="AB173" s="156">
        <v>115.76</v>
      </c>
      <c r="AD173" s="136">
        <v>500.733</v>
      </c>
      <c r="AG173" s="2" t="s">
        <v>36</v>
      </c>
      <c r="AH173" s="145">
        <v>8.4900000000000004E-4</v>
      </c>
      <c r="AI173" s="145">
        <v>3.8194150403448798E-3</v>
      </c>
      <c r="AJ173" s="145">
        <v>1.2141268677530999E-3</v>
      </c>
    </row>
    <row r="174" spans="1:36" x14ac:dyDescent="0.2">
      <c r="A174" s="2">
        <v>1035</v>
      </c>
      <c r="B174" s="2">
        <v>1037</v>
      </c>
      <c r="C174" s="2" t="s">
        <v>916</v>
      </c>
      <c r="D174" s="2" t="s">
        <v>917</v>
      </c>
      <c r="E174" s="4" t="s">
        <v>247</v>
      </c>
      <c r="F174" s="2" t="s">
        <v>921</v>
      </c>
      <c r="G174" s="2" t="s">
        <v>922</v>
      </c>
      <c r="H174" s="2" t="s">
        <v>250</v>
      </c>
      <c r="I174" s="2" t="s">
        <v>330</v>
      </c>
      <c r="J174" s="2" t="s">
        <v>30</v>
      </c>
      <c r="K174" s="2" t="s">
        <v>30</v>
      </c>
      <c r="L174" s="2" t="s">
        <v>294</v>
      </c>
      <c r="M174" s="2" t="s">
        <v>31</v>
      </c>
      <c r="N174" s="2" t="s">
        <v>281</v>
      </c>
      <c r="O174" s="2" t="s">
        <v>252</v>
      </c>
      <c r="P174" s="2" t="s">
        <v>920</v>
      </c>
      <c r="Q174" s="2" t="s">
        <v>310</v>
      </c>
      <c r="R174" s="2" t="s">
        <v>255</v>
      </c>
      <c r="S174" s="2" t="s">
        <v>34</v>
      </c>
      <c r="T174" s="136">
        <v>3.9710000000000001</v>
      </c>
      <c r="U174" s="2" t="s">
        <v>556</v>
      </c>
      <c r="V174" s="145">
        <v>8.5000000000000006E-3</v>
      </c>
      <c r="W174" s="145">
        <v>2.9649999999999999E-2</v>
      </c>
      <c r="X174" s="4" t="s">
        <v>258</v>
      </c>
      <c r="Z174" s="136">
        <v>471812.75</v>
      </c>
      <c r="AA174" s="143">
        <v>1</v>
      </c>
      <c r="AB174" s="156">
        <v>105.13</v>
      </c>
      <c r="AD174" s="136">
        <v>496.017</v>
      </c>
      <c r="AG174" s="2" t="s">
        <v>36</v>
      </c>
      <c r="AH174" s="145">
        <v>7.54E-4</v>
      </c>
      <c r="AI174" s="145">
        <v>3.7834392969124399E-3</v>
      </c>
      <c r="AJ174" s="145">
        <v>1.20269079279729E-3</v>
      </c>
    </row>
    <row r="175" spans="1:36" x14ac:dyDescent="0.2">
      <c r="A175" s="2">
        <v>1035</v>
      </c>
      <c r="B175" s="2">
        <v>1037</v>
      </c>
      <c r="C175" s="2" t="s">
        <v>916</v>
      </c>
      <c r="D175" s="2" t="s">
        <v>917</v>
      </c>
      <c r="E175" s="4" t="s">
        <v>247</v>
      </c>
      <c r="F175" s="2" t="s">
        <v>923</v>
      </c>
      <c r="G175" s="2" t="s">
        <v>924</v>
      </c>
      <c r="H175" s="2" t="s">
        <v>250</v>
      </c>
      <c r="I175" s="2" t="s">
        <v>330</v>
      </c>
      <c r="J175" s="2" t="s">
        <v>30</v>
      </c>
      <c r="K175" s="2" t="s">
        <v>30</v>
      </c>
      <c r="L175" s="2" t="s">
        <v>294</v>
      </c>
      <c r="M175" s="2" t="s">
        <v>31</v>
      </c>
      <c r="N175" s="2" t="s">
        <v>281</v>
      </c>
      <c r="O175" s="2" t="s">
        <v>252</v>
      </c>
      <c r="P175" s="2" t="s">
        <v>920</v>
      </c>
      <c r="Q175" s="2" t="s">
        <v>310</v>
      </c>
      <c r="R175" s="2" t="s">
        <v>255</v>
      </c>
      <c r="S175" s="2" t="s">
        <v>34</v>
      </c>
      <c r="T175" s="136">
        <v>5.6379999999999999</v>
      </c>
      <c r="U175" s="2" t="s">
        <v>925</v>
      </c>
      <c r="V175" s="145">
        <v>3.1800000000000002E-2</v>
      </c>
      <c r="W175" s="145">
        <v>3.193E-2</v>
      </c>
      <c r="X175" s="4" t="s">
        <v>258</v>
      </c>
      <c r="Z175" s="136">
        <v>260051.1</v>
      </c>
      <c r="AA175" s="143">
        <v>1</v>
      </c>
      <c r="AB175" s="156">
        <v>107.31</v>
      </c>
      <c r="AD175" s="136">
        <v>279.06099999999998</v>
      </c>
      <c r="AG175" s="2" t="s">
        <v>36</v>
      </c>
      <c r="AH175" s="145">
        <v>6.4000000000000005E-4</v>
      </c>
      <c r="AI175" s="145">
        <v>2.1285767940925899E-3</v>
      </c>
      <c r="AJ175" s="145">
        <v>6.7663824132352098E-4</v>
      </c>
    </row>
    <row r="176" spans="1:36" x14ac:dyDescent="0.2">
      <c r="A176" s="2">
        <v>1035</v>
      </c>
      <c r="B176" s="2">
        <v>1037</v>
      </c>
      <c r="C176" s="2" t="s">
        <v>926</v>
      </c>
      <c r="D176" s="2" t="s">
        <v>927</v>
      </c>
      <c r="E176" s="4" t="s">
        <v>247</v>
      </c>
      <c r="F176" s="2" t="s">
        <v>928</v>
      </c>
      <c r="G176" s="2" t="s">
        <v>929</v>
      </c>
      <c r="H176" s="2" t="s">
        <v>250</v>
      </c>
      <c r="I176" s="2" t="s">
        <v>302</v>
      </c>
      <c r="J176" s="2" t="s">
        <v>30</v>
      </c>
      <c r="K176" s="2" t="s">
        <v>30</v>
      </c>
      <c r="L176" s="2" t="s">
        <v>294</v>
      </c>
      <c r="M176" s="2" t="s">
        <v>190</v>
      </c>
      <c r="N176" s="2" t="s">
        <v>368</v>
      </c>
      <c r="O176" s="2" t="s">
        <v>252</v>
      </c>
      <c r="P176" s="2" t="s">
        <v>191</v>
      </c>
      <c r="Q176" s="2" t="s">
        <v>310</v>
      </c>
      <c r="R176" s="2" t="s">
        <v>255</v>
      </c>
      <c r="S176" s="2" t="s">
        <v>34</v>
      </c>
      <c r="T176" s="136">
        <v>4.63</v>
      </c>
      <c r="U176" s="2" t="s">
        <v>930</v>
      </c>
      <c r="V176" s="145">
        <v>5.9900000000000002E-2</v>
      </c>
      <c r="W176" s="145">
        <v>6.3740000000000005E-2</v>
      </c>
      <c r="X176" s="4" t="s">
        <v>258</v>
      </c>
      <c r="Z176" s="136">
        <v>91859</v>
      </c>
      <c r="AA176" s="143">
        <v>1</v>
      </c>
      <c r="AB176" s="156">
        <v>99.49</v>
      </c>
      <c r="AD176" s="136">
        <v>91.391000000000005</v>
      </c>
      <c r="AG176" s="2" t="s">
        <v>36</v>
      </c>
      <c r="AH176" s="145">
        <v>4.8200000000000001E-4</v>
      </c>
      <c r="AI176" s="145">
        <v>6.9709437324132998E-4</v>
      </c>
      <c r="AJ176" s="145">
        <v>2.2159440620398799E-4</v>
      </c>
    </row>
    <row r="177" spans="1:36" x14ac:dyDescent="0.2">
      <c r="A177" s="2">
        <v>1035</v>
      </c>
      <c r="B177" s="2">
        <v>1037</v>
      </c>
      <c r="C177" s="2" t="s">
        <v>931</v>
      </c>
      <c r="D177" s="2" t="s">
        <v>932</v>
      </c>
      <c r="E177" s="4" t="s">
        <v>247</v>
      </c>
      <c r="F177" s="2" t="s">
        <v>933</v>
      </c>
      <c r="G177" s="2" t="s">
        <v>934</v>
      </c>
      <c r="H177" s="2" t="s">
        <v>250</v>
      </c>
      <c r="I177" s="2" t="s">
        <v>330</v>
      </c>
      <c r="J177" s="2" t="s">
        <v>30</v>
      </c>
      <c r="K177" s="2" t="s">
        <v>30</v>
      </c>
      <c r="L177" s="2" t="s">
        <v>294</v>
      </c>
      <c r="M177" s="2" t="s">
        <v>31</v>
      </c>
      <c r="N177" s="2" t="s">
        <v>442</v>
      </c>
      <c r="O177" s="2" t="s">
        <v>252</v>
      </c>
      <c r="P177" s="2" t="s">
        <v>264</v>
      </c>
      <c r="Q177" s="2" t="s">
        <v>254</v>
      </c>
      <c r="R177" s="2" t="s">
        <v>255</v>
      </c>
      <c r="S177" s="2" t="s">
        <v>34</v>
      </c>
      <c r="T177" s="136">
        <v>1.734</v>
      </c>
      <c r="U177" s="2" t="s">
        <v>820</v>
      </c>
      <c r="V177" s="145">
        <v>1E-3</v>
      </c>
      <c r="W177" s="145">
        <v>2.4299999999999999E-2</v>
      </c>
      <c r="X177" s="4" t="s">
        <v>258</v>
      </c>
      <c r="Z177" s="136">
        <v>3311966.85</v>
      </c>
      <c r="AA177" s="143">
        <v>1</v>
      </c>
      <c r="AB177" s="156">
        <v>109.41</v>
      </c>
      <c r="AD177" s="136">
        <v>3623.623</v>
      </c>
      <c r="AG177" s="2" t="s">
        <v>36</v>
      </c>
      <c r="AH177" s="145">
        <v>5.156E-3</v>
      </c>
      <c r="AI177" s="145">
        <v>2.76397068375888E-2</v>
      </c>
      <c r="AJ177" s="145">
        <v>8.7861911664110105E-3</v>
      </c>
    </row>
    <row r="178" spans="1:36" x14ac:dyDescent="0.2">
      <c r="A178" s="2">
        <v>1035</v>
      </c>
      <c r="B178" s="2">
        <v>1037</v>
      </c>
      <c r="C178" s="2" t="s">
        <v>931</v>
      </c>
      <c r="D178" s="2" t="s">
        <v>932</v>
      </c>
      <c r="E178" s="4" t="s">
        <v>247</v>
      </c>
      <c r="F178" s="2" t="s">
        <v>935</v>
      </c>
      <c r="G178" s="2" t="s">
        <v>936</v>
      </c>
      <c r="H178" s="2" t="s">
        <v>250</v>
      </c>
      <c r="I178" s="2" t="s">
        <v>330</v>
      </c>
      <c r="J178" s="2" t="s">
        <v>30</v>
      </c>
      <c r="K178" s="2" t="s">
        <v>30</v>
      </c>
      <c r="L178" s="2" t="s">
        <v>294</v>
      </c>
      <c r="M178" s="2" t="s">
        <v>31</v>
      </c>
      <c r="N178" s="2" t="s">
        <v>442</v>
      </c>
      <c r="O178" s="2" t="s">
        <v>252</v>
      </c>
      <c r="P178" s="2" t="s">
        <v>264</v>
      </c>
      <c r="Q178" s="2" t="s">
        <v>254</v>
      </c>
      <c r="R178" s="2" t="s">
        <v>255</v>
      </c>
      <c r="S178" s="2" t="s">
        <v>34</v>
      </c>
      <c r="T178" s="136">
        <v>11.712999999999999</v>
      </c>
      <c r="U178" s="2" t="s">
        <v>937</v>
      </c>
      <c r="V178" s="145">
        <v>2.07E-2</v>
      </c>
      <c r="W178" s="145">
        <v>2.9860000000000001E-2</v>
      </c>
      <c r="X178" s="4" t="s">
        <v>258</v>
      </c>
      <c r="Z178" s="136">
        <v>3520215.85</v>
      </c>
      <c r="AA178" s="143">
        <v>1</v>
      </c>
      <c r="AB178" s="156">
        <v>102.91</v>
      </c>
      <c r="AD178" s="136">
        <v>3622.654</v>
      </c>
      <c r="AG178" s="2" t="s">
        <v>36</v>
      </c>
      <c r="AH178" s="145">
        <v>6.4400000000000004E-4</v>
      </c>
      <c r="AI178" s="145">
        <v>2.76323171807367E-2</v>
      </c>
      <c r="AJ178" s="145">
        <v>8.7838421205930408E-3</v>
      </c>
    </row>
    <row r="179" spans="1:36" x14ac:dyDescent="0.2">
      <c r="A179" s="2">
        <v>1035</v>
      </c>
      <c r="B179" s="2">
        <v>1037</v>
      </c>
      <c r="C179" s="2" t="s">
        <v>938</v>
      </c>
      <c r="D179" s="2" t="s">
        <v>939</v>
      </c>
      <c r="E179" s="4" t="s">
        <v>247</v>
      </c>
      <c r="F179" s="2" t="s">
        <v>940</v>
      </c>
      <c r="G179" s="2" t="s">
        <v>941</v>
      </c>
      <c r="H179" s="2" t="s">
        <v>250</v>
      </c>
      <c r="I179" s="2" t="s">
        <v>330</v>
      </c>
      <c r="J179" s="2" t="s">
        <v>30</v>
      </c>
      <c r="K179" s="2" t="s">
        <v>30</v>
      </c>
      <c r="L179" s="2" t="s">
        <v>294</v>
      </c>
      <c r="M179" s="2" t="s">
        <v>31</v>
      </c>
      <c r="N179" s="2" t="s">
        <v>263</v>
      </c>
      <c r="O179" s="2" t="s">
        <v>252</v>
      </c>
      <c r="P179" s="2" t="s">
        <v>264</v>
      </c>
      <c r="Q179" s="2" t="s">
        <v>254</v>
      </c>
      <c r="R179" s="2" t="s">
        <v>255</v>
      </c>
      <c r="S179" s="2" t="s">
        <v>34</v>
      </c>
      <c r="T179" s="136">
        <v>2.762</v>
      </c>
      <c r="U179" s="2" t="s">
        <v>942</v>
      </c>
      <c r="V179" s="145">
        <v>1.4999999999999999E-2</v>
      </c>
      <c r="W179" s="145">
        <v>2.5190000000000001E-2</v>
      </c>
      <c r="X179" s="4" t="s">
        <v>258</v>
      </c>
      <c r="Z179" s="136">
        <v>609627.74</v>
      </c>
      <c r="AA179" s="143">
        <v>1</v>
      </c>
      <c r="AB179" s="156">
        <v>112.67</v>
      </c>
      <c r="AD179" s="136">
        <v>686.86800000000005</v>
      </c>
      <c r="AG179" s="2" t="s">
        <v>36</v>
      </c>
      <c r="AH179" s="145">
        <v>2.6189999999999998E-3</v>
      </c>
      <c r="AI179" s="145">
        <v>5.2391815493693901E-3</v>
      </c>
      <c r="AJ179" s="145">
        <v>1.6654464144203801E-3</v>
      </c>
    </row>
    <row r="180" spans="1:36" x14ac:dyDescent="0.2">
      <c r="A180" s="2">
        <v>1035</v>
      </c>
      <c r="B180" s="2">
        <v>1037</v>
      </c>
      <c r="C180" s="2" t="s">
        <v>943</v>
      </c>
      <c r="D180" s="2" t="s">
        <v>944</v>
      </c>
      <c r="E180" s="4" t="s">
        <v>247</v>
      </c>
      <c r="F180" s="2" t="s">
        <v>945</v>
      </c>
      <c r="G180" s="2" t="s">
        <v>946</v>
      </c>
      <c r="H180" s="2" t="s">
        <v>250</v>
      </c>
      <c r="I180" s="2" t="s">
        <v>330</v>
      </c>
      <c r="J180" s="2" t="s">
        <v>30</v>
      </c>
      <c r="K180" s="2" t="s">
        <v>30</v>
      </c>
      <c r="L180" s="2" t="s">
        <v>294</v>
      </c>
      <c r="M180" s="2" t="s">
        <v>31</v>
      </c>
      <c r="N180" s="2" t="s">
        <v>361</v>
      </c>
      <c r="O180" s="2" t="s">
        <v>252</v>
      </c>
      <c r="P180" s="2" t="s">
        <v>296</v>
      </c>
      <c r="Q180" s="2" t="s">
        <v>296</v>
      </c>
      <c r="R180" s="2" t="s">
        <v>296</v>
      </c>
      <c r="S180" s="2" t="s">
        <v>34</v>
      </c>
      <c r="T180" s="136">
        <v>0.97599999999999998</v>
      </c>
      <c r="U180" s="2" t="s">
        <v>638</v>
      </c>
      <c r="V180" s="145">
        <v>1.6400000000000001E-2</v>
      </c>
      <c r="W180" s="145">
        <v>3.014E-2</v>
      </c>
      <c r="X180" s="4" t="s">
        <v>258</v>
      </c>
      <c r="Z180" s="136">
        <v>473710.89</v>
      </c>
      <c r="AA180" s="143">
        <v>1</v>
      </c>
      <c r="AB180" s="156">
        <v>114.18</v>
      </c>
      <c r="AD180" s="136">
        <v>540.88300000000004</v>
      </c>
      <c r="AG180" s="2" t="s">
        <v>36</v>
      </c>
      <c r="AH180" s="145">
        <v>1.9919999999999998E-3</v>
      </c>
      <c r="AI180" s="145">
        <v>4.1256638572870798E-3</v>
      </c>
      <c r="AJ180" s="145">
        <v>1.31147814090343E-3</v>
      </c>
    </row>
    <row r="181" spans="1:36" x14ac:dyDescent="0.2">
      <c r="A181" s="2">
        <v>1035</v>
      </c>
      <c r="B181" s="2">
        <v>1037</v>
      </c>
      <c r="C181" s="2" t="s">
        <v>943</v>
      </c>
      <c r="D181" s="2" t="s">
        <v>944</v>
      </c>
      <c r="E181" s="4" t="s">
        <v>247</v>
      </c>
      <c r="F181" s="2" t="s">
        <v>947</v>
      </c>
      <c r="G181" s="2" t="s">
        <v>948</v>
      </c>
      <c r="H181" s="2" t="s">
        <v>250</v>
      </c>
      <c r="I181" s="2" t="s">
        <v>330</v>
      </c>
      <c r="J181" s="2" t="s">
        <v>30</v>
      </c>
      <c r="K181" s="2" t="s">
        <v>30</v>
      </c>
      <c r="L181" s="2" t="s">
        <v>294</v>
      </c>
      <c r="M181" s="2" t="s">
        <v>31</v>
      </c>
      <c r="N181" s="2" t="s">
        <v>361</v>
      </c>
      <c r="O181" s="2" t="s">
        <v>252</v>
      </c>
      <c r="P181" s="2" t="s">
        <v>296</v>
      </c>
      <c r="Q181" s="2" t="s">
        <v>296</v>
      </c>
      <c r="R181" s="2" t="s">
        <v>296</v>
      </c>
      <c r="S181" s="2" t="s">
        <v>34</v>
      </c>
      <c r="T181" s="136">
        <v>3.875</v>
      </c>
      <c r="U181" s="2" t="s">
        <v>479</v>
      </c>
      <c r="V181" s="145">
        <v>4.1799999999999997E-2</v>
      </c>
      <c r="W181" s="145">
        <v>4.3220000000000001E-2</v>
      </c>
      <c r="X181" s="4" t="s">
        <v>258</v>
      </c>
      <c r="Z181" s="136">
        <v>236064</v>
      </c>
      <c r="AA181" s="143">
        <v>1</v>
      </c>
      <c r="AB181" s="156">
        <v>100.66</v>
      </c>
      <c r="AD181" s="136">
        <v>237.62200000000001</v>
      </c>
      <c r="AG181" s="2" t="s">
        <v>36</v>
      </c>
      <c r="AH181" s="145">
        <v>6.7699999999999998E-4</v>
      </c>
      <c r="AI181" s="145">
        <v>1.8124962677147701E-3</v>
      </c>
      <c r="AJ181" s="145">
        <v>5.7616163550950499E-4</v>
      </c>
    </row>
    <row r="182" spans="1:36" x14ac:dyDescent="0.2">
      <c r="A182" s="2">
        <v>1035</v>
      </c>
      <c r="B182" s="2">
        <v>1037</v>
      </c>
      <c r="C182" s="2" t="s">
        <v>949</v>
      </c>
      <c r="D182" s="2" t="s">
        <v>950</v>
      </c>
      <c r="E182" s="4" t="s">
        <v>247</v>
      </c>
      <c r="F182" s="2" t="s">
        <v>951</v>
      </c>
      <c r="G182" s="2" t="s">
        <v>952</v>
      </c>
      <c r="H182" s="2" t="s">
        <v>250</v>
      </c>
      <c r="I182" s="2" t="s">
        <v>302</v>
      </c>
      <c r="J182" s="2" t="s">
        <v>30</v>
      </c>
      <c r="K182" s="2" t="s">
        <v>30</v>
      </c>
      <c r="L182" s="2" t="s">
        <v>294</v>
      </c>
      <c r="M182" s="2" t="s">
        <v>31</v>
      </c>
      <c r="N182" s="2" t="s">
        <v>511</v>
      </c>
      <c r="O182" s="2" t="s">
        <v>252</v>
      </c>
      <c r="P182" s="2" t="s">
        <v>527</v>
      </c>
      <c r="Q182" s="2" t="s">
        <v>254</v>
      </c>
      <c r="R182" s="2" t="s">
        <v>255</v>
      </c>
      <c r="S182" s="2" t="s">
        <v>34</v>
      </c>
      <c r="T182" s="136">
        <v>0.66300000000000003</v>
      </c>
      <c r="U182" s="2" t="s">
        <v>718</v>
      </c>
      <c r="V182" s="145">
        <v>1.55E-2</v>
      </c>
      <c r="W182" s="145">
        <v>5.7880000000000001E-2</v>
      </c>
      <c r="X182" s="4" t="s">
        <v>258</v>
      </c>
      <c r="Z182" s="136">
        <v>89606.22</v>
      </c>
      <c r="AA182" s="143">
        <v>1</v>
      </c>
      <c r="AB182" s="156">
        <v>97.45</v>
      </c>
      <c r="AD182" s="136">
        <v>87.320999999999998</v>
      </c>
      <c r="AG182" s="2" t="s">
        <v>36</v>
      </c>
      <c r="AH182" s="145">
        <v>2.7699999999999999E-3</v>
      </c>
      <c r="AI182" s="145">
        <v>6.6605552281302695E-4</v>
      </c>
      <c r="AJ182" s="145">
        <v>2.1172768529225099E-4</v>
      </c>
    </row>
    <row r="183" spans="1:36" x14ac:dyDescent="0.2">
      <c r="A183" s="2">
        <v>1035</v>
      </c>
      <c r="B183" s="2">
        <v>1037</v>
      </c>
      <c r="C183" s="2" t="s">
        <v>953</v>
      </c>
      <c r="D183" s="2" t="s">
        <v>954</v>
      </c>
      <c r="E183" s="4" t="s">
        <v>778</v>
      </c>
      <c r="F183" s="2" t="s">
        <v>955</v>
      </c>
      <c r="G183" s="2" t="s">
        <v>956</v>
      </c>
      <c r="H183" s="2" t="s">
        <v>250</v>
      </c>
      <c r="I183" s="2" t="s">
        <v>302</v>
      </c>
      <c r="J183" s="2" t="s">
        <v>30</v>
      </c>
      <c r="K183" s="2" t="s">
        <v>30</v>
      </c>
      <c r="L183" s="2" t="s">
        <v>294</v>
      </c>
      <c r="M183" s="2" t="s">
        <v>31</v>
      </c>
      <c r="N183" s="2" t="s">
        <v>394</v>
      </c>
      <c r="O183" s="2" t="s">
        <v>252</v>
      </c>
      <c r="P183" s="2" t="s">
        <v>324</v>
      </c>
      <c r="Q183" s="2" t="s">
        <v>254</v>
      </c>
      <c r="R183" s="2" t="s">
        <v>255</v>
      </c>
      <c r="S183" s="2" t="s">
        <v>34</v>
      </c>
      <c r="T183" s="136">
        <v>1.958</v>
      </c>
      <c r="U183" s="2" t="s">
        <v>957</v>
      </c>
      <c r="V183" s="145">
        <v>5.2499999999999998E-2</v>
      </c>
      <c r="W183" s="145">
        <v>5.4800000000000001E-2</v>
      </c>
      <c r="X183" s="4" t="s">
        <v>258</v>
      </c>
      <c r="Z183" s="136">
        <v>205044</v>
      </c>
      <c r="AA183" s="143">
        <v>1</v>
      </c>
      <c r="AB183" s="156">
        <v>100.79</v>
      </c>
      <c r="AD183" s="136">
        <v>206.66399999999999</v>
      </c>
      <c r="AG183" s="2" t="s">
        <v>36</v>
      </c>
      <c r="AH183" s="145">
        <v>6.2100000000000002E-4</v>
      </c>
      <c r="AI183" s="145">
        <v>1.57635832177217E-3</v>
      </c>
      <c r="AJ183" s="145">
        <v>5.0109741189503104E-4</v>
      </c>
    </row>
    <row r="184" spans="1:36" x14ac:dyDescent="0.2">
      <c r="A184" s="2">
        <v>1035</v>
      </c>
      <c r="B184" s="2">
        <v>1037</v>
      </c>
      <c r="C184" s="2" t="s">
        <v>958</v>
      </c>
      <c r="D184" s="2" t="s">
        <v>959</v>
      </c>
      <c r="E184" s="4" t="s">
        <v>247</v>
      </c>
      <c r="F184" s="2" t="s">
        <v>960</v>
      </c>
      <c r="G184" s="2" t="s">
        <v>961</v>
      </c>
      <c r="H184" s="2" t="s">
        <v>250</v>
      </c>
      <c r="I184" s="2" t="s">
        <v>302</v>
      </c>
      <c r="J184" s="2" t="s">
        <v>30</v>
      </c>
      <c r="K184" s="2" t="s">
        <v>30</v>
      </c>
      <c r="L184" s="2" t="s">
        <v>294</v>
      </c>
      <c r="M184" s="2" t="s">
        <v>31</v>
      </c>
      <c r="N184" s="2" t="s">
        <v>962</v>
      </c>
      <c r="O184" s="2" t="s">
        <v>252</v>
      </c>
      <c r="P184" s="2" t="s">
        <v>296</v>
      </c>
      <c r="Q184" s="2" t="s">
        <v>296</v>
      </c>
      <c r="R184" s="2" t="s">
        <v>296</v>
      </c>
      <c r="S184" s="2" t="s">
        <v>34</v>
      </c>
      <c r="T184" s="136">
        <v>4.0650000000000004</v>
      </c>
      <c r="U184" s="2" t="s">
        <v>963</v>
      </c>
      <c r="V184" s="145">
        <v>5.8999999999999997E-2</v>
      </c>
      <c r="W184" s="145">
        <v>5.9499999999999997E-2</v>
      </c>
      <c r="X184" s="4" t="s">
        <v>258</v>
      </c>
      <c r="Z184" s="136">
        <v>326721</v>
      </c>
      <c r="AA184" s="143">
        <v>1</v>
      </c>
      <c r="AB184" s="156">
        <v>100.46</v>
      </c>
      <c r="AD184" s="136">
        <v>328.22399999999999</v>
      </c>
      <c r="AG184" s="2" t="s">
        <v>36</v>
      </c>
      <c r="AH184" s="145">
        <v>6.7199999999999996E-4</v>
      </c>
      <c r="AI184" s="145">
        <v>2.50357529072282E-3</v>
      </c>
      <c r="AJ184" s="145">
        <v>7.9584386451881002E-4</v>
      </c>
    </row>
    <row r="185" spans="1:36" x14ac:dyDescent="0.2">
      <c r="A185" s="2">
        <v>1035</v>
      </c>
      <c r="B185" s="2">
        <v>1037</v>
      </c>
      <c r="C185" s="2" t="s">
        <v>341</v>
      </c>
      <c r="D185" s="2" t="s">
        <v>342</v>
      </c>
      <c r="E185" s="4" t="s">
        <v>247</v>
      </c>
      <c r="F185" s="2" t="s">
        <v>343</v>
      </c>
      <c r="G185" s="2" t="s">
        <v>344</v>
      </c>
      <c r="H185" s="2" t="s">
        <v>250</v>
      </c>
      <c r="I185" s="2" t="s">
        <v>293</v>
      </c>
      <c r="J185" s="2" t="s">
        <v>30</v>
      </c>
      <c r="K185" s="2" t="s">
        <v>95</v>
      </c>
      <c r="L185" s="2" t="s">
        <v>294</v>
      </c>
      <c r="M185" s="2" t="s">
        <v>31</v>
      </c>
      <c r="N185" s="2" t="s">
        <v>308</v>
      </c>
      <c r="O185" s="2" t="s">
        <v>252</v>
      </c>
      <c r="P185" s="2" t="s">
        <v>345</v>
      </c>
      <c r="Q185" s="2" t="s">
        <v>310</v>
      </c>
      <c r="R185" s="2" t="s">
        <v>255</v>
      </c>
      <c r="S185" s="2" t="s">
        <v>34</v>
      </c>
      <c r="T185" s="136">
        <v>3.423</v>
      </c>
      <c r="U185" s="2" t="s">
        <v>346</v>
      </c>
      <c r="V185" s="145">
        <v>0.05</v>
      </c>
      <c r="W185" s="145">
        <v>4.4499999999999998E-2</v>
      </c>
      <c r="X185" s="4" t="s">
        <v>258</v>
      </c>
      <c r="Z185" s="136">
        <v>905474</v>
      </c>
      <c r="AA185" s="143">
        <v>1</v>
      </c>
      <c r="AB185" s="156">
        <v>103.3</v>
      </c>
      <c r="AD185" s="136">
        <v>935.35500000000002</v>
      </c>
      <c r="AG185" s="2" t="s">
        <v>36</v>
      </c>
      <c r="AH185" s="145">
        <v>1.8109999999999999E-3</v>
      </c>
      <c r="AI185" s="145">
        <v>7.1345525153424603E-3</v>
      </c>
      <c r="AJ185" s="145">
        <v>2.2679525023524402E-3</v>
      </c>
    </row>
    <row r="186" spans="1:36" x14ac:dyDescent="0.2">
      <c r="A186" s="2">
        <v>1035</v>
      </c>
      <c r="B186" s="2">
        <v>1037</v>
      </c>
      <c r="C186" s="2" t="s">
        <v>341</v>
      </c>
      <c r="D186" s="2" t="s">
        <v>342</v>
      </c>
      <c r="E186" s="4" t="s">
        <v>247</v>
      </c>
      <c r="F186" s="2" t="s">
        <v>964</v>
      </c>
      <c r="G186" s="2" t="s">
        <v>965</v>
      </c>
      <c r="H186" s="2" t="s">
        <v>250</v>
      </c>
      <c r="I186" s="2" t="s">
        <v>330</v>
      </c>
      <c r="J186" s="2" t="s">
        <v>30</v>
      </c>
      <c r="K186" s="2" t="s">
        <v>95</v>
      </c>
      <c r="L186" s="2" t="s">
        <v>294</v>
      </c>
      <c r="M186" s="2" t="s">
        <v>31</v>
      </c>
      <c r="N186" s="2" t="s">
        <v>308</v>
      </c>
      <c r="O186" s="2" t="s">
        <v>252</v>
      </c>
      <c r="P186" s="2" t="s">
        <v>345</v>
      </c>
      <c r="Q186" s="2" t="s">
        <v>310</v>
      </c>
      <c r="R186" s="2" t="s">
        <v>255</v>
      </c>
      <c r="S186" s="2" t="s">
        <v>34</v>
      </c>
      <c r="T186" s="136">
        <v>2.21</v>
      </c>
      <c r="U186" s="2" t="s">
        <v>820</v>
      </c>
      <c r="V186" s="145">
        <v>1.4800000000000001E-2</v>
      </c>
      <c r="W186" s="145">
        <v>3.1119999999999998E-2</v>
      </c>
      <c r="X186" s="4" t="s">
        <v>258</v>
      </c>
      <c r="Z186" s="136">
        <v>270835</v>
      </c>
      <c r="AA186" s="143">
        <v>1</v>
      </c>
      <c r="AB186" s="156">
        <v>109.88</v>
      </c>
      <c r="AD186" s="136">
        <v>297.59300000000002</v>
      </c>
      <c r="AG186" s="2" t="s">
        <v>36</v>
      </c>
      <c r="AH186" s="145">
        <v>8.5400000000000005E-4</v>
      </c>
      <c r="AI186" s="145">
        <v>2.2699373524950801E-3</v>
      </c>
      <c r="AJ186" s="145">
        <v>7.2157435069736405E-4</v>
      </c>
    </row>
    <row r="187" spans="1:36" x14ac:dyDescent="0.2">
      <c r="A187" s="2">
        <v>1035</v>
      </c>
      <c r="B187" s="2">
        <v>1037</v>
      </c>
      <c r="C187" s="2" t="s">
        <v>341</v>
      </c>
      <c r="D187" s="2" t="s">
        <v>342</v>
      </c>
      <c r="E187" s="4" t="s">
        <v>247</v>
      </c>
      <c r="F187" s="2" t="s">
        <v>966</v>
      </c>
      <c r="G187" s="2" t="s">
        <v>967</v>
      </c>
      <c r="H187" s="2" t="s">
        <v>250</v>
      </c>
      <c r="I187" s="2" t="s">
        <v>302</v>
      </c>
      <c r="J187" s="2" t="s">
        <v>30</v>
      </c>
      <c r="K187" s="2" t="s">
        <v>95</v>
      </c>
      <c r="L187" s="2" t="s">
        <v>294</v>
      </c>
      <c r="M187" s="2" t="s">
        <v>31</v>
      </c>
      <c r="N187" s="2" t="s">
        <v>308</v>
      </c>
      <c r="O187" s="2" t="s">
        <v>252</v>
      </c>
      <c r="P187" s="2" t="s">
        <v>345</v>
      </c>
      <c r="Q187" s="2" t="s">
        <v>310</v>
      </c>
      <c r="R187" s="2" t="s">
        <v>255</v>
      </c>
      <c r="S187" s="2" t="s">
        <v>34</v>
      </c>
      <c r="T187" s="136">
        <v>3.2429999999999999</v>
      </c>
      <c r="U187" s="2" t="s">
        <v>351</v>
      </c>
      <c r="V187" s="145">
        <v>6.9500000000000006E-2</v>
      </c>
      <c r="W187" s="145">
        <v>5.7419999999999999E-2</v>
      </c>
      <c r="X187" s="4" t="s">
        <v>258</v>
      </c>
      <c r="Z187" s="136">
        <v>312327</v>
      </c>
      <c r="AA187" s="143">
        <v>1</v>
      </c>
      <c r="AB187" s="156">
        <v>105.91</v>
      </c>
      <c r="AD187" s="136">
        <v>330.786</v>
      </c>
      <c r="AG187" s="2" t="s">
        <v>36</v>
      </c>
      <c r="AH187" s="145">
        <v>3.6900000000000002E-4</v>
      </c>
      <c r="AI187" s="145">
        <v>2.5231143338056098E-3</v>
      </c>
      <c r="AJ187" s="145">
        <v>8.0205499290533495E-4</v>
      </c>
    </row>
    <row r="188" spans="1:36" x14ac:dyDescent="0.2">
      <c r="A188" s="2">
        <v>1035</v>
      </c>
      <c r="B188" s="2">
        <v>1037</v>
      </c>
      <c r="C188" s="2" t="s">
        <v>968</v>
      </c>
      <c r="D188" s="2" t="s">
        <v>969</v>
      </c>
      <c r="E188" s="4" t="s">
        <v>247</v>
      </c>
      <c r="F188" s="2" t="s">
        <v>970</v>
      </c>
      <c r="G188" s="2" t="s">
        <v>971</v>
      </c>
      <c r="H188" s="2" t="s">
        <v>250</v>
      </c>
      <c r="I188" s="2" t="s">
        <v>330</v>
      </c>
      <c r="J188" s="2" t="s">
        <v>30</v>
      </c>
      <c r="K188" s="2" t="s">
        <v>30</v>
      </c>
      <c r="L188" s="2" t="s">
        <v>294</v>
      </c>
      <c r="M188" s="2" t="s">
        <v>31</v>
      </c>
      <c r="N188" s="2" t="s">
        <v>281</v>
      </c>
      <c r="O188" s="2" t="s">
        <v>252</v>
      </c>
      <c r="P188" s="2" t="s">
        <v>264</v>
      </c>
      <c r="Q188" s="2" t="s">
        <v>254</v>
      </c>
      <c r="R188" s="2" t="s">
        <v>255</v>
      </c>
      <c r="S188" s="2" t="s">
        <v>34</v>
      </c>
      <c r="T188" s="136">
        <v>4.5359999999999996</v>
      </c>
      <c r="U188" s="2" t="s">
        <v>925</v>
      </c>
      <c r="V188" s="145">
        <v>1.6500000000000001E-2</v>
      </c>
      <c r="W188" s="145">
        <v>2.579E-2</v>
      </c>
      <c r="X188" s="4" t="s">
        <v>258</v>
      </c>
      <c r="Z188" s="136">
        <v>338063</v>
      </c>
      <c r="AA188" s="143">
        <v>1</v>
      </c>
      <c r="AB188" s="156">
        <v>112.36</v>
      </c>
      <c r="AD188" s="136">
        <v>379.84800000000001</v>
      </c>
      <c r="AG188" s="2" t="s">
        <v>36</v>
      </c>
      <c r="AH188" s="145">
        <v>1.6000000000000001E-4</v>
      </c>
      <c r="AI188" s="145">
        <v>2.8973422851208798E-3</v>
      </c>
      <c r="AJ188" s="145">
        <v>9.2101567289340003E-4</v>
      </c>
    </row>
    <row r="189" spans="1:36" x14ac:dyDescent="0.2">
      <c r="A189" s="2">
        <v>1035</v>
      </c>
      <c r="B189" s="2">
        <v>1037</v>
      </c>
      <c r="C189" s="2" t="s">
        <v>968</v>
      </c>
      <c r="D189" s="2" t="s">
        <v>969</v>
      </c>
      <c r="E189" s="4" t="s">
        <v>247</v>
      </c>
      <c r="F189" s="2" t="s">
        <v>972</v>
      </c>
      <c r="G189" s="2" t="s">
        <v>973</v>
      </c>
      <c r="H189" s="2" t="s">
        <v>250</v>
      </c>
      <c r="I189" s="2" t="s">
        <v>330</v>
      </c>
      <c r="J189" s="2" t="s">
        <v>30</v>
      </c>
      <c r="K189" s="2" t="s">
        <v>30</v>
      </c>
      <c r="L189" s="2" t="s">
        <v>294</v>
      </c>
      <c r="M189" s="2" t="s">
        <v>31</v>
      </c>
      <c r="N189" s="2" t="s">
        <v>281</v>
      </c>
      <c r="O189" s="2" t="s">
        <v>252</v>
      </c>
      <c r="P189" s="2" t="s">
        <v>264</v>
      </c>
      <c r="Q189" s="2" t="s">
        <v>254</v>
      </c>
      <c r="R189" s="2" t="s">
        <v>255</v>
      </c>
      <c r="S189" s="2" t="s">
        <v>34</v>
      </c>
      <c r="T189" s="136">
        <v>12.916</v>
      </c>
      <c r="U189" s="2" t="s">
        <v>974</v>
      </c>
      <c r="V189" s="145">
        <v>9.5999999999999992E-3</v>
      </c>
      <c r="W189" s="145">
        <v>2.9790000000000001E-2</v>
      </c>
      <c r="X189" s="4" t="s">
        <v>258</v>
      </c>
      <c r="Z189" s="136">
        <v>511115</v>
      </c>
      <c r="AA189" s="143">
        <v>1</v>
      </c>
      <c r="AB189" s="156">
        <v>88.68</v>
      </c>
      <c r="AD189" s="136">
        <v>453.25700000000001</v>
      </c>
      <c r="AG189" s="2" t="s">
        <v>36</v>
      </c>
      <c r="AH189" s="145">
        <v>4.6799999999999999E-4</v>
      </c>
      <c r="AI189" s="145">
        <v>3.4572815153828401E-3</v>
      </c>
      <c r="AJ189" s="145">
        <v>1.0990107995263599E-3</v>
      </c>
    </row>
    <row r="190" spans="1:36" x14ac:dyDescent="0.2">
      <c r="A190" s="2">
        <v>1035</v>
      </c>
      <c r="B190" s="2">
        <v>1037</v>
      </c>
      <c r="C190" s="2" t="s">
        <v>975</v>
      </c>
      <c r="D190" s="2" t="s">
        <v>976</v>
      </c>
      <c r="E190" s="4" t="s">
        <v>247</v>
      </c>
      <c r="F190" s="2" t="s">
        <v>977</v>
      </c>
      <c r="G190" s="2" t="s">
        <v>978</v>
      </c>
      <c r="H190" s="2" t="s">
        <v>250</v>
      </c>
      <c r="I190" s="2" t="s">
        <v>302</v>
      </c>
      <c r="J190" s="2" t="s">
        <v>30</v>
      </c>
      <c r="K190" s="2" t="s">
        <v>30</v>
      </c>
      <c r="L190" s="2" t="s">
        <v>294</v>
      </c>
      <c r="M190" s="2" t="s">
        <v>31</v>
      </c>
      <c r="N190" s="2" t="s">
        <v>368</v>
      </c>
      <c r="O190" s="2" t="s">
        <v>252</v>
      </c>
      <c r="P190" s="2" t="s">
        <v>296</v>
      </c>
      <c r="Q190" s="2" t="s">
        <v>296</v>
      </c>
      <c r="R190" s="2" t="s">
        <v>296</v>
      </c>
      <c r="S190" s="2" t="s">
        <v>34</v>
      </c>
      <c r="T190" s="136">
        <v>1.774</v>
      </c>
      <c r="U190" s="2" t="s">
        <v>979</v>
      </c>
      <c r="V190" s="145">
        <v>4.4999999999999998E-2</v>
      </c>
      <c r="W190" s="145">
        <v>7.041E-2</v>
      </c>
      <c r="X190" s="4" t="s">
        <v>258</v>
      </c>
      <c r="Z190" s="136">
        <v>151921.96</v>
      </c>
      <c r="AA190" s="143">
        <v>1</v>
      </c>
      <c r="AB190" s="156">
        <v>97.31</v>
      </c>
      <c r="AD190" s="136">
        <v>147.83500000000001</v>
      </c>
      <c r="AG190" s="2" t="s">
        <v>36</v>
      </c>
      <c r="AH190" s="145">
        <v>9.5E-4</v>
      </c>
      <c r="AI190" s="145">
        <v>1.1276347746226199E-3</v>
      </c>
      <c r="AJ190" s="145">
        <v>3.5845585316604002E-4</v>
      </c>
    </row>
    <row r="191" spans="1:36" x14ac:dyDescent="0.2">
      <c r="A191" s="2">
        <v>1035</v>
      </c>
      <c r="B191" s="2">
        <v>1037</v>
      </c>
      <c r="C191" s="2" t="s">
        <v>975</v>
      </c>
      <c r="D191" s="2" t="s">
        <v>976</v>
      </c>
      <c r="E191" s="4" t="s">
        <v>247</v>
      </c>
      <c r="F191" s="2" t="s">
        <v>980</v>
      </c>
      <c r="G191" s="2" t="s">
        <v>981</v>
      </c>
      <c r="H191" s="2" t="s">
        <v>250</v>
      </c>
      <c r="I191" s="2" t="s">
        <v>302</v>
      </c>
      <c r="J191" s="2" t="s">
        <v>30</v>
      </c>
      <c r="K191" s="2" t="s">
        <v>30</v>
      </c>
      <c r="L191" s="2" t="s">
        <v>294</v>
      </c>
      <c r="M191" s="2" t="s">
        <v>31</v>
      </c>
      <c r="N191" s="2" t="s">
        <v>368</v>
      </c>
      <c r="O191" s="2" t="s">
        <v>252</v>
      </c>
      <c r="P191" s="2" t="s">
        <v>296</v>
      </c>
      <c r="Q191" s="2" t="s">
        <v>296</v>
      </c>
      <c r="R191" s="2" t="s">
        <v>296</v>
      </c>
      <c r="S191" s="2" t="s">
        <v>34</v>
      </c>
      <c r="T191" s="136">
        <v>2.919</v>
      </c>
      <c r="U191" s="2" t="s">
        <v>325</v>
      </c>
      <c r="V191" s="145">
        <v>6.5000000000000002E-2</v>
      </c>
      <c r="W191" s="145">
        <v>7.0629999999999998E-2</v>
      </c>
      <c r="X191" s="4" t="s">
        <v>258</v>
      </c>
      <c r="Z191" s="136">
        <v>33000</v>
      </c>
      <c r="AA191" s="143">
        <v>1</v>
      </c>
      <c r="AB191" s="156">
        <v>100.35</v>
      </c>
      <c r="AD191" s="136">
        <v>33.115000000000002</v>
      </c>
      <c r="AG191" s="2" t="s">
        <v>36</v>
      </c>
      <c r="AH191" s="145">
        <v>1.7799999999999999E-4</v>
      </c>
      <c r="AI191" s="145">
        <v>2.52593255234867E-4</v>
      </c>
      <c r="AJ191" s="145">
        <v>8.0295085649077501E-5</v>
      </c>
    </row>
    <row r="192" spans="1:36" x14ac:dyDescent="0.2">
      <c r="A192" s="2">
        <v>1035</v>
      </c>
      <c r="B192" s="2">
        <v>1037</v>
      </c>
      <c r="C192" s="2" t="s">
        <v>975</v>
      </c>
      <c r="D192" s="2" t="s">
        <v>976</v>
      </c>
      <c r="E192" s="4" t="s">
        <v>247</v>
      </c>
      <c r="F192" s="2" t="s">
        <v>982</v>
      </c>
      <c r="G192" s="2" t="s">
        <v>981</v>
      </c>
      <c r="H192" s="2" t="s">
        <v>250</v>
      </c>
      <c r="I192" s="2" t="s">
        <v>302</v>
      </c>
      <c r="J192" s="2" t="s">
        <v>30</v>
      </c>
      <c r="K192" s="2" t="s">
        <v>30</v>
      </c>
      <c r="L192" s="2" t="s">
        <v>294</v>
      </c>
      <c r="M192" s="2" t="s">
        <v>190</v>
      </c>
      <c r="N192" s="2" t="s">
        <v>368</v>
      </c>
      <c r="O192" s="2" t="s">
        <v>252</v>
      </c>
      <c r="P192" s="2" t="s">
        <v>296</v>
      </c>
      <c r="Q192" s="2" t="s">
        <v>296</v>
      </c>
      <c r="R192" s="2" t="s">
        <v>296</v>
      </c>
      <c r="S192" s="2" t="s">
        <v>34</v>
      </c>
      <c r="T192" s="136">
        <v>2.9220000000000002</v>
      </c>
      <c r="U192" s="2" t="s">
        <v>325</v>
      </c>
      <c r="V192" s="145">
        <v>6.5000000000000002E-2</v>
      </c>
      <c r="W192" s="145">
        <v>7.0080000000000003E-2</v>
      </c>
      <c r="X192" s="4" t="s">
        <v>258</v>
      </c>
      <c r="Z192" s="136">
        <v>117000</v>
      </c>
      <c r="AA192" s="143">
        <v>1</v>
      </c>
      <c r="AB192" s="156">
        <v>97.665000000000006</v>
      </c>
      <c r="AD192" s="136">
        <v>114.268</v>
      </c>
      <c r="AG192" s="2" t="s">
        <v>36</v>
      </c>
      <c r="AH192" s="145">
        <v>7.3099999999999999E-4</v>
      </c>
      <c r="AI192" s="145">
        <v>8.7159367094576698E-4</v>
      </c>
      <c r="AJ192" s="145">
        <v>2.77064755330505E-4</v>
      </c>
    </row>
    <row r="193" spans="1:36" x14ac:dyDescent="0.2">
      <c r="A193" s="2">
        <v>1035</v>
      </c>
      <c r="B193" s="2">
        <v>1037</v>
      </c>
      <c r="C193" s="2" t="s">
        <v>975</v>
      </c>
      <c r="D193" s="2" t="s">
        <v>976</v>
      </c>
      <c r="E193" s="4" t="s">
        <v>247</v>
      </c>
      <c r="F193" s="2" t="s">
        <v>983</v>
      </c>
      <c r="G193" s="2" t="s">
        <v>984</v>
      </c>
      <c r="H193" s="2" t="s">
        <v>250</v>
      </c>
      <c r="I193" s="2" t="s">
        <v>302</v>
      </c>
      <c r="J193" s="2" t="s">
        <v>30</v>
      </c>
      <c r="K193" s="2" t="s">
        <v>30</v>
      </c>
      <c r="L193" s="2" t="s">
        <v>294</v>
      </c>
      <c r="M193" s="2" t="s">
        <v>31</v>
      </c>
      <c r="N193" s="2" t="s">
        <v>368</v>
      </c>
      <c r="O193" s="2" t="s">
        <v>252</v>
      </c>
      <c r="P193" s="2" t="s">
        <v>296</v>
      </c>
      <c r="Q193" s="2" t="s">
        <v>296</v>
      </c>
      <c r="R193" s="2" t="s">
        <v>296</v>
      </c>
      <c r="S193" s="2" t="s">
        <v>34</v>
      </c>
      <c r="T193" s="136">
        <v>3.7970000000000002</v>
      </c>
      <c r="U193" s="2" t="s">
        <v>479</v>
      </c>
      <c r="V193" s="145">
        <v>6.5000000000000002E-2</v>
      </c>
      <c r="W193" s="145">
        <v>7.1529999999999996E-2</v>
      </c>
      <c r="X193" s="4" t="s">
        <v>258</v>
      </c>
      <c r="Z193" s="136">
        <v>178000</v>
      </c>
      <c r="AA193" s="143">
        <v>1</v>
      </c>
      <c r="AB193" s="156">
        <v>98.84</v>
      </c>
      <c r="AD193" s="136">
        <v>175.935</v>
      </c>
      <c r="AG193" s="2" t="s">
        <v>36</v>
      </c>
      <c r="AH193" s="145">
        <v>8.8999999999999995E-4</v>
      </c>
      <c r="AI193" s="145">
        <v>1.3419711276712501E-3</v>
      </c>
      <c r="AJ193" s="145">
        <v>4.2658972241662002E-4</v>
      </c>
    </row>
    <row r="194" spans="1:36" x14ac:dyDescent="0.2">
      <c r="A194" s="2">
        <v>1035</v>
      </c>
      <c r="B194" s="2">
        <v>1037</v>
      </c>
      <c r="C194" s="2" t="s">
        <v>347</v>
      </c>
      <c r="D194" s="2" t="s">
        <v>348</v>
      </c>
      <c r="E194" s="4" t="s">
        <v>247</v>
      </c>
      <c r="F194" s="2" t="s">
        <v>349</v>
      </c>
      <c r="G194" s="2" t="s">
        <v>350</v>
      </c>
      <c r="H194" s="2" t="s">
        <v>250</v>
      </c>
      <c r="I194" s="2" t="s">
        <v>330</v>
      </c>
      <c r="J194" s="2" t="s">
        <v>30</v>
      </c>
      <c r="K194" s="2" t="s">
        <v>30</v>
      </c>
      <c r="L194" s="2" t="s">
        <v>294</v>
      </c>
      <c r="M194" s="2" t="s">
        <v>190</v>
      </c>
      <c r="N194" s="2" t="s">
        <v>308</v>
      </c>
      <c r="O194" s="2" t="s">
        <v>252</v>
      </c>
      <c r="P194" s="2" t="s">
        <v>296</v>
      </c>
      <c r="Q194" s="2" t="s">
        <v>296</v>
      </c>
      <c r="R194" s="2" t="s">
        <v>296</v>
      </c>
      <c r="S194" s="2" t="s">
        <v>34</v>
      </c>
      <c r="T194" s="136">
        <v>4.141</v>
      </c>
      <c r="U194" s="2" t="s">
        <v>351</v>
      </c>
      <c r="V194" s="145">
        <v>4.9000000000000002E-2</v>
      </c>
      <c r="W194" s="145">
        <v>4.9000000000000002E-2</v>
      </c>
      <c r="X194" s="4" t="s">
        <v>258</v>
      </c>
      <c r="Z194" s="136">
        <v>677175.02</v>
      </c>
      <c r="AA194" s="143">
        <v>1</v>
      </c>
      <c r="AB194" s="156">
        <v>101.85</v>
      </c>
      <c r="AD194" s="136">
        <v>689.70299999999997</v>
      </c>
      <c r="AG194" s="2" t="s">
        <v>36</v>
      </c>
      <c r="AH194" s="145">
        <v>1.487E-3</v>
      </c>
      <c r="AI194" s="145">
        <v>5.2608073184716598E-3</v>
      </c>
      <c r="AJ194" s="145">
        <v>1.67232087740111E-3</v>
      </c>
    </row>
    <row r="195" spans="1:36" x14ac:dyDescent="0.2">
      <c r="A195" s="2">
        <v>1035</v>
      </c>
      <c r="B195" s="2">
        <v>1037</v>
      </c>
      <c r="C195" s="2" t="s">
        <v>985</v>
      </c>
      <c r="D195" s="2" t="s">
        <v>986</v>
      </c>
      <c r="E195" s="4" t="s">
        <v>247</v>
      </c>
      <c r="F195" s="2" t="s">
        <v>987</v>
      </c>
      <c r="G195" s="2" t="s">
        <v>988</v>
      </c>
      <c r="H195" s="2" t="s">
        <v>250</v>
      </c>
      <c r="I195" s="2" t="s">
        <v>330</v>
      </c>
      <c r="J195" s="2" t="s">
        <v>30</v>
      </c>
      <c r="K195" s="2" t="s">
        <v>30</v>
      </c>
      <c r="L195" s="2" t="s">
        <v>294</v>
      </c>
      <c r="M195" s="2" t="s">
        <v>31</v>
      </c>
      <c r="N195" s="2" t="s">
        <v>308</v>
      </c>
      <c r="O195" s="2" t="s">
        <v>252</v>
      </c>
      <c r="P195" s="2" t="s">
        <v>296</v>
      </c>
      <c r="Q195" s="2" t="s">
        <v>296</v>
      </c>
      <c r="R195" s="2" t="s">
        <v>296</v>
      </c>
      <c r="S195" s="2" t="s">
        <v>34</v>
      </c>
      <c r="T195" s="136">
        <v>1.9890000000000001</v>
      </c>
      <c r="U195" s="2" t="s">
        <v>820</v>
      </c>
      <c r="V195" s="145">
        <v>2.9499999999999998E-2</v>
      </c>
      <c r="W195" s="145">
        <v>3.8620000000000002E-2</v>
      </c>
      <c r="X195" s="4" t="s">
        <v>258</v>
      </c>
      <c r="Z195" s="136">
        <v>139194.48000000001</v>
      </c>
      <c r="AA195" s="143">
        <v>1</v>
      </c>
      <c r="AB195" s="156">
        <v>109.81</v>
      </c>
      <c r="AD195" s="136">
        <v>152.84899999999999</v>
      </c>
      <c r="AG195" s="2" t="s">
        <v>36</v>
      </c>
      <c r="AH195" s="145">
        <v>5.71E-4</v>
      </c>
      <c r="AI195" s="145">
        <v>1.1658813027244201E-3</v>
      </c>
      <c r="AJ195" s="145">
        <v>3.7061377182011698E-4</v>
      </c>
    </row>
    <row r="196" spans="1:36" x14ac:dyDescent="0.2">
      <c r="A196" s="2">
        <v>1035</v>
      </c>
      <c r="B196" s="2">
        <v>1037</v>
      </c>
      <c r="C196" s="2" t="s">
        <v>989</v>
      </c>
      <c r="D196" s="2" t="s">
        <v>990</v>
      </c>
      <c r="E196" s="4" t="s">
        <v>247</v>
      </c>
      <c r="F196" s="2" t="s">
        <v>991</v>
      </c>
      <c r="G196" s="2" t="s">
        <v>992</v>
      </c>
      <c r="H196" s="2" t="s">
        <v>250</v>
      </c>
      <c r="I196" s="2" t="s">
        <v>293</v>
      </c>
      <c r="J196" s="2" t="s">
        <v>30</v>
      </c>
      <c r="K196" s="2" t="s">
        <v>30</v>
      </c>
      <c r="L196" s="2" t="s">
        <v>294</v>
      </c>
      <c r="M196" s="2" t="s">
        <v>31</v>
      </c>
      <c r="N196" s="2" t="s">
        <v>368</v>
      </c>
      <c r="O196" s="2" t="s">
        <v>252</v>
      </c>
      <c r="P196" s="2" t="s">
        <v>296</v>
      </c>
      <c r="Q196" s="2" t="s">
        <v>296</v>
      </c>
      <c r="R196" s="2" t="s">
        <v>296</v>
      </c>
      <c r="S196" s="2" t="s">
        <v>34</v>
      </c>
      <c r="T196" s="136">
        <v>2.528</v>
      </c>
      <c r="U196" s="2" t="s">
        <v>325</v>
      </c>
      <c r="V196" s="145">
        <v>5.5E-2</v>
      </c>
      <c r="W196" s="145">
        <v>5.04E-2</v>
      </c>
      <c r="X196" s="4" t="s">
        <v>258</v>
      </c>
      <c r="Z196" s="136">
        <v>176120</v>
      </c>
      <c r="AA196" s="143">
        <v>1</v>
      </c>
      <c r="AB196" s="156">
        <v>102.2</v>
      </c>
      <c r="AD196" s="136">
        <v>179.995</v>
      </c>
      <c r="AG196" s="2" t="s">
        <v>36</v>
      </c>
      <c r="AH196" s="145">
        <v>3.2650000000000001E-3</v>
      </c>
      <c r="AI196" s="145">
        <v>1.3729350920997101E-3</v>
      </c>
      <c r="AJ196" s="145">
        <v>4.3643263834684299E-4</v>
      </c>
    </row>
    <row r="197" spans="1:36" x14ac:dyDescent="0.2">
      <c r="A197" s="2">
        <v>1035</v>
      </c>
      <c r="B197" s="2">
        <v>1037</v>
      </c>
      <c r="C197" s="2" t="s">
        <v>993</v>
      </c>
      <c r="D197" s="2" t="s">
        <v>994</v>
      </c>
      <c r="E197" s="4" t="s">
        <v>365</v>
      </c>
      <c r="F197" s="2" t="s">
        <v>995</v>
      </c>
      <c r="G197" s="2" t="s">
        <v>996</v>
      </c>
      <c r="H197" s="2" t="s">
        <v>250</v>
      </c>
      <c r="I197" s="2" t="s">
        <v>393</v>
      </c>
      <c r="J197" s="2" t="s">
        <v>30</v>
      </c>
      <c r="K197" s="2" t="s">
        <v>95</v>
      </c>
      <c r="L197" s="2" t="s">
        <v>294</v>
      </c>
      <c r="M197" s="2" t="s">
        <v>31</v>
      </c>
      <c r="N197" s="2" t="s">
        <v>511</v>
      </c>
      <c r="O197" s="2" t="s">
        <v>252</v>
      </c>
      <c r="P197" s="2" t="s">
        <v>395</v>
      </c>
      <c r="Q197" s="2" t="s">
        <v>310</v>
      </c>
      <c r="R197" s="2" t="s">
        <v>255</v>
      </c>
      <c r="S197" s="2" t="s">
        <v>34</v>
      </c>
      <c r="T197" s="136">
        <v>1.345</v>
      </c>
      <c r="U197" s="2" t="s">
        <v>997</v>
      </c>
      <c r="V197" s="145">
        <v>7.9135999999999998E-2</v>
      </c>
      <c r="W197" s="145">
        <v>6.2979999999999994E-2</v>
      </c>
      <c r="X197" s="4" t="s">
        <v>258</v>
      </c>
      <c r="Z197" s="136">
        <v>386696</v>
      </c>
      <c r="AA197" s="143">
        <v>1</v>
      </c>
      <c r="AB197" s="156">
        <v>105.12</v>
      </c>
      <c r="AD197" s="136">
        <v>406.495</v>
      </c>
      <c r="AG197" s="2" t="s">
        <v>36</v>
      </c>
      <c r="AH197" s="145">
        <v>9.19E-4</v>
      </c>
      <c r="AI197" s="145">
        <v>3.1005980178263602E-3</v>
      </c>
      <c r="AJ197" s="145">
        <v>9.8562720201390993E-4</v>
      </c>
    </row>
    <row r="198" spans="1:36" x14ac:dyDescent="0.2">
      <c r="A198" s="2">
        <v>1035</v>
      </c>
      <c r="B198" s="2">
        <v>1037</v>
      </c>
      <c r="C198" s="2" t="s">
        <v>998</v>
      </c>
      <c r="D198" s="2" t="s">
        <v>999</v>
      </c>
      <c r="E198" s="4" t="s">
        <v>247</v>
      </c>
      <c r="F198" s="2" t="s">
        <v>1000</v>
      </c>
      <c r="G198" s="2" t="s">
        <v>1001</v>
      </c>
      <c r="H198" s="2" t="s">
        <v>250</v>
      </c>
      <c r="I198" s="2" t="s">
        <v>330</v>
      </c>
      <c r="J198" s="2" t="s">
        <v>30</v>
      </c>
      <c r="K198" s="2" t="s">
        <v>30</v>
      </c>
      <c r="L198" s="2" t="s">
        <v>294</v>
      </c>
      <c r="M198" s="2" t="s">
        <v>31</v>
      </c>
      <c r="N198" s="2" t="s">
        <v>281</v>
      </c>
      <c r="O198" s="2" t="s">
        <v>252</v>
      </c>
      <c r="P198" s="2" t="s">
        <v>920</v>
      </c>
      <c r="Q198" s="2" t="s">
        <v>310</v>
      </c>
      <c r="R198" s="2" t="s">
        <v>255</v>
      </c>
      <c r="S198" s="2" t="s">
        <v>34</v>
      </c>
      <c r="T198" s="136">
        <v>2.4390000000000001</v>
      </c>
      <c r="U198" s="2" t="s">
        <v>1002</v>
      </c>
      <c r="V198" s="145">
        <v>1.9599999999999999E-2</v>
      </c>
      <c r="W198" s="145">
        <v>2.877E-2</v>
      </c>
      <c r="X198" s="4" t="s">
        <v>258</v>
      </c>
      <c r="Z198" s="136">
        <v>511131</v>
      </c>
      <c r="AA198" s="143">
        <v>1</v>
      </c>
      <c r="AB198" s="156">
        <v>114.79</v>
      </c>
      <c r="AD198" s="136">
        <v>586.72699999999998</v>
      </c>
      <c r="AG198" s="2" t="s">
        <v>36</v>
      </c>
      <c r="AH198" s="145">
        <v>4.46E-4</v>
      </c>
      <c r="AI198" s="145">
        <v>4.4753469614553197E-3</v>
      </c>
      <c r="AJ198" s="145">
        <v>1.42263643281078E-3</v>
      </c>
    </row>
    <row r="199" spans="1:36" x14ac:dyDescent="0.2">
      <c r="A199" s="2">
        <v>1035</v>
      </c>
      <c r="B199" s="2">
        <v>1037</v>
      </c>
      <c r="C199" s="2" t="s">
        <v>998</v>
      </c>
      <c r="D199" s="2" t="s">
        <v>999</v>
      </c>
      <c r="E199" s="4" t="s">
        <v>247</v>
      </c>
      <c r="F199" s="2" t="s">
        <v>1003</v>
      </c>
      <c r="G199" s="2" t="s">
        <v>1004</v>
      </c>
      <c r="H199" s="2" t="s">
        <v>250</v>
      </c>
      <c r="I199" s="2" t="s">
        <v>330</v>
      </c>
      <c r="J199" s="2" t="s">
        <v>30</v>
      </c>
      <c r="K199" s="2" t="s">
        <v>30</v>
      </c>
      <c r="L199" s="2" t="s">
        <v>294</v>
      </c>
      <c r="M199" s="2" t="s">
        <v>31</v>
      </c>
      <c r="N199" s="2" t="s">
        <v>281</v>
      </c>
      <c r="O199" s="2" t="s">
        <v>252</v>
      </c>
      <c r="P199" s="2" t="s">
        <v>920</v>
      </c>
      <c r="Q199" s="2" t="s">
        <v>310</v>
      </c>
      <c r="R199" s="2" t="s">
        <v>255</v>
      </c>
      <c r="S199" s="2" t="s">
        <v>34</v>
      </c>
      <c r="T199" s="136">
        <v>6.149</v>
      </c>
      <c r="U199" s="2" t="s">
        <v>1005</v>
      </c>
      <c r="V199" s="145">
        <v>1.5800000000000002E-2</v>
      </c>
      <c r="W199" s="145">
        <v>3.1539999999999999E-2</v>
      </c>
      <c r="X199" s="4" t="s">
        <v>258</v>
      </c>
      <c r="Z199" s="136">
        <v>1539336.65</v>
      </c>
      <c r="AA199" s="143">
        <v>1</v>
      </c>
      <c r="AB199" s="156">
        <v>105.26</v>
      </c>
      <c r="AD199" s="136">
        <v>1620.306</v>
      </c>
      <c r="AG199" s="2" t="s">
        <v>36</v>
      </c>
      <c r="AH199" s="145">
        <v>1.3960000000000001E-3</v>
      </c>
      <c r="AI199" s="145">
        <v>1.2359115998127E-2</v>
      </c>
      <c r="AJ199" s="145">
        <v>3.9287520828446302E-3</v>
      </c>
    </row>
    <row r="200" spans="1:36" x14ac:dyDescent="0.2">
      <c r="A200" s="2">
        <v>1035</v>
      </c>
      <c r="B200" s="2">
        <v>1037</v>
      </c>
      <c r="C200" s="2" t="s">
        <v>998</v>
      </c>
      <c r="D200" s="2" t="s">
        <v>999</v>
      </c>
      <c r="E200" s="4" t="s">
        <v>247</v>
      </c>
      <c r="F200" s="2" t="s">
        <v>1006</v>
      </c>
      <c r="G200" s="2" t="s">
        <v>1007</v>
      </c>
      <c r="H200" s="2" t="s">
        <v>250</v>
      </c>
      <c r="I200" s="2" t="s">
        <v>330</v>
      </c>
      <c r="J200" s="2" t="s">
        <v>30</v>
      </c>
      <c r="K200" s="2" t="s">
        <v>30</v>
      </c>
      <c r="L200" s="2" t="s">
        <v>294</v>
      </c>
      <c r="M200" s="2" t="s">
        <v>31</v>
      </c>
      <c r="N200" s="2" t="s">
        <v>281</v>
      </c>
      <c r="O200" s="2" t="s">
        <v>252</v>
      </c>
      <c r="P200" s="2" t="s">
        <v>448</v>
      </c>
      <c r="Q200" s="2" t="s">
        <v>254</v>
      </c>
      <c r="R200" s="2" t="s">
        <v>255</v>
      </c>
      <c r="S200" s="2" t="s">
        <v>34</v>
      </c>
      <c r="T200" s="136">
        <v>7.0220000000000002</v>
      </c>
      <c r="U200" s="2" t="s">
        <v>1008</v>
      </c>
      <c r="V200" s="145">
        <v>0.03</v>
      </c>
      <c r="W200" s="145">
        <v>3.3149999999999999E-2</v>
      </c>
      <c r="X200" s="4" t="s">
        <v>258</v>
      </c>
      <c r="Z200" s="136">
        <v>284338</v>
      </c>
      <c r="AA200" s="143">
        <v>1</v>
      </c>
      <c r="AB200" s="156">
        <v>102.81</v>
      </c>
      <c r="AD200" s="136">
        <v>292.32799999999997</v>
      </c>
      <c r="AG200" s="2" t="s">
        <v>36</v>
      </c>
      <c r="AH200" s="145">
        <v>6.1799999999999995E-4</v>
      </c>
      <c r="AI200" s="145">
        <v>2.2297732270769701E-3</v>
      </c>
      <c r="AJ200" s="145">
        <v>7.0880686057784898E-4</v>
      </c>
    </row>
    <row r="201" spans="1:36" x14ac:dyDescent="0.2">
      <c r="A201" s="2">
        <v>1035</v>
      </c>
      <c r="B201" s="2">
        <v>1037</v>
      </c>
      <c r="C201" s="2" t="s">
        <v>1009</v>
      </c>
      <c r="D201" s="2" t="s">
        <v>1010</v>
      </c>
      <c r="E201" s="4" t="s">
        <v>247</v>
      </c>
      <c r="F201" s="2" t="s">
        <v>1011</v>
      </c>
      <c r="G201" s="2" t="s">
        <v>1012</v>
      </c>
      <c r="H201" s="2" t="s">
        <v>250</v>
      </c>
      <c r="I201" s="2" t="s">
        <v>302</v>
      </c>
      <c r="J201" s="2" t="s">
        <v>30</v>
      </c>
      <c r="K201" s="2" t="s">
        <v>30</v>
      </c>
      <c r="L201" s="2" t="s">
        <v>294</v>
      </c>
      <c r="M201" s="2" t="s">
        <v>31</v>
      </c>
      <c r="N201" s="2" t="s">
        <v>593</v>
      </c>
      <c r="O201" s="2" t="s">
        <v>252</v>
      </c>
      <c r="P201" s="2" t="s">
        <v>253</v>
      </c>
      <c r="Q201" s="2" t="s">
        <v>254</v>
      </c>
      <c r="R201" s="2" t="s">
        <v>255</v>
      </c>
      <c r="S201" s="2" t="s">
        <v>34</v>
      </c>
      <c r="T201" s="136">
        <v>0.745</v>
      </c>
      <c r="U201" s="2" t="s">
        <v>1013</v>
      </c>
      <c r="V201" s="145">
        <v>3.5499999999999997E-2</v>
      </c>
      <c r="W201" s="145">
        <v>5.0459999999999998E-2</v>
      </c>
      <c r="X201" s="4" t="s">
        <v>258</v>
      </c>
      <c r="Z201" s="136">
        <v>117421</v>
      </c>
      <c r="AA201" s="143">
        <v>1</v>
      </c>
      <c r="AB201" s="156">
        <v>99.79</v>
      </c>
      <c r="AD201" s="136">
        <v>117.17400000000001</v>
      </c>
      <c r="AG201" s="2" t="s">
        <v>36</v>
      </c>
      <c r="AH201" s="145">
        <v>4.1300000000000001E-4</v>
      </c>
      <c r="AI201" s="145">
        <v>8.9376476702526396E-4</v>
      </c>
      <c r="AJ201" s="145">
        <v>2.8411256845196702E-4</v>
      </c>
    </row>
    <row r="202" spans="1:36" x14ac:dyDescent="0.2">
      <c r="A202" s="2">
        <v>1035</v>
      </c>
      <c r="B202" s="2">
        <v>1037</v>
      </c>
      <c r="C202" s="2" t="s">
        <v>1014</v>
      </c>
      <c r="D202" s="2" t="s">
        <v>1015</v>
      </c>
      <c r="E202" s="4" t="s">
        <v>247</v>
      </c>
      <c r="F202" s="2" t="s">
        <v>1016</v>
      </c>
      <c r="G202" s="2" t="s">
        <v>1017</v>
      </c>
      <c r="H202" s="2" t="s">
        <v>250</v>
      </c>
      <c r="I202" s="2" t="s">
        <v>302</v>
      </c>
      <c r="J202" s="2" t="s">
        <v>30</v>
      </c>
      <c r="K202" s="2" t="s">
        <v>95</v>
      </c>
      <c r="L202" s="2" t="s">
        <v>294</v>
      </c>
      <c r="M202" s="2" t="s">
        <v>31</v>
      </c>
      <c r="N202" s="2" t="s">
        <v>323</v>
      </c>
      <c r="O202" s="2" t="s">
        <v>252</v>
      </c>
      <c r="P202" s="2" t="s">
        <v>296</v>
      </c>
      <c r="Q202" s="2" t="s">
        <v>296</v>
      </c>
      <c r="R202" s="2" t="s">
        <v>296</v>
      </c>
      <c r="S202" s="2" t="s">
        <v>34</v>
      </c>
      <c r="T202" s="136">
        <v>1.198</v>
      </c>
      <c r="U202" s="2" t="s">
        <v>317</v>
      </c>
      <c r="V202" s="145">
        <v>6.7500000000000004E-2</v>
      </c>
      <c r="W202" s="145">
        <v>7.7460000000000001E-2</v>
      </c>
      <c r="X202" s="4" t="s">
        <v>258</v>
      </c>
      <c r="Z202" s="136">
        <v>198847</v>
      </c>
      <c r="AA202" s="143">
        <v>1</v>
      </c>
      <c r="AB202" s="156">
        <v>100.7</v>
      </c>
      <c r="AD202" s="136">
        <v>200.239</v>
      </c>
      <c r="AG202" s="2" t="s">
        <v>36</v>
      </c>
      <c r="AH202" s="145">
        <v>6.2399999999999999E-4</v>
      </c>
      <c r="AI202" s="145">
        <v>1.5273513279537799E-3</v>
      </c>
      <c r="AJ202" s="145">
        <v>4.8551892480362799E-4</v>
      </c>
    </row>
    <row r="203" spans="1:36" x14ac:dyDescent="0.2">
      <c r="A203" s="2">
        <v>1035</v>
      </c>
      <c r="B203" s="2">
        <v>1037</v>
      </c>
      <c r="C203" s="2" t="s">
        <v>1018</v>
      </c>
      <c r="D203" s="2" t="s">
        <v>1019</v>
      </c>
      <c r="E203" s="4" t="s">
        <v>365</v>
      </c>
      <c r="F203" s="2" t="s">
        <v>1020</v>
      </c>
      <c r="G203" s="2" t="s">
        <v>1021</v>
      </c>
      <c r="H203" s="2" t="s">
        <v>250</v>
      </c>
      <c r="I203" s="2" t="s">
        <v>302</v>
      </c>
      <c r="J203" s="2" t="s">
        <v>30</v>
      </c>
      <c r="K203" s="2" t="s">
        <v>95</v>
      </c>
      <c r="L203" s="2" t="s">
        <v>294</v>
      </c>
      <c r="M203" s="2" t="s">
        <v>190</v>
      </c>
      <c r="N203" s="2" t="s">
        <v>323</v>
      </c>
      <c r="O203" s="2" t="s">
        <v>252</v>
      </c>
      <c r="P203" s="2" t="s">
        <v>253</v>
      </c>
      <c r="Q203" s="2" t="s">
        <v>254</v>
      </c>
      <c r="R203" s="2" t="s">
        <v>255</v>
      </c>
      <c r="S203" s="2" t="s">
        <v>34</v>
      </c>
      <c r="T203" s="136">
        <v>2.3479999999999999</v>
      </c>
      <c r="U203" s="2" t="s">
        <v>136</v>
      </c>
      <c r="V203" s="145">
        <v>6.4399999999999999E-2</v>
      </c>
      <c r="W203" s="145">
        <v>5.9810000000000002E-2</v>
      </c>
      <c r="X203" s="4" t="s">
        <v>258</v>
      </c>
      <c r="Z203" s="136">
        <v>220765.13</v>
      </c>
      <c r="AA203" s="143">
        <v>1</v>
      </c>
      <c r="AB203" s="156">
        <v>101.26</v>
      </c>
      <c r="AD203" s="136">
        <v>223.547</v>
      </c>
      <c r="AG203" s="2" t="s">
        <v>36</v>
      </c>
      <c r="AH203" s="145">
        <v>3.8999999999999999E-4</v>
      </c>
      <c r="AI203" s="145">
        <v>1.7051352536635301E-3</v>
      </c>
      <c r="AJ203" s="145">
        <v>5.4203340112493799E-4</v>
      </c>
    </row>
    <row r="204" spans="1:36" x14ac:dyDescent="0.2">
      <c r="A204" s="2">
        <v>1035</v>
      </c>
      <c r="B204" s="2">
        <v>1037</v>
      </c>
      <c r="C204" s="2" t="s">
        <v>1022</v>
      </c>
      <c r="D204" s="2" t="s">
        <v>1023</v>
      </c>
      <c r="E204" s="4" t="s">
        <v>247</v>
      </c>
      <c r="F204" s="2" t="s">
        <v>1024</v>
      </c>
      <c r="G204" s="2" t="s">
        <v>1025</v>
      </c>
      <c r="H204" s="2" t="s">
        <v>250</v>
      </c>
      <c r="I204" s="2" t="s">
        <v>330</v>
      </c>
      <c r="J204" s="2" t="s">
        <v>30</v>
      </c>
      <c r="K204" s="2" t="s">
        <v>30</v>
      </c>
      <c r="L204" s="2" t="s">
        <v>294</v>
      </c>
      <c r="M204" s="2" t="s">
        <v>31</v>
      </c>
      <c r="N204" s="2" t="s">
        <v>281</v>
      </c>
      <c r="O204" s="2" t="s">
        <v>252</v>
      </c>
      <c r="P204" s="2" t="s">
        <v>103</v>
      </c>
      <c r="Q204" s="2" t="s">
        <v>254</v>
      </c>
      <c r="R204" s="2" t="s">
        <v>255</v>
      </c>
      <c r="S204" s="2" t="s">
        <v>34</v>
      </c>
      <c r="T204" s="136">
        <v>2.6619999999999999</v>
      </c>
      <c r="U204" s="2" t="s">
        <v>1026</v>
      </c>
      <c r="V204" s="145">
        <v>1.34E-2</v>
      </c>
      <c r="W204" s="145">
        <v>2.8070000000000001E-2</v>
      </c>
      <c r="X204" s="4" t="s">
        <v>258</v>
      </c>
      <c r="Z204" s="136">
        <v>1611807.23</v>
      </c>
      <c r="AA204" s="143">
        <v>1</v>
      </c>
      <c r="AB204" s="156">
        <v>113.01</v>
      </c>
      <c r="AD204" s="136">
        <v>1821.5029999999999</v>
      </c>
      <c r="AG204" s="2" t="s">
        <v>36</v>
      </c>
      <c r="AH204" s="145">
        <v>6.6299999999999996E-4</v>
      </c>
      <c r="AI204" s="145">
        <v>1.3893779672814299E-2</v>
      </c>
      <c r="AJ204" s="145">
        <v>4.4165954778987299E-3</v>
      </c>
    </row>
    <row r="205" spans="1:36" x14ac:dyDescent="0.2">
      <c r="A205" s="2">
        <v>1035</v>
      </c>
      <c r="B205" s="2">
        <v>1037</v>
      </c>
      <c r="C205" s="2" t="s">
        <v>1022</v>
      </c>
      <c r="D205" s="2" t="s">
        <v>1023</v>
      </c>
      <c r="E205" s="4" t="s">
        <v>247</v>
      </c>
      <c r="F205" s="2" t="s">
        <v>1027</v>
      </c>
      <c r="G205" s="2" t="s">
        <v>1028</v>
      </c>
      <c r="H205" s="2" t="s">
        <v>250</v>
      </c>
      <c r="I205" s="2" t="s">
        <v>330</v>
      </c>
      <c r="J205" s="2" t="s">
        <v>30</v>
      </c>
      <c r="K205" s="2" t="s">
        <v>30</v>
      </c>
      <c r="L205" s="2" t="s">
        <v>294</v>
      </c>
      <c r="M205" s="2" t="s">
        <v>31</v>
      </c>
      <c r="N205" s="2" t="s">
        <v>281</v>
      </c>
      <c r="O205" s="2" t="s">
        <v>252</v>
      </c>
      <c r="P205" s="2" t="s">
        <v>97</v>
      </c>
      <c r="Q205" s="2" t="s">
        <v>310</v>
      </c>
      <c r="R205" s="2" t="s">
        <v>255</v>
      </c>
      <c r="S205" s="2" t="s">
        <v>34</v>
      </c>
      <c r="T205" s="136">
        <v>2.0680000000000001</v>
      </c>
      <c r="U205" s="2" t="s">
        <v>297</v>
      </c>
      <c r="V205" s="145">
        <v>1.77E-2</v>
      </c>
      <c r="W205" s="145">
        <v>2.751E-2</v>
      </c>
      <c r="X205" s="4" t="s">
        <v>258</v>
      </c>
      <c r="Z205" s="136">
        <v>223932.36</v>
      </c>
      <c r="AA205" s="143">
        <v>1</v>
      </c>
      <c r="AB205" s="156">
        <v>113.81</v>
      </c>
      <c r="AD205" s="136">
        <v>254.857</v>
      </c>
      <c r="AG205" s="2" t="s">
        <v>36</v>
      </c>
      <c r="AH205" s="145">
        <v>8.6000000000000003E-5</v>
      </c>
      <c r="AI205" s="145">
        <v>1.9439617419259401E-3</v>
      </c>
      <c r="AJ205" s="145">
        <v>6.17952266466248E-4</v>
      </c>
    </row>
    <row r="206" spans="1:36" x14ac:dyDescent="0.2">
      <c r="A206" s="2">
        <v>1035</v>
      </c>
      <c r="B206" s="2">
        <v>1037</v>
      </c>
      <c r="C206" s="2" t="s">
        <v>1022</v>
      </c>
      <c r="D206" s="2" t="s">
        <v>1023</v>
      </c>
      <c r="E206" s="4" t="s">
        <v>247</v>
      </c>
      <c r="F206" s="2" t="s">
        <v>1029</v>
      </c>
      <c r="G206" s="2" t="s">
        <v>1030</v>
      </c>
      <c r="H206" s="2" t="s">
        <v>250</v>
      </c>
      <c r="I206" s="2" t="s">
        <v>330</v>
      </c>
      <c r="J206" s="2" t="s">
        <v>30</v>
      </c>
      <c r="K206" s="2" t="s">
        <v>30</v>
      </c>
      <c r="L206" s="2" t="s">
        <v>294</v>
      </c>
      <c r="M206" s="2" t="s">
        <v>31</v>
      </c>
      <c r="N206" s="2" t="s">
        <v>281</v>
      </c>
      <c r="O206" s="2" t="s">
        <v>252</v>
      </c>
      <c r="P206" s="2" t="s">
        <v>103</v>
      </c>
      <c r="Q206" s="2" t="s">
        <v>254</v>
      </c>
      <c r="R206" s="2" t="s">
        <v>255</v>
      </c>
      <c r="S206" s="2" t="s">
        <v>34</v>
      </c>
      <c r="T206" s="136">
        <v>3.0000000000000001E-3</v>
      </c>
      <c r="U206" s="2" t="s">
        <v>743</v>
      </c>
      <c r="V206" s="145">
        <v>6.4999999999999997E-3</v>
      </c>
      <c r="W206" s="145">
        <v>0.25729000000000002</v>
      </c>
      <c r="X206" s="4" t="s">
        <v>258</v>
      </c>
      <c r="Z206" s="136">
        <v>0</v>
      </c>
      <c r="AA206" s="143">
        <v>1</v>
      </c>
      <c r="AB206" s="156">
        <v>0</v>
      </c>
      <c r="AC206" s="136">
        <v>1056.81</v>
      </c>
      <c r="AD206" s="136">
        <v>1056.81</v>
      </c>
      <c r="AG206" s="2" t="s">
        <v>36</v>
      </c>
      <c r="AH206" s="145">
        <v>0</v>
      </c>
      <c r="AI206" s="145">
        <v>8.0609741421929799E-3</v>
      </c>
      <c r="AJ206" s="145">
        <v>2.56244612929411E-3</v>
      </c>
    </row>
    <row r="207" spans="1:36" x14ac:dyDescent="0.2">
      <c r="A207" s="2">
        <v>1035</v>
      </c>
      <c r="B207" s="2">
        <v>1037</v>
      </c>
      <c r="C207" s="2" t="s">
        <v>1031</v>
      </c>
      <c r="D207" s="2" t="s">
        <v>1032</v>
      </c>
      <c r="E207" s="4" t="s">
        <v>247</v>
      </c>
      <c r="F207" s="2" t="s">
        <v>1033</v>
      </c>
      <c r="G207" s="2" t="s">
        <v>1034</v>
      </c>
      <c r="H207" s="2" t="s">
        <v>250</v>
      </c>
      <c r="I207" s="2" t="s">
        <v>302</v>
      </c>
      <c r="J207" s="2" t="s">
        <v>30</v>
      </c>
      <c r="K207" s="2" t="s">
        <v>30</v>
      </c>
      <c r="L207" s="2" t="s">
        <v>294</v>
      </c>
      <c r="M207" s="2" t="s">
        <v>31</v>
      </c>
      <c r="N207" s="2" t="s">
        <v>281</v>
      </c>
      <c r="O207" s="2" t="s">
        <v>252</v>
      </c>
      <c r="P207" s="2" t="s">
        <v>264</v>
      </c>
      <c r="Q207" s="2" t="s">
        <v>254</v>
      </c>
      <c r="R207" s="2" t="s">
        <v>255</v>
      </c>
      <c r="S207" s="2" t="s">
        <v>34</v>
      </c>
      <c r="T207" s="136">
        <v>1.7050000000000001</v>
      </c>
      <c r="U207" s="2" t="s">
        <v>650</v>
      </c>
      <c r="V207" s="145">
        <v>1.44E-2</v>
      </c>
      <c r="W207" s="145">
        <v>4.6460000000000001E-2</v>
      </c>
      <c r="X207" s="4" t="s">
        <v>258</v>
      </c>
      <c r="Z207" s="136">
        <v>637376.16</v>
      </c>
      <c r="AA207" s="143">
        <v>1</v>
      </c>
      <c r="AB207" s="156">
        <v>94.81</v>
      </c>
      <c r="AD207" s="136">
        <v>604.29600000000005</v>
      </c>
      <c r="AG207" s="2" t="s">
        <v>36</v>
      </c>
      <c r="AH207" s="145">
        <v>2.1250000000000002E-3</v>
      </c>
      <c r="AI207" s="145">
        <v>4.6093575203183896E-3</v>
      </c>
      <c r="AJ207" s="145">
        <v>1.4652361027496499E-3</v>
      </c>
    </row>
    <row r="208" spans="1:36" x14ac:dyDescent="0.2">
      <c r="A208" s="2">
        <v>1035</v>
      </c>
      <c r="B208" s="2">
        <v>1037</v>
      </c>
      <c r="C208" s="2" t="s">
        <v>1035</v>
      </c>
      <c r="D208" s="2" t="s">
        <v>1036</v>
      </c>
      <c r="E208" s="4" t="s">
        <v>247</v>
      </c>
      <c r="F208" s="2" t="s">
        <v>1037</v>
      </c>
      <c r="G208" s="2" t="s">
        <v>1038</v>
      </c>
      <c r="H208" s="2" t="s">
        <v>250</v>
      </c>
      <c r="I208" s="2" t="s">
        <v>302</v>
      </c>
      <c r="J208" s="2" t="s">
        <v>30</v>
      </c>
      <c r="K208" s="2" t="s">
        <v>30</v>
      </c>
      <c r="L208" s="2" t="s">
        <v>294</v>
      </c>
      <c r="M208" s="2" t="s">
        <v>31</v>
      </c>
      <c r="N208" s="2" t="s">
        <v>368</v>
      </c>
      <c r="O208" s="2" t="s">
        <v>252</v>
      </c>
      <c r="P208" s="2" t="s">
        <v>345</v>
      </c>
      <c r="Q208" s="2" t="s">
        <v>310</v>
      </c>
      <c r="R208" s="2" t="s">
        <v>255</v>
      </c>
      <c r="S208" s="2" t="s">
        <v>34</v>
      </c>
      <c r="T208" s="136">
        <v>1.135</v>
      </c>
      <c r="U208" s="2" t="s">
        <v>124</v>
      </c>
      <c r="V208" s="145">
        <v>0.06</v>
      </c>
      <c r="W208" s="145">
        <v>5.5219999999999998E-2</v>
      </c>
      <c r="X208" s="4" t="s">
        <v>258</v>
      </c>
      <c r="Z208" s="136">
        <v>35007.69</v>
      </c>
      <c r="AA208" s="143">
        <v>1</v>
      </c>
      <c r="AB208" s="156">
        <v>102.62</v>
      </c>
      <c r="AD208" s="136">
        <v>35.924999999999997</v>
      </c>
      <c r="AG208" s="2" t="s">
        <v>36</v>
      </c>
      <c r="AH208" s="145">
        <v>1.3999999999999999E-4</v>
      </c>
      <c r="AI208" s="145">
        <v>2.7402229416398198E-4</v>
      </c>
      <c r="AJ208" s="145">
        <v>8.7107011464716605E-5</v>
      </c>
    </row>
    <row r="209" spans="1:36" x14ac:dyDescent="0.2">
      <c r="A209" s="2">
        <v>1035</v>
      </c>
      <c r="B209" s="2">
        <v>1037</v>
      </c>
      <c r="C209" s="2" t="s">
        <v>352</v>
      </c>
      <c r="D209" s="2" t="s">
        <v>353</v>
      </c>
      <c r="E209" s="4" t="s">
        <v>247</v>
      </c>
      <c r="F209" s="2" t="s">
        <v>1039</v>
      </c>
      <c r="G209" s="2" t="s">
        <v>1040</v>
      </c>
      <c r="H209" s="2" t="s">
        <v>250</v>
      </c>
      <c r="I209" s="2" t="s">
        <v>302</v>
      </c>
      <c r="J209" s="2" t="s">
        <v>30</v>
      </c>
      <c r="K209" s="2" t="s">
        <v>30</v>
      </c>
      <c r="L209" s="2" t="s">
        <v>294</v>
      </c>
      <c r="M209" s="2" t="s">
        <v>31</v>
      </c>
      <c r="N209" s="2" t="s">
        <v>263</v>
      </c>
      <c r="O209" s="2" t="s">
        <v>252</v>
      </c>
      <c r="P209" s="2" t="s">
        <v>264</v>
      </c>
      <c r="Q209" s="2" t="s">
        <v>254</v>
      </c>
      <c r="R209" s="2" t="s">
        <v>255</v>
      </c>
      <c r="S209" s="2" t="s">
        <v>34</v>
      </c>
      <c r="T209" s="136">
        <v>0.159</v>
      </c>
      <c r="U209" s="2" t="s">
        <v>1041</v>
      </c>
      <c r="V209" s="145">
        <v>3.7600000000000001E-2</v>
      </c>
      <c r="W209" s="145">
        <v>4.4990000000000002E-2</v>
      </c>
      <c r="X209" s="4" t="s">
        <v>258</v>
      </c>
      <c r="Z209" s="136">
        <v>1130000</v>
      </c>
      <c r="AA209" s="143">
        <v>1</v>
      </c>
      <c r="AB209" s="156">
        <v>101.17</v>
      </c>
      <c r="AD209" s="136">
        <v>1143.221</v>
      </c>
      <c r="AG209" s="2" t="s">
        <v>36</v>
      </c>
      <c r="AH209" s="145">
        <v>9.3700000000000001E-4</v>
      </c>
      <c r="AI209" s="145">
        <v>8.7200831587280793E-3</v>
      </c>
      <c r="AJ209" s="145">
        <v>2.7719656387741099E-3</v>
      </c>
    </row>
    <row r="210" spans="1:36" x14ac:dyDescent="0.2">
      <c r="A210" s="2">
        <v>1035</v>
      </c>
      <c r="B210" s="2">
        <v>1037</v>
      </c>
      <c r="C210" s="2" t="s">
        <v>352</v>
      </c>
      <c r="D210" s="2" t="s">
        <v>353</v>
      </c>
      <c r="E210" s="4" t="s">
        <v>247</v>
      </c>
      <c r="F210" s="2" t="s">
        <v>1042</v>
      </c>
      <c r="G210" s="2" t="s">
        <v>1043</v>
      </c>
      <c r="H210" s="2" t="s">
        <v>250</v>
      </c>
      <c r="I210" s="2" t="s">
        <v>330</v>
      </c>
      <c r="J210" s="2" t="s">
        <v>30</v>
      </c>
      <c r="K210" s="2" t="s">
        <v>30</v>
      </c>
      <c r="L210" s="2" t="s">
        <v>294</v>
      </c>
      <c r="M210" s="2" t="s">
        <v>31</v>
      </c>
      <c r="N210" s="2" t="s">
        <v>263</v>
      </c>
      <c r="O210" s="2" t="s">
        <v>252</v>
      </c>
      <c r="P210" s="2" t="s">
        <v>264</v>
      </c>
      <c r="Q210" s="2" t="s">
        <v>254</v>
      </c>
      <c r="R210" s="2" t="s">
        <v>255</v>
      </c>
      <c r="S210" s="2" t="s">
        <v>34</v>
      </c>
      <c r="T210" s="136">
        <v>3.5870000000000002</v>
      </c>
      <c r="U210" s="2" t="s">
        <v>1044</v>
      </c>
      <c r="V210" s="145">
        <v>1E-3</v>
      </c>
      <c r="W210" s="145">
        <v>2.5610000000000001E-2</v>
      </c>
      <c r="X210" s="4" t="s">
        <v>258</v>
      </c>
      <c r="Z210" s="136">
        <v>460000.53</v>
      </c>
      <c r="AA210" s="143">
        <v>1</v>
      </c>
      <c r="AB210" s="156">
        <v>103.24</v>
      </c>
      <c r="AD210" s="136">
        <v>474.90499999999997</v>
      </c>
      <c r="AG210" s="2" t="s">
        <v>36</v>
      </c>
      <c r="AH210" s="145">
        <v>4.6700000000000002E-4</v>
      </c>
      <c r="AI210" s="145">
        <v>3.6224029682781701E-3</v>
      </c>
      <c r="AJ210" s="145">
        <v>1.15150009180934E-3</v>
      </c>
    </row>
    <row r="211" spans="1:36" x14ac:dyDescent="0.2">
      <c r="A211" s="2">
        <v>1035</v>
      </c>
      <c r="B211" s="2">
        <v>1037</v>
      </c>
      <c r="C211" s="2" t="s">
        <v>352</v>
      </c>
      <c r="D211" s="2" t="s">
        <v>353</v>
      </c>
      <c r="E211" s="4" t="s">
        <v>247</v>
      </c>
      <c r="F211" s="2" t="s">
        <v>354</v>
      </c>
      <c r="G211" s="2" t="s">
        <v>355</v>
      </c>
      <c r="H211" s="2" t="s">
        <v>250</v>
      </c>
      <c r="I211" s="2" t="s">
        <v>330</v>
      </c>
      <c r="J211" s="2" t="s">
        <v>30</v>
      </c>
      <c r="K211" s="2" t="s">
        <v>30</v>
      </c>
      <c r="L211" s="2" t="s">
        <v>294</v>
      </c>
      <c r="M211" s="2" t="s">
        <v>31</v>
      </c>
      <c r="N211" s="2" t="s">
        <v>263</v>
      </c>
      <c r="O211" s="2" t="s">
        <v>252</v>
      </c>
      <c r="P211" s="2" t="s">
        <v>264</v>
      </c>
      <c r="Q211" s="2" t="s">
        <v>254</v>
      </c>
      <c r="R211" s="2" t="s">
        <v>255</v>
      </c>
      <c r="S211" s="2" t="s">
        <v>34</v>
      </c>
      <c r="T211" s="136">
        <v>3.9660000000000002</v>
      </c>
      <c r="U211" s="2" t="s">
        <v>356</v>
      </c>
      <c r="V211" s="145">
        <v>1.3899999999999999E-2</v>
      </c>
      <c r="W211" s="145">
        <v>2.5260000000000001E-2</v>
      </c>
      <c r="X211" s="4" t="s">
        <v>258</v>
      </c>
      <c r="Z211" s="136">
        <v>2109223.7400000002</v>
      </c>
      <c r="AA211" s="143">
        <v>1</v>
      </c>
      <c r="AB211" s="156">
        <v>103.09</v>
      </c>
      <c r="AD211" s="136">
        <v>2174.3989999999999</v>
      </c>
      <c r="AG211" s="2" t="s">
        <v>36</v>
      </c>
      <c r="AH211" s="145">
        <v>1.3179999999999999E-3</v>
      </c>
      <c r="AI211" s="145">
        <v>1.6585540286025401E-2</v>
      </c>
      <c r="AJ211" s="145">
        <v>5.2722602452878404E-3</v>
      </c>
    </row>
    <row r="212" spans="1:36" x14ac:dyDescent="0.2">
      <c r="A212" s="2">
        <v>1035</v>
      </c>
      <c r="B212" s="2">
        <v>1037</v>
      </c>
      <c r="C212" s="2" t="s">
        <v>352</v>
      </c>
      <c r="D212" s="2" t="s">
        <v>353</v>
      </c>
      <c r="E212" s="4" t="s">
        <v>247</v>
      </c>
      <c r="F212" s="2" t="s">
        <v>1045</v>
      </c>
      <c r="G212" s="2" t="s">
        <v>1046</v>
      </c>
      <c r="H212" s="2" t="s">
        <v>250</v>
      </c>
      <c r="I212" s="2" t="s">
        <v>330</v>
      </c>
      <c r="J212" s="2" t="s">
        <v>30</v>
      </c>
      <c r="K212" s="2" t="s">
        <v>30</v>
      </c>
      <c r="L212" s="2" t="s">
        <v>294</v>
      </c>
      <c r="M212" s="2" t="s">
        <v>31</v>
      </c>
      <c r="N212" s="2" t="s">
        <v>263</v>
      </c>
      <c r="O212" s="2" t="s">
        <v>252</v>
      </c>
      <c r="P212" s="2" t="s">
        <v>264</v>
      </c>
      <c r="Q212" s="2" t="s">
        <v>254</v>
      </c>
      <c r="R212" s="2" t="s">
        <v>255</v>
      </c>
      <c r="S212" s="2" t="s">
        <v>34</v>
      </c>
      <c r="T212" s="136">
        <v>1.54</v>
      </c>
      <c r="U212" s="2" t="s">
        <v>1047</v>
      </c>
      <c r="V212" s="145">
        <v>6.0000000000000001E-3</v>
      </c>
      <c r="W212" s="145">
        <v>2.4459999999999999E-2</v>
      </c>
      <c r="X212" s="4" t="s">
        <v>258</v>
      </c>
      <c r="Z212" s="136">
        <v>61273.18</v>
      </c>
      <c r="AA212" s="143">
        <v>1</v>
      </c>
      <c r="AB212" s="156">
        <v>113.98</v>
      </c>
      <c r="AD212" s="136">
        <v>69.838999999999999</v>
      </c>
      <c r="AG212" s="2" t="s">
        <v>36</v>
      </c>
      <c r="AH212" s="145">
        <v>6.8999999999999997E-5</v>
      </c>
      <c r="AI212" s="145">
        <v>5.3270835215122399E-4</v>
      </c>
      <c r="AJ212" s="145">
        <v>1.6933889514266501E-4</v>
      </c>
    </row>
    <row r="213" spans="1:36" x14ac:dyDescent="0.2">
      <c r="A213" s="2">
        <v>1035</v>
      </c>
      <c r="B213" s="2">
        <v>1037</v>
      </c>
      <c r="C213" s="2" t="s">
        <v>352</v>
      </c>
      <c r="D213" s="2" t="s">
        <v>353</v>
      </c>
      <c r="E213" s="4" t="s">
        <v>247</v>
      </c>
      <c r="F213" s="2" t="s">
        <v>1048</v>
      </c>
      <c r="G213" s="2" t="s">
        <v>1049</v>
      </c>
      <c r="H213" s="2" t="s">
        <v>250</v>
      </c>
      <c r="I213" s="2" t="s">
        <v>330</v>
      </c>
      <c r="J213" s="2" t="s">
        <v>30</v>
      </c>
      <c r="K213" s="2" t="s">
        <v>30</v>
      </c>
      <c r="L213" s="2" t="s">
        <v>294</v>
      </c>
      <c r="M213" s="2" t="s">
        <v>31</v>
      </c>
      <c r="N213" s="2" t="s">
        <v>263</v>
      </c>
      <c r="O213" s="2" t="s">
        <v>252</v>
      </c>
      <c r="P213" s="2" t="s">
        <v>264</v>
      </c>
      <c r="Q213" s="2" t="s">
        <v>254</v>
      </c>
      <c r="R213" s="2" t="s">
        <v>255</v>
      </c>
      <c r="S213" s="2" t="s">
        <v>34</v>
      </c>
      <c r="T213" s="136">
        <v>3.0529999999999999</v>
      </c>
      <c r="U213" s="2" t="s">
        <v>1050</v>
      </c>
      <c r="V213" s="145">
        <v>1.7500000000000002E-2</v>
      </c>
      <c r="W213" s="145">
        <v>2.554E-2</v>
      </c>
      <c r="X213" s="4" t="s">
        <v>258</v>
      </c>
      <c r="Z213" s="136">
        <v>1017564.6</v>
      </c>
      <c r="AA213" s="143">
        <v>1</v>
      </c>
      <c r="AB213" s="156">
        <v>112.78</v>
      </c>
      <c r="AD213" s="136">
        <v>1147.6089999999999</v>
      </c>
      <c r="AG213" s="2" t="s">
        <v>36</v>
      </c>
      <c r="AH213" s="145">
        <v>4.5600000000000003E-4</v>
      </c>
      <c r="AI213" s="145">
        <v>8.7535559764979499E-3</v>
      </c>
      <c r="AJ213" s="145">
        <v>2.7826060763711E-3</v>
      </c>
    </row>
    <row r="214" spans="1:36" x14ac:dyDescent="0.2">
      <c r="A214" s="2">
        <v>1035</v>
      </c>
      <c r="B214" s="2">
        <v>1037</v>
      </c>
      <c r="C214" s="2" t="s">
        <v>357</v>
      </c>
      <c r="D214" s="2" t="s">
        <v>358</v>
      </c>
      <c r="E214" s="4" t="s">
        <v>247</v>
      </c>
      <c r="F214" s="2" t="s">
        <v>1051</v>
      </c>
      <c r="G214" s="2" t="s">
        <v>1052</v>
      </c>
      <c r="H214" s="2" t="s">
        <v>250</v>
      </c>
      <c r="I214" s="2" t="s">
        <v>302</v>
      </c>
      <c r="J214" s="2" t="s">
        <v>30</v>
      </c>
      <c r="K214" s="2" t="s">
        <v>30</v>
      </c>
      <c r="L214" s="2" t="s">
        <v>294</v>
      </c>
      <c r="M214" s="2" t="s">
        <v>31</v>
      </c>
      <c r="N214" s="2" t="s">
        <v>361</v>
      </c>
      <c r="O214" s="2" t="s">
        <v>252</v>
      </c>
      <c r="P214" s="2" t="s">
        <v>296</v>
      </c>
      <c r="Q214" s="2" t="s">
        <v>296</v>
      </c>
      <c r="R214" s="2" t="s">
        <v>296</v>
      </c>
      <c r="S214" s="2" t="s">
        <v>34</v>
      </c>
      <c r="T214" s="136">
        <v>2.0790000000000002</v>
      </c>
      <c r="U214" s="2" t="s">
        <v>406</v>
      </c>
      <c r="V214" s="145">
        <v>7.4999999999999997E-2</v>
      </c>
      <c r="W214" s="145">
        <v>5.8909999999999997E-2</v>
      </c>
      <c r="X214" s="4" t="s">
        <v>258</v>
      </c>
      <c r="Z214" s="136">
        <v>162358.28</v>
      </c>
      <c r="AA214" s="143">
        <v>1</v>
      </c>
      <c r="AB214" s="156">
        <v>119.62</v>
      </c>
      <c r="AD214" s="136">
        <v>194.21299999999999</v>
      </c>
      <c r="AG214" s="2" t="s">
        <v>36</v>
      </c>
      <c r="AH214" s="145">
        <v>1.1329999999999999E-3</v>
      </c>
      <c r="AI214" s="145">
        <v>1.4813874906582901E-3</v>
      </c>
      <c r="AJ214" s="145">
        <v>4.7090780524317098E-4</v>
      </c>
    </row>
    <row r="215" spans="1:36" x14ac:dyDescent="0.2">
      <c r="A215" s="2">
        <v>1035</v>
      </c>
      <c r="B215" s="2">
        <v>1037</v>
      </c>
      <c r="C215" s="2" t="s">
        <v>357</v>
      </c>
      <c r="D215" s="2" t="s">
        <v>358</v>
      </c>
      <c r="E215" s="4" t="s">
        <v>247</v>
      </c>
      <c r="F215" s="2" t="s">
        <v>359</v>
      </c>
      <c r="G215" s="2" t="s">
        <v>360</v>
      </c>
      <c r="H215" s="2" t="s">
        <v>250</v>
      </c>
      <c r="I215" s="2" t="s">
        <v>302</v>
      </c>
      <c r="J215" s="2" t="s">
        <v>30</v>
      </c>
      <c r="K215" s="2" t="s">
        <v>30</v>
      </c>
      <c r="L215" s="2" t="s">
        <v>294</v>
      </c>
      <c r="M215" s="2" t="s">
        <v>31</v>
      </c>
      <c r="N215" s="2" t="s">
        <v>361</v>
      </c>
      <c r="O215" s="2" t="s">
        <v>252</v>
      </c>
      <c r="P215" s="2" t="s">
        <v>296</v>
      </c>
      <c r="Q215" s="2" t="s">
        <v>296</v>
      </c>
      <c r="R215" s="2" t="s">
        <v>296</v>
      </c>
      <c r="S215" s="2" t="s">
        <v>34</v>
      </c>
      <c r="T215" s="136">
        <v>2.3340000000000001</v>
      </c>
      <c r="U215" s="2" t="s">
        <v>362</v>
      </c>
      <c r="V215" s="145">
        <v>0.10539999999999999</v>
      </c>
      <c r="W215" s="145">
        <v>5.033E-2</v>
      </c>
      <c r="X215" s="4" t="s">
        <v>258</v>
      </c>
      <c r="Z215" s="136">
        <v>41856</v>
      </c>
      <c r="AA215" s="143">
        <v>1</v>
      </c>
      <c r="AB215" s="156">
        <v>135.04</v>
      </c>
      <c r="AD215" s="136">
        <v>56.521999999999998</v>
      </c>
      <c r="AG215" s="2" t="s">
        <v>36</v>
      </c>
      <c r="AH215" s="145">
        <v>1.7100000000000001E-4</v>
      </c>
      <c r="AI215" s="145">
        <v>4.3113232354383097E-4</v>
      </c>
      <c r="AJ215" s="145">
        <v>1.3704960891710799E-4</v>
      </c>
    </row>
    <row r="216" spans="1:36" x14ac:dyDescent="0.2">
      <c r="A216" s="2">
        <v>1035</v>
      </c>
      <c r="B216" s="2">
        <v>1037</v>
      </c>
      <c r="C216" s="2" t="s">
        <v>363</v>
      </c>
      <c r="D216" s="2" t="s">
        <v>364</v>
      </c>
      <c r="E216" s="4" t="s">
        <v>365</v>
      </c>
      <c r="F216" s="2" t="s">
        <v>371</v>
      </c>
      <c r="G216" s="2" t="s">
        <v>372</v>
      </c>
      <c r="H216" s="2" t="s">
        <v>250</v>
      </c>
      <c r="I216" s="2" t="s">
        <v>330</v>
      </c>
      <c r="J216" s="2" t="s">
        <v>30</v>
      </c>
      <c r="K216" s="2" t="s">
        <v>30</v>
      </c>
      <c r="L216" s="2" t="s">
        <v>294</v>
      </c>
      <c r="M216" s="2" t="s">
        <v>31</v>
      </c>
      <c r="N216" s="2" t="s">
        <v>368</v>
      </c>
      <c r="O216" s="2" t="s">
        <v>252</v>
      </c>
      <c r="P216" s="2" t="s">
        <v>296</v>
      </c>
      <c r="Q216" s="2" t="s">
        <v>296</v>
      </c>
      <c r="R216" s="2" t="s">
        <v>296</v>
      </c>
      <c r="S216" s="2" t="s">
        <v>34</v>
      </c>
      <c r="T216" s="136">
        <v>2.8039999999999998</v>
      </c>
      <c r="U216" s="233">
        <v>45664</v>
      </c>
      <c r="V216" s="145">
        <v>6.9000000000000006E-2</v>
      </c>
      <c r="W216" s="145">
        <v>1E-4</v>
      </c>
      <c r="X216" s="4" t="s">
        <v>258</v>
      </c>
      <c r="Z216" s="136">
        <v>184081.07</v>
      </c>
      <c r="AA216" s="143">
        <v>1</v>
      </c>
      <c r="AB216" s="156">
        <v>10.25</v>
      </c>
      <c r="AD216" s="136">
        <v>18.867999999999999</v>
      </c>
      <c r="AG216" s="2" t="s">
        <v>36</v>
      </c>
      <c r="AH216" s="145">
        <v>1.0660000000000001E-3</v>
      </c>
      <c r="AI216" s="145">
        <v>1.43920754981437E-4</v>
      </c>
      <c r="AJ216" s="145">
        <v>4.57499521797177E-5</v>
      </c>
    </row>
    <row r="217" spans="1:36" x14ac:dyDescent="0.2">
      <c r="A217" s="2">
        <v>1035</v>
      </c>
      <c r="B217" s="2">
        <v>1037</v>
      </c>
      <c r="C217" s="2" t="s">
        <v>1053</v>
      </c>
      <c r="D217" s="2" t="s">
        <v>1054</v>
      </c>
      <c r="E217" s="4" t="s">
        <v>247</v>
      </c>
      <c r="F217" s="2" t="s">
        <v>1055</v>
      </c>
      <c r="G217" s="2" t="s">
        <v>1056</v>
      </c>
      <c r="H217" s="2" t="s">
        <v>250</v>
      </c>
      <c r="I217" s="2" t="s">
        <v>302</v>
      </c>
      <c r="J217" s="2" t="s">
        <v>30</v>
      </c>
      <c r="K217" s="2" t="s">
        <v>322</v>
      </c>
      <c r="L217" s="2" t="s">
        <v>294</v>
      </c>
      <c r="M217" s="2" t="s">
        <v>31</v>
      </c>
      <c r="N217" s="2" t="s">
        <v>1057</v>
      </c>
      <c r="O217" s="2" t="s">
        <v>252</v>
      </c>
      <c r="P217" s="2" t="s">
        <v>296</v>
      </c>
      <c r="Q217" s="2" t="s">
        <v>296</v>
      </c>
      <c r="R217" s="2" t="s">
        <v>296</v>
      </c>
      <c r="S217" s="2" t="s">
        <v>34</v>
      </c>
      <c r="T217" s="136">
        <v>0.746</v>
      </c>
      <c r="U217" s="2" t="s">
        <v>388</v>
      </c>
      <c r="V217" s="145">
        <v>1.9900000000000001E-2</v>
      </c>
      <c r="W217" s="145">
        <v>5.425E-2</v>
      </c>
      <c r="X217" s="4" t="s">
        <v>258</v>
      </c>
      <c r="Z217" s="136">
        <v>520000</v>
      </c>
      <c r="AA217" s="143">
        <v>1</v>
      </c>
      <c r="AB217" s="156">
        <v>98.05</v>
      </c>
      <c r="AD217" s="136">
        <v>509.86</v>
      </c>
      <c r="AG217" s="2" t="s">
        <v>36</v>
      </c>
      <c r="AH217" s="145">
        <v>3.467E-3</v>
      </c>
      <c r="AI217" s="145">
        <v>3.88903072923704E-3</v>
      </c>
      <c r="AJ217" s="145">
        <v>1.2362565073466699E-3</v>
      </c>
    </row>
    <row r="218" spans="1:36" x14ac:dyDescent="0.2">
      <c r="A218" s="2">
        <v>1035</v>
      </c>
      <c r="B218" s="2">
        <v>1037</v>
      </c>
      <c r="C218" s="2" t="s">
        <v>373</v>
      </c>
      <c r="D218" s="2" t="s">
        <v>374</v>
      </c>
      <c r="E218" s="4" t="s">
        <v>247</v>
      </c>
      <c r="F218" s="2" t="s">
        <v>1058</v>
      </c>
      <c r="G218" s="2" t="s">
        <v>1059</v>
      </c>
      <c r="H218" s="2" t="s">
        <v>250</v>
      </c>
      <c r="I218" s="2" t="s">
        <v>293</v>
      </c>
      <c r="J218" s="2" t="s">
        <v>30</v>
      </c>
      <c r="K218" s="2" t="s">
        <v>30</v>
      </c>
      <c r="L218" s="2" t="s">
        <v>294</v>
      </c>
      <c r="M218" s="2" t="s">
        <v>31</v>
      </c>
      <c r="N218" s="2" t="s">
        <v>308</v>
      </c>
      <c r="O218" s="2" t="s">
        <v>252</v>
      </c>
      <c r="P218" s="2" t="s">
        <v>296</v>
      </c>
      <c r="Q218" s="2" t="s">
        <v>296</v>
      </c>
      <c r="R218" s="2" t="s">
        <v>296</v>
      </c>
      <c r="S218" s="2" t="s">
        <v>34</v>
      </c>
      <c r="T218" s="136">
        <v>0.72299999999999998</v>
      </c>
      <c r="U218" s="2" t="s">
        <v>317</v>
      </c>
      <c r="V218" s="145">
        <v>0.03</v>
      </c>
      <c r="W218" s="145">
        <v>7.3389999999999997E-2</v>
      </c>
      <c r="X218" s="4" t="s">
        <v>258</v>
      </c>
      <c r="Z218" s="136">
        <v>142806.39999999999</v>
      </c>
      <c r="AA218" s="143">
        <v>1</v>
      </c>
      <c r="AB218" s="156">
        <v>99</v>
      </c>
      <c r="AD218" s="136">
        <v>141.37799999999999</v>
      </c>
      <c r="AG218" s="2" t="s">
        <v>36</v>
      </c>
      <c r="AH218" s="145">
        <v>2.506E-3</v>
      </c>
      <c r="AI218" s="145">
        <v>1.0783836605193599E-3</v>
      </c>
      <c r="AJ218" s="145">
        <v>3.4279976440168699E-4</v>
      </c>
    </row>
    <row r="219" spans="1:36" x14ac:dyDescent="0.2">
      <c r="A219" s="2">
        <v>1035</v>
      </c>
      <c r="B219" s="2">
        <v>1037</v>
      </c>
      <c r="C219" s="2" t="s">
        <v>1060</v>
      </c>
      <c r="D219" s="2" t="s">
        <v>1061</v>
      </c>
      <c r="E219" s="4" t="s">
        <v>247</v>
      </c>
      <c r="F219" s="2" t="s">
        <v>1062</v>
      </c>
      <c r="G219" s="2" t="s">
        <v>1063</v>
      </c>
      <c r="H219" s="2" t="s">
        <v>250</v>
      </c>
      <c r="I219" s="2" t="s">
        <v>302</v>
      </c>
      <c r="J219" s="2" t="s">
        <v>30</v>
      </c>
      <c r="K219" s="2" t="s">
        <v>30</v>
      </c>
      <c r="L219" s="2" t="s">
        <v>294</v>
      </c>
      <c r="M219" s="2" t="s">
        <v>31</v>
      </c>
      <c r="N219" s="2" t="s">
        <v>368</v>
      </c>
      <c r="O219" s="2" t="s">
        <v>252</v>
      </c>
      <c r="P219" s="2" t="s">
        <v>309</v>
      </c>
      <c r="Q219" s="2" t="s">
        <v>310</v>
      </c>
      <c r="R219" s="2" t="s">
        <v>255</v>
      </c>
      <c r="S219" s="2" t="s">
        <v>34</v>
      </c>
      <c r="T219" s="136">
        <v>3.3690000000000002</v>
      </c>
      <c r="U219" s="2" t="s">
        <v>325</v>
      </c>
      <c r="V219" s="145">
        <v>5.8900000000000001E-2</v>
      </c>
      <c r="W219" s="145">
        <v>5.6559999999999999E-2</v>
      </c>
      <c r="X219" s="4" t="s">
        <v>258</v>
      </c>
      <c r="Z219" s="136">
        <v>19686</v>
      </c>
      <c r="AA219" s="143">
        <v>1</v>
      </c>
      <c r="AB219" s="156">
        <v>102.5</v>
      </c>
      <c r="AD219" s="136">
        <v>20.178000000000001</v>
      </c>
      <c r="AG219" s="2" t="s">
        <v>36</v>
      </c>
      <c r="AH219" s="145">
        <v>9.7999999999999997E-5</v>
      </c>
      <c r="AI219" s="145">
        <v>1.53911751086876E-4</v>
      </c>
      <c r="AJ219" s="145">
        <v>4.8925919357700601E-5</v>
      </c>
    </row>
    <row r="220" spans="1:36" x14ac:dyDescent="0.2">
      <c r="A220" s="2">
        <v>1035</v>
      </c>
      <c r="B220" s="2">
        <v>1037</v>
      </c>
      <c r="C220" s="2" t="s">
        <v>1064</v>
      </c>
      <c r="D220" s="2" t="s">
        <v>1065</v>
      </c>
      <c r="E220" s="4" t="s">
        <v>247</v>
      </c>
      <c r="F220" s="2" t="s">
        <v>1066</v>
      </c>
      <c r="G220" s="2" t="s">
        <v>1067</v>
      </c>
      <c r="H220" s="2" t="s">
        <v>250</v>
      </c>
      <c r="I220" s="2" t="s">
        <v>330</v>
      </c>
      <c r="J220" s="2" t="s">
        <v>30</v>
      </c>
      <c r="K220" s="2" t="s">
        <v>30</v>
      </c>
      <c r="L220" s="2" t="s">
        <v>294</v>
      </c>
      <c r="M220" s="2" t="s">
        <v>31</v>
      </c>
      <c r="N220" s="2" t="s">
        <v>368</v>
      </c>
      <c r="O220" s="2" t="s">
        <v>252</v>
      </c>
      <c r="P220" s="2" t="s">
        <v>296</v>
      </c>
      <c r="Q220" s="2" t="s">
        <v>296</v>
      </c>
      <c r="R220" s="2" t="s">
        <v>296</v>
      </c>
      <c r="S220" s="2" t="s">
        <v>34</v>
      </c>
      <c r="T220" s="136">
        <v>1.1870000000000001</v>
      </c>
      <c r="U220" s="2" t="s">
        <v>528</v>
      </c>
      <c r="V220" s="145">
        <v>2.8500000000000001E-2</v>
      </c>
      <c r="W220" s="145">
        <v>9.4900000000000002E-3</v>
      </c>
      <c r="X220" s="4" t="s">
        <v>258</v>
      </c>
      <c r="Z220" s="136">
        <v>284049.94</v>
      </c>
      <c r="AA220" s="143">
        <v>1</v>
      </c>
      <c r="AB220" s="156">
        <v>118.99</v>
      </c>
      <c r="AD220" s="136">
        <v>337.99099999999999</v>
      </c>
      <c r="AG220" s="2" t="s">
        <v>36</v>
      </c>
      <c r="AH220" s="145">
        <v>2.2529999999999998E-3</v>
      </c>
      <c r="AI220" s="145">
        <v>2.57807530892797E-3</v>
      </c>
      <c r="AJ220" s="145">
        <v>8.1952614905597503E-4</v>
      </c>
    </row>
    <row r="221" spans="1:36" x14ac:dyDescent="0.2">
      <c r="A221" s="2">
        <v>1035</v>
      </c>
      <c r="B221" s="2">
        <v>1037</v>
      </c>
      <c r="C221" s="2" t="s">
        <v>1064</v>
      </c>
      <c r="D221" s="2" t="s">
        <v>1065</v>
      </c>
      <c r="E221" s="4" t="s">
        <v>247</v>
      </c>
      <c r="F221" s="2" t="s">
        <v>1068</v>
      </c>
      <c r="G221" s="2" t="s">
        <v>1069</v>
      </c>
      <c r="H221" s="2" t="s">
        <v>250</v>
      </c>
      <c r="I221" s="2" t="s">
        <v>330</v>
      </c>
      <c r="J221" s="2" t="s">
        <v>30</v>
      </c>
      <c r="K221" s="2" t="s">
        <v>30</v>
      </c>
      <c r="L221" s="2" t="s">
        <v>294</v>
      </c>
      <c r="M221" s="2" t="s">
        <v>31</v>
      </c>
      <c r="N221" s="2" t="s">
        <v>368</v>
      </c>
      <c r="O221" s="2" t="s">
        <v>252</v>
      </c>
      <c r="P221" s="2" t="s">
        <v>296</v>
      </c>
      <c r="Q221" s="2" t="s">
        <v>296</v>
      </c>
      <c r="R221" s="2" t="s">
        <v>296</v>
      </c>
      <c r="S221" s="2" t="s">
        <v>34</v>
      </c>
      <c r="T221" s="136">
        <v>3.01</v>
      </c>
      <c r="U221" s="2" t="s">
        <v>1070</v>
      </c>
      <c r="V221" s="145">
        <v>3.7900000000000003E-2</v>
      </c>
      <c r="W221" s="145">
        <v>2.8750000000000001E-2</v>
      </c>
      <c r="X221" s="4" t="s">
        <v>258</v>
      </c>
      <c r="Z221" s="136">
        <v>655091.76</v>
      </c>
      <c r="AA221" s="143">
        <v>1</v>
      </c>
      <c r="AB221" s="156">
        <v>111.44</v>
      </c>
      <c r="AD221" s="136">
        <v>730.03399999999999</v>
      </c>
      <c r="AG221" s="2" t="s">
        <v>36</v>
      </c>
      <c r="AH221" s="145">
        <v>5.5449999999999996E-3</v>
      </c>
      <c r="AI221" s="145">
        <v>5.5684416510543202E-3</v>
      </c>
      <c r="AJ221" s="145">
        <v>1.7701125823314501E-3</v>
      </c>
    </row>
    <row r="222" spans="1:36" x14ac:dyDescent="0.2">
      <c r="A222" s="2">
        <v>1035</v>
      </c>
      <c r="B222" s="2">
        <v>1037</v>
      </c>
      <c r="C222" s="2" t="s">
        <v>1071</v>
      </c>
      <c r="D222" s="2" t="s">
        <v>1072</v>
      </c>
      <c r="E222" s="4" t="s">
        <v>247</v>
      </c>
      <c r="F222" s="2" t="s">
        <v>1073</v>
      </c>
      <c r="G222" s="2" t="s">
        <v>1074</v>
      </c>
      <c r="H222" s="2" t="s">
        <v>250</v>
      </c>
      <c r="I222" s="2" t="s">
        <v>302</v>
      </c>
      <c r="J222" s="2" t="s">
        <v>30</v>
      </c>
      <c r="K222" s="2" t="s">
        <v>30</v>
      </c>
      <c r="L222" s="2" t="s">
        <v>294</v>
      </c>
      <c r="M222" s="2" t="s">
        <v>31</v>
      </c>
      <c r="N222" s="2" t="s">
        <v>368</v>
      </c>
      <c r="O222" s="2" t="s">
        <v>252</v>
      </c>
      <c r="P222" s="2" t="s">
        <v>191</v>
      </c>
      <c r="Q222" s="2" t="s">
        <v>310</v>
      </c>
      <c r="R222" s="2" t="s">
        <v>255</v>
      </c>
      <c r="S222" s="2" t="s">
        <v>34</v>
      </c>
      <c r="T222" s="136">
        <v>1.68</v>
      </c>
      <c r="U222" s="2" t="s">
        <v>820</v>
      </c>
      <c r="V222" s="145">
        <v>5.5500000000000001E-2</v>
      </c>
      <c r="W222" s="145">
        <v>5.833E-2</v>
      </c>
      <c r="X222" s="4" t="s">
        <v>258</v>
      </c>
      <c r="Z222" s="136">
        <v>93288.1</v>
      </c>
      <c r="AA222" s="143">
        <v>1</v>
      </c>
      <c r="AB222" s="156">
        <v>100.9</v>
      </c>
      <c r="AD222" s="136">
        <v>94.128</v>
      </c>
      <c r="AG222" s="2" t="s">
        <v>36</v>
      </c>
      <c r="AH222" s="145">
        <v>6.4800000000000003E-4</v>
      </c>
      <c r="AI222" s="145">
        <v>7.1797256140957702E-4</v>
      </c>
      <c r="AJ222" s="145">
        <v>2.28231225962331E-4</v>
      </c>
    </row>
    <row r="223" spans="1:36" x14ac:dyDescent="0.2">
      <c r="A223" s="2">
        <v>1035</v>
      </c>
      <c r="B223" s="2">
        <v>1037</v>
      </c>
      <c r="C223" s="2" t="s">
        <v>1075</v>
      </c>
      <c r="D223" s="2" t="s">
        <v>1076</v>
      </c>
      <c r="E223" s="4" t="s">
        <v>247</v>
      </c>
      <c r="F223" s="2" t="s">
        <v>1077</v>
      </c>
      <c r="G223" s="2" t="s">
        <v>1078</v>
      </c>
      <c r="H223" s="2" t="s">
        <v>250</v>
      </c>
      <c r="I223" s="2" t="s">
        <v>302</v>
      </c>
      <c r="J223" s="2" t="s">
        <v>30</v>
      </c>
      <c r="K223" s="2" t="s">
        <v>30</v>
      </c>
      <c r="L223" s="2" t="s">
        <v>294</v>
      </c>
      <c r="M223" s="2" t="s">
        <v>31</v>
      </c>
      <c r="N223" s="2" t="s">
        <v>368</v>
      </c>
      <c r="O223" s="2" t="s">
        <v>252</v>
      </c>
      <c r="P223" s="2" t="s">
        <v>324</v>
      </c>
      <c r="Q223" s="2" t="s">
        <v>254</v>
      </c>
      <c r="R223" s="2" t="s">
        <v>255</v>
      </c>
      <c r="S223" s="2" t="s">
        <v>34</v>
      </c>
      <c r="T223" s="136">
        <v>0.49199999999999999</v>
      </c>
      <c r="U223" s="2" t="s">
        <v>388</v>
      </c>
      <c r="V223" s="145">
        <v>4.9500000000000002E-2</v>
      </c>
      <c r="W223" s="145">
        <v>5.917E-2</v>
      </c>
      <c r="X223" s="4" t="s">
        <v>258</v>
      </c>
      <c r="Z223" s="136">
        <v>164847.63</v>
      </c>
      <c r="AA223" s="143">
        <v>1</v>
      </c>
      <c r="AB223" s="156">
        <v>100.81</v>
      </c>
      <c r="AD223" s="136">
        <v>166.18299999999999</v>
      </c>
      <c r="AG223" s="2" t="s">
        <v>36</v>
      </c>
      <c r="AH223" s="145">
        <v>3.7469999999999999E-3</v>
      </c>
      <c r="AI223" s="145">
        <v>1.2675840200279799E-3</v>
      </c>
      <c r="AJ223" s="145">
        <v>4.0294333022039802E-4</v>
      </c>
    </row>
    <row r="224" spans="1:36" x14ac:dyDescent="0.2">
      <c r="A224" s="2">
        <v>1035</v>
      </c>
      <c r="B224" s="2">
        <v>1037</v>
      </c>
      <c r="C224" s="2" t="s">
        <v>1079</v>
      </c>
      <c r="D224" s="2" t="s">
        <v>1080</v>
      </c>
      <c r="E224" s="4" t="s">
        <v>247</v>
      </c>
      <c r="F224" s="2" t="s">
        <v>1081</v>
      </c>
      <c r="G224" s="2" t="s">
        <v>1082</v>
      </c>
      <c r="H224" s="2" t="s">
        <v>250</v>
      </c>
      <c r="I224" s="2" t="s">
        <v>302</v>
      </c>
      <c r="J224" s="2" t="s">
        <v>30</v>
      </c>
      <c r="K224" s="2" t="s">
        <v>30</v>
      </c>
      <c r="L224" s="2" t="s">
        <v>294</v>
      </c>
      <c r="M224" s="2" t="s">
        <v>190</v>
      </c>
      <c r="N224" s="2" t="s">
        <v>251</v>
      </c>
      <c r="O224" s="2" t="s">
        <v>252</v>
      </c>
      <c r="P224" s="2" t="s">
        <v>253</v>
      </c>
      <c r="Q224" s="2" t="s">
        <v>254</v>
      </c>
      <c r="R224" s="2" t="s">
        <v>255</v>
      </c>
      <c r="S224" s="2" t="s">
        <v>34</v>
      </c>
      <c r="T224" s="136">
        <v>5.1440000000000001</v>
      </c>
      <c r="U224" s="2" t="s">
        <v>1083</v>
      </c>
      <c r="V224" s="145">
        <v>5.8799999999999998E-2</v>
      </c>
      <c r="W224" s="145">
        <v>5.6169999999999998E-2</v>
      </c>
      <c r="X224" s="4" t="s">
        <v>258</v>
      </c>
      <c r="Z224" s="136">
        <v>391000</v>
      </c>
      <c r="AA224" s="143">
        <v>1</v>
      </c>
      <c r="AB224" s="156">
        <v>101.654</v>
      </c>
      <c r="AD224" s="136">
        <v>397.46800000000002</v>
      </c>
      <c r="AG224" s="2" t="s">
        <v>36</v>
      </c>
      <c r="AH224" s="145">
        <v>8.6899999999999998E-4</v>
      </c>
      <c r="AI224" s="145">
        <v>3.0317454259002402E-3</v>
      </c>
      <c r="AJ224" s="145">
        <v>9.6374013792453999E-4</v>
      </c>
    </row>
    <row r="225" spans="1:36" x14ac:dyDescent="0.2">
      <c r="A225" s="2">
        <v>1035</v>
      </c>
      <c r="B225" s="2">
        <v>1037</v>
      </c>
      <c r="C225" s="2" t="s">
        <v>377</v>
      </c>
      <c r="D225" s="2" t="s">
        <v>378</v>
      </c>
      <c r="E225" s="4" t="s">
        <v>365</v>
      </c>
      <c r="F225" s="2" t="s">
        <v>379</v>
      </c>
      <c r="G225" s="2" t="s">
        <v>380</v>
      </c>
      <c r="H225" s="2" t="s">
        <v>250</v>
      </c>
      <c r="I225" s="2" t="s">
        <v>330</v>
      </c>
      <c r="J225" s="2" t="s">
        <v>30</v>
      </c>
      <c r="K225" s="2" t="s">
        <v>30</v>
      </c>
      <c r="L225" s="2" t="s">
        <v>294</v>
      </c>
      <c r="M225" s="2" t="s">
        <v>31</v>
      </c>
      <c r="N225" s="2" t="s">
        <v>251</v>
      </c>
      <c r="O225" s="2" t="s">
        <v>252</v>
      </c>
      <c r="P225" s="2" t="s">
        <v>296</v>
      </c>
      <c r="Q225" s="2" t="s">
        <v>296</v>
      </c>
      <c r="R225" s="2" t="s">
        <v>296</v>
      </c>
      <c r="S225" s="2" t="s">
        <v>34</v>
      </c>
      <c r="T225" s="136">
        <v>1.7529999999999999</v>
      </c>
      <c r="U225" s="2" t="s">
        <v>381</v>
      </c>
      <c r="V225" s="145">
        <v>6.8000000000000005E-2</v>
      </c>
      <c r="W225" s="145">
        <v>1E-4</v>
      </c>
      <c r="X225" s="20" t="s">
        <v>258</v>
      </c>
      <c r="Z225" s="136">
        <v>261489.44</v>
      </c>
      <c r="AA225" s="143">
        <v>1</v>
      </c>
      <c r="AB225" s="156">
        <v>26.93</v>
      </c>
      <c r="AD225" s="136">
        <v>70.418999999999997</v>
      </c>
      <c r="AG225" s="2" t="s">
        <v>36</v>
      </c>
      <c r="AH225" s="145">
        <v>5.7600000000000001E-4</v>
      </c>
      <c r="AI225" s="145">
        <v>5.3713189484582899E-4</v>
      </c>
      <c r="AJ225" s="145">
        <v>1.70745063883019E-4</v>
      </c>
    </row>
    <row r="226" spans="1:36" x14ac:dyDescent="0.2">
      <c r="A226" s="2">
        <v>1035</v>
      </c>
      <c r="B226" s="2">
        <v>1037</v>
      </c>
      <c r="C226" s="2" t="s">
        <v>1084</v>
      </c>
      <c r="D226" s="2" t="s">
        <v>1085</v>
      </c>
      <c r="E226" s="4" t="s">
        <v>247</v>
      </c>
      <c r="F226" s="2" t="s">
        <v>1086</v>
      </c>
      <c r="G226" s="2" t="s">
        <v>1087</v>
      </c>
      <c r="H226" s="2" t="s">
        <v>250</v>
      </c>
      <c r="I226" s="2" t="s">
        <v>302</v>
      </c>
      <c r="J226" s="2" t="s">
        <v>30</v>
      </c>
      <c r="K226" s="2" t="s">
        <v>30</v>
      </c>
      <c r="L226" s="2" t="s">
        <v>294</v>
      </c>
      <c r="M226" s="2" t="s">
        <v>31</v>
      </c>
      <c r="N226" s="2" t="s">
        <v>627</v>
      </c>
      <c r="O226" s="2" t="s">
        <v>252</v>
      </c>
      <c r="P226" s="2" t="s">
        <v>339</v>
      </c>
      <c r="Q226" s="2" t="s">
        <v>254</v>
      </c>
      <c r="R226" s="2" t="s">
        <v>255</v>
      </c>
      <c r="S226" s="2" t="s">
        <v>34</v>
      </c>
      <c r="T226" s="136">
        <v>1.518</v>
      </c>
      <c r="U226" s="2" t="s">
        <v>1088</v>
      </c>
      <c r="V226" s="145">
        <v>2.3E-2</v>
      </c>
      <c r="W226" s="145">
        <v>5.1650000000000001E-2</v>
      </c>
      <c r="X226" s="4" t="s">
        <v>258</v>
      </c>
      <c r="Z226" s="136">
        <v>9382</v>
      </c>
      <c r="AA226" s="143">
        <v>1</v>
      </c>
      <c r="AB226" s="156">
        <v>96.07</v>
      </c>
      <c r="AD226" s="136">
        <v>9.0129999999999999</v>
      </c>
      <c r="AG226" s="2" t="s">
        <v>36</v>
      </c>
      <c r="AH226" s="145">
        <v>9.0000000000000002E-6</v>
      </c>
      <c r="AI226" s="145">
        <v>6.8750150374700895E-5</v>
      </c>
      <c r="AJ226" s="145">
        <v>2.18544996682143E-5</v>
      </c>
    </row>
    <row r="227" spans="1:36" x14ac:dyDescent="0.2">
      <c r="A227" s="2">
        <v>1035</v>
      </c>
      <c r="B227" s="2">
        <v>1037</v>
      </c>
      <c r="C227" s="2" t="s">
        <v>1084</v>
      </c>
      <c r="D227" s="2" t="s">
        <v>1085</v>
      </c>
      <c r="E227" s="4" t="s">
        <v>247</v>
      </c>
      <c r="F227" s="2" t="s">
        <v>1089</v>
      </c>
      <c r="G227" s="2" t="s">
        <v>1090</v>
      </c>
      <c r="H227" s="2" t="s">
        <v>250</v>
      </c>
      <c r="I227" s="2" t="s">
        <v>302</v>
      </c>
      <c r="J227" s="2" t="s">
        <v>30</v>
      </c>
      <c r="K227" s="2" t="s">
        <v>30</v>
      </c>
      <c r="L227" s="2" t="s">
        <v>294</v>
      </c>
      <c r="M227" s="2" t="s">
        <v>31</v>
      </c>
      <c r="N227" s="2" t="s">
        <v>627</v>
      </c>
      <c r="O227" s="2" t="s">
        <v>252</v>
      </c>
      <c r="P227" s="2" t="s">
        <v>339</v>
      </c>
      <c r="Q227" s="2" t="s">
        <v>254</v>
      </c>
      <c r="R227" s="2" t="s">
        <v>255</v>
      </c>
      <c r="S227" s="2" t="s">
        <v>34</v>
      </c>
      <c r="T227" s="136">
        <v>0.90900000000000003</v>
      </c>
      <c r="U227" s="2" t="s">
        <v>1091</v>
      </c>
      <c r="V227" s="145">
        <v>2.75E-2</v>
      </c>
      <c r="W227" s="145">
        <v>5.1909999999999998E-2</v>
      </c>
      <c r="X227" s="4" t="s">
        <v>258</v>
      </c>
      <c r="Z227" s="136">
        <v>133478.59</v>
      </c>
      <c r="AA227" s="143">
        <v>1</v>
      </c>
      <c r="AB227" s="156">
        <v>98.12</v>
      </c>
      <c r="AD227" s="136">
        <v>130.96899999999999</v>
      </c>
      <c r="AG227" s="2" t="s">
        <v>36</v>
      </c>
      <c r="AH227" s="145">
        <v>9.8400000000000007E-4</v>
      </c>
      <c r="AI227" s="145">
        <v>9.9898641636326298E-4</v>
      </c>
      <c r="AJ227" s="145">
        <v>3.1756073529979597E-4</v>
      </c>
    </row>
    <row r="228" spans="1:36" x14ac:dyDescent="0.2">
      <c r="A228" s="2">
        <v>1035</v>
      </c>
      <c r="B228" s="2">
        <v>1037</v>
      </c>
      <c r="C228" s="2" t="s">
        <v>1084</v>
      </c>
      <c r="D228" s="2" t="s">
        <v>1085</v>
      </c>
      <c r="E228" s="4" t="s">
        <v>247</v>
      </c>
      <c r="F228" s="2" t="s">
        <v>1092</v>
      </c>
      <c r="G228" s="2" t="s">
        <v>1093</v>
      </c>
      <c r="H228" s="2" t="s">
        <v>250</v>
      </c>
      <c r="I228" s="2" t="s">
        <v>302</v>
      </c>
      <c r="J228" s="2" t="s">
        <v>30</v>
      </c>
      <c r="K228" s="2" t="s">
        <v>30</v>
      </c>
      <c r="L228" s="2" t="s">
        <v>294</v>
      </c>
      <c r="M228" s="2" t="s">
        <v>31</v>
      </c>
      <c r="N228" s="2" t="s">
        <v>627</v>
      </c>
      <c r="O228" s="2" t="s">
        <v>252</v>
      </c>
      <c r="P228" s="2" t="s">
        <v>339</v>
      </c>
      <c r="Q228" s="2" t="s">
        <v>254</v>
      </c>
      <c r="R228" s="2" t="s">
        <v>255</v>
      </c>
      <c r="S228" s="2" t="s">
        <v>34</v>
      </c>
      <c r="T228" s="136">
        <v>1.8080000000000001</v>
      </c>
      <c r="U228" s="2" t="s">
        <v>1070</v>
      </c>
      <c r="V228" s="145">
        <v>2.1499999999999998E-2</v>
      </c>
      <c r="W228" s="145">
        <v>5.1889999999999999E-2</v>
      </c>
      <c r="X228" s="4" t="s">
        <v>258</v>
      </c>
      <c r="Z228" s="136">
        <v>186693.15</v>
      </c>
      <c r="AA228" s="143">
        <v>1</v>
      </c>
      <c r="AB228" s="156">
        <v>94.82</v>
      </c>
      <c r="AC228" s="136">
        <v>14.382</v>
      </c>
      <c r="AD228" s="136">
        <v>191.404</v>
      </c>
      <c r="AG228" s="2" t="s">
        <v>36</v>
      </c>
      <c r="AH228" s="145">
        <v>2.4600000000000002E-4</v>
      </c>
      <c r="AI228" s="145">
        <v>1.45996266044973E-3</v>
      </c>
      <c r="AJ228" s="145">
        <v>4.6409721730798E-4</v>
      </c>
    </row>
    <row r="229" spans="1:36" x14ac:dyDescent="0.2">
      <c r="A229" s="2">
        <v>1035</v>
      </c>
      <c r="B229" s="2">
        <v>1037</v>
      </c>
      <c r="C229" s="2" t="s">
        <v>1084</v>
      </c>
      <c r="D229" s="2" t="s">
        <v>1085</v>
      </c>
      <c r="E229" s="4" t="s">
        <v>247</v>
      </c>
      <c r="F229" s="2" t="s">
        <v>1094</v>
      </c>
      <c r="G229" s="2" t="s">
        <v>1095</v>
      </c>
      <c r="H229" s="2" t="s">
        <v>250</v>
      </c>
      <c r="I229" s="2" t="s">
        <v>302</v>
      </c>
      <c r="J229" s="2" t="s">
        <v>30</v>
      </c>
      <c r="K229" s="2" t="s">
        <v>30</v>
      </c>
      <c r="L229" s="2" t="s">
        <v>294</v>
      </c>
      <c r="M229" s="2" t="s">
        <v>31</v>
      </c>
      <c r="N229" s="2" t="s">
        <v>627</v>
      </c>
      <c r="O229" s="2" t="s">
        <v>252</v>
      </c>
      <c r="P229" s="2" t="s">
        <v>339</v>
      </c>
      <c r="Q229" s="2" t="s">
        <v>254</v>
      </c>
      <c r="R229" s="2" t="s">
        <v>255</v>
      </c>
      <c r="S229" s="2" t="s">
        <v>34</v>
      </c>
      <c r="T229" s="136">
        <v>2.915</v>
      </c>
      <c r="U229" s="2" t="s">
        <v>1096</v>
      </c>
      <c r="V229" s="145">
        <v>5.0500000000000003E-2</v>
      </c>
      <c r="W229" s="145">
        <v>5.2999999999999999E-2</v>
      </c>
      <c r="X229" s="4" t="s">
        <v>258</v>
      </c>
      <c r="Z229" s="136">
        <v>400000.03</v>
      </c>
      <c r="AA229" s="143">
        <v>1</v>
      </c>
      <c r="AB229" s="156">
        <v>100.78</v>
      </c>
      <c r="AD229" s="136">
        <v>403.12</v>
      </c>
      <c r="AG229" s="2" t="s">
        <v>36</v>
      </c>
      <c r="AH229" s="145">
        <v>1.802E-3</v>
      </c>
      <c r="AI229" s="145">
        <v>3.0748562059212101E-3</v>
      </c>
      <c r="AJ229" s="145">
        <v>9.7744431926130495E-4</v>
      </c>
    </row>
    <row r="230" spans="1:36" x14ac:dyDescent="0.2">
      <c r="A230" s="2">
        <v>1035</v>
      </c>
      <c r="B230" s="2">
        <v>1037</v>
      </c>
      <c r="C230" s="2" t="s">
        <v>1097</v>
      </c>
      <c r="D230" s="2" t="s">
        <v>1098</v>
      </c>
      <c r="E230" s="4" t="s">
        <v>247</v>
      </c>
      <c r="F230" s="2" t="s">
        <v>1099</v>
      </c>
      <c r="G230" s="2" t="s">
        <v>1100</v>
      </c>
      <c r="H230" s="2" t="s">
        <v>250</v>
      </c>
      <c r="I230" s="2" t="s">
        <v>330</v>
      </c>
      <c r="J230" s="2" t="s">
        <v>30</v>
      </c>
      <c r="K230" s="2" t="s">
        <v>30</v>
      </c>
      <c r="L230" s="2" t="s">
        <v>294</v>
      </c>
      <c r="M230" s="2" t="s">
        <v>31</v>
      </c>
      <c r="N230" s="2" t="s">
        <v>281</v>
      </c>
      <c r="O230" s="2" t="s">
        <v>252</v>
      </c>
      <c r="P230" s="2" t="s">
        <v>448</v>
      </c>
      <c r="Q230" s="2" t="s">
        <v>254</v>
      </c>
      <c r="R230" s="2" t="s">
        <v>255</v>
      </c>
      <c r="S230" s="2" t="s">
        <v>34</v>
      </c>
      <c r="T230" s="136">
        <v>2.2890000000000001</v>
      </c>
      <c r="U230" s="2" t="s">
        <v>177</v>
      </c>
      <c r="V230" s="145">
        <v>1.4200000000000001E-2</v>
      </c>
      <c r="W230" s="145">
        <v>2.7910000000000001E-2</v>
      </c>
      <c r="X230" s="4" t="s">
        <v>258</v>
      </c>
      <c r="Z230" s="136">
        <v>-0.02</v>
      </c>
      <c r="AA230" s="143">
        <v>1</v>
      </c>
      <c r="AB230" s="156">
        <v>112.72</v>
      </c>
      <c r="AD230" s="136">
        <v>0</v>
      </c>
      <c r="AG230" s="2" t="s">
        <v>36</v>
      </c>
      <c r="AH230" s="145">
        <v>0</v>
      </c>
      <c r="AI230" s="145">
        <v>-1.71957613383909E-10</v>
      </c>
      <c r="AJ230" s="145">
        <v>-5.4662391051707001E-11</v>
      </c>
    </row>
    <row r="231" spans="1:36" x14ac:dyDescent="0.2">
      <c r="A231" s="2">
        <v>1035</v>
      </c>
      <c r="B231" s="2">
        <v>1037</v>
      </c>
      <c r="C231" s="2" t="s">
        <v>1101</v>
      </c>
      <c r="D231" s="2" t="s">
        <v>1102</v>
      </c>
      <c r="E231" s="4" t="s">
        <v>247</v>
      </c>
      <c r="F231" s="2" t="s">
        <v>1103</v>
      </c>
      <c r="G231" s="2" t="s">
        <v>1104</v>
      </c>
      <c r="H231" s="2" t="s">
        <v>250</v>
      </c>
      <c r="I231" s="2" t="s">
        <v>302</v>
      </c>
      <c r="J231" s="2" t="s">
        <v>30</v>
      </c>
      <c r="K231" s="2" t="s">
        <v>30</v>
      </c>
      <c r="L231" s="2" t="s">
        <v>294</v>
      </c>
      <c r="M231" s="2" t="s">
        <v>31</v>
      </c>
      <c r="N231" s="2" t="s">
        <v>368</v>
      </c>
      <c r="O231" s="2" t="s">
        <v>252</v>
      </c>
      <c r="P231" s="2" t="s">
        <v>345</v>
      </c>
      <c r="Q231" s="2" t="s">
        <v>310</v>
      </c>
      <c r="R231" s="2" t="s">
        <v>255</v>
      </c>
      <c r="S231" s="2" t="s">
        <v>34</v>
      </c>
      <c r="T231" s="136">
        <v>0.28499999999999998</v>
      </c>
      <c r="U231" s="2" t="s">
        <v>1105</v>
      </c>
      <c r="V231" s="145">
        <v>4.3499999999999997E-2</v>
      </c>
      <c r="W231" s="145">
        <v>7.0150000000000004E-2</v>
      </c>
      <c r="X231" s="4" t="s">
        <v>258</v>
      </c>
      <c r="Z231" s="136">
        <v>11020.55</v>
      </c>
      <c r="AA231" s="143">
        <v>1</v>
      </c>
      <c r="AB231" s="156">
        <v>100.22</v>
      </c>
      <c r="AD231" s="136">
        <v>11.045</v>
      </c>
      <c r="AG231" s="2" t="s">
        <v>36</v>
      </c>
      <c r="AH231" s="145">
        <v>4.5899999999999999E-4</v>
      </c>
      <c r="AI231" s="145">
        <v>8.4245769367708896E-5</v>
      </c>
      <c r="AJ231" s="145">
        <v>2.6780292532604702E-5</v>
      </c>
    </row>
    <row r="232" spans="1:36" x14ac:dyDescent="0.2">
      <c r="A232" s="2">
        <v>1035</v>
      </c>
      <c r="B232" s="2">
        <v>1037</v>
      </c>
      <c r="C232" s="2" t="s">
        <v>1101</v>
      </c>
      <c r="D232" s="2" t="s">
        <v>1102</v>
      </c>
      <c r="E232" s="4" t="s">
        <v>247</v>
      </c>
      <c r="F232" s="2" t="s">
        <v>1106</v>
      </c>
      <c r="G232" s="2" t="s">
        <v>1107</v>
      </c>
      <c r="H232" s="2" t="s">
        <v>250</v>
      </c>
      <c r="I232" s="2" t="s">
        <v>302</v>
      </c>
      <c r="J232" s="2" t="s">
        <v>30</v>
      </c>
      <c r="K232" s="2" t="s">
        <v>30</v>
      </c>
      <c r="L232" s="2" t="s">
        <v>294</v>
      </c>
      <c r="M232" s="2" t="s">
        <v>31</v>
      </c>
      <c r="N232" s="2" t="s">
        <v>368</v>
      </c>
      <c r="O232" s="2" t="s">
        <v>252</v>
      </c>
      <c r="P232" s="2" t="s">
        <v>345</v>
      </c>
      <c r="Q232" s="2" t="s">
        <v>310</v>
      </c>
      <c r="R232" s="2" t="s">
        <v>255</v>
      </c>
      <c r="S232" s="2" t="s">
        <v>34</v>
      </c>
      <c r="T232" s="136">
        <v>0.28499999999999998</v>
      </c>
      <c r="U232" s="2" t="s">
        <v>1105</v>
      </c>
      <c r="V232" s="145">
        <v>3.56E-2</v>
      </c>
      <c r="W232" s="145">
        <v>5.8299999999999998E-2</v>
      </c>
      <c r="X232" s="4" t="s">
        <v>258</v>
      </c>
      <c r="Z232" s="136">
        <v>19500.5</v>
      </c>
      <c r="AA232" s="143">
        <v>1</v>
      </c>
      <c r="AB232" s="156">
        <v>100.15</v>
      </c>
      <c r="AD232" s="136">
        <v>19.53</v>
      </c>
      <c r="AG232" s="2" t="s">
        <v>36</v>
      </c>
      <c r="AH232" s="145">
        <v>6.4999999999999997E-4</v>
      </c>
      <c r="AI232" s="145">
        <v>1.4896599223530001E-4</v>
      </c>
      <c r="AJ232" s="145">
        <v>4.7353747012015097E-5</v>
      </c>
    </row>
    <row r="233" spans="1:36" x14ac:dyDescent="0.2">
      <c r="A233" s="2">
        <v>1035</v>
      </c>
      <c r="B233" s="2">
        <v>1037</v>
      </c>
      <c r="C233" s="2" t="s">
        <v>1101</v>
      </c>
      <c r="D233" s="2" t="s">
        <v>1102</v>
      </c>
      <c r="E233" s="4" t="s">
        <v>247</v>
      </c>
      <c r="F233" s="2" t="s">
        <v>1108</v>
      </c>
      <c r="G233" s="2" t="s">
        <v>1109</v>
      </c>
      <c r="H233" s="2" t="s">
        <v>250</v>
      </c>
      <c r="I233" s="2" t="s">
        <v>302</v>
      </c>
      <c r="J233" s="2" t="s">
        <v>30</v>
      </c>
      <c r="K233" s="2" t="s">
        <v>30</v>
      </c>
      <c r="L233" s="2" t="s">
        <v>294</v>
      </c>
      <c r="M233" s="2" t="s">
        <v>31</v>
      </c>
      <c r="N233" s="2" t="s">
        <v>368</v>
      </c>
      <c r="O233" s="2" t="s">
        <v>252</v>
      </c>
      <c r="P233" s="2" t="s">
        <v>345</v>
      </c>
      <c r="Q233" s="2" t="s">
        <v>310</v>
      </c>
      <c r="R233" s="2" t="s">
        <v>255</v>
      </c>
      <c r="S233" s="2" t="s">
        <v>34</v>
      </c>
      <c r="T233" s="136">
        <v>1.2310000000000001</v>
      </c>
      <c r="U233" s="2" t="s">
        <v>1110</v>
      </c>
      <c r="V233" s="145">
        <v>4.48E-2</v>
      </c>
      <c r="W233" s="145">
        <v>5.7079999999999999E-2</v>
      </c>
      <c r="X233" s="4" t="s">
        <v>258</v>
      </c>
      <c r="Z233" s="136">
        <v>99011.25</v>
      </c>
      <c r="AA233" s="143">
        <v>1</v>
      </c>
      <c r="AB233" s="156">
        <v>99.57</v>
      </c>
      <c r="AD233" s="136">
        <v>98.585999999999999</v>
      </c>
      <c r="AG233" s="2" t="s">
        <v>36</v>
      </c>
      <c r="AH233" s="145">
        <v>1.1000000000000001E-3</v>
      </c>
      <c r="AI233" s="145">
        <v>7.51975140777612E-4</v>
      </c>
      <c r="AJ233" s="145">
        <v>2.39040065731656E-4</v>
      </c>
    </row>
    <row r="234" spans="1:36" x14ac:dyDescent="0.2">
      <c r="A234" s="2">
        <v>1035</v>
      </c>
      <c r="B234" s="2">
        <v>1037</v>
      </c>
      <c r="C234" s="2" t="s">
        <v>1101</v>
      </c>
      <c r="D234" s="2" t="s">
        <v>1102</v>
      </c>
      <c r="E234" s="4" t="s">
        <v>247</v>
      </c>
      <c r="F234" s="2" t="s">
        <v>1111</v>
      </c>
      <c r="G234" s="2" t="s">
        <v>1112</v>
      </c>
      <c r="H234" s="2" t="s">
        <v>250</v>
      </c>
      <c r="I234" s="2" t="s">
        <v>302</v>
      </c>
      <c r="J234" s="2" t="s">
        <v>30</v>
      </c>
      <c r="K234" s="2" t="s">
        <v>30</v>
      </c>
      <c r="L234" s="2" t="s">
        <v>294</v>
      </c>
      <c r="M234" s="2" t="s">
        <v>31</v>
      </c>
      <c r="N234" s="2" t="s">
        <v>368</v>
      </c>
      <c r="O234" s="2" t="s">
        <v>252</v>
      </c>
      <c r="P234" s="2" t="s">
        <v>345</v>
      </c>
      <c r="Q234" s="2" t="s">
        <v>310</v>
      </c>
      <c r="R234" s="2" t="s">
        <v>255</v>
      </c>
      <c r="S234" s="2" t="s">
        <v>34</v>
      </c>
      <c r="T234" s="136">
        <v>1.6719999999999999</v>
      </c>
      <c r="U234" s="2" t="s">
        <v>1113</v>
      </c>
      <c r="V234" s="145">
        <v>7.3300000000000004E-2</v>
      </c>
      <c r="W234" s="145">
        <v>6.2719999999999998E-2</v>
      </c>
      <c r="X234" s="4" t="s">
        <v>258</v>
      </c>
      <c r="Z234" s="136">
        <v>80756</v>
      </c>
      <c r="AA234" s="143">
        <v>1</v>
      </c>
      <c r="AB234" s="156">
        <v>103.44</v>
      </c>
      <c r="AD234" s="136">
        <v>83.534000000000006</v>
      </c>
      <c r="AG234" s="2" t="s">
        <v>36</v>
      </c>
      <c r="AH234" s="145">
        <v>5.3799999999999996E-4</v>
      </c>
      <c r="AI234" s="145">
        <v>6.3716768882807705E-4</v>
      </c>
      <c r="AJ234" s="145">
        <v>2.02544735803433E-4</v>
      </c>
    </row>
    <row r="235" spans="1:36" x14ac:dyDescent="0.2">
      <c r="A235" s="2">
        <v>1035</v>
      </c>
      <c r="B235" s="2">
        <v>1037</v>
      </c>
      <c r="C235" s="2" t="s">
        <v>1101</v>
      </c>
      <c r="D235" s="2" t="s">
        <v>1102</v>
      </c>
      <c r="E235" s="4" t="s">
        <v>247</v>
      </c>
      <c r="F235" s="2" t="s">
        <v>1114</v>
      </c>
      <c r="G235" s="2" t="s">
        <v>1115</v>
      </c>
      <c r="H235" s="2" t="s">
        <v>250</v>
      </c>
      <c r="I235" s="2" t="s">
        <v>330</v>
      </c>
      <c r="J235" s="2" t="s">
        <v>30</v>
      </c>
      <c r="K235" s="2" t="s">
        <v>30</v>
      </c>
      <c r="L235" s="2" t="s">
        <v>294</v>
      </c>
      <c r="M235" s="2" t="s">
        <v>31</v>
      </c>
      <c r="N235" s="2" t="s">
        <v>368</v>
      </c>
      <c r="O235" s="2" t="s">
        <v>252</v>
      </c>
      <c r="P235" s="2" t="s">
        <v>309</v>
      </c>
      <c r="Q235" s="2" t="s">
        <v>310</v>
      </c>
      <c r="R235" s="2" t="s">
        <v>255</v>
      </c>
      <c r="S235" s="2" t="s">
        <v>34</v>
      </c>
      <c r="T235" s="136">
        <v>4.2960000000000003</v>
      </c>
      <c r="U235" s="2" t="s">
        <v>1116</v>
      </c>
      <c r="V235" s="145">
        <v>3.4500000000000003E-2</v>
      </c>
      <c r="W235" s="145">
        <v>3.2809999999999999E-2</v>
      </c>
      <c r="X235" s="4" t="s">
        <v>258</v>
      </c>
      <c r="Z235" s="136">
        <v>168000</v>
      </c>
      <c r="AA235" s="143">
        <v>1</v>
      </c>
      <c r="AB235" s="156">
        <v>101.75</v>
      </c>
      <c r="AD235" s="136">
        <v>170.94</v>
      </c>
      <c r="AG235" s="2" t="s">
        <v>36</v>
      </c>
      <c r="AH235" s="145">
        <v>1.854E-3</v>
      </c>
      <c r="AI235" s="145">
        <v>1.3038695188008101E-3</v>
      </c>
      <c r="AJ235" s="145">
        <v>4.1447787111332498E-4</v>
      </c>
    </row>
    <row r="236" spans="1:36" x14ac:dyDescent="0.2">
      <c r="A236" s="2">
        <v>1035</v>
      </c>
      <c r="B236" s="2">
        <v>1037</v>
      </c>
      <c r="C236" s="2" t="s">
        <v>1117</v>
      </c>
      <c r="D236" s="2" t="s">
        <v>1118</v>
      </c>
      <c r="E236" s="4" t="s">
        <v>247</v>
      </c>
      <c r="F236" s="2" t="s">
        <v>1119</v>
      </c>
      <c r="G236" s="2" t="s">
        <v>1120</v>
      </c>
      <c r="H236" s="2" t="s">
        <v>250</v>
      </c>
      <c r="I236" s="2" t="s">
        <v>330</v>
      </c>
      <c r="J236" s="2" t="s">
        <v>30</v>
      </c>
      <c r="K236" s="2" t="s">
        <v>30</v>
      </c>
      <c r="L236" s="2" t="s">
        <v>294</v>
      </c>
      <c r="M236" s="2" t="s">
        <v>31</v>
      </c>
      <c r="N236" s="2" t="s">
        <v>281</v>
      </c>
      <c r="O236" s="2" t="s">
        <v>252</v>
      </c>
      <c r="P236" s="2" t="s">
        <v>448</v>
      </c>
      <c r="Q236" s="2" t="s">
        <v>254</v>
      </c>
      <c r="R236" s="2" t="s">
        <v>255</v>
      </c>
      <c r="S236" s="2" t="s">
        <v>34</v>
      </c>
      <c r="T236" s="136">
        <v>3.262</v>
      </c>
      <c r="U236" s="2" t="s">
        <v>1121</v>
      </c>
      <c r="V236" s="145">
        <v>3.5000000000000003E-2</v>
      </c>
      <c r="W236" s="145">
        <v>2.938E-2</v>
      </c>
      <c r="X236" s="4" t="s">
        <v>258</v>
      </c>
      <c r="Z236" s="136">
        <v>1805008.56</v>
      </c>
      <c r="AA236" s="143">
        <v>1</v>
      </c>
      <c r="AB236" s="156">
        <v>119.75</v>
      </c>
      <c r="AD236" s="136">
        <v>2161.498</v>
      </c>
      <c r="AG236" s="2" t="s">
        <v>36</v>
      </c>
      <c r="AH236" s="145">
        <v>2.2569999999999999E-3</v>
      </c>
      <c r="AI236" s="145">
        <v>1.64871360241245E-2</v>
      </c>
      <c r="AJ236" s="145">
        <v>5.2409792095760403E-3</v>
      </c>
    </row>
    <row r="237" spans="1:36" x14ac:dyDescent="0.2">
      <c r="A237" s="2">
        <v>1035</v>
      </c>
      <c r="B237" s="2">
        <v>1037</v>
      </c>
      <c r="C237" s="2" t="s">
        <v>1117</v>
      </c>
      <c r="D237" s="2" t="s">
        <v>1118</v>
      </c>
      <c r="E237" s="4" t="s">
        <v>247</v>
      </c>
      <c r="F237" s="2" t="s">
        <v>1122</v>
      </c>
      <c r="G237" s="2" t="s">
        <v>1123</v>
      </c>
      <c r="H237" s="2" t="s">
        <v>250</v>
      </c>
      <c r="I237" s="2" t="s">
        <v>330</v>
      </c>
      <c r="J237" s="2" t="s">
        <v>30</v>
      </c>
      <c r="K237" s="2" t="s">
        <v>30</v>
      </c>
      <c r="L237" s="2" t="s">
        <v>294</v>
      </c>
      <c r="M237" s="2" t="s">
        <v>31</v>
      </c>
      <c r="N237" s="2" t="s">
        <v>281</v>
      </c>
      <c r="O237" s="2" t="s">
        <v>252</v>
      </c>
      <c r="P237" s="2" t="s">
        <v>448</v>
      </c>
      <c r="Q237" s="2" t="s">
        <v>254</v>
      </c>
      <c r="R237" s="2" t="s">
        <v>255</v>
      </c>
      <c r="S237" s="2" t="s">
        <v>34</v>
      </c>
      <c r="T237" s="136">
        <v>6.2430000000000003</v>
      </c>
      <c r="U237" s="2" t="s">
        <v>1124</v>
      </c>
      <c r="V237" s="145">
        <v>2.5000000000000001E-2</v>
      </c>
      <c r="W237" s="145">
        <v>3.1879999999999999E-2</v>
      </c>
      <c r="X237" s="4" t="s">
        <v>258</v>
      </c>
      <c r="Z237" s="136">
        <v>848888.89</v>
      </c>
      <c r="AA237" s="143">
        <v>1</v>
      </c>
      <c r="AB237" s="156">
        <v>111</v>
      </c>
      <c r="AD237" s="136">
        <v>942.26700000000005</v>
      </c>
      <c r="AG237" s="2" t="s">
        <v>36</v>
      </c>
      <c r="AH237" s="145">
        <v>8.0900000000000004E-4</v>
      </c>
      <c r="AI237" s="145">
        <v>7.1872749903873403E-3</v>
      </c>
      <c r="AJ237" s="145">
        <v>2.2847120775256699E-3</v>
      </c>
    </row>
    <row r="238" spans="1:36" x14ac:dyDescent="0.2">
      <c r="A238" s="2">
        <v>1035</v>
      </c>
      <c r="B238" s="2">
        <v>1037</v>
      </c>
      <c r="C238" s="2" t="s">
        <v>383</v>
      </c>
      <c r="D238" s="2" t="s">
        <v>384</v>
      </c>
      <c r="E238" s="4" t="s">
        <v>247</v>
      </c>
      <c r="F238" s="2" t="s">
        <v>385</v>
      </c>
      <c r="G238" s="2" t="s">
        <v>386</v>
      </c>
      <c r="H238" s="2" t="s">
        <v>250</v>
      </c>
      <c r="I238" s="2" t="s">
        <v>293</v>
      </c>
      <c r="J238" s="2" t="s">
        <v>30</v>
      </c>
      <c r="K238" s="2" t="s">
        <v>30</v>
      </c>
      <c r="L238" s="2" t="s">
        <v>294</v>
      </c>
      <c r="M238" s="2" t="s">
        <v>31</v>
      </c>
      <c r="N238" s="2" t="s">
        <v>281</v>
      </c>
      <c r="O238" s="2" t="s">
        <v>252</v>
      </c>
      <c r="P238" s="2" t="s">
        <v>387</v>
      </c>
      <c r="Q238" s="2" t="s">
        <v>254</v>
      </c>
      <c r="R238" s="2" t="s">
        <v>255</v>
      </c>
      <c r="S238" s="2" t="s">
        <v>34</v>
      </c>
      <c r="T238" s="136">
        <v>0.751</v>
      </c>
      <c r="U238" s="2" t="s">
        <v>388</v>
      </c>
      <c r="V238" s="145">
        <v>0.01</v>
      </c>
      <c r="W238" s="145">
        <v>5.3999999999999999E-2</v>
      </c>
      <c r="X238" s="4" t="s">
        <v>258</v>
      </c>
      <c r="Z238" s="136">
        <v>132211</v>
      </c>
      <c r="AA238" s="143">
        <v>1</v>
      </c>
      <c r="AB238" s="156">
        <v>97.1</v>
      </c>
      <c r="AD238" s="136">
        <v>128.37700000000001</v>
      </c>
      <c r="AG238" s="2" t="s">
        <v>36</v>
      </c>
      <c r="AH238" s="145">
        <v>5.5099999999999995E-4</v>
      </c>
      <c r="AI238" s="145">
        <v>9.79213186232704E-4</v>
      </c>
      <c r="AJ238" s="145">
        <v>3.1127516284689701E-4</v>
      </c>
    </row>
    <row r="239" spans="1:36" x14ac:dyDescent="0.2">
      <c r="A239" s="2">
        <v>1035</v>
      </c>
      <c r="B239" s="2">
        <v>1037</v>
      </c>
      <c r="C239" s="2" t="s">
        <v>383</v>
      </c>
      <c r="D239" s="2" t="s">
        <v>384</v>
      </c>
      <c r="E239" s="4" t="s">
        <v>247</v>
      </c>
      <c r="F239" s="2" t="s">
        <v>1125</v>
      </c>
      <c r="G239" s="2" t="s">
        <v>1126</v>
      </c>
      <c r="H239" s="2" t="s">
        <v>250</v>
      </c>
      <c r="I239" s="2" t="s">
        <v>330</v>
      </c>
      <c r="J239" s="2" t="s">
        <v>30</v>
      </c>
      <c r="K239" s="2" t="s">
        <v>30</v>
      </c>
      <c r="L239" s="2" t="s">
        <v>294</v>
      </c>
      <c r="M239" s="2" t="s">
        <v>31</v>
      </c>
      <c r="N239" s="2" t="s">
        <v>281</v>
      </c>
      <c r="O239" s="2" t="s">
        <v>252</v>
      </c>
      <c r="P239" s="2" t="s">
        <v>324</v>
      </c>
      <c r="Q239" s="2" t="s">
        <v>254</v>
      </c>
      <c r="R239" s="2" t="s">
        <v>255</v>
      </c>
      <c r="S239" s="2" t="s">
        <v>34</v>
      </c>
      <c r="T239" s="136">
        <v>4.8499999999999996</v>
      </c>
      <c r="U239" s="2" t="s">
        <v>351</v>
      </c>
      <c r="V239" s="145">
        <v>6.4000000000000003E-3</v>
      </c>
      <c r="W239" s="145">
        <v>3.1519999999999999E-2</v>
      </c>
      <c r="X239" s="4" t="s">
        <v>258</v>
      </c>
      <c r="Z239" s="136">
        <v>538979.01</v>
      </c>
      <c r="AA239" s="143">
        <v>1</v>
      </c>
      <c r="AB239" s="156">
        <v>101.65</v>
      </c>
      <c r="AD239" s="136">
        <v>547.87199999999996</v>
      </c>
      <c r="AG239" s="2" t="s">
        <v>36</v>
      </c>
      <c r="AH239" s="145">
        <v>2.1250000000000002E-3</v>
      </c>
      <c r="AI239" s="145">
        <v>4.1789739932271003E-3</v>
      </c>
      <c r="AJ239" s="145">
        <v>1.32842452344753E-3</v>
      </c>
    </row>
    <row r="240" spans="1:36" x14ac:dyDescent="0.2">
      <c r="A240" s="2">
        <v>1035</v>
      </c>
      <c r="B240" s="2">
        <v>1037</v>
      </c>
      <c r="C240" s="2" t="s">
        <v>383</v>
      </c>
      <c r="D240" s="2" t="s">
        <v>384</v>
      </c>
      <c r="E240" s="4" t="s">
        <v>247</v>
      </c>
      <c r="F240" s="2" t="s">
        <v>1127</v>
      </c>
      <c r="G240" s="2" t="s">
        <v>1128</v>
      </c>
      <c r="H240" s="2" t="s">
        <v>250</v>
      </c>
      <c r="I240" s="2" t="s">
        <v>330</v>
      </c>
      <c r="J240" s="2" t="s">
        <v>30</v>
      </c>
      <c r="K240" s="2" t="s">
        <v>30</v>
      </c>
      <c r="L240" s="2" t="s">
        <v>294</v>
      </c>
      <c r="M240" s="2" t="s">
        <v>190</v>
      </c>
      <c r="N240" s="2" t="s">
        <v>281</v>
      </c>
      <c r="O240" s="2" t="s">
        <v>252</v>
      </c>
      <c r="P240" s="2" t="s">
        <v>387</v>
      </c>
      <c r="Q240" s="2" t="s">
        <v>254</v>
      </c>
      <c r="R240" s="2" t="s">
        <v>255</v>
      </c>
      <c r="S240" s="2" t="s">
        <v>34</v>
      </c>
      <c r="T240" s="136">
        <v>3.9489999999999998</v>
      </c>
      <c r="U240" s="2" t="s">
        <v>556</v>
      </c>
      <c r="V240" s="145">
        <v>3.5900000000000001E-2</v>
      </c>
      <c r="W240" s="145">
        <v>3.8390000000000001E-2</v>
      </c>
      <c r="X240" s="4" t="s">
        <v>258</v>
      </c>
      <c r="Z240" s="136">
        <v>164000</v>
      </c>
      <c r="AA240" s="143">
        <v>1</v>
      </c>
      <c r="AB240" s="156">
        <v>100.17</v>
      </c>
      <c r="AD240" s="136">
        <v>164.279</v>
      </c>
      <c r="AG240" s="2" t="s">
        <v>36</v>
      </c>
      <c r="AH240" s="145">
        <v>7.45E-4</v>
      </c>
      <c r="AI240" s="145">
        <v>1.25306025450552E-3</v>
      </c>
      <c r="AJ240" s="145">
        <v>3.9832647299082501E-4</v>
      </c>
    </row>
    <row r="241" spans="1:36" x14ac:dyDescent="0.2">
      <c r="A241" s="2">
        <v>1035</v>
      </c>
      <c r="B241" s="2">
        <v>1037</v>
      </c>
      <c r="C241" s="2" t="s">
        <v>1129</v>
      </c>
      <c r="D241" s="2" t="s">
        <v>1130</v>
      </c>
      <c r="E241" s="4" t="s">
        <v>247</v>
      </c>
      <c r="F241" s="2" t="s">
        <v>1131</v>
      </c>
      <c r="G241" s="2" t="s">
        <v>1132</v>
      </c>
      <c r="H241" s="2" t="s">
        <v>250</v>
      </c>
      <c r="I241" s="2" t="s">
        <v>330</v>
      </c>
      <c r="J241" s="2" t="s">
        <v>30</v>
      </c>
      <c r="K241" s="2" t="s">
        <v>30</v>
      </c>
      <c r="L241" s="2" t="s">
        <v>294</v>
      </c>
      <c r="M241" s="2" t="s">
        <v>31</v>
      </c>
      <c r="N241" s="2" t="s">
        <v>442</v>
      </c>
      <c r="O241" s="2" t="s">
        <v>252</v>
      </c>
      <c r="P241" s="2" t="s">
        <v>264</v>
      </c>
      <c r="Q241" s="2" t="s">
        <v>254</v>
      </c>
      <c r="R241" s="2" t="s">
        <v>255</v>
      </c>
      <c r="S241" s="2" t="s">
        <v>34</v>
      </c>
      <c r="T241" s="136">
        <v>3.121</v>
      </c>
      <c r="U241" s="2" t="s">
        <v>1133</v>
      </c>
      <c r="V241" s="145">
        <v>7.0000000000000001E-3</v>
      </c>
      <c r="W241" s="145">
        <v>2.5420000000000002E-2</v>
      </c>
      <c r="X241" s="4" t="s">
        <v>258</v>
      </c>
      <c r="Z241" s="136">
        <v>165180.5</v>
      </c>
      <c r="AA241" s="143">
        <v>1</v>
      </c>
      <c r="AB241" s="156">
        <v>108.19</v>
      </c>
      <c r="AD241" s="136">
        <v>178.709</v>
      </c>
      <c r="AG241" s="2" t="s">
        <v>36</v>
      </c>
      <c r="AH241" s="145">
        <v>2.3600000000000001E-3</v>
      </c>
      <c r="AI241" s="145">
        <v>1.3631270318854201E-3</v>
      </c>
      <c r="AJ241" s="145">
        <v>4.3331482336708297E-4</v>
      </c>
    </row>
    <row r="242" spans="1:36" x14ac:dyDescent="0.2">
      <c r="A242" s="2">
        <v>1035</v>
      </c>
      <c r="B242" s="2">
        <v>1037</v>
      </c>
      <c r="C242" s="2" t="s">
        <v>1134</v>
      </c>
      <c r="D242" s="2" t="s">
        <v>1135</v>
      </c>
      <c r="E242" s="4" t="s">
        <v>247</v>
      </c>
      <c r="F242" s="2" t="s">
        <v>1136</v>
      </c>
      <c r="G242" s="2" t="s">
        <v>1137</v>
      </c>
      <c r="H242" s="2" t="s">
        <v>250</v>
      </c>
      <c r="I242" s="2" t="s">
        <v>330</v>
      </c>
      <c r="J242" s="2" t="s">
        <v>30</v>
      </c>
      <c r="K242" s="2" t="s">
        <v>30</v>
      </c>
      <c r="L242" s="2" t="s">
        <v>294</v>
      </c>
      <c r="M242" s="2" t="s">
        <v>31</v>
      </c>
      <c r="N242" s="2" t="s">
        <v>281</v>
      </c>
      <c r="O242" s="2" t="s">
        <v>252</v>
      </c>
      <c r="P242" s="2" t="s">
        <v>296</v>
      </c>
      <c r="Q242" s="2" t="s">
        <v>296</v>
      </c>
      <c r="R242" s="2" t="s">
        <v>296</v>
      </c>
      <c r="S242" s="2" t="s">
        <v>34</v>
      </c>
      <c r="T242" s="136">
        <v>2.1469999999999998</v>
      </c>
      <c r="U242" s="2" t="s">
        <v>303</v>
      </c>
      <c r="V242" s="145">
        <v>4.2000000000000003E-2</v>
      </c>
      <c r="W242" s="145">
        <v>3.6150000000000002E-2</v>
      </c>
      <c r="X242" s="4" t="s">
        <v>258</v>
      </c>
      <c r="Z242" s="136">
        <v>179000</v>
      </c>
      <c r="AA242" s="143">
        <v>1</v>
      </c>
      <c r="AB242" s="156">
        <v>106.8</v>
      </c>
      <c r="AD242" s="136">
        <v>191.172</v>
      </c>
      <c r="AG242" s="2" t="s">
        <v>36</v>
      </c>
      <c r="AH242" s="145">
        <v>1.7899999999999999E-3</v>
      </c>
      <c r="AI242" s="145">
        <v>1.4581920185339199E-3</v>
      </c>
      <c r="AJ242" s="145">
        <v>4.6353436045674798E-4</v>
      </c>
    </row>
    <row r="243" spans="1:36" x14ac:dyDescent="0.2">
      <c r="A243" s="2">
        <v>1035</v>
      </c>
      <c r="B243" s="2">
        <v>1037</v>
      </c>
      <c r="C243" s="2" t="s">
        <v>1138</v>
      </c>
      <c r="D243" s="2" t="s">
        <v>1139</v>
      </c>
      <c r="E243" s="4" t="s">
        <v>247</v>
      </c>
      <c r="F243" s="2" t="s">
        <v>1140</v>
      </c>
      <c r="G243" s="2" t="s">
        <v>1141</v>
      </c>
      <c r="H243" s="2" t="s">
        <v>250</v>
      </c>
      <c r="I243" s="2" t="s">
        <v>330</v>
      </c>
      <c r="J243" s="2" t="s">
        <v>30</v>
      </c>
      <c r="K243" s="2" t="s">
        <v>30</v>
      </c>
      <c r="L243" s="2" t="s">
        <v>294</v>
      </c>
      <c r="M243" s="2" t="s">
        <v>190</v>
      </c>
      <c r="N243" s="2" t="s">
        <v>281</v>
      </c>
      <c r="O243" s="2" t="s">
        <v>252</v>
      </c>
      <c r="P243" s="2" t="s">
        <v>324</v>
      </c>
      <c r="Q243" s="2" t="s">
        <v>254</v>
      </c>
      <c r="R243" s="2" t="s">
        <v>255</v>
      </c>
      <c r="S243" s="2" t="s">
        <v>34</v>
      </c>
      <c r="T243" s="136">
        <v>5.585</v>
      </c>
      <c r="U243" s="2" t="s">
        <v>1133</v>
      </c>
      <c r="V243" s="145">
        <v>3.44E-2</v>
      </c>
      <c r="W243" s="145">
        <v>3.6229999999999998E-2</v>
      </c>
      <c r="X243" s="4" t="s">
        <v>258</v>
      </c>
      <c r="Z243" s="136">
        <v>234000</v>
      </c>
      <c r="AA243" s="143">
        <v>1</v>
      </c>
      <c r="AB243" s="156">
        <v>99.36</v>
      </c>
      <c r="AD243" s="136">
        <v>232.50200000000001</v>
      </c>
      <c r="AG243" s="2" t="s">
        <v>36</v>
      </c>
      <c r="AH243" s="145">
        <v>4.8200000000000001E-4</v>
      </c>
      <c r="AI243" s="145">
        <v>1.7734456090326E-3</v>
      </c>
      <c r="AJ243" s="145">
        <v>5.6374809746541897E-4</v>
      </c>
    </row>
    <row r="244" spans="1:36" x14ac:dyDescent="0.2">
      <c r="A244" s="2">
        <v>1035</v>
      </c>
      <c r="B244" s="2">
        <v>1037</v>
      </c>
      <c r="C244" s="2" t="s">
        <v>1142</v>
      </c>
      <c r="D244" s="2" t="s">
        <v>1143</v>
      </c>
      <c r="E244" s="4" t="s">
        <v>247</v>
      </c>
      <c r="F244" s="2" t="s">
        <v>1144</v>
      </c>
      <c r="G244" s="2" t="s">
        <v>1145</v>
      </c>
      <c r="H244" s="2" t="s">
        <v>250</v>
      </c>
      <c r="I244" s="2" t="s">
        <v>302</v>
      </c>
      <c r="J244" s="2" t="s">
        <v>30</v>
      </c>
      <c r="K244" s="2" t="s">
        <v>30</v>
      </c>
      <c r="L244" s="2" t="s">
        <v>294</v>
      </c>
      <c r="M244" s="2" t="s">
        <v>31</v>
      </c>
      <c r="N244" s="2" t="s">
        <v>511</v>
      </c>
      <c r="O244" s="2" t="s">
        <v>252</v>
      </c>
      <c r="P244" s="2" t="s">
        <v>1146</v>
      </c>
      <c r="Q244" s="2" t="s">
        <v>310</v>
      </c>
      <c r="R244" s="2" t="s">
        <v>255</v>
      </c>
      <c r="S244" s="2" t="s">
        <v>34</v>
      </c>
      <c r="T244" s="136">
        <v>0.49199999999999999</v>
      </c>
      <c r="U244" s="2" t="s">
        <v>388</v>
      </c>
      <c r="V244" s="145">
        <v>3.15E-2</v>
      </c>
      <c r="W244" s="145">
        <v>8.004E-2</v>
      </c>
      <c r="X244" s="4" t="s">
        <v>258</v>
      </c>
      <c r="Z244" s="136">
        <v>245729.27</v>
      </c>
      <c r="AA244" s="143">
        <v>1</v>
      </c>
      <c r="AB244" s="156">
        <v>98.54</v>
      </c>
      <c r="AD244" s="136">
        <v>242.142</v>
      </c>
      <c r="AG244" s="2" t="s">
        <v>36</v>
      </c>
      <c r="AH244" s="145">
        <v>2.8479999999999998E-3</v>
      </c>
      <c r="AI244" s="145">
        <v>1.8469701709180599E-3</v>
      </c>
      <c r="AJ244" s="145">
        <v>5.8712030108350199E-4</v>
      </c>
    </row>
    <row r="245" spans="1:36" x14ac:dyDescent="0.2">
      <c r="A245" s="2">
        <v>1035</v>
      </c>
      <c r="B245" s="2">
        <v>1037</v>
      </c>
      <c r="C245" s="2" t="s">
        <v>1147</v>
      </c>
      <c r="D245" s="2" t="s">
        <v>1148</v>
      </c>
      <c r="E245" s="4" t="s">
        <v>247</v>
      </c>
      <c r="F245" s="2" t="s">
        <v>1149</v>
      </c>
      <c r="G245" s="2" t="s">
        <v>1150</v>
      </c>
      <c r="H245" s="2" t="s">
        <v>250</v>
      </c>
      <c r="I245" s="2" t="s">
        <v>302</v>
      </c>
      <c r="J245" s="2" t="s">
        <v>30</v>
      </c>
      <c r="K245" s="2" t="s">
        <v>30</v>
      </c>
      <c r="L245" s="2" t="s">
        <v>294</v>
      </c>
      <c r="M245" s="2" t="s">
        <v>31</v>
      </c>
      <c r="N245" s="2" t="s">
        <v>850</v>
      </c>
      <c r="O245" s="2" t="s">
        <v>252</v>
      </c>
      <c r="P245" s="2" t="s">
        <v>103</v>
      </c>
      <c r="Q245" s="2" t="s">
        <v>254</v>
      </c>
      <c r="R245" s="2" t="s">
        <v>255</v>
      </c>
      <c r="S245" s="2" t="s">
        <v>34</v>
      </c>
      <c r="T245" s="136">
        <v>1.206</v>
      </c>
      <c r="U245" s="2" t="s">
        <v>303</v>
      </c>
      <c r="V245" s="145">
        <v>2.6100000000000002E-2</v>
      </c>
      <c r="W245" s="145">
        <v>4.5830000000000003E-2</v>
      </c>
      <c r="X245" s="4" t="s">
        <v>258</v>
      </c>
      <c r="Z245" s="136">
        <v>97782</v>
      </c>
      <c r="AA245" s="143">
        <v>1</v>
      </c>
      <c r="AB245" s="156">
        <v>98.38</v>
      </c>
      <c r="AD245" s="136">
        <v>96.197999999999993</v>
      </c>
      <c r="AG245" s="2" t="s">
        <v>36</v>
      </c>
      <c r="AH245" s="145">
        <v>2.7E-4</v>
      </c>
      <c r="AI245" s="145">
        <v>7.3376360585541696E-4</v>
      </c>
      <c r="AJ245" s="145">
        <v>2.3325092953710799E-4</v>
      </c>
    </row>
    <row r="246" spans="1:36" x14ac:dyDescent="0.2">
      <c r="A246" s="2">
        <v>1035</v>
      </c>
      <c r="B246" s="2">
        <v>1037</v>
      </c>
      <c r="C246" s="2" t="s">
        <v>1147</v>
      </c>
      <c r="D246" s="2" t="s">
        <v>1148</v>
      </c>
      <c r="E246" s="4" t="s">
        <v>247</v>
      </c>
      <c r="F246" s="2" t="s">
        <v>1151</v>
      </c>
      <c r="G246" s="2" t="s">
        <v>1152</v>
      </c>
      <c r="H246" s="2" t="s">
        <v>250</v>
      </c>
      <c r="I246" s="2" t="s">
        <v>302</v>
      </c>
      <c r="J246" s="2" t="s">
        <v>30</v>
      </c>
      <c r="K246" s="2" t="s">
        <v>30</v>
      </c>
      <c r="L246" s="2" t="s">
        <v>294</v>
      </c>
      <c r="M246" s="2" t="s">
        <v>31</v>
      </c>
      <c r="N246" s="2" t="s">
        <v>850</v>
      </c>
      <c r="O246" s="2" t="s">
        <v>252</v>
      </c>
      <c r="P246" s="2" t="s">
        <v>103</v>
      </c>
      <c r="Q246" s="2" t="s">
        <v>254</v>
      </c>
      <c r="R246" s="2" t="s">
        <v>255</v>
      </c>
      <c r="S246" s="2" t="s">
        <v>34</v>
      </c>
      <c r="T246" s="136">
        <v>5.8339999999999996</v>
      </c>
      <c r="U246" s="2" t="s">
        <v>1153</v>
      </c>
      <c r="V246" s="145">
        <v>1.9E-2</v>
      </c>
      <c r="W246" s="145">
        <v>4.9419999999999999E-2</v>
      </c>
      <c r="X246" s="4" t="s">
        <v>258</v>
      </c>
      <c r="Z246" s="136">
        <v>1135600.1000000001</v>
      </c>
      <c r="AA246" s="143">
        <v>1</v>
      </c>
      <c r="AB246" s="156">
        <v>84.21</v>
      </c>
      <c r="AD246" s="136">
        <v>956.28899999999999</v>
      </c>
      <c r="AG246" s="2" t="s">
        <v>36</v>
      </c>
      <c r="AH246" s="145">
        <v>1.1119999999999999E-3</v>
      </c>
      <c r="AI246" s="145">
        <v>7.2942311637690001E-3</v>
      </c>
      <c r="AJ246" s="145">
        <v>2.31871161996948E-3</v>
      </c>
    </row>
    <row r="247" spans="1:36" x14ac:dyDescent="0.2">
      <c r="A247" s="2">
        <v>1035</v>
      </c>
      <c r="B247" s="2">
        <v>1037</v>
      </c>
      <c r="C247" s="2" t="s">
        <v>1154</v>
      </c>
      <c r="D247" s="2" t="s">
        <v>1155</v>
      </c>
      <c r="E247" s="4" t="s">
        <v>247</v>
      </c>
      <c r="F247" s="2" t="s">
        <v>1156</v>
      </c>
      <c r="G247" s="2" t="s">
        <v>1157</v>
      </c>
      <c r="H247" s="2" t="s">
        <v>250</v>
      </c>
      <c r="I247" s="2" t="s">
        <v>330</v>
      </c>
      <c r="J247" s="2" t="s">
        <v>30</v>
      </c>
      <c r="K247" s="2" t="s">
        <v>30</v>
      </c>
      <c r="L247" s="2" t="s">
        <v>294</v>
      </c>
      <c r="M247" s="2" t="s">
        <v>31</v>
      </c>
      <c r="N247" s="2" t="s">
        <v>368</v>
      </c>
      <c r="O247" s="2" t="s">
        <v>252</v>
      </c>
      <c r="P247" s="2" t="s">
        <v>527</v>
      </c>
      <c r="Q247" s="2" t="s">
        <v>254</v>
      </c>
      <c r="R247" s="2" t="s">
        <v>255</v>
      </c>
      <c r="S247" s="2" t="s">
        <v>34</v>
      </c>
      <c r="T247" s="136">
        <v>3.0000000000000001E-3</v>
      </c>
      <c r="U247" s="2" t="s">
        <v>743</v>
      </c>
      <c r="V247" s="145">
        <v>4.3400000000000001E-2</v>
      </c>
      <c r="W247" s="145">
        <v>0.29882999999999998</v>
      </c>
      <c r="X247" s="4" t="s">
        <v>258</v>
      </c>
      <c r="Z247" s="136">
        <v>0</v>
      </c>
      <c r="AA247" s="143">
        <v>1</v>
      </c>
      <c r="AB247" s="156">
        <v>0</v>
      </c>
      <c r="AC247" s="136">
        <v>20.78</v>
      </c>
      <c r="AD247" s="136">
        <v>20.78</v>
      </c>
      <c r="AG247" s="2" t="s">
        <v>36</v>
      </c>
      <c r="AH247" s="145">
        <v>0</v>
      </c>
      <c r="AI247" s="145">
        <v>1.58502143710659E-4</v>
      </c>
      <c r="AJ247" s="145">
        <v>5.0385126843454102E-5</v>
      </c>
    </row>
    <row r="248" spans="1:36" x14ac:dyDescent="0.2">
      <c r="A248" s="2">
        <v>1035</v>
      </c>
      <c r="B248" s="2">
        <v>1037</v>
      </c>
      <c r="C248" s="2" t="s">
        <v>1154</v>
      </c>
      <c r="D248" s="2" t="s">
        <v>1155</v>
      </c>
      <c r="E248" s="4" t="s">
        <v>247</v>
      </c>
      <c r="F248" s="2" t="s">
        <v>1158</v>
      </c>
      <c r="G248" s="2" t="s">
        <v>1159</v>
      </c>
      <c r="H248" s="2" t="s">
        <v>250</v>
      </c>
      <c r="I248" s="2" t="s">
        <v>302</v>
      </c>
      <c r="J248" s="2" t="s">
        <v>30</v>
      </c>
      <c r="K248" s="2" t="s">
        <v>30</v>
      </c>
      <c r="L248" s="2" t="s">
        <v>294</v>
      </c>
      <c r="M248" s="2" t="s">
        <v>31</v>
      </c>
      <c r="N248" s="2" t="s">
        <v>368</v>
      </c>
      <c r="O248" s="2" t="s">
        <v>252</v>
      </c>
      <c r="P248" s="2" t="s">
        <v>527</v>
      </c>
      <c r="Q248" s="2" t="s">
        <v>254</v>
      </c>
      <c r="R248" s="2" t="s">
        <v>255</v>
      </c>
      <c r="S248" s="2" t="s">
        <v>34</v>
      </c>
      <c r="T248" s="136">
        <v>3.0000000000000001E-3</v>
      </c>
      <c r="U248" s="2" t="s">
        <v>743</v>
      </c>
      <c r="V248" s="145">
        <v>6.2300000000000001E-2</v>
      </c>
      <c r="W248" s="145">
        <v>0.50275000000000003</v>
      </c>
      <c r="X248" s="4" t="s">
        <v>258</v>
      </c>
      <c r="Z248" s="136">
        <v>0</v>
      </c>
      <c r="AA248" s="143">
        <v>1</v>
      </c>
      <c r="AB248" s="156">
        <v>0</v>
      </c>
      <c r="AC248" s="136">
        <v>71.308000000000007</v>
      </c>
      <c r="AD248" s="136">
        <v>71.308000000000007</v>
      </c>
      <c r="AG248" s="2" t="s">
        <v>36</v>
      </c>
      <c r="AH248" s="145">
        <v>0</v>
      </c>
      <c r="AI248" s="145">
        <v>5.4391320479159799E-4</v>
      </c>
      <c r="AJ248" s="145">
        <v>1.7290072660015E-4</v>
      </c>
    </row>
    <row r="249" spans="1:36" x14ac:dyDescent="0.2">
      <c r="A249" s="2">
        <v>1035</v>
      </c>
      <c r="B249" s="2">
        <v>1037</v>
      </c>
      <c r="C249" s="2" t="s">
        <v>1160</v>
      </c>
      <c r="D249" s="2" t="s">
        <v>1161</v>
      </c>
      <c r="E249" s="4" t="s">
        <v>247</v>
      </c>
      <c r="F249" s="2" t="s">
        <v>1162</v>
      </c>
      <c r="G249" s="2" t="s">
        <v>1163</v>
      </c>
      <c r="H249" s="2" t="s">
        <v>250</v>
      </c>
      <c r="I249" s="2" t="s">
        <v>302</v>
      </c>
      <c r="J249" s="2" t="s">
        <v>30</v>
      </c>
      <c r="K249" s="2" t="s">
        <v>30</v>
      </c>
      <c r="L249" s="2" t="s">
        <v>294</v>
      </c>
      <c r="M249" s="2" t="s">
        <v>31</v>
      </c>
      <c r="N249" s="2" t="s">
        <v>442</v>
      </c>
      <c r="O249" s="2" t="s">
        <v>252</v>
      </c>
      <c r="P249" s="2" t="s">
        <v>448</v>
      </c>
      <c r="Q249" s="2" t="s">
        <v>254</v>
      </c>
      <c r="R249" s="2" t="s">
        <v>255</v>
      </c>
      <c r="S249" s="2" t="s">
        <v>34</v>
      </c>
      <c r="T249" s="136">
        <v>0.71099999999999997</v>
      </c>
      <c r="U249" s="2" t="s">
        <v>1164</v>
      </c>
      <c r="V249" s="145">
        <v>2.7E-2</v>
      </c>
      <c r="W249" s="145">
        <v>5.194E-2</v>
      </c>
      <c r="X249" s="4" t="s">
        <v>258</v>
      </c>
      <c r="Z249" s="136">
        <v>10406.6</v>
      </c>
      <c r="AA249" s="143">
        <v>1</v>
      </c>
      <c r="AB249" s="156">
        <v>98.4</v>
      </c>
      <c r="AD249" s="136">
        <v>10.24</v>
      </c>
      <c r="AG249" s="2" t="s">
        <v>36</v>
      </c>
      <c r="AH249" s="145">
        <v>1.3300000000000001E-4</v>
      </c>
      <c r="AI249" s="145">
        <v>7.81077978109444E-5</v>
      </c>
      <c r="AJ249" s="145">
        <v>2.4829136111568301E-5</v>
      </c>
    </row>
    <row r="250" spans="1:36" x14ac:dyDescent="0.2">
      <c r="A250" s="2">
        <v>1035</v>
      </c>
      <c r="B250" s="2">
        <v>1037</v>
      </c>
      <c r="C250" s="2" t="s">
        <v>1160</v>
      </c>
      <c r="D250" s="2" t="s">
        <v>1161</v>
      </c>
      <c r="E250" s="4" t="s">
        <v>247</v>
      </c>
      <c r="F250" s="2" t="s">
        <v>1165</v>
      </c>
      <c r="G250" s="2" t="s">
        <v>1166</v>
      </c>
      <c r="H250" s="2" t="s">
        <v>250</v>
      </c>
      <c r="I250" s="2" t="s">
        <v>330</v>
      </c>
      <c r="J250" s="2" t="s">
        <v>30</v>
      </c>
      <c r="K250" s="2" t="s">
        <v>30</v>
      </c>
      <c r="L250" s="2" t="s">
        <v>294</v>
      </c>
      <c r="M250" s="2" t="s">
        <v>31</v>
      </c>
      <c r="N250" s="2" t="s">
        <v>442</v>
      </c>
      <c r="O250" s="2" t="s">
        <v>252</v>
      </c>
      <c r="P250" s="2" t="s">
        <v>448</v>
      </c>
      <c r="Q250" s="2" t="s">
        <v>254</v>
      </c>
      <c r="R250" s="2" t="s">
        <v>255</v>
      </c>
      <c r="S250" s="2" t="s">
        <v>34</v>
      </c>
      <c r="T250" s="136">
        <v>0.71599999999999997</v>
      </c>
      <c r="U250" s="2" t="s">
        <v>1164</v>
      </c>
      <c r="V250" s="145">
        <v>1.7999999999999999E-2</v>
      </c>
      <c r="W250" s="145">
        <v>2.5190000000000001E-2</v>
      </c>
      <c r="X250" s="4" t="s">
        <v>258</v>
      </c>
      <c r="Z250" s="136">
        <v>1043615.82</v>
      </c>
      <c r="AA250" s="143">
        <v>1</v>
      </c>
      <c r="AB250" s="156">
        <v>115.62</v>
      </c>
      <c r="AD250" s="136">
        <v>1206.6289999999999</v>
      </c>
      <c r="AG250" s="2" t="s">
        <v>36</v>
      </c>
      <c r="AH250" s="145">
        <v>2.5709999999999999E-3</v>
      </c>
      <c r="AI250" s="145">
        <v>9.2037338627903396E-3</v>
      </c>
      <c r="AJ250" s="145">
        <v>2.9257099446971099E-3</v>
      </c>
    </row>
    <row r="251" spans="1:36" x14ac:dyDescent="0.2">
      <c r="A251" s="2">
        <v>1035</v>
      </c>
      <c r="B251" s="2">
        <v>1037</v>
      </c>
      <c r="C251" s="2" t="s">
        <v>1167</v>
      </c>
      <c r="D251" s="2" t="s">
        <v>1168</v>
      </c>
      <c r="E251" s="4" t="s">
        <v>365</v>
      </c>
      <c r="F251" s="2" t="s">
        <v>1169</v>
      </c>
      <c r="G251" s="2" t="s">
        <v>1170</v>
      </c>
      <c r="H251" s="2" t="s">
        <v>250</v>
      </c>
      <c r="I251" s="2" t="s">
        <v>393</v>
      </c>
      <c r="J251" s="2" t="s">
        <v>30</v>
      </c>
      <c r="K251" s="2" t="s">
        <v>402</v>
      </c>
      <c r="L251" s="2" t="s">
        <v>294</v>
      </c>
      <c r="M251" s="2" t="s">
        <v>31</v>
      </c>
      <c r="N251" s="2" t="s">
        <v>323</v>
      </c>
      <c r="O251" s="2" t="s">
        <v>252</v>
      </c>
      <c r="P251" s="2" t="s">
        <v>920</v>
      </c>
      <c r="Q251" s="2" t="s">
        <v>310</v>
      </c>
      <c r="R251" s="2" t="s">
        <v>255</v>
      </c>
      <c r="S251" s="2" t="s">
        <v>34</v>
      </c>
      <c r="T251" s="136">
        <v>2.6120000000000001</v>
      </c>
      <c r="U251" s="2" t="s">
        <v>1171</v>
      </c>
      <c r="V251" s="145">
        <v>4.2999999999999997E-2</v>
      </c>
      <c r="W251" s="145">
        <v>8.6080000000000004E-2</v>
      </c>
      <c r="X251" s="4" t="s">
        <v>258</v>
      </c>
      <c r="Z251" s="136">
        <v>318020.71000000002</v>
      </c>
      <c r="AA251" s="143">
        <v>1</v>
      </c>
      <c r="AB251" s="156">
        <v>91.56</v>
      </c>
      <c r="AD251" s="136">
        <v>291.18</v>
      </c>
      <c r="AG251" s="2" t="s">
        <v>36</v>
      </c>
      <c r="AH251" s="145">
        <v>2.9700000000000001E-4</v>
      </c>
      <c r="AI251" s="145">
        <v>2.2210156561516801E-3</v>
      </c>
      <c r="AJ251" s="145">
        <v>7.0602297821776596E-4</v>
      </c>
    </row>
    <row r="252" spans="1:36" x14ac:dyDescent="0.2">
      <c r="A252" s="2">
        <v>1035</v>
      </c>
      <c r="B252" s="2">
        <v>1037</v>
      </c>
      <c r="C252" s="2" t="s">
        <v>1172</v>
      </c>
      <c r="D252" s="2" t="s">
        <v>1173</v>
      </c>
      <c r="E252" s="4" t="s">
        <v>247</v>
      </c>
      <c r="F252" s="2" t="s">
        <v>1174</v>
      </c>
      <c r="G252" s="2" t="s">
        <v>1175</v>
      </c>
      <c r="H252" s="2" t="s">
        <v>250</v>
      </c>
      <c r="I252" s="2" t="s">
        <v>393</v>
      </c>
      <c r="J252" s="2" t="s">
        <v>30</v>
      </c>
      <c r="K252" s="2" t="s">
        <v>30</v>
      </c>
      <c r="L252" s="2" t="s">
        <v>294</v>
      </c>
      <c r="M252" s="2" t="s">
        <v>31</v>
      </c>
      <c r="N252" s="2" t="s">
        <v>394</v>
      </c>
      <c r="O252" s="2" t="s">
        <v>252</v>
      </c>
      <c r="P252" s="2" t="s">
        <v>920</v>
      </c>
      <c r="Q252" s="2" t="s">
        <v>310</v>
      </c>
      <c r="R252" s="2" t="s">
        <v>255</v>
      </c>
      <c r="S252" s="2" t="s">
        <v>34</v>
      </c>
      <c r="T252" s="136">
        <v>2.4769999999999999</v>
      </c>
      <c r="U252" s="2" t="s">
        <v>396</v>
      </c>
      <c r="V252" s="145">
        <v>5.4800000000000001E-2</v>
      </c>
      <c r="W252" s="145">
        <v>6.5290000000000001E-2</v>
      </c>
      <c r="X252" s="4" t="s">
        <v>258</v>
      </c>
      <c r="Z252" s="136">
        <v>8390.2800000000007</v>
      </c>
      <c r="AA252" s="143">
        <v>1</v>
      </c>
      <c r="AB252" s="156">
        <v>102.76</v>
      </c>
      <c r="AD252" s="136">
        <v>8.6219999999999999</v>
      </c>
      <c r="AG252" s="2" t="s">
        <v>36</v>
      </c>
      <c r="AH252" s="145">
        <v>3.1000000000000001E-5</v>
      </c>
      <c r="AI252" s="145">
        <v>6.5764418297410004E-5</v>
      </c>
      <c r="AJ252" s="145">
        <v>2.0905386388652001E-5</v>
      </c>
    </row>
    <row r="253" spans="1:36" x14ac:dyDescent="0.2">
      <c r="A253" s="2">
        <v>1035</v>
      </c>
      <c r="B253" s="2">
        <v>1037</v>
      </c>
      <c r="C253" s="2" t="s">
        <v>389</v>
      </c>
      <c r="D253" s="2" t="s">
        <v>390</v>
      </c>
      <c r="E253" s="4" t="s">
        <v>247</v>
      </c>
      <c r="F253" s="2" t="s">
        <v>391</v>
      </c>
      <c r="G253" s="2" t="s">
        <v>392</v>
      </c>
      <c r="H253" s="2" t="s">
        <v>250</v>
      </c>
      <c r="I253" s="2" t="s">
        <v>393</v>
      </c>
      <c r="J253" s="2" t="s">
        <v>30</v>
      </c>
      <c r="K253" s="2" t="s">
        <v>30</v>
      </c>
      <c r="L253" s="2" t="s">
        <v>294</v>
      </c>
      <c r="M253" s="2" t="s">
        <v>31</v>
      </c>
      <c r="N253" s="2" t="s">
        <v>394</v>
      </c>
      <c r="O253" s="2" t="s">
        <v>252</v>
      </c>
      <c r="P253" s="2" t="s">
        <v>395</v>
      </c>
      <c r="Q253" s="2" t="s">
        <v>310</v>
      </c>
      <c r="R253" s="2" t="s">
        <v>255</v>
      </c>
      <c r="S253" s="2" t="s">
        <v>34</v>
      </c>
      <c r="T253" s="136">
        <v>2.8319999999999999</v>
      </c>
      <c r="U253" s="2" t="s">
        <v>396</v>
      </c>
      <c r="V253" s="145">
        <v>4.6899999999999997E-2</v>
      </c>
      <c r="W253" s="145">
        <v>6.6780000000000006E-2</v>
      </c>
      <c r="X253" s="4" t="s">
        <v>258</v>
      </c>
      <c r="Z253" s="136">
        <v>2550615.92</v>
      </c>
      <c r="AA253" s="143">
        <v>1</v>
      </c>
      <c r="AB253" s="156">
        <v>102.77</v>
      </c>
      <c r="AD253" s="136">
        <v>2621.268</v>
      </c>
      <c r="AG253" s="2" t="s">
        <v>36</v>
      </c>
      <c r="AH253" s="145">
        <v>2.2200000000000002E-3</v>
      </c>
      <c r="AI253" s="145">
        <v>1.9994099807029202E-2</v>
      </c>
      <c r="AJ253" s="145">
        <v>6.3557831541814196E-3</v>
      </c>
    </row>
    <row r="254" spans="1:36" x14ac:dyDescent="0.2">
      <c r="A254" s="2">
        <v>1035</v>
      </c>
      <c r="B254" s="2">
        <v>1037</v>
      </c>
      <c r="C254" s="2" t="s">
        <v>389</v>
      </c>
      <c r="D254" s="2" t="s">
        <v>390</v>
      </c>
      <c r="E254" s="4" t="s">
        <v>247</v>
      </c>
      <c r="F254" s="2" t="s">
        <v>1176</v>
      </c>
      <c r="G254" s="2" t="s">
        <v>1177</v>
      </c>
      <c r="H254" s="2" t="s">
        <v>250</v>
      </c>
      <c r="I254" s="2" t="s">
        <v>393</v>
      </c>
      <c r="J254" s="2" t="s">
        <v>30</v>
      </c>
      <c r="K254" s="2" t="s">
        <v>30</v>
      </c>
      <c r="L254" s="2" t="s">
        <v>294</v>
      </c>
      <c r="M254" s="2" t="s">
        <v>31</v>
      </c>
      <c r="N254" s="2" t="s">
        <v>394</v>
      </c>
      <c r="O254" s="2" t="s">
        <v>252</v>
      </c>
      <c r="P254" s="2" t="s">
        <v>395</v>
      </c>
      <c r="Q254" s="2" t="s">
        <v>310</v>
      </c>
      <c r="R254" s="2" t="s">
        <v>255</v>
      </c>
      <c r="S254" s="2" t="s">
        <v>34</v>
      </c>
      <c r="T254" s="136">
        <v>2.6720000000000002</v>
      </c>
      <c r="U254" s="2" t="s">
        <v>396</v>
      </c>
      <c r="V254" s="145">
        <v>4.6899999999999997E-2</v>
      </c>
      <c r="W254" s="145">
        <v>6.7659999999999998E-2</v>
      </c>
      <c r="X254" s="4" t="s">
        <v>258</v>
      </c>
      <c r="Z254" s="136">
        <v>1437159.77</v>
      </c>
      <c r="AA254" s="143">
        <v>1</v>
      </c>
      <c r="AB254" s="156">
        <v>101</v>
      </c>
      <c r="AD254" s="136">
        <v>1451.5309999999999</v>
      </c>
      <c r="AG254" s="2" t="s">
        <v>36</v>
      </c>
      <c r="AH254" s="145">
        <v>1.0640000000000001E-3</v>
      </c>
      <c r="AI254" s="145">
        <v>1.10717649814395E-2</v>
      </c>
      <c r="AJ254" s="145">
        <v>3.5195251616854401E-3</v>
      </c>
    </row>
    <row r="255" spans="1:36" x14ac:dyDescent="0.2">
      <c r="A255" s="2">
        <v>1035</v>
      </c>
      <c r="B255" s="2">
        <v>1037</v>
      </c>
      <c r="C255" s="2" t="s">
        <v>1178</v>
      </c>
      <c r="D255" s="2" t="s">
        <v>1179</v>
      </c>
      <c r="E255" s="4" t="s">
        <v>247</v>
      </c>
      <c r="F255" s="2" t="s">
        <v>1180</v>
      </c>
      <c r="G255" s="2" t="s">
        <v>1181</v>
      </c>
      <c r="H255" s="2" t="s">
        <v>250</v>
      </c>
      <c r="I255" s="2" t="s">
        <v>302</v>
      </c>
      <c r="J255" s="2" t="s">
        <v>30</v>
      </c>
      <c r="K255" s="2" t="s">
        <v>30</v>
      </c>
      <c r="L255" s="2" t="s">
        <v>294</v>
      </c>
      <c r="M255" s="2" t="s">
        <v>31</v>
      </c>
      <c r="N255" s="2" t="s">
        <v>447</v>
      </c>
      <c r="O255" s="2" t="s">
        <v>252</v>
      </c>
      <c r="P255" s="2" t="s">
        <v>264</v>
      </c>
      <c r="Q255" s="2" t="s">
        <v>254</v>
      </c>
      <c r="R255" s="2" t="s">
        <v>255</v>
      </c>
      <c r="S255" s="2" t="s">
        <v>34</v>
      </c>
      <c r="T255" s="136">
        <v>0.65500000000000003</v>
      </c>
      <c r="U255" s="2" t="s">
        <v>594</v>
      </c>
      <c r="V255" s="145">
        <v>5.45E-2</v>
      </c>
      <c r="W255" s="145">
        <v>4.487E-2</v>
      </c>
      <c r="X255" s="4" t="s">
        <v>258</v>
      </c>
      <c r="Z255" s="136">
        <v>36135.53</v>
      </c>
      <c r="AA255" s="143">
        <v>1</v>
      </c>
      <c r="AB255" s="156">
        <v>102.46</v>
      </c>
      <c r="AD255" s="136">
        <v>37.024000000000001</v>
      </c>
      <c r="AG255" s="2" t="s">
        <v>36</v>
      </c>
      <c r="AH255" s="145">
        <v>2.34E-4</v>
      </c>
      <c r="AI255" s="145">
        <v>2.8240944254758897E-4</v>
      </c>
      <c r="AJ255" s="145">
        <v>8.9773142819597995E-5</v>
      </c>
    </row>
    <row r="256" spans="1:36" x14ac:dyDescent="0.2">
      <c r="A256" s="2">
        <v>1035</v>
      </c>
      <c r="B256" s="2">
        <v>1037</v>
      </c>
      <c r="C256" s="2" t="s">
        <v>1182</v>
      </c>
      <c r="D256" s="2" t="s">
        <v>1183</v>
      </c>
      <c r="E256" s="4" t="s">
        <v>399</v>
      </c>
      <c r="F256" s="2" t="s">
        <v>1184</v>
      </c>
      <c r="G256" s="2" t="s">
        <v>1185</v>
      </c>
      <c r="H256" s="2" t="s">
        <v>250</v>
      </c>
      <c r="I256" s="2" t="s">
        <v>393</v>
      </c>
      <c r="J256" s="2" t="s">
        <v>94</v>
      </c>
      <c r="K256" s="2" t="s">
        <v>316</v>
      </c>
      <c r="L256" s="2" t="s">
        <v>294</v>
      </c>
      <c r="M256" s="2" t="s">
        <v>190</v>
      </c>
      <c r="N256" s="2" t="s">
        <v>1186</v>
      </c>
      <c r="O256" s="2" t="s">
        <v>252</v>
      </c>
      <c r="P256" s="2" t="s">
        <v>296</v>
      </c>
      <c r="Q256" s="2" t="s">
        <v>296</v>
      </c>
      <c r="R256" s="2" t="s">
        <v>296</v>
      </c>
      <c r="S256" s="2" t="s">
        <v>192</v>
      </c>
      <c r="T256" s="136">
        <v>5.8639999999999999</v>
      </c>
      <c r="U256" s="2" t="s">
        <v>1187</v>
      </c>
      <c r="V256" s="145">
        <v>6.25E-2</v>
      </c>
      <c r="W256" s="145">
        <v>0.28286</v>
      </c>
      <c r="X256" s="4" t="s">
        <v>258</v>
      </c>
      <c r="Z256" s="136">
        <v>120138</v>
      </c>
      <c r="AA256" s="143">
        <v>4.0218999999999996</v>
      </c>
      <c r="AB256" s="156">
        <v>35.512</v>
      </c>
      <c r="AD256" s="136">
        <v>171.59</v>
      </c>
      <c r="AG256" s="2" t="s">
        <v>36</v>
      </c>
      <c r="AH256" s="145">
        <v>3.8999999999999999E-5</v>
      </c>
      <c r="AI256" s="145">
        <v>1.30882724509682E-3</v>
      </c>
      <c r="AJ256" s="145">
        <v>4.1605384770538901E-4</v>
      </c>
    </row>
    <row r="257" spans="1:36" x14ac:dyDescent="0.2">
      <c r="A257" s="2">
        <v>1035</v>
      </c>
      <c r="B257" s="2">
        <v>1037</v>
      </c>
      <c r="C257" s="2" t="s">
        <v>1188</v>
      </c>
      <c r="D257" s="2" t="s">
        <v>1189</v>
      </c>
      <c r="E257" s="4" t="s">
        <v>399</v>
      </c>
      <c r="F257" s="2" t="s">
        <v>1190</v>
      </c>
      <c r="G257" s="2" t="s">
        <v>1191</v>
      </c>
      <c r="H257" s="2" t="s">
        <v>250</v>
      </c>
      <c r="I257" s="2" t="s">
        <v>393</v>
      </c>
      <c r="J257" s="2" t="s">
        <v>94</v>
      </c>
      <c r="K257" s="2" t="s">
        <v>95</v>
      </c>
      <c r="L257" s="2" t="s">
        <v>294</v>
      </c>
      <c r="M257" s="2" t="s">
        <v>190</v>
      </c>
      <c r="N257" s="2" t="s">
        <v>3979</v>
      </c>
      <c r="O257" s="2" t="s">
        <v>252</v>
      </c>
      <c r="P257" s="2" t="s">
        <v>1192</v>
      </c>
      <c r="Q257" s="2" t="s">
        <v>405</v>
      </c>
      <c r="R257" s="2" t="s">
        <v>255</v>
      </c>
      <c r="S257" s="2" t="s">
        <v>99</v>
      </c>
      <c r="T257" s="136">
        <v>6.7389999999999999</v>
      </c>
      <c r="U257" s="2" t="s">
        <v>1193</v>
      </c>
      <c r="V257" s="145">
        <v>6.25E-2</v>
      </c>
      <c r="W257" s="145">
        <v>5.8810000000000001E-2</v>
      </c>
      <c r="X257" s="4" t="s">
        <v>258</v>
      </c>
      <c r="Z257" s="136">
        <v>10000</v>
      </c>
      <c r="AA257" s="143">
        <v>3.718</v>
      </c>
      <c r="AB257" s="156">
        <v>105.14700000000001</v>
      </c>
      <c r="AD257" s="136">
        <v>39.094000000000001</v>
      </c>
      <c r="AG257" s="2" t="s">
        <v>36</v>
      </c>
      <c r="AH257" s="145">
        <v>1.0000000000000001E-5</v>
      </c>
      <c r="AI257" s="145">
        <v>2.9819173496874602E-4</v>
      </c>
      <c r="AJ257" s="145">
        <v>9.4790064275071301E-5</v>
      </c>
    </row>
    <row r="258" spans="1:36" x14ac:dyDescent="0.2">
      <c r="A258" s="2">
        <v>1035</v>
      </c>
      <c r="B258" s="2">
        <v>1037</v>
      </c>
      <c r="C258" s="2" t="s">
        <v>1194</v>
      </c>
      <c r="D258" s="2" t="s">
        <v>1195</v>
      </c>
      <c r="E258" s="4" t="s">
        <v>399</v>
      </c>
      <c r="F258" s="2" t="s">
        <v>1196</v>
      </c>
      <c r="G258" s="2" t="s">
        <v>1197</v>
      </c>
      <c r="H258" s="2" t="s">
        <v>250</v>
      </c>
      <c r="I258" s="2" t="s">
        <v>393</v>
      </c>
      <c r="J258" s="2" t="s">
        <v>94</v>
      </c>
      <c r="K258" s="2" t="s">
        <v>1198</v>
      </c>
      <c r="L258" s="2" t="s">
        <v>294</v>
      </c>
      <c r="M258" s="2" t="s">
        <v>190</v>
      </c>
      <c r="N258" s="133" t="s">
        <v>403</v>
      </c>
      <c r="O258" s="2" t="s">
        <v>252</v>
      </c>
      <c r="P258" s="2" t="s">
        <v>678</v>
      </c>
      <c r="Q258" s="2" t="s">
        <v>405</v>
      </c>
      <c r="R258" s="2" t="s">
        <v>255</v>
      </c>
      <c r="S258" s="2" t="s">
        <v>99</v>
      </c>
      <c r="T258" s="136">
        <v>2.2210000000000001</v>
      </c>
      <c r="U258" s="2" t="s">
        <v>1088</v>
      </c>
      <c r="V258" s="145">
        <v>4.9110000000000001E-2</v>
      </c>
      <c r="W258" s="145">
        <v>4.8800000000000003E-2</v>
      </c>
      <c r="X258" s="4" t="s">
        <v>258</v>
      </c>
      <c r="Z258" s="136">
        <v>2000</v>
      </c>
      <c r="AA258" s="143">
        <v>3.718</v>
      </c>
      <c r="AB258" s="156">
        <v>100.504</v>
      </c>
      <c r="AD258" s="136">
        <v>7.4729999999999999</v>
      </c>
      <c r="AG258" s="2" t="s">
        <v>36</v>
      </c>
      <c r="AH258" s="145">
        <v>3.0000000000000001E-6</v>
      </c>
      <c r="AI258" s="145">
        <v>5.7005146801019902E-5</v>
      </c>
      <c r="AJ258" s="145">
        <v>1.8120963446035499E-5</v>
      </c>
    </row>
    <row r="259" spans="1:36" x14ac:dyDescent="0.2">
      <c r="A259" s="2">
        <v>1035</v>
      </c>
      <c r="B259" s="2">
        <v>1037</v>
      </c>
      <c r="C259" s="2" t="s">
        <v>1199</v>
      </c>
      <c r="D259" s="2" t="s">
        <v>1200</v>
      </c>
      <c r="E259" s="4" t="s">
        <v>399</v>
      </c>
      <c r="F259" s="2" t="s">
        <v>1201</v>
      </c>
      <c r="G259" s="2" t="s">
        <v>1202</v>
      </c>
      <c r="H259" s="2" t="s">
        <v>250</v>
      </c>
      <c r="I259" s="2" t="s">
        <v>393</v>
      </c>
      <c r="J259" s="2" t="s">
        <v>94</v>
      </c>
      <c r="K259" s="2" t="s">
        <v>1203</v>
      </c>
      <c r="L259" s="2" t="s">
        <v>294</v>
      </c>
      <c r="M259" s="2" t="s">
        <v>190</v>
      </c>
      <c r="N259" s="2" t="s">
        <v>1204</v>
      </c>
      <c r="O259" s="2" t="s">
        <v>252</v>
      </c>
      <c r="P259" s="2" t="s">
        <v>1192</v>
      </c>
      <c r="Q259" s="2" t="s">
        <v>405</v>
      </c>
      <c r="R259" s="2" t="s">
        <v>255</v>
      </c>
      <c r="S259" s="2" t="s">
        <v>99</v>
      </c>
      <c r="T259" s="136">
        <v>2.5430000000000001</v>
      </c>
      <c r="U259" s="2" t="s">
        <v>1205</v>
      </c>
      <c r="V259" s="145">
        <v>5.8310000000000001E-2</v>
      </c>
      <c r="W259" s="145">
        <v>4.7699999999999999E-2</v>
      </c>
      <c r="X259" s="4" t="s">
        <v>258</v>
      </c>
      <c r="Z259" s="136">
        <v>125000</v>
      </c>
      <c r="AA259" s="143">
        <v>3.718</v>
      </c>
      <c r="AB259" s="156">
        <v>103.895</v>
      </c>
      <c r="AD259" s="136">
        <v>482.85300000000001</v>
      </c>
      <c r="AG259" s="2" t="s">
        <v>36</v>
      </c>
      <c r="AH259" s="145">
        <v>2.0000000000000001E-4</v>
      </c>
      <c r="AI259" s="145">
        <v>3.6830313845374E-3</v>
      </c>
      <c r="AJ259" s="145">
        <v>1.1707728307895401E-3</v>
      </c>
    </row>
    <row r="260" spans="1:36" x14ac:dyDescent="0.2">
      <c r="A260" s="2">
        <v>1035</v>
      </c>
      <c r="B260" s="2">
        <v>1037</v>
      </c>
      <c r="C260" s="2" t="s">
        <v>1206</v>
      </c>
      <c r="D260" s="2" t="s">
        <v>1207</v>
      </c>
      <c r="E260" s="4" t="s">
        <v>399</v>
      </c>
      <c r="F260" s="2" t="s">
        <v>1208</v>
      </c>
      <c r="G260" s="2" t="s">
        <v>1209</v>
      </c>
      <c r="H260" s="2" t="s">
        <v>250</v>
      </c>
      <c r="I260" s="2" t="s">
        <v>393</v>
      </c>
      <c r="J260" s="2" t="s">
        <v>94</v>
      </c>
      <c r="K260" s="2" t="s">
        <v>95</v>
      </c>
      <c r="L260" s="2" t="s">
        <v>294</v>
      </c>
      <c r="M260" s="2" t="s">
        <v>190</v>
      </c>
      <c r="N260" s="2" t="s">
        <v>1210</v>
      </c>
      <c r="O260" s="2" t="s">
        <v>252</v>
      </c>
      <c r="P260" s="2" t="s">
        <v>339</v>
      </c>
      <c r="Q260" s="2" t="s">
        <v>405</v>
      </c>
      <c r="R260" s="2" t="s">
        <v>255</v>
      </c>
      <c r="S260" s="2" t="s">
        <v>99</v>
      </c>
      <c r="T260" s="136">
        <v>2.1219999999999999</v>
      </c>
      <c r="U260" s="2" t="s">
        <v>1211</v>
      </c>
      <c r="V260" s="145">
        <v>4.3749999999999997E-2</v>
      </c>
      <c r="W260" s="145">
        <v>4.3409999999999997E-2</v>
      </c>
      <c r="X260" s="4" t="s">
        <v>258</v>
      </c>
      <c r="Z260" s="136">
        <v>30000</v>
      </c>
      <c r="AA260" s="143">
        <v>3.718</v>
      </c>
      <c r="AB260" s="156">
        <v>100.947</v>
      </c>
      <c r="AD260" s="136">
        <v>112.596</v>
      </c>
      <c r="AG260" s="2" t="s">
        <v>36</v>
      </c>
      <c r="AH260" s="145">
        <v>7.4999999999999993E-5</v>
      </c>
      <c r="AI260" s="145">
        <v>8.5884431016361505E-4</v>
      </c>
      <c r="AJ260" s="145">
        <v>2.7301195108986201E-4</v>
      </c>
    </row>
    <row r="261" spans="1:36" x14ac:dyDescent="0.2">
      <c r="A261" s="2">
        <v>1035</v>
      </c>
      <c r="B261" s="2">
        <v>1037</v>
      </c>
      <c r="C261" s="2" t="s">
        <v>1206</v>
      </c>
      <c r="D261" s="2" t="s">
        <v>1207</v>
      </c>
      <c r="E261" s="4" t="s">
        <v>399</v>
      </c>
      <c r="F261" s="2" t="s">
        <v>1212</v>
      </c>
      <c r="G261" s="2" t="s">
        <v>1213</v>
      </c>
      <c r="H261" s="2" t="s">
        <v>250</v>
      </c>
      <c r="I261" s="2" t="s">
        <v>393</v>
      </c>
      <c r="J261" s="2" t="s">
        <v>94</v>
      </c>
      <c r="K261" s="2" t="s">
        <v>95</v>
      </c>
      <c r="L261" s="2" t="s">
        <v>294</v>
      </c>
      <c r="M261" s="2" t="s">
        <v>190</v>
      </c>
      <c r="N261" s="2" t="s">
        <v>1210</v>
      </c>
      <c r="O261" s="2" t="s">
        <v>252</v>
      </c>
      <c r="P261" s="2" t="s">
        <v>339</v>
      </c>
      <c r="Q261" s="2" t="s">
        <v>405</v>
      </c>
      <c r="R261" s="2" t="s">
        <v>255</v>
      </c>
      <c r="S261" s="2" t="s">
        <v>99</v>
      </c>
      <c r="T261" s="136">
        <v>6.0469999999999997</v>
      </c>
      <c r="U261" s="2" t="s">
        <v>1214</v>
      </c>
      <c r="V261" s="145">
        <v>4.6249999999999999E-2</v>
      </c>
      <c r="W261" s="145">
        <v>4.5010000000000001E-2</v>
      </c>
      <c r="X261" s="4" t="s">
        <v>258</v>
      </c>
      <c r="Z261" s="136">
        <v>16000</v>
      </c>
      <c r="AA261" s="143">
        <v>3.718</v>
      </c>
      <c r="AB261" s="156">
        <v>101.32899999999999</v>
      </c>
      <c r="AD261" s="136">
        <v>60.279000000000003</v>
      </c>
      <c r="AG261" s="2" t="s">
        <v>36</v>
      </c>
      <c r="AH261" s="145">
        <v>2.6999999999999999E-5</v>
      </c>
      <c r="AI261" s="145">
        <v>4.5978555235185999E-4</v>
      </c>
      <c r="AJ261" s="145">
        <v>1.4615798142342899E-4</v>
      </c>
    </row>
    <row r="262" spans="1:36" x14ac:dyDescent="0.2">
      <c r="A262" s="2">
        <v>1035</v>
      </c>
      <c r="B262" s="2">
        <v>1037</v>
      </c>
      <c r="C262" s="2" t="s">
        <v>1215</v>
      </c>
      <c r="D262" s="2" t="s">
        <v>1216</v>
      </c>
      <c r="E262" s="4" t="s">
        <v>399</v>
      </c>
      <c r="F262" s="2" t="s">
        <v>1217</v>
      </c>
      <c r="G262" s="2" t="s">
        <v>1218</v>
      </c>
      <c r="H262" s="2" t="s">
        <v>250</v>
      </c>
      <c r="I262" s="2" t="s">
        <v>393</v>
      </c>
      <c r="J262" s="2" t="s">
        <v>94</v>
      </c>
      <c r="K262" s="2" t="s">
        <v>95</v>
      </c>
      <c r="L262" s="2" t="s">
        <v>294</v>
      </c>
      <c r="M262" s="2" t="s">
        <v>190</v>
      </c>
      <c r="N262" s="2" t="s">
        <v>1219</v>
      </c>
      <c r="O262" s="2" t="s">
        <v>252</v>
      </c>
      <c r="P262" s="2" t="s">
        <v>678</v>
      </c>
      <c r="Q262" s="2" t="s">
        <v>405</v>
      </c>
      <c r="R262" s="2" t="s">
        <v>255</v>
      </c>
      <c r="S262" s="2" t="s">
        <v>99</v>
      </c>
      <c r="T262" s="136">
        <v>4.125</v>
      </c>
      <c r="U262" s="2" t="s">
        <v>1220</v>
      </c>
      <c r="V262" s="145">
        <v>4.2500000000000003E-2</v>
      </c>
      <c r="W262" s="145">
        <v>5.1610000000000003E-2</v>
      </c>
      <c r="X262" s="4" t="s">
        <v>258</v>
      </c>
      <c r="Z262" s="136">
        <v>18000</v>
      </c>
      <c r="AA262" s="143">
        <v>3.718</v>
      </c>
      <c r="AB262" s="156">
        <v>98.591999999999999</v>
      </c>
      <c r="AD262" s="136">
        <v>65.980999999999995</v>
      </c>
      <c r="AG262" s="2" t="s">
        <v>36</v>
      </c>
      <c r="AH262" s="145">
        <v>3.0000000000000001E-5</v>
      </c>
      <c r="AI262" s="145">
        <v>5.03283115537286E-4</v>
      </c>
      <c r="AJ262" s="145">
        <v>1.5998511452819999E-4</v>
      </c>
    </row>
    <row r="263" spans="1:36" x14ac:dyDescent="0.2">
      <c r="A263" s="2">
        <v>1035</v>
      </c>
      <c r="B263" s="2">
        <v>1037</v>
      </c>
      <c r="C263" s="2" t="s">
        <v>1221</v>
      </c>
      <c r="D263" s="2" t="s">
        <v>1222</v>
      </c>
      <c r="E263" s="4" t="s">
        <v>399</v>
      </c>
      <c r="F263" s="2" t="s">
        <v>1223</v>
      </c>
      <c r="G263" s="2" t="s">
        <v>1224</v>
      </c>
      <c r="H263" s="2" t="s">
        <v>250</v>
      </c>
      <c r="I263" s="2" t="s">
        <v>393</v>
      </c>
      <c r="J263" s="2" t="s">
        <v>94</v>
      </c>
      <c r="K263" s="2" t="s">
        <v>322</v>
      </c>
      <c r="L263" s="2" t="s">
        <v>294</v>
      </c>
      <c r="M263" s="2" t="s">
        <v>190</v>
      </c>
      <c r="N263" s="2" t="s">
        <v>411</v>
      </c>
      <c r="O263" s="2" t="s">
        <v>252</v>
      </c>
      <c r="P263" s="2" t="s">
        <v>387</v>
      </c>
      <c r="Q263" s="2" t="s">
        <v>405</v>
      </c>
      <c r="R263" s="2" t="s">
        <v>255</v>
      </c>
      <c r="S263" s="2" t="s">
        <v>99</v>
      </c>
      <c r="T263" s="136">
        <v>4.2519999999999998</v>
      </c>
      <c r="U263" s="2" t="s">
        <v>1225</v>
      </c>
      <c r="V263" s="145">
        <v>5.2499999999999998E-2</v>
      </c>
      <c r="W263" s="145">
        <v>4.6739999999999997E-2</v>
      </c>
      <c r="X263" s="4" t="s">
        <v>258</v>
      </c>
      <c r="Z263" s="136">
        <v>6000</v>
      </c>
      <c r="AA263" s="143">
        <v>3.718</v>
      </c>
      <c r="AB263" s="156">
        <v>102.581</v>
      </c>
      <c r="AD263" s="136">
        <v>22.884</v>
      </c>
      <c r="AG263" s="2" t="s">
        <v>36</v>
      </c>
      <c r="AH263" s="145">
        <v>1.9999999999999999E-6</v>
      </c>
      <c r="AI263" s="145">
        <v>1.74548800372331E-4</v>
      </c>
      <c r="AJ263" s="145">
        <v>5.5486085179939603E-5</v>
      </c>
    </row>
    <row r="264" spans="1:36" x14ac:dyDescent="0.2">
      <c r="A264" s="2">
        <v>1035</v>
      </c>
      <c r="B264" s="2">
        <v>1037</v>
      </c>
      <c r="C264" s="2" t="s">
        <v>1221</v>
      </c>
      <c r="D264" s="2" t="s">
        <v>1222</v>
      </c>
      <c r="E264" s="4" t="s">
        <v>399</v>
      </c>
      <c r="F264" s="2" t="s">
        <v>1226</v>
      </c>
      <c r="G264" s="2" t="s">
        <v>1227</v>
      </c>
      <c r="H264" s="2" t="s">
        <v>250</v>
      </c>
      <c r="I264" s="2" t="s">
        <v>393</v>
      </c>
      <c r="J264" s="2" t="s">
        <v>94</v>
      </c>
      <c r="K264" s="2" t="s">
        <v>322</v>
      </c>
      <c r="L264" s="2" t="s">
        <v>294</v>
      </c>
      <c r="M264" s="2" t="s">
        <v>190</v>
      </c>
      <c r="N264" s="2" t="s">
        <v>411</v>
      </c>
      <c r="O264" s="2" t="s">
        <v>252</v>
      </c>
      <c r="P264" s="2" t="s">
        <v>387</v>
      </c>
      <c r="Q264" s="2" t="s">
        <v>405</v>
      </c>
      <c r="R264" s="2" t="s">
        <v>255</v>
      </c>
      <c r="S264" s="2" t="s">
        <v>99</v>
      </c>
      <c r="T264" s="136">
        <v>3.1E-2</v>
      </c>
      <c r="U264" s="2" t="s">
        <v>1228</v>
      </c>
      <c r="V264" s="145">
        <v>5.5070000000000001E-2</v>
      </c>
      <c r="W264" s="145">
        <v>5.491E-2</v>
      </c>
      <c r="X264" s="4" t="s">
        <v>258</v>
      </c>
      <c r="Z264" s="136">
        <v>34000</v>
      </c>
      <c r="AA264" s="143">
        <v>3.718</v>
      </c>
      <c r="AB264" s="156">
        <v>100.426</v>
      </c>
      <c r="AD264" s="136">
        <v>126.95</v>
      </c>
      <c r="AG264" s="2" t="s">
        <v>36</v>
      </c>
      <c r="AH264" s="145">
        <v>2.3E-5</v>
      </c>
      <c r="AI264" s="145">
        <v>9.6832876904434997E-4</v>
      </c>
      <c r="AJ264" s="145">
        <v>3.0781519235177602E-4</v>
      </c>
    </row>
    <row r="265" spans="1:36" x14ac:dyDescent="0.2">
      <c r="A265" s="2">
        <v>1035</v>
      </c>
      <c r="B265" s="2">
        <v>1037</v>
      </c>
      <c r="C265" s="2" t="s">
        <v>1229</v>
      </c>
      <c r="D265" s="2" t="s">
        <v>1230</v>
      </c>
      <c r="E265" s="4" t="s">
        <v>399</v>
      </c>
      <c r="F265" s="2" t="s">
        <v>1231</v>
      </c>
      <c r="G265" s="2" t="s">
        <v>1232</v>
      </c>
      <c r="H265" s="2" t="s">
        <v>250</v>
      </c>
      <c r="I265" s="2" t="s">
        <v>393</v>
      </c>
      <c r="J265" s="2" t="s">
        <v>94</v>
      </c>
      <c r="K265" s="2" t="s">
        <v>95</v>
      </c>
      <c r="L265" s="2" t="s">
        <v>294</v>
      </c>
      <c r="M265" s="2" t="s">
        <v>190</v>
      </c>
      <c r="N265" s="2" t="s">
        <v>1186</v>
      </c>
      <c r="O265" s="2" t="s">
        <v>252</v>
      </c>
      <c r="P265" s="2" t="s">
        <v>1233</v>
      </c>
      <c r="Q265" s="2" t="s">
        <v>98</v>
      </c>
      <c r="R265" s="2" t="s">
        <v>255</v>
      </c>
      <c r="S265" s="2" t="s">
        <v>99</v>
      </c>
      <c r="T265" s="136">
        <v>3.4209999999999998</v>
      </c>
      <c r="U265" s="2" t="s">
        <v>1002</v>
      </c>
      <c r="V265" s="145">
        <v>6.9000000000000006E-2</v>
      </c>
      <c r="W265" s="145">
        <v>5.919E-2</v>
      </c>
      <c r="X265" s="4" t="s">
        <v>258</v>
      </c>
      <c r="Z265" s="136">
        <v>56000</v>
      </c>
      <c r="AA265" s="143">
        <v>3.718</v>
      </c>
      <c r="AB265" s="156">
        <v>107.09399999999999</v>
      </c>
      <c r="AD265" s="136">
        <v>222.97800000000001</v>
      </c>
      <c r="AG265" s="2" t="s">
        <v>36</v>
      </c>
      <c r="AH265" s="145">
        <v>5.5999999999999999E-5</v>
      </c>
      <c r="AI265" s="145">
        <v>1.7007995054341299E-3</v>
      </c>
      <c r="AJ265" s="145">
        <v>5.4065514074696998E-4</v>
      </c>
    </row>
    <row r="266" spans="1:36" x14ac:dyDescent="0.2">
      <c r="A266" s="2">
        <v>1035</v>
      </c>
      <c r="B266" s="2">
        <v>1037</v>
      </c>
      <c r="C266" s="2" t="s">
        <v>1234</v>
      </c>
      <c r="D266" s="2" t="s">
        <v>1235</v>
      </c>
      <c r="E266" s="4" t="s">
        <v>399</v>
      </c>
      <c r="F266" s="2" t="s">
        <v>1236</v>
      </c>
      <c r="G266" s="2" t="s">
        <v>1237</v>
      </c>
      <c r="H266" s="2" t="s">
        <v>250</v>
      </c>
      <c r="I266" s="2" t="s">
        <v>393</v>
      </c>
      <c r="J266" s="2" t="s">
        <v>94</v>
      </c>
      <c r="K266" s="2" t="s">
        <v>1238</v>
      </c>
      <c r="L266" s="2" t="s">
        <v>294</v>
      </c>
      <c r="M266" s="2" t="s">
        <v>190</v>
      </c>
      <c r="N266" s="2" t="s">
        <v>1239</v>
      </c>
      <c r="O266" s="2" t="s">
        <v>252</v>
      </c>
      <c r="P266" s="2" t="s">
        <v>387</v>
      </c>
      <c r="Q266" s="2" t="s">
        <v>405</v>
      </c>
      <c r="R266" s="2" t="s">
        <v>255</v>
      </c>
      <c r="S266" s="2" t="s">
        <v>192</v>
      </c>
      <c r="T266" s="136">
        <v>0.26300000000000001</v>
      </c>
      <c r="U266" s="2" t="s">
        <v>1240</v>
      </c>
      <c r="V266" s="145">
        <v>6.2500000000000003E-3</v>
      </c>
      <c r="W266" s="145">
        <v>3.354E-2</v>
      </c>
      <c r="X266" s="4" t="s">
        <v>258</v>
      </c>
      <c r="Z266" s="136">
        <v>38000</v>
      </c>
      <c r="AA266" s="143">
        <v>4.0218999999999996</v>
      </c>
      <c r="AB266" s="156">
        <v>99.774000000000001</v>
      </c>
      <c r="AD266" s="136">
        <v>152.48699999999999</v>
      </c>
      <c r="AG266" s="2" t="s">
        <v>36</v>
      </c>
      <c r="AH266" s="145">
        <v>7.2999999999999999E-5</v>
      </c>
      <c r="AI266" s="145">
        <v>1.1631144563977701E-3</v>
      </c>
      <c r="AJ266" s="145">
        <v>3.69734238585669E-4</v>
      </c>
    </row>
    <row r="267" spans="1:36" x14ac:dyDescent="0.2">
      <c r="A267" s="2">
        <v>1035</v>
      </c>
      <c r="B267" s="2">
        <v>1037</v>
      </c>
      <c r="C267" s="2" t="s">
        <v>1234</v>
      </c>
      <c r="D267" s="2" t="s">
        <v>1235</v>
      </c>
      <c r="E267" s="4" t="s">
        <v>399</v>
      </c>
      <c r="F267" s="2" t="s">
        <v>1241</v>
      </c>
      <c r="G267" s="2" t="s">
        <v>1242</v>
      </c>
      <c r="H267" s="2" t="s">
        <v>250</v>
      </c>
      <c r="I267" s="2" t="s">
        <v>393</v>
      </c>
      <c r="J267" s="2" t="s">
        <v>94</v>
      </c>
      <c r="K267" s="2" t="s">
        <v>1238</v>
      </c>
      <c r="L267" s="2" t="s">
        <v>294</v>
      </c>
      <c r="M267" s="2" t="s">
        <v>190</v>
      </c>
      <c r="N267" s="2" t="s">
        <v>1239</v>
      </c>
      <c r="O267" s="2" t="s">
        <v>252</v>
      </c>
      <c r="P267" s="2" t="s">
        <v>387</v>
      </c>
      <c r="Q267" s="2" t="s">
        <v>405</v>
      </c>
      <c r="R267" s="2" t="s">
        <v>255</v>
      </c>
      <c r="S267" s="2" t="s">
        <v>192</v>
      </c>
      <c r="T267" s="136">
        <v>2.778</v>
      </c>
      <c r="U267" s="2" t="s">
        <v>1243</v>
      </c>
      <c r="V267" s="145">
        <v>1.6250000000000001E-2</v>
      </c>
      <c r="W267" s="145">
        <v>3.6429999999999997E-2</v>
      </c>
      <c r="X267" s="4" t="s">
        <v>258</v>
      </c>
      <c r="Z267" s="136">
        <v>17000</v>
      </c>
      <c r="AA267" s="143">
        <v>4.0218999999999996</v>
      </c>
      <c r="AB267" s="156">
        <v>95.311000000000007</v>
      </c>
      <c r="AD267" s="136">
        <v>65.165999999999997</v>
      </c>
      <c r="AG267" s="2" t="s">
        <v>36</v>
      </c>
      <c r="AH267" s="145">
        <v>2.0999999999999999E-5</v>
      </c>
      <c r="AI267" s="145">
        <v>4.9706381700552601E-4</v>
      </c>
      <c r="AJ267" s="145">
        <v>1.5800810564955601E-4</v>
      </c>
    </row>
    <row r="268" spans="1:36" x14ac:dyDescent="0.2">
      <c r="A268" s="2">
        <v>1035</v>
      </c>
      <c r="B268" s="2">
        <v>1037</v>
      </c>
      <c r="C268" s="2" t="s">
        <v>1234</v>
      </c>
      <c r="D268" s="2" t="s">
        <v>1235</v>
      </c>
      <c r="E268" s="4" t="s">
        <v>399</v>
      </c>
      <c r="F268" s="2" t="s">
        <v>1244</v>
      </c>
      <c r="G268" s="2" t="s">
        <v>1245</v>
      </c>
      <c r="H268" s="2" t="s">
        <v>250</v>
      </c>
      <c r="I268" s="2" t="s">
        <v>393</v>
      </c>
      <c r="J268" s="2" t="s">
        <v>94</v>
      </c>
      <c r="K268" s="2" t="s">
        <v>1238</v>
      </c>
      <c r="L268" s="2" t="s">
        <v>294</v>
      </c>
      <c r="M268" s="2" t="s">
        <v>190</v>
      </c>
      <c r="N268" s="2" t="s">
        <v>1239</v>
      </c>
      <c r="O268" s="2" t="s">
        <v>252</v>
      </c>
      <c r="P268" s="2" t="s">
        <v>387</v>
      </c>
      <c r="Q268" s="2" t="s">
        <v>405</v>
      </c>
      <c r="R268" s="2" t="s">
        <v>255</v>
      </c>
      <c r="S268" s="2" t="s">
        <v>192</v>
      </c>
      <c r="T268" s="136">
        <v>2.0179999999999998</v>
      </c>
      <c r="U268" s="2" t="s">
        <v>1246</v>
      </c>
      <c r="V268" s="145">
        <v>3.7499999999999999E-3</v>
      </c>
      <c r="W268" s="145">
        <v>3.576E-2</v>
      </c>
      <c r="X268" s="4" t="s">
        <v>258</v>
      </c>
      <c r="Z268" s="136">
        <v>47000</v>
      </c>
      <c r="AA268" s="143">
        <v>4.0218999999999996</v>
      </c>
      <c r="AB268" s="156">
        <v>94.784000000000006</v>
      </c>
      <c r="AD268" s="136">
        <v>179.16900000000001</v>
      </c>
      <c r="AG268" s="2" t="s">
        <v>36</v>
      </c>
      <c r="AH268" s="145">
        <v>4.5000000000000003E-5</v>
      </c>
      <c r="AI268" s="145">
        <v>1.3666371984376599E-3</v>
      </c>
      <c r="AJ268" s="145">
        <v>4.3443064541740699E-4</v>
      </c>
    </row>
    <row r="269" spans="1:36" x14ac:dyDescent="0.2">
      <c r="A269" s="2">
        <v>1035</v>
      </c>
      <c r="B269" s="2">
        <v>1037</v>
      </c>
      <c r="C269" s="2" t="s">
        <v>1247</v>
      </c>
      <c r="D269" s="2" t="s">
        <v>1248</v>
      </c>
      <c r="E269" s="4" t="s">
        <v>399</v>
      </c>
      <c r="F269" s="2" t="s">
        <v>1249</v>
      </c>
      <c r="G269" s="2" t="s">
        <v>1250</v>
      </c>
      <c r="H269" s="2" t="s">
        <v>250</v>
      </c>
      <c r="I269" s="2" t="s">
        <v>393</v>
      </c>
      <c r="J269" s="2" t="s">
        <v>94</v>
      </c>
      <c r="K269" s="2" t="s">
        <v>316</v>
      </c>
      <c r="L269" s="2" t="s">
        <v>294</v>
      </c>
      <c r="M269" s="2" t="s">
        <v>190</v>
      </c>
      <c r="N269" s="2" t="s">
        <v>1239</v>
      </c>
      <c r="O269" s="2" t="s">
        <v>252</v>
      </c>
      <c r="P269" s="2" t="s">
        <v>1251</v>
      </c>
      <c r="Q269" s="2" t="s">
        <v>98</v>
      </c>
      <c r="R269" s="2" t="s">
        <v>255</v>
      </c>
      <c r="S269" s="2" t="s">
        <v>192</v>
      </c>
      <c r="T269" s="136">
        <v>2.3410000000000002</v>
      </c>
      <c r="U269" s="2" t="s">
        <v>1252</v>
      </c>
      <c r="V269" s="145">
        <v>2.6249999999999999E-2</v>
      </c>
      <c r="W269" s="145">
        <v>6.7510000000000001E-2</v>
      </c>
      <c r="X269" s="4" t="s">
        <v>258</v>
      </c>
      <c r="Z269" s="136">
        <v>101000</v>
      </c>
      <c r="AA269" s="143">
        <v>4.0218999999999996</v>
      </c>
      <c r="AB269" s="156">
        <v>93.177999999999997</v>
      </c>
      <c r="AD269" s="136">
        <v>378.5</v>
      </c>
      <c r="AG269" s="2" t="s">
        <v>36</v>
      </c>
      <c r="AH269" s="145">
        <v>4.2200000000000001E-4</v>
      </c>
      <c r="AI269" s="145">
        <v>2.8870611260057E-3</v>
      </c>
      <c r="AJ269" s="145">
        <v>9.1774746784588899E-4</v>
      </c>
    </row>
    <row r="270" spans="1:36" x14ac:dyDescent="0.2">
      <c r="A270" s="2">
        <v>1035</v>
      </c>
      <c r="B270" s="2">
        <v>1037</v>
      </c>
      <c r="C270" s="2" t="s">
        <v>1253</v>
      </c>
      <c r="D270" s="2" t="s">
        <v>1254</v>
      </c>
      <c r="E270" s="4" t="s">
        <v>399</v>
      </c>
      <c r="F270" s="2" t="s">
        <v>1255</v>
      </c>
      <c r="G270" s="2" t="s">
        <v>1256</v>
      </c>
      <c r="H270" s="2" t="s">
        <v>250</v>
      </c>
      <c r="I270" s="2" t="s">
        <v>393</v>
      </c>
      <c r="J270" s="2" t="s">
        <v>94</v>
      </c>
      <c r="K270" s="2" t="s">
        <v>95</v>
      </c>
      <c r="L270" s="2" t="s">
        <v>294</v>
      </c>
      <c r="M270" s="2" t="s">
        <v>190</v>
      </c>
      <c r="N270" s="2" t="s">
        <v>1204</v>
      </c>
      <c r="O270" s="2" t="s">
        <v>252</v>
      </c>
      <c r="P270" s="2" t="s">
        <v>678</v>
      </c>
      <c r="Q270" s="2" t="s">
        <v>405</v>
      </c>
      <c r="R270" s="2" t="s">
        <v>255</v>
      </c>
      <c r="S270" s="2" t="s">
        <v>99</v>
      </c>
      <c r="T270" s="136">
        <v>3.8940000000000001</v>
      </c>
      <c r="U270" s="2" t="s">
        <v>325</v>
      </c>
      <c r="V270" s="145">
        <v>0.04</v>
      </c>
      <c r="W270" s="145">
        <v>5.6050000000000003E-2</v>
      </c>
      <c r="X270" s="4" t="s">
        <v>258</v>
      </c>
      <c r="Z270" s="136">
        <v>70000</v>
      </c>
      <c r="AA270" s="143">
        <v>3.718</v>
      </c>
      <c r="AB270" s="156">
        <v>95.147999999999996</v>
      </c>
      <c r="AD270" s="136">
        <v>247.631</v>
      </c>
      <c r="AG270" s="2" t="s">
        <v>36</v>
      </c>
      <c r="AH270" s="145">
        <v>1.3999999999999999E-4</v>
      </c>
      <c r="AI270" s="145">
        <v>1.88884404929676E-3</v>
      </c>
      <c r="AJ270" s="145">
        <v>6.0043129249437899E-4</v>
      </c>
    </row>
    <row r="271" spans="1:36" x14ac:dyDescent="0.2">
      <c r="A271" s="2">
        <v>1035</v>
      </c>
      <c r="B271" s="2">
        <v>1037</v>
      </c>
      <c r="C271" s="2" t="s">
        <v>1257</v>
      </c>
      <c r="D271" s="2" t="s">
        <v>1258</v>
      </c>
      <c r="E271" s="4" t="s">
        <v>399</v>
      </c>
      <c r="F271" s="2" t="s">
        <v>1259</v>
      </c>
      <c r="G271" s="2" t="s">
        <v>1260</v>
      </c>
      <c r="H271" s="2" t="s">
        <v>250</v>
      </c>
      <c r="I271" s="2" t="s">
        <v>393</v>
      </c>
      <c r="J271" s="2" t="s">
        <v>94</v>
      </c>
      <c r="K271" s="2" t="s">
        <v>322</v>
      </c>
      <c r="L271" s="2" t="s">
        <v>294</v>
      </c>
      <c r="M271" s="2" t="s">
        <v>190</v>
      </c>
      <c r="N271" s="133" t="s">
        <v>1261</v>
      </c>
      <c r="O271" s="2" t="s">
        <v>252</v>
      </c>
      <c r="P271" s="2" t="s">
        <v>387</v>
      </c>
      <c r="Q271" s="2" t="s">
        <v>405</v>
      </c>
      <c r="R271" s="2" t="s">
        <v>255</v>
      </c>
      <c r="S271" s="2" t="s">
        <v>99</v>
      </c>
      <c r="T271" s="136">
        <v>1.401</v>
      </c>
      <c r="U271" s="2" t="s">
        <v>1262</v>
      </c>
      <c r="V271" s="145">
        <v>3.2149999999999998E-2</v>
      </c>
      <c r="W271" s="145">
        <v>4.6649999999999997E-2</v>
      </c>
      <c r="X271" s="4" t="s">
        <v>258</v>
      </c>
      <c r="Z271" s="136">
        <v>90000</v>
      </c>
      <c r="AA271" s="143">
        <v>3.718</v>
      </c>
      <c r="AB271" s="156">
        <v>98.286000000000001</v>
      </c>
      <c r="AD271" s="136">
        <v>328.88400000000001</v>
      </c>
      <c r="AG271" s="2" t="s">
        <v>36</v>
      </c>
      <c r="AH271" s="145">
        <v>9.0000000000000006E-5</v>
      </c>
      <c r="AI271" s="145">
        <v>2.5086139276997801E-3</v>
      </c>
      <c r="AJ271" s="145">
        <v>7.9744556123570703E-4</v>
      </c>
    </row>
    <row r="272" spans="1:36" x14ac:dyDescent="0.2">
      <c r="A272" s="2">
        <v>1035</v>
      </c>
      <c r="B272" s="2">
        <v>1037</v>
      </c>
      <c r="C272" s="2" t="s">
        <v>1263</v>
      </c>
      <c r="D272" s="30" t="s">
        <v>4624</v>
      </c>
      <c r="E272" s="4" t="s">
        <v>399</v>
      </c>
      <c r="F272" s="2" t="s">
        <v>1264</v>
      </c>
      <c r="G272" s="2" t="s">
        <v>1265</v>
      </c>
      <c r="H272" s="2" t="s">
        <v>250</v>
      </c>
      <c r="I272" s="2" t="s">
        <v>393</v>
      </c>
      <c r="J272" s="2" t="s">
        <v>94</v>
      </c>
      <c r="K272" s="2" t="s">
        <v>1238</v>
      </c>
      <c r="L272" s="2" t="s">
        <v>294</v>
      </c>
      <c r="M272" s="2" t="s">
        <v>190</v>
      </c>
      <c r="N272" s="2" t="s">
        <v>411</v>
      </c>
      <c r="O272" s="2" t="s">
        <v>252</v>
      </c>
      <c r="P272" s="2" t="s">
        <v>1192</v>
      </c>
      <c r="Q272" s="2" t="s">
        <v>405</v>
      </c>
      <c r="R272" s="2" t="s">
        <v>255</v>
      </c>
      <c r="S272" s="2" t="s">
        <v>99</v>
      </c>
      <c r="T272" s="136">
        <v>3.4079999999999999</v>
      </c>
      <c r="U272" s="2" t="s">
        <v>1266</v>
      </c>
      <c r="V272" s="145">
        <v>4.3749999999999997E-2</v>
      </c>
      <c r="W272" s="145">
        <v>5.1290000000000002E-2</v>
      </c>
      <c r="X272" s="4" t="s">
        <v>258</v>
      </c>
      <c r="Z272" s="136">
        <v>75000</v>
      </c>
      <c r="AA272" s="143">
        <v>3.718</v>
      </c>
      <c r="AB272" s="156">
        <v>98.71</v>
      </c>
      <c r="AD272" s="136">
        <v>275.25400000000002</v>
      </c>
      <c r="AG272" s="2" t="s">
        <v>36</v>
      </c>
      <c r="AH272" s="145">
        <v>2.0999999999999999E-5</v>
      </c>
      <c r="AI272" s="145">
        <v>2.0995401169521398E-3</v>
      </c>
      <c r="AJ272" s="145">
        <v>6.6740797713539101E-4</v>
      </c>
    </row>
    <row r="273" spans="1:36" x14ac:dyDescent="0.2">
      <c r="A273" s="2">
        <v>1035</v>
      </c>
      <c r="B273" s="2">
        <v>1037</v>
      </c>
      <c r="C273" s="2" t="s">
        <v>1267</v>
      </c>
      <c r="D273" s="2" t="s">
        <v>1268</v>
      </c>
      <c r="E273" s="4" t="s">
        <v>399</v>
      </c>
      <c r="F273" s="2" t="s">
        <v>1269</v>
      </c>
      <c r="G273" s="2" t="s">
        <v>1270</v>
      </c>
      <c r="H273" s="2" t="s">
        <v>250</v>
      </c>
      <c r="I273" s="2" t="s">
        <v>393</v>
      </c>
      <c r="J273" s="2" t="s">
        <v>94</v>
      </c>
      <c r="K273" s="2" t="s">
        <v>95</v>
      </c>
      <c r="L273" s="2" t="s">
        <v>294</v>
      </c>
      <c r="M273" s="2" t="s">
        <v>190</v>
      </c>
      <c r="N273" s="2" t="s">
        <v>1271</v>
      </c>
      <c r="O273" s="2" t="s">
        <v>252</v>
      </c>
      <c r="P273" s="2" t="s">
        <v>1272</v>
      </c>
      <c r="Q273" s="2" t="s">
        <v>98</v>
      </c>
      <c r="R273" s="2" t="s">
        <v>255</v>
      </c>
      <c r="S273" s="2" t="s">
        <v>99</v>
      </c>
      <c r="T273" s="136">
        <v>1.248</v>
      </c>
      <c r="U273" s="2" t="s">
        <v>528</v>
      </c>
      <c r="V273" s="145">
        <v>4.8750000000000002E-2</v>
      </c>
      <c r="W273" s="145">
        <v>5.0509999999999999E-2</v>
      </c>
      <c r="X273" s="4" t="s">
        <v>258</v>
      </c>
      <c r="Z273" s="136">
        <v>1000</v>
      </c>
      <c r="AA273" s="143">
        <v>3.718</v>
      </c>
      <c r="AB273" s="156">
        <v>100.97799999999999</v>
      </c>
      <c r="AD273" s="136">
        <v>3.754</v>
      </c>
      <c r="AG273" s="2" t="s">
        <v>36</v>
      </c>
      <c r="AH273" s="145">
        <v>9.9999999999999995E-7</v>
      </c>
      <c r="AI273" s="145">
        <v>2.8636861691086101E-5</v>
      </c>
      <c r="AJ273" s="145">
        <v>9.10316967912906E-6</v>
      </c>
    </row>
    <row r="274" spans="1:36" x14ac:dyDescent="0.2">
      <c r="A274" s="2">
        <v>1035</v>
      </c>
      <c r="B274" s="2">
        <v>1037</v>
      </c>
      <c r="C274" s="2" t="s">
        <v>1273</v>
      </c>
      <c r="D274" s="2" t="s">
        <v>1274</v>
      </c>
      <c r="E274" s="4" t="s">
        <v>399</v>
      </c>
      <c r="F274" s="2" t="s">
        <v>1275</v>
      </c>
      <c r="G274" s="2" t="s">
        <v>1276</v>
      </c>
      <c r="H274" s="2" t="s">
        <v>250</v>
      </c>
      <c r="I274" s="2" t="s">
        <v>393</v>
      </c>
      <c r="J274" s="2" t="s">
        <v>94</v>
      </c>
      <c r="K274" s="2" t="s">
        <v>95</v>
      </c>
      <c r="L274" s="2" t="s">
        <v>294</v>
      </c>
      <c r="M274" s="2" t="s">
        <v>190</v>
      </c>
      <c r="N274" s="2" t="s">
        <v>1277</v>
      </c>
      <c r="O274" s="2" t="s">
        <v>252</v>
      </c>
      <c r="P274" s="2" t="s">
        <v>324</v>
      </c>
      <c r="Q274" s="2" t="s">
        <v>405</v>
      </c>
      <c r="R274" s="2" t="s">
        <v>255</v>
      </c>
      <c r="S274" s="2" t="s">
        <v>192</v>
      </c>
      <c r="T274" s="136">
        <v>3.33</v>
      </c>
      <c r="U274" s="2" t="s">
        <v>1278</v>
      </c>
      <c r="V274" s="145">
        <v>3.6249999999999998E-2</v>
      </c>
      <c r="W274" s="145">
        <v>2.9260000000000001E-2</v>
      </c>
      <c r="X274" s="4" t="s">
        <v>258</v>
      </c>
      <c r="Z274" s="136">
        <v>16000</v>
      </c>
      <c r="AA274" s="143">
        <v>4.0218999999999996</v>
      </c>
      <c r="AB274" s="156">
        <v>103.801</v>
      </c>
      <c r="AD274" s="136">
        <v>66.796000000000006</v>
      </c>
      <c r="AG274" s="2" t="s">
        <v>36</v>
      </c>
      <c r="AH274" s="145">
        <v>3.1999999999999999E-5</v>
      </c>
      <c r="AI274" s="145">
        <v>5.0949958956478898E-4</v>
      </c>
      <c r="AJ274" s="145">
        <v>1.61961225545137E-4</v>
      </c>
    </row>
    <row r="275" spans="1:36" x14ac:dyDescent="0.2">
      <c r="A275" s="2">
        <v>1035</v>
      </c>
      <c r="B275" s="2">
        <v>1037</v>
      </c>
      <c r="C275" s="2" t="s">
        <v>1279</v>
      </c>
      <c r="D275" s="30" t="s">
        <v>4625</v>
      </c>
      <c r="E275" s="4" t="s">
        <v>399</v>
      </c>
      <c r="F275" s="2" t="s">
        <v>1280</v>
      </c>
      <c r="G275" s="2" t="s">
        <v>1281</v>
      </c>
      <c r="H275" s="2" t="s">
        <v>250</v>
      </c>
      <c r="I275" s="2" t="s">
        <v>393</v>
      </c>
      <c r="J275" s="2" t="s">
        <v>94</v>
      </c>
      <c r="K275" s="2" t="s">
        <v>95</v>
      </c>
      <c r="L275" s="2" t="s">
        <v>294</v>
      </c>
      <c r="M275" s="2" t="s">
        <v>190</v>
      </c>
      <c r="N275" s="2" t="s">
        <v>1204</v>
      </c>
      <c r="O275" s="2" t="s">
        <v>252</v>
      </c>
      <c r="P275" s="2" t="s">
        <v>1192</v>
      </c>
      <c r="Q275" s="2" t="s">
        <v>405</v>
      </c>
      <c r="R275" s="2" t="s">
        <v>255</v>
      </c>
      <c r="S275" s="2" t="s">
        <v>99</v>
      </c>
      <c r="T275" s="136">
        <v>6.9489999999999998</v>
      </c>
      <c r="U275" s="2" t="s">
        <v>1282</v>
      </c>
      <c r="V275" s="145">
        <v>5.3999999999999999E-2</v>
      </c>
      <c r="W275" s="145">
        <v>5.2929999999999998E-2</v>
      </c>
      <c r="X275" s="4" t="s">
        <v>258</v>
      </c>
      <c r="Z275" s="136">
        <v>6000</v>
      </c>
      <c r="AA275" s="143">
        <v>3.718</v>
      </c>
      <c r="AB275" s="156">
        <v>103.20699999999999</v>
      </c>
      <c r="AD275" s="136">
        <v>23.023</v>
      </c>
      <c r="AG275" s="2" t="s">
        <v>36</v>
      </c>
      <c r="AH275" s="145">
        <v>6.0000000000000002E-6</v>
      </c>
      <c r="AI275" s="145">
        <v>1.7561478032379599E-4</v>
      </c>
      <c r="AJ275" s="145">
        <v>5.5824942016886797E-5</v>
      </c>
    </row>
    <row r="276" spans="1:36" x14ac:dyDescent="0.2">
      <c r="A276" s="2">
        <v>1035</v>
      </c>
      <c r="B276" s="2">
        <v>1037</v>
      </c>
      <c r="C276" s="2" t="s">
        <v>1283</v>
      </c>
      <c r="D276" s="2" t="s">
        <v>1284</v>
      </c>
      <c r="E276" s="4" t="s">
        <v>399</v>
      </c>
      <c r="F276" s="2" t="s">
        <v>1285</v>
      </c>
      <c r="G276" s="2" t="s">
        <v>1286</v>
      </c>
      <c r="H276" s="2" t="s">
        <v>250</v>
      </c>
      <c r="I276" s="2" t="s">
        <v>393</v>
      </c>
      <c r="J276" s="2" t="s">
        <v>94</v>
      </c>
      <c r="K276" s="2" t="s">
        <v>95</v>
      </c>
      <c r="L276" s="2" t="s">
        <v>294</v>
      </c>
      <c r="M276" s="2" t="s">
        <v>190</v>
      </c>
      <c r="N276" s="2" t="s">
        <v>1287</v>
      </c>
      <c r="O276" s="2" t="s">
        <v>252</v>
      </c>
      <c r="P276" s="2" t="s">
        <v>1288</v>
      </c>
      <c r="Q276" s="2" t="s">
        <v>98</v>
      </c>
      <c r="R276" s="2" t="s">
        <v>255</v>
      </c>
      <c r="S276" s="2" t="s">
        <v>99</v>
      </c>
      <c r="T276" s="136">
        <v>6.516</v>
      </c>
      <c r="U276" s="2" t="s">
        <v>1289</v>
      </c>
      <c r="V276" s="145">
        <v>5.45E-2</v>
      </c>
      <c r="W276" s="145">
        <v>5.3519999999999998E-2</v>
      </c>
      <c r="X276" s="4" t="s">
        <v>258</v>
      </c>
      <c r="Z276" s="136">
        <v>68000</v>
      </c>
      <c r="AA276" s="143">
        <v>3.718</v>
      </c>
      <c r="AB276" s="156">
        <v>101.762</v>
      </c>
      <c r="AD276" s="136">
        <v>257.27999999999997</v>
      </c>
      <c r="AG276" s="2" t="s">
        <v>36</v>
      </c>
      <c r="AH276" s="145">
        <v>6.7999999999999999E-5</v>
      </c>
      <c r="AI276" s="145">
        <v>1.9624386835038802E-3</v>
      </c>
      <c r="AJ276" s="145">
        <v>6.2382577090782201E-4</v>
      </c>
    </row>
    <row r="277" spans="1:36" x14ac:dyDescent="0.2">
      <c r="A277" s="2">
        <v>1035</v>
      </c>
      <c r="B277" s="2">
        <v>1037</v>
      </c>
      <c r="C277" s="2" t="s">
        <v>1290</v>
      </c>
      <c r="D277" s="2" t="s">
        <v>1291</v>
      </c>
      <c r="E277" s="4" t="s">
        <v>399</v>
      </c>
      <c r="F277" s="2" t="s">
        <v>1292</v>
      </c>
      <c r="G277" s="2" t="s">
        <v>1293</v>
      </c>
      <c r="H277" s="2" t="s">
        <v>250</v>
      </c>
      <c r="I277" s="2" t="s">
        <v>393</v>
      </c>
      <c r="J277" s="2" t="s">
        <v>94</v>
      </c>
      <c r="K277" s="2" t="s">
        <v>95</v>
      </c>
      <c r="L277" s="2" t="s">
        <v>294</v>
      </c>
      <c r="M277" s="2" t="s">
        <v>190</v>
      </c>
      <c r="N277" s="2" t="s">
        <v>1294</v>
      </c>
      <c r="O277" s="2" t="s">
        <v>252</v>
      </c>
      <c r="P277" s="2" t="s">
        <v>387</v>
      </c>
      <c r="Q277" s="2" t="s">
        <v>405</v>
      </c>
      <c r="R277" s="2" t="s">
        <v>255</v>
      </c>
      <c r="S277" s="2" t="s">
        <v>99</v>
      </c>
      <c r="T277" s="136">
        <v>4.633</v>
      </c>
      <c r="U277" s="2" t="s">
        <v>1295</v>
      </c>
      <c r="V277" s="145">
        <v>2.7E-2</v>
      </c>
      <c r="W277" s="145">
        <v>4.725E-2</v>
      </c>
      <c r="X277" s="4" t="s">
        <v>258</v>
      </c>
      <c r="Z277" s="136">
        <v>37000</v>
      </c>
      <c r="AA277" s="143">
        <v>3.718</v>
      </c>
      <c r="AB277" s="156">
        <v>91.278000000000006</v>
      </c>
      <c r="AD277" s="136">
        <v>125.568</v>
      </c>
      <c r="AG277" s="2" t="s">
        <v>36</v>
      </c>
      <c r="AH277" s="145">
        <v>3.8999999999999999E-5</v>
      </c>
      <c r="AI277" s="145">
        <v>9.5778522679832302E-4</v>
      </c>
      <c r="AJ277" s="145">
        <v>3.0446358018421397E-4</v>
      </c>
    </row>
    <row r="278" spans="1:36" x14ac:dyDescent="0.2">
      <c r="A278" s="2">
        <v>1035</v>
      </c>
      <c r="B278" s="2">
        <v>1037</v>
      </c>
      <c r="C278" s="2" t="s">
        <v>397</v>
      </c>
      <c r="D278" s="2" t="s">
        <v>398</v>
      </c>
      <c r="E278" s="4" t="s">
        <v>399</v>
      </c>
      <c r="F278" s="2" t="s">
        <v>400</v>
      </c>
      <c r="G278" s="2" t="s">
        <v>401</v>
      </c>
      <c r="H278" s="2" t="s">
        <v>250</v>
      </c>
      <c r="I278" s="2" t="s">
        <v>393</v>
      </c>
      <c r="J278" s="2" t="s">
        <v>94</v>
      </c>
      <c r="K278" s="2" t="s">
        <v>402</v>
      </c>
      <c r="L278" s="2" t="s">
        <v>294</v>
      </c>
      <c r="M278" s="2" t="s">
        <v>190</v>
      </c>
      <c r="N278" s="2" t="s">
        <v>403</v>
      </c>
      <c r="O278" s="2" t="s">
        <v>252</v>
      </c>
      <c r="P278" s="2" t="s">
        <v>404</v>
      </c>
      <c r="Q278" s="2" t="s">
        <v>405</v>
      </c>
      <c r="R278" s="2" t="s">
        <v>255</v>
      </c>
      <c r="S278" s="2" t="s">
        <v>99</v>
      </c>
      <c r="T278" s="136">
        <v>1.921</v>
      </c>
      <c r="U278" s="2" t="s">
        <v>406</v>
      </c>
      <c r="V278" s="145">
        <v>6.5000000000000002E-2</v>
      </c>
      <c r="W278" s="145">
        <v>7.5539999999999996E-2</v>
      </c>
      <c r="X278" s="4" t="s">
        <v>258</v>
      </c>
      <c r="Z278" s="136">
        <v>68000</v>
      </c>
      <c r="AA278" s="143">
        <v>3.718</v>
      </c>
      <c r="AB278" s="156">
        <v>101.22499999999999</v>
      </c>
      <c r="AD278" s="136">
        <v>255.92</v>
      </c>
      <c r="AG278" s="2" t="s">
        <v>36</v>
      </c>
      <c r="AH278" s="145">
        <v>1.5100000000000001E-4</v>
      </c>
      <c r="AI278" s="145">
        <v>1.9520660786356699E-3</v>
      </c>
      <c r="AJ278" s="145">
        <v>6.2052849681583399E-4</v>
      </c>
    </row>
    <row r="279" spans="1:36" x14ac:dyDescent="0.2">
      <c r="A279" s="2">
        <v>1035</v>
      </c>
      <c r="B279" s="2">
        <v>1037</v>
      </c>
      <c r="C279" s="2" t="s">
        <v>1296</v>
      </c>
      <c r="D279" s="2" t="s">
        <v>1297</v>
      </c>
      <c r="E279" s="4" t="s">
        <v>399</v>
      </c>
      <c r="F279" s="2" t="s">
        <v>1298</v>
      </c>
      <c r="G279" s="2" t="s">
        <v>1299</v>
      </c>
      <c r="H279" s="2" t="s">
        <v>250</v>
      </c>
      <c r="I279" s="2" t="s">
        <v>393</v>
      </c>
      <c r="J279" s="2" t="s">
        <v>94</v>
      </c>
      <c r="K279" s="2" t="s">
        <v>95</v>
      </c>
      <c r="L279" s="2" t="s">
        <v>294</v>
      </c>
      <c r="M279" s="2" t="s">
        <v>190</v>
      </c>
      <c r="N279" s="2" t="s">
        <v>1300</v>
      </c>
      <c r="O279" s="2" t="s">
        <v>252</v>
      </c>
      <c r="P279" s="2" t="s">
        <v>1192</v>
      </c>
      <c r="Q279" s="2" t="s">
        <v>405</v>
      </c>
      <c r="R279" s="2" t="s">
        <v>255</v>
      </c>
      <c r="S279" s="2" t="s">
        <v>99</v>
      </c>
      <c r="T279" s="136">
        <v>4.5720000000000001</v>
      </c>
      <c r="U279" s="2" t="s">
        <v>1301</v>
      </c>
      <c r="V279" s="145">
        <v>4.2500000000000003E-2</v>
      </c>
      <c r="W279" s="145">
        <v>4.7039999999999998E-2</v>
      </c>
      <c r="X279" s="4" t="s">
        <v>258</v>
      </c>
      <c r="Z279" s="136">
        <v>36000</v>
      </c>
      <c r="AA279" s="143">
        <v>3.718</v>
      </c>
      <c r="AB279" s="156">
        <v>99.436999999999998</v>
      </c>
      <c r="AD279" s="136">
        <v>133.09399999999999</v>
      </c>
      <c r="AG279" s="2" t="s">
        <v>36</v>
      </c>
      <c r="AH279" s="145">
        <v>1.05E-4</v>
      </c>
      <c r="AI279" s="145">
        <v>1.01519446360499E-3</v>
      </c>
      <c r="AJ279" s="145">
        <v>3.2271299694775201E-4</v>
      </c>
    </row>
    <row r="280" spans="1:36" x14ac:dyDescent="0.2">
      <c r="A280" s="2">
        <v>1035</v>
      </c>
      <c r="B280" s="2">
        <v>1037</v>
      </c>
      <c r="C280" s="2" t="s">
        <v>1302</v>
      </c>
      <c r="D280" s="2" t="s">
        <v>1303</v>
      </c>
      <c r="E280" s="4" t="s">
        <v>399</v>
      </c>
      <c r="F280" s="2" t="s">
        <v>1304</v>
      </c>
      <c r="G280" s="2" t="s">
        <v>1305</v>
      </c>
      <c r="H280" s="2" t="s">
        <v>250</v>
      </c>
      <c r="I280" s="2" t="s">
        <v>393</v>
      </c>
      <c r="J280" s="2" t="s">
        <v>94</v>
      </c>
      <c r="K280" s="2" t="s">
        <v>95</v>
      </c>
      <c r="L280" s="2" t="s">
        <v>294</v>
      </c>
      <c r="M280" s="2" t="s">
        <v>190</v>
      </c>
      <c r="N280" s="2" t="s">
        <v>1186</v>
      </c>
      <c r="O280" s="2" t="s">
        <v>252</v>
      </c>
      <c r="P280" s="2" t="s">
        <v>1288</v>
      </c>
      <c r="Q280" s="2" t="s">
        <v>98</v>
      </c>
      <c r="R280" s="2" t="s">
        <v>255</v>
      </c>
      <c r="S280" s="2" t="s">
        <v>99</v>
      </c>
      <c r="T280" s="136">
        <v>3.76</v>
      </c>
      <c r="U280" s="2" t="s">
        <v>1306</v>
      </c>
      <c r="V280" s="145">
        <v>6.8750000000000006E-2</v>
      </c>
      <c r="W280" s="145">
        <v>6.148E-2</v>
      </c>
      <c r="X280" s="4" t="s">
        <v>258</v>
      </c>
      <c r="Z280" s="136">
        <v>15000</v>
      </c>
      <c r="AA280" s="143">
        <v>3.718</v>
      </c>
      <c r="AB280" s="156">
        <v>103.614</v>
      </c>
      <c r="AD280" s="136">
        <v>57.784999999999997</v>
      </c>
      <c r="AG280" s="2" t="s">
        <v>36</v>
      </c>
      <c r="AH280" s="145">
        <v>2.5000000000000001E-5</v>
      </c>
      <c r="AI280" s="145">
        <v>4.4076649675803801E-4</v>
      </c>
      <c r="AJ280" s="145">
        <v>1.4011214818670801E-4</v>
      </c>
    </row>
    <row r="281" spans="1:36" x14ac:dyDescent="0.2">
      <c r="A281" s="2">
        <v>1035</v>
      </c>
      <c r="B281" s="2">
        <v>1037</v>
      </c>
      <c r="C281" s="2" t="s">
        <v>1307</v>
      </c>
      <c r="D281" s="2" t="s">
        <v>1308</v>
      </c>
      <c r="E281" s="4" t="s">
        <v>247</v>
      </c>
      <c r="F281" s="2" t="s">
        <v>1309</v>
      </c>
      <c r="G281" s="2" t="s">
        <v>1310</v>
      </c>
      <c r="H281" s="2" t="s">
        <v>250</v>
      </c>
      <c r="I281" s="2" t="s">
        <v>393</v>
      </c>
      <c r="J281" s="2" t="s">
        <v>94</v>
      </c>
      <c r="K281" s="2" t="s">
        <v>30</v>
      </c>
      <c r="L281" s="2" t="s">
        <v>294</v>
      </c>
      <c r="M281" s="2" t="s">
        <v>190</v>
      </c>
      <c r="N281" s="2" t="s">
        <v>1219</v>
      </c>
      <c r="O281" s="2" t="s">
        <v>252</v>
      </c>
      <c r="P281" s="2" t="s">
        <v>296</v>
      </c>
      <c r="Q281" s="2" t="s">
        <v>296</v>
      </c>
      <c r="R281" s="2" t="s">
        <v>296</v>
      </c>
      <c r="S281" s="2" t="s">
        <v>99</v>
      </c>
      <c r="T281" s="136">
        <v>0.57799999999999996</v>
      </c>
      <c r="U281" s="2" t="s">
        <v>1311</v>
      </c>
      <c r="V281" s="145">
        <v>0</v>
      </c>
      <c r="W281" s="145">
        <v>6.1100000000000002E-2</v>
      </c>
      <c r="X281" s="4" t="s">
        <v>258</v>
      </c>
      <c r="Z281" s="136">
        <v>54000</v>
      </c>
      <c r="AA281" s="143">
        <v>3.718</v>
      </c>
      <c r="AB281" s="156">
        <v>95.626999999999995</v>
      </c>
      <c r="AD281" s="136">
        <v>191.99299999999999</v>
      </c>
      <c r="AG281" s="2" t="s">
        <v>36</v>
      </c>
      <c r="AH281" s="145">
        <v>1.17E-4</v>
      </c>
      <c r="AI281" s="145">
        <v>1.4644531151132799E-3</v>
      </c>
      <c r="AJ281" s="145">
        <v>4.6552465622149401E-4</v>
      </c>
    </row>
    <row r="282" spans="1:36" x14ac:dyDescent="0.2">
      <c r="A282" s="2">
        <v>1035</v>
      </c>
      <c r="B282" s="2">
        <v>1037</v>
      </c>
      <c r="C282" s="2" t="s">
        <v>1312</v>
      </c>
      <c r="D282" s="2" t="s">
        <v>1313</v>
      </c>
      <c r="E282" s="4" t="s">
        <v>399</v>
      </c>
      <c r="F282" s="2" t="s">
        <v>1314</v>
      </c>
      <c r="G282" s="2" t="s">
        <v>1315</v>
      </c>
      <c r="H282" s="2" t="s">
        <v>250</v>
      </c>
      <c r="I282" s="2" t="s">
        <v>393</v>
      </c>
      <c r="J282" s="2" t="s">
        <v>94</v>
      </c>
      <c r="K282" s="2" t="s">
        <v>95</v>
      </c>
      <c r="L282" s="2" t="s">
        <v>294</v>
      </c>
      <c r="M282" s="2" t="s">
        <v>190</v>
      </c>
      <c r="N282" s="2" t="s">
        <v>1186</v>
      </c>
      <c r="O282" s="2" t="s">
        <v>252</v>
      </c>
      <c r="P282" s="2" t="s">
        <v>678</v>
      </c>
      <c r="Q282" s="2" t="s">
        <v>405</v>
      </c>
      <c r="R282" s="2" t="s">
        <v>255</v>
      </c>
      <c r="S282" s="2" t="s">
        <v>99</v>
      </c>
      <c r="T282" s="136">
        <v>3.964</v>
      </c>
      <c r="U282" s="2" t="s">
        <v>1316</v>
      </c>
      <c r="V282" s="145">
        <v>5.8000000000000003E-2</v>
      </c>
      <c r="W282" s="145">
        <v>6.0909999999999999E-2</v>
      </c>
      <c r="X282" s="4" t="s">
        <v>258</v>
      </c>
      <c r="Z282" s="136">
        <v>6000</v>
      </c>
      <c r="AA282" s="143">
        <v>3.718</v>
      </c>
      <c r="AB282" s="156">
        <v>99.182000000000002</v>
      </c>
      <c r="AD282" s="136">
        <v>22.126000000000001</v>
      </c>
      <c r="AG282" s="2" t="s">
        <v>36</v>
      </c>
      <c r="AH282" s="145">
        <v>1.2E-5</v>
      </c>
      <c r="AI282" s="145">
        <v>1.6876577122093E-4</v>
      </c>
      <c r="AJ282" s="145">
        <v>5.3647758892917098E-5</v>
      </c>
    </row>
    <row r="283" spans="1:36" x14ac:dyDescent="0.2">
      <c r="A283" s="2">
        <v>1035</v>
      </c>
      <c r="B283" s="2">
        <v>1037</v>
      </c>
      <c r="C283" s="2" t="s">
        <v>1317</v>
      </c>
      <c r="D283" s="2" t="s">
        <v>1318</v>
      </c>
      <c r="E283" s="4" t="s">
        <v>399</v>
      </c>
      <c r="F283" s="2" t="s">
        <v>1319</v>
      </c>
      <c r="G283" s="2" t="s">
        <v>1320</v>
      </c>
      <c r="H283" s="2" t="s">
        <v>250</v>
      </c>
      <c r="I283" s="2" t="s">
        <v>393</v>
      </c>
      <c r="J283" s="2" t="s">
        <v>94</v>
      </c>
      <c r="K283" s="2" t="s">
        <v>95</v>
      </c>
      <c r="L283" s="2" t="s">
        <v>294</v>
      </c>
      <c r="M283" s="2" t="s">
        <v>190</v>
      </c>
      <c r="N283" s="2" t="s">
        <v>1321</v>
      </c>
      <c r="O283" s="2" t="s">
        <v>252</v>
      </c>
      <c r="P283" s="2" t="s">
        <v>1192</v>
      </c>
      <c r="Q283" s="2" t="s">
        <v>405</v>
      </c>
      <c r="R283" s="2" t="s">
        <v>255</v>
      </c>
      <c r="S283" s="2" t="s">
        <v>99</v>
      </c>
      <c r="T283" s="136">
        <v>3.2490000000000001</v>
      </c>
      <c r="U283" s="2" t="s">
        <v>1070</v>
      </c>
      <c r="V283" s="145">
        <v>0.05</v>
      </c>
      <c r="W283" s="145">
        <v>5.0430000000000003E-2</v>
      </c>
      <c r="X283" s="4" t="s">
        <v>258</v>
      </c>
      <c r="Z283" s="136">
        <v>42000</v>
      </c>
      <c r="AA283" s="143">
        <v>3.718</v>
      </c>
      <c r="AB283" s="156">
        <v>102.378</v>
      </c>
      <c r="AD283" s="136">
        <v>159.869</v>
      </c>
      <c r="AG283" s="2" t="s">
        <v>36</v>
      </c>
      <c r="AH283" s="145">
        <v>5.5999999999999999E-5</v>
      </c>
      <c r="AI283" s="145">
        <v>1.2194245920413101E-3</v>
      </c>
      <c r="AJ283" s="145">
        <v>3.8763426984424399E-4</v>
      </c>
    </row>
    <row r="284" spans="1:36" x14ac:dyDescent="0.2">
      <c r="A284" s="2">
        <v>1035</v>
      </c>
      <c r="B284" s="2">
        <v>1037</v>
      </c>
      <c r="C284" s="2" t="s">
        <v>1317</v>
      </c>
      <c r="D284" s="2" t="s">
        <v>1318</v>
      </c>
      <c r="E284" s="4" t="s">
        <v>399</v>
      </c>
      <c r="F284" s="2" t="s">
        <v>1322</v>
      </c>
      <c r="G284" s="2" t="s">
        <v>1323</v>
      </c>
      <c r="H284" s="2" t="s">
        <v>250</v>
      </c>
      <c r="I284" s="2" t="s">
        <v>393</v>
      </c>
      <c r="J284" s="2" t="s">
        <v>94</v>
      </c>
      <c r="K284" s="2" t="s">
        <v>95</v>
      </c>
      <c r="L284" s="2" t="s">
        <v>294</v>
      </c>
      <c r="M284" s="2" t="s">
        <v>190</v>
      </c>
      <c r="N284" s="2" t="s">
        <v>1321</v>
      </c>
      <c r="O284" s="2" t="s">
        <v>252</v>
      </c>
      <c r="P284" s="2" t="s">
        <v>1192</v>
      </c>
      <c r="Q284" s="2" t="s">
        <v>405</v>
      </c>
      <c r="R284" s="2" t="s">
        <v>255</v>
      </c>
      <c r="S284" s="2" t="s">
        <v>99</v>
      </c>
      <c r="T284" s="136">
        <v>0.41399999999999998</v>
      </c>
      <c r="U284" s="2" t="s">
        <v>45</v>
      </c>
      <c r="V284" s="145">
        <v>6.1249999999999999E-2</v>
      </c>
      <c r="W284" s="145">
        <v>5.0860000000000002E-2</v>
      </c>
      <c r="X284" s="4" t="s">
        <v>258</v>
      </c>
      <c r="Z284" s="136">
        <v>33000</v>
      </c>
      <c r="AA284" s="143">
        <v>3.718</v>
      </c>
      <c r="AB284" s="156">
        <v>103.574</v>
      </c>
      <c r="AD284" s="136">
        <v>127.07899999999999</v>
      </c>
      <c r="AG284" s="2" t="s">
        <v>36</v>
      </c>
      <c r="AH284" s="145">
        <v>2.5999999999999998E-5</v>
      </c>
      <c r="AI284" s="145">
        <v>9.6931485438265998E-4</v>
      </c>
      <c r="AJ284" s="145">
        <v>3.0812865205450399E-4</v>
      </c>
    </row>
    <row r="285" spans="1:36" x14ac:dyDescent="0.2">
      <c r="A285" s="2">
        <v>1035</v>
      </c>
      <c r="B285" s="2">
        <v>1037</v>
      </c>
      <c r="C285" s="2" t="s">
        <v>1324</v>
      </c>
      <c r="D285" s="2" t="s">
        <v>1325</v>
      </c>
      <c r="E285" s="4" t="s">
        <v>399</v>
      </c>
      <c r="F285" s="2" t="s">
        <v>1326</v>
      </c>
      <c r="G285" s="2" t="s">
        <v>1327</v>
      </c>
      <c r="H285" s="2" t="s">
        <v>250</v>
      </c>
      <c r="I285" s="2" t="s">
        <v>393</v>
      </c>
      <c r="J285" s="2" t="s">
        <v>94</v>
      </c>
      <c r="K285" s="2" t="s">
        <v>1238</v>
      </c>
      <c r="L285" s="2" t="s">
        <v>294</v>
      </c>
      <c r="M285" s="2" t="s">
        <v>190</v>
      </c>
      <c r="N285" s="2" t="s">
        <v>1239</v>
      </c>
      <c r="O285" s="2" t="s">
        <v>252</v>
      </c>
      <c r="P285" s="2" t="s">
        <v>387</v>
      </c>
      <c r="Q285" s="2" t="s">
        <v>405</v>
      </c>
      <c r="R285" s="2" t="s">
        <v>255</v>
      </c>
      <c r="S285" s="2" t="s">
        <v>192</v>
      </c>
      <c r="T285" s="136">
        <v>2.7690000000000001</v>
      </c>
      <c r="U285" s="2" t="s">
        <v>1328</v>
      </c>
      <c r="V285" s="145">
        <v>1.25E-3</v>
      </c>
      <c r="W285" s="145">
        <v>3.4189999999999998E-2</v>
      </c>
      <c r="X285" s="4" t="s">
        <v>258</v>
      </c>
      <c r="Z285" s="136">
        <v>123000</v>
      </c>
      <c r="AA285" s="143">
        <v>4.0218999999999996</v>
      </c>
      <c r="AB285" s="156">
        <v>91.652000000000001</v>
      </c>
      <c r="AD285" s="136">
        <v>453.39699999999999</v>
      </c>
      <c r="AG285" s="2" t="s">
        <v>36</v>
      </c>
      <c r="AH285" s="145">
        <v>1.2300000000000001E-4</v>
      </c>
      <c r="AI285" s="145">
        <v>3.45835059838251E-3</v>
      </c>
      <c r="AJ285" s="145">
        <v>1.0993506427693801E-3</v>
      </c>
    </row>
    <row r="286" spans="1:36" x14ac:dyDescent="0.2">
      <c r="A286" s="2">
        <v>1035</v>
      </c>
      <c r="B286" s="2">
        <v>1037</v>
      </c>
      <c r="C286" s="2" t="s">
        <v>1324</v>
      </c>
      <c r="D286" s="2" t="s">
        <v>1325</v>
      </c>
      <c r="E286" s="4" t="s">
        <v>399</v>
      </c>
      <c r="F286" s="2" t="s">
        <v>1329</v>
      </c>
      <c r="G286" s="2" t="s">
        <v>1330</v>
      </c>
      <c r="H286" s="2" t="s">
        <v>250</v>
      </c>
      <c r="I286" s="2" t="s">
        <v>393</v>
      </c>
      <c r="J286" s="2" t="s">
        <v>94</v>
      </c>
      <c r="K286" s="2" t="s">
        <v>1238</v>
      </c>
      <c r="L286" s="2" t="s">
        <v>294</v>
      </c>
      <c r="M286" s="2" t="s">
        <v>190</v>
      </c>
      <c r="N286" s="2" t="s">
        <v>1239</v>
      </c>
      <c r="O286" s="2" t="s">
        <v>252</v>
      </c>
      <c r="P286" s="2" t="s">
        <v>387</v>
      </c>
      <c r="Q286" s="2" t="s">
        <v>405</v>
      </c>
      <c r="R286" s="2" t="s">
        <v>255</v>
      </c>
      <c r="S286" s="2" t="s">
        <v>192</v>
      </c>
      <c r="T286" s="136">
        <v>1.3180000000000001</v>
      </c>
      <c r="U286" s="2" t="s">
        <v>1331</v>
      </c>
      <c r="V286" s="145">
        <v>1.375E-2</v>
      </c>
      <c r="W286" s="145">
        <v>3.0269999999999998E-2</v>
      </c>
      <c r="X286" s="4" t="s">
        <v>258</v>
      </c>
      <c r="Z286" s="136">
        <v>27000</v>
      </c>
      <c r="AA286" s="143">
        <v>4.0218999999999996</v>
      </c>
      <c r="AB286" s="156">
        <v>98.968000000000004</v>
      </c>
      <c r="AD286" s="136">
        <v>107.471</v>
      </c>
      <c r="AG286" s="2" t="s">
        <v>36</v>
      </c>
      <c r="AH286" s="145">
        <v>6.3E-5</v>
      </c>
      <c r="AI286" s="145">
        <v>8.1974832979061401E-4</v>
      </c>
      <c r="AJ286" s="145">
        <v>2.6058400605361801E-4</v>
      </c>
    </row>
    <row r="287" spans="1:36" x14ac:dyDescent="0.2">
      <c r="A287" s="2">
        <v>1035</v>
      </c>
      <c r="B287" s="2">
        <v>1037</v>
      </c>
      <c r="C287" s="2" t="s">
        <v>1324</v>
      </c>
      <c r="D287" s="2" t="s">
        <v>1325</v>
      </c>
      <c r="E287" s="4" t="s">
        <v>399</v>
      </c>
      <c r="F287" s="2" t="s">
        <v>1332</v>
      </c>
      <c r="G287" s="2" t="s">
        <v>1333</v>
      </c>
      <c r="H287" s="2" t="s">
        <v>250</v>
      </c>
      <c r="I287" s="2" t="s">
        <v>393</v>
      </c>
      <c r="J287" s="2" t="s">
        <v>94</v>
      </c>
      <c r="K287" s="2" t="s">
        <v>1238</v>
      </c>
      <c r="L287" s="2" t="s">
        <v>294</v>
      </c>
      <c r="M287" s="2" t="s">
        <v>190</v>
      </c>
      <c r="N287" s="2" t="s">
        <v>1239</v>
      </c>
      <c r="O287" s="2" t="s">
        <v>252</v>
      </c>
      <c r="P287" s="2" t="s">
        <v>387</v>
      </c>
      <c r="Q287" s="2" t="s">
        <v>405</v>
      </c>
      <c r="R287" s="2" t="s">
        <v>255</v>
      </c>
      <c r="S287" s="2" t="s">
        <v>192</v>
      </c>
      <c r="T287" s="136">
        <v>1.873</v>
      </c>
      <c r="U287" s="2" t="s">
        <v>1334</v>
      </c>
      <c r="V287" s="145">
        <v>1.4999999999999999E-2</v>
      </c>
      <c r="W287" s="145">
        <v>3.3259999999999998E-2</v>
      </c>
      <c r="X287" s="4" t="s">
        <v>258</v>
      </c>
      <c r="Z287" s="136">
        <v>135000</v>
      </c>
      <c r="AA287" s="143">
        <v>4.0218999999999996</v>
      </c>
      <c r="AB287" s="156">
        <v>97.05</v>
      </c>
      <c r="AD287" s="136">
        <v>526.94000000000005</v>
      </c>
      <c r="AG287" s="2" t="s">
        <v>36</v>
      </c>
      <c r="AH287" s="145">
        <v>2.2800000000000001E-4</v>
      </c>
      <c r="AI287" s="145">
        <v>4.0193076971267597E-3</v>
      </c>
      <c r="AJ287" s="145">
        <v>1.2776693324242101E-3</v>
      </c>
    </row>
    <row r="288" spans="1:36" x14ac:dyDescent="0.2">
      <c r="A288" s="2">
        <v>1035</v>
      </c>
      <c r="B288" s="2">
        <v>1037</v>
      </c>
      <c r="C288" s="2" t="s">
        <v>1335</v>
      </c>
      <c r="D288" s="2" t="s">
        <v>1336</v>
      </c>
      <c r="E288" s="4" t="s">
        <v>399</v>
      </c>
      <c r="F288" s="2" t="s">
        <v>1337</v>
      </c>
      <c r="G288" s="2" t="s">
        <v>1338</v>
      </c>
      <c r="H288" s="2" t="s">
        <v>250</v>
      </c>
      <c r="I288" s="2" t="s">
        <v>393</v>
      </c>
      <c r="J288" s="2" t="s">
        <v>94</v>
      </c>
      <c r="K288" s="2" t="s">
        <v>95</v>
      </c>
      <c r="L288" s="2" t="s">
        <v>294</v>
      </c>
      <c r="M288" s="2" t="s">
        <v>190</v>
      </c>
      <c r="N288" s="2" t="s">
        <v>1339</v>
      </c>
      <c r="O288" s="2" t="s">
        <v>252</v>
      </c>
      <c r="P288" s="2" t="s">
        <v>678</v>
      </c>
      <c r="Q288" s="2" t="s">
        <v>405</v>
      </c>
      <c r="R288" s="2" t="s">
        <v>255</v>
      </c>
      <c r="S288" s="2" t="s">
        <v>99</v>
      </c>
      <c r="T288" s="136">
        <v>1.802</v>
      </c>
      <c r="U288" s="2" t="s">
        <v>1340</v>
      </c>
      <c r="V288" s="145">
        <v>4.4999999999999998E-2</v>
      </c>
      <c r="W288" s="145">
        <v>4.6620000000000002E-2</v>
      </c>
      <c r="X288" s="4" t="s">
        <v>258</v>
      </c>
      <c r="Z288" s="136">
        <v>56000</v>
      </c>
      <c r="AA288" s="143">
        <v>3.718</v>
      </c>
      <c r="AB288" s="156">
        <v>100.15600000000001</v>
      </c>
      <c r="AD288" s="136">
        <v>208.53299999999999</v>
      </c>
      <c r="AG288" s="2" t="s">
        <v>36</v>
      </c>
      <c r="AH288" s="145">
        <v>4.6999999999999997E-5</v>
      </c>
      <c r="AI288" s="145">
        <v>1.5906188244981601E-3</v>
      </c>
      <c r="AJ288" s="145">
        <v>5.0563058237385798E-4</v>
      </c>
    </row>
    <row r="289" spans="1:36" x14ac:dyDescent="0.2">
      <c r="A289" s="2">
        <v>1035</v>
      </c>
      <c r="B289" s="2">
        <v>1037</v>
      </c>
      <c r="C289" s="2" t="s">
        <v>1341</v>
      </c>
      <c r="D289" s="2" t="s">
        <v>1342</v>
      </c>
      <c r="E289" s="4" t="s">
        <v>399</v>
      </c>
      <c r="F289" s="2" t="s">
        <v>1343</v>
      </c>
      <c r="G289" s="2" t="s">
        <v>1344</v>
      </c>
      <c r="H289" s="2" t="s">
        <v>250</v>
      </c>
      <c r="I289" s="2" t="s">
        <v>393</v>
      </c>
      <c r="J289" s="2" t="s">
        <v>94</v>
      </c>
      <c r="K289" s="2" t="s">
        <v>1345</v>
      </c>
      <c r="L289" s="2" t="s">
        <v>294</v>
      </c>
      <c r="M289" s="2" t="s">
        <v>190</v>
      </c>
      <c r="N289" s="2" t="s">
        <v>1321</v>
      </c>
      <c r="O289" s="2" t="s">
        <v>252</v>
      </c>
      <c r="P289" s="2" t="s">
        <v>324</v>
      </c>
      <c r="Q289" s="2" t="s">
        <v>405</v>
      </c>
      <c r="R289" s="2" t="s">
        <v>255</v>
      </c>
      <c r="S289" s="2" t="s">
        <v>99</v>
      </c>
      <c r="T289" s="136">
        <v>1.8979999999999999</v>
      </c>
      <c r="U289" s="2" t="s">
        <v>1346</v>
      </c>
      <c r="V289" s="145">
        <v>2.5340000000000001E-2</v>
      </c>
      <c r="W289" s="145">
        <v>4.4170000000000001E-2</v>
      </c>
      <c r="X289" s="4" t="s">
        <v>258</v>
      </c>
      <c r="Z289" s="136">
        <v>54000</v>
      </c>
      <c r="AA289" s="143">
        <v>3.718</v>
      </c>
      <c r="AB289" s="156">
        <v>96.664000000000001</v>
      </c>
      <c r="AD289" s="136">
        <v>194.07499999999999</v>
      </c>
      <c r="AG289" s="2" t="s">
        <v>36</v>
      </c>
      <c r="AH289" s="145">
        <v>5.3999999999999998E-5</v>
      </c>
      <c r="AI289" s="145">
        <v>1.4803351046945199E-3</v>
      </c>
      <c r="AJ289" s="145">
        <v>4.70573269702947E-4</v>
      </c>
    </row>
    <row r="290" spans="1:36" x14ac:dyDescent="0.2">
      <c r="A290" s="2">
        <v>1035</v>
      </c>
      <c r="B290" s="2">
        <v>1037</v>
      </c>
      <c r="C290" s="2" t="s">
        <v>1347</v>
      </c>
      <c r="D290" s="2" t="s">
        <v>1348</v>
      </c>
      <c r="E290" s="4" t="s">
        <v>399</v>
      </c>
      <c r="F290" s="2" t="s">
        <v>1349</v>
      </c>
      <c r="G290" s="2" t="s">
        <v>1350</v>
      </c>
      <c r="H290" s="2" t="s">
        <v>250</v>
      </c>
      <c r="I290" s="2" t="s">
        <v>393</v>
      </c>
      <c r="J290" s="2" t="s">
        <v>94</v>
      </c>
      <c r="K290" s="2" t="s">
        <v>95</v>
      </c>
      <c r="L290" s="2" t="s">
        <v>294</v>
      </c>
      <c r="M290" s="2" t="s">
        <v>190</v>
      </c>
      <c r="N290" s="2" t="s">
        <v>1204</v>
      </c>
      <c r="O290" s="2" t="s">
        <v>252</v>
      </c>
      <c r="P290" s="2" t="s">
        <v>1192</v>
      </c>
      <c r="Q290" s="2" t="s">
        <v>405</v>
      </c>
      <c r="R290" s="2" t="s">
        <v>255</v>
      </c>
      <c r="S290" s="2" t="s">
        <v>99</v>
      </c>
      <c r="T290" s="136">
        <v>2.5409999999999999</v>
      </c>
      <c r="U290" s="2" t="s">
        <v>1351</v>
      </c>
      <c r="V290" s="145">
        <v>4.7500000000000001E-2</v>
      </c>
      <c r="W290" s="145">
        <v>4.4900000000000002E-2</v>
      </c>
      <c r="X290" s="4" t="s">
        <v>258</v>
      </c>
      <c r="Z290" s="136">
        <v>70000</v>
      </c>
      <c r="AA290" s="143">
        <v>3.718</v>
      </c>
      <c r="AB290" s="156">
        <v>101.705</v>
      </c>
      <c r="AD290" s="136">
        <v>264.697</v>
      </c>
      <c r="AG290" s="2" t="s">
        <v>36</v>
      </c>
      <c r="AH290" s="145">
        <v>7.7999999999999999E-5</v>
      </c>
      <c r="AI290" s="145">
        <v>2.0190155524121402E-3</v>
      </c>
      <c r="AJ290" s="145">
        <v>6.4181059211977903E-4</v>
      </c>
    </row>
    <row r="291" spans="1:36" x14ac:dyDescent="0.2">
      <c r="A291" s="2">
        <v>1035</v>
      </c>
      <c r="B291" s="2">
        <v>1037</v>
      </c>
      <c r="C291" s="2" t="s">
        <v>1352</v>
      </c>
      <c r="D291" s="2" t="s">
        <v>1353</v>
      </c>
      <c r="E291" s="4" t="s">
        <v>399</v>
      </c>
      <c r="F291" s="2" t="s">
        <v>1354</v>
      </c>
      <c r="G291" s="2" t="s">
        <v>1355</v>
      </c>
      <c r="H291" s="2" t="s">
        <v>250</v>
      </c>
      <c r="I291" s="2" t="s">
        <v>393</v>
      </c>
      <c r="J291" s="2" t="s">
        <v>94</v>
      </c>
      <c r="K291" s="2" t="s">
        <v>1356</v>
      </c>
      <c r="L291" s="2" t="s">
        <v>294</v>
      </c>
      <c r="M291" s="2" t="s">
        <v>190</v>
      </c>
      <c r="N291" s="2" t="s">
        <v>1210</v>
      </c>
      <c r="O291" s="2" t="s">
        <v>252</v>
      </c>
      <c r="P291" s="2" t="s">
        <v>1192</v>
      </c>
      <c r="Q291" s="2" t="s">
        <v>405</v>
      </c>
      <c r="R291" s="2" t="s">
        <v>255</v>
      </c>
      <c r="S291" s="2" t="s">
        <v>99</v>
      </c>
      <c r="T291" s="136">
        <v>0.77400000000000002</v>
      </c>
      <c r="U291" s="2" t="s">
        <v>1357</v>
      </c>
      <c r="V291" s="145">
        <v>6.25E-2</v>
      </c>
      <c r="W291" s="145">
        <v>4.7910000000000001E-2</v>
      </c>
      <c r="X291" s="4" t="s">
        <v>258</v>
      </c>
      <c r="Z291" s="136">
        <v>24000</v>
      </c>
      <c r="AA291" s="143">
        <v>3.718</v>
      </c>
      <c r="AB291" s="156">
        <v>102.526</v>
      </c>
      <c r="AD291" s="136">
        <v>91.486000000000004</v>
      </c>
      <c r="AG291" s="2" t="s">
        <v>36</v>
      </c>
      <c r="AH291" s="145">
        <v>3.1999999999999999E-5</v>
      </c>
      <c r="AI291" s="145">
        <v>6.9782376754183204E-4</v>
      </c>
      <c r="AJ291" s="145">
        <v>2.2182626820591001E-4</v>
      </c>
    </row>
    <row r="292" spans="1:36" x14ac:dyDescent="0.2">
      <c r="A292" s="2">
        <v>1035</v>
      </c>
      <c r="B292" s="2">
        <v>1037</v>
      </c>
      <c r="C292" s="2" t="s">
        <v>1358</v>
      </c>
      <c r="D292" s="2" t="s">
        <v>1359</v>
      </c>
      <c r="E292" s="4" t="s">
        <v>399</v>
      </c>
      <c r="F292" s="2" t="s">
        <v>1360</v>
      </c>
      <c r="G292" s="2" t="s">
        <v>1361</v>
      </c>
      <c r="H292" s="2" t="s">
        <v>250</v>
      </c>
      <c r="I292" s="2" t="s">
        <v>393</v>
      </c>
      <c r="J292" s="2" t="s">
        <v>94</v>
      </c>
      <c r="K292" s="2" t="s">
        <v>402</v>
      </c>
      <c r="L292" s="2" t="s">
        <v>294</v>
      </c>
      <c r="M292" s="2" t="s">
        <v>190</v>
      </c>
      <c r="N292" s="133" t="s">
        <v>403</v>
      </c>
      <c r="O292" s="2" t="s">
        <v>252</v>
      </c>
      <c r="P292" s="2" t="s">
        <v>1362</v>
      </c>
      <c r="Q292" s="2" t="s">
        <v>98</v>
      </c>
      <c r="R292" s="2" t="s">
        <v>255</v>
      </c>
      <c r="S292" s="2" t="s">
        <v>99</v>
      </c>
      <c r="T292" s="136">
        <v>3.0409999999999999</v>
      </c>
      <c r="U292" s="2" t="s">
        <v>1363</v>
      </c>
      <c r="V292" s="145">
        <v>8.1250000000000003E-2</v>
      </c>
      <c r="W292" s="145">
        <v>7.5939999999999994E-2</v>
      </c>
      <c r="X292" s="4" t="s">
        <v>258</v>
      </c>
      <c r="Z292" s="136">
        <v>146000</v>
      </c>
      <c r="AA292" s="143">
        <v>3.718</v>
      </c>
      <c r="AB292" s="156">
        <v>105.548</v>
      </c>
      <c r="AD292" s="136">
        <v>572.947</v>
      </c>
      <c r="AG292" s="2" t="s">
        <v>36</v>
      </c>
      <c r="AH292" s="145">
        <v>1.95E-4</v>
      </c>
      <c r="AI292" s="145">
        <v>4.3702333373881099E-3</v>
      </c>
      <c r="AJ292" s="145">
        <v>1.3892226053532201E-3</v>
      </c>
    </row>
    <row r="293" spans="1:36" x14ac:dyDescent="0.2">
      <c r="A293" s="2">
        <v>1035</v>
      </c>
      <c r="B293" s="2">
        <v>1037</v>
      </c>
      <c r="C293" s="2" t="s">
        <v>1364</v>
      </c>
      <c r="D293" s="2" t="s">
        <v>1365</v>
      </c>
      <c r="E293" s="4" t="s">
        <v>399</v>
      </c>
      <c r="F293" s="2" t="s">
        <v>1366</v>
      </c>
      <c r="G293" s="2" t="s">
        <v>1367</v>
      </c>
      <c r="H293" s="2" t="s">
        <v>250</v>
      </c>
      <c r="I293" s="2" t="s">
        <v>393</v>
      </c>
      <c r="J293" s="2" t="s">
        <v>94</v>
      </c>
      <c r="K293" s="2" t="s">
        <v>95</v>
      </c>
      <c r="L293" s="2" t="s">
        <v>294</v>
      </c>
      <c r="M293" s="2" t="s">
        <v>190</v>
      </c>
      <c r="N293" s="2" t="s">
        <v>1368</v>
      </c>
      <c r="O293" s="2" t="s">
        <v>252</v>
      </c>
      <c r="P293" s="2" t="s">
        <v>324</v>
      </c>
      <c r="Q293" s="2" t="s">
        <v>405</v>
      </c>
      <c r="R293" s="2" t="s">
        <v>255</v>
      </c>
      <c r="S293" s="2" t="s">
        <v>99</v>
      </c>
      <c r="T293" s="136">
        <v>2.073</v>
      </c>
      <c r="U293" s="2" t="s">
        <v>1369</v>
      </c>
      <c r="V293" s="145">
        <v>1.7000000000000001E-2</v>
      </c>
      <c r="W293" s="145">
        <v>4.3610000000000003E-2</v>
      </c>
      <c r="X293" s="4" t="s">
        <v>258</v>
      </c>
      <c r="Z293" s="136">
        <v>19000</v>
      </c>
      <c r="AA293" s="143">
        <v>3.718</v>
      </c>
      <c r="AB293" s="156">
        <v>95.366</v>
      </c>
      <c r="AD293" s="136">
        <v>67.367999999999995</v>
      </c>
      <c r="AG293" s="2" t="s">
        <v>36</v>
      </c>
      <c r="AH293" s="145">
        <v>1.5E-5</v>
      </c>
      <c r="AI293" s="145">
        <v>5.1386041702919502E-4</v>
      </c>
      <c r="AJ293" s="145">
        <v>1.63347458183968E-4</v>
      </c>
    </row>
    <row r="294" spans="1:36" x14ac:dyDescent="0.2">
      <c r="A294" s="2">
        <v>1035</v>
      </c>
      <c r="B294" s="2">
        <v>1037</v>
      </c>
      <c r="C294" s="2" t="s">
        <v>1364</v>
      </c>
      <c r="D294" s="2" t="s">
        <v>1365</v>
      </c>
      <c r="E294" s="4" t="s">
        <v>399</v>
      </c>
      <c r="F294" s="2" t="s">
        <v>1370</v>
      </c>
      <c r="G294" s="2" t="s">
        <v>1371</v>
      </c>
      <c r="H294" s="2" t="s">
        <v>250</v>
      </c>
      <c r="I294" s="2" t="s">
        <v>393</v>
      </c>
      <c r="J294" s="2" t="s">
        <v>94</v>
      </c>
      <c r="K294" s="2" t="s">
        <v>95</v>
      </c>
      <c r="L294" s="2" t="s">
        <v>294</v>
      </c>
      <c r="M294" s="2" t="s">
        <v>190</v>
      </c>
      <c r="N294" s="2" t="s">
        <v>1368</v>
      </c>
      <c r="O294" s="2" t="s">
        <v>252</v>
      </c>
      <c r="P294" s="2" t="s">
        <v>324</v>
      </c>
      <c r="Q294" s="2" t="s">
        <v>405</v>
      </c>
      <c r="R294" s="2" t="s">
        <v>255</v>
      </c>
      <c r="S294" s="2" t="s">
        <v>99</v>
      </c>
      <c r="T294" s="136">
        <v>0.55800000000000005</v>
      </c>
      <c r="U294" s="2" t="s">
        <v>1372</v>
      </c>
      <c r="V294" s="145">
        <v>7.0000000000000007E-2</v>
      </c>
      <c r="W294" s="145">
        <v>4.4150000000000002E-2</v>
      </c>
      <c r="X294" s="4" t="s">
        <v>258</v>
      </c>
      <c r="Z294" s="136">
        <v>55000</v>
      </c>
      <c r="AA294" s="143">
        <v>3.718</v>
      </c>
      <c r="AB294" s="156">
        <v>104.38200000000001</v>
      </c>
      <c r="AD294" s="136">
        <v>213.452</v>
      </c>
      <c r="AG294" s="2" t="s">
        <v>36</v>
      </c>
      <c r="AH294" s="145">
        <v>9.2E-5</v>
      </c>
      <c r="AI294" s="145">
        <v>1.62813369289825E-3</v>
      </c>
      <c r="AJ294" s="145">
        <v>5.1755591889362498E-4</v>
      </c>
    </row>
    <row r="295" spans="1:36" x14ac:dyDescent="0.2">
      <c r="A295" s="2">
        <v>1035</v>
      </c>
      <c r="B295" s="2">
        <v>1037</v>
      </c>
      <c r="C295" s="2" t="s">
        <v>1373</v>
      </c>
      <c r="D295" s="2" t="s">
        <v>1374</v>
      </c>
      <c r="E295" s="4" t="s">
        <v>247</v>
      </c>
      <c r="F295" s="2" t="s">
        <v>1375</v>
      </c>
      <c r="G295" s="2" t="s">
        <v>1376</v>
      </c>
      <c r="H295" s="2" t="s">
        <v>250</v>
      </c>
      <c r="I295" s="2" t="s">
        <v>393</v>
      </c>
      <c r="J295" s="2" t="s">
        <v>94</v>
      </c>
      <c r="K295" s="2" t="s">
        <v>30</v>
      </c>
      <c r="L295" s="2" t="s">
        <v>294</v>
      </c>
      <c r="M295" s="2" t="s">
        <v>190</v>
      </c>
      <c r="N295" s="2" t="s">
        <v>1377</v>
      </c>
      <c r="O295" s="2" t="s">
        <v>252</v>
      </c>
      <c r="P295" s="2" t="s">
        <v>191</v>
      </c>
      <c r="Q295" s="2" t="s">
        <v>98</v>
      </c>
      <c r="R295" s="2" t="s">
        <v>255</v>
      </c>
      <c r="S295" s="2" t="s">
        <v>99</v>
      </c>
      <c r="T295" s="136">
        <v>2.621</v>
      </c>
      <c r="U295" s="2" t="s">
        <v>1378</v>
      </c>
      <c r="V295" s="145">
        <v>5.3749999999999999E-2</v>
      </c>
      <c r="W295" s="145">
        <v>5.5190000000000003E-2</v>
      </c>
      <c r="X295" s="4" t="s">
        <v>258</v>
      </c>
      <c r="Z295" s="136">
        <v>464000</v>
      </c>
      <c r="AA295" s="143">
        <v>3.718</v>
      </c>
      <c r="AB295" s="156">
        <v>100.613</v>
      </c>
      <c r="AD295" s="136">
        <v>1735.7280000000001</v>
      </c>
      <c r="AG295" s="2" t="s">
        <v>36</v>
      </c>
      <c r="AH295" s="145">
        <v>5.8E-4</v>
      </c>
      <c r="AI295" s="145">
        <v>1.32395168773274E-2</v>
      </c>
      <c r="AJ295" s="145">
        <v>4.2086164993952301E-3</v>
      </c>
    </row>
    <row r="296" spans="1:36" x14ac:dyDescent="0.2">
      <c r="A296" s="2">
        <v>1035</v>
      </c>
      <c r="B296" s="2">
        <v>1037</v>
      </c>
      <c r="C296" s="2" t="s">
        <v>1379</v>
      </c>
      <c r="D296" s="2" t="s">
        <v>1380</v>
      </c>
      <c r="E296" s="4" t="s">
        <v>399</v>
      </c>
      <c r="F296" s="2" t="s">
        <v>1381</v>
      </c>
      <c r="G296" s="2" t="s">
        <v>1382</v>
      </c>
      <c r="H296" s="2" t="s">
        <v>250</v>
      </c>
      <c r="I296" s="2" t="s">
        <v>393</v>
      </c>
      <c r="J296" s="2" t="s">
        <v>94</v>
      </c>
      <c r="K296" s="2" t="s">
        <v>402</v>
      </c>
      <c r="L296" s="2" t="s">
        <v>294</v>
      </c>
      <c r="M296" s="2" t="s">
        <v>190</v>
      </c>
      <c r="N296" s="2" t="s">
        <v>1261</v>
      </c>
      <c r="O296" s="2" t="s">
        <v>252</v>
      </c>
      <c r="P296" s="2" t="s">
        <v>1192</v>
      </c>
      <c r="Q296" s="2" t="s">
        <v>405</v>
      </c>
      <c r="R296" s="2" t="s">
        <v>255</v>
      </c>
      <c r="S296" s="2" t="s">
        <v>99</v>
      </c>
      <c r="T296" s="136">
        <v>1.288</v>
      </c>
      <c r="U296" s="2" t="s">
        <v>1383</v>
      </c>
      <c r="V296" s="145">
        <v>3.5000000000000003E-2</v>
      </c>
      <c r="W296" s="145">
        <v>4.7010000000000003E-2</v>
      </c>
      <c r="X296" s="4" t="s">
        <v>258</v>
      </c>
      <c r="Z296" s="136">
        <v>60000</v>
      </c>
      <c r="AA296" s="143">
        <v>3.718</v>
      </c>
      <c r="AB296" s="156">
        <v>99.144000000000005</v>
      </c>
      <c r="AD296" s="136">
        <v>221.17099999999999</v>
      </c>
      <c r="AG296" s="2" t="s">
        <v>36</v>
      </c>
      <c r="AH296" s="145">
        <v>8.0000000000000007E-5</v>
      </c>
      <c r="AI296" s="145">
        <v>1.6870165956569801E-3</v>
      </c>
      <c r="AJ296" s="145">
        <v>5.3627378891704398E-4</v>
      </c>
    </row>
    <row r="297" spans="1:36" x14ac:dyDescent="0.2">
      <c r="A297" s="2">
        <v>1035</v>
      </c>
      <c r="B297" s="2">
        <v>1037</v>
      </c>
      <c r="C297" s="2" t="s">
        <v>1384</v>
      </c>
      <c r="D297" s="2" t="s">
        <v>1385</v>
      </c>
      <c r="E297" s="4" t="s">
        <v>399</v>
      </c>
      <c r="F297" s="2" t="s">
        <v>1386</v>
      </c>
      <c r="G297" s="2" t="s">
        <v>1387</v>
      </c>
      <c r="H297" s="2" t="s">
        <v>250</v>
      </c>
      <c r="I297" s="2" t="s">
        <v>393</v>
      </c>
      <c r="J297" s="2" t="s">
        <v>94</v>
      </c>
      <c r="K297" s="2" t="s">
        <v>95</v>
      </c>
      <c r="L297" s="2" t="s">
        <v>294</v>
      </c>
      <c r="M297" s="2" t="s">
        <v>190</v>
      </c>
      <c r="N297" s="2" t="s">
        <v>1210</v>
      </c>
      <c r="O297" s="2" t="s">
        <v>252</v>
      </c>
      <c r="P297" s="2" t="s">
        <v>387</v>
      </c>
      <c r="Q297" s="2" t="s">
        <v>405</v>
      </c>
      <c r="R297" s="2" t="s">
        <v>255</v>
      </c>
      <c r="S297" s="2" t="s">
        <v>99</v>
      </c>
      <c r="T297" s="136">
        <v>0.84099999999999997</v>
      </c>
      <c r="U297" s="2" t="s">
        <v>1388</v>
      </c>
      <c r="V297" s="145">
        <v>4.8750000000000002E-2</v>
      </c>
      <c r="W297" s="145">
        <v>4.7359999999999999E-2</v>
      </c>
      <c r="X297" s="4" t="s">
        <v>258</v>
      </c>
      <c r="Z297" s="136">
        <v>121000</v>
      </c>
      <c r="AA297" s="143">
        <v>3.718</v>
      </c>
      <c r="AB297" s="156">
        <v>100.857</v>
      </c>
      <c r="AD297" s="136">
        <v>453.73200000000003</v>
      </c>
      <c r="AG297" s="2" t="s">
        <v>36</v>
      </c>
      <c r="AH297" s="145">
        <v>8.1000000000000004E-5</v>
      </c>
      <c r="AI297" s="145">
        <v>3.4609099674790598E-3</v>
      </c>
      <c r="AJ297" s="145">
        <v>1.1001642225327199E-3</v>
      </c>
    </row>
    <row r="298" spans="1:36" x14ac:dyDescent="0.2">
      <c r="A298" s="2">
        <v>1035</v>
      </c>
      <c r="B298" s="2">
        <v>1037</v>
      </c>
      <c r="C298" s="2" t="s">
        <v>1389</v>
      </c>
      <c r="D298" s="2" t="s">
        <v>1390</v>
      </c>
      <c r="E298" s="4" t="s">
        <v>399</v>
      </c>
      <c r="F298" s="2" t="s">
        <v>1391</v>
      </c>
      <c r="G298" s="2" t="s">
        <v>1392</v>
      </c>
      <c r="H298" s="2" t="s">
        <v>250</v>
      </c>
      <c r="I298" s="2" t="s">
        <v>393</v>
      </c>
      <c r="J298" s="2" t="s">
        <v>94</v>
      </c>
      <c r="K298" s="2" t="s">
        <v>95</v>
      </c>
      <c r="L298" s="2" t="s">
        <v>294</v>
      </c>
      <c r="M298" s="2" t="s">
        <v>190</v>
      </c>
      <c r="N298" s="133" t="s">
        <v>3976</v>
      </c>
      <c r="O298" s="2" t="s">
        <v>252</v>
      </c>
      <c r="P298" s="2" t="s">
        <v>678</v>
      </c>
      <c r="Q298" s="2" t="s">
        <v>405</v>
      </c>
      <c r="R298" s="2" t="s">
        <v>255</v>
      </c>
      <c r="S298" s="2" t="s">
        <v>99</v>
      </c>
      <c r="T298" s="136">
        <v>2.7770000000000001</v>
      </c>
      <c r="U298" s="2" t="s">
        <v>460</v>
      </c>
      <c r="V298" s="145">
        <v>5.7000000000000002E-2</v>
      </c>
      <c r="W298" s="145">
        <v>4.956E-2</v>
      </c>
      <c r="X298" s="4" t="s">
        <v>258</v>
      </c>
      <c r="Z298" s="136">
        <v>18000</v>
      </c>
      <c r="AA298" s="143">
        <v>3.718</v>
      </c>
      <c r="AB298" s="156">
        <v>103.2</v>
      </c>
      <c r="AD298" s="136">
        <v>69.066000000000003</v>
      </c>
      <c r="AG298" s="2" t="s">
        <v>36</v>
      </c>
      <c r="AH298" s="145">
        <v>2.4000000000000001E-5</v>
      </c>
      <c r="AI298" s="145">
        <v>5.2680758695369399E-4</v>
      </c>
      <c r="AJ298" s="145">
        <v>1.6746314257559699E-4</v>
      </c>
    </row>
    <row r="299" spans="1:36" x14ac:dyDescent="0.2">
      <c r="A299" s="2">
        <v>1035</v>
      </c>
      <c r="B299" s="2">
        <v>1037</v>
      </c>
      <c r="C299" s="2" t="s">
        <v>1393</v>
      </c>
      <c r="D299" s="2" t="s">
        <v>1394</v>
      </c>
      <c r="E299" s="4" t="s">
        <v>399</v>
      </c>
      <c r="F299" s="2" t="s">
        <v>1395</v>
      </c>
      <c r="G299" s="2" t="s">
        <v>1396</v>
      </c>
      <c r="H299" s="2" t="s">
        <v>250</v>
      </c>
      <c r="I299" s="2" t="s">
        <v>393</v>
      </c>
      <c r="J299" s="2" t="s">
        <v>94</v>
      </c>
      <c r="K299" s="2" t="s">
        <v>95</v>
      </c>
      <c r="L299" s="2" t="s">
        <v>294</v>
      </c>
      <c r="M299" s="2" t="s">
        <v>190</v>
      </c>
      <c r="N299" s="2" t="s">
        <v>1219</v>
      </c>
      <c r="O299" s="2" t="s">
        <v>252</v>
      </c>
      <c r="P299" s="2" t="s">
        <v>678</v>
      </c>
      <c r="Q299" s="2" t="s">
        <v>405</v>
      </c>
      <c r="R299" s="2" t="s">
        <v>255</v>
      </c>
      <c r="S299" s="2" t="s">
        <v>99</v>
      </c>
      <c r="T299" s="136">
        <v>6.2649999999999997</v>
      </c>
      <c r="U299" s="2" t="s">
        <v>1397</v>
      </c>
      <c r="V299" s="145">
        <v>5.8999999999999997E-2</v>
      </c>
      <c r="W299" s="145">
        <v>5.4789999999999998E-2</v>
      </c>
      <c r="X299" s="4" t="s">
        <v>258</v>
      </c>
      <c r="Z299" s="136">
        <v>44000</v>
      </c>
      <c r="AA299" s="143">
        <v>3.718</v>
      </c>
      <c r="AB299" s="156">
        <v>103.18300000000001</v>
      </c>
      <c r="AD299" s="136">
        <v>168.79900000000001</v>
      </c>
      <c r="AG299" s="2" t="s">
        <v>36</v>
      </c>
      <c r="AH299" s="145">
        <v>8.7999999999999998E-5</v>
      </c>
      <c r="AI299" s="145">
        <v>1.2875355891995E-3</v>
      </c>
      <c r="AJ299" s="145">
        <v>4.0928559361128497E-4</v>
      </c>
    </row>
    <row r="300" spans="1:36" x14ac:dyDescent="0.2">
      <c r="A300" s="2">
        <v>1035</v>
      </c>
      <c r="B300" s="2">
        <v>1037</v>
      </c>
      <c r="C300" s="2" t="s">
        <v>1398</v>
      </c>
      <c r="D300" s="2" t="s">
        <v>1399</v>
      </c>
      <c r="E300" s="4" t="s">
        <v>399</v>
      </c>
      <c r="F300" s="2" t="s">
        <v>1400</v>
      </c>
      <c r="G300" s="2" t="s">
        <v>1401</v>
      </c>
      <c r="H300" s="2" t="s">
        <v>250</v>
      </c>
      <c r="I300" s="2" t="s">
        <v>393</v>
      </c>
      <c r="J300" s="2" t="s">
        <v>94</v>
      </c>
      <c r="K300" s="2" t="s">
        <v>95</v>
      </c>
      <c r="L300" s="2" t="s">
        <v>294</v>
      </c>
      <c r="M300" s="2" t="s">
        <v>190</v>
      </c>
      <c r="N300" s="2" t="s">
        <v>1261</v>
      </c>
      <c r="O300" s="2" t="s">
        <v>252</v>
      </c>
      <c r="P300" s="2" t="s">
        <v>1192</v>
      </c>
      <c r="Q300" s="2" t="s">
        <v>405</v>
      </c>
      <c r="R300" s="2" t="s">
        <v>255</v>
      </c>
      <c r="S300" s="2" t="s">
        <v>99</v>
      </c>
      <c r="T300" s="136">
        <v>4.59</v>
      </c>
      <c r="U300" s="2" t="s">
        <v>1402</v>
      </c>
      <c r="V300" s="145">
        <v>3.7499999999999999E-2</v>
      </c>
      <c r="W300" s="145">
        <v>4.734E-2</v>
      </c>
      <c r="X300" s="4" t="s">
        <v>258</v>
      </c>
      <c r="Z300" s="136">
        <v>37000</v>
      </c>
      <c r="AA300" s="143">
        <v>3.718</v>
      </c>
      <c r="AB300" s="156">
        <v>97.531999999999996</v>
      </c>
      <c r="AD300" s="136">
        <v>134.17099999999999</v>
      </c>
      <c r="AG300" s="2" t="s">
        <v>36</v>
      </c>
      <c r="AH300" s="145">
        <v>5.0000000000000002E-5</v>
      </c>
      <c r="AI300" s="145">
        <v>1.02340750618955E-3</v>
      </c>
      <c r="AJ300" s="145">
        <v>3.2532378304001301E-4</v>
      </c>
    </row>
    <row r="301" spans="1:36" x14ac:dyDescent="0.2">
      <c r="A301" s="2">
        <v>1035</v>
      </c>
      <c r="B301" s="2">
        <v>1037</v>
      </c>
      <c r="C301" s="2" t="s">
        <v>1403</v>
      </c>
      <c r="D301" s="2" t="s">
        <v>1404</v>
      </c>
      <c r="E301" s="4" t="s">
        <v>399</v>
      </c>
      <c r="F301" s="2" t="s">
        <v>1405</v>
      </c>
      <c r="G301" s="2" t="s">
        <v>1406</v>
      </c>
      <c r="H301" s="2" t="s">
        <v>250</v>
      </c>
      <c r="I301" s="2" t="s">
        <v>393</v>
      </c>
      <c r="J301" s="2" t="s">
        <v>94</v>
      </c>
      <c r="K301" s="2" t="s">
        <v>322</v>
      </c>
      <c r="L301" s="2" t="s">
        <v>294</v>
      </c>
      <c r="M301" s="2" t="s">
        <v>190</v>
      </c>
      <c r="N301" s="2" t="s">
        <v>1368</v>
      </c>
      <c r="O301" s="2" t="s">
        <v>252</v>
      </c>
      <c r="P301" s="2" t="s">
        <v>1192</v>
      </c>
      <c r="Q301" s="2" t="s">
        <v>405</v>
      </c>
      <c r="R301" s="2" t="s">
        <v>255</v>
      </c>
      <c r="S301" s="2" t="s">
        <v>99</v>
      </c>
      <c r="T301" s="136">
        <v>6.3369999999999997</v>
      </c>
      <c r="U301" s="2" t="s">
        <v>1407</v>
      </c>
      <c r="V301" s="145">
        <v>5.7500000000000002E-2</v>
      </c>
      <c r="W301" s="145">
        <v>5.2810000000000003E-2</v>
      </c>
      <c r="X301" s="4" t="s">
        <v>258</v>
      </c>
      <c r="Z301" s="136">
        <v>5000</v>
      </c>
      <c r="AA301" s="143">
        <v>3.718</v>
      </c>
      <c r="AB301" s="156">
        <v>102.785</v>
      </c>
      <c r="AD301" s="136">
        <v>19.108000000000001</v>
      </c>
      <c r="AG301" s="2" t="s">
        <v>36</v>
      </c>
      <c r="AH301" s="145">
        <v>6.9999999999999999E-6</v>
      </c>
      <c r="AI301" s="145">
        <v>1.45746531421829E-4</v>
      </c>
      <c r="AJ301" s="145">
        <v>4.6330335355511703E-5</v>
      </c>
    </row>
    <row r="302" spans="1:36" x14ac:dyDescent="0.2">
      <c r="A302" s="2">
        <v>1035</v>
      </c>
      <c r="B302" s="2">
        <v>1037</v>
      </c>
      <c r="C302" s="2" t="s">
        <v>1408</v>
      </c>
      <c r="D302" s="2" t="s">
        <v>1409</v>
      </c>
      <c r="E302" s="4" t="s">
        <v>399</v>
      </c>
      <c r="F302" s="2" t="s">
        <v>1410</v>
      </c>
      <c r="G302" s="2" t="s">
        <v>1411</v>
      </c>
      <c r="H302" s="2" t="s">
        <v>250</v>
      </c>
      <c r="I302" s="2" t="s">
        <v>393</v>
      </c>
      <c r="J302" s="2" t="s">
        <v>94</v>
      </c>
      <c r="K302" s="2" t="s">
        <v>402</v>
      </c>
      <c r="L302" s="2" t="s">
        <v>294</v>
      </c>
      <c r="M302" s="2" t="s">
        <v>190</v>
      </c>
      <c r="N302" s="2" t="s">
        <v>1186</v>
      </c>
      <c r="O302" s="2" t="s">
        <v>252</v>
      </c>
      <c r="P302" s="2" t="s">
        <v>345</v>
      </c>
      <c r="Q302" s="2" t="s">
        <v>98</v>
      </c>
      <c r="R302" s="2" t="s">
        <v>255</v>
      </c>
      <c r="S302" s="2" t="s">
        <v>99</v>
      </c>
      <c r="T302" s="136">
        <v>0.998</v>
      </c>
      <c r="U302" s="2" t="s">
        <v>1412</v>
      </c>
      <c r="V302" s="145">
        <v>1.375E-2</v>
      </c>
      <c r="W302" s="145">
        <v>4.4850000000000001E-2</v>
      </c>
      <c r="X302" s="4" t="s">
        <v>258</v>
      </c>
      <c r="Z302" s="136">
        <v>38000</v>
      </c>
      <c r="AA302" s="143">
        <v>3.718</v>
      </c>
      <c r="AB302" s="156">
        <v>97.603999999999999</v>
      </c>
      <c r="AD302" s="136">
        <v>137.899</v>
      </c>
      <c r="AG302" s="2" t="s">
        <v>36</v>
      </c>
      <c r="AH302" s="145">
        <v>3.8000000000000002E-5</v>
      </c>
      <c r="AI302" s="145">
        <v>1.0518430885865101E-3</v>
      </c>
      <c r="AJ302" s="145">
        <v>3.3436296946612098E-4</v>
      </c>
    </row>
    <row r="303" spans="1:36" x14ac:dyDescent="0.2">
      <c r="A303" s="2">
        <v>1035</v>
      </c>
      <c r="B303" s="2">
        <v>1037</v>
      </c>
      <c r="C303" s="2" t="s">
        <v>1413</v>
      </c>
      <c r="D303" s="2" t="s">
        <v>1414</v>
      </c>
      <c r="E303" s="4" t="s">
        <v>399</v>
      </c>
      <c r="F303" s="2" t="s">
        <v>1415</v>
      </c>
      <c r="G303" s="2" t="s">
        <v>1416</v>
      </c>
      <c r="H303" s="2" t="s">
        <v>250</v>
      </c>
      <c r="I303" s="2" t="s">
        <v>393</v>
      </c>
      <c r="J303" s="2" t="s">
        <v>94</v>
      </c>
      <c r="K303" s="2" t="s">
        <v>322</v>
      </c>
      <c r="L303" s="2" t="s">
        <v>294</v>
      </c>
      <c r="M303" s="2" t="s">
        <v>190</v>
      </c>
      <c r="N303" s="2" t="s">
        <v>1277</v>
      </c>
      <c r="O303" s="2" t="s">
        <v>252</v>
      </c>
      <c r="P303" s="2" t="s">
        <v>1192</v>
      </c>
      <c r="Q303" s="2" t="s">
        <v>405</v>
      </c>
      <c r="R303" s="2" t="s">
        <v>255</v>
      </c>
      <c r="S303" s="2" t="s">
        <v>99</v>
      </c>
      <c r="T303" s="136">
        <v>3.5590000000000002</v>
      </c>
      <c r="U303" s="2" t="s">
        <v>221</v>
      </c>
      <c r="V303" s="145">
        <v>4.9000000000000002E-2</v>
      </c>
      <c r="W303" s="145">
        <v>4.7390000000000002E-2</v>
      </c>
      <c r="X303" s="4" t="s">
        <v>258</v>
      </c>
      <c r="Z303" s="136">
        <v>16000</v>
      </c>
      <c r="AA303" s="143">
        <v>3.718</v>
      </c>
      <c r="AB303" s="156">
        <v>102.961</v>
      </c>
      <c r="AD303" s="136">
        <v>61.249000000000002</v>
      </c>
      <c r="AG303" s="2" t="s">
        <v>36</v>
      </c>
      <c r="AH303" s="145">
        <v>2.0000000000000002E-5</v>
      </c>
      <c r="AI303" s="145">
        <v>4.6718909053264899E-4</v>
      </c>
      <c r="AJ303" s="145">
        <v>1.4851143987892001E-4</v>
      </c>
    </row>
    <row r="304" spans="1:36" x14ac:dyDescent="0.2">
      <c r="A304" s="2">
        <v>1035</v>
      </c>
      <c r="B304" s="2">
        <v>1037</v>
      </c>
      <c r="C304" s="2" t="s">
        <v>1417</v>
      </c>
      <c r="D304" s="2" t="s">
        <v>1418</v>
      </c>
      <c r="E304" s="4" t="s">
        <v>399</v>
      </c>
      <c r="F304" s="2" t="s">
        <v>1419</v>
      </c>
      <c r="G304" s="2" t="s">
        <v>1420</v>
      </c>
      <c r="H304" s="2" t="s">
        <v>250</v>
      </c>
      <c r="I304" s="2" t="s">
        <v>393</v>
      </c>
      <c r="J304" s="2" t="s">
        <v>94</v>
      </c>
      <c r="K304" s="2" t="s">
        <v>95</v>
      </c>
      <c r="L304" s="2" t="s">
        <v>294</v>
      </c>
      <c r="M304" s="2" t="s">
        <v>190</v>
      </c>
      <c r="N304" s="2" t="s">
        <v>1210</v>
      </c>
      <c r="O304" s="2" t="s">
        <v>252</v>
      </c>
      <c r="P304" s="2" t="s">
        <v>1192</v>
      </c>
      <c r="Q304" s="2" t="s">
        <v>405</v>
      </c>
      <c r="R304" s="2" t="s">
        <v>255</v>
      </c>
      <c r="S304" s="2" t="s">
        <v>99</v>
      </c>
      <c r="T304" s="136">
        <v>0.41099999999999998</v>
      </c>
      <c r="U304" s="2" t="s">
        <v>1421</v>
      </c>
      <c r="V304" s="145">
        <v>4.2500000000000003E-2</v>
      </c>
      <c r="W304" s="145">
        <v>4.6300000000000001E-2</v>
      </c>
      <c r="X304" s="4" t="s">
        <v>258</v>
      </c>
      <c r="Z304" s="136">
        <v>57000</v>
      </c>
      <c r="AA304" s="143">
        <v>3.718</v>
      </c>
      <c r="AB304" s="156">
        <v>100.208</v>
      </c>
      <c r="AD304" s="136">
        <v>212.36600000000001</v>
      </c>
      <c r="AG304" s="2" t="s">
        <v>36</v>
      </c>
      <c r="AH304" s="145">
        <v>4.8000000000000001E-5</v>
      </c>
      <c r="AI304" s="145">
        <v>1.61985136502E-3</v>
      </c>
      <c r="AJ304" s="145">
        <v>5.1492310818876603E-4</v>
      </c>
    </row>
    <row r="305" spans="1:36" x14ac:dyDescent="0.2">
      <c r="A305" s="2">
        <v>1035</v>
      </c>
      <c r="B305" s="2">
        <v>1037</v>
      </c>
      <c r="C305" s="2" t="s">
        <v>1422</v>
      </c>
      <c r="D305" s="2" t="s">
        <v>1423</v>
      </c>
      <c r="E305" s="4" t="s">
        <v>399</v>
      </c>
      <c r="F305" s="2" t="s">
        <v>1424</v>
      </c>
      <c r="G305" s="2" t="s">
        <v>1425</v>
      </c>
      <c r="H305" s="2" t="s">
        <v>250</v>
      </c>
      <c r="I305" s="2" t="s">
        <v>393</v>
      </c>
      <c r="J305" s="2" t="s">
        <v>94</v>
      </c>
      <c r="K305" s="2" t="s">
        <v>95</v>
      </c>
      <c r="L305" s="2" t="s">
        <v>294</v>
      </c>
      <c r="M305" s="2" t="s">
        <v>190</v>
      </c>
      <c r="N305" s="2" t="s">
        <v>1204</v>
      </c>
      <c r="O305" s="2" t="s">
        <v>252</v>
      </c>
      <c r="P305" s="2" t="s">
        <v>1192</v>
      </c>
      <c r="Q305" s="2" t="s">
        <v>405</v>
      </c>
      <c r="R305" s="2" t="s">
        <v>255</v>
      </c>
      <c r="S305" s="2" t="s">
        <v>99</v>
      </c>
      <c r="T305" s="136">
        <v>3.754</v>
      </c>
      <c r="U305" s="2" t="s">
        <v>1426</v>
      </c>
      <c r="V305" s="145">
        <v>4.5999999999999999E-2</v>
      </c>
      <c r="W305" s="145">
        <v>4.6920000000000003E-2</v>
      </c>
      <c r="X305" s="4" t="s">
        <v>258</v>
      </c>
      <c r="Z305" s="136">
        <v>37000</v>
      </c>
      <c r="AA305" s="143">
        <v>3.718</v>
      </c>
      <c r="AB305" s="156">
        <v>101.13</v>
      </c>
      <c r="AD305" s="136">
        <v>139.12100000000001</v>
      </c>
      <c r="AG305" s="2" t="s">
        <v>36</v>
      </c>
      <c r="AH305" s="145">
        <v>4.6E-5</v>
      </c>
      <c r="AI305" s="145">
        <v>1.06116204708527E-3</v>
      </c>
      <c r="AJ305" s="145">
        <v>3.3732530735642799E-4</v>
      </c>
    </row>
    <row r="306" spans="1:36" x14ac:dyDescent="0.2">
      <c r="A306" s="2">
        <v>1035</v>
      </c>
      <c r="B306" s="2">
        <v>1037</v>
      </c>
      <c r="C306" s="2" t="s">
        <v>1427</v>
      </c>
      <c r="D306" s="2" t="s">
        <v>1428</v>
      </c>
      <c r="E306" s="4" t="s">
        <v>399</v>
      </c>
      <c r="F306" s="2" t="s">
        <v>1429</v>
      </c>
      <c r="G306" s="2" t="s">
        <v>1430</v>
      </c>
      <c r="H306" s="2" t="s">
        <v>250</v>
      </c>
      <c r="I306" s="2" t="s">
        <v>393</v>
      </c>
      <c r="J306" s="2" t="s">
        <v>94</v>
      </c>
      <c r="K306" s="2" t="s">
        <v>95</v>
      </c>
      <c r="L306" s="2" t="s">
        <v>294</v>
      </c>
      <c r="M306" s="2" t="s">
        <v>190</v>
      </c>
      <c r="N306" s="2" t="s">
        <v>1210</v>
      </c>
      <c r="O306" s="2" t="s">
        <v>252</v>
      </c>
      <c r="P306" s="2" t="s">
        <v>1288</v>
      </c>
      <c r="Q306" s="2" t="s">
        <v>98</v>
      </c>
      <c r="R306" s="2" t="s">
        <v>255</v>
      </c>
      <c r="S306" s="2" t="s">
        <v>99</v>
      </c>
      <c r="T306" s="136">
        <v>2.056</v>
      </c>
      <c r="U306" s="2" t="s">
        <v>1431</v>
      </c>
      <c r="V306" s="145">
        <v>4.3999999999999997E-2</v>
      </c>
      <c r="W306" s="145">
        <v>4.6019999999999998E-2</v>
      </c>
      <c r="X306" s="4" t="s">
        <v>258</v>
      </c>
      <c r="Z306" s="136">
        <v>56000</v>
      </c>
      <c r="AA306" s="143">
        <v>3.718</v>
      </c>
      <c r="AB306" s="156">
        <v>101.124</v>
      </c>
      <c r="AD306" s="136">
        <v>210.548</v>
      </c>
      <c r="AG306" s="2" t="s">
        <v>36</v>
      </c>
      <c r="AH306" s="145">
        <v>1.12E-4</v>
      </c>
      <c r="AI306" s="145">
        <v>1.60598316380132E-3</v>
      </c>
      <c r="AJ306" s="145">
        <v>5.1051464366497201E-4</v>
      </c>
    </row>
    <row r="307" spans="1:36" x14ac:dyDescent="0.2">
      <c r="A307" s="2">
        <v>1035</v>
      </c>
      <c r="B307" s="2">
        <v>1037</v>
      </c>
      <c r="C307" s="2" t="s">
        <v>1432</v>
      </c>
      <c r="D307" s="2" t="s">
        <v>1433</v>
      </c>
      <c r="E307" s="4" t="s">
        <v>399</v>
      </c>
      <c r="F307" s="2" t="s">
        <v>1434</v>
      </c>
      <c r="G307" s="2" t="s">
        <v>1435</v>
      </c>
      <c r="H307" s="2" t="s">
        <v>250</v>
      </c>
      <c r="I307" s="2" t="s">
        <v>393</v>
      </c>
      <c r="J307" s="2" t="s">
        <v>94</v>
      </c>
      <c r="K307" s="2" t="s">
        <v>95</v>
      </c>
      <c r="L307" s="2" t="s">
        <v>294</v>
      </c>
      <c r="M307" s="2" t="s">
        <v>190</v>
      </c>
      <c r="N307" s="2" t="s">
        <v>3979</v>
      </c>
      <c r="O307" s="2" t="s">
        <v>252</v>
      </c>
      <c r="P307" s="2" t="s">
        <v>678</v>
      </c>
      <c r="Q307" s="2" t="s">
        <v>405</v>
      </c>
      <c r="R307" s="2" t="s">
        <v>255</v>
      </c>
      <c r="S307" s="2" t="s">
        <v>99</v>
      </c>
      <c r="T307" s="136">
        <v>4.8879999999999999</v>
      </c>
      <c r="U307" s="2" t="s">
        <v>1436</v>
      </c>
      <c r="V307" s="145">
        <v>6.6500000000000004E-2</v>
      </c>
      <c r="W307" s="145">
        <v>6.2549999999999994E-2</v>
      </c>
      <c r="X307" s="4" t="s">
        <v>258</v>
      </c>
      <c r="Z307" s="136">
        <v>62000</v>
      </c>
      <c r="AA307" s="143">
        <v>3.718</v>
      </c>
      <c r="AB307" s="156">
        <v>102.2</v>
      </c>
      <c r="AD307" s="136">
        <v>235.58699999999999</v>
      </c>
      <c r="AG307" s="2" t="s">
        <v>36</v>
      </c>
      <c r="AH307" s="145">
        <v>8.2999999999999998E-5</v>
      </c>
      <c r="AI307" s="145">
        <v>1.7969762335064399E-3</v>
      </c>
      <c r="AJ307" s="145">
        <v>5.7122808146478101E-4</v>
      </c>
    </row>
    <row r="308" spans="1:36" x14ac:dyDescent="0.2">
      <c r="A308" s="2">
        <v>1035</v>
      </c>
      <c r="B308" s="2">
        <v>1037</v>
      </c>
      <c r="C308" s="2" t="s">
        <v>1437</v>
      </c>
      <c r="D308" s="2" t="s">
        <v>1438</v>
      </c>
      <c r="E308" s="4" t="s">
        <v>399</v>
      </c>
      <c r="F308" s="2" t="s">
        <v>1439</v>
      </c>
      <c r="G308" s="2" t="s">
        <v>1440</v>
      </c>
      <c r="H308" s="2" t="s">
        <v>250</v>
      </c>
      <c r="I308" s="2" t="s">
        <v>1441</v>
      </c>
      <c r="J308" s="2" t="s">
        <v>94</v>
      </c>
      <c r="K308" s="2" t="s">
        <v>95</v>
      </c>
      <c r="L308" s="2" t="s">
        <v>294</v>
      </c>
      <c r="M308" s="2" t="s">
        <v>190</v>
      </c>
      <c r="N308" s="2" t="s">
        <v>308</v>
      </c>
      <c r="O308" s="2" t="s">
        <v>252</v>
      </c>
      <c r="P308" s="2" t="s">
        <v>296</v>
      </c>
      <c r="Q308" s="2" t="s">
        <v>296</v>
      </c>
      <c r="R308" s="2" t="s">
        <v>296</v>
      </c>
      <c r="S308" s="2" t="s">
        <v>99</v>
      </c>
      <c r="T308" s="136">
        <v>0.54</v>
      </c>
      <c r="U308" s="2" t="s">
        <v>1442</v>
      </c>
      <c r="V308" s="145">
        <v>2.5000000000000001E-2</v>
      </c>
      <c r="W308" s="145">
        <v>1.065E-2</v>
      </c>
      <c r="X308" s="4" t="s">
        <v>258</v>
      </c>
      <c r="Z308" s="136">
        <v>27000</v>
      </c>
      <c r="AA308" s="143">
        <v>3.718</v>
      </c>
      <c r="AB308" s="156">
        <v>103.83</v>
      </c>
      <c r="AD308" s="136">
        <v>104.23099999999999</v>
      </c>
      <c r="AG308" s="2" t="s">
        <v>36</v>
      </c>
      <c r="AH308" s="145">
        <v>6.3E-5</v>
      </c>
      <c r="AI308" s="145">
        <v>7.9503406907176601E-4</v>
      </c>
      <c r="AJ308" s="145">
        <v>2.5272776428925098E-4</v>
      </c>
    </row>
    <row r="309" spans="1:36" x14ac:dyDescent="0.2">
      <c r="A309" s="2">
        <v>1035</v>
      </c>
      <c r="B309" s="2">
        <v>1037</v>
      </c>
      <c r="C309" s="2" t="s">
        <v>1443</v>
      </c>
      <c r="D309" s="2" t="s">
        <v>1444</v>
      </c>
      <c r="E309" s="4" t="s">
        <v>399</v>
      </c>
      <c r="F309" s="2" t="s">
        <v>1445</v>
      </c>
      <c r="G309" s="2" t="s">
        <v>1446</v>
      </c>
      <c r="H309" s="2" t="s">
        <v>250</v>
      </c>
      <c r="I309" s="2" t="s">
        <v>393</v>
      </c>
      <c r="J309" s="2" t="s">
        <v>94</v>
      </c>
      <c r="K309" s="2" t="s">
        <v>95</v>
      </c>
      <c r="L309" s="2" t="s">
        <v>294</v>
      </c>
      <c r="M309" s="2" t="s">
        <v>190</v>
      </c>
      <c r="N309" s="2" t="s">
        <v>1368</v>
      </c>
      <c r="O309" s="2" t="s">
        <v>252</v>
      </c>
      <c r="P309" s="2" t="s">
        <v>1192</v>
      </c>
      <c r="Q309" s="2" t="s">
        <v>405</v>
      </c>
      <c r="R309" s="2" t="s">
        <v>255</v>
      </c>
      <c r="S309" s="2" t="s">
        <v>99</v>
      </c>
      <c r="T309" s="136">
        <v>2.4969999999999999</v>
      </c>
      <c r="U309" s="2" t="s">
        <v>1447</v>
      </c>
      <c r="V309" s="145">
        <v>3.2500000000000001E-2</v>
      </c>
      <c r="W309" s="145">
        <v>4.505E-2</v>
      </c>
      <c r="X309" s="4" t="s">
        <v>258</v>
      </c>
      <c r="Z309" s="136">
        <v>44000</v>
      </c>
      <c r="AA309" s="143">
        <v>3.718</v>
      </c>
      <c r="AB309" s="156">
        <v>98.132000000000005</v>
      </c>
      <c r="AD309" s="136">
        <v>160.536</v>
      </c>
      <c r="AG309" s="2" t="s">
        <v>36</v>
      </c>
      <c r="AH309" s="145">
        <v>1.5999999999999999E-5</v>
      </c>
      <c r="AI309" s="145">
        <v>1.2245116572096599E-3</v>
      </c>
      <c r="AJ309" s="145">
        <v>3.89251361056815E-4</v>
      </c>
    </row>
    <row r="310" spans="1:36" x14ac:dyDescent="0.2">
      <c r="A310" s="2">
        <v>1035</v>
      </c>
      <c r="B310" s="2">
        <v>1037</v>
      </c>
      <c r="C310" s="2" t="s">
        <v>407</v>
      </c>
      <c r="D310" s="2" t="s">
        <v>408</v>
      </c>
      <c r="E310" s="4" t="s">
        <v>399</v>
      </c>
      <c r="F310" s="2" t="s">
        <v>409</v>
      </c>
      <c r="G310" s="2" t="s">
        <v>410</v>
      </c>
      <c r="H310" s="2" t="s">
        <v>250</v>
      </c>
      <c r="I310" s="2" t="s">
        <v>393</v>
      </c>
      <c r="J310" s="2" t="s">
        <v>94</v>
      </c>
      <c r="K310" s="2" t="s">
        <v>322</v>
      </c>
      <c r="L310" s="2" t="s">
        <v>294</v>
      </c>
      <c r="M310" s="2" t="s">
        <v>190</v>
      </c>
      <c r="N310" s="2" t="s">
        <v>411</v>
      </c>
      <c r="O310" s="2" t="s">
        <v>252</v>
      </c>
      <c r="P310" s="2" t="s">
        <v>404</v>
      </c>
      <c r="Q310" s="2" t="s">
        <v>405</v>
      </c>
      <c r="R310" s="2" t="s">
        <v>255</v>
      </c>
      <c r="S310" s="2" t="s">
        <v>99</v>
      </c>
      <c r="T310" s="136">
        <v>4.569</v>
      </c>
      <c r="U310" s="2" t="s">
        <v>412</v>
      </c>
      <c r="V310" s="145">
        <v>4.9000000000000002E-2</v>
      </c>
      <c r="W310" s="145">
        <v>6.019E-2</v>
      </c>
      <c r="X310" s="4" t="s">
        <v>258</v>
      </c>
      <c r="Z310" s="136">
        <v>79000</v>
      </c>
      <c r="AA310" s="143">
        <v>3.718</v>
      </c>
      <c r="AB310" s="156">
        <v>97.491</v>
      </c>
      <c r="AD310" s="136">
        <v>286.35399999999998</v>
      </c>
      <c r="AG310" s="2" t="s">
        <v>36</v>
      </c>
      <c r="AH310" s="145">
        <v>1.05E-4</v>
      </c>
      <c r="AI310" s="145">
        <v>2.1842029740236201E-3</v>
      </c>
      <c r="AJ310" s="145">
        <v>6.94320854731943E-4</v>
      </c>
    </row>
    <row r="311" spans="1:36" x14ac:dyDescent="0.2">
      <c r="A311" s="2">
        <v>1035</v>
      </c>
      <c r="B311" s="2">
        <v>1037</v>
      </c>
      <c r="C311" s="2" t="s">
        <v>1194</v>
      </c>
      <c r="D311" s="2" t="s">
        <v>1195</v>
      </c>
      <c r="E311" s="4" t="s">
        <v>399</v>
      </c>
      <c r="F311" s="2" t="s">
        <v>1448</v>
      </c>
      <c r="G311" s="2" t="s">
        <v>1449</v>
      </c>
      <c r="H311" s="2" t="s">
        <v>250</v>
      </c>
      <c r="I311" s="2" t="s">
        <v>393</v>
      </c>
      <c r="J311" s="2" t="s">
        <v>94</v>
      </c>
      <c r="K311" s="2" t="s">
        <v>1198</v>
      </c>
      <c r="L311" s="2" t="s">
        <v>294</v>
      </c>
      <c r="M311" s="2" t="s">
        <v>190</v>
      </c>
      <c r="N311" s="133" t="s">
        <v>403</v>
      </c>
      <c r="O311" s="2" t="s">
        <v>252</v>
      </c>
      <c r="P311" s="2" t="s">
        <v>1288</v>
      </c>
      <c r="Q311" s="2" t="s">
        <v>98</v>
      </c>
      <c r="R311" s="2" t="s">
        <v>255</v>
      </c>
      <c r="S311" s="2" t="s">
        <v>99</v>
      </c>
      <c r="T311" s="136">
        <v>4.0759999999999996</v>
      </c>
      <c r="U311" s="2" t="s">
        <v>1450</v>
      </c>
      <c r="V311" s="145">
        <v>5.0259999999999999E-2</v>
      </c>
      <c r="W311" s="145">
        <v>5.2359999999999997E-2</v>
      </c>
      <c r="X311" s="4" t="s">
        <v>258</v>
      </c>
      <c r="Z311" s="136">
        <v>2000</v>
      </c>
      <c r="AA311" s="143">
        <v>3.718</v>
      </c>
      <c r="AB311" s="156">
        <v>102.15600000000001</v>
      </c>
      <c r="AD311" s="136">
        <v>7.5960000000000001</v>
      </c>
      <c r="AG311" s="2" t="s">
        <v>36</v>
      </c>
      <c r="AH311" s="145">
        <v>1.9999999999999999E-6</v>
      </c>
      <c r="AI311" s="145">
        <v>5.7942059460873002E-5</v>
      </c>
      <c r="AJ311" s="145">
        <v>1.8418791993352199E-5</v>
      </c>
    </row>
    <row r="312" spans="1:36" x14ac:dyDescent="0.2">
      <c r="A312" s="2">
        <v>1035</v>
      </c>
      <c r="B312" s="2">
        <v>1037</v>
      </c>
      <c r="C312" s="2" t="s">
        <v>1451</v>
      </c>
      <c r="D312" s="2" t="s">
        <v>1452</v>
      </c>
      <c r="E312" s="4" t="s">
        <v>399</v>
      </c>
      <c r="F312" s="2" t="s">
        <v>1453</v>
      </c>
      <c r="G312" s="2" t="s">
        <v>1454</v>
      </c>
      <c r="H312" s="2" t="s">
        <v>250</v>
      </c>
      <c r="I312" s="2" t="s">
        <v>393</v>
      </c>
      <c r="J312" s="2" t="s">
        <v>94</v>
      </c>
      <c r="K312" s="2" t="s">
        <v>95</v>
      </c>
      <c r="L312" s="2" t="s">
        <v>294</v>
      </c>
      <c r="M312" s="2" t="s">
        <v>190</v>
      </c>
      <c r="N312" s="2" t="s">
        <v>1261</v>
      </c>
      <c r="O312" s="2" t="s">
        <v>252</v>
      </c>
      <c r="P312" s="2" t="s">
        <v>1288</v>
      </c>
      <c r="Q312" s="2" t="s">
        <v>98</v>
      </c>
      <c r="R312" s="2" t="s">
        <v>255</v>
      </c>
      <c r="S312" s="2" t="s">
        <v>99</v>
      </c>
      <c r="T312" s="136">
        <v>1.996</v>
      </c>
      <c r="U312" s="2" t="s">
        <v>418</v>
      </c>
      <c r="V312" s="145">
        <v>4.3499999999999997E-2</v>
      </c>
      <c r="W312" s="145">
        <v>4.6129999999999997E-2</v>
      </c>
      <c r="X312" s="4" t="s">
        <v>258</v>
      </c>
      <c r="Z312" s="136">
        <v>56000</v>
      </c>
      <c r="AA312" s="143">
        <v>3.718</v>
      </c>
      <c r="AB312" s="156">
        <v>101.283</v>
      </c>
      <c r="AD312" s="136">
        <v>210.87799999999999</v>
      </c>
      <c r="AG312" s="2" t="s">
        <v>36</v>
      </c>
      <c r="AH312" s="145">
        <v>9.2999999999999997E-5</v>
      </c>
      <c r="AI312" s="145">
        <v>1.60850521258449E-3</v>
      </c>
      <c r="AJ312" s="145">
        <v>5.1131635993751203E-4</v>
      </c>
    </row>
    <row r="313" spans="1:36" x14ac:dyDescent="0.2">
      <c r="A313" s="2">
        <v>1035</v>
      </c>
      <c r="B313" s="2">
        <v>1037</v>
      </c>
      <c r="C313" s="2" t="s">
        <v>1455</v>
      </c>
      <c r="D313" s="2" t="s">
        <v>1456</v>
      </c>
      <c r="E313" s="4" t="s">
        <v>399</v>
      </c>
      <c r="F313" s="2" t="s">
        <v>1457</v>
      </c>
      <c r="G313" s="2" t="s">
        <v>1458</v>
      </c>
      <c r="H313" s="2" t="s">
        <v>250</v>
      </c>
      <c r="I313" s="2" t="s">
        <v>393</v>
      </c>
      <c r="J313" s="2" t="s">
        <v>94</v>
      </c>
      <c r="K313" s="2" t="s">
        <v>1459</v>
      </c>
      <c r="L313" s="2" t="s">
        <v>294</v>
      </c>
      <c r="M313" s="2" t="s">
        <v>190</v>
      </c>
      <c r="N313" s="2" t="s">
        <v>1460</v>
      </c>
      <c r="O313" s="2" t="s">
        <v>252</v>
      </c>
      <c r="P313" s="2" t="s">
        <v>678</v>
      </c>
      <c r="Q313" s="2" t="s">
        <v>405</v>
      </c>
      <c r="R313" s="2" t="s">
        <v>255</v>
      </c>
      <c r="S313" s="2" t="s">
        <v>99</v>
      </c>
      <c r="T313" s="136">
        <v>3.3159999999999998</v>
      </c>
      <c r="U313" s="2" t="s">
        <v>1461</v>
      </c>
      <c r="V313" s="145">
        <v>2.5000000000000001E-2</v>
      </c>
      <c r="W313" s="145">
        <v>5.3769999999999998E-2</v>
      </c>
      <c r="X313" s="4" t="s">
        <v>258</v>
      </c>
      <c r="Z313" s="136">
        <v>56000</v>
      </c>
      <c r="AA313" s="143">
        <v>3.718</v>
      </c>
      <c r="AB313" s="156">
        <v>91.5</v>
      </c>
      <c r="AD313" s="136">
        <v>190.50899999999999</v>
      </c>
      <c r="AG313" s="2" t="s">
        <v>36</v>
      </c>
      <c r="AH313" s="145">
        <v>1.12E-4</v>
      </c>
      <c r="AI313" s="145">
        <v>1.4531380759746899E-3</v>
      </c>
      <c r="AJ313" s="145">
        <v>4.6192779835642198E-4</v>
      </c>
    </row>
    <row r="314" spans="1:36" x14ac:dyDescent="0.2">
      <c r="A314" s="2">
        <v>1035</v>
      </c>
      <c r="B314" s="2">
        <v>1037</v>
      </c>
      <c r="C314" s="2" t="s">
        <v>413</v>
      </c>
      <c r="D314" s="2" t="s">
        <v>414</v>
      </c>
      <c r="E314" s="4" t="s">
        <v>247</v>
      </c>
      <c r="F314" s="2" t="s">
        <v>1462</v>
      </c>
      <c r="G314" s="2" t="s">
        <v>1463</v>
      </c>
      <c r="H314" s="2" t="s">
        <v>250</v>
      </c>
      <c r="I314" s="2" t="s">
        <v>393</v>
      </c>
      <c r="J314" s="2" t="s">
        <v>94</v>
      </c>
      <c r="K314" s="2" t="s">
        <v>95</v>
      </c>
      <c r="L314" s="2" t="s">
        <v>294</v>
      </c>
      <c r="M314" s="2" t="s">
        <v>190</v>
      </c>
      <c r="N314" s="2" t="s">
        <v>411</v>
      </c>
      <c r="O314" s="2" t="s">
        <v>252</v>
      </c>
      <c r="P314" s="2" t="s">
        <v>417</v>
      </c>
      <c r="Q314" s="2" t="s">
        <v>405</v>
      </c>
      <c r="R314" s="2" t="s">
        <v>255</v>
      </c>
      <c r="S314" s="2" t="s">
        <v>1464</v>
      </c>
      <c r="T314" s="136">
        <v>0.317</v>
      </c>
      <c r="U314" s="2" t="s">
        <v>1465</v>
      </c>
      <c r="V314" s="145">
        <v>0.01</v>
      </c>
      <c r="W314" s="145">
        <v>1.09E-2</v>
      </c>
      <c r="X314" s="4" t="s">
        <v>258</v>
      </c>
      <c r="Z314" s="136">
        <v>1068000</v>
      </c>
      <c r="AA314" s="143">
        <v>4.2171000000000003</v>
      </c>
      <c r="AB314" s="156">
        <v>100.024</v>
      </c>
      <c r="AD314" s="136">
        <v>4504.9309999999996</v>
      </c>
      <c r="AG314" s="2" t="s">
        <v>36</v>
      </c>
      <c r="AH314" s="145">
        <v>3.0509999999999999E-3</v>
      </c>
      <c r="AI314" s="145">
        <v>3.43620129700438E-2</v>
      </c>
      <c r="AJ314" s="145">
        <v>1.09230975781159E-2</v>
      </c>
    </row>
    <row r="315" spans="1:36" x14ac:dyDescent="0.2">
      <c r="A315" s="2">
        <v>1035</v>
      </c>
      <c r="B315" s="2">
        <v>1037</v>
      </c>
      <c r="C315" s="2" t="s">
        <v>413</v>
      </c>
      <c r="D315" s="2" t="s">
        <v>414</v>
      </c>
      <c r="E315" s="4" t="s">
        <v>247</v>
      </c>
      <c r="F315" s="2" t="s">
        <v>415</v>
      </c>
      <c r="G315" s="2" t="s">
        <v>416</v>
      </c>
      <c r="H315" s="2" t="s">
        <v>250</v>
      </c>
      <c r="I315" s="2" t="s">
        <v>393</v>
      </c>
      <c r="J315" s="2" t="s">
        <v>94</v>
      </c>
      <c r="K315" s="2" t="s">
        <v>95</v>
      </c>
      <c r="L315" s="2" t="s">
        <v>294</v>
      </c>
      <c r="M315" s="2" t="s">
        <v>190</v>
      </c>
      <c r="N315" s="2" t="s">
        <v>411</v>
      </c>
      <c r="O315" s="2" t="s">
        <v>252</v>
      </c>
      <c r="P315" s="2" t="s">
        <v>417</v>
      </c>
      <c r="Q315" s="2" t="s">
        <v>405</v>
      </c>
      <c r="R315" s="2" t="s">
        <v>255</v>
      </c>
      <c r="S315" s="2" t="s">
        <v>192</v>
      </c>
      <c r="T315" s="136">
        <v>2.0070000000000001</v>
      </c>
      <c r="U315" s="2" t="s">
        <v>418</v>
      </c>
      <c r="V315" s="145">
        <v>3.7499999999999999E-2</v>
      </c>
      <c r="W315" s="145">
        <v>4.0079999999999998E-2</v>
      </c>
      <c r="X315" s="4" t="s">
        <v>258</v>
      </c>
      <c r="Z315" s="136">
        <v>16000</v>
      </c>
      <c r="AA315" s="143">
        <v>4.0218999999999996</v>
      </c>
      <c r="AB315" s="156">
        <v>101.167</v>
      </c>
      <c r="AD315" s="136">
        <v>65.102000000000004</v>
      </c>
      <c r="AG315" s="2" t="s">
        <v>36</v>
      </c>
      <c r="AH315" s="145">
        <v>1.5E-5</v>
      </c>
      <c r="AI315" s="145">
        <v>4.9657131538356498E-4</v>
      </c>
      <c r="AJ315" s="145">
        <v>1.5785154778786301E-4</v>
      </c>
    </row>
    <row r="316" spans="1:36" x14ac:dyDescent="0.2">
      <c r="A316" s="2">
        <v>1035</v>
      </c>
      <c r="B316" s="2">
        <v>1037</v>
      </c>
      <c r="C316" s="2" t="s">
        <v>413</v>
      </c>
      <c r="D316" s="2" t="s">
        <v>414</v>
      </c>
      <c r="E316" s="4" t="s">
        <v>247</v>
      </c>
      <c r="F316" s="2" t="s">
        <v>1466</v>
      </c>
      <c r="G316" s="2" t="s">
        <v>1467</v>
      </c>
      <c r="H316" s="2" t="s">
        <v>250</v>
      </c>
      <c r="I316" s="2" t="s">
        <v>393</v>
      </c>
      <c r="J316" s="2" t="s">
        <v>94</v>
      </c>
      <c r="K316" s="2" t="s">
        <v>95</v>
      </c>
      <c r="L316" s="2" t="s">
        <v>294</v>
      </c>
      <c r="M316" s="2" t="s">
        <v>190</v>
      </c>
      <c r="N316" s="2" t="s">
        <v>411</v>
      </c>
      <c r="O316" s="2" t="s">
        <v>252</v>
      </c>
      <c r="P316" s="2" t="s">
        <v>417</v>
      </c>
      <c r="Q316" s="2" t="s">
        <v>405</v>
      </c>
      <c r="R316" s="2" t="s">
        <v>255</v>
      </c>
      <c r="S316" s="2" t="s">
        <v>99</v>
      </c>
      <c r="T316" s="136">
        <v>1.4710000000000001</v>
      </c>
      <c r="U316" s="2" t="s">
        <v>1468</v>
      </c>
      <c r="V316" s="145">
        <v>3.15E-2</v>
      </c>
      <c r="W316" s="145">
        <v>5.4399999999999997E-2</v>
      </c>
      <c r="X316" s="4" t="s">
        <v>258</v>
      </c>
      <c r="Z316" s="136">
        <v>35000</v>
      </c>
      <c r="AA316" s="143">
        <v>3.718</v>
      </c>
      <c r="AB316" s="156">
        <v>98.566000000000003</v>
      </c>
      <c r="AD316" s="136">
        <v>128.26400000000001</v>
      </c>
      <c r="AG316" s="2" t="s">
        <v>36</v>
      </c>
      <c r="AH316" s="145">
        <v>1.0000000000000001E-5</v>
      </c>
      <c r="AI316" s="145">
        <v>9.7835416188367104E-4</v>
      </c>
      <c r="AJ316" s="145">
        <v>3.1100209366452303E-4</v>
      </c>
    </row>
    <row r="317" spans="1:36" x14ac:dyDescent="0.2">
      <c r="A317" s="2">
        <v>1035</v>
      </c>
      <c r="B317" s="2">
        <v>1037</v>
      </c>
      <c r="C317" s="2" t="s">
        <v>413</v>
      </c>
      <c r="D317" s="2" t="s">
        <v>414</v>
      </c>
      <c r="E317" s="4" t="s">
        <v>247</v>
      </c>
      <c r="F317" s="2" t="s">
        <v>1469</v>
      </c>
      <c r="G317" s="2" t="s">
        <v>1470</v>
      </c>
      <c r="H317" s="2" t="s">
        <v>250</v>
      </c>
      <c r="I317" s="2" t="s">
        <v>393</v>
      </c>
      <c r="J317" s="2" t="s">
        <v>94</v>
      </c>
      <c r="K317" s="2" t="s">
        <v>95</v>
      </c>
      <c r="L317" s="2" t="s">
        <v>294</v>
      </c>
      <c r="M317" s="2" t="s">
        <v>190</v>
      </c>
      <c r="N317" s="2" t="s">
        <v>411</v>
      </c>
      <c r="O317" s="2" t="s">
        <v>252</v>
      </c>
      <c r="P317" s="2" t="s">
        <v>417</v>
      </c>
      <c r="Q317" s="2" t="s">
        <v>405</v>
      </c>
      <c r="R317" s="2" t="s">
        <v>255</v>
      </c>
      <c r="S317" s="2" t="s">
        <v>192</v>
      </c>
      <c r="T317" s="136">
        <v>4.3479999999999999</v>
      </c>
      <c r="U317" s="2" t="s">
        <v>1471</v>
      </c>
      <c r="V317" s="145">
        <v>4.3749999999999997E-2</v>
      </c>
      <c r="W317" s="145">
        <v>4.4729999999999999E-2</v>
      </c>
      <c r="X317" s="4" t="s">
        <v>258</v>
      </c>
      <c r="Z317" s="136">
        <v>121000</v>
      </c>
      <c r="AA317" s="143">
        <v>4.0218999999999996</v>
      </c>
      <c r="AB317" s="156">
        <v>101.613</v>
      </c>
      <c r="AD317" s="136">
        <v>494.49700000000001</v>
      </c>
      <c r="AG317" s="2" t="s">
        <v>36</v>
      </c>
      <c r="AH317" s="145">
        <v>8.1000000000000004E-5</v>
      </c>
      <c r="AI317" s="145">
        <v>3.7718497646430402E-3</v>
      </c>
      <c r="AJ317" s="145">
        <v>1.1990066782498201E-3</v>
      </c>
    </row>
    <row r="318" spans="1:36" x14ac:dyDescent="0.2">
      <c r="A318" s="2">
        <v>1035</v>
      </c>
      <c r="B318" s="2">
        <v>1037</v>
      </c>
      <c r="C318" s="2" t="s">
        <v>413</v>
      </c>
      <c r="D318" s="2" t="s">
        <v>414</v>
      </c>
      <c r="E318" s="4" t="s">
        <v>247</v>
      </c>
      <c r="F318" s="2" t="s">
        <v>1472</v>
      </c>
      <c r="G318" s="2" t="s">
        <v>1473</v>
      </c>
      <c r="H318" s="2" t="s">
        <v>250</v>
      </c>
      <c r="I318" s="2" t="s">
        <v>393</v>
      </c>
      <c r="J318" s="2" t="s">
        <v>94</v>
      </c>
      <c r="K318" s="2" t="s">
        <v>95</v>
      </c>
      <c r="L318" s="2" t="s">
        <v>294</v>
      </c>
      <c r="M318" s="2" t="s">
        <v>190</v>
      </c>
      <c r="N318" s="2" t="s">
        <v>411</v>
      </c>
      <c r="O318" s="2" t="s">
        <v>252</v>
      </c>
      <c r="P318" s="2" t="s">
        <v>417</v>
      </c>
      <c r="Q318" s="2" t="s">
        <v>405</v>
      </c>
      <c r="R318" s="2" t="s">
        <v>255</v>
      </c>
      <c r="S318" s="2" t="s">
        <v>192</v>
      </c>
      <c r="T318" s="136">
        <v>3.7040000000000002</v>
      </c>
      <c r="U318" s="2" t="s">
        <v>1474</v>
      </c>
      <c r="V318" s="145">
        <v>7.3749999999999996E-2</v>
      </c>
      <c r="W318" s="145">
        <v>4.5490000000000003E-2</v>
      </c>
      <c r="X318" s="4" t="s">
        <v>258</v>
      </c>
      <c r="Z318" s="136">
        <v>85000</v>
      </c>
      <c r="AA318" s="143">
        <v>4.0218999999999996</v>
      </c>
      <c r="AB318" s="156">
        <v>112.075</v>
      </c>
      <c r="AD318" s="136">
        <v>383.14100000000002</v>
      </c>
      <c r="AG318" s="2" t="s">
        <v>36</v>
      </c>
      <c r="AH318" s="145">
        <v>1.06E-4</v>
      </c>
      <c r="AI318" s="145">
        <v>2.9224598384573999E-3</v>
      </c>
      <c r="AJ318" s="145">
        <v>9.2900011449923499E-4</v>
      </c>
    </row>
    <row r="319" spans="1:36" x14ac:dyDescent="0.2">
      <c r="A319" s="2">
        <v>1035</v>
      </c>
      <c r="B319" s="2">
        <v>1037</v>
      </c>
      <c r="C319" s="2" t="s">
        <v>413</v>
      </c>
      <c r="D319" s="2" t="s">
        <v>414</v>
      </c>
      <c r="E319" s="4" t="s">
        <v>247</v>
      </c>
      <c r="F319" s="2" t="s">
        <v>1475</v>
      </c>
      <c r="G319" s="2" t="s">
        <v>1476</v>
      </c>
      <c r="H319" s="2" t="s">
        <v>250</v>
      </c>
      <c r="I319" s="2" t="s">
        <v>393</v>
      </c>
      <c r="J319" s="2" t="s">
        <v>94</v>
      </c>
      <c r="K319" s="2" t="s">
        <v>95</v>
      </c>
      <c r="L319" s="2" t="s">
        <v>294</v>
      </c>
      <c r="M319" s="2" t="s">
        <v>190</v>
      </c>
      <c r="N319" s="2" t="s">
        <v>411</v>
      </c>
      <c r="O319" s="2" t="s">
        <v>252</v>
      </c>
      <c r="P319" s="2" t="s">
        <v>417</v>
      </c>
      <c r="Q319" s="2" t="s">
        <v>405</v>
      </c>
      <c r="R319" s="2" t="s">
        <v>255</v>
      </c>
      <c r="S319" s="2" t="s">
        <v>99</v>
      </c>
      <c r="T319" s="136">
        <v>3.6659999999999999</v>
      </c>
      <c r="U319" s="2" t="s">
        <v>1474</v>
      </c>
      <c r="V319" s="145">
        <v>7.8750000000000001E-2</v>
      </c>
      <c r="W319" s="145">
        <v>5.901E-2</v>
      </c>
      <c r="X319" s="4" t="s">
        <v>258</v>
      </c>
      <c r="Z319" s="136">
        <v>4000</v>
      </c>
      <c r="AA319" s="143">
        <v>3.718</v>
      </c>
      <c r="AB319" s="156">
        <v>107.828</v>
      </c>
      <c r="AD319" s="136">
        <v>16.036000000000001</v>
      </c>
      <c r="AG319" s="2" t="s">
        <v>36</v>
      </c>
      <c r="AH319" s="145">
        <v>6.9999999999999999E-6</v>
      </c>
      <c r="AI319" s="145">
        <v>1.2231842019162599E-4</v>
      </c>
      <c r="AJ319" s="145">
        <v>3.8882938567042003E-5</v>
      </c>
    </row>
    <row r="320" spans="1:36" x14ac:dyDescent="0.2">
      <c r="A320" s="2">
        <v>1035</v>
      </c>
      <c r="B320" s="2">
        <v>1037</v>
      </c>
      <c r="C320" s="2" t="s">
        <v>413</v>
      </c>
      <c r="D320" s="2" t="s">
        <v>414</v>
      </c>
      <c r="E320" s="4" t="s">
        <v>247</v>
      </c>
      <c r="F320" s="2" t="s">
        <v>1477</v>
      </c>
      <c r="G320" s="2" t="s">
        <v>1478</v>
      </c>
      <c r="H320" s="2" t="s">
        <v>250</v>
      </c>
      <c r="I320" s="2" t="s">
        <v>393</v>
      </c>
      <c r="J320" s="2" t="s">
        <v>94</v>
      </c>
      <c r="K320" s="2" t="s">
        <v>95</v>
      </c>
      <c r="L320" s="2" t="s">
        <v>294</v>
      </c>
      <c r="M320" s="2" t="s">
        <v>190</v>
      </c>
      <c r="N320" s="2" t="s">
        <v>411</v>
      </c>
      <c r="O320" s="2" t="s">
        <v>252</v>
      </c>
      <c r="P320" s="2" t="s">
        <v>417</v>
      </c>
      <c r="Q320" s="2" t="s">
        <v>405</v>
      </c>
      <c r="R320" s="2" t="s">
        <v>255</v>
      </c>
      <c r="S320" s="2" t="s">
        <v>99</v>
      </c>
      <c r="T320" s="136">
        <v>5.0510000000000002</v>
      </c>
      <c r="U320" s="2" t="s">
        <v>1479</v>
      </c>
      <c r="V320" s="145">
        <v>8.1250000000000003E-2</v>
      </c>
      <c r="W320" s="145">
        <v>5.9080000000000001E-2</v>
      </c>
      <c r="X320" s="4" t="s">
        <v>258</v>
      </c>
      <c r="Z320" s="136">
        <v>21000</v>
      </c>
      <c r="AA320" s="143">
        <v>3.718</v>
      </c>
      <c r="AB320" s="156">
        <v>112.089</v>
      </c>
      <c r="AD320" s="136">
        <v>87.516000000000005</v>
      </c>
      <c r="AG320" s="2" t="s">
        <v>36</v>
      </c>
      <c r="AH320" s="145">
        <v>4.1999999999999998E-5</v>
      </c>
      <c r="AI320" s="145">
        <v>6.6754467054592895E-4</v>
      </c>
      <c r="AJ320" s="145">
        <v>2.1220105994608401E-4</v>
      </c>
    </row>
    <row r="321" spans="1:36" x14ac:dyDescent="0.2">
      <c r="A321" s="2">
        <v>1035</v>
      </c>
      <c r="B321" s="2">
        <v>1037</v>
      </c>
      <c r="C321" s="2" t="s">
        <v>1480</v>
      </c>
      <c r="D321" s="2" t="s">
        <v>1481</v>
      </c>
      <c r="E321" s="4" t="s">
        <v>399</v>
      </c>
      <c r="F321" s="2" t="s">
        <v>1482</v>
      </c>
      <c r="G321" s="2" t="s">
        <v>1483</v>
      </c>
      <c r="H321" s="2" t="s">
        <v>250</v>
      </c>
      <c r="I321" s="2" t="s">
        <v>393</v>
      </c>
      <c r="J321" s="2" t="s">
        <v>94</v>
      </c>
      <c r="K321" s="2" t="s">
        <v>95</v>
      </c>
      <c r="L321" s="2" t="s">
        <v>294</v>
      </c>
      <c r="M321" s="2" t="s">
        <v>190</v>
      </c>
      <c r="N321" s="2" t="s">
        <v>1339</v>
      </c>
      <c r="O321" s="2" t="s">
        <v>252</v>
      </c>
      <c r="P321" s="2" t="s">
        <v>309</v>
      </c>
      <c r="Q321" s="2" t="s">
        <v>98</v>
      </c>
      <c r="R321" s="2" t="s">
        <v>255</v>
      </c>
      <c r="S321" s="2" t="s">
        <v>99</v>
      </c>
      <c r="T321" s="136">
        <v>0.52100000000000002</v>
      </c>
      <c r="U321" s="2" t="s">
        <v>1484</v>
      </c>
      <c r="V321" s="145">
        <v>5.1499999999999997E-2</v>
      </c>
      <c r="W321" s="145">
        <v>4.3290000000000002E-2</v>
      </c>
      <c r="X321" s="4" t="s">
        <v>258</v>
      </c>
      <c r="Z321" s="136">
        <v>50000</v>
      </c>
      <c r="AA321" s="143">
        <v>3.718</v>
      </c>
      <c r="AB321" s="156">
        <v>102.877</v>
      </c>
      <c r="AD321" s="136">
        <v>191.24799999999999</v>
      </c>
      <c r="AG321" s="2" t="s">
        <v>36</v>
      </c>
      <c r="AH321" s="145">
        <v>6.7000000000000002E-5</v>
      </c>
      <c r="AI321" s="145">
        <v>1.45876889925189E-3</v>
      </c>
      <c r="AJ321" s="145">
        <v>4.6371774099324001E-4</v>
      </c>
    </row>
    <row r="322" spans="1:36" x14ac:dyDescent="0.2">
      <c r="A322" s="2">
        <v>1035</v>
      </c>
      <c r="B322" s="2">
        <v>1037</v>
      </c>
      <c r="C322" s="2" t="s">
        <v>1485</v>
      </c>
      <c r="D322" s="2" t="s">
        <v>1486</v>
      </c>
      <c r="E322" s="4" t="s">
        <v>399</v>
      </c>
      <c r="F322" s="2" t="s">
        <v>1487</v>
      </c>
      <c r="G322" s="2" t="s">
        <v>1488</v>
      </c>
      <c r="H322" s="2" t="s">
        <v>250</v>
      </c>
      <c r="I322" s="2" t="s">
        <v>393</v>
      </c>
      <c r="J322" s="2" t="s">
        <v>94</v>
      </c>
      <c r="K322" s="2" t="s">
        <v>316</v>
      </c>
      <c r="L322" s="2" t="s">
        <v>294</v>
      </c>
      <c r="M322" s="2" t="s">
        <v>190</v>
      </c>
      <c r="N322" s="2" t="s">
        <v>1489</v>
      </c>
      <c r="O322" s="2" t="s">
        <v>252</v>
      </c>
      <c r="P322" s="2" t="s">
        <v>1192</v>
      </c>
      <c r="Q322" s="2" t="s">
        <v>405</v>
      </c>
      <c r="R322" s="2" t="s">
        <v>255</v>
      </c>
      <c r="S322" s="2" t="s">
        <v>99</v>
      </c>
      <c r="T322" s="136">
        <v>5.758</v>
      </c>
      <c r="U322" s="2" t="s">
        <v>1490</v>
      </c>
      <c r="V322" s="145">
        <v>7.3779999999999998E-2</v>
      </c>
      <c r="W322" s="145">
        <v>5.6590000000000001E-2</v>
      </c>
      <c r="X322" s="4" t="s">
        <v>258</v>
      </c>
      <c r="Z322" s="136">
        <v>76000</v>
      </c>
      <c r="AA322" s="143">
        <v>3.718</v>
      </c>
      <c r="AB322" s="156">
        <v>113.254</v>
      </c>
      <c r="AD322" s="136">
        <v>320.01900000000001</v>
      </c>
      <c r="AG322" s="2" t="s">
        <v>36</v>
      </c>
      <c r="AH322" s="145">
        <v>1.27E-4</v>
      </c>
      <c r="AI322" s="145">
        <v>2.4409920454087001E-3</v>
      </c>
      <c r="AJ322" s="145">
        <v>7.7594971873878199E-4</v>
      </c>
    </row>
    <row r="323" spans="1:36" x14ac:dyDescent="0.2">
      <c r="A323" s="2">
        <v>1035</v>
      </c>
      <c r="B323" s="2">
        <v>1037</v>
      </c>
      <c r="C323" s="2" t="s">
        <v>1491</v>
      </c>
      <c r="D323" s="2" t="s">
        <v>1492</v>
      </c>
      <c r="E323" s="4" t="s">
        <v>247</v>
      </c>
      <c r="F323" s="2" t="s">
        <v>1493</v>
      </c>
      <c r="G323" s="2" t="s">
        <v>1494</v>
      </c>
      <c r="H323" s="2" t="s">
        <v>250</v>
      </c>
      <c r="I323" s="2" t="s">
        <v>302</v>
      </c>
      <c r="J323" s="2" t="s">
        <v>30</v>
      </c>
      <c r="K323" s="2" t="s">
        <v>30</v>
      </c>
      <c r="L323" s="2" t="s">
        <v>294</v>
      </c>
      <c r="M323" s="2" t="s">
        <v>31</v>
      </c>
      <c r="N323" s="2" t="s">
        <v>323</v>
      </c>
      <c r="O323" s="2" t="s">
        <v>252</v>
      </c>
      <c r="P323" s="2" t="s">
        <v>345</v>
      </c>
      <c r="Q323" s="2" t="s">
        <v>310</v>
      </c>
      <c r="R323" s="2" t="s">
        <v>255</v>
      </c>
      <c r="S323" s="2" t="s">
        <v>34</v>
      </c>
      <c r="T323" s="136">
        <v>2.4580000000000002</v>
      </c>
      <c r="U323" s="2" t="s">
        <v>1495</v>
      </c>
      <c r="V323" s="145">
        <v>2.8500000000000001E-2</v>
      </c>
      <c r="W323" s="145">
        <v>5.8389999999999997E-2</v>
      </c>
      <c r="X323" s="4" t="s">
        <v>258</v>
      </c>
      <c r="Z323" s="136">
        <v>127202.12</v>
      </c>
      <c r="AA323" s="143">
        <v>1</v>
      </c>
      <c r="AB323" s="156">
        <v>94.04</v>
      </c>
      <c r="AD323" s="136">
        <v>119.621</v>
      </c>
      <c r="AG323" s="2" t="s">
        <v>36</v>
      </c>
      <c r="AH323" s="145">
        <v>2.9399999999999999E-4</v>
      </c>
      <c r="AI323" s="145">
        <v>9.1242547655288398E-4</v>
      </c>
      <c r="AJ323" s="145">
        <v>2.9004448958897298E-4</v>
      </c>
    </row>
    <row r="324" spans="1:36" x14ac:dyDescent="0.2">
      <c r="A324" s="2">
        <v>1035</v>
      </c>
      <c r="B324" s="2">
        <v>1037</v>
      </c>
      <c r="C324" s="2" t="s">
        <v>1496</v>
      </c>
      <c r="D324" s="2" t="s">
        <v>1497</v>
      </c>
      <c r="E324" s="4" t="s">
        <v>247</v>
      </c>
      <c r="F324" s="2" t="s">
        <v>1498</v>
      </c>
      <c r="G324" s="2" t="s">
        <v>1499</v>
      </c>
      <c r="H324" s="2" t="s">
        <v>250</v>
      </c>
      <c r="I324" s="2" t="s">
        <v>293</v>
      </c>
      <c r="J324" s="2" t="s">
        <v>30</v>
      </c>
      <c r="K324" s="2" t="s">
        <v>30</v>
      </c>
      <c r="L324" s="2" t="s">
        <v>294</v>
      </c>
      <c r="M324" s="2" t="s">
        <v>31</v>
      </c>
      <c r="N324" s="2" t="s">
        <v>670</v>
      </c>
      <c r="O324" s="2" t="s">
        <v>252</v>
      </c>
      <c r="P324" s="2" t="s">
        <v>395</v>
      </c>
      <c r="Q324" s="2" t="s">
        <v>310</v>
      </c>
      <c r="R324" s="2" t="s">
        <v>255</v>
      </c>
      <c r="S324" s="2" t="s">
        <v>34</v>
      </c>
      <c r="T324" s="136">
        <v>0.81</v>
      </c>
      <c r="U324" s="2" t="s">
        <v>317</v>
      </c>
      <c r="V324" s="145">
        <v>1.4999999999999999E-2</v>
      </c>
      <c r="W324" s="145">
        <v>1E-4</v>
      </c>
      <c r="X324" s="4" t="s">
        <v>258</v>
      </c>
      <c r="Z324" s="136">
        <v>74495</v>
      </c>
      <c r="AA324" s="143">
        <v>1</v>
      </c>
      <c r="AB324" s="156">
        <v>105</v>
      </c>
      <c r="AD324" s="136">
        <v>78.22</v>
      </c>
      <c r="AG324" s="2" t="s">
        <v>36</v>
      </c>
      <c r="AH324" s="145">
        <v>2.2420000000000001E-3</v>
      </c>
      <c r="AI324" s="145">
        <v>5.96632431222765E-4</v>
      </c>
      <c r="AJ324" s="145">
        <v>1.8965926909451599E-4</v>
      </c>
    </row>
    <row r="325" spans="1:36" x14ac:dyDescent="0.2">
      <c r="A325" s="2">
        <v>1035</v>
      </c>
      <c r="B325" s="2">
        <v>1037</v>
      </c>
      <c r="C325" s="2" t="s">
        <v>1500</v>
      </c>
      <c r="D325" s="2" t="s">
        <v>1501</v>
      </c>
      <c r="E325" s="4" t="s">
        <v>365</v>
      </c>
      <c r="F325" s="2" t="s">
        <v>1502</v>
      </c>
      <c r="G325" s="2" t="s">
        <v>1503</v>
      </c>
      <c r="H325" s="2" t="s">
        <v>250</v>
      </c>
      <c r="I325" s="2" t="s">
        <v>393</v>
      </c>
      <c r="J325" s="2" t="s">
        <v>30</v>
      </c>
      <c r="K325" s="2" t="s">
        <v>322</v>
      </c>
      <c r="L325" s="2" t="s">
        <v>294</v>
      </c>
      <c r="M325" s="2" t="s">
        <v>31</v>
      </c>
      <c r="N325" s="2" t="s">
        <v>962</v>
      </c>
      <c r="O325" s="2" t="s">
        <v>252</v>
      </c>
      <c r="P325" s="2" t="s">
        <v>339</v>
      </c>
      <c r="Q325" s="2" t="s">
        <v>254</v>
      </c>
      <c r="R325" s="2" t="s">
        <v>255</v>
      </c>
      <c r="S325" s="2" t="s">
        <v>34</v>
      </c>
      <c r="T325" s="136">
        <v>0.745</v>
      </c>
      <c r="U325" s="2" t="s">
        <v>369</v>
      </c>
      <c r="V325" s="145">
        <v>3.3700000000000001E-2</v>
      </c>
      <c r="W325" s="145">
        <v>7.1139999999999995E-2</v>
      </c>
      <c r="X325" s="4" t="s">
        <v>258</v>
      </c>
      <c r="Z325" s="136">
        <v>389357.99</v>
      </c>
      <c r="AA325" s="143">
        <v>1</v>
      </c>
      <c r="AB325" s="156">
        <v>103.59</v>
      </c>
      <c r="AD325" s="136">
        <v>403.33600000000001</v>
      </c>
      <c r="AG325" s="2" t="s">
        <v>36</v>
      </c>
      <c r="AH325" s="145">
        <v>5.5620000000000001E-3</v>
      </c>
      <c r="AI325" s="145">
        <v>3.07650310286238E-3</v>
      </c>
      <c r="AJ325" s="145">
        <v>9.7796783969665005E-4</v>
      </c>
    </row>
    <row r="326" spans="1:36" x14ac:dyDescent="0.2">
      <c r="A326" s="2">
        <v>1035</v>
      </c>
      <c r="B326" s="2">
        <v>1037</v>
      </c>
      <c r="C326" s="2" t="s">
        <v>1060</v>
      </c>
      <c r="D326" s="2" t="s">
        <v>1061</v>
      </c>
      <c r="E326" s="4" t="s">
        <v>247</v>
      </c>
      <c r="F326" s="2" t="s">
        <v>1504</v>
      </c>
      <c r="G326" s="2" t="s">
        <v>1505</v>
      </c>
      <c r="H326" s="2" t="s">
        <v>250</v>
      </c>
      <c r="I326" s="2" t="s">
        <v>302</v>
      </c>
      <c r="J326" s="2" t="s">
        <v>30</v>
      </c>
      <c r="K326" s="2" t="s">
        <v>30</v>
      </c>
      <c r="L326" s="2" t="s">
        <v>294</v>
      </c>
      <c r="M326" s="2" t="s">
        <v>31</v>
      </c>
      <c r="N326" s="2" t="s">
        <v>368</v>
      </c>
      <c r="O326" s="2" t="s">
        <v>252</v>
      </c>
      <c r="P326" s="2" t="s">
        <v>309</v>
      </c>
      <c r="Q326" s="2" t="s">
        <v>310</v>
      </c>
      <c r="R326" s="2" t="s">
        <v>255</v>
      </c>
      <c r="S326" s="2" t="s">
        <v>34</v>
      </c>
      <c r="T326" s="136">
        <v>1.232</v>
      </c>
      <c r="U326" s="2" t="s">
        <v>381</v>
      </c>
      <c r="V326" s="145">
        <v>0.02</v>
      </c>
      <c r="W326" s="145">
        <v>5.5300000000000002E-2</v>
      </c>
      <c r="X326" s="4" t="s">
        <v>258</v>
      </c>
      <c r="Z326" s="136">
        <v>951382.57</v>
      </c>
      <c r="AA326" s="143">
        <v>1</v>
      </c>
      <c r="AB326" s="156">
        <v>96.37</v>
      </c>
      <c r="AD326" s="136">
        <v>916.84699999999998</v>
      </c>
      <c r="AG326" s="2" t="s">
        <v>36</v>
      </c>
      <c r="AH326" s="145">
        <v>4.0569999999999998E-3</v>
      </c>
      <c r="AI326" s="145">
        <v>6.9933857242691199E-3</v>
      </c>
      <c r="AJ326" s="145">
        <v>2.22307798830613E-3</v>
      </c>
    </row>
    <row r="327" spans="1:36" x14ac:dyDescent="0.2">
      <c r="A327" s="2">
        <v>1035</v>
      </c>
      <c r="B327" s="2">
        <v>1360</v>
      </c>
      <c r="C327" s="2" t="s">
        <v>575</v>
      </c>
      <c r="D327" s="2" t="s">
        <v>576</v>
      </c>
      <c r="E327" s="4" t="s">
        <v>247</v>
      </c>
      <c r="F327" s="2" t="s">
        <v>580</v>
      </c>
      <c r="G327" s="2" t="s">
        <v>581</v>
      </c>
      <c r="H327" s="2" t="s">
        <v>250</v>
      </c>
      <c r="I327" s="2" t="s">
        <v>330</v>
      </c>
      <c r="J327" s="2" t="s">
        <v>30</v>
      </c>
      <c r="K327" s="2" t="s">
        <v>30</v>
      </c>
      <c r="L327" s="2" t="s">
        <v>294</v>
      </c>
      <c r="M327" s="2" t="s">
        <v>31</v>
      </c>
      <c r="N327" s="2" t="s">
        <v>281</v>
      </c>
      <c r="O327" s="2" t="s">
        <v>252</v>
      </c>
      <c r="P327" s="2" t="s">
        <v>253</v>
      </c>
      <c r="Q327" s="2" t="s">
        <v>254</v>
      </c>
      <c r="R327" s="2" t="s">
        <v>255</v>
      </c>
      <c r="S327" s="2" t="s">
        <v>34</v>
      </c>
      <c r="T327" s="136">
        <v>3.5409999999999999</v>
      </c>
      <c r="U327" s="2" t="s">
        <v>325</v>
      </c>
      <c r="V327" s="145">
        <v>1.5299999999999999E-2</v>
      </c>
      <c r="W327" s="145">
        <v>2.8910000000000002E-2</v>
      </c>
      <c r="X327" s="4" t="s">
        <v>258</v>
      </c>
      <c r="Z327" s="136">
        <v>66103.34</v>
      </c>
      <c r="AA327" s="143">
        <v>1</v>
      </c>
      <c r="AB327" s="156">
        <v>110.77</v>
      </c>
      <c r="AD327" s="136">
        <v>73.222999999999999</v>
      </c>
      <c r="AG327" s="2" t="s">
        <v>36</v>
      </c>
      <c r="AH327" s="145">
        <v>1.44E-4</v>
      </c>
      <c r="AI327" s="145">
        <v>8.52281956225448E-3</v>
      </c>
      <c r="AJ327" s="145">
        <v>9.4562104902911497E-4</v>
      </c>
    </row>
    <row r="328" spans="1:36" x14ac:dyDescent="0.2">
      <c r="A328" s="2">
        <v>1035</v>
      </c>
      <c r="B328" s="2">
        <v>1360</v>
      </c>
      <c r="C328" s="2" t="s">
        <v>608</v>
      </c>
      <c r="D328" s="2" t="s">
        <v>609</v>
      </c>
      <c r="E328" s="4" t="s">
        <v>247</v>
      </c>
      <c r="F328" s="2" t="s">
        <v>610</v>
      </c>
      <c r="G328" s="2" t="s">
        <v>611</v>
      </c>
      <c r="H328" s="2" t="s">
        <v>250</v>
      </c>
      <c r="I328" s="2" t="s">
        <v>330</v>
      </c>
      <c r="J328" s="2" t="s">
        <v>30</v>
      </c>
      <c r="K328" s="2" t="s">
        <v>30</v>
      </c>
      <c r="L328" s="2" t="s">
        <v>294</v>
      </c>
      <c r="M328" s="2" t="s">
        <v>31</v>
      </c>
      <c r="N328" s="2" t="s">
        <v>263</v>
      </c>
      <c r="O328" s="2" t="s">
        <v>252</v>
      </c>
      <c r="P328" s="2" t="s">
        <v>264</v>
      </c>
      <c r="Q328" s="2" t="s">
        <v>254</v>
      </c>
      <c r="R328" s="2" t="s">
        <v>255</v>
      </c>
      <c r="S328" s="2" t="s">
        <v>34</v>
      </c>
      <c r="T328" s="136">
        <v>0.44400000000000001</v>
      </c>
      <c r="U328" s="2" t="s">
        <v>612</v>
      </c>
      <c r="V328" s="145">
        <v>1E-3</v>
      </c>
      <c r="W328" s="145">
        <v>2.2599999999999999E-2</v>
      </c>
      <c r="X328" s="4" t="s">
        <v>258</v>
      </c>
      <c r="Z328" s="136">
        <v>390078</v>
      </c>
      <c r="AA328" s="143">
        <v>1</v>
      </c>
      <c r="AB328" s="156">
        <v>113.85</v>
      </c>
      <c r="AD328" s="136">
        <v>444.10399999999998</v>
      </c>
      <c r="AG328" s="2" t="s">
        <v>36</v>
      </c>
      <c r="AH328" s="145">
        <v>2.5999999999999998E-4</v>
      </c>
      <c r="AI328" s="145">
        <v>5.1691868030175801E-2</v>
      </c>
      <c r="AJ328" s="145">
        <v>5.7352989953525901E-3</v>
      </c>
    </row>
    <row r="329" spans="1:36" x14ac:dyDescent="0.2">
      <c r="A329" s="2">
        <v>1035</v>
      </c>
      <c r="B329" s="2">
        <v>1360</v>
      </c>
      <c r="C329" s="2" t="s">
        <v>683</v>
      </c>
      <c r="D329" s="2" t="s">
        <v>684</v>
      </c>
      <c r="E329" s="4" t="s">
        <v>247</v>
      </c>
      <c r="F329" s="2" t="s">
        <v>685</v>
      </c>
      <c r="G329" s="2" t="s">
        <v>686</v>
      </c>
      <c r="H329" s="2" t="s">
        <v>250</v>
      </c>
      <c r="I329" s="2" t="s">
        <v>302</v>
      </c>
      <c r="J329" s="2" t="s">
        <v>30</v>
      </c>
      <c r="K329" s="2" t="s">
        <v>30</v>
      </c>
      <c r="L329" s="2" t="s">
        <v>294</v>
      </c>
      <c r="M329" s="2" t="s">
        <v>31</v>
      </c>
      <c r="N329" s="2" t="s">
        <v>361</v>
      </c>
      <c r="O329" s="2" t="s">
        <v>252</v>
      </c>
      <c r="P329" s="2" t="s">
        <v>309</v>
      </c>
      <c r="Q329" s="2" t="s">
        <v>310</v>
      </c>
      <c r="R329" s="2" t="s">
        <v>255</v>
      </c>
      <c r="S329" s="2" t="s">
        <v>34</v>
      </c>
      <c r="T329" s="136">
        <v>0.16700000000000001</v>
      </c>
      <c r="U329" s="2" t="s">
        <v>687</v>
      </c>
      <c r="V329" s="145">
        <v>2.9499999999999998E-2</v>
      </c>
      <c r="W329" s="145">
        <v>6.3899999999999998E-2</v>
      </c>
      <c r="X329" s="4" t="s">
        <v>258</v>
      </c>
      <c r="Z329" s="136">
        <v>191243</v>
      </c>
      <c r="AA329" s="143">
        <v>1</v>
      </c>
      <c r="AB329" s="156">
        <v>100.43</v>
      </c>
      <c r="AD329" s="136">
        <v>192.065</v>
      </c>
      <c r="AG329" s="2" t="s">
        <v>36</v>
      </c>
      <c r="AH329" s="145">
        <v>3.1909999999999998E-3</v>
      </c>
      <c r="AI329" s="145">
        <v>2.23556213540036E-2</v>
      </c>
      <c r="AJ329" s="145">
        <v>2.4803934850497499E-3</v>
      </c>
    </row>
    <row r="330" spans="1:36" x14ac:dyDescent="0.2">
      <c r="A330" s="2">
        <v>1035</v>
      </c>
      <c r="B330" s="2">
        <v>1360</v>
      </c>
      <c r="C330" s="2" t="s">
        <v>326</v>
      </c>
      <c r="D330" s="2" t="s">
        <v>327</v>
      </c>
      <c r="E330" s="4" t="s">
        <v>247</v>
      </c>
      <c r="F330" s="2" t="s">
        <v>328</v>
      </c>
      <c r="G330" s="2" t="s">
        <v>329</v>
      </c>
      <c r="H330" s="2" t="s">
        <v>250</v>
      </c>
      <c r="I330" s="2" t="s">
        <v>330</v>
      </c>
      <c r="J330" s="2" t="s">
        <v>30</v>
      </c>
      <c r="K330" s="2" t="s">
        <v>95</v>
      </c>
      <c r="L330" s="2" t="s">
        <v>294</v>
      </c>
      <c r="M330" s="2" t="s">
        <v>31</v>
      </c>
      <c r="N330" s="2" t="s">
        <v>308</v>
      </c>
      <c r="O330" s="2" t="s">
        <v>252</v>
      </c>
      <c r="P330" s="2" t="s">
        <v>296</v>
      </c>
      <c r="Q330" s="2" t="s">
        <v>296</v>
      </c>
      <c r="R330" s="2" t="s">
        <v>296</v>
      </c>
      <c r="S330" s="2" t="s">
        <v>34</v>
      </c>
      <c r="T330" s="136">
        <v>2.2360000000000002</v>
      </c>
      <c r="U330" s="2" t="s">
        <v>297</v>
      </c>
      <c r="V330" s="145">
        <v>1.5800000000000002E-2</v>
      </c>
      <c r="W330" s="145">
        <v>3.7139999999999999E-2</v>
      </c>
      <c r="X330" s="4" t="s">
        <v>258</v>
      </c>
      <c r="Z330" s="136">
        <v>4525.1899999999996</v>
      </c>
      <c r="AA330" s="143">
        <v>1</v>
      </c>
      <c r="AB330" s="156">
        <v>109.09</v>
      </c>
      <c r="AD330" s="136">
        <v>4.9370000000000003</v>
      </c>
      <c r="AG330" s="2" t="s">
        <v>36</v>
      </c>
      <c r="AH330" s="145">
        <v>1.2E-5</v>
      </c>
      <c r="AI330" s="145">
        <v>5.7459189434044605E-4</v>
      </c>
      <c r="AJ330" s="145">
        <v>6.3751929267186306E-5</v>
      </c>
    </row>
    <row r="331" spans="1:36" x14ac:dyDescent="0.2">
      <c r="A331" s="2">
        <v>1035</v>
      </c>
      <c r="B331" s="2">
        <v>1360</v>
      </c>
      <c r="C331" s="2" t="s">
        <v>326</v>
      </c>
      <c r="D331" s="2" t="s">
        <v>327</v>
      </c>
      <c r="E331" s="4" t="s">
        <v>247</v>
      </c>
      <c r="F331" s="2" t="s">
        <v>331</v>
      </c>
      <c r="G331" s="2" t="s">
        <v>332</v>
      </c>
      <c r="H331" s="2" t="s">
        <v>250</v>
      </c>
      <c r="I331" s="2" t="s">
        <v>330</v>
      </c>
      <c r="J331" s="2" t="s">
        <v>30</v>
      </c>
      <c r="K331" s="2" t="s">
        <v>30</v>
      </c>
      <c r="L331" s="2" t="s">
        <v>294</v>
      </c>
      <c r="M331" s="2" t="s">
        <v>31</v>
      </c>
      <c r="N331" s="2" t="s">
        <v>308</v>
      </c>
      <c r="O331" s="2" t="s">
        <v>252</v>
      </c>
      <c r="P331" s="2" t="s">
        <v>296</v>
      </c>
      <c r="Q331" s="2" t="s">
        <v>296</v>
      </c>
      <c r="R331" s="2" t="s">
        <v>296</v>
      </c>
      <c r="S331" s="2" t="s">
        <v>34</v>
      </c>
      <c r="T331" s="136">
        <v>4.085</v>
      </c>
      <c r="U331" s="2" t="s">
        <v>333</v>
      </c>
      <c r="V331" s="145">
        <v>4.7E-2</v>
      </c>
      <c r="W331" s="145">
        <v>4.0300000000000002E-2</v>
      </c>
      <c r="X331" s="4" t="s">
        <v>258</v>
      </c>
      <c r="Z331" s="136">
        <v>100922.71</v>
      </c>
      <c r="AA331" s="143">
        <v>1</v>
      </c>
      <c r="AB331" s="156">
        <v>107.21</v>
      </c>
      <c r="AD331" s="136">
        <v>108.199</v>
      </c>
      <c r="AG331" s="2" t="s">
        <v>36</v>
      </c>
      <c r="AH331" s="145">
        <v>1.84E-4</v>
      </c>
      <c r="AI331" s="145">
        <v>1.25939491227037E-2</v>
      </c>
      <c r="AJ331" s="145">
        <v>1.39731966561547E-3</v>
      </c>
    </row>
    <row r="332" spans="1:36" x14ac:dyDescent="0.2">
      <c r="A332" s="2">
        <v>1035</v>
      </c>
      <c r="B332" s="2">
        <v>1360</v>
      </c>
      <c r="C332" s="2" t="s">
        <v>259</v>
      </c>
      <c r="D332" s="2" t="s">
        <v>260</v>
      </c>
      <c r="E332" s="4" t="s">
        <v>247</v>
      </c>
      <c r="F332" s="2" t="s">
        <v>692</v>
      </c>
      <c r="G332" s="2" t="s">
        <v>693</v>
      </c>
      <c r="H332" s="2" t="s">
        <v>250</v>
      </c>
      <c r="I332" s="2" t="s">
        <v>330</v>
      </c>
      <c r="J332" s="2" t="s">
        <v>30</v>
      </c>
      <c r="K332" s="2" t="s">
        <v>30</v>
      </c>
      <c r="L332" s="2" t="s">
        <v>294</v>
      </c>
      <c r="M332" s="2" t="s">
        <v>31</v>
      </c>
      <c r="N332" s="2" t="s">
        <v>263</v>
      </c>
      <c r="O332" s="2" t="s">
        <v>252</v>
      </c>
      <c r="P332" s="2" t="s">
        <v>264</v>
      </c>
      <c r="Q332" s="2" t="s">
        <v>254</v>
      </c>
      <c r="R332" s="2" t="s">
        <v>255</v>
      </c>
      <c r="S332" s="2" t="s">
        <v>34</v>
      </c>
      <c r="T332" s="136">
        <v>3.7480000000000002</v>
      </c>
      <c r="U332" s="2" t="s">
        <v>694</v>
      </c>
      <c r="V332" s="145">
        <v>2E-3</v>
      </c>
      <c r="W332" s="145">
        <v>2.5999999999999999E-2</v>
      </c>
      <c r="X332" s="4" t="s">
        <v>258</v>
      </c>
      <c r="Z332" s="136">
        <v>770077.46</v>
      </c>
      <c r="AA332" s="143">
        <v>1</v>
      </c>
      <c r="AB332" s="156">
        <v>103.06</v>
      </c>
      <c r="AD332" s="136">
        <v>793.64200000000005</v>
      </c>
      <c r="AG332" s="2" t="s">
        <v>36</v>
      </c>
      <c r="AH332" s="145">
        <v>2.2599999999999999E-4</v>
      </c>
      <c r="AI332" s="145">
        <v>9.2376666168414306E-2</v>
      </c>
      <c r="AJ332" s="145">
        <v>1.02493452231296E-2</v>
      </c>
    </row>
    <row r="333" spans="1:36" x14ac:dyDescent="0.2">
      <c r="A333" s="2">
        <v>1035</v>
      </c>
      <c r="B333" s="2">
        <v>1360</v>
      </c>
      <c r="C333" s="2" t="s">
        <v>750</v>
      </c>
      <c r="D333" s="2" t="s">
        <v>751</v>
      </c>
      <c r="E333" s="4" t="s">
        <v>247</v>
      </c>
      <c r="F333" s="2" t="s">
        <v>752</v>
      </c>
      <c r="G333" s="2" t="s">
        <v>753</v>
      </c>
      <c r="H333" s="2" t="s">
        <v>250</v>
      </c>
      <c r="I333" s="2" t="s">
        <v>330</v>
      </c>
      <c r="J333" s="2" t="s">
        <v>30</v>
      </c>
      <c r="K333" s="2" t="s">
        <v>30</v>
      </c>
      <c r="L333" s="2" t="s">
        <v>294</v>
      </c>
      <c r="M333" s="2" t="s">
        <v>31</v>
      </c>
      <c r="N333" s="2" t="s">
        <v>361</v>
      </c>
      <c r="O333" s="2" t="s">
        <v>252</v>
      </c>
      <c r="P333" s="2" t="s">
        <v>264</v>
      </c>
      <c r="Q333" s="2" t="s">
        <v>254</v>
      </c>
      <c r="R333" s="2" t="s">
        <v>255</v>
      </c>
      <c r="S333" s="2" t="s">
        <v>34</v>
      </c>
      <c r="T333" s="136">
        <v>0.90400000000000003</v>
      </c>
      <c r="U333" s="2" t="s">
        <v>718</v>
      </c>
      <c r="V333" s="145">
        <v>4.4999999999999998E-2</v>
      </c>
      <c r="W333" s="145">
        <v>2.3970000000000002E-2</v>
      </c>
      <c r="X333" s="4" t="s">
        <v>258</v>
      </c>
      <c r="Z333" s="136">
        <v>375000</v>
      </c>
      <c r="AA333" s="143">
        <v>1</v>
      </c>
      <c r="AB333" s="156">
        <v>119.86</v>
      </c>
      <c r="AD333" s="136">
        <v>449.47500000000002</v>
      </c>
      <c r="AG333" s="2" t="s">
        <v>36</v>
      </c>
      <c r="AH333" s="145">
        <v>2.5399999999999999E-4</v>
      </c>
      <c r="AI333" s="145">
        <v>5.2317053413891403E-2</v>
      </c>
      <c r="AJ333" s="145">
        <v>5.8046643566709204E-3</v>
      </c>
    </row>
    <row r="334" spans="1:36" x14ac:dyDescent="0.2">
      <c r="A334" s="2">
        <v>1035</v>
      </c>
      <c r="B334" s="2">
        <v>1360</v>
      </c>
      <c r="C334" s="2" t="s">
        <v>772</v>
      </c>
      <c r="D334" s="2" t="s">
        <v>773</v>
      </c>
      <c r="E334" s="4" t="s">
        <v>247</v>
      </c>
      <c r="F334" s="2" t="s">
        <v>774</v>
      </c>
      <c r="G334" s="2" t="s">
        <v>775</v>
      </c>
      <c r="H334" s="2" t="s">
        <v>250</v>
      </c>
      <c r="I334" s="2" t="s">
        <v>302</v>
      </c>
      <c r="J334" s="2" t="s">
        <v>30</v>
      </c>
      <c r="K334" s="2" t="s">
        <v>30</v>
      </c>
      <c r="L334" s="2" t="s">
        <v>294</v>
      </c>
      <c r="M334" s="2" t="s">
        <v>31</v>
      </c>
      <c r="N334" s="2" t="s">
        <v>368</v>
      </c>
      <c r="O334" s="2" t="s">
        <v>252</v>
      </c>
      <c r="P334" s="2" t="s">
        <v>324</v>
      </c>
      <c r="Q334" s="2" t="s">
        <v>254</v>
      </c>
      <c r="R334" s="2" t="s">
        <v>255</v>
      </c>
      <c r="S334" s="2" t="s">
        <v>34</v>
      </c>
      <c r="T334" s="136">
        <v>0.16700000000000001</v>
      </c>
      <c r="U334" s="2" t="s">
        <v>687</v>
      </c>
      <c r="V334" s="145">
        <v>4.7E-2</v>
      </c>
      <c r="W334" s="145">
        <v>7.5660000000000005E-2</v>
      </c>
      <c r="X334" s="4" t="s">
        <v>258</v>
      </c>
      <c r="Z334" s="136">
        <v>31804.33</v>
      </c>
      <c r="AA334" s="143">
        <v>1</v>
      </c>
      <c r="AB334" s="156">
        <v>101.11</v>
      </c>
      <c r="AD334" s="136">
        <v>32.156999999999996</v>
      </c>
      <c r="AG334" s="2" t="s">
        <v>36</v>
      </c>
      <c r="AH334" s="145">
        <v>1.6180000000000001E-3</v>
      </c>
      <c r="AI334" s="145">
        <v>3.7429850813317802E-3</v>
      </c>
      <c r="AJ334" s="145">
        <v>4.15290439185717E-4</v>
      </c>
    </row>
    <row r="335" spans="1:36" x14ac:dyDescent="0.2">
      <c r="A335" s="2">
        <v>1035</v>
      </c>
      <c r="B335" s="2">
        <v>1360</v>
      </c>
      <c r="C335" s="2" t="s">
        <v>785</v>
      </c>
      <c r="D335" s="2" t="s">
        <v>786</v>
      </c>
      <c r="E335" s="4" t="s">
        <v>247</v>
      </c>
      <c r="F335" s="2" t="s">
        <v>787</v>
      </c>
      <c r="G335" s="2" t="s">
        <v>788</v>
      </c>
      <c r="H335" s="2" t="s">
        <v>250</v>
      </c>
      <c r="I335" s="2" t="s">
        <v>330</v>
      </c>
      <c r="J335" s="2" t="s">
        <v>30</v>
      </c>
      <c r="K335" s="2" t="s">
        <v>30</v>
      </c>
      <c r="L335" s="2" t="s">
        <v>294</v>
      </c>
      <c r="M335" s="2" t="s">
        <v>31</v>
      </c>
      <c r="N335" s="2" t="s">
        <v>281</v>
      </c>
      <c r="O335" s="2" t="s">
        <v>252</v>
      </c>
      <c r="P335" s="2" t="s">
        <v>448</v>
      </c>
      <c r="Q335" s="2" t="s">
        <v>254</v>
      </c>
      <c r="R335" s="2" t="s">
        <v>255</v>
      </c>
      <c r="S335" s="2" t="s">
        <v>34</v>
      </c>
      <c r="T335" s="136">
        <v>4.4550000000000001</v>
      </c>
      <c r="U335" s="2" t="s">
        <v>789</v>
      </c>
      <c r="V335" s="145">
        <v>8.3999999999999995E-3</v>
      </c>
      <c r="W335" s="145">
        <v>2.86E-2</v>
      </c>
      <c r="X335" s="4" t="s">
        <v>258</v>
      </c>
      <c r="Z335" s="136">
        <v>517644.34</v>
      </c>
      <c r="AA335" s="143">
        <v>1</v>
      </c>
      <c r="AB335" s="156">
        <v>105.34</v>
      </c>
      <c r="AD335" s="136">
        <v>545.28700000000003</v>
      </c>
      <c r="AG335" s="2" t="s">
        <v>36</v>
      </c>
      <c r="AH335" s="145">
        <v>6.7500000000000004E-4</v>
      </c>
      <c r="AI335" s="145">
        <v>6.3469126080042501E-2</v>
      </c>
      <c r="AJ335" s="145">
        <v>7.0420054239532497E-3</v>
      </c>
    </row>
    <row r="336" spans="1:36" x14ac:dyDescent="0.2">
      <c r="A336" s="2">
        <v>1035</v>
      </c>
      <c r="B336" s="2">
        <v>1360</v>
      </c>
      <c r="C336" s="2" t="s">
        <v>270</v>
      </c>
      <c r="D336" s="2" t="s">
        <v>271</v>
      </c>
      <c r="E336" s="4" t="s">
        <v>247</v>
      </c>
      <c r="F336" s="2" t="s">
        <v>792</v>
      </c>
      <c r="G336" s="2" t="s">
        <v>793</v>
      </c>
      <c r="H336" s="2" t="s">
        <v>250</v>
      </c>
      <c r="I336" s="2" t="s">
        <v>330</v>
      </c>
      <c r="J336" s="2" t="s">
        <v>30</v>
      </c>
      <c r="K336" s="2" t="s">
        <v>30</v>
      </c>
      <c r="L336" s="2" t="s">
        <v>294</v>
      </c>
      <c r="M336" s="2" t="s">
        <v>31</v>
      </c>
      <c r="N336" s="2" t="s">
        <v>263</v>
      </c>
      <c r="O336" s="2" t="s">
        <v>252</v>
      </c>
      <c r="P336" s="2" t="s">
        <v>264</v>
      </c>
      <c r="Q336" s="2" t="s">
        <v>254</v>
      </c>
      <c r="R336" s="2" t="s">
        <v>255</v>
      </c>
      <c r="S336" s="2" t="s">
        <v>34</v>
      </c>
      <c r="T336" s="136">
        <v>1.238</v>
      </c>
      <c r="U336" s="2" t="s">
        <v>317</v>
      </c>
      <c r="V336" s="145">
        <v>8.3000000000000001E-3</v>
      </c>
      <c r="W336" s="145">
        <v>2.29E-2</v>
      </c>
      <c r="X336" s="4" t="s">
        <v>258</v>
      </c>
      <c r="Z336" s="136">
        <v>27557</v>
      </c>
      <c r="AA336" s="143">
        <v>1</v>
      </c>
      <c r="AB336" s="156">
        <v>114.23</v>
      </c>
      <c r="AD336" s="136">
        <v>31.478000000000002</v>
      </c>
      <c r="AG336" s="2" t="s">
        <v>36</v>
      </c>
      <c r="AH336" s="145">
        <v>1.8E-5</v>
      </c>
      <c r="AI336" s="145">
        <v>3.6639526092673898E-3</v>
      </c>
      <c r="AJ336" s="145">
        <v>4.0652165456051302E-4</v>
      </c>
    </row>
    <row r="337" spans="1:36" x14ac:dyDescent="0.2">
      <c r="A337" s="2">
        <v>1035</v>
      </c>
      <c r="B337" s="2">
        <v>1360</v>
      </c>
      <c r="C337" s="2" t="s">
        <v>270</v>
      </c>
      <c r="D337" s="2" t="s">
        <v>271</v>
      </c>
      <c r="E337" s="4" t="s">
        <v>247</v>
      </c>
      <c r="F337" s="2" t="s">
        <v>794</v>
      </c>
      <c r="G337" s="2" t="s">
        <v>795</v>
      </c>
      <c r="H337" s="2" t="s">
        <v>250</v>
      </c>
      <c r="I337" s="2" t="s">
        <v>330</v>
      </c>
      <c r="J337" s="2" t="s">
        <v>30</v>
      </c>
      <c r="K337" s="2" t="s">
        <v>30</v>
      </c>
      <c r="L337" s="2" t="s">
        <v>294</v>
      </c>
      <c r="M337" s="2" t="s">
        <v>31</v>
      </c>
      <c r="N337" s="2" t="s">
        <v>263</v>
      </c>
      <c r="O337" s="2" t="s">
        <v>252</v>
      </c>
      <c r="P337" s="2" t="s">
        <v>264</v>
      </c>
      <c r="Q337" s="2" t="s">
        <v>254</v>
      </c>
      <c r="R337" s="2" t="s">
        <v>255</v>
      </c>
      <c r="S337" s="2" t="s">
        <v>34</v>
      </c>
      <c r="T337" s="136">
        <v>2.649</v>
      </c>
      <c r="U337" s="2" t="s">
        <v>796</v>
      </c>
      <c r="V337" s="145">
        <v>1E-3</v>
      </c>
      <c r="W337" s="145">
        <v>2.3560000000000001E-2</v>
      </c>
      <c r="X337" s="4" t="s">
        <v>258</v>
      </c>
      <c r="Z337" s="136">
        <v>176750</v>
      </c>
      <c r="AA337" s="143">
        <v>1</v>
      </c>
      <c r="AB337" s="156">
        <v>106.31</v>
      </c>
      <c r="AD337" s="136">
        <v>187.90299999999999</v>
      </c>
      <c r="AG337" s="2" t="s">
        <v>36</v>
      </c>
      <c r="AH337" s="145">
        <v>5.5999999999999999E-5</v>
      </c>
      <c r="AI337" s="145">
        <v>2.1871132685580798E-2</v>
      </c>
      <c r="AJ337" s="145">
        <v>2.4266386590171001E-3</v>
      </c>
    </row>
    <row r="338" spans="1:36" x14ac:dyDescent="0.2">
      <c r="A338" s="2">
        <v>1035</v>
      </c>
      <c r="B338" s="2">
        <v>1360</v>
      </c>
      <c r="C338" s="2" t="s">
        <v>812</v>
      </c>
      <c r="D338" s="2" t="s">
        <v>813</v>
      </c>
      <c r="E338" s="4" t="s">
        <v>247</v>
      </c>
      <c r="F338" s="2" t="s">
        <v>814</v>
      </c>
      <c r="G338" s="2" t="s">
        <v>815</v>
      </c>
      <c r="H338" s="2" t="s">
        <v>250</v>
      </c>
      <c r="I338" s="2" t="s">
        <v>302</v>
      </c>
      <c r="J338" s="2" t="s">
        <v>30</v>
      </c>
      <c r="K338" s="2" t="s">
        <v>30</v>
      </c>
      <c r="L338" s="2" t="s">
        <v>294</v>
      </c>
      <c r="M338" s="2" t="s">
        <v>31</v>
      </c>
      <c r="N338" s="2" t="s">
        <v>251</v>
      </c>
      <c r="O338" s="2" t="s">
        <v>252</v>
      </c>
      <c r="P338" s="2" t="s">
        <v>296</v>
      </c>
      <c r="Q338" s="2" t="s">
        <v>296</v>
      </c>
      <c r="R338" s="2" t="s">
        <v>296</v>
      </c>
      <c r="S338" s="2" t="s">
        <v>34</v>
      </c>
      <c r="T338" s="136">
        <v>0.74199999999999999</v>
      </c>
      <c r="U338" s="2" t="s">
        <v>388</v>
      </c>
      <c r="V338" s="145">
        <v>3.5000000000000003E-2</v>
      </c>
      <c r="W338" s="145">
        <v>5.1990000000000001E-2</v>
      </c>
      <c r="X338" s="4" t="s">
        <v>258</v>
      </c>
      <c r="Z338" s="136">
        <v>31166.66</v>
      </c>
      <c r="AA338" s="143">
        <v>1</v>
      </c>
      <c r="AB338" s="156">
        <v>99.68</v>
      </c>
      <c r="AD338" s="136">
        <v>31.067</v>
      </c>
      <c r="AG338" s="2" t="s">
        <v>36</v>
      </c>
      <c r="AH338" s="145">
        <v>7.7899999999999996E-4</v>
      </c>
      <c r="AI338" s="145">
        <v>3.61606332486021E-3</v>
      </c>
      <c r="AJ338" s="145">
        <v>4.0120825856197197E-4</v>
      </c>
    </row>
    <row r="339" spans="1:36" x14ac:dyDescent="0.2">
      <c r="A339" s="2">
        <v>1035</v>
      </c>
      <c r="B339" s="2">
        <v>1360</v>
      </c>
      <c r="C339" s="2" t="s">
        <v>833</v>
      </c>
      <c r="D339" s="2" t="s">
        <v>834</v>
      </c>
      <c r="E339" s="4" t="s">
        <v>247</v>
      </c>
      <c r="F339" s="2" t="s">
        <v>837</v>
      </c>
      <c r="G339" s="2" t="s">
        <v>838</v>
      </c>
      <c r="H339" s="2" t="s">
        <v>250</v>
      </c>
      <c r="I339" s="2" t="s">
        <v>330</v>
      </c>
      <c r="J339" s="2" t="s">
        <v>30</v>
      </c>
      <c r="K339" s="2" t="s">
        <v>30</v>
      </c>
      <c r="L339" s="2" t="s">
        <v>294</v>
      </c>
      <c r="M339" s="2" t="s">
        <v>31</v>
      </c>
      <c r="N339" s="2" t="s">
        <v>281</v>
      </c>
      <c r="O339" s="2" t="s">
        <v>252</v>
      </c>
      <c r="P339" s="2" t="s">
        <v>324</v>
      </c>
      <c r="Q339" s="2" t="s">
        <v>254</v>
      </c>
      <c r="R339" s="2" t="s">
        <v>255</v>
      </c>
      <c r="S339" s="2" t="s">
        <v>34</v>
      </c>
      <c r="T339" s="136">
        <v>1.9930000000000001</v>
      </c>
      <c r="U339" s="2" t="s">
        <v>142</v>
      </c>
      <c r="V339" s="145">
        <v>3.0000000000000001E-3</v>
      </c>
      <c r="W339" s="145">
        <v>3.117E-2</v>
      </c>
      <c r="X339" s="4" t="s">
        <v>258</v>
      </c>
      <c r="Z339" s="136">
        <v>475000</v>
      </c>
      <c r="AA339" s="143">
        <v>1</v>
      </c>
      <c r="AB339" s="156">
        <v>105.55</v>
      </c>
      <c r="AD339" s="136">
        <v>501.363</v>
      </c>
      <c r="AG339" s="2" t="s">
        <v>36</v>
      </c>
      <c r="AH339" s="145">
        <v>9.3400000000000004E-4</v>
      </c>
      <c r="AI339" s="145">
        <v>5.8356546397957898E-2</v>
      </c>
      <c r="AJ339" s="145">
        <v>6.4747561789230204E-3</v>
      </c>
    </row>
    <row r="340" spans="1:36" x14ac:dyDescent="0.2">
      <c r="A340" s="2">
        <v>1035</v>
      </c>
      <c r="B340" s="2">
        <v>1360</v>
      </c>
      <c r="C340" s="2" t="s">
        <v>283</v>
      </c>
      <c r="D340" s="2" t="s">
        <v>284</v>
      </c>
      <c r="E340" s="4" t="s">
        <v>247</v>
      </c>
      <c r="F340" s="2" t="s">
        <v>854</v>
      </c>
      <c r="G340" s="2" t="s">
        <v>855</v>
      </c>
      <c r="H340" s="2" t="s">
        <v>250</v>
      </c>
      <c r="I340" s="2" t="s">
        <v>330</v>
      </c>
      <c r="J340" s="2" t="s">
        <v>30</v>
      </c>
      <c r="K340" s="2" t="s">
        <v>30</v>
      </c>
      <c r="L340" s="2" t="s">
        <v>294</v>
      </c>
      <c r="M340" s="2" t="s">
        <v>31</v>
      </c>
      <c r="N340" s="2" t="s">
        <v>263</v>
      </c>
      <c r="O340" s="2" t="s">
        <v>252</v>
      </c>
      <c r="P340" s="2" t="s">
        <v>264</v>
      </c>
      <c r="Q340" s="2" t="s">
        <v>254</v>
      </c>
      <c r="R340" s="2" t="s">
        <v>255</v>
      </c>
      <c r="S340" s="2" t="s">
        <v>34</v>
      </c>
      <c r="T340" s="136">
        <v>3.5550000000000002</v>
      </c>
      <c r="U340" s="2" t="s">
        <v>856</v>
      </c>
      <c r="V340" s="145">
        <v>1E-3</v>
      </c>
      <c r="W340" s="145">
        <v>2.5600000000000001E-2</v>
      </c>
      <c r="X340" s="4" t="s">
        <v>258</v>
      </c>
      <c r="Z340" s="136">
        <v>450000</v>
      </c>
      <c r="AA340" s="143">
        <v>1</v>
      </c>
      <c r="AB340" s="156">
        <v>103.56</v>
      </c>
      <c r="AD340" s="136">
        <v>466.02</v>
      </c>
      <c r="AG340" s="2" t="s">
        <v>36</v>
      </c>
      <c r="AH340" s="145">
        <v>1.3300000000000001E-4</v>
      </c>
      <c r="AI340" s="145">
        <v>5.4242823809870798E-2</v>
      </c>
      <c r="AJ340" s="145">
        <v>6.0183317948624103E-3</v>
      </c>
    </row>
    <row r="341" spans="1:36" x14ac:dyDescent="0.2">
      <c r="A341" s="2">
        <v>1035</v>
      </c>
      <c r="B341" s="2">
        <v>1360</v>
      </c>
      <c r="C341" s="2" t="s">
        <v>283</v>
      </c>
      <c r="D341" s="2" t="s">
        <v>284</v>
      </c>
      <c r="E341" s="4" t="s">
        <v>247</v>
      </c>
      <c r="F341" s="2" t="s">
        <v>866</v>
      </c>
      <c r="G341" s="2" t="s">
        <v>867</v>
      </c>
      <c r="H341" s="2" t="s">
        <v>250</v>
      </c>
      <c r="I341" s="2" t="s">
        <v>330</v>
      </c>
      <c r="J341" s="2" t="s">
        <v>30</v>
      </c>
      <c r="K341" s="2" t="s">
        <v>30</v>
      </c>
      <c r="L341" s="2" t="s">
        <v>294</v>
      </c>
      <c r="M341" s="2" t="s">
        <v>31</v>
      </c>
      <c r="N341" s="2" t="s">
        <v>263</v>
      </c>
      <c r="O341" s="2" t="s">
        <v>252</v>
      </c>
      <c r="P341" s="2" t="s">
        <v>868</v>
      </c>
      <c r="Q341" s="2" t="s">
        <v>310</v>
      </c>
      <c r="R341" s="2" t="s">
        <v>255</v>
      </c>
      <c r="S341" s="2" t="s">
        <v>34</v>
      </c>
      <c r="T341" s="136">
        <v>1.6719999999999999</v>
      </c>
      <c r="U341" s="2" t="s">
        <v>869</v>
      </c>
      <c r="V341" s="145">
        <v>5.0000000000000001E-3</v>
      </c>
      <c r="W341" s="145">
        <v>2.4320000000000001E-2</v>
      </c>
      <c r="X341" s="4" t="s">
        <v>258</v>
      </c>
      <c r="Z341" s="136">
        <v>80006</v>
      </c>
      <c r="AA341" s="143">
        <v>1</v>
      </c>
      <c r="AB341" s="156">
        <v>111.01</v>
      </c>
      <c r="AD341" s="136">
        <v>88.814999999999998</v>
      </c>
      <c r="AG341" s="2" t="s">
        <v>36</v>
      </c>
      <c r="AH341" s="145">
        <v>1.05E-4</v>
      </c>
      <c r="AI341" s="145">
        <v>1.03376635909602E-2</v>
      </c>
      <c r="AJ341" s="145">
        <v>1.1469810217134299E-3</v>
      </c>
    </row>
    <row r="342" spans="1:36" x14ac:dyDescent="0.2">
      <c r="A342" s="2">
        <v>1035</v>
      </c>
      <c r="B342" s="2">
        <v>1360</v>
      </c>
      <c r="C342" s="2" t="s">
        <v>283</v>
      </c>
      <c r="D342" s="2" t="s">
        <v>284</v>
      </c>
      <c r="E342" s="4" t="s">
        <v>247</v>
      </c>
      <c r="F342" s="2" t="s">
        <v>882</v>
      </c>
      <c r="G342" s="2" t="s">
        <v>883</v>
      </c>
      <c r="H342" s="2" t="s">
        <v>250</v>
      </c>
      <c r="I342" s="2" t="s">
        <v>330</v>
      </c>
      <c r="J342" s="2" t="s">
        <v>30</v>
      </c>
      <c r="K342" s="2" t="s">
        <v>30</v>
      </c>
      <c r="L342" s="2" t="s">
        <v>294</v>
      </c>
      <c r="M342" s="2" t="s">
        <v>31</v>
      </c>
      <c r="N342" s="2" t="s">
        <v>263</v>
      </c>
      <c r="O342" s="2" t="s">
        <v>252</v>
      </c>
      <c r="P342" s="2" t="s">
        <v>264</v>
      </c>
      <c r="Q342" s="2" t="s">
        <v>254</v>
      </c>
      <c r="R342" s="2" t="s">
        <v>255</v>
      </c>
      <c r="S342" s="2" t="s">
        <v>34</v>
      </c>
      <c r="T342" s="136">
        <v>2.9279999999999999</v>
      </c>
      <c r="U342" s="2" t="s">
        <v>884</v>
      </c>
      <c r="V342" s="145">
        <v>1E-3</v>
      </c>
      <c r="W342" s="145">
        <v>2.5739999999999999E-2</v>
      </c>
      <c r="X342" s="4" t="s">
        <v>258</v>
      </c>
      <c r="Z342" s="136">
        <v>124683.76</v>
      </c>
      <c r="AA342" s="143">
        <v>1</v>
      </c>
      <c r="AB342" s="156">
        <v>103.82</v>
      </c>
      <c r="AD342" s="136">
        <v>129.447</v>
      </c>
      <c r="AG342" s="2" t="s">
        <v>36</v>
      </c>
      <c r="AH342" s="145">
        <v>4.8000000000000001E-5</v>
      </c>
      <c r="AI342" s="145">
        <v>1.50670645810295E-2</v>
      </c>
      <c r="AJ342" s="145">
        <v>1.6717159516085899E-3</v>
      </c>
    </row>
    <row r="343" spans="1:36" x14ac:dyDescent="0.2">
      <c r="A343" s="2">
        <v>1035</v>
      </c>
      <c r="B343" s="2">
        <v>1360</v>
      </c>
      <c r="C343" s="2" t="s">
        <v>283</v>
      </c>
      <c r="D343" s="2" t="s">
        <v>284</v>
      </c>
      <c r="E343" s="4" t="s">
        <v>247</v>
      </c>
      <c r="F343" s="2" t="s">
        <v>885</v>
      </c>
      <c r="G343" s="2" t="s">
        <v>886</v>
      </c>
      <c r="H343" s="2" t="s">
        <v>250</v>
      </c>
      <c r="I343" s="2" t="s">
        <v>330</v>
      </c>
      <c r="J343" s="2" t="s">
        <v>30</v>
      </c>
      <c r="K343" s="2" t="s">
        <v>30</v>
      </c>
      <c r="L343" s="2" t="s">
        <v>294</v>
      </c>
      <c r="M343" s="2" t="s">
        <v>31</v>
      </c>
      <c r="N343" s="2" t="s">
        <v>263</v>
      </c>
      <c r="O343" s="2" t="s">
        <v>252</v>
      </c>
      <c r="P343" s="2" t="s">
        <v>264</v>
      </c>
      <c r="Q343" s="2" t="s">
        <v>254</v>
      </c>
      <c r="R343" s="2" t="s">
        <v>255</v>
      </c>
      <c r="S343" s="2" t="s">
        <v>34</v>
      </c>
      <c r="T343" s="136">
        <v>4.8879999999999999</v>
      </c>
      <c r="U343" s="2" t="s">
        <v>887</v>
      </c>
      <c r="V343" s="145">
        <v>2.2013000000000001E-2</v>
      </c>
      <c r="W343" s="145">
        <v>2.606E-2</v>
      </c>
      <c r="X343" s="4" t="s">
        <v>258</v>
      </c>
      <c r="Z343" s="136">
        <v>20000</v>
      </c>
      <c r="AA343" s="143">
        <v>1</v>
      </c>
      <c r="AB343" s="156">
        <v>118.7</v>
      </c>
      <c r="AD343" s="136">
        <v>23.74</v>
      </c>
      <c r="AG343" s="2" t="s">
        <v>36</v>
      </c>
      <c r="AH343" s="145">
        <v>2.8E-5</v>
      </c>
      <c r="AI343" s="145">
        <v>2.7632389967090099E-3</v>
      </c>
      <c r="AJ343" s="145">
        <v>3.0658597658906001E-4</v>
      </c>
    </row>
    <row r="344" spans="1:36" x14ac:dyDescent="0.2">
      <c r="A344" s="2">
        <v>1035</v>
      </c>
      <c r="B344" s="2">
        <v>1360</v>
      </c>
      <c r="C344" s="2" t="s">
        <v>888</v>
      </c>
      <c r="D344" s="2" t="s">
        <v>889</v>
      </c>
      <c r="E344" s="4" t="s">
        <v>247</v>
      </c>
      <c r="F344" s="2" t="s">
        <v>892</v>
      </c>
      <c r="G344" s="2" t="s">
        <v>893</v>
      </c>
      <c r="H344" s="2" t="s">
        <v>250</v>
      </c>
      <c r="I344" s="2" t="s">
        <v>330</v>
      </c>
      <c r="J344" s="2" t="s">
        <v>30</v>
      </c>
      <c r="K344" s="2" t="s">
        <v>30</v>
      </c>
      <c r="L344" s="2" t="s">
        <v>294</v>
      </c>
      <c r="M344" s="2" t="s">
        <v>31</v>
      </c>
      <c r="N344" s="2" t="s">
        <v>511</v>
      </c>
      <c r="O344" s="2" t="s">
        <v>252</v>
      </c>
      <c r="P344" s="2" t="s">
        <v>395</v>
      </c>
      <c r="Q344" s="2" t="s">
        <v>310</v>
      </c>
      <c r="R344" s="2" t="s">
        <v>255</v>
      </c>
      <c r="S344" s="2" t="s">
        <v>34</v>
      </c>
      <c r="T344" s="136">
        <v>0.432</v>
      </c>
      <c r="U344" s="2" t="s">
        <v>894</v>
      </c>
      <c r="V344" s="145">
        <v>0.01</v>
      </c>
      <c r="W344" s="145">
        <v>2.8709999999999999E-2</v>
      </c>
      <c r="X344" s="4" t="s">
        <v>258</v>
      </c>
      <c r="Z344" s="136">
        <v>11800</v>
      </c>
      <c r="AA344" s="143">
        <v>1</v>
      </c>
      <c r="AB344" s="156">
        <v>113.7</v>
      </c>
      <c r="AD344" s="136">
        <v>13.417</v>
      </c>
      <c r="AG344" s="2" t="s">
        <v>36</v>
      </c>
      <c r="AH344" s="145">
        <v>6.9999999999999994E-5</v>
      </c>
      <c r="AI344" s="145">
        <v>1.56163741883935E-3</v>
      </c>
      <c r="AJ344" s="145">
        <v>1.7326627689573601E-4</v>
      </c>
    </row>
    <row r="345" spans="1:36" x14ac:dyDescent="0.2">
      <c r="A345" s="2">
        <v>1035</v>
      </c>
      <c r="B345" s="2">
        <v>1360</v>
      </c>
      <c r="C345" s="2" t="s">
        <v>931</v>
      </c>
      <c r="D345" s="2" t="s">
        <v>932</v>
      </c>
      <c r="E345" s="4" t="s">
        <v>247</v>
      </c>
      <c r="F345" s="2" t="s">
        <v>933</v>
      </c>
      <c r="G345" s="2" t="s">
        <v>934</v>
      </c>
      <c r="H345" s="2" t="s">
        <v>250</v>
      </c>
      <c r="I345" s="2" t="s">
        <v>330</v>
      </c>
      <c r="J345" s="2" t="s">
        <v>30</v>
      </c>
      <c r="K345" s="2" t="s">
        <v>30</v>
      </c>
      <c r="L345" s="2" t="s">
        <v>294</v>
      </c>
      <c r="M345" s="2" t="s">
        <v>31</v>
      </c>
      <c r="N345" s="2" t="s">
        <v>442</v>
      </c>
      <c r="O345" s="2" t="s">
        <v>252</v>
      </c>
      <c r="P345" s="2" t="s">
        <v>264</v>
      </c>
      <c r="Q345" s="2" t="s">
        <v>254</v>
      </c>
      <c r="R345" s="2" t="s">
        <v>255</v>
      </c>
      <c r="S345" s="2" t="s">
        <v>34</v>
      </c>
      <c r="T345" s="136">
        <v>1.734</v>
      </c>
      <c r="U345" s="2" t="s">
        <v>820</v>
      </c>
      <c r="V345" s="145">
        <v>1E-3</v>
      </c>
      <c r="W345" s="145">
        <v>2.4299999999999999E-2</v>
      </c>
      <c r="X345" s="4" t="s">
        <v>258</v>
      </c>
      <c r="Z345" s="136">
        <v>275274</v>
      </c>
      <c r="AA345" s="143">
        <v>1</v>
      </c>
      <c r="AB345" s="156">
        <v>109.41</v>
      </c>
      <c r="AD345" s="136">
        <v>301.17700000000002</v>
      </c>
      <c r="AG345" s="2" t="s">
        <v>36</v>
      </c>
      <c r="AH345" s="145">
        <v>4.2900000000000002E-4</v>
      </c>
      <c r="AI345" s="145">
        <v>3.5055805156434701E-2</v>
      </c>
      <c r="AJ345" s="145">
        <v>3.8895000656120099E-3</v>
      </c>
    </row>
    <row r="346" spans="1:36" x14ac:dyDescent="0.2">
      <c r="A346" s="2">
        <v>1035</v>
      </c>
      <c r="B346" s="2">
        <v>1360</v>
      </c>
      <c r="C346" s="2" t="s">
        <v>931</v>
      </c>
      <c r="D346" s="2" t="s">
        <v>932</v>
      </c>
      <c r="E346" s="4" t="s">
        <v>247</v>
      </c>
      <c r="F346" s="2" t="s">
        <v>935</v>
      </c>
      <c r="G346" s="2" t="s">
        <v>936</v>
      </c>
      <c r="H346" s="2" t="s">
        <v>250</v>
      </c>
      <c r="I346" s="2" t="s">
        <v>330</v>
      </c>
      <c r="J346" s="2" t="s">
        <v>30</v>
      </c>
      <c r="K346" s="2" t="s">
        <v>30</v>
      </c>
      <c r="L346" s="2" t="s">
        <v>294</v>
      </c>
      <c r="M346" s="2" t="s">
        <v>31</v>
      </c>
      <c r="N346" s="2" t="s">
        <v>442</v>
      </c>
      <c r="O346" s="2" t="s">
        <v>252</v>
      </c>
      <c r="P346" s="2" t="s">
        <v>264</v>
      </c>
      <c r="Q346" s="2" t="s">
        <v>254</v>
      </c>
      <c r="R346" s="2" t="s">
        <v>255</v>
      </c>
      <c r="S346" s="2" t="s">
        <v>34</v>
      </c>
      <c r="T346" s="136">
        <v>11.712999999999999</v>
      </c>
      <c r="U346" s="2" t="s">
        <v>937</v>
      </c>
      <c r="V346" s="145">
        <v>2.07E-2</v>
      </c>
      <c r="W346" s="145">
        <v>2.9860000000000001E-2</v>
      </c>
      <c r="X346" s="4" t="s">
        <v>258</v>
      </c>
      <c r="Z346" s="136">
        <v>1390026.04</v>
      </c>
      <c r="AA346" s="143">
        <v>1</v>
      </c>
      <c r="AB346" s="156">
        <v>102.91</v>
      </c>
      <c r="AD346" s="136">
        <v>1430.4760000000001</v>
      </c>
      <c r="AG346" s="2" t="s">
        <v>36</v>
      </c>
      <c r="AH346" s="145">
        <v>2.5399999999999999E-4</v>
      </c>
      <c r="AI346" s="145">
        <v>0.166501537836138</v>
      </c>
      <c r="AJ346" s="145">
        <v>1.8473623396987798E-2</v>
      </c>
    </row>
    <row r="347" spans="1:36" x14ac:dyDescent="0.2">
      <c r="A347" s="2">
        <v>1035</v>
      </c>
      <c r="B347" s="2">
        <v>1360</v>
      </c>
      <c r="C347" s="2" t="s">
        <v>938</v>
      </c>
      <c r="D347" s="2" t="s">
        <v>939</v>
      </c>
      <c r="E347" s="4" t="s">
        <v>247</v>
      </c>
      <c r="F347" s="2" t="s">
        <v>940</v>
      </c>
      <c r="G347" s="2" t="s">
        <v>941</v>
      </c>
      <c r="H347" s="2" t="s">
        <v>250</v>
      </c>
      <c r="I347" s="2" t="s">
        <v>330</v>
      </c>
      <c r="J347" s="2" t="s">
        <v>30</v>
      </c>
      <c r="K347" s="2" t="s">
        <v>30</v>
      </c>
      <c r="L347" s="2" t="s">
        <v>294</v>
      </c>
      <c r="M347" s="2" t="s">
        <v>31</v>
      </c>
      <c r="N347" s="2" t="s">
        <v>263</v>
      </c>
      <c r="O347" s="2" t="s">
        <v>252</v>
      </c>
      <c r="P347" s="2" t="s">
        <v>264</v>
      </c>
      <c r="Q347" s="2" t="s">
        <v>254</v>
      </c>
      <c r="R347" s="2" t="s">
        <v>255</v>
      </c>
      <c r="S347" s="2" t="s">
        <v>34</v>
      </c>
      <c r="T347" s="136">
        <v>2.762</v>
      </c>
      <c r="U347" s="2" t="s">
        <v>942</v>
      </c>
      <c r="V347" s="145">
        <v>1.4999999999999999E-2</v>
      </c>
      <c r="W347" s="145">
        <v>2.5190000000000001E-2</v>
      </c>
      <c r="X347" s="4" t="s">
        <v>258</v>
      </c>
      <c r="Z347" s="136">
        <v>512459.74</v>
      </c>
      <c r="AA347" s="143">
        <v>1</v>
      </c>
      <c r="AB347" s="156">
        <v>112.67</v>
      </c>
      <c r="AD347" s="136">
        <v>577.38800000000003</v>
      </c>
      <c r="AG347" s="2" t="s">
        <v>36</v>
      </c>
      <c r="AH347" s="145">
        <v>2.202E-3</v>
      </c>
      <c r="AI347" s="145">
        <v>6.7205649237239207E-2</v>
      </c>
      <c r="AJ347" s="145">
        <v>7.4565789018757704E-3</v>
      </c>
    </row>
    <row r="348" spans="1:36" x14ac:dyDescent="0.2">
      <c r="A348" s="2">
        <v>1035</v>
      </c>
      <c r="B348" s="2">
        <v>1360</v>
      </c>
      <c r="C348" s="2" t="s">
        <v>968</v>
      </c>
      <c r="D348" s="2" t="s">
        <v>969</v>
      </c>
      <c r="E348" s="4" t="s">
        <v>247</v>
      </c>
      <c r="F348" s="2" t="s">
        <v>970</v>
      </c>
      <c r="G348" s="2" t="s">
        <v>971</v>
      </c>
      <c r="H348" s="2" t="s">
        <v>250</v>
      </c>
      <c r="I348" s="2" t="s">
        <v>330</v>
      </c>
      <c r="J348" s="2" t="s">
        <v>30</v>
      </c>
      <c r="K348" s="2" t="s">
        <v>30</v>
      </c>
      <c r="L348" s="2" t="s">
        <v>294</v>
      </c>
      <c r="M348" s="2" t="s">
        <v>31</v>
      </c>
      <c r="N348" s="2" t="s">
        <v>281</v>
      </c>
      <c r="O348" s="2" t="s">
        <v>252</v>
      </c>
      <c r="P348" s="2" t="s">
        <v>264</v>
      </c>
      <c r="Q348" s="2" t="s">
        <v>254</v>
      </c>
      <c r="R348" s="2" t="s">
        <v>255</v>
      </c>
      <c r="S348" s="2" t="s">
        <v>34</v>
      </c>
      <c r="T348" s="136">
        <v>4.5359999999999996</v>
      </c>
      <c r="U348" s="2" t="s">
        <v>925</v>
      </c>
      <c r="V348" s="145">
        <v>1.6500000000000001E-2</v>
      </c>
      <c r="W348" s="145">
        <v>2.579E-2</v>
      </c>
      <c r="X348" s="4" t="s">
        <v>258</v>
      </c>
      <c r="Z348" s="136">
        <v>766468</v>
      </c>
      <c r="AA348" s="143">
        <v>1</v>
      </c>
      <c r="AB348" s="156">
        <v>112.36</v>
      </c>
      <c r="AD348" s="136">
        <v>861.20299999999997</v>
      </c>
      <c r="AG348" s="2" t="s">
        <v>36</v>
      </c>
      <c r="AH348" s="145">
        <v>3.6200000000000002E-4</v>
      </c>
      <c r="AI348" s="145">
        <v>0.10024056203755199</v>
      </c>
      <c r="AJ348" s="145">
        <v>1.11218575891268E-2</v>
      </c>
    </row>
    <row r="349" spans="1:36" x14ac:dyDescent="0.2">
      <c r="A349" s="2">
        <v>1035</v>
      </c>
      <c r="B349" s="2">
        <v>1360</v>
      </c>
      <c r="C349" s="2" t="s">
        <v>968</v>
      </c>
      <c r="D349" s="2" t="s">
        <v>969</v>
      </c>
      <c r="E349" s="4" t="s">
        <v>247</v>
      </c>
      <c r="F349" s="2" t="s">
        <v>972</v>
      </c>
      <c r="G349" s="2" t="s">
        <v>973</v>
      </c>
      <c r="H349" s="2" t="s">
        <v>250</v>
      </c>
      <c r="I349" s="2" t="s">
        <v>330</v>
      </c>
      <c r="J349" s="2" t="s">
        <v>30</v>
      </c>
      <c r="K349" s="2" t="s">
        <v>30</v>
      </c>
      <c r="L349" s="2" t="s">
        <v>294</v>
      </c>
      <c r="M349" s="2" t="s">
        <v>31</v>
      </c>
      <c r="N349" s="2" t="s">
        <v>281</v>
      </c>
      <c r="O349" s="2" t="s">
        <v>252</v>
      </c>
      <c r="P349" s="2" t="s">
        <v>264</v>
      </c>
      <c r="Q349" s="2" t="s">
        <v>254</v>
      </c>
      <c r="R349" s="2" t="s">
        <v>255</v>
      </c>
      <c r="S349" s="2" t="s">
        <v>34</v>
      </c>
      <c r="T349" s="136">
        <v>12.916</v>
      </c>
      <c r="U349" s="2" t="s">
        <v>974</v>
      </c>
      <c r="V349" s="145">
        <v>9.5999999999999992E-3</v>
      </c>
      <c r="W349" s="145">
        <v>2.9790000000000001E-2</v>
      </c>
      <c r="X349" s="4" t="s">
        <v>258</v>
      </c>
      <c r="Z349" s="136">
        <v>66739</v>
      </c>
      <c r="AA349" s="143">
        <v>1</v>
      </c>
      <c r="AB349" s="156">
        <v>88.68</v>
      </c>
      <c r="AD349" s="136">
        <v>59.183999999999997</v>
      </c>
      <c r="AG349" s="2" t="s">
        <v>36</v>
      </c>
      <c r="AH349" s="145">
        <v>6.0999999999999999E-5</v>
      </c>
      <c r="AI349" s="145">
        <v>6.8887926707467701E-3</v>
      </c>
      <c r="AJ349" s="145">
        <v>7.6432303937366104E-4</v>
      </c>
    </row>
    <row r="350" spans="1:36" x14ac:dyDescent="0.2">
      <c r="A350" s="2">
        <v>1035</v>
      </c>
      <c r="B350" s="2">
        <v>1360</v>
      </c>
      <c r="C350" s="2" t="s">
        <v>998</v>
      </c>
      <c r="D350" s="2" t="s">
        <v>999</v>
      </c>
      <c r="E350" s="4" t="s">
        <v>247</v>
      </c>
      <c r="F350" s="2" t="s">
        <v>1003</v>
      </c>
      <c r="G350" s="2" t="s">
        <v>1004</v>
      </c>
      <c r="H350" s="2" t="s">
        <v>250</v>
      </c>
      <c r="I350" s="2" t="s">
        <v>330</v>
      </c>
      <c r="J350" s="2" t="s">
        <v>30</v>
      </c>
      <c r="K350" s="2" t="s">
        <v>30</v>
      </c>
      <c r="L350" s="2" t="s">
        <v>294</v>
      </c>
      <c r="M350" s="2" t="s">
        <v>31</v>
      </c>
      <c r="N350" s="2" t="s">
        <v>281</v>
      </c>
      <c r="O350" s="2" t="s">
        <v>252</v>
      </c>
      <c r="P350" s="2" t="s">
        <v>920</v>
      </c>
      <c r="Q350" s="2" t="s">
        <v>310</v>
      </c>
      <c r="R350" s="2" t="s">
        <v>255</v>
      </c>
      <c r="S350" s="2" t="s">
        <v>34</v>
      </c>
      <c r="T350" s="136">
        <v>6.149</v>
      </c>
      <c r="U350" s="2" t="s">
        <v>1005</v>
      </c>
      <c r="V350" s="145">
        <v>1.5800000000000002E-2</v>
      </c>
      <c r="W350" s="145">
        <v>3.1539999999999999E-2</v>
      </c>
      <c r="X350" s="4" t="s">
        <v>258</v>
      </c>
      <c r="Z350" s="136">
        <v>579897.65</v>
      </c>
      <c r="AA350" s="143">
        <v>1</v>
      </c>
      <c r="AB350" s="156">
        <v>105.26</v>
      </c>
      <c r="AD350" s="136">
        <v>610.4</v>
      </c>
      <c r="AG350" s="2" t="s">
        <v>36</v>
      </c>
      <c r="AH350" s="145">
        <v>5.2599999999999999E-4</v>
      </c>
      <c r="AI350" s="145">
        <v>7.1048096869857399E-2</v>
      </c>
      <c r="AJ350" s="145">
        <v>7.8829048770598306E-3</v>
      </c>
    </row>
    <row r="351" spans="1:36" x14ac:dyDescent="0.2">
      <c r="A351" s="2">
        <v>1035</v>
      </c>
      <c r="B351" s="2">
        <v>1360</v>
      </c>
      <c r="C351" s="2" t="s">
        <v>1022</v>
      </c>
      <c r="D351" s="2" t="s">
        <v>1023</v>
      </c>
      <c r="E351" s="4" t="s">
        <v>247</v>
      </c>
      <c r="F351" s="2" t="s">
        <v>1027</v>
      </c>
      <c r="G351" s="2" t="s">
        <v>1028</v>
      </c>
      <c r="H351" s="2" t="s">
        <v>250</v>
      </c>
      <c r="I351" s="2" t="s">
        <v>330</v>
      </c>
      <c r="J351" s="2" t="s">
        <v>30</v>
      </c>
      <c r="K351" s="2" t="s">
        <v>30</v>
      </c>
      <c r="L351" s="2" t="s">
        <v>294</v>
      </c>
      <c r="M351" s="2" t="s">
        <v>31</v>
      </c>
      <c r="N351" s="2" t="s">
        <v>281</v>
      </c>
      <c r="O351" s="2" t="s">
        <v>252</v>
      </c>
      <c r="P351" s="2" t="s">
        <v>97</v>
      </c>
      <c r="Q351" s="2" t="s">
        <v>310</v>
      </c>
      <c r="R351" s="2" t="s">
        <v>255</v>
      </c>
      <c r="S351" s="2" t="s">
        <v>34</v>
      </c>
      <c r="T351" s="136">
        <v>2.0680000000000001</v>
      </c>
      <c r="U351" s="2" t="s">
        <v>297</v>
      </c>
      <c r="V351" s="145">
        <v>1.77E-2</v>
      </c>
      <c r="W351" s="145">
        <v>2.751E-2</v>
      </c>
      <c r="X351" s="4" t="s">
        <v>258</v>
      </c>
      <c r="Z351" s="136">
        <v>280819.40000000002</v>
      </c>
      <c r="AA351" s="143">
        <v>1</v>
      </c>
      <c r="AB351" s="156">
        <v>113.81</v>
      </c>
      <c r="AD351" s="136">
        <v>319.601</v>
      </c>
      <c r="AG351" s="2" t="s">
        <v>36</v>
      </c>
      <c r="AH351" s="145">
        <v>1.08E-4</v>
      </c>
      <c r="AI351" s="145">
        <v>3.7200199173784802E-2</v>
      </c>
      <c r="AJ351" s="145">
        <v>4.1274241593237801E-3</v>
      </c>
    </row>
    <row r="352" spans="1:36" x14ac:dyDescent="0.2">
      <c r="A352" s="2">
        <v>1035</v>
      </c>
      <c r="B352" s="2">
        <v>1360</v>
      </c>
      <c r="C352" s="2" t="s">
        <v>1031</v>
      </c>
      <c r="D352" s="2" t="s">
        <v>1032</v>
      </c>
      <c r="E352" s="4" t="s">
        <v>247</v>
      </c>
      <c r="F352" s="2" t="s">
        <v>1033</v>
      </c>
      <c r="G352" s="2" t="s">
        <v>1034</v>
      </c>
      <c r="H352" s="2" t="s">
        <v>250</v>
      </c>
      <c r="I352" s="2" t="s">
        <v>302</v>
      </c>
      <c r="J352" s="2" t="s">
        <v>30</v>
      </c>
      <c r="K352" s="2" t="s">
        <v>30</v>
      </c>
      <c r="L352" s="2" t="s">
        <v>294</v>
      </c>
      <c r="M352" s="2" t="s">
        <v>31</v>
      </c>
      <c r="N352" s="2" t="s">
        <v>281</v>
      </c>
      <c r="O352" s="2" t="s">
        <v>252</v>
      </c>
      <c r="P352" s="2" t="s">
        <v>264</v>
      </c>
      <c r="Q352" s="2" t="s">
        <v>254</v>
      </c>
      <c r="R352" s="2" t="s">
        <v>255</v>
      </c>
      <c r="S352" s="2" t="s">
        <v>34</v>
      </c>
      <c r="T352" s="136">
        <v>1.7050000000000001</v>
      </c>
      <c r="U352" s="2" t="s">
        <v>650</v>
      </c>
      <c r="V352" s="145">
        <v>1.44E-2</v>
      </c>
      <c r="W352" s="145">
        <v>4.6460000000000001E-2</v>
      </c>
      <c r="X352" s="4" t="s">
        <v>258</v>
      </c>
      <c r="Z352" s="136">
        <v>42247.61</v>
      </c>
      <c r="AA352" s="143">
        <v>1</v>
      </c>
      <c r="AB352" s="156">
        <v>94.81</v>
      </c>
      <c r="AD352" s="136">
        <v>40.055</v>
      </c>
      <c r="AG352" s="2" t="s">
        <v>36</v>
      </c>
      <c r="AH352" s="145">
        <v>1.4100000000000001E-4</v>
      </c>
      <c r="AI352" s="145">
        <v>4.6622335650241499E-3</v>
      </c>
      <c r="AJ352" s="145">
        <v>5.1728259203116204E-4</v>
      </c>
    </row>
    <row r="353" spans="1:36" x14ac:dyDescent="0.2">
      <c r="A353" s="2">
        <v>1035</v>
      </c>
      <c r="B353" s="2">
        <v>1360</v>
      </c>
      <c r="C353" s="2" t="s">
        <v>352</v>
      </c>
      <c r="D353" s="2" t="s">
        <v>353</v>
      </c>
      <c r="E353" s="4" t="s">
        <v>247</v>
      </c>
      <c r="F353" s="2" t="s">
        <v>1039</v>
      </c>
      <c r="G353" s="2" t="s">
        <v>1040</v>
      </c>
      <c r="H353" s="2" t="s">
        <v>250</v>
      </c>
      <c r="I353" s="2" t="s">
        <v>302</v>
      </c>
      <c r="J353" s="2" t="s">
        <v>30</v>
      </c>
      <c r="K353" s="2" t="s">
        <v>30</v>
      </c>
      <c r="L353" s="2" t="s">
        <v>294</v>
      </c>
      <c r="M353" s="2" t="s">
        <v>31</v>
      </c>
      <c r="N353" s="2" t="s">
        <v>263</v>
      </c>
      <c r="O353" s="2" t="s">
        <v>252</v>
      </c>
      <c r="P353" s="2" t="s">
        <v>264</v>
      </c>
      <c r="Q353" s="2" t="s">
        <v>254</v>
      </c>
      <c r="R353" s="2" t="s">
        <v>255</v>
      </c>
      <c r="S353" s="2" t="s">
        <v>34</v>
      </c>
      <c r="T353" s="136">
        <v>0.159</v>
      </c>
      <c r="U353" s="2" t="s">
        <v>1041</v>
      </c>
      <c r="V353" s="145">
        <v>3.7600000000000001E-2</v>
      </c>
      <c r="W353" s="145">
        <v>4.4990000000000002E-2</v>
      </c>
      <c r="X353" s="4" t="s">
        <v>258</v>
      </c>
      <c r="Z353" s="136">
        <v>100000</v>
      </c>
      <c r="AA353" s="143">
        <v>1</v>
      </c>
      <c r="AB353" s="156">
        <v>101.17</v>
      </c>
      <c r="AD353" s="136">
        <v>101.17</v>
      </c>
      <c r="AG353" s="2" t="s">
        <v>36</v>
      </c>
      <c r="AH353" s="145">
        <v>8.2999999999999998E-5</v>
      </c>
      <c r="AI353" s="145">
        <v>1.1775774612344201E-2</v>
      </c>
      <c r="AJ353" s="145">
        <v>1.30654183873274E-3</v>
      </c>
    </row>
    <row r="354" spans="1:36" x14ac:dyDescent="0.2">
      <c r="A354" s="2">
        <v>1035</v>
      </c>
      <c r="B354" s="2">
        <v>1360</v>
      </c>
      <c r="C354" s="2" t="s">
        <v>352</v>
      </c>
      <c r="D354" s="2" t="s">
        <v>353</v>
      </c>
      <c r="E354" s="4" t="s">
        <v>247</v>
      </c>
      <c r="F354" s="2" t="s">
        <v>1042</v>
      </c>
      <c r="G354" s="2" t="s">
        <v>1043</v>
      </c>
      <c r="H354" s="2" t="s">
        <v>250</v>
      </c>
      <c r="I354" s="2" t="s">
        <v>330</v>
      </c>
      <c r="J354" s="2" t="s">
        <v>30</v>
      </c>
      <c r="K354" s="2" t="s">
        <v>30</v>
      </c>
      <c r="L354" s="2" t="s">
        <v>294</v>
      </c>
      <c r="M354" s="2" t="s">
        <v>31</v>
      </c>
      <c r="N354" s="2" t="s">
        <v>263</v>
      </c>
      <c r="O354" s="2" t="s">
        <v>252</v>
      </c>
      <c r="P354" s="2" t="s">
        <v>264</v>
      </c>
      <c r="Q354" s="2" t="s">
        <v>254</v>
      </c>
      <c r="R354" s="2" t="s">
        <v>255</v>
      </c>
      <c r="S354" s="2" t="s">
        <v>34</v>
      </c>
      <c r="T354" s="136">
        <v>3.5870000000000002</v>
      </c>
      <c r="U354" s="2" t="s">
        <v>1044</v>
      </c>
      <c r="V354" s="145">
        <v>1E-3</v>
      </c>
      <c r="W354" s="145">
        <v>2.5610000000000001E-2</v>
      </c>
      <c r="X354" s="4" t="s">
        <v>258</v>
      </c>
      <c r="Z354" s="136">
        <v>0.6</v>
      </c>
      <c r="AA354" s="143">
        <v>1</v>
      </c>
      <c r="AB354" s="156">
        <v>103.24</v>
      </c>
      <c r="AD354" s="136">
        <v>1E-3</v>
      </c>
      <c r="AG354" s="2" t="s">
        <v>36</v>
      </c>
      <c r="AH354" s="145">
        <v>0</v>
      </c>
      <c r="AI354" s="145">
        <v>7.2100284925081198E-8</v>
      </c>
      <c r="AJ354" s="145">
        <v>7.9996468971494202E-9</v>
      </c>
    </row>
    <row r="355" spans="1:36" x14ac:dyDescent="0.2">
      <c r="A355" s="2">
        <v>1035</v>
      </c>
      <c r="B355" s="2">
        <v>1360</v>
      </c>
      <c r="C355" s="2" t="s">
        <v>352</v>
      </c>
      <c r="D355" s="2" t="s">
        <v>353</v>
      </c>
      <c r="E355" s="4" t="s">
        <v>247</v>
      </c>
      <c r="F355" s="2" t="s">
        <v>354</v>
      </c>
      <c r="G355" s="2" t="s">
        <v>355</v>
      </c>
      <c r="H355" s="2" t="s">
        <v>250</v>
      </c>
      <c r="I355" s="2" t="s">
        <v>330</v>
      </c>
      <c r="J355" s="2" t="s">
        <v>30</v>
      </c>
      <c r="K355" s="2" t="s">
        <v>30</v>
      </c>
      <c r="L355" s="2" t="s">
        <v>294</v>
      </c>
      <c r="M355" s="2" t="s">
        <v>31</v>
      </c>
      <c r="N355" s="2" t="s">
        <v>263</v>
      </c>
      <c r="O355" s="2" t="s">
        <v>252</v>
      </c>
      <c r="P355" s="2" t="s">
        <v>264</v>
      </c>
      <c r="Q355" s="2" t="s">
        <v>254</v>
      </c>
      <c r="R355" s="2" t="s">
        <v>255</v>
      </c>
      <c r="S355" s="2" t="s">
        <v>34</v>
      </c>
      <c r="T355" s="136">
        <v>3.9660000000000002</v>
      </c>
      <c r="U355" s="2" t="s">
        <v>356</v>
      </c>
      <c r="V355" s="145">
        <v>1.3899999999999999E-2</v>
      </c>
      <c r="W355" s="145">
        <v>2.5260000000000001E-2</v>
      </c>
      <c r="X355" s="4" t="s">
        <v>258</v>
      </c>
      <c r="Z355" s="136">
        <v>41779.980000000003</v>
      </c>
      <c r="AA355" s="143">
        <v>1</v>
      </c>
      <c r="AB355" s="156">
        <v>103.09</v>
      </c>
      <c r="AD355" s="136">
        <v>43.070999999999998</v>
      </c>
      <c r="AG355" s="2" t="s">
        <v>36</v>
      </c>
      <c r="AH355" s="145">
        <v>2.5999999999999998E-5</v>
      </c>
      <c r="AI355" s="145">
        <v>5.0132862418395098E-3</v>
      </c>
      <c r="AJ355" s="145">
        <v>5.5623247218406402E-4</v>
      </c>
    </row>
    <row r="356" spans="1:36" x14ac:dyDescent="0.2">
      <c r="A356" s="2">
        <v>1035</v>
      </c>
      <c r="B356" s="2">
        <v>1360</v>
      </c>
      <c r="C356" s="2" t="s">
        <v>352</v>
      </c>
      <c r="D356" s="2" t="s">
        <v>353</v>
      </c>
      <c r="E356" s="4" t="s">
        <v>247</v>
      </c>
      <c r="F356" s="2" t="s">
        <v>1048</v>
      </c>
      <c r="G356" s="2" t="s">
        <v>1049</v>
      </c>
      <c r="H356" s="2" t="s">
        <v>250</v>
      </c>
      <c r="I356" s="2" t="s">
        <v>330</v>
      </c>
      <c r="J356" s="2" t="s">
        <v>30</v>
      </c>
      <c r="K356" s="2" t="s">
        <v>30</v>
      </c>
      <c r="L356" s="2" t="s">
        <v>294</v>
      </c>
      <c r="M356" s="2" t="s">
        <v>31</v>
      </c>
      <c r="N356" s="2" t="s">
        <v>263</v>
      </c>
      <c r="O356" s="2" t="s">
        <v>252</v>
      </c>
      <c r="P356" s="2" t="s">
        <v>264</v>
      </c>
      <c r="Q356" s="2" t="s">
        <v>254</v>
      </c>
      <c r="R356" s="2" t="s">
        <v>255</v>
      </c>
      <c r="S356" s="2" t="s">
        <v>34</v>
      </c>
      <c r="T356" s="136">
        <v>3.0529999999999999</v>
      </c>
      <c r="U356" s="2" t="s">
        <v>1050</v>
      </c>
      <c r="V356" s="145">
        <v>1.7500000000000002E-2</v>
      </c>
      <c r="W356" s="145">
        <v>2.554E-2</v>
      </c>
      <c r="X356" s="4" t="s">
        <v>258</v>
      </c>
      <c r="Z356" s="136">
        <v>67144.88</v>
      </c>
      <c r="AA356" s="143">
        <v>1</v>
      </c>
      <c r="AB356" s="156">
        <v>112.78</v>
      </c>
      <c r="AD356" s="136">
        <v>75.725999999999999</v>
      </c>
      <c r="AG356" s="2" t="s">
        <v>36</v>
      </c>
      <c r="AH356" s="145">
        <v>3.0000000000000001E-5</v>
      </c>
      <c r="AI356" s="145">
        <v>8.8141964736049693E-3</v>
      </c>
      <c r="AJ356" s="145">
        <v>9.7794980344677101E-4</v>
      </c>
    </row>
    <row r="357" spans="1:36" x14ac:dyDescent="0.2">
      <c r="A357" s="2">
        <v>1035</v>
      </c>
      <c r="B357" s="2">
        <v>1360</v>
      </c>
      <c r="C357" s="2" t="s">
        <v>1060</v>
      </c>
      <c r="D357" s="2" t="s">
        <v>1061</v>
      </c>
      <c r="E357" s="4" t="s">
        <v>247</v>
      </c>
      <c r="F357" s="2" t="s">
        <v>1504</v>
      </c>
      <c r="G357" s="2" t="s">
        <v>1505</v>
      </c>
      <c r="H357" s="2" t="s">
        <v>250</v>
      </c>
      <c r="I357" s="2" t="s">
        <v>302</v>
      </c>
      <c r="J357" s="2" t="s">
        <v>30</v>
      </c>
      <c r="K357" s="2" t="s">
        <v>30</v>
      </c>
      <c r="L357" s="2" t="s">
        <v>294</v>
      </c>
      <c r="M357" s="2" t="s">
        <v>31</v>
      </c>
      <c r="N357" s="2" t="s">
        <v>368</v>
      </c>
      <c r="O357" s="2" t="s">
        <v>252</v>
      </c>
      <c r="P357" s="2" t="s">
        <v>309</v>
      </c>
      <c r="Q357" s="2" t="s">
        <v>310</v>
      </c>
      <c r="R357" s="2" t="s">
        <v>255</v>
      </c>
      <c r="S357" s="2" t="s">
        <v>34</v>
      </c>
      <c r="T357" s="136">
        <v>1.232</v>
      </c>
      <c r="U357" s="2" t="s">
        <v>381</v>
      </c>
      <c r="V357" s="145">
        <v>0.02</v>
      </c>
      <c r="W357" s="145">
        <v>5.5300000000000002E-2</v>
      </c>
      <c r="X357" s="4" t="s">
        <v>258</v>
      </c>
      <c r="Z357" s="136">
        <v>57670.92</v>
      </c>
      <c r="AA357" s="143">
        <v>1</v>
      </c>
      <c r="AB357" s="156">
        <v>96.37</v>
      </c>
      <c r="AD357" s="136">
        <v>55.576999999999998</v>
      </c>
      <c r="AG357" s="2" t="s">
        <v>36</v>
      </c>
      <c r="AH357" s="145">
        <v>2.4600000000000002E-4</v>
      </c>
      <c r="AI357" s="145">
        <v>6.4689899029160202E-3</v>
      </c>
      <c r="AJ357" s="145">
        <v>7.1774522192700997E-4</v>
      </c>
    </row>
    <row r="358" spans="1:36" x14ac:dyDescent="0.2">
      <c r="A358" s="2">
        <v>1035</v>
      </c>
      <c r="B358" s="2">
        <v>9939</v>
      </c>
      <c r="C358" s="2" t="s">
        <v>419</v>
      </c>
      <c r="D358" s="2" t="s">
        <v>420</v>
      </c>
      <c r="E358" s="4" t="s">
        <v>247</v>
      </c>
      <c r="F358" s="2" t="s">
        <v>421</v>
      </c>
      <c r="G358" s="2" t="s">
        <v>422</v>
      </c>
      <c r="H358" s="2" t="s">
        <v>250</v>
      </c>
      <c r="I358" s="2" t="s">
        <v>393</v>
      </c>
      <c r="J358" s="2" t="s">
        <v>30</v>
      </c>
      <c r="K358" s="2" t="s">
        <v>30</v>
      </c>
      <c r="L358" s="2" t="s">
        <v>294</v>
      </c>
      <c r="M358" s="2" t="s">
        <v>31</v>
      </c>
      <c r="N358" s="2" t="s">
        <v>423</v>
      </c>
      <c r="O358" s="2" t="s">
        <v>252</v>
      </c>
      <c r="P358" s="2" t="s">
        <v>253</v>
      </c>
      <c r="Q358" s="2" t="s">
        <v>254</v>
      </c>
      <c r="R358" s="2" t="s">
        <v>255</v>
      </c>
      <c r="S358" s="2" t="s">
        <v>34</v>
      </c>
      <c r="T358" s="136">
        <v>0.74099999999999999</v>
      </c>
      <c r="U358" s="2" t="s">
        <v>388</v>
      </c>
      <c r="V358" s="145">
        <v>3.9E-2</v>
      </c>
      <c r="W358" s="145">
        <v>7.102E-2</v>
      </c>
      <c r="X358" s="4" t="s">
        <v>258</v>
      </c>
      <c r="Z358" s="136">
        <v>300255.51</v>
      </c>
      <c r="AA358" s="143">
        <v>1</v>
      </c>
      <c r="AB358" s="156">
        <v>100.74</v>
      </c>
      <c r="AD358" s="136">
        <v>302.47699999999998</v>
      </c>
      <c r="AG358" s="2" t="s">
        <v>36</v>
      </c>
      <c r="AH358" s="145">
        <v>7.6179999999999998E-3</v>
      </c>
      <c r="AI358" s="145">
        <v>6.1721668755698397E-4</v>
      </c>
      <c r="AJ358" s="145">
        <v>7.5666333152323007E-5</v>
      </c>
    </row>
    <row r="359" spans="1:36" x14ac:dyDescent="0.2">
      <c r="A359" s="2">
        <v>1035</v>
      </c>
      <c r="B359" s="2">
        <v>9939</v>
      </c>
      <c r="C359" s="2" t="s">
        <v>424</v>
      </c>
      <c r="D359" s="2" t="s">
        <v>425</v>
      </c>
      <c r="E359" s="4" t="s">
        <v>247</v>
      </c>
      <c r="F359" s="2" t="s">
        <v>426</v>
      </c>
      <c r="G359" s="2" t="s">
        <v>427</v>
      </c>
      <c r="H359" s="2" t="s">
        <v>250</v>
      </c>
      <c r="I359" s="2" t="s">
        <v>330</v>
      </c>
      <c r="J359" s="2" t="s">
        <v>30</v>
      </c>
      <c r="K359" s="2" t="s">
        <v>30</v>
      </c>
      <c r="L359" s="2" t="s">
        <v>294</v>
      </c>
      <c r="M359" s="2" t="s">
        <v>190</v>
      </c>
      <c r="N359" s="2" t="s">
        <v>281</v>
      </c>
      <c r="O359" s="2" t="s">
        <v>252</v>
      </c>
      <c r="P359" s="2" t="s">
        <v>296</v>
      </c>
      <c r="Q359" s="2" t="s">
        <v>296</v>
      </c>
      <c r="R359" s="2" t="s">
        <v>296</v>
      </c>
      <c r="S359" s="2" t="s">
        <v>34</v>
      </c>
      <c r="T359" s="136">
        <v>3.1680000000000001</v>
      </c>
      <c r="U359" s="2" t="s">
        <v>311</v>
      </c>
      <c r="V359" s="145">
        <v>3.7400000000000003E-2</v>
      </c>
      <c r="W359" s="145">
        <v>3.3570000000000003E-2</v>
      </c>
      <c r="X359" s="4" t="s">
        <v>258</v>
      </c>
      <c r="Z359" s="136">
        <v>1251000</v>
      </c>
      <c r="AA359" s="143">
        <v>1</v>
      </c>
      <c r="AB359" s="156">
        <v>103.3</v>
      </c>
      <c r="AD359" s="136">
        <v>1292.2829999999999</v>
      </c>
      <c r="AG359" s="2" t="s">
        <v>36</v>
      </c>
      <c r="AH359" s="145">
        <v>6.2859999999999999E-3</v>
      </c>
      <c r="AI359" s="145">
        <v>2.63695281235954E-3</v>
      </c>
      <c r="AJ359" s="145">
        <v>3.2327147666196302E-4</v>
      </c>
    </row>
    <row r="360" spans="1:36" x14ac:dyDescent="0.2">
      <c r="A360" s="2">
        <v>1035</v>
      </c>
      <c r="B360" s="2">
        <v>9939</v>
      </c>
      <c r="C360" s="2" t="s">
        <v>428</v>
      </c>
      <c r="D360" s="2" t="s">
        <v>429</v>
      </c>
      <c r="E360" s="4" t="s">
        <v>247</v>
      </c>
      <c r="F360" s="2" t="s">
        <v>430</v>
      </c>
      <c r="G360" s="2" t="s">
        <v>431</v>
      </c>
      <c r="H360" s="2" t="s">
        <v>250</v>
      </c>
      <c r="I360" s="2" t="s">
        <v>302</v>
      </c>
      <c r="J360" s="2" t="s">
        <v>30</v>
      </c>
      <c r="K360" s="2" t="s">
        <v>30</v>
      </c>
      <c r="L360" s="2" t="s">
        <v>294</v>
      </c>
      <c r="M360" s="2" t="s">
        <v>31</v>
      </c>
      <c r="N360" s="2" t="s">
        <v>368</v>
      </c>
      <c r="O360" s="2" t="s">
        <v>252</v>
      </c>
      <c r="P360" s="2" t="s">
        <v>191</v>
      </c>
      <c r="Q360" s="2" t="s">
        <v>310</v>
      </c>
      <c r="R360" s="2" t="s">
        <v>255</v>
      </c>
      <c r="S360" s="2" t="s">
        <v>34</v>
      </c>
      <c r="T360" s="136">
        <v>1.391</v>
      </c>
      <c r="U360" s="2" t="s">
        <v>432</v>
      </c>
      <c r="V360" s="145">
        <v>6.9000000000000006E-2</v>
      </c>
      <c r="W360" s="145">
        <v>6.3329999999999997E-2</v>
      </c>
      <c r="X360" s="4" t="s">
        <v>258</v>
      </c>
      <c r="Z360" s="136">
        <v>122767.5</v>
      </c>
      <c r="AA360" s="143">
        <v>1</v>
      </c>
      <c r="AB360" s="156">
        <v>101.19</v>
      </c>
      <c r="AD360" s="136">
        <v>124.22799999999999</v>
      </c>
      <c r="AG360" s="2" t="s">
        <v>36</v>
      </c>
      <c r="AH360" s="145">
        <v>7.2800000000000002E-4</v>
      </c>
      <c r="AI360" s="145">
        <v>2.5349286219319397E-4</v>
      </c>
      <c r="AJ360" s="145">
        <v>3.1076404363540799E-5</v>
      </c>
    </row>
    <row r="361" spans="1:36" x14ac:dyDescent="0.2">
      <c r="A361" s="2">
        <v>1035</v>
      </c>
      <c r="B361" s="2">
        <v>9939</v>
      </c>
      <c r="C361" s="2" t="s">
        <v>433</v>
      </c>
      <c r="D361" s="2" t="s">
        <v>434</v>
      </c>
      <c r="E361" s="4" t="s">
        <v>247</v>
      </c>
      <c r="F361" s="2" t="s">
        <v>435</v>
      </c>
      <c r="G361" s="2" t="s">
        <v>436</v>
      </c>
      <c r="H361" s="2" t="s">
        <v>250</v>
      </c>
      <c r="I361" s="2" t="s">
        <v>302</v>
      </c>
      <c r="J361" s="2" t="s">
        <v>30</v>
      </c>
      <c r="K361" s="2" t="s">
        <v>30</v>
      </c>
      <c r="L361" s="2" t="s">
        <v>294</v>
      </c>
      <c r="M361" s="2" t="s">
        <v>31</v>
      </c>
      <c r="N361" s="2" t="s">
        <v>368</v>
      </c>
      <c r="O361" s="2" t="s">
        <v>252</v>
      </c>
      <c r="P361" s="2" t="s">
        <v>387</v>
      </c>
      <c r="Q361" s="2" t="s">
        <v>254</v>
      </c>
      <c r="R361" s="2" t="s">
        <v>255</v>
      </c>
      <c r="S361" s="2" t="s">
        <v>34</v>
      </c>
      <c r="T361" s="136">
        <v>0.499</v>
      </c>
      <c r="U361" s="2" t="s">
        <v>437</v>
      </c>
      <c r="V361" s="145">
        <v>4.8000000000000001E-2</v>
      </c>
      <c r="W361" s="145">
        <v>5.611E-2</v>
      </c>
      <c r="X361" s="4" t="s">
        <v>258</v>
      </c>
      <c r="Z361" s="136">
        <v>241492.66</v>
      </c>
      <c r="AA361" s="143">
        <v>1</v>
      </c>
      <c r="AB361" s="156">
        <v>99.65</v>
      </c>
      <c r="AD361" s="136">
        <v>240.64699999999999</v>
      </c>
      <c r="AG361" s="2" t="s">
        <v>36</v>
      </c>
      <c r="AH361" s="145">
        <v>4.3909999999999999E-3</v>
      </c>
      <c r="AI361" s="145">
        <v>4.9105028258505001E-4</v>
      </c>
      <c r="AJ361" s="145">
        <v>6.0199238007790198E-5</v>
      </c>
    </row>
    <row r="362" spans="1:36" x14ac:dyDescent="0.2">
      <c r="A362" s="2">
        <v>1035</v>
      </c>
      <c r="B362" s="2">
        <v>9939</v>
      </c>
      <c r="C362" s="2" t="s">
        <v>438</v>
      </c>
      <c r="D362" s="2" t="s">
        <v>439</v>
      </c>
      <c r="E362" s="4" t="s">
        <v>247</v>
      </c>
      <c r="F362" s="2" t="s">
        <v>440</v>
      </c>
      <c r="G362" s="2" t="s">
        <v>441</v>
      </c>
      <c r="H362" s="2" t="s">
        <v>250</v>
      </c>
      <c r="I362" s="2" t="s">
        <v>302</v>
      </c>
      <c r="J362" s="2" t="s">
        <v>30</v>
      </c>
      <c r="K362" s="2" t="s">
        <v>30</v>
      </c>
      <c r="L362" s="2" t="s">
        <v>294</v>
      </c>
      <c r="M362" s="2" t="s">
        <v>31</v>
      </c>
      <c r="N362" s="2" t="s">
        <v>442</v>
      </c>
      <c r="O362" s="2" t="s">
        <v>252</v>
      </c>
      <c r="P362" s="2" t="s">
        <v>324</v>
      </c>
      <c r="Q362" s="2" t="s">
        <v>254</v>
      </c>
      <c r="R362" s="2" t="s">
        <v>255</v>
      </c>
      <c r="S362" s="2" t="s">
        <v>34</v>
      </c>
      <c r="T362" s="136">
        <v>1.2170000000000001</v>
      </c>
      <c r="U362" s="2" t="s">
        <v>381</v>
      </c>
      <c r="V362" s="145">
        <v>3.2500000000000001E-2</v>
      </c>
      <c r="W362" s="145">
        <v>5.5100000000000003E-2</v>
      </c>
      <c r="X362" s="4" t="s">
        <v>258</v>
      </c>
      <c r="Z362" s="136">
        <v>550553.42000000004</v>
      </c>
      <c r="AA362" s="143">
        <v>1</v>
      </c>
      <c r="AB362" s="156">
        <v>98.21</v>
      </c>
      <c r="AD362" s="136">
        <v>540.69899999999996</v>
      </c>
      <c r="AG362" s="2" t="s">
        <v>36</v>
      </c>
      <c r="AH362" s="145">
        <v>1.2619E-2</v>
      </c>
      <c r="AI362" s="145">
        <v>1.1033159660508299E-3</v>
      </c>
      <c r="AJ362" s="145">
        <v>1.35258613615776E-4</v>
      </c>
    </row>
    <row r="363" spans="1:36" x14ac:dyDescent="0.2">
      <c r="A363" s="2">
        <v>1035</v>
      </c>
      <c r="B363" s="2">
        <v>9939</v>
      </c>
      <c r="C363" s="2" t="s">
        <v>1506</v>
      </c>
      <c r="D363" s="2" t="s">
        <v>1507</v>
      </c>
      <c r="E363" s="4" t="s">
        <v>247</v>
      </c>
      <c r="F363" s="2" t="s">
        <v>1508</v>
      </c>
      <c r="G363" s="2" t="s">
        <v>1509</v>
      </c>
      <c r="H363" s="2" t="s">
        <v>250</v>
      </c>
      <c r="I363" s="2" t="s">
        <v>330</v>
      </c>
      <c r="J363" s="2" t="s">
        <v>30</v>
      </c>
      <c r="K363" s="2" t="s">
        <v>30</v>
      </c>
      <c r="L363" s="2" t="s">
        <v>294</v>
      </c>
      <c r="M363" s="2" t="s">
        <v>31</v>
      </c>
      <c r="N363" s="2" t="s">
        <v>368</v>
      </c>
      <c r="O363" s="2" t="s">
        <v>252</v>
      </c>
      <c r="P363" s="2" t="s">
        <v>920</v>
      </c>
      <c r="Q363" s="2" t="s">
        <v>310</v>
      </c>
      <c r="R363" s="2" t="s">
        <v>255</v>
      </c>
      <c r="S363" s="2" t="s">
        <v>34</v>
      </c>
      <c r="T363" s="136">
        <v>3.613</v>
      </c>
      <c r="U363" s="2" t="s">
        <v>325</v>
      </c>
      <c r="V363" s="145">
        <v>1E-3</v>
      </c>
      <c r="W363" s="145">
        <v>2.9860000000000001E-2</v>
      </c>
      <c r="X363" s="4" t="s">
        <v>258</v>
      </c>
      <c r="Z363" s="136">
        <v>76829.289999999994</v>
      </c>
      <c r="AA363" s="143">
        <v>1</v>
      </c>
      <c r="AB363" s="156">
        <v>103.21</v>
      </c>
      <c r="AD363" s="136">
        <v>79.296000000000006</v>
      </c>
      <c r="AG363" s="2" t="s">
        <v>36</v>
      </c>
      <c r="AH363" s="145">
        <v>4.7100000000000001E-4</v>
      </c>
      <c r="AI363" s="145">
        <v>1.6180551678936201E-4</v>
      </c>
      <c r="AJ363" s="145">
        <v>1.98361942994895E-5</v>
      </c>
    </row>
    <row r="364" spans="1:36" x14ac:dyDescent="0.2">
      <c r="A364" s="2">
        <v>1035</v>
      </c>
      <c r="B364" s="2">
        <v>9939</v>
      </c>
      <c r="C364" s="2" t="s">
        <v>289</v>
      </c>
      <c r="D364" s="2" t="s">
        <v>290</v>
      </c>
      <c r="E364" s="4" t="s">
        <v>247</v>
      </c>
      <c r="F364" s="2" t="s">
        <v>291</v>
      </c>
      <c r="G364" s="2" t="s">
        <v>292</v>
      </c>
      <c r="H364" s="2" t="s">
        <v>250</v>
      </c>
      <c r="I364" s="2" t="s">
        <v>293</v>
      </c>
      <c r="J364" s="2" t="s">
        <v>30</v>
      </c>
      <c r="K364" s="2" t="s">
        <v>30</v>
      </c>
      <c r="L364" s="2" t="s">
        <v>294</v>
      </c>
      <c r="M364" s="2" t="s">
        <v>31</v>
      </c>
      <c r="N364" s="2" t="s">
        <v>295</v>
      </c>
      <c r="O364" s="2" t="s">
        <v>252</v>
      </c>
      <c r="P364" s="2" t="s">
        <v>296</v>
      </c>
      <c r="Q364" s="2" t="s">
        <v>296</v>
      </c>
      <c r="R364" s="2" t="s">
        <v>296</v>
      </c>
      <c r="S364" s="2" t="s">
        <v>34</v>
      </c>
      <c r="T364" s="136">
        <v>3.0169999999999999</v>
      </c>
      <c r="U364" s="2" t="s">
        <v>297</v>
      </c>
      <c r="V364" s="145">
        <v>4.8500000000000001E-2</v>
      </c>
      <c r="W364" s="145">
        <v>2.4250000000000001E-2</v>
      </c>
      <c r="X364" s="4" t="s">
        <v>258</v>
      </c>
      <c r="Z364" s="136">
        <v>727768</v>
      </c>
      <c r="AA364" s="143">
        <v>1</v>
      </c>
      <c r="AB364" s="156">
        <v>104.5</v>
      </c>
      <c r="AD364" s="136">
        <v>760.51800000000003</v>
      </c>
      <c r="AG364" s="2" t="s">
        <v>36</v>
      </c>
      <c r="AH364" s="145">
        <v>2.4260000000000002E-3</v>
      </c>
      <c r="AI364" s="145">
        <v>1.55186512450509E-3</v>
      </c>
      <c r="AJ364" s="145">
        <v>1.90247519040762E-4</v>
      </c>
    </row>
    <row r="365" spans="1:36" x14ac:dyDescent="0.2">
      <c r="A365" s="2">
        <v>1035</v>
      </c>
      <c r="B365" s="2">
        <v>9939</v>
      </c>
      <c r="C365" s="2" t="s">
        <v>443</v>
      </c>
      <c r="D365" s="2" t="s">
        <v>444</v>
      </c>
      <c r="E365" s="4" t="s">
        <v>247</v>
      </c>
      <c r="F365" s="2" t="s">
        <v>445</v>
      </c>
      <c r="G365" s="2" t="s">
        <v>446</v>
      </c>
      <c r="H365" s="2" t="s">
        <v>250</v>
      </c>
      <c r="I365" s="2" t="s">
        <v>393</v>
      </c>
      <c r="J365" s="2" t="s">
        <v>30</v>
      </c>
      <c r="K365" s="2" t="s">
        <v>30</v>
      </c>
      <c r="L365" s="2" t="s">
        <v>294</v>
      </c>
      <c r="M365" s="2" t="s">
        <v>31</v>
      </c>
      <c r="N365" s="2" t="s">
        <v>447</v>
      </c>
      <c r="O365" s="2" t="s">
        <v>252</v>
      </c>
      <c r="P365" s="2" t="s">
        <v>448</v>
      </c>
      <c r="Q365" s="2" t="s">
        <v>254</v>
      </c>
      <c r="R365" s="2" t="s">
        <v>255</v>
      </c>
      <c r="S365" s="2" t="s">
        <v>34</v>
      </c>
      <c r="T365" s="136">
        <v>4.4950000000000001</v>
      </c>
      <c r="U365" s="2" t="s">
        <v>449</v>
      </c>
      <c r="V365" s="145">
        <v>2.6700000000000002E-2</v>
      </c>
      <c r="W365" s="145">
        <v>5.8520000000000003E-2</v>
      </c>
      <c r="X365" s="4" t="s">
        <v>258</v>
      </c>
      <c r="Z365" s="136">
        <v>478381.39</v>
      </c>
      <c r="AA365" s="143">
        <v>1</v>
      </c>
      <c r="AB365" s="156">
        <v>99.64</v>
      </c>
      <c r="AD365" s="136">
        <v>476.65899999999999</v>
      </c>
      <c r="AG365" s="2" t="s">
        <v>36</v>
      </c>
      <c r="AH365" s="145">
        <v>3.0439999999999998E-3</v>
      </c>
      <c r="AI365" s="145">
        <v>9.7264133536903105E-4</v>
      </c>
      <c r="AJ365" s="145">
        <v>1.19238842376501E-4</v>
      </c>
    </row>
    <row r="366" spans="1:36" x14ac:dyDescent="0.2">
      <c r="A366" s="2">
        <v>1035</v>
      </c>
      <c r="B366" s="2">
        <v>9939</v>
      </c>
      <c r="C366" s="2" t="s">
        <v>450</v>
      </c>
      <c r="D366" s="2" t="s">
        <v>451</v>
      </c>
      <c r="E366" s="4" t="s">
        <v>247</v>
      </c>
      <c r="F366" s="2" t="s">
        <v>452</v>
      </c>
      <c r="G366" s="2" t="s">
        <v>453</v>
      </c>
      <c r="H366" s="2" t="s">
        <v>250</v>
      </c>
      <c r="I366" s="2" t="s">
        <v>330</v>
      </c>
      <c r="J366" s="2" t="s">
        <v>30</v>
      </c>
      <c r="K366" s="2" t="s">
        <v>30</v>
      </c>
      <c r="L366" s="2" t="s">
        <v>294</v>
      </c>
      <c r="M366" s="2" t="s">
        <v>31</v>
      </c>
      <c r="N366" s="2" t="s">
        <v>442</v>
      </c>
      <c r="O366" s="2" t="s">
        <v>252</v>
      </c>
      <c r="P366" s="2" t="s">
        <v>253</v>
      </c>
      <c r="Q366" s="2" t="s">
        <v>254</v>
      </c>
      <c r="R366" s="2" t="s">
        <v>255</v>
      </c>
      <c r="S366" s="2" t="s">
        <v>34</v>
      </c>
      <c r="T366" s="136">
        <v>0.91500000000000004</v>
      </c>
      <c r="U366" s="2" t="s">
        <v>454</v>
      </c>
      <c r="V366" s="145">
        <v>1.8499999999999999E-2</v>
      </c>
      <c r="W366" s="145">
        <v>3.04E-2</v>
      </c>
      <c r="X366" s="4" t="s">
        <v>258</v>
      </c>
      <c r="Z366" s="136">
        <v>852240.5</v>
      </c>
      <c r="AA366" s="143">
        <v>1</v>
      </c>
      <c r="AB366" s="156">
        <v>113.07</v>
      </c>
      <c r="AD366" s="136">
        <v>963.62800000000004</v>
      </c>
      <c r="AG366" s="2" t="s">
        <v>36</v>
      </c>
      <c r="AH366" s="145">
        <v>1.9220000000000001E-3</v>
      </c>
      <c r="AI366" s="145">
        <v>1.9663204141017201E-3</v>
      </c>
      <c r="AJ366" s="145">
        <v>2.4105676099999801E-4</v>
      </c>
    </row>
    <row r="367" spans="1:36" x14ac:dyDescent="0.2">
      <c r="A367" s="2">
        <v>1035</v>
      </c>
      <c r="B367" s="2">
        <v>9939</v>
      </c>
      <c r="C367" s="2" t="s">
        <v>450</v>
      </c>
      <c r="D367" s="2" t="s">
        <v>451</v>
      </c>
      <c r="E367" s="4" t="s">
        <v>247</v>
      </c>
      <c r="F367" s="2" t="s">
        <v>455</v>
      </c>
      <c r="G367" s="2" t="s">
        <v>456</v>
      </c>
      <c r="H367" s="2" t="s">
        <v>250</v>
      </c>
      <c r="I367" s="2" t="s">
        <v>302</v>
      </c>
      <c r="J367" s="2" t="s">
        <v>30</v>
      </c>
      <c r="K367" s="2" t="s">
        <v>30</v>
      </c>
      <c r="L367" s="2" t="s">
        <v>294</v>
      </c>
      <c r="M367" s="2" t="s">
        <v>31</v>
      </c>
      <c r="N367" s="2" t="s">
        <v>442</v>
      </c>
      <c r="O367" s="2" t="s">
        <v>252</v>
      </c>
      <c r="P367" s="2" t="s">
        <v>253</v>
      </c>
      <c r="Q367" s="2" t="s">
        <v>254</v>
      </c>
      <c r="R367" s="2" t="s">
        <v>255</v>
      </c>
      <c r="S367" s="2" t="s">
        <v>34</v>
      </c>
      <c r="T367" s="136">
        <v>0.88400000000000001</v>
      </c>
      <c r="U367" s="2" t="s">
        <v>457</v>
      </c>
      <c r="V367" s="145">
        <v>3.2500000000000001E-2</v>
      </c>
      <c r="W367" s="145">
        <v>5.604E-2</v>
      </c>
      <c r="X367" s="4" t="s">
        <v>258</v>
      </c>
      <c r="Z367" s="136">
        <v>54177</v>
      </c>
      <c r="AA367" s="143">
        <v>1</v>
      </c>
      <c r="AB367" s="156">
        <v>98.74</v>
      </c>
      <c r="AD367" s="136">
        <v>53.494</v>
      </c>
      <c r="AG367" s="2" t="s">
        <v>36</v>
      </c>
      <c r="AH367" s="145">
        <v>1.66E-4</v>
      </c>
      <c r="AI367" s="145">
        <v>1.0915730446776101E-4</v>
      </c>
      <c r="AJ367" s="145">
        <v>1.33819015791024E-5</v>
      </c>
    </row>
    <row r="368" spans="1:36" x14ac:dyDescent="0.2">
      <c r="A368" s="2">
        <v>1035</v>
      </c>
      <c r="B368" s="2">
        <v>9939</v>
      </c>
      <c r="C368" s="2" t="s">
        <v>450</v>
      </c>
      <c r="D368" s="2" t="s">
        <v>451</v>
      </c>
      <c r="E368" s="4" t="s">
        <v>247</v>
      </c>
      <c r="F368" s="2" t="s">
        <v>458</v>
      </c>
      <c r="G368" s="2" t="s">
        <v>459</v>
      </c>
      <c r="H368" s="2" t="s">
        <v>250</v>
      </c>
      <c r="I368" s="2" t="s">
        <v>330</v>
      </c>
      <c r="J368" s="2" t="s">
        <v>30</v>
      </c>
      <c r="K368" s="2" t="s">
        <v>30</v>
      </c>
      <c r="L368" s="2" t="s">
        <v>294</v>
      </c>
      <c r="M368" s="2" t="s">
        <v>31</v>
      </c>
      <c r="N368" s="2" t="s">
        <v>442</v>
      </c>
      <c r="O368" s="2" t="s">
        <v>252</v>
      </c>
      <c r="P368" s="2" t="s">
        <v>253</v>
      </c>
      <c r="Q368" s="2" t="s">
        <v>254</v>
      </c>
      <c r="R368" s="2" t="s">
        <v>255</v>
      </c>
      <c r="S368" s="2" t="s">
        <v>34</v>
      </c>
      <c r="T368" s="136">
        <v>1.571</v>
      </c>
      <c r="U368" s="2" t="s">
        <v>460</v>
      </c>
      <c r="V368" s="145">
        <v>3.2000000000000001E-2</v>
      </c>
      <c r="W368" s="145">
        <v>3.1649999999999998E-2</v>
      </c>
      <c r="X368" s="4" t="s">
        <v>258</v>
      </c>
      <c r="Z368" s="136">
        <v>1272948.53</v>
      </c>
      <c r="AA368" s="143">
        <v>1</v>
      </c>
      <c r="AB368" s="156">
        <v>107.84</v>
      </c>
      <c r="AD368" s="136">
        <v>1372.748</v>
      </c>
      <c r="AG368" s="2" t="s">
        <v>36</v>
      </c>
      <c r="AH368" s="145">
        <v>1.7849999999999999E-3</v>
      </c>
      <c r="AI368" s="145">
        <v>2.8011440948587599E-3</v>
      </c>
      <c r="AJ368" s="145">
        <v>3.4340014870332998E-4</v>
      </c>
    </row>
    <row r="369" spans="1:36" x14ac:dyDescent="0.2">
      <c r="A369" s="2">
        <v>1035</v>
      </c>
      <c r="B369" s="2">
        <v>9939</v>
      </c>
      <c r="C369" s="2" t="s">
        <v>450</v>
      </c>
      <c r="D369" s="2" t="s">
        <v>451</v>
      </c>
      <c r="E369" s="4" t="s">
        <v>247</v>
      </c>
      <c r="F369" s="2" t="s">
        <v>461</v>
      </c>
      <c r="G369" s="2" t="s">
        <v>462</v>
      </c>
      <c r="H369" s="2" t="s">
        <v>250</v>
      </c>
      <c r="I369" s="2" t="s">
        <v>302</v>
      </c>
      <c r="J369" s="2" t="s">
        <v>30</v>
      </c>
      <c r="K369" s="2" t="s">
        <v>30</v>
      </c>
      <c r="L369" s="2" t="s">
        <v>294</v>
      </c>
      <c r="M369" s="2" t="s">
        <v>31</v>
      </c>
      <c r="N369" s="2" t="s">
        <v>442</v>
      </c>
      <c r="O369" s="2" t="s">
        <v>252</v>
      </c>
      <c r="P369" s="2" t="s">
        <v>253</v>
      </c>
      <c r="Q369" s="2" t="s">
        <v>254</v>
      </c>
      <c r="R369" s="2" t="s">
        <v>255</v>
      </c>
      <c r="S369" s="2" t="s">
        <v>34</v>
      </c>
      <c r="T369" s="136">
        <v>1.629</v>
      </c>
      <c r="U369" s="2" t="s">
        <v>463</v>
      </c>
      <c r="V369" s="145">
        <v>5.7000000000000002E-2</v>
      </c>
      <c r="W369" s="145">
        <v>5.5789999999999999E-2</v>
      </c>
      <c r="X369" s="4" t="s">
        <v>258</v>
      </c>
      <c r="Z369" s="136">
        <v>507447.84</v>
      </c>
      <c r="AA369" s="143">
        <v>1</v>
      </c>
      <c r="AB369" s="156">
        <v>100.54</v>
      </c>
      <c r="AD369" s="136">
        <v>510.18799999999999</v>
      </c>
      <c r="AG369" s="2" t="s">
        <v>36</v>
      </c>
      <c r="AH369" s="145">
        <v>5.9500000000000004E-4</v>
      </c>
      <c r="AI369" s="145">
        <v>1.0410582165526999E-3</v>
      </c>
      <c r="AJ369" s="145">
        <v>1.27626260651559E-4</v>
      </c>
    </row>
    <row r="370" spans="1:36" x14ac:dyDescent="0.2">
      <c r="A370" s="2">
        <v>1035</v>
      </c>
      <c r="B370" s="2">
        <v>9939</v>
      </c>
      <c r="C370" s="2" t="s">
        <v>450</v>
      </c>
      <c r="D370" s="2" t="s">
        <v>451</v>
      </c>
      <c r="E370" s="4" t="s">
        <v>247</v>
      </c>
      <c r="F370" s="2" t="s">
        <v>464</v>
      </c>
      <c r="G370" s="2" t="s">
        <v>465</v>
      </c>
      <c r="H370" s="2" t="s">
        <v>250</v>
      </c>
      <c r="I370" s="2" t="s">
        <v>330</v>
      </c>
      <c r="J370" s="2" t="s">
        <v>30</v>
      </c>
      <c r="K370" s="2" t="s">
        <v>30</v>
      </c>
      <c r="L370" s="2" t="s">
        <v>294</v>
      </c>
      <c r="M370" s="2" t="s">
        <v>31</v>
      </c>
      <c r="N370" s="2" t="s">
        <v>442</v>
      </c>
      <c r="O370" s="2" t="s">
        <v>252</v>
      </c>
      <c r="P370" s="2" t="s">
        <v>253</v>
      </c>
      <c r="Q370" s="2" t="s">
        <v>254</v>
      </c>
      <c r="R370" s="2" t="s">
        <v>255</v>
      </c>
      <c r="S370" s="2" t="s">
        <v>34</v>
      </c>
      <c r="T370" s="136">
        <v>3.5030000000000001</v>
      </c>
      <c r="U370" s="2" t="s">
        <v>466</v>
      </c>
      <c r="V370" s="145">
        <v>3.15E-2</v>
      </c>
      <c r="W370" s="145">
        <v>3.2960000000000003E-2</v>
      </c>
      <c r="X370" s="4" t="s">
        <v>258</v>
      </c>
      <c r="Z370" s="136">
        <v>219655</v>
      </c>
      <c r="AA370" s="143">
        <v>1</v>
      </c>
      <c r="AB370" s="156">
        <v>100.57</v>
      </c>
      <c r="AD370" s="136">
        <v>220.90700000000001</v>
      </c>
      <c r="AG370" s="2" t="s">
        <v>36</v>
      </c>
      <c r="AH370" s="145">
        <v>8.0900000000000004E-4</v>
      </c>
      <c r="AI370" s="145">
        <v>4.5076923805221299E-4</v>
      </c>
      <c r="AJ370" s="145">
        <v>5.5261071239472097E-5</v>
      </c>
    </row>
    <row r="371" spans="1:36" x14ac:dyDescent="0.2">
      <c r="A371" s="2">
        <v>1035</v>
      </c>
      <c r="B371" s="2">
        <v>9939</v>
      </c>
      <c r="C371" s="2" t="s">
        <v>450</v>
      </c>
      <c r="D371" s="2" t="s">
        <v>451</v>
      </c>
      <c r="E371" s="4" t="s">
        <v>247</v>
      </c>
      <c r="F371" s="2" t="s">
        <v>467</v>
      </c>
      <c r="G371" s="2" t="s">
        <v>468</v>
      </c>
      <c r="H371" s="2" t="s">
        <v>250</v>
      </c>
      <c r="I371" s="2" t="s">
        <v>302</v>
      </c>
      <c r="J371" s="2" t="s">
        <v>30</v>
      </c>
      <c r="K371" s="2" t="s">
        <v>30</v>
      </c>
      <c r="L371" s="2" t="s">
        <v>294</v>
      </c>
      <c r="M371" s="2" t="s">
        <v>31</v>
      </c>
      <c r="N371" s="2" t="s">
        <v>442</v>
      </c>
      <c r="O371" s="2" t="s">
        <v>252</v>
      </c>
      <c r="P371" s="2" t="s">
        <v>253</v>
      </c>
      <c r="Q371" s="2" t="s">
        <v>254</v>
      </c>
      <c r="R371" s="2" t="s">
        <v>255</v>
      </c>
      <c r="S371" s="2" t="s">
        <v>34</v>
      </c>
      <c r="T371" s="136">
        <v>3.3119999999999998</v>
      </c>
      <c r="U371" s="2" t="s">
        <v>466</v>
      </c>
      <c r="V371" s="145">
        <v>5.45E-2</v>
      </c>
      <c r="W371" s="145">
        <v>5.5980000000000002E-2</v>
      </c>
      <c r="X371" s="4" t="s">
        <v>258</v>
      </c>
      <c r="Z371" s="136">
        <v>707792</v>
      </c>
      <c r="AA371" s="143">
        <v>1</v>
      </c>
      <c r="AB371" s="156">
        <v>101.02</v>
      </c>
      <c r="AD371" s="136">
        <v>715.01099999999997</v>
      </c>
      <c r="AG371" s="2" t="s">
        <v>36</v>
      </c>
      <c r="AH371" s="145">
        <v>2.2750000000000001E-3</v>
      </c>
      <c r="AI371" s="145">
        <v>1.45900822717333E-3</v>
      </c>
      <c r="AJ371" s="145">
        <v>1.78863930309864E-4</v>
      </c>
    </row>
    <row r="372" spans="1:36" x14ac:dyDescent="0.2">
      <c r="A372" s="2">
        <v>1035</v>
      </c>
      <c r="B372" s="2">
        <v>9939</v>
      </c>
      <c r="C372" s="2" t="s">
        <v>469</v>
      </c>
      <c r="D372" s="2" t="s">
        <v>470</v>
      </c>
      <c r="E372" s="4" t="s">
        <v>247</v>
      </c>
      <c r="F372" s="2" t="s">
        <v>471</v>
      </c>
      <c r="G372" s="2" t="s">
        <v>472</v>
      </c>
      <c r="H372" s="2" t="s">
        <v>250</v>
      </c>
      <c r="I372" s="2" t="s">
        <v>302</v>
      </c>
      <c r="J372" s="2" t="s">
        <v>30</v>
      </c>
      <c r="K372" s="2" t="s">
        <v>30</v>
      </c>
      <c r="L372" s="2" t="s">
        <v>294</v>
      </c>
      <c r="M372" s="2" t="s">
        <v>31</v>
      </c>
      <c r="N372" s="2" t="s">
        <v>442</v>
      </c>
      <c r="O372" s="2" t="s">
        <v>252</v>
      </c>
      <c r="P372" s="2" t="s">
        <v>253</v>
      </c>
      <c r="Q372" s="2" t="s">
        <v>254</v>
      </c>
      <c r="R372" s="2" t="s">
        <v>255</v>
      </c>
      <c r="S372" s="2" t="s">
        <v>34</v>
      </c>
      <c r="T372" s="136">
        <v>1.216</v>
      </c>
      <c r="U372" s="2" t="s">
        <v>473</v>
      </c>
      <c r="V372" s="145">
        <v>2.8000000000000001E-2</v>
      </c>
      <c r="W372" s="145">
        <v>5.3080000000000002E-2</v>
      </c>
      <c r="X372" s="4" t="s">
        <v>258</v>
      </c>
      <c r="Z372" s="136">
        <v>112261</v>
      </c>
      <c r="AA372" s="143">
        <v>1</v>
      </c>
      <c r="AB372" s="156">
        <v>97.81</v>
      </c>
      <c r="AD372" s="136">
        <v>109.80200000000001</v>
      </c>
      <c r="AG372" s="2" t="s">
        <v>36</v>
      </c>
      <c r="AH372" s="145">
        <v>6.4700000000000001E-4</v>
      </c>
      <c r="AI372" s="145">
        <v>2.2405616204156399E-4</v>
      </c>
      <c r="AJ372" s="145">
        <v>2.7467676334176601E-5</v>
      </c>
    </row>
    <row r="373" spans="1:36" x14ac:dyDescent="0.2">
      <c r="A373" s="2">
        <v>1035</v>
      </c>
      <c r="B373" s="2">
        <v>9939</v>
      </c>
      <c r="C373" s="2" t="s">
        <v>469</v>
      </c>
      <c r="D373" s="2" t="s">
        <v>470</v>
      </c>
      <c r="E373" s="4" t="s">
        <v>247</v>
      </c>
      <c r="F373" s="2" t="s">
        <v>1510</v>
      </c>
      <c r="G373" s="2" t="s">
        <v>1511</v>
      </c>
      <c r="H373" s="2" t="s">
        <v>250</v>
      </c>
      <c r="I373" s="2" t="s">
        <v>330</v>
      </c>
      <c r="J373" s="2" t="s">
        <v>30</v>
      </c>
      <c r="K373" s="2" t="s">
        <v>30</v>
      </c>
      <c r="L373" s="2" t="s">
        <v>294</v>
      </c>
      <c r="M373" s="2" t="s">
        <v>31</v>
      </c>
      <c r="N373" s="2" t="s">
        <v>442</v>
      </c>
      <c r="O373" s="2" t="s">
        <v>252</v>
      </c>
      <c r="P373" s="2" t="s">
        <v>253</v>
      </c>
      <c r="Q373" s="2" t="s">
        <v>254</v>
      </c>
      <c r="R373" s="2" t="s">
        <v>255</v>
      </c>
      <c r="S373" s="2" t="s">
        <v>34</v>
      </c>
      <c r="T373" s="136">
        <v>1.8839999999999999</v>
      </c>
      <c r="U373" s="2" t="s">
        <v>325</v>
      </c>
      <c r="V373" s="145">
        <v>0.01</v>
      </c>
      <c r="W373" s="145">
        <v>2.9159999999999998E-2</v>
      </c>
      <c r="X373" s="4" t="s">
        <v>258</v>
      </c>
      <c r="Z373" s="136">
        <v>278600.59999999998</v>
      </c>
      <c r="AA373" s="143">
        <v>1</v>
      </c>
      <c r="AB373" s="156">
        <v>108.64</v>
      </c>
      <c r="AD373" s="136">
        <v>302.67200000000003</v>
      </c>
      <c r="AG373" s="2" t="s">
        <v>36</v>
      </c>
      <c r="AH373" s="145">
        <v>9.2900000000000003E-4</v>
      </c>
      <c r="AI373" s="145">
        <v>6.1761314589691904E-4</v>
      </c>
      <c r="AJ373" s="145">
        <v>7.5714936097504606E-5</v>
      </c>
    </row>
    <row r="374" spans="1:36" x14ac:dyDescent="0.2">
      <c r="A374" s="2">
        <v>1035</v>
      </c>
      <c r="B374" s="2">
        <v>9939</v>
      </c>
      <c r="C374" s="2" t="s">
        <v>469</v>
      </c>
      <c r="D374" s="2" t="s">
        <v>470</v>
      </c>
      <c r="E374" s="4" t="s">
        <v>247</v>
      </c>
      <c r="F374" s="2" t="s">
        <v>474</v>
      </c>
      <c r="G374" s="2" t="s">
        <v>475</v>
      </c>
      <c r="H374" s="2" t="s">
        <v>250</v>
      </c>
      <c r="I374" s="2" t="s">
        <v>330</v>
      </c>
      <c r="J374" s="2" t="s">
        <v>30</v>
      </c>
      <c r="K374" s="2" t="s">
        <v>30</v>
      </c>
      <c r="L374" s="2" t="s">
        <v>294</v>
      </c>
      <c r="M374" s="2" t="s">
        <v>31</v>
      </c>
      <c r="N374" s="2" t="s">
        <v>442</v>
      </c>
      <c r="O374" s="2" t="s">
        <v>252</v>
      </c>
      <c r="P374" s="2" t="s">
        <v>253</v>
      </c>
      <c r="Q374" s="2" t="s">
        <v>254</v>
      </c>
      <c r="R374" s="2" t="s">
        <v>255</v>
      </c>
      <c r="S374" s="2" t="s">
        <v>34</v>
      </c>
      <c r="T374" s="136">
        <v>2.419</v>
      </c>
      <c r="U374" s="2" t="s">
        <v>476</v>
      </c>
      <c r="V374" s="145">
        <v>3.2300000000000002E-2</v>
      </c>
      <c r="W374" s="145">
        <v>3.0110000000000001E-2</v>
      </c>
      <c r="X374" s="4" t="s">
        <v>258</v>
      </c>
      <c r="Z374" s="136">
        <v>223032.95</v>
      </c>
      <c r="AA374" s="143">
        <v>1</v>
      </c>
      <c r="AB374" s="156">
        <v>107.78</v>
      </c>
      <c r="AD374" s="136">
        <v>240.38499999999999</v>
      </c>
      <c r="AG374" s="2" t="s">
        <v>36</v>
      </c>
      <c r="AH374" s="145">
        <v>4.3199999999999998E-4</v>
      </c>
      <c r="AI374" s="145">
        <v>4.9051459605132901E-4</v>
      </c>
      <c r="AJ374" s="145">
        <v>6.0133566685962799E-5</v>
      </c>
    </row>
    <row r="375" spans="1:36" x14ac:dyDescent="0.2">
      <c r="A375" s="2">
        <v>1035</v>
      </c>
      <c r="B375" s="2">
        <v>9939</v>
      </c>
      <c r="C375" s="2" t="s">
        <v>298</v>
      </c>
      <c r="D375" s="2" t="s">
        <v>299</v>
      </c>
      <c r="E375" s="4" t="s">
        <v>247</v>
      </c>
      <c r="F375" s="2" t="s">
        <v>300</v>
      </c>
      <c r="G375" s="2" t="s">
        <v>301</v>
      </c>
      <c r="H375" s="2" t="s">
        <v>250</v>
      </c>
      <c r="I375" s="2" t="s">
        <v>302</v>
      </c>
      <c r="J375" s="2" t="s">
        <v>30</v>
      </c>
      <c r="K375" s="2" t="s">
        <v>30</v>
      </c>
      <c r="L375" s="2" t="s">
        <v>294</v>
      </c>
      <c r="M375" s="2" t="s">
        <v>31</v>
      </c>
      <c r="N375" s="2" t="s">
        <v>251</v>
      </c>
      <c r="O375" s="2" t="s">
        <v>252</v>
      </c>
      <c r="P375" s="2" t="s">
        <v>296</v>
      </c>
      <c r="Q375" s="2" t="s">
        <v>296</v>
      </c>
      <c r="R375" s="2" t="s">
        <v>296</v>
      </c>
      <c r="S375" s="2" t="s">
        <v>34</v>
      </c>
      <c r="T375" s="136">
        <v>3.0000000000000001E-3</v>
      </c>
      <c r="U375" s="2" t="s">
        <v>303</v>
      </c>
      <c r="V375" s="145">
        <v>8.2500000000000004E-2</v>
      </c>
      <c r="W375" s="145">
        <v>1E-4</v>
      </c>
      <c r="X375" s="4" t="s">
        <v>258</v>
      </c>
      <c r="Z375" s="136">
        <v>899135.73</v>
      </c>
      <c r="AA375" s="143">
        <v>1</v>
      </c>
      <c r="AB375" s="156">
        <v>106.09</v>
      </c>
      <c r="AD375" s="136">
        <v>953.89300000000003</v>
      </c>
      <c r="AG375" s="2" t="s">
        <v>36</v>
      </c>
      <c r="AH375" s="145">
        <v>1.146E-2</v>
      </c>
      <c r="AI375" s="145">
        <v>1.94645529042335E-3</v>
      </c>
      <c r="AJ375" s="145">
        <v>2.38621439504869E-4</v>
      </c>
    </row>
    <row r="376" spans="1:36" x14ac:dyDescent="0.2">
      <c r="A376" s="2">
        <v>1035</v>
      </c>
      <c r="B376" s="2">
        <v>9939</v>
      </c>
      <c r="C376" s="2" t="s">
        <v>298</v>
      </c>
      <c r="D376" s="2" t="s">
        <v>299</v>
      </c>
      <c r="E376" s="4" t="s">
        <v>247</v>
      </c>
      <c r="F376" s="2" t="s">
        <v>477</v>
      </c>
      <c r="G376" s="2" t="s">
        <v>478</v>
      </c>
      <c r="H376" s="2" t="s">
        <v>250</v>
      </c>
      <c r="I376" s="2" t="s">
        <v>302</v>
      </c>
      <c r="J376" s="2" t="s">
        <v>30</v>
      </c>
      <c r="K376" s="2" t="s">
        <v>30</v>
      </c>
      <c r="L376" s="2" t="s">
        <v>294</v>
      </c>
      <c r="M376" s="2" t="s">
        <v>190</v>
      </c>
      <c r="N376" s="2" t="s">
        <v>251</v>
      </c>
      <c r="O376" s="2" t="s">
        <v>252</v>
      </c>
      <c r="P376" s="2" t="s">
        <v>296</v>
      </c>
      <c r="Q376" s="2" t="s">
        <v>296</v>
      </c>
      <c r="R376" s="2" t="s">
        <v>296</v>
      </c>
      <c r="S376" s="2" t="s">
        <v>34</v>
      </c>
      <c r="T376" s="136">
        <v>4.2770000000000001</v>
      </c>
      <c r="U376" s="2" t="s">
        <v>479</v>
      </c>
      <c r="V376" s="145">
        <v>6.5600000000000006E-2</v>
      </c>
      <c r="W376" s="145">
        <v>6.7500000000000004E-2</v>
      </c>
      <c r="X376" s="4" t="s">
        <v>258</v>
      </c>
      <c r="Z376" s="136">
        <v>823000</v>
      </c>
      <c r="AA376" s="143">
        <v>1</v>
      </c>
      <c r="AB376" s="156">
        <v>99.69</v>
      </c>
      <c r="AD376" s="136">
        <v>820.44899999999996</v>
      </c>
      <c r="AG376" s="2" t="s">
        <v>36</v>
      </c>
      <c r="AH376" s="145">
        <v>6.7720000000000002E-3</v>
      </c>
      <c r="AI376" s="145">
        <v>1.6741569043790901E-3</v>
      </c>
      <c r="AJ376" s="145">
        <v>2.0523961297516701E-4</v>
      </c>
    </row>
    <row r="377" spans="1:36" x14ac:dyDescent="0.2">
      <c r="A377" s="2">
        <v>1035</v>
      </c>
      <c r="B377" s="2">
        <v>9939</v>
      </c>
      <c r="C377" s="2" t="s">
        <v>480</v>
      </c>
      <c r="D377" s="2" t="s">
        <v>481</v>
      </c>
      <c r="E377" s="4" t="s">
        <v>247</v>
      </c>
      <c r="F377" s="2" t="s">
        <v>482</v>
      </c>
      <c r="G377" s="2" t="s">
        <v>483</v>
      </c>
      <c r="H377" s="2" t="s">
        <v>250</v>
      </c>
      <c r="I377" s="2" t="s">
        <v>293</v>
      </c>
      <c r="J377" s="2" t="s">
        <v>30</v>
      </c>
      <c r="K377" s="2" t="s">
        <v>30</v>
      </c>
      <c r="L377" s="2" t="s">
        <v>294</v>
      </c>
      <c r="M377" s="2" t="s">
        <v>31</v>
      </c>
      <c r="N377" s="2" t="s">
        <v>308</v>
      </c>
      <c r="O377" s="2" t="s">
        <v>252</v>
      </c>
      <c r="P377" s="2" t="s">
        <v>296</v>
      </c>
      <c r="Q377" s="2" t="s">
        <v>296</v>
      </c>
      <c r="R377" s="2" t="s">
        <v>296</v>
      </c>
      <c r="S377" s="2" t="s">
        <v>34</v>
      </c>
      <c r="T377" s="136">
        <v>1.734</v>
      </c>
      <c r="U377" s="2" t="s">
        <v>381</v>
      </c>
      <c r="V377" s="145">
        <v>1.2E-2</v>
      </c>
      <c r="W377" s="145">
        <v>6.3200000000000006E-2</v>
      </c>
      <c r="X377" s="4" t="s">
        <v>258</v>
      </c>
      <c r="Z377" s="136">
        <v>499995</v>
      </c>
      <c r="AA377" s="143">
        <v>1</v>
      </c>
      <c r="AB377" s="156">
        <v>92.07</v>
      </c>
      <c r="AD377" s="136">
        <v>460.34500000000003</v>
      </c>
      <c r="AG377" s="2" t="s">
        <v>36</v>
      </c>
      <c r="AH377" s="145">
        <v>8.064E-3</v>
      </c>
      <c r="AI377" s="145">
        <v>9.3935236164016797E-4</v>
      </c>
      <c r="AJ377" s="145">
        <v>1.15157853272922E-4</v>
      </c>
    </row>
    <row r="378" spans="1:36" x14ac:dyDescent="0.2">
      <c r="A378" s="2">
        <v>1035</v>
      </c>
      <c r="B378" s="2">
        <v>9939</v>
      </c>
      <c r="C378" s="2" t="s">
        <v>480</v>
      </c>
      <c r="D378" s="2" t="s">
        <v>481</v>
      </c>
      <c r="E378" s="4" t="s">
        <v>247</v>
      </c>
      <c r="F378" s="2" t="s">
        <v>484</v>
      </c>
      <c r="G378" s="2" t="s">
        <v>485</v>
      </c>
      <c r="H378" s="2" t="s">
        <v>250</v>
      </c>
      <c r="I378" s="2" t="s">
        <v>302</v>
      </c>
      <c r="J378" s="2" t="s">
        <v>30</v>
      </c>
      <c r="K378" s="2" t="s">
        <v>30</v>
      </c>
      <c r="L378" s="2" t="s">
        <v>294</v>
      </c>
      <c r="M378" s="2" t="s">
        <v>31</v>
      </c>
      <c r="N378" s="2" t="s">
        <v>308</v>
      </c>
      <c r="O378" s="2" t="s">
        <v>252</v>
      </c>
      <c r="P378" s="2" t="s">
        <v>296</v>
      </c>
      <c r="Q378" s="2" t="s">
        <v>296</v>
      </c>
      <c r="R378" s="2" t="s">
        <v>296</v>
      </c>
      <c r="S378" s="2" t="s">
        <v>34</v>
      </c>
      <c r="T378" s="136">
        <v>2.3250000000000002</v>
      </c>
      <c r="U378" s="2" t="s">
        <v>486</v>
      </c>
      <c r="V378" s="145">
        <v>6.0499999999999998E-2</v>
      </c>
      <c r="W378" s="145">
        <v>6.0569999999999999E-2</v>
      </c>
      <c r="X378" s="4" t="s">
        <v>258</v>
      </c>
      <c r="Z378" s="136">
        <v>2621741</v>
      </c>
      <c r="AA378" s="143">
        <v>1</v>
      </c>
      <c r="AB378" s="156">
        <v>100.19</v>
      </c>
      <c r="AD378" s="136">
        <v>2626.7220000000002</v>
      </c>
      <c r="AG378" s="2" t="s">
        <v>36</v>
      </c>
      <c r="AH378" s="145">
        <v>1.1917000000000001E-2</v>
      </c>
      <c r="AI378" s="145">
        <v>5.3599271808918401E-3</v>
      </c>
      <c r="AJ378" s="145">
        <v>6.5708857831895404E-4</v>
      </c>
    </row>
    <row r="379" spans="1:36" x14ac:dyDescent="0.2">
      <c r="A379" s="2">
        <v>1035</v>
      </c>
      <c r="B379" s="2">
        <v>9939</v>
      </c>
      <c r="C379" s="2" t="s">
        <v>480</v>
      </c>
      <c r="D379" s="2" t="s">
        <v>481</v>
      </c>
      <c r="E379" s="4" t="s">
        <v>247</v>
      </c>
      <c r="F379" s="2" t="s">
        <v>487</v>
      </c>
      <c r="G379" s="2" t="s">
        <v>488</v>
      </c>
      <c r="H379" s="2" t="s">
        <v>250</v>
      </c>
      <c r="I379" s="2" t="s">
        <v>302</v>
      </c>
      <c r="J379" s="2" t="s">
        <v>30</v>
      </c>
      <c r="K379" s="2" t="s">
        <v>30</v>
      </c>
      <c r="L379" s="2" t="s">
        <v>294</v>
      </c>
      <c r="M379" s="2" t="s">
        <v>31</v>
      </c>
      <c r="N379" s="2" t="s">
        <v>308</v>
      </c>
      <c r="O379" s="2" t="s">
        <v>252</v>
      </c>
      <c r="P379" s="2" t="s">
        <v>296</v>
      </c>
      <c r="Q379" s="2" t="s">
        <v>296</v>
      </c>
      <c r="R379" s="2" t="s">
        <v>296</v>
      </c>
      <c r="S379" s="2" t="s">
        <v>34</v>
      </c>
      <c r="T379" s="136">
        <v>2.9870000000000001</v>
      </c>
      <c r="U379" s="2" t="s">
        <v>226</v>
      </c>
      <c r="V379" s="145">
        <v>5.5E-2</v>
      </c>
      <c r="W379" s="145">
        <v>6.216E-2</v>
      </c>
      <c r="X379" s="4" t="s">
        <v>258</v>
      </c>
      <c r="Z379" s="136">
        <v>428096</v>
      </c>
      <c r="AA379" s="143">
        <v>1</v>
      </c>
      <c r="AB379" s="156">
        <v>98.21</v>
      </c>
      <c r="AD379" s="136">
        <v>420.43299999999999</v>
      </c>
      <c r="AG379" s="2" t="s">
        <v>36</v>
      </c>
      <c r="AH379" s="145">
        <v>1.305E-3</v>
      </c>
      <c r="AI379" s="145">
        <v>8.5790975887952401E-4</v>
      </c>
      <c r="AJ379" s="145">
        <v>1.05173575080978E-4</v>
      </c>
    </row>
    <row r="380" spans="1:36" x14ac:dyDescent="0.2">
      <c r="A380" s="2">
        <v>1035</v>
      </c>
      <c r="B380" s="2">
        <v>9939</v>
      </c>
      <c r="C380" s="2" t="s">
        <v>480</v>
      </c>
      <c r="D380" s="2" t="s">
        <v>481</v>
      </c>
      <c r="E380" s="4" t="s">
        <v>247</v>
      </c>
      <c r="F380" s="2" t="s">
        <v>489</v>
      </c>
      <c r="G380" s="2" t="s">
        <v>490</v>
      </c>
      <c r="H380" s="2" t="s">
        <v>250</v>
      </c>
      <c r="I380" s="2" t="s">
        <v>302</v>
      </c>
      <c r="J380" s="2" t="s">
        <v>30</v>
      </c>
      <c r="K380" s="2" t="s">
        <v>30</v>
      </c>
      <c r="L380" s="2" t="s">
        <v>294</v>
      </c>
      <c r="M380" s="2" t="s">
        <v>190</v>
      </c>
      <c r="N380" s="2" t="s">
        <v>308</v>
      </c>
      <c r="O380" s="2" t="s">
        <v>252</v>
      </c>
      <c r="P380" s="2" t="s">
        <v>296</v>
      </c>
      <c r="Q380" s="2" t="s">
        <v>296</v>
      </c>
      <c r="R380" s="2" t="s">
        <v>296</v>
      </c>
      <c r="S380" s="2" t="s">
        <v>34</v>
      </c>
      <c r="T380" s="136">
        <v>4.8869999999999996</v>
      </c>
      <c r="U380" s="2" t="s">
        <v>491</v>
      </c>
      <c r="V380" s="145">
        <v>6.3399999999999998E-2</v>
      </c>
      <c r="W380" s="145">
        <v>6.6970000000000002E-2</v>
      </c>
      <c r="X380" s="4" t="s">
        <v>258</v>
      </c>
      <c r="Z380" s="136">
        <v>1556000</v>
      </c>
      <c r="AA380" s="143">
        <v>1</v>
      </c>
      <c r="AB380" s="156">
        <v>99.52</v>
      </c>
      <c r="AD380" s="136">
        <v>1548.5309999999999</v>
      </c>
      <c r="AG380" s="2" t="s">
        <v>36</v>
      </c>
      <c r="AH380" s="145">
        <v>7.2550000000000002E-3</v>
      </c>
      <c r="AI380" s="145">
        <v>3.1598370502950901E-3</v>
      </c>
      <c r="AJ380" s="145">
        <v>3.87373328969832E-4</v>
      </c>
    </row>
    <row r="381" spans="1:36" x14ac:dyDescent="0.2">
      <c r="A381" s="2">
        <v>1035</v>
      </c>
      <c r="B381" s="2">
        <v>9939</v>
      </c>
      <c r="C381" s="2" t="s">
        <v>480</v>
      </c>
      <c r="D381" s="2" t="s">
        <v>481</v>
      </c>
      <c r="E381" s="4" t="s">
        <v>247</v>
      </c>
      <c r="F381" s="2" t="s">
        <v>492</v>
      </c>
      <c r="G381" s="2" t="s">
        <v>493</v>
      </c>
      <c r="H381" s="2" t="s">
        <v>250</v>
      </c>
      <c r="I381" s="2" t="s">
        <v>302</v>
      </c>
      <c r="J381" s="2" t="s">
        <v>30</v>
      </c>
      <c r="K381" s="2" t="s">
        <v>30</v>
      </c>
      <c r="L381" s="2" t="s">
        <v>294</v>
      </c>
      <c r="M381" s="2" t="s">
        <v>31</v>
      </c>
      <c r="N381" s="2" t="s">
        <v>308</v>
      </c>
      <c r="O381" s="2" t="s">
        <v>252</v>
      </c>
      <c r="P381" s="2" t="s">
        <v>296</v>
      </c>
      <c r="Q381" s="2" t="s">
        <v>296</v>
      </c>
      <c r="R381" s="2" t="s">
        <v>296</v>
      </c>
      <c r="S381" s="2" t="s">
        <v>34</v>
      </c>
      <c r="T381" s="136">
        <v>0.247</v>
      </c>
      <c r="U381" s="2" t="s">
        <v>494</v>
      </c>
      <c r="V381" s="145">
        <v>3.5499999999999997E-2</v>
      </c>
      <c r="W381" s="145">
        <v>6.7449999999999996E-2</v>
      </c>
      <c r="X381" s="4" t="s">
        <v>258</v>
      </c>
      <c r="Z381" s="136">
        <v>1362692.94</v>
      </c>
      <c r="AA381" s="143">
        <v>1</v>
      </c>
      <c r="AB381" s="156">
        <v>100.15</v>
      </c>
      <c r="AD381" s="136">
        <v>1364.7370000000001</v>
      </c>
      <c r="AG381" s="2" t="s">
        <v>36</v>
      </c>
      <c r="AH381" s="145">
        <v>9.5160000000000002E-3</v>
      </c>
      <c r="AI381" s="145">
        <v>2.7847979242830402E-3</v>
      </c>
      <c r="AJ381" s="145">
        <v>3.4139622558608101E-4</v>
      </c>
    </row>
    <row r="382" spans="1:36" x14ac:dyDescent="0.2">
      <c r="A382" s="2">
        <v>1035</v>
      </c>
      <c r="B382" s="2">
        <v>9939</v>
      </c>
      <c r="C382" s="2" t="s">
        <v>245</v>
      </c>
      <c r="D382" s="2" t="s">
        <v>246</v>
      </c>
      <c r="E382" s="4" t="s">
        <v>247</v>
      </c>
      <c r="F382" s="2" t="s">
        <v>1512</v>
      </c>
      <c r="G382" s="2" t="s">
        <v>1513</v>
      </c>
      <c r="H382" s="2" t="s">
        <v>250</v>
      </c>
      <c r="I382" s="2" t="s">
        <v>330</v>
      </c>
      <c r="J382" s="2" t="s">
        <v>30</v>
      </c>
      <c r="K382" s="2" t="s">
        <v>30</v>
      </c>
      <c r="L382" s="2" t="s">
        <v>294</v>
      </c>
      <c r="M382" s="2" t="s">
        <v>31</v>
      </c>
      <c r="N382" s="2" t="s">
        <v>251</v>
      </c>
      <c r="O382" s="2" t="s">
        <v>252</v>
      </c>
      <c r="P382" s="2" t="s">
        <v>253</v>
      </c>
      <c r="Q382" s="2" t="s">
        <v>254</v>
      </c>
      <c r="R382" s="2" t="s">
        <v>255</v>
      </c>
      <c r="S382" s="2" t="s">
        <v>34</v>
      </c>
      <c r="T382" s="136">
        <v>2.3540000000000001</v>
      </c>
      <c r="U382" s="2" t="s">
        <v>325</v>
      </c>
      <c r="V382" s="145">
        <v>1E-3</v>
      </c>
      <c r="W382" s="145">
        <v>3.116E-2</v>
      </c>
      <c r="X382" s="4" t="s">
        <v>258</v>
      </c>
      <c r="Z382" s="136">
        <v>385056.7</v>
      </c>
      <c r="AA382" s="143">
        <v>1</v>
      </c>
      <c r="AB382" s="156">
        <v>104.86</v>
      </c>
      <c r="AD382" s="136">
        <v>403.77</v>
      </c>
      <c r="AG382" s="2" t="s">
        <v>36</v>
      </c>
      <c r="AH382" s="145">
        <v>6.11E-4</v>
      </c>
      <c r="AI382" s="145">
        <v>8.2390903424006299E-4</v>
      </c>
      <c r="AJ382" s="145">
        <v>1.0100533042743001E-4</v>
      </c>
    </row>
    <row r="383" spans="1:36" x14ac:dyDescent="0.2">
      <c r="A383" s="2">
        <v>1035</v>
      </c>
      <c r="B383" s="2">
        <v>9939</v>
      </c>
      <c r="C383" s="2" t="s">
        <v>245</v>
      </c>
      <c r="D383" s="2" t="s">
        <v>246</v>
      </c>
      <c r="E383" s="4" t="s">
        <v>247</v>
      </c>
      <c r="F383" s="2" t="s">
        <v>495</v>
      </c>
      <c r="G383" s="2" t="s">
        <v>496</v>
      </c>
      <c r="H383" s="2" t="s">
        <v>250</v>
      </c>
      <c r="I383" s="2" t="s">
        <v>330</v>
      </c>
      <c r="J383" s="2" t="s">
        <v>30</v>
      </c>
      <c r="K383" s="2" t="s">
        <v>30</v>
      </c>
      <c r="L383" s="2" t="s">
        <v>294</v>
      </c>
      <c r="M383" s="2" t="s">
        <v>31</v>
      </c>
      <c r="N383" s="2" t="s">
        <v>251</v>
      </c>
      <c r="O383" s="2" t="s">
        <v>252</v>
      </c>
      <c r="P383" s="2" t="s">
        <v>253</v>
      </c>
      <c r="Q383" s="2" t="s">
        <v>254</v>
      </c>
      <c r="R383" s="2" t="s">
        <v>255</v>
      </c>
      <c r="S383" s="2" t="s">
        <v>34</v>
      </c>
      <c r="T383" s="136">
        <v>3.597</v>
      </c>
      <c r="U383" s="2" t="s">
        <v>351</v>
      </c>
      <c r="V383" s="145">
        <v>0.03</v>
      </c>
      <c r="W383" s="145">
        <v>3.2759999999999997E-2</v>
      </c>
      <c r="X383" s="4" t="s">
        <v>258</v>
      </c>
      <c r="Z383" s="136">
        <v>5161886.21</v>
      </c>
      <c r="AA383" s="143">
        <v>1</v>
      </c>
      <c r="AB383" s="156">
        <v>104.47</v>
      </c>
      <c r="AD383" s="136">
        <v>5392.6229999999996</v>
      </c>
      <c r="AG383" s="2" t="s">
        <v>36</v>
      </c>
      <c r="AH383" s="145">
        <v>8.7989999999999995E-3</v>
      </c>
      <c r="AI383" s="145">
        <v>1.1003852197673501E-2</v>
      </c>
      <c r="AJ383" s="145">
        <v>1.34899325169528E-3</v>
      </c>
    </row>
    <row r="384" spans="1:36" x14ac:dyDescent="0.2">
      <c r="A384" s="2">
        <v>1035</v>
      </c>
      <c r="B384" s="2">
        <v>9939</v>
      </c>
      <c r="C384" s="2" t="s">
        <v>245</v>
      </c>
      <c r="D384" s="2" t="s">
        <v>246</v>
      </c>
      <c r="E384" s="4" t="s">
        <v>247</v>
      </c>
      <c r="F384" s="2" t="s">
        <v>1514</v>
      </c>
      <c r="G384" s="2" t="s">
        <v>1515</v>
      </c>
      <c r="H384" s="2" t="s">
        <v>250</v>
      </c>
      <c r="I384" s="2" t="s">
        <v>302</v>
      </c>
      <c r="J384" s="2" t="s">
        <v>30</v>
      </c>
      <c r="K384" s="2" t="s">
        <v>30</v>
      </c>
      <c r="L384" s="2" t="s">
        <v>294</v>
      </c>
      <c r="M384" s="2" t="s">
        <v>31</v>
      </c>
      <c r="N384" s="2" t="s">
        <v>251</v>
      </c>
      <c r="O384" s="2" t="s">
        <v>252</v>
      </c>
      <c r="P384" s="2" t="s">
        <v>253</v>
      </c>
      <c r="Q384" s="2" t="s">
        <v>254</v>
      </c>
      <c r="R384" s="2" t="s">
        <v>255</v>
      </c>
      <c r="S384" s="2" t="s">
        <v>34</v>
      </c>
      <c r="T384" s="136">
        <v>3.431</v>
      </c>
      <c r="U384" s="2" t="s">
        <v>351</v>
      </c>
      <c r="V384" s="145">
        <v>5.5E-2</v>
      </c>
      <c r="W384" s="145">
        <v>5.4980000000000001E-2</v>
      </c>
      <c r="X384" s="4" t="s">
        <v>258</v>
      </c>
      <c r="Z384" s="136">
        <v>315944.28000000003</v>
      </c>
      <c r="AA384" s="143">
        <v>1</v>
      </c>
      <c r="AB384" s="156">
        <v>101.62</v>
      </c>
      <c r="AD384" s="136">
        <v>321.06299999999999</v>
      </c>
      <c r="AG384" s="2" t="s">
        <v>36</v>
      </c>
      <c r="AH384" s="145">
        <v>6.1399999999999996E-4</v>
      </c>
      <c r="AI384" s="145">
        <v>6.5514045007909803E-4</v>
      </c>
      <c r="AJ384" s="145">
        <v>8.0315514075712899E-5</v>
      </c>
    </row>
    <row r="385" spans="1:36" x14ac:dyDescent="0.2">
      <c r="A385" s="2">
        <v>1035</v>
      </c>
      <c r="B385" s="2">
        <v>9939</v>
      </c>
      <c r="C385" s="2" t="s">
        <v>497</v>
      </c>
      <c r="D385" s="2" t="s">
        <v>498</v>
      </c>
      <c r="E385" s="4" t="s">
        <v>247</v>
      </c>
      <c r="F385" s="2" t="s">
        <v>499</v>
      </c>
      <c r="G385" s="2" t="s">
        <v>500</v>
      </c>
      <c r="H385" s="2" t="s">
        <v>250</v>
      </c>
      <c r="I385" s="2" t="s">
        <v>302</v>
      </c>
      <c r="J385" s="2" t="s">
        <v>30</v>
      </c>
      <c r="K385" s="2" t="s">
        <v>30</v>
      </c>
      <c r="L385" s="2" t="s">
        <v>294</v>
      </c>
      <c r="M385" s="2" t="s">
        <v>31</v>
      </c>
      <c r="N385" s="2" t="s">
        <v>281</v>
      </c>
      <c r="O385" s="2" t="s">
        <v>252</v>
      </c>
      <c r="P385" s="2" t="s">
        <v>339</v>
      </c>
      <c r="Q385" s="2" t="s">
        <v>254</v>
      </c>
      <c r="R385" s="2" t="s">
        <v>255</v>
      </c>
      <c r="S385" s="2" t="s">
        <v>34</v>
      </c>
      <c r="T385" s="136">
        <v>1.3919999999999999</v>
      </c>
      <c r="U385" s="2" t="s">
        <v>501</v>
      </c>
      <c r="V385" s="145">
        <v>3.85E-2</v>
      </c>
      <c r="W385" s="145">
        <v>5.0290000000000001E-2</v>
      </c>
      <c r="X385" s="4" t="s">
        <v>258</v>
      </c>
      <c r="Z385" s="136">
        <v>139532.22</v>
      </c>
      <c r="AA385" s="143">
        <v>1</v>
      </c>
      <c r="AB385" s="156">
        <v>98.76</v>
      </c>
      <c r="AD385" s="136">
        <v>137.80199999999999</v>
      </c>
      <c r="AG385" s="2" t="s">
        <v>36</v>
      </c>
      <c r="AH385" s="145">
        <v>4.4799999999999999E-4</v>
      </c>
      <c r="AI385" s="145">
        <v>2.8119028527997901E-4</v>
      </c>
      <c r="AJ385" s="145">
        <v>3.4471909515938497E-5</v>
      </c>
    </row>
    <row r="386" spans="1:36" x14ac:dyDescent="0.2">
      <c r="A386" s="2">
        <v>1035</v>
      </c>
      <c r="B386" s="2">
        <v>9939</v>
      </c>
      <c r="C386" s="2" t="s">
        <v>502</v>
      </c>
      <c r="D386" s="2" t="s">
        <v>503</v>
      </c>
      <c r="E386" s="4" t="s">
        <v>247</v>
      </c>
      <c r="F386" s="2" t="s">
        <v>504</v>
      </c>
      <c r="G386" s="2" t="s">
        <v>505</v>
      </c>
      <c r="H386" s="2" t="s">
        <v>250</v>
      </c>
      <c r="I386" s="2" t="s">
        <v>302</v>
      </c>
      <c r="J386" s="2" t="s">
        <v>30</v>
      </c>
      <c r="K386" s="2" t="s">
        <v>30</v>
      </c>
      <c r="L386" s="2" t="s">
        <v>294</v>
      </c>
      <c r="M386" s="2" t="s">
        <v>31</v>
      </c>
      <c r="N386" s="2" t="s">
        <v>368</v>
      </c>
      <c r="O386" s="2" t="s">
        <v>252</v>
      </c>
      <c r="P386" s="2" t="s">
        <v>296</v>
      </c>
      <c r="Q386" s="2" t="s">
        <v>296</v>
      </c>
      <c r="R386" s="2" t="s">
        <v>296</v>
      </c>
      <c r="S386" s="2" t="s">
        <v>34</v>
      </c>
      <c r="T386" s="136">
        <v>0.84099999999999997</v>
      </c>
      <c r="U386" s="2" t="s">
        <v>317</v>
      </c>
      <c r="V386" s="145">
        <v>8.2000000000000003E-2</v>
      </c>
      <c r="W386" s="145">
        <v>6.6229999999999997E-2</v>
      </c>
      <c r="X386" s="4" t="s">
        <v>258</v>
      </c>
      <c r="Z386" s="136">
        <v>83506</v>
      </c>
      <c r="AA386" s="143">
        <v>1</v>
      </c>
      <c r="AB386" s="156">
        <v>103.45</v>
      </c>
      <c r="AD386" s="136">
        <v>86.387</v>
      </c>
      <c r="AG386" s="2" t="s">
        <v>36</v>
      </c>
      <c r="AH386" s="145">
        <v>8.1099999999999998E-4</v>
      </c>
      <c r="AI386" s="145">
        <v>1.7627588478091299E-4</v>
      </c>
      <c r="AJ386" s="145">
        <v>2.1610157491604801E-5</v>
      </c>
    </row>
    <row r="387" spans="1:36" x14ac:dyDescent="0.2">
      <c r="A387" s="2">
        <v>1035</v>
      </c>
      <c r="B387" s="2">
        <v>9939</v>
      </c>
      <c r="C387" s="2" t="s">
        <v>502</v>
      </c>
      <c r="D387" s="2" t="s">
        <v>503</v>
      </c>
      <c r="E387" s="4" t="s">
        <v>247</v>
      </c>
      <c r="F387" s="2" t="s">
        <v>506</v>
      </c>
      <c r="G387" s="2" t="s">
        <v>505</v>
      </c>
      <c r="H387" s="2" t="s">
        <v>250</v>
      </c>
      <c r="I387" s="2" t="s">
        <v>302</v>
      </c>
      <c r="J387" s="2" t="s">
        <v>30</v>
      </c>
      <c r="K387" s="2" t="s">
        <v>30</v>
      </c>
      <c r="L387" s="2" t="s">
        <v>294</v>
      </c>
      <c r="M387" s="2" t="s">
        <v>190</v>
      </c>
      <c r="N387" s="2" t="s">
        <v>368</v>
      </c>
      <c r="O387" s="2" t="s">
        <v>252</v>
      </c>
      <c r="P387" s="2" t="s">
        <v>296</v>
      </c>
      <c r="Q387" s="2" t="s">
        <v>296</v>
      </c>
      <c r="R387" s="2" t="s">
        <v>296</v>
      </c>
      <c r="S387" s="2" t="s">
        <v>34</v>
      </c>
      <c r="T387" s="136">
        <v>0.84499999999999997</v>
      </c>
      <c r="U387" s="2" t="s">
        <v>317</v>
      </c>
      <c r="V387" s="145">
        <v>8.2000000000000003E-2</v>
      </c>
      <c r="W387" s="145">
        <v>6.6199999999999995E-2</v>
      </c>
      <c r="X387" s="4" t="s">
        <v>258</v>
      </c>
      <c r="Z387" s="136">
        <v>616000</v>
      </c>
      <c r="AA387" s="143">
        <v>1</v>
      </c>
      <c r="AB387" s="156">
        <v>102.497</v>
      </c>
      <c r="AD387" s="136">
        <v>631.38300000000004</v>
      </c>
      <c r="AG387" s="2" t="s">
        <v>36</v>
      </c>
      <c r="AH387" s="145">
        <v>5.9810000000000002E-3</v>
      </c>
      <c r="AI387" s="145">
        <v>1.2883609377932299E-3</v>
      </c>
      <c r="AJ387" s="145">
        <v>1.5794379819081199E-4</v>
      </c>
    </row>
    <row r="388" spans="1:36" x14ac:dyDescent="0.2">
      <c r="A388" s="2">
        <v>1035</v>
      </c>
      <c r="B388" s="2">
        <v>9939</v>
      </c>
      <c r="C388" s="2" t="s">
        <v>1516</v>
      </c>
      <c r="D388" s="2" t="s">
        <v>1517</v>
      </c>
      <c r="E388" s="4" t="s">
        <v>247</v>
      </c>
      <c r="F388" s="2" t="s">
        <v>1518</v>
      </c>
      <c r="G388" s="2" t="s">
        <v>1519</v>
      </c>
      <c r="H388" s="2" t="s">
        <v>250</v>
      </c>
      <c r="I388" s="2" t="s">
        <v>302</v>
      </c>
      <c r="J388" s="2" t="s">
        <v>30</v>
      </c>
      <c r="K388" s="2" t="s">
        <v>30</v>
      </c>
      <c r="L388" s="2" t="s">
        <v>294</v>
      </c>
      <c r="M388" s="2" t="s">
        <v>31</v>
      </c>
      <c r="N388" s="2" t="s">
        <v>727</v>
      </c>
      <c r="O388" s="2" t="s">
        <v>252</v>
      </c>
      <c r="P388" s="2" t="s">
        <v>339</v>
      </c>
      <c r="Q388" s="2" t="s">
        <v>254</v>
      </c>
      <c r="R388" s="2" t="s">
        <v>255</v>
      </c>
      <c r="S388" s="2" t="s">
        <v>34</v>
      </c>
      <c r="T388" s="136">
        <v>2.81</v>
      </c>
      <c r="U388" s="2" t="s">
        <v>556</v>
      </c>
      <c r="V388" s="145">
        <v>2.1000000000000001E-2</v>
      </c>
      <c r="W388" s="145">
        <v>5.2659999999999998E-2</v>
      </c>
      <c r="X388" s="4" t="s">
        <v>258</v>
      </c>
      <c r="Z388" s="136">
        <v>238443.29</v>
      </c>
      <c r="AA388" s="143">
        <v>1</v>
      </c>
      <c r="AB388" s="156">
        <v>92.19</v>
      </c>
      <c r="AD388" s="136">
        <v>219.821</v>
      </c>
      <c r="AG388" s="2" t="s">
        <v>36</v>
      </c>
      <c r="AH388" s="145">
        <v>4.8500000000000003E-4</v>
      </c>
      <c r="AI388" s="145">
        <v>4.48552878014609E-4</v>
      </c>
      <c r="AJ388" s="145">
        <v>5.4989361416371499E-5</v>
      </c>
    </row>
    <row r="389" spans="1:36" x14ac:dyDescent="0.2">
      <c r="A389" s="2">
        <v>1035</v>
      </c>
      <c r="B389" s="2">
        <v>9939</v>
      </c>
      <c r="C389" s="2" t="s">
        <v>507</v>
      </c>
      <c r="D389" s="2" t="s">
        <v>508</v>
      </c>
      <c r="E389" s="4" t="s">
        <v>247</v>
      </c>
      <c r="F389" s="2" t="s">
        <v>509</v>
      </c>
      <c r="G389" s="2" t="s">
        <v>510</v>
      </c>
      <c r="H389" s="2" t="s">
        <v>250</v>
      </c>
      <c r="I389" s="2" t="s">
        <v>302</v>
      </c>
      <c r="J389" s="2" t="s">
        <v>30</v>
      </c>
      <c r="K389" s="2" t="s">
        <v>95</v>
      </c>
      <c r="L389" s="2" t="s">
        <v>294</v>
      </c>
      <c r="M389" s="2" t="s">
        <v>31</v>
      </c>
      <c r="N389" s="2" t="s">
        <v>511</v>
      </c>
      <c r="O389" s="2" t="s">
        <v>252</v>
      </c>
      <c r="P389" s="2" t="s">
        <v>253</v>
      </c>
      <c r="Q389" s="2" t="s">
        <v>254</v>
      </c>
      <c r="R389" s="2" t="s">
        <v>255</v>
      </c>
      <c r="S389" s="2" t="s">
        <v>34</v>
      </c>
      <c r="T389" s="136">
        <v>0.47399999999999998</v>
      </c>
      <c r="U389" s="2" t="s">
        <v>512</v>
      </c>
      <c r="V389" s="145">
        <v>4.7500000000000001E-2</v>
      </c>
      <c r="W389" s="145">
        <v>5.9470000000000002E-2</v>
      </c>
      <c r="X389" s="4" t="s">
        <v>258</v>
      </c>
      <c r="Z389" s="136">
        <v>4513667.08</v>
      </c>
      <c r="AA389" s="143">
        <v>1</v>
      </c>
      <c r="AB389" s="156">
        <v>99.61</v>
      </c>
      <c r="AD389" s="136">
        <v>4496.0640000000003</v>
      </c>
      <c r="AG389" s="2" t="s">
        <v>36</v>
      </c>
      <c r="AH389" s="145">
        <v>7.1520000000000004E-3</v>
      </c>
      <c r="AI389" s="145">
        <v>9.1743898395073593E-3</v>
      </c>
      <c r="AJ389" s="145">
        <v>1.1247143054623899E-3</v>
      </c>
    </row>
    <row r="390" spans="1:36" x14ac:dyDescent="0.2">
      <c r="A390" s="2">
        <v>1035</v>
      </c>
      <c r="B390" s="2">
        <v>9939</v>
      </c>
      <c r="C390" s="2" t="s">
        <v>513</v>
      </c>
      <c r="D390" s="2" t="s">
        <v>514</v>
      </c>
      <c r="E390" s="4" t="s">
        <v>365</v>
      </c>
      <c r="F390" s="2" t="s">
        <v>1520</v>
      </c>
      <c r="G390" s="2" t="s">
        <v>1521</v>
      </c>
      <c r="H390" s="2" t="s">
        <v>250</v>
      </c>
      <c r="I390" s="2" t="s">
        <v>302</v>
      </c>
      <c r="J390" s="2" t="s">
        <v>30</v>
      </c>
      <c r="K390" s="2" t="s">
        <v>322</v>
      </c>
      <c r="L390" s="2" t="s">
        <v>294</v>
      </c>
      <c r="M390" s="2" t="s">
        <v>190</v>
      </c>
      <c r="N390" s="2" t="s">
        <v>323</v>
      </c>
      <c r="O390" s="2" t="s">
        <v>252</v>
      </c>
      <c r="P390" s="2" t="s">
        <v>345</v>
      </c>
      <c r="Q390" s="2" t="s">
        <v>310</v>
      </c>
      <c r="R390" s="2" t="s">
        <v>255</v>
      </c>
      <c r="S390" s="2" t="s">
        <v>34</v>
      </c>
      <c r="T390" s="136">
        <v>2.4079999999999999</v>
      </c>
      <c r="U390" s="2" t="s">
        <v>820</v>
      </c>
      <c r="V390" s="145">
        <v>7.9500000000000001E-2</v>
      </c>
      <c r="W390" s="145">
        <v>6.4189999999999997E-2</v>
      </c>
      <c r="X390" s="4" t="s">
        <v>258</v>
      </c>
      <c r="Z390" s="136">
        <v>1132836</v>
      </c>
      <c r="AA390" s="143">
        <v>1</v>
      </c>
      <c r="AB390" s="156">
        <v>105.9</v>
      </c>
      <c r="AD390" s="136">
        <v>1199.673</v>
      </c>
      <c r="AG390" s="2" t="s">
        <v>36</v>
      </c>
      <c r="AH390" s="145">
        <v>6.3639999999999999E-3</v>
      </c>
      <c r="AI390" s="145">
        <v>2.4479792318203601E-3</v>
      </c>
      <c r="AJ390" s="145">
        <v>3.0010467286302299E-4</v>
      </c>
    </row>
    <row r="391" spans="1:36" x14ac:dyDescent="0.2">
      <c r="A391" s="2">
        <v>1035</v>
      </c>
      <c r="B391" s="2">
        <v>9939</v>
      </c>
      <c r="C391" s="2" t="s">
        <v>513</v>
      </c>
      <c r="D391" s="2" t="s">
        <v>514</v>
      </c>
      <c r="E391" s="4" t="s">
        <v>365</v>
      </c>
      <c r="F391" s="2" t="s">
        <v>515</v>
      </c>
      <c r="G391" s="2" t="s">
        <v>516</v>
      </c>
      <c r="H391" s="2" t="s">
        <v>250</v>
      </c>
      <c r="I391" s="2" t="s">
        <v>302</v>
      </c>
      <c r="J391" s="2" t="s">
        <v>30</v>
      </c>
      <c r="K391" s="2" t="s">
        <v>322</v>
      </c>
      <c r="L391" s="2" t="s">
        <v>294</v>
      </c>
      <c r="M391" s="2" t="s">
        <v>190</v>
      </c>
      <c r="N391" s="2" t="s">
        <v>323</v>
      </c>
      <c r="O391" s="2" t="s">
        <v>252</v>
      </c>
      <c r="P391" s="2" t="s">
        <v>345</v>
      </c>
      <c r="Q391" s="2" t="s">
        <v>310</v>
      </c>
      <c r="R391" s="2" t="s">
        <v>255</v>
      </c>
      <c r="S391" s="2" t="s">
        <v>34</v>
      </c>
      <c r="T391" s="136">
        <v>2.7</v>
      </c>
      <c r="U391" s="2" t="s">
        <v>340</v>
      </c>
      <c r="V391" s="145">
        <v>0.06</v>
      </c>
      <c r="W391" s="145">
        <v>6.3719999999999999E-2</v>
      </c>
      <c r="X391" s="4" t="s">
        <v>258</v>
      </c>
      <c r="Z391" s="136">
        <v>1057000</v>
      </c>
      <c r="AA391" s="143">
        <v>1</v>
      </c>
      <c r="AB391" s="156">
        <v>99.87</v>
      </c>
      <c r="AD391" s="136">
        <v>1055.626</v>
      </c>
      <c r="AG391" s="2" t="s">
        <v>36</v>
      </c>
      <c r="AH391" s="145">
        <v>3.8579999999999999E-3</v>
      </c>
      <c r="AI391" s="145">
        <v>2.1540449621364399E-3</v>
      </c>
      <c r="AJ391" s="145">
        <v>2.6407044238422499E-4</v>
      </c>
    </row>
    <row r="392" spans="1:36" x14ac:dyDescent="0.2">
      <c r="A392" s="2">
        <v>1035</v>
      </c>
      <c r="B392" s="2">
        <v>9939</v>
      </c>
      <c r="C392" s="2" t="s">
        <v>304</v>
      </c>
      <c r="D392" s="2" t="s">
        <v>305</v>
      </c>
      <c r="E392" s="4" t="s">
        <v>247</v>
      </c>
      <c r="F392" s="2" t="s">
        <v>517</v>
      </c>
      <c r="G392" s="2" t="s">
        <v>518</v>
      </c>
      <c r="H392" s="2" t="s">
        <v>250</v>
      </c>
      <c r="I392" s="2" t="s">
        <v>302</v>
      </c>
      <c r="J392" s="2" t="s">
        <v>30</v>
      </c>
      <c r="K392" s="2" t="s">
        <v>30</v>
      </c>
      <c r="L392" s="2" t="s">
        <v>294</v>
      </c>
      <c r="M392" s="2" t="s">
        <v>190</v>
      </c>
      <c r="N392" s="2" t="s">
        <v>308</v>
      </c>
      <c r="O392" s="2" t="s">
        <v>252</v>
      </c>
      <c r="P392" s="2" t="s">
        <v>309</v>
      </c>
      <c r="Q392" s="2" t="s">
        <v>310</v>
      </c>
      <c r="R392" s="2" t="s">
        <v>255</v>
      </c>
      <c r="S392" s="2" t="s">
        <v>34</v>
      </c>
      <c r="T392" s="136">
        <v>3.2949999999999999</v>
      </c>
      <c r="U392" s="2" t="s">
        <v>519</v>
      </c>
      <c r="V392" s="145">
        <v>1.4999999999999999E-2</v>
      </c>
      <c r="W392" s="145">
        <v>5.6739999999999999E-2</v>
      </c>
      <c r="X392" s="4" t="s">
        <v>258</v>
      </c>
      <c r="Z392" s="136">
        <v>826857</v>
      </c>
      <c r="AA392" s="143">
        <v>1</v>
      </c>
      <c r="AB392" s="156">
        <v>86.724000000000004</v>
      </c>
      <c r="AD392" s="136">
        <v>717.08699999999999</v>
      </c>
      <c r="AG392" s="2" t="s">
        <v>36</v>
      </c>
      <c r="AH392" s="145">
        <v>7.0299999999999996E-4</v>
      </c>
      <c r="AI392" s="145">
        <v>1.4632434831523299E-3</v>
      </c>
      <c r="AJ392" s="145">
        <v>1.7938314227602199E-4</v>
      </c>
    </row>
    <row r="393" spans="1:36" x14ac:dyDescent="0.2">
      <c r="A393" s="2">
        <v>1035</v>
      </c>
      <c r="B393" s="2">
        <v>9939</v>
      </c>
      <c r="C393" s="2" t="s">
        <v>304</v>
      </c>
      <c r="D393" s="2" t="s">
        <v>305</v>
      </c>
      <c r="E393" s="4" t="s">
        <v>247</v>
      </c>
      <c r="F393" s="2" t="s">
        <v>520</v>
      </c>
      <c r="G393" s="2" t="s">
        <v>521</v>
      </c>
      <c r="H393" s="2" t="s">
        <v>250</v>
      </c>
      <c r="I393" s="2" t="s">
        <v>302</v>
      </c>
      <c r="J393" s="2" t="s">
        <v>30</v>
      </c>
      <c r="K393" s="2" t="s">
        <v>30</v>
      </c>
      <c r="L393" s="2" t="s">
        <v>294</v>
      </c>
      <c r="M393" s="2" t="s">
        <v>190</v>
      </c>
      <c r="N393" s="2" t="s">
        <v>308</v>
      </c>
      <c r="O393" s="2" t="s">
        <v>252</v>
      </c>
      <c r="P393" s="2" t="s">
        <v>309</v>
      </c>
      <c r="Q393" s="2" t="s">
        <v>310</v>
      </c>
      <c r="R393" s="2" t="s">
        <v>255</v>
      </c>
      <c r="S393" s="2" t="s">
        <v>34</v>
      </c>
      <c r="T393" s="136">
        <v>5.859</v>
      </c>
      <c r="U393" s="2" t="s">
        <v>522</v>
      </c>
      <c r="V393" s="145">
        <v>0.05</v>
      </c>
      <c r="W393" s="145">
        <v>5.74E-2</v>
      </c>
      <c r="X393" s="4" t="s">
        <v>258</v>
      </c>
      <c r="Z393" s="136">
        <v>1492000</v>
      </c>
      <c r="AA393" s="143">
        <v>1</v>
      </c>
      <c r="AB393" s="156">
        <v>96.72</v>
      </c>
      <c r="AD393" s="136">
        <v>1443.0619999999999</v>
      </c>
      <c r="AG393" s="2" t="s">
        <v>36</v>
      </c>
      <c r="AH393" s="145">
        <v>3.1830000000000001E-3</v>
      </c>
      <c r="AI393" s="145">
        <v>2.94462393615818E-3</v>
      </c>
      <c r="AJ393" s="145">
        <v>3.6098974679954498E-4</v>
      </c>
    </row>
    <row r="394" spans="1:36" x14ac:dyDescent="0.2">
      <c r="A394" s="2">
        <v>1035</v>
      </c>
      <c r="B394" s="2">
        <v>9939</v>
      </c>
      <c r="C394" s="2" t="s">
        <v>304</v>
      </c>
      <c r="D394" s="2" t="s">
        <v>305</v>
      </c>
      <c r="E394" s="4" t="s">
        <v>247</v>
      </c>
      <c r="F394" s="2" t="s">
        <v>306</v>
      </c>
      <c r="G394" s="2" t="s">
        <v>307</v>
      </c>
      <c r="H394" s="2" t="s">
        <v>250</v>
      </c>
      <c r="I394" s="2" t="s">
        <v>293</v>
      </c>
      <c r="J394" s="2" t="s">
        <v>30</v>
      </c>
      <c r="K394" s="2" t="s">
        <v>95</v>
      </c>
      <c r="L394" s="2" t="s">
        <v>294</v>
      </c>
      <c r="M394" s="2" t="s">
        <v>31</v>
      </c>
      <c r="N394" s="2" t="s">
        <v>308</v>
      </c>
      <c r="O394" s="2" t="s">
        <v>252</v>
      </c>
      <c r="P394" s="2" t="s">
        <v>309</v>
      </c>
      <c r="Q394" s="2" t="s">
        <v>310</v>
      </c>
      <c r="R394" s="2" t="s">
        <v>255</v>
      </c>
      <c r="S394" s="2" t="s">
        <v>34</v>
      </c>
      <c r="T394" s="136">
        <v>3.3809999999999998</v>
      </c>
      <c r="U394" s="2" t="s">
        <v>311</v>
      </c>
      <c r="V394" s="145">
        <v>7.4999999999999997E-3</v>
      </c>
      <c r="W394" s="145">
        <v>5.5530000000000003E-2</v>
      </c>
      <c r="X394" s="4" t="s">
        <v>258</v>
      </c>
      <c r="Z394" s="136">
        <v>2401425</v>
      </c>
      <c r="AA394" s="143">
        <v>1</v>
      </c>
      <c r="AB394" s="156">
        <v>85.4</v>
      </c>
      <c r="AD394" s="136">
        <v>2050.817</v>
      </c>
      <c r="AG394" s="2" t="s">
        <v>36</v>
      </c>
      <c r="AH394" s="145">
        <v>4.5180000000000003E-3</v>
      </c>
      <c r="AI394" s="145">
        <v>4.1847703049077596E-3</v>
      </c>
      <c r="AJ394" s="145">
        <v>5.1302278509419703E-4</v>
      </c>
    </row>
    <row r="395" spans="1:36" x14ac:dyDescent="0.2">
      <c r="A395" s="2">
        <v>1035</v>
      </c>
      <c r="B395" s="2">
        <v>9939</v>
      </c>
      <c r="C395" s="2" t="s">
        <v>523</v>
      </c>
      <c r="D395" s="2" t="s">
        <v>524</v>
      </c>
      <c r="E395" s="4" t="s">
        <v>365</v>
      </c>
      <c r="F395" s="2" t="s">
        <v>525</v>
      </c>
      <c r="G395" s="2" t="s">
        <v>526</v>
      </c>
      <c r="H395" s="2" t="s">
        <v>250</v>
      </c>
      <c r="I395" s="2" t="s">
        <v>302</v>
      </c>
      <c r="J395" s="2" t="s">
        <v>30</v>
      </c>
      <c r="K395" s="2" t="s">
        <v>95</v>
      </c>
      <c r="L395" s="2" t="s">
        <v>294</v>
      </c>
      <c r="M395" s="2" t="s">
        <v>31</v>
      </c>
      <c r="N395" s="2" t="s">
        <v>323</v>
      </c>
      <c r="O395" s="2" t="s">
        <v>252</v>
      </c>
      <c r="P395" s="2" t="s">
        <v>527</v>
      </c>
      <c r="Q395" s="2" t="s">
        <v>254</v>
      </c>
      <c r="R395" s="2" t="s">
        <v>255</v>
      </c>
      <c r="S395" s="2" t="s">
        <v>34</v>
      </c>
      <c r="T395" s="136">
        <v>1.2370000000000001</v>
      </c>
      <c r="U395" s="2" t="s">
        <v>528</v>
      </c>
      <c r="V395" s="145">
        <v>7.2499999999999995E-2</v>
      </c>
      <c r="W395" s="145">
        <v>5.5870000000000003E-2</v>
      </c>
      <c r="X395" s="4" t="s">
        <v>258</v>
      </c>
      <c r="Z395" s="136">
        <v>1600091</v>
      </c>
      <c r="AA395" s="143">
        <v>1</v>
      </c>
      <c r="AB395" s="156">
        <v>103.66</v>
      </c>
      <c r="AD395" s="136">
        <v>1658.654</v>
      </c>
      <c r="AG395" s="2" t="s">
        <v>36</v>
      </c>
      <c r="AH395" s="145">
        <v>1.1081000000000001E-2</v>
      </c>
      <c r="AI395" s="145">
        <v>3.38454750376504E-3</v>
      </c>
      <c r="AJ395" s="145">
        <v>4.1492121673412301E-4</v>
      </c>
    </row>
    <row r="396" spans="1:36" x14ac:dyDescent="0.2">
      <c r="A396" s="2">
        <v>1035</v>
      </c>
      <c r="B396" s="2">
        <v>9939</v>
      </c>
      <c r="C396" s="2" t="s">
        <v>529</v>
      </c>
      <c r="D396" s="2" t="s">
        <v>530</v>
      </c>
      <c r="E396" s="4" t="s">
        <v>247</v>
      </c>
      <c r="F396" s="2" t="s">
        <v>531</v>
      </c>
      <c r="G396" s="2" t="s">
        <v>532</v>
      </c>
      <c r="H396" s="2" t="s">
        <v>250</v>
      </c>
      <c r="I396" s="2" t="s">
        <v>302</v>
      </c>
      <c r="J396" s="2" t="s">
        <v>30</v>
      </c>
      <c r="K396" s="2" t="s">
        <v>30</v>
      </c>
      <c r="L396" s="2" t="s">
        <v>294</v>
      </c>
      <c r="M396" s="2" t="s">
        <v>31</v>
      </c>
      <c r="N396" s="2" t="s">
        <v>308</v>
      </c>
      <c r="O396" s="2" t="s">
        <v>252</v>
      </c>
      <c r="P396" s="2" t="s">
        <v>527</v>
      </c>
      <c r="Q396" s="2" t="s">
        <v>254</v>
      </c>
      <c r="R396" s="2" t="s">
        <v>255</v>
      </c>
      <c r="S396" s="2" t="s">
        <v>34</v>
      </c>
      <c r="T396" s="136">
        <v>2.6560000000000001</v>
      </c>
      <c r="U396" s="2" t="s">
        <v>533</v>
      </c>
      <c r="V396" s="145">
        <v>2.0500000000000001E-2</v>
      </c>
      <c r="W396" s="145">
        <v>5.4919999999999997E-2</v>
      </c>
      <c r="X396" s="4" t="s">
        <v>258</v>
      </c>
      <c r="Z396" s="136">
        <v>1705000</v>
      </c>
      <c r="AA396" s="143">
        <v>1</v>
      </c>
      <c r="AB396" s="156">
        <v>91.77</v>
      </c>
      <c r="AD396" s="136">
        <v>1564.6780000000001</v>
      </c>
      <c r="AG396" s="2" t="s">
        <v>36</v>
      </c>
      <c r="AH396" s="145">
        <v>1.7780000000000001E-3</v>
      </c>
      <c r="AI396" s="145">
        <v>3.19278623259263E-3</v>
      </c>
      <c r="AJ396" s="145">
        <v>3.9141266208425401E-4</v>
      </c>
    </row>
    <row r="397" spans="1:36" x14ac:dyDescent="0.2">
      <c r="A397" s="2">
        <v>1035</v>
      </c>
      <c r="B397" s="2">
        <v>9939</v>
      </c>
      <c r="C397" s="2" t="s">
        <v>529</v>
      </c>
      <c r="D397" s="2" t="s">
        <v>530</v>
      </c>
      <c r="E397" s="4" t="s">
        <v>247</v>
      </c>
      <c r="F397" s="2" t="s">
        <v>534</v>
      </c>
      <c r="G397" s="2" t="s">
        <v>535</v>
      </c>
      <c r="H397" s="2" t="s">
        <v>250</v>
      </c>
      <c r="I397" s="2" t="s">
        <v>293</v>
      </c>
      <c r="J397" s="2" t="s">
        <v>30</v>
      </c>
      <c r="K397" s="2" t="s">
        <v>322</v>
      </c>
      <c r="L397" s="2" t="s">
        <v>294</v>
      </c>
      <c r="M397" s="2" t="s">
        <v>31</v>
      </c>
      <c r="N397" s="2" t="s">
        <v>308</v>
      </c>
      <c r="O397" s="2" t="s">
        <v>252</v>
      </c>
      <c r="P397" s="2" t="s">
        <v>527</v>
      </c>
      <c r="Q397" s="2" t="s">
        <v>254</v>
      </c>
      <c r="R397" s="2" t="s">
        <v>255</v>
      </c>
      <c r="S397" s="2" t="s">
        <v>34</v>
      </c>
      <c r="T397" s="136">
        <v>2.3250000000000002</v>
      </c>
      <c r="U397" s="2" t="s">
        <v>362</v>
      </c>
      <c r="V397" s="145">
        <v>1.25E-3</v>
      </c>
      <c r="W397" s="145">
        <v>5.6779999999999997E-2</v>
      </c>
      <c r="X397" s="4" t="s">
        <v>258</v>
      </c>
      <c r="Z397" s="136">
        <v>1524823</v>
      </c>
      <c r="AA397" s="143">
        <v>1</v>
      </c>
      <c r="AB397" s="156">
        <v>88.8</v>
      </c>
      <c r="AD397" s="136">
        <v>1354.0429999999999</v>
      </c>
      <c r="AG397" s="2" t="s">
        <v>36</v>
      </c>
      <c r="AH397" s="145">
        <v>2.6909999999999998E-3</v>
      </c>
      <c r="AI397" s="145">
        <v>2.7629760917709601E-3</v>
      </c>
      <c r="AJ397" s="145">
        <v>3.3872102564068001E-4</v>
      </c>
    </row>
    <row r="398" spans="1:36" x14ac:dyDescent="0.2">
      <c r="A398" s="2">
        <v>1035</v>
      </c>
      <c r="B398" s="2">
        <v>9939</v>
      </c>
      <c r="C398" s="2" t="s">
        <v>536</v>
      </c>
      <c r="D398" s="2" t="s">
        <v>537</v>
      </c>
      <c r="E398" s="4" t="s">
        <v>247</v>
      </c>
      <c r="F398" s="2" t="s">
        <v>538</v>
      </c>
      <c r="G398" s="2" t="s">
        <v>539</v>
      </c>
      <c r="H398" s="2" t="s">
        <v>250</v>
      </c>
      <c r="I398" s="2" t="s">
        <v>330</v>
      </c>
      <c r="J398" s="2" t="s">
        <v>30</v>
      </c>
      <c r="K398" s="2" t="s">
        <v>30</v>
      </c>
      <c r="L398" s="2" t="s">
        <v>294</v>
      </c>
      <c r="M398" s="2" t="s">
        <v>31</v>
      </c>
      <c r="N398" s="2" t="s">
        <v>323</v>
      </c>
      <c r="O398" s="2" t="s">
        <v>252</v>
      </c>
      <c r="P398" s="2" t="s">
        <v>253</v>
      </c>
      <c r="Q398" s="2" t="s">
        <v>254</v>
      </c>
      <c r="R398" s="2" t="s">
        <v>255</v>
      </c>
      <c r="S398" s="2" t="s">
        <v>34</v>
      </c>
      <c r="T398" s="136">
        <v>1.2929999999999999</v>
      </c>
      <c r="U398" s="2" t="s">
        <v>540</v>
      </c>
      <c r="V398" s="145">
        <v>2.5700000000000001E-2</v>
      </c>
      <c r="W398" s="145">
        <v>3.1449999999999999E-2</v>
      </c>
      <c r="X398" s="4" t="s">
        <v>258</v>
      </c>
      <c r="Z398" s="136">
        <v>1408295</v>
      </c>
      <c r="AA398" s="143">
        <v>1</v>
      </c>
      <c r="AB398" s="156">
        <v>117.15</v>
      </c>
      <c r="AD398" s="136">
        <v>1649.818</v>
      </c>
      <c r="AG398" s="2" t="s">
        <v>36</v>
      </c>
      <c r="AH398" s="145">
        <v>1.333E-3</v>
      </c>
      <c r="AI398" s="145">
        <v>3.3665158022067299E-3</v>
      </c>
      <c r="AJ398" s="145">
        <v>4.1271065962359598E-4</v>
      </c>
    </row>
    <row r="399" spans="1:36" x14ac:dyDescent="0.2">
      <c r="A399" s="2">
        <v>1035</v>
      </c>
      <c r="B399" s="2">
        <v>9939</v>
      </c>
      <c r="C399" s="2" t="s">
        <v>536</v>
      </c>
      <c r="D399" s="2" t="s">
        <v>537</v>
      </c>
      <c r="E399" s="4" t="s">
        <v>247</v>
      </c>
      <c r="F399" s="2" t="s">
        <v>541</v>
      </c>
      <c r="G399" s="2" t="s">
        <v>542</v>
      </c>
      <c r="H399" s="2" t="s">
        <v>250</v>
      </c>
      <c r="I399" s="2" t="s">
        <v>330</v>
      </c>
      <c r="J399" s="2" t="s">
        <v>30</v>
      </c>
      <c r="K399" s="2" t="s">
        <v>316</v>
      </c>
      <c r="L399" s="2" t="s">
        <v>294</v>
      </c>
      <c r="M399" s="2" t="s">
        <v>31</v>
      </c>
      <c r="N399" s="2" t="s">
        <v>323</v>
      </c>
      <c r="O399" s="2" t="s">
        <v>252</v>
      </c>
      <c r="P399" s="2" t="s">
        <v>253</v>
      </c>
      <c r="Q399" s="2" t="s">
        <v>254</v>
      </c>
      <c r="R399" s="2" t="s">
        <v>255</v>
      </c>
      <c r="S399" s="2" t="s">
        <v>34</v>
      </c>
      <c r="T399" s="136">
        <v>0.247</v>
      </c>
      <c r="U399" s="2" t="s">
        <v>494</v>
      </c>
      <c r="V399" s="145">
        <v>1.2200000000000001E-2</v>
      </c>
      <c r="W399" s="145">
        <v>1.8450000000000001E-2</v>
      </c>
      <c r="X399" s="4" t="s">
        <v>258</v>
      </c>
      <c r="Z399" s="136">
        <v>865581</v>
      </c>
      <c r="AA399" s="143">
        <v>1</v>
      </c>
      <c r="AB399" s="156">
        <v>115.74</v>
      </c>
      <c r="AD399" s="136">
        <v>1001.823</v>
      </c>
      <c r="AG399" s="2" t="s">
        <v>36</v>
      </c>
      <c r="AH399" s="145">
        <v>3.7629999999999999E-3</v>
      </c>
      <c r="AI399" s="145">
        <v>2.04425900703102E-3</v>
      </c>
      <c r="AJ399" s="145">
        <v>2.5061147275180399E-4</v>
      </c>
    </row>
    <row r="400" spans="1:36" x14ac:dyDescent="0.2">
      <c r="A400" s="2">
        <v>1035</v>
      </c>
      <c r="B400" s="2">
        <v>9939</v>
      </c>
      <c r="C400" s="2" t="s">
        <v>536</v>
      </c>
      <c r="D400" s="2" t="s">
        <v>537</v>
      </c>
      <c r="E400" s="4" t="s">
        <v>247</v>
      </c>
      <c r="F400" s="2" t="s">
        <v>543</v>
      </c>
      <c r="G400" s="2" t="s">
        <v>544</v>
      </c>
      <c r="H400" s="2" t="s">
        <v>250</v>
      </c>
      <c r="I400" s="2" t="s">
        <v>302</v>
      </c>
      <c r="J400" s="2" t="s">
        <v>30</v>
      </c>
      <c r="K400" s="2" t="s">
        <v>30</v>
      </c>
      <c r="L400" s="2" t="s">
        <v>294</v>
      </c>
      <c r="M400" s="2" t="s">
        <v>31</v>
      </c>
      <c r="N400" s="2" t="s">
        <v>323</v>
      </c>
      <c r="O400" s="2" t="s">
        <v>252</v>
      </c>
      <c r="P400" s="2" t="s">
        <v>309</v>
      </c>
      <c r="Q400" s="2" t="s">
        <v>310</v>
      </c>
      <c r="R400" s="2" t="s">
        <v>255</v>
      </c>
      <c r="S400" s="2" t="s">
        <v>34</v>
      </c>
      <c r="T400" s="136">
        <v>2.2509999999999999</v>
      </c>
      <c r="U400" s="2" t="s">
        <v>432</v>
      </c>
      <c r="V400" s="145">
        <v>2.3E-2</v>
      </c>
      <c r="W400" s="145">
        <v>5.2850000000000001E-2</v>
      </c>
      <c r="X400" s="4" t="s">
        <v>258</v>
      </c>
      <c r="Z400" s="136">
        <v>1165645.1599999999</v>
      </c>
      <c r="AA400" s="143">
        <v>1</v>
      </c>
      <c r="AB400" s="156">
        <v>93.84</v>
      </c>
      <c r="AD400" s="136">
        <v>1093.8409999999999</v>
      </c>
      <c r="AG400" s="2" t="s">
        <v>36</v>
      </c>
      <c r="AH400" s="145">
        <v>1.616E-3</v>
      </c>
      <c r="AI400" s="145">
        <v>2.2320251863176799E-3</v>
      </c>
      <c r="AJ400" s="145">
        <v>2.7363025782853101E-4</v>
      </c>
    </row>
    <row r="401" spans="1:36" x14ac:dyDescent="0.2">
      <c r="A401" s="2">
        <v>1035</v>
      </c>
      <c r="B401" s="2">
        <v>9939</v>
      </c>
      <c r="C401" s="2" t="s">
        <v>536</v>
      </c>
      <c r="D401" s="2" t="s">
        <v>537</v>
      </c>
      <c r="E401" s="4" t="s">
        <v>247</v>
      </c>
      <c r="F401" s="2" t="s">
        <v>545</v>
      </c>
      <c r="G401" s="2" t="s">
        <v>546</v>
      </c>
      <c r="H401" s="2" t="s">
        <v>250</v>
      </c>
      <c r="I401" s="2" t="s">
        <v>330</v>
      </c>
      <c r="J401" s="2" t="s">
        <v>30</v>
      </c>
      <c r="K401" s="2" t="s">
        <v>30</v>
      </c>
      <c r="L401" s="2" t="s">
        <v>294</v>
      </c>
      <c r="M401" s="2" t="s">
        <v>31</v>
      </c>
      <c r="N401" s="2" t="s">
        <v>323</v>
      </c>
      <c r="O401" s="2" t="s">
        <v>252</v>
      </c>
      <c r="P401" s="2" t="s">
        <v>253</v>
      </c>
      <c r="Q401" s="2" t="s">
        <v>254</v>
      </c>
      <c r="R401" s="2" t="s">
        <v>255</v>
      </c>
      <c r="S401" s="2" t="s">
        <v>34</v>
      </c>
      <c r="T401" s="136">
        <v>3.665</v>
      </c>
      <c r="U401" s="2" t="s">
        <v>325</v>
      </c>
      <c r="V401" s="145">
        <v>1.09E-2</v>
      </c>
      <c r="W401" s="145">
        <v>3.2640000000000002E-2</v>
      </c>
      <c r="X401" s="4" t="s">
        <v>258</v>
      </c>
      <c r="Z401" s="136">
        <v>864526</v>
      </c>
      <c r="AA401" s="143">
        <v>1</v>
      </c>
      <c r="AB401" s="156">
        <v>105.7</v>
      </c>
      <c r="AD401" s="136">
        <v>913.80399999999997</v>
      </c>
      <c r="AG401" s="2" t="s">
        <v>36</v>
      </c>
      <c r="AH401" s="145">
        <v>1.2149999999999999E-3</v>
      </c>
      <c r="AI401" s="145">
        <v>1.8646519224351399E-3</v>
      </c>
      <c r="AJ401" s="145">
        <v>2.28592934086978E-4</v>
      </c>
    </row>
    <row r="402" spans="1:36" x14ac:dyDescent="0.2">
      <c r="A402" s="2">
        <v>1035</v>
      </c>
      <c r="B402" s="2">
        <v>9939</v>
      </c>
      <c r="C402" s="2" t="s">
        <v>536</v>
      </c>
      <c r="D402" s="2" t="s">
        <v>537</v>
      </c>
      <c r="E402" s="4" t="s">
        <v>247</v>
      </c>
      <c r="F402" s="2" t="s">
        <v>547</v>
      </c>
      <c r="G402" s="2" t="s">
        <v>548</v>
      </c>
      <c r="H402" s="2" t="s">
        <v>250</v>
      </c>
      <c r="I402" s="2" t="s">
        <v>330</v>
      </c>
      <c r="J402" s="2" t="s">
        <v>30</v>
      </c>
      <c r="K402" s="2" t="s">
        <v>30</v>
      </c>
      <c r="L402" s="2" t="s">
        <v>294</v>
      </c>
      <c r="M402" s="2" t="s">
        <v>31</v>
      </c>
      <c r="N402" s="2" t="s">
        <v>323</v>
      </c>
      <c r="O402" s="2" t="s">
        <v>252</v>
      </c>
      <c r="P402" s="2" t="s">
        <v>253</v>
      </c>
      <c r="Q402" s="2" t="s">
        <v>254</v>
      </c>
      <c r="R402" s="2" t="s">
        <v>255</v>
      </c>
      <c r="S402" s="2" t="s">
        <v>34</v>
      </c>
      <c r="T402" s="136">
        <v>6.8319999999999999</v>
      </c>
      <c r="U402" s="2" t="s">
        <v>549</v>
      </c>
      <c r="V402" s="145">
        <v>4.02E-2</v>
      </c>
      <c r="W402" s="145">
        <v>3.5560000000000001E-2</v>
      </c>
      <c r="X402" s="4" t="s">
        <v>258</v>
      </c>
      <c r="Z402" s="136">
        <v>843760</v>
      </c>
      <c r="AA402" s="143">
        <v>1</v>
      </c>
      <c r="AB402" s="156">
        <v>104.52</v>
      </c>
      <c r="AD402" s="136">
        <v>881.89800000000002</v>
      </c>
      <c r="AG402" s="2" t="s">
        <v>36</v>
      </c>
      <c r="AH402" s="145">
        <v>1.0460000000000001E-3</v>
      </c>
      <c r="AI402" s="145">
        <v>1.79954644976411E-3</v>
      </c>
      <c r="AJ402" s="145">
        <v>2.2061147071361401E-4</v>
      </c>
    </row>
    <row r="403" spans="1:36" x14ac:dyDescent="0.2">
      <c r="A403" s="2">
        <v>1035</v>
      </c>
      <c r="B403" s="2">
        <v>9939</v>
      </c>
      <c r="C403" s="2" t="s">
        <v>550</v>
      </c>
      <c r="D403" s="2" t="s">
        <v>551</v>
      </c>
      <c r="E403" s="4" t="s">
        <v>247</v>
      </c>
      <c r="F403" s="2" t="s">
        <v>552</v>
      </c>
      <c r="G403" s="2" t="s">
        <v>553</v>
      </c>
      <c r="H403" s="2" t="s">
        <v>250</v>
      </c>
      <c r="I403" s="2" t="s">
        <v>302</v>
      </c>
      <c r="J403" s="2" t="s">
        <v>30</v>
      </c>
      <c r="K403" s="2" t="s">
        <v>30</v>
      </c>
      <c r="L403" s="2" t="s">
        <v>294</v>
      </c>
      <c r="M403" s="2" t="s">
        <v>31</v>
      </c>
      <c r="N403" s="2" t="s">
        <v>368</v>
      </c>
      <c r="O403" s="2" t="s">
        <v>252</v>
      </c>
      <c r="P403" s="2" t="s">
        <v>296</v>
      </c>
      <c r="Q403" s="2" t="s">
        <v>296</v>
      </c>
      <c r="R403" s="2" t="s">
        <v>296</v>
      </c>
      <c r="S403" s="2" t="s">
        <v>34</v>
      </c>
      <c r="T403" s="136">
        <v>1.629</v>
      </c>
      <c r="U403" s="2" t="s">
        <v>303</v>
      </c>
      <c r="V403" s="145">
        <v>8.5000000000000006E-2</v>
      </c>
      <c r="W403" s="145">
        <v>6.3089999999999993E-2</v>
      </c>
      <c r="X403" s="4" t="s">
        <v>258</v>
      </c>
      <c r="Z403" s="136">
        <v>1325000</v>
      </c>
      <c r="AA403" s="143">
        <v>1</v>
      </c>
      <c r="AB403" s="156">
        <v>105.85</v>
      </c>
      <c r="AD403" s="136">
        <v>1402.5129999999999</v>
      </c>
      <c r="AG403" s="2" t="s">
        <v>36</v>
      </c>
      <c r="AH403" s="145">
        <v>1.0192E-2</v>
      </c>
      <c r="AI403" s="145">
        <v>2.8618803166523201E-3</v>
      </c>
      <c r="AJ403" s="145">
        <v>3.50845973298311E-4</v>
      </c>
    </row>
    <row r="404" spans="1:36" x14ac:dyDescent="0.2">
      <c r="A404" s="2">
        <v>1035</v>
      </c>
      <c r="B404" s="2">
        <v>9939</v>
      </c>
      <c r="C404" s="2" t="s">
        <v>550</v>
      </c>
      <c r="D404" s="2" t="s">
        <v>551</v>
      </c>
      <c r="E404" s="4" t="s">
        <v>247</v>
      </c>
      <c r="F404" s="2" t="s">
        <v>554</v>
      </c>
      <c r="G404" s="2" t="s">
        <v>555</v>
      </c>
      <c r="H404" s="2" t="s">
        <v>250</v>
      </c>
      <c r="I404" s="2" t="s">
        <v>302</v>
      </c>
      <c r="J404" s="2" t="s">
        <v>30</v>
      </c>
      <c r="K404" s="2" t="s">
        <v>30</v>
      </c>
      <c r="L404" s="2" t="s">
        <v>294</v>
      </c>
      <c r="M404" s="2" t="s">
        <v>190</v>
      </c>
      <c r="N404" s="2" t="s">
        <v>368</v>
      </c>
      <c r="O404" s="2" t="s">
        <v>252</v>
      </c>
      <c r="P404" s="2" t="s">
        <v>296</v>
      </c>
      <c r="Q404" s="2" t="s">
        <v>296</v>
      </c>
      <c r="R404" s="2" t="s">
        <v>296</v>
      </c>
      <c r="S404" s="2" t="s">
        <v>34</v>
      </c>
      <c r="T404" s="136">
        <v>3.4489999999999998</v>
      </c>
      <c r="U404" s="2" t="s">
        <v>556</v>
      </c>
      <c r="V404" s="145">
        <v>6.6900000000000001E-2</v>
      </c>
      <c r="W404" s="145">
        <v>7.109E-2</v>
      </c>
      <c r="X404" s="4" t="s">
        <v>258</v>
      </c>
      <c r="Z404" s="136">
        <v>549440</v>
      </c>
      <c r="AA404" s="143">
        <v>1</v>
      </c>
      <c r="AB404" s="156">
        <v>99.85</v>
      </c>
      <c r="AD404" s="136">
        <v>548.61599999999999</v>
      </c>
      <c r="AG404" s="2" t="s">
        <v>36</v>
      </c>
      <c r="AH404" s="145">
        <v>2.284E-3</v>
      </c>
      <c r="AI404" s="145">
        <v>1.1194715725526001E-3</v>
      </c>
      <c r="AJ404" s="145">
        <v>1.37239174946156E-4</v>
      </c>
    </row>
    <row r="405" spans="1:36" x14ac:dyDescent="0.2">
      <c r="A405" s="2">
        <v>1035</v>
      </c>
      <c r="B405" s="2">
        <v>9939</v>
      </c>
      <c r="C405" s="2" t="s">
        <v>1522</v>
      </c>
      <c r="D405" s="2" t="s">
        <v>1523</v>
      </c>
      <c r="E405" s="4" t="s">
        <v>247</v>
      </c>
      <c r="F405" s="2" t="s">
        <v>1524</v>
      </c>
      <c r="G405" s="2" t="s">
        <v>1525</v>
      </c>
      <c r="H405" s="2" t="s">
        <v>250</v>
      </c>
      <c r="I405" s="2" t="s">
        <v>302</v>
      </c>
      <c r="J405" s="2" t="s">
        <v>30</v>
      </c>
      <c r="K405" s="2" t="s">
        <v>30</v>
      </c>
      <c r="L405" s="2" t="s">
        <v>294</v>
      </c>
      <c r="M405" s="2" t="s">
        <v>31</v>
      </c>
      <c r="N405" s="2" t="s">
        <v>368</v>
      </c>
      <c r="O405" s="2" t="s">
        <v>252</v>
      </c>
      <c r="P405" s="2" t="s">
        <v>395</v>
      </c>
      <c r="Q405" s="2" t="s">
        <v>310</v>
      </c>
      <c r="R405" s="2" t="s">
        <v>255</v>
      </c>
      <c r="S405" s="2" t="s">
        <v>34</v>
      </c>
      <c r="T405" s="136">
        <v>1.47</v>
      </c>
      <c r="U405" s="2" t="s">
        <v>142</v>
      </c>
      <c r="V405" s="145">
        <v>2.4E-2</v>
      </c>
      <c r="W405" s="145">
        <v>5.3120000000000001E-2</v>
      </c>
      <c r="X405" s="4" t="s">
        <v>258</v>
      </c>
      <c r="Z405" s="136">
        <v>32733.23</v>
      </c>
      <c r="AA405" s="143">
        <v>1</v>
      </c>
      <c r="AB405" s="156">
        <v>95.98</v>
      </c>
      <c r="AD405" s="136">
        <v>31.417000000000002</v>
      </c>
      <c r="AG405" s="2" t="s">
        <v>36</v>
      </c>
      <c r="AH405" s="145">
        <v>1.5300000000000001E-4</v>
      </c>
      <c r="AI405" s="145">
        <v>6.4108310945269699E-5</v>
      </c>
      <c r="AJ405" s="145">
        <v>7.8592185072274796E-6</v>
      </c>
    </row>
    <row r="406" spans="1:36" x14ac:dyDescent="0.2">
      <c r="A406" s="2">
        <v>1035</v>
      </c>
      <c r="B406" s="2">
        <v>9939</v>
      </c>
      <c r="C406" s="2" t="s">
        <v>557</v>
      </c>
      <c r="D406" s="2" t="s">
        <v>558</v>
      </c>
      <c r="E406" s="4" t="s">
        <v>247</v>
      </c>
      <c r="F406" s="2" t="s">
        <v>559</v>
      </c>
      <c r="G406" s="2" t="s">
        <v>560</v>
      </c>
      <c r="H406" s="2" t="s">
        <v>250</v>
      </c>
      <c r="I406" s="2" t="s">
        <v>302</v>
      </c>
      <c r="J406" s="2" t="s">
        <v>30</v>
      </c>
      <c r="K406" s="2" t="s">
        <v>30</v>
      </c>
      <c r="L406" s="2" t="s">
        <v>294</v>
      </c>
      <c r="M406" s="2" t="s">
        <v>31</v>
      </c>
      <c r="N406" s="2" t="s">
        <v>251</v>
      </c>
      <c r="O406" s="2" t="s">
        <v>252</v>
      </c>
      <c r="P406" s="2" t="s">
        <v>448</v>
      </c>
      <c r="Q406" s="2" t="s">
        <v>254</v>
      </c>
      <c r="R406" s="2" t="s">
        <v>255</v>
      </c>
      <c r="S406" s="2" t="s">
        <v>34</v>
      </c>
      <c r="T406" s="136">
        <v>2.4180000000000001</v>
      </c>
      <c r="U406" s="2" t="s">
        <v>561</v>
      </c>
      <c r="V406" s="145">
        <v>1.6400000000000001E-2</v>
      </c>
      <c r="W406" s="145">
        <v>5.0849999999999999E-2</v>
      </c>
      <c r="X406" s="4" t="s">
        <v>258</v>
      </c>
      <c r="Z406" s="136">
        <v>2182436</v>
      </c>
      <c r="AA406" s="143">
        <v>1</v>
      </c>
      <c r="AB406" s="156">
        <v>92.17</v>
      </c>
      <c r="AD406" s="136">
        <v>2011.5509999999999</v>
      </c>
      <c r="AG406" s="2" t="s">
        <v>36</v>
      </c>
      <c r="AH406" s="145">
        <v>6.9719999999999999E-3</v>
      </c>
      <c r="AI406" s="145">
        <v>4.1046471673981001E-3</v>
      </c>
      <c r="AJ406" s="145">
        <v>5.0320026386585504E-4</v>
      </c>
    </row>
    <row r="407" spans="1:36" x14ac:dyDescent="0.2">
      <c r="A407" s="2">
        <v>1035</v>
      </c>
      <c r="B407" s="2">
        <v>9939</v>
      </c>
      <c r="C407" s="2" t="s">
        <v>312</v>
      </c>
      <c r="D407" s="2" t="s">
        <v>313</v>
      </c>
      <c r="E407" s="4" t="s">
        <v>247</v>
      </c>
      <c r="F407" s="2" t="s">
        <v>562</v>
      </c>
      <c r="G407" s="2" t="s">
        <v>563</v>
      </c>
      <c r="H407" s="2" t="s">
        <v>250</v>
      </c>
      <c r="I407" s="2" t="s">
        <v>302</v>
      </c>
      <c r="J407" s="2" t="s">
        <v>30</v>
      </c>
      <c r="K407" s="2" t="s">
        <v>30</v>
      </c>
      <c r="L407" s="2" t="s">
        <v>294</v>
      </c>
      <c r="M407" s="2" t="s">
        <v>190</v>
      </c>
      <c r="N407" s="2" t="s">
        <v>308</v>
      </c>
      <c r="O407" s="2" t="s">
        <v>252</v>
      </c>
      <c r="P407" s="2" t="s">
        <v>296</v>
      </c>
      <c r="Q407" s="2" t="s">
        <v>296</v>
      </c>
      <c r="R407" s="2" t="s">
        <v>296</v>
      </c>
      <c r="S407" s="2" t="s">
        <v>34</v>
      </c>
      <c r="T407" s="136">
        <v>4.3289999999999997</v>
      </c>
      <c r="U407" s="2" t="s">
        <v>479</v>
      </c>
      <c r="V407" s="145">
        <v>6.9500000000000006E-2</v>
      </c>
      <c r="W407" s="145">
        <v>6.7250000000000004E-2</v>
      </c>
      <c r="X407" s="4" t="s">
        <v>258</v>
      </c>
      <c r="Z407" s="136">
        <v>1484837</v>
      </c>
      <c r="AA407" s="143">
        <v>1</v>
      </c>
      <c r="AB407" s="156">
        <v>103.14</v>
      </c>
      <c r="AD407" s="136">
        <v>1531.461</v>
      </c>
      <c r="AG407" s="2" t="s">
        <v>36</v>
      </c>
      <c r="AH407" s="145">
        <v>4.5139999999999998E-3</v>
      </c>
      <c r="AI407" s="145">
        <v>3.1250044141114099E-3</v>
      </c>
      <c r="AJ407" s="145">
        <v>3.83103097935606E-4</v>
      </c>
    </row>
    <row r="408" spans="1:36" x14ac:dyDescent="0.2">
      <c r="A408" s="2">
        <v>1035</v>
      </c>
      <c r="B408" s="2">
        <v>9939</v>
      </c>
      <c r="C408" s="2" t="s">
        <v>312</v>
      </c>
      <c r="D408" s="2" t="s">
        <v>313</v>
      </c>
      <c r="E408" s="4" t="s">
        <v>247</v>
      </c>
      <c r="F408" s="2" t="s">
        <v>314</v>
      </c>
      <c r="G408" s="2" t="s">
        <v>315</v>
      </c>
      <c r="H408" s="2" t="s">
        <v>250</v>
      </c>
      <c r="I408" s="2" t="s">
        <v>293</v>
      </c>
      <c r="J408" s="2" t="s">
        <v>30</v>
      </c>
      <c r="K408" s="2" t="s">
        <v>316</v>
      </c>
      <c r="L408" s="2" t="s">
        <v>294</v>
      </c>
      <c r="M408" s="2" t="s">
        <v>31</v>
      </c>
      <c r="N408" s="2" t="s">
        <v>308</v>
      </c>
      <c r="O408" s="2" t="s">
        <v>252</v>
      </c>
      <c r="P408" s="2" t="s">
        <v>296</v>
      </c>
      <c r="Q408" s="2" t="s">
        <v>296</v>
      </c>
      <c r="R408" s="2" t="s">
        <v>296</v>
      </c>
      <c r="S408" s="2" t="s">
        <v>34</v>
      </c>
      <c r="T408" s="136">
        <v>1.2310000000000001</v>
      </c>
      <c r="U408" s="2" t="s">
        <v>317</v>
      </c>
      <c r="V408" s="145">
        <v>2.5000000000000001E-2</v>
      </c>
      <c r="W408" s="145">
        <v>5.0250000000000003E-2</v>
      </c>
      <c r="X408" s="4" t="s">
        <v>258</v>
      </c>
      <c r="Z408" s="136">
        <v>1729084</v>
      </c>
      <c r="AA408" s="143">
        <v>1</v>
      </c>
      <c r="AB408" s="156">
        <v>98.5</v>
      </c>
      <c r="AD408" s="136">
        <v>1703.1479999999999</v>
      </c>
      <c r="AG408" s="2" t="s">
        <v>36</v>
      </c>
      <c r="AH408" s="145">
        <v>5.1650000000000003E-3</v>
      </c>
      <c r="AI408" s="145">
        <v>3.4753380047998698E-3</v>
      </c>
      <c r="AJ408" s="145">
        <v>4.2605148011951401E-4</v>
      </c>
    </row>
    <row r="409" spans="1:36" x14ac:dyDescent="0.2">
      <c r="A409" s="2">
        <v>1035</v>
      </c>
      <c r="B409" s="2">
        <v>9939</v>
      </c>
      <c r="C409" s="2" t="s">
        <v>570</v>
      </c>
      <c r="D409" s="2" t="s">
        <v>571</v>
      </c>
      <c r="E409" s="4" t="s">
        <v>247</v>
      </c>
      <c r="F409" s="2" t="s">
        <v>572</v>
      </c>
      <c r="G409" s="2" t="s">
        <v>573</v>
      </c>
      <c r="H409" s="2" t="s">
        <v>250</v>
      </c>
      <c r="I409" s="2" t="s">
        <v>330</v>
      </c>
      <c r="J409" s="2" t="s">
        <v>30</v>
      </c>
      <c r="K409" s="2" t="s">
        <v>30</v>
      </c>
      <c r="L409" s="2" t="s">
        <v>294</v>
      </c>
      <c r="M409" s="2" t="s">
        <v>31</v>
      </c>
      <c r="N409" s="2" t="s">
        <v>281</v>
      </c>
      <c r="O409" s="2" t="s">
        <v>252</v>
      </c>
      <c r="P409" s="2" t="s">
        <v>296</v>
      </c>
      <c r="Q409" s="2" t="s">
        <v>296</v>
      </c>
      <c r="R409" s="2" t="s">
        <v>296</v>
      </c>
      <c r="S409" s="2" t="s">
        <v>34</v>
      </c>
      <c r="T409" s="136">
        <v>1.9239999999999999</v>
      </c>
      <c r="U409" s="2" t="s">
        <v>574</v>
      </c>
      <c r="V409" s="145">
        <v>1.9E-2</v>
      </c>
      <c r="W409" s="145">
        <v>3.32E-2</v>
      </c>
      <c r="X409" s="4" t="s">
        <v>258</v>
      </c>
      <c r="Z409" s="136">
        <v>5140787.79</v>
      </c>
      <c r="AA409" s="143">
        <v>1</v>
      </c>
      <c r="AB409" s="156">
        <v>108</v>
      </c>
      <c r="AC409" s="136">
        <v>145.995</v>
      </c>
      <c r="AD409" s="136">
        <v>5698.0460000000003</v>
      </c>
      <c r="AG409" s="2" t="s">
        <v>36</v>
      </c>
      <c r="AH409" s="145">
        <v>9.1430000000000001E-3</v>
      </c>
      <c r="AI409" s="145">
        <v>1.1627080430798201E-2</v>
      </c>
      <c r="AJ409" s="145">
        <v>1.42539655716034E-3</v>
      </c>
    </row>
    <row r="410" spans="1:36" x14ac:dyDescent="0.2">
      <c r="A410" s="2">
        <v>1035</v>
      </c>
      <c r="B410" s="2">
        <v>9939</v>
      </c>
      <c r="C410" s="2" t="s">
        <v>575</v>
      </c>
      <c r="D410" s="2" t="s">
        <v>576</v>
      </c>
      <c r="E410" s="4" t="s">
        <v>247</v>
      </c>
      <c r="F410" s="2" t="s">
        <v>577</v>
      </c>
      <c r="G410" s="2" t="s">
        <v>578</v>
      </c>
      <c r="H410" s="2" t="s">
        <v>250</v>
      </c>
      <c r="I410" s="2" t="s">
        <v>330</v>
      </c>
      <c r="J410" s="2" t="s">
        <v>30</v>
      </c>
      <c r="K410" s="2" t="s">
        <v>30</v>
      </c>
      <c r="L410" s="2" t="s">
        <v>294</v>
      </c>
      <c r="M410" s="2" t="s">
        <v>31</v>
      </c>
      <c r="N410" s="2" t="s">
        <v>281</v>
      </c>
      <c r="O410" s="2" t="s">
        <v>252</v>
      </c>
      <c r="P410" s="2" t="s">
        <v>253</v>
      </c>
      <c r="Q410" s="2" t="s">
        <v>254</v>
      </c>
      <c r="R410" s="2" t="s">
        <v>255</v>
      </c>
      <c r="S410" s="2" t="s">
        <v>34</v>
      </c>
      <c r="T410" s="136">
        <v>2.9670000000000001</v>
      </c>
      <c r="U410" s="2" t="s">
        <v>579</v>
      </c>
      <c r="V410" s="145">
        <v>1.83E-2</v>
      </c>
      <c r="W410" s="145">
        <v>2.81E-2</v>
      </c>
      <c r="X410" s="4" t="s">
        <v>258</v>
      </c>
      <c r="Z410" s="136">
        <v>2254044.44</v>
      </c>
      <c r="AA410" s="143">
        <v>1</v>
      </c>
      <c r="AB410" s="156">
        <v>113.09</v>
      </c>
      <c r="AD410" s="136">
        <v>2549.0990000000002</v>
      </c>
      <c r="AG410" s="2" t="s">
        <v>36</v>
      </c>
      <c r="AH410" s="145">
        <v>1.1559E-2</v>
      </c>
      <c r="AI410" s="145">
        <v>5.2015335653765298E-3</v>
      </c>
      <c r="AJ410" s="145">
        <v>6.3767065861198701E-4</v>
      </c>
    </row>
    <row r="411" spans="1:36" x14ac:dyDescent="0.2">
      <c r="A411" s="2">
        <v>1035</v>
      </c>
      <c r="B411" s="2">
        <v>9939</v>
      </c>
      <c r="C411" s="2" t="s">
        <v>575</v>
      </c>
      <c r="D411" s="2" t="s">
        <v>576</v>
      </c>
      <c r="E411" s="4" t="s">
        <v>247</v>
      </c>
      <c r="F411" s="2" t="s">
        <v>580</v>
      </c>
      <c r="G411" s="2" t="s">
        <v>581</v>
      </c>
      <c r="H411" s="2" t="s">
        <v>250</v>
      </c>
      <c r="I411" s="2" t="s">
        <v>330</v>
      </c>
      <c r="J411" s="2" t="s">
        <v>30</v>
      </c>
      <c r="K411" s="2" t="s">
        <v>30</v>
      </c>
      <c r="L411" s="2" t="s">
        <v>294</v>
      </c>
      <c r="M411" s="2" t="s">
        <v>31</v>
      </c>
      <c r="N411" s="2" t="s">
        <v>281</v>
      </c>
      <c r="O411" s="2" t="s">
        <v>252</v>
      </c>
      <c r="P411" s="2" t="s">
        <v>253</v>
      </c>
      <c r="Q411" s="2" t="s">
        <v>254</v>
      </c>
      <c r="R411" s="2" t="s">
        <v>255</v>
      </c>
      <c r="S411" s="2" t="s">
        <v>34</v>
      </c>
      <c r="T411" s="136">
        <v>3.5409999999999999</v>
      </c>
      <c r="U411" s="2" t="s">
        <v>325</v>
      </c>
      <c r="V411" s="145">
        <v>1.5299999999999999E-2</v>
      </c>
      <c r="W411" s="145">
        <v>2.8910000000000002E-2</v>
      </c>
      <c r="X411" s="4" t="s">
        <v>258</v>
      </c>
      <c r="Z411" s="136">
        <v>2338584.9300000002</v>
      </c>
      <c r="AA411" s="143">
        <v>1</v>
      </c>
      <c r="AB411" s="156">
        <v>110.77</v>
      </c>
      <c r="AD411" s="136">
        <v>2590.451</v>
      </c>
      <c r="AG411" s="2" t="s">
        <v>36</v>
      </c>
      <c r="AH411" s="145">
        <v>5.0809999999999996E-3</v>
      </c>
      <c r="AI411" s="145">
        <v>5.2859132267065803E-3</v>
      </c>
      <c r="AJ411" s="145">
        <v>6.4801499909110003E-4</v>
      </c>
    </row>
    <row r="412" spans="1:36" x14ac:dyDescent="0.2">
      <c r="A412" s="2">
        <v>1035</v>
      </c>
      <c r="B412" s="2">
        <v>9939</v>
      </c>
      <c r="C412" s="2" t="s">
        <v>575</v>
      </c>
      <c r="D412" s="2" t="s">
        <v>576</v>
      </c>
      <c r="E412" s="4" t="s">
        <v>247</v>
      </c>
      <c r="F412" s="2" t="s">
        <v>582</v>
      </c>
      <c r="G412" s="2" t="s">
        <v>583</v>
      </c>
      <c r="H412" s="2" t="s">
        <v>250</v>
      </c>
      <c r="I412" s="2" t="s">
        <v>330</v>
      </c>
      <c r="J412" s="2" t="s">
        <v>30</v>
      </c>
      <c r="K412" s="2" t="s">
        <v>30</v>
      </c>
      <c r="L412" s="2" t="s">
        <v>294</v>
      </c>
      <c r="M412" s="2" t="s">
        <v>31</v>
      </c>
      <c r="N412" s="2" t="s">
        <v>281</v>
      </c>
      <c r="O412" s="2" t="s">
        <v>252</v>
      </c>
      <c r="P412" s="2" t="s">
        <v>527</v>
      </c>
      <c r="Q412" s="2" t="s">
        <v>254</v>
      </c>
      <c r="R412" s="2" t="s">
        <v>255</v>
      </c>
      <c r="S412" s="2" t="s">
        <v>34</v>
      </c>
      <c r="T412" s="136">
        <v>1.4610000000000001</v>
      </c>
      <c r="U412" s="2" t="s">
        <v>584</v>
      </c>
      <c r="V412" s="145">
        <v>3.4599999999999999E-2</v>
      </c>
      <c r="W412" s="145">
        <v>3.0300000000000001E-2</v>
      </c>
      <c r="X412" s="4" t="s">
        <v>258</v>
      </c>
      <c r="Z412" s="136">
        <v>263158</v>
      </c>
      <c r="AA412" s="143">
        <v>1</v>
      </c>
      <c r="AB412" s="156">
        <v>118.35</v>
      </c>
      <c r="AD412" s="136">
        <v>311.447</v>
      </c>
      <c r="AG412" s="2" t="s">
        <v>36</v>
      </c>
      <c r="AH412" s="145">
        <v>1.0679999999999999E-3</v>
      </c>
      <c r="AI412" s="145">
        <v>6.3552050330204597E-4</v>
      </c>
      <c r="AJ412" s="145">
        <v>7.7910249507868201E-5</v>
      </c>
    </row>
    <row r="413" spans="1:36" x14ac:dyDescent="0.2">
      <c r="A413" s="2">
        <v>1035</v>
      </c>
      <c r="B413" s="2">
        <v>9939</v>
      </c>
      <c r="C413" s="2" t="s">
        <v>585</v>
      </c>
      <c r="D413" s="2" t="s">
        <v>586</v>
      </c>
      <c r="E413" s="4" t="s">
        <v>247</v>
      </c>
      <c r="F413" s="2" t="s">
        <v>587</v>
      </c>
      <c r="G413" s="2" t="s">
        <v>588</v>
      </c>
      <c r="H413" s="2" t="s">
        <v>250</v>
      </c>
      <c r="I413" s="2" t="s">
        <v>393</v>
      </c>
      <c r="J413" s="2" t="s">
        <v>30</v>
      </c>
      <c r="K413" s="2" t="s">
        <v>30</v>
      </c>
      <c r="L413" s="2" t="s">
        <v>294</v>
      </c>
      <c r="M413" s="2" t="s">
        <v>31</v>
      </c>
      <c r="N413" s="2" t="s">
        <v>361</v>
      </c>
      <c r="O413" s="2" t="s">
        <v>252</v>
      </c>
      <c r="P413" s="2" t="s">
        <v>253</v>
      </c>
      <c r="Q413" s="2" t="s">
        <v>254</v>
      </c>
      <c r="R413" s="2" t="s">
        <v>255</v>
      </c>
      <c r="S413" s="2" t="s">
        <v>34</v>
      </c>
      <c r="T413" s="136">
        <v>0.499</v>
      </c>
      <c r="U413" s="2" t="s">
        <v>437</v>
      </c>
      <c r="V413" s="145">
        <v>4.7E-2</v>
      </c>
      <c r="W413" s="145">
        <v>7.732E-2</v>
      </c>
      <c r="X413" s="4" t="s">
        <v>258</v>
      </c>
      <c r="Z413" s="136">
        <v>419356.56</v>
      </c>
      <c r="AA413" s="143">
        <v>1</v>
      </c>
      <c r="AB413" s="156">
        <v>100.8</v>
      </c>
      <c r="AD413" s="136">
        <v>422.71100000000001</v>
      </c>
      <c r="AG413" s="2" t="s">
        <v>36</v>
      </c>
      <c r="AH413" s="145">
        <v>1.7099999999999999E-3</v>
      </c>
      <c r="AI413" s="145">
        <v>8.6255878004710203E-4</v>
      </c>
      <c r="AJ413" s="145">
        <v>1.05743511687667E-4</v>
      </c>
    </row>
    <row r="414" spans="1:36" x14ac:dyDescent="0.2">
      <c r="A414" s="2">
        <v>1035</v>
      </c>
      <c r="B414" s="2">
        <v>9939</v>
      </c>
      <c r="C414" s="2" t="s">
        <v>589</v>
      </c>
      <c r="D414" s="2" t="s">
        <v>590</v>
      </c>
      <c r="E414" s="4" t="s">
        <v>247</v>
      </c>
      <c r="F414" s="2" t="s">
        <v>591</v>
      </c>
      <c r="G414" s="2" t="s">
        <v>592</v>
      </c>
      <c r="H414" s="2" t="s">
        <v>250</v>
      </c>
      <c r="I414" s="2" t="s">
        <v>330</v>
      </c>
      <c r="J414" s="2" t="s">
        <v>30</v>
      </c>
      <c r="K414" s="2" t="s">
        <v>30</v>
      </c>
      <c r="L414" s="2" t="s">
        <v>294</v>
      </c>
      <c r="M414" s="2" t="s">
        <v>31</v>
      </c>
      <c r="N414" s="2" t="s">
        <v>593</v>
      </c>
      <c r="O414" s="2" t="s">
        <v>252</v>
      </c>
      <c r="P414" s="2" t="s">
        <v>448</v>
      </c>
      <c r="Q414" s="2" t="s">
        <v>254</v>
      </c>
      <c r="R414" s="2" t="s">
        <v>255</v>
      </c>
      <c r="S414" s="2" t="s">
        <v>34</v>
      </c>
      <c r="T414" s="136">
        <v>0.66300000000000003</v>
      </c>
      <c r="U414" s="2" t="s">
        <v>594</v>
      </c>
      <c r="V414" s="145">
        <v>2.1999999999999999E-2</v>
      </c>
      <c r="W414" s="145">
        <v>2.6890000000000001E-2</v>
      </c>
      <c r="X414" s="4" t="s">
        <v>258</v>
      </c>
      <c r="Z414" s="136">
        <v>424298.5</v>
      </c>
      <c r="AA414" s="143">
        <v>1</v>
      </c>
      <c r="AB414" s="156">
        <v>116.26</v>
      </c>
      <c r="AD414" s="136">
        <v>493.28899999999999</v>
      </c>
      <c r="AG414" s="2" t="s">
        <v>36</v>
      </c>
      <c r="AH414" s="145">
        <v>1.604E-3</v>
      </c>
      <c r="AI414" s="145">
        <v>1.0065759325404301E-3</v>
      </c>
      <c r="AJ414" s="145">
        <v>1.2339898027738101E-4</v>
      </c>
    </row>
    <row r="415" spans="1:36" x14ac:dyDescent="0.2">
      <c r="A415" s="2">
        <v>1035</v>
      </c>
      <c r="B415" s="2">
        <v>9939</v>
      </c>
      <c r="C415" s="2" t="s">
        <v>589</v>
      </c>
      <c r="D415" s="2" t="s">
        <v>590</v>
      </c>
      <c r="E415" s="4" t="s">
        <v>247</v>
      </c>
      <c r="F415" s="2" t="s">
        <v>1526</v>
      </c>
      <c r="G415" s="2" t="s">
        <v>1527</v>
      </c>
      <c r="H415" s="2" t="s">
        <v>250</v>
      </c>
      <c r="I415" s="2" t="s">
        <v>330</v>
      </c>
      <c r="J415" s="2" t="s">
        <v>30</v>
      </c>
      <c r="K415" s="2" t="s">
        <v>30</v>
      </c>
      <c r="L415" s="2" t="s">
        <v>294</v>
      </c>
      <c r="M415" s="2" t="s">
        <v>31</v>
      </c>
      <c r="N415" s="2" t="s">
        <v>593</v>
      </c>
      <c r="O415" s="2" t="s">
        <v>252</v>
      </c>
      <c r="P415" s="2" t="s">
        <v>448</v>
      </c>
      <c r="Q415" s="2" t="s">
        <v>254</v>
      </c>
      <c r="R415" s="2" t="s">
        <v>255</v>
      </c>
      <c r="S415" s="2" t="s">
        <v>34</v>
      </c>
      <c r="T415" s="136">
        <v>3.0459999999999998</v>
      </c>
      <c r="U415" s="2" t="s">
        <v>1528</v>
      </c>
      <c r="V415" s="145">
        <v>1.7000000000000001E-2</v>
      </c>
      <c r="W415" s="145">
        <v>2.6620000000000001E-2</v>
      </c>
      <c r="X415" s="4" t="s">
        <v>258</v>
      </c>
      <c r="Z415" s="136">
        <v>406717.5</v>
      </c>
      <c r="AA415" s="143">
        <v>1</v>
      </c>
      <c r="AB415" s="156">
        <v>111.27</v>
      </c>
      <c r="AD415" s="136">
        <v>452.55500000000001</v>
      </c>
      <c r="AG415" s="2" t="s">
        <v>36</v>
      </c>
      <c r="AH415" s="145">
        <v>3.2000000000000003E-4</v>
      </c>
      <c r="AI415" s="145">
        <v>9.2345486682969395E-4</v>
      </c>
      <c r="AJ415" s="145">
        <v>1.1320893458218199E-4</v>
      </c>
    </row>
    <row r="416" spans="1:36" x14ac:dyDescent="0.2">
      <c r="A416" s="2">
        <v>1035</v>
      </c>
      <c r="B416" s="2">
        <v>9939</v>
      </c>
      <c r="C416" s="2" t="s">
        <v>589</v>
      </c>
      <c r="D416" s="2" t="s">
        <v>590</v>
      </c>
      <c r="E416" s="4" t="s">
        <v>247</v>
      </c>
      <c r="F416" s="2" t="s">
        <v>595</v>
      </c>
      <c r="G416" s="2" t="s">
        <v>596</v>
      </c>
      <c r="H416" s="2" t="s">
        <v>250</v>
      </c>
      <c r="I416" s="2" t="s">
        <v>330</v>
      </c>
      <c r="J416" s="2" t="s">
        <v>30</v>
      </c>
      <c r="K416" s="2" t="s">
        <v>30</v>
      </c>
      <c r="L416" s="2" t="s">
        <v>294</v>
      </c>
      <c r="M416" s="2" t="s">
        <v>31</v>
      </c>
      <c r="N416" s="2" t="s">
        <v>593</v>
      </c>
      <c r="O416" s="2" t="s">
        <v>252</v>
      </c>
      <c r="P416" s="2" t="s">
        <v>448</v>
      </c>
      <c r="Q416" s="2" t="s">
        <v>254</v>
      </c>
      <c r="R416" s="2" t="s">
        <v>255</v>
      </c>
      <c r="S416" s="2" t="s">
        <v>34</v>
      </c>
      <c r="T416" s="136">
        <v>7.9020000000000001</v>
      </c>
      <c r="U416" s="2" t="s">
        <v>597</v>
      </c>
      <c r="V416" s="145">
        <v>5.7999999999999996E-3</v>
      </c>
      <c r="W416" s="145">
        <v>2.963E-2</v>
      </c>
      <c r="X416" s="4" t="s">
        <v>258</v>
      </c>
      <c r="Z416" s="136">
        <v>712883</v>
      </c>
      <c r="AA416" s="143">
        <v>1</v>
      </c>
      <c r="AB416" s="156">
        <v>93.89</v>
      </c>
      <c r="AD416" s="136">
        <v>669.32600000000002</v>
      </c>
      <c r="AG416" s="2" t="s">
        <v>36</v>
      </c>
      <c r="AH416" s="145">
        <v>1.1689999999999999E-3</v>
      </c>
      <c r="AI416" s="145">
        <v>1.36578495508677E-3</v>
      </c>
      <c r="AJ416" s="145">
        <v>1.6743542666526701E-4</v>
      </c>
    </row>
    <row r="417" spans="1:36" x14ac:dyDescent="0.2">
      <c r="A417" s="2">
        <v>1035</v>
      </c>
      <c r="B417" s="2">
        <v>9939</v>
      </c>
      <c r="C417" s="2" t="s">
        <v>589</v>
      </c>
      <c r="D417" s="2" t="s">
        <v>590</v>
      </c>
      <c r="E417" s="4" t="s">
        <v>247</v>
      </c>
      <c r="F417" s="2" t="s">
        <v>598</v>
      </c>
      <c r="G417" s="2" t="s">
        <v>599</v>
      </c>
      <c r="H417" s="2" t="s">
        <v>250</v>
      </c>
      <c r="I417" s="2" t="s">
        <v>302</v>
      </c>
      <c r="J417" s="2" t="s">
        <v>30</v>
      </c>
      <c r="K417" s="2" t="s">
        <v>30</v>
      </c>
      <c r="L417" s="2" t="s">
        <v>294</v>
      </c>
      <c r="M417" s="2" t="s">
        <v>31</v>
      </c>
      <c r="N417" s="2" t="s">
        <v>593</v>
      </c>
      <c r="O417" s="2" t="s">
        <v>252</v>
      </c>
      <c r="P417" s="2" t="s">
        <v>448</v>
      </c>
      <c r="Q417" s="2" t="s">
        <v>254</v>
      </c>
      <c r="R417" s="2" t="s">
        <v>255</v>
      </c>
      <c r="S417" s="2" t="s">
        <v>34</v>
      </c>
      <c r="T417" s="136">
        <v>0.65900000000000003</v>
      </c>
      <c r="U417" s="2" t="s">
        <v>594</v>
      </c>
      <c r="V417" s="145">
        <v>3.6499999999999998E-2</v>
      </c>
      <c r="W417" s="145">
        <v>4.4749999999999998E-2</v>
      </c>
      <c r="X417" s="4" t="s">
        <v>258</v>
      </c>
      <c r="Z417" s="136">
        <v>547042</v>
      </c>
      <c r="AA417" s="143">
        <v>1</v>
      </c>
      <c r="AB417" s="156">
        <v>100.7</v>
      </c>
      <c r="AD417" s="136">
        <v>550.87099999999998</v>
      </c>
      <c r="AG417" s="2" t="s">
        <v>36</v>
      </c>
      <c r="AH417" s="145">
        <v>1.0269999999999999E-3</v>
      </c>
      <c r="AI417" s="145">
        <v>1.1240739125729E-3</v>
      </c>
      <c r="AJ417" s="145">
        <v>1.37803388779444E-4</v>
      </c>
    </row>
    <row r="418" spans="1:36" x14ac:dyDescent="0.2">
      <c r="A418" s="2">
        <v>1035</v>
      </c>
      <c r="B418" s="2">
        <v>9939</v>
      </c>
      <c r="C418" s="2" t="s">
        <v>600</v>
      </c>
      <c r="D418" s="2" t="s">
        <v>601</v>
      </c>
      <c r="E418" s="4" t="s">
        <v>247</v>
      </c>
      <c r="F418" s="2" t="s">
        <v>602</v>
      </c>
      <c r="G418" s="2" t="s">
        <v>603</v>
      </c>
      <c r="H418" s="2" t="s">
        <v>250</v>
      </c>
      <c r="I418" s="2" t="s">
        <v>330</v>
      </c>
      <c r="J418" s="2" t="s">
        <v>30</v>
      </c>
      <c r="K418" s="2" t="s">
        <v>30</v>
      </c>
      <c r="L418" s="2" t="s">
        <v>294</v>
      </c>
      <c r="M418" s="2" t="s">
        <v>31</v>
      </c>
      <c r="N418" s="2" t="s">
        <v>281</v>
      </c>
      <c r="O418" s="2" t="s">
        <v>252</v>
      </c>
      <c r="P418" s="2" t="s">
        <v>448</v>
      </c>
      <c r="Q418" s="2" t="s">
        <v>254</v>
      </c>
      <c r="R418" s="2" t="s">
        <v>255</v>
      </c>
      <c r="S418" s="2" t="s">
        <v>34</v>
      </c>
      <c r="T418" s="136">
        <v>0.93700000000000006</v>
      </c>
      <c r="U418" s="2" t="s">
        <v>604</v>
      </c>
      <c r="V418" s="145">
        <v>1.34E-2</v>
      </c>
      <c r="W418" s="145">
        <v>2.8139999999999998E-2</v>
      </c>
      <c r="X418" s="4" t="s">
        <v>258</v>
      </c>
      <c r="Z418" s="136">
        <v>1238222.01</v>
      </c>
      <c r="AA418" s="143">
        <v>1</v>
      </c>
      <c r="AB418" s="156">
        <v>115.87</v>
      </c>
      <c r="AD418" s="136">
        <v>1434.7280000000001</v>
      </c>
      <c r="AG418" s="2" t="s">
        <v>36</v>
      </c>
      <c r="AH418" s="145">
        <v>2.516E-3</v>
      </c>
      <c r="AI418" s="145">
        <v>2.9276169542856402E-3</v>
      </c>
      <c r="AJ418" s="145">
        <v>3.58904812963136E-4</v>
      </c>
    </row>
    <row r="419" spans="1:36" x14ac:dyDescent="0.2">
      <c r="A419" s="2">
        <v>1035</v>
      </c>
      <c r="B419" s="2">
        <v>9939</v>
      </c>
      <c r="C419" s="2" t="s">
        <v>600</v>
      </c>
      <c r="D419" s="2" t="s">
        <v>601</v>
      </c>
      <c r="E419" s="4" t="s">
        <v>247</v>
      </c>
      <c r="F419" s="2" t="s">
        <v>605</v>
      </c>
      <c r="G419" s="2" t="s">
        <v>606</v>
      </c>
      <c r="H419" s="2" t="s">
        <v>250</v>
      </c>
      <c r="I419" s="2" t="s">
        <v>330</v>
      </c>
      <c r="J419" s="2" t="s">
        <v>30</v>
      </c>
      <c r="K419" s="2" t="s">
        <v>30</v>
      </c>
      <c r="L419" s="2" t="s">
        <v>294</v>
      </c>
      <c r="M419" s="2" t="s">
        <v>31</v>
      </c>
      <c r="N419" s="2" t="s">
        <v>281</v>
      </c>
      <c r="O419" s="2" t="s">
        <v>252</v>
      </c>
      <c r="P419" s="2" t="s">
        <v>448</v>
      </c>
      <c r="Q419" s="2" t="s">
        <v>254</v>
      </c>
      <c r="R419" s="2" t="s">
        <v>255</v>
      </c>
      <c r="S419" s="2" t="s">
        <v>34</v>
      </c>
      <c r="T419" s="136">
        <v>4.9160000000000004</v>
      </c>
      <c r="U419" s="2" t="s">
        <v>607</v>
      </c>
      <c r="V419" s="145">
        <v>2.5999999999999999E-2</v>
      </c>
      <c r="W419" s="145">
        <v>2.827E-2</v>
      </c>
      <c r="X419" s="4" t="s">
        <v>258</v>
      </c>
      <c r="Z419" s="136">
        <v>4408328</v>
      </c>
      <c r="AA419" s="143">
        <v>1</v>
      </c>
      <c r="AB419" s="156">
        <v>103.33</v>
      </c>
      <c r="AD419" s="136">
        <v>4555.125</v>
      </c>
      <c r="AG419" s="2" t="s">
        <v>36</v>
      </c>
      <c r="AH419" s="145">
        <v>8.2240000000000004E-3</v>
      </c>
      <c r="AI419" s="145">
        <v>9.2949071755589405E-3</v>
      </c>
      <c r="AJ419" s="145">
        <v>1.1394888653279099E-3</v>
      </c>
    </row>
    <row r="420" spans="1:36" x14ac:dyDescent="0.2">
      <c r="A420" s="2">
        <v>1035</v>
      </c>
      <c r="B420" s="2">
        <v>9939</v>
      </c>
      <c r="C420" s="2" t="s">
        <v>600</v>
      </c>
      <c r="D420" s="2" t="s">
        <v>601</v>
      </c>
      <c r="E420" s="4" t="s">
        <v>247</v>
      </c>
      <c r="F420" s="2" t="s">
        <v>1529</v>
      </c>
      <c r="G420" s="2" t="s">
        <v>1530</v>
      </c>
      <c r="H420" s="2" t="s">
        <v>250</v>
      </c>
      <c r="I420" s="2" t="s">
        <v>330</v>
      </c>
      <c r="J420" s="2" t="s">
        <v>30</v>
      </c>
      <c r="K420" s="2" t="s">
        <v>30</v>
      </c>
      <c r="L420" s="2" t="s">
        <v>294</v>
      </c>
      <c r="M420" s="2" t="s">
        <v>31</v>
      </c>
      <c r="N420" s="2" t="s">
        <v>281</v>
      </c>
      <c r="O420" s="2" t="s">
        <v>252</v>
      </c>
      <c r="P420" s="2" t="s">
        <v>448</v>
      </c>
      <c r="Q420" s="2" t="s">
        <v>254</v>
      </c>
      <c r="R420" s="2" t="s">
        <v>255</v>
      </c>
      <c r="S420" s="2" t="s">
        <v>34</v>
      </c>
      <c r="T420" s="136">
        <v>3.08</v>
      </c>
      <c r="U420" s="2" t="s">
        <v>1531</v>
      </c>
      <c r="V420" s="145">
        <v>6.8999999999999999E-3</v>
      </c>
      <c r="W420" s="145">
        <v>2.734E-2</v>
      </c>
      <c r="X420" s="4" t="s">
        <v>258</v>
      </c>
      <c r="Z420" s="136">
        <v>89891.29</v>
      </c>
      <c r="AA420" s="143">
        <v>1</v>
      </c>
      <c r="AB420" s="156">
        <v>108.68</v>
      </c>
      <c r="AD420" s="136">
        <v>97.694000000000003</v>
      </c>
      <c r="AG420" s="2" t="s">
        <v>36</v>
      </c>
      <c r="AH420" s="145">
        <v>4.86E-4</v>
      </c>
      <c r="AI420" s="145">
        <v>1.99348039850178E-4</v>
      </c>
      <c r="AJ420" s="145">
        <v>2.4438638002919401E-5</v>
      </c>
    </row>
    <row r="421" spans="1:36" x14ac:dyDescent="0.2">
      <c r="A421" s="2">
        <v>1035</v>
      </c>
      <c r="B421" s="2">
        <v>9939</v>
      </c>
      <c r="C421" s="2" t="s">
        <v>608</v>
      </c>
      <c r="D421" s="2" t="s">
        <v>609</v>
      </c>
      <c r="E421" s="4" t="s">
        <v>247</v>
      </c>
      <c r="F421" s="2" t="s">
        <v>610</v>
      </c>
      <c r="G421" s="2" t="s">
        <v>611</v>
      </c>
      <c r="H421" s="2" t="s">
        <v>250</v>
      </c>
      <c r="I421" s="2" t="s">
        <v>330</v>
      </c>
      <c r="J421" s="2" t="s">
        <v>30</v>
      </c>
      <c r="K421" s="2" t="s">
        <v>30</v>
      </c>
      <c r="L421" s="2" t="s">
        <v>294</v>
      </c>
      <c r="M421" s="2" t="s">
        <v>31</v>
      </c>
      <c r="N421" s="2" t="s">
        <v>263</v>
      </c>
      <c r="O421" s="2" t="s">
        <v>252</v>
      </c>
      <c r="P421" s="2" t="s">
        <v>264</v>
      </c>
      <c r="Q421" s="2" t="s">
        <v>254</v>
      </c>
      <c r="R421" s="2" t="s">
        <v>255</v>
      </c>
      <c r="S421" s="2" t="s">
        <v>34</v>
      </c>
      <c r="T421" s="136">
        <v>0.44400000000000001</v>
      </c>
      <c r="U421" s="2" t="s">
        <v>612</v>
      </c>
      <c r="V421" s="145">
        <v>1E-3</v>
      </c>
      <c r="W421" s="145">
        <v>2.2599999999999999E-2</v>
      </c>
      <c r="X421" s="4" t="s">
        <v>258</v>
      </c>
      <c r="Z421" s="136">
        <v>8812965</v>
      </c>
      <c r="AA421" s="143">
        <v>1</v>
      </c>
      <c r="AB421" s="156">
        <v>113.85</v>
      </c>
      <c r="AD421" s="136">
        <v>10033.561</v>
      </c>
      <c r="AG421" s="2" t="s">
        <v>36</v>
      </c>
      <c r="AH421" s="145">
        <v>5.875E-3</v>
      </c>
      <c r="AI421" s="145">
        <v>2.0473863682018499E-2</v>
      </c>
      <c r="AJ421" s="145">
        <v>2.5099486477118799E-3</v>
      </c>
    </row>
    <row r="422" spans="1:36" x14ac:dyDescent="0.2">
      <c r="A422" s="2">
        <v>1035</v>
      </c>
      <c r="B422" s="2">
        <v>9939</v>
      </c>
      <c r="C422" s="2" t="s">
        <v>608</v>
      </c>
      <c r="D422" s="2" t="s">
        <v>609</v>
      </c>
      <c r="E422" s="4" t="s">
        <v>247</v>
      </c>
      <c r="F422" s="2" t="s">
        <v>613</v>
      </c>
      <c r="G422" s="2" t="s">
        <v>614</v>
      </c>
      <c r="H422" s="2" t="s">
        <v>250</v>
      </c>
      <c r="I422" s="2" t="s">
        <v>330</v>
      </c>
      <c r="J422" s="2" t="s">
        <v>30</v>
      </c>
      <c r="K422" s="2" t="s">
        <v>30</v>
      </c>
      <c r="L422" s="2" t="s">
        <v>294</v>
      </c>
      <c r="M422" s="2" t="s">
        <v>31</v>
      </c>
      <c r="N422" s="2" t="s">
        <v>263</v>
      </c>
      <c r="O422" s="2" t="s">
        <v>252</v>
      </c>
      <c r="P422" s="2" t="s">
        <v>264</v>
      </c>
      <c r="Q422" s="2" t="s">
        <v>254</v>
      </c>
      <c r="R422" s="2" t="s">
        <v>255</v>
      </c>
      <c r="S422" s="2" t="s">
        <v>34</v>
      </c>
      <c r="T422" s="136">
        <v>1.6679999999999999</v>
      </c>
      <c r="U422" s="2" t="s">
        <v>615</v>
      </c>
      <c r="V422" s="145">
        <v>1E-3</v>
      </c>
      <c r="W422" s="145">
        <v>2.4340000000000001E-2</v>
      </c>
      <c r="X422" s="4" t="s">
        <v>258</v>
      </c>
      <c r="Z422" s="136">
        <v>1211260</v>
      </c>
      <c r="AA422" s="143">
        <v>1</v>
      </c>
      <c r="AB422" s="156">
        <v>108.5</v>
      </c>
      <c r="AD422" s="136">
        <v>1314.2170000000001</v>
      </c>
      <c r="AG422" s="2" t="s">
        <v>36</v>
      </c>
      <c r="AH422" s="145">
        <v>2.5950000000000001E-3</v>
      </c>
      <c r="AI422" s="145">
        <v>2.6817101810485801E-3</v>
      </c>
      <c r="AJ422" s="145">
        <v>3.28758408623655E-4</v>
      </c>
    </row>
    <row r="423" spans="1:36" x14ac:dyDescent="0.2">
      <c r="A423" s="2">
        <v>1035</v>
      </c>
      <c r="B423" s="2">
        <v>9939</v>
      </c>
      <c r="C423" s="2" t="s">
        <v>616</v>
      </c>
      <c r="D423" s="2" t="s">
        <v>617</v>
      </c>
      <c r="E423" s="4" t="s">
        <v>247</v>
      </c>
      <c r="F423" s="2" t="s">
        <v>618</v>
      </c>
      <c r="G423" s="2" t="s">
        <v>619</v>
      </c>
      <c r="H423" s="2" t="s">
        <v>250</v>
      </c>
      <c r="I423" s="2" t="s">
        <v>302</v>
      </c>
      <c r="J423" s="2" t="s">
        <v>30</v>
      </c>
      <c r="K423" s="2" t="s">
        <v>30</v>
      </c>
      <c r="L423" s="2" t="s">
        <v>294</v>
      </c>
      <c r="M423" s="2" t="s">
        <v>31</v>
      </c>
      <c r="N423" s="2" t="s">
        <v>281</v>
      </c>
      <c r="O423" s="2" t="s">
        <v>252</v>
      </c>
      <c r="P423" s="2" t="s">
        <v>324</v>
      </c>
      <c r="Q423" s="2" t="s">
        <v>254</v>
      </c>
      <c r="R423" s="2" t="s">
        <v>255</v>
      </c>
      <c r="S423" s="2" t="s">
        <v>34</v>
      </c>
      <c r="T423" s="136">
        <v>1.75</v>
      </c>
      <c r="U423" s="2" t="s">
        <v>620</v>
      </c>
      <c r="V423" s="145">
        <v>3.1300000000000001E-2</v>
      </c>
      <c r="W423" s="145">
        <v>5.3159999999999999E-2</v>
      </c>
      <c r="X423" s="4" t="s">
        <v>258</v>
      </c>
      <c r="Z423" s="136">
        <v>577900.69999999995</v>
      </c>
      <c r="AA423" s="143">
        <v>1</v>
      </c>
      <c r="AB423" s="156">
        <v>97.68</v>
      </c>
      <c r="AD423" s="136">
        <v>564.49300000000005</v>
      </c>
      <c r="AG423" s="2" t="s">
        <v>36</v>
      </c>
      <c r="AH423" s="145">
        <v>9.0080000000000004E-3</v>
      </c>
      <c r="AI423" s="145">
        <v>1.1518703477514901E-3</v>
      </c>
      <c r="AJ423" s="145">
        <v>1.4121103210321001E-4</v>
      </c>
    </row>
    <row r="424" spans="1:36" x14ac:dyDescent="0.2">
      <c r="A424" s="2">
        <v>1035</v>
      </c>
      <c r="B424" s="2">
        <v>9939</v>
      </c>
      <c r="C424" s="2" t="s">
        <v>616</v>
      </c>
      <c r="D424" s="2" t="s">
        <v>617</v>
      </c>
      <c r="E424" s="4" t="s">
        <v>247</v>
      </c>
      <c r="F424" s="2" t="s">
        <v>621</v>
      </c>
      <c r="G424" s="2" t="s">
        <v>622</v>
      </c>
      <c r="H424" s="2" t="s">
        <v>250</v>
      </c>
      <c r="I424" s="2" t="s">
        <v>302</v>
      </c>
      <c r="J424" s="2" t="s">
        <v>30</v>
      </c>
      <c r="K424" s="2" t="s">
        <v>30</v>
      </c>
      <c r="L424" s="2" t="s">
        <v>294</v>
      </c>
      <c r="M424" s="2" t="s">
        <v>31</v>
      </c>
      <c r="N424" s="2" t="s">
        <v>281</v>
      </c>
      <c r="O424" s="2" t="s">
        <v>252</v>
      </c>
      <c r="P424" s="2" t="s">
        <v>324</v>
      </c>
      <c r="Q424" s="2" t="s">
        <v>254</v>
      </c>
      <c r="R424" s="2" t="s">
        <v>255</v>
      </c>
      <c r="S424" s="2" t="s">
        <v>34</v>
      </c>
      <c r="T424" s="136">
        <v>0.08</v>
      </c>
      <c r="U424" s="2" t="s">
        <v>105</v>
      </c>
      <c r="V424" s="145">
        <v>3.5499999999999997E-2</v>
      </c>
      <c r="W424" s="145">
        <v>5.2769999999999997E-2</v>
      </c>
      <c r="X424" s="4" t="s">
        <v>258</v>
      </c>
      <c r="Z424" s="136">
        <v>44989.62</v>
      </c>
      <c r="AA424" s="143">
        <v>1</v>
      </c>
      <c r="AB424" s="156">
        <v>101.36</v>
      </c>
      <c r="AD424" s="136">
        <v>45.600999999999999</v>
      </c>
      <c r="AG424" s="2" t="s">
        <v>36</v>
      </c>
      <c r="AH424" s="145">
        <v>8.0000000000000004E-4</v>
      </c>
      <c r="AI424" s="145">
        <v>9.3051559026773807E-5</v>
      </c>
      <c r="AJ424" s="145">
        <v>1.1407452856680701E-5</v>
      </c>
    </row>
    <row r="425" spans="1:36" x14ac:dyDescent="0.2">
      <c r="A425" s="2">
        <v>1035</v>
      </c>
      <c r="B425" s="2">
        <v>9939</v>
      </c>
      <c r="C425" s="2" t="s">
        <v>623</v>
      </c>
      <c r="D425" s="2" t="s">
        <v>624</v>
      </c>
      <c r="E425" s="4" t="s">
        <v>247</v>
      </c>
      <c r="F425" s="2" t="s">
        <v>625</v>
      </c>
      <c r="G425" s="2" t="s">
        <v>626</v>
      </c>
      <c r="H425" s="2" t="s">
        <v>250</v>
      </c>
      <c r="I425" s="2" t="s">
        <v>330</v>
      </c>
      <c r="J425" s="2" t="s">
        <v>30</v>
      </c>
      <c r="K425" s="2" t="s">
        <v>30</v>
      </c>
      <c r="L425" s="2" t="s">
        <v>294</v>
      </c>
      <c r="M425" s="2" t="s">
        <v>31</v>
      </c>
      <c r="N425" s="2" t="s">
        <v>627</v>
      </c>
      <c r="O425" s="2" t="s">
        <v>252</v>
      </c>
      <c r="P425" s="2" t="s">
        <v>296</v>
      </c>
      <c r="Q425" s="2" t="s">
        <v>296</v>
      </c>
      <c r="R425" s="2" t="s">
        <v>296</v>
      </c>
      <c r="S425" s="2" t="s">
        <v>34</v>
      </c>
      <c r="T425" s="136">
        <v>4.0339999999999998</v>
      </c>
      <c r="U425" s="2" t="s">
        <v>628</v>
      </c>
      <c r="V425" s="145">
        <v>4.2500000000000003E-2</v>
      </c>
      <c r="W425" s="145">
        <v>3.338E-2</v>
      </c>
      <c r="X425" s="4" t="s">
        <v>258</v>
      </c>
      <c r="Z425" s="136">
        <v>1602000</v>
      </c>
      <c r="AA425" s="143">
        <v>1</v>
      </c>
      <c r="AB425" s="156">
        <v>106.03</v>
      </c>
      <c r="AD425" s="136">
        <v>1698.6010000000001</v>
      </c>
      <c r="AG425" s="2" t="s">
        <v>36</v>
      </c>
      <c r="AH425" s="145">
        <v>5.3400000000000001E-3</v>
      </c>
      <c r="AI425" s="145">
        <v>3.4660593919796198E-3</v>
      </c>
      <c r="AJ425" s="145">
        <v>4.2491398882512298E-4</v>
      </c>
    </row>
    <row r="426" spans="1:36" x14ac:dyDescent="0.2">
      <c r="A426" s="2">
        <v>1035</v>
      </c>
      <c r="B426" s="2">
        <v>9939</v>
      </c>
      <c r="C426" s="2" t="s">
        <v>629</v>
      </c>
      <c r="D426" s="2" t="s">
        <v>630</v>
      </c>
      <c r="E426" s="4" t="s">
        <v>247</v>
      </c>
      <c r="F426" s="2" t="s">
        <v>631</v>
      </c>
      <c r="G426" s="2" t="s">
        <v>632</v>
      </c>
      <c r="H426" s="2" t="s">
        <v>250</v>
      </c>
      <c r="I426" s="2" t="s">
        <v>302</v>
      </c>
      <c r="J426" s="2" t="s">
        <v>30</v>
      </c>
      <c r="K426" s="2" t="s">
        <v>30</v>
      </c>
      <c r="L426" s="2" t="s">
        <v>294</v>
      </c>
      <c r="M426" s="2" t="s">
        <v>31</v>
      </c>
      <c r="N426" s="2" t="s">
        <v>633</v>
      </c>
      <c r="O426" s="2" t="s">
        <v>252</v>
      </c>
      <c r="P426" s="2" t="s">
        <v>296</v>
      </c>
      <c r="Q426" s="2" t="s">
        <v>296</v>
      </c>
      <c r="R426" s="2" t="s">
        <v>296</v>
      </c>
      <c r="S426" s="2" t="s">
        <v>34</v>
      </c>
      <c r="T426" s="136">
        <v>3.2669999999999999</v>
      </c>
      <c r="U426" s="2" t="s">
        <v>351</v>
      </c>
      <c r="V426" s="145">
        <v>7.5800000000000006E-2</v>
      </c>
      <c r="W426" s="145">
        <v>6.1129999999999997E-2</v>
      </c>
      <c r="X426" s="4" t="s">
        <v>258</v>
      </c>
      <c r="Z426" s="136">
        <v>602500</v>
      </c>
      <c r="AA426" s="143">
        <v>1</v>
      </c>
      <c r="AB426" s="156">
        <v>107</v>
      </c>
      <c r="AD426" s="136">
        <v>644.67499999999995</v>
      </c>
      <c r="AG426" s="2" t="s">
        <v>36</v>
      </c>
      <c r="AH426" s="145">
        <v>1.1587E-2</v>
      </c>
      <c r="AI426" s="145">
        <v>1.3154839569257601E-3</v>
      </c>
      <c r="AJ426" s="145">
        <v>1.6126888554368599E-4</v>
      </c>
    </row>
    <row r="427" spans="1:36" x14ac:dyDescent="0.2">
      <c r="A427" s="2">
        <v>1035</v>
      </c>
      <c r="B427" s="2">
        <v>9939</v>
      </c>
      <c r="C427" s="2" t="s">
        <v>634</v>
      </c>
      <c r="D427" s="2" t="s">
        <v>635</v>
      </c>
      <c r="E427" s="4" t="s">
        <v>247</v>
      </c>
      <c r="F427" s="2" t="s">
        <v>636</v>
      </c>
      <c r="G427" s="2" t="s">
        <v>637</v>
      </c>
      <c r="H427" s="2" t="s">
        <v>250</v>
      </c>
      <c r="I427" s="2" t="s">
        <v>330</v>
      </c>
      <c r="J427" s="2" t="s">
        <v>30</v>
      </c>
      <c r="K427" s="2" t="s">
        <v>30</v>
      </c>
      <c r="L427" s="2" t="s">
        <v>294</v>
      </c>
      <c r="M427" s="2" t="s">
        <v>31</v>
      </c>
      <c r="N427" s="2" t="s">
        <v>281</v>
      </c>
      <c r="O427" s="2" t="s">
        <v>252</v>
      </c>
      <c r="P427" s="2" t="s">
        <v>448</v>
      </c>
      <c r="Q427" s="2" t="s">
        <v>254</v>
      </c>
      <c r="R427" s="2" t="s">
        <v>255</v>
      </c>
      <c r="S427" s="2" t="s">
        <v>34</v>
      </c>
      <c r="T427" s="136">
        <v>0.98599999999999999</v>
      </c>
      <c r="U427" s="2" t="s">
        <v>638</v>
      </c>
      <c r="V427" s="145">
        <v>4.7500000000000001E-2</v>
      </c>
      <c r="W427" s="145">
        <v>2.462E-2</v>
      </c>
      <c r="X427" s="4" t="s">
        <v>258</v>
      </c>
      <c r="Z427" s="136">
        <v>205101.12</v>
      </c>
      <c r="AA427" s="143">
        <v>1</v>
      </c>
      <c r="AB427" s="156">
        <v>143.4</v>
      </c>
      <c r="AD427" s="136">
        <v>294.11500000000001</v>
      </c>
      <c r="AG427" s="2" t="s">
        <v>36</v>
      </c>
      <c r="AH427" s="145">
        <v>4.2900000000000002E-4</v>
      </c>
      <c r="AI427" s="145">
        <v>6.0015290183326601E-4</v>
      </c>
      <c r="AJ427" s="145">
        <v>7.3574435571715995E-5</v>
      </c>
    </row>
    <row r="428" spans="1:36" x14ac:dyDescent="0.2">
      <c r="A428" s="2">
        <v>1035</v>
      </c>
      <c r="B428" s="2">
        <v>9939</v>
      </c>
      <c r="C428" s="2" t="s">
        <v>639</v>
      </c>
      <c r="D428" s="2" t="s">
        <v>640</v>
      </c>
      <c r="E428" s="4" t="s">
        <v>247</v>
      </c>
      <c r="F428" s="2" t="s">
        <v>641</v>
      </c>
      <c r="G428" s="2" t="s">
        <v>642</v>
      </c>
      <c r="H428" s="2" t="s">
        <v>250</v>
      </c>
      <c r="I428" s="2" t="s">
        <v>302</v>
      </c>
      <c r="J428" s="2" t="s">
        <v>30</v>
      </c>
      <c r="K428" s="2" t="s">
        <v>30</v>
      </c>
      <c r="L428" s="2" t="s">
        <v>294</v>
      </c>
      <c r="M428" s="2" t="s">
        <v>31</v>
      </c>
      <c r="N428" s="2" t="s">
        <v>368</v>
      </c>
      <c r="O428" s="2" t="s">
        <v>252</v>
      </c>
      <c r="P428" s="2" t="s">
        <v>296</v>
      </c>
      <c r="Q428" s="2" t="s">
        <v>296</v>
      </c>
      <c r="R428" s="2" t="s">
        <v>296</v>
      </c>
      <c r="S428" s="2" t="s">
        <v>34</v>
      </c>
      <c r="T428" s="136">
        <v>1.177</v>
      </c>
      <c r="U428" s="2" t="s">
        <v>317</v>
      </c>
      <c r="V428" s="145">
        <v>3.8699999999999998E-2</v>
      </c>
      <c r="W428" s="145">
        <v>5.9119999999999999E-2</v>
      </c>
      <c r="X428" s="4" t="s">
        <v>258</v>
      </c>
      <c r="Z428" s="136">
        <v>2073525.69</v>
      </c>
      <c r="AA428" s="143">
        <v>1</v>
      </c>
      <c r="AB428" s="156">
        <v>98.73</v>
      </c>
      <c r="AD428" s="136">
        <v>2047.192</v>
      </c>
      <c r="AG428" s="2" t="s">
        <v>36</v>
      </c>
      <c r="AH428" s="145">
        <v>6.2389999999999998E-3</v>
      </c>
      <c r="AI428" s="145">
        <v>4.1773732799769798E-3</v>
      </c>
      <c r="AJ428" s="145">
        <v>5.1211596296182101E-4</v>
      </c>
    </row>
    <row r="429" spans="1:36" x14ac:dyDescent="0.2">
      <c r="A429" s="2">
        <v>1035</v>
      </c>
      <c r="B429" s="2">
        <v>9939</v>
      </c>
      <c r="C429" s="2" t="s">
        <v>318</v>
      </c>
      <c r="D429" s="2" t="s">
        <v>319</v>
      </c>
      <c r="E429" s="4" t="s">
        <v>247</v>
      </c>
      <c r="F429" s="2" t="s">
        <v>643</v>
      </c>
      <c r="G429" s="2" t="s">
        <v>644</v>
      </c>
      <c r="H429" s="2" t="s">
        <v>250</v>
      </c>
      <c r="I429" s="2" t="s">
        <v>330</v>
      </c>
      <c r="J429" s="2" t="s">
        <v>30</v>
      </c>
      <c r="K429" s="2" t="s">
        <v>30</v>
      </c>
      <c r="L429" s="2" t="s">
        <v>294</v>
      </c>
      <c r="M429" s="2" t="s">
        <v>190</v>
      </c>
      <c r="N429" s="2" t="s">
        <v>323</v>
      </c>
      <c r="O429" s="2" t="s">
        <v>252</v>
      </c>
      <c r="P429" s="2" t="s">
        <v>324</v>
      </c>
      <c r="Q429" s="2" t="s">
        <v>254</v>
      </c>
      <c r="R429" s="2" t="s">
        <v>255</v>
      </c>
      <c r="S429" s="2" t="s">
        <v>34</v>
      </c>
      <c r="T429" s="136">
        <v>3.0979999999999999</v>
      </c>
      <c r="U429" s="2" t="s">
        <v>486</v>
      </c>
      <c r="V429" s="145">
        <v>1.7500000000000002E-2</v>
      </c>
      <c r="W429" s="145">
        <v>4.8079999999999998E-2</v>
      </c>
      <c r="X429" s="4" t="s">
        <v>258</v>
      </c>
      <c r="Z429" s="136">
        <v>1586000</v>
      </c>
      <c r="AA429" s="143">
        <v>1</v>
      </c>
      <c r="AB429" s="156">
        <v>103.095</v>
      </c>
      <c r="AD429" s="136">
        <v>1635.0889999999999</v>
      </c>
      <c r="AG429" s="2" t="s">
        <v>36</v>
      </c>
      <c r="AH429" s="145">
        <v>0</v>
      </c>
      <c r="AI429" s="145">
        <v>3.33646248465478E-3</v>
      </c>
      <c r="AJ429" s="145">
        <v>4.0902633872939203E-4</v>
      </c>
    </row>
    <row r="430" spans="1:36" x14ac:dyDescent="0.2">
      <c r="A430" s="2">
        <v>1035</v>
      </c>
      <c r="B430" s="2">
        <v>9939</v>
      </c>
      <c r="C430" s="2" t="s">
        <v>318</v>
      </c>
      <c r="D430" s="2" t="s">
        <v>319</v>
      </c>
      <c r="E430" s="4" t="s">
        <v>247</v>
      </c>
      <c r="F430" s="2" t="s">
        <v>645</v>
      </c>
      <c r="G430" s="2" t="s">
        <v>646</v>
      </c>
      <c r="H430" s="2" t="s">
        <v>250</v>
      </c>
      <c r="I430" s="2" t="s">
        <v>330</v>
      </c>
      <c r="J430" s="2" t="s">
        <v>30</v>
      </c>
      <c r="K430" s="2" t="s">
        <v>322</v>
      </c>
      <c r="L430" s="2" t="s">
        <v>294</v>
      </c>
      <c r="M430" s="2" t="s">
        <v>31</v>
      </c>
      <c r="N430" s="2" t="s">
        <v>323</v>
      </c>
      <c r="O430" s="2" t="s">
        <v>252</v>
      </c>
      <c r="P430" s="2" t="s">
        <v>324</v>
      </c>
      <c r="Q430" s="2" t="s">
        <v>254</v>
      </c>
      <c r="R430" s="2" t="s">
        <v>255</v>
      </c>
      <c r="S430" s="2" t="s">
        <v>34</v>
      </c>
      <c r="T430" s="136">
        <v>1.7569999999999999</v>
      </c>
      <c r="U430" s="2" t="s">
        <v>297</v>
      </c>
      <c r="V430" s="145">
        <v>3.2800000000000003E-2</v>
      </c>
      <c r="W430" s="145">
        <v>4.947E-2</v>
      </c>
      <c r="X430" s="4" t="s">
        <v>258</v>
      </c>
      <c r="Z430" s="136">
        <v>1880791</v>
      </c>
      <c r="AA430" s="143">
        <v>1</v>
      </c>
      <c r="AB430" s="156">
        <v>114.78</v>
      </c>
      <c r="AD430" s="136">
        <v>2158.7719999999999</v>
      </c>
      <c r="AG430" s="2" t="s">
        <v>36</v>
      </c>
      <c r="AH430" s="145">
        <v>1.096E-3</v>
      </c>
      <c r="AI430" s="145">
        <v>4.4050565230602601E-3</v>
      </c>
      <c r="AJ430" s="145">
        <v>5.4002829338265098E-4</v>
      </c>
    </row>
    <row r="431" spans="1:36" x14ac:dyDescent="0.2">
      <c r="A431" s="2">
        <v>1035</v>
      </c>
      <c r="B431" s="2">
        <v>9939</v>
      </c>
      <c r="C431" s="2" t="s">
        <v>318</v>
      </c>
      <c r="D431" s="2" t="s">
        <v>319</v>
      </c>
      <c r="E431" s="4" t="s">
        <v>247</v>
      </c>
      <c r="F431" s="2" t="s">
        <v>647</v>
      </c>
      <c r="G431" s="2" t="s">
        <v>646</v>
      </c>
      <c r="H431" s="2" t="s">
        <v>250</v>
      </c>
      <c r="I431" s="2" t="s">
        <v>330</v>
      </c>
      <c r="J431" s="2" t="s">
        <v>30</v>
      </c>
      <c r="K431" s="2" t="s">
        <v>30</v>
      </c>
      <c r="L431" s="2" t="s">
        <v>294</v>
      </c>
      <c r="M431" s="2" t="s">
        <v>190</v>
      </c>
      <c r="N431" s="2" t="s">
        <v>323</v>
      </c>
      <c r="O431" s="2" t="s">
        <v>252</v>
      </c>
      <c r="P431" s="2" t="s">
        <v>324</v>
      </c>
      <c r="Q431" s="2" t="s">
        <v>254</v>
      </c>
      <c r="R431" s="2" t="s">
        <v>255</v>
      </c>
      <c r="S431" s="2" t="s">
        <v>34</v>
      </c>
      <c r="T431" s="136">
        <v>1.7609999999999999</v>
      </c>
      <c r="U431" s="2" t="s">
        <v>297</v>
      </c>
      <c r="V431" s="145">
        <v>3.2800000000000003E-2</v>
      </c>
      <c r="W431" s="145">
        <v>4.8759999999999998E-2</v>
      </c>
      <c r="X431" s="4" t="s">
        <v>258</v>
      </c>
      <c r="Z431" s="136">
        <v>402000</v>
      </c>
      <c r="AA431" s="143">
        <v>1</v>
      </c>
      <c r="AB431" s="156">
        <v>113.083</v>
      </c>
      <c r="AD431" s="136">
        <v>454.59399999999999</v>
      </c>
      <c r="AG431" s="2" t="s">
        <v>36</v>
      </c>
      <c r="AH431" s="145">
        <v>2.34E-4</v>
      </c>
      <c r="AI431" s="145">
        <v>9.2761742380567799E-4</v>
      </c>
      <c r="AJ431" s="145">
        <v>1.13719234172682E-4</v>
      </c>
    </row>
    <row r="432" spans="1:36" x14ac:dyDescent="0.2">
      <c r="A432" s="2">
        <v>1035</v>
      </c>
      <c r="B432" s="2">
        <v>9939</v>
      </c>
      <c r="C432" s="2" t="s">
        <v>318</v>
      </c>
      <c r="D432" s="2" t="s">
        <v>319</v>
      </c>
      <c r="E432" s="4" t="s">
        <v>247</v>
      </c>
      <c r="F432" s="2" t="s">
        <v>320</v>
      </c>
      <c r="G432" s="2" t="s">
        <v>321</v>
      </c>
      <c r="H432" s="2" t="s">
        <v>250</v>
      </c>
      <c r="I432" s="2" t="s">
        <v>293</v>
      </c>
      <c r="J432" s="2" t="s">
        <v>30</v>
      </c>
      <c r="K432" s="2" t="s">
        <v>322</v>
      </c>
      <c r="L432" s="2" t="s">
        <v>294</v>
      </c>
      <c r="M432" s="2" t="s">
        <v>31</v>
      </c>
      <c r="N432" s="2" t="s">
        <v>323</v>
      </c>
      <c r="O432" s="2" t="s">
        <v>252</v>
      </c>
      <c r="P432" s="2" t="s">
        <v>324</v>
      </c>
      <c r="Q432" s="2" t="s">
        <v>254</v>
      </c>
      <c r="R432" s="2" t="s">
        <v>255</v>
      </c>
      <c r="S432" s="2" t="s">
        <v>34</v>
      </c>
      <c r="T432" s="136">
        <v>3.4239999999999999</v>
      </c>
      <c r="U432" s="2" t="s">
        <v>325</v>
      </c>
      <c r="V432" s="145">
        <v>5.5E-2</v>
      </c>
      <c r="W432" s="145">
        <v>5.0299999999999997E-2</v>
      </c>
      <c r="X432" s="4" t="s">
        <v>258</v>
      </c>
      <c r="Z432" s="136">
        <v>2612296</v>
      </c>
      <c r="AA432" s="143">
        <v>1</v>
      </c>
      <c r="AB432" s="156">
        <v>105.7</v>
      </c>
      <c r="AD432" s="136">
        <v>2761.1970000000001</v>
      </c>
      <c r="AG432" s="2" t="s">
        <v>36</v>
      </c>
      <c r="AH432" s="145">
        <v>4.5500000000000002E-3</v>
      </c>
      <c r="AI432" s="145">
        <v>5.6343276643728698E-3</v>
      </c>
      <c r="AJ432" s="145">
        <v>6.9072810689750901E-4</v>
      </c>
    </row>
    <row r="433" spans="1:36" x14ac:dyDescent="0.2">
      <c r="A433" s="2">
        <v>1035</v>
      </c>
      <c r="B433" s="2">
        <v>9939</v>
      </c>
      <c r="C433" s="2" t="s">
        <v>318</v>
      </c>
      <c r="D433" s="2" t="s">
        <v>319</v>
      </c>
      <c r="E433" s="4" t="s">
        <v>247</v>
      </c>
      <c r="F433" s="2" t="s">
        <v>648</v>
      </c>
      <c r="G433" s="2" t="s">
        <v>649</v>
      </c>
      <c r="H433" s="2" t="s">
        <v>250</v>
      </c>
      <c r="I433" s="2" t="s">
        <v>330</v>
      </c>
      <c r="J433" s="2" t="s">
        <v>30</v>
      </c>
      <c r="K433" s="2" t="s">
        <v>322</v>
      </c>
      <c r="L433" s="2" t="s">
        <v>294</v>
      </c>
      <c r="M433" s="2" t="s">
        <v>31</v>
      </c>
      <c r="N433" s="2" t="s">
        <v>323</v>
      </c>
      <c r="O433" s="2" t="s">
        <v>252</v>
      </c>
      <c r="P433" s="2" t="s">
        <v>527</v>
      </c>
      <c r="Q433" s="2" t="s">
        <v>254</v>
      </c>
      <c r="R433" s="2" t="s">
        <v>255</v>
      </c>
      <c r="S433" s="2" t="s">
        <v>34</v>
      </c>
      <c r="T433" s="136">
        <v>2.5670000000000002</v>
      </c>
      <c r="U433" s="2" t="s">
        <v>650</v>
      </c>
      <c r="V433" s="145">
        <v>1.3299999999999999E-2</v>
      </c>
      <c r="W433" s="145">
        <v>3.0360000000000002E-2</v>
      </c>
      <c r="X433" s="4" t="s">
        <v>258</v>
      </c>
      <c r="Z433" s="136">
        <v>2155916.5</v>
      </c>
      <c r="AA433" s="143">
        <v>1</v>
      </c>
      <c r="AB433" s="156">
        <v>110.83</v>
      </c>
      <c r="AD433" s="136">
        <v>2389.402</v>
      </c>
      <c r="AG433" s="2" t="s">
        <v>36</v>
      </c>
      <c r="AH433" s="145">
        <v>6.9680000000000002E-3</v>
      </c>
      <c r="AI433" s="145">
        <v>4.8756665539378997E-3</v>
      </c>
      <c r="AJ433" s="145">
        <v>5.9772170332942102E-4</v>
      </c>
    </row>
    <row r="434" spans="1:36" x14ac:dyDescent="0.2">
      <c r="A434" s="2">
        <v>1035</v>
      </c>
      <c r="B434" s="2">
        <v>9939</v>
      </c>
      <c r="C434" s="2" t="s">
        <v>318</v>
      </c>
      <c r="D434" s="2" t="s">
        <v>319</v>
      </c>
      <c r="E434" s="4" t="s">
        <v>247</v>
      </c>
      <c r="F434" s="2" t="s">
        <v>651</v>
      </c>
      <c r="G434" s="2" t="s">
        <v>652</v>
      </c>
      <c r="H434" s="2" t="s">
        <v>250</v>
      </c>
      <c r="I434" s="2" t="s">
        <v>330</v>
      </c>
      <c r="J434" s="2" t="s">
        <v>30</v>
      </c>
      <c r="K434" s="2" t="s">
        <v>322</v>
      </c>
      <c r="L434" s="2" t="s">
        <v>294</v>
      </c>
      <c r="M434" s="2" t="s">
        <v>31</v>
      </c>
      <c r="N434" s="2" t="s">
        <v>323</v>
      </c>
      <c r="O434" s="2" t="s">
        <v>252</v>
      </c>
      <c r="P434" s="2" t="s">
        <v>527</v>
      </c>
      <c r="Q434" s="2" t="s">
        <v>254</v>
      </c>
      <c r="R434" s="2" t="s">
        <v>255</v>
      </c>
      <c r="S434" s="2" t="s">
        <v>34</v>
      </c>
      <c r="T434" s="136">
        <v>4.3490000000000002</v>
      </c>
      <c r="U434" s="2" t="s">
        <v>653</v>
      </c>
      <c r="V434" s="145">
        <v>4.8300000000000003E-2</v>
      </c>
      <c r="W434" s="145">
        <v>4.1239999999999999E-2</v>
      </c>
      <c r="X434" s="4" t="s">
        <v>258</v>
      </c>
      <c r="Z434" s="136">
        <v>934678</v>
      </c>
      <c r="AA434" s="143">
        <v>1</v>
      </c>
      <c r="AB434" s="156">
        <v>107.16</v>
      </c>
      <c r="AD434" s="136">
        <v>1001.601</v>
      </c>
      <c r="AG434" s="2" t="s">
        <v>36</v>
      </c>
      <c r="AH434" s="145">
        <v>2.2799999999999999E-3</v>
      </c>
      <c r="AI434" s="145">
        <v>2.0438049778975101E-3</v>
      </c>
      <c r="AJ434" s="145">
        <v>2.50555812040794E-4</v>
      </c>
    </row>
    <row r="435" spans="1:36" x14ac:dyDescent="0.2">
      <c r="A435" s="2">
        <v>1035</v>
      </c>
      <c r="B435" s="2">
        <v>9939</v>
      </c>
      <c r="C435" s="2" t="s">
        <v>318</v>
      </c>
      <c r="D435" s="2" t="s">
        <v>319</v>
      </c>
      <c r="E435" s="4" t="s">
        <v>247</v>
      </c>
      <c r="F435" s="2" t="s">
        <v>654</v>
      </c>
      <c r="G435" s="2" t="s">
        <v>655</v>
      </c>
      <c r="H435" s="2" t="s">
        <v>250</v>
      </c>
      <c r="I435" s="2" t="s">
        <v>330</v>
      </c>
      <c r="J435" s="2" t="s">
        <v>30</v>
      </c>
      <c r="K435" s="2" t="s">
        <v>322</v>
      </c>
      <c r="L435" s="2" t="s">
        <v>294</v>
      </c>
      <c r="M435" s="2" t="s">
        <v>31</v>
      </c>
      <c r="N435" s="2" t="s">
        <v>323</v>
      </c>
      <c r="O435" s="2" t="s">
        <v>252</v>
      </c>
      <c r="P435" s="2" t="s">
        <v>324</v>
      </c>
      <c r="Q435" s="2" t="s">
        <v>254</v>
      </c>
      <c r="R435" s="2" t="s">
        <v>255</v>
      </c>
      <c r="S435" s="2" t="s">
        <v>34</v>
      </c>
      <c r="T435" s="136">
        <v>5.516</v>
      </c>
      <c r="U435" s="2" t="s">
        <v>653</v>
      </c>
      <c r="V435" s="145">
        <v>4.1500000000000002E-2</v>
      </c>
      <c r="W435" s="145">
        <v>4.113E-2</v>
      </c>
      <c r="X435" s="4" t="s">
        <v>258</v>
      </c>
      <c r="Z435" s="136">
        <v>1569234.89</v>
      </c>
      <c r="AA435" s="143">
        <v>1</v>
      </c>
      <c r="AB435" s="156">
        <v>103.86</v>
      </c>
      <c r="AD435" s="136">
        <v>1629.807</v>
      </c>
      <c r="AG435" s="2" t="s">
        <v>36</v>
      </c>
      <c r="AH435" s="145">
        <v>3.2169999999999998E-3</v>
      </c>
      <c r="AI435" s="145">
        <v>3.3256841519982302E-3</v>
      </c>
      <c r="AJ435" s="145">
        <v>4.0770499255379599E-4</v>
      </c>
    </row>
    <row r="436" spans="1:36" x14ac:dyDescent="0.2">
      <c r="A436" s="2">
        <v>1035</v>
      </c>
      <c r="B436" s="2">
        <v>9939</v>
      </c>
      <c r="C436" s="2" t="s">
        <v>656</v>
      </c>
      <c r="D436" s="2" t="s">
        <v>657</v>
      </c>
      <c r="E436" s="4" t="s">
        <v>247</v>
      </c>
      <c r="F436" s="2" t="s">
        <v>658</v>
      </c>
      <c r="G436" s="2" t="s">
        <v>659</v>
      </c>
      <c r="H436" s="2" t="s">
        <v>250</v>
      </c>
      <c r="I436" s="2" t="s">
        <v>330</v>
      </c>
      <c r="J436" s="2" t="s">
        <v>30</v>
      </c>
      <c r="K436" s="2" t="s">
        <v>30</v>
      </c>
      <c r="L436" s="2" t="s">
        <v>294</v>
      </c>
      <c r="M436" s="2" t="s">
        <v>31</v>
      </c>
      <c r="N436" s="2" t="s">
        <v>281</v>
      </c>
      <c r="O436" s="2" t="s">
        <v>252</v>
      </c>
      <c r="P436" s="2" t="s">
        <v>395</v>
      </c>
      <c r="Q436" s="2" t="s">
        <v>310</v>
      </c>
      <c r="R436" s="2" t="s">
        <v>255</v>
      </c>
      <c r="S436" s="2" t="s">
        <v>34</v>
      </c>
      <c r="T436" s="136">
        <v>0.74399999999999999</v>
      </c>
      <c r="U436" s="2" t="s">
        <v>388</v>
      </c>
      <c r="V436" s="145">
        <v>2.5000000000000001E-2</v>
      </c>
      <c r="W436" s="145">
        <v>3.4279999999999998E-2</v>
      </c>
      <c r="X436" s="4" t="s">
        <v>258</v>
      </c>
      <c r="Z436" s="136">
        <v>1219049.54</v>
      </c>
      <c r="AA436" s="143">
        <v>1</v>
      </c>
      <c r="AB436" s="156">
        <v>116.9</v>
      </c>
      <c r="AD436" s="136">
        <v>1425.069</v>
      </c>
      <c r="AG436" s="2" t="s">
        <v>36</v>
      </c>
      <c r="AH436" s="145">
        <v>3.999E-3</v>
      </c>
      <c r="AI436" s="145">
        <v>2.9079075372733E-3</v>
      </c>
      <c r="AJ436" s="145">
        <v>3.5648857998700598E-4</v>
      </c>
    </row>
    <row r="437" spans="1:36" x14ac:dyDescent="0.2">
      <c r="A437" s="2">
        <v>1035</v>
      </c>
      <c r="B437" s="2">
        <v>9939</v>
      </c>
      <c r="C437" s="2" t="s">
        <v>656</v>
      </c>
      <c r="D437" s="2" t="s">
        <v>657</v>
      </c>
      <c r="E437" s="4" t="s">
        <v>247</v>
      </c>
      <c r="F437" s="2" t="s">
        <v>660</v>
      </c>
      <c r="G437" s="2" t="s">
        <v>661</v>
      </c>
      <c r="H437" s="2" t="s">
        <v>250</v>
      </c>
      <c r="I437" s="2" t="s">
        <v>330</v>
      </c>
      <c r="J437" s="2" t="s">
        <v>30</v>
      </c>
      <c r="K437" s="2" t="s">
        <v>30</v>
      </c>
      <c r="L437" s="2" t="s">
        <v>294</v>
      </c>
      <c r="M437" s="2" t="s">
        <v>31</v>
      </c>
      <c r="N437" s="2" t="s">
        <v>281</v>
      </c>
      <c r="O437" s="2" t="s">
        <v>252</v>
      </c>
      <c r="P437" s="2" t="s">
        <v>395</v>
      </c>
      <c r="Q437" s="2" t="s">
        <v>310</v>
      </c>
      <c r="R437" s="2" t="s">
        <v>255</v>
      </c>
      <c r="S437" s="2" t="s">
        <v>34</v>
      </c>
      <c r="T437" s="136">
        <v>4.6440000000000001</v>
      </c>
      <c r="U437" s="2" t="s">
        <v>662</v>
      </c>
      <c r="V437" s="145">
        <v>1.9E-2</v>
      </c>
      <c r="W437" s="145">
        <v>3.1989999999999998E-2</v>
      </c>
      <c r="X437" s="4" t="s">
        <v>258</v>
      </c>
      <c r="Z437" s="136">
        <v>181385.25</v>
      </c>
      <c r="AA437" s="143">
        <v>1</v>
      </c>
      <c r="AB437" s="156">
        <v>110.1</v>
      </c>
      <c r="AD437" s="136">
        <v>199.70500000000001</v>
      </c>
      <c r="AG437" s="2" t="s">
        <v>36</v>
      </c>
      <c r="AH437" s="145">
        <v>7.2800000000000002E-4</v>
      </c>
      <c r="AI437" s="145">
        <v>4.0750600600948102E-4</v>
      </c>
      <c r="AJ437" s="145">
        <v>4.99573096999895E-5</v>
      </c>
    </row>
    <row r="438" spans="1:36" x14ac:dyDescent="0.2">
      <c r="A438" s="2">
        <v>1035</v>
      </c>
      <c r="B438" s="2">
        <v>9939</v>
      </c>
      <c r="C438" s="2" t="s">
        <v>666</v>
      </c>
      <c r="D438" s="2" t="s">
        <v>667</v>
      </c>
      <c r="E438" s="4" t="s">
        <v>247</v>
      </c>
      <c r="F438" s="2" t="s">
        <v>672</v>
      </c>
      <c r="G438" s="2" t="s">
        <v>673</v>
      </c>
      <c r="H438" s="2" t="s">
        <v>250</v>
      </c>
      <c r="I438" s="2" t="s">
        <v>302</v>
      </c>
      <c r="J438" s="2" t="s">
        <v>30</v>
      </c>
      <c r="K438" s="2" t="s">
        <v>30</v>
      </c>
      <c r="L438" s="2" t="s">
        <v>294</v>
      </c>
      <c r="M438" s="2" t="s">
        <v>31</v>
      </c>
      <c r="N438" s="2" t="s">
        <v>670</v>
      </c>
      <c r="O438" s="2" t="s">
        <v>252</v>
      </c>
      <c r="P438" s="2" t="s">
        <v>448</v>
      </c>
      <c r="Q438" s="2" t="s">
        <v>254</v>
      </c>
      <c r="R438" s="2" t="s">
        <v>255</v>
      </c>
      <c r="S438" s="2" t="s">
        <v>34</v>
      </c>
      <c r="T438" s="136">
        <v>0.32700000000000001</v>
      </c>
      <c r="U438" s="2" t="s">
        <v>671</v>
      </c>
      <c r="V438" s="145">
        <v>5.8500000000000003E-2</v>
      </c>
      <c r="W438" s="145">
        <v>4.6370000000000001E-2</v>
      </c>
      <c r="X438" s="4" t="s">
        <v>258</v>
      </c>
      <c r="Z438" s="136">
        <v>264759.5</v>
      </c>
      <c r="AA438" s="143">
        <v>1</v>
      </c>
      <c r="AB438" s="156">
        <v>103.05</v>
      </c>
      <c r="AD438" s="136">
        <v>272.83499999999998</v>
      </c>
      <c r="AG438" s="2" t="s">
        <v>36</v>
      </c>
      <c r="AH438" s="145">
        <v>9.8200000000000002E-4</v>
      </c>
      <c r="AI438" s="145">
        <v>5.5672955267668496E-4</v>
      </c>
      <c r="AJ438" s="145">
        <v>6.8251044824008499E-5</v>
      </c>
    </row>
    <row r="439" spans="1:36" x14ac:dyDescent="0.2">
      <c r="A439" s="2">
        <v>1035</v>
      </c>
      <c r="B439" s="2">
        <v>9939</v>
      </c>
      <c r="C439" s="2" t="s">
        <v>674</v>
      </c>
      <c r="D439" s="2" t="s">
        <v>675</v>
      </c>
      <c r="E439" s="4" t="s">
        <v>365</v>
      </c>
      <c r="F439" s="2" t="s">
        <v>676</v>
      </c>
      <c r="G439" s="2" t="s">
        <v>677</v>
      </c>
      <c r="H439" s="2" t="s">
        <v>250</v>
      </c>
      <c r="I439" s="2" t="s">
        <v>302</v>
      </c>
      <c r="J439" s="2" t="s">
        <v>30</v>
      </c>
      <c r="K439" s="2" t="s">
        <v>95</v>
      </c>
      <c r="L439" s="2" t="s">
        <v>294</v>
      </c>
      <c r="M439" s="2" t="s">
        <v>31</v>
      </c>
      <c r="N439" s="2" t="s">
        <v>323</v>
      </c>
      <c r="O439" s="2" t="s">
        <v>252</v>
      </c>
      <c r="P439" s="2" t="s">
        <v>678</v>
      </c>
      <c r="Q439" s="2" t="s">
        <v>254</v>
      </c>
      <c r="R439" s="2" t="s">
        <v>255</v>
      </c>
      <c r="S439" s="2" t="s">
        <v>34</v>
      </c>
      <c r="T439" s="136">
        <v>0.41</v>
      </c>
      <c r="U439" s="228">
        <v>45900</v>
      </c>
      <c r="V439" s="145">
        <v>6.9500000000000006E-2</v>
      </c>
      <c r="W439" s="145">
        <v>1E-4</v>
      </c>
      <c r="X439" s="4" t="s">
        <v>258</v>
      </c>
      <c r="Z439" s="136">
        <v>3011941.06</v>
      </c>
      <c r="AA439" s="143">
        <v>1</v>
      </c>
      <c r="AB439" s="156">
        <v>84.04</v>
      </c>
      <c r="AD439" s="136">
        <v>2531.2350000000001</v>
      </c>
      <c r="AG439" s="2" t="s">
        <v>36</v>
      </c>
      <c r="AH439" s="145">
        <v>1.0788000000000001E-2</v>
      </c>
      <c r="AI439" s="145">
        <v>5.16508222703169E-3</v>
      </c>
      <c r="AJ439" s="145">
        <v>6.33201986318038E-4</v>
      </c>
    </row>
    <row r="440" spans="1:36" x14ac:dyDescent="0.2">
      <c r="A440" s="2">
        <v>1035</v>
      </c>
      <c r="B440" s="2">
        <v>9939</v>
      </c>
      <c r="C440" s="2" t="s">
        <v>679</v>
      </c>
      <c r="D440" s="2" t="s">
        <v>680</v>
      </c>
      <c r="E440" s="4" t="s">
        <v>33</v>
      </c>
      <c r="F440" s="2" t="s">
        <v>681</v>
      </c>
      <c r="G440" s="2" t="s">
        <v>682</v>
      </c>
      <c r="H440" s="2" t="s">
        <v>250</v>
      </c>
      <c r="I440" s="2" t="s">
        <v>302</v>
      </c>
      <c r="J440" s="2" t="s">
        <v>30</v>
      </c>
      <c r="K440" s="2" t="s">
        <v>95</v>
      </c>
      <c r="L440" s="2" t="s">
        <v>294</v>
      </c>
      <c r="M440" s="2" t="s">
        <v>31</v>
      </c>
      <c r="N440" s="2" t="s">
        <v>323</v>
      </c>
      <c r="O440" s="2" t="s">
        <v>252</v>
      </c>
      <c r="P440" s="2" t="s">
        <v>527</v>
      </c>
      <c r="Q440" s="2" t="s">
        <v>254</v>
      </c>
      <c r="R440" s="2" t="s">
        <v>255</v>
      </c>
      <c r="S440" s="2" t="s">
        <v>34</v>
      </c>
      <c r="T440" s="136">
        <v>1.611</v>
      </c>
      <c r="U440" s="2" t="s">
        <v>381</v>
      </c>
      <c r="V440" s="145">
        <v>6.8000000000000005E-2</v>
      </c>
      <c r="W440" s="145">
        <v>6.123E-2</v>
      </c>
      <c r="X440" s="4" t="s">
        <v>258</v>
      </c>
      <c r="Z440" s="136">
        <v>1217362.32</v>
      </c>
      <c r="AA440" s="143">
        <v>1</v>
      </c>
      <c r="AB440" s="156">
        <v>102.91</v>
      </c>
      <c r="AD440" s="136">
        <v>1252.788</v>
      </c>
      <c r="AG440" s="2" t="s">
        <v>36</v>
      </c>
      <c r="AH440" s="145">
        <v>3.4989999999999999E-3</v>
      </c>
      <c r="AI440" s="145">
        <v>2.5563608659187101E-3</v>
      </c>
      <c r="AJ440" s="145">
        <v>3.13391482825563E-4</v>
      </c>
    </row>
    <row r="441" spans="1:36" x14ac:dyDescent="0.2">
      <c r="A441" s="2">
        <v>1035</v>
      </c>
      <c r="B441" s="2">
        <v>9939</v>
      </c>
      <c r="C441" s="2" t="s">
        <v>683</v>
      </c>
      <c r="D441" s="2" t="s">
        <v>684</v>
      </c>
      <c r="E441" s="4" t="s">
        <v>247</v>
      </c>
      <c r="F441" s="2" t="s">
        <v>685</v>
      </c>
      <c r="G441" s="2" t="s">
        <v>686</v>
      </c>
      <c r="H441" s="2" t="s">
        <v>250</v>
      </c>
      <c r="I441" s="2" t="s">
        <v>302</v>
      </c>
      <c r="J441" s="2" t="s">
        <v>30</v>
      </c>
      <c r="K441" s="2" t="s">
        <v>30</v>
      </c>
      <c r="L441" s="2" t="s">
        <v>294</v>
      </c>
      <c r="M441" s="2" t="s">
        <v>31</v>
      </c>
      <c r="N441" s="2" t="s">
        <v>361</v>
      </c>
      <c r="O441" s="2" t="s">
        <v>252</v>
      </c>
      <c r="P441" s="2" t="s">
        <v>309</v>
      </c>
      <c r="Q441" s="2" t="s">
        <v>310</v>
      </c>
      <c r="R441" s="2" t="s">
        <v>255</v>
      </c>
      <c r="S441" s="2" t="s">
        <v>34</v>
      </c>
      <c r="T441" s="136">
        <v>0.16700000000000001</v>
      </c>
      <c r="U441" s="2" t="s">
        <v>687</v>
      </c>
      <c r="V441" s="145">
        <v>2.9499999999999998E-2</v>
      </c>
      <c r="W441" s="145">
        <v>6.3899999999999998E-2</v>
      </c>
      <c r="X441" s="4" t="s">
        <v>258</v>
      </c>
      <c r="Z441" s="136">
        <v>119994</v>
      </c>
      <c r="AA441" s="143">
        <v>1</v>
      </c>
      <c r="AB441" s="156">
        <v>100.43</v>
      </c>
      <c r="AD441" s="136">
        <v>120.51</v>
      </c>
      <c r="AG441" s="2" t="s">
        <v>36</v>
      </c>
      <c r="AH441" s="145">
        <v>2.0019999999999999E-3</v>
      </c>
      <c r="AI441" s="145">
        <v>2.4590520449782702E-4</v>
      </c>
      <c r="AJ441" s="145">
        <v>3.0146212023317701E-5</v>
      </c>
    </row>
    <row r="442" spans="1:36" x14ac:dyDescent="0.2">
      <c r="A442" s="2">
        <v>1035</v>
      </c>
      <c r="B442" s="2">
        <v>9939</v>
      </c>
      <c r="C442" s="2" t="s">
        <v>683</v>
      </c>
      <c r="D442" s="2" t="s">
        <v>684</v>
      </c>
      <c r="E442" s="4" t="s">
        <v>247</v>
      </c>
      <c r="F442" s="2" t="s">
        <v>688</v>
      </c>
      <c r="G442" s="2" t="s">
        <v>689</v>
      </c>
      <c r="H442" s="2" t="s">
        <v>250</v>
      </c>
      <c r="I442" s="2" t="s">
        <v>330</v>
      </c>
      <c r="J442" s="2" t="s">
        <v>30</v>
      </c>
      <c r="K442" s="2" t="s">
        <v>30</v>
      </c>
      <c r="L442" s="2" t="s">
        <v>294</v>
      </c>
      <c r="M442" s="2" t="s">
        <v>31</v>
      </c>
      <c r="N442" s="2" t="s">
        <v>361</v>
      </c>
      <c r="O442" s="2" t="s">
        <v>252</v>
      </c>
      <c r="P442" s="2" t="s">
        <v>309</v>
      </c>
      <c r="Q442" s="2" t="s">
        <v>310</v>
      </c>
      <c r="R442" s="2" t="s">
        <v>255</v>
      </c>
      <c r="S442" s="2" t="s">
        <v>34</v>
      </c>
      <c r="T442" s="136">
        <v>4.2110000000000003</v>
      </c>
      <c r="U442" s="2" t="s">
        <v>491</v>
      </c>
      <c r="V442" s="145">
        <v>6.0000000000000001E-3</v>
      </c>
      <c r="W442" s="145">
        <v>3.092E-2</v>
      </c>
      <c r="X442" s="4" t="s">
        <v>258</v>
      </c>
      <c r="Z442" s="136">
        <v>2067394</v>
      </c>
      <c r="AA442" s="143">
        <v>1</v>
      </c>
      <c r="AB442" s="156">
        <v>103.46</v>
      </c>
      <c r="AD442" s="136">
        <v>2138.9259999999999</v>
      </c>
      <c r="AG442" s="2" t="s">
        <v>36</v>
      </c>
      <c r="AH442" s="145">
        <v>5.13E-3</v>
      </c>
      <c r="AI442" s="145">
        <v>4.3645598442258E-3</v>
      </c>
      <c r="AJ442" s="145">
        <v>5.3506369139760205E-4</v>
      </c>
    </row>
    <row r="443" spans="1:36" x14ac:dyDescent="0.2">
      <c r="A443" s="2">
        <v>1035</v>
      </c>
      <c r="B443" s="2">
        <v>9939</v>
      </c>
      <c r="C443" s="2" t="s">
        <v>683</v>
      </c>
      <c r="D443" s="2" t="s">
        <v>684</v>
      </c>
      <c r="E443" s="4" t="s">
        <v>247</v>
      </c>
      <c r="F443" s="2" t="s">
        <v>690</v>
      </c>
      <c r="G443" s="2" t="s">
        <v>691</v>
      </c>
      <c r="H443" s="2" t="s">
        <v>250</v>
      </c>
      <c r="I443" s="2" t="s">
        <v>302</v>
      </c>
      <c r="J443" s="2" t="s">
        <v>30</v>
      </c>
      <c r="K443" s="2" t="s">
        <v>30</v>
      </c>
      <c r="L443" s="2" t="s">
        <v>294</v>
      </c>
      <c r="M443" s="2" t="s">
        <v>31</v>
      </c>
      <c r="N443" s="2" t="s">
        <v>361</v>
      </c>
      <c r="O443" s="2" t="s">
        <v>252</v>
      </c>
      <c r="P443" s="2" t="s">
        <v>309</v>
      </c>
      <c r="Q443" s="2" t="s">
        <v>310</v>
      </c>
      <c r="R443" s="2" t="s">
        <v>255</v>
      </c>
      <c r="S443" s="2" t="s">
        <v>34</v>
      </c>
      <c r="T443" s="136">
        <v>1.4510000000000001</v>
      </c>
      <c r="U443" s="2" t="s">
        <v>136</v>
      </c>
      <c r="V443" s="145">
        <v>3.2899999999999999E-2</v>
      </c>
      <c r="W443" s="145">
        <v>5.398E-2</v>
      </c>
      <c r="X443" s="4" t="s">
        <v>258</v>
      </c>
      <c r="Z443" s="136">
        <v>1158357</v>
      </c>
      <c r="AA443" s="143">
        <v>1</v>
      </c>
      <c r="AB443" s="156">
        <v>97.14</v>
      </c>
      <c r="AD443" s="136">
        <v>1125.2280000000001</v>
      </c>
      <c r="AG443" s="2" t="s">
        <v>36</v>
      </c>
      <c r="AH443" s="145">
        <v>1.619E-3</v>
      </c>
      <c r="AI443" s="145">
        <v>2.2960706844002299E-3</v>
      </c>
      <c r="AJ443" s="145">
        <v>2.8148177592990001E-4</v>
      </c>
    </row>
    <row r="444" spans="1:36" x14ac:dyDescent="0.2">
      <c r="A444" s="2">
        <v>1035</v>
      </c>
      <c r="B444" s="2">
        <v>9939</v>
      </c>
      <c r="C444" s="2" t="s">
        <v>326</v>
      </c>
      <c r="D444" s="2" t="s">
        <v>327</v>
      </c>
      <c r="E444" s="4" t="s">
        <v>247</v>
      </c>
      <c r="F444" s="2" t="s">
        <v>328</v>
      </c>
      <c r="G444" s="2" t="s">
        <v>329</v>
      </c>
      <c r="H444" s="2" t="s">
        <v>250</v>
      </c>
      <c r="I444" s="2" t="s">
        <v>330</v>
      </c>
      <c r="J444" s="2" t="s">
        <v>30</v>
      </c>
      <c r="K444" s="2" t="s">
        <v>95</v>
      </c>
      <c r="L444" s="2" t="s">
        <v>294</v>
      </c>
      <c r="M444" s="2" t="s">
        <v>31</v>
      </c>
      <c r="N444" s="2" t="s">
        <v>308</v>
      </c>
      <c r="O444" s="2" t="s">
        <v>252</v>
      </c>
      <c r="P444" s="2" t="s">
        <v>296</v>
      </c>
      <c r="Q444" s="2" t="s">
        <v>296</v>
      </c>
      <c r="R444" s="2" t="s">
        <v>296</v>
      </c>
      <c r="S444" s="2" t="s">
        <v>34</v>
      </c>
      <c r="T444" s="136">
        <v>2.2360000000000002</v>
      </c>
      <c r="U444" s="2" t="s">
        <v>297</v>
      </c>
      <c r="V444" s="145">
        <v>1.5800000000000002E-2</v>
      </c>
      <c r="W444" s="145">
        <v>3.7139999999999999E-2</v>
      </c>
      <c r="X444" s="4" t="s">
        <v>258</v>
      </c>
      <c r="Z444" s="136">
        <v>191322.12</v>
      </c>
      <c r="AA444" s="143">
        <v>1</v>
      </c>
      <c r="AB444" s="156">
        <v>109.09</v>
      </c>
      <c r="AD444" s="136">
        <v>208.71299999999999</v>
      </c>
      <c r="AG444" s="2" t="s">
        <v>36</v>
      </c>
      <c r="AH444" s="145">
        <v>5.1099999999999995E-4</v>
      </c>
      <c r="AI444" s="145">
        <v>4.25887460624958E-4</v>
      </c>
      <c r="AJ444" s="145">
        <v>5.2210744023458901E-5</v>
      </c>
    </row>
    <row r="445" spans="1:36" x14ac:dyDescent="0.2">
      <c r="A445" s="2">
        <v>1035</v>
      </c>
      <c r="B445" s="2">
        <v>9939</v>
      </c>
      <c r="C445" s="2" t="s">
        <v>326</v>
      </c>
      <c r="D445" s="2" t="s">
        <v>327</v>
      </c>
      <c r="E445" s="4" t="s">
        <v>247</v>
      </c>
      <c r="F445" s="2" t="s">
        <v>331</v>
      </c>
      <c r="G445" s="2" t="s">
        <v>332</v>
      </c>
      <c r="H445" s="2" t="s">
        <v>250</v>
      </c>
      <c r="I445" s="2" t="s">
        <v>330</v>
      </c>
      <c r="J445" s="2" t="s">
        <v>30</v>
      </c>
      <c r="K445" s="2" t="s">
        <v>30</v>
      </c>
      <c r="L445" s="2" t="s">
        <v>294</v>
      </c>
      <c r="M445" s="2" t="s">
        <v>31</v>
      </c>
      <c r="N445" s="2" t="s">
        <v>308</v>
      </c>
      <c r="O445" s="2" t="s">
        <v>252</v>
      </c>
      <c r="P445" s="2" t="s">
        <v>296</v>
      </c>
      <c r="Q445" s="2" t="s">
        <v>296</v>
      </c>
      <c r="R445" s="2" t="s">
        <v>296</v>
      </c>
      <c r="S445" s="2" t="s">
        <v>34</v>
      </c>
      <c r="T445" s="136">
        <v>4.085</v>
      </c>
      <c r="U445" s="2" t="s">
        <v>333</v>
      </c>
      <c r="V445" s="145">
        <v>4.7E-2</v>
      </c>
      <c r="W445" s="145">
        <v>4.0300000000000002E-2</v>
      </c>
      <c r="X445" s="4" t="s">
        <v>258</v>
      </c>
      <c r="Z445" s="136">
        <v>4605981.07</v>
      </c>
      <c r="AA445" s="143">
        <v>1</v>
      </c>
      <c r="AB445" s="156">
        <v>107.21</v>
      </c>
      <c r="AD445" s="136">
        <v>4938.0720000000001</v>
      </c>
      <c r="AG445" s="2" t="s">
        <v>36</v>
      </c>
      <c r="AH445" s="145">
        <v>8.3960000000000007E-3</v>
      </c>
      <c r="AI445" s="145">
        <v>1.00763251181762E-2</v>
      </c>
      <c r="AJ445" s="145">
        <v>1.23528509308597E-3</v>
      </c>
    </row>
    <row r="446" spans="1:36" x14ac:dyDescent="0.2">
      <c r="A446" s="2">
        <v>1035</v>
      </c>
      <c r="B446" s="2">
        <v>9939</v>
      </c>
      <c r="C446" s="2" t="s">
        <v>259</v>
      </c>
      <c r="D446" s="2" t="s">
        <v>260</v>
      </c>
      <c r="E446" s="4" t="s">
        <v>247</v>
      </c>
      <c r="F446" s="2" t="s">
        <v>692</v>
      </c>
      <c r="G446" s="2" t="s">
        <v>693</v>
      </c>
      <c r="H446" s="2" t="s">
        <v>250</v>
      </c>
      <c r="I446" s="2" t="s">
        <v>330</v>
      </c>
      <c r="J446" s="2" t="s">
        <v>30</v>
      </c>
      <c r="K446" s="2" t="s">
        <v>30</v>
      </c>
      <c r="L446" s="2" t="s">
        <v>294</v>
      </c>
      <c r="M446" s="2" t="s">
        <v>31</v>
      </c>
      <c r="N446" s="2" t="s">
        <v>263</v>
      </c>
      <c r="O446" s="2" t="s">
        <v>252</v>
      </c>
      <c r="P446" s="2" t="s">
        <v>264</v>
      </c>
      <c r="Q446" s="2" t="s">
        <v>254</v>
      </c>
      <c r="R446" s="2" t="s">
        <v>255</v>
      </c>
      <c r="S446" s="2" t="s">
        <v>34</v>
      </c>
      <c r="T446" s="136">
        <v>3.7480000000000002</v>
      </c>
      <c r="U446" s="2" t="s">
        <v>694</v>
      </c>
      <c r="V446" s="145">
        <v>2E-3</v>
      </c>
      <c r="W446" s="145">
        <v>2.5999999999999999E-2</v>
      </c>
      <c r="X446" s="4" t="s">
        <v>258</v>
      </c>
      <c r="Z446" s="136">
        <v>7877507.1100000003</v>
      </c>
      <c r="AA446" s="143">
        <v>1</v>
      </c>
      <c r="AB446" s="156">
        <v>103.06</v>
      </c>
      <c r="AD446" s="136">
        <v>8118.5590000000002</v>
      </c>
      <c r="AG446" s="2" t="s">
        <v>36</v>
      </c>
      <c r="AH446" s="145">
        <v>2.3110000000000001E-3</v>
      </c>
      <c r="AI446" s="145">
        <v>1.65662293264374E-2</v>
      </c>
      <c r="AJ446" s="145">
        <v>2.0309007396632798E-3</v>
      </c>
    </row>
    <row r="447" spans="1:36" x14ac:dyDescent="0.2">
      <c r="A447" s="2">
        <v>1035</v>
      </c>
      <c r="B447" s="2">
        <v>9939</v>
      </c>
      <c r="C447" s="2" t="s">
        <v>259</v>
      </c>
      <c r="D447" s="2" t="s">
        <v>260</v>
      </c>
      <c r="E447" s="4" t="s">
        <v>247</v>
      </c>
      <c r="F447" s="2" t="s">
        <v>695</v>
      </c>
      <c r="G447" s="2" t="s">
        <v>696</v>
      </c>
      <c r="H447" s="2" t="s">
        <v>250</v>
      </c>
      <c r="I447" s="2" t="s">
        <v>330</v>
      </c>
      <c r="J447" s="2" t="s">
        <v>30</v>
      </c>
      <c r="K447" s="2" t="s">
        <v>30</v>
      </c>
      <c r="L447" s="2" t="s">
        <v>294</v>
      </c>
      <c r="M447" s="2" t="s">
        <v>31</v>
      </c>
      <c r="N447" s="2" t="s">
        <v>263</v>
      </c>
      <c r="O447" s="2" t="s">
        <v>252</v>
      </c>
      <c r="P447" s="2" t="s">
        <v>264</v>
      </c>
      <c r="Q447" s="2" t="s">
        <v>254</v>
      </c>
      <c r="R447" s="2" t="s">
        <v>255</v>
      </c>
      <c r="S447" s="2" t="s">
        <v>34</v>
      </c>
      <c r="T447" s="136">
        <v>5.1459999999999999</v>
      </c>
      <c r="U447" s="2" t="s">
        <v>697</v>
      </c>
      <c r="V447" s="145">
        <v>2.47E-2</v>
      </c>
      <c r="W447" s="145">
        <v>2.6089999999999999E-2</v>
      </c>
      <c r="X447" s="4" t="s">
        <v>258</v>
      </c>
      <c r="Z447" s="136">
        <v>2465278.81</v>
      </c>
      <c r="AA447" s="143">
        <v>1</v>
      </c>
      <c r="AB447" s="156">
        <v>101.3</v>
      </c>
      <c r="AD447" s="136">
        <v>2497.3270000000002</v>
      </c>
      <c r="AG447" s="2" t="s">
        <v>36</v>
      </c>
      <c r="AH447" s="145">
        <v>9.4799999999999995E-4</v>
      </c>
      <c r="AI447" s="145">
        <v>5.0958920003331401E-3</v>
      </c>
      <c r="AJ447" s="145">
        <v>6.2471976143688797E-4</v>
      </c>
    </row>
    <row r="448" spans="1:36" x14ac:dyDescent="0.2">
      <c r="A448" s="2">
        <v>1035</v>
      </c>
      <c r="B448" s="2">
        <v>9939</v>
      </c>
      <c r="C448" s="2" t="s">
        <v>259</v>
      </c>
      <c r="D448" s="2" t="s">
        <v>260</v>
      </c>
      <c r="E448" s="4" t="s">
        <v>247</v>
      </c>
      <c r="F448" s="2" t="s">
        <v>698</v>
      </c>
      <c r="G448" s="2" t="s">
        <v>699</v>
      </c>
      <c r="H448" s="2" t="s">
        <v>250</v>
      </c>
      <c r="I448" s="2" t="s">
        <v>330</v>
      </c>
      <c r="J448" s="2" t="s">
        <v>30</v>
      </c>
      <c r="K448" s="2" t="s">
        <v>30</v>
      </c>
      <c r="L448" s="2" t="s">
        <v>294</v>
      </c>
      <c r="M448" s="2" t="s">
        <v>31</v>
      </c>
      <c r="N448" s="2" t="s">
        <v>263</v>
      </c>
      <c r="O448" s="2" t="s">
        <v>252</v>
      </c>
      <c r="P448" s="2" t="s">
        <v>264</v>
      </c>
      <c r="Q448" s="2" t="s">
        <v>254</v>
      </c>
      <c r="R448" s="2" t="s">
        <v>255</v>
      </c>
      <c r="S448" s="2" t="s">
        <v>34</v>
      </c>
      <c r="T448" s="136">
        <v>5.0670000000000002</v>
      </c>
      <c r="U448" s="2" t="s">
        <v>697</v>
      </c>
      <c r="V448" s="145">
        <v>2.4E-2</v>
      </c>
      <c r="W448" s="145">
        <v>2.6120000000000001E-2</v>
      </c>
      <c r="X448" s="4" t="s">
        <v>258</v>
      </c>
      <c r="Z448" s="136">
        <v>3141754</v>
      </c>
      <c r="AA448" s="143">
        <v>1</v>
      </c>
      <c r="AB448" s="156">
        <v>99.73</v>
      </c>
      <c r="AD448" s="136">
        <v>3133.2710000000002</v>
      </c>
      <c r="AG448" s="2" t="s">
        <v>36</v>
      </c>
      <c r="AH448" s="145">
        <v>2.5969999999999999E-3</v>
      </c>
      <c r="AI448" s="145">
        <v>6.3935596707667902E-3</v>
      </c>
      <c r="AJ448" s="145">
        <v>7.8380449821009105E-4</v>
      </c>
    </row>
    <row r="449" spans="1:36" x14ac:dyDescent="0.2">
      <c r="A449" s="2">
        <v>1035</v>
      </c>
      <c r="B449" s="2">
        <v>9939</v>
      </c>
      <c r="C449" s="2" t="s">
        <v>700</v>
      </c>
      <c r="D449" s="2" t="s">
        <v>701</v>
      </c>
      <c r="E449" s="4" t="s">
        <v>247</v>
      </c>
      <c r="F449" s="2" t="s">
        <v>702</v>
      </c>
      <c r="G449" s="2" t="s">
        <v>703</v>
      </c>
      <c r="H449" s="2" t="s">
        <v>250</v>
      </c>
      <c r="I449" s="2" t="s">
        <v>302</v>
      </c>
      <c r="J449" s="2" t="s">
        <v>30</v>
      </c>
      <c r="K449" s="2" t="s">
        <v>30</v>
      </c>
      <c r="L449" s="2" t="s">
        <v>294</v>
      </c>
      <c r="M449" s="2" t="s">
        <v>31</v>
      </c>
      <c r="N449" s="2" t="s">
        <v>394</v>
      </c>
      <c r="O449" s="2" t="s">
        <v>252</v>
      </c>
      <c r="P449" s="2" t="s">
        <v>324</v>
      </c>
      <c r="Q449" s="2" t="s">
        <v>254</v>
      </c>
      <c r="R449" s="2" t="s">
        <v>255</v>
      </c>
      <c r="S449" s="2" t="s">
        <v>34</v>
      </c>
      <c r="T449" s="136">
        <v>2.5819999999999999</v>
      </c>
      <c r="U449" s="2" t="s">
        <v>704</v>
      </c>
      <c r="V449" s="145">
        <v>6.7500000000000004E-2</v>
      </c>
      <c r="W449" s="145">
        <v>5.6399999999999999E-2</v>
      </c>
      <c r="X449" s="4" t="s">
        <v>258</v>
      </c>
      <c r="Z449" s="136">
        <v>1598537.63</v>
      </c>
      <c r="AA449" s="143">
        <v>1</v>
      </c>
      <c r="AB449" s="156">
        <v>104.13</v>
      </c>
      <c r="AD449" s="136">
        <v>1664.557</v>
      </c>
      <c r="AG449" s="2" t="s">
        <v>36</v>
      </c>
      <c r="AH449" s="145">
        <v>1.0150000000000001E-3</v>
      </c>
      <c r="AI449" s="145">
        <v>3.3965926038209198E-3</v>
      </c>
      <c r="AJ449" s="145">
        <v>4.1639785949517403E-4</v>
      </c>
    </row>
    <row r="450" spans="1:36" x14ac:dyDescent="0.2">
      <c r="A450" s="2">
        <v>1035</v>
      </c>
      <c r="B450" s="2">
        <v>9939</v>
      </c>
      <c r="C450" s="2" t="s">
        <v>700</v>
      </c>
      <c r="D450" s="2" t="s">
        <v>701</v>
      </c>
      <c r="E450" s="4" t="s">
        <v>247</v>
      </c>
      <c r="F450" s="2" t="s">
        <v>705</v>
      </c>
      <c r="G450" s="2" t="s">
        <v>706</v>
      </c>
      <c r="H450" s="2" t="s">
        <v>250</v>
      </c>
      <c r="I450" s="2" t="s">
        <v>302</v>
      </c>
      <c r="J450" s="2" t="s">
        <v>30</v>
      </c>
      <c r="K450" s="2" t="s">
        <v>30</v>
      </c>
      <c r="L450" s="2" t="s">
        <v>294</v>
      </c>
      <c r="M450" s="2" t="s">
        <v>31</v>
      </c>
      <c r="N450" s="2" t="s">
        <v>394</v>
      </c>
      <c r="O450" s="2" t="s">
        <v>252</v>
      </c>
      <c r="P450" s="2" t="s">
        <v>324</v>
      </c>
      <c r="Q450" s="2" t="s">
        <v>254</v>
      </c>
      <c r="R450" s="2" t="s">
        <v>255</v>
      </c>
      <c r="S450" s="2" t="s">
        <v>34</v>
      </c>
      <c r="T450" s="136">
        <v>5.6980000000000004</v>
      </c>
      <c r="U450" s="2" t="s">
        <v>707</v>
      </c>
      <c r="V450" s="145">
        <v>5.6899999999999999E-2</v>
      </c>
      <c r="W450" s="145">
        <v>6.0499999999999998E-2</v>
      </c>
      <c r="X450" s="4" t="s">
        <v>258</v>
      </c>
      <c r="Z450" s="136">
        <v>2924039</v>
      </c>
      <c r="AA450" s="143">
        <v>1</v>
      </c>
      <c r="AB450" s="156">
        <v>99.25</v>
      </c>
      <c r="AD450" s="136">
        <v>2902.1089999999999</v>
      </c>
      <c r="AG450" s="2" t="s">
        <v>36</v>
      </c>
      <c r="AH450" s="145">
        <v>2.7529999999999998E-3</v>
      </c>
      <c r="AI450" s="145">
        <v>5.92186364597788E-3</v>
      </c>
      <c r="AJ450" s="145">
        <v>7.2597795320921701E-4</v>
      </c>
    </row>
    <row r="451" spans="1:36" x14ac:dyDescent="0.2">
      <c r="A451" s="2">
        <v>1035</v>
      </c>
      <c r="B451" s="2">
        <v>9939</v>
      </c>
      <c r="C451" s="2" t="s">
        <v>700</v>
      </c>
      <c r="D451" s="2" t="s">
        <v>701</v>
      </c>
      <c r="E451" s="4" t="s">
        <v>247</v>
      </c>
      <c r="F451" s="2" t="s">
        <v>1532</v>
      </c>
      <c r="G451" s="2" t="s">
        <v>1533</v>
      </c>
      <c r="H451" s="2" t="s">
        <v>250</v>
      </c>
      <c r="I451" s="2" t="s">
        <v>302</v>
      </c>
      <c r="J451" s="2" t="s">
        <v>30</v>
      </c>
      <c r="K451" s="2" t="s">
        <v>30</v>
      </c>
      <c r="L451" s="2" t="s">
        <v>294</v>
      </c>
      <c r="M451" s="2" t="s">
        <v>31</v>
      </c>
      <c r="N451" s="2" t="s">
        <v>394</v>
      </c>
      <c r="O451" s="2" t="s">
        <v>252</v>
      </c>
      <c r="P451" s="2" t="s">
        <v>324</v>
      </c>
      <c r="Q451" s="2" t="s">
        <v>254</v>
      </c>
      <c r="R451" s="2" t="s">
        <v>255</v>
      </c>
      <c r="S451" s="2" t="s">
        <v>34</v>
      </c>
      <c r="T451" s="136">
        <v>3.4729999999999999</v>
      </c>
      <c r="U451" s="2" t="s">
        <v>1534</v>
      </c>
      <c r="V451" s="145">
        <v>6.5199999999999994E-2</v>
      </c>
      <c r="W451" s="145">
        <v>5.781E-2</v>
      </c>
      <c r="X451" s="4" t="s">
        <v>258</v>
      </c>
      <c r="Z451" s="136">
        <v>2464715.48</v>
      </c>
      <c r="AA451" s="143">
        <v>1</v>
      </c>
      <c r="AB451" s="156">
        <v>105.56</v>
      </c>
      <c r="AD451" s="136">
        <v>2601.7539999999999</v>
      </c>
      <c r="AG451" s="2" t="s">
        <v>36</v>
      </c>
      <c r="AH451" s="145">
        <v>3.0899999999999999E-3</v>
      </c>
      <c r="AI451" s="145">
        <v>5.3089777027307099E-3</v>
      </c>
      <c r="AJ451" s="145">
        <v>6.5084253820662998E-4</v>
      </c>
    </row>
    <row r="452" spans="1:36" x14ac:dyDescent="0.2">
      <c r="A452" s="2">
        <v>1035</v>
      </c>
      <c r="B452" s="2">
        <v>9939</v>
      </c>
      <c r="C452" s="2" t="s">
        <v>708</v>
      </c>
      <c r="D452" s="2" t="s">
        <v>709</v>
      </c>
      <c r="E452" s="4" t="s">
        <v>247</v>
      </c>
      <c r="F452" s="2" t="s">
        <v>710</v>
      </c>
      <c r="G452" s="2" t="s">
        <v>711</v>
      </c>
      <c r="H452" s="2" t="s">
        <v>250</v>
      </c>
      <c r="I452" s="2" t="s">
        <v>302</v>
      </c>
      <c r="J452" s="2" t="s">
        <v>30</v>
      </c>
      <c r="K452" s="2" t="s">
        <v>30</v>
      </c>
      <c r="L452" s="2" t="s">
        <v>294</v>
      </c>
      <c r="M452" s="2" t="s">
        <v>31</v>
      </c>
      <c r="N452" s="2" t="s">
        <v>368</v>
      </c>
      <c r="O452" s="2" t="s">
        <v>252</v>
      </c>
      <c r="P452" s="2" t="s">
        <v>395</v>
      </c>
      <c r="Q452" s="2" t="s">
        <v>310</v>
      </c>
      <c r="R452" s="2" t="s">
        <v>255</v>
      </c>
      <c r="S452" s="2" t="s">
        <v>34</v>
      </c>
      <c r="T452" s="136">
        <v>0.247</v>
      </c>
      <c r="U452" s="2" t="s">
        <v>494</v>
      </c>
      <c r="V452" s="145">
        <v>3.0499999999999999E-2</v>
      </c>
      <c r="W452" s="145">
        <v>6.719E-2</v>
      </c>
      <c r="X452" s="4" t="s">
        <v>258</v>
      </c>
      <c r="Z452" s="136">
        <v>28750</v>
      </c>
      <c r="AA452" s="143">
        <v>1</v>
      </c>
      <c r="AB452" s="156">
        <v>99.91</v>
      </c>
      <c r="AD452" s="136">
        <v>28.724</v>
      </c>
      <c r="AG452" s="2" t="s">
        <v>36</v>
      </c>
      <c r="AH452" s="145">
        <v>1.2849999999999999E-3</v>
      </c>
      <c r="AI452" s="145">
        <v>5.8612674005087799E-5</v>
      </c>
      <c r="AJ452" s="145">
        <v>7.1854928870632998E-6</v>
      </c>
    </row>
    <row r="453" spans="1:36" x14ac:dyDescent="0.2">
      <c r="A453" s="2">
        <v>1035</v>
      </c>
      <c r="B453" s="2">
        <v>9939</v>
      </c>
      <c r="C453" s="2" t="s">
        <v>708</v>
      </c>
      <c r="D453" s="2" t="s">
        <v>709</v>
      </c>
      <c r="E453" s="4" t="s">
        <v>247</v>
      </c>
      <c r="F453" s="2" t="s">
        <v>712</v>
      </c>
      <c r="G453" s="2" t="s">
        <v>713</v>
      </c>
      <c r="H453" s="2" t="s">
        <v>250</v>
      </c>
      <c r="I453" s="2" t="s">
        <v>302</v>
      </c>
      <c r="J453" s="2" t="s">
        <v>30</v>
      </c>
      <c r="K453" s="2" t="s">
        <v>30</v>
      </c>
      <c r="L453" s="2" t="s">
        <v>294</v>
      </c>
      <c r="M453" s="2" t="s">
        <v>31</v>
      </c>
      <c r="N453" s="2" t="s">
        <v>368</v>
      </c>
      <c r="O453" s="2" t="s">
        <v>252</v>
      </c>
      <c r="P453" s="2" t="s">
        <v>395</v>
      </c>
      <c r="Q453" s="2" t="s">
        <v>310</v>
      </c>
      <c r="R453" s="2" t="s">
        <v>255</v>
      </c>
      <c r="S453" s="2" t="s">
        <v>34</v>
      </c>
      <c r="T453" s="136">
        <v>0.247</v>
      </c>
      <c r="U453" s="2" t="s">
        <v>494</v>
      </c>
      <c r="V453" s="145">
        <v>4.1700000000000001E-2</v>
      </c>
      <c r="W453" s="145">
        <v>5.6959999999999997E-2</v>
      </c>
      <c r="X453" s="4" t="s">
        <v>258</v>
      </c>
      <c r="Z453" s="136">
        <v>257568.35</v>
      </c>
      <c r="AA453" s="143">
        <v>1</v>
      </c>
      <c r="AB453" s="156">
        <v>100.7</v>
      </c>
      <c r="AD453" s="136">
        <v>259.37099999999998</v>
      </c>
      <c r="AG453" s="2" t="s">
        <v>36</v>
      </c>
      <c r="AH453" s="145">
        <v>2.4689999999999998E-3</v>
      </c>
      <c r="AI453" s="145">
        <v>5.2925710080660101E-4</v>
      </c>
      <c r="AJ453" s="145">
        <v>6.4883119527074594E-5</v>
      </c>
    </row>
    <row r="454" spans="1:36" x14ac:dyDescent="0.2">
      <c r="A454" s="2">
        <v>1035</v>
      </c>
      <c r="B454" s="2">
        <v>9939</v>
      </c>
      <c r="C454" s="2" t="s">
        <v>1535</v>
      </c>
      <c r="D454" s="2" t="s">
        <v>1536</v>
      </c>
      <c r="E454" s="4" t="s">
        <v>247</v>
      </c>
      <c r="F454" s="2" t="s">
        <v>1537</v>
      </c>
      <c r="G454" s="2" t="s">
        <v>1538</v>
      </c>
      <c r="H454" s="2" t="s">
        <v>250</v>
      </c>
      <c r="I454" s="2" t="s">
        <v>330</v>
      </c>
      <c r="J454" s="2" t="s">
        <v>30</v>
      </c>
      <c r="K454" s="2" t="s">
        <v>30</v>
      </c>
      <c r="L454" s="2" t="s">
        <v>294</v>
      </c>
      <c r="M454" s="2" t="s">
        <v>31</v>
      </c>
      <c r="N454" s="2" t="s">
        <v>281</v>
      </c>
      <c r="O454" s="2" t="s">
        <v>252</v>
      </c>
      <c r="P454" s="2" t="s">
        <v>324</v>
      </c>
      <c r="Q454" s="2" t="s">
        <v>254</v>
      </c>
      <c r="R454" s="2" t="s">
        <v>255</v>
      </c>
      <c r="S454" s="2" t="s">
        <v>34</v>
      </c>
      <c r="T454" s="136">
        <v>1.2190000000000001</v>
      </c>
      <c r="U454" s="2" t="s">
        <v>303</v>
      </c>
      <c r="V454" s="145">
        <v>2.2499999999999999E-2</v>
      </c>
      <c r="W454" s="145">
        <v>3.2199999999999999E-2</v>
      </c>
      <c r="X454" s="4" t="s">
        <v>258</v>
      </c>
      <c r="Z454" s="136">
        <v>241818.54</v>
      </c>
      <c r="AA454" s="143">
        <v>1</v>
      </c>
      <c r="AB454" s="156">
        <v>114.95</v>
      </c>
      <c r="AD454" s="136">
        <v>277.97000000000003</v>
      </c>
      <c r="AG454" s="2" t="s">
        <v>36</v>
      </c>
      <c r="AH454" s="145">
        <v>6.4599999999999998E-4</v>
      </c>
      <c r="AI454" s="145">
        <v>5.6720924051787596E-4</v>
      </c>
      <c r="AJ454" s="145">
        <v>6.9535779290055694E-5</v>
      </c>
    </row>
    <row r="455" spans="1:36" x14ac:dyDescent="0.2">
      <c r="A455" s="2">
        <v>1035</v>
      </c>
      <c r="B455" s="2">
        <v>9939</v>
      </c>
      <c r="C455" s="2" t="s">
        <v>714</v>
      </c>
      <c r="D455" s="2" t="s">
        <v>715</v>
      </c>
      <c r="E455" s="4" t="s">
        <v>365</v>
      </c>
      <c r="F455" s="2" t="s">
        <v>1539</v>
      </c>
      <c r="G455" s="2" t="s">
        <v>1540</v>
      </c>
      <c r="H455" s="2" t="s">
        <v>250</v>
      </c>
      <c r="I455" s="2" t="s">
        <v>302</v>
      </c>
      <c r="J455" s="2" t="s">
        <v>30</v>
      </c>
      <c r="K455" s="2" t="s">
        <v>95</v>
      </c>
      <c r="L455" s="2" t="s">
        <v>294</v>
      </c>
      <c r="M455" s="2" t="s">
        <v>31</v>
      </c>
      <c r="N455" s="2" t="s">
        <v>323</v>
      </c>
      <c r="O455" s="2" t="s">
        <v>252</v>
      </c>
      <c r="P455" s="182" t="s">
        <v>296</v>
      </c>
      <c r="Q455" s="182" t="s">
        <v>296</v>
      </c>
      <c r="R455" s="182" t="s">
        <v>296</v>
      </c>
      <c r="S455" s="2" t="s">
        <v>34</v>
      </c>
      <c r="T455" s="136">
        <v>0.74</v>
      </c>
      <c r="U455" s="2" t="s">
        <v>117</v>
      </c>
      <c r="V455" s="145">
        <v>7.0499999999999993E-2</v>
      </c>
      <c r="W455" s="145">
        <v>8.7560500000000001</v>
      </c>
      <c r="X455" s="4" t="s">
        <v>258</v>
      </c>
      <c r="Z455" s="136">
        <v>636455.4</v>
      </c>
      <c r="AA455" s="143">
        <v>1</v>
      </c>
      <c r="AB455" s="156">
        <v>19</v>
      </c>
      <c r="AD455" s="136">
        <v>120.92700000000001</v>
      </c>
      <c r="AG455" s="2" t="s">
        <v>36</v>
      </c>
      <c r="AH455" s="145">
        <v>1.9400000000000001E-3</v>
      </c>
      <c r="AI455" s="145">
        <v>2.4675519435337999E-4</v>
      </c>
      <c r="AJ455" s="145">
        <v>3.0250414675130198E-5</v>
      </c>
    </row>
    <row r="456" spans="1:36" x14ac:dyDescent="0.2">
      <c r="A456" s="2">
        <v>1035</v>
      </c>
      <c r="B456" s="2">
        <v>9939</v>
      </c>
      <c r="C456" s="2" t="s">
        <v>714</v>
      </c>
      <c r="D456" s="2" t="s">
        <v>715</v>
      </c>
      <c r="E456" s="4" t="s">
        <v>365</v>
      </c>
      <c r="F456" s="2" t="s">
        <v>716</v>
      </c>
      <c r="G456" s="2" t="s">
        <v>717</v>
      </c>
      <c r="H456" s="2" t="s">
        <v>250</v>
      </c>
      <c r="I456" s="2" t="s">
        <v>302</v>
      </c>
      <c r="J456" s="2" t="s">
        <v>30</v>
      </c>
      <c r="K456" s="2" t="s">
        <v>322</v>
      </c>
      <c r="L456" s="2" t="s">
        <v>294</v>
      </c>
      <c r="M456" s="2" t="s">
        <v>31</v>
      </c>
      <c r="N456" s="2" t="s">
        <v>323</v>
      </c>
      <c r="O456" s="2" t="s">
        <v>252</v>
      </c>
      <c r="P456" s="182" t="s">
        <v>296</v>
      </c>
      <c r="Q456" s="182" t="s">
        <v>296</v>
      </c>
      <c r="R456" s="182" t="s">
        <v>296</v>
      </c>
      <c r="S456" s="2" t="s">
        <v>34</v>
      </c>
      <c r="T456" s="136">
        <v>0.89300000000000002</v>
      </c>
      <c r="U456" s="2" t="s">
        <v>718</v>
      </c>
      <c r="V456" s="145">
        <v>8.9499999999999996E-2</v>
      </c>
      <c r="W456" s="145">
        <v>0.15207000000000001</v>
      </c>
      <c r="X456" s="4" t="s">
        <v>258</v>
      </c>
      <c r="Z456" s="136">
        <v>781566.57</v>
      </c>
      <c r="AA456" s="143">
        <v>1</v>
      </c>
      <c r="AB456" s="156">
        <v>96</v>
      </c>
      <c r="AD456" s="136">
        <v>750.30399999999997</v>
      </c>
      <c r="AG456" s="2" t="s">
        <v>36</v>
      </c>
      <c r="AH456" s="145">
        <v>4.0049999999999999E-3</v>
      </c>
      <c r="AI456" s="145">
        <v>1.5310237759185801E-3</v>
      </c>
      <c r="AJ456" s="145">
        <v>1.8769251938297201E-4</v>
      </c>
    </row>
    <row r="457" spans="1:36" x14ac:dyDescent="0.2">
      <c r="A457" s="2">
        <v>1035</v>
      </c>
      <c r="B457" s="2">
        <v>9939</v>
      </c>
      <c r="C457" s="2" t="s">
        <v>719</v>
      </c>
      <c r="D457" s="2" t="s">
        <v>720</v>
      </c>
      <c r="E457" s="4" t="s">
        <v>247</v>
      </c>
      <c r="F457" s="2" t="s">
        <v>721</v>
      </c>
      <c r="G457" s="2" t="s">
        <v>722</v>
      </c>
      <c r="H457" s="2" t="s">
        <v>250</v>
      </c>
      <c r="I457" s="2" t="s">
        <v>302</v>
      </c>
      <c r="J457" s="2" t="s">
        <v>30</v>
      </c>
      <c r="K457" s="2" t="s">
        <v>30</v>
      </c>
      <c r="L457" s="2" t="s">
        <v>294</v>
      </c>
      <c r="M457" s="2" t="s">
        <v>190</v>
      </c>
      <c r="N457" s="2" t="s">
        <v>368</v>
      </c>
      <c r="O457" s="2" t="s">
        <v>252</v>
      </c>
      <c r="P457" s="2" t="s">
        <v>296</v>
      </c>
      <c r="Q457" s="2" t="s">
        <v>296</v>
      </c>
      <c r="R457" s="2" t="s">
        <v>296</v>
      </c>
      <c r="S457" s="2" t="s">
        <v>34</v>
      </c>
      <c r="T457" s="136">
        <v>3.3809999999999998</v>
      </c>
      <c r="U457" s="2" t="s">
        <v>346</v>
      </c>
      <c r="V457" s="145">
        <v>7.1099999999999997E-2</v>
      </c>
      <c r="W457" s="145">
        <v>7.0779999999999996E-2</v>
      </c>
      <c r="X457" s="4" t="s">
        <v>258</v>
      </c>
      <c r="Z457" s="136">
        <v>367879</v>
      </c>
      <c r="AA457" s="143">
        <v>1</v>
      </c>
      <c r="AB457" s="156">
        <v>102.32</v>
      </c>
      <c r="AD457" s="136">
        <v>376.41399999999999</v>
      </c>
      <c r="AG457" s="2" t="s">
        <v>36</v>
      </c>
      <c r="AH457" s="145">
        <v>2.8300000000000001E-3</v>
      </c>
      <c r="AI457" s="145">
        <v>7.6808671903513402E-4</v>
      </c>
      <c r="AJ457" s="145">
        <v>9.4161915489398396E-5</v>
      </c>
    </row>
    <row r="458" spans="1:36" x14ac:dyDescent="0.2">
      <c r="A458" s="2">
        <v>1035</v>
      </c>
      <c r="B458" s="2">
        <v>9939</v>
      </c>
      <c r="C458" s="2" t="s">
        <v>723</v>
      </c>
      <c r="D458" s="2" t="s">
        <v>724</v>
      </c>
      <c r="E458" s="4" t="s">
        <v>247</v>
      </c>
      <c r="F458" s="2" t="s">
        <v>725</v>
      </c>
      <c r="G458" s="2" t="s">
        <v>726</v>
      </c>
      <c r="H458" s="2" t="s">
        <v>250</v>
      </c>
      <c r="I458" s="2" t="s">
        <v>302</v>
      </c>
      <c r="J458" s="2" t="s">
        <v>30</v>
      </c>
      <c r="K458" s="2" t="s">
        <v>30</v>
      </c>
      <c r="L458" s="2" t="s">
        <v>294</v>
      </c>
      <c r="M458" s="2" t="s">
        <v>31</v>
      </c>
      <c r="N458" s="2" t="s">
        <v>727</v>
      </c>
      <c r="O458" s="2" t="s">
        <v>252</v>
      </c>
      <c r="P458" s="2" t="s">
        <v>309</v>
      </c>
      <c r="Q458" s="2" t="s">
        <v>310</v>
      </c>
      <c r="R458" s="2" t="s">
        <v>255</v>
      </c>
      <c r="S458" s="2" t="s">
        <v>34</v>
      </c>
      <c r="T458" s="136">
        <v>0.74199999999999999</v>
      </c>
      <c r="U458" s="2" t="s">
        <v>728</v>
      </c>
      <c r="V458" s="145">
        <v>1.4999999999999999E-2</v>
      </c>
      <c r="W458" s="145">
        <v>5.636E-2</v>
      </c>
      <c r="X458" s="4" t="s">
        <v>258</v>
      </c>
      <c r="Z458" s="136">
        <v>120678.33</v>
      </c>
      <c r="AA458" s="143">
        <v>1</v>
      </c>
      <c r="AB458" s="156">
        <v>97.43</v>
      </c>
      <c r="AD458" s="136">
        <v>117.577</v>
      </c>
      <c r="AG458" s="2" t="s">
        <v>36</v>
      </c>
      <c r="AH458" s="145">
        <v>4.8269999999999997E-3</v>
      </c>
      <c r="AI458" s="145">
        <v>2.3992014829496701E-4</v>
      </c>
      <c r="AJ458" s="145">
        <v>2.9412487116472601E-5</v>
      </c>
    </row>
    <row r="459" spans="1:36" x14ac:dyDescent="0.2">
      <c r="A459" s="2">
        <v>1035</v>
      </c>
      <c r="B459" s="2">
        <v>9939</v>
      </c>
      <c r="C459" s="2" t="s">
        <v>729</v>
      </c>
      <c r="D459" s="2" t="s">
        <v>730</v>
      </c>
      <c r="E459" s="4" t="s">
        <v>247</v>
      </c>
      <c r="F459" s="2" t="s">
        <v>731</v>
      </c>
      <c r="G459" s="2" t="s">
        <v>732</v>
      </c>
      <c r="H459" s="2" t="s">
        <v>250</v>
      </c>
      <c r="I459" s="2" t="s">
        <v>302</v>
      </c>
      <c r="J459" s="2" t="s">
        <v>30</v>
      </c>
      <c r="K459" s="2" t="s">
        <v>30</v>
      </c>
      <c r="L459" s="2" t="s">
        <v>294</v>
      </c>
      <c r="M459" s="2" t="s">
        <v>31</v>
      </c>
      <c r="N459" s="2" t="s">
        <v>251</v>
      </c>
      <c r="O459" s="2" t="s">
        <v>252</v>
      </c>
      <c r="P459" s="2" t="s">
        <v>253</v>
      </c>
      <c r="Q459" s="2" t="s">
        <v>254</v>
      </c>
      <c r="R459" s="2" t="s">
        <v>255</v>
      </c>
      <c r="S459" s="2" t="s">
        <v>34</v>
      </c>
      <c r="T459" s="136">
        <v>1.014</v>
      </c>
      <c r="U459" s="2" t="s">
        <v>733</v>
      </c>
      <c r="V459" s="145">
        <v>3.5999999999999997E-2</v>
      </c>
      <c r="W459" s="145">
        <v>5.0639999999999998E-2</v>
      </c>
      <c r="X459" s="4" t="s">
        <v>258</v>
      </c>
      <c r="Z459" s="136">
        <v>1233577</v>
      </c>
      <c r="AA459" s="143">
        <v>1</v>
      </c>
      <c r="AB459" s="156">
        <v>98.62</v>
      </c>
      <c r="AD459" s="136">
        <v>1216.5540000000001</v>
      </c>
      <c r="AG459" s="2" t="s">
        <v>36</v>
      </c>
      <c r="AH459" s="145">
        <v>5.9430000000000004E-3</v>
      </c>
      <c r="AI459" s="145">
        <v>2.4824241559535799E-3</v>
      </c>
      <c r="AJ459" s="145">
        <v>3.0432737318434201E-4</v>
      </c>
    </row>
    <row r="460" spans="1:36" x14ac:dyDescent="0.2">
      <c r="A460" s="2">
        <v>1035</v>
      </c>
      <c r="B460" s="2">
        <v>9939</v>
      </c>
      <c r="C460" s="2" t="s">
        <v>734</v>
      </c>
      <c r="D460" s="2" t="s">
        <v>735</v>
      </c>
      <c r="E460" s="4" t="s">
        <v>247</v>
      </c>
      <c r="F460" s="2" t="s">
        <v>736</v>
      </c>
      <c r="G460" s="2" t="s">
        <v>737</v>
      </c>
      <c r="H460" s="2" t="s">
        <v>250</v>
      </c>
      <c r="I460" s="2" t="s">
        <v>302</v>
      </c>
      <c r="J460" s="2" t="s">
        <v>30</v>
      </c>
      <c r="K460" s="2" t="s">
        <v>30</v>
      </c>
      <c r="L460" s="2" t="s">
        <v>294</v>
      </c>
      <c r="M460" s="2" t="s">
        <v>190</v>
      </c>
      <c r="N460" s="2" t="s">
        <v>368</v>
      </c>
      <c r="O460" s="2" t="s">
        <v>252</v>
      </c>
      <c r="P460" s="2" t="s">
        <v>296</v>
      </c>
      <c r="Q460" s="2" t="s">
        <v>296</v>
      </c>
      <c r="R460" s="2" t="s">
        <v>296</v>
      </c>
      <c r="S460" s="2" t="s">
        <v>34</v>
      </c>
      <c r="T460" s="136">
        <v>3.7269999999999999</v>
      </c>
      <c r="U460" s="2" t="s">
        <v>628</v>
      </c>
      <c r="V460" s="145">
        <v>4.4999999999999998E-2</v>
      </c>
      <c r="W460" s="145">
        <v>7.2260000000000005E-2</v>
      </c>
      <c r="X460" s="4" t="s">
        <v>258</v>
      </c>
      <c r="Z460" s="136">
        <v>1308146</v>
      </c>
      <c r="AA460" s="143">
        <v>1</v>
      </c>
      <c r="AB460" s="156">
        <v>91.62</v>
      </c>
      <c r="AD460" s="136">
        <v>1198.5229999999999</v>
      </c>
      <c r="AG460" s="2" t="s">
        <v>36</v>
      </c>
      <c r="AH460" s="145">
        <v>3.1570000000000001E-3</v>
      </c>
      <c r="AI460" s="145">
        <v>2.4456326969733099E-3</v>
      </c>
      <c r="AJ460" s="145">
        <v>2.9981700454317602E-4</v>
      </c>
    </row>
    <row r="461" spans="1:36" x14ac:dyDescent="0.2">
      <c r="A461" s="2">
        <v>1035</v>
      </c>
      <c r="B461" s="2">
        <v>9939</v>
      </c>
      <c r="C461" s="2" t="s">
        <v>734</v>
      </c>
      <c r="D461" s="2" t="s">
        <v>735</v>
      </c>
      <c r="E461" s="4" t="s">
        <v>247</v>
      </c>
      <c r="F461" s="2" t="s">
        <v>738</v>
      </c>
      <c r="G461" s="2" t="s">
        <v>739</v>
      </c>
      <c r="H461" s="2" t="s">
        <v>250</v>
      </c>
      <c r="I461" s="2" t="s">
        <v>302</v>
      </c>
      <c r="J461" s="2" t="s">
        <v>30</v>
      </c>
      <c r="K461" s="2" t="s">
        <v>30</v>
      </c>
      <c r="L461" s="2" t="s">
        <v>294</v>
      </c>
      <c r="M461" s="2" t="s">
        <v>190</v>
      </c>
      <c r="N461" s="2" t="s">
        <v>368</v>
      </c>
      <c r="O461" s="2" t="s">
        <v>252</v>
      </c>
      <c r="P461" s="2" t="s">
        <v>296</v>
      </c>
      <c r="Q461" s="2" t="s">
        <v>296</v>
      </c>
      <c r="R461" s="2" t="s">
        <v>296</v>
      </c>
      <c r="S461" s="2" t="s">
        <v>34</v>
      </c>
      <c r="T461" s="136">
        <v>1.319</v>
      </c>
      <c r="U461" s="2" t="s">
        <v>740</v>
      </c>
      <c r="V461" s="145">
        <v>2.9000000000000001E-2</v>
      </c>
      <c r="W461" s="145">
        <v>6.9400000000000003E-2</v>
      </c>
      <c r="X461" s="4" t="s">
        <v>258</v>
      </c>
      <c r="Z461" s="136">
        <v>1400000</v>
      </c>
      <c r="AA461" s="143">
        <v>1</v>
      </c>
      <c r="AB461" s="156">
        <v>95.71</v>
      </c>
      <c r="AD461" s="136">
        <v>1339.94</v>
      </c>
      <c r="AG461" s="2" t="s">
        <v>36</v>
      </c>
      <c r="AH461" s="145">
        <v>5.62E-3</v>
      </c>
      <c r="AI461" s="145">
        <v>2.7341987408277002E-3</v>
      </c>
      <c r="AJ461" s="145">
        <v>3.3519312908893102E-4</v>
      </c>
    </row>
    <row r="462" spans="1:36" x14ac:dyDescent="0.2">
      <c r="A462" s="2">
        <v>1035</v>
      </c>
      <c r="B462" s="2">
        <v>9939</v>
      </c>
      <c r="C462" s="2" t="s">
        <v>734</v>
      </c>
      <c r="D462" s="2" t="s">
        <v>735</v>
      </c>
      <c r="E462" s="4" t="s">
        <v>247</v>
      </c>
      <c r="F462" s="2" t="s">
        <v>741</v>
      </c>
      <c r="G462" s="2" t="s">
        <v>742</v>
      </c>
      <c r="H462" s="2" t="s">
        <v>250</v>
      </c>
      <c r="I462" s="2" t="s">
        <v>302</v>
      </c>
      <c r="J462" s="2" t="s">
        <v>30</v>
      </c>
      <c r="K462" s="2" t="s">
        <v>30</v>
      </c>
      <c r="L462" s="2" t="s">
        <v>294</v>
      </c>
      <c r="M462" s="2" t="s">
        <v>31</v>
      </c>
      <c r="N462" s="2" t="s">
        <v>368</v>
      </c>
      <c r="O462" s="2" t="s">
        <v>252</v>
      </c>
      <c r="P462" s="2" t="s">
        <v>296</v>
      </c>
      <c r="Q462" s="2" t="s">
        <v>296</v>
      </c>
      <c r="R462" s="2" t="s">
        <v>296</v>
      </c>
      <c r="S462" s="2" t="s">
        <v>34</v>
      </c>
      <c r="T462" s="136">
        <v>3.0000000000000001E-3</v>
      </c>
      <c r="U462" s="2" t="s">
        <v>743</v>
      </c>
      <c r="V462" s="145">
        <v>5.62E-2</v>
      </c>
      <c r="W462" s="145">
        <v>1E-4</v>
      </c>
      <c r="X462" s="4" t="s">
        <v>258</v>
      </c>
      <c r="Z462" s="136">
        <v>0</v>
      </c>
      <c r="AA462" s="143">
        <v>1</v>
      </c>
      <c r="AB462" s="156">
        <v>0</v>
      </c>
      <c r="AC462" s="136">
        <v>2229.4520000000002</v>
      </c>
      <c r="AD462" s="136">
        <v>2229.4520000000002</v>
      </c>
      <c r="AG462" s="2" t="s">
        <v>36</v>
      </c>
      <c r="AH462" s="145">
        <v>0</v>
      </c>
      <c r="AI462" s="145">
        <v>4.5492810892818498E-3</v>
      </c>
      <c r="AJ462" s="145">
        <v>5.5770918940583995E-4</v>
      </c>
    </row>
    <row r="463" spans="1:36" x14ac:dyDescent="0.2">
      <c r="A463" s="2">
        <v>1035</v>
      </c>
      <c r="B463" s="2">
        <v>9939</v>
      </c>
      <c r="C463" s="2" t="s">
        <v>734</v>
      </c>
      <c r="D463" s="2" t="s">
        <v>735</v>
      </c>
      <c r="E463" s="4" t="s">
        <v>247</v>
      </c>
      <c r="F463" s="2" t="s">
        <v>1541</v>
      </c>
      <c r="G463" s="2" t="s">
        <v>1542</v>
      </c>
      <c r="H463" s="2" t="s">
        <v>250</v>
      </c>
      <c r="I463" s="2" t="s">
        <v>302</v>
      </c>
      <c r="J463" s="2" t="s">
        <v>30</v>
      </c>
      <c r="K463" s="2" t="s">
        <v>30</v>
      </c>
      <c r="L463" s="2" t="s">
        <v>294</v>
      </c>
      <c r="M463" s="2" t="s">
        <v>31</v>
      </c>
      <c r="N463" s="2" t="s">
        <v>368</v>
      </c>
      <c r="O463" s="2" t="s">
        <v>252</v>
      </c>
      <c r="P463" s="2" t="s">
        <v>296</v>
      </c>
      <c r="Q463" s="2" t="s">
        <v>296</v>
      </c>
      <c r="R463" s="2" t="s">
        <v>296</v>
      </c>
      <c r="S463" s="2" t="s">
        <v>34</v>
      </c>
      <c r="T463" s="136">
        <v>2.1269999999999998</v>
      </c>
      <c r="U463" s="2" t="s">
        <v>1543</v>
      </c>
      <c r="V463" s="145">
        <v>6.5000000000000002E-2</v>
      </c>
      <c r="W463" s="145">
        <v>7.2669999999999998E-2</v>
      </c>
      <c r="X463" s="4" t="s">
        <v>258</v>
      </c>
      <c r="Z463" s="136">
        <v>255601</v>
      </c>
      <c r="AA463" s="143">
        <v>1</v>
      </c>
      <c r="AB463" s="156">
        <v>100.26</v>
      </c>
      <c r="AD463" s="136">
        <v>256.26600000000002</v>
      </c>
      <c r="AG463" s="2" t="s">
        <v>36</v>
      </c>
      <c r="AH463" s="145">
        <v>8.7000000000000001E-4</v>
      </c>
      <c r="AI463" s="145">
        <v>5.2291966698391097E-4</v>
      </c>
      <c r="AJ463" s="145">
        <v>6.4106195654752707E-5</v>
      </c>
    </row>
    <row r="464" spans="1:36" x14ac:dyDescent="0.2">
      <c r="A464" s="2">
        <v>1035</v>
      </c>
      <c r="B464" s="2">
        <v>9939</v>
      </c>
      <c r="C464" s="2" t="s">
        <v>744</v>
      </c>
      <c r="D464" s="2" t="s">
        <v>745</v>
      </c>
      <c r="E464" s="4" t="s">
        <v>247</v>
      </c>
      <c r="F464" s="2" t="s">
        <v>746</v>
      </c>
      <c r="G464" s="2" t="s">
        <v>747</v>
      </c>
      <c r="H464" s="2" t="s">
        <v>250</v>
      </c>
      <c r="I464" s="2" t="s">
        <v>393</v>
      </c>
      <c r="J464" s="2" t="s">
        <v>30</v>
      </c>
      <c r="K464" s="2" t="s">
        <v>30</v>
      </c>
      <c r="L464" s="2" t="s">
        <v>294</v>
      </c>
      <c r="M464" s="2" t="s">
        <v>31</v>
      </c>
      <c r="N464" s="2" t="s">
        <v>593</v>
      </c>
      <c r="O464" s="2" t="s">
        <v>252</v>
      </c>
      <c r="P464" s="2" t="s">
        <v>296</v>
      </c>
      <c r="Q464" s="2" t="s">
        <v>296</v>
      </c>
      <c r="R464" s="2" t="s">
        <v>296</v>
      </c>
      <c r="S464" s="2" t="s">
        <v>34</v>
      </c>
      <c r="T464" s="136">
        <v>0.247</v>
      </c>
      <c r="U464" s="232">
        <v>45687</v>
      </c>
      <c r="V464" s="145">
        <v>5.9499999999999997E-2</v>
      </c>
      <c r="W464" s="145">
        <v>0.75007000000000001</v>
      </c>
      <c r="X464" s="4" t="s">
        <v>258</v>
      </c>
      <c r="Z464" s="136">
        <v>74736.3</v>
      </c>
      <c r="AA464" s="143">
        <v>1</v>
      </c>
      <c r="AB464" s="156">
        <v>87.65</v>
      </c>
      <c r="AD464" s="136">
        <v>65.506</v>
      </c>
      <c r="AG464" s="2" t="s">
        <v>36</v>
      </c>
      <c r="AH464" s="145">
        <v>9.0000000000000006E-5</v>
      </c>
      <c r="AI464" s="145">
        <v>1.33668243377231E-4</v>
      </c>
      <c r="AJ464" s="145">
        <v>1.6386766656132501E-5</v>
      </c>
    </row>
    <row r="465" spans="1:36" x14ac:dyDescent="0.2">
      <c r="A465" s="2">
        <v>1035</v>
      </c>
      <c r="B465" s="2">
        <v>9939</v>
      </c>
      <c r="C465" s="2" t="s">
        <v>744</v>
      </c>
      <c r="D465" s="2" t="s">
        <v>745</v>
      </c>
      <c r="E465" s="4" t="s">
        <v>247</v>
      </c>
      <c r="F465" s="2" t="s">
        <v>748</v>
      </c>
      <c r="G465" s="2" t="s">
        <v>749</v>
      </c>
      <c r="H465" s="2" t="s">
        <v>250</v>
      </c>
      <c r="I465" s="2" t="s">
        <v>330</v>
      </c>
      <c r="J465" s="2" t="s">
        <v>30</v>
      </c>
      <c r="K465" s="2" t="s">
        <v>30</v>
      </c>
      <c r="L465" s="2" t="s">
        <v>294</v>
      </c>
      <c r="M465" s="2" t="s">
        <v>31</v>
      </c>
      <c r="N465" s="2" t="s">
        <v>593</v>
      </c>
      <c r="O465" s="2" t="s">
        <v>252</v>
      </c>
      <c r="P465" s="2" t="s">
        <v>296</v>
      </c>
      <c r="Q465" s="2" t="s">
        <v>296</v>
      </c>
      <c r="R465" s="2" t="s">
        <v>296</v>
      </c>
      <c r="S465" s="2" t="s">
        <v>34</v>
      </c>
      <c r="T465" s="136">
        <v>0.89500000000000002</v>
      </c>
      <c r="U465" s="2" t="s">
        <v>381</v>
      </c>
      <c r="V465" s="145">
        <v>4.8000000000000001E-2</v>
      </c>
      <c r="W465" s="145">
        <v>0.16628000000000001</v>
      </c>
      <c r="X465" s="4" t="s">
        <v>258</v>
      </c>
      <c r="Z465" s="136">
        <v>238774</v>
      </c>
      <c r="AA465" s="143">
        <v>1</v>
      </c>
      <c r="AB465" s="156">
        <v>104.53</v>
      </c>
      <c r="AD465" s="136">
        <v>249.59</v>
      </c>
      <c r="AG465" s="2" t="s">
        <v>36</v>
      </c>
      <c r="AH465" s="145">
        <v>1.5870000000000001E-3</v>
      </c>
      <c r="AI465" s="145">
        <v>5.0929886970300399E-4</v>
      </c>
      <c r="AJ465" s="145">
        <v>6.2436383730294295E-5</v>
      </c>
    </row>
    <row r="466" spans="1:36" x14ac:dyDescent="0.2">
      <c r="A466" s="2">
        <v>1035</v>
      </c>
      <c r="B466" s="2">
        <v>9939</v>
      </c>
      <c r="C466" s="2" t="s">
        <v>750</v>
      </c>
      <c r="D466" s="2" t="s">
        <v>751</v>
      </c>
      <c r="E466" s="4" t="s">
        <v>247</v>
      </c>
      <c r="F466" s="2" t="s">
        <v>752</v>
      </c>
      <c r="G466" s="2" t="s">
        <v>753</v>
      </c>
      <c r="H466" s="2" t="s">
        <v>250</v>
      </c>
      <c r="I466" s="2" t="s">
        <v>330</v>
      </c>
      <c r="J466" s="2" t="s">
        <v>30</v>
      </c>
      <c r="K466" s="2" t="s">
        <v>30</v>
      </c>
      <c r="L466" s="2" t="s">
        <v>294</v>
      </c>
      <c r="M466" s="2" t="s">
        <v>31</v>
      </c>
      <c r="N466" s="2" t="s">
        <v>361</v>
      </c>
      <c r="O466" s="2" t="s">
        <v>252</v>
      </c>
      <c r="P466" s="2" t="s">
        <v>264</v>
      </c>
      <c r="Q466" s="2" t="s">
        <v>254</v>
      </c>
      <c r="R466" s="2" t="s">
        <v>255</v>
      </c>
      <c r="S466" s="2" t="s">
        <v>34</v>
      </c>
      <c r="T466" s="136">
        <v>0.90400000000000003</v>
      </c>
      <c r="U466" s="2" t="s">
        <v>718</v>
      </c>
      <c r="V466" s="145">
        <v>4.4999999999999998E-2</v>
      </c>
      <c r="W466" s="145">
        <v>2.3970000000000002E-2</v>
      </c>
      <c r="X466" s="4" t="s">
        <v>258</v>
      </c>
      <c r="Z466" s="136">
        <v>5561420.5</v>
      </c>
      <c r="AA466" s="143">
        <v>1</v>
      </c>
      <c r="AB466" s="156">
        <v>119.86</v>
      </c>
      <c r="AD466" s="136">
        <v>6665.9189999999999</v>
      </c>
      <c r="AG466" s="2" t="s">
        <v>36</v>
      </c>
      <c r="AH466" s="145">
        <v>3.7629999999999999E-3</v>
      </c>
      <c r="AI466" s="145">
        <v>1.36020614904222E-2</v>
      </c>
      <c r="AJ466" s="145">
        <v>1.66751505110213E-3</v>
      </c>
    </row>
    <row r="467" spans="1:36" x14ac:dyDescent="0.2">
      <c r="A467" s="2">
        <v>1035</v>
      </c>
      <c r="B467" s="2">
        <v>9939</v>
      </c>
      <c r="C467" s="2" t="s">
        <v>750</v>
      </c>
      <c r="D467" s="2" t="s">
        <v>751</v>
      </c>
      <c r="E467" s="4" t="s">
        <v>247</v>
      </c>
      <c r="F467" s="2" t="s">
        <v>1544</v>
      </c>
      <c r="G467" s="2" t="s">
        <v>1545</v>
      </c>
      <c r="H467" s="2" t="s">
        <v>250</v>
      </c>
      <c r="I467" s="2" t="s">
        <v>330</v>
      </c>
      <c r="J467" s="2" t="s">
        <v>30</v>
      </c>
      <c r="K467" s="2" t="s">
        <v>30</v>
      </c>
      <c r="L467" s="2" t="s">
        <v>294</v>
      </c>
      <c r="M467" s="2" t="s">
        <v>31</v>
      </c>
      <c r="N467" s="2" t="s">
        <v>361</v>
      </c>
      <c r="O467" s="2" t="s">
        <v>252</v>
      </c>
      <c r="P467" s="2" t="s">
        <v>264</v>
      </c>
      <c r="Q467" s="2" t="s">
        <v>254</v>
      </c>
      <c r="R467" s="2" t="s">
        <v>255</v>
      </c>
      <c r="S467" s="2" t="s">
        <v>34</v>
      </c>
      <c r="T467" s="136">
        <v>7.2709999999999999</v>
      </c>
      <c r="U467" s="2" t="s">
        <v>859</v>
      </c>
      <c r="V467" s="145">
        <v>0.03</v>
      </c>
      <c r="W467" s="145">
        <v>2.9510000000000002E-2</v>
      </c>
      <c r="X467" s="4" t="s">
        <v>258</v>
      </c>
      <c r="Z467" s="136">
        <v>1318187</v>
      </c>
      <c r="AA467" s="143">
        <v>1</v>
      </c>
      <c r="AB467" s="156">
        <v>106.29</v>
      </c>
      <c r="AD467" s="136">
        <v>1401.1010000000001</v>
      </c>
      <c r="AG467" s="2" t="s">
        <v>36</v>
      </c>
      <c r="AH467" s="145">
        <v>3.2299999999999999E-4</v>
      </c>
      <c r="AI467" s="145">
        <v>2.8590000200704002E-3</v>
      </c>
      <c r="AJ467" s="145">
        <v>3.5049286962315402E-4</v>
      </c>
    </row>
    <row r="468" spans="1:36" x14ac:dyDescent="0.2">
      <c r="A468" s="2">
        <v>1035</v>
      </c>
      <c r="B468" s="2">
        <v>9939</v>
      </c>
      <c r="C468" s="2" t="s">
        <v>1546</v>
      </c>
      <c r="D468" s="2" t="s">
        <v>1547</v>
      </c>
      <c r="E468" s="4" t="s">
        <v>247</v>
      </c>
      <c r="F468" s="2" t="s">
        <v>1548</v>
      </c>
      <c r="G468" s="2" t="s">
        <v>1549</v>
      </c>
      <c r="H468" s="2" t="s">
        <v>250</v>
      </c>
      <c r="I468" s="2" t="s">
        <v>302</v>
      </c>
      <c r="J468" s="2" t="s">
        <v>30</v>
      </c>
      <c r="K468" s="2" t="s">
        <v>30</v>
      </c>
      <c r="L468" s="2" t="s">
        <v>294</v>
      </c>
      <c r="M468" s="2" t="s">
        <v>190</v>
      </c>
      <c r="N468" s="2" t="s">
        <v>368</v>
      </c>
      <c r="O468" s="2" t="s">
        <v>252</v>
      </c>
      <c r="P468" s="2" t="s">
        <v>296</v>
      </c>
      <c r="Q468" s="2" t="s">
        <v>296</v>
      </c>
      <c r="R468" s="2" t="s">
        <v>296</v>
      </c>
      <c r="S468" s="2" t="s">
        <v>34</v>
      </c>
      <c r="T468" s="136">
        <v>3.4249999999999998</v>
      </c>
      <c r="U468" s="2" t="s">
        <v>1550</v>
      </c>
      <c r="V468" s="145">
        <v>6.9000000000000006E-2</v>
      </c>
      <c r="W468" s="145">
        <v>7.3770000000000002E-2</v>
      </c>
      <c r="X468" s="4" t="s">
        <v>258</v>
      </c>
      <c r="Z468" s="136">
        <v>411000</v>
      </c>
      <c r="AA468" s="143">
        <v>1</v>
      </c>
      <c r="AB468" s="156">
        <v>100.02</v>
      </c>
      <c r="AD468" s="136">
        <v>411.08199999999999</v>
      </c>
      <c r="AG468" s="2" t="s">
        <v>36</v>
      </c>
      <c r="AH468" s="145">
        <v>1.7179999999999999E-3</v>
      </c>
      <c r="AI468" s="145">
        <v>8.3882892787489E-4</v>
      </c>
      <c r="AJ468" s="145">
        <v>1.02834402234997E-4</v>
      </c>
    </row>
    <row r="469" spans="1:36" x14ac:dyDescent="0.2">
      <c r="A469" s="2">
        <v>1035</v>
      </c>
      <c r="B469" s="2">
        <v>9939</v>
      </c>
      <c r="C469" s="2" t="s">
        <v>754</v>
      </c>
      <c r="D469" s="2" t="s">
        <v>755</v>
      </c>
      <c r="E469" s="4" t="s">
        <v>247</v>
      </c>
      <c r="F469" s="2" t="s">
        <v>756</v>
      </c>
      <c r="G469" s="2" t="s">
        <v>757</v>
      </c>
      <c r="H469" s="2" t="s">
        <v>250</v>
      </c>
      <c r="I469" s="2" t="s">
        <v>330</v>
      </c>
      <c r="J469" s="2" t="s">
        <v>30</v>
      </c>
      <c r="K469" s="2" t="s">
        <v>30</v>
      </c>
      <c r="L469" s="2" t="s">
        <v>294</v>
      </c>
      <c r="M469" s="2" t="s">
        <v>31</v>
      </c>
      <c r="N469" s="2" t="s">
        <v>627</v>
      </c>
      <c r="O469" s="2" t="s">
        <v>252</v>
      </c>
      <c r="P469" s="2" t="s">
        <v>339</v>
      </c>
      <c r="Q469" s="2" t="s">
        <v>254</v>
      </c>
      <c r="R469" s="2" t="s">
        <v>255</v>
      </c>
      <c r="S469" s="2" t="s">
        <v>34</v>
      </c>
      <c r="T469" s="136">
        <v>1.2150000000000001</v>
      </c>
      <c r="U469" s="2" t="s">
        <v>758</v>
      </c>
      <c r="V469" s="145">
        <v>1.0500000000000001E-2</v>
      </c>
      <c r="W469" s="145">
        <v>2.8889999999999999E-2</v>
      </c>
      <c r="X469" s="4" t="s">
        <v>258</v>
      </c>
      <c r="Z469" s="136">
        <v>1135198.5</v>
      </c>
      <c r="AA469" s="143">
        <v>1</v>
      </c>
      <c r="AB469" s="156">
        <v>112.32</v>
      </c>
      <c r="AD469" s="136">
        <v>1275.0550000000001</v>
      </c>
      <c r="AG469" s="2" t="s">
        <v>36</v>
      </c>
      <c r="AH469" s="145">
        <v>2.4789999999999999E-3</v>
      </c>
      <c r="AI469" s="145">
        <v>2.6017983290251498E-3</v>
      </c>
      <c r="AJ469" s="145">
        <v>3.1896178947851E-4</v>
      </c>
    </row>
    <row r="470" spans="1:36" x14ac:dyDescent="0.2">
      <c r="A470" s="2">
        <v>1035</v>
      </c>
      <c r="B470" s="2">
        <v>9939</v>
      </c>
      <c r="C470" s="2" t="s">
        <v>754</v>
      </c>
      <c r="D470" s="2" t="s">
        <v>755</v>
      </c>
      <c r="E470" s="4" t="s">
        <v>247</v>
      </c>
      <c r="F470" s="2" t="s">
        <v>759</v>
      </c>
      <c r="G470" s="2" t="s">
        <v>760</v>
      </c>
      <c r="H470" s="2" t="s">
        <v>250</v>
      </c>
      <c r="I470" s="2" t="s">
        <v>302</v>
      </c>
      <c r="J470" s="2" t="s">
        <v>30</v>
      </c>
      <c r="K470" s="2" t="s">
        <v>30</v>
      </c>
      <c r="L470" s="2" t="s">
        <v>294</v>
      </c>
      <c r="M470" s="2" t="s">
        <v>31</v>
      </c>
      <c r="N470" s="2" t="s">
        <v>627</v>
      </c>
      <c r="O470" s="2" t="s">
        <v>252</v>
      </c>
      <c r="P470" s="2" t="s">
        <v>339</v>
      </c>
      <c r="Q470" s="2" t="s">
        <v>254</v>
      </c>
      <c r="R470" s="2" t="s">
        <v>255</v>
      </c>
      <c r="S470" s="2" t="s">
        <v>34</v>
      </c>
      <c r="T470" s="136">
        <v>1.891</v>
      </c>
      <c r="U470" s="2" t="s">
        <v>761</v>
      </c>
      <c r="V470" s="145">
        <v>2.18E-2</v>
      </c>
      <c r="W470" s="145">
        <v>5.1799999999999999E-2</v>
      </c>
      <c r="X470" s="4" t="s">
        <v>258</v>
      </c>
      <c r="Z470" s="136">
        <v>456839.84</v>
      </c>
      <c r="AA470" s="143">
        <v>1</v>
      </c>
      <c r="AB470" s="156">
        <v>94.94</v>
      </c>
      <c r="AD470" s="136">
        <v>433.72399999999999</v>
      </c>
      <c r="AG470" s="2" t="s">
        <v>36</v>
      </c>
      <c r="AH470" s="145">
        <v>1.5E-3</v>
      </c>
      <c r="AI470" s="145">
        <v>8.8502986325832405E-4</v>
      </c>
      <c r="AJ470" s="145">
        <v>1.0849830510597901E-4</v>
      </c>
    </row>
    <row r="471" spans="1:36" x14ac:dyDescent="0.2">
      <c r="A471" s="2">
        <v>1035</v>
      </c>
      <c r="B471" s="2">
        <v>9939</v>
      </c>
      <c r="C471" s="2" t="s">
        <v>754</v>
      </c>
      <c r="D471" s="2" t="s">
        <v>755</v>
      </c>
      <c r="E471" s="4" t="s">
        <v>247</v>
      </c>
      <c r="F471" s="2" t="s">
        <v>762</v>
      </c>
      <c r="G471" s="2" t="s">
        <v>763</v>
      </c>
      <c r="H471" s="2" t="s">
        <v>250</v>
      </c>
      <c r="I471" s="2" t="s">
        <v>330</v>
      </c>
      <c r="J471" s="2" t="s">
        <v>30</v>
      </c>
      <c r="K471" s="2" t="s">
        <v>30</v>
      </c>
      <c r="L471" s="2" t="s">
        <v>294</v>
      </c>
      <c r="M471" s="2" t="s">
        <v>31</v>
      </c>
      <c r="N471" s="2" t="s">
        <v>627</v>
      </c>
      <c r="O471" s="2" t="s">
        <v>252</v>
      </c>
      <c r="P471" s="2" t="s">
        <v>339</v>
      </c>
      <c r="Q471" s="2" t="s">
        <v>254</v>
      </c>
      <c r="R471" s="2" t="s">
        <v>255</v>
      </c>
      <c r="S471" s="2" t="s">
        <v>34</v>
      </c>
      <c r="T471" s="136">
        <v>2.84</v>
      </c>
      <c r="U471" s="2" t="s">
        <v>764</v>
      </c>
      <c r="V471" s="145">
        <v>2.1999999999999999E-2</v>
      </c>
      <c r="W471" s="145">
        <v>2.8989999999999998E-2</v>
      </c>
      <c r="X471" s="4" t="s">
        <v>258</v>
      </c>
      <c r="Z471" s="136">
        <v>174383.4</v>
      </c>
      <c r="AA471" s="143">
        <v>1</v>
      </c>
      <c r="AB471" s="156">
        <v>105.5</v>
      </c>
      <c r="AD471" s="136">
        <v>183.97399999999999</v>
      </c>
      <c r="AG471" s="2" t="s">
        <v>36</v>
      </c>
      <c r="AH471" s="145">
        <v>5.5900000000000004E-4</v>
      </c>
      <c r="AI471" s="145">
        <v>3.7540696650583002E-4</v>
      </c>
      <c r="AJ471" s="145">
        <v>4.60221979865224E-5</v>
      </c>
    </row>
    <row r="472" spans="1:36" x14ac:dyDescent="0.2">
      <c r="A472" s="2">
        <v>1035</v>
      </c>
      <c r="B472" s="2">
        <v>9939</v>
      </c>
      <c r="C472" s="2" t="s">
        <v>754</v>
      </c>
      <c r="D472" s="2" t="s">
        <v>755</v>
      </c>
      <c r="E472" s="4" t="s">
        <v>247</v>
      </c>
      <c r="F472" s="2" t="s">
        <v>765</v>
      </c>
      <c r="G472" s="2" t="s">
        <v>766</v>
      </c>
      <c r="H472" s="2" t="s">
        <v>250</v>
      </c>
      <c r="I472" s="2" t="s">
        <v>302</v>
      </c>
      <c r="J472" s="2" t="s">
        <v>30</v>
      </c>
      <c r="K472" s="2" t="s">
        <v>30</v>
      </c>
      <c r="L472" s="2" t="s">
        <v>294</v>
      </c>
      <c r="M472" s="2" t="s">
        <v>31</v>
      </c>
      <c r="N472" s="2" t="s">
        <v>627</v>
      </c>
      <c r="O472" s="2" t="s">
        <v>252</v>
      </c>
      <c r="P472" s="2" t="s">
        <v>339</v>
      </c>
      <c r="Q472" s="2" t="s">
        <v>254</v>
      </c>
      <c r="R472" s="2" t="s">
        <v>255</v>
      </c>
      <c r="S472" s="2" t="s">
        <v>34</v>
      </c>
      <c r="T472" s="136">
        <v>2.7120000000000002</v>
      </c>
      <c r="U472" s="2" t="s">
        <v>764</v>
      </c>
      <c r="V472" s="145">
        <v>4.6800000000000001E-2</v>
      </c>
      <c r="W472" s="145">
        <v>5.2639999999999999E-2</v>
      </c>
      <c r="X472" s="4" t="s">
        <v>258</v>
      </c>
      <c r="Z472" s="136">
        <v>697264.64000000001</v>
      </c>
      <c r="AA472" s="143">
        <v>1</v>
      </c>
      <c r="AB472" s="156">
        <v>99.35</v>
      </c>
      <c r="AD472" s="136">
        <v>692.73199999999997</v>
      </c>
      <c r="AG472" s="2" t="s">
        <v>36</v>
      </c>
      <c r="AH472" s="145">
        <v>1.797E-3</v>
      </c>
      <c r="AI472" s="145">
        <v>1.4135469573690301E-3</v>
      </c>
      <c r="AJ472" s="145">
        <v>1.7329070512673501E-4</v>
      </c>
    </row>
    <row r="473" spans="1:36" x14ac:dyDescent="0.2">
      <c r="A473" s="2">
        <v>1035</v>
      </c>
      <c r="B473" s="2">
        <v>9939</v>
      </c>
      <c r="C473" s="2" t="s">
        <v>767</v>
      </c>
      <c r="D473" s="2" t="s">
        <v>768</v>
      </c>
      <c r="E473" s="4" t="s">
        <v>247</v>
      </c>
      <c r="F473" s="2" t="s">
        <v>769</v>
      </c>
      <c r="G473" s="2" t="s">
        <v>770</v>
      </c>
      <c r="H473" s="2" t="s">
        <v>250</v>
      </c>
      <c r="I473" s="2" t="s">
        <v>330</v>
      </c>
      <c r="J473" s="2" t="s">
        <v>30</v>
      </c>
      <c r="K473" s="2" t="s">
        <v>30</v>
      </c>
      <c r="L473" s="2" t="s">
        <v>294</v>
      </c>
      <c r="M473" s="2" t="s">
        <v>31</v>
      </c>
      <c r="N473" s="2" t="s">
        <v>263</v>
      </c>
      <c r="O473" s="2" t="s">
        <v>252</v>
      </c>
      <c r="P473" s="2" t="s">
        <v>339</v>
      </c>
      <c r="Q473" s="2" t="s">
        <v>254</v>
      </c>
      <c r="R473" s="2" t="s">
        <v>255</v>
      </c>
      <c r="S473" s="2" t="s">
        <v>34</v>
      </c>
      <c r="T473" s="136">
        <v>4.1260000000000003</v>
      </c>
      <c r="U473" s="2" t="s">
        <v>771</v>
      </c>
      <c r="V473" s="145">
        <v>2.5899999999999999E-2</v>
      </c>
      <c r="W473" s="145">
        <v>2.7740000000000001E-2</v>
      </c>
      <c r="X473" s="4" t="s">
        <v>258</v>
      </c>
      <c r="Z473" s="136">
        <v>1085097</v>
      </c>
      <c r="AA473" s="143">
        <v>1</v>
      </c>
      <c r="AB473" s="156">
        <v>103.09</v>
      </c>
      <c r="AD473" s="136">
        <v>1118.626</v>
      </c>
      <c r="AG473" s="2" t="s">
        <v>36</v>
      </c>
      <c r="AH473" s="145">
        <v>1.5889999999999999E-3</v>
      </c>
      <c r="AI473" s="145">
        <v>2.2826000868502801E-3</v>
      </c>
      <c r="AJ473" s="145">
        <v>2.79830377413748E-4</v>
      </c>
    </row>
    <row r="474" spans="1:36" x14ac:dyDescent="0.2">
      <c r="A474" s="2">
        <v>1035</v>
      </c>
      <c r="B474" s="2">
        <v>9939</v>
      </c>
      <c r="C474" s="2" t="s">
        <v>1551</v>
      </c>
      <c r="D474" s="2" t="s">
        <v>1552</v>
      </c>
      <c r="E474" s="4" t="s">
        <v>247</v>
      </c>
      <c r="F474" s="2" t="s">
        <v>1553</v>
      </c>
      <c r="G474" s="2" t="s">
        <v>1554</v>
      </c>
      <c r="H474" s="2" t="s">
        <v>250</v>
      </c>
      <c r="I474" s="2" t="s">
        <v>302</v>
      </c>
      <c r="J474" s="2" t="s">
        <v>30</v>
      </c>
      <c r="K474" s="2" t="s">
        <v>30</v>
      </c>
      <c r="L474" s="2" t="s">
        <v>294</v>
      </c>
      <c r="M474" s="2" t="s">
        <v>190</v>
      </c>
      <c r="N474" s="2" t="s">
        <v>670</v>
      </c>
      <c r="O474" s="2" t="s">
        <v>252</v>
      </c>
      <c r="P474" s="2" t="s">
        <v>1555</v>
      </c>
      <c r="Q474" s="2" t="s">
        <v>310</v>
      </c>
      <c r="R474" s="2" t="s">
        <v>255</v>
      </c>
      <c r="S474" s="2" t="s">
        <v>34</v>
      </c>
      <c r="T474" s="136">
        <v>2.1059999999999999</v>
      </c>
      <c r="U474" s="2" t="s">
        <v>650</v>
      </c>
      <c r="V474" s="145">
        <v>4.4499999999999998E-2</v>
      </c>
      <c r="W474" s="145">
        <v>4.6829999999999997E-2</v>
      </c>
      <c r="X474" s="4" t="s">
        <v>258</v>
      </c>
      <c r="Z474" s="136">
        <v>190225</v>
      </c>
      <c r="AA474" s="143">
        <v>1</v>
      </c>
      <c r="AB474" s="156">
        <v>99.68</v>
      </c>
      <c r="AD474" s="136">
        <v>189.61600000000001</v>
      </c>
      <c r="AG474" s="2" t="s">
        <v>36</v>
      </c>
      <c r="AH474" s="145">
        <v>6.78E-4</v>
      </c>
      <c r="AI474" s="145">
        <v>3.8691926057616899E-4</v>
      </c>
      <c r="AJ474" s="145">
        <v>4.7433522560265998E-5</v>
      </c>
    </row>
    <row r="475" spans="1:36" x14ac:dyDescent="0.2">
      <c r="A475" s="2">
        <v>1035</v>
      </c>
      <c r="B475" s="2">
        <v>9939</v>
      </c>
      <c r="C475" s="2" t="s">
        <v>772</v>
      </c>
      <c r="D475" s="2" t="s">
        <v>773</v>
      </c>
      <c r="E475" s="4" t="s">
        <v>247</v>
      </c>
      <c r="F475" s="2" t="s">
        <v>774</v>
      </c>
      <c r="G475" s="2" t="s">
        <v>775</v>
      </c>
      <c r="H475" s="2" t="s">
        <v>250</v>
      </c>
      <c r="I475" s="2" t="s">
        <v>302</v>
      </c>
      <c r="J475" s="2" t="s">
        <v>30</v>
      </c>
      <c r="K475" s="2" t="s">
        <v>30</v>
      </c>
      <c r="L475" s="2" t="s">
        <v>294</v>
      </c>
      <c r="M475" s="2" t="s">
        <v>31</v>
      </c>
      <c r="N475" s="2" t="s">
        <v>368</v>
      </c>
      <c r="O475" s="2" t="s">
        <v>252</v>
      </c>
      <c r="P475" s="2" t="s">
        <v>324</v>
      </c>
      <c r="Q475" s="2" t="s">
        <v>254</v>
      </c>
      <c r="R475" s="2" t="s">
        <v>255</v>
      </c>
      <c r="S475" s="2" t="s">
        <v>34</v>
      </c>
      <c r="T475" s="136">
        <v>0.16700000000000001</v>
      </c>
      <c r="U475" s="2" t="s">
        <v>687</v>
      </c>
      <c r="V475" s="145">
        <v>4.7E-2</v>
      </c>
      <c r="W475" s="145">
        <v>7.5660000000000005E-2</v>
      </c>
      <c r="X475" s="4" t="s">
        <v>258</v>
      </c>
      <c r="Z475" s="136">
        <v>59347.12</v>
      </c>
      <c r="AA475" s="143">
        <v>1</v>
      </c>
      <c r="AB475" s="156">
        <v>101.11</v>
      </c>
      <c r="AD475" s="136">
        <v>60.006</v>
      </c>
      <c r="AG475" s="2" t="s">
        <v>36</v>
      </c>
      <c r="AH475" s="145">
        <v>3.019E-3</v>
      </c>
      <c r="AI475" s="145">
        <v>1.22444275479769E-4</v>
      </c>
      <c r="AJ475" s="145">
        <v>1.5010788800475499E-5</v>
      </c>
    </row>
    <row r="476" spans="1:36" x14ac:dyDescent="0.2">
      <c r="A476" s="2">
        <v>1035</v>
      </c>
      <c r="B476" s="2">
        <v>9939</v>
      </c>
      <c r="C476" s="2" t="s">
        <v>776</v>
      </c>
      <c r="D476" s="2" t="s">
        <v>777</v>
      </c>
      <c r="E476" s="4" t="s">
        <v>778</v>
      </c>
      <c r="F476" s="2" t="s">
        <v>779</v>
      </c>
      <c r="G476" s="2" t="s">
        <v>780</v>
      </c>
      <c r="H476" s="2" t="s">
        <v>250</v>
      </c>
      <c r="I476" s="2" t="s">
        <v>393</v>
      </c>
      <c r="J476" s="2" t="s">
        <v>30</v>
      </c>
      <c r="K476" s="2" t="s">
        <v>30</v>
      </c>
      <c r="L476" s="2" t="s">
        <v>294</v>
      </c>
      <c r="M476" s="2" t="s">
        <v>31</v>
      </c>
      <c r="N476" s="2" t="s">
        <v>394</v>
      </c>
      <c r="O476" s="2" t="s">
        <v>252</v>
      </c>
      <c r="P476" s="2" t="s">
        <v>448</v>
      </c>
      <c r="Q476" s="2" t="s">
        <v>254</v>
      </c>
      <c r="R476" s="2" t="s">
        <v>255</v>
      </c>
      <c r="S476" s="2" t="s">
        <v>34</v>
      </c>
      <c r="T476" s="136">
        <v>2.8780000000000001</v>
      </c>
      <c r="U476" s="2" t="s">
        <v>781</v>
      </c>
      <c r="V476" s="145">
        <v>3.7699999999999997E-2</v>
      </c>
      <c r="W476" s="145">
        <v>6.4219999999999999E-2</v>
      </c>
      <c r="X476" s="4" t="s">
        <v>258</v>
      </c>
      <c r="Z476" s="136">
        <v>398419.74</v>
      </c>
      <c r="AA476" s="143">
        <v>1</v>
      </c>
      <c r="AB476" s="156">
        <v>103.54</v>
      </c>
      <c r="AD476" s="136">
        <v>412.524</v>
      </c>
      <c r="AG476" s="2" t="s">
        <v>36</v>
      </c>
      <c r="AH476" s="145">
        <v>2.3890000000000001E-3</v>
      </c>
      <c r="AI476" s="145">
        <v>8.4177056527119296E-4</v>
      </c>
      <c r="AJ476" s="145">
        <v>1.03195025853459E-4</v>
      </c>
    </row>
    <row r="477" spans="1:36" x14ac:dyDescent="0.2">
      <c r="A477" s="2">
        <v>1035</v>
      </c>
      <c r="B477" s="2">
        <v>9939</v>
      </c>
      <c r="C477" s="2" t="s">
        <v>776</v>
      </c>
      <c r="D477" s="2" t="s">
        <v>777</v>
      </c>
      <c r="E477" s="4" t="s">
        <v>778</v>
      </c>
      <c r="F477" s="2" t="s">
        <v>782</v>
      </c>
      <c r="G477" s="2" t="s">
        <v>783</v>
      </c>
      <c r="H477" s="2" t="s">
        <v>250</v>
      </c>
      <c r="I477" s="2" t="s">
        <v>393</v>
      </c>
      <c r="J477" s="2" t="s">
        <v>30</v>
      </c>
      <c r="K477" s="2" t="s">
        <v>30</v>
      </c>
      <c r="L477" s="2" t="s">
        <v>294</v>
      </c>
      <c r="M477" s="2" t="s">
        <v>31</v>
      </c>
      <c r="N477" s="2" t="s">
        <v>394</v>
      </c>
      <c r="O477" s="2" t="s">
        <v>252</v>
      </c>
      <c r="P477" s="2" t="s">
        <v>448</v>
      </c>
      <c r="Q477" s="2" t="s">
        <v>254</v>
      </c>
      <c r="R477" s="2" t="s">
        <v>255</v>
      </c>
      <c r="S477" s="2" t="s">
        <v>34</v>
      </c>
      <c r="T477" s="136">
        <v>0.26800000000000002</v>
      </c>
      <c r="U477" s="2" t="s">
        <v>784</v>
      </c>
      <c r="V477" s="145">
        <v>3.49E-2</v>
      </c>
      <c r="W477" s="145">
        <v>8.48E-2</v>
      </c>
      <c r="X477" s="4" t="s">
        <v>258</v>
      </c>
      <c r="Z477" s="136">
        <v>836212.55</v>
      </c>
      <c r="AA477" s="143">
        <v>1</v>
      </c>
      <c r="AB477" s="156">
        <v>103.71</v>
      </c>
      <c r="AD477" s="136">
        <v>867.23599999999999</v>
      </c>
      <c r="AG477" s="2" t="s">
        <v>36</v>
      </c>
      <c r="AH477" s="145">
        <v>2.49E-3</v>
      </c>
      <c r="AI477" s="145">
        <v>1.7696282494377301E-3</v>
      </c>
      <c r="AJ477" s="145">
        <v>2.16943714220875E-4</v>
      </c>
    </row>
    <row r="478" spans="1:36" x14ac:dyDescent="0.2">
      <c r="A478" s="2">
        <v>1035</v>
      </c>
      <c r="B478" s="2">
        <v>9939</v>
      </c>
      <c r="C478" s="2" t="s">
        <v>785</v>
      </c>
      <c r="D478" s="2" t="s">
        <v>786</v>
      </c>
      <c r="E478" s="4" t="s">
        <v>247</v>
      </c>
      <c r="F478" s="2" t="s">
        <v>787</v>
      </c>
      <c r="G478" s="2" t="s">
        <v>788</v>
      </c>
      <c r="H478" s="2" t="s">
        <v>250</v>
      </c>
      <c r="I478" s="2" t="s">
        <v>330</v>
      </c>
      <c r="J478" s="2" t="s">
        <v>30</v>
      </c>
      <c r="K478" s="2" t="s">
        <v>30</v>
      </c>
      <c r="L478" s="2" t="s">
        <v>294</v>
      </c>
      <c r="M478" s="2" t="s">
        <v>31</v>
      </c>
      <c r="N478" s="2" t="s">
        <v>281</v>
      </c>
      <c r="O478" s="2" t="s">
        <v>252</v>
      </c>
      <c r="P478" s="2" t="s">
        <v>448</v>
      </c>
      <c r="Q478" s="2" t="s">
        <v>254</v>
      </c>
      <c r="R478" s="2" t="s">
        <v>255</v>
      </c>
      <c r="S478" s="2" t="s">
        <v>34</v>
      </c>
      <c r="T478" s="136">
        <v>4.4550000000000001</v>
      </c>
      <c r="U478" s="2" t="s">
        <v>789</v>
      </c>
      <c r="V478" s="145">
        <v>8.3999999999999995E-3</v>
      </c>
      <c r="W478" s="145">
        <v>2.86E-2</v>
      </c>
      <c r="X478" s="4" t="s">
        <v>258</v>
      </c>
      <c r="Z478" s="136">
        <v>2518908.44</v>
      </c>
      <c r="AA478" s="143">
        <v>1</v>
      </c>
      <c r="AB478" s="156">
        <v>105.34</v>
      </c>
      <c r="AD478" s="136">
        <v>2653.4180000000001</v>
      </c>
      <c r="AG478" s="2" t="s">
        <v>36</v>
      </c>
      <c r="AH478" s="145">
        <v>3.2850000000000002E-3</v>
      </c>
      <c r="AI478" s="145">
        <v>5.4144010676018001E-3</v>
      </c>
      <c r="AJ478" s="145">
        <v>6.6376668560768205E-4</v>
      </c>
    </row>
    <row r="479" spans="1:36" x14ac:dyDescent="0.2">
      <c r="A479" s="2">
        <v>1035</v>
      </c>
      <c r="B479" s="2">
        <v>9939</v>
      </c>
      <c r="C479" s="2" t="s">
        <v>334</v>
      </c>
      <c r="D479" s="2" t="s">
        <v>335</v>
      </c>
      <c r="E479" s="4" t="s">
        <v>247</v>
      </c>
      <c r="F479" s="2" t="s">
        <v>336</v>
      </c>
      <c r="G479" s="2" t="s">
        <v>337</v>
      </c>
      <c r="H479" s="2" t="s">
        <v>250</v>
      </c>
      <c r="I479" s="2" t="s">
        <v>293</v>
      </c>
      <c r="J479" s="2" t="s">
        <v>30</v>
      </c>
      <c r="K479" s="2" t="s">
        <v>30</v>
      </c>
      <c r="L479" s="2" t="s">
        <v>294</v>
      </c>
      <c r="M479" s="2" t="s">
        <v>31</v>
      </c>
      <c r="N479" s="2" t="s">
        <v>338</v>
      </c>
      <c r="O479" s="2" t="s">
        <v>252</v>
      </c>
      <c r="P479" s="2" t="s">
        <v>339</v>
      </c>
      <c r="Q479" s="2" t="s">
        <v>254</v>
      </c>
      <c r="R479" s="2" t="s">
        <v>255</v>
      </c>
      <c r="S479" s="2" t="s">
        <v>34</v>
      </c>
      <c r="T479" s="136">
        <v>2.8420000000000001</v>
      </c>
      <c r="U479" s="2" t="s">
        <v>340</v>
      </c>
      <c r="V479" s="145">
        <v>2.8000000000000001E-2</v>
      </c>
      <c r="W479" s="145">
        <v>1E-4</v>
      </c>
      <c r="X479" s="4" t="s">
        <v>258</v>
      </c>
      <c r="Z479" s="136">
        <v>519337</v>
      </c>
      <c r="AA479" s="143">
        <v>1</v>
      </c>
      <c r="AB479" s="156">
        <v>119.1</v>
      </c>
      <c r="AD479" s="136">
        <v>618.53</v>
      </c>
      <c r="AG479" s="2" t="s">
        <v>36</v>
      </c>
      <c r="AH479" s="145">
        <v>3.4619999999999998E-3</v>
      </c>
      <c r="AI479" s="145">
        <v>1.2621348348546199E-3</v>
      </c>
      <c r="AJ479" s="145">
        <v>1.54728666321817E-4</v>
      </c>
    </row>
    <row r="480" spans="1:36" x14ac:dyDescent="0.2">
      <c r="A480" s="2">
        <v>1035</v>
      </c>
      <c r="B480" s="2">
        <v>9939</v>
      </c>
      <c r="C480" s="2" t="s">
        <v>270</v>
      </c>
      <c r="D480" s="2" t="s">
        <v>271</v>
      </c>
      <c r="E480" s="4" t="s">
        <v>247</v>
      </c>
      <c r="F480" s="2" t="s">
        <v>790</v>
      </c>
      <c r="G480" s="2" t="s">
        <v>791</v>
      </c>
      <c r="H480" s="2" t="s">
        <v>250</v>
      </c>
      <c r="I480" s="2" t="s">
        <v>330</v>
      </c>
      <c r="J480" s="2" t="s">
        <v>30</v>
      </c>
      <c r="K480" s="2" t="s">
        <v>30</v>
      </c>
      <c r="L480" s="2" t="s">
        <v>294</v>
      </c>
      <c r="M480" s="2" t="s">
        <v>31</v>
      </c>
      <c r="N480" s="2" t="s">
        <v>263</v>
      </c>
      <c r="O480" s="2" t="s">
        <v>252</v>
      </c>
      <c r="P480" s="2" t="s">
        <v>264</v>
      </c>
      <c r="Q480" s="2" t="s">
        <v>254</v>
      </c>
      <c r="R480" s="2" t="s">
        <v>255</v>
      </c>
      <c r="S480" s="2" t="s">
        <v>34</v>
      </c>
      <c r="T480" s="136">
        <v>2.3460000000000001</v>
      </c>
      <c r="U480" s="2" t="s">
        <v>154</v>
      </c>
      <c r="V480" s="145">
        <v>1.8599999999999998E-2</v>
      </c>
      <c r="W480" s="145">
        <v>2.4129999999999999E-2</v>
      </c>
      <c r="X480" s="4" t="s">
        <v>258</v>
      </c>
      <c r="Z480" s="136">
        <v>15837117.6</v>
      </c>
      <c r="AA480" s="143">
        <v>1</v>
      </c>
      <c r="AB480" s="156">
        <v>102.59</v>
      </c>
      <c r="AD480" s="136">
        <v>16247.299000000001</v>
      </c>
      <c r="AG480" s="2" t="s">
        <v>36</v>
      </c>
      <c r="AH480" s="145">
        <v>5.5110000000000003E-3</v>
      </c>
      <c r="AI480" s="145">
        <v>3.3153233965376699E-2</v>
      </c>
      <c r="AJ480" s="145">
        <v>4.0643483834346301E-3</v>
      </c>
    </row>
    <row r="481" spans="1:36" x14ac:dyDescent="0.2">
      <c r="A481" s="2">
        <v>1035</v>
      </c>
      <c r="B481" s="2">
        <v>9939</v>
      </c>
      <c r="C481" s="2" t="s">
        <v>270</v>
      </c>
      <c r="D481" s="2" t="s">
        <v>271</v>
      </c>
      <c r="E481" s="4" t="s">
        <v>247</v>
      </c>
      <c r="F481" s="2" t="s">
        <v>792</v>
      </c>
      <c r="G481" s="2" t="s">
        <v>793</v>
      </c>
      <c r="H481" s="2" t="s">
        <v>250</v>
      </c>
      <c r="I481" s="2" t="s">
        <v>330</v>
      </c>
      <c r="J481" s="2" t="s">
        <v>30</v>
      </c>
      <c r="K481" s="2" t="s">
        <v>30</v>
      </c>
      <c r="L481" s="2" t="s">
        <v>294</v>
      </c>
      <c r="M481" s="2" t="s">
        <v>31</v>
      </c>
      <c r="N481" s="2" t="s">
        <v>263</v>
      </c>
      <c r="O481" s="2" t="s">
        <v>252</v>
      </c>
      <c r="P481" s="2" t="s">
        <v>264</v>
      </c>
      <c r="Q481" s="2" t="s">
        <v>254</v>
      </c>
      <c r="R481" s="2" t="s">
        <v>255</v>
      </c>
      <c r="S481" s="2" t="s">
        <v>34</v>
      </c>
      <c r="T481" s="136">
        <v>1.238</v>
      </c>
      <c r="U481" s="2" t="s">
        <v>317</v>
      </c>
      <c r="V481" s="145">
        <v>8.3000000000000001E-3</v>
      </c>
      <c r="W481" s="145">
        <v>2.29E-2</v>
      </c>
      <c r="X481" s="4" t="s">
        <v>258</v>
      </c>
      <c r="Z481" s="136">
        <v>2131679.5</v>
      </c>
      <c r="AA481" s="143">
        <v>1</v>
      </c>
      <c r="AB481" s="156">
        <v>114.23</v>
      </c>
      <c r="AD481" s="136">
        <v>2435.0169999999998</v>
      </c>
      <c r="AG481" s="2" t="s">
        <v>36</v>
      </c>
      <c r="AH481" s="145">
        <v>1.402E-3</v>
      </c>
      <c r="AI481" s="145">
        <v>4.9687461847872996E-3</v>
      </c>
      <c r="AJ481" s="145">
        <v>6.0913259758994798E-4</v>
      </c>
    </row>
    <row r="482" spans="1:36" x14ac:dyDescent="0.2">
      <c r="A482" s="2">
        <v>1035</v>
      </c>
      <c r="B482" s="2">
        <v>9939</v>
      </c>
      <c r="C482" s="2" t="s">
        <v>270</v>
      </c>
      <c r="D482" s="2" t="s">
        <v>271</v>
      </c>
      <c r="E482" s="4" t="s">
        <v>247</v>
      </c>
      <c r="F482" s="2" t="s">
        <v>794</v>
      </c>
      <c r="G482" s="2" t="s">
        <v>795</v>
      </c>
      <c r="H482" s="2" t="s">
        <v>250</v>
      </c>
      <c r="I482" s="2" t="s">
        <v>330</v>
      </c>
      <c r="J482" s="2" t="s">
        <v>30</v>
      </c>
      <c r="K482" s="2" t="s">
        <v>30</v>
      </c>
      <c r="L482" s="2" t="s">
        <v>294</v>
      </c>
      <c r="M482" s="2" t="s">
        <v>31</v>
      </c>
      <c r="N482" s="2" t="s">
        <v>263</v>
      </c>
      <c r="O482" s="2" t="s">
        <v>252</v>
      </c>
      <c r="P482" s="2" t="s">
        <v>264</v>
      </c>
      <c r="Q482" s="2" t="s">
        <v>254</v>
      </c>
      <c r="R482" s="2" t="s">
        <v>255</v>
      </c>
      <c r="S482" s="2" t="s">
        <v>34</v>
      </c>
      <c r="T482" s="136">
        <v>2.649</v>
      </c>
      <c r="U482" s="2" t="s">
        <v>796</v>
      </c>
      <c r="V482" s="145">
        <v>1E-3</v>
      </c>
      <c r="W482" s="145">
        <v>2.3560000000000001E-2</v>
      </c>
      <c r="X482" s="4" t="s">
        <v>258</v>
      </c>
      <c r="Z482" s="136">
        <v>3362286</v>
      </c>
      <c r="AA482" s="143">
        <v>1</v>
      </c>
      <c r="AB482" s="156">
        <v>106.31</v>
      </c>
      <c r="AD482" s="136">
        <v>3574.4459999999999</v>
      </c>
      <c r="AG482" s="2" t="s">
        <v>36</v>
      </c>
      <c r="AH482" s="145">
        <v>1.072E-3</v>
      </c>
      <c r="AI482" s="145">
        <v>7.2937940703389796E-3</v>
      </c>
      <c r="AJ482" s="145">
        <v>8.9416677027183205E-4</v>
      </c>
    </row>
    <row r="483" spans="1:36" x14ac:dyDescent="0.2">
      <c r="A483" s="2">
        <v>1035</v>
      </c>
      <c r="B483" s="2">
        <v>9939</v>
      </c>
      <c r="C483" s="2" t="s">
        <v>270</v>
      </c>
      <c r="D483" s="2" t="s">
        <v>271</v>
      </c>
      <c r="E483" s="4" t="s">
        <v>247</v>
      </c>
      <c r="F483" s="2" t="s">
        <v>797</v>
      </c>
      <c r="G483" s="2" t="s">
        <v>798</v>
      </c>
      <c r="H483" s="2" t="s">
        <v>250</v>
      </c>
      <c r="I483" s="2" t="s">
        <v>330</v>
      </c>
      <c r="J483" s="2" t="s">
        <v>30</v>
      </c>
      <c r="K483" s="2" t="s">
        <v>30</v>
      </c>
      <c r="L483" s="2" t="s">
        <v>294</v>
      </c>
      <c r="M483" s="2" t="s">
        <v>31</v>
      </c>
      <c r="N483" s="2" t="s">
        <v>263</v>
      </c>
      <c r="O483" s="2" t="s">
        <v>252</v>
      </c>
      <c r="P483" s="2" t="s">
        <v>264</v>
      </c>
      <c r="Q483" s="2" t="s">
        <v>254</v>
      </c>
      <c r="R483" s="2" t="s">
        <v>255</v>
      </c>
      <c r="S483" s="2" t="s">
        <v>34</v>
      </c>
      <c r="T483" s="136">
        <v>4.5970000000000004</v>
      </c>
      <c r="U483" s="2" t="s">
        <v>799</v>
      </c>
      <c r="V483" s="145">
        <v>2.0199999999999999E-2</v>
      </c>
      <c r="W483" s="145">
        <v>2.5819999999999999E-2</v>
      </c>
      <c r="X483" s="4" t="s">
        <v>258</v>
      </c>
      <c r="Z483" s="136">
        <v>7814420</v>
      </c>
      <c r="AA483" s="143">
        <v>1</v>
      </c>
      <c r="AB483" s="156">
        <v>101.85</v>
      </c>
      <c r="AD483" s="136">
        <v>7958.9870000000001</v>
      </c>
      <c r="AG483" s="2" t="s">
        <v>36</v>
      </c>
      <c r="AH483" s="145">
        <v>2.1900000000000001E-3</v>
      </c>
      <c r="AI483" s="145">
        <v>1.6240616449093501E-2</v>
      </c>
      <c r="AJ483" s="145">
        <v>1.9909829393955701E-3</v>
      </c>
    </row>
    <row r="484" spans="1:36" x14ac:dyDescent="0.2">
      <c r="A484" s="2">
        <v>1035</v>
      </c>
      <c r="B484" s="2">
        <v>9939</v>
      </c>
      <c r="C484" s="2" t="s">
        <v>270</v>
      </c>
      <c r="D484" s="2" t="s">
        <v>271</v>
      </c>
      <c r="E484" s="4" t="s">
        <v>247</v>
      </c>
      <c r="F484" s="2" t="s">
        <v>800</v>
      </c>
      <c r="G484" s="2" t="s">
        <v>801</v>
      </c>
      <c r="H484" s="2" t="s">
        <v>250</v>
      </c>
      <c r="I484" s="2" t="s">
        <v>330</v>
      </c>
      <c r="J484" s="2" t="s">
        <v>30</v>
      </c>
      <c r="K484" s="2" t="s">
        <v>30</v>
      </c>
      <c r="L484" s="2" t="s">
        <v>294</v>
      </c>
      <c r="M484" s="2" t="s">
        <v>31</v>
      </c>
      <c r="N484" s="2" t="s">
        <v>263</v>
      </c>
      <c r="O484" s="2" t="s">
        <v>252</v>
      </c>
      <c r="P484" s="2" t="s">
        <v>264</v>
      </c>
      <c r="Q484" s="2" t="s">
        <v>254</v>
      </c>
      <c r="R484" s="2" t="s">
        <v>255</v>
      </c>
      <c r="S484" s="2" t="s">
        <v>34</v>
      </c>
      <c r="T484" s="136">
        <v>4.6440000000000001</v>
      </c>
      <c r="U484" s="2" t="s">
        <v>802</v>
      </c>
      <c r="V484" s="145">
        <v>1E-3</v>
      </c>
      <c r="W484" s="145">
        <v>2.571E-2</v>
      </c>
      <c r="X484" s="4" t="s">
        <v>258</v>
      </c>
      <c r="Z484" s="136">
        <v>231764</v>
      </c>
      <c r="AA484" s="143">
        <v>1</v>
      </c>
      <c r="AB484" s="156">
        <v>100.7</v>
      </c>
      <c r="AD484" s="136">
        <v>233.386</v>
      </c>
      <c r="AG484" s="2" t="s">
        <v>36</v>
      </c>
      <c r="AH484" s="145">
        <v>9.2999999999999997E-5</v>
      </c>
      <c r="AI484" s="145">
        <v>4.7623375586069202E-4</v>
      </c>
      <c r="AJ484" s="145">
        <v>5.83828382410841E-5</v>
      </c>
    </row>
    <row r="485" spans="1:36" x14ac:dyDescent="0.2">
      <c r="A485" s="2">
        <v>1035</v>
      </c>
      <c r="B485" s="2">
        <v>9939</v>
      </c>
      <c r="C485" s="2" t="s">
        <v>803</v>
      </c>
      <c r="D485" s="2" t="s">
        <v>804</v>
      </c>
      <c r="E485" s="4" t="s">
        <v>247</v>
      </c>
      <c r="F485" s="2" t="s">
        <v>805</v>
      </c>
      <c r="G485" s="2" t="s">
        <v>806</v>
      </c>
      <c r="H485" s="2" t="s">
        <v>250</v>
      </c>
      <c r="I485" s="2" t="s">
        <v>302</v>
      </c>
      <c r="J485" s="2" t="s">
        <v>30</v>
      </c>
      <c r="K485" s="2" t="s">
        <v>30</v>
      </c>
      <c r="L485" s="2" t="s">
        <v>294</v>
      </c>
      <c r="M485" s="2" t="s">
        <v>31</v>
      </c>
      <c r="N485" s="2" t="s">
        <v>368</v>
      </c>
      <c r="O485" s="2" t="s">
        <v>252</v>
      </c>
      <c r="P485" s="2" t="s">
        <v>296</v>
      </c>
      <c r="Q485" s="2" t="s">
        <v>296</v>
      </c>
      <c r="R485" s="2" t="s">
        <v>296</v>
      </c>
      <c r="S485" s="2" t="s">
        <v>34</v>
      </c>
      <c r="T485" s="136">
        <v>3.7109999999999999</v>
      </c>
      <c r="U485" s="2" t="s">
        <v>807</v>
      </c>
      <c r="V485" s="145">
        <v>6.7299999999999999E-2</v>
      </c>
      <c r="W485" s="145">
        <v>5.8349999999999999E-2</v>
      </c>
      <c r="X485" s="4" t="s">
        <v>258</v>
      </c>
      <c r="Z485" s="136">
        <v>2238742</v>
      </c>
      <c r="AA485" s="143">
        <v>1</v>
      </c>
      <c r="AB485" s="156">
        <v>105.84</v>
      </c>
      <c r="AD485" s="136">
        <v>2369.4850000000001</v>
      </c>
      <c r="AG485" s="2" t="s">
        <v>36</v>
      </c>
      <c r="AH485" s="145">
        <v>8.1410000000000007E-3</v>
      </c>
      <c r="AI485" s="145">
        <v>4.8350236771739497E-3</v>
      </c>
      <c r="AJ485" s="145">
        <v>5.9273917852818497E-4</v>
      </c>
    </row>
    <row r="486" spans="1:36" x14ac:dyDescent="0.2">
      <c r="A486" s="2">
        <v>1035</v>
      </c>
      <c r="B486" s="2">
        <v>9939</v>
      </c>
      <c r="C486" s="2" t="s">
        <v>1556</v>
      </c>
      <c r="D486" s="2" t="s">
        <v>1557</v>
      </c>
      <c r="E486" s="4" t="s">
        <v>247</v>
      </c>
      <c r="F486" s="2" t="s">
        <v>1558</v>
      </c>
      <c r="G486" s="2" t="s">
        <v>1559</v>
      </c>
      <c r="H486" s="2" t="s">
        <v>250</v>
      </c>
      <c r="I486" s="2" t="s">
        <v>302</v>
      </c>
      <c r="J486" s="2" t="s">
        <v>30</v>
      </c>
      <c r="K486" s="2" t="s">
        <v>30</v>
      </c>
      <c r="L486" s="2" t="s">
        <v>294</v>
      </c>
      <c r="M486" s="2" t="s">
        <v>31</v>
      </c>
      <c r="N486" s="2" t="s">
        <v>368</v>
      </c>
      <c r="O486" s="2" t="s">
        <v>252</v>
      </c>
      <c r="P486" s="2" t="s">
        <v>296</v>
      </c>
      <c r="Q486" s="2" t="s">
        <v>296</v>
      </c>
      <c r="R486" s="2" t="s">
        <v>296</v>
      </c>
      <c r="S486" s="2" t="s">
        <v>34</v>
      </c>
      <c r="T486" s="136">
        <v>1.4330000000000001</v>
      </c>
      <c r="U486" s="2" t="s">
        <v>142</v>
      </c>
      <c r="V486" s="145">
        <v>8.5000000000000006E-2</v>
      </c>
      <c r="W486" s="145">
        <v>6.5460000000000004E-2</v>
      </c>
      <c r="X486" s="4" t="s">
        <v>258</v>
      </c>
      <c r="Z486" s="136">
        <v>405012.87</v>
      </c>
      <c r="AA486" s="143">
        <v>1</v>
      </c>
      <c r="AB486" s="156">
        <v>102.9</v>
      </c>
      <c r="AD486" s="136">
        <v>416.75799999999998</v>
      </c>
      <c r="AG486" s="2" t="s">
        <v>36</v>
      </c>
      <c r="AH486" s="145">
        <v>7.4289999999999998E-3</v>
      </c>
      <c r="AI486" s="145">
        <v>8.5041111084752303E-4</v>
      </c>
      <c r="AJ486" s="145">
        <v>1.0425429468623199E-4</v>
      </c>
    </row>
    <row r="487" spans="1:36" x14ac:dyDescent="0.2">
      <c r="A487" s="2">
        <v>1035</v>
      </c>
      <c r="B487" s="2">
        <v>9939</v>
      </c>
      <c r="C487" s="2" t="s">
        <v>808</v>
      </c>
      <c r="D487" s="2" t="s">
        <v>809</v>
      </c>
      <c r="E487" s="4" t="s">
        <v>247</v>
      </c>
      <c r="F487" s="2" t="s">
        <v>810</v>
      </c>
      <c r="G487" s="2" t="s">
        <v>811</v>
      </c>
      <c r="H487" s="2" t="s">
        <v>250</v>
      </c>
      <c r="I487" s="2" t="s">
        <v>302</v>
      </c>
      <c r="J487" s="2" t="s">
        <v>30</v>
      </c>
      <c r="K487" s="2" t="s">
        <v>30</v>
      </c>
      <c r="L487" s="2" t="s">
        <v>294</v>
      </c>
      <c r="M487" s="2" t="s">
        <v>31</v>
      </c>
      <c r="N487" s="2" t="s">
        <v>281</v>
      </c>
      <c r="O487" s="2" t="s">
        <v>252</v>
      </c>
      <c r="P487" s="2" t="s">
        <v>253</v>
      </c>
      <c r="Q487" s="2" t="s">
        <v>254</v>
      </c>
      <c r="R487" s="2" t="s">
        <v>255</v>
      </c>
      <c r="S487" s="2" t="s">
        <v>34</v>
      </c>
      <c r="T487" s="136">
        <v>0.247</v>
      </c>
      <c r="U487" s="2" t="s">
        <v>494</v>
      </c>
      <c r="V487" s="145">
        <v>3.0300000000000001E-2</v>
      </c>
      <c r="W487" s="145">
        <v>6.3310000000000005E-2</v>
      </c>
      <c r="X487" s="4" t="s">
        <v>258</v>
      </c>
      <c r="Z487" s="136">
        <v>144469</v>
      </c>
      <c r="AA487" s="143">
        <v>1</v>
      </c>
      <c r="AB487" s="156">
        <v>99.99</v>
      </c>
      <c r="AD487" s="136">
        <v>144.45500000000001</v>
      </c>
      <c r="AG487" s="2" t="s">
        <v>36</v>
      </c>
      <c r="AH487" s="145">
        <v>4.8630000000000001E-3</v>
      </c>
      <c r="AI487" s="145">
        <v>2.9476503216028198E-4</v>
      </c>
      <c r="AJ487" s="145">
        <v>3.61360759920087E-5</v>
      </c>
    </row>
    <row r="488" spans="1:36" x14ac:dyDescent="0.2">
      <c r="A488" s="2">
        <v>1035</v>
      </c>
      <c r="B488" s="2">
        <v>9939</v>
      </c>
      <c r="C488" s="2" t="s">
        <v>1560</v>
      </c>
      <c r="D488" s="2" t="s">
        <v>1561</v>
      </c>
      <c r="E488" s="4" t="s">
        <v>247</v>
      </c>
      <c r="F488" s="2" t="s">
        <v>1562</v>
      </c>
      <c r="G488" s="2" t="s">
        <v>1563</v>
      </c>
      <c r="H488" s="2" t="s">
        <v>250</v>
      </c>
      <c r="I488" s="2" t="s">
        <v>302</v>
      </c>
      <c r="J488" s="2" t="s">
        <v>30</v>
      </c>
      <c r="K488" s="2" t="s">
        <v>30</v>
      </c>
      <c r="L488" s="2" t="s">
        <v>294</v>
      </c>
      <c r="M488" s="2" t="s">
        <v>31</v>
      </c>
      <c r="N488" s="2" t="s">
        <v>368</v>
      </c>
      <c r="O488" s="2" t="s">
        <v>252</v>
      </c>
      <c r="P488" s="2" t="s">
        <v>296</v>
      </c>
      <c r="Q488" s="2" t="s">
        <v>296</v>
      </c>
      <c r="R488" s="2" t="s">
        <v>296</v>
      </c>
      <c r="S488" s="2" t="s">
        <v>34</v>
      </c>
      <c r="T488" s="136">
        <v>1.3420000000000001</v>
      </c>
      <c r="U488" s="2" t="s">
        <v>142</v>
      </c>
      <c r="V488" s="145">
        <v>8.7499999999999994E-2</v>
      </c>
      <c r="W488" s="145">
        <v>7.6300000000000007E-2</v>
      </c>
      <c r="X488" s="4" t="s">
        <v>258</v>
      </c>
      <c r="Z488" s="136">
        <v>72729</v>
      </c>
      <c r="AA488" s="143">
        <v>1</v>
      </c>
      <c r="AB488" s="156">
        <v>101.32</v>
      </c>
      <c r="AD488" s="136">
        <v>73.688999999999993</v>
      </c>
      <c r="AG488" s="2" t="s">
        <v>36</v>
      </c>
      <c r="AH488" s="145">
        <v>6.3199999999999997E-4</v>
      </c>
      <c r="AI488" s="145">
        <v>1.5036526512574001E-4</v>
      </c>
      <c r="AJ488" s="145">
        <v>1.84337016074134E-5</v>
      </c>
    </row>
    <row r="489" spans="1:36" x14ac:dyDescent="0.2">
      <c r="A489" s="2">
        <v>1035</v>
      </c>
      <c r="B489" s="2">
        <v>9939</v>
      </c>
      <c r="C489" s="2" t="s">
        <v>812</v>
      </c>
      <c r="D489" s="2" t="s">
        <v>813</v>
      </c>
      <c r="E489" s="4" t="s">
        <v>247</v>
      </c>
      <c r="F489" s="2" t="s">
        <v>814</v>
      </c>
      <c r="G489" s="2" t="s">
        <v>815</v>
      </c>
      <c r="H489" s="2" t="s">
        <v>250</v>
      </c>
      <c r="I489" s="2" t="s">
        <v>302</v>
      </c>
      <c r="J489" s="2" t="s">
        <v>30</v>
      </c>
      <c r="K489" s="2" t="s">
        <v>30</v>
      </c>
      <c r="L489" s="2" t="s">
        <v>294</v>
      </c>
      <c r="M489" s="2" t="s">
        <v>31</v>
      </c>
      <c r="N489" s="2" t="s">
        <v>251</v>
      </c>
      <c r="O489" s="2" t="s">
        <v>252</v>
      </c>
      <c r="P489" s="2" t="s">
        <v>296</v>
      </c>
      <c r="Q489" s="2" t="s">
        <v>296</v>
      </c>
      <c r="R489" s="2" t="s">
        <v>296</v>
      </c>
      <c r="S489" s="2" t="s">
        <v>34</v>
      </c>
      <c r="T489" s="136">
        <v>0.74199999999999999</v>
      </c>
      <c r="U489" s="2" t="s">
        <v>388</v>
      </c>
      <c r="V489" s="145">
        <v>3.5000000000000003E-2</v>
      </c>
      <c r="W489" s="145">
        <v>5.1990000000000001E-2</v>
      </c>
      <c r="X489" s="4" t="s">
        <v>258</v>
      </c>
      <c r="Z489" s="136">
        <v>423489.6</v>
      </c>
      <c r="AA489" s="143">
        <v>1</v>
      </c>
      <c r="AB489" s="156">
        <v>99.68</v>
      </c>
      <c r="AD489" s="136">
        <v>422.13400000000001</v>
      </c>
      <c r="AG489" s="2" t="s">
        <v>36</v>
      </c>
      <c r="AH489" s="145">
        <v>1.0586999999999999E-2</v>
      </c>
      <c r="AI489" s="145">
        <v>8.6138143195530403E-4</v>
      </c>
      <c r="AJ489" s="145">
        <v>1.05599177267121E-4</v>
      </c>
    </row>
    <row r="490" spans="1:36" x14ac:dyDescent="0.2">
      <c r="A490" s="2">
        <v>1035</v>
      </c>
      <c r="B490" s="2">
        <v>9939</v>
      </c>
      <c r="C490" s="2" t="s">
        <v>816</v>
      </c>
      <c r="D490" s="2" t="s">
        <v>817</v>
      </c>
      <c r="E490" s="4" t="s">
        <v>247</v>
      </c>
      <c r="F490" s="2" t="s">
        <v>818</v>
      </c>
      <c r="G490" s="2" t="s">
        <v>819</v>
      </c>
      <c r="H490" s="2" t="s">
        <v>250</v>
      </c>
      <c r="I490" s="2" t="s">
        <v>330</v>
      </c>
      <c r="J490" s="2" t="s">
        <v>30</v>
      </c>
      <c r="K490" s="2" t="s">
        <v>30</v>
      </c>
      <c r="L490" s="2" t="s">
        <v>294</v>
      </c>
      <c r="M490" s="2" t="s">
        <v>31</v>
      </c>
      <c r="N490" s="2" t="s">
        <v>281</v>
      </c>
      <c r="O490" s="2" t="s">
        <v>252</v>
      </c>
      <c r="P490" s="2" t="s">
        <v>296</v>
      </c>
      <c r="Q490" s="2" t="s">
        <v>296</v>
      </c>
      <c r="R490" s="2" t="s">
        <v>296</v>
      </c>
      <c r="S490" s="2" t="s">
        <v>34</v>
      </c>
      <c r="T490" s="136">
        <v>2.4129999999999998</v>
      </c>
      <c r="U490" s="2" t="s">
        <v>820</v>
      </c>
      <c r="V490" s="145">
        <v>6.0999999999999999E-2</v>
      </c>
      <c r="W490" s="145">
        <v>4.231E-2</v>
      </c>
      <c r="X490" s="4" t="s">
        <v>258</v>
      </c>
      <c r="Z490" s="136">
        <v>460000</v>
      </c>
      <c r="AA490" s="143">
        <v>1</v>
      </c>
      <c r="AB490" s="156">
        <v>110.23</v>
      </c>
      <c r="AD490" s="136">
        <v>507.05799999999999</v>
      </c>
      <c r="AG490" s="2" t="s">
        <v>36</v>
      </c>
      <c r="AH490" s="145">
        <v>5.4250000000000001E-3</v>
      </c>
      <c r="AI490" s="145">
        <v>1.03467121298462E-3</v>
      </c>
      <c r="AJ490" s="145">
        <v>1.2684325988445401E-4</v>
      </c>
    </row>
    <row r="491" spans="1:36" x14ac:dyDescent="0.2">
      <c r="A491" s="2">
        <v>1035</v>
      </c>
      <c r="B491" s="2">
        <v>9939</v>
      </c>
      <c r="C491" s="2" t="s">
        <v>816</v>
      </c>
      <c r="D491" s="2" t="s">
        <v>817</v>
      </c>
      <c r="E491" s="4" t="s">
        <v>247</v>
      </c>
      <c r="F491" s="2" t="s">
        <v>1564</v>
      </c>
      <c r="G491" s="2" t="s">
        <v>1565</v>
      </c>
      <c r="H491" s="2" t="s">
        <v>250</v>
      </c>
      <c r="I491" s="2" t="s">
        <v>302</v>
      </c>
      <c r="J491" s="2" t="s">
        <v>30</v>
      </c>
      <c r="K491" s="2" t="s">
        <v>30</v>
      </c>
      <c r="L491" s="2" t="s">
        <v>294</v>
      </c>
      <c r="M491" s="2" t="s">
        <v>190</v>
      </c>
      <c r="N491" s="2" t="s">
        <v>281</v>
      </c>
      <c r="O491" s="2" t="s">
        <v>252</v>
      </c>
      <c r="P491" s="2" t="s">
        <v>296</v>
      </c>
      <c r="Q491" s="2" t="s">
        <v>296</v>
      </c>
      <c r="R491" s="2" t="s">
        <v>296</v>
      </c>
      <c r="S491" s="2" t="s">
        <v>34</v>
      </c>
      <c r="T491" s="136">
        <v>3.1120000000000001</v>
      </c>
      <c r="U491" s="2" t="s">
        <v>1070</v>
      </c>
      <c r="V491" s="145">
        <v>5.3800000000000001E-2</v>
      </c>
      <c r="W491" s="145">
        <v>4.6359999999999998E-2</v>
      </c>
      <c r="X491" s="4" t="s">
        <v>258</v>
      </c>
      <c r="Z491" s="136">
        <v>165000</v>
      </c>
      <c r="AA491" s="143">
        <v>1</v>
      </c>
      <c r="AB491" s="156">
        <v>104.26</v>
      </c>
      <c r="AD491" s="136">
        <v>172.029</v>
      </c>
      <c r="AG491" s="2" t="s">
        <v>36</v>
      </c>
      <c r="AH491" s="145">
        <v>2.189E-3</v>
      </c>
      <c r="AI491" s="145">
        <v>3.5103174409738399E-4</v>
      </c>
      <c r="AJ491" s="145">
        <v>4.30339707778257E-5</v>
      </c>
    </row>
    <row r="492" spans="1:36" x14ac:dyDescent="0.2">
      <c r="A492" s="2">
        <v>1035</v>
      </c>
      <c r="B492" s="2">
        <v>9939</v>
      </c>
      <c r="C492" s="2" t="s">
        <v>816</v>
      </c>
      <c r="D492" s="2" t="s">
        <v>817</v>
      </c>
      <c r="E492" s="4" t="s">
        <v>247</v>
      </c>
      <c r="F492" s="2" t="s">
        <v>821</v>
      </c>
      <c r="G492" s="2" t="s">
        <v>822</v>
      </c>
      <c r="H492" s="2" t="s">
        <v>250</v>
      </c>
      <c r="I492" s="2" t="s">
        <v>330</v>
      </c>
      <c r="J492" s="2" t="s">
        <v>30</v>
      </c>
      <c r="K492" s="2" t="s">
        <v>30</v>
      </c>
      <c r="L492" s="2" t="s">
        <v>294</v>
      </c>
      <c r="M492" s="2" t="s">
        <v>31</v>
      </c>
      <c r="N492" s="2" t="s">
        <v>281</v>
      </c>
      <c r="O492" s="2" t="s">
        <v>252</v>
      </c>
      <c r="P492" s="2" t="s">
        <v>296</v>
      </c>
      <c r="Q492" s="2" t="s">
        <v>296</v>
      </c>
      <c r="R492" s="2" t="s">
        <v>296</v>
      </c>
      <c r="S492" s="2" t="s">
        <v>34</v>
      </c>
      <c r="T492" s="136">
        <v>2.4510000000000001</v>
      </c>
      <c r="U492" s="2" t="s">
        <v>297</v>
      </c>
      <c r="V492" s="145">
        <v>0.06</v>
      </c>
      <c r="W492" s="145">
        <v>3.9820000000000001E-2</v>
      </c>
      <c r="X492" s="4" t="s">
        <v>258</v>
      </c>
      <c r="Z492" s="136">
        <v>281000</v>
      </c>
      <c r="AA492" s="143">
        <v>1</v>
      </c>
      <c r="AB492" s="156">
        <v>111.51</v>
      </c>
      <c r="AD492" s="136">
        <v>313.34300000000002</v>
      </c>
      <c r="AG492" s="2" t="s">
        <v>36</v>
      </c>
      <c r="AH492" s="145">
        <v>3.6589999999999999E-3</v>
      </c>
      <c r="AI492" s="145">
        <v>6.3938856177668199E-4</v>
      </c>
      <c r="AJ492" s="145">
        <v>7.8384445697140097E-5</v>
      </c>
    </row>
    <row r="493" spans="1:36" x14ac:dyDescent="0.2">
      <c r="A493" s="2">
        <v>1035</v>
      </c>
      <c r="B493" s="2">
        <v>9939</v>
      </c>
      <c r="C493" s="2" t="s">
        <v>277</v>
      </c>
      <c r="D493" s="2" t="s">
        <v>278</v>
      </c>
      <c r="E493" s="4" t="s">
        <v>247</v>
      </c>
      <c r="F493" s="2" t="s">
        <v>823</v>
      </c>
      <c r="G493" s="2" t="s">
        <v>824</v>
      </c>
      <c r="H493" s="2" t="s">
        <v>250</v>
      </c>
      <c r="I493" s="2" t="s">
        <v>330</v>
      </c>
      <c r="J493" s="2" t="s">
        <v>30</v>
      </c>
      <c r="K493" s="2" t="s">
        <v>30</v>
      </c>
      <c r="L493" s="2" t="s">
        <v>294</v>
      </c>
      <c r="M493" s="2" t="s">
        <v>31</v>
      </c>
      <c r="N493" s="2" t="s">
        <v>281</v>
      </c>
      <c r="O493" s="2" t="s">
        <v>252</v>
      </c>
      <c r="P493" s="2" t="s">
        <v>253</v>
      </c>
      <c r="Q493" s="2" t="s">
        <v>254</v>
      </c>
      <c r="R493" s="2" t="s">
        <v>255</v>
      </c>
      <c r="S493" s="2" t="s">
        <v>34</v>
      </c>
      <c r="T493" s="136">
        <v>0.73699999999999999</v>
      </c>
      <c r="U493" s="2" t="s">
        <v>317</v>
      </c>
      <c r="V493" s="145">
        <v>2.0500000000000001E-2</v>
      </c>
      <c r="W493" s="145">
        <v>2.7720000000000002E-2</v>
      </c>
      <c r="X493" s="4" t="s">
        <v>258</v>
      </c>
      <c r="Z493" s="136">
        <v>125188</v>
      </c>
      <c r="AA493" s="143">
        <v>1</v>
      </c>
      <c r="AB493" s="156">
        <v>117.07</v>
      </c>
      <c r="AD493" s="136">
        <v>146.55799999999999</v>
      </c>
      <c r="AG493" s="2" t="s">
        <v>36</v>
      </c>
      <c r="AH493" s="145">
        <v>5.0799999999999999E-4</v>
      </c>
      <c r="AI493" s="145">
        <v>2.99056362532248E-4</v>
      </c>
      <c r="AJ493" s="145">
        <v>3.66621622760285E-5</v>
      </c>
    </row>
    <row r="494" spans="1:36" x14ac:dyDescent="0.2">
      <c r="A494" s="2">
        <v>1035</v>
      </c>
      <c r="B494" s="2">
        <v>9939</v>
      </c>
      <c r="C494" s="2" t="s">
        <v>277</v>
      </c>
      <c r="D494" s="2" t="s">
        <v>278</v>
      </c>
      <c r="E494" s="4" t="s">
        <v>247</v>
      </c>
      <c r="F494" s="2" t="s">
        <v>825</v>
      </c>
      <c r="G494" s="2" t="s">
        <v>826</v>
      </c>
      <c r="H494" s="2" t="s">
        <v>250</v>
      </c>
      <c r="I494" s="2" t="s">
        <v>330</v>
      </c>
      <c r="J494" s="2" t="s">
        <v>30</v>
      </c>
      <c r="K494" s="2" t="s">
        <v>30</v>
      </c>
      <c r="L494" s="2" t="s">
        <v>294</v>
      </c>
      <c r="M494" s="2" t="s">
        <v>31</v>
      </c>
      <c r="N494" s="2" t="s">
        <v>281</v>
      </c>
      <c r="O494" s="2" t="s">
        <v>252</v>
      </c>
      <c r="P494" s="2" t="s">
        <v>339</v>
      </c>
      <c r="Q494" s="2" t="s">
        <v>254</v>
      </c>
      <c r="R494" s="2" t="s">
        <v>255</v>
      </c>
      <c r="S494" s="2" t="s">
        <v>34</v>
      </c>
      <c r="T494" s="136">
        <v>1.6459999999999999</v>
      </c>
      <c r="U494" s="2" t="s">
        <v>142</v>
      </c>
      <c r="V494" s="145">
        <v>1.4E-2</v>
      </c>
      <c r="W494" s="145">
        <v>2.6589999999999999E-2</v>
      </c>
      <c r="X494" s="4" t="s">
        <v>258</v>
      </c>
      <c r="Z494" s="136">
        <v>1803203.4</v>
      </c>
      <c r="AA494" s="143">
        <v>1</v>
      </c>
      <c r="AB494" s="156">
        <v>113.81</v>
      </c>
      <c r="AD494" s="136">
        <v>2052.2260000000001</v>
      </c>
      <c r="AG494" s="2" t="s">
        <v>36</v>
      </c>
      <c r="AH494" s="145">
        <v>2.98E-3</v>
      </c>
      <c r="AI494" s="145">
        <v>4.1876450957911496E-3</v>
      </c>
      <c r="AJ494" s="145">
        <v>5.1337521381025601E-4</v>
      </c>
    </row>
    <row r="495" spans="1:36" x14ac:dyDescent="0.2">
      <c r="A495" s="2">
        <v>1035</v>
      </c>
      <c r="B495" s="2">
        <v>9939</v>
      </c>
      <c r="C495" s="2" t="s">
        <v>277</v>
      </c>
      <c r="D495" s="2" t="s">
        <v>278</v>
      </c>
      <c r="E495" s="4" t="s">
        <v>247</v>
      </c>
      <c r="F495" s="2" t="s">
        <v>827</v>
      </c>
      <c r="G495" s="2" t="s">
        <v>828</v>
      </c>
      <c r="H495" s="2" t="s">
        <v>250</v>
      </c>
      <c r="I495" s="2" t="s">
        <v>330</v>
      </c>
      <c r="J495" s="2" t="s">
        <v>30</v>
      </c>
      <c r="K495" s="2" t="s">
        <v>30</v>
      </c>
      <c r="L495" s="2" t="s">
        <v>294</v>
      </c>
      <c r="M495" s="2" t="s">
        <v>31</v>
      </c>
      <c r="N495" s="2" t="s">
        <v>281</v>
      </c>
      <c r="O495" s="2" t="s">
        <v>252</v>
      </c>
      <c r="P495" s="2" t="s">
        <v>253</v>
      </c>
      <c r="Q495" s="2" t="s">
        <v>254</v>
      </c>
      <c r="R495" s="2" t="s">
        <v>255</v>
      </c>
      <c r="S495" s="2" t="s">
        <v>34</v>
      </c>
      <c r="T495" s="136">
        <v>3.8359999999999999</v>
      </c>
      <c r="U495" s="2" t="s">
        <v>829</v>
      </c>
      <c r="V495" s="145">
        <v>8.3999999999999995E-3</v>
      </c>
      <c r="W495" s="145">
        <v>3.1480000000000001E-2</v>
      </c>
      <c r="X495" s="4" t="s">
        <v>258</v>
      </c>
      <c r="Z495" s="136">
        <v>493881.81</v>
      </c>
      <c r="AA495" s="143">
        <v>1</v>
      </c>
      <c r="AB495" s="156">
        <v>105.8</v>
      </c>
      <c r="AD495" s="136">
        <v>522.52700000000004</v>
      </c>
      <c r="AG495" s="2" t="s">
        <v>36</v>
      </c>
      <c r="AH495" s="145">
        <v>5.9999999999999995E-4</v>
      </c>
      <c r="AI495" s="145">
        <v>1.0662362063636E-3</v>
      </c>
      <c r="AJ495" s="145">
        <v>1.30712901378463E-4</v>
      </c>
    </row>
    <row r="496" spans="1:36" x14ac:dyDescent="0.2">
      <c r="A496" s="2">
        <v>1035</v>
      </c>
      <c r="B496" s="2">
        <v>9939</v>
      </c>
      <c r="C496" s="2" t="s">
        <v>277</v>
      </c>
      <c r="D496" s="2" t="s">
        <v>278</v>
      </c>
      <c r="E496" s="4" t="s">
        <v>247</v>
      </c>
      <c r="F496" s="2" t="s">
        <v>830</v>
      </c>
      <c r="G496" s="2" t="s">
        <v>831</v>
      </c>
      <c r="H496" s="2" t="s">
        <v>250</v>
      </c>
      <c r="I496" s="2" t="s">
        <v>330</v>
      </c>
      <c r="J496" s="2" t="s">
        <v>30</v>
      </c>
      <c r="K496" s="2" t="s">
        <v>30</v>
      </c>
      <c r="L496" s="2" t="s">
        <v>294</v>
      </c>
      <c r="M496" s="2" t="s">
        <v>31</v>
      </c>
      <c r="N496" s="2" t="s">
        <v>281</v>
      </c>
      <c r="O496" s="2" t="s">
        <v>252</v>
      </c>
      <c r="P496" s="2" t="s">
        <v>253</v>
      </c>
      <c r="Q496" s="2" t="s">
        <v>254</v>
      </c>
      <c r="R496" s="2" t="s">
        <v>255</v>
      </c>
      <c r="S496" s="2" t="s">
        <v>34</v>
      </c>
      <c r="T496" s="136">
        <v>5.3570000000000002</v>
      </c>
      <c r="U496" s="2" t="s">
        <v>832</v>
      </c>
      <c r="V496" s="145">
        <v>9.7000000000000003E-3</v>
      </c>
      <c r="W496" s="145">
        <v>3.3239999999999999E-2</v>
      </c>
      <c r="X496" s="4" t="s">
        <v>258</v>
      </c>
      <c r="Z496" s="136">
        <v>706754.69</v>
      </c>
      <c r="AA496" s="143">
        <v>1</v>
      </c>
      <c r="AB496" s="156">
        <v>100.61</v>
      </c>
      <c r="AD496" s="136">
        <v>711.06600000000003</v>
      </c>
      <c r="AG496" s="2" t="s">
        <v>36</v>
      </c>
      <c r="AH496" s="145">
        <v>1.1739999999999999E-3</v>
      </c>
      <c r="AI496" s="145">
        <v>1.4509571107297701E-3</v>
      </c>
      <c r="AJ496" s="145">
        <v>1.7787692125559201E-4</v>
      </c>
    </row>
    <row r="497" spans="1:36" x14ac:dyDescent="0.2">
      <c r="A497" s="2">
        <v>1035</v>
      </c>
      <c r="B497" s="2">
        <v>9939</v>
      </c>
      <c r="C497" s="2" t="s">
        <v>277</v>
      </c>
      <c r="D497" s="2" t="s">
        <v>278</v>
      </c>
      <c r="E497" s="4" t="s">
        <v>247</v>
      </c>
      <c r="F497" s="2" t="s">
        <v>1566</v>
      </c>
      <c r="G497" s="2" t="s">
        <v>1567</v>
      </c>
      <c r="H497" s="2" t="s">
        <v>250</v>
      </c>
      <c r="I497" s="2" t="s">
        <v>330</v>
      </c>
      <c r="J497" s="2" t="s">
        <v>30</v>
      </c>
      <c r="K497" s="2" t="s">
        <v>30</v>
      </c>
      <c r="L497" s="2" t="s">
        <v>294</v>
      </c>
      <c r="M497" s="2" t="s">
        <v>31</v>
      </c>
      <c r="N497" s="2" t="s">
        <v>281</v>
      </c>
      <c r="O497" s="2" t="s">
        <v>252</v>
      </c>
      <c r="P497" s="2" t="s">
        <v>339</v>
      </c>
      <c r="Q497" s="2" t="s">
        <v>254</v>
      </c>
      <c r="R497" s="2" t="s">
        <v>255</v>
      </c>
      <c r="S497" s="2" t="s">
        <v>34</v>
      </c>
      <c r="T497" s="136">
        <v>5.1639999999999997</v>
      </c>
      <c r="U497" s="2" t="s">
        <v>1568</v>
      </c>
      <c r="V497" s="145">
        <v>3.1800000000000002E-2</v>
      </c>
      <c r="W497" s="145">
        <v>3.0880000000000001E-2</v>
      </c>
      <c r="X497" s="4" t="s">
        <v>258</v>
      </c>
      <c r="Z497" s="136">
        <v>2314273</v>
      </c>
      <c r="AA497" s="143">
        <v>1</v>
      </c>
      <c r="AB497" s="156">
        <v>103.43</v>
      </c>
      <c r="AD497" s="136">
        <v>2393.6529999999998</v>
      </c>
      <c r="AG497" s="2" t="s">
        <v>36</v>
      </c>
      <c r="AH497" s="145">
        <v>5.0629999999999998E-3</v>
      </c>
      <c r="AI497" s="145">
        <v>4.8843394675839001E-3</v>
      </c>
      <c r="AJ497" s="145">
        <v>5.9878494025507399E-4</v>
      </c>
    </row>
    <row r="498" spans="1:36" x14ac:dyDescent="0.2">
      <c r="A498" s="2">
        <v>1035</v>
      </c>
      <c r="B498" s="2">
        <v>9939</v>
      </c>
      <c r="C498" s="2" t="s">
        <v>833</v>
      </c>
      <c r="D498" s="2" t="s">
        <v>834</v>
      </c>
      <c r="E498" s="4" t="s">
        <v>247</v>
      </c>
      <c r="F498" s="2" t="s">
        <v>835</v>
      </c>
      <c r="G498" s="2" t="s">
        <v>836</v>
      </c>
      <c r="H498" s="2" t="s">
        <v>250</v>
      </c>
      <c r="I498" s="2" t="s">
        <v>330</v>
      </c>
      <c r="J498" s="2" t="s">
        <v>30</v>
      </c>
      <c r="K498" s="2" t="s">
        <v>30</v>
      </c>
      <c r="L498" s="2" t="s">
        <v>294</v>
      </c>
      <c r="M498" s="2" t="s">
        <v>31</v>
      </c>
      <c r="N498" s="2" t="s">
        <v>281</v>
      </c>
      <c r="O498" s="2" t="s">
        <v>252</v>
      </c>
      <c r="P498" s="2" t="s">
        <v>324</v>
      </c>
      <c r="Q498" s="2" t="s">
        <v>254</v>
      </c>
      <c r="R498" s="2" t="s">
        <v>255</v>
      </c>
      <c r="S498" s="2" t="s">
        <v>34</v>
      </c>
      <c r="T498" s="136">
        <v>0.75</v>
      </c>
      <c r="U498" s="2" t="s">
        <v>388</v>
      </c>
      <c r="V498" s="145">
        <v>1E-3</v>
      </c>
      <c r="W498" s="145">
        <v>-9.6699999999999998E-3</v>
      </c>
      <c r="X498" s="4" t="s">
        <v>258</v>
      </c>
      <c r="Z498" s="136">
        <v>7815301</v>
      </c>
      <c r="AA498" s="143">
        <v>1</v>
      </c>
      <c r="AB498" s="156">
        <v>116.52</v>
      </c>
      <c r="AD498" s="136">
        <v>9106.3889999999992</v>
      </c>
      <c r="AG498" s="2" t="s">
        <v>36</v>
      </c>
      <c r="AH498" s="145">
        <v>1.3579000000000001E-2</v>
      </c>
      <c r="AI498" s="145">
        <v>1.8581933956691599E-2</v>
      </c>
      <c r="AJ498" s="145">
        <v>2.2780116508947798E-3</v>
      </c>
    </row>
    <row r="499" spans="1:36" x14ac:dyDescent="0.2">
      <c r="A499" s="2">
        <v>1035</v>
      </c>
      <c r="B499" s="2">
        <v>9939</v>
      </c>
      <c r="C499" s="2" t="s">
        <v>833</v>
      </c>
      <c r="D499" s="2" t="s">
        <v>834</v>
      </c>
      <c r="E499" s="4" t="s">
        <v>247</v>
      </c>
      <c r="F499" s="2" t="s">
        <v>1569</v>
      </c>
      <c r="G499" s="2" t="s">
        <v>1570</v>
      </c>
      <c r="H499" s="2" t="s">
        <v>250</v>
      </c>
      <c r="I499" s="2" t="s">
        <v>330</v>
      </c>
      <c r="J499" s="2" t="s">
        <v>30</v>
      </c>
      <c r="K499" s="2" t="s">
        <v>30</v>
      </c>
      <c r="L499" s="2" t="s">
        <v>294</v>
      </c>
      <c r="M499" s="2" t="s">
        <v>31</v>
      </c>
      <c r="N499" s="2" t="s">
        <v>281</v>
      </c>
      <c r="O499" s="2" t="s">
        <v>252</v>
      </c>
      <c r="P499" s="2" t="s">
        <v>324</v>
      </c>
      <c r="Q499" s="2" t="s">
        <v>254</v>
      </c>
      <c r="R499" s="2" t="s">
        <v>255</v>
      </c>
      <c r="S499" s="2" t="s">
        <v>34</v>
      </c>
      <c r="T499" s="136">
        <v>3.4870000000000001</v>
      </c>
      <c r="U499" s="2" t="s">
        <v>1070</v>
      </c>
      <c r="V499" s="145">
        <v>3.0000000000000001E-3</v>
      </c>
      <c r="W499" s="145">
        <v>3.1189999999999999E-2</v>
      </c>
      <c r="X499" s="4" t="s">
        <v>258</v>
      </c>
      <c r="Z499" s="136">
        <v>343464</v>
      </c>
      <c r="AA499" s="143">
        <v>1</v>
      </c>
      <c r="AB499" s="156">
        <v>103.87</v>
      </c>
      <c r="AD499" s="136">
        <v>356.75599999999997</v>
      </c>
      <c r="AG499" s="2" t="s">
        <v>36</v>
      </c>
      <c r="AH499" s="145">
        <v>7.2900000000000005E-4</v>
      </c>
      <c r="AI499" s="145">
        <v>7.2797435801992202E-4</v>
      </c>
      <c r="AJ499" s="145">
        <v>8.92444281088858E-5</v>
      </c>
    </row>
    <row r="500" spans="1:36" x14ac:dyDescent="0.2">
      <c r="A500" s="2">
        <v>1035</v>
      </c>
      <c r="B500" s="2">
        <v>9939</v>
      </c>
      <c r="C500" s="2" t="s">
        <v>833</v>
      </c>
      <c r="D500" s="2" t="s">
        <v>834</v>
      </c>
      <c r="E500" s="4" t="s">
        <v>247</v>
      </c>
      <c r="F500" s="2" t="s">
        <v>837</v>
      </c>
      <c r="G500" s="2" t="s">
        <v>838</v>
      </c>
      <c r="H500" s="2" t="s">
        <v>250</v>
      </c>
      <c r="I500" s="2" t="s">
        <v>330</v>
      </c>
      <c r="J500" s="2" t="s">
        <v>30</v>
      </c>
      <c r="K500" s="2" t="s">
        <v>30</v>
      </c>
      <c r="L500" s="2" t="s">
        <v>294</v>
      </c>
      <c r="M500" s="2" t="s">
        <v>31</v>
      </c>
      <c r="N500" s="2" t="s">
        <v>281</v>
      </c>
      <c r="O500" s="2" t="s">
        <v>252</v>
      </c>
      <c r="P500" s="2" t="s">
        <v>324</v>
      </c>
      <c r="Q500" s="2" t="s">
        <v>254</v>
      </c>
      <c r="R500" s="2" t="s">
        <v>255</v>
      </c>
      <c r="S500" s="2" t="s">
        <v>34</v>
      </c>
      <c r="T500" s="136">
        <v>1.9930000000000001</v>
      </c>
      <c r="U500" s="2" t="s">
        <v>142</v>
      </c>
      <c r="V500" s="145">
        <v>3.0000000000000001E-3</v>
      </c>
      <c r="W500" s="145">
        <v>3.117E-2</v>
      </c>
      <c r="X500" s="4" t="s">
        <v>258</v>
      </c>
      <c r="Z500" s="136">
        <v>1577255</v>
      </c>
      <c r="AA500" s="143">
        <v>1</v>
      </c>
      <c r="AB500" s="156">
        <v>105.55</v>
      </c>
      <c r="AD500" s="136">
        <v>1664.7929999999999</v>
      </c>
      <c r="AG500" s="2" t="s">
        <v>36</v>
      </c>
      <c r="AH500" s="145">
        <v>3.101E-3</v>
      </c>
      <c r="AI500" s="145">
        <v>3.3970729840177199E-3</v>
      </c>
      <c r="AJ500" s="145">
        <v>4.16456750657295E-4</v>
      </c>
    </row>
    <row r="501" spans="1:36" x14ac:dyDescent="0.2">
      <c r="A501" s="2">
        <v>1035</v>
      </c>
      <c r="B501" s="2">
        <v>9939</v>
      </c>
      <c r="C501" s="2" t="s">
        <v>833</v>
      </c>
      <c r="D501" s="2" t="s">
        <v>834</v>
      </c>
      <c r="E501" s="4" t="s">
        <v>247</v>
      </c>
      <c r="F501" s="2" t="s">
        <v>839</v>
      </c>
      <c r="G501" s="2" t="s">
        <v>840</v>
      </c>
      <c r="H501" s="2" t="s">
        <v>250</v>
      </c>
      <c r="I501" s="2" t="s">
        <v>330</v>
      </c>
      <c r="J501" s="2" t="s">
        <v>30</v>
      </c>
      <c r="K501" s="2" t="s">
        <v>30</v>
      </c>
      <c r="L501" s="2" t="s">
        <v>294</v>
      </c>
      <c r="M501" s="2" t="s">
        <v>31</v>
      </c>
      <c r="N501" s="2" t="s">
        <v>281</v>
      </c>
      <c r="O501" s="2" t="s">
        <v>252</v>
      </c>
      <c r="P501" s="2" t="s">
        <v>324</v>
      </c>
      <c r="Q501" s="2" t="s">
        <v>254</v>
      </c>
      <c r="R501" s="2" t="s">
        <v>255</v>
      </c>
      <c r="S501" s="2" t="s">
        <v>34</v>
      </c>
      <c r="T501" s="136">
        <v>1.496</v>
      </c>
      <c r="U501" s="2" t="s">
        <v>733</v>
      </c>
      <c r="V501" s="145">
        <v>3.0000000000000001E-3</v>
      </c>
      <c r="W501" s="145">
        <v>2.9950000000000001E-2</v>
      </c>
      <c r="X501" s="4" t="s">
        <v>258</v>
      </c>
      <c r="Z501" s="136">
        <v>1176323</v>
      </c>
      <c r="AA501" s="143">
        <v>1</v>
      </c>
      <c r="AB501" s="156">
        <v>103.02</v>
      </c>
      <c r="AD501" s="136">
        <v>1211.848</v>
      </c>
      <c r="AG501" s="2" t="s">
        <v>36</v>
      </c>
      <c r="AH501" s="145">
        <v>2.8570000000000002E-3</v>
      </c>
      <c r="AI501" s="145">
        <v>2.4728220304953501E-3</v>
      </c>
      <c r="AJ501" s="145">
        <v>3.0315022156394701E-4</v>
      </c>
    </row>
    <row r="502" spans="1:36" x14ac:dyDescent="0.2">
      <c r="A502" s="2">
        <v>1035</v>
      </c>
      <c r="B502" s="2">
        <v>9939</v>
      </c>
      <c r="C502" s="2" t="s">
        <v>833</v>
      </c>
      <c r="D502" s="2" t="s">
        <v>834</v>
      </c>
      <c r="E502" s="4" t="s">
        <v>247</v>
      </c>
      <c r="F502" s="2" t="s">
        <v>841</v>
      </c>
      <c r="G502" s="2" t="s">
        <v>842</v>
      </c>
      <c r="H502" s="2" t="s">
        <v>250</v>
      </c>
      <c r="I502" s="2" t="s">
        <v>330</v>
      </c>
      <c r="J502" s="2" t="s">
        <v>30</v>
      </c>
      <c r="K502" s="2" t="s">
        <v>30</v>
      </c>
      <c r="L502" s="2" t="s">
        <v>294</v>
      </c>
      <c r="M502" s="2" t="s">
        <v>31</v>
      </c>
      <c r="N502" s="2" t="s">
        <v>281</v>
      </c>
      <c r="O502" s="2" t="s">
        <v>252</v>
      </c>
      <c r="P502" s="2" t="s">
        <v>324</v>
      </c>
      <c r="Q502" s="2" t="s">
        <v>254</v>
      </c>
      <c r="R502" s="2" t="s">
        <v>255</v>
      </c>
      <c r="S502" s="2" t="s">
        <v>34</v>
      </c>
      <c r="T502" s="136">
        <v>1.746</v>
      </c>
      <c r="U502" s="2" t="s">
        <v>381</v>
      </c>
      <c r="V502" s="145">
        <v>3.0000000000000001E-3</v>
      </c>
      <c r="W502" s="145">
        <v>2.8979999999999999E-2</v>
      </c>
      <c r="X502" s="4" t="s">
        <v>258</v>
      </c>
      <c r="Z502" s="136">
        <v>2224534</v>
      </c>
      <c r="AA502" s="143">
        <v>1</v>
      </c>
      <c r="AB502" s="156">
        <v>99.36</v>
      </c>
      <c r="AD502" s="136">
        <v>2210.297</v>
      </c>
      <c r="AG502" s="2" t="s">
        <v>36</v>
      </c>
      <c r="AH502" s="145">
        <v>6.143E-3</v>
      </c>
      <c r="AI502" s="145">
        <v>4.5101954013861403E-3</v>
      </c>
      <c r="AJ502" s="145">
        <v>5.5291756477639101E-4</v>
      </c>
    </row>
    <row r="503" spans="1:36" x14ac:dyDescent="0.2">
      <c r="A503" s="2">
        <v>1035</v>
      </c>
      <c r="B503" s="2">
        <v>9939</v>
      </c>
      <c r="C503" s="2" t="s">
        <v>833</v>
      </c>
      <c r="D503" s="2" t="s">
        <v>834</v>
      </c>
      <c r="E503" s="4" t="s">
        <v>247</v>
      </c>
      <c r="F503" s="2" t="s">
        <v>843</v>
      </c>
      <c r="G503" s="2" t="s">
        <v>842</v>
      </c>
      <c r="H503" s="2" t="s">
        <v>250</v>
      </c>
      <c r="I503" s="2" t="s">
        <v>330</v>
      </c>
      <c r="J503" s="2" t="s">
        <v>30</v>
      </c>
      <c r="K503" s="2" t="s">
        <v>30</v>
      </c>
      <c r="L503" s="2" t="s">
        <v>294</v>
      </c>
      <c r="M503" s="2" t="s">
        <v>190</v>
      </c>
      <c r="N503" s="2" t="s">
        <v>281</v>
      </c>
      <c r="O503" s="2" t="s">
        <v>252</v>
      </c>
      <c r="P503" s="2" t="s">
        <v>324</v>
      </c>
      <c r="Q503" s="2" t="s">
        <v>254</v>
      </c>
      <c r="R503" s="2" t="s">
        <v>255</v>
      </c>
      <c r="S503" s="2" t="s">
        <v>34</v>
      </c>
      <c r="T503" s="136">
        <v>1.7490000000000001</v>
      </c>
      <c r="U503" s="2" t="s">
        <v>381</v>
      </c>
      <c r="V503" s="145">
        <v>3.0000000000000001E-3</v>
      </c>
      <c r="W503" s="145">
        <v>3.0120000000000001E-2</v>
      </c>
      <c r="X503" s="4" t="s">
        <v>258</v>
      </c>
      <c r="Z503" s="136">
        <v>1350000</v>
      </c>
      <c r="AA503" s="143">
        <v>1</v>
      </c>
      <c r="AB503" s="156">
        <v>98.131</v>
      </c>
      <c r="AD503" s="136">
        <v>1324.7619999999999</v>
      </c>
      <c r="AG503" s="2" t="s">
        <v>36</v>
      </c>
      <c r="AH503" s="145">
        <v>4.0889999999999998E-3</v>
      </c>
      <c r="AI503" s="145">
        <v>2.7032274753771698E-3</v>
      </c>
      <c r="AJ503" s="145">
        <v>3.3139627437490102E-4</v>
      </c>
    </row>
    <row r="504" spans="1:36" x14ac:dyDescent="0.2">
      <c r="A504" s="2">
        <v>1035</v>
      </c>
      <c r="B504" s="2">
        <v>9939</v>
      </c>
      <c r="C504" s="2" t="s">
        <v>833</v>
      </c>
      <c r="D504" s="2" t="s">
        <v>834</v>
      </c>
      <c r="E504" s="4" t="s">
        <v>247</v>
      </c>
      <c r="F504" s="2" t="s">
        <v>844</v>
      </c>
      <c r="G504" s="2" t="s">
        <v>845</v>
      </c>
      <c r="H504" s="2" t="s">
        <v>250</v>
      </c>
      <c r="I504" s="2" t="s">
        <v>330</v>
      </c>
      <c r="J504" s="2" t="s">
        <v>30</v>
      </c>
      <c r="K504" s="2" t="s">
        <v>30</v>
      </c>
      <c r="L504" s="2" t="s">
        <v>294</v>
      </c>
      <c r="M504" s="2" t="s">
        <v>31</v>
      </c>
      <c r="N504" s="2" t="s">
        <v>281</v>
      </c>
      <c r="O504" s="2" t="s">
        <v>252</v>
      </c>
      <c r="P504" s="2" t="s">
        <v>324</v>
      </c>
      <c r="Q504" s="2" t="s">
        <v>254</v>
      </c>
      <c r="R504" s="2" t="s">
        <v>255</v>
      </c>
      <c r="S504" s="2" t="s">
        <v>34</v>
      </c>
      <c r="T504" s="136">
        <v>4.0049999999999999</v>
      </c>
      <c r="U504" s="2" t="s">
        <v>346</v>
      </c>
      <c r="V504" s="145">
        <v>5.0000000000000001E-3</v>
      </c>
      <c r="W504" s="145">
        <v>3.2599999999999997E-2</v>
      </c>
      <c r="X504" s="4" t="s">
        <v>258</v>
      </c>
      <c r="Z504" s="136">
        <v>1362000</v>
      </c>
      <c r="AA504" s="143">
        <v>1</v>
      </c>
      <c r="AB504" s="156">
        <v>90.29</v>
      </c>
      <c r="AD504" s="136">
        <v>1229.75</v>
      </c>
      <c r="AG504" s="2" t="s">
        <v>36</v>
      </c>
      <c r="AH504" s="145">
        <v>5.0439999999999999E-3</v>
      </c>
      <c r="AI504" s="145">
        <v>2.5093514296857401E-3</v>
      </c>
      <c r="AJ504" s="145">
        <v>3.0762846355694099E-4</v>
      </c>
    </row>
    <row r="505" spans="1:36" x14ac:dyDescent="0.2">
      <c r="A505" s="2">
        <v>1035</v>
      </c>
      <c r="B505" s="2">
        <v>9939</v>
      </c>
      <c r="C505" s="2" t="s">
        <v>846</v>
      </c>
      <c r="D505" s="2" t="s">
        <v>847</v>
      </c>
      <c r="E505" s="4" t="s">
        <v>247</v>
      </c>
      <c r="F505" s="2" t="s">
        <v>848</v>
      </c>
      <c r="G505" s="2" t="s">
        <v>849</v>
      </c>
      <c r="H505" s="2" t="s">
        <v>250</v>
      </c>
      <c r="I505" s="2" t="s">
        <v>330</v>
      </c>
      <c r="J505" s="2" t="s">
        <v>30</v>
      </c>
      <c r="K505" s="2" t="s">
        <v>30</v>
      </c>
      <c r="L505" s="2" t="s">
        <v>294</v>
      </c>
      <c r="M505" s="2" t="s">
        <v>31</v>
      </c>
      <c r="N505" s="2" t="s">
        <v>850</v>
      </c>
      <c r="O505" s="2" t="s">
        <v>252</v>
      </c>
      <c r="P505" s="2" t="s">
        <v>296</v>
      </c>
      <c r="Q505" s="2" t="s">
        <v>296</v>
      </c>
      <c r="R505" s="2" t="s">
        <v>296</v>
      </c>
      <c r="S505" s="2" t="s">
        <v>34</v>
      </c>
      <c r="T505" s="136">
        <v>4.09</v>
      </c>
      <c r="U505" s="2" t="s">
        <v>351</v>
      </c>
      <c r="V505" s="145">
        <v>4.0899999999999999E-2</v>
      </c>
      <c r="W505" s="145">
        <v>3.4549999999999997E-2</v>
      </c>
      <c r="X505" s="4" t="s">
        <v>258</v>
      </c>
      <c r="Z505" s="136">
        <v>2827218</v>
      </c>
      <c r="AA505" s="143">
        <v>1</v>
      </c>
      <c r="AB505" s="156">
        <v>105.13</v>
      </c>
      <c r="AD505" s="136">
        <v>2972.2539999999999</v>
      </c>
      <c r="AG505" s="2" t="s">
        <v>36</v>
      </c>
      <c r="AH505" s="145">
        <v>8.3649999999999992E-3</v>
      </c>
      <c r="AI505" s="145">
        <v>6.0649983723838497E-3</v>
      </c>
      <c r="AJ505" s="145">
        <v>7.4352524269805001E-4</v>
      </c>
    </row>
    <row r="506" spans="1:36" x14ac:dyDescent="0.2">
      <c r="A506" s="2">
        <v>1035</v>
      </c>
      <c r="B506" s="2">
        <v>9939</v>
      </c>
      <c r="C506" s="2" t="s">
        <v>283</v>
      </c>
      <c r="D506" s="2" t="s">
        <v>284</v>
      </c>
      <c r="E506" s="4" t="s">
        <v>247</v>
      </c>
      <c r="F506" s="2" t="s">
        <v>851</v>
      </c>
      <c r="G506" s="2" t="s">
        <v>852</v>
      </c>
      <c r="H506" s="2" t="s">
        <v>250</v>
      </c>
      <c r="I506" s="2" t="s">
        <v>330</v>
      </c>
      <c r="J506" s="2" t="s">
        <v>30</v>
      </c>
      <c r="K506" s="2" t="s">
        <v>30</v>
      </c>
      <c r="L506" s="2" t="s">
        <v>294</v>
      </c>
      <c r="M506" s="2" t="s">
        <v>31</v>
      </c>
      <c r="N506" s="2" t="s">
        <v>263</v>
      </c>
      <c r="O506" s="2" t="s">
        <v>252</v>
      </c>
      <c r="P506" s="2" t="s">
        <v>264</v>
      </c>
      <c r="Q506" s="2" t="s">
        <v>254</v>
      </c>
      <c r="R506" s="2" t="s">
        <v>255</v>
      </c>
      <c r="S506" s="2" t="s">
        <v>34</v>
      </c>
      <c r="T506" s="136">
        <v>2.456</v>
      </c>
      <c r="U506" s="2" t="s">
        <v>853</v>
      </c>
      <c r="V506" s="145">
        <v>1.2200000000000001E-2</v>
      </c>
      <c r="W506" s="145">
        <v>2.4389999999999998E-2</v>
      </c>
      <c r="X506" s="4" t="s">
        <v>258</v>
      </c>
      <c r="Z506" s="136">
        <v>1155973</v>
      </c>
      <c r="AA506" s="143">
        <v>1</v>
      </c>
      <c r="AB506" s="156">
        <v>114.03</v>
      </c>
      <c r="AD506" s="136">
        <v>1318.1559999999999</v>
      </c>
      <c r="AG506" s="2" t="s">
        <v>36</v>
      </c>
      <c r="AH506" s="145">
        <v>3.8299999999999999E-4</v>
      </c>
      <c r="AI506" s="145">
        <v>2.6897476812032198E-3</v>
      </c>
      <c r="AJ506" s="145">
        <v>3.2974374841869601E-4</v>
      </c>
    </row>
    <row r="507" spans="1:36" x14ac:dyDescent="0.2">
      <c r="A507" s="2">
        <v>1035</v>
      </c>
      <c r="B507" s="2">
        <v>9939</v>
      </c>
      <c r="C507" s="2" t="s">
        <v>283</v>
      </c>
      <c r="D507" s="2" t="s">
        <v>284</v>
      </c>
      <c r="E507" s="4" t="s">
        <v>247</v>
      </c>
      <c r="F507" s="2" t="s">
        <v>854</v>
      </c>
      <c r="G507" s="2" t="s">
        <v>855</v>
      </c>
      <c r="H507" s="2" t="s">
        <v>250</v>
      </c>
      <c r="I507" s="2" t="s">
        <v>330</v>
      </c>
      <c r="J507" s="2" t="s">
        <v>30</v>
      </c>
      <c r="K507" s="2" t="s">
        <v>30</v>
      </c>
      <c r="L507" s="2" t="s">
        <v>294</v>
      </c>
      <c r="M507" s="2" t="s">
        <v>31</v>
      </c>
      <c r="N507" s="2" t="s">
        <v>263</v>
      </c>
      <c r="O507" s="2" t="s">
        <v>252</v>
      </c>
      <c r="P507" s="2" t="s">
        <v>264</v>
      </c>
      <c r="Q507" s="2" t="s">
        <v>254</v>
      </c>
      <c r="R507" s="2" t="s">
        <v>255</v>
      </c>
      <c r="S507" s="2" t="s">
        <v>34</v>
      </c>
      <c r="T507" s="136">
        <v>3.5550000000000002</v>
      </c>
      <c r="U507" s="2" t="s">
        <v>856</v>
      </c>
      <c r="V507" s="145">
        <v>1E-3</v>
      </c>
      <c r="W507" s="145">
        <v>2.5600000000000001E-2</v>
      </c>
      <c r="X507" s="4" t="s">
        <v>258</v>
      </c>
      <c r="Z507" s="136">
        <v>13278685</v>
      </c>
      <c r="AA507" s="143">
        <v>1</v>
      </c>
      <c r="AB507" s="156">
        <v>103.56</v>
      </c>
      <c r="AD507" s="136">
        <v>13751.406000000001</v>
      </c>
      <c r="AG507" s="2" t="s">
        <v>36</v>
      </c>
      <c r="AH507" s="145">
        <v>3.9319999999999997E-3</v>
      </c>
      <c r="AI507" s="145">
        <v>2.8060269473537201E-2</v>
      </c>
      <c r="AJ507" s="145">
        <v>3.4399875135142002E-3</v>
      </c>
    </row>
    <row r="508" spans="1:36" x14ac:dyDescent="0.2">
      <c r="A508" s="2">
        <v>1035</v>
      </c>
      <c r="B508" s="2">
        <v>9939</v>
      </c>
      <c r="C508" s="2" t="s">
        <v>283</v>
      </c>
      <c r="D508" s="2" t="s">
        <v>284</v>
      </c>
      <c r="E508" s="4" t="s">
        <v>247</v>
      </c>
      <c r="F508" s="2" t="s">
        <v>857</v>
      </c>
      <c r="G508" s="2" t="s">
        <v>858</v>
      </c>
      <c r="H508" s="2" t="s">
        <v>250</v>
      </c>
      <c r="I508" s="2" t="s">
        <v>330</v>
      </c>
      <c r="J508" s="2" t="s">
        <v>30</v>
      </c>
      <c r="K508" s="2" t="s">
        <v>30</v>
      </c>
      <c r="L508" s="2" t="s">
        <v>294</v>
      </c>
      <c r="M508" s="2" t="s">
        <v>31</v>
      </c>
      <c r="N508" s="2" t="s">
        <v>263</v>
      </c>
      <c r="O508" s="2" t="s">
        <v>252</v>
      </c>
      <c r="P508" s="2" t="s">
        <v>264</v>
      </c>
      <c r="Q508" s="2" t="s">
        <v>254</v>
      </c>
      <c r="R508" s="2" t="s">
        <v>255</v>
      </c>
      <c r="S508" s="2" t="s">
        <v>34</v>
      </c>
      <c r="T508" s="136">
        <v>3.9049999999999998</v>
      </c>
      <c r="U508" s="2" t="s">
        <v>859</v>
      </c>
      <c r="V508" s="145">
        <v>2.06E-2</v>
      </c>
      <c r="W508" s="145">
        <v>2.597E-2</v>
      </c>
      <c r="X508" s="4" t="s">
        <v>258</v>
      </c>
      <c r="Z508" s="136">
        <v>4743881.9000000004</v>
      </c>
      <c r="AA508" s="143">
        <v>1</v>
      </c>
      <c r="AB508" s="156">
        <v>104.37</v>
      </c>
      <c r="AD508" s="136">
        <v>4951.1899999999996</v>
      </c>
      <c r="AG508" s="2" t="s">
        <v>36</v>
      </c>
      <c r="AH508" s="145">
        <v>2.6350000000000002E-3</v>
      </c>
      <c r="AI508" s="145">
        <v>1.01030913348472E-2</v>
      </c>
      <c r="AJ508" s="145">
        <v>1.2385664390195401E-3</v>
      </c>
    </row>
    <row r="509" spans="1:36" x14ac:dyDescent="0.2">
      <c r="A509" s="2">
        <v>1035</v>
      </c>
      <c r="B509" s="2">
        <v>9939</v>
      </c>
      <c r="C509" s="2" t="s">
        <v>283</v>
      </c>
      <c r="D509" s="2" t="s">
        <v>284</v>
      </c>
      <c r="E509" s="4" t="s">
        <v>247</v>
      </c>
      <c r="F509" s="2" t="s">
        <v>860</v>
      </c>
      <c r="G509" s="2" t="s">
        <v>861</v>
      </c>
      <c r="H509" s="2" t="s">
        <v>250</v>
      </c>
      <c r="I509" s="2" t="s">
        <v>330</v>
      </c>
      <c r="J509" s="2" t="s">
        <v>30</v>
      </c>
      <c r="K509" s="2" t="s">
        <v>30</v>
      </c>
      <c r="L509" s="2" t="s">
        <v>294</v>
      </c>
      <c r="M509" s="2" t="s">
        <v>31</v>
      </c>
      <c r="N509" s="2" t="s">
        <v>263</v>
      </c>
      <c r="O509" s="2" t="s">
        <v>252</v>
      </c>
      <c r="P509" s="2" t="s">
        <v>264</v>
      </c>
      <c r="Q509" s="2" t="s">
        <v>254</v>
      </c>
      <c r="R509" s="2" t="s">
        <v>255</v>
      </c>
      <c r="S509" s="2" t="s">
        <v>34</v>
      </c>
      <c r="T509" s="136">
        <v>4.45</v>
      </c>
      <c r="U509" s="2" t="s">
        <v>862</v>
      </c>
      <c r="V509" s="145">
        <v>1.9900000000000001E-2</v>
      </c>
      <c r="W509" s="145">
        <v>2.5340000000000001E-2</v>
      </c>
      <c r="X509" s="4" t="s">
        <v>258</v>
      </c>
      <c r="Z509" s="136">
        <v>9121944</v>
      </c>
      <c r="AA509" s="143">
        <v>1</v>
      </c>
      <c r="AB509" s="156">
        <v>101.81</v>
      </c>
      <c r="AD509" s="136">
        <v>9287.0509999999995</v>
      </c>
      <c r="AG509" s="2" t="s">
        <v>36</v>
      </c>
      <c r="AH509" s="145">
        <v>3.754E-3</v>
      </c>
      <c r="AI509" s="145">
        <v>1.8950582608070001E-2</v>
      </c>
      <c r="AJ509" s="145">
        <v>2.3232053279837002E-3</v>
      </c>
    </row>
    <row r="510" spans="1:36" x14ac:dyDescent="0.2">
      <c r="A510" s="2">
        <v>1035</v>
      </c>
      <c r="B510" s="2">
        <v>9939</v>
      </c>
      <c r="C510" s="2" t="s">
        <v>283</v>
      </c>
      <c r="D510" s="2" t="s">
        <v>284</v>
      </c>
      <c r="E510" s="4" t="s">
        <v>247</v>
      </c>
      <c r="F510" s="2" t="s">
        <v>863</v>
      </c>
      <c r="G510" s="2" t="s">
        <v>864</v>
      </c>
      <c r="H510" s="2" t="s">
        <v>250</v>
      </c>
      <c r="I510" s="2" t="s">
        <v>330</v>
      </c>
      <c r="J510" s="2" t="s">
        <v>30</v>
      </c>
      <c r="K510" s="2" t="s">
        <v>30</v>
      </c>
      <c r="L510" s="2" t="s">
        <v>294</v>
      </c>
      <c r="M510" s="2" t="s">
        <v>31</v>
      </c>
      <c r="N510" s="2" t="s">
        <v>263</v>
      </c>
      <c r="O510" s="2" t="s">
        <v>252</v>
      </c>
      <c r="P510" s="2" t="s">
        <v>264</v>
      </c>
      <c r="Q510" s="2" t="s">
        <v>254</v>
      </c>
      <c r="R510" s="2" t="s">
        <v>255</v>
      </c>
      <c r="S510" s="2" t="s">
        <v>34</v>
      </c>
      <c r="T510" s="136">
        <v>5.5919999999999996</v>
      </c>
      <c r="U510" s="2" t="s">
        <v>865</v>
      </c>
      <c r="V510" s="145">
        <v>2.6800000000000001E-2</v>
      </c>
      <c r="W510" s="145">
        <v>2.5950000000000001E-2</v>
      </c>
      <c r="X510" s="4" t="s">
        <v>258</v>
      </c>
      <c r="Z510" s="136">
        <v>11737731</v>
      </c>
      <c r="AA510" s="143">
        <v>1</v>
      </c>
      <c r="AB510" s="156">
        <v>101.28</v>
      </c>
      <c r="AD510" s="136">
        <v>11887.974</v>
      </c>
      <c r="AG510" s="2" t="s">
        <v>36</v>
      </c>
      <c r="AH510" s="145">
        <v>4.1920000000000004E-3</v>
      </c>
      <c r="AI510" s="145">
        <v>2.4257864847437201E-2</v>
      </c>
      <c r="AJ510" s="145">
        <v>2.9738400145585E-3</v>
      </c>
    </row>
    <row r="511" spans="1:36" x14ac:dyDescent="0.2">
      <c r="A511" s="2">
        <v>1035</v>
      </c>
      <c r="B511" s="2">
        <v>9939</v>
      </c>
      <c r="C511" s="2" t="s">
        <v>283</v>
      </c>
      <c r="D511" s="2" t="s">
        <v>284</v>
      </c>
      <c r="E511" s="4" t="s">
        <v>247</v>
      </c>
      <c r="F511" s="2" t="s">
        <v>866</v>
      </c>
      <c r="G511" s="2" t="s">
        <v>867</v>
      </c>
      <c r="H511" s="2" t="s">
        <v>250</v>
      </c>
      <c r="I511" s="2" t="s">
        <v>330</v>
      </c>
      <c r="J511" s="2" t="s">
        <v>30</v>
      </c>
      <c r="K511" s="2" t="s">
        <v>30</v>
      </c>
      <c r="L511" s="2" t="s">
        <v>294</v>
      </c>
      <c r="M511" s="2" t="s">
        <v>31</v>
      </c>
      <c r="N511" s="2" t="s">
        <v>263</v>
      </c>
      <c r="O511" s="2" t="s">
        <v>252</v>
      </c>
      <c r="P511" s="2" t="s">
        <v>868</v>
      </c>
      <c r="Q511" s="2" t="s">
        <v>310</v>
      </c>
      <c r="R511" s="2" t="s">
        <v>255</v>
      </c>
      <c r="S511" s="2" t="s">
        <v>34</v>
      </c>
      <c r="T511" s="136">
        <v>1.6719999999999999</v>
      </c>
      <c r="U511" s="2" t="s">
        <v>869</v>
      </c>
      <c r="V511" s="145">
        <v>5.0000000000000001E-3</v>
      </c>
      <c r="W511" s="145">
        <v>2.4320000000000001E-2</v>
      </c>
      <c r="X511" s="4" t="s">
        <v>258</v>
      </c>
      <c r="Z511" s="136">
        <v>4879472</v>
      </c>
      <c r="AA511" s="143">
        <v>1</v>
      </c>
      <c r="AB511" s="156">
        <v>111.01</v>
      </c>
      <c r="AD511" s="136">
        <v>5416.7020000000002</v>
      </c>
      <c r="AG511" s="2" t="s">
        <v>36</v>
      </c>
      <c r="AH511" s="145">
        <v>6.3930000000000002E-3</v>
      </c>
      <c r="AI511" s="145">
        <v>1.10529870178794E-2</v>
      </c>
      <c r="AJ511" s="145">
        <v>1.3550168277748399E-3</v>
      </c>
    </row>
    <row r="512" spans="1:36" x14ac:dyDescent="0.2">
      <c r="A512" s="2">
        <v>1035</v>
      </c>
      <c r="B512" s="2">
        <v>9939</v>
      </c>
      <c r="C512" s="2" t="s">
        <v>283</v>
      </c>
      <c r="D512" s="2" t="s">
        <v>284</v>
      </c>
      <c r="E512" s="4" t="s">
        <v>247</v>
      </c>
      <c r="F512" s="2" t="s">
        <v>870</v>
      </c>
      <c r="G512" s="2" t="s">
        <v>871</v>
      </c>
      <c r="H512" s="2" t="s">
        <v>250</v>
      </c>
      <c r="I512" s="2" t="s">
        <v>330</v>
      </c>
      <c r="J512" s="2" t="s">
        <v>30</v>
      </c>
      <c r="K512" s="2" t="s">
        <v>30</v>
      </c>
      <c r="L512" s="2" t="s">
        <v>294</v>
      </c>
      <c r="M512" s="2" t="s">
        <v>31</v>
      </c>
      <c r="N512" s="2" t="s">
        <v>263</v>
      </c>
      <c r="O512" s="2" t="s">
        <v>252</v>
      </c>
      <c r="P512" s="2" t="s">
        <v>264</v>
      </c>
      <c r="Q512" s="2" t="s">
        <v>254</v>
      </c>
      <c r="R512" s="2" t="s">
        <v>255</v>
      </c>
      <c r="S512" s="2" t="s">
        <v>34</v>
      </c>
      <c r="T512" s="136">
        <v>5.22</v>
      </c>
      <c r="U512" s="2" t="s">
        <v>872</v>
      </c>
      <c r="V512" s="145">
        <v>2E-3</v>
      </c>
      <c r="W512" s="145">
        <v>2.606E-2</v>
      </c>
      <c r="X512" s="4" t="s">
        <v>258</v>
      </c>
      <c r="Z512" s="136">
        <v>11755153</v>
      </c>
      <c r="AA512" s="143">
        <v>1</v>
      </c>
      <c r="AB512" s="156">
        <v>102.35</v>
      </c>
      <c r="AD512" s="136">
        <v>12031.398999999999</v>
      </c>
      <c r="AG512" s="2" t="s">
        <v>36</v>
      </c>
      <c r="AH512" s="145">
        <v>3.3990000000000001E-3</v>
      </c>
      <c r="AI512" s="145">
        <v>2.4550529320202099E-2</v>
      </c>
      <c r="AJ512" s="145">
        <v>3.0097185770544799E-3</v>
      </c>
    </row>
    <row r="513" spans="1:36" x14ac:dyDescent="0.2">
      <c r="A513" s="2">
        <v>1035</v>
      </c>
      <c r="B513" s="2">
        <v>9939</v>
      </c>
      <c r="C513" s="2" t="s">
        <v>283</v>
      </c>
      <c r="D513" s="2" t="s">
        <v>284</v>
      </c>
      <c r="E513" s="4" t="s">
        <v>247</v>
      </c>
      <c r="F513" s="2" t="s">
        <v>873</v>
      </c>
      <c r="G513" s="2" t="s">
        <v>874</v>
      </c>
      <c r="H513" s="2" t="s">
        <v>250</v>
      </c>
      <c r="I513" s="2" t="s">
        <v>302</v>
      </c>
      <c r="J513" s="2" t="s">
        <v>30</v>
      </c>
      <c r="K513" s="2" t="s">
        <v>30</v>
      </c>
      <c r="L513" s="2" t="s">
        <v>294</v>
      </c>
      <c r="M513" s="2" t="s">
        <v>31</v>
      </c>
      <c r="N513" s="2" t="s">
        <v>263</v>
      </c>
      <c r="O513" s="2" t="s">
        <v>252</v>
      </c>
      <c r="P513" s="2" t="s">
        <v>264</v>
      </c>
      <c r="Q513" s="2" t="s">
        <v>254</v>
      </c>
      <c r="R513" s="2" t="s">
        <v>255</v>
      </c>
      <c r="S513" s="2" t="s">
        <v>34</v>
      </c>
      <c r="T513" s="136">
        <v>0.186</v>
      </c>
      <c r="U513" s="2" t="s">
        <v>875</v>
      </c>
      <c r="V513" s="145">
        <v>2.98E-2</v>
      </c>
      <c r="W513" s="145">
        <v>4.4940000000000001E-2</v>
      </c>
      <c r="X513" s="4" t="s">
        <v>258</v>
      </c>
      <c r="Z513" s="136">
        <v>879162</v>
      </c>
      <c r="AA513" s="143">
        <v>1</v>
      </c>
      <c r="AB513" s="156">
        <v>102.14</v>
      </c>
      <c r="AD513" s="136">
        <v>897.976</v>
      </c>
      <c r="AG513" s="2" t="s">
        <v>36</v>
      </c>
      <c r="AH513" s="145">
        <v>3.4600000000000001E-4</v>
      </c>
      <c r="AI513" s="145">
        <v>1.83235445701895E-3</v>
      </c>
      <c r="AJ513" s="145">
        <v>2.24633496781694E-4</v>
      </c>
    </row>
    <row r="514" spans="1:36" x14ac:dyDescent="0.2">
      <c r="A514" s="2">
        <v>1035</v>
      </c>
      <c r="B514" s="2">
        <v>9939</v>
      </c>
      <c r="C514" s="2" t="s">
        <v>283</v>
      </c>
      <c r="D514" s="2" t="s">
        <v>284</v>
      </c>
      <c r="E514" s="4" t="s">
        <v>247</v>
      </c>
      <c r="F514" s="2" t="s">
        <v>876</v>
      </c>
      <c r="G514" s="2" t="s">
        <v>877</v>
      </c>
      <c r="H514" s="2" t="s">
        <v>250</v>
      </c>
      <c r="I514" s="2" t="s">
        <v>330</v>
      </c>
      <c r="J514" s="2" t="s">
        <v>30</v>
      </c>
      <c r="K514" s="2" t="s">
        <v>30</v>
      </c>
      <c r="L514" s="2" t="s">
        <v>294</v>
      </c>
      <c r="M514" s="2" t="s">
        <v>31</v>
      </c>
      <c r="N514" s="2" t="s">
        <v>263</v>
      </c>
      <c r="O514" s="2" t="s">
        <v>252</v>
      </c>
      <c r="P514" s="2" t="s">
        <v>264</v>
      </c>
      <c r="Q514" s="2" t="s">
        <v>254</v>
      </c>
      <c r="R514" s="2" t="s">
        <v>255</v>
      </c>
      <c r="S514" s="2" t="s">
        <v>34</v>
      </c>
      <c r="T514" s="136">
        <v>3.5259999999999998</v>
      </c>
      <c r="U514" s="2" t="s">
        <v>878</v>
      </c>
      <c r="V514" s="145">
        <v>1.6400000000000001E-2</v>
      </c>
      <c r="W514" s="145">
        <v>2.5860000000000001E-2</v>
      </c>
      <c r="X514" s="4" t="s">
        <v>258</v>
      </c>
      <c r="Z514" s="136">
        <v>2335921.34</v>
      </c>
      <c r="AA514" s="143">
        <v>1</v>
      </c>
      <c r="AB514" s="156">
        <v>104.35</v>
      </c>
      <c r="AD514" s="136">
        <v>2437.5340000000001</v>
      </c>
      <c r="AG514" s="2" t="s">
        <v>36</v>
      </c>
      <c r="AH514" s="145">
        <v>2.4819999999999998E-3</v>
      </c>
      <c r="AI514" s="145">
        <v>4.97388104699712E-3</v>
      </c>
      <c r="AJ514" s="145">
        <v>6.0976209481919202E-4</v>
      </c>
    </row>
    <row r="515" spans="1:36" x14ac:dyDescent="0.2">
      <c r="A515" s="2">
        <v>1035</v>
      </c>
      <c r="B515" s="2">
        <v>9939</v>
      </c>
      <c r="C515" s="2" t="s">
        <v>283</v>
      </c>
      <c r="D515" s="2" t="s">
        <v>284</v>
      </c>
      <c r="E515" s="4" t="s">
        <v>247</v>
      </c>
      <c r="F515" s="2" t="s">
        <v>879</v>
      </c>
      <c r="G515" s="2" t="s">
        <v>880</v>
      </c>
      <c r="H515" s="2" t="s">
        <v>250</v>
      </c>
      <c r="I515" s="2" t="s">
        <v>330</v>
      </c>
      <c r="J515" s="2" t="s">
        <v>30</v>
      </c>
      <c r="K515" s="2" t="s">
        <v>30</v>
      </c>
      <c r="L515" s="2" t="s">
        <v>294</v>
      </c>
      <c r="M515" s="2" t="s">
        <v>31</v>
      </c>
      <c r="N515" s="2" t="s">
        <v>263</v>
      </c>
      <c r="O515" s="2" t="s">
        <v>252</v>
      </c>
      <c r="P515" s="2" t="s">
        <v>264</v>
      </c>
      <c r="Q515" s="2" t="s">
        <v>254</v>
      </c>
      <c r="R515" s="2" t="s">
        <v>255</v>
      </c>
      <c r="S515" s="2" t="s">
        <v>34</v>
      </c>
      <c r="T515" s="136">
        <v>1.224</v>
      </c>
      <c r="U515" s="2" t="s">
        <v>881</v>
      </c>
      <c r="V515" s="145">
        <v>3.8E-3</v>
      </c>
      <c r="W515" s="145">
        <v>2.3910000000000001E-2</v>
      </c>
      <c r="X515" s="4" t="s">
        <v>258</v>
      </c>
      <c r="Z515" s="136">
        <v>4205693</v>
      </c>
      <c r="AA515" s="143">
        <v>1</v>
      </c>
      <c r="AB515" s="156">
        <v>111.45</v>
      </c>
      <c r="AD515" s="136">
        <v>4687.2449999999999</v>
      </c>
      <c r="AG515" s="2" t="s">
        <v>36</v>
      </c>
      <c r="AH515" s="145">
        <v>1.402E-3</v>
      </c>
      <c r="AI515" s="145">
        <v>9.5645021140646699E-3</v>
      </c>
      <c r="AJ515" s="145">
        <v>1.17253926860508E-3</v>
      </c>
    </row>
    <row r="516" spans="1:36" x14ac:dyDescent="0.2">
      <c r="A516" s="2">
        <v>1035</v>
      </c>
      <c r="B516" s="2">
        <v>9939</v>
      </c>
      <c r="C516" s="2" t="s">
        <v>283</v>
      </c>
      <c r="D516" s="2" t="s">
        <v>284</v>
      </c>
      <c r="E516" s="4" t="s">
        <v>247</v>
      </c>
      <c r="F516" s="2" t="s">
        <v>882</v>
      </c>
      <c r="G516" s="2" t="s">
        <v>883</v>
      </c>
      <c r="H516" s="2" t="s">
        <v>250</v>
      </c>
      <c r="I516" s="2" t="s">
        <v>330</v>
      </c>
      <c r="J516" s="2" t="s">
        <v>30</v>
      </c>
      <c r="K516" s="2" t="s">
        <v>30</v>
      </c>
      <c r="L516" s="2" t="s">
        <v>294</v>
      </c>
      <c r="M516" s="2" t="s">
        <v>31</v>
      </c>
      <c r="N516" s="2" t="s">
        <v>263</v>
      </c>
      <c r="O516" s="2" t="s">
        <v>252</v>
      </c>
      <c r="P516" s="2" t="s">
        <v>264</v>
      </c>
      <c r="Q516" s="2" t="s">
        <v>254</v>
      </c>
      <c r="R516" s="2" t="s">
        <v>255</v>
      </c>
      <c r="S516" s="2" t="s">
        <v>34</v>
      </c>
      <c r="T516" s="136">
        <v>2.9279999999999999</v>
      </c>
      <c r="U516" s="2" t="s">
        <v>884</v>
      </c>
      <c r="V516" s="145">
        <v>1E-3</v>
      </c>
      <c r="W516" s="145">
        <v>2.5739999999999999E-2</v>
      </c>
      <c r="X516" s="4" t="s">
        <v>258</v>
      </c>
      <c r="Z516" s="136">
        <v>11950672.369999999</v>
      </c>
      <c r="AA516" s="143">
        <v>1</v>
      </c>
      <c r="AB516" s="156">
        <v>103.82</v>
      </c>
      <c r="AD516" s="136">
        <v>12407.188</v>
      </c>
      <c r="AG516" s="2" t="s">
        <v>36</v>
      </c>
      <c r="AH516" s="145">
        <v>4.5909999999999996E-3</v>
      </c>
      <c r="AI516" s="145">
        <v>2.5317341042075999E-2</v>
      </c>
      <c r="AJ516" s="145">
        <v>3.1037241870487198E-3</v>
      </c>
    </row>
    <row r="517" spans="1:36" x14ac:dyDescent="0.2">
      <c r="A517" s="2">
        <v>1035</v>
      </c>
      <c r="B517" s="2">
        <v>9939</v>
      </c>
      <c r="C517" s="2" t="s">
        <v>283</v>
      </c>
      <c r="D517" s="2" t="s">
        <v>284</v>
      </c>
      <c r="E517" s="4" t="s">
        <v>247</v>
      </c>
      <c r="F517" s="2" t="s">
        <v>885</v>
      </c>
      <c r="G517" s="2" t="s">
        <v>886</v>
      </c>
      <c r="H517" s="2" t="s">
        <v>250</v>
      </c>
      <c r="I517" s="2" t="s">
        <v>330</v>
      </c>
      <c r="J517" s="2" t="s">
        <v>30</v>
      </c>
      <c r="K517" s="2" t="s">
        <v>30</v>
      </c>
      <c r="L517" s="2" t="s">
        <v>294</v>
      </c>
      <c r="M517" s="2" t="s">
        <v>31</v>
      </c>
      <c r="N517" s="2" t="s">
        <v>263</v>
      </c>
      <c r="O517" s="2" t="s">
        <v>252</v>
      </c>
      <c r="P517" s="2" t="s">
        <v>264</v>
      </c>
      <c r="Q517" s="2" t="s">
        <v>254</v>
      </c>
      <c r="R517" s="2" t="s">
        <v>255</v>
      </c>
      <c r="S517" s="2" t="s">
        <v>34</v>
      </c>
      <c r="T517" s="136">
        <v>4.8879999999999999</v>
      </c>
      <c r="U517" s="2" t="s">
        <v>887</v>
      </c>
      <c r="V517" s="145">
        <v>2.2013000000000001E-2</v>
      </c>
      <c r="W517" s="145">
        <v>2.606E-2</v>
      </c>
      <c r="X517" s="4" t="s">
        <v>258</v>
      </c>
      <c r="Z517" s="136">
        <v>1658491</v>
      </c>
      <c r="AA517" s="143">
        <v>1</v>
      </c>
      <c r="AB517" s="156">
        <v>118.7</v>
      </c>
      <c r="AD517" s="136">
        <v>1968.6289999999999</v>
      </c>
      <c r="AG517" s="2" t="s">
        <v>36</v>
      </c>
      <c r="AH517" s="145">
        <v>2.3630000000000001E-3</v>
      </c>
      <c r="AI517" s="145">
        <v>4.0170622808472899E-3</v>
      </c>
      <c r="AJ517" s="145">
        <v>4.9246298579404301E-4</v>
      </c>
    </row>
    <row r="518" spans="1:36" x14ac:dyDescent="0.2">
      <c r="A518" s="2">
        <v>1035</v>
      </c>
      <c r="B518" s="2">
        <v>9939</v>
      </c>
      <c r="C518" s="2" t="s">
        <v>1571</v>
      </c>
      <c r="D518" s="2" t="s">
        <v>1572</v>
      </c>
      <c r="E518" s="4" t="s">
        <v>247</v>
      </c>
      <c r="F518" s="2" t="s">
        <v>1573</v>
      </c>
      <c r="G518" s="2" t="s">
        <v>1574</v>
      </c>
      <c r="H518" s="2" t="s">
        <v>250</v>
      </c>
      <c r="I518" s="2" t="s">
        <v>302</v>
      </c>
      <c r="J518" s="2" t="s">
        <v>30</v>
      </c>
      <c r="K518" s="2" t="s">
        <v>30</v>
      </c>
      <c r="L518" s="2" t="s">
        <v>294</v>
      </c>
      <c r="M518" s="2" t="s">
        <v>31</v>
      </c>
      <c r="N518" s="2" t="s">
        <v>511</v>
      </c>
      <c r="O518" s="2" t="s">
        <v>252</v>
      </c>
      <c r="P518" s="2" t="s">
        <v>387</v>
      </c>
      <c r="Q518" s="2" t="s">
        <v>254</v>
      </c>
      <c r="R518" s="2" t="s">
        <v>255</v>
      </c>
      <c r="S518" s="2" t="s">
        <v>34</v>
      </c>
      <c r="T518" s="136">
        <v>0.74099999999999999</v>
      </c>
      <c r="U518" s="2" t="s">
        <v>388</v>
      </c>
      <c r="V518" s="145">
        <v>3.7999999999999999E-2</v>
      </c>
      <c r="W518" s="145">
        <v>7.2520000000000001E-2</v>
      </c>
      <c r="X518" s="4" t="s">
        <v>258</v>
      </c>
      <c r="Z518" s="136">
        <v>99696.320000000007</v>
      </c>
      <c r="AA518" s="143">
        <v>1</v>
      </c>
      <c r="AB518" s="156">
        <v>98.55</v>
      </c>
      <c r="AD518" s="136">
        <v>98.251000000000005</v>
      </c>
      <c r="AG518" s="2" t="s">
        <v>36</v>
      </c>
      <c r="AH518" s="145">
        <v>1.7149999999999999E-3</v>
      </c>
      <c r="AI518" s="145">
        <v>2.0048435310261799E-4</v>
      </c>
      <c r="AJ518" s="145">
        <v>2.45779418468658E-5</v>
      </c>
    </row>
    <row r="519" spans="1:36" x14ac:dyDescent="0.2">
      <c r="A519" s="2">
        <v>1035</v>
      </c>
      <c r="B519" s="2">
        <v>9939</v>
      </c>
      <c r="C519" s="2" t="s">
        <v>888</v>
      </c>
      <c r="D519" s="2" t="s">
        <v>889</v>
      </c>
      <c r="E519" s="4" t="s">
        <v>247</v>
      </c>
      <c r="F519" s="2" t="s">
        <v>890</v>
      </c>
      <c r="G519" s="2" t="s">
        <v>891</v>
      </c>
      <c r="H519" s="2" t="s">
        <v>250</v>
      </c>
      <c r="I519" s="2" t="s">
        <v>330</v>
      </c>
      <c r="J519" s="2" t="s">
        <v>30</v>
      </c>
      <c r="K519" s="2" t="s">
        <v>30</v>
      </c>
      <c r="L519" s="2" t="s">
        <v>294</v>
      </c>
      <c r="M519" s="2" t="s">
        <v>31</v>
      </c>
      <c r="N519" s="2" t="s">
        <v>511</v>
      </c>
      <c r="O519" s="2" t="s">
        <v>252</v>
      </c>
      <c r="P519" s="2" t="s">
        <v>395</v>
      </c>
      <c r="Q519" s="2" t="s">
        <v>310</v>
      </c>
      <c r="R519" s="2" t="s">
        <v>255</v>
      </c>
      <c r="S519" s="2" t="s">
        <v>34</v>
      </c>
      <c r="T519" s="136">
        <v>0.53100000000000003</v>
      </c>
      <c r="U519" s="2" t="s">
        <v>388</v>
      </c>
      <c r="V519" s="145">
        <v>1.8499999999999999E-2</v>
      </c>
      <c r="W519" s="145">
        <v>2.962E-2</v>
      </c>
      <c r="X519" s="4" t="s">
        <v>258</v>
      </c>
      <c r="Z519" s="136">
        <v>1698534.45</v>
      </c>
      <c r="AA519" s="143">
        <v>1</v>
      </c>
      <c r="AB519" s="156">
        <v>115.43</v>
      </c>
      <c r="AD519" s="136">
        <v>1960.6179999999999</v>
      </c>
      <c r="AG519" s="2" t="s">
        <v>36</v>
      </c>
      <c r="AH519" s="145">
        <v>6.5789999999999998E-3</v>
      </c>
      <c r="AI519" s="145">
        <v>4.0007165468998202E-3</v>
      </c>
      <c r="AJ519" s="145">
        <v>4.9045911620428204E-4</v>
      </c>
    </row>
    <row r="520" spans="1:36" x14ac:dyDescent="0.2">
      <c r="A520" s="2">
        <v>1035</v>
      </c>
      <c r="B520" s="2">
        <v>9939</v>
      </c>
      <c r="C520" s="2" t="s">
        <v>888</v>
      </c>
      <c r="D520" s="2" t="s">
        <v>889</v>
      </c>
      <c r="E520" s="4" t="s">
        <v>247</v>
      </c>
      <c r="F520" s="2" t="s">
        <v>892</v>
      </c>
      <c r="G520" s="2" t="s">
        <v>893</v>
      </c>
      <c r="H520" s="2" t="s">
        <v>250</v>
      </c>
      <c r="I520" s="2" t="s">
        <v>330</v>
      </c>
      <c r="J520" s="2" t="s">
        <v>30</v>
      </c>
      <c r="K520" s="2" t="s">
        <v>30</v>
      </c>
      <c r="L520" s="2" t="s">
        <v>294</v>
      </c>
      <c r="M520" s="2" t="s">
        <v>31</v>
      </c>
      <c r="N520" s="2" t="s">
        <v>511</v>
      </c>
      <c r="O520" s="2" t="s">
        <v>252</v>
      </c>
      <c r="P520" s="2" t="s">
        <v>395</v>
      </c>
      <c r="Q520" s="2" t="s">
        <v>310</v>
      </c>
      <c r="R520" s="2" t="s">
        <v>255</v>
      </c>
      <c r="S520" s="2" t="s">
        <v>34</v>
      </c>
      <c r="T520" s="136">
        <v>0.432</v>
      </c>
      <c r="U520" s="2" t="s">
        <v>894</v>
      </c>
      <c r="V520" s="145">
        <v>0.01</v>
      </c>
      <c r="W520" s="145">
        <v>2.8709999999999999E-2</v>
      </c>
      <c r="X520" s="4" t="s">
        <v>258</v>
      </c>
      <c r="Z520" s="136">
        <v>627663.81999999995</v>
      </c>
      <c r="AA520" s="143">
        <v>1</v>
      </c>
      <c r="AB520" s="156">
        <v>113.7</v>
      </c>
      <c r="AD520" s="136">
        <v>713.654</v>
      </c>
      <c r="AG520" s="2" t="s">
        <v>36</v>
      </c>
      <c r="AH520" s="145">
        <v>3.7109999999999999E-3</v>
      </c>
      <c r="AI520" s="145">
        <v>1.4562377577437601E-3</v>
      </c>
      <c r="AJ520" s="145">
        <v>1.78524290654825E-4</v>
      </c>
    </row>
    <row r="521" spans="1:36" x14ac:dyDescent="0.2">
      <c r="A521" s="2">
        <v>1035</v>
      </c>
      <c r="B521" s="2">
        <v>9939</v>
      </c>
      <c r="C521" s="2" t="s">
        <v>895</v>
      </c>
      <c r="D521" s="2" t="s">
        <v>896</v>
      </c>
      <c r="E521" s="4" t="s">
        <v>247</v>
      </c>
      <c r="F521" s="2" t="s">
        <v>897</v>
      </c>
      <c r="G521" s="2" t="s">
        <v>898</v>
      </c>
      <c r="H521" s="2" t="s">
        <v>250</v>
      </c>
      <c r="I521" s="2" t="s">
        <v>330</v>
      </c>
      <c r="J521" s="2" t="s">
        <v>30</v>
      </c>
      <c r="K521" s="2" t="s">
        <v>30</v>
      </c>
      <c r="L521" s="2" t="s">
        <v>294</v>
      </c>
      <c r="M521" s="2" t="s">
        <v>31</v>
      </c>
      <c r="N521" s="2" t="s">
        <v>323</v>
      </c>
      <c r="O521" s="2" t="s">
        <v>252</v>
      </c>
      <c r="P521" s="2" t="s">
        <v>387</v>
      </c>
      <c r="Q521" s="2" t="s">
        <v>254</v>
      </c>
      <c r="R521" s="2" t="s">
        <v>255</v>
      </c>
      <c r="S521" s="2" t="s">
        <v>34</v>
      </c>
      <c r="T521" s="136">
        <v>0.81699999999999995</v>
      </c>
      <c r="U521" s="2" t="s">
        <v>174</v>
      </c>
      <c r="V521" s="145">
        <v>0.03</v>
      </c>
      <c r="W521" s="145">
        <v>4.4659999999999998E-2</v>
      </c>
      <c r="X521" s="4" t="s">
        <v>258</v>
      </c>
      <c r="Z521" s="136">
        <v>266145.31</v>
      </c>
      <c r="AA521" s="143">
        <v>1</v>
      </c>
      <c r="AB521" s="156">
        <v>115.74</v>
      </c>
      <c r="AD521" s="136">
        <v>308.03699999999998</v>
      </c>
      <c r="AG521" s="2" t="s">
        <v>36</v>
      </c>
      <c r="AH521" s="145">
        <v>3.264E-3</v>
      </c>
      <c r="AI521" s="145">
        <v>6.2856040872727404E-4</v>
      </c>
      <c r="AJ521" s="145">
        <v>7.7056991899181499E-5</v>
      </c>
    </row>
    <row r="522" spans="1:36" x14ac:dyDescent="0.2">
      <c r="A522" s="2">
        <v>1035</v>
      </c>
      <c r="B522" s="2">
        <v>9939</v>
      </c>
      <c r="C522" s="2" t="s">
        <v>899</v>
      </c>
      <c r="D522" s="2" t="s">
        <v>900</v>
      </c>
      <c r="E522" s="4" t="s">
        <v>247</v>
      </c>
      <c r="F522" s="2" t="s">
        <v>901</v>
      </c>
      <c r="G522" s="2" t="s">
        <v>902</v>
      </c>
      <c r="H522" s="2" t="s">
        <v>250</v>
      </c>
      <c r="I522" s="2" t="s">
        <v>330</v>
      </c>
      <c r="J522" s="2" t="s">
        <v>30</v>
      </c>
      <c r="K522" s="2" t="s">
        <v>30</v>
      </c>
      <c r="L522" s="2" t="s">
        <v>294</v>
      </c>
      <c r="M522" s="2" t="s">
        <v>31</v>
      </c>
      <c r="N522" s="2" t="s">
        <v>281</v>
      </c>
      <c r="O522" s="2" t="s">
        <v>252</v>
      </c>
      <c r="P522" s="2" t="s">
        <v>448</v>
      </c>
      <c r="Q522" s="2" t="s">
        <v>254</v>
      </c>
      <c r="R522" s="2" t="s">
        <v>255</v>
      </c>
      <c r="S522" s="2" t="s">
        <v>34</v>
      </c>
      <c r="T522" s="136">
        <v>3.9249999999999998</v>
      </c>
      <c r="U522" s="2" t="s">
        <v>325</v>
      </c>
      <c r="V522" s="145">
        <v>1.43E-2</v>
      </c>
      <c r="W522" s="145">
        <v>2.8070000000000001E-2</v>
      </c>
      <c r="X522" s="4" t="s">
        <v>258</v>
      </c>
      <c r="Z522" s="136">
        <v>859081.65</v>
      </c>
      <c r="AA522" s="143">
        <v>1</v>
      </c>
      <c r="AB522" s="156">
        <v>110</v>
      </c>
      <c r="AD522" s="136">
        <v>944.99</v>
      </c>
      <c r="AG522" s="2" t="s">
        <v>36</v>
      </c>
      <c r="AH522" s="145">
        <v>5.4000000000000001E-4</v>
      </c>
      <c r="AI522" s="145">
        <v>1.92828780562413E-3</v>
      </c>
      <c r="AJ522" s="145">
        <v>2.3639423634418E-4</v>
      </c>
    </row>
    <row r="523" spans="1:36" x14ac:dyDescent="0.2">
      <c r="A523" s="2">
        <v>1035</v>
      </c>
      <c r="B523" s="2">
        <v>9939</v>
      </c>
      <c r="C523" s="2" t="s">
        <v>899</v>
      </c>
      <c r="D523" s="2" t="s">
        <v>900</v>
      </c>
      <c r="E523" s="4" t="s">
        <v>247</v>
      </c>
      <c r="F523" s="2" t="s">
        <v>903</v>
      </c>
      <c r="G523" s="2" t="s">
        <v>904</v>
      </c>
      <c r="H523" s="2" t="s">
        <v>250</v>
      </c>
      <c r="I523" s="2" t="s">
        <v>330</v>
      </c>
      <c r="J523" s="2" t="s">
        <v>30</v>
      </c>
      <c r="K523" s="2" t="s">
        <v>30</v>
      </c>
      <c r="L523" s="2" t="s">
        <v>294</v>
      </c>
      <c r="M523" s="2" t="s">
        <v>31</v>
      </c>
      <c r="N523" s="2" t="s">
        <v>281</v>
      </c>
      <c r="O523" s="2" t="s">
        <v>252</v>
      </c>
      <c r="P523" s="2" t="s">
        <v>448</v>
      </c>
      <c r="Q523" s="2" t="s">
        <v>254</v>
      </c>
      <c r="R523" s="2" t="s">
        <v>255</v>
      </c>
      <c r="S523" s="2" t="s">
        <v>34</v>
      </c>
      <c r="T523" s="136">
        <v>0.27400000000000002</v>
      </c>
      <c r="U523" s="2" t="s">
        <v>905</v>
      </c>
      <c r="V523" s="145">
        <v>1.7600000000000001E-2</v>
      </c>
      <c r="W523" s="145">
        <v>2.298E-2</v>
      </c>
      <c r="X523" s="4" t="s">
        <v>258</v>
      </c>
      <c r="Z523" s="136">
        <v>7437552.4199999999</v>
      </c>
      <c r="AA523" s="143">
        <v>1</v>
      </c>
      <c r="AB523" s="156">
        <v>117.72</v>
      </c>
      <c r="AD523" s="136">
        <v>8755.4869999999992</v>
      </c>
      <c r="AG523" s="2" t="s">
        <v>36</v>
      </c>
      <c r="AH523" s="145">
        <v>2.7611E-2</v>
      </c>
      <c r="AI523" s="145">
        <v>1.7865904991716201E-2</v>
      </c>
      <c r="AJ523" s="145">
        <v>2.1902316421834301E-3</v>
      </c>
    </row>
    <row r="524" spans="1:36" x14ac:dyDescent="0.2">
      <c r="A524" s="2">
        <v>1035</v>
      </c>
      <c r="B524" s="2">
        <v>9939</v>
      </c>
      <c r="C524" s="2" t="s">
        <v>899</v>
      </c>
      <c r="D524" s="2" t="s">
        <v>900</v>
      </c>
      <c r="E524" s="4" t="s">
        <v>247</v>
      </c>
      <c r="F524" s="2" t="s">
        <v>906</v>
      </c>
      <c r="G524" s="2" t="s">
        <v>907</v>
      </c>
      <c r="H524" s="2" t="s">
        <v>250</v>
      </c>
      <c r="I524" s="2" t="s">
        <v>330</v>
      </c>
      <c r="J524" s="2" t="s">
        <v>30</v>
      </c>
      <c r="K524" s="2" t="s">
        <v>30</v>
      </c>
      <c r="L524" s="2" t="s">
        <v>294</v>
      </c>
      <c r="M524" s="2" t="s">
        <v>31</v>
      </c>
      <c r="N524" s="2" t="s">
        <v>281</v>
      </c>
      <c r="O524" s="2" t="s">
        <v>252</v>
      </c>
      <c r="P524" s="2" t="s">
        <v>448</v>
      </c>
      <c r="Q524" s="2" t="s">
        <v>254</v>
      </c>
      <c r="R524" s="2" t="s">
        <v>255</v>
      </c>
      <c r="S524" s="2" t="s">
        <v>34</v>
      </c>
      <c r="T524" s="136">
        <v>0.27400000000000002</v>
      </c>
      <c r="U524" s="2" t="s">
        <v>905</v>
      </c>
      <c r="V524" s="145">
        <v>2.3E-2</v>
      </c>
      <c r="W524" s="145">
        <v>2.1250000000000002E-2</v>
      </c>
      <c r="X524" s="4" t="s">
        <v>258</v>
      </c>
      <c r="Z524" s="136">
        <v>872960.76</v>
      </c>
      <c r="AA524" s="143">
        <v>1</v>
      </c>
      <c r="AB524" s="156">
        <v>118.09</v>
      </c>
      <c r="AD524" s="136">
        <v>1030.8789999999999</v>
      </c>
      <c r="AG524" s="2" t="s">
        <v>36</v>
      </c>
      <c r="AH524" s="145">
        <v>1.0970000000000001E-3</v>
      </c>
      <c r="AI524" s="145">
        <v>2.10354870525159E-3</v>
      </c>
      <c r="AJ524" s="145">
        <v>2.5787996394541598E-4</v>
      </c>
    </row>
    <row r="525" spans="1:36" x14ac:dyDescent="0.2">
      <c r="A525" s="2">
        <v>1035</v>
      </c>
      <c r="B525" s="2">
        <v>9939</v>
      </c>
      <c r="C525" s="2" t="s">
        <v>899</v>
      </c>
      <c r="D525" s="2" t="s">
        <v>900</v>
      </c>
      <c r="E525" s="4" t="s">
        <v>247</v>
      </c>
      <c r="F525" s="2" t="s">
        <v>908</v>
      </c>
      <c r="G525" s="2" t="s">
        <v>909</v>
      </c>
      <c r="H525" s="2" t="s">
        <v>250</v>
      </c>
      <c r="I525" s="2" t="s">
        <v>330</v>
      </c>
      <c r="J525" s="2" t="s">
        <v>30</v>
      </c>
      <c r="K525" s="2" t="s">
        <v>30</v>
      </c>
      <c r="L525" s="2" t="s">
        <v>294</v>
      </c>
      <c r="M525" s="2" t="s">
        <v>31</v>
      </c>
      <c r="N525" s="2" t="s">
        <v>281</v>
      </c>
      <c r="O525" s="2" t="s">
        <v>252</v>
      </c>
      <c r="P525" s="2" t="s">
        <v>448</v>
      </c>
      <c r="Q525" s="2" t="s">
        <v>254</v>
      </c>
      <c r="R525" s="2" t="s">
        <v>255</v>
      </c>
      <c r="S525" s="2" t="s">
        <v>34</v>
      </c>
      <c r="T525" s="136">
        <v>1.038</v>
      </c>
      <c r="U525" s="2" t="s">
        <v>910</v>
      </c>
      <c r="V525" s="145">
        <v>2.1499999999999998E-2</v>
      </c>
      <c r="W525" s="145">
        <v>2.657E-2</v>
      </c>
      <c r="X525" s="4" t="s">
        <v>258</v>
      </c>
      <c r="Z525" s="136">
        <v>852760.14</v>
      </c>
      <c r="AA525" s="143">
        <v>1</v>
      </c>
      <c r="AB525" s="156">
        <v>118.15</v>
      </c>
      <c r="AD525" s="136">
        <v>1007.5359999999999</v>
      </c>
      <c r="AG525" s="2" t="s">
        <v>36</v>
      </c>
      <c r="AH525" s="145">
        <v>7.2300000000000001E-4</v>
      </c>
      <c r="AI525" s="145">
        <v>2.0559158997794399E-3</v>
      </c>
      <c r="AJ525" s="145">
        <v>2.5204052408499901E-4</v>
      </c>
    </row>
    <row r="526" spans="1:36" x14ac:dyDescent="0.2">
      <c r="A526" s="2">
        <v>1035</v>
      </c>
      <c r="B526" s="2">
        <v>9939</v>
      </c>
      <c r="C526" s="2" t="s">
        <v>911</v>
      </c>
      <c r="D526" s="2" t="s">
        <v>912</v>
      </c>
      <c r="E526" s="4" t="s">
        <v>247</v>
      </c>
      <c r="F526" s="2" t="s">
        <v>913</v>
      </c>
      <c r="G526" s="2" t="s">
        <v>914</v>
      </c>
      <c r="H526" s="2" t="s">
        <v>250</v>
      </c>
      <c r="I526" s="2" t="s">
        <v>302</v>
      </c>
      <c r="J526" s="2" t="s">
        <v>30</v>
      </c>
      <c r="K526" s="2" t="s">
        <v>30</v>
      </c>
      <c r="L526" s="2" t="s">
        <v>294</v>
      </c>
      <c r="M526" s="2" t="s">
        <v>31</v>
      </c>
      <c r="N526" s="2" t="s">
        <v>442</v>
      </c>
      <c r="O526" s="2" t="s">
        <v>252</v>
      </c>
      <c r="P526" s="2" t="s">
        <v>253</v>
      </c>
      <c r="Q526" s="2" t="s">
        <v>254</v>
      </c>
      <c r="R526" s="2" t="s">
        <v>255</v>
      </c>
      <c r="S526" s="2" t="s">
        <v>34</v>
      </c>
      <c r="T526" s="136">
        <v>1.9019999999999999</v>
      </c>
      <c r="U526" s="2" t="s">
        <v>915</v>
      </c>
      <c r="V526" s="145">
        <v>2.3900000000000001E-2</v>
      </c>
      <c r="W526" s="145">
        <v>5.2499999999999998E-2</v>
      </c>
      <c r="X526" s="4" t="s">
        <v>258</v>
      </c>
      <c r="Z526" s="136">
        <v>247725.42</v>
      </c>
      <c r="AA526" s="143">
        <v>1</v>
      </c>
      <c r="AB526" s="156">
        <v>95.44</v>
      </c>
      <c r="AD526" s="136">
        <v>236.429</v>
      </c>
      <c r="AG526" s="2" t="s">
        <v>36</v>
      </c>
      <c r="AH526" s="145">
        <v>1.665E-3</v>
      </c>
      <c r="AI526" s="145">
        <v>4.8244269086793098E-4</v>
      </c>
      <c r="AJ526" s="145">
        <v>5.9144009081487801E-5</v>
      </c>
    </row>
    <row r="527" spans="1:36" x14ac:dyDescent="0.2">
      <c r="A527" s="2">
        <v>1035</v>
      </c>
      <c r="B527" s="2">
        <v>9939</v>
      </c>
      <c r="C527" s="2" t="s">
        <v>916</v>
      </c>
      <c r="D527" s="2" t="s">
        <v>917</v>
      </c>
      <c r="E527" s="4" t="s">
        <v>247</v>
      </c>
      <c r="F527" s="2" t="s">
        <v>918</v>
      </c>
      <c r="G527" s="2" t="s">
        <v>919</v>
      </c>
      <c r="H527" s="2" t="s">
        <v>250</v>
      </c>
      <c r="I527" s="2" t="s">
        <v>330</v>
      </c>
      <c r="J527" s="2" t="s">
        <v>30</v>
      </c>
      <c r="K527" s="2" t="s">
        <v>30</v>
      </c>
      <c r="L527" s="2" t="s">
        <v>294</v>
      </c>
      <c r="M527" s="2" t="s">
        <v>31</v>
      </c>
      <c r="N527" s="2" t="s">
        <v>281</v>
      </c>
      <c r="O527" s="2" t="s">
        <v>252</v>
      </c>
      <c r="P527" s="2" t="s">
        <v>920</v>
      </c>
      <c r="Q527" s="2" t="s">
        <v>310</v>
      </c>
      <c r="R527" s="2" t="s">
        <v>255</v>
      </c>
      <c r="S527" s="2" t="s">
        <v>34</v>
      </c>
      <c r="T527" s="136">
        <v>2.4729999999999999</v>
      </c>
      <c r="U527" s="2" t="s">
        <v>820</v>
      </c>
      <c r="V527" s="145">
        <v>2.75E-2</v>
      </c>
      <c r="W527" s="145">
        <v>2.7349999999999999E-2</v>
      </c>
      <c r="X527" s="4" t="s">
        <v>258</v>
      </c>
      <c r="Z527" s="136">
        <v>1952012.07</v>
      </c>
      <c r="AA527" s="143">
        <v>1</v>
      </c>
      <c r="AB527" s="156">
        <v>115.76</v>
      </c>
      <c r="AD527" s="136">
        <v>2259.6489999999999</v>
      </c>
      <c r="AG527" s="2" t="s">
        <v>36</v>
      </c>
      <c r="AH527" s="145">
        <v>3.8310000000000002E-3</v>
      </c>
      <c r="AI527" s="145">
        <v>4.6109004294439199E-3</v>
      </c>
      <c r="AJ527" s="145">
        <v>5.6526327797039896E-4</v>
      </c>
    </row>
    <row r="528" spans="1:36" x14ac:dyDescent="0.2">
      <c r="A528" s="2">
        <v>1035</v>
      </c>
      <c r="B528" s="2">
        <v>9939</v>
      </c>
      <c r="C528" s="2" t="s">
        <v>916</v>
      </c>
      <c r="D528" s="2" t="s">
        <v>917</v>
      </c>
      <c r="E528" s="4" t="s">
        <v>247</v>
      </c>
      <c r="F528" s="2" t="s">
        <v>921</v>
      </c>
      <c r="G528" s="2" t="s">
        <v>922</v>
      </c>
      <c r="H528" s="2" t="s">
        <v>250</v>
      </c>
      <c r="I528" s="2" t="s">
        <v>330</v>
      </c>
      <c r="J528" s="2" t="s">
        <v>30</v>
      </c>
      <c r="K528" s="2" t="s">
        <v>30</v>
      </c>
      <c r="L528" s="2" t="s">
        <v>294</v>
      </c>
      <c r="M528" s="2" t="s">
        <v>31</v>
      </c>
      <c r="N528" s="2" t="s">
        <v>281</v>
      </c>
      <c r="O528" s="2" t="s">
        <v>252</v>
      </c>
      <c r="P528" s="2" t="s">
        <v>920</v>
      </c>
      <c r="Q528" s="2" t="s">
        <v>310</v>
      </c>
      <c r="R528" s="2" t="s">
        <v>255</v>
      </c>
      <c r="S528" s="2" t="s">
        <v>34</v>
      </c>
      <c r="T528" s="136">
        <v>3.9710000000000001</v>
      </c>
      <c r="U528" s="2" t="s">
        <v>556</v>
      </c>
      <c r="V528" s="145">
        <v>8.5000000000000006E-3</v>
      </c>
      <c r="W528" s="145">
        <v>2.9649999999999999E-2</v>
      </c>
      <c r="X528" s="4" t="s">
        <v>258</v>
      </c>
      <c r="Z528" s="136">
        <v>3351218.1</v>
      </c>
      <c r="AA528" s="143">
        <v>1</v>
      </c>
      <c r="AB528" s="156">
        <v>105.13</v>
      </c>
      <c r="AD528" s="136">
        <v>3523.136</v>
      </c>
      <c r="AG528" s="2" t="s">
        <v>36</v>
      </c>
      <c r="AH528" s="145">
        <v>5.359E-3</v>
      </c>
      <c r="AI528" s="145">
        <v>7.1890927130498199E-3</v>
      </c>
      <c r="AJ528" s="145">
        <v>8.8133113581499397E-4</v>
      </c>
    </row>
    <row r="529" spans="1:36" x14ac:dyDescent="0.2">
      <c r="A529" s="2">
        <v>1035</v>
      </c>
      <c r="B529" s="2">
        <v>9939</v>
      </c>
      <c r="C529" s="2" t="s">
        <v>916</v>
      </c>
      <c r="D529" s="2" t="s">
        <v>917</v>
      </c>
      <c r="E529" s="4" t="s">
        <v>247</v>
      </c>
      <c r="F529" s="2" t="s">
        <v>923</v>
      </c>
      <c r="G529" s="2" t="s">
        <v>924</v>
      </c>
      <c r="H529" s="2" t="s">
        <v>250</v>
      </c>
      <c r="I529" s="2" t="s">
        <v>330</v>
      </c>
      <c r="J529" s="2" t="s">
        <v>30</v>
      </c>
      <c r="K529" s="2" t="s">
        <v>30</v>
      </c>
      <c r="L529" s="2" t="s">
        <v>294</v>
      </c>
      <c r="M529" s="2" t="s">
        <v>31</v>
      </c>
      <c r="N529" s="2" t="s">
        <v>281</v>
      </c>
      <c r="O529" s="2" t="s">
        <v>252</v>
      </c>
      <c r="P529" s="2" t="s">
        <v>920</v>
      </c>
      <c r="Q529" s="2" t="s">
        <v>310</v>
      </c>
      <c r="R529" s="2" t="s">
        <v>255</v>
      </c>
      <c r="S529" s="2" t="s">
        <v>34</v>
      </c>
      <c r="T529" s="136">
        <v>5.6379999999999999</v>
      </c>
      <c r="U529" s="2" t="s">
        <v>925</v>
      </c>
      <c r="V529" s="145">
        <v>3.1800000000000002E-2</v>
      </c>
      <c r="W529" s="145">
        <v>3.193E-2</v>
      </c>
      <c r="X529" s="4" t="s">
        <v>258</v>
      </c>
      <c r="Z529" s="136">
        <v>2126025.9</v>
      </c>
      <c r="AA529" s="143">
        <v>1</v>
      </c>
      <c r="AB529" s="156">
        <v>107.31</v>
      </c>
      <c r="AD529" s="136">
        <v>2281.4380000000001</v>
      </c>
      <c r="AG529" s="2" t="s">
        <v>36</v>
      </c>
      <c r="AH529" s="145">
        <v>5.2329999999999998E-3</v>
      </c>
      <c r="AI529" s="145">
        <v>4.6553621671190397E-3</v>
      </c>
      <c r="AJ529" s="145">
        <v>5.7071396769295499E-4</v>
      </c>
    </row>
    <row r="530" spans="1:36" x14ac:dyDescent="0.2">
      <c r="A530" s="2">
        <v>1035</v>
      </c>
      <c r="B530" s="2">
        <v>9939</v>
      </c>
      <c r="C530" s="2" t="s">
        <v>1575</v>
      </c>
      <c r="D530" s="2" t="s">
        <v>1576</v>
      </c>
      <c r="E530" s="4" t="s">
        <v>247</v>
      </c>
      <c r="F530" s="2" t="s">
        <v>1577</v>
      </c>
      <c r="G530" s="2" t="s">
        <v>1578</v>
      </c>
      <c r="H530" s="2" t="s">
        <v>250</v>
      </c>
      <c r="I530" s="2" t="s">
        <v>302</v>
      </c>
      <c r="J530" s="2" t="s">
        <v>30</v>
      </c>
      <c r="K530" s="2" t="s">
        <v>30</v>
      </c>
      <c r="L530" s="2" t="s">
        <v>294</v>
      </c>
      <c r="M530" s="2" t="s">
        <v>31</v>
      </c>
      <c r="N530" s="2" t="s">
        <v>511</v>
      </c>
      <c r="O530" s="2" t="s">
        <v>252</v>
      </c>
      <c r="P530" s="2" t="s">
        <v>345</v>
      </c>
      <c r="Q530" s="2" t="s">
        <v>310</v>
      </c>
      <c r="R530" s="2" t="s">
        <v>255</v>
      </c>
      <c r="S530" s="2" t="s">
        <v>34</v>
      </c>
      <c r="T530" s="136">
        <v>0.98399999999999999</v>
      </c>
      <c r="U530" s="2" t="s">
        <v>733</v>
      </c>
      <c r="V530" s="145">
        <v>0.114</v>
      </c>
      <c r="W530" s="145">
        <v>5.747E-2</v>
      </c>
      <c r="X530" s="4" t="s">
        <v>258</v>
      </c>
      <c r="Z530" s="136">
        <v>133688.45000000001</v>
      </c>
      <c r="AA530" s="143">
        <v>1</v>
      </c>
      <c r="AB530" s="156">
        <v>101.2</v>
      </c>
      <c r="AD530" s="136">
        <v>135.29300000000001</v>
      </c>
      <c r="AG530" s="2" t="s">
        <v>36</v>
      </c>
      <c r="AH530" s="145">
        <v>5.53E-4</v>
      </c>
      <c r="AI530" s="145">
        <v>2.7606994429082299E-4</v>
      </c>
      <c r="AJ530" s="145">
        <v>3.3844192484060297E-5</v>
      </c>
    </row>
    <row r="531" spans="1:36" x14ac:dyDescent="0.2">
      <c r="A531" s="2">
        <v>1035</v>
      </c>
      <c r="B531" s="2">
        <v>9939</v>
      </c>
      <c r="C531" s="2" t="s">
        <v>926</v>
      </c>
      <c r="D531" s="2" t="s">
        <v>927</v>
      </c>
      <c r="E531" s="4" t="s">
        <v>247</v>
      </c>
      <c r="F531" s="2" t="s">
        <v>1579</v>
      </c>
      <c r="G531" s="2" t="s">
        <v>1580</v>
      </c>
      <c r="H531" s="2" t="s">
        <v>250</v>
      </c>
      <c r="I531" s="2" t="s">
        <v>302</v>
      </c>
      <c r="J531" s="2" t="s">
        <v>30</v>
      </c>
      <c r="K531" s="2" t="s">
        <v>30</v>
      </c>
      <c r="L531" s="2" t="s">
        <v>294</v>
      </c>
      <c r="M531" s="2" t="s">
        <v>31</v>
      </c>
      <c r="N531" s="2" t="s">
        <v>368</v>
      </c>
      <c r="O531" s="2" t="s">
        <v>252</v>
      </c>
      <c r="P531" s="2" t="s">
        <v>345</v>
      </c>
      <c r="Q531" s="2" t="s">
        <v>310</v>
      </c>
      <c r="R531" s="2" t="s">
        <v>255</v>
      </c>
      <c r="S531" s="2" t="s">
        <v>34</v>
      </c>
      <c r="T531" s="136">
        <v>1.6679999999999999</v>
      </c>
      <c r="U531" s="2" t="s">
        <v>381</v>
      </c>
      <c r="V531" s="145">
        <v>5.7500000000000002E-2</v>
      </c>
      <c r="W531" s="145">
        <v>5.6610000000000001E-2</v>
      </c>
      <c r="X531" s="4" t="s">
        <v>258</v>
      </c>
      <c r="Z531" s="136">
        <v>780823.83</v>
      </c>
      <c r="AA531" s="143">
        <v>1</v>
      </c>
      <c r="AB531" s="156">
        <v>101.7</v>
      </c>
      <c r="AD531" s="136">
        <v>794.09799999999996</v>
      </c>
      <c r="AG531" s="2" t="s">
        <v>36</v>
      </c>
      <c r="AH531" s="145">
        <v>5.7840000000000001E-3</v>
      </c>
      <c r="AI531" s="145">
        <v>1.62038695826064E-3</v>
      </c>
      <c r="AJ531" s="145">
        <v>1.98647803747382E-4</v>
      </c>
    </row>
    <row r="532" spans="1:36" x14ac:dyDescent="0.2">
      <c r="A532" s="2">
        <v>1035</v>
      </c>
      <c r="B532" s="2">
        <v>9939</v>
      </c>
      <c r="C532" s="2" t="s">
        <v>926</v>
      </c>
      <c r="D532" s="2" t="s">
        <v>927</v>
      </c>
      <c r="E532" s="4" t="s">
        <v>247</v>
      </c>
      <c r="F532" s="2" t="s">
        <v>928</v>
      </c>
      <c r="G532" s="2" t="s">
        <v>929</v>
      </c>
      <c r="H532" s="2" t="s">
        <v>250</v>
      </c>
      <c r="I532" s="2" t="s">
        <v>302</v>
      </c>
      <c r="J532" s="2" t="s">
        <v>30</v>
      </c>
      <c r="K532" s="2" t="s">
        <v>30</v>
      </c>
      <c r="L532" s="2" t="s">
        <v>294</v>
      </c>
      <c r="M532" s="2" t="s">
        <v>190</v>
      </c>
      <c r="N532" s="2" t="s">
        <v>368</v>
      </c>
      <c r="O532" s="2" t="s">
        <v>252</v>
      </c>
      <c r="P532" s="2" t="s">
        <v>191</v>
      </c>
      <c r="Q532" s="2" t="s">
        <v>310</v>
      </c>
      <c r="R532" s="2" t="s">
        <v>255</v>
      </c>
      <c r="S532" s="2" t="s">
        <v>34</v>
      </c>
      <c r="T532" s="136">
        <v>4.63</v>
      </c>
      <c r="U532" s="2" t="s">
        <v>930</v>
      </c>
      <c r="V532" s="145">
        <v>5.9900000000000002E-2</v>
      </c>
      <c r="W532" s="145">
        <v>6.3740000000000005E-2</v>
      </c>
      <c r="X532" s="4" t="s">
        <v>258</v>
      </c>
      <c r="Z532" s="136">
        <v>368000</v>
      </c>
      <c r="AA532" s="143">
        <v>1</v>
      </c>
      <c r="AB532" s="156">
        <v>99.49</v>
      </c>
      <c r="AD532" s="136">
        <v>366.12299999999999</v>
      </c>
      <c r="AG532" s="2" t="s">
        <v>36</v>
      </c>
      <c r="AH532" s="145">
        <v>1.931E-3</v>
      </c>
      <c r="AI532" s="145">
        <v>7.4708837144036797E-4</v>
      </c>
      <c r="AJ532" s="145">
        <v>9.1587668880735294E-5</v>
      </c>
    </row>
    <row r="533" spans="1:36" x14ac:dyDescent="0.2">
      <c r="A533" s="2">
        <v>1035</v>
      </c>
      <c r="B533" s="2">
        <v>9939</v>
      </c>
      <c r="C533" s="2" t="s">
        <v>931</v>
      </c>
      <c r="D533" s="2" t="s">
        <v>932</v>
      </c>
      <c r="E533" s="4" t="s">
        <v>247</v>
      </c>
      <c r="F533" s="2" t="s">
        <v>933</v>
      </c>
      <c r="G533" s="2" t="s">
        <v>934</v>
      </c>
      <c r="H533" s="2" t="s">
        <v>250</v>
      </c>
      <c r="I533" s="2" t="s">
        <v>330</v>
      </c>
      <c r="J533" s="2" t="s">
        <v>30</v>
      </c>
      <c r="K533" s="2" t="s">
        <v>30</v>
      </c>
      <c r="L533" s="2" t="s">
        <v>294</v>
      </c>
      <c r="M533" s="2" t="s">
        <v>31</v>
      </c>
      <c r="N533" s="2" t="s">
        <v>442</v>
      </c>
      <c r="O533" s="2" t="s">
        <v>252</v>
      </c>
      <c r="P533" s="2" t="s">
        <v>264</v>
      </c>
      <c r="Q533" s="2" t="s">
        <v>254</v>
      </c>
      <c r="R533" s="2" t="s">
        <v>255</v>
      </c>
      <c r="S533" s="2" t="s">
        <v>34</v>
      </c>
      <c r="T533" s="136">
        <v>1.734</v>
      </c>
      <c r="U533" s="2" t="s">
        <v>820</v>
      </c>
      <c r="V533" s="145">
        <v>1E-3</v>
      </c>
      <c r="W533" s="145">
        <v>2.4299999999999999E-2</v>
      </c>
      <c r="X533" s="4" t="s">
        <v>258</v>
      </c>
      <c r="Z533" s="136">
        <v>4267918.2</v>
      </c>
      <c r="AA533" s="143">
        <v>1</v>
      </c>
      <c r="AB533" s="156">
        <v>109.41</v>
      </c>
      <c r="AD533" s="136">
        <v>4669.5290000000005</v>
      </c>
      <c r="AG533" s="2" t="s">
        <v>36</v>
      </c>
      <c r="AH533" s="145">
        <v>6.6449999999999999E-3</v>
      </c>
      <c r="AI533" s="145">
        <v>9.5283528661594102E-3</v>
      </c>
      <c r="AJ533" s="145">
        <v>1.16810763042946E-3</v>
      </c>
    </row>
    <row r="534" spans="1:36" x14ac:dyDescent="0.2">
      <c r="A534" s="2">
        <v>1035</v>
      </c>
      <c r="B534" s="2">
        <v>9939</v>
      </c>
      <c r="C534" s="2" t="s">
        <v>931</v>
      </c>
      <c r="D534" s="2" t="s">
        <v>932</v>
      </c>
      <c r="E534" s="4" t="s">
        <v>247</v>
      </c>
      <c r="F534" s="2" t="s">
        <v>935</v>
      </c>
      <c r="G534" s="2" t="s">
        <v>936</v>
      </c>
      <c r="H534" s="2" t="s">
        <v>250</v>
      </c>
      <c r="I534" s="2" t="s">
        <v>330</v>
      </c>
      <c r="J534" s="2" t="s">
        <v>30</v>
      </c>
      <c r="K534" s="2" t="s">
        <v>30</v>
      </c>
      <c r="L534" s="2" t="s">
        <v>294</v>
      </c>
      <c r="M534" s="2" t="s">
        <v>31</v>
      </c>
      <c r="N534" s="2" t="s">
        <v>442</v>
      </c>
      <c r="O534" s="2" t="s">
        <v>252</v>
      </c>
      <c r="P534" s="2" t="s">
        <v>264</v>
      </c>
      <c r="Q534" s="2" t="s">
        <v>254</v>
      </c>
      <c r="R534" s="2" t="s">
        <v>255</v>
      </c>
      <c r="S534" s="2" t="s">
        <v>34</v>
      </c>
      <c r="T534" s="136">
        <v>11.712999999999999</v>
      </c>
      <c r="U534" s="2" t="s">
        <v>937</v>
      </c>
      <c r="V534" s="145">
        <v>2.07E-2</v>
      </c>
      <c r="W534" s="145">
        <v>2.9860000000000001E-2</v>
      </c>
      <c r="X534" s="4" t="s">
        <v>258</v>
      </c>
      <c r="Z534" s="136">
        <v>9428276.3100000005</v>
      </c>
      <c r="AA534" s="143">
        <v>1</v>
      </c>
      <c r="AB534" s="156">
        <v>102.91</v>
      </c>
      <c r="AD534" s="136">
        <v>9702.6389999999992</v>
      </c>
      <c r="AG534" s="2" t="s">
        <v>36</v>
      </c>
      <c r="AH534" s="145">
        <v>1.725E-3</v>
      </c>
      <c r="AI534" s="145">
        <v>1.9798605719908002E-2</v>
      </c>
      <c r="AJ534" s="145">
        <v>2.4271668711415601E-3</v>
      </c>
    </row>
    <row r="535" spans="1:36" x14ac:dyDescent="0.2">
      <c r="A535" s="2">
        <v>1035</v>
      </c>
      <c r="B535" s="2">
        <v>9939</v>
      </c>
      <c r="C535" s="2" t="s">
        <v>938</v>
      </c>
      <c r="D535" s="2" t="s">
        <v>939</v>
      </c>
      <c r="E535" s="4" t="s">
        <v>247</v>
      </c>
      <c r="F535" s="2" t="s">
        <v>940</v>
      </c>
      <c r="G535" s="2" t="s">
        <v>941</v>
      </c>
      <c r="H535" s="2" t="s">
        <v>250</v>
      </c>
      <c r="I535" s="2" t="s">
        <v>330</v>
      </c>
      <c r="J535" s="2" t="s">
        <v>30</v>
      </c>
      <c r="K535" s="2" t="s">
        <v>30</v>
      </c>
      <c r="L535" s="2" t="s">
        <v>294</v>
      </c>
      <c r="M535" s="2" t="s">
        <v>31</v>
      </c>
      <c r="N535" s="2" t="s">
        <v>263</v>
      </c>
      <c r="O535" s="2" t="s">
        <v>252</v>
      </c>
      <c r="P535" s="2" t="s">
        <v>264</v>
      </c>
      <c r="Q535" s="2" t="s">
        <v>254</v>
      </c>
      <c r="R535" s="2" t="s">
        <v>255</v>
      </c>
      <c r="S535" s="2" t="s">
        <v>34</v>
      </c>
      <c r="T535" s="136">
        <v>2.762</v>
      </c>
      <c r="U535" s="2" t="s">
        <v>942</v>
      </c>
      <c r="V535" s="145">
        <v>1.4999999999999999E-2</v>
      </c>
      <c r="W535" s="145">
        <v>2.5190000000000001E-2</v>
      </c>
      <c r="X535" s="4" t="s">
        <v>258</v>
      </c>
      <c r="Z535" s="136">
        <v>2158514.84</v>
      </c>
      <c r="AA535" s="143">
        <v>1</v>
      </c>
      <c r="AB535" s="156">
        <v>112.67</v>
      </c>
      <c r="AD535" s="136">
        <v>2431.9989999999998</v>
      </c>
      <c r="AG535" s="2" t="s">
        <v>36</v>
      </c>
      <c r="AH535" s="145">
        <v>9.2750000000000003E-3</v>
      </c>
      <c r="AI535" s="145">
        <v>4.9625861619415996E-3</v>
      </c>
      <c r="AJ535" s="145">
        <v>6.0837742302927199E-4</v>
      </c>
    </row>
    <row r="536" spans="1:36" x14ac:dyDescent="0.2">
      <c r="A536" s="2">
        <v>1035</v>
      </c>
      <c r="B536" s="2">
        <v>9939</v>
      </c>
      <c r="C536" s="2" t="s">
        <v>943</v>
      </c>
      <c r="D536" s="2" t="s">
        <v>944</v>
      </c>
      <c r="E536" s="4" t="s">
        <v>247</v>
      </c>
      <c r="F536" s="2" t="s">
        <v>945</v>
      </c>
      <c r="G536" s="2" t="s">
        <v>946</v>
      </c>
      <c r="H536" s="2" t="s">
        <v>250</v>
      </c>
      <c r="I536" s="2" t="s">
        <v>330</v>
      </c>
      <c r="J536" s="2" t="s">
        <v>30</v>
      </c>
      <c r="K536" s="2" t="s">
        <v>30</v>
      </c>
      <c r="L536" s="2" t="s">
        <v>294</v>
      </c>
      <c r="M536" s="2" t="s">
        <v>31</v>
      </c>
      <c r="N536" s="2" t="s">
        <v>361</v>
      </c>
      <c r="O536" s="2" t="s">
        <v>252</v>
      </c>
      <c r="P536" s="2" t="s">
        <v>296</v>
      </c>
      <c r="Q536" s="2" t="s">
        <v>296</v>
      </c>
      <c r="R536" s="2" t="s">
        <v>296</v>
      </c>
      <c r="S536" s="2" t="s">
        <v>34</v>
      </c>
      <c r="T536" s="136">
        <v>0.97599999999999998</v>
      </c>
      <c r="U536" s="2" t="s">
        <v>638</v>
      </c>
      <c r="V536" s="145">
        <v>1.6400000000000001E-2</v>
      </c>
      <c r="W536" s="145">
        <v>3.014E-2</v>
      </c>
      <c r="X536" s="4" t="s">
        <v>258</v>
      </c>
      <c r="Z536" s="136">
        <v>991034.14</v>
      </c>
      <c r="AA536" s="143">
        <v>1</v>
      </c>
      <c r="AB536" s="156">
        <v>114.18</v>
      </c>
      <c r="AD536" s="136">
        <v>1131.5630000000001</v>
      </c>
      <c r="AG536" s="2" t="s">
        <v>36</v>
      </c>
      <c r="AH536" s="145">
        <v>4.1679999999999998E-3</v>
      </c>
      <c r="AI536" s="145">
        <v>2.3089970678686102E-3</v>
      </c>
      <c r="AJ536" s="145">
        <v>2.8306645770810102E-4</v>
      </c>
    </row>
    <row r="537" spans="1:36" x14ac:dyDescent="0.2">
      <c r="A537" s="2">
        <v>1035</v>
      </c>
      <c r="B537" s="2">
        <v>9939</v>
      </c>
      <c r="C537" s="2" t="s">
        <v>943</v>
      </c>
      <c r="D537" s="2" t="s">
        <v>944</v>
      </c>
      <c r="E537" s="4" t="s">
        <v>247</v>
      </c>
      <c r="F537" s="2" t="s">
        <v>947</v>
      </c>
      <c r="G537" s="2" t="s">
        <v>948</v>
      </c>
      <c r="H537" s="2" t="s">
        <v>250</v>
      </c>
      <c r="I537" s="2" t="s">
        <v>330</v>
      </c>
      <c r="J537" s="2" t="s">
        <v>30</v>
      </c>
      <c r="K537" s="2" t="s">
        <v>30</v>
      </c>
      <c r="L537" s="2" t="s">
        <v>294</v>
      </c>
      <c r="M537" s="2" t="s">
        <v>31</v>
      </c>
      <c r="N537" s="2" t="s">
        <v>361</v>
      </c>
      <c r="O537" s="2" t="s">
        <v>252</v>
      </c>
      <c r="P537" s="2" t="s">
        <v>296</v>
      </c>
      <c r="Q537" s="2" t="s">
        <v>296</v>
      </c>
      <c r="R537" s="2" t="s">
        <v>296</v>
      </c>
      <c r="S537" s="2" t="s">
        <v>34</v>
      </c>
      <c r="T537" s="136">
        <v>3.875</v>
      </c>
      <c r="U537" s="2" t="s">
        <v>479</v>
      </c>
      <c r="V537" s="145">
        <v>4.1799999999999997E-2</v>
      </c>
      <c r="W537" s="145">
        <v>4.3220000000000001E-2</v>
      </c>
      <c r="X537" s="4" t="s">
        <v>258</v>
      </c>
      <c r="Z537" s="136">
        <v>1239346</v>
      </c>
      <c r="AA537" s="143">
        <v>1</v>
      </c>
      <c r="AB537" s="156">
        <v>100.66</v>
      </c>
      <c r="AD537" s="136">
        <v>1247.5260000000001</v>
      </c>
      <c r="AG537" s="2" t="s">
        <v>36</v>
      </c>
      <c r="AH537" s="145">
        <v>3.552E-3</v>
      </c>
      <c r="AI537" s="145">
        <v>2.54562379901289E-3</v>
      </c>
      <c r="AJ537" s="145">
        <v>3.1207519553464499E-4</v>
      </c>
    </row>
    <row r="538" spans="1:36" x14ac:dyDescent="0.2">
      <c r="A538" s="2">
        <v>1035</v>
      </c>
      <c r="B538" s="2">
        <v>9939</v>
      </c>
      <c r="C538" s="2" t="s">
        <v>949</v>
      </c>
      <c r="D538" s="2" t="s">
        <v>950</v>
      </c>
      <c r="E538" s="4" t="s">
        <v>247</v>
      </c>
      <c r="F538" s="2" t="s">
        <v>951</v>
      </c>
      <c r="G538" s="2" t="s">
        <v>952</v>
      </c>
      <c r="H538" s="2" t="s">
        <v>250</v>
      </c>
      <c r="I538" s="2" t="s">
        <v>302</v>
      </c>
      <c r="J538" s="2" t="s">
        <v>30</v>
      </c>
      <c r="K538" s="2" t="s">
        <v>30</v>
      </c>
      <c r="L538" s="2" t="s">
        <v>294</v>
      </c>
      <c r="M538" s="2" t="s">
        <v>31</v>
      </c>
      <c r="N538" s="2" t="s">
        <v>511</v>
      </c>
      <c r="O538" s="2" t="s">
        <v>252</v>
      </c>
      <c r="P538" s="2" t="s">
        <v>527</v>
      </c>
      <c r="Q538" s="2" t="s">
        <v>254</v>
      </c>
      <c r="R538" s="2" t="s">
        <v>255</v>
      </c>
      <c r="S538" s="2" t="s">
        <v>34</v>
      </c>
      <c r="T538" s="136">
        <v>0.66300000000000003</v>
      </c>
      <c r="U538" s="2" t="s">
        <v>718</v>
      </c>
      <c r="V538" s="145">
        <v>1.55E-2</v>
      </c>
      <c r="W538" s="145">
        <v>5.7880000000000001E-2</v>
      </c>
      <c r="X538" s="4" t="s">
        <v>258</v>
      </c>
      <c r="Z538" s="136">
        <v>127689.61</v>
      </c>
      <c r="AA538" s="143">
        <v>1</v>
      </c>
      <c r="AB538" s="156">
        <v>97.45</v>
      </c>
      <c r="AD538" s="136">
        <v>124.434</v>
      </c>
      <c r="AG538" s="2" t="s">
        <v>36</v>
      </c>
      <c r="AH538" s="145">
        <v>3.947E-3</v>
      </c>
      <c r="AI538" s="145">
        <v>2.53911359629066E-4</v>
      </c>
      <c r="AJ538" s="145">
        <v>3.1127709143603501E-5</v>
      </c>
    </row>
    <row r="539" spans="1:36" x14ac:dyDescent="0.2">
      <c r="A539" s="2">
        <v>1035</v>
      </c>
      <c r="B539" s="2">
        <v>9939</v>
      </c>
      <c r="C539" s="2" t="s">
        <v>953</v>
      </c>
      <c r="D539" s="2" t="s">
        <v>954</v>
      </c>
      <c r="E539" s="4" t="s">
        <v>778</v>
      </c>
      <c r="F539" s="2" t="s">
        <v>955</v>
      </c>
      <c r="G539" s="2" t="s">
        <v>956</v>
      </c>
      <c r="H539" s="2" t="s">
        <v>250</v>
      </c>
      <c r="I539" s="2" t="s">
        <v>302</v>
      </c>
      <c r="J539" s="2" t="s">
        <v>30</v>
      </c>
      <c r="K539" s="2" t="s">
        <v>30</v>
      </c>
      <c r="L539" s="2" t="s">
        <v>294</v>
      </c>
      <c r="M539" s="2" t="s">
        <v>31</v>
      </c>
      <c r="N539" s="2" t="s">
        <v>394</v>
      </c>
      <c r="O539" s="2" t="s">
        <v>252</v>
      </c>
      <c r="P539" s="2" t="s">
        <v>324</v>
      </c>
      <c r="Q539" s="2" t="s">
        <v>254</v>
      </c>
      <c r="R539" s="2" t="s">
        <v>255</v>
      </c>
      <c r="S539" s="2" t="s">
        <v>34</v>
      </c>
      <c r="T539" s="136">
        <v>1.958</v>
      </c>
      <c r="U539" s="2" t="s">
        <v>957</v>
      </c>
      <c r="V539" s="145">
        <v>5.2499999999999998E-2</v>
      </c>
      <c r="W539" s="145">
        <v>5.4800000000000001E-2</v>
      </c>
      <c r="X539" s="4" t="s">
        <v>258</v>
      </c>
      <c r="Z539" s="136">
        <v>658068</v>
      </c>
      <c r="AA539" s="143">
        <v>1</v>
      </c>
      <c r="AB539" s="156">
        <v>100.79</v>
      </c>
      <c r="AD539" s="136">
        <v>663.26700000000005</v>
      </c>
      <c r="AG539" s="2" t="s">
        <v>36</v>
      </c>
      <c r="AH539" s="145">
        <v>1.9940000000000001E-3</v>
      </c>
      <c r="AI539" s="145">
        <v>1.35342110668025E-3</v>
      </c>
      <c r="AJ539" s="145">
        <v>1.65919707645621E-4</v>
      </c>
    </row>
    <row r="540" spans="1:36" x14ac:dyDescent="0.2">
      <c r="A540" s="2">
        <v>1035</v>
      </c>
      <c r="B540" s="2">
        <v>9939</v>
      </c>
      <c r="C540" s="2" t="s">
        <v>958</v>
      </c>
      <c r="D540" s="2" t="s">
        <v>959</v>
      </c>
      <c r="E540" s="4" t="s">
        <v>247</v>
      </c>
      <c r="F540" s="2" t="s">
        <v>960</v>
      </c>
      <c r="G540" s="2" t="s">
        <v>961</v>
      </c>
      <c r="H540" s="2" t="s">
        <v>250</v>
      </c>
      <c r="I540" s="2" t="s">
        <v>302</v>
      </c>
      <c r="J540" s="2" t="s">
        <v>30</v>
      </c>
      <c r="K540" s="2" t="s">
        <v>30</v>
      </c>
      <c r="L540" s="2" t="s">
        <v>294</v>
      </c>
      <c r="M540" s="2" t="s">
        <v>31</v>
      </c>
      <c r="N540" s="2" t="s">
        <v>962</v>
      </c>
      <c r="O540" s="2" t="s">
        <v>252</v>
      </c>
      <c r="P540" s="2" t="s">
        <v>296</v>
      </c>
      <c r="Q540" s="2" t="s">
        <v>296</v>
      </c>
      <c r="R540" s="2" t="s">
        <v>296</v>
      </c>
      <c r="S540" s="2" t="s">
        <v>34</v>
      </c>
      <c r="T540" s="136">
        <v>4.0650000000000004</v>
      </c>
      <c r="U540" s="2" t="s">
        <v>963</v>
      </c>
      <c r="V540" s="145">
        <v>5.8999999999999997E-2</v>
      </c>
      <c r="W540" s="145">
        <v>5.9499999999999997E-2</v>
      </c>
      <c r="X540" s="4" t="s">
        <v>258</v>
      </c>
      <c r="Z540" s="136">
        <v>1248372</v>
      </c>
      <c r="AA540" s="143">
        <v>1</v>
      </c>
      <c r="AB540" s="156">
        <v>100.46</v>
      </c>
      <c r="AD540" s="136">
        <v>1254.115</v>
      </c>
      <c r="AG540" s="2" t="s">
        <v>36</v>
      </c>
      <c r="AH540" s="145">
        <v>2.5669999999999998E-3</v>
      </c>
      <c r="AI540" s="145">
        <v>2.5590685533507401E-3</v>
      </c>
      <c r="AJ540" s="145">
        <v>3.1372342585859298E-4</v>
      </c>
    </row>
    <row r="541" spans="1:36" x14ac:dyDescent="0.2">
      <c r="A541" s="2">
        <v>1035</v>
      </c>
      <c r="B541" s="2">
        <v>9939</v>
      </c>
      <c r="C541" s="2" t="s">
        <v>341</v>
      </c>
      <c r="D541" s="2" t="s">
        <v>342</v>
      </c>
      <c r="E541" s="4" t="s">
        <v>247</v>
      </c>
      <c r="F541" s="2" t="s">
        <v>343</v>
      </c>
      <c r="G541" s="2" t="s">
        <v>344</v>
      </c>
      <c r="H541" s="2" t="s">
        <v>250</v>
      </c>
      <c r="I541" s="2" t="s">
        <v>293</v>
      </c>
      <c r="J541" s="2" t="s">
        <v>30</v>
      </c>
      <c r="K541" s="2" t="s">
        <v>95</v>
      </c>
      <c r="L541" s="2" t="s">
        <v>294</v>
      </c>
      <c r="M541" s="2" t="s">
        <v>31</v>
      </c>
      <c r="N541" s="2" t="s">
        <v>308</v>
      </c>
      <c r="O541" s="2" t="s">
        <v>252</v>
      </c>
      <c r="P541" s="2" t="s">
        <v>345</v>
      </c>
      <c r="Q541" s="2" t="s">
        <v>310</v>
      </c>
      <c r="R541" s="2" t="s">
        <v>255</v>
      </c>
      <c r="S541" s="2" t="s">
        <v>34</v>
      </c>
      <c r="T541" s="136">
        <v>3.423</v>
      </c>
      <c r="U541" s="2" t="s">
        <v>346</v>
      </c>
      <c r="V541" s="145">
        <v>0.05</v>
      </c>
      <c r="W541" s="145">
        <v>4.4499999999999998E-2</v>
      </c>
      <c r="X541" s="4" t="s">
        <v>258</v>
      </c>
      <c r="Z541" s="136">
        <v>2493469</v>
      </c>
      <c r="AA541" s="143">
        <v>1</v>
      </c>
      <c r="AB541" s="156">
        <v>103.3</v>
      </c>
      <c r="AD541" s="136">
        <v>2575.7530000000002</v>
      </c>
      <c r="AG541" s="2" t="s">
        <v>36</v>
      </c>
      <c r="AH541" s="145">
        <v>4.9870000000000001E-3</v>
      </c>
      <c r="AI541" s="145">
        <v>5.2559233349970596E-3</v>
      </c>
      <c r="AJ541" s="145">
        <v>6.44338453749663E-4</v>
      </c>
    </row>
    <row r="542" spans="1:36" x14ac:dyDescent="0.2">
      <c r="A542" s="2">
        <v>1035</v>
      </c>
      <c r="B542" s="2">
        <v>9939</v>
      </c>
      <c r="C542" s="2" t="s">
        <v>341</v>
      </c>
      <c r="D542" s="2" t="s">
        <v>342</v>
      </c>
      <c r="E542" s="4" t="s">
        <v>247</v>
      </c>
      <c r="F542" s="2" t="s">
        <v>964</v>
      </c>
      <c r="G542" s="2" t="s">
        <v>965</v>
      </c>
      <c r="H542" s="2" t="s">
        <v>250</v>
      </c>
      <c r="I542" s="2" t="s">
        <v>330</v>
      </c>
      <c r="J542" s="2" t="s">
        <v>30</v>
      </c>
      <c r="K542" s="2" t="s">
        <v>95</v>
      </c>
      <c r="L542" s="2" t="s">
        <v>294</v>
      </c>
      <c r="M542" s="2" t="s">
        <v>31</v>
      </c>
      <c r="N542" s="2" t="s">
        <v>308</v>
      </c>
      <c r="O542" s="2" t="s">
        <v>252</v>
      </c>
      <c r="P542" s="2" t="s">
        <v>345</v>
      </c>
      <c r="Q542" s="2" t="s">
        <v>310</v>
      </c>
      <c r="R542" s="2" t="s">
        <v>255</v>
      </c>
      <c r="S542" s="2" t="s">
        <v>34</v>
      </c>
      <c r="T542" s="136">
        <v>2.21</v>
      </c>
      <c r="U542" s="2" t="s">
        <v>820</v>
      </c>
      <c r="V542" s="145">
        <v>1.4800000000000001E-2</v>
      </c>
      <c r="W542" s="145">
        <v>3.1119999999999998E-2</v>
      </c>
      <c r="X542" s="4" t="s">
        <v>258</v>
      </c>
      <c r="Z542" s="136">
        <v>812790.09</v>
      </c>
      <c r="AA542" s="143">
        <v>1</v>
      </c>
      <c r="AB542" s="156">
        <v>109.88</v>
      </c>
      <c r="AD542" s="136">
        <v>893.09400000000005</v>
      </c>
      <c r="AG542" s="2" t="s">
        <v>36</v>
      </c>
      <c r="AH542" s="145">
        <v>2.5609999999999999E-3</v>
      </c>
      <c r="AI542" s="145">
        <v>1.8223919049584201E-3</v>
      </c>
      <c r="AJ542" s="145">
        <v>2.2341215944837801E-4</v>
      </c>
    </row>
    <row r="543" spans="1:36" x14ac:dyDescent="0.2">
      <c r="A543" s="2">
        <v>1035</v>
      </c>
      <c r="B543" s="2">
        <v>9939</v>
      </c>
      <c r="C543" s="2" t="s">
        <v>341</v>
      </c>
      <c r="D543" s="2" t="s">
        <v>342</v>
      </c>
      <c r="E543" s="4" t="s">
        <v>247</v>
      </c>
      <c r="F543" s="2" t="s">
        <v>966</v>
      </c>
      <c r="G543" s="2" t="s">
        <v>967</v>
      </c>
      <c r="H543" s="2" t="s">
        <v>250</v>
      </c>
      <c r="I543" s="2" t="s">
        <v>302</v>
      </c>
      <c r="J543" s="2" t="s">
        <v>30</v>
      </c>
      <c r="K543" s="2" t="s">
        <v>95</v>
      </c>
      <c r="L543" s="2" t="s">
        <v>294</v>
      </c>
      <c r="M543" s="2" t="s">
        <v>31</v>
      </c>
      <c r="N543" s="2" t="s">
        <v>308</v>
      </c>
      <c r="O543" s="2" t="s">
        <v>252</v>
      </c>
      <c r="P543" s="2" t="s">
        <v>345</v>
      </c>
      <c r="Q543" s="2" t="s">
        <v>310</v>
      </c>
      <c r="R543" s="2" t="s">
        <v>255</v>
      </c>
      <c r="S543" s="2" t="s">
        <v>34</v>
      </c>
      <c r="T543" s="136">
        <v>3.2429999999999999</v>
      </c>
      <c r="U543" s="2" t="s">
        <v>351</v>
      </c>
      <c r="V543" s="145">
        <v>6.9500000000000006E-2</v>
      </c>
      <c r="W543" s="145">
        <v>5.7419999999999999E-2</v>
      </c>
      <c r="X543" s="4" t="s">
        <v>258</v>
      </c>
      <c r="Z543" s="136">
        <v>861320</v>
      </c>
      <c r="AA543" s="143">
        <v>1</v>
      </c>
      <c r="AB543" s="156">
        <v>105.91</v>
      </c>
      <c r="AD543" s="136">
        <v>912.22400000000005</v>
      </c>
      <c r="AG543" s="2" t="s">
        <v>36</v>
      </c>
      <c r="AH543" s="145">
        <v>1.0189999999999999E-3</v>
      </c>
      <c r="AI543" s="145">
        <v>1.8614279333128299E-3</v>
      </c>
      <c r="AJ543" s="145">
        <v>2.2819769617470799E-4</v>
      </c>
    </row>
    <row r="544" spans="1:36" x14ac:dyDescent="0.2">
      <c r="A544" s="2">
        <v>1035</v>
      </c>
      <c r="B544" s="2">
        <v>9939</v>
      </c>
      <c r="C544" s="2" t="s">
        <v>968</v>
      </c>
      <c r="D544" s="2" t="s">
        <v>969</v>
      </c>
      <c r="E544" s="4" t="s">
        <v>247</v>
      </c>
      <c r="F544" s="2" t="s">
        <v>970</v>
      </c>
      <c r="G544" s="2" t="s">
        <v>971</v>
      </c>
      <c r="H544" s="2" t="s">
        <v>250</v>
      </c>
      <c r="I544" s="2" t="s">
        <v>330</v>
      </c>
      <c r="J544" s="2" t="s">
        <v>30</v>
      </c>
      <c r="K544" s="2" t="s">
        <v>30</v>
      </c>
      <c r="L544" s="2" t="s">
        <v>294</v>
      </c>
      <c r="M544" s="2" t="s">
        <v>31</v>
      </c>
      <c r="N544" s="2" t="s">
        <v>281</v>
      </c>
      <c r="O544" s="2" t="s">
        <v>252</v>
      </c>
      <c r="P544" s="2" t="s">
        <v>264</v>
      </c>
      <c r="Q544" s="2" t="s">
        <v>254</v>
      </c>
      <c r="R544" s="2" t="s">
        <v>255</v>
      </c>
      <c r="S544" s="2" t="s">
        <v>34</v>
      </c>
      <c r="T544" s="136">
        <v>4.5359999999999996</v>
      </c>
      <c r="U544" s="2" t="s">
        <v>925</v>
      </c>
      <c r="V544" s="145">
        <v>1.6500000000000001E-2</v>
      </c>
      <c r="W544" s="145">
        <v>2.579E-2</v>
      </c>
      <c r="X544" s="4" t="s">
        <v>258</v>
      </c>
      <c r="Z544" s="136">
        <v>1352460</v>
      </c>
      <c r="AA544" s="143">
        <v>1</v>
      </c>
      <c r="AB544" s="156">
        <v>112.36</v>
      </c>
      <c r="AD544" s="136">
        <v>1519.624</v>
      </c>
      <c r="AG544" s="2" t="s">
        <v>36</v>
      </c>
      <c r="AH544" s="145">
        <v>6.3900000000000003E-4</v>
      </c>
      <c r="AI544" s="145">
        <v>3.1008509190312101E-3</v>
      </c>
      <c r="AJ544" s="145">
        <v>3.8014205290494597E-4</v>
      </c>
    </row>
    <row r="545" spans="1:36" x14ac:dyDescent="0.2">
      <c r="A545" s="2">
        <v>1035</v>
      </c>
      <c r="B545" s="2">
        <v>9939</v>
      </c>
      <c r="C545" s="2" t="s">
        <v>968</v>
      </c>
      <c r="D545" s="2" t="s">
        <v>969</v>
      </c>
      <c r="E545" s="4" t="s">
        <v>247</v>
      </c>
      <c r="F545" s="2" t="s">
        <v>972</v>
      </c>
      <c r="G545" s="2" t="s">
        <v>973</v>
      </c>
      <c r="H545" s="2" t="s">
        <v>250</v>
      </c>
      <c r="I545" s="2" t="s">
        <v>330</v>
      </c>
      <c r="J545" s="2" t="s">
        <v>30</v>
      </c>
      <c r="K545" s="2" t="s">
        <v>30</v>
      </c>
      <c r="L545" s="2" t="s">
        <v>294</v>
      </c>
      <c r="M545" s="2" t="s">
        <v>31</v>
      </c>
      <c r="N545" s="2" t="s">
        <v>281</v>
      </c>
      <c r="O545" s="2" t="s">
        <v>252</v>
      </c>
      <c r="P545" s="2" t="s">
        <v>264</v>
      </c>
      <c r="Q545" s="2" t="s">
        <v>254</v>
      </c>
      <c r="R545" s="2" t="s">
        <v>255</v>
      </c>
      <c r="S545" s="2" t="s">
        <v>34</v>
      </c>
      <c r="T545" s="136">
        <v>12.916</v>
      </c>
      <c r="U545" s="2" t="s">
        <v>974</v>
      </c>
      <c r="V545" s="145">
        <v>9.5999999999999992E-3</v>
      </c>
      <c r="W545" s="145">
        <v>2.9790000000000001E-2</v>
      </c>
      <c r="X545" s="4" t="s">
        <v>258</v>
      </c>
      <c r="Z545" s="136">
        <v>891523</v>
      </c>
      <c r="AA545" s="143">
        <v>1</v>
      </c>
      <c r="AB545" s="156">
        <v>88.68</v>
      </c>
      <c r="AD545" s="136">
        <v>790.60299999999995</v>
      </c>
      <c r="AG545" s="2" t="s">
        <v>36</v>
      </c>
      <c r="AH545" s="145">
        <v>8.1700000000000002E-4</v>
      </c>
      <c r="AI545" s="145">
        <v>1.61325479019358E-3</v>
      </c>
      <c r="AJ545" s="145">
        <v>1.9777345116434299E-4</v>
      </c>
    </row>
    <row r="546" spans="1:36" x14ac:dyDescent="0.2">
      <c r="A546" s="2">
        <v>1035</v>
      </c>
      <c r="B546" s="2">
        <v>9939</v>
      </c>
      <c r="C546" s="2" t="s">
        <v>975</v>
      </c>
      <c r="D546" s="2" t="s">
        <v>976</v>
      </c>
      <c r="E546" s="4" t="s">
        <v>247</v>
      </c>
      <c r="F546" s="2" t="s">
        <v>977</v>
      </c>
      <c r="G546" s="2" t="s">
        <v>978</v>
      </c>
      <c r="H546" s="2" t="s">
        <v>250</v>
      </c>
      <c r="I546" s="2" t="s">
        <v>302</v>
      </c>
      <c r="J546" s="2" t="s">
        <v>30</v>
      </c>
      <c r="K546" s="2" t="s">
        <v>30</v>
      </c>
      <c r="L546" s="2" t="s">
        <v>294</v>
      </c>
      <c r="M546" s="2" t="s">
        <v>31</v>
      </c>
      <c r="N546" s="2" t="s">
        <v>368</v>
      </c>
      <c r="O546" s="2" t="s">
        <v>252</v>
      </c>
      <c r="P546" s="2" t="s">
        <v>296</v>
      </c>
      <c r="Q546" s="2" t="s">
        <v>296</v>
      </c>
      <c r="R546" s="2" t="s">
        <v>296</v>
      </c>
      <c r="S546" s="2" t="s">
        <v>34</v>
      </c>
      <c r="T546" s="136">
        <v>1.774</v>
      </c>
      <c r="U546" s="2" t="s">
        <v>979</v>
      </c>
      <c r="V546" s="145">
        <v>4.4999999999999998E-2</v>
      </c>
      <c r="W546" s="145">
        <v>7.041E-2</v>
      </c>
      <c r="X546" s="4" t="s">
        <v>258</v>
      </c>
      <c r="Z546" s="136">
        <v>227922.4</v>
      </c>
      <c r="AA546" s="143">
        <v>1</v>
      </c>
      <c r="AB546" s="156">
        <v>97.31</v>
      </c>
      <c r="AD546" s="136">
        <v>221.791</v>
      </c>
      <c r="AG546" s="2" t="s">
        <v>36</v>
      </c>
      <c r="AH546" s="145">
        <v>1.4250000000000001E-3</v>
      </c>
      <c r="AI546" s="145">
        <v>4.5257359198546402E-4</v>
      </c>
      <c r="AJ546" s="145">
        <v>5.5482272073134701E-5</v>
      </c>
    </row>
    <row r="547" spans="1:36" x14ac:dyDescent="0.2">
      <c r="A547" s="2">
        <v>1035</v>
      </c>
      <c r="B547" s="2">
        <v>9939</v>
      </c>
      <c r="C547" s="2" t="s">
        <v>975</v>
      </c>
      <c r="D547" s="2" t="s">
        <v>976</v>
      </c>
      <c r="E547" s="4" t="s">
        <v>247</v>
      </c>
      <c r="F547" s="2" t="s">
        <v>980</v>
      </c>
      <c r="G547" s="2" t="s">
        <v>981</v>
      </c>
      <c r="H547" s="2" t="s">
        <v>250</v>
      </c>
      <c r="I547" s="2" t="s">
        <v>302</v>
      </c>
      <c r="J547" s="2" t="s">
        <v>30</v>
      </c>
      <c r="K547" s="2" t="s">
        <v>30</v>
      </c>
      <c r="L547" s="2" t="s">
        <v>294</v>
      </c>
      <c r="M547" s="2" t="s">
        <v>31</v>
      </c>
      <c r="N547" s="2" t="s">
        <v>368</v>
      </c>
      <c r="O547" s="2" t="s">
        <v>252</v>
      </c>
      <c r="P547" s="2" t="s">
        <v>296</v>
      </c>
      <c r="Q547" s="2" t="s">
        <v>296</v>
      </c>
      <c r="R547" s="2" t="s">
        <v>296</v>
      </c>
      <c r="S547" s="2" t="s">
        <v>34</v>
      </c>
      <c r="T547" s="136">
        <v>2.919</v>
      </c>
      <c r="U547" s="2" t="s">
        <v>325</v>
      </c>
      <c r="V547" s="145">
        <v>6.5000000000000002E-2</v>
      </c>
      <c r="W547" s="145">
        <v>7.0629999999999998E-2</v>
      </c>
      <c r="X547" s="4" t="s">
        <v>258</v>
      </c>
      <c r="Z547" s="136">
        <v>271000</v>
      </c>
      <c r="AA547" s="143">
        <v>1</v>
      </c>
      <c r="AB547" s="156">
        <v>100.35</v>
      </c>
      <c r="AD547" s="136">
        <v>271.94900000000001</v>
      </c>
      <c r="AG547" s="2" t="s">
        <v>36</v>
      </c>
      <c r="AH547" s="145">
        <v>1.4649999999999999E-3</v>
      </c>
      <c r="AI547" s="145">
        <v>5.5492129966265796E-4</v>
      </c>
      <c r="AJ547" s="145">
        <v>6.8029365991045205E-5</v>
      </c>
    </row>
    <row r="548" spans="1:36" x14ac:dyDescent="0.2">
      <c r="A548" s="2">
        <v>1035</v>
      </c>
      <c r="B548" s="2">
        <v>9939</v>
      </c>
      <c r="C548" s="2" t="s">
        <v>975</v>
      </c>
      <c r="D548" s="2" t="s">
        <v>976</v>
      </c>
      <c r="E548" s="4" t="s">
        <v>247</v>
      </c>
      <c r="F548" s="2" t="s">
        <v>982</v>
      </c>
      <c r="G548" s="2" t="s">
        <v>981</v>
      </c>
      <c r="H548" s="2" t="s">
        <v>250</v>
      </c>
      <c r="I548" s="2" t="s">
        <v>302</v>
      </c>
      <c r="J548" s="2" t="s">
        <v>30</v>
      </c>
      <c r="K548" s="2" t="s">
        <v>30</v>
      </c>
      <c r="L548" s="2" t="s">
        <v>294</v>
      </c>
      <c r="M548" s="2" t="s">
        <v>190</v>
      </c>
      <c r="N548" s="2" t="s">
        <v>368</v>
      </c>
      <c r="O548" s="2" t="s">
        <v>252</v>
      </c>
      <c r="P548" s="2" t="s">
        <v>296</v>
      </c>
      <c r="Q548" s="2" t="s">
        <v>296</v>
      </c>
      <c r="R548" s="2" t="s">
        <v>296</v>
      </c>
      <c r="S548" s="2" t="s">
        <v>34</v>
      </c>
      <c r="T548" s="136">
        <v>2.9220000000000002</v>
      </c>
      <c r="U548" s="2" t="s">
        <v>325</v>
      </c>
      <c r="V548" s="145">
        <v>6.5000000000000002E-2</v>
      </c>
      <c r="W548" s="145">
        <v>7.0080000000000003E-2</v>
      </c>
      <c r="X548" s="4" t="s">
        <v>258</v>
      </c>
      <c r="Z548" s="136">
        <v>321000</v>
      </c>
      <c r="AA548" s="143">
        <v>1</v>
      </c>
      <c r="AB548" s="156">
        <v>97.665000000000006</v>
      </c>
      <c r="AD548" s="136">
        <v>313.50400000000002</v>
      </c>
      <c r="AG548" s="2" t="s">
        <v>36</v>
      </c>
      <c r="AH548" s="145">
        <v>2.006E-3</v>
      </c>
      <c r="AI548" s="145">
        <v>6.3971647067970498E-4</v>
      </c>
      <c r="AJ548" s="145">
        <v>7.8424644973666306E-5</v>
      </c>
    </row>
    <row r="549" spans="1:36" x14ac:dyDescent="0.2">
      <c r="A549" s="2">
        <v>1035</v>
      </c>
      <c r="B549" s="2">
        <v>9939</v>
      </c>
      <c r="C549" s="2" t="s">
        <v>975</v>
      </c>
      <c r="D549" s="2" t="s">
        <v>976</v>
      </c>
      <c r="E549" s="4" t="s">
        <v>247</v>
      </c>
      <c r="F549" s="2" t="s">
        <v>983</v>
      </c>
      <c r="G549" s="2" t="s">
        <v>984</v>
      </c>
      <c r="H549" s="2" t="s">
        <v>250</v>
      </c>
      <c r="I549" s="2" t="s">
        <v>302</v>
      </c>
      <c r="J549" s="2" t="s">
        <v>30</v>
      </c>
      <c r="K549" s="2" t="s">
        <v>30</v>
      </c>
      <c r="L549" s="2" t="s">
        <v>294</v>
      </c>
      <c r="M549" s="2" t="s">
        <v>31</v>
      </c>
      <c r="N549" s="2" t="s">
        <v>368</v>
      </c>
      <c r="O549" s="2" t="s">
        <v>252</v>
      </c>
      <c r="P549" s="2" t="s">
        <v>296</v>
      </c>
      <c r="Q549" s="2" t="s">
        <v>296</v>
      </c>
      <c r="R549" s="2" t="s">
        <v>296</v>
      </c>
      <c r="S549" s="2" t="s">
        <v>34</v>
      </c>
      <c r="T549" s="136">
        <v>3.7970000000000002</v>
      </c>
      <c r="U549" s="2" t="s">
        <v>479</v>
      </c>
      <c r="V549" s="145">
        <v>6.5000000000000002E-2</v>
      </c>
      <c r="W549" s="145">
        <v>7.1529999999999996E-2</v>
      </c>
      <c r="X549" s="4" t="s">
        <v>258</v>
      </c>
      <c r="Z549" s="136">
        <v>711000</v>
      </c>
      <c r="AA549" s="143">
        <v>1</v>
      </c>
      <c r="AB549" s="156">
        <v>98.84</v>
      </c>
      <c r="AD549" s="136">
        <v>702.75199999999995</v>
      </c>
      <c r="AG549" s="2" t="s">
        <v>36</v>
      </c>
      <c r="AH549" s="145">
        <v>3.555E-3</v>
      </c>
      <c r="AI549" s="145">
        <v>1.43399310953747E-3</v>
      </c>
      <c r="AJ549" s="145">
        <v>1.75797256541902E-4</v>
      </c>
    </row>
    <row r="550" spans="1:36" x14ac:dyDescent="0.2">
      <c r="A550" s="2">
        <v>1035</v>
      </c>
      <c r="B550" s="2">
        <v>9939</v>
      </c>
      <c r="C550" s="2" t="s">
        <v>347</v>
      </c>
      <c r="D550" s="2" t="s">
        <v>348</v>
      </c>
      <c r="E550" s="4" t="s">
        <v>247</v>
      </c>
      <c r="F550" s="2" t="s">
        <v>349</v>
      </c>
      <c r="G550" s="2" t="s">
        <v>350</v>
      </c>
      <c r="H550" s="2" t="s">
        <v>250</v>
      </c>
      <c r="I550" s="2" t="s">
        <v>330</v>
      </c>
      <c r="J550" s="2" t="s">
        <v>30</v>
      </c>
      <c r="K550" s="2" t="s">
        <v>30</v>
      </c>
      <c r="L550" s="2" t="s">
        <v>294</v>
      </c>
      <c r="M550" s="2" t="s">
        <v>190</v>
      </c>
      <c r="N550" s="2" t="s">
        <v>308</v>
      </c>
      <c r="O550" s="2" t="s">
        <v>252</v>
      </c>
      <c r="P550" s="2" t="s">
        <v>296</v>
      </c>
      <c r="Q550" s="2" t="s">
        <v>296</v>
      </c>
      <c r="R550" s="2" t="s">
        <v>296</v>
      </c>
      <c r="S550" s="2" t="s">
        <v>34</v>
      </c>
      <c r="T550" s="136">
        <v>4.141</v>
      </c>
      <c r="U550" s="2" t="s">
        <v>351</v>
      </c>
      <c r="V550" s="145">
        <v>4.9000000000000002E-2</v>
      </c>
      <c r="W550" s="145">
        <v>4.9000000000000002E-2</v>
      </c>
      <c r="X550" s="4" t="s">
        <v>258</v>
      </c>
      <c r="Z550" s="136">
        <v>3420255</v>
      </c>
      <c r="AA550" s="143">
        <v>1</v>
      </c>
      <c r="AB550" s="156">
        <v>101.85</v>
      </c>
      <c r="AD550" s="136">
        <v>3483.53</v>
      </c>
      <c r="AG550" s="2" t="s">
        <v>36</v>
      </c>
      <c r="AH550" s="145">
        <v>7.5100000000000002E-3</v>
      </c>
      <c r="AI550" s="145">
        <v>7.1082754207086596E-3</v>
      </c>
      <c r="AJ550" s="145">
        <v>8.7142351618960904E-4</v>
      </c>
    </row>
    <row r="551" spans="1:36" x14ac:dyDescent="0.2">
      <c r="A551" s="2">
        <v>1035</v>
      </c>
      <c r="B551" s="2">
        <v>9939</v>
      </c>
      <c r="C551" s="2" t="s">
        <v>347</v>
      </c>
      <c r="D551" s="2" t="s">
        <v>348</v>
      </c>
      <c r="E551" s="4" t="s">
        <v>247</v>
      </c>
      <c r="F551" s="2" t="s">
        <v>1581</v>
      </c>
      <c r="G551" s="2" t="s">
        <v>1582</v>
      </c>
      <c r="H551" s="2" t="s">
        <v>250</v>
      </c>
      <c r="I551" s="2" t="s">
        <v>330</v>
      </c>
      <c r="J551" s="2" t="s">
        <v>30</v>
      </c>
      <c r="K551" s="2" t="s">
        <v>30</v>
      </c>
      <c r="L551" s="2" t="s">
        <v>294</v>
      </c>
      <c r="M551" s="2" t="s">
        <v>31</v>
      </c>
      <c r="N551" s="2" t="s">
        <v>308</v>
      </c>
      <c r="O551" s="2" t="s">
        <v>252</v>
      </c>
      <c r="P551" s="2" t="s">
        <v>296</v>
      </c>
      <c r="Q551" s="2" t="s">
        <v>296</v>
      </c>
      <c r="R551" s="2" t="s">
        <v>296</v>
      </c>
      <c r="S551" s="2" t="s">
        <v>34</v>
      </c>
      <c r="T551" s="136">
        <v>2.0219999999999998</v>
      </c>
      <c r="U551" s="2" t="s">
        <v>820</v>
      </c>
      <c r="V551" s="145">
        <v>2.3E-2</v>
      </c>
      <c r="W551" s="145">
        <v>3.4250000000000003E-2</v>
      </c>
      <c r="X551" s="4" t="s">
        <v>258</v>
      </c>
      <c r="Z551" s="136">
        <v>53425</v>
      </c>
      <c r="AA551" s="143">
        <v>1</v>
      </c>
      <c r="AB551" s="156">
        <v>110.71</v>
      </c>
      <c r="AD551" s="136">
        <v>59.146999999999998</v>
      </c>
      <c r="AG551" s="2" t="s">
        <v>36</v>
      </c>
      <c r="AH551" s="145">
        <v>6.4499999999999996E-4</v>
      </c>
      <c r="AI551" s="145">
        <v>1.20691339860341E-4</v>
      </c>
      <c r="AJ551" s="145">
        <v>1.47958914828104E-5</v>
      </c>
    </row>
    <row r="552" spans="1:36" x14ac:dyDescent="0.2">
      <c r="A552" s="2">
        <v>1035</v>
      </c>
      <c r="B552" s="2">
        <v>9939</v>
      </c>
      <c r="C552" s="2" t="s">
        <v>985</v>
      </c>
      <c r="D552" s="2" t="s">
        <v>986</v>
      </c>
      <c r="E552" s="4" t="s">
        <v>247</v>
      </c>
      <c r="F552" s="2" t="s">
        <v>987</v>
      </c>
      <c r="G552" s="2" t="s">
        <v>988</v>
      </c>
      <c r="H552" s="2" t="s">
        <v>250</v>
      </c>
      <c r="I552" s="2" t="s">
        <v>330</v>
      </c>
      <c r="J552" s="2" t="s">
        <v>30</v>
      </c>
      <c r="K552" s="2" t="s">
        <v>30</v>
      </c>
      <c r="L552" s="2" t="s">
        <v>294</v>
      </c>
      <c r="M552" s="2" t="s">
        <v>31</v>
      </c>
      <c r="N552" s="2" t="s">
        <v>308</v>
      </c>
      <c r="O552" s="2" t="s">
        <v>252</v>
      </c>
      <c r="P552" s="2" t="s">
        <v>296</v>
      </c>
      <c r="Q552" s="2" t="s">
        <v>296</v>
      </c>
      <c r="R552" s="2" t="s">
        <v>296</v>
      </c>
      <c r="S552" s="2" t="s">
        <v>34</v>
      </c>
      <c r="T552" s="136">
        <v>1.9890000000000001</v>
      </c>
      <c r="U552" s="2" t="s">
        <v>820</v>
      </c>
      <c r="V552" s="145">
        <v>2.9499999999999998E-2</v>
      </c>
      <c r="W552" s="145">
        <v>3.8620000000000002E-2</v>
      </c>
      <c r="X552" s="4" t="s">
        <v>258</v>
      </c>
      <c r="Z552" s="136">
        <v>333600.01</v>
      </c>
      <c r="AA552" s="143">
        <v>1</v>
      </c>
      <c r="AB552" s="156">
        <v>109.81</v>
      </c>
      <c r="AD552" s="136">
        <v>366.32600000000002</v>
      </c>
      <c r="AG552" s="2" t="s">
        <v>36</v>
      </c>
      <c r="AH552" s="145">
        <v>1.369E-3</v>
      </c>
      <c r="AI552" s="145">
        <v>7.4750254147833704E-4</v>
      </c>
      <c r="AJ552" s="145">
        <v>9.1638443152893497E-5</v>
      </c>
    </row>
    <row r="553" spans="1:36" x14ac:dyDescent="0.2">
      <c r="A553" s="2">
        <v>1035</v>
      </c>
      <c r="B553" s="2">
        <v>9939</v>
      </c>
      <c r="C553" s="2" t="s">
        <v>989</v>
      </c>
      <c r="D553" s="2" t="s">
        <v>990</v>
      </c>
      <c r="E553" s="4" t="s">
        <v>247</v>
      </c>
      <c r="F553" s="2" t="s">
        <v>991</v>
      </c>
      <c r="G553" s="2" t="s">
        <v>992</v>
      </c>
      <c r="H553" s="2" t="s">
        <v>250</v>
      </c>
      <c r="I553" s="2" t="s">
        <v>293</v>
      </c>
      <c r="J553" s="2" t="s">
        <v>30</v>
      </c>
      <c r="K553" s="2" t="s">
        <v>30</v>
      </c>
      <c r="L553" s="2" t="s">
        <v>294</v>
      </c>
      <c r="M553" s="2" t="s">
        <v>31</v>
      </c>
      <c r="N553" s="2" t="s">
        <v>368</v>
      </c>
      <c r="O553" s="2" t="s">
        <v>252</v>
      </c>
      <c r="P553" s="2" t="s">
        <v>296</v>
      </c>
      <c r="Q553" s="2" t="s">
        <v>296</v>
      </c>
      <c r="R553" s="2" t="s">
        <v>296</v>
      </c>
      <c r="S553" s="2" t="s">
        <v>34</v>
      </c>
      <c r="T553" s="136">
        <v>2.528</v>
      </c>
      <c r="U553" s="2" t="s">
        <v>325</v>
      </c>
      <c r="V553" s="145">
        <v>5.5E-2</v>
      </c>
      <c r="W553" s="145">
        <v>5.04E-2</v>
      </c>
      <c r="X553" s="4" t="s">
        <v>258</v>
      </c>
      <c r="Z553" s="136">
        <v>324494</v>
      </c>
      <c r="AA553" s="143">
        <v>1</v>
      </c>
      <c r="AB553" s="156">
        <v>102.2</v>
      </c>
      <c r="AD553" s="136">
        <v>331.63299999999998</v>
      </c>
      <c r="AG553" s="2" t="s">
        <v>36</v>
      </c>
      <c r="AH553" s="145">
        <v>6.0159999999999996E-3</v>
      </c>
      <c r="AI553" s="145">
        <v>6.7670953184670801E-4</v>
      </c>
      <c r="AJ553" s="145">
        <v>8.2959728595053799E-5</v>
      </c>
    </row>
    <row r="554" spans="1:36" x14ac:dyDescent="0.2">
      <c r="A554" s="2">
        <v>1035</v>
      </c>
      <c r="B554" s="2">
        <v>9939</v>
      </c>
      <c r="C554" s="2" t="s">
        <v>993</v>
      </c>
      <c r="D554" s="2" t="s">
        <v>994</v>
      </c>
      <c r="E554" s="4" t="s">
        <v>365</v>
      </c>
      <c r="F554" s="2" t="s">
        <v>995</v>
      </c>
      <c r="G554" s="2" t="s">
        <v>996</v>
      </c>
      <c r="H554" s="2" t="s">
        <v>250</v>
      </c>
      <c r="I554" s="2" t="s">
        <v>393</v>
      </c>
      <c r="J554" s="2" t="s">
        <v>30</v>
      </c>
      <c r="K554" s="2" t="s">
        <v>95</v>
      </c>
      <c r="L554" s="2" t="s">
        <v>294</v>
      </c>
      <c r="M554" s="2" t="s">
        <v>31</v>
      </c>
      <c r="N554" s="2" t="s">
        <v>511</v>
      </c>
      <c r="O554" s="2" t="s">
        <v>252</v>
      </c>
      <c r="P554" s="2" t="s">
        <v>395</v>
      </c>
      <c r="Q554" s="2" t="s">
        <v>310</v>
      </c>
      <c r="R554" s="2" t="s">
        <v>255</v>
      </c>
      <c r="S554" s="2" t="s">
        <v>34</v>
      </c>
      <c r="T554" s="136">
        <v>1.345</v>
      </c>
      <c r="U554" s="2" t="s">
        <v>997</v>
      </c>
      <c r="V554" s="145">
        <v>7.9135999999999998E-2</v>
      </c>
      <c r="W554" s="145">
        <v>6.2979999999999994E-2</v>
      </c>
      <c r="X554" s="4" t="s">
        <v>258</v>
      </c>
      <c r="Z554" s="136">
        <v>1155001</v>
      </c>
      <c r="AA554" s="143">
        <v>1</v>
      </c>
      <c r="AB554" s="156">
        <v>105.12</v>
      </c>
      <c r="AD554" s="136">
        <v>1214.1369999999999</v>
      </c>
      <c r="AG554" s="2" t="s">
        <v>36</v>
      </c>
      <c r="AH554" s="145">
        <v>2.7430000000000002E-3</v>
      </c>
      <c r="AI554" s="145">
        <v>2.4774930195257199E-3</v>
      </c>
      <c r="AJ554" s="145">
        <v>3.03722851272845E-4</v>
      </c>
    </row>
    <row r="555" spans="1:36" x14ac:dyDescent="0.2">
      <c r="A555" s="2">
        <v>1035</v>
      </c>
      <c r="B555" s="2">
        <v>9939</v>
      </c>
      <c r="C555" s="2" t="s">
        <v>998</v>
      </c>
      <c r="D555" s="2" t="s">
        <v>999</v>
      </c>
      <c r="E555" s="4" t="s">
        <v>247</v>
      </c>
      <c r="F555" s="2" t="s">
        <v>1000</v>
      </c>
      <c r="G555" s="2" t="s">
        <v>1001</v>
      </c>
      <c r="H555" s="2" t="s">
        <v>250</v>
      </c>
      <c r="I555" s="2" t="s">
        <v>330</v>
      </c>
      <c r="J555" s="2" t="s">
        <v>30</v>
      </c>
      <c r="K555" s="2" t="s">
        <v>30</v>
      </c>
      <c r="L555" s="2" t="s">
        <v>294</v>
      </c>
      <c r="M555" s="2" t="s">
        <v>31</v>
      </c>
      <c r="N555" s="2" t="s">
        <v>281</v>
      </c>
      <c r="O555" s="2" t="s">
        <v>252</v>
      </c>
      <c r="P555" s="2" t="s">
        <v>920</v>
      </c>
      <c r="Q555" s="2" t="s">
        <v>310</v>
      </c>
      <c r="R555" s="2" t="s">
        <v>255</v>
      </c>
      <c r="S555" s="2" t="s">
        <v>34</v>
      </c>
      <c r="T555" s="136">
        <v>2.4390000000000001</v>
      </c>
      <c r="U555" s="2" t="s">
        <v>1002</v>
      </c>
      <c r="V555" s="145">
        <v>1.9599999999999999E-2</v>
      </c>
      <c r="W555" s="145">
        <v>2.877E-2</v>
      </c>
      <c r="X555" s="4" t="s">
        <v>258</v>
      </c>
      <c r="Z555" s="136">
        <v>2719833.4</v>
      </c>
      <c r="AA555" s="143">
        <v>1</v>
      </c>
      <c r="AB555" s="156">
        <v>114.79</v>
      </c>
      <c r="AD555" s="136">
        <v>3122.0970000000002</v>
      </c>
      <c r="AG555" s="2" t="s">
        <v>36</v>
      </c>
      <c r="AH555" s="145">
        <v>2.3749999999999999E-3</v>
      </c>
      <c r="AI555" s="145">
        <v>6.3707576679190503E-3</v>
      </c>
      <c r="AJ555" s="145">
        <v>7.8100913642094902E-4</v>
      </c>
    </row>
    <row r="556" spans="1:36" x14ac:dyDescent="0.2">
      <c r="A556" s="2">
        <v>1035</v>
      </c>
      <c r="B556" s="2">
        <v>9939</v>
      </c>
      <c r="C556" s="2" t="s">
        <v>998</v>
      </c>
      <c r="D556" s="2" t="s">
        <v>999</v>
      </c>
      <c r="E556" s="4" t="s">
        <v>247</v>
      </c>
      <c r="F556" s="2" t="s">
        <v>1003</v>
      </c>
      <c r="G556" s="2" t="s">
        <v>1004</v>
      </c>
      <c r="H556" s="2" t="s">
        <v>250</v>
      </c>
      <c r="I556" s="2" t="s">
        <v>330</v>
      </c>
      <c r="J556" s="2" t="s">
        <v>30</v>
      </c>
      <c r="K556" s="2" t="s">
        <v>30</v>
      </c>
      <c r="L556" s="2" t="s">
        <v>294</v>
      </c>
      <c r="M556" s="2" t="s">
        <v>31</v>
      </c>
      <c r="N556" s="2" t="s">
        <v>281</v>
      </c>
      <c r="O556" s="2" t="s">
        <v>252</v>
      </c>
      <c r="P556" s="2" t="s">
        <v>920</v>
      </c>
      <c r="Q556" s="2" t="s">
        <v>310</v>
      </c>
      <c r="R556" s="2" t="s">
        <v>255</v>
      </c>
      <c r="S556" s="2" t="s">
        <v>34</v>
      </c>
      <c r="T556" s="136">
        <v>6.149</v>
      </c>
      <c r="U556" s="2" t="s">
        <v>1005</v>
      </c>
      <c r="V556" s="145">
        <v>1.5800000000000002E-2</v>
      </c>
      <c r="W556" s="145">
        <v>3.1539999999999999E-2</v>
      </c>
      <c r="X556" s="4" t="s">
        <v>258</v>
      </c>
      <c r="Z556" s="136">
        <v>2411137.09</v>
      </c>
      <c r="AA556" s="143">
        <v>1</v>
      </c>
      <c r="AB556" s="156">
        <v>105.26</v>
      </c>
      <c r="AD556" s="136">
        <v>2537.9630000000002</v>
      </c>
      <c r="AG556" s="2" t="s">
        <v>36</v>
      </c>
      <c r="AH556" s="145">
        <v>2.186E-3</v>
      </c>
      <c r="AI556" s="145">
        <v>5.1788102213540599E-3</v>
      </c>
      <c r="AJ556" s="145">
        <v>6.3488493982990905E-4</v>
      </c>
    </row>
    <row r="557" spans="1:36" x14ac:dyDescent="0.2">
      <c r="A557" s="2">
        <v>1035</v>
      </c>
      <c r="B557" s="2">
        <v>9939</v>
      </c>
      <c r="C557" s="2" t="s">
        <v>998</v>
      </c>
      <c r="D557" s="2" t="s">
        <v>999</v>
      </c>
      <c r="E557" s="4" t="s">
        <v>247</v>
      </c>
      <c r="F557" s="2" t="s">
        <v>1006</v>
      </c>
      <c r="G557" s="2" t="s">
        <v>1007</v>
      </c>
      <c r="H557" s="2" t="s">
        <v>250</v>
      </c>
      <c r="I557" s="2" t="s">
        <v>330</v>
      </c>
      <c r="J557" s="2" t="s">
        <v>30</v>
      </c>
      <c r="K557" s="2" t="s">
        <v>30</v>
      </c>
      <c r="L557" s="2" t="s">
        <v>294</v>
      </c>
      <c r="M557" s="2" t="s">
        <v>31</v>
      </c>
      <c r="N557" s="2" t="s">
        <v>281</v>
      </c>
      <c r="O557" s="2" t="s">
        <v>252</v>
      </c>
      <c r="P557" s="2" t="s">
        <v>448</v>
      </c>
      <c r="Q557" s="2" t="s">
        <v>254</v>
      </c>
      <c r="R557" s="2" t="s">
        <v>255</v>
      </c>
      <c r="S557" s="2" t="s">
        <v>34</v>
      </c>
      <c r="T557" s="136">
        <v>7.0220000000000002</v>
      </c>
      <c r="U557" s="2" t="s">
        <v>1008</v>
      </c>
      <c r="V557" s="145">
        <v>0.03</v>
      </c>
      <c r="W557" s="145">
        <v>3.3149999999999999E-2</v>
      </c>
      <c r="X557" s="4" t="s">
        <v>258</v>
      </c>
      <c r="Z557" s="136">
        <v>3150926</v>
      </c>
      <c r="AA557" s="143">
        <v>1</v>
      </c>
      <c r="AB557" s="156">
        <v>102.81</v>
      </c>
      <c r="AD557" s="136">
        <v>3239.4670000000001</v>
      </c>
      <c r="AG557" s="2" t="s">
        <v>36</v>
      </c>
      <c r="AH557" s="145">
        <v>6.8500000000000002E-3</v>
      </c>
      <c r="AI557" s="145">
        <v>6.6102561671995599E-3</v>
      </c>
      <c r="AJ557" s="145">
        <v>8.10369932396459E-4</v>
      </c>
    </row>
    <row r="558" spans="1:36" x14ac:dyDescent="0.2">
      <c r="A558" s="2">
        <v>1035</v>
      </c>
      <c r="B558" s="2">
        <v>9939</v>
      </c>
      <c r="C558" s="2" t="s">
        <v>1009</v>
      </c>
      <c r="D558" s="2" t="s">
        <v>1010</v>
      </c>
      <c r="E558" s="4" t="s">
        <v>247</v>
      </c>
      <c r="F558" s="2" t="s">
        <v>1011</v>
      </c>
      <c r="G558" s="2" t="s">
        <v>1012</v>
      </c>
      <c r="H558" s="2" t="s">
        <v>250</v>
      </c>
      <c r="I558" s="2" t="s">
        <v>302</v>
      </c>
      <c r="J558" s="2" t="s">
        <v>30</v>
      </c>
      <c r="K558" s="2" t="s">
        <v>30</v>
      </c>
      <c r="L558" s="2" t="s">
        <v>294</v>
      </c>
      <c r="M558" s="2" t="s">
        <v>31</v>
      </c>
      <c r="N558" s="2" t="s">
        <v>593</v>
      </c>
      <c r="O558" s="2" t="s">
        <v>252</v>
      </c>
      <c r="P558" s="2" t="s">
        <v>253</v>
      </c>
      <c r="Q558" s="2" t="s">
        <v>254</v>
      </c>
      <c r="R558" s="2" t="s">
        <v>255</v>
      </c>
      <c r="S558" s="2" t="s">
        <v>34</v>
      </c>
      <c r="T558" s="136">
        <v>0.745</v>
      </c>
      <c r="U558" s="2" t="s">
        <v>1013</v>
      </c>
      <c r="V558" s="145">
        <v>3.5499999999999997E-2</v>
      </c>
      <c r="W558" s="145">
        <v>5.0459999999999998E-2</v>
      </c>
      <c r="X558" s="4" t="s">
        <v>258</v>
      </c>
      <c r="Z558" s="136">
        <v>219494</v>
      </c>
      <c r="AA558" s="143">
        <v>1</v>
      </c>
      <c r="AB558" s="156">
        <v>99.79</v>
      </c>
      <c r="AD558" s="136">
        <v>219.03299999999999</v>
      </c>
      <c r="AG558" s="2" t="s">
        <v>36</v>
      </c>
      <c r="AH558" s="145">
        <v>7.7200000000000001E-4</v>
      </c>
      <c r="AI558" s="145">
        <v>4.4694532886588502E-4</v>
      </c>
      <c r="AJ558" s="145">
        <v>5.47922874358745E-5</v>
      </c>
    </row>
    <row r="559" spans="1:36" x14ac:dyDescent="0.2">
      <c r="A559" s="2">
        <v>1035</v>
      </c>
      <c r="B559" s="2">
        <v>9939</v>
      </c>
      <c r="C559" s="2" t="s">
        <v>1014</v>
      </c>
      <c r="D559" s="2" t="s">
        <v>1015</v>
      </c>
      <c r="E559" s="4" t="s">
        <v>247</v>
      </c>
      <c r="F559" s="2" t="s">
        <v>1016</v>
      </c>
      <c r="G559" s="2" t="s">
        <v>1017</v>
      </c>
      <c r="H559" s="2" t="s">
        <v>250</v>
      </c>
      <c r="I559" s="2" t="s">
        <v>302</v>
      </c>
      <c r="J559" s="2" t="s">
        <v>30</v>
      </c>
      <c r="K559" s="2" t="s">
        <v>95</v>
      </c>
      <c r="L559" s="2" t="s">
        <v>294</v>
      </c>
      <c r="M559" s="2" t="s">
        <v>31</v>
      </c>
      <c r="N559" s="2" t="s">
        <v>323</v>
      </c>
      <c r="O559" s="2" t="s">
        <v>252</v>
      </c>
      <c r="P559" s="2" t="s">
        <v>296</v>
      </c>
      <c r="Q559" s="2" t="s">
        <v>296</v>
      </c>
      <c r="R559" s="2" t="s">
        <v>296</v>
      </c>
      <c r="S559" s="2" t="s">
        <v>34</v>
      </c>
      <c r="T559" s="136">
        <v>1.198</v>
      </c>
      <c r="U559" s="2" t="s">
        <v>317</v>
      </c>
      <c r="V559" s="145">
        <v>6.7500000000000004E-2</v>
      </c>
      <c r="W559" s="145">
        <v>7.7460000000000001E-2</v>
      </c>
      <c r="X559" s="4" t="s">
        <v>258</v>
      </c>
      <c r="Z559" s="136">
        <v>527112</v>
      </c>
      <c r="AA559" s="143">
        <v>1</v>
      </c>
      <c r="AB559" s="156">
        <v>100.7</v>
      </c>
      <c r="AD559" s="136">
        <v>530.80200000000002</v>
      </c>
      <c r="AG559" s="2" t="s">
        <v>36</v>
      </c>
      <c r="AH559" s="145">
        <v>1.653E-3</v>
      </c>
      <c r="AI559" s="145">
        <v>1.08312131098549E-3</v>
      </c>
      <c r="AJ559" s="145">
        <v>1.3278289393924101E-4</v>
      </c>
    </row>
    <row r="560" spans="1:36" x14ac:dyDescent="0.2">
      <c r="A560" s="2">
        <v>1035</v>
      </c>
      <c r="B560" s="2">
        <v>9939</v>
      </c>
      <c r="C560" s="2" t="s">
        <v>1018</v>
      </c>
      <c r="D560" s="2" t="s">
        <v>1019</v>
      </c>
      <c r="E560" s="4" t="s">
        <v>365</v>
      </c>
      <c r="F560" s="2" t="s">
        <v>1020</v>
      </c>
      <c r="G560" s="2" t="s">
        <v>1021</v>
      </c>
      <c r="H560" s="2" t="s">
        <v>250</v>
      </c>
      <c r="I560" s="2" t="s">
        <v>302</v>
      </c>
      <c r="J560" s="2" t="s">
        <v>30</v>
      </c>
      <c r="K560" s="2" t="s">
        <v>95</v>
      </c>
      <c r="L560" s="2" t="s">
        <v>294</v>
      </c>
      <c r="M560" s="2" t="s">
        <v>190</v>
      </c>
      <c r="N560" s="2" t="s">
        <v>323</v>
      </c>
      <c r="O560" s="2" t="s">
        <v>252</v>
      </c>
      <c r="P560" s="2" t="s">
        <v>253</v>
      </c>
      <c r="Q560" s="2" t="s">
        <v>254</v>
      </c>
      <c r="R560" s="2" t="s">
        <v>255</v>
      </c>
      <c r="S560" s="2" t="s">
        <v>34</v>
      </c>
      <c r="T560" s="136">
        <v>2.3479999999999999</v>
      </c>
      <c r="U560" s="2" t="s">
        <v>136</v>
      </c>
      <c r="V560" s="145">
        <v>6.4399999999999999E-2</v>
      </c>
      <c r="W560" s="145">
        <v>5.9810000000000002E-2</v>
      </c>
      <c r="X560" s="4" t="s">
        <v>258</v>
      </c>
      <c r="Z560" s="136">
        <v>439555.14</v>
      </c>
      <c r="AA560" s="143">
        <v>1</v>
      </c>
      <c r="AB560" s="156">
        <v>101.26</v>
      </c>
      <c r="AD560" s="136">
        <v>445.09399999999999</v>
      </c>
      <c r="AG560" s="2" t="s">
        <v>36</v>
      </c>
      <c r="AH560" s="145">
        <v>7.7700000000000002E-4</v>
      </c>
      <c r="AI560" s="145">
        <v>9.0823035531611702E-4</v>
      </c>
      <c r="AJ560" s="145">
        <v>1.1134251881039299E-4</v>
      </c>
    </row>
    <row r="561" spans="1:36" x14ac:dyDescent="0.2">
      <c r="A561" s="2">
        <v>1035</v>
      </c>
      <c r="B561" s="2">
        <v>9939</v>
      </c>
      <c r="C561" s="2" t="s">
        <v>1022</v>
      </c>
      <c r="D561" s="2" t="s">
        <v>1023</v>
      </c>
      <c r="E561" s="4" t="s">
        <v>247</v>
      </c>
      <c r="F561" s="2" t="s">
        <v>1024</v>
      </c>
      <c r="G561" s="2" t="s">
        <v>1025</v>
      </c>
      <c r="H561" s="2" t="s">
        <v>250</v>
      </c>
      <c r="I561" s="2" t="s">
        <v>330</v>
      </c>
      <c r="J561" s="2" t="s">
        <v>30</v>
      </c>
      <c r="K561" s="2" t="s">
        <v>30</v>
      </c>
      <c r="L561" s="2" t="s">
        <v>294</v>
      </c>
      <c r="M561" s="2" t="s">
        <v>31</v>
      </c>
      <c r="N561" s="2" t="s">
        <v>281</v>
      </c>
      <c r="O561" s="2" t="s">
        <v>252</v>
      </c>
      <c r="P561" s="2" t="s">
        <v>103</v>
      </c>
      <c r="Q561" s="2" t="s">
        <v>254</v>
      </c>
      <c r="R561" s="2" t="s">
        <v>255</v>
      </c>
      <c r="S561" s="2" t="s">
        <v>34</v>
      </c>
      <c r="T561" s="136">
        <v>2.6619999999999999</v>
      </c>
      <c r="U561" s="2" t="s">
        <v>1026</v>
      </c>
      <c r="V561" s="145">
        <v>1.34E-2</v>
      </c>
      <c r="W561" s="145">
        <v>2.8070000000000001E-2</v>
      </c>
      <c r="X561" s="4" t="s">
        <v>258</v>
      </c>
      <c r="Z561" s="136">
        <v>1586988.76</v>
      </c>
      <c r="AA561" s="143">
        <v>1</v>
      </c>
      <c r="AB561" s="156">
        <v>113.01</v>
      </c>
      <c r="AD561" s="136">
        <v>1793.4559999999999</v>
      </c>
      <c r="AG561" s="2" t="s">
        <v>36</v>
      </c>
      <c r="AH561" s="145">
        <v>6.5300000000000004E-4</v>
      </c>
      <c r="AI561" s="145">
        <v>3.6596154533603E-3</v>
      </c>
      <c r="AJ561" s="145">
        <v>4.4864257186465699E-4</v>
      </c>
    </row>
    <row r="562" spans="1:36" x14ac:dyDescent="0.2">
      <c r="A562" s="2">
        <v>1035</v>
      </c>
      <c r="B562" s="2">
        <v>9939</v>
      </c>
      <c r="C562" s="2" t="s">
        <v>1022</v>
      </c>
      <c r="D562" s="2" t="s">
        <v>1023</v>
      </c>
      <c r="E562" s="4" t="s">
        <v>247</v>
      </c>
      <c r="F562" s="2" t="s">
        <v>1027</v>
      </c>
      <c r="G562" s="2" t="s">
        <v>1028</v>
      </c>
      <c r="H562" s="2" t="s">
        <v>250</v>
      </c>
      <c r="I562" s="2" t="s">
        <v>330</v>
      </c>
      <c r="J562" s="2" t="s">
        <v>30</v>
      </c>
      <c r="K562" s="2" t="s">
        <v>30</v>
      </c>
      <c r="L562" s="2" t="s">
        <v>294</v>
      </c>
      <c r="M562" s="2" t="s">
        <v>31</v>
      </c>
      <c r="N562" s="2" t="s">
        <v>281</v>
      </c>
      <c r="O562" s="2" t="s">
        <v>252</v>
      </c>
      <c r="P562" s="2" t="s">
        <v>97</v>
      </c>
      <c r="Q562" s="2" t="s">
        <v>310</v>
      </c>
      <c r="R562" s="2" t="s">
        <v>255</v>
      </c>
      <c r="S562" s="2" t="s">
        <v>34</v>
      </c>
      <c r="T562" s="136">
        <v>2.0680000000000001</v>
      </c>
      <c r="U562" s="2" t="s">
        <v>297</v>
      </c>
      <c r="V562" s="145">
        <v>1.77E-2</v>
      </c>
      <c r="W562" s="145">
        <v>2.751E-2</v>
      </c>
      <c r="X562" s="4" t="s">
        <v>258</v>
      </c>
      <c r="Z562" s="136">
        <v>1518792.47</v>
      </c>
      <c r="AA562" s="143">
        <v>1</v>
      </c>
      <c r="AB562" s="156">
        <v>113.81</v>
      </c>
      <c r="AD562" s="136">
        <v>1728.538</v>
      </c>
      <c r="AG562" s="2" t="s">
        <v>36</v>
      </c>
      <c r="AH562" s="145">
        <v>5.8500000000000002E-4</v>
      </c>
      <c r="AI562" s="145">
        <v>3.5271472084181001E-3</v>
      </c>
      <c r="AJ562" s="145">
        <v>4.32402916398481E-4</v>
      </c>
    </row>
    <row r="563" spans="1:36" x14ac:dyDescent="0.2">
      <c r="A563" s="2">
        <v>1035</v>
      </c>
      <c r="B563" s="2">
        <v>9939</v>
      </c>
      <c r="C563" s="2" t="s">
        <v>1022</v>
      </c>
      <c r="D563" s="2" t="s">
        <v>1023</v>
      </c>
      <c r="E563" s="4" t="s">
        <v>247</v>
      </c>
      <c r="F563" s="2" t="s">
        <v>1029</v>
      </c>
      <c r="G563" s="2" t="s">
        <v>1030</v>
      </c>
      <c r="H563" s="2" t="s">
        <v>250</v>
      </c>
      <c r="I563" s="2" t="s">
        <v>330</v>
      </c>
      <c r="J563" s="2" t="s">
        <v>30</v>
      </c>
      <c r="K563" s="2" t="s">
        <v>30</v>
      </c>
      <c r="L563" s="2" t="s">
        <v>294</v>
      </c>
      <c r="M563" s="2" t="s">
        <v>31</v>
      </c>
      <c r="N563" s="2" t="s">
        <v>281</v>
      </c>
      <c r="O563" s="2" t="s">
        <v>252</v>
      </c>
      <c r="P563" s="2" t="s">
        <v>103</v>
      </c>
      <c r="Q563" s="2" t="s">
        <v>254</v>
      </c>
      <c r="R563" s="2" t="s">
        <v>255</v>
      </c>
      <c r="S563" s="2" t="s">
        <v>34</v>
      </c>
      <c r="T563" s="136">
        <v>3.0000000000000001E-3</v>
      </c>
      <c r="U563" s="2" t="s">
        <v>743</v>
      </c>
      <c r="V563" s="145">
        <v>6.4999999999999997E-3</v>
      </c>
      <c r="W563" s="145">
        <v>0.25729000000000002</v>
      </c>
      <c r="X563" s="4" t="s">
        <v>258</v>
      </c>
      <c r="Z563" s="136">
        <v>0</v>
      </c>
      <c r="AA563" s="143">
        <v>1</v>
      </c>
      <c r="AB563" s="156">
        <v>0</v>
      </c>
      <c r="AC563" s="136">
        <v>4857.58</v>
      </c>
      <c r="AD563" s="136">
        <v>4857.58</v>
      </c>
      <c r="AG563" s="2" t="s">
        <v>36</v>
      </c>
      <c r="AH563" s="145">
        <v>0</v>
      </c>
      <c r="AI563" s="145">
        <v>9.9120777404761908E-3</v>
      </c>
      <c r="AJ563" s="145">
        <v>1.21514954417585E-3</v>
      </c>
    </row>
    <row r="564" spans="1:36" x14ac:dyDescent="0.2">
      <c r="A564" s="2">
        <v>1035</v>
      </c>
      <c r="B564" s="2">
        <v>9939</v>
      </c>
      <c r="C564" s="2" t="s">
        <v>1031</v>
      </c>
      <c r="D564" s="2" t="s">
        <v>1032</v>
      </c>
      <c r="E564" s="4" t="s">
        <v>247</v>
      </c>
      <c r="F564" s="2" t="s">
        <v>1033</v>
      </c>
      <c r="G564" s="2" t="s">
        <v>1034</v>
      </c>
      <c r="H564" s="2" t="s">
        <v>250</v>
      </c>
      <c r="I564" s="2" t="s">
        <v>302</v>
      </c>
      <c r="J564" s="2" t="s">
        <v>30</v>
      </c>
      <c r="K564" s="2" t="s">
        <v>30</v>
      </c>
      <c r="L564" s="2" t="s">
        <v>294</v>
      </c>
      <c r="M564" s="2" t="s">
        <v>31</v>
      </c>
      <c r="N564" s="2" t="s">
        <v>281</v>
      </c>
      <c r="O564" s="2" t="s">
        <v>252</v>
      </c>
      <c r="P564" s="2" t="s">
        <v>264</v>
      </c>
      <c r="Q564" s="2" t="s">
        <v>254</v>
      </c>
      <c r="R564" s="2" t="s">
        <v>255</v>
      </c>
      <c r="S564" s="2" t="s">
        <v>34</v>
      </c>
      <c r="T564" s="136">
        <v>1.7050000000000001</v>
      </c>
      <c r="U564" s="2" t="s">
        <v>650</v>
      </c>
      <c r="V564" s="145">
        <v>1.44E-2</v>
      </c>
      <c r="W564" s="145">
        <v>4.6460000000000001E-2</v>
      </c>
      <c r="X564" s="4" t="s">
        <v>258</v>
      </c>
      <c r="Z564" s="136">
        <v>2284786.9300000002</v>
      </c>
      <c r="AA564" s="143">
        <v>1</v>
      </c>
      <c r="AB564" s="156">
        <v>94.81</v>
      </c>
      <c r="AD564" s="136">
        <v>2166.2060000000001</v>
      </c>
      <c r="AG564" s="2" t="s">
        <v>36</v>
      </c>
      <c r="AH564" s="145">
        <v>7.6160000000000004E-3</v>
      </c>
      <c r="AI564" s="145">
        <v>4.4202270644751801E-3</v>
      </c>
      <c r="AJ564" s="145">
        <v>5.4188809280794896E-4</v>
      </c>
    </row>
    <row r="565" spans="1:36" x14ac:dyDescent="0.2">
      <c r="A565" s="2">
        <v>1035</v>
      </c>
      <c r="B565" s="2">
        <v>9939</v>
      </c>
      <c r="C565" s="2" t="s">
        <v>1035</v>
      </c>
      <c r="D565" s="2" t="s">
        <v>1036</v>
      </c>
      <c r="E565" s="4" t="s">
        <v>247</v>
      </c>
      <c r="F565" s="2" t="s">
        <v>1037</v>
      </c>
      <c r="G565" s="2" t="s">
        <v>1038</v>
      </c>
      <c r="H565" s="2" t="s">
        <v>250</v>
      </c>
      <c r="I565" s="2" t="s">
        <v>302</v>
      </c>
      <c r="J565" s="2" t="s">
        <v>30</v>
      </c>
      <c r="K565" s="2" t="s">
        <v>30</v>
      </c>
      <c r="L565" s="2" t="s">
        <v>294</v>
      </c>
      <c r="M565" s="2" t="s">
        <v>31</v>
      </c>
      <c r="N565" s="2" t="s">
        <v>368</v>
      </c>
      <c r="O565" s="2" t="s">
        <v>252</v>
      </c>
      <c r="P565" s="2" t="s">
        <v>345</v>
      </c>
      <c r="Q565" s="2" t="s">
        <v>310</v>
      </c>
      <c r="R565" s="2" t="s">
        <v>255</v>
      </c>
      <c r="S565" s="2" t="s">
        <v>34</v>
      </c>
      <c r="T565" s="136">
        <v>1.135</v>
      </c>
      <c r="U565" s="2" t="s">
        <v>124</v>
      </c>
      <c r="V565" s="145">
        <v>0.06</v>
      </c>
      <c r="W565" s="145">
        <v>5.5219999999999998E-2</v>
      </c>
      <c r="X565" s="4" t="s">
        <v>258</v>
      </c>
      <c r="Z565" s="136">
        <v>0.01</v>
      </c>
      <c r="AA565" s="143">
        <v>1</v>
      </c>
      <c r="AB565" s="156">
        <v>102.62</v>
      </c>
      <c r="AD565" s="136">
        <v>0</v>
      </c>
      <c r="AG565" s="2" t="s">
        <v>36</v>
      </c>
      <c r="AH565" s="145">
        <v>0</v>
      </c>
      <c r="AI565" s="145">
        <v>2.0940002894438399E-11</v>
      </c>
      <c r="AJ565" s="145">
        <v>2.5670939674243698E-12</v>
      </c>
    </row>
    <row r="566" spans="1:36" x14ac:dyDescent="0.2">
      <c r="A566" s="2">
        <v>1035</v>
      </c>
      <c r="B566" s="2">
        <v>9939</v>
      </c>
      <c r="C566" s="2" t="s">
        <v>1035</v>
      </c>
      <c r="D566" s="2" t="s">
        <v>1036</v>
      </c>
      <c r="E566" s="4" t="s">
        <v>247</v>
      </c>
      <c r="F566" s="2" t="s">
        <v>1583</v>
      </c>
      <c r="G566" s="2" t="s">
        <v>1584</v>
      </c>
      <c r="H566" s="2" t="s">
        <v>250</v>
      </c>
      <c r="I566" s="2" t="s">
        <v>302</v>
      </c>
      <c r="J566" s="2" t="s">
        <v>30</v>
      </c>
      <c r="K566" s="2" t="s">
        <v>30</v>
      </c>
      <c r="L566" s="2" t="s">
        <v>294</v>
      </c>
      <c r="M566" s="2" t="s">
        <v>31</v>
      </c>
      <c r="N566" s="2" t="s">
        <v>368</v>
      </c>
      <c r="O566" s="2" t="s">
        <v>252</v>
      </c>
      <c r="P566" s="2" t="s">
        <v>345</v>
      </c>
      <c r="Q566" s="2" t="s">
        <v>310</v>
      </c>
      <c r="R566" s="2" t="s">
        <v>255</v>
      </c>
      <c r="S566" s="2" t="s">
        <v>34</v>
      </c>
      <c r="T566" s="136">
        <v>2.9420000000000002</v>
      </c>
      <c r="U566" s="2" t="s">
        <v>556</v>
      </c>
      <c r="V566" s="145">
        <v>5.6899999999999999E-2</v>
      </c>
      <c r="W566" s="145">
        <v>6.3200000000000006E-2</v>
      </c>
      <c r="X566" s="4" t="s">
        <v>258</v>
      </c>
      <c r="Z566" s="136">
        <v>265957</v>
      </c>
      <c r="AA566" s="143">
        <v>1</v>
      </c>
      <c r="AB566" s="156">
        <v>99.68</v>
      </c>
      <c r="AD566" s="136">
        <v>265.10599999999999</v>
      </c>
      <c r="AG566" s="2" t="s">
        <v>36</v>
      </c>
      <c r="AH566" s="145">
        <v>1.0640000000000001E-3</v>
      </c>
      <c r="AI566" s="145">
        <v>5.4095878977556203E-4</v>
      </c>
      <c r="AJ566" s="145">
        <v>6.6317662555188199E-5</v>
      </c>
    </row>
    <row r="567" spans="1:36" x14ac:dyDescent="0.2">
      <c r="A567" s="2">
        <v>1035</v>
      </c>
      <c r="B567" s="2">
        <v>9939</v>
      </c>
      <c r="C567" s="2" t="s">
        <v>352</v>
      </c>
      <c r="D567" s="2" t="s">
        <v>353</v>
      </c>
      <c r="E567" s="4" t="s">
        <v>247</v>
      </c>
      <c r="F567" s="2" t="s">
        <v>1039</v>
      </c>
      <c r="G567" s="2" t="s">
        <v>1040</v>
      </c>
      <c r="H567" s="2" t="s">
        <v>250</v>
      </c>
      <c r="I567" s="2" t="s">
        <v>302</v>
      </c>
      <c r="J567" s="2" t="s">
        <v>30</v>
      </c>
      <c r="K567" s="2" t="s">
        <v>30</v>
      </c>
      <c r="L567" s="2" t="s">
        <v>294</v>
      </c>
      <c r="M567" s="2" t="s">
        <v>31</v>
      </c>
      <c r="N567" s="2" t="s">
        <v>263</v>
      </c>
      <c r="O567" s="2" t="s">
        <v>252</v>
      </c>
      <c r="P567" s="2" t="s">
        <v>264</v>
      </c>
      <c r="Q567" s="2" t="s">
        <v>254</v>
      </c>
      <c r="R567" s="2" t="s">
        <v>255</v>
      </c>
      <c r="S567" s="2" t="s">
        <v>34</v>
      </c>
      <c r="T567" s="136">
        <v>0.159</v>
      </c>
      <c r="U567" s="2" t="s">
        <v>1041</v>
      </c>
      <c r="V567" s="145">
        <v>3.7600000000000001E-2</v>
      </c>
      <c r="W567" s="145">
        <v>4.4990000000000002E-2</v>
      </c>
      <c r="X567" s="4" t="s">
        <v>258</v>
      </c>
      <c r="Z567" s="136">
        <v>384923</v>
      </c>
      <c r="AA567" s="143">
        <v>1</v>
      </c>
      <c r="AB567" s="156">
        <v>101.17</v>
      </c>
      <c r="AD567" s="136">
        <v>389.42700000000002</v>
      </c>
      <c r="AG567" s="2" t="s">
        <v>36</v>
      </c>
      <c r="AH567" s="145">
        <v>3.19E-4</v>
      </c>
      <c r="AI567" s="145">
        <v>7.9463984723497497E-4</v>
      </c>
      <c r="AJ567" s="145">
        <v>9.7417138306782198E-5</v>
      </c>
    </row>
    <row r="568" spans="1:36" x14ac:dyDescent="0.2">
      <c r="A568" s="2">
        <v>1035</v>
      </c>
      <c r="B568" s="2">
        <v>9939</v>
      </c>
      <c r="C568" s="2" t="s">
        <v>352</v>
      </c>
      <c r="D568" s="2" t="s">
        <v>353</v>
      </c>
      <c r="E568" s="4" t="s">
        <v>247</v>
      </c>
      <c r="F568" s="2" t="s">
        <v>1042</v>
      </c>
      <c r="G568" s="2" t="s">
        <v>1043</v>
      </c>
      <c r="H568" s="2" t="s">
        <v>250</v>
      </c>
      <c r="I568" s="2" t="s">
        <v>330</v>
      </c>
      <c r="J568" s="2" t="s">
        <v>30</v>
      </c>
      <c r="K568" s="2" t="s">
        <v>30</v>
      </c>
      <c r="L568" s="2" t="s">
        <v>294</v>
      </c>
      <c r="M568" s="2" t="s">
        <v>31</v>
      </c>
      <c r="N568" s="2" t="s">
        <v>263</v>
      </c>
      <c r="O568" s="2" t="s">
        <v>252</v>
      </c>
      <c r="P568" s="2" t="s">
        <v>264</v>
      </c>
      <c r="Q568" s="2" t="s">
        <v>254</v>
      </c>
      <c r="R568" s="2" t="s">
        <v>255</v>
      </c>
      <c r="S568" s="2" t="s">
        <v>34</v>
      </c>
      <c r="T568" s="136">
        <v>3.5870000000000002</v>
      </c>
      <c r="U568" s="2" t="s">
        <v>1044</v>
      </c>
      <c r="V568" s="145">
        <v>1E-3</v>
      </c>
      <c r="W568" s="145">
        <v>2.5610000000000001E-2</v>
      </c>
      <c r="X568" s="4" t="s">
        <v>258</v>
      </c>
      <c r="Z568" s="136">
        <v>736859.93</v>
      </c>
      <c r="AA568" s="143">
        <v>1</v>
      </c>
      <c r="AB568" s="156">
        <v>103.24</v>
      </c>
      <c r="AD568" s="136">
        <v>760.73400000000004</v>
      </c>
      <c r="AG568" s="2" t="s">
        <v>36</v>
      </c>
      <c r="AH568" s="145">
        <v>7.4899999999999999E-4</v>
      </c>
      <c r="AI568" s="145">
        <v>1.5523071698271601E-3</v>
      </c>
      <c r="AJ568" s="145">
        <v>1.90301710622556E-4</v>
      </c>
    </row>
    <row r="569" spans="1:36" x14ac:dyDescent="0.2">
      <c r="A569" s="2">
        <v>1035</v>
      </c>
      <c r="B569" s="2">
        <v>9939</v>
      </c>
      <c r="C569" s="2" t="s">
        <v>352</v>
      </c>
      <c r="D569" s="2" t="s">
        <v>353</v>
      </c>
      <c r="E569" s="4" t="s">
        <v>247</v>
      </c>
      <c r="F569" s="2" t="s">
        <v>354</v>
      </c>
      <c r="G569" s="2" t="s">
        <v>355</v>
      </c>
      <c r="H569" s="2" t="s">
        <v>250</v>
      </c>
      <c r="I569" s="2" t="s">
        <v>330</v>
      </c>
      <c r="J569" s="2" t="s">
        <v>30</v>
      </c>
      <c r="K569" s="2" t="s">
        <v>30</v>
      </c>
      <c r="L569" s="2" t="s">
        <v>294</v>
      </c>
      <c r="M569" s="2" t="s">
        <v>31</v>
      </c>
      <c r="N569" s="2" t="s">
        <v>263</v>
      </c>
      <c r="O569" s="2" t="s">
        <v>252</v>
      </c>
      <c r="P569" s="2" t="s">
        <v>264</v>
      </c>
      <c r="Q569" s="2" t="s">
        <v>254</v>
      </c>
      <c r="R569" s="2" t="s">
        <v>255</v>
      </c>
      <c r="S569" s="2" t="s">
        <v>34</v>
      </c>
      <c r="T569" s="136">
        <v>3.9660000000000002</v>
      </c>
      <c r="U569" s="2" t="s">
        <v>356</v>
      </c>
      <c r="V569" s="145">
        <v>1.3899999999999999E-2</v>
      </c>
      <c r="W569" s="145">
        <v>2.5260000000000001E-2</v>
      </c>
      <c r="X569" s="4" t="s">
        <v>258</v>
      </c>
      <c r="Z569" s="136">
        <v>2394098.14</v>
      </c>
      <c r="AA569" s="143">
        <v>1</v>
      </c>
      <c r="AB569" s="156">
        <v>103.09</v>
      </c>
      <c r="AD569" s="136">
        <v>2468.076</v>
      </c>
      <c r="AG569" s="2" t="s">
        <v>36</v>
      </c>
      <c r="AH569" s="145">
        <v>1.4959999999999999E-3</v>
      </c>
      <c r="AI569" s="145">
        <v>5.0362028669253397E-3</v>
      </c>
      <c r="AJ569" s="145">
        <v>6.1740230235799397E-4</v>
      </c>
    </row>
    <row r="570" spans="1:36" x14ac:dyDescent="0.2">
      <c r="A570" s="2">
        <v>1035</v>
      </c>
      <c r="B570" s="2">
        <v>9939</v>
      </c>
      <c r="C570" s="2" t="s">
        <v>352</v>
      </c>
      <c r="D570" s="2" t="s">
        <v>353</v>
      </c>
      <c r="E570" s="4" t="s">
        <v>247</v>
      </c>
      <c r="F570" s="2" t="s">
        <v>1045</v>
      </c>
      <c r="G570" s="2" t="s">
        <v>1046</v>
      </c>
      <c r="H570" s="2" t="s">
        <v>250</v>
      </c>
      <c r="I570" s="2" t="s">
        <v>330</v>
      </c>
      <c r="J570" s="2" t="s">
        <v>30</v>
      </c>
      <c r="K570" s="2" t="s">
        <v>30</v>
      </c>
      <c r="L570" s="2" t="s">
        <v>294</v>
      </c>
      <c r="M570" s="2" t="s">
        <v>31</v>
      </c>
      <c r="N570" s="2" t="s">
        <v>263</v>
      </c>
      <c r="O570" s="2" t="s">
        <v>252</v>
      </c>
      <c r="P570" s="2" t="s">
        <v>264</v>
      </c>
      <c r="Q570" s="2" t="s">
        <v>254</v>
      </c>
      <c r="R570" s="2" t="s">
        <v>255</v>
      </c>
      <c r="S570" s="2" t="s">
        <v>34</v>
      </c>
      <c r="T570" s="136">
        <v>1.54</v>
      </c>
      <c r="U570" s="2" t="s">
        <v>1047</v>
      </c>
      <c r="V570" s="145">
        <v>6.0000000000000001E-3</v>
      </c>
      <c r="W570" s="145">
        <v>2.4459999999999999E-2</v>
      </c>
      <c r="X570" s="4" t="s">
        <v>258</v>
      </c>
      <c r="Z570" s="136">
        <v>610749.5</v>
      </c>
      <c r="AA570" s="143">
        <v>1</v>
      </c>
      <c r="AB570" s="156">
        <v>113.98</v>
      </c>
      <c r="AD570" s="136">
        <v>696.13199999999995</v>
      </c>
      <c r="AG570" s="2" t="s">
        <v>36</v>
      </c>
      <c r="AH570" s="145">
        <v>6.8599999999999998E-4</v>
      </c>
      <c r="AI570" s="145">
        <v>1.4204845020664601E-3</v>
      </c>
      <c r="AJ570" s="145">
        <v>1.7414119828240899E-4</v>
      </c>
    </row>
    <row r="571" spans="1:36" x14ac:dyDescent="0.2">
      <c r="A571" s="2">
        <v>1035</v>
      </c>
      <c r="B571" s="2">
        <v>9939</v>
      </c>
      <c r="C571" s="2" t="s">
        <v>352</v>
      </c>
      <c r="D571" s="2" t="s">
        <v>353</v>
      </c>
      <c r="E571" s="4" t="s">
        <v>247</v>
      </c>
      <c r="F571" s="2" t="s">
        <v>1048</v>
      </c>
      <c r="G571" s="2" t="s">
        <v>1049</v>
      </c>
      <c r="H571" s="2" t="s">
        <v>250</v>
      </c>
      <c r="I571" s="2" t="s">
        <v>330</v>
      </c>
      <c r="J571" s="2" t="s">
        <v>30</v>
      </c>
      <c r="K571" s="2" t="s">
        <v>30</v>
      </c>
      <c r="L571" s="2" t="s">
        <v>294</v>
      </c>
      <c r="M571" s="2" t="s">
        <v>31</v>
      </c>
      <c r="N571" s="2" t="s">
        <v>263</v>
      </c>
      <c r="O571" s="2" t="s">
        <v>252</v>
      </c>
      <c r="P571" s="2" t="s">
        <v>264</v>
      </c>
      <c r="Q571" s="2" t="s">
        <v>254</v>
      </c>
      <c r="R571" s="2" t="s">
        <v>255</v>
      </c>
      <c r="S571" s="2" t="s">
        <v>34</v>
      </c>
      <c r="T571" s="136">
        <v>3.0529999999999999</v>
      </c>
      <c r="U571" s="2" t="s">
        <v>1050</v>
      </c>
      <c r="V571" s="145">
        <v>1.7500000000000002E-2</v>
      </c>
      <c r="W571" s="145">
        <v>2.554E-2</v>
      </c>
      <c r="X571" s="4" t="s">
        <v>258</v>
      </c>
      <c r="Z571" s="136">
        <v>2323409.7599999998</v>
      </c>
      <c r="AA571" s="143">
        <v>1</v>
      </c>
      <c r="AB571" s="156">
        <v>112.78</v>
      </c>
      <c r="AD571" s="136">
        <v>2620.3420000000001</v>
      </c>
      <c r="AG571" s="2" t="s">
        <v>36</v>
      </c>
      <c r="AH571" s="145">
        <v>1.042E-3</v>
      </c>
      <c r="AI571" s="145">
        <v>5.3469069544597103E-3</v>
      </c>
      <c r="AJ571" s="145">
        <v>6.5549239206736201E-4</v>
      </c>
    </row>
    <row r="572" spans="1:36" x14ac:dyDescent="0.2">
      <c r="A572" s="2">
        <v>1035</v>
      </c>
      <c r="B572" s="2">
        <v>9939</v>
      </c>
      <c r="C572" s="2" t="s">
        <v>1585</v>
      </c>
      <c r="D572" s="2" t="s">
        <v>1586</v>
      </c>
      <c r="E572" s="4" t="s">
        <v>247</v>
      </c>
      <c r="F572" s="2" t="s">
        <v>1587</v>
      </c>
      <c r="G572" s="2" t="s">
        <v>1588</v>
      </c>
      <c r="H572" s="2" t="s">
        <v>250</v>
      </c>
      <c r="I572" s="2" t="s">
        <v>302</v>
      </c>
      <c r="J572" s="2" t="s">
        <v>30</v>
      </c>
      <c r="K572" s="2" t="s">
        <v>30</v>
      </c>
      <c r="L572" s="2" t="s">
        <v>294</v>
      </c>
      <c r="M572" s="2" t="s">
        <v>31</v>
      </c>
      <c r="N572" s="2" t="s">
        <v>1589</v>
      </c>
      <c r="O572" s="2" t="s">
        <v>252</v>
      </c>
      <c r="P572" s="2" t="s">
        <v>339</v>
      </c>
      <c r="Q572" s="2" t="s">
        <v>254</v>
      </c>
      <c r="R572" s="2" t="s">
        <v>255</v>
      </c>
      <c r="S572" s="2" t="s">
        <v>34</v>
      </c>
      <c r="T572" s="136">
        <v>1.1419999999999999</v>
      </c>
      <c r="U572" s="2" t="s">
        <v>1590</v>
      </c>
      <c r="V572" s="145">
        <v>2.29E-2</v>
      </c>
      <c r="W572" s="145">
        <v>4.8680000000000001E-2</v>
      </c>
      <c r="X572" s="4" t="s">
        <v>258</v>
      </c>
      <c r="Z572" s="136">
        <v>510272.34</v>
      </c>
      <c r="AA572" s="143">
        <v>1</v>
      </c>
      <c r="AB572" s="156">
        <v>97.94</v>
      </c>
      <c r="AD572" s="136">
        <v>499.76100000000002</v>
      </c>
      <c r="AG572" s="2" t="s">
        <v>36</v>
      </c>
      <c r="AH572" s="145">
        <v>1.5399999999999999E-3</v>
      </c>
      <c r="AI572" s="145">
        <v>1.0197808544586699E-3</v>
      </c>
      <c r="AJ572" s="145">
        <v>1.2501780886912001E-4</v>
      </c>
    </row>
    <row r="573" spans="1:36" x14ac:dyDescent="0.2">
      <c r="A573" s="2">
        <v>1035</v>
      </c>
      <c r="B573" s="2">
        <v>9939</v>
      </c>
      <c r="C573" s="2" t="s">
        <v>357</v>
      </c>
      <c r="D573" s="2" t="s">
        <v>358</v>
      </c>
      <c r="E573" s="4" t="s">
        <v>247</v>
      </c>
      <c r="F573" s="2" t="s">
        <v>1051</v>
      </c>
      <c r="G573" s="2" t="s">
        <v>1052</v>
      </c>
      <c r="H573" s="2" t="s">
        <v>250</v>
      </c>
      <c r="I573" s="2" t="s">
        <v>302</v>
      </c>
      <c r="J573" s="2" t="s">
        <v>30</v>
      </c>
      <c r="K573" s="2" t="s">
        <v>30</v>
      </c>
      <c r="L573" s="2" t="s">
        <v>294</v>
      </c>
      <c r="M573" s="2" t="s">
        <v>31</v>
      </c>
      <c r="N573" s="2" t="s">
        <v>361</v>
      </c>
      <c r="O573" s="2" t="s">
        <v>252</v>
      </c>
      <c r="P573" s="2" t="s">
        <v>296</v>
      </c>
      <c r="Q573" s="2" t="s">
        <v>296</v>
      </c>
      <c r="R573" s="2" t="s">
        <v>296</v>
      </c>
      <c r="S573" s="2" t="s">
        <v>34</v>
      </c>
      <c r="T573" s="136">
        <v>2.0790000000000002</v>
      </c>
      <c r="U573" s="2" t="s">
        <v>406</v>
      </c>
      <c r="V573" s="145">
        <v>7.4999999999999997E-2</v>
      </c>
      <c r="W573" s="145">
        <v>5.8909999999999997E-2</v>
      </c>
      <c r="X573" s="4" t="s">
        <v>258</v>
      </c>
      <c r="Z573" s="136">
        <v>329202.96000000002</v>
      </c>
      <c r="AA573" s="143">
        <v>1</v>
      </c>
      <c r="AB573" s="156">
        <v>119.62</v>
      </c>
      <c r="AD573" s="136">
        <v>393.79300000000001</v>
      </c>
      <c r="AG573" s="2" t="s">
        <v>36</v>
      </c>
      <c r="AH573" s="145">
        <v>2.2980000000000001E-3</v>
      </c>
      <c r="AI573" s="145">
        <v>8.03548799527896E-4</v>
      </c>
      <c r="AJ573" s="145">
        <v>9.85093118753589E-5</v>
      </c>
    </row>
    <row r="574" spans="1:36" x14ac:dyDescent="0.2">
      <c r="A574" s="2">
        <v>1035</v>
      </c>
      <c r="B574" s="2">
        <v>9939</v>
      </c>
      <c r="C574" s="2" t="s">
        <v>357</v>
      </c>
      <c r="D574" s="2" t="s">
        <v>358</v>
      </c>
      <c r="E574" s="4" t="s">
        <v>247</v>
      </c>
      <c r="F574" s="2" t="s">
        <v>359</v>
      </c>
      <c r="G574" s="2" t="s">
        <v>360</v>
      </c>
      <c r="H574" s="2" t="s">
        <v>250</v>
      </c>
      <c r="I574" s="2" t="s">
        <v>302</v>
      </c>
      <c r="J574" s="2" t="s">
        <v>30</v>
      </c>
      <c r="K574" s="2" t="s">
        <v>30</v>
      </c>
      <c r="L574" s="2" t="s">
        <v>294</v>
      </c>
      <c r="M574" s="2" t="s">
        <v>31</v>
      </c>
      <c r="N574" s="2" t="s">
        <v>361</v>
      </c>
      <c r="O574" s="2" t="s">
        <v>252</v>
      </c>
      <c r="P574" s="2" t="s">
        <v>296</v>
      </c>
      <c r="Q574" s="2" t="s">
        <v>296</v>
      </c>
      <c r="R574" s="2" t="s">
        <v>296</v>
      </c>
      <c r="S574" s="2" t="s">
        <v>34</v>
      </c>
      <c r="T574" s="136">
        <v>2.3340000000000001</v>
      </c>
      <c r="U574" s="2" t="s">
        <v>362</v>
      </c>
      <c r="V574" s="145">
        <v>0.10539999999999999</v>
      </c>
      <c r="W574" s="145">
        <v>5.033E-2</v>
      </c>
      <c r="X574" s="4" t="s">
        <v>258</v>
      </c>
      <c r="Z574" s="136">
        <v>756157</v>
      </c>
      <c r="AA574" s="143">
        <v>1</v>
      </c>
      <c r="AB574" s="156">
        <v>135.04</v>
      </c>
      <c r="AD574" s="136">
        <v>1021.114</v>
      </c>
      <c r="AG574" s="2" t="s">
        <v>36</v>
      </c>
      <c r="AH574" s="145">
        <v>3.0860000000000002E-3</v>
      </c>
      <c r="AI574" s="145">
        <v>2.0836229545492901E-3</v>
      </c>
      <c r="AJ574" s="145">
        <v>2.5543721001256698E-4</v>
      </c>
    </row>
    <row r="575" spans="1:36" x14ac:dyDescent="0.2">
      <c r="A575" s="2">
        <v>1035</v>
      </c>
      <c r="B575" s="2">
        <v>9939</v>
      </c>
      <c r="C575" s="2" t="s">
        <v>363</v>
      </c>
      <c r="D575" s="2" t="s">
        <v>364</v>
      </c>
      <c r="E575" s="4" t="s">
        <v>365</v>
      </c>
      <c r="F575" s="2" t="s">
        <v>366</v>
      </c>
      <c r="G575" s="2" t="s">
        <v>367</v>
      </c>
      <c r="H575" s="2" t="s">
        <v>250</v>
      </c>
      <c r="I575" s="2" t="s">
        <v>330</v>
      </c>
      <c r="J575" s="2" t="s">
        <v>30</v>
      </c>
      <c r="K575" s="2" t="s">
        <v>30</v>
      </c>
      <c r="L575" s="2" t="s">
        <v>294</v>
      </c>
      <c r="M575" s="2" t="s">
        <v>31</v>
      </c>
      <c r="N575" s="2" t="s">
        <v>368</v>
      </c>
      <c r="O575" s="2" t="s">
        <v>252</v>
      </c>
      <c r="P575" s="2" t="s">
        <v>296</v>
      </c>
      <c r="Q575" s="2" t="s">
        <v>296</v>
      </c>
      <c r="R575" s="2" t="s">
        <v>296</v>
      </c>
      <c r="S575" s="2" t="s">
        <v>34</v>
      </c>
      <c r="T575" s="136">
        <v>2.7559999999999998</v>
      </c>
      <c r="U575" s="233">
        <v>45664</v>
      </c>
      <c r="V575" s="145">
        <v>0.06</v>
      </c>
      <c r="W575" s="145">
        <v>1E-4</v>
      </c>
      <c r="X575" s="4" t="s">
        <v>258</v>
      </c>
      <c r="Z575" s="136">
        <v>518000</v>
      </c>
      <c r="AA575" s="143">
        <v>1</v>
      </c>
      <c r="AB575" s="156">
        <v>9.86</v>
      </c>
      <c r="AD575" s="136">
        <v>51.075000000000003</v>
      </c>
      <c r="AG575" s="2" t="s">
        <v>36</v>
      </c>
      <c r="AH575" s="145">
        <v>4.3990000000000001E-3</v>
      </c>
      <c r="AI575" s="145">
        <v>1.04220079890164E-4</v>
      </c>
      <c r="AJ575" s="145">
        <v>1.2776633304171299E-5</v>
      </c>
    </row>
    <row r="576" spans="1:36" x14ac:dyDescent="0.2">
      <c r="A576" s="2">
        <v>1035</v>
      </c>
      <c r="B576" s="2">
        <v>9939</v>
      </c>
      <c r="C576" s="2" t="s">
        <v>363</v>
      </c>
      <c r="D576" s="2" t="s">
        <v>364</v>
      </c>
      <c r="E576" s="4" t="s">
        <v>365</v>
      </c>
      <c r="F576" s="2" t="s">
        <v>371</v>
      </c>
      <c r="G576" s="2" t="s">
        <v>372</v>
      </c>
      <c r="H576" s="2" t="s">
        <v>250</v>
      </c>
      <c r="I576" s="2" t="s">
        <v>330</v>
      </c>
      <c r="J576" s="2" t="s">
        <v>30</v>
      </c>
      <c r="K576" s="2" t="s">
        <v>30</v>
      </c>
      <c r="L576" s="2" t="s">
        <v>294</v>
      </c>
      <c r="M576" s="2" t="s">
        <v>31</v>
      </c>
      <c r="N576" s="2" t="s">
        <v>368</v>
      </c>
      <c r="O576" s="2" t="s">
        <v>252</v>
      </c>
      <c r="P576" s="2" t="s">
        <v>296</v>
      </c>
      <c r="Q576" s="2" t="s">
        <v>296</v>
      </c>
      <c r="R576" s="2" t="s">
        <v>296</v>
      </c>
      <c r="S576" s="2" t="s">
        <v>34</v>
      </c>
      <c r="T576" s="136">
        <v>2.8039999999999998</v>
      </c>
      <c r="U576" s="233">
        <v>45664</v>
      </c>
      <c r="V576" s="145">
        <v>6.9000000000000006E-2</v>
      </c>
      <c r="W576" s="145">
        <v>1E-4</v>
      </c>
      <c r="X576" s="4" t="s">
        <v>258</v>
      </c>
      <c r="Z576" s="136">
        <v>1065926.67</v>
      </c>
      <c r="AA576" s="143">
        <v>1</v>
      </c>
      <c r="AB576" s="156">
        <v>10.25</v>
      </c>
      <c r="AD576" s="136">
        <v>109.25700000000001</v>
      </c>
      <c r="AG576" s="2" t="s">
        <v>36</v>
      </c>
      <c r="AH576" s="145">
        <v>6.1700000000000001E-3</v>
      </c>
      <c r="AI576" s="145">
        <v>2.2294406786138799E-4</v>
      </c>
      <c r="AJ576" s="145">
        <v>2.7331341574552602E-5</v>
      </c>
    </row>
    <row r="577" spans="1:36" x14ac:dyDescent="0.2">
      <c r="A577" s="2">
        <v>1035</v>
      </c>
      <c r="B577" s="2">
        <v>9939</v>
      </c>
      <c r="C577" s="2" t="s">
        <v>1053</v>
      </c>
      <c r="D577" s="2" t="s">
        <v>1054</v>
      </c>
      <c r="E577" s="4" t="s">
        <v>247</v>
      </c>
      <c r="F577" s="2" t="s">
        <v>1055</v>
      </c>
      <c r="G577" s="2" t="s">
        <v>1056</v>
      </c>
      <c r="H577" s="2" t="s">
        <v>250</v>
      </c>
      <c r="I577" s="2" t="s">
        <v>302</v>
      </c>
      <c r="J577" s="2" t="s">
        <v>30</v>
      </c>
      <c r="K577" s="2" t="s">
        <v>322</v>
      </c>
      <c r="L577" s="2" t="s">
        <v>294</v>
      </c>
      <c r="M577" s="2" t="s">
        <v>31</v>
      </c>
      <c r="N577" s="2" t="s">
        <v>1057</v>
      </c>
      <c r="O577" s="2" t="s">
        <v>252</v>
      </c>
      <c r="P577" s="2" t="s">
        <v>296</v>
      </c>
      <c r="Q577" s="2" t="s">
        <v>296</v>
      </c>
      <c r="R577" s="2" t="s">
        <v>296</v>
      </c>
      <c r="S577" s="2" t="s">
        <v>34</v>
      </c>
      <c r="T577" s="136">
        <v>0.746</v>
      </c>
      <c r="U577" s="2" t="s">
        <v>388</v>
      </c>
      <c r="V577" s="145">
        <v>1.9900000000000001E-2</v>
      </c>
      <c r="W577" s="145">
        <v>5.425E-2</v>
      </c>
      <c r="X577" s="4" t="s">
        <v>258</v>
      </c>
      <c r="Z577" s="136">
        <v>1377348</v>
      </c>
      <c r="AA577" s="143">
        <v>1</v>
      </c>
      <c r="AB577" s="156">
        <v>98.05</v>
      </c>
      <c r="AD577" s="136">
        <v>1350.49</v>
      </c>
      <c r="AG577" s="2" t="s">
        <v>36</v>
      </c>
      <c r="AH577" s="145">
        <v>9.1819999999999992E-3</v>
      </c>
      <c r="AI577" s="145">
        <v>2.7557258351266199E-3</v>
      </c>
      <c r="AJ577" s="145">
        <v>3.3783219624615701E-4</v>
      </c>
    </row>
    <row r="578" spans="1:36" x14ac:dyDescent="0.2">
      <c r="A578" s="2">
        <v>1035</v>
      </c>
      <c r="B578" s="2">
        <v>9939</v>
      </c>
      <c r="C578" s="2" t="s">
        <v>373</v>
      </c>
      <c r="D578" s="2" t="s">
        <v>374</v>
      </c>
      <c r="E578" s="4" t="s">
        <v>247</v>
      </c>
      <c r="F578" s="2" t="s">
        <v>1058</v>
      </c>
      <c r="G578" s="2" t="s">
        <v>1059</v>
      </c>
      <c r="H578" s="2" t="s">
        <v>250</v>
      </c>
      <c r="I578" s="2" t="s">
        <v>293</v>
      </c>
      <c r="J578" s="2" t="s">
        <v>30</v>
      </c>
      <c r="K578" s="2" t="s">
        <v>30</v>
      </c>
      <c r="L578" s="2" t="s">
        <v>294</v>
      </c>
      <c r="M578" s="2" t="s">
        <v>31</v>
      </c>
      <c r="N578" s="2" t="s">
        <v>308</v>
      </c>
      <c r="O578" s="2" t="s">
        <v>252</v>
      </c>
      <c r="P578" s="2" t="s">
        <v>296</v>
      </c>
      <c r="Q578" s="2" t="s">
        <v>296</v>
      </c>
      <c r="R578" s="2" t="s">
        <v>296</v>
      </c>
      <c r="S578" s="2" t="s">
        <v>34</v>
      </c>
      <c r="T578" s="136">
        <v>0.72299999999999998</v>
      </c>
      <c r="U578" s="2" t="s">
        <v>317</v>
      </c>
      <c r="V578" s="145">
        <v>0.03</v>
      </c>
      <c r="W578" s="145">
        <v>7.3389999999999997E-2</v>
      </c>
      <c r="X578" s="4" t="s">
        <v>258</v>
      </c>
      <c r="Z578" s="136">
        <v>262082.16</v>
      </c>
      <c r="AA578" s="143">
        <v>1</v>
      </c>
      <c r="AB578" s="156">
        <v>99</v>
      </c>
      <c r="AD578" s="136">
        <v>259.46100000000001</v>
      </c>
      <c r="AG578" s="2" t="s">
        <v>36</v>
      </c>
      <c r="AH578" s="145">
        <v>4.5989999999999998E-3</v>
      </c>
      <c r="AI578" s="145">
        <v>5.2944076954695703E-4</v>
      </c>
      <c r="AJ578" s="145">
        <v>6.4905635995565501E-5</v>
      </c>
    </row>
    <row r="579" spans="1:36" x14ac:dyDescent="0.2">
      <c r="A579" s="2">
        <v>1035</v>
      </c>
      <c r="B579" s="2">
        <v>9939</v>
      </c>
      <c r="C579" s="2" t="s">
        <v>373</v>
      </c>
      <c r="D579" s="2" t="s">
        <v>374</v>
      </c>
      <c r="E579" s="4" t="s">
        <v>247</v>
      </c>
      <c r="F579" s="2" t="s">
        <v>375</v>
      </c>
      <c r="G579" s="2" t="s">
        <v>376</v>
      </c>
      <c r="H579" s="2" t="s">
        <v>250</v>
      </c>
      <c r="I579" s="2" t="s">
        <v>330</v>
      </c>
      <c r="J579" s="2" t="s">
        <v>30</v>
      </c>
      <c r="K579" s="2" t="s">
        <v>30</v>
      </c>
      <c r="L579" s="2" t="s">
        <v>294</v>
      </c>
      <c r="M579" s="2" t="s">
        <v>31</v>
      </c>
      <c r="N579" s="2" t="s">
        <v>308</v>
      </c>
      <c r="O579" s="2" t="s">
        <v>252</v>
      </c>
      <c r="P579" s="2" t="s">
        <v>296</v>
      </c>
      <c r="Q579" s="2" t="s">
        <v>296</v>
      </c>
      <c r="R579" s="2" t="s">
        <v>296</v>
      </c>
      <c r="S579" s="2" t="s">
        <v>34</v>
      </c>
      <c r="T579" s="136">
        <v>1.819</v>
      </c>
      <c r="U579" s="2" t="s">
        <v>297</v>
      </c>
      <c r="V579" s="145">
        <v>0.04</v>
      </c>
      <c r="W579" s="145">
        <v>4.1399999999999999E-2</v>
      </c>
      <c r="X579" s="4" t="s">
        <v>258</v>
      </c>
      <c r="Z579" s="136">
        <v>220901.4</v>
      </c>
      <c r="AA579" s="143">
        <v>1</v>
      </c>
      <c r="AB579" s="156">
        <v>113.45</v>
      </c>
      <c r="AD579" s="136">
        <v>250.613</v>
      </c>
      <c r="AG579" s="2" t="s">
        <v>36</v>
      </c>
      <c r="AH579" s="145">
        <v>2.6459999999999999E-3</v>
      </c>
      <c r="AI579" s="145">
        <v>5.1138465907082996E-4</v>
      </c>
      <c r="AJ579" s="145">
        <v>6.2692086527015698E-5</v>
      </c>
    </row>
    <row r="580" spans="1:36" x14ac:dyDescent="0.2">
      <c r="A580" s="2">
        <v>1035</v>
      </c>
      <c r="B580" s="2">
        <v>9939</v>
      </c>
      <c r="C580" s="2" t="s">
        <v>1060</v>
      </c>
      <c r="D580" s="2" t="s">
        <v>1061</v>
      </c>
      <c r="E580" s="4" t="s">
        <v>247</v>
      </c>
      <c r="F580" s="2" t="s">
        <v>1062</v>
      </c>
      <c r="G580" s="2" t="s">
        <v>1063</v>
      </c>
      <c r="H580" s="2" t="s">
        <v>250</v>
      </c>
      <c r="I580" s="2" t="s">
        <v>302</v>
      </c>
      <c r="J580" s="2" t="s">
        <v>30</v>
      </c>
      <c r="K580" s="2" t="s">
        <v>30</v>
      </c>
      <c r="L580" s="2" t="s">
        <v>294</v>
      </c>
      <c r="M580" s="2" t="s">
        <v>31</v>
      </c>
      <c r="N580" s="2" t="s">
        <v>368</v>
      </c>
      <c r="O580" s="2" t="s">
        <v>252</v>
      </c>
      <c r="P580" s="2" t="s">
        <v>309</v>
      </c>
      <c r="Q580" s="2" t="s">
        <v>310</v>
      </c>
      <c r="R580" s="2" t="s">
        <v>255</v>
      </c>
      <c r="S580" s="2" t="s">
        <v>34</v>
      </c>
      <c r="T580" s="136">
        <v>3.3690000000000002</v>
      </c>
      <c r="U580" s="2" t="s">
        <v>325</v>
      </c>
      <c r="V580" s="145">
        <v>5.8900000000000001E-2</v>
      </c>
      <c r="W580" s="145">
        <v>5.6559999999999999E-2</v>
      </c>
      <c r="X580" s="4" t="s">
        <v>258</v>
      </c>
      <c r="Z580" s="136">
        <v>1538921</v>
      </c>
      <c r="AA580" s="143">
        <v>1</v>
      </c>
      <c r="AB580" s="156">
        <v>102.5</v>
      </c>
      <c r="AD580" s="136">
        <v>1577.394</v>
      </c>
      <c r="AG580" s="2" t="s">
        <v>36</v>
      </c>
      <c r="AH580" s="145">
        <v>7.6600000000000001E-3</v>
      </c>
      <c r="AI580" s="145">
        <v>3.2187327469469802E-3</v>
      </c>
      <c r="AJ580" s="145">
        <v>3.9459351840077402E-4</v>
      </c>
    </row>
    <row r="581" spans="1:36" x14ac:dyDescent="0.2">
      <c r="A581" s="2">
        <v>1035</v>
      </c>
      <c r="B581" s="2">
        <v>9939</v>
      </c>
      <c r="C581" s="2" t="s">
        <v>1064</v>
      </c>
      <c r="D581" s="2" t="s">
        <v>1065</v>
      </c>
      <c r="E581" s="4" t="s">
        <v>247</v>
      </c>
      <c r="F581" s="2" t="s">
        <v>1066</v>
      </c>
      <c r="G581" s="2" t="s">
        <v>1067</v>
      </c>
      <c r="H581" s="2" t="s">
        <v>250</v>
      </c>
      <c r="I581" s="2" t="s">
        <v>330</v>
      </c>
      <c r="J581" s="2" t="s">
        <v>30</v>
      </c>
      <c r="K581" s="2" t="s">
        <v>30</v>
      </c>
      <c r="L581" s="2" t="s">
        <v>294</v>
      </c>
      <c r="M581" s="2" t="s">
        <v>31</v>
      </c>
      <c r="N581" s="2" t="s">
        <v>368</v>
      </c>
      <c r="O581" s="2" t="s">
        <v>252</v>
      </c>
      <c r="P581" s="2" t="s">
        <v>296</v>
      </c>
      <c r="Q581" s="2" t="s">
        <v>296</v>
      </c>
      <c r="R581" s="2" t="s">
        <v>296</v>
      </c>
      <c r="S581" s="2" t="s">
        <v>34</v>
      </c>
      <c r="T581" s="136">
        <v>1.1870000000000001</v>
      </c>
      <c r="U581" s="2" t="s">
        <v>528</v>
      </c>
      <c r="V581" s="145">
        <v>2.8500000000000001E-2</v>
      </c>
      <c r="W581" s="145">
        <v>9.4900000000000002E-3</v>
      </c>
      <c r="X581" s="4" t="s">
        <v>258</v>
      </c>
      <c r="Z581" s="136">
        <v>875140.37</v>
      </c>
      <c r="AA581" s="143">
        <v>1</v>
      </c>
      <c r="AB581" s="156">
        <v>118.99</v>
      </c>
      <c r="AD581" s="136">
        <v>1041.33</v>
      </c>
      <c r="AG581" s="2" t="s">
        <v>36</v>
      </c>
      <c r="AH581" s="145">
        <v>6.9420000000000003E-3</v>
      </c>
      <c r="AI581" s="145">
        <v>2.1248726655633799E-3</v>
      </c>
      <c r="AJ581" s="145">
        <v>2.6049412833469297E-4</v>
      </c>
    </row>
    <row r="582" spans="1:36" x14ac:dyDescent="0.2">
      <c r="A582" s="2">
        <v>1035</v>
      </c>
      <c r="B582" s="2">
        <v>9939</v>
      </c>
      <c r="C582" s="2" t="s">
        <v>1064</v>
      </c>
      <c r="D582" s="2" t="s">
        <v>1065</v>
      </c>
      <c r="E582" s="4" t="s">
        <v>247</v>
      </c>
      <c r="F582" s="2" t="s">
        <v>1068</v>
      </c>
      <c r="G582" s="2" t="s">
        <v>1069</v>
      </c>
      <c r="H582" s="2" t="s">
        <v>250</v>
      </c>
      <c r="I582" s="2" t="s">
        <v>330</v>
      </c>
      <c r="J582" s="2" t="s">
        <v>30</v>
      </c>
      <c r="K582" s="2" t="s">
        <v>30</v>
      </c>
      <c r="L582" s="2" t="s">
        <v>294</v>
      </c>
      <c r="M582" s="2" t="s">
        <v>31</v>
      </c>
      <c r="N582" s="2" t="s">
        <v>368</v>
      </c>
      <c r="O582" s="2" t="s">
        <v>252</v>
      </c>
      <c r="P582" s="2" t="s">
        <v>296</v>
      </c>
      <c r="Q582" s="2" t="s">
        <v>296</v>
      </c>
      <c r="R582" s="2" t="s">
        <v>296</v>
      </c>
      <c r="S582" s="2" t="s">
        <v>34</v>
      </c>
      <c r="T582" s="136">
        <v>3.01</v>
      </c>
      <c r="U582" s="2" t="s">
        <v>1070</v>
      </c>
      <c r="V582" s="145">
        <v>3.7900000000000003E-2</v>
      </c>
      <c r="W582" s="145">
        <v>2.8750000000000001E-2</v>
      </c>
      <c r="X582" s="4" t="s">
        <v>258</v>
      </c>
      <c r="Z582" s="136">
        <v>1388772.78</v>
      </c>
      <c r="AA582" s="143">
        <v>1</v>
      </c>
      <c r="AB582" s="156">
        <v>111.44</v>
      </c>
      <c r="AD582" s="136">
        <v>1547.6479999999999</v>
      </c>
      <c r="AG582" s="2" t="s">
        <v>36</v>
      </c>
      <c r="AH582" s="145">
        <v>1.1755E-2</v>
      </c>
      <c r="AI582" s="145">
        <v>3.1580356346796999E-3</v>
      </c>
      <c r="AJ582" s="145">
        <v>3.8715248835283699E-4</v>
      </c>
    </row>
    <row r="583" spans="1:36" x14ac:dyDescent="0.2">
      <c r="A583" s="2">
        <v>1035</v>
      </c>
      <c r="B583" s="2">
        <v>9939</v>
      </c>
      <c r="C583" s="2" t="s">
        <v>1071</v>
      </c>
      <c r="D583" s="2" t="s">
        <v>1072</v>
      </c>
      <c r="E583" s="4" t="s">
        <v>247</v>
      </c>
      <c r="F583" s="2" t="s">
        <v>1073</v>
      </c>
      <c r="G583" s="2" t="s">
        <v>1074</v>
      </c>
      <c r="H583" s="2" t="s">
        <v>250</v>
      </c>
      <c r="I583" s="2" t="s">
        <v>302</v>
      </c>
      <c r="J583" s="2" t="s">
        <v>30</v>
      </c>
      <c r="K583" s="2" t="s">
        <v>30</v>
      </c>
      <c r="L583" s="2" t="s">
        <v>294</v>
      </c>
      <c r="M583" s="2" t="s">
        <v>31</v>
      </c>
      <c r="N583" s="2" t="s">
        <v>368</v>
      </c>
      <c r="O583" s="2" t="s">
        <v>252</v>
      </c>
      <c r="P583" s="2" t="s">
        <v>191</v>
      </c>
      <c r="Q583" s="2" t="s">
        <v>310</v>
      </c>
      <c r="R583" s="2" t="s">
        <v>255</v>
      </c>
      <c r="S583" s="2" t="s">
        <v>34</v>
      </c>
      <c r="T583" s="136">
        <v>1.68</v>
      </c>
      <c r="U583" s="2" t="s">
        <v>820</v>
      </c>
      <c r="V583" s="145">
        <v>5.5500000000000001E-2</v>
      </c>
      <c r="W583" s="145">
        <v>5.833E-2</v>
      </c>
      <c r="X583" s="4" t="s">
        <v>258</v>
      </c>
      <c r="Z583" s="136">
        <v>211500</v>
      </c>
      <c r="AA583" s="143">
        <v>1</v>
      </c>
      <c r="AB583" s="156">
        <v>100.9</v>
      </c>
      <c r="AD583" s="136">
        <v>213.404</v>
      </c>
      <c r="AG583" s="2" t="s">
        <v>36</v>
      </c>
      <c r="AH583" s="145">
        <v>1.469E-3</v>
      </c>
      <c r="AI583" s="145">
        <v>4.35457991393811E-4</v>
      </c>
      <c r="AJ583" s="145">
        <v>5.3384022361844299E-5</v>
      </c>
    </row>
    <row r="584" spans="1:36" x14ac:dyDescent="0.2">
      <c r="A584" s="2">
        <v>1035</v>
      </c>
      <c r="B584" s="2">
        <v>9939</v>
      </c>
      <c r="C584" s="2" t="s">
        <v>1075</v>
      </c>
      <c r="D584" s="2" t="s">
        <v>1076</v>
      </c>
      <c r="E584" s="4" t="s">
        <v>247</v>
      </c>
      <c r="F584" s="2" t="s">
        <v>1077</v>
      </c>
      <c r="G584" s="2" t="s">
        <v>1078</v>
      </c>
      <c r="H584" s="2" t="s">
        <v>250</v>
      </c>
      <c r="I584" s="2" t="s">
        <v>302</v>
      </c>
      <c r="J584" s="2" t="s">
        <v>30</v>
      </c>
      <c r="K584" s="2" t="s">
        <v>30</v>
      </c>
      <c r="L584" s="2" t="s">
        <v>294</v>
      </c>
      <c r="M584" s="2" t="s">
        <v>31</v>
      </c>
      <c r="N584" s="2" t="s">
        <v>368</v>
      </c>
      <c r="O584" s="2" t="s">
        <v>252</v>
      </c>
      <c r="P584" s="2" t="s">
        <v>324</v>
      </c>
      <c r="Q584" s="2" t="s">
        <v>254</v>
      </c>
      <c r="R584" s="2" t="s">
        <v>255</v>
      </c>
      <c r="S584" s="2" t="s">
        <v>34</v>
      </c>
      <c r="T584" s="136">
        <v>0.49199999999999999</v>
      </c>
      <c r="U584" s="2" t="s">
        <v>388</v>
      </c>
      <c r="V584" s="145">
        <v>4.9500000000000002E-2</v>
      </c>
      <c r="W584" s="145">
        <v>5.917E-2</v>
      </c>
      <c r="X584" s="4" t="s">
        <v>258</v>
      </c>
      <c r="Z584" s="136">
        <v>318622.71999999997</v>
      </c>
      <c r="AA584" s="143">
        <v>1</v>
      </c>
      <c r="AB584" s="156">
        <v>100.81</v>
      </c>
      <c r="AD584" s="136">
        <v>321.20400000000001</v>
      </c>
      <c r="AG584" s="2" t="s">
        <v>36</v>
      </c>
      <c r="AH584" s="145">
        <v>7.241E-3</v>
      </c>
      <c r="AI584" s="145">
        <v>6.5542813881641203E-4</v>
      </c>
      <c r="AJ584" s="145">
        <v>8.0350782648777494E-5</v>
      </c>
    </row>
    <row r="585" spans="1:36" x14ac:dyDescent="0.2">
      <c r="A585" s="2">
        <v>1035</v>
      </c>
      <c r="B585" s="2">
        <v>9939</v>
      </c>
      <c r="C585" s="2" t="s">
        <v>1079</v>
      </c>
      <c r="D585" s="2" t="s">
        <v>1080</v>
      </c>
      <c r="E585" s="4" t="s">
        <v>247</v>
      </c>
      <c r="F585" s="2" t="s">
        <v>1081</v>
      </c>
      <c r="G585" s="2" t="s">
        <v>1082</v>
      </c>
      <c r="H585" s="2" t="s">
        <v>250</v>
      </c>
      <c r="I585" s="2" t="s">
        <v>302</v>
      </c>
      <c r="J585" s="2" t="s">
        <v>30</v>
      </c>
      <c r="K585" s="2" t="s">
        <v>30</v>
      </c>
      <c r="L585" s="2" t="s">
        <v>294</v>
      </c>
      <c r="M585" s="2" t="s">
        <v>190</v>
      </c>
      <c r="N585" s="2" t="s">
        <v>251</v>
      </c>
      <c r="O585" s="2" t="s">
        <v>252</v>
      </c>
      <c r="P585" s="2" t="s">
        <v>253</v>
      </c>
      <c r="Q585" s="2" t="s">
        <v>254</v>
      </c>
      <c r="R585" s="2" t="s">
        <v>255</v>
      </c>
      <c r="S585" s="2" t="s">
        <v>34</v>
      </c>
      <c r="T585" s="136">
        <v>5.1440000000000001</v>
      </c>
      <c r="U585" s="2" t="s">
        <v>1083</v>
      </c>
      <c r="V585" s="145">
        <v>5.8799999999999998E-2</v>
      </c>
      <c r="W585" s="145">
        <v>5.6169999999999998E-2</v>
      </c>
      <c r="X585" s="4" t="s">
        <v>258</v>
      </c>
      <c r="Z585" s="136">
        <v>1560000</v>
      </c>
      <c r="AA585" s="143">
        <v>1</v>
      </c>
      <c r="AB585" s="156">
        <v>101.654</v>
      </c>
      <c r="AD585" s="136">
        <v>1585.806</v>
      </c>
      <c r="AG585" s="2" t="s">
        <v>36</v>
      </c>
      <c r="AH585" s="145">
        <v>3.467E-3</v>
      </c>
      <c r="AI585" s="145">
        <v>3.2358983153399599E-3</v>
      </c>
      <c r="AJ585" s="145">
        <v>3.9669789380564798E-4</v>
      </c>
    </row>
    <row r="586" spans="1:36" x14ac:dyDescent="0.2">
      <c r="A586" s="2">
        <v>1035</v>
      </c>
      <c r="B586" s="2">
        <v>9939</v>
      </c>
      <c r="C586" s="2" t="s">
        <v>1084</v>
      </c>
      <c r="D586" s="2" t="s">
        <v>1085</v>
      </c>
      <c r="E586" s="4" t="s">
        <v>247</v>
      </c>
      <c r="F586" s="2" t="s">
        <v>1086</v>
      </c>
      <c r="G586" s="2" t="s">
        <v>1087</v>
      </c>
      <c r="H586" s="2" t="s">
        <v>250</v>
      </c>
      <c r="I586" s="2" t="s">
        <v>302</v>
      </c>
      <c r="J586" s="2" t="s">
        <v>30</v>
      </c>
      <c r="K586" s="2" t="s">
        <v>30</v>
      </c>
      <c r="L586" s="2" t="s">
        <v>294</v>
      </c>
      <c r="M586" s="2" t="s">
        <v>31</v>
      </c>
      <c r="N586" s="2" t="s">
        <v>627</v>
      </c>
      <c r="O586" s="2" t="s">
        <v>252</v>
      </c>
      <c r="P586" s="2" t="s">
        <v>339</v>
      </c>
      <c r="Q586" s="2" t="s">
        <v>254</v>
      </c>
      <c r="R586" s="2" t="s">
        <v>255</v>
      </c>
      <c r="S586" s="2" t="s">
        <v>34</v>
      </c>
      <c r="T586" s="136">
        <v>1.518</v>
      </c>
      <c r="U586" s="2" t="s">
        <v>1088</v>
      </c>
      <c r="V586" s="145">
        <v>2.3E-2</v>
      </c>
      <c r="W586" s="145">
        <v>5.1650000000000001E-2</v>
      </c>
      <c r="X586" s="4" t="s">
        <v>258</v>
      </c>
      <c r="Z586" s="136">
        <v>597880.61</v>
      </c>
      <c r="AA586" s="143">
        <v>1</v>
      </c>
      <c r="AB586" s="156">
        <v>96.07</v>
      </c>
      <c r="AD586" s="136">
        <v>574.38400000000001</v>
      </c>
      <c r="AG586" s="2" t="s">
        <v>36</v>
      </c>
      <c r="AH586" s="145">
        <v>5.53E-4</v>
      </c>
      <c r="AI586" s="145">
        <v>1.1720522871725E-3</v>
      </c>
      <c r="AJ586" s="145">
        <v>1.43685192933072E-4</v>
      </c>
    </row>
    <row r="587" spans="1:36" x14ac:dyDescent="0.2">
      <c r="A587" s="2">
        <v>1035</v>
      </c>
      <c r="B587" s="2">
        <v>9939</v>
      </c>
      <c r="C587" s="2" t="s">
        <v>1084</v>
      </c>
      <c r="D587" s="2" t="s">
        <v>1085</v>
      </c>
      <c r="E587" s="4" t="s">
        <v>247</v>
      </c>
      <c r="F587" s="2" t="s">
        <v>1089</v>
      </c>
      <c r="G587" s="2" t="s">
        <v>1090</v>
      </c>
      <c r="H587" s="2" t="s">
        <v>250</v>
      </c>
      <c r="I587" s="2" t="s">
        <v>302</v>
      </c>
      <c r="J587" s="2" t="s">
        <v>30</v>
      </c>
      <c r="K587" s="2" t="s">
        <v>30</v>
      </c>
      <c r="L587" s="2" t="s">
        <v>294</v>
      </c>
      <c r="M587" s="2" t="s">
        <v>31</v>
      </c>
      <c r="N587" s="2" t="s">
        <v>627</v>
      </c>
      <c r="O587" s="2" t="s">
        <v>252</v>
      </c>
      <c r="P587" s="2" t="s">
        <v>339</v>
      </c>
      <c r="Q587" s="2" t="s">
        <v>254</v>
      </c>
      <c r="R587" s="2" t="s">
        <v>255</v>
      </c>
      <c r="S587" s="2" t="s">
        <v>34</v>
      </c>
      <c r="T587" s="136">
        <v>0.90900000000000003</v>
      </c>
      <c r="U587" s="2" t="s">
        <v>1091</v>
      </c>
      <c r="V587" s="145">
        <v>2.75E-2</v>
      </c>
      <c r="W587" s="145">
        <v>5.1909999999999998E-2</v>
      </c>
      <c r="X587" s="4" t="s">
        <v>258</v>
      </c>
      <c r="Z587" s="136">
        <v>360844.64</v>
      </c>
      <c r="AA587" s="143">
        <v>1</v>
      </c>
      <c r="AB587" s="156">
        <v>98.12</v>
      </c>
      <c r="AD587" s="136">
        <v>354.06099999999998</v>
      </c>
      <c r="AG587" s="2" t="s">
        <v>36</v>
      </c>
      <c r="AH587" s="145">
        <v>2.6610000000000002E-3</v>
      </c>
      <c r="AI587" s="145">
        <v>7.2247450353624999E-4</v>
      </c>
      <c r="AJ587" s="145">
        <v>8.8570185448179302E-5</v>
      </c>
    </row>
    <row r="588" spans="1:36" x14ac:dyDescent="0.2">
      <c r="A588" s="2">
        <v>1035</v>
      </c>
      <c r="B588" s="2">
        <v>9939</v>
      </c>
      <c r="C588" s="2" t="s">
        <v>1084</v>
      </c>
      <c r="D588" s="2" t="s">
        <v>1085</v>
      </c>
      <c r="E588" s="4" t="s">
        <v>247</v>
      </c>
      <c r="F588" s="2" t="s">
        <v>1092</v>
      </c>
      <c r="G588" s="2" t="s">
        <v>1093</v>
      </c>
      <c r="H588" s="2" t="s">
        <v>250</v>
      </c>
      <c r="I588" s="2" t="s">
        <v>302</v>
      </c>
      <c r="J588" s="2" t="s">
        <v>30</v>
      </c>
      <c r="K588" s="2" t="s">
        <v>30</v>
      </c>
      <c r="L588" s="2" t="s">
        <v>294</v>
      </c>
      <c r="M588" s="2" t="s">
        <v>31</v>
      </c>
      <c r="N588" s="2" t="s">
        <v>627</v>
      </c>
      <c r="O588" s="2" t="s">
        <v>252</v>
      </c>
      <c r="P588" s="2" t="s">
        <v>339</v>
      </c>
      <c r="Q588" s="2" t="s">
        <v>254</v>
      </c>
      <c r="R588" s="2" t="s">
        <v>255</v>
      </c>
      <c r="S588" s="2" t="s">
        <v>34</v>
      </c>
      <c r="T588" s="136">
        <v>1.8080000000000001</v>
      </c>
      <c r="U588" s="2" t="s">
        <v>1070</v>
      </c>
      <c r="V588" s="145">
        <v>2.1499999999999998E-2</v>
      </c>
      <c r="W588" s="145">
        <v>5.1889999999999999E-2</v>
      </c>
      <c r="X588" s="4" t="s">
        <v>258</v>
      </c>
      <c r="Z588" s="136">
        <v>1034726.01</v>
      </c>
      <c r="AA588" s="143">
        <v>1</v>
      </c>
      <c r="AB588" s="156">
        <v>94.82</v>
      </c>
      <c r="AC588" s="136">
        <v>79.709000000000003</v>
      </c>
      <c r="AD588" s="136">
        <v>1060.836</v>
      </c>
      <c r="AG588" s="2" t="s">
        <v>36</v>
      </c>
      <c r="AH588" s="145">
        <v>1.3619999999999999E-3</v>
      </c>
      <c r="AI588" s="145">
        <v>2.1646766000863299E-3</v>
      </c>
      <c r="AJ588" s="145">
        <v>2.6537380484231899E-4</v>
      </c>
    </row>
    <row r="589" spans="1:36" x14ac:dyDescent="0.2">
      <c r="A589" s="2">
        <v>1035</v>
      </c>
      <c r="B589" s="2">
        <v>9939</v>
      </c>
      <c r="C589" s="2" t="s">
        <v>1084</v>
      </c>
      <c r="D589" s="2" t="s">
        <v>1085</v>
      </c>
      <c r="E589" s="4" t="s">
        <v>247</v>
      </c>
      <c r="F589" s="2" t="s">
        <v>1094</v>
      </c>
      <c r="G589" s="2" t="s">
        <v>1095</v>
      </c>
      <c r="H589" s="2" t="s">
        <v>250</v>
      </c>
      <c r="I589" s="2" t="s">
        <v>302</v>
      </c>
      <c r="J589" s="2" t="s">
        <v>30</v>
      </c>
      <c r="K589" s="2" t="s">
        <v>30</v>
      </c>
      <c r="L589" s="2" t="s">
        <v>294</v>
      </c>
      <c r="M589" s="2" t="s">
        <v>31</v>
      </c>
      <c r="N589" s="2" t="s">
        <v>627</v>
      </c>
      <c r="O589" s="2" t="s">
        <v>252</v>
      </c>
      <c r="P589" s="2" t="s">
        <v>339</v>
      </c>
      <c r="Q589" s="2" t="s">
        <v>254</v>
      </c>
      <c r="R589" s="2" t="s">
        <v>255</v>
      </c>
      <c r="S589" s="2" t="s">
        <v>34</v>
      </c>
      <c r="T589" s="136">
        <v>2.915</v>
      </c>
      <c r="U589" s="2" t="s">
        <v>1096</v>
      </c>
      <c r="V589" s="145">
        <v>5.0500000000000003E-2</v>
      </c>
      <c r="W589" s="145">
        <v>5.2999999999999999E-2</v>
      </c>
      <c r="X589" s="4" t="s">
        <v>258</v>
      </c>
      <c r="Z589" s="136">
        <v>1223054.8600000001</v>
      </c>
      <c r="AA589" s="143">
        <v>1</v>
      </c>
      <c r="AB589" s="156">
        <v>100.78</v>
      </c>
      <c r="AD589" s="136">
        <v>1232.595</v>
      </c>
      <c r="AG589" s="2" t="s">
        <v>36</v>
      </c>
      <c r="AH589" s="145">
        <v>5.5100000000000001E-3</v>
      </c>
      <c r="AI589" s="145">
        <v>2.5151565321051401E-3</v>
      </c>
      <c r="AJ589" s="145">
        <v>3.0834012742233E-4</v>
      </c>
    </row>
    <row r="590" spans="1:36" x14ac:dyDescent="0.2">
      <c r="A590" s="2">
        <v>1035</v>
      </c>
      <c r="B590" s="2">
        <v>9939</v>
      </c>
      <c r="C590" s="2" t="s">
        <v>1097</v>
      </c>
      <c r="D590" s="2" t="s">
        <v>1098</v>
      </c>
      <c r="E590" s="4" t="s">
        <v>247</v>
      </c>
      <c r="F590" s="2" t="s">
        <v>1591</v>
      </c>
      <c r="G590" s="2" t="s">
        <v>1592</v>
      </c>
      <c r="H590" s="2" t="s">
        <v>250</v>
      </c>
      <c r="I590" s="2" t="s">
        <v>330</v>
      </c>
      <c r="J590" s="2" t="s">
        <v>30</v>
      </c>
      <c r="K590" s="2" t="s">
        <v>30</v>
      </c>
      <c r="L590" s="2" t="s">
        <v>294</v>
      </c>
      <c r="M590" s="2" t="s">
        <v>31</v>
      </c>
      <c r="N590" s="2" t="s">
        <v>281</v>
      </c>
      <c r="O590" s="2" t="s">
        <v>252</v>
      </c>
      <c r="P590" s="2" t="s">
        <v>448</v>
      </c>
      <c r="Q590" s="2" t="s">
        <v>254</v>
      </c>
      <c r="R590" s="2" t="s">
        <v>255</v>
      </c>
      <c r="S590" s="2" t="s">
        <v>34</v>
      </c>
      <c r="T590" s="136">
        <v>1.1599999999999999</v>
      </c>
      <c r="U590" s="2" t="s">
        <v>1593</v>
      </c>
      <c r="V590" s="145">
        <v>1.6E-2</v>
      </c>
      <c r="W590" s="145">
        <v>2.937E-2</v>
      </c>
      <c r="X590" s="4" t="s">
        <v>258</v>
      </c>
      <c r="Z590" s="136">
        <v>599772.73</v>
      </c>
      <c r="AA590" s="143">
        <v>1</v>
      </c>
      <c r="AB590" s="156">
        <v>116.04</v>
      </c>
      <c r="AD590" s="136">
        <v>695.976</v>
      </c>
      <c r="AG590" s="2" t="s">
        <v>36</v>
      </c>
      <c r="AH590" s="145">
        <v>2.1150000000000001E-3</v>
      </c>
      <c r="AI590" s="145">
        <v>1.42016616952241E-3</v>
      </c>
      <c r="AJ590" s="145">
        <v>1.74102172998717E-4</v>
      </c>
    </row>
    <row r="591" spans="1:36" x14ac:dyDescent="0.2">
      <c r="A591" s="2">
        <v>1035</v>
      </c>
      <c r="B591" s="2">
        <v>9939</v>
      </c>
      <c r="C591" s="2" t="s">
        <v>1097</v>
      </c>
      <c r="D591" s="2" t="s">
        <v>1098</v>
      </c>
      <c r="E591" s="4" t="s">
        <v>247</v>
      </c>
      <c r="F591" s="2" t="s">
        <v>1099</v>
      </c>
      <c r="G591" s="2" t="s">
        <v>1100</v>
      </c>
      <c r="H591" s="2" t="s">
        <v>250</v>
      </c>
      <c r="I591" s="2" t="s">
        <v>330</v>
      </c>
      <c r="J591" s="2" t="s">
        <v>30</v>
      </c>
      <c r="K591" s="2" t="s">
        <v>30</v>
      </c>
      <c r="L591" s="2" t="s">
        <v>294</v>
      </c>
      <c r="M591" s="2" t="s">
        <v>31</v>
      </c>
      <c r="N591" s="2" t="s">
        <v>281</v>
      </c>
      <c r="O591" s="2" t="s">
        <v>252</v>
      </c>
      <c r="P591" s="2" t="s">
        <v>448</v>
      </c>
      <c r="Q591" s="2" t="s">
        <v>254</v>
      </c>
      <c r="R591" s="2" t="s">
        <v>255</v>
      </c>
      <c r="S591" s="2" t="s">
        <v>34</v>
      </c>
      <c r="T591" s="136">
        <v>2.2890000000000001</v>
      </c>
      <c r="U591" s="2" t="s">
        <v>177</v>
      </c>
      <c r="V591" s="145">
        <v>1.4200000000000001E-2</v>
      </c>
      <c r="W591" s="145">
        <v>2.7910000000000001E-2</v>
      </c>
      <c r="X591" s="4" t="s">
        <v>258</v>
      </c>
      <c r="Z591" s="136">
        <v>813541.91</v>
      </c>
      <c r="AA591" s="143">
        <v>1</v>
      </c>
      <c r="AB591" s="156">
        <v>112.72</v>
      </c>
      <c r="AD591" s="136">
        <v>917.024</v>
      </c>
      <c r="AG591" s="2" t="s">
        <v>36</v>
      </c>
      <c r="AH591" s="145">
        <v>8.0099999999999995E-4</v>
      </c>
      <c r="AI591" s="145">
        <v>1.8712233919124599E-3</v>
      </c>
      <c r="AJ591" s="145">
        <v>2.29398549049755E-4</v>
      </c>
    </row>
    <row r="592" spans="1:36" x14ac:dyDescent="0.2">
      <c r="A592" s="2">
        <v>1035</v>
      </c>
      <c r="B592" s="2">
        <v>9939</v>
      </c>
      <c r="C592" s="2" t="s">
        <v>1101</v>
      </c>
      <c r="D592" s="2" t="s">
        <v>1102</v>
      </c>
      <c r="E592" s="4" t="s">
        <v>247</v>
      </c>
      <c r="F592" s="2" t="s">
        <v>1103</v>
      </c>
      <c r="G592" s="2" t="s">
        <v>1104</v>
      </c>
      <c r="H592" s="2" t="s">
        <v>250</v>
      </c>
      <c r="I592" s="2" t="s">
        <v>302</v>
      </c>
      <c r="J592" s="2" t="s">
        <v>30</v>
      </c>
      <c r="K592" s="2" t="s">
        <v>30</v>
      </c>
      <c r="L592" s="2" t="s">
        <v>294</v>
      </c>
      <c r="M592" s="2" t="s">
        <v>31</v>
      </c>
      <c r="N592" s="2" t="s">
        <v>368</v>
      </c>
      <c r="O592" s="2" t="s">
        <v>252</v>
      </c>
      <c r="P592" s="2" t="s">
        <v>345</v>
      </c>
      <c r="Q592" s="2" t="s">
        <v>310</v>
      </c>
      <c r="R592" s="2" t="s">
        <v>255</v>
      </c>
      <c r="S592" s="2" t="s">
        <v>34</v>
      </c>
      <c r="T592" s="136">
        <v>0.28499999999999998</v>
      </c>
      <c r="U592" s="2" t="s">
        <v>1105</v>
      </c>
      <c r="V592" s="145">
        <v>4.3499999999999997E-2</v>
      </c>
      <c r="W592" s="145">
        <v>7.0150000000000004E-2</v>
      </c>
      <c r="X592" s="4" t="s">
        <v>258</v>
      </c>
      <c r="Z592" s="136">
        <v>15570.4</v>
      </c>
      <c r="AA592" s="143">
        <v>1</v>
      </c>
      <c r="AB592" s="156">
        <v>100.22</v>
      </c>
      <c r="AD592" s="136">
        <v>15.605</v>
      </c>
      <c r="AG592" s="2" t="s">
        <v>36</v>
      </c>
      <c r="AH592" s="145">
        <v>6.4899999999999995E-4</v>
      </c>
      <c r="AI592" s="145">
        <v>3.1841894207163599E-5</v>
      </c>
      <c r="AJ592" s="145">
        <v>3.9035875468902E-6</v>
      </c>
    </row>
    <row r="593" spans="1:36" x14ac:dyDescent="0.2">
      <c r="A593" s="2">
        <v>1035</v>
      </c>
      <c r="B593" s="2">
        <v>9939</v>
      </c>
      <c r="C593" s="2" t="s">
        <v>1101</v>
      </c>
      <c r="D593" s="2" t="s">
        <v>1102</v>
      </c>
      <c r="E593" s="4" t="s">
        <v>247</v>
      </c>
      <c r="F593" s="2" t="s">
        <v>1106</v>
      </c>
      <c r="G593" s="2" t="s">
        <v>1107</v>
      </c>
      <c r="H593" s="2" t="s">
        <v>250</v>
      </c>
      <c r="I593" s="2" t="s">
        <v>302</v>
      </c>
      <c r="J593" s="2" t="s">
        <v>30</v>
      </c>
      <c r="K593" s="2" t="s">
        <v>30</v>
      </c>
      <c r="L593" s="2" t="s">
        <v>294</v>
      </c>
      <c r="M593" s="2" t="s">
        <v>31</v>
      </c>
      <c r="N593" s="2" t="s">
        <v>368</v>
      </c>
      <c r="O593" s="2" t="s">
        <v>252</v>
      </c>
      <c r="P593" s="2" t="s">
        <v>345</v>
      </c>
      <c r="Q593" s="2" t="s">
        <v>310</v>
      </c>
      <c r="R593" s="2" t="s">
        <v>255</v>
      </c>
      <c r="S593" s="2" t="s">
        <v>34</v>
      </c>
      <c r="T593" s="136">
        <v>0.28499999999999998</v>
      </c>
      <c r="U593" s="2" t="s">
        <v>1105</v>
      </c>
      <c r="V593" s="145">
        <v>3.56E-2</v>
      </c>
      <c r="W593" s="145">
        <v>5.8299999999999998E-2</v>
      </c>
      <c r="X593" s="4" t="s">
        <v>258</v>
      </c>
      <c r="Z593" s="136">
        <v>183435.75</v>
      </c>
      <c r="AA593" s="143">
        <v>1</v>
      </c>
      <c r="AB593" s="156">
        <v>100.15</v>
      </c>
      <c r="AD593" s="136">
        <v>183.71100000000001</v>
      </c>
      <c r="AG593" s="2" t="s">
        <v>36</v>
      </c>
      <c r="AH593" s="145">
        <v>6.1149999999999998E-3</v>
      </c>
      <c r="AI593" s="145">
        <v>3.7486911456318501E-4</v>
      </c>
      <c r="AJ593" s="145">
        <v>4.5956261201112597E-5</v>
      </c>
    </row>
    <row r="594" spans="1:36" x14ac:dyDescent="0.2">
      <c r="A594" s="2">
        <v>1035</v>
      </c>
      <c r="B594" s="2">
        <v>9939</v>
      </c>
      <c r="C594" s="2" t="s">
        <v>1101</v>
      </c>
      <c r="D594" s="2" t="s">
        <v>1102</v>
      </c>
      <c r="E594" s="4" t="s">
        <v>247</v>
      </c>
      <c r="F594" s="2" t="s">
        <v>1108</v>
      </c>
      <c r="G594" s="2" t="s">
        <v>1109</v>
      </c>
      <c r="H594" s="2" t="s">
        <v>250</v>
      </c>
      <c r="I594" s="2" t="s">
        <v>302</v>
      </c>
      <c r="J594" s="2" t="s">
        <v>30</v>
      </c>
      <c r="K594" s="2" t="s">
        <v>30</v>
      </c>
      <c r="L594" s="2" t="s">
        <v>294</v>
      </c>
      <c r="M594" s="2" t="s">
        <v>31</v>
      </c>
      <c r="N594" s="2" t="s">
        <v>368</v>
      </c>
      <c r="O594" s="2" t="s">
        <v>252</v>
      </c>
      <c r="P594" s="2" t="s">
        <v>345</v>
      </c>
      <c r="Q594" s="2" t="s">
        <v>310</v>
      </c>
      <c r="R594" s="2" t="s">
        <v>255</v>
      </c>
      <c r="S594" s="2" t="s">
        <v>34</v>
      </c>
      <c r="T594" s="136">
        <v>1.2310000000000001</v>
      </c>
      <c r="U594" s="2" t="s">
        <v>1110</v>
      </c>
      <c r="V594" s="145">
        <v>4.48E-2</v>
      </c>
      <c r="W594" s="145">
        <v>5.7079999999999999E-2</v>
      </c>
      <c r="X594" s="4" t="s">
        <v>258</v>
      </c>
      <c r="Z594" s="136">
        <v>171177</v>
      </c>
      <c r="AA594" s="143">
        <v>1</v>
      </c>
      <c r="AB594" s="156">
        <v>99.57</v>
      </c>
      <c r="AD594" s="136">
        <v>170.441</v>
      </c>
      <c r="AG594" s="2" t="s">
        <v>36</v>
      </c>
      <c r="AH594" s="145">
        <v>1.902E-3</v>
      </c>
      <c r="AI594" s="145">
        <v>3.47791244776535E-4</v>
      </c>
      <c r="AJ594" s="145">
        <v>4.2636708833788299E-5</v>
      </c>
    </row>
    <row r="595" spans="1:36" x14ac:dyDescent="0.2">
      <c r="A595" s="2">
        <v>1035</v>
      </c>
      <c r="B595" s="2">
        <v>9939</v>
      </c>
      <c r="C595" s="2" t="s">
        <v>1101</v>
      </c>
      <c r="D595" s="2" t="s">
        <v>1102</v>
      </c>
      <c r="E595" s="4" t="s">
        <v>247</v>
      </c>
      <c r="F595" s="2" t="s">
        <v>1111</v>
      </c>
      <c r="G595" s="2" t="s">
        <v>1112</v>
      </c>
      <c r="H595" s="2" t="s">
        <v>250</v>
      </c>
      <c r="I595" s="2" t="s">
        <v>302</v>
      </c>
      <c r="J595" s="2" t="s">
        <v>30</v>
      </c>
      <c r="K595" s="2" t="s">
        <v>30</v>
      </c>
      <c r="L595" s="2" t="s">
        <v>294</v>
      </c>
      <c r="M595" s="2" t="s">
        <v>31</v>
      </c>
      <c r="N595" s="2" t="s">
        <v>368</v>
      </c>
      <c r="O595" s="2" t="s">
        <v>252</v>
      </c>
      <c r="P595" s="2" t="s">
        <v>345</v>
      </c>
      <c r="Q595" s="2" t="s">
        <v>310</v>
      </c>
      <c r="R595" s="2" t="s">
        <v>255</v>
      </c>
      <c r="S595" s="2" t="s">
        <v>34</v>
      </c>
      <c r="T595" s="136">
        <v>1.6719999999999999</v>
      </c>
      <c r="U595" s="2" t="s">
        <v>1113</v>
      </c>
      <c r="V595" s="145">
        <v>7.3300000000000004E-2</v>
      </c>
      <c r="W595" s="145">
        <v>6.2719999999999998E-2</v>
      </c>
      <c r="X595" s="4" t="s">
        <v>258</v>
      </c>
      <c r="Z595" s="136">
        <v>75147</v>
      </c>
      <c r="AA595" s="143">
        <v>1</v>
      </c>
      <c r="AB595" s="156">
        <v>103.44</v>
      </c>
      <c r="AD595" s="136">
        <v>77.731999999999999</v>
      </c>
      <c r="AG595" s="2" t="s">
        <v>36</v>
      </c>
      <c r="AH595" s="145">
        <v>5.0100000000000003E-4</v>
      </c>
      <c r="AI595" s="145">
        <v>1.5861523040174E-4</v>
      </c>
      <c r="AJ595" s="145">
        <v>1.9445088100445201E-5</v>
      </c>
    </row>
    <row r="596" spans="1:36" x14ac:dyDescent="0.2">
      <c r="A596" s="2">
        <v>1035</v>
      </c>
      <c r="B596" s="2">
        <v>9939</v>
      </c>
      <c r="C596" s="2" t="s">
        <v>1101</v>
      </c>
      <c r="D596" s="2" t="s">
        <v>1102</v>
      </c>
      <c r="E596" s="4" t="s">
        <v>247</v>
      </c>
      <c r="F596" s="2" t="s">
        <v>1114</v>
      </c>
      <c r="G596" s="2" t="s">
        <v>1115</v>
      </c>
      <c r="H596" s="2" t="s">
        <v>250</v>
      </c>
      <c r="I596" s="2" t="s">
        <v>330</v>
      </c>
      <c r="J596" s="2" t="s">
        <v>30</v>
      </c>
      <c r="K596" s="2" t="s">
        <v>30</v>
      </c>
      <c r="L596" s="2" t="s">
        <v>294</v>
      </c>
      <c r="M596" s="2" t="s">
        <v>31</v>
      </c>
      <c r="N596" s="2" t="s">
        <v>368</v>
      </c>
      <c r="O596" s="2" t="s">
        <v>252</v>
      </c>
      <c r="P596" s="2" t="s">
        <v>309</v>
      </c>
      <c r="Q596" s="2" t="s">
        <v>310</v>
      </c>
      <c r="R596" s="2" t="s">
        <v>255</v>
      </c>
      <c r="S596" s="2" t="s">
        <v>34</v>
      </c>
      <c r="T596" s="136">
        <v>4.2960000000000003</v>
      </c>
      <c r="U596" s="2" t="s">
        <v>1116</v>
      </c>
      <c r="V596" s="145">
        <v>3.4500000000000003E-2</v>
      </c>
      <c r="W596" s="145">
        <v>3.2809999999999999E-2</v>
      </c>
      <c r="X596" s="4" t="s">
        <v>258</v>
      </c>
      <c r="Z596" s="136">
        <v>488000</v>
      </c>
      <c r="AA596" s="143">
        <v>1</v>
      </c>
      <c r="AB596" s="156">
        <v>101.75</v>
      </c>
      <c r="AD596" s="136">
        <v>496.54</v>
      </c>
      <c r="AG596" s="2" t="s">
        <v>36</v>
      </c>
      <c r="AH596" s="145">
        <v>5.3839999999999999E-3</v>
      </c>
      <c r="AI596" s="145">
        <v>1.0132088323138199E-3</v>
      </c>
      <c r="AJ596" s="145">
        <v>1.2421212615327401E-4</v>
      </c>
    </row>
    <row r="597" spans="1:36" x14ac:dyDescent="0.2">
      <c r="A597" s="2">
        <v>1035</v>
      </c>
      <c r="B597" s="2">
        <v>9939</v>
      </c>
      <c r="C597" s="2" t="s">
        <v>1117</v>
      </c>
      <c r="D597" s="2" t="s">
        <v>1118</v>
      </c>
      <c r="E597" s="4" t="s">
        <v>247</v>
      </c>
      <c r="F597" s="2" t="s">
        <v>1119</v>
      </c>
      <c r="G597" s="2" t="s">
        <v>1120</v>
      </c>
      <c r="H597" s="2" t="s">
        <v>250</v>
      </c>
      <c r="I597" s="2" t="s">
        <v>330</v>
      </c>
      <c r="J597" s="2" t="s">
        <v>30</v>
      </c>
      <c r="K597" s="2" t="s">
        <v>30</v>
      </c>
      <c r="L597" s="2" t="s">
        <v>294</v>
      </c>
      <c r="M597" s="2" t="s">
        <v>31</v>
      </c>
      <c r="N597" s="2" t="s">
        <v>281</v>
      </c>
      <c r="O597" s="2" t="s">
        <v>252</v>
      </c>
      <c r="P597" s="2" t="s">
        <v>448</v>
      </c>
      <c r="Q597" s="2" t="s">
        <v>254</v>
      </c>
      <c r="R597" s="2" t="s">
        <v>255</v>
      </c>
      <c r="S597" s="2" t="s">
        <v>34</v>
      </c>
      <c r="T597" s="136">
        <v>3.262</v>
      </c>
      <c r="U597" s="2" t="s">
        <v>1121</v>
      </c>
      <c r="V597" s="145">
        <v>3.5000000000000003E-2</v>
      </c>
      <c r="W597" s="145">
        <v>2.938E-2</v>
      </c>
      <c r="X597" s="4" t="s">
        <v>258</v>
      </c>
      <c r="Z597" s="136">
        <v>1621768.7</v>
      </c>
      <c r="AA597" s="143">
        <v>1</v>
      </c>
      <c r="AB597" s="156">
        <v>119.75</v>
      </c>
      <c r="AD597" s="136">
        <v>1942.068</v>
      </c>
      <c r="AG597" s="2" t="s">
        <v>36</v>
      </c>
      <c r="AH597" s="145">
        <v>2.0279999999999999E-3</v>
      </c>
      <c r="AI597" s="145">
        <v>3.9628639566703702E-3</v>
      </c>
      <c r="AJ597" s="145">
        <v>4.8581866049282602E-4</v>
      </c>
    </row>
    <row r="598" spans="1:36" x14ac:dyDescent="0.2">
      <c r="A598" s="2">
        <v>1035</v>
      </c>
      <c r="B598" s="2">
        <v>9939</v>
      </c>
      <c r="C598" s="2" t="s">
        <v>1117</v>
      </c>
      <c r="D598" s="2" t="s">
        <v>1118</v>
      </c>
      <c r="E598" s="4" t="s">
        <v>247</v>
      </c>
      <c r="F598" s="2" t="s">
        <v>1122</v>
      </c>
      <c r="G598" s="2" t="s">
        <v>1123</v>
      </c>
      <c r="H598" s="2" t="s">
        <v>250</v>
      </c>
      <c r="I598" s="2" t="s">
        <v>330</v>
      </c>
      <c r="J598" s="2" t="s">
        <v>30</v>
      </c>
      <c r="K598" s="2" t="s">
        <v>30</v>
      </c>
      <c r="L598" s="2" t="s">
        <v>294</v>
      </c>
      <c r="M598" s="2" t="s">
        <v>31</v>
      </c>
      <c r="N598" s="2" t="s">
        <v>281</v>
      </c>
      <c r="O598" s="2" t="s">
        <v>252</v>
      </c>
      <c r="P598" s="2" t="s">
        <v>448</v>
      </c>
      <c r="Q598" s="2" t="s">
        <v>254</v>
      </c>
      <c r="R598" s="2" t="s">
        <v>255</v>
      </c>
      <c r="S598" s="2" t="s">
        <v>34</v>
      </c>
      <c r="T598" s="136">
        <v>6.2430000000000003</v>
      </c>
      <c r="U598" s="2" t="s">
        <v>1124</v>
      </c>
      <c r="V598" s="145">
        <v>2.5000000000000001E-2</v>
      </c>
      <c r="W598" s="145">
        <v>3.1879999999999999E-2</v>
      </c>
      <c r="X598" s="4" t="s">
        <v>258</v>
      </c>
      <c r="Z598" s="136">
        <v>2897322.36</v>
      </c>
      <c r="AA598" s="143">
        <v>1</v>
      </c>
      <c r="AB598" s="156">
        <v>111</v>
      </c>
      <c r="AD598" s="136">
        <v>3216.0279999999998</v>
      </c>
      <c r="AG598" s="2" t="s">
        <v>36</v>
      </c>
      <c r="AH598" s="145">
        <v>2.761E-3</v>
      </c>
      <c r="AI598" s="145">
        <v>6.5624275824418803E-3</v>
      </c>
      <c r="AJ598" s="145">
        <v>8.04506491401687E-4</v>
      </c>
    </row>
    <row r="599" spans="1:36" x14ac:dyDescent="0.2">
      <c r="A599" s="2">
        <v>1035</v>
      </c>
      <c r="B599" s="2">
        <v>9939</v>
      </c>
      <c r="C599" s="2" t="s">
        <v>383</v>
      </c>
      <c r="D599" s="2" t="s">
        <v>384</v>
      </c>
      <c r="E599" s="4" t="s">
        <v>247</v>
      </c>
      <c r="F599" s="2" t="s">
        <v>385</v>
      </c>
      <c r="G599" s="2" t="s">
        <v>386</v>
      </c>
      <c r="H599" s="2" t="s">
        <v>250</v>
      </c>
      <c r="I599" s="2" t="s">
        <v>293</v>
      </c>
      <c r="J599" s="2" t="s">
        <v>30</v>
      </c>
      <c r="K599" s="2" t="s">
        <v>30</v>
      </c>
      <c r="L599" s="2" t="s">
        <v>294</v>
      </c>
      <c r="M599" s="2" t="s">
        <v>31</v>
      </c>
      <c r="N599" s="2" t="s">
        <v>281</v>
      </c>
      <c r="O599" s="2" t="s">
        <v>252</v>
      </c>
      <c r="P599" s="2" t="s">
        <v>387</v>
      </c>
      <c r="Q599" s="2" t="s">
        <v>254</v>
      </c>
      <c r="R599" s="2" t="s">
        <v>255</v>
      </c>
      <c r="S599" s="2" t="s">
        <v>34</v>
      </c>
      <c r="T599" s="136">
        <v>0.751</v>
      </c>
      <c r="U599" s="2" t="s">
        <v>388</v>
      </c>
      <c r="V599" s="145">
        <v>0.01</v>
      </c>
      <c r="W599" s="145">
        <v>5.3999999999999999E-2</v>
      </c>
      <c r="X599" s="4" t="s">
        <v>258</v>
      </c>
      <c r="Z599" s="136">
        <v>186734</v>
      </c>
      <c r="AA599" s="143">
        <v>1</v>
      </c>
      <c r="AB599" s="156">
        <v>97.1</v>
      </c>
      <c r="AD599" s="136">
        <v>181.31899999999999</v>
      </c>
      <c r="AG599" s="2" t="s">
        <v>36</v>
      </c>
      <c r="AH599" s="145">
        <v>7.7800000000000005E-4</v>
      </c>
      <c r="AI599" s="145">
        <v>3.69987760278294E-4</v>
      </c>
      <c r="AJ599" s="145">
        <v>4.5357842222816702E-5</v>
      </c>
    </row>
    <row r="600" spans="1:36" x14ac:dyDescent="0.2">
      <c r="A600" s="2">
        <v>1035</v>
      </c>
      <c r="B600" s="2">
        <v>9939</v>
      </c>
      <c r="C600" s="2" t="s">
        <v>383</v>
      </c>
      <c r="D600" s="2" t="s">
        <v>384</v>
      </c>
      <c r="E600" s="4" t="s">
        <v>247</v>
      </c>
      <c r="F600" s="2" t="s">
        <v>1125</v>
      </c>
      <c r="G600" s="2" t="s">
        <v>1126</v>
      </c>
      <c r="H600" s="2" t="s">
        <v>250</v>
      </c>
      <c r="I600" s="2" t="s">
        <v>330</v>
      </c>
      <c r="J600" s="2" t="s">
        <v>30</v>
      </c>
      <c r="K600" s="2" t="s">
        <v>30</v>
      </c>
      <c r="L600" s="2" t="s">
        <v>294</v>
      </c>
      <c r="M600" s="2" t="s">
        <v>31</v>
      </c>
      <c r="N600" s="2" t="s">
        <v>281</v>
      </c>
      <c r="O600" s="2" t="s">
        <v>252</v>
      </c>
      <c r="P600" s="2" t="s">
        <v>324</v>
      </c>
      <c r="Q600" s="2" t="s">
        <v>254</v>
      </c>
      <c r="R600" s="2" t="s">
        <v>255</v>
      </c>
      <c r="S600" s="2" t="s">
        <v>34</v>
      </c>
      <c r="T600" s="136">
        <v>4.8499999999999996</v>
      </c>
      <c r="U600" s="2" t="s">
        <v>351</v>
      </c>
      <c r="V600" s="145">
        <v>6.4000000000000003E-3</v>
      </c>
      <c r="W600" s="145">
        <v>3.1519999999999999E-2</v>
      </c>
      <c r="X600" s="4" t="s">
        <v>258</v>
      </c>
      <c r="Z600" s="136">
        <v>961611.01</v>
      </c>
      <c r="AA600" s="143">
        <v>1</v>
      </c>
      <c r="AB600" s="156">
        <v>101.65</v>
      </c>
      <c r="AD600" s="136">
        <v>977.47799999999995</v>
      </c>
      <c r="AG600" s="2" t="s">
        <v>36</v>
      </c>
      <c r="AH600" s="145">
        <v>3.7919999999999998E-3</v>
      </c>
      <c r="AI600" s="145">
        <v>1.9945803545813501E-3</v>
      </c>
      <c r="AJ600" s="145">
        <v>2.4452122674485698E-4</v>
      </c>
    </row>
    <row r="601" spans="1:36" x14ac:dyDescent="0.2">
      <c r="A601" s="2">
        <v>1035</v>
      </c>
      <c r="B601" s="2">
        <v>9939</v>
      </c>
      <c r="C601" s="2" t="s">
        <v>383</v>
      </c>
      <c r="D601" s="2" t="s">
        <v>384</v>
      </c>
      <c r="E601" s="4" t="s">
        <v>247</v>
      </c>
      <c r="F601" s="2" t="s">
        <v>1127</v>
      </c>
      <c r="G601" s="2" t="s">
        <v>1128</v>
      </c>
      <c r="H601" s="2" t="s">
        <v>250</v>
      </c>
      <c r="I601" s="2" t="s">
        <v>330</v>
      </c>
      <c r="J601" s="2" t="s">
        <v>30</v>
      </c>
      <c r="K601" s="2" t="s">
        <v>30</v>
      </c>
      <c r="L601" s="2" t="s">
        <v>294</v>
      </c>
      <c r="M601" s="2" t="s">
        <v>190</v>
      </c>
      <c r="N601" s="2" t="s">
        <v>281</v>
      </c>
      <c r="O601" s="2" t="s">
        <v>252</v>
      </c>
      <c r="P601" s="2" t="s">
        <v>387</v>
      </c>
      <c r="Q601" s="2" t="s">
        <v>254</v>
      </c>
      <c r="R601" s="2" t="s">
        <v>255</v>
      </c>
      <c r="S601" s="2" t="s">
        <v>34</v>
      </c>
      <c r="T601" s="136">
        <v>3.9489999999999998</v>
      </c>
      <c r="U601" s="2" t="s">
        <v>556</v>
      </c>
      <c r="V601" s="145">
        <v>3.5900000000000001E-2</v>
      </c>
      <c r="W601" s="145">
        <v>3.8390000000000001E-2</v>
      </c>
      <c r="X601" s="4" t="s">
        <v>258</v>
      </c>
      <c r="Z601" s="136">
        <v>528000</v>
      </c>
      <c r="AA601" s="143">
        <v>1</v>
      </c>
      <c r="AB601" s="156">
        <v>100.17</v>
      </c>
      <c r="AD601" s="136">
        <v>528.89800000000002</v>
      </c>
      <c r="AG601" s="2" t="s">
        <v>36</v>
      </c>
      <c r="AH601" s="145">
        <v>2.3999999999999998E-3</v>
      </c>
      <c r="AI601" s="145">
        <v>1.0792357508148101E-3</v>
      </c>
      <c r="AJ601" s="145">
        <v>1.3230655216772799E-4</v>
      </c>
    </row>
    <row r="602" spans="1:36" x14ac:dyDescent="0.2">
      <c r="A602" s="2">
        <v>1035</v>
      </c>
      <c r="B602" s="2">
        <v>9939</v>
      </c>
      <c r="C602" s="2" t="s">
        <v>1129</v>
      </c>
      <c r="D602" s="2" t="s">
        <v>1130</v>
      </c>
      <c r="E602" s="4" t="s">
        <v>247</v>
      </c>
      <c r="F602" s="2" t="s">
        <v>1131</v>
      </c>
      <c r="G602" s="2" t="s">
        <v>1132</v>
      </c>
      <c r="H602" s="2" t="s">
        <v>250</v>
      </c>
      <c r="I602" s="2" t="s">
        <v>330</v>
      </c>
      <c r="J602" s="2" t="s">
        <v>30</v>
      </c>
      <c r="K602" s="2" t="s">
        <v>30</v>
      </c>
      <c r="L602" s="2" t="s">
        <v>294</v>
      </c>
      <c r="M602" s="2" t="s">
        <v>31</v>
      </c>
      <c r="N602" s="2" t="s">
        <v>442</v>
      </c>
      <c r="O602" s="2" t="s">
        <v>252</v>
      </c>
      <c r="P602" s="2" t="s">
        <v>264</v>
      </c>
      <c r="Q602" s="2" t="s">
        <v>254</v>
      </c>
      <c r="R602" s="2" t="s">
        <v>255</v>
      </c>
      <c r="S602" s="2" t="s">
        <v>34</v>
      </c>
      <c r="T602" s="136">
        <v>3.121</v>
      </c>
      <c r="U602" s="2" t="s">
        <v>1133</v>
      </c>
      <c r="V602" s="145">
        <v>7.0000000000000001E-3</v>
      </c>
      <c r="W602" s="145">
        <v>2.5420000000000002E-2</v>
      </c>
      <c r="X602" s="4" t="s">
        <v>258</v>
      </c>
      <c r="Z602" s="136">
        <v>545169.18999999994</v>
      </c>
      <c r="AA602" s="143">
        <v>1</v>
      </c>
      <c r="AB602" s="156">
        <v>108.19</v>
      </c>
      <c r="AD602" s="136">
        <v>589.81899999999996</v>
      </c>
      <c r="AG602" s="2" t="s">
        <v>36</v>
      </c>
      <c r="AH602" s="145">
        <v>7.7879999999999998E-3</v>
      </c>
      <c r="AI602" s="145">
        <v>1.2035472689802E-3</v>
      </c>
      <c r="AJ602" s="145">
        <v>1.4754625151125101E-4</v>
      </c>
    </row>
    <row r="603" spans="1:36" x14ac:dyDescent="0.2">
      <c r="A603" s="2">
        <v>1035</v>
      </c>
      <c r="B603" s="2">
        <v>9939</v>
      </c>
      <c r="C603" s="2" t="s">
        <v>1134</v>
      </c>
      <c r="D603" s="2" t="s">
        <v>1135</v>
      </c>
      <c r="E603" s="4" t="s">
        <v>247</v>
      </c>
      <c r="F603" s="2" t="s">
        <v>1136</v>
      </c>
      <c r="G603" s="2" t="s">
        <v>1137</v>
      </c>
      <c r="H603" s="2" t="s">
        <v>250</v>
      </c>
      <c r="I603" s="2" t="s">
        <v>330</v>
      </c>
      <c r="J603" s="2" t="s">
        <v>30</v>
      </c>
      <c r="K603" s="2" t="s">
        <v>30</v>
      </c>
      <c r="L603" s="2" t="s">
        <v>294</v>
      </c>
      <c r="M603" s="2" t="s">
        <v>31</v>
      </c>
      <c r="N603" s="2" t="s">
        <v>281</v>
      </c>
      <c r="O603" s="2" t="s">
        <v>252</v>
      </c>
      <c r="P603" s="2" t="s">
        <v>296</v>
      </c>
      <c r="Q603" s="2" t="s">
        <v>296</v>
      </c>
      <c r="R603" s="2" t="s">
        <v>296</v>
      </c>
      <c r="S603" s="2" t="s">
        <v>34</v>
      </c>
      <c r="T603" s="136">
        <v>2.1469999999999998</v>
      </c>
      <c r="U603" s="2" t="s">
        <v>303</v>
      </c>
      <c r="V603" s="145">
        <v>4.2000000000000003E-2</v>
      </c>
      <c r="W603" s="145">
        <v>3.6150000000000002E-2</v>
      </c>
      <c r="X603" s="4" t="s">
        <v>258</v>
      </c>
      <c r="Z603" s="136">
        <v>445000</v>
      </c>
      <c r="AA603" s="143">
        <v>1</v>
      </c>
      <c r="AB603" s="156">
        <v>106.8</v>
      </c>
      <c r="AD603" s="136">
        <v>475.26</v>
      </c>
      <c r="AG603" s="2" t="s">
        <v>36</v>
      </c>
      <c r="AH603" s="145">
        <v>4.45E-3</v>
      </c>
      <c r="AI603" s="145">
        <v>9.6978617965414295E-4</v>
      </c>
      <c r="AJ603" s="145">
        <v>1.18888820791084E-4</v>
      </c>
    </row>
    <row r="604" spans="1:36" x14ac:dyDescent="0.2">
      <c r="A604" s="2">
        <v>1035</v>
      </c>
      <c r="B604" s="2">
        <v>9939</v>
      </c>
      <c r="C604" s="2" t="s">
        <v>1138</v>
      </c>
      <c r="D604" s="2" t="s">
        <v>1139</v>
      </c>
      <c r="E604" s="4" t="s">
        <v>247</v>
      </c>
      <c r="F604" s="2" t="s">
        <v>1140</v>
      </c>
      <c r="G604" s="2" t="s">
        <v>1141</v>
      </c>
      <c r="H604" s="2" t="s">
        <v>250</v>
      </c>
      <c r="I604" s="2" t="s">
        <v>330</v>
      </c>
      <c r="J604" s="2" t="s">
        <v>30</v>
      </c>
      <c r="K604" s="2" t="s">
        <v>30</v>
      </c>
      <c r="L604" s="2" t="s">
        <v>294</v>
      </c>
      <c r="M604" s="2" t="s">
        <v>190</v>
      </c>
      <c r="N604" s="2" t="s">
        <v>281</v>
      </c>
      <c r="O604" s="2" t="s">
        <v>252</v>
      </c>
      <c r="P604" s="2" t="s">
        <v>324</v>
      </c>
      <c r="Q604" s="2" t="s">
        <v>254</v>
      </c>
      <c r="R604" s="2" t="s">
        <v>255</v>
      </c>
      <c r="S604" s="2" t="s">
        <v>34</v>
      </c>
      <c r="T604" s="136">
        <v>5.585</v>
      </c>
      <c r="U604" s="2" t="s">
        <v>1133</v>
      </c>
      <c r="V604" s="145">
        <v>3.44E-2</v>
      </c>
      <c r="W604" s="145">
        <v>3.6229999999999998E-2</v>
      </c>
      <c r="X604" s="4" t="s">
        <v>258</v>
      </c>
      <c r="Z604" s="136">
        <v>928000</v>
      </c>
      <c r="AA604" s="143">
        <v>1</v>
      </c>
      <c r="AB604" s="156">
        <v>99.36</v>
      </c>
      <c r="AD604" s="136">
        <v>922.06100000000004</v>
      </c>
      <c r="AG604" s="2" t="s">
        <v>36</v>
      </c>
      <c r="AH604" s="145">
        <v>1.913E-3</v>
      </c>
      <c r="AI604" s="145">
        <v>1.88150027488289E-3</v>
      </c>
      <c r="AJ604" s="145">
        <v>2.3065842109515599E-4</v>
      </c>
    </row>
    <row r="605" spans="1:36" x14ac:dyDescent="0.2">
      <c r="A605" s="2">
        <v>1035</v>
      </c>
      <c r="B605" s="2">
        <v>9939</v>
      </c>
      <c r="C605" s="2" t="s">
        <v>1138</v>
      </c>
      <c r="D605" s="2" t="s">
        <v>1139</v>
      </c>
      <c r="E605" s="4" t="s">
        <v>247</v>
      </c>
      <c r="F605" s="2" t="s">
        <v>1594</v>
      </c>
      <c r="G605" s="2" t="s">
        <v>1595</v>
      </c>
      <c r="H605" s="2" t="s">
        <v>250</v>
      </c>
      <c r="I605" s="2" t="s">
        <v>330</v>
      </c>
      <c r="J605" s="2" t="s">
        <v>30</v>
      </c>
      <c r="K605" s="2" t="s">
        <v>30</v>
      </c>
      <c r="L605" s="2" t="s">
        <v>294</v>
      </c>
      <c r="M605" s="2" t="s">
        <v>31</v>
      </c>
      <c r="N605" s="2" t="s">
        <v>281</v>
      </c>
      <c r="O605" s="2" t="s">
        <v>252</v>
      </c>
      <c r="P605" s="2" t="s">
        <v>324</v>
      </c>
      <c r="Q605" s="2" t="s">
        <v>254</v>
      </c>
      <c r="R605" s="2" t="s">
        <v>255</v>
      </c>
      <c r="S605" s="2" t="s">
        <v>34</v>
      </c>
      <c r="T605" s="136">
        <v>2.6429999999999998</v>
      </c>
      <c r="U605" s="2" t="s">
        <v>1596</v>
      </c>
      <c r="V605" s="145">
        <v>1.0800000000000001E-2</v>
      </c>
      <c r="W605" s="145">
        <v>3.431E-2</v>
      </c>
      <c r="X605" s="4" t="s">
        <v>258</v>
      </c>
      <c r="Z605" s="136">
        <v>243659.64</v>
      </c>
      <c r="AA605" s="143">
        <v>1</v>
      </c>
      <c r="AB605" s="156">
        <v>108.95</v>
      </c>
      <c r="AD605" s="136">
        <v>265.46699999999998</v>
      </c>
      <c r="AG605" s="2" t="s">
        <v>36</v>
      </c>
      <c r="AH605" s="145">
        <v>7.7700000000000002E-4</v>
      </c>
      <c r="AI605" s="145">
        <v>5.4169591415821497E-4</v>
      </c>
      <c r="AJ605" s="145">
        <v>6.6408028710603304E-5</v>
      </c>
    </row>
    <row r="606" spans="1:36" x14ac:dyDescent="0.2">
      <c r="A606" s="2">
        <v>1035</v>
      </c>
      <c r="B606" s="2">
        <v>9939</v>
      </c>
      <c r="C606" s="2" t="s">
        <v>1147</v>
      </c>
      <c r="D606" s="2" t="s">
        <v>1148</v>
      </c>
      <c r="E606" s="4" t="s">
        <v>247</v>
      </c>
      <c r="F606" s="2" t="s">
        <v>1149</v>
      </c>
      <c r="G606" s="2" t="s">
        <v>1150</v>
      </c>
      <c r="H606" s="2" t="s">
        <v>250</v>
      </c>
      <c r="I606" s="2" t="s">
        <v>302</v>
      </c>
      <c r="J606" s="2" t="s">
        <v>30</v>
      </c>
      <c r="K606" s="2" t="s">
        <v>30</v>
      </c>
      <c r="L606" s="2" t="s">
        <v>294</v>
      </c>
      <c r="M606" s="2" t="s">
        <v>31</v>
      </c>
      <c r="N606" s="2" t="s">
        <v>850</v>
      </c>
      <c r="O606" s="2" t="s">
        <v>252</v>
      </c>
      <c r="P606" s="2" t="s">
        <v>103</v>
      </c>
      <c r="Q606" s="2" t="s">
        <v>254</v>
      </c>
      <c r="R606" s="2" t="s">
        <v>255</v>
      </c>
      <c r="S606" s="2" t="s">
        <v>34</v>
      </c>
      <c r="T606" s="136">
        <v>1.206</v>
      </c>
      <c r="U606" s="2" t="s">
        <v>303</v>
      </c>
      <c r="V606" s="145">
        <v>2.6100000000000002E-2</v>
      </c>
      <c r="W606" s="145">
        <v>4.5830000000000003E-2</v>
      </c>
      <c r="X606" s="4" t="s">
        <v>258</v>
      </c>
      <c r="Z606" s="136">
        <v>409196</v>
      </c>
      <c r="AA606" s="143">
        <v>1</v>
      </c>
      <c r="AB606" s="156">
        <v>98.38</v>
      </c>
      <c r="AD606" s="136">
        <v>402.56700000000001</v>
      </c>
      <c r="AG606" s="2" t="s">
        <v>36</v>
      </c>
      <c r="AH606" s="145">
        <v>1.1310000000000001E-3</v>
      </c>
      <c r="AI606" s="145">
        <v>8.2145338769415996E-4</v>
      </c>
      <c r="AJ606" s="145">
        <v>1.00704285796926E-4</v>
      </c>
    </row>
    <row r="607" spans="1:36" x14ac:dyDescent="0.2">
      <c r="A607" s="2">
        <v>1035</v>
      </c>
      <c r="B607" s="2">
        <v>9939</v>
      </c>
      <c r="C607" s="2" t="s">
        <v>1147</v>
      </c>
      <c r="D607" s="2" t="s">
        <v>1148</v>
      </c>
      <c r="E607" s="4" t="s">
        <v>247</v>
      </c>
      <c r="F607" s="2" t="s">
        <v>1151</v>
      </c>
      <c r="G607" s="2" t="s">
        <v>1152</v>
      </c>
      <c r="H607" s="2" t="s">
        <v>250</v>
      </c>
      <c r="I607" s="2" t="s">
        <v>302</v>
      </c>
      <c r="J607" s="2" t="s">
        <v>30</v>
      </c>
      <c r="K607" s="2" t="s">
        <v>30</v>
      </c>
      <c r="L607" s="2" t="s">
        <v>294</v>
      </c>
      <c r="M607" s="2" t="s">
        <v>31</v>
      </c>
      <c r="N607" s="2" t="s">
        <v>850</v>
      </c>
      <c r="O607" s="2" t="s">
        <v>252</v>
      </c>
      <c r="P607" s="2" t="s">
        <v>103</v>
      </c>
      <c r="Q607" s="2" t="s">
        <v>254</v>
      </c>
      <c r="R607" s="2" t="s">
        <v>255</v>
      </c>
      <c r="S607" s="2" t="s">
        <v>34</v>
      </c>
      <c r="T607" s="136">
        <v>5.8339999999999996</v>
      </c>
      <c r="U607" s="2" t="s">
        <v>1153</v>
      </c>
      <c r="V607" s="145">
        <v>1.9E-2</v>
      </c>
      <c r="W607" s="145">
        <v>4.9419999999999999E-2</v>
      </c>
      <c r="X607" s="4" t="s">
        <v>258</v>
      </c>
      <c r="Z607" s="136">
        <v>0.7</v>
      </c>
      <c r="AA607" s="143">
        <v>1</v>
      </c>
      <c r="AB607" s="156">
        <v>84.21</v>
      </c>
      <c r="AD607" s="136">
        <v>1E-3</v>
      </c>
      <c r="AG607" s="2" t="s">
        <v>36</v>
      </c>
      <c r="AH607" s="145">
        <v>0</v>
      </c>
      <c r="AI607" s="145">
        <v>1.2028360462078202E-9</v>
      </c>
      <c r="AJ607" s="145">
        <v>1.47459060707235E-10</v>
      </c>
    </row>
    <row r="608" spans="1:36" x14ac:dyDescent="0.2">
      <c r="A608" s="2">
        <v>1035</v>
      </c>
      <c r="B608" s="2">
        <v>9939</v>
      </c>
      <c r="C608" s="2" t="s">
        <v>1154</v>
      </c>
      <c r="D608" s="2" t="s">
        <v>1155</v>
      </c>
      <c r="E608" s="4" t="s">
        <v>247</v>
      </c>
      <c r="F608" s="2" t="s">
        <v>1156</v>
      </c>
      <c r="G608" s="2" t="s">
        <v>1157</v>
      </c>
      <c r="H608" s="2" t="s">
        <v>250</v>
      </c>
      <c r="I608" s="2" t="s">
        <v>330</v>
      </c>
      <c r="J608" s="2" t="s">
        <v>30</v>
      </c>
      <c r="K608" s="2" t="s">
        <v>30</v>
      </c>
      <c r="L608" s="2" t="s">
        <v>294</v>
      </c>
      <c r="M608" s="2" t="s">
        <v>31</v>
      </c>
      <c r="N608" s="2" t="s">
        <v>368</v>
      </c>
      <c r="O608" s="2" t="s">
        <v>252</v>
      </c>
      <c r="P608" s="2" t="s">
        <v>527</v>
      </c>
      <c r="Q608" s="2" t="s">
        <v>254</v>
      </c>
      <c r="R608" s="2" t="s">
        <v>255</v>
      </c>
      <c r="S608" s="2" t="s">
        <v>34</v>
      </c>
      <c r="T608" s="136">
        <v>3.0000000000000001E-3</v>
      </c>
      <c r="U608" s="2" t="s">
        <v>743</v>
      </c>
      <c r="V608" s="145">
        <v>4.3400000000000001E-2</v>
      </c>
      <c r="W608" s="145">
        <v>0.29882999999999998</v>
      </c>
      <c r="X608" s="4" t="s">
        <v>258</v>
      </c>
      <c r="Z608" s="136">
        <v>0</v>
      </c>
      <c r="AA608" s="143">
        <v>1</v>
      </c>
      <c r="AB608" s="156">
        <v>0</v>
      </c>
      <c r="AC608" s="136">
        <v>335.57400000000001</v>
      </c>
      <c r="AD608" s="136">
        <v>335.57400000000001</v>
      </c>
      <c r="AG608" s="2" t="s">
        <v>36</v>
      </c>
      <c r="AH608" s="145">
        <v>0</v>
      </c>
      <c r="AI608" s="145">
        <v>6.8475231719931299E-4</v>
      </c>
      <c r="AJ608" s="145">
        <v>8.3945716317407296E-5</v>
      </c>
    </row>
    <row r="609" spans="1:36" x14ac:dyDescent="0.2">
      <c r="A609" s="2">
        <v>1035</v>
      </c>
      <c r="B609" s="2">
        <v>9939</v>
      </c>
      <c r="C609" s="2" t="s">
        <v>1154</v>
      </c>
      <c r="D609" s="2" t="s">
        <v>1155</v>
      </c>
      <c r="E609" s="4" t="s">
        <v>247</v>
      </c>
      <c r="F609" s="2" t="s">
        <v>1158</v>
      </c>
      <c r="G609" s="2" t="s">
        <v>1159</v>
      </c>
      <c r="H609" s="2" t="s">
        <v>250</v>
      </c>
      <c r="I609" s="2" t="s">
        <v>302</v>
      </c>
      <c r="J609" s="2" t="s">
        <v>30</v>
      </c>
      <c r="K609" s="2" t="s">
        <v>30</v>
      </c>
      <c r="L609" s="2" t="s">
        <v>294</v>
      </c>
      <c r="M609" s="2" t="s">
        <v>31</v>
      </c>
      <c r="N609" s="2" t="s">
        <v>368</v>
      </c>
      <c r="O609" s="2" t="s">
        <v>252</v>
      </c>
      <c r="P609" s="2" t="s">
        <v>527</v>
      </c>
      <c r="Q609" s="2" t="s">
        <v>254</v>
      </c>
      <c r="R609" s="2" t="s">
        <v>255</v>
      </c>
      <c r="S609" s="2" t="s">
        <v>34</v>
      </c>
      <c r="T609" s="136">
        <v>3.0000000000000001E-3</v>
      </c>
      <c r="U609" s="2" t="s">
        <v>743</v>
      </c>
      <c r="V609" s="145">
        <v>6.2300000000000001E-2</v>
      </c>
      <c r="W609" s="145">
        <v>0.50275000000000003</v>
      </c>
      <c r="X609" s="4" t="s">
        <v>258</v>
      </c>
      <c r="Z609" s="136">
        <v>0</v>
      </c>
      <c r="AA609" s="143">
        <v>1</v>
      </c>
      <c r="AB609" s="156">
        <v>0</v>
      </c>
      <c r="AC609" s="136">
        <v>499.99799999999999</v>
      </c>
      <c r="AD609" s="136">
        <v>499.99799999999999</v>
      </c>
      <c r="AG609" s="2" t="s">
        <v>36</v>
      </c>
      <c r="AH609" s="145">
        <v>0</v>
      </c>
      <c r="AI609" s="145">
        <v>1.02026593161321E-3</v>
      </c>
      <c r="AJ609" s="145">
        <v>1.2507727584452701E-4</v>
      </c>
    </row>
    <row r="610" spans="1:36" x14ac:dyDescent="0.2">
      <c r="A610" s="2">
        <v>1035</v>
      </c>
      <c r="B610" s="2">
        <v>9939</v>
      </c>
      <c r="C610" s="2" t="s">
        <v>1160</v>
      </c>
      <c r="D610" s="2" t="s">
        <v>1161</v>
      </c>
      <c r="E610" s="4" t="s">
        <v>247</v>
      </c>
      <c r="F610" s="2" t="s">
        <v>1162</v>
      </c>
      <c r="G610" s="2" t="s">
        <v>1163</v>
      </c>
      <c r="H610" s="2" t="s">
        <v>250</v>
      </c>
      <c r="I610" s="2" t="s">
        <v>302</v>
      </c>
      <c r="J610" s="2" t="s">
        <v>30</v>
      </c>
      <c r="K610" s="2" t="s">
        <v>30</v>
      </c>
      <c r="L610" s="2" t="s">
        <v>294</v>
      </c>
      <c r="M610" s="2" t="s">
        <v>31</v>
      </c>
      <c r="N610" s="2" t="s">
        <v>442</v>
      </c>
      <c r="O610" s="2" t="s">
        <v>252</v>
      </c>
      <c r="P610" s="2" t="s">
        <v>448</v>
      </c>
      <c r="Q610" s="2" t="s">
        <v>254</v>
      </c>
      <c r="R610" s="2" t="s">
        <v>255</v>
      </c>
      <c r="S610" s="2" t="s">
        <v>34</v>
      </c>
      <c r="T610" s="136">
        <v>0.71099999999999997</v>
      </c>
      <c r="U610" s="2" t="s">
        <v>1164</v>
      </c>
      <c r="V610" s="145">
        <v>2.7E-2</v>
      </c>
      <c r="W610" s="145">
        <v>5.194E-2</v>
      </c>
      <c r="X610" s="4" t="s">
        <v>258</v>
      </c>
      <c r="Z610" s="136">
        <v>173867.42</v>
      </c>
      <c r="AA610" s="143">
        <v>1</v>
      </c>
      <c r="AB610" s="156">
        <v>98.4</v>
      </c>
      <c r="AD610" s="136">
        <v>171.08600000000001</v>
      </c>
      <c r="AG610" s="2" t="s">
        <v>36</v>
      </c>
      <c r="AH610" s="145">
        <v>2.2239999999999998E-3</v>
      </c>
      <c r="AI610" s="145">
        <v>3.4910658054957799E-4</v>
      </c>
      <c r="AJ610" s="145">
        <v>4.2797959553052098E-5</v>
      </c>
    </row>
    <row r="611" spans="1:36" x14ac:dyDescent="0.2">
      <c r="A611" s="2">
        <v>1035</v>
      </c>
      <c r="B611" s="2">
        <v>9939</v>
      </c>
      <c r="C611" s="2" t="s">
        <v>1160</v>
      </c>
      <c r="D611" s="2" t="s">
        <v>1161</v>
      </c>
      <c r="E611" s="4" t="s">
        <v>247</v>
      </c>
      <c r="F611" s="2" t="s">
        <v>1165</v>
      </c>
      <c r="G611" s="2" t="s">
        <v>1166</v>
      </c>
      <c r="H611" s="2" t="s">
        <v>250</v>
      </c>
      <c r="I611" s="2" t="s">
        <v>330</v>
      </c>
      <c r="J611" s="2" t="s">
        <v>30</v>
      </c>
      <c r="K611" s="2" t="s">
        <v>30</v>
      </c>
      <c r="L611" s="2" t="s">
        <v>294</v>
      </c>
      <c r="M611" s="2" t="s">
        <v>31</v>
      </c>
      <c r="N611" s="2" t="s">
        <v>442</v>
      </c>
      <c r="O611" s="2" t="s">
        <v>252</v>
      </c>
      <c r="P611" s="2" t="s">
        <v>448</v>
      </c>
      <c r="Q611" s="2" t="s">
        <v>254</v>
      </c>
      <c r="R611" s="2" t="s">
        <v>255</v>
      </c>
      <c r="S611" s="2" t="s">
        <v>34</v>
      </c>
      <c r="T611" s="136">
        <v>0.71599999999999997</v>
      </c>
      <c r="U611" s="2" t="s">
        <v>1164</v>
      </c>
      <c r="V611" s="145">
        <v>1.7999999999999999E-2</v>
      </c>
      <c r="W611" s="145">
        <v>2.5190000000000001E-2</v>
      </c>
      <c r="X611" s="4" t="s">
        <v>258</v>
      </c>
      <c r="Z611" s="136">
        <v>1005013.1</v>
      </c>
      <c r="AA611" s="143">
        <v>1</v>
      </c>
      <c r="AB611" s="156">
        <v>115.62</v>
      </c>
      <c r="AD611" s="136">
        <v>1161.9960000000001</v>
      </c>
      <c r="AG611" s="2" t="s">
        <v>36</v>
      </c>
      <c r="AH611" s="145">
        <v>2.4750000000000002E-3</v>
      </c>
      <c r="AI611" s="145">
        <v>2.3710975117104999E-3</v>
      </c>
      <c r="AJ611" s="145">
        <v>2.9067952612860299E-4</v>
      </c>
    </row>
    <row r="612" spans="1:36" x14ac:dyDescent="0.2">
      <c r="A612" s="2">
        <v>1035</v>
      </c>
      <c r="B612" s="2">
        <v>9939</v>
      </c>
      <c r="C612" s="2" t="s">
        <v>1167</v>
      </c>
      <c r="D612" s="2" t="s">
        <v>1168</v>
      </c>
      <c r="E612" s="4" t="s">
        <v>365</v>
      </c>
      <c r="F612" s="2" t="s">
        <v>1169</v>
      </c>
      <c r="G612" s="2" t="s">
        <v>1170</v>
      </c>
      <c r="H612" s="2" t="s">
        <v>250</v>
      </c>
      <c r="I612" s="2" t="s">
        <v>393</v>
      </c>
      <c r="J612" s="2" t="s">
        <v>30</v>
      </c>
      <c r="K612" s="2" t="s">
        <v>402</v>
      </c>
      <c r="L612" s="2" t="s">
        <v>294</v>
      </c>
      <c r="M612" s="2" t="s">
        <v>31</v>
      </c>
      <c r="N612" s="2" t="s">
        <v>323</v>
      </c>
      <c r="O612" s="2" t="s">
        <v>252</v>
      </c>
      <c r="P612" s="2" t="s">
        <v>920</v>
      </c>
      <c r="Q612" s="2" t="s">
        <v>310</v>
      </c>
      <c r="R612" s="2" t="s">
        <v>255</v>
      </c>
      <c r="S612" s="2" t="s">
        <v>34</v>
      </c>
      <c r="T612" s="136">
        <v>2.6120000000000001</v>
      </c>
      <c r="U612" s="2" t="s">
        <v>1171</v>
      </c>
      <c r="V612" s="145">
        <v>4.2999999999999997E-2</v>
      </c>
      <c r="W612" s="145">
        <v>8.6080000000000004E-2</v>
      </c>
      <c r="X612" s="4" t="s">
        <v>258</v>
      </c>
      <c r="Z612" s="136">
        <v>2956653.28</v>
      </c>
      <c r="AA612" s="143">
        <v>1</v>
      </c>
      <c r="AB612" s="156">
        <v>91.56</v>
      </c>
      <c r="AD612" s="136">
        <v>2707.1120000000001</v>
      </c>
      <c r="AG612" s="2" t="s">
        <v>36</v>
      </c>
      <c r="AH612" s="145">
        <v>2.7620000000000001E-3</v>
      </c>
      <c r="AI612" s="145">
        <v>5.5239648935398698E-3</v>
      </c>
      <c r="AJ612" s="145">
        <v>6.7719842379947799E-4</v>
      </c>
    </row>
    <row r="613" spans="1:36" x14ac:dyDescent="0.2">
      <c r="A613" s="2">
        <v>1035</v>
      </c>
      <c r="B613" s="2">
        <v>9939</v>
      </c>
      <c r="C613" s="2" t="s">
        <v>1172</v>
      </c>
      <c r="D613" s="2" t="s">
        <v>1173</v>
      </c>
      <c r="E613" s="4" t="s">
        <v>247</v>
      </c>
      <c r="F613" s="2" t="s">
        <v>1174</v>
      </c>
      <c r="G613" s="2" t="s">
        <v>1175</v>
      </c>
      <c r="H613" s="2" t="s">
        <v>250</v>
      </c>
      <c r="I613" s="2" t="s">
        <v>393</v>
      </c>
      <c r="J613" s="2" t="s">
        <v>30</v>
      </c>
      <c r="K613" s="2" t="s">
        <v>30</v>
      </c>
      <c r="L613" s="2" t="s">
        <v>294</v>
      </c>
      <c r="M613" s="2" t="s">
        <v>31</v>
      </c>
      <c r="N613" s="2" t="s">
        <v>394</v>
      </c>
      <c r="O613" s="2" t="s">
        <v>252</v>
      </c>
      <c r="P613" s="2" t="s">
        <v>920</v>
      </c>
      <c r="Q613" s="2" t="s">
        <v>310</v>
      </c>
      <c r="R613" s="2" t="s">
        <v>255</v>
      </c>
      <c r="S613" s="2" t="s">
        <v>34</v>
      </c>
      <c r="T613" s="136">
        <v>2.4769999999999999</v>
      </c>
      <c r="U613" s="2" t="s">
        <v>396</v>
      </c>
      <c r="V613" s="145">
        <v>5.4800000000000001E-2</v>
      </c>
      <c r="W613" s="145">
        <v>6.5290000000000001E-2</v>
      </c>
      <c r="X613" s="4" t="s">
        <v>258</v>
      </c>
      <c r="Z613" s="136">
        <v>2904348.01</v>
      </c>
      <c r="AA613" s="143">
        <v>1</v>
      </c>
      <c r="AB613" s="156">
        <v>102.76</v>
      </c>
      <c r="AD613" s="136">
        <v>2984.5079999999998</v>
      </c>
      <c r="AG613" s="2" t="s">
        <v>36</v>
      </c>
      <c r="AH613" s="145">
        <v>1.0814000000000001E-2</v>
      </c>
      <c r="AI613" s="145">
        <v>6.0900025798251997E-3</v>
      </c>
      <c r="AJ613" s="145">
        <v>7.4659057895451995E-4</v>
      </c>
    </row>
    <row r="614" spans="1:36" x14ac:dyDescent="0.2">
      <c r="A614" s="2">
        <v>1035</v>
      </c>
      <c r="B614" s="2">
        <v>9939</v>
      </c>
      <c r="C614" s="2" t="s">
        <v>389</v>
      </c>
      <c r="D614" s="2" t="s">
        <v>390</v>
      </c>
      <c r="E614" s="4" t="s">
        <v>247</v>
      </c>
      <c r="F614" s="2" t="s">
        <v>391</v>
      </c>
      <c r="G614" s="2" t="s">
        <v>392</v>
      </c>
      <c r="H614" s="2" t="s">
        <v>250</v>
      </c>
      <c r="I614" s="2" t="s">
        <v>393</v>
      </c>
      <c r="J614" s="2" t="s">
        <v>30</v>
      </c>
      <c r="K614" s="2" t="s">
        <v>30</v>
      </c>
      <c r="L614" s="2" t="s">
        <v>294</v>
      </c>
      <c r="M614" s="2" t="s">
        <v>31</v>
      </c>
      <c r="N614" s="2" t="s">
        <v>394</v>
      </c>
      <c r="O614" s="2" t="s">
        <v>252</v>
      </c>
      <c r="P614" s="2" t="s">
        <v>395</v>
      </c>
      <c r="Q614" s="2" t="s">
        <v>310</v>
      </c>
      <c r="R614" s="2" t="s">
        <v>255</v>
      </c>
      <c r="S614" s="2" t="s">
        <v>34</v>
      </c>
      <c r="T614" s="136">
        <v>2.8319999999999999</v>
      </c>
      <c r="U614" s="2" t="s">
        <v>396</v>
      </c>
      <c r="V614" s="145">
        <v>4.6899999999999997E-2</v>
      </c>
      <c r="W614" s="145">
        <v>6.6780000000000006E-2</v>
      </c>
      <c r="X614" s="4" t="s">
        <v>258</v>
      </c>
      <c r="Z614" s="136">
        <v>3662352.11</v>
      </c>
      <c r="AA614" s="143">
        <v>1</v>
      </c>
      <c r="AB614" s="156">
        <v>102.77</v>
      </c>
      <c r="AD614" s="136">
        <v>3763.799</v>
      </c>
      <c r="AG614" s="2" t="s">
        <v>36</v>
      </c>
      <c r="AH614" s="145">
        <v>3.1870000000000002E-3</v>
      </c>
      <c r="AI614" s="145">
        <v>7.6801761323977199E-3</v>
      </c>
      <c r="AJ614" s="145">
        <v>9.41534436151928E-4</v>
      </c>
    </row>
    <row r="615" spans="1:36" x14ac:dyDescent="0.2">
      <c r="A615" s="2">
        <v>1035</v>
      </c>
      <c r="B615" s="2">
        <v>9939</v>
      </c>
      <c r="C615" s="2" t="s">
        <v>389</v>
      </c>
      <c r="D615" s="2" t="s">
        <v>390</v>
      </c>
      <c r="E615" s="4" t="s">
        <v>247</v>
      </c>
      <c r="F615" s="2" t="s">
        <v>1176</v>
      </c>
      <c r="G615" s="2" t="s">
        <v>1177</v>
      </c>
      <c r="H615" s="2" t="s">
        <v>250</v>
      </c>
      <c r="I615" s="2" t="s">
        <v>393</v>
      </c>
      <c r="J615" s="2" t="s">
        <v>30</v>
      </c>
      <c r="K615" s="2" t="s">
        <v>30</v>
      </c>
      <c r="L615" s="2" t="s">
        <v>294</v>
      </c>
      <c r="M615" s="2" t="s">
        <v>31</v>
      </c>
      <c r="N615" s="2" t="s">
        <v>394</v>
      </c>
      <c r="O615" s="2" t="s">
        <v>252</v>
      </c>
      <c r="P615" s="2" t="s">
        <v>395</v>
      </c>
      <c r="Q615" s="2" t="s">
        <v>310</v>
      </c>
      <c r="R615" s="2" t="s">
        <v>255</v>
      </c>
      <c r="S615" s="2" t="s">
        <v>34</v>
      </c>
      <c r="T615" s="136">
        <v>2.6720000000000002</v>
      </c>
      <c r="U615" s="2" t="s">
        <v>396</v>
      </c>
      <c r="V615" s="145">
        <v>4.6899999999999997E-2</v>
      </c>
      <c r="W615" s="145">
        <v>6.7659999999999998E-2</v>
      </c>
      <c r="X615" s="4" t="s">
        <v>258</v>
      </c>
      <c r="Z615" s="136">
        <v>973512.6</v>
      </c>
      <c r="AA615" s="143">
        <v>1</v>
      </c>
      <c r="AB615" s="156">
        <v>101</v>
      </c>
      <c r="AD615" s="136">
        <v>983.24800000000005</v>
      </c>
      <c r="AG615" s="2" t="s">
        <v>36</v>
      </c>
      <c r="AH615" s="145">
        <v>7.2000000000000005E-4</v>
      </c>
      <c r="AI615" s="145">
        <v>2.00635453404697E-3</v>
      </c>
      <c r="AJ615" s="145">
        <v>2.4596465658724702E-4</v>
      </c>
    </row>
    <row r="616" spans="1:36" x14ac:dyDescent="0.2">
      <c r="A616" s="2">
        <v>1035</v>
      </c>
      <c r="B616" s="2">
        <v>9939</v>
      </c>
      <c r="C616" s="2" t="s">
        <v>1597</v>
      </c>
      <c r="D616" s="2" t="s">
        <v>1598</v>
      </c>
      <c r="E616" s="4" t="s">
        <v>247</v>
      </c>
      <c r="F616" s="2" t="s">
        <v>1599</v>
      </c>
      <c r="G616" s="2" t="s">
        <v>1600</v>
      </c>
      <c r="H616" s="2" t="s">
        <v>250</v>
      </c>
      <c r="I616" s="2" t="s">
        <v>330</v>
      </c>
      <c r="J616" s="2" t="s">
        <v>30</v>
      </c>
      <c r="K616" s="2" t="s">
        <v>30</v>
      </c>
      <c r="L616" s="2" t="s">
        <v>294</v>
      </c>
      <c r="M616" s="2" t="s">
        <v>31</v>
      </c>
      <c r="N616" s="2" t="s">
        <v>281</v>
      </c>
      <c r="O616" s="2" t="s">
        <v>252</v>
      </c>
      <c r="P616" s="2" t="s">
        <v>296</v>
      </c>
      <c r="Q616" s="2" t="s">
        <v>296</v>
      </c>
      <c r="R616" s="2" t="s">
        <v>296</v>
      </c>
      <c r="S616" s="2" t="s">
        <v>34</v>
      </c>
      <c r="T616" s="136">
        <v>1.675</v>
      </c>
      <c r="U616" s="2" t="s">
        <v>381</v>
      </c>
      <c r="V616" s="145">
        <v>3.5180000000000003E-2</v>
      </c>
      <c r="W616" s="145">
        <v>3.712E-2</v>
      </c>
      <c r="X616" s="4" t="s">
        <v>258</v>
      </c>
      <c r="Z616" s="136">
        <v>250425</v>
      </c>
      <c r="AA616" s="143">
        <v>1</v>
      </c>
      <c r="AB616" s="156">
        <v>108.75</v>
      </c>
      <c r="AD616" s="136">
        <v>272.33699999999999</v>
      </c>
      <c r="AG616" s="2" t="s">
        <v>36</v>
      </c>
      <c r="AH616" s="145">
        <v>3.6000000000000002E-4</v>
      </c>
      <c r="AI616" s="145">
        <v>5.5571443134995403E-4</v>
      </c>
      <c r="AJ616" s="145">
        <v>6.8126598239774902E-5</v>
      </c>
    </row>
    <row r="617" spans="1:36" x14ac:dyDescent="0.2">
      <c r="A617" s="2">
        <v>1035</v>
      </c>
      <c r="B617" s="2">
        <v>9939</v>
      </c>
      <c r="C617" s="2" t="s">
        <v>1178</v>
      </c>
      <c r="D617" s="2" t="s">
        <v>1179</v>
      </c>
      <c r="E617" s="4" t="s">
        <v>247</v>
      </c>
      <c r="F617" s="2" t="s">
        <v>1180</v>
      </c>
      <c r="G617" s="2" t="s">
        <v>1181</v>
      </c>
      <c r="H617" s="2" t="s">
        <v>250</v>
      </c>
      <c r="I617" s="2" t="s">
        <v>302</v>
      </c>
      <c r="J617" s="2" t="s">
        <v>30</v>
      </c>
      <c r="K617" s="2" t="s">
        <v>30</v>
      </c>
      <c r="L617" s="2" t="s">
        <v>294</v>
      </c>
      <c r="M617" s="2" t="s">
        <v>31</v>
      </c>
      <c r="N617" s="2" t="s">
        <v>447</v>
      </c>
      <c r="O617" s="2" t="s">
        <v>252</v>
      </c>
      <c r="P617" s="2" t="s">
        <v>264</v>
      </c>
      <c r="Q617" s="2" t="s">
        <v>254</v>
      </c>
      <c r="R617" s="2" t="s">
        <v>255</v>
      </c>
      <c r="S617" s="2" t="s">
        <v>34</v>
      </c>
      <c r="T617" s="136">
        <v>0.65500000000000003</v>
      </c>
      <c r="U617" s="2" t="s">
        <v>594</v>
      </c>
      <c r="V617" s="145">
        <v>5.45E-2</v>
      </c>
      <c r="W617" s="145">
        <v>4.487E-2</v>
      </c>
      <c r="X617" s="4" t="s">
        <v>258</v>
      </c>
      <c r="Z617" s="136">
        <v>501306</v>
      </c>
      <c r="AA617" s="143">
        <v>1</v>
      </c>
      <c r="AB617" s="156">
        <v>102.46</v>
      </c>
      <c r="AD617" s="136">
        <v>513.63800000000003</v>
      </c>
      <c r="AG617" s="2" t="s">
        <v>36</v>
      </c>
      <c r="AH617" s="145">
        <v>3.2460000000000002E-3</v>
      </c>
      <c r="AI617" s="145">
        <v>1.04809821464022E-3</v>
      </c>
      <c r="AJ617" s="145">
        <v>1.2848931385705601E-4</v>
      </c>
    </row>
    <row r="618" spans="1:36" x14ac:dyDescent="0.2">
      <c r="A618" s="2">
        <v>1035</v>
      </c>
      <c r="B618" s="2">
        <v>9939</v>
      </c>
      <c r="C618" s="2" t="s">
        <v>1182</v>
      </c>
      <c r="D618" s="2" t="s">
        <v>1183</v>
      </c>
      <c r="E618" s="4" t="s">
        <v>399</v>
      </c>
      <c r="F618" s="2" t="s">
        <v>1184</v>
      </c>
      <c r="G618" s="2" t="s">
        <v>1185</v>
      </c>
      <c r="H618" s="2" t="s">
        <v>250</v>
      </c>
      <c r="I618" s="2" t="s">
        <v>393</v>
      </c>
      <c r="J618" s="2" t="s">
        <v>94</v>
      </c>
      <c r="K618" s="2" t="s">
        <v>316</v>
      </c>
      <c r="L618" s="2" t="s">
        <v>294</v>
      </c>
      <c r="M618" s="2" t="s">
        <v>190</v>
      </c>
      <c r="N618" s="2" t="s">
        <v>1186</v>
      </c>
      <c r="O618" s="2" t="s">
        <v>252</v>
      </c>
      <c r="P618" s="2" t="s">
        <v>296</v>
      </c>
      <c r="Q618" s="2" t="s">
        <v>296</v>
      </c>
      <c r="R618" s="2" t="s">
        <v>296</v>
      </c>
      <c r="S618" s="2" t="s">
        <v>192</v>
      </c>
      <c r="T618" s="136">
        <v>5.8639999999999999</v>
      </c>
      <c r="U618" s="2" t="s">
        <v>1187</v>
      </c>
      <c r="V618" s="145">
        <v>6.25E-2</v>
      </c>
      <c r="W618" s="145">
        <v>0.28286</v>
      </c>
      <c r="X618" s="4" t="s">
        <v>258</v>
      </c>
      <c r="Z618" s="136">
        <v>207736</v>
      </c>
      <c r="AA618" s="143">
        <v>4.0218999999999996</v>
      </c>
      <c r="AB618" s="156">
        <v>35.512</v>
      </c>
      <c r="AD618" s="136">
        <v>296.70400000000001</v>
      </c>
      <c r="AG618" s="2" t="s">
        <v>36</v>
      </c>
      <c r="AH618" s="145">
        <v>6.7999999999999999E-5</v>
      </c>
      <c r="AI618" s="145">
        <v>6.0543564710787996E-4</v>
      </c>
      <c r="AJ618" s="145">
        <v>7.42220622026322E-5</v>
      </c>
    </row>
    <row r="619" spans="1:36" x14ac:dyDescent="0.2">
      <c r="A619" s="2">
        <v>1035</v>
      </c>
      <c r="B619" s="2">
        <v>9939</v>
      </c>
      <c r="C619" s="2" t="s">
        <v>1188</v>
      </c>
      <c r="D619" s="2" t="s">
        <v>1189</v>
      </c>
      <c r="E619" s="4" t="s">
        <v>399</v>
      </c>
      <c r="F619" s="2" t="s">
        <v>1190</v>
      </c>
      <c r="G619" s="2" t="s">
        <v>1191</v>
      </c>
      <c r="H619" s="2" t="s">
        <v>250</v>
      </c>
      <c r="I619" s="2" t="s">
        <v>393</v>
      </c>
      <c r="J619" s="2" t="s">
        <v>94</v>
      </c>
      <c r="K619" s="2" t="s">
        <v>95</v>
      </c>
      <c r="L619" s="2" t="s">
        <v>294</v>
      </c>
      <c r="M619" s="2" t="s">
        <v>190</v>
      </c>
      <c r="N619" s="2" t="s">
        <v>3979</v>
      </c>
      <c r="O619" s="2" t="s">
        <v>252</v>
      </c>
      <c r="P619" s="2" t="s">
        <v>1192</v>
      </c>
      <c r="Q619" s="2" t="s">
        <v>405</v>
      </c>
      <c r="R619" s="2" t="s">
        <v>255</v>
      </c>
      <c r="S619" s="2" t="s">
        <v>99</v>
      </c>
      <c r="T619" s="136">
        <v>6.7389999999999999</v>
      </c>
      <c r="U619" s="2" t="s">
        <v>1193</v>
      </c>
      <c r="V619" s="145">
        <v>6.25E-2</v>
      </c>
      <c r="W619" s="145">
        <v>5.8810000000000001E-2</v>
      </c>
      <c r="X619" s="4" t="s">
        <v>258</v>
      </c>
      <c r="Z619" s="136">
        <v>314000</v>
      </c>
      <c r="AA619" s="143">
        <v>3.718</v>
      </c>
      <c r="AB619" s="156">
        <v>105.14700000000001</v>
      </c>
      <c r="AD619" s="136">
        <v>1227.538</v>
      </c>
      <c r="AG619" s="2" t="s">
        <v>36</v>
      </c>
      <c r="AH619" s="145">
        <v>3.1399999999999999E-4</v>
      </c>
      <c r="AI619" s="145">
        <v>2.5048374354980701E-3</v>
      </c>
      <c r="AJ619" s="145">
        <v>3.0707508028824802E-4</v>
      </c>
    </row>
    <row r="620" spans="1:36" x14ac:dyDescent="0.2">
      <c r="A620" s="2">
        <v>1035</v>
      </c>
      <c r="B620" s="2">
        <v>9939</v>
      </c>
      <c r="C620" s="2" t="s">
        <v>1194</v>
      </c>
      <c r="D620" s="2" t="s">
        <v>1195</v>
      </c>
      <c r="E620" s="4" t="s">
        <v>399</v>
      </c>
      <c r="F620" s="2" t="s">
        <v>1196</v>
      </c>
      <c r="G620" s="2" t="s">
        <v>1197</v>
      </c>
      <c r="H620" s="2" t="s">
        <v>250</v>
      </c>
      <c r="I620" s="2" t="s">
        <v>393</v>
      </c>
      <c r="J620" s="2" t="s">
        <v>94</v>
      </c>
      <c r="K620" s="2" t="s">
        <v>1198</v>
      </c>
      <c r="L620" s="2" t="s">
        <v>294</v>
      </c>
      <c r="M620" s="2" t="s">
        <v>190</v>
      </c>
      <c r="N620" s="133" t="s">
        <v>403</v>
      </c>
      <c r="O620" s="2" t="s">
        <v>252</v>
      </c>
      <c r="P620" s="2" t="s">
        <v>678</v>
      </c>
      <c r="Q620" s="2" t="s">
        <v>405</v>
      </c>
      <c r="R620" s="2" t="s">
        <v>255</v>
      </c>
      <c r="S620" s="2" t="s">
        <v>99</v>
      </c>
      <c r="T620" s="136">
        <v>2.2210000000000001</v>
      </c>
      <c r="U620" s="2" t="s">
        <v>1088</v>
      </c>
      <c r="V620" s="145">
        <v>4.9110000000000001E-2</v>
      </c>
      <c r="W620" s="145">
        <v>4.8800000000000003E-2</v>
      </c>
      <c r="X620" s="4" t="s">
        <v>258</v>
      </c>
      <c r="Z620" s="136">
        <v>10000</v>
      </c>
      <c r="AA620" s="143">
        <v>3.718</v>
      </c>
      <c r="AB620" s="156">
        <v>100.504</v>
      </c>
      <c r="AD620" s="136">
        <v>37.366999999999997</v>
      </c>
      <c r="AG620" s="2" t="s">
        <v>36</v>
      </c>
      <c r="AH620" s="145">
        <v>1.4E-5</v>
      </c>
      <c r="AI620" s="145">
        <v>7.6249738404615198E-5</v>
      </c>
      <c r="AJ620" s="145">
        <v>9.3476703161374292E-6</v>
      </c>
    </row>
    <row r="621" spans="1:36" x14ac:dyDescent="0.2">
      <c r="A621" s="2">
        <v>1035</v>
      </c>
      <c r="B621" s="2">
        <v>9939</v>
      </c>
      <c r="C621" s="2" t="s">
        <v>1199</v>
      </c>
      <c r="D621" s="2" t="s">
        <v>1200</v>
      </c>
      <c r="E621" s="4" t="s">
        <v>399</v>
      </c>
      <c r="F621" s="2" t="s">
        <v>1201</v>
      </c>
      <c r="G621" s="2" t="s">
        <v>1202</v>
      </c>
      <c r="H621" s="2" t="s">
        <v>250</v>
      </c>
      <c r="I621" s="2" t="s">
        <v>393</v>
      </c>
      <c r="J621" s="2" t="s">
        <v>94</v>
      </c>
      <c r="K621" s="2" t="s">
        <v>1203</v>
      </c>
      <c r="L621" s="2" t="s">
        <v>294</v>
      </c>
      <c r="M621" s="2" t="s">
        <v>190</v>
      </c>
      <c r="N621" s="2" t="s">
        <v>1204</v>
      </c>
      <c r="O621" s="2" t="s">
        <v>252</v>
      </c>
      <c r="P621" s="2" t="s">
        <v>1192</v>
      </c>
      <c r="Q621" s="2" t="s">
        <v>405</v>
      </c>
      <c r="R621" s="2" t="s">
        <v>255</v>
      </c>
      <c r="S621" s="2" t="s">
        <v>99</v>
      </c>
      <c r="T621" s="136">
        <v>2.5430000000000001</v>
      </c>
      <c r="U621" s="2" t="s">
        <v>1205</v>
      </c>
      <c r="V621" s="145">
        <v>5.8310000000000001E-2</v>
      </c>
      <c r="W621" s="145">
        <v>4.7699999999999999E-2</v>
      </c>
      <c r="X621" s="4" t="s">
        <v>258</v>
      </c>
      <c r="Z621" s="136">
        <v>196000</v>
      </c>
      <c r="AA621" s="143">
        <v>3.718</v>
      </c>
      <c r="AB621" s="156">
        <v>103.895</v>
      </c>
      <c r="AD621" s="136">
        <v>757.11400000000003</v>
      </c>
      <c r="AG621" s="2" t="s">
        <v>36</v>
      </c>
      <c r="AH621" s="145">
        <v>3.1399999999999999E-4</v>
      </c>
      <c r="AI621" s="145">
        <v>1.5449192044145799E-3</v>
      </c>
      <c r="AJ621" s="145">
        <v>1.89395999122047E-4</v>
      </c>
    </row>
    <row r="622" spans="1:36" x14ac:dyDescent="0.2">
      <c r="A622" s="2">
        <v>1035</v>
      </c>
      <c r="B622" s="2">
        <v>9939</v>
      </c>
      <c r="C622" s="2" t="s">
        <v>1206</v>
      </c>
      <c r="D622" s="2" t="s">
        <v>1207</v>
      </c>
      <c r="E622" s="4" t="s">
        <v>399</v>
      </c>
      <c r="F622" s="2" t="s">
        <v>1208</v>
      </c>
      <c r="G622" s="2" t="s">
        <v>1209</v>
      </c>
      <c r="H622" s="2" t="s">
        <v>250</v>
      </c>
      <c r="I622" s="2" t="s">
        <v>393</v>
      </c>
      <c r="J622" s="2" t="s">
        <v>94</v>
      </c>
      <c r="K622" s="2" t="s">
        <v>95</v>
      </c>
      <c r="L622" s="2" t="s">
        <v>294</v>
      </c>
      <c r="M622" s="2" t="s">
        <v>190</v>
      </c>
      <c r="N622" s="2" t="s">
        <v>1210</v>
      </c>
      <c r="O622" s="2" t="s">
        <v>252</v>
      </c>
      <c r="P622" s="2" t="s">
        <v>339</v>
      </c>
      <c r="Q622" s="2" t="s">
        <v>405</v>
      </c>
      <c r="R622" s="2" t="s">
        <v>255</v>
      </c>
      <c r="S622" s="2" t="s">
        <v>99</v>
      </c>
      <c r="T622" s="136">
        <v>2.1219999999999999</v>
      </c>
      <c r="U622" s="2" t="s">
        <v>1211</v>
      </c>
      <c r="V622" s="145">
        <v>4.3749999999999997E-2</v>
      </c>
      <c r="W622" s="145">
        <v>4.3409999999999997E-2</v>
      </c>
      <c r="X622" s="4" t="s">
        <v>258</v>
      </c>
      <c r="Z622" s="136">
        <v>76000</v>
      </c>
      <c r="AA622" s="143">
        <v>3.718</v>
      </c>
      <c r="AB622" s="156">
        <v>100.947</v>
      </c>
      <c r="AD622" s="136">
        <v>285.24400000000003</v>
      </c>
      <c r="AG622" s="2" t="s">
        <v>36</v>
      </c>
      <c r="AH622" s="145">
        <v>1.9000000000000001E-4</v>
      </c>
      <c r="AI622" s="145">
        <v>5.8205104605943696E-4</v>
      </c>
      <c r="AJ622" s="145">
        <v>7.1355278058202803E-5</v>
      </c>
    </row>
    <row r="623" spans="1:36" x14ac:dyDescent="0.2">
      <c r="A623" s="2">
        <v>1035</v>
      </c>
      <c r="B623" s="2">
        <v>9939</v>
      </c>
      <c r="C623" s="2" t="s">
        <v>1601</v>
      </c>
      <c r="D623" s="2" t="s">
        <v>1602</v>
      </c>
      <c r="E623" s="4" t="s">
        <v>399</v>
      </c>
      <c r="F623" s="2" t="s">
        <v>1603</v>
      </c>
      <c r="G623" s="2" t="s">
        <v>1604</v>
      </c>
      <c r="H623" s="2" t="s">
        <v>250</v>
      </c>
      <c r="I623" s="2" t="s">
        <v>393</v>
      </c>
      <c r="J623" s="2" t="s">
        <v>94</v>
      </c>
      <c r="K623" s="2" t="s">
        <v>1605</v>
      </c>
      <c r="L623" s="2" t="s">
        <v>294</v>
      </c>
      <c r="M623" s="2" t="s">
        <v>190</v>
      </c>
      <c r="N623" s="2" t="s">
        <v>3979</v>
      </c>
      <c r="O623" s="2" t="s">
        <v>252</v>
      </c>
      <c r="P623" s="2" t="s">
        <v>678</v>
      </c>
      <c r="Q623" s="2" t="s">
        <v>405</v>
      </c>
      <c r="R623" s="2" t="s">
        <v>255</v>
      </c>
      <c r="S623" s="2" t="s">
        <v>192</v>
      </c>
      <c r="T623" s="136">
        <v>2.887</v>
      </c>
      <c r="U623" s="2" t="s">
        <v>1606</v>
      </c>
      <c r="V623" s="145">
        <v>1.6250000000000001E-2</v>
      </c>
      <c r="W623" s="145">
        <v>4.8009999999999997E-2</v>
      </c>
      <c r="X623" s="4" t="s">
        <v>258</v>
      </c>
      <c r="Z623" s="136">
        <v>124000</v>
      </c>
      <c r="AA623" s="143">
        <v>4.0218999999999996</v>
      </c>
      <c r="AB623" s="156">
        <v>92.296999999999997</v>
      </c>
      <c r="AD623" s="136">
        <v>460.29700000000003</v>
      </c>
      <c r="AG623" s="2" t="s">
        <v>36</v>
      </c>
      <c r="AH623" s="145">
        <v>3.6000000000000002E-4</v>
      </c>
      <c r="AI623" s="145">
        <v>9.3925460205061297E-4</v>
      </c>
      <c r="AJ623" s="145">
        <v>1.1514586864933499E-4</v>
      </c>
    </row>
    <row r="624" spans="1:36" x14ac:dyDescent="0.2">
      <c r="A624" s="2">
        <v>1035</v>
      </c>
      <c r="B624" s="2">
        <v>9939</v>
      </c>
      <c r="C624" s="2" t="s">
        <v>1206</v>
      </c>
      <c r="D624" s="2" t="s">
        <v>1207</v>
      </c>
      <c r="E624" s="4" t="s">
        <v>399</v>
      </c>
      <c r="F624" s="2" t="s">
        <v>1212</v>
      </c>
      <c r="G624" s="2" t="s">
        <v>1213</v>
      </c>
      <c r="H624" s="2" t="s">
        <v>250</v>
      </c>
      <c r="I624" s="2" t="s">
        <v>393</v>
      </c>
      <c r="J624" s="2" t="s">
        <v>94</v>
      </c>
      <c r="K624" s="2" t="s">
        <v>95</v>
      </c>
      <c r="L624" s="2" t="s">
        <v>294</v>
      </c>
      <c r="M624" s="2" t="s">
        <v>190</v>
      </c>
      <c r="N624" s="2" t="s">
        <v>1210</v>
      </c>
      <c r="O624" s="2" t="s">
        <v>252</v>
      </c>
      <c r="P624" s="2" t="s">
        <v>339</v>
      </c>
      <c r="Q624" s="2" t="s">
        <v>405</v>
      </c>
      <c r="R624" s="2" t="s">
        <v>255</v>
      </c>
      <c r="S624" s="2" t="s">
        <v>99</v>
      </c>
      <c r="T624" s="136">
        <v>6.0469999999999997</v>
      </c>
      <c r="U624" s="2" t="s">
        <v>1214</v>
      </c>
      <c r="V624" s="145">
        <v>4.6249999999999999E-2</v>
      </c>
      <c r="W624" s="145">
        <v>4.5010000000000001E-2</v>
      </c>
      <c r="X624" s="4" t="s">
        <v>258</v>
      </c>
      <c r="Z624" s="136">
        <v>38000</v>
      </c>
      <c r="AA624" s="143">
        <v>3.718</v>
      </c>
      <c r="AB624" s="156">
        <v>101.32899999999999</v>
      </c>
      <c r="AD624" s="136">
        <v>143.16200000000001</v>
      </c>
      <c r="AG624" s="2" t="s">
        <v>36</v>
      </c>
      <c r="AH624" s="145">
        <v>6.3E-5</v>
      </c>
      <c r="AI624" s="145">
        <v>2.92128028358138E-4</v>
      </c>
      <c r="AJ624" s="145">
        <v>3.5812798264365398E-5</v>
      </c>
    </row>
    <row r="625" spans="1:36" x14ac:dyDescent="0.2">
      <c r="A625" s="2">
        <v>1035</v>
      </c>
      <c r="B625" s="2">
        <v>9939</v>
      </c>
      <c r="C625" s="2" t="s">
        <v>1215</v>
      </c>
      <c r="D625" s="2" t="s">
        <v>1216</v>
      </c>
      <c r="E625" s="4" t="s">
        <v>399</v>
      </c>
      <c r="F625" s="2" t="s">
        <v>1217</v>
      </c>
      <c r="G625" s="2" t="s">
        <v>1218</v>
      </c>
      <c r="H625" s="2" t="s">
        <v>250</v>
      </c>
      <c r="I625" s="2" t="s">
        <v>393</v>
      </c>
      <c r="J625" s="2" t="s">
        <v>94</v>
      </c>
      <c r="K625" s="2" t="s">
        <v>95</v>
      </c>
      <c r="L625" s="2" t="s">
        <v>294</v>
      </c>
      <c r="M625" s="2" t="s">
        <v>190</v>
      </c>
      <c r="N625" s="2" t="s">
        <v>1219</v>
      </c>
      <c r="O625" s="2" t="s">
        <v>252</v>
      </c>
      <c r="P625" s="2" t="s">
        <v>678</v>
      </c>
      <c r="Q625" s="2" t="s">
        <v>405</v>
      </c>
      <c r="R625" s="2" t="s">
        <v>255</v>
      </c>
      <c r="S625" s="2" t="s">
        <v>99</v>
      </c>
      <c r="T625" s="136">
        <v>4.125</v>
      </c>
      <c r="U625" s="2" t="s">
        <v>1220</v>
      </c>
      <c r="V625" s="145">
        <v>4.2500000000000003E-2</v>
      </c>
      <c r="W625" s="145">
        <v>5.1610000000000003E-2</v>
      </c>
      <c r="X625" s="4" t="s">
        <v>258</v>
      </c>
      <c r="Z625" s="136">
        <v>32000</v>
      </c>
      <c r="AA625" s="143">
        <v>3.718</v>
      </c>
      <c r="AB625" s="156">
        <v>98.591999999999999</v>
      </c>
      <c r="AD625" s="136">
        <v>117.3</v>
      </c>
      <c r="AG625" s="2" t="s">
        <v>36</v>
      </c>
      <c r="AH625" s="145">
        <v>5.3000000000000001E-5</v>
      </c>
      <c r="AI625" s="145">
        <v>2.39355894975886E-4</v>
      </c>
      <c r="AJ625" s="145">
        <v>2.93433137119218E-5</v>
      </c>
    </row>
    <row r="626" spans="1:36" x14ac:dyDescent="0.2">
      <c r="A626" s="2">
        <v>1035</v>
      </c>
      <c r="B626" s="2">
        <v>9939</v>
      </c>
      <c r="C626" s="2" t="s">
        <v>1221</v>
      </c>
      <c r="D626" s="2" t="s">
        <v>1222</v>
      </c>
      <c r="E626" s="4" t="s">
        <v>399</v>
      </c>
      <c r="F626" s="2" t="s">
        <v>1223</v>
      </c>
      <c r="G626" s="2" t="s">
        <v>1224</v>
      </c>
      <c r="H626" s="2" t="s">
        <v>250</v>
      </c>
      <c r="I626" s="2" t="s">
        <v>393</v>
      </c>
      <c r="J626" s="2" t="s">
        <v>94</v>
      </c>
      <c r="K626" s="2" t="s">
        <v>322</v>
      </c>
      <c r="L626" s="2" t="s">
        <v>294</v>
      </c>
      <c r="M626" s="2" t="s">
        <v>190</v>
      </c>
      <c r="N626" s="2" t="s">
        <v>411</v>
      </c>
      <c r="O626" s="2" t="s">
        <v>252</v>
      </c>
      <c r="P626" s="2" t="s">
        <v>387</v>
      </c>
      <c r="Q626" s="2" t="s">
        <v>405</v>
      </c>
      <c r="R626" s="2" t="s">
        <v>255</v>
      </c>
      <c r="S626" s="2" t="s">
        <v>99</v>
      </c>
      <c r="T626" s="136">
        <v>4.2519999999999998</v>
      </c>
      <c r="U626" s="2" t="s">
        <v>1225</v>
      </c>
      <c r="V626" s="145">
        <v>5.2499999999999998E-2</v>
      </c>
      <c r="W626" s="145">
        <v>4.6739999999999997E-2</v>
      </c>
      <c r="X626" s="4" t="s">
        <v>258</v>
      </c>
      <c r="Z626" s="136">
        <v>35000</v>
      </c>
      <c r="AA626" s="143">
        <v>3.718</v>
      </c>
      <c r="AB626" s="156">
        <v>102.581</v>
      </c>
      <c r="AD626" s="136">
        <v>133.488</v>
      </c>
      <c r="AG626" s="2" t="s">
        <v>36</v>
      </c>
      <c r="AH626" s="145">
        <v>1.2999999999999999E-5</v>
      </c>
      <c r="AI626" s="145">
        <v>2.7238799108279598E-4</v>
      </c>
      <c r="AJ626" s="145">
        <v>3.3392811463899298E-5</v>
      </c>
    </row>
    <row r="627" spans="1:36" x14ac:dyDescent="0.2">
      <c r="A627" s="2">
        <v>1035</v>
      </c>
      <c r="B627" s="2">
        <v>9939</v>
      </c>
      <c r="C627" s="2" t="s">
        <v>1221</v>
      </c>
      <c r="D627" s="2" t="s">
        <v>1222</v>
      </c>
      <c r="E627" s="4" t="s">
        <v>399</v>
      </c>
      <c r="F627" s="2" t="s">
        <v>1226</v>
      </c>
      <c r="G627" s="2" t="s">
        <v>1227</v>
      </c>
      <c r="H627" s="2" t="s">
        <v>250</v>
      </c>
      <c r="I627" s="2" t="s">
        <v>393</v>
      </c>
      <c r="J627" s="2" t="s">
        <v>94</v>
      </c>
      <c r="K627" s="2" t="s">
        <v>322</v>
      </c>
      <c r="L627" s="2" t="s">
        <v>294</v>
      </c>
      <c r="M627" s="2" t="s">
        <v>190</v>
      </c>
      <c r="N627" s="2" t="s">
        <v>411</v>
      </c>
      <c r="O627" s="2" t="s">
        <v>252</v>
      </c>
      <c r="P627" s="2" t="s">
        <v>387</v>
      </c>
      <c r="Q627" s="2" t="s">
        <v>405</v>
      </c>
      <c r="R627" s="2" t="s">
        <v>255</v>
      </c>
      <c r="S627" s="2" t="s">
        <v>99</v>
      </c>
      <c r="T627" s="136">
        <v>3.1E-2</v>
      </c>
      <c r="U627" s="2" t="s">
        <v>1228</v>
      </c>
      <c r="V627" s="145">
        <v>5.5070000000000001E-2</v>
      </c>
      <c r="W627" s="145">
        <v>5.491E-2</v>
      </c>
      <c r="X627" s="4" t="s">
        <v>258</v>
      </c>
      <c r="Z627" s="136">
        <v>163000</v>
      </c>
      <c r="AA627" s="143">
        <v>3.718</v>
      </c>
      <c r="AB627" s="156">
        <v>100.426</v>
      </c>
      <c r="AD627" s="136">
        <v>608.61300000000006</v>
      </c>
      <c r="AG627" s="2" t="s">
        <v>36</v>
      </c>
      <c r="AH627" s="145">
        <v>1.0900000000000001E-4</v>
      </c>
      <c r="AI627" s="145">
        <v>1.24189767954884E-3</v>
      </c>
      <c r="AJ627" s="145">
        <v>1.5224773642103401E-4</v>
      </c>
    </row>
    <row r="628" spans="1:36" x14ac:dyDescent="0.2">
      <c r="A628" s="2">
        <v>1035</v>
      </c>
      <c r="B628" s="2">
        <v>9939</v>
      </c>
      <c r="C628" s="2" t="s">
        <v>1607</v>
      </c>
      <c r="D628" s="2" t="s">
        <v>1608</v>
      </c>
      <c r="E628" s="4" t="s">
        <v>399</v>
      </c>
      <c r="F628" s="2" t="s">
        <v>1609</v>
      </c>
      <c r="G628" s="2" t="s">
        <v>1610</v>
      </c>
      <c r="H628" s="2" t="s">
        <v>250</v>
      </c>
      <c r="I628" s="2" t="s">
        <v>393</v>
      </c>
      <c r="J628" s="2" t="s">
        <v>94</v>
      </c>
      <c r="K628" s="2" t="s">
        <v>95</v>
      </c>
      <c r="L628" s="2" t="s">
        <v>294</v>
      </c>
      <c r="M628" s="2" t="s">
        <v>190</v>
      </c>
      <c r="N628" s="2" t="s">
        <v>1294</v>
      </c>
      <c r="O628" s="2" t="s">
        <v>252</v>
      </c>
      <c r="P628" s="2" t="s">
        <v>395</v>
      </c>
      <c r="Q628" s="2" t="s">
        <v>98</v>
      </c>
      <c r="R628" s="2" t="s">
        <v>255</v>
      </c>
      <c r="S628" s="2" t="s">
        <v>99</v>
      </c>
      <c r="T628" s="136">
        <v>0.65</v>
      </c>
      <c r="U628" s="2" t="s">
        <v>594</v>
      </c>
      <c r="V628" s="145">
        <v>4.5999999999999999E-2</v>
      </c>
      <c r="W628" s="145">
        <v>4.1880000000000001E-2</v>
      </c>
      <c r="X628" s="4" t="s">
        <v>258</v>
      </c>
      <c r="Z628" s="136">
        <v>131000</v>
      </c>
      <c r="AA628" s="143">
        <v>3.718</v>
      </c>
      <c r="AB628" s="156">
        <v>101.795</v>
      </c>
      <c r="AD628" s="136">
        <v>495.8</v>
      </c>
      <c r="AG628" s="2" t="s">
        <v>36</v>
      </c>
      <c r="AH628" s="145">
        <v>1.05E-4</v>
      </c>
      <c r="AI628" s="145">
        <v>1.0116998027228201E-3</v>
      </c>
      <c r="AJ628" s="145">
        <v>1.24027129963003E-4</v>
      </c>
    </row>
    <row r="629" spans="1:36" x14ac:dyDescent="0.2">
      <c r="A629" s="2">
        <v>1035</v>
      </c>
      <c r="B629" s="2">
        <v>9939</v>
      </c>
      <c r="C629" s="2" t="s">
        <v>1229</v>
      </c>
      <c r="D629" s="2" t="s">
        <v>1230</v>
      </c>
      <c r="E629" s="4" t="s">
        <v>399</v>
      </c>
      <c r="F629" s="2" t="s">
        <v>1231</v>
      </c>
      <c r="G629" s="2" t="s">
        <v>1232</v>
      </c>
      <c r="H629" s="2" t="s">
        <v>250</v>
      </c>
      <c r="I629" s="2" t="s">
        <v>393</v>
      </c>
      <c r="J629" s="2" t="s">
        <v>94</v>
      </c>
      <c r="K629" s="2" t="s">
        <v>95</v>
      </c>
      <c r="L629" s="2" t="s">
        <v>294</v>
      </c>
      <c r="M629" s="2" t="s">
        <v>190</v>
      </c>
      <c r="N629" s="2" t="s">
        <v>1186</v>
      </c>
      <c r="O629" s="2" t="s">
        <v>252</v>
      </c>
      <c r="P629" s="2" t="s">
        <v>1233</v>
      </c>
      <c r="Q629" s="2" t="s">
        <v>98</v>
      </c>
      <c r="R629" s="2" t="s">
        <v>255</v>
      </c>
      <c r="S629" s="2" t="s">
        <v>99</v>
      </c>
      <c r="T629" s="136">
        <v>3.4209999999999998</v>
      </c>
      <c r="U629" s="2" t="s">
        <v>1002</v>
      </c>
      <c r="V629" s="145">
        <v>6.9000000000000006E-2</v>
      </c>
      <c r="W629" s="145">
        <v>5.919E-2</v>
      </c>
      <c r="X629" s="4" t="s">
        <v>258</v>
      </c>
      <c r="Z629" s="136">
        <v>287000</v>
      </c>
      <c r="AA629" s="143">
        <v>3.718</v>
      </c>
      <c r="AB629" s="156">
        <v>107.09399999999999</v>
      </c>
      <c r="AD629" s="136">
        <v>1142.7639999999999</v>
      </c>
      <c r="AG629" s="2" t="s">
        <v>36</v>
      </c>
      <c r="AH629" s="145">
        <v>2.8800000000000001E-4</v>
      </c>
      <c r="AI629" s="145">
        <v>2.3318536193230898E-3</v>
      </c>
      <c r="AJ629" s="145">
        <v>2.8586850676466999E-4</v>
      </c>
    </row>
    <row r="630" spans="1:36" x14ac:dyDescent="0.2">
      <c r="A630" s="2">
        <v>1035</v>
      </c>
      <c r="B630" s="2">
        <v>9939</v>
      </c>
      <c r="C630" s="2" t="s">
        <v>1234</v>
      </c>
      <c r="D630" s="2" t="s">
        <v>1235</v>
      </c>
      <c r="E630" s="4" t="s">
        <v>399</v>
      </c>
      <c r="F630" s="2" t="s">
        <v>1236</v>
      </c>
      <c r="G630" s="2" t="s">
        <v>1237</v>
      </c>
      <c r="H630" s="2" t="s">
        <v>250</v>
      </c>
      <c r="I630" s="2" t="s">
        <v>393</v>
      </c>
      <c r="J630" s="2" t="s">
        <v>94</v>
      </c>
      <c r="K630" s="2" t="s">
        <v>1238</v>
      </c>
      <c r="L630" s="2" t="s">
        <v>294</v>
      </c>
      <c r="M630" s="2" t="s">
        <v>190</v>
      </c>
      <c r="N630" s="2" t="s">
        <v>1239</v>
      </c>
      <c r="O630" s="2" t="s">
        <v>252</v>
      </c>
      <c r="P630" s="2" t="s">
        <v>387</v>
      </c>
      <c r="Q630" s="2" t="s">
        <v>405</v>
      </c>
      <c r="R630" s="2" t="s">
        <v>255</v>
      </c>
      <c r="S630" s="2" t="s">
        <v>192</v>
      </c>
      <c r="T630" s="136">
        <v>0.26300000000000001</v>
      </c>
      <c r="U630" s="2" t="s">
        <v>1240</v>
      </c>
      <c r="V630" s="145">
        <v>6.2500000000000003E-3</v>
      </c>
      <c r="W630" s="145">
        <v>3.354E-2</v>
      </c>
      <c r="X630" s="4" t="s">
        <v>258</v>
      </c>
      <c r="Z630" s="136">
        <v>68000</v>
      </c>
      <c r="AA630" s="143">
        <v>4.0218999999999996</v>
      </c>
      <c r="AB630" s="156">
        <v>99.774000000000001</v>
      </c>
      <c r="AD630" s="136">
        <v>272.87099999999998</v>
      </c>
      <c r="AG630" s="2" t="s">
        <v>36</v>
      </c>
      <c r="AH630" s="145">
        <v>1.3100000000000001E-4</v>
      </c>
      <c r="AI630" s="145">
        <v>5.5680363743228298E-4</v>
      </c>
      <c r="AJ630" s="145">
        <v>6.8260127082981102E-5</v>
      </c>
    </row>
    <row r="631" spans="1:36" x14ac:dyDescent="0.2">
      <c r="A631" s="2">
        <v>1035</v>
      </c>
      <c r="B631" s="2">
        <v>9939</v>
      </c>
      <c r="C631" s="2" t="s">
        <v>1234</v>
      </c>
      <c r="D631" s="2" t="s">
        <v>1235</v>
      </c>
      <c r="E631" s="4" t="s">
        <v>399</v>
      </c>
      <c r="F631" s="2" t="s">
        <v>1241</v>
      </c>
      <c r="G631" s="2" t="s">
        <v>1242</v>
      </c>
      <c r="H631" s="2" t="s">
        <v>250</v>
      </c>
      <c r="I631" s="2" t="s">
        <v>393</v>
      </c>
      <c r="J631" s="2" t="s">
        <v>94</v>
      </c>
      <c r="K631" s="2" t="s">
        <v>1238</v>
      </c>
      <c r="L631" s="2" t="s">
        <v>294</v>
      </c>
      <c r="M631" s="2" t="s">
        <v>190</v>
      </c>
      <c r="N631" s="2" t="s">
        <v>1239</v>
      </c>
      <c r="O631" s="2" t="s">
        <v>252</v>
      </c>
      <c r="P631" s="2" t="s">
        <v>387</v>
      </c>
      <c r="Q631" s="2" t="s">
        <v>405</v>
      </c>
      <c r="R631" s="2" t="s">
        <v>255</v>
      </c>
      <c r="S631" s="2" t="s">
        <v>192</v>
      </c>
      <c r="T631" s="136">
        <v>2.778</v>
      </c>
      <c r="U631" s="2" t="s">
        <v>1243</v>
      </c>
      <c r="V631" s="145">
        <v>1.6250000000000001E-2</v>
      </c>
      <c r="W631" s="145">
        <v>3.6429999999999997E-2</v>
      </c>
      <c r="X631" s="4" t="s">
        <v>258</v>
      </c>
      <c r="Z631" s="136">
        <v>38000</v>
      </c>
      <c r="AA631" s="143">
        <v>4.0218999999999996</v>
      </c>
      <c r="AB631" s="156">
        <v>95.311000000000007</v>
      </c>
      <c r="AD631" s="136">
        <v>145.66499999999999</v>
      </c>
      <c r="AG631" s="2" t="s">
        <v>36</v>
      </c>
      <c r="AH631" s="145">
        <v>4.8000000000000001E-5</v>
      </c>
      <c r="AI631" s="145">
        <v>2.9723580294402699E-4</v>
      </c>
      <c r="AJ631" s="145">
        <v>3.6438974745452802E-5</v>
      </c>
    </row>
    <row r="632" spans="1:36" x14ac:dyDescent="0.2">
      <c r="A632" s="2">
        <v>1035</v>
      </c>
      <c r="B632" s="2">
        <v>9939</v>
      </c>
      <c r="C632" s="2" t="s">
        <v>1234</v>
      </c>
      <c r="D632" s="2" t="s">
        <v>1235</v>
      </c>
      <c r="E632" s="4" t="s">
        <v>399</v>
      </c>
      <c r="F632" s="2" t="s">
        <v>1244</v>
      </c>
      <c r="G632" s="2" t="s">
        <v>1245</v>
      </c>
      <c r="H632" s="2" t="s">
        <v>250</v>
      </c>
      <c r="I632" s="2" t="s">
        <v>393</v>
      </c>
      <c r="J632" s="2" t="s">
        <v>94</v>
      </c>
      <c r="K632" s="2" t="s">
        <v>1238</v>
      </c>
      <c r="L632" s="2" t="s">
        <v>294</v>
      </c>
      <c r="M632" s="2" t="s">
        <v>190</v>
      </c>
      <c r="N632" s="2" t="s">
        <v>1239</v>
      </c>
      <c r="O632" s="2" t="s">
        <v>252</v>
      </c>
      <c r="P632" s="2" t="s">
        <v>387</v>
      </c>
      <c r="Q632" s="2" t="s">
        <v>405</v>
      </c>
      <c r="R632" s="2" t="s">
        <v>255</v>
      </c>
      <c r="S632" s="2" t="s">
        <v>192</v>
      </c>
      <c r="T632" s="136">
        <v>2.0179999999999998</v>
      </c>
      <c r="U632" s="2" t="s">
        <v>1246</v>
      </c>
      <c r="V632" s="145">
        <v>3.7499999999999999E-3</v>
      </c>
      <c r="W632" s="145">
        <v>3.576E-2</v>
      </c>
      <c r="X632" s="4" t="s">
        <v>258</v>
      </c>
      <c r="Z632" s="136">
        <v>92000</v>
      </c>
      <c r="AA632" s="143">
        <v>4.0218999999999996</v>
      </c>
      <c r="AB632" s="156">
        <v>94.784000000000006</v>
      </c>
      <c r="AD632" s="136">
        <v>350.714</v>
      </c>
      <c r="AG632" s="2" t="s">
        <v>36</v>
      </c>
      <c r="AH632" s="145">
        <v>8.7999999999999998E-5</v>
      </c>
      <c r="AI632" s="145">
        <v>7.1564476857102505E-4</v>
      </c>
      <c r="AJ632" s="145">
        <v>8.7732908991403205E-5</v>
      </c>
    </row>
    <row r="633" spans="1:36" x14ac:dyDescent="0.2">
      <c r="A633" s="2">
        <v>1035</v>
      </c>
      <c r="B633" s="2">
        <v>9939</v>
      </c>
      <c r="C633" s="2" t="s">
        <v>1611</v>
      </c>
      <c r="D633" s="2" t="s">
        <v>1612</v>
      </c>
      <c r="E633" s="4" t="s">
        <v>399</v>
      </c>
      <c r="F633" s="2" t="s">
        <v>1613</v>
      </c>
      <c r="G633" s="2" t="s">
        <v>1614</v>
      </c>
      <c r="H633" s="2" t="s">
        <v>250</v>
      </c>
      <c r="I633" s="2" t="s">
        <v>393</v>
      </c>
      <c r="J633" s="2" t="s">
        <v>94</v>
      </c>
      <c r="K633" s="2" t="s">
        <v>95</v>
      </c>
      <c r="L633" s="2" t="s">
        <v>294</v>
      </c>
      <c r="M633" s="2" t="s">
        <v>190</v>
      </c>
      <c r="N633" s="2" t="s">
        <v>3979</v>
      </c>
      <c r="O633" s="2" t="s">
        <v>252</v>
      </c>
      <c r="P633" s="2" t="s">
        <v>253</v>
      </c>
      <c r="Q633" s="2" t="s">
        <v>405</v>
      </c>
      <c r="R633" s="2" t="s">
        <v>255</v>
      </c>
      <c r="S633" s="2" t="s">
        <v>99</v>
      </c>
      <c r="T633" s="136">
        <v>1.5640000000000001</v>
      </c>
      <c r="U633" s="2" t="s">
        <v>1615</v>
      </c>
      <c r="V633" s="145">
        <v>2.9499999999999998E-2</v>
      </c>
      <c r="W633" s="145">
        <v>4.7E-2</v>
      </c>
      <c r="X633" s="4" t="s">
        <v>258</v>
      </c>
      <c r="Z633" s="136">
        <v>128000</v>
      </c>
      <c r="AA633" s="143">
        <v>3.718</v>
      </c>
      <c r="AB633" s="156">
        <v>98.506</v>
      </c>
      <c r="AD633" s="136">
        <v>468.79500000000002</v>
      </c>
      <c r="AG633" s="2" t="s">
        <v>36</v>
      </c>
      <c r="AH633" s="145">
        <v>2.5599999999999999E-4</v>
      </c>
      <c r="AI633" s="145">
        <v>9.5659431412480696E-4</v>
      </c>
      <c r="AJ633" s="145">
        <v>1.17271592818856E-4</v>
      </c>
    </row>
    <row r="634" spans="1:36" x14ac:dyDescent="0.2">
      <c r="A634" s="2">
        <v>1035</v>
      </c>
      <c r="B634" s="2">
        <v>9939</v>
      </c>
      <c r="C634" s="2" t="s">
        <v>1247</v>
      </c>
      <c r="D634" s="2" t="s">
        <v>1248</v>
      </c>
      <c r="E634" s="4" t="s">
        <v>399</v>
      </c>
      <c r="F634" s="2" t="s">
        <v>1249</v>
      </c>
      <c r="G634" s="2" t="s">
        <v>1250</v>
      </c>
      <c r="H634" s="2" t="s">
        <v>250</v>
      </c>
      <c r="I634" s="2" t="s">
        <v>393</v>
      </c>
      <c r="J634" s="2" t="s">
        <v>94</v>
      </c>
      <c r="K634" s="2" t="s">
        <v>316</v>
      </c>
      <c r="L634" s="2" t="s">
        <v>294</v>
      </c>
      <c r="M634" s="2" t="s">
        <v>190</v>
      </c>
      <c r="N634" s="2" t="s">
        <v>1239</v>
      </c>
      <c r="O634" s="2" t="s">
        <v>252</v>
      </c>
      <c r="P634" s="2" t="s">
        <v>1251</v>
      </c>
      <c r="Q634" s="2" t="s">
        <v>98</v>
      </c>
      <c r="R634" s="2" t="s">
        <v>255</v>
      </c>
      <c r="S634" s="2" t="s">
        <v>192</v>
      </c>
      <c r="T634" s="136">
        <v>2.3410000000000002</v>
      </c>
      <c r="U634" s="2" t="s">
        <v>1252</v>
      </c>
      <c r="V634" s="145">
        <v>2.6249999999999999E-2</v>
      </c>
      <c r="W634" s="145">
        <v>6.7510000000000001E-2</v>
      </c>
      <c r="X634" s="4" t="s">
        <v>258</v>
      </c>
      <c r="Z634" s="136">
        <v>214000</v>
      </c>
      <c r="AA634" s="143">
        <v>4.0218999999999996</v>
      </c>
      <c r="AB634" s="156">
        <v>93.177999999999997</v>
      </c>
      <c r="AD634" s="136">
        <v>801.97</v>
      </c>
      <c r="AG634" s="2" t="s">
        <v>36</v>
      </c>
      <c r="AH634" s="145">
        <v>8.9400000000000005E-4</v>
      </c>
      <c r="AI634" s="145">
        <v>1.63644974310164E-3</v>
      </c>
      <c r="AJ634" s="145">
        <v>2.0061698580878099E-4</v>
      </c>
    </row>
    <row r="635" spans="1:36" x14ac:dyDescent="0.2">
      <c r="A635" s="2">
        <v>1035</v>
      </c>
      <c r="B635" s="2">
        <v>9939</v>
      </c>
      <c r="C635" s="2" t="s">
        <v>1253</v>
      </c>
      <c r="D635" s="2" t="s">
        <v>1254</v>
      </c>
      <c r="E635" s="4" t="s">
        <v>399</v>
      </c>
      <c r="F635" s="2" t="s">
        <v>1255</v>
      </c>
      <c r="G635" s="2" t="s">
        <v>1256</v>
      </c>
      <c r="H635" s="2" t="s">
        <v>250</v>
      </c>
      <c r="I635" s="2" t="s">
        <v>393</v>
      </c>
      <c r="J635" s="2" t="s">
        <v>94</v>
      </c>
      <c r="K635" s="2" t="s">
        <v>95</v>
      </c>
      <c r="L635" s="2" t="s">
        <v>294</v>
      </c>
      <c r="M635" s="2" t="s">
        <v>190</v>
      </c>
      <c r="N635" s="2" t="s">
        <v>1204</v>
      </c>
      <c r="O635" s="2" t="s">
        <v>252</v>
      </c>
      <c r="P635" s="2" t="s">
        <v>678</v>
      </c>
      <c r="Q635" s="2" t="s">
        <v>405</v>
      </c>
      <c r="R635" s="2" t="s">
        <v>255</v>
      </c>
      <c r="S635" s="2" t="s">
        <v>99</v>
      </c>
      <c r="T635" s="136">
        <v>3.8940000000000001</v>
      </c>
      <c r="U635" s="2" t="s">
        <v>325</v>
      </c>
      <c r="V635" s="145">
        <v>0.04</v>
      </c>
      <c r="W635" s="145">
        <v>5.6050000000000003E-2</v>
      </c>
      <c r="X635" s="4" t="s">
        <v>258</v>
      </c>
      <c r="Z635" s="136">
        <v>137000</v>
      </c>
      <c r="AA635" s="143">
        <v>3.718</v>
      </c>
      <c r="AB635" s="156">
        <v>95.147999999999996</v>
      </c>
      <c r="AD635" s="136">
        <v>484.65</v>
      </c>
      <c r="AG635" s="2" t="s">
        <v>36</v>
      </c>
      <c r="AH635" s="145">
        <v>2.7399999999999999E-4</v>
      </c>
      <c r="AI635" s="145">
        <v>9.8894678645505894E-4</v>
      </c>
      <c r="AJ635" s="145">
        <v>1.21237773576754E-4</v>
      </c>
    </row>
    <row r="636" spans="1:36" x14ac:dyDescent="0.2">
      <c r="A636" s="2">
        <v>1035</v>
      </c>
      <c r="B636" s="2">
        <v>9939</v>
      </c>
      <c r="C636" s="2" t="s">
        <v>1257</v>
      </c>
      <c r="D636" s="2" t="s">
        <v>1258</v>
      </c>
      <c r="E636" s="4" t="s">
        <v>399</v>
      </c>
      <c r="F636" s="2" t="s">
        <v>1259</v>
      </c>
      <c r="G636" s="2" t="s">
        <v>1260</v>
      </c>
      <c r="H636" s="2" t="s">
        <v>250</v>
      </c>
      <c r="I636" s="2" t="s">
        <v>393</v>
      </c>
      <c r="J636" s="2" t="s">
        <v>94</v>
      </c>
      <c r="K636" s="2" t="s">
        <v>322</v>
      </c>
      <c r="L636" s="2" t="s">
        <v>294</v>
      </c>
      <c r="M636" s="2" t="s">
        <v>190</v>
      </c>
      <c r="N636" s="2" t="s">
        <v>1261</v>
      </c>
      <c r="O636" s="2" t="s">
        <v>252</v>
      </c>
      <c r="P636" s="2" t="s">
        <v>387</v>
      </c>
      <c r="Q636" s="2" t="s">
        <v>405</v>
      </c>
      <c r="R636" s="2" t="s">
        <v>255</v>
      </c>
      <c r="S636" s="2" t="s">
        <v>99</v>
      </c>
      <c r="T636" s="136">
        <v>1.401</v>
      </c>
      <c r="U636" s="2" t="s">
        <v>1262</v>
      </c>
      <c r="V636" s="145">
        <v>3.2149999999999998E-2</v>
      </c>
      <c r="W636" s="145">
        <v>4.6649999999999997E-2</v>
      </c>
      <c r="X636" s="4" t="s">
        <v>258</v>
      </c>
      <c r="Z636" s="136">
        <v>169000</v>
      </c>
      <c r="AA636" s="143">
        <v>3.718</v>
      </c>
      <c r="AB636" s="156">
        <v>98.286000000000001</v>
      </c>
      <c r="AD636" s="136">
        <v>617.572</v>
      </c>
      <c r="AG636" s="2" t="s">
        <v>36</v>
      </c>
      <c r="AH636" s="145">
        <v>1.6899999999999999E-4</v>
      </c>
      <c r="AI636" s="145">
        <v>1.26017923268435E-3</v>
      </c>
      <c r="AJ636" s="145">
        <v>1.5448892354053399E-4</v>
      </c>
    </row>
    <row r="637" spans="1:36" x14ac:dyDescent="0.2">
      <c r="A637" s="2">
        <v>1035</v>
      </c>
      <c r="B637" s="2">
        <v>9939</v>
      </c>
      <c r="C637" s="2" t="s">
        <v>1257</v>
      </c>
      <c r="D637" s="2" t="s">
        <v>1258</v>
      </c>
      <c r="E637" s="4" t="s">
        <v>399</v>
      </c>
      <c r="F637" s="2" t="s">
        <v>1616</v>
      </c>
      <c r="G637" s="2" t="s">
        <v>1617</v>
      </c>
      <c r="H637" s="2" t="s">
        <v>250</v>
      </c>
      <c r="I637" s="2" t="s">
        <v>393</v>
      </c>
      <c r="J637" s="2" t="s">
        <v>94</v>
      </c>
      <c r="K637" s="2" t="s">
        <v>95</v>
      </c>
      <c r="L637" s="2" t="s">
        <v>294</v>
      </c>
      <c r="M637" s="2" t="s">
        <v>190</v>
      </c>
      <c r="N637" s="133" t="s">
        <v>1261</v>
      </c>
      <c r="O637" s="2" t="s">
        <v>252</v>
      </c>
      <c r="P637" s="2" t="s">
        <v>387</v>
      </c>
      <c r="Q637" s="2" t="s">
        <v>405</v>
      </c>
      <c r="R637" s="2" t="s">
        <v>255</v>
      </c>
      <c r="S637" s="2" t="s">
        <v>99</v>
      </c>
      <c r="T637" s="136">
        <v>5.657</v>
      </c>
      <c r="U637" s="2" t="s">
        <v>1618</v>
      </c>
      <c r="V637" s="145">
        <v>7.7499999999999999E-2</v>
      </c>
      <c r="W637" s="145">
        <v>5.3490000000000003E-2</v>
      </c>
      <c r="X637" s="4" t="s">
        <v>258</v>
      </c>
      <c r="Z637" s="136">
        <v>148000</v>
      </c>
      <c r="AA637" s="143">
        <v>3.718</v>
      </c>
      <c r="AB637" s="156">
        <v>118.351</v>
      </c>
      <c r="AD637" s="136">
        <v>651.24300000000005</v>
      </c>
      <c r="AG637" s="2" t="s">
        <v>36</v>
      </c>
      <c r="AH637" s="145">
        <v>2.4699999999999999E-4</v>
      </c>
      <c r="AI637" s="145">
        <v>1.32888579105307E-3</v>
      </c>
      <c r="AJ637" s="145">
        <v>1.6291185415806799E-4</v>
      </c>
    </row>
    <row r="638" spans="1:36" x14ac:dyDescent="0.2">
      <c r="A638" s="2">
        <v>1035</v>
      </c>
      <c r="B638" s="2">
        <v>9939</v>
      </c>
      <c r="C638" s="2" t="s">
        <v>1263</v>
      </c>
      <c r="D638" s="30" t="s">
        <v>4624</v>
      </c>
      <c r="E638" s="4" t="s">
        <v>399</v>
      </c>
      <c r="F638" s="2" t="s">
        <v>1619</v>
      </c>
      <c r="G638" s="2" t="s">
        <v>1620</v>
      </c>
      <c r="H638" s="2" t="s">
        <v>250</v>
      </c>
      <c r="I638" s="2" t="s">
        <v>393</v>
      </c>
      <c r="J638" s="2" t="s">
        <v>94</v>
      </c>
      <c r="K638" s="2" t="s">
        <v>1238</v>
      </c>
      <c r="L638" s="2" t="s">
        <v>294</v>
      </c>
      <c r="M638" s="2" t="s">
        <v>190</v>
      </c>
      <c r="N638" s="2" t="s">
        <v>411</v>
      </c>
      <c r="O638" s="2" t="s">
        <v>252</v>
      </c>
      <c r="P638" s="2" t="s">
        <v>1192</v>
      </c>
      <c r="Q638" s="2" t="s">
        <v>405</v>
      </c>
      <c r="R638" s="2" t="s">
        <v>255</v>
      </c>
      <c r="S638" s="2" t="s">
        <v>192</v>
      </c>
      <c r="T638" s="136">
        <v>1.278</v>
      </c>
      <c r="U638" s="2" t="s">
        <v>1621</v>
      </c>
      <c r="V638" s="145">
        <v>0.04</v>
      </c>
      <c r="W638" s="145">
        <v>2.7349999999999999E-2</v>
      </c>
      <c r="X638" s="4" t="s">
        <v>258</v>
      </c>
      <c r="Z638" s="136">
        <v>33000</v>
      </c>
      <c r="AA638" s="143">
        <v>4.0218999999999996</v>
      </c>
      <c r="AB638" s="156">
        <v>104.157</v>
      </c>
      <c r="AD638" s="136">
        <v>138.24</v>
      </c>
      <c r="AG638" s="2" t="s">
        <v>36</v>
      </c>
      <c r="AH638" s="145">
        <v>4.3999999999999999E-5</v>
      </c>
      <c r="AI638" s="145">
        <v>2.8208470898815501E-4</v>
      </c>
      <c r="AJ638" s="145">
        <v>3.4581559438966398E-5</v>
      </c>
    </row>
    <row r="639" spans="1:36" x14ac:dyDescent="0.2">
      <c r="A639" s="2">
        <v>1035</v>
      </c>
      <c r="B639" s="2">
        <v>9939</v>
      </c>
      <c r="C639" s="2" t="s">
        <v>1263</v>
      </c>
      <c r="D639" s="30" t="s">
        <v>4624</v>
      </c>
      <c r="E639" s="4" t="s">
        <v>399</v>
      </c>
      <c r="F639" s="2" t="s">
        <v>1264</v>
      </c>
      <c r="G639" s="2" t="s">
        <v>1265</v>
      </c>
      <c r="H639" s="2" t="s">
        <v>250</v>
      </c>
      <c r="I639" s="2" t="s">
        <v>393</v>
      </c>
      <c r="J639" s="2" t="s">
        <v>94</v>
      </c>
      <c r="K639" s="2" t="s">
        <v>1238</v>
      </c>
      <c r="L639" s="2" t="s">
        <v>294</v>
      </c>
      <c r="M639" s="2" t="s">
        <v>190</v>
      </c>
      <c r="N639" s="2" t="s">
        <v>411</v>
      </c>
      <c r="O639" s="2" t="s">
        <v>252</v>
      </c>
      <c r="P639" s="2" t="s">
        <v>1192</v>
      </c>
      <c r="Q639" s="2" t="s">
        <v>405</v>
      </c>
      <c r="R639" s="2" t="s">
        <v>255</v>
      </c>
      <c r="S639" s="2" t="s">
        <v>99</v>
      </c>
      <c r="T639" s="136">
        <v>3.4079999999999999</v>
      </c>
      <c r="U639" s="2" t="s">
        <v>1266</v>
      </c>
      <c r="V639" s="145">
        <v>4.3749999999999997E-2</v>
      </c>
      <c r="W639" s="145">
        <v>5.1290000000000002E-2</v>
      </c>
      <c r="X639" s="4" t="s">
        <v>258</v>
      </c>
      <c r="Z639" s="136">
        <v>230000</v>
      </c>
      <c r="AA639" s="143">
        <v>3.718</v>
      </c>
      <c r="AB639" s="156">
        <v>98.71</v>
      </c>
      <c r="AD639" s="136">
        <v>844.11199999999997</v>
      </c>
      <c r="AG639" s="2" t="s">
        <v>36</v>
      </c>
      <c r="AH639" s="145">
        <v>6.6000000000000005E-5</v>
      </c>
      <c r="AI639" s="145">
        <v>1.7224437322762901E-3</v>
      </c>
      <c r="AJ639" s="145">
        <v>2.11159231287822E-4</v>
      </c>
    </row>
    <row r="640" spans="1:36" x14ac:dyDescent="0.2">
      <c r="A640" s="2">
        <v>1035</v>
      </c>
      <c r="B640" s="2">
        <v>9939</v>
      </c>
      <c r="C640" s="2" t="s">
        <v>1263</v>
      </c>
      <c r="D640" s="30" t="s">
        <v>4624</v>
      </c>
      <c r="E640" s="4" t="s">
        <v>399</v>
      </c>
      <c r="F640" s="2" t="s">
        <v>1622</v>
      </c>
      <c r="G640" s="2" t="s">
        <v>1623</v>
      </c>
      <c r="H640" s="2" t="s">
        <v>250</v>
      </c>
      <c r="I640" s="2" t="s">
        <v>393</v>
      </c>
      <c r="J640" s="2" t="s">
        <v>94</v>
      </c>
      <c r="K640" s="2" t="s">
        <v>1238</v>
      </c>
      <c r="L640" s="2" t="s">
        <v>294</v>
      </c>
      <c r="M640" s="2" t="s">
        <v>190</v>
      </c>
      <c r="N640" s="2" t="s">
        <v>411</v>
      </c>
      <c r="O640" s="2" t="s">
        <v>252</v>
      </c>
      <c r="P640" s="2" t="s">
        <v>1192</v>
      </c>
      <c r="Q640" s="2" t="s">
        <v>405</v>
      </c>
      <c r="R640" s="2" t="s">
        <v>255</v>
      </c>
      <c r="S640" s="2" t="s">
        <v>192</v>
      </c>
      <c r="T640" s="136">
        <v>3.8039999999999998</v>
      </c>
      <c r="U640" s="2" t="s">
        <v>1624</v>
      </c>
      <c r="V640" s="145">
        <v>4.2500000000000003E-2</v>
      </c>
      <c r="W640" s="145">
        <v>3.2509999999999997E-2</v>
      </c>
      <c r="X640" s="4" t="s">
        <v>258</v>
      </c>
      <c r="Z640" s="136">
        <v>25000</v>
      </c>
      <c r="AA640" s="143">
        <v>4.0218999999999996</v>
      </c>
      <c r="AB640" s="156">
        <v>106.789</v>
      </c>
      <c r="AD640" s="136">
        <v>107.374</v>
      </c>
      <c r="AG640" s="2" t="s">
        <v>36</v>
      </c>
      <c r="AH640" s="145">
        <v>3.3000000000000003E-5</v>
      </c>
      <c r="AI640" s="145">
        <v>2.19100416703601E-4</v>
      </c>
      <c r="AJ640" s="145">
        <v>2.6860137547037599E-5</v>
      </c>
    </row>
    <row r="641" spans="1:36" x14ac:dyDescent="0.2">
      <c r="A641" s="2">
        <v>1035</v>
      </c>
      <c r="B641" s="2">
        <v>9939</v>
      </c>
      <c r="C641" s="2" t="s">
        <v>1267</v>
      </c>
      <c r="D641" s="2" t="s">
        <v>1268</v>
      </c>
      <c r="E641" s="4" t="s">
        <v>399</v>
      </c>
      <c r="F641" s="2" t="s">
        <v>1269</v>
      </c>
      <c r="G641" s="2" t="s">
        <v>1270</v>
      </c>
      <c r="H641" s="2" t="s">
        <v>250</v>
      </c>
      <c r="I641" s="2" t="s">
        <v>393</v>
      </c>
      <c r="J641" s="2" t="s">
        <v>94</v>
      </c>
      <c r="K641" s="2" t="s">
        <v>95</v>
      </c>
      <c r="L641" s="2" t="s">
        <v>294</v>
      </c>
      <c r="M641" s="2" t="s">
        <v>190</v>
      </c>
      <c r="N641" s="2" t="s">
        <v>1271</v>
      </c>
      <c r="O641" s="2" t="s">
        <v>252</v>
      </c>
      <c r="P641" s="2" t="s">
        <v>1272</v>
      </c>
      <c r="Q641" s="2" t="s">
        <v>98</v>
      </c>
      <c r="R641" s="2" t="s">
        <v>255</v>
      </c>
      <c r="S641" s="2" t="s">
        <v>99</v>
      </c>
      <c r="T641" s="136">
        <v>1.248</v>
      </c>
      <c r="U641" s="2" t="s">
        <v>528</v>
      </c>
      <c r="V641" s="145">
        <v>4.8750000000000002E-2</v>
      </c>
      <c r="W641" s="145">
        <v>5.0509999999999999E-2</v>
      </c>
      <c r="X641" s="4" t="s">
        <v>258</v>
      </c>
      <c r="Z641" s="136">
        <v>34000</v>
      </c>
      <c r="AA641" s="143">
        <v>3.718</v>
      </c>
      <c r="AB641" s="156">
        <v>100.97799999999999</v>
      </c>
      <c r="AD641" s="136">
        <v>127.648</v>
      </c>
      <c r="AG641" s="2" t="s">
        <v>36</v>
      </c>
      <c r="AH641" s="145">
        <v>4.5000000000000003E-5</v>
      </c>
      <c r="AI641" s="145">
        <v>2.60470540638525E-4</v>
      </c>
      <c r="AJ641" s="145">
        <v>3.19318176284738E-5</v>
      </c>
    </row>
    <row r="642" spans="1:36" x14ac:dyDescent="0.2">
      <c r="A642" s="2">
        <v>1035</v>
      </c>
      <c r="B642" s="2">
        <v>9939</v>
      </c>
      <c r="C642" s="2" t="s">
        <v>1267</v>
      </c>
      <c r="D642" s="2" t="s">
        <v>1268</v>
      </c>
      <c r="E642" s="4" t="s">
        <v>399</v>
      </c>
      <c r="F642" s="2" t="s">
        <v>1269</v>
      </c>
      <c r="G642" s="2" t="s">
        <v>1625</v>
      </c>
      <c r="H642" s="2" t="s">
        <v>250</v>
      </c>
      <c r="I642" s="2" t="s">
        <v>393</v>
      </c>
      <c r="J642" s="2" t="s">
        <v>94</v>
      </c>
      <c r="K642" s="2" t="s">
        <v>95</v>
      </c>
      <c r="L642" s="2" t="s">
        <v>294</v>
      </c>
      <c r="M642" s="2" t="s">
        <v>190</v>
      </c>
      <c r="N642" s="2" t="s">
        <v>1271</v>
      </c>
      <c r="O642" s="2" t="s">
        <v>252</v>
      </c>
      <c r="P642" s="2" t="s">
        <v>1272</v>
      </c>
      <c r="Q642" s="2" t="s">
        <v>98</v>
      </c>
      <c r="R642" s="2" t="s">
        <v>255</v>
      </c>
      <c r="S642" s="2" t="s">
        <v>99</v>
      </c>
      <c r="T642" s="136">
        <v>0.28299999999999997</v>
      </c>
      <c r="U642" s="2" t="s">
        <v>528</v>
      </c>
      <c r="V642" s="145">
        <v>4.8750000000000002E-2</v>
      </c>
      <c r="W642" s="145">
        <v>4.9660000000000003E-2</v>
      </c>
      <c r="X642" s="4" t="s">
        <v>258</v>
      </c>
      <c r="Z642" s="136">
        <v>138000</v>
      </c>
      <c r="AA642" s="143">
        <v>3.718</v>
      </c>
      <c r="AB642" s="156">
        <v>101.021</v>
      </c>
      <c r="AD642" s="136">
        <v>518.32000000000005</v>
      </c>
      <c r="AG642" s="2" t="s">
        <v>36</v>
      </c>
      <c r="AH642" s="145">
        <v>1.84E-4</v>
      </c>
      <c r="AI642" s="145">
        <v>1.0576520611505901E-3</v>
      </c>
      <c r="AJ642" s="145">
        <v>1.2966054682517401E-4</v>
      </c>
    </row>
    <row r="643" spans="1:36" x14ac:dyDescent="0.2">
      <c r="A643" s="2">
        <v>1035</v>
      </c>
      <c r="B643" s="2">
        <v>9939</v>
      </c>
      <c r="C643" s="2" t="s">
        <v>1273</v>
      </c>
      <c r="D643" s="2" t="s">
        <v>1274</v>
      </c>
      <c r="E643" s="4" t="s">
        <v>399</v>
      </c>
      <c r="F643" s="2" t="s">
        <v>1275</v>
      </c>
      <c r="G643" s="2" t="s">
        <v>1276</v>
      </c>
      <c r="H643" s="2" t="s">
        <v>250</v>
      </c>
      <c r="I643" s="2" t="s">
        <v>393</v>
      </c>
      <c r="J643" s="2" t="s">
        <v>94</v>
      </c>
      <c r="K643" s="2" t="s">
        <v>95</v>
      </c>
      <c r="L643" s="2" t="s">
        <v>294</v>
      </c>
      <c r="M643" s="2" t="s">
        <v>190</v>
      </c>
      <c r="N643" s="2" t="s">
        <v>1277</v>
      </c>
      <c r="O643" s="2" t="s">
        <v>252</v>
      </c>
      <c r="P643" s="2" t="s">
        <v>324</v>
      </c>
      <c r="Q643" s="2" t="s">
        <v>405</v>
      </c>
      <c r="R643" s="2" t="s">
        <v>255</v>
      </c>
      <c r="S643" s="2" t="s">
        <v>192</v>
      </c>
      <c r="T643" s="136">
        <v>3.33</v>
      </c>
      <c r="U643" s="2" t="s">
        <v>1278</v>
      </c>
      <c r="V643" s="145">
        <v>3.6249999999999998E-2</v>
      </c>
      <c r="W643" s="145">
        <v>2.9260000000000001E-2</v>
      </c>
      <c r="X643" s="4" t="s">
        <v>258</v>
      </c>
      <c r="Z643" s="136">
        <v>31000</v>
      </c>
      <c r="AA643" s="143">
        <v>4.0218999999999996</v>
      </c>
      <c r="AB643" s="156">
        <v>103.801</v>
      </c>
      <c r="AD643" s="136">
        <v>129.41800000000001</v>
      </c>
      <c r="AG643" s="2" t="s">
        <v>36</v>
      </c>
      <c r="AH643" s="145">
        <v>6.2000000000000003E-5</v>
      </c>
      <c r="AI643" s="145">
        <v>2.6408263413095397E-4</v>
      </c>
      <c r="AJ643" s="145">
        <v>3.2374634349222597E-5</v>
      </c>
    </row>
    <row r="644" spans="1:36" x14ac:dyDescent="0.2">
      <c r="A644" s="2">
        <v>1035</v>
      </c>
      <c r="B644" s="2">
        <v>9939</v>
      </c>
      <c r="C644" s="2" t="s">
        <v>1626</v>
      </c>
      <c r="D644" s="2" t="s">
        <v>1627</v>
      </c>
      <c r="E644" s="4" t="s">
        <v>399</v>
      </c>
      <c r="F644" s="2" t="s">
        <v>1628</v>
      </c>
      <c r="G644" s="2" t="s">
        <v>1629</v>
      </c>
      <c r="H644" s="2" t="s">
        <v>250</v>
      </c>
      <c r="I644" s="2" t="s">
        <v>393</v>
      </c>
      <c r="J644" s="2" t="s">
        <v>94</v>
      </c>
      <c r="K644" s="2" t="s">
        <v>95</v>
      </c>
      <c r="L644" s="2" t="s">
        <v>294</v>
      </c>
      <c r="M644" s="2" t="s">
        <v>190</v>
      </c>
      <c r="N644" s="2" t="s">
        <v>3980</v>
      </c>
      <c r="O644" s="2" t="s">
        <v>252</v>
      </c>
      <c r="P644" s="2" t="s">
        <v>678</v>
      </c>
      <c r="Q644" s="2" t="s">
        <v>405</v>
      </c>
      <c r="R644" s="2" t="s">
        <v>255</v>
      </c>
      <c r="S644" s="2" t="s">
        <v>99</v>
      </c>
      <c r="T644" s="136">
        <v>0.83099999999999996</v>
      </c>
      <c r="U644" s="2" t="s">
        <v>83</v>
      </c>
      <c r="V644" s="145">
        <v>2.196E-2</v>
      </c>
      <c r="W644" s="145">
        <v>4.9529999999999998E-2</v>
      </c>
      <c r="X644" s="4" t="s">
        <v>258</v>
      </c>
      <c r="Z644" s="136">
        <v>172000</v>
      </c>
      <c r="AA644" s="143">
        <v>3.718</v>
      </c>
      <c r="AB644" s="156">
        <v>98.254999999999995</v>
      </c>
      <c r="AD644" s="136">
        <v>628.33900000000006</v>
      </c>
      <c r="AG644" s="2" t="s">
        <v>36</v>
      </c>
      <c r="AH644" s="145">
        <v>3.1000000000000001E-5</v>
      </c>
      <c r="AI644" s="145">
        <v>1.2821504449411899E-3</v>
      </c>
      <c r="AJ644" s="145">
        <v>1.57182436369825E-4</v>
      </c>
    </row>
    <row r="645" spans="1:36" x14ac:dyDescent="0.2">
      <c r="A645" s="2">
        <v>1035</v>
      </c>
      <c r="B645" s="2">
        <v>9939</v>
      </c>
      <c r="C645" s="2" t="s">
        <v>1630</v>
      </c>
      <c r="D645" s="2" t="s">
        <v>1631</v>
      </c>
      <c r="E645" s="4" t="s">
        <v>399</v>
      </c>
      <c r="F645" s="2" t="s">
        <v>1632</v>
      </c>
      <c r="G645" s="2" t="s">
        <v>1633</v>
      </c>
      <c r="H645" s="2" t="s">
        <v>250</v>
      </c>
      <c r="I645" s="2" t="s">
        <v>393</v>
      </c>
      <c r="J645" s="2" t="s">
        <v>94</v>
      </c>
      <c r="K645" s="2" t="s">
        <v>95</v>
      </c>
      <c r="L645" s="2" t="s">
        <v>294</v>
      </c>
      <c r="M645" s="2" t="s">
        <v>190</v>
      </c>
      <c r="N645" s="2" t="s">
        <v>1186</v>
      </c>
      <c r="O645" s="2" t="s">
        <v>252</v>
      </c>
      <c r="P645" s="2" t="s">
        <v>527</v>
      </c>
      <c r="Q645" s="2" t="s">
        <v>405</v>
      </c>
      <c r="R645" s="2" t="s">
        <v>255</v>
      </c>
      <c r="S645" s="2" t="s">
        <v>99</v>
      </c>
      <c r="T645" s="136">
        <v>0.35599999999999998</v>
      </c>
      <c r="U645" s="2" t="s">
        <v>1634</v>
      </c>
      <c r="V645" s="145">
        <v>5.1499999999999997E-2</v>
      </c>
      <c r="W645" s="145">
        <v>4.4429999999999997E-2</v>
      </c>
      <c r="X645" s="4" t="s">
        <v>258</v>
      </c>
      <c r="Z645" s="136">
        <v>191000</v>
      </c>
      <c r="AA645" s="143">
        <v>3.718</v>
      </c>
      <c r="AB645" s="156">
        <v>101.021</v>
      </c>
      <c r="AD645" s="136">
        <v>717.39</v>
      </c>
      <c r="AG645" s="2" t="s">
        <v>36</v>
      </c>
      <c r="AH645" s="145">
        <v>2.3900000000000001E-4</v>
      </c>
      <c r="AI645" s="145">
        <v>1.4638611441205201E-3</v>
      </c>
      <c r="AJ645" s="145">
        <v>1.7945886307479001E-4</v>
      </c>
    </row>
    <row r="646" spans="1:36" x14ac:dyDescent="0.2">
      <c r="A646" s="2">
        <v>1035</v>
      </c>
      <c r="B646" s="2">
        <v>9939</v>
      </c>
      <c r="C646" s="2" t="s">
        <v>1601</v>
      </c>
      <c r="D646" s="2" t="s">
        <v>1602</v>
      </c>
      <c r="E646" s="4" t="s">
        <v>399</v>
      </c>
      <c r="F646" s="2" t="s">
        <v>1635</v>
      </c>
      <c r="G646" s="2" t="s">
        <v>1636</v>
      </c>
      <c r="H646" s="2" t="s">
        <v>250</v>
      </c>
      <c r="I646" s="2" t="s">
        <v>393</v>
      </c>
      <c r="J646" s="2" t="s">
        <v>94</v>
      </c>
      <c r="K646" s="2" t="s">
        <v>1605</v>
      </c>
      <c r="L646" s="2" t="s">
        <v>294</v>
      </c>
      <c r="M646" s="2" t="s">
        <v>190</v>
      </c>
      <c r="N646" s="2" t="s">
        <v>1239</v>
      </c>
      <c r="O646" s="2" t="s">
        <v>252</v>
      </c>
      <c r="P646" s="2" t="s">
        <v>296</v>
      </c>
      <c r="Q646" s="2" t="s">
        <v>296</v>
      </c>
      <c r="R646" s="2" t="s">
        <v>296</v>
      </c>
      <c r="S646" s="2" t="s">
        <v>192</v>
      </c>
      <c r="T646" s="136">
        <v>4.4800000000000004</v>
      </c>
      <c r="U646" s="2" t="s">
        <v>1295</v>
      </c>
      <c r="V646" s="145">
        <v>0.05</v>
      </c>
      <c r="W646" s="145">
        <v>5.0909999999999997E-2</v>
      </c>
      <c r="X646" s="4" t="s">
        <v>258</v>
      </c>
      <c r="Z646" s="136">
        <v>108000</v>
      </c>
      <c r="AA646" s="143">
        <v>4.0218999999999996</v>
      </c>
      <c r="AB646" s="156">
        <v>100.44199999999999</v>
      </c>
      <c r="AD646" s="136">
        <v>436.28500000000003</v>
      </c>
      <c r="AG646" s="2" t="s">
        <v>36</v>
      </c>
      <c r="AH646" s="145">
        <v>3.0899999999999998E-4</v>
      </c>
      <c r="AI646" s="145">
        <v>8.9025541110715099E-4</v>
      </c>
      <c r="AJ646" s="145">
        <v>1.09138919743275E-4</v>
      </c>
    </row>
    <row r="647" spans="1:36" x14ac:dyDescent="0.2">
      <c r="A647" s="2">
        <v>1035</v>
      </c>
      <c r="B647" s="2">
        <v>9939</v>
      </c>
      <c r="C647" s="2" t="s">
        <v>1279</v>
      </c>
      <c r="D647" s="30" t="s">
        <v>4625</v>
      </c>
      <c r="E647" s="4" t="s">
        <v>399</v>
      </c>
      <c r="F647" s="2" t="s">
        <v>1280</v>
      </c>
      <c r="G647" s="2" t="s">
        <v>1281</v>
      </c>
      <c r="H647" s="2" t="s">
        <v>250</v>
      </c>
      <c r="I647" s="2" t="s">
        <v>393</v>
      </c>
      <c r="J647" s="2" t="s">
        <v>94</v>
      </c>
      <c r="K647" s="2" t="s">
        <v>95</v>
      </c>
      <c r="L647" s="2" t="s">
        <v>294</v>
      </c>
      <c r="M647" s="2" t="s">
        <v>190</v>
      </c>
      <c r="N647" s="2" t="s">
        <v>1204</v>
      </c>
      <c r="O647" s="2" t="s">
        <v>252</v>
      </c>
      <c r="P647" s="2" t="s">
        <v>1192</v>
      </c>
      <c r="Q647" s="2" t="s">
        <v>405</v>
      </c>
      <c r="R647" s="2" t="s">
        <v>255</v>
      </c>
      <c r="S647" s="2" t="s">
        <v>99</v>
      </c>
      <c r="T647" s="136">
        <v>6.9489999999999998</v>
      </c>
      <c r="U647" s="2" t="s">
        <v>1282</v>
      </c>
      <c r="V647" s="145">
        <v>5.3999999999999999E-2</v>
      </c>
      <c r="W647" s="145">
        <v>5.2929999999999998E-2</v>
      </c>
      <c r="X647" s="4" t="s">
        <v>258</v>
      </c>
      <c r="Z647" s="136">
        <v>164000</v>
      </c>
      <c r="AA647" s="143">
        <v>3.718</v>
      </c>
      <c r="AB647" s="156">
        <v>103.20699999999999</v>
      </c>
      <c r="AD647" s="136">
        <v>629.30799999999999</v>
      </c>
      <c r="AG647" s="2" t="s">
        <v>36</v>
      </c>
      <c r="AH647" s="145">
        <v>1.64E-4</v>
      </c>
      <c r="AI647" s="145">
        <v>1.28412693749255E-3</v>
      </c>
      <c r="AJ647" s="145">
        <v>1.5742474016179701E-4</v>
      </c>
    </row>
    <row r="648" spans="1:36" x14ac:dyDescent="0.2">
      <c r="A648" s="2">
        <v>1035</v>
      </c>
      <c r="B648" s="2">
        <v>9939</v>
      </c>
      <c r="C648" s="2" t="s">
        <v>1279</v>
      </c>
      <c r="D648" s="30" t="s">
        <v>4625</v>
      </c>
      <c r="E648" s="4" t="s">
        <v>399</v>
      </c>
      <c r="F648" s="2" t="s">
        <v>1637</v>
      </c>
      <c r="G648" s="2" t="s">
        <v>1638</v>
      </c>
      <c r="H648" s="2" t="s">
        <v>250</v>
      </c>
      <c r="I648" s="2" t="s">
        <v>393</v>
      </c>
      <c r="J648" s="2" t="s">
        <v>94</v>
      </c>
      <c r="K648" s="2" t="s">
        <v>95</v>
      </c>
      <c r="L648" s="2" t="s">
        <v>294</v>
      </c>
      <c r="M648" s="2" t="s">
        <v>190</v>
      </c>
      <c r="N648" s="2" t="s">
        <v>1204</v>
      </c>
      <c r="O648" s="2" t="s">
        <v>252</v>
      </c>
      <c r="P648" s="2" t="s">
        <v>1192</v>
      </c>
      <c r="Q648" s="2" t="s">
        <v>405</v>
      </c>
      <c r="R648" s="2" t="s">
        <v>255</v>
      </c>
      <c r="S648" s="2" t="s">
        <v>99</v>
      </c>
      <c r="T648" s="136">
        <v>0.92400000000000004</v>
      </c>
      <c r="U648" s="2" t="s">
        <v>1639</v>
      </c>
      <c r="V648" s="145">
        <v>6.0199999999999997E-2</v>
      </c>
      <c r="W648" s="145">
        <v>4.9050000000000003E-2</v>
      </c>
      <c r="X648" s="4" t="s">
        <v>258</v>
      </c>
      <c r="Z648" s="136">
        <v>46000</v>
      </c>
      <c r="AA648" s="143">
        <v>3.718</v>
      </c>
      <c r="AB648" s="156">
        <v>103.14400000000001</v>
      </c>
      <c r="AD648" s="136">
        <v>176.40600000000001</v>
      </c>
      <c r="AG648" s="2" t="s">
        <v>36</v>
      </c>
      <c r="AH648" s="145">
        <v>1.9000000000000001E-5</v>
      </c>
      <c r="AI648" s="145">
        <v>3.5996254777386898E-4</v>
      </c>
      <c r="AJ648" s="145">
        <v>4.41288231690948E-5</v>
      </c>
    </row>
    <row r="649" spans="1:36" x14ac:dyDescent="0.2">
      <c r="A649" s="2">
        <v>1035</v>
      </c>
      <c r="B649" s="2">
        <v>9939</v>
      </c>
      <c r="C649" s="2" t="s">
        <v>1283</v>
      </c>
      <c r="D649" s="2" t="s">
        <v>1284</v>
      </c>
      <c r="E649" s="4" t="s">
        <v>399</v>
      </c>
      <c r="F649" s="2" t="s">
        <v>1640</v>
      </c>
      <c r="G649" s="2" t="s">
        <v>1641</v>
      </c>
      <c r="H649" s="2" t="s">
        <v>250</v>
      </c>
      <c r="I649" s="2" t="s">
        <v>393</v>
      </c>
      <c r="J649" s="2" t="s">
        <v>94</v>
      </c>
      <c r="K649" s="2" t="s">
        <v>95</v>
      </c>
      <c r="L649" s="2" t="s">
        <v>294</v>
      </c>
      <c r="M649" s="2" t="s">
        <v>190</v>
      </c>
      <c r="N649" s="2" t="s">
        <v>1287</v>
      </c>
      <c r="O649" s="2" t="s">
        <v>252</v>
      </c>
      <c r="P649" s="2" t="s">
        <v>1288</v>
      </c>
      <c r="Q649" s="2" t="s">
        <v>98</v>
      </c>
      <c r="R649" s="2" t="s">
        <v>255</v>
      </c>
      <c r="S649" s="2" t="s">
        <v>99</v>
      </c>
      <c r="T649" s="136">
        <v>2.931</v>
      </c>
      <c r="U649" s="2" t="s">
        <v>1642</v>
      </c>
      <c r="V649" s="145">
        <v>5.1999999999999998E-2</v>
      </c>
      <c r="W649" s="145">
        <v>4.7260000000000003E-2</v>
      </c>
      <c r="X649" s="4" t="s">
        <v>258</v>
      </c>
      <c r="Z649" s="136">
        <v>152000</v>
      </c>
      <c r="AA649" s="143">
        <v>3.718</v>
      </c>
      <c r="AB649" s="156">
        <v>102.69799999999999</v>
      </c>
      <c r="AD649" s="136">
        <v>580.38599999999997</v>
      </c>
      <c r="AG649" s="2" t="s">
        <v>36</v>
      </c>
      <c r="AH649" s="145">
        <v>3.0400000000000002E-4</v>
      </c>
      <c r="AI649" s="145">
        <v>1.1842999386920501E-3</v>
      </c>
      <c r="AJ649" s="145">
        <v>1.4518666704888E-4</v>
      </c>
    </row>
    <row r="650" spans="1:36" x14ac:dyDescent="0.2">
      <c r="A650" s="2">
        <v>1035</v>
      </c>
      <c r="B650" s="2">
        <v>9939</v>
      </c>
      <c r="C650" s="2" t="s">
        <v>1283</v>
      </c>
      <c r="D650" s="2" t="s">
        <v>1284</v>
      </c>
      <c r="E650" s="4" t="s">
        <v>399</v>
      </c>
      <c r="F650" s="2" t="s">
        <v>1285</v>
      </c>
      <c r="G650" s="2" t="s">
        <v>1286</v>
      </c>
      <c r="H650" s="2" t="s">
        <v>250</v>
      </c>
      <c r="I650" s="2" t="s">
        <v>393</v>
      </c>
      <c r="J650" s="2" t="s">
        <v>94</v>
      </c>
      <c r="K650" s="2" t="s">
        <v>95</v>
      </c>
      <c r="L650" s="2" t="s">
        <v>294</v>
      </c>
      <c r="M650" s="2" t="s">
        <v>190</v>
      </c>
      <c r="N650" s="2" t="s">
        <v>1287</v>
      </c>
      <c r="O650" s="2" t="s">
        <v>252</v>
      </c>
      <c r="P650" s="2" t="s">
        <v>1288</v>
      </c>
      <c r="Q650" s="2" t="s">
        <v>98</v>
      </c>
      <c r="R650" s="2" t="s">
        <v>255</v>
      </c>
      <c r="S650" s="2" t="s">
        <v>99</v>
      </c>
      <c r="T650" s="136">
        <v>6.516</v>
      </c>
      <c r="U650" s="2" t="s">
        <v>1289</v>
      </c>
      <c r="V650" s="145">
        <v>5.45E-2</v>
      </c>
      <c r="W650" s="145">
        <v>5.3519999999999998E-2</v>
      </c>
      <c r="X650" s="4" t="s">
        <v>258</v>
      </c>
      <c r="Z650" s="136">
        <v>135000</v>
      </c>
      <c r="AA650" s="143">
        <v>3.718</v>
      </c>
      <c r="AB650" s="156">
        <v>101.762</v>
      </c>
      <c r="AD650" s="136">
        <v>510.77600000000001</v>
      </c>
      <c r="AG650" s="2" t="s">
        <v>36</v>
      </c>
      <c r="AH650" s="145">
        <v>1.35E-4</v>
      </c>
      <c r="AI650" s="145">
        <v>1.04225802009184E-3</v>
      </c>
      <c r="AJ650" s="145">
        <v>1.2777334794868001E-4</v>
      </c>
    </row>
    <row r="651" spans="1:36" x14ac:dyDescent="0.2">
      <c r="A651" s="2">
        <v>1035</v>
      </c>
      <c r="B651" s="2">
        <v>9939</v>
      </c>
      <c r="C651" s="2" t="s">
        <v>1643</v>
      </c>
      <c r="D651" s="2" t="s">
        <v>1644</v>
      </c>
      <c r="E651" s="4" t="s">
        <v>399</v>
      </c>
      <c r="F651" s="2" t="s">
        <v>1645</v>
      </c>
      <c r="G651" s="2" t="s">
        <v>1646</v>
      </c>
      <c r="H651" s="2" t="s">
        <v>250</v>
      </c>
      <c r="I651" s="2" t="s">
        <v>393</v>
      </c>
      <c r="J651" s="2" t="s">
        <v>94</v>
      </c>
      <c r="K651" s="2" t="s">
        <v>95</v>
      </c>
      <c r="L651" s="2" t="s">
        <v>294</v>
      </c>
      <c r="M651" s="2" t="s">
        <v>190</v>
      </c>
      <c r="N651" s="2" t="s">
        <v>403</v>
      </c>
      <c r="O651" s="2" t="s">
        <v>252</v>
      </c>
      <c r="P651" s="2" t="s">
        <v>678</v>
      </c>
      <c r="Q651" s="2" t="s">
        <v>405</v>
      </c>
      <c r="R651" s="2" t="s">
        <v>255</v>
      </c>
      <c r="S651" s="2" t="s">
        <v>99</v>
      </c>
      <c r="T651" s="136">
        <v>4.915</v>
      </c>
      <c r="U651" s="2" t="s">
        <v>1647</v>
      </c>
      <c r="V651" s="145">
        <v>4.4999999999999998E-2</v>
      </c>
      <c r="W651" s="145">
        <v>5.3269999999999998E-2</v>
      </c>
      <c r="X651" s="4" t="s">
        <v>258</v>
      </c>
      <c r="Z651" s="136">
        <v>76000</v>
      </c>
      <c r="AA651" s="143">
        <v>3.718</v>
      </c>
      <c r="AB651" s="156">
        <v>98.287999999999997</v>
      </c>
      <c r="AD651" s="136">
        <v>277.73099999999999</v>
      </c>
      <c r="AG651" s="2" t="s">
        <v>36</v>
      </c>
      <c r="AH651" s="145">
        <v>2.34E-4</v>
      </c>
      <c r="AI651" s="145">
        <v>5.6672013714071203E-4</v>
      </c>
      <c r="AJ651" s="145">
        <v>6.9475818728670195E-5</v>
      </c>
    </row>
    <row r="652" spans="1:36" x14ac:dyDescent="0.2">
      <c r="A652" s="2">
        <v>1035</v>
      </c>
      <c r="B652" s="2">
        <v>9939</v>
      </c>
      <c r="C652" s="2" t="s">
        <v>1648</v>
      </c>
      <c r="D652" s="2" t="s">
        <v>1649</v>
      </c>
      <c r="E652" s="4" t="s">
        <v>399</v>
      </c>
      <c r="F652" s="2" t="s">
        <v>1650</v>
      </c>
      <c r="G652" s="2" t="s">
        <v>1651</v>
      </c>
      <c r="H652" s="2" t="s">
        <v>250</v>
      </c>
      <c r="I652" s="2" t="s">
        <v>393</v>
      </c>
      <c r="J652" s="2" t="s">
        <v>94</v>
      </c>
      <c r="K652" s="2" t="s">
        <v>95</v>
      </c>
      <c r="L652" s="2" t="s">
        <v>294</v>
      </c>
      <c r="M652" s="2" t="s">
        <v>190</v>
      </c>
      <c r="N652" s="2" t="s">
        <v>1339</v>
      </c>
      <c r="O652" s="2" t="s">
        <v>252</v>
      </c>
      <c r="P652" s="2" t="s">
        <v>1652</v>
      </c>
      <c r="Q652" s="2" t="s">
        <v>405</v>
      </c>
      <c r="R652" s="2" t="s">
        <v>255</v>
      </c>
      <c r="S652" s="2" t="s">
        <v>99</v>
      </c>
      <c r="T652" s="136">
        <v>5.74</v>
      </c>
      <c r="U652" s="2" t="s">
        <v>1653</v>
      </c>
      <c r="V652" s="145">
        <v>6.8750000000000006E-2</v>
      </c>
      <c r="W652" s="145">
        <v>6.7000000000000004E-2</v>
      </c>
      <c r="X652" s="4" t="s">
        <v>258</v>
      </c>
      <c r="Z652" s="136">
        <v>225000</v>
      </c>
      <c r="AA652" s="143">
        <v>3.718</v>
      </c>
      <c r="AB652" s="156">
        <v>100.929</v>
      </c>
      <c r="AD652" s="136">
        <v>844.32</v>
      </c>
      <c r="AG652" s="2" t="s">
        <v>36</v>
      </c>
      <c r="AH652" s="145">
        <v>2.2499999999999999E-4</v>
      </c>
      <c r="AI652" s="145">
        <v>1.72286728373552E-3</v>
      </c>
      <c r="AJ652" s="145">
        <v>2.1121115565485001E-4</v>
      </c>
    </row>
    <row r="653" spans="1:36" x14ac:dyDescent="0.2">
      <c r="A653" s="2">
        <v>1035</v>
      </c>
      <c r="B653" s="2">
        <v>9939</v>
      </c>
      <c r="C653" s="2" t="s">
        <v>1290</v>
      </c>
      <c r="D653" s="2" t="s">
        <v>1291</v>
      </c>
      <c r="E653" s="4" t="s">
        <v>399</v>
      </c>
      <c r="F653" s="2" t="s">
        <v>1292</v>
      </c>
      <c r="G653" s="2" t="s">
        <v>1293</v>
      </c>
      <c r="H653" s="2" t="s">
        <v>250</v>
      </c>
      <c r="I653" s="2" t="s">
        <v>393</v>
      </c>
      <c r="J653" s="2" t="s">
        <v>94</v>
      </c>
      <c r="K653" s="2" t="s">
        <v>95</v>
      </c>
      <c r="L653" s="2" t="s">
        <v>294</v>
      </c>
      <c r="M653" s="2" t="s">
        <v>190</v>
      </c>
      <c r="N653" s="2" t="s">
        <v>1294</v>
      </c>
      <c r="O653" s="2" t="s">
        <v>252</v>
      </c>
      <c r="P653" s="2" t="s">
        <v>387</v>
      </c>
      <c r="Q653" s="2" t="s">
        <v>405</v>
      </c>
      <c r="R653" s="2" t="s">
        <v>255</v>
      </c>
      <c r="S653" s="2" t="s">
        <v>99</v>
      </c>
      <c r="T653" s="136">
        <v>4.633</v>
      </c>
      <c r="U653" s="2" t="s">
        <v>1295</v>
      </c>
      <c r="V653" s="145">
        <v>2.7E-2</v>
      </c>
      <c r="W653" s="145">
        <v>4.725E-2</v>
      </c>
      <c r="X653" s="4" t="s">
        <v>258</v>
      </c>
      <c r="Z653" s="136">
        <v>64000</v>
      </c>
      <c r="AA653" s="143">
        <v>3.718</v>
      </c>
      <c r="AB653" s="156">
        <v>91.278000000000006</v>
      </c>
      <c r="AD653" s="136">
        <v>217.19800000000001</v>
      </c>
      <c r="AG653" s="2" t="s">
        <v>36</v>
      </c>
      <c r="AH653" s="145">
        <v>6.7000000000000002E-5</v>
      </c>
      <c r="AI653" s="145">
        <v>4.4320094519077199E-4</v>
      </c>
      <c r="AJ653" s="145">
        <v>5.4333252888813497E-5</v>
      </c>
    </row>
    <row r="654" spans="1:36" x14ac:dyDescent="0.2">
      <c r="A654" s="2">
        <v>1035</v>
      </c>
      <c r="B654" s="2">
        <v>9939</v>
      </c>
      <c r="C654" s="2" t="s">
        <v>397</v>
      </c>
      <c r="D654" s="2" t="s">
        <v>398</v>
      </c>
      <c r="E654" s="4" t="s">
        <v>399</v>
      </c>
      <c r="F654" s="2" t="s">
        <v>400</v>
      </c>
      <c r="G654" s="2" t="s">
        <v>401</v>
      </c>
      <c r="H654" s="2" t="s">
        <v>250</v>
      </c>
      <c r="I654" s="2" t="s">
        <v>393</v>
      </c>
      <c r="J654" s="2" t="s">
        <v>94</v>
      </c>
      <c r="K654" s="2" t="s">
        <v>402</v>
      </c>
      <c r="L654" s="2" t="s">
        <v>294</v>
      </c>
      <c r="M654" s="2" t="s">
        <v>190</v>
      </c>
      <c r="N654" s="2" t="s">
        <v>403</v>
      </c>
      <c r="O654" s="2" t="s">
        <v>252</v>
      </c>
      <c r="P654" s="2" t="s">
        <v>404</v>
      </c>
      <c r="Q654" s="2" t="s">
        <v>405</v>
      </c>
      <c r="R654" s="2" t="s">
        <v>255</v>
      </c>
      <c r="S654" s="2" t="s">
        <v>99</v>
      </c>
      <c r="T654" s="136">
        <v>1.921</v>
      </c>
      <c r="U654" s="2" t="s">
        <v>406</v>
      </c>
      <c r="V654" s="145">
        <v>6.5000000000000002E-2</v>
      </c>
      <c r="W654" s="145">
        <v>7.5539999999999996E-2</v>
      </c>
      <c r="X654" s="4" t="s">
        <v>258</v>
      </c>
      <c r="Z654" s="136">
        <v>451000</v>
      </c>
      <c r="AA654" s="143">
        <v>3.718</v>
      </c>
      <c r="AB654" s="156">
        <v>101.22499999999999</v>
      </c>
      <c r="AD654" s="136">
        <v>1697.3510000000001</v>
      </c>
      <c r="AG654" s="2" t="s">
        <v>36</v>
      </c>
      <c r="AH654" s="145">
        <v>1.0020000000000001E-3</v>
      </c>
      <c r="AI654" s="145">
        <v>3.4635099338236599E-3</v>
      </c>
      <c r="AJ654" s="145">
        <v>4.2460144356496501E-4</v>
      </c>
    </row>
    <row r="655" spans="1:36" x14ac:dyDescent="0.2">
      <c r="A655" s="2">
        <v>1035</v>
      </c>
      <c r="B655" s="2">
        <v>9939</v>
      </c>
      <c r="C655" s="2" t="s">
        <v>1296</v>
      </c>
      <c r="D655" s="2" t="s">
        <v>1297</v>
      </c>
      <c r="E655" s="4" t="s">
        <v>399</v>
      </c>
      <c r="F655" s="2" t="s">
        <v>1298</v>
      </c>
      <c r="G655" s="2" t="s">
        <v>1299</v>
      </c>
      <c r="H655" s="2" t="s">
        <v>250</v>
      </c>
      <c r="I655" s="2" t="s">
        <v>393</v>
      </c>
      <c r="J655" s="2" t="s">
        <v>94</v>
      </c>
      <c r="K655" s="2" t="s">
        <v>95</v>
      </c>
      <c r="L655" s="2" t="s">
        <v>294</v>
      </c>
      <c r="M655" s="2" t="s">
        <v>190</v>
      </c>
      <c r="N655" s="2" t="s">
        <v>1300</v>
      </c>
      <c r="O655" s="2" t="s">
        <v>252</v>
      </c>
      <c r="P655" s="2" t="s">
        <v>1192</v>
      </c>
      <c r="Q655" s="2" t="s">
        <v>405</v>
      </c>
      <c r="R655" s="2" t="s">
        <v>255</v>
      </c>
      <c r="S655" s="2" t="s">
        <v>99</v>
      </c>
      <c r="T655" s="136">
        <v>4.5720000000000001</v>
      </c>
      <c r="U655" s="2" t="s">
        <v>1301</v>
      </c>
      <c r="V655" s="145">
        <v>4.2500000000000003E-2</v>
      </c>
      <c r="W655" s="145">
        <v>4.7039999999999998E-2</v>
      </c>
      <c r="X655" s="4" t="s">
        <v>258</v>
      </c>
      <c r="Z655" s="136">
        <v>64000</v>
      </c>
      <c r="AA655" s="143">
        <v>3.718</v>
      </c>
      <c r="AB655" s="156">
        <v>99.436999999999998</v>
      </c>
      <c r="AD655" s="136">
        <v>236.61199999999999</v>
      </c>
      <c r="AG655" s="2" t="s">
        <v>36</v>
      </c>
      <c r="AH655" s="145">
        <v>1.8599999999999999E-4</v>
      </c>
      <c r="AI655" s="145">
        <v>4.8281528194275001E-4</v>
      </c>
      <c r="AJ655" s="145">
        <v>5.9189686071376697E-5</v>
      </c>
    </row>
    <row r="656" spans="1:36" x14ac:dyDescent="0.2">
      <c r="A656" s="2">
        <v>1035</v>
      </c>
      <c r="B656" s="2">
        <v>9939</v>
      </c>
      <c r="C656" s="2" t="s">
        <v>1302</v>
      </c>
      <c r="D656" s="2" t="s">
        <v>1303</v>
      </c>
      <c r="E656" s="4" t="s">
        <v>399</v>
      </c>
      <c r="F656" s="2" t="s">
        <v>1654</v>
      </c>
      <c r="G656" s="2" t="s">
        <v>1655</v>
      </c>
      <c r="H656" s="2" t="s">
        <v>250</v>
      </c>
      <c r="I656" s="2" t="s">
        <v>393</v>
      </c>
      <c r="J656" s="2" t="s">
        <v>94</v>
      </c>
      <c r="K656" s="2" t="s">
        <v>322</v>
      </c>
      <c r="L656" s="2" t="s">
        <v>294</v>
      </c>
      <c r="M656" s="2" t="s">
        <v>190</v>
      </c>
      <c r="N656" s="2" t="s">
        <v>3979</v>
      </c>
      <c r="O656" s="2" t="s">
        <v>252</v>
      </c>
      <c r="P656" s="2" t="s">
        <v>1288</v>
      </c>
      <c r="Q656" s="2" t="s">
        <v>98</v>
      </c>
      <c r="R656" s="2" t="s">
        <v>255</v>
      </c>
      <c r="S656" s="2" t="s">
        <v>99</v>
      </c>
      <c r="T656" s="136">
        <v>3.302</v>
      </c>
      <c r="U656" s="2" t="s">
        <v>1656</v>
      </c>
      <c r="V656" s="145">
        <v>3.125E-2</v>
      </c>
      <c r="W656" s="145">
        <v>5.994E-2</v>
      </c>
      <c r="X656" s="4" t="s">
        <v>258</v>
      </c>
      <c r="Z656" s="136">
        <v>103000</v>
      </c>
      <c r="AA656" s="143">
        <v>3.718</v>
      </c>
      <c r="AB656" s="156">
        <v>92.593999999999994</v>
      </c>
      <c r="AD656" s="136">
        <v>354.59100000000001</v>
      </c>
      <c r="AG656" s="2" t="s">
        <v>36</v>
      </c>
      <c r="AH656" s="145">
        <v>1.37E-4</v>
      </c>
      <c r="AI656" s="145">
        <v>7.2355730422440803E-4</v>
      </c>
      <c r="AJ656" s="145">
        <v>8.8702929036062496E-5</v>
      </c>
    </row>
    <row r="657" spans="1:36" x14ac:dyDescent="0.2">
      <c r="A657" s="2">
        <v>1035</v>
      </c>
      <c r="B657" s="2">
        <v>9939</v>
      </c>
      <c r="C657" s="2" t="s">
        <v>1302</v>
      </c>
      <c r="D657" s="2" t="s">
        <v>1303</v>
      </c>
      <c r="E657" s="4" t="s">
        <v>399</v>
      </c>
      <c r="F657" s="2" t="s">
        <v>1304</v>
      </c>
      <c r="G657" s="2" t="s">
        <v>1305</v>
      </c>
      <c r="H657" s="2" t="s">
        <v>250</v>
      </c>
      <c r="I657" s="2" t="s">
        <v>393</v>
      </c>
      <c r="J657" s="2" t="s">
        <v>94</v>
      </c>
      <c r="K657" s="2" t="s">
        <v>95</v>
      </c>
      <c r="L657" s="2" t="s">
        <v>294</v>
      </c>
      <c r="M657" s="2" t="s">
        <v>190</v>
      </c>
      <c r="N657" s="2" t="s">
        <v>1186</v>
      </c>
      <c r="O657" s="2" t="s">
        <v>252</v>
      </c>
      <c r="P657" s="2" t="s">
        <v>1288</v>
      </c>
      <c r="Q657" s="2" t="s">
        <v>98</v>
      </c>
      <c r="R657" s="2" t="s">
        <v>255</v>
      </c>
      <c r="S657" s="2" t="s">
        <v>99</v>
      </c>
      <c r="T657" s="136">
        <v>3.76</v>
      </c>
      <c r="U657" s="2" t="s">
        <v>1306</v>
      </c>
      <c r="V657" s="145">
        <v>6.8750000000000006E-2</v>
      </c>
      <c r="W657" s="145">
        <v>6.148E-2</v>
      </c>
      <c r="X657" s="4" t="s">
        <v>258</v>
      </c>
      <c r="Z657" s="136">
        <v>554000</v>
      </c>
      <c r="AA657" s="143">
        <v>3.718</v>
      </c>
      <c r="AB657" s="156">
        <v>103.614</v>
      </c>
      <c r="AD657" s="136">
        <v>2134.2080000000001</v>
      </c>
      <c r="AG657" s="2" t="s">
        <v>36</v>
      </c>
      <c r="AH657" s="145">
        <v>9.2299999999999999E-4</v>
      </c>
      <c r="AI657" s="145">
        <v>4.3549319589991902E-3</v>
      </c>
      <c r="AJ657" s="145">
        <v>5.3388338181460605E-4</v>
      </c>
    </row>
    <row r="658" spans="1:36" x14ac:dyDescent="0.2">
      <c r="A658" s="2">
        <v>1035</v>
      </c>
      <c r="B658" s="2">
        <v>9939</v>
      </c>
      <c r="C658" s="2" t="s">
        <v>1307</v>
      </c>
      <c r="D658" s="2" t="s">
        <v>1308</v>
      </c>
      <c r="E658" s="4" t="s">
        <v>247</v>
      </c>
      <c r="F658" s="2" t="s">
        <v>1309</v>
      </c>
      <c r="G658" s="2" t="s">
        <v>1310</v>
      </c>
      <c r="H658" s="2" t="s">
        <v>250</v>
      </c>
      <c r="I658" s="2" t="s">
        <v>393</v>
      </c>
      <c r="J658" s="2" t="s">
        <v>94</v>
      </c>
      <c r="K658" s="2" t="s">
        <v>30</v>
      </c>
      <c r="L658" s="2" t="s">
        <v>294</v>
      </c>
      <c r="M658" s="2" t="s">
        <v>190</v>
      </c>
      <c r="N658" s="2" t="s">
        <v>1219</v>
      </c>
      <c r="O658" s="2" t="s">
        <v>252</v>
      </c>
      <c r="P658" s="2" t="s">
        <v>296</v>
      </c>
      <c r="Q658" s="2" t="s">
        <v>296</v>
      </c>
      <c r="R658" s="2" t="s">
        <v>296</v>
      </c>
      <c r="S658" s="2" t="s">
        <v>99</v>
      </c>
      <c r="T658" s="136">
        <v>0.57799999999999996</v>
      </c>
      <c r="U658" s="2" t="s">
        <v>1311</v>
      </c>
      <c r="V658" s="145">
        <v>0</v>
      </c>
      <c r="W658" s="145">
        <v>6.1100000000000002E-2</v>
      </c>
      <c r="X658" s="4" t="s">
        <v>258</v>
      </c>
      <c r="Z658" s="136">
        <v>91000</v>
      </c>
      <c r="AA658" s="143">
        <v>3.718</v>
      </c>
      <c r="AB658" s="156">
        <v>95.626999999999995</v>
      </c>
      <c r="AD658" s="136">
        <v>323.54300000000001</v>
      </c>
      <c r="AG658" s="2" t="s">
        <v>36</v>
      </c>
      <c r="AH658" s="145">
        <v>1.9799999999999999E-4</v>
      </c>
      <c r="AI658" s="145">
        <v>6.6020285583456297E-4</v>
      </c>
      <c r="AJ658" s="145">
        <v>8.0936128664021304E-5</v>
      </c>
    </row>
    <row r="659" spans="1:36" x14ac:dyDescent="0.2">
      <c r="A659" s="2">
        <v>1035</v>
      </c>
      <c r="B659" s="2">
        <v>9939</v>
      </c>
      <c r="C659" s="2" t="s">
        <v>1312</v>
      </c>
      <c r="D659" s="2" t="s">
        <v>1313</v>
      </c>
      <c r="E659" s="4" t="s">
        <v>399</v>
      </c>
      <c r="F659" s="2" t="s">
        <v>1314</v>
      </c>
      <c r="G659" s="2" t="s">
        <v>1315</v>
      </c>
      <c r="H659" s="2" t="s">
        <v>250</v>
      </c>
      <c r="I659" s="2" t="s">
        <v>393</v>
      </c>
      <c r="J659" s="2" t="s">
        <v>94</v>
      </c>
      <c r="K659" s="2" t="s">
        <v>95</v>
      </c>
      <c r="L659" s="2" t="s">
        <v>294</v>
      </c>
      <c r="M659" s="2" t="s">
        <v>190</v>
      </c>
      <c r="N659" s="2" t="s">
        <v>1186</v>
      </c>
      <c r="O659" s="2" t="s">
        <v>252</v>
      </c>
      <c r="P659" s="2" t="s">
        <v>678</v>
      </c>
      <c r="Q659" s="2" t="s">
        <v>405</v>
      </c>
      <c r="R659" s="2" t="s">
        <v>255</v>
      </c>
      <c r="S659" s="2" t="s">
        <v>99</v>
      </c>
      <c r="T659" s="136">
        <v>3.964</v>
      </c>
      <c r="U659" s="2" t="s">
        <v>1316</v>
      </c>
      <c r="V659" s="145">
        <v>5.8000000000000003E-2</v>
      </c>
      <c r="W659" s="145">
        <v>6.0909999999999999E-2</v>
      </c>
      <c r="X659" s="4" t="s">
        <v>258</v>
      </c>
      <c r="Z659" s="136">
        <v>91000</v>
      </c>
      <c r="AA659" s="143">
        <v>3.718</v>
      </c>
      <c r="AB659" s="156">
        <v>99.182000000000002</v>
      </c>
      <c r="AD659" s="136">
        <v>335.57100000000003</v>
      </c>
      <c r="AG659" s="2" t="s">
        <v>36</v>
      </c>
      <c r="AH659" s="145">
        <v>1.8200000000000001E-4</v>
      </c>
      <c r="AI659" s="145">
        <v>6.8474489677810798E-4</v>
      </c>
      <c r="AJ659" s="145">
        <v>8.3944806627059696E-5</v>
      </c>
    </row>
    <row r="660" spans="1:36" x14ac:dyDescent="0.2">
      <c r="A660" s="2">
        <v>1035</v>
      </c>
      <c r="B660" s="2">
        <v>9939</v>
      </c>
      <c r="C660" s="2" t="s">
        <v>1312</v>
      </c>
      <c r="D660" s="2" t="s">
        <v>1313</v>
      </c>
      <c r="E660" s="4" t="s">
        <v>399</v>
      </c>
      <c r="F660" s="2" t="s">
        <v>1657</v>
      </c>
      <c r="G660" s="2" t="s">
        <v>1658</v>
      </c>
      <c r="H660" s="2" t="s">
        <v>250</v>
      </c>
      <c r="I660" s="2" t="s">
        <v>393</v>
      </c>
      <c r="J660" s="2" t="s">
        <v>94</v>
      </c>
      <c r="K660" s="2" t="s">
        <v>95</v>
      </c>
      <c r="L660" s="2" t="s">
        <v>294</v>
      </c>
      <c r="M660" s="2" t="s">
        <v>190</v>
      </c>
      <c r="N660" s="2" t="s">
        <v>1186</v>
      </c>
      <c r="O660" s="2" t="s">
        <v>252</v>
      </c>
      <c r="P660" s="2" t="s">
        <v>678</v>
      </c>
      <c r="Q660" s="2" t="s">
        <v>405</v>
      </c>
      <c r="R660" s="2" t="s">
        <v>255</v>
      </c>
      <c r="S660" s="2" t="s">
        <v>99</v>
      </c>
      <c r="T660" s="136">
        <v>4.4379999999999997</v>
      </c>
      <c r="U660" s="2" t="s">
        <v>1659</v>
      </c>
      <c r="V660" s="145">
        <v>5.8749999999999997E-2</v>
      </c>
      <c r="W660" s="145">
        <v>6.132E-2</v>
      </c>
      <c r="X660" s="4" t="s">
        <v>258</v>
      </c>
      <c r="Z660" s="136">
        <v>99000</v>
      </c>
      <c r="AA660" s="143">
        <v>3.718</v>
      </c>
      <c r="AB660" s="156">
        <v>99.495000000000005</v>
      </c>
      <c r="AD660" s="136">
        <v>366.22300000000001</v>
      </c>
      <c r="AG660" s="2" t="s">
        <v>36</v>
      </c>
      <c r="AH660" s="145">
        <v>1.9799999999999999E-4</v>
      </c>
      <c r="AI660" s="145">
        <v>7.4729164540229202E-4</v>
      </c>
      <c r="AJ660" s="145">
        <v>9.1612588808589101E-5</v>
      </c>
    </row>
    <row r="661" spans="1:36" x14ac:dyDescent="0.2">
      <c r="A661" s="2">
        <v>1035</v>
      </c>
      <c r="B661" s="2">
        <v>9939</v>
      </c>
      <c r="C661" s="2" t="s">
        <v>1317</v>
      </c>
      <c r="D661" s="2" t="s">
        <v>1318</v>
      </c>
      <c r="E661" s="4" t="s">
        <v>399</v>
      </c>
      <c r="F661" s="2" t="s">
        <v>1322</v>
      </c>
      <c r="G661" s="2" t="s">
        <v>1323</v>
      </c>
      <c r="H661" s="2" t="s">
        <v>250</v>
      </c>
      <c r="I661" s="2" t="s">
        <v>393</v>
      </c>
      <c r="J661" s="2" t="s">
        <v>94</v>
      </c>
      <c r="K661" s="2" t="s">
        <v>95</v>
      </c>
      <c r="L661" s="2" t="s">
        <v>294</v>
      </c>
      <c r="M661" s="2" t="s">
        <v>190</v>
      </c>
      <c r="N661" s="2" t="s">
        <v>1321</v>
      </c>
      <c r="O661" s="2" t="s">
        <v>252</v>
      </c>
      <c r="P661" s="2" t="s">
        <v>1192</v>
      </c>
      <c r="Q661" s="2" t="s">
        <v>405</v>
      </c>
      <c r="R661" s="2" t="s">
        <v>255</v>
      </c>
      <c r="S661" s="2" t="s">
        <v>99</v>
      </c>
      <c r="T661" s="136">
        <v>0.41399999999999998</v>
      </c>
      <c r="U661" s="2" t="s">
        <v>45</v>
      </c>
      <c r="V661" s="145">
        <v>6.1249999999999999E-2</v>
      </c>
      <c r="W661" s="145">
        <v>5.0860000000000002E-2</v>
      </c>
      <c r="X661" s="4" t="s">
        <v>258</v>
      </c>
      <c r="Z661" s="136">
        <v>56000</v>
      </c>
      <c r="AA661" s="143">
        <v>3.718</v>
      </c>
      <c r="AB661" s="156">
        <v>103.574</v>
      </c>
      <c r="AD661" s="136">
        <v>215.65</v>
      </c>
      <c r="AG661" s="2" t="s">
        <v>36</v>
      </c>
      <c r="AH661" s="145">
        <v>4.5000000000000003E-5</v>
      </c>
      <c r="AI661" s="145">
        <v>4.4004110776420198E-4</v>
      </c>
      <c r="AJ661" s="145">
        <v>5.3945879513714997E-5</v>
      </c>
    </row>
    <row r="662" spans="1:36" x14ac:dyDescent="0.2">
      <c r="A662" s="2">
        <v>1035</v>
      </c>
      <c r="B662" s="2">
        <v>9939</v>
      </c>
      <c r="C662" s="2" t="s">
        <v>1660</v>
      </c>
      <c r="D662" s="2" t="s">
        <v>1661</v>
      </c>
      <c r="E662" s="4" t="s">
        <v>399</v>
      </c>
      <c r="F662" s="2" t="s">
        <v>1662</v>
      </c>
      <c r="G662" s="2" t="s">
        <v>1663</v>
      </c>
      <c r="H662" s="2" t="s">
        <v>250</v>
      </c>
      <c r="I662" s="2" t="s">
        <v>393</v>
      </c>
      <c r="J662" s="2" t="s">
        <v>94</v>
      </c>
      <c r="K662" s="2" t="s">
        <v>95</v>
      </c>
      <c r="L662" s="2" t="s">
        <v>294</v>
      </c>
      <c r="M662" s="2" t="s">
        <v>190</v>
      </c>
      <c r="N662" s="2" t="s">
        <v>3979</v>
      </c>
      <c r="O662" s="2" t="s">
        <v>252</v>
      </c>
      <c r="P662" s="2" t="s">
        <v>678</v>
      </c>
      <c r="Q662" s="2" t="s">
        <v>405</v>
      </c>
      <c r="R662" s="2" t="s">
        <v>255</v>
      </c>
      <c r="S662" s="2" t="s">
        <v>99</v>
      </c>
      <c r="T662" s="136">
        <v>2.1739999999999999</v>
      </c>
      <c r="U662" s="2" t="s">
        <v>1664</v>
      </c>
      <c r="V662" s="145">
        <v>4.9500000000000002E-2</v>
      </c>
      <c r="W662" s="145">
        <v>4.598E-2</v>
      </c>
      <c r="X662" s="4" t="s">
        <v>258</v>
      </c>
      <c r="Z662" s="136">
        <v>61000</v>
      </c>
      <c r="AA662" s="143">
        <v>3.718</v>
      </c>
      <c r="AB662" s="156">
        <v>101.46599999999999</v>
      </c>
      <c r="AD662" s="136">
        <v>230.12200000000001</v>
      </c>
      <c r="AG662" s="2" t="s">
        <v>36</v>
      </c>
      <c r="AH662" s="145">
        <v>1.22E-4</v>
      </c>
      <c r="AI662" s="145">
        <v>4.6957239871927003E-4</v>
      </c>
      <c r="AJ662" s="145">
        <v>5.7566203696246303E-5</v>
      </c>
    </row>
    <row r="663" spans="1:36" x14ac:dyDescent="0.2">
      <c r="A663" s="2">
        <v>1035</v>
      </c>
      <c r="B663" s="2">
        <v>9939</v>
      </c>
      <c r="C663" s="2" t="s">
        <v>1324</v>
      </c>
      <c r="D663" s="2" t="s">
        <v>1325</v>
      </c>
      <c r="E663" s="4" t="s">
        <v>399</v>
      </c>
      <c r="F663" s="2" t="s">
        <v>1326</v>
      </c>
      <c r="G663" s="2" t="s">
        <v>1327</v>
      </c>
      <c r="H663" s="2" t="s">
        <v>250</v>
      </c>
      <c r="I663" s="2" t="s">
        <v>393</v>
      </c>
      <c r="J663" s="2" t="s">
        <v>94</v>
      </c>
      <c r="K663" s="2" t="s">
        <v>1238</v>
      </c>
      <c r="L663" s="2" t="s">
        <v>294</v>
      </c>
      <c r="M663" s="2" t="s">
        <v>190</v>
      </c>
      <c r="N663" s="2" t="s">
        <v>1239</v>
      </c>
      <c r="O663" s="2" t="s">
        <v>252</v>
      </c>
      <c r="P663" s="2" t="s">
        <v>387</v>
      </c>
      <c r="Q663" s="2" t="s">
        <v>405</v>
      </c>
      <c r="R663" s="2" t="s">
        <v>255</v>
      </c>
      <c r="S663" s="2" t="s">
        <v>192</v>
      </c>
      <c r="T663" s="136">
        <v>2.7690000000000001</v>
      </c>
      <c r="U663" s="2" t="s">
        <v>1328</v>
      </c>
      <c r="V663" s="145">
        <v>1.25E-3</v>
      </c>
      <c r="W663" s="145">
        <v>3.4189999999999998E-2</v>
      </c>
      <c r="X663" s="4" t="s">
        <v>258</v>
      </c>
      <c r="Z663" s="136">
        <v>404000</v>
      </c>
      <c r="AA663" s="143">
        <v>4.0218999999999996</v>
      </c>
      <c r="AB663" s="156">
        <v>91.652000000000001</v>
      </c>
      <c r="AD663" s="136">
        <v>1489.2059999999999</v>
      </c>
      <c r="AG663" s="2" t="s">
        <v>36</v>
      </c>
      <c r="AH663" s="145">
        <v>4.0400000000000001E-4</v>
      </c>
      <c r="AI663" s="145">
        <v>3.0387821483591399E-3</v>
      </c>
      <c r="AJ663" s="145">
        <v>3.72532867387592E-4</v>
      </c>
    </row>
    <row r="664" spans="1:36" x14ac:dyDescent="0.2">
      <c r="A664" s="2">
        <v>1035</v>
      </c>
      <c r="B664" s="2">
        <v>9939</v>
      </c>
      <c r="C664" s="2" t="s">
        <v>1324</v>
      </c>
      <c r="D664" s="2" t="s">
        <v>1325</v>
      </c>
      <c r="E664" s="4" t="s">
        <v>399</v>
      </c>
      <c r="F664" s="2" t="s">
        <v>1329</v>
      </c>
      <c r="G664" s="2" t="s">
        <v>1330</v>
      </c>
      <c r="H664" s="2" t="s">
        <v>250</v>
      </c>
      <c r="I664" s="2" t="s">
        <v>393</v>
      </c>
      <c r="J664" s="2" t="s">
        <v>94</v>
      </c>
      <c r="K664" s="2" t="s">
        <v>1238</v>
      </c>
      <c r="L664" s="2" t="s">
        <v>294</v>
      </c>
      <c r="M664" s="2" t="s">
        <v>190</v>
      </c>
      <c r="N664" s="2" t="s">
        <v>1239</v>
      </c>
      <c r="O664" s="2" t="s">
        <v>252</v>
      </c>
      <c r="P664" s="2" t="s">
        <v>387</v>
      </c>
      <c r="Q664" s="2" t="s">
        <v>405</v>
      </c>
      <c r="R664" s="2" t="s">
        <v>255</v>
      </c>
      <c r="S664" s="2" t="s">
        <v>192</v>
      </c>
      <c r="T664" s="136">
        <v>1.3180000000000001</v>
      </c>
      <c r="U664" s="2" t="s">
        <v>1331</v>
      </c>
      <c r="V664" s="145">
        <v>1.375E-2</v>
      </c>
      <c r="W664" s="145">
        <v>3.0269999999999998E-2</v>
      </c>
      <c r="X664" s="4" t="s">
        <v>258</v>
      </c>
      <c r="Z664" s="136">
        <v>51000</v>
      </c>
      <c r="AA664" s="143">
        <v>4.0218999999999996</v>
      </c>
      <c r="AB664" s="156">
        <v>98.968000000000004</v>
      </c>
      <c r="AD664" s="136">
        <v>203</v>
      </c>
      <c r="AG664" s="2" t="s">
        <v>36</v>
      </c>
      <c r="AH664" s="145">
        <v>1.1900000000000001E-4</v>
      </c>
      <c r="AI664" s="145">
        <v>4.1422971168737999E-4</v>
      </c>
      <c r="AJ664" s="145">
        <v>5.0781587727623202E-5</v>
      </c>
    </row>
    <row r="665" spans="1:36" x14ac:dyDescent="0.2">
      <c r="A665" s="2">
        <v>1035</v>
      </c>
      <c r="B665" s="2">
        <v>9939</v>
      </c>
      <c r="C665" s="2" t="s">
        <v>1324</v>
      </c>
      <c r="D665" s="2" t="s">
        <v>1325</v>
      </c>
      <c r="E665" s="4" t="s">
        <v>399</v>
      </c>
      <c r="F665" s="2" t="s">
        <v>1332</v>
      </c>
      <c r="G665" s="2" t="s">
        <v>1333</v>
      </c>
      <c r="H665" s="2" t="s">
        <v>250</v>
      </c>
      <c r="I665" s="2" t="s">
        <v>393</v>
      </c>
      <c r="J665" s="2" t="s">
        <v>94</v>
      </c>
      <c r="K665" s="2" t="s">
        <v>1238</v>
      </c>
      <c r="L665" s="2" t="s">
        <v>294</v>
      </c>
      <c r="M665" s="2" t="s">
        <v>190</v>
      </c>
      <c r="N665" s="2" t="s">
        <v>1239</v>
      </c>
      <c r="O665" s="2" t="s">
        <v>252</v>
      </c>
      <c r="P665" s="2" t="s">
        <v>387</v>
      </c>
      <c r="Q665" s="2" t="s">
        <v>405</v>
      </c>
      <c r="R665" s="2" t="s">
        <v>255</v>
      </c>
      <c r="S665" s="2" t="s">
        <v>192</v>
      </c>
      <c r="T665" s="136">
        <v>1.873</v>
      </c>
      <c r="U665" s="2" t="s">
        <v>1334</v>
      </c>
      <c r="V665" s="145">
        <v>1.4999999999999999E-2</v>
      </c>
      <c r="W665" s="145">
        <v>3.3259999999999998E-2</v>
      </c>
      <c r="X665" s="4" t="s">
        <v>258</v>
      </c>
      <c r="Z665" s="136">
        <v>243000</v>
      </c>
      <c r="AA665" s="143">
        <v>4.0218999999999996</v>
      </c>
      <c r="AB665" s="156">
        <v>97.05</v>
      </c>
      <c r="AD665" s="136">
        <v>948.49099999999999</v>
      </c>
      <c r="AG665" s="2" t="s">
        <v>36</v>
      </c>
      <c r="AH665" s="145">
        <v>4.0999999999999999E-4</v>
      </c>
      <c r="AI665" s="145">
        <v>1.9354326084120199E-3</v>
      </c>
      <c r="AJ665" s="145">
        <v>2.3727013785325299E-4</v>
      </c>
    </row>
    <row r="666" spans="1:36" x14ac:dyDescent="0.2">
      <c r="A666" s="2">
        <v>1035</v>
      </c>
      <c r="B666" s="2">
        <v>9939</v>
      </c>
      <c r="C666" s="2" t="s">
        <v>1335</v>
      </c>
      <c r="D666" s="2" t="s">
        <v>1336</v>
      </c>
      <c r="E666" s="4" t="s">
        <v>399</v>
      </c>
      <c r="F666" s="2" t="s">
        <v>1337</v>
      </c>
      <c r="G666" s="2" t="s">
        <v>1338</v>
      </c>
      <c r="H666" s="2" t="s">
        <v>250</v>
      </c>
      <c r="I666" s="2" t="s">
        <v>393</v>
      </c>
      <c r="J666" s="2" t="s">
        <v>94</v>
      </c>
      <c r="K666" s="2" t="s">
        <v>95</v>
      </c>
      <c r="L666" s="2" t="s">
        <v>294</v>
      </c>
      <c r="M666" s="2" t="s">
        <v>190</v>
      </c>
      <c r="N666" s="2" t="s">
        <v>1339</v>
      </c>
      <c r="O666" s="2" t="s">
        <v>252</v>
      </c>
      <c r="P666" s="2" t="s">
        <v>678</v>
      </c>
      <c r="Q666" s="2" t="s">
        <v>405</v>
      </c>
      <c r="R666" s="2" t="s">
        <v>255</v>
      </c>
      <c r="S666" s="2" t="s">
        <v>99</v>
      </c>
      <c r="T666" s="136">
        <v>1.802</v>
      </c>
      <c r="U666" s="2" t="s">
        <v>1340</v>
      </c>
      <c r="V666" s="145">
        <v>4.4999999999999998E-2</v>
      </c>
      <c r="W666" s="145">
        <v>4.6620000000000002E-2</v>
      </c>
      <c r="X666" s="4" t="s">
        <v>258</v>
      </c>
      <c r="Z666" s="136">
        <v>96000</v>
      </c>
      <c r="AA666" s="143">
        <v>3.718</v>
      </c>
      <c r="AB666" s="156">
        <v>100.15600000000001</v>
      </c>
      <c r="AD666" s="136">
        <v>357.48599999999999</v>
      </c>
      <c r="AG666" s="2" t="s">
        <v>36</v>
      </c>
      <c r="AH666" s="145">
        <v>8.0000000000000007E-5</v>
      </c>
      <c r="AI666" s="145">
        <v>7.2946358699639698E-4</v>
      </c>
      <c r="AJ666" s="145">
        <v>8.9426996886019894E-5</v>
      </c>
    </row>
    <row r="667" spans="1:36" x14ac:dyDescent="0.2">
      <c r="A667" s="2">
        <v>1035</v>
      </c>
      <c r="B667" s="2">
        <v>9939</v>
      </c>
      <c r="C667" s="2" t="s">
        <v>1341</v>
      </c>
      <c r="D667" s="2" t="s">
        <v>1342</v>
      </c>
      <c r="E667" s="4" t="s">
        <v>399</v>
      </c>
      <c r="F667" s="2" t="s">
        <v>1343</v>
      </c>
      <c r="G667" s="2" t="s">
        <v>1344</v>
      </c>
      <c r="H667" s="2" t="s">
        <v>250</v>
      </c>
      <c r="I667" s="2" t="s">
        <v>393</v>
      </c>
      <c r="J667" s="2" t="s">
        <v>94</v>
      </c>
      <c r="K667" s="2" t="s">
        <v>1345</v>
      </c>
      <c r="L667" s="2" t="s">
        <v>294</v>
      </c>
      <c r="M667" s="2" t="s">
        <v>190</v>
      </c>
      <c r="N667" s="2" t="s">
        <v>1321</v>
      </c>
      <c r="O667" s="2" t="s">
        <v>252</v>
      </c>
      <c r="P667" s="2" t="s">
        <v>324</v>
      </c>
      <c r="Q667" s="2" t="s">
        <v>405</v>
      </c>
      <c r="R667" s="2" t="s">
        <v>255</v>
      </c>
      <c r="S667" s="2" t="s">
        <v>99</v>
      </c>
      <c r="T667" s="136">
        <v>1.8979999999999999</v>
      </c>
      <c r="U667" s="2" t="s">
        <v>1346</v>
      </c>
      <c r="V667" s="145">
        <v>2.5340000000000001E-2</v>
      </c>
      <c r="W667" s="145">
        <v>4.4170000000000001E-2</v>
      </c>
      <c r="X667" s="4" t="s">
        <v>258</v>
      </c>
      <c r="Z667" s="136">
        <v>96000</v>
      </c>
      <c r="AA667" s="143">
        <v>3.718</v>
      </c>
      <c r="AB667" s="156">
        <v>96.664000000000001</v>
      </c>
      <c r="AD667" s="136">
        <v>345.02199999999999</v>
      </c>
      <c r="AG667" s="2" t="s">
        <v>36</v>
      </c>
      <c r="AH667" s="145">
        <v>9.6000000000000002E-5</v>
      </c>
      <c r="AI667" s="145">
        <v>7.0403103722762499E-4</v>
      </c>
      <c r="AJ667" s="145">
        <v>8.6309148936487102E-5</v>
      </c>
    </row>
    <row r="668" spans="1:36" x14ac:dyDescent="0.2">
      <c r="A668" s="2">
        <v>1035</v>
      </c>
      <c r="B668" s="2">
        <v>9939</v>
      </c>
      <c r="C668" s="2" t="s">
        <v>1347</v>
      </c>
      <c r="D668" s="2" t="s">
        <v>1348</v>
      </c>
      <c r="E668" s="4" t="s">
        <v>399</v>
      </c>
      <c r="F668" s="2" t="s">
        <v>1349</v>
      </c>
      <c r="G668" s="2" t="s">
        <v>1350</v>
      </c>
      <c r="H668" s="2" t="s">
        <v>250</v>
      </c>
      <c r="I668" s="2" t="s">
        <v>393</v>
      </c>
      <c r="J668" s="2" t="s">
        <v>94</v>
      </c>
      <c r="K668" s="2" t="s">
        <v>95</v>
      </c>
      <c r="L668" s="2" t="s">
        <v>294</v>
      </c>
      <c r="M668" s="2" t="s">
        <v>190</v>
      </c>
      <c r="N668" s="2" t="s">
        <v>1204</v>
      </c>
      <c r="O668" s="2" t="s">
        <v>252</v>
      </c>
      <c r="P668" s="2" t="s">
        <v>1192</v>
      </c>
      <c r="Q668" s="2" t="s">
        <v>405</v>
      </c>
      <c r="R668" s="2" t="s">
        <v>255</v>
      </c>
      <c r="S668" s="2" t="s">
        <v>99</v>
      </c>
      <c r="T668" s="136">
        <v>2.5409999999999999</v>
      </c>
      <c r="U668" s="2" t="s">
        <v>1351</v>
      </c>
      <c r="V668" s="145">
        <v>4.7500000000000001E-2</v>
      </c>
      <c r="W668" s="145">
        <v>4.4900000000000002E-2</v>
      </c>
      <c r="X668" s="4" t="s">
        <v>258</v>
      </c>
      <c r="Z668" s="136">
        <v>114000</v>
      </c>
      <c r="AA668" s="143">
        <v>3.718</v>
      </c>
      <c r="AB668" s="156">
        <v>101.705</v>
      </c>
      <c r="AD668" s="136">
        <v>431.07799999999997</v>
      </c>
      <c r="AG668" s="2" t="s">
        <v>36</v>
      </c>
      <c r="AH668" s="145">
        <v>1.27E-4</v>
      </c>
      <c r="AI668" s="145">
        <v>8.7963149298663998E-4</v>
      </c>
      <c r="AJ668" s="145">
        <v>1.0783650368082E-4</v>
      </c>
    </row>
    <row r="669" spans="1:36" x14ac:dyDescent="0.2">
      <c r="A669" s="2">
        <v>1035</v>
      </c>
      <c r="B669" s="2">
        <v>9939</v>
      </c>
      <c r="C669" s="2" t="s">
        <v>1665</v>
      </c>
      <c r="D669" s="2" t="s">
        <v>1666</v>
      </c>
      <c r="E669" s="4" t="s">
        <v>399</v>
      </c>
      <c r="F669" s="2" t="s">
        <v>1667</v>
      </c>
      <c r="G669" s="2" t="s">
        <v>1668</v>
      </c>
      <c r="H669" s="2" t="s">
        <v>250</v>
      </c>
      <c r="I669" s="2" t="s">
        <v>393</v>
      </c>
      <c r="J669" s="2" t="s">
        <v>94</v>
      </c>
      <c r="K669" s="2" t="s">
        <v>95</v>
      </c>
      <c r="L669" s="2" t="s">
        <v>294</v>
      </c>
      <c r="M669" s="2" t="s">
        <v>190</v>
      </c>
      <c r="N669" s="2" t="s">
        <v>3979</v>
      </c>
      <c r="O669" s="2" t="s">
        <v>252</v>
      </c>
      <c r="P669" s="2" t="s">
        <v>324</v>
      </c>
      <c r="Q669" s="2" t="s">
        <v>405</v>
      </c>
      <c r="R669" s="2" t="s">
        <v>255</v>
      </c>
      <c r="S669" s="2" t="s">
        <v>99</v>
      </c>
      <c r="T669" s="136">
        <v>1.5289999999999999</v>
      </c>
      <c r="U669" s="2" t="s">
        <v>1669</v>
      </c>
      <c r="V669" s="145">
        <v>3.5000000000000003E-2</v>
      </c>
      <c r="W669" s="145">
        <v>4.8460000000000003E-2</v>
      </c>
      <c r="X669" s="4" t="s">
        <v>258</v>
      </c>
      <c r="Z669" s="136">
        <v>66000</v>
      </c>
      <c r="AA669" s="143">
        <v>3.718</v>
      </c>
      <c r="AB669" s="156">
        <v>99.546999999999997</v>
      </c>
      <c r="AD669" s="136">
        <v>244.27699999999999</v>
      </c>
      <c r="AG669" s="2" t="s">
        <v>36</v>
      </c>
      <c r="AH669" s="145">
        <v>9.3999999999999994E-5</v>
      </c>
      <c r="AI669" s="145">
        <v>4.9845736553343404E-4</v>
      </c>
      <c r="AJ669" s="145">
        <v>6.1107293180889406E-5</v>
      </c>
    </row>
    <row r="670" spans="1:36" x14ac:dyDescent="0.2">
      <c r="A670" s="2">
        <v>1035</v>
      </c>
      <c r="B670" s="2">
        <v>9939</v>
      </c>
      <c r="C670" s="2" t="s">
        <v>1352</v>
      </c>
      <c r="D670" s="2" t="s">
        <v>1353</v>
      </c>
      <c r="E670" s="4" t="s">
        <v>399</v>
      </c>
      <c r="F670" s="2" t="s">
        <v>1354</v>
      </c>
      <c r="G670" s="2" t="s">
        <v>1355</v>
      </c>
      <c r="H670" s="2" t="s">
        <v>250</v>
      </c>
      <c r="I670" s="2" t="s">
        <v>393</v>
      </c>
      <c r="J670" s="2" t="s">
        <v>94</v>
      </c>
      <c r="K670" s="2" t="s">
        <v>1356</v>
      </c>
      <c r="L670" s="2" t="s">
        <v>294</v>
      </c>
      <c r="M670" s="2" t="s">
        <v>190</v>
      </c>
      <c r="N670" s="2" t="s">
        <v>1210</v>
      </c>
      <c r="O670" s="2" t="s">
        <v>252</v>
      </c>
      <c r="P670" s="2" t="s">
        <v>1192</v>
      </c>
      <c r="Q670" s="2" t="s">
        <v>405</v>
      </c>
      <c r="R670" s="2" t="s">
        <v>255</v>
      </c>
      <c r="S670" s="2" t="s">
        <v>99</v>
      </c>
      <c r="T670" s="136">
        <v>0.77400000000000002</v>
      </c>
      <c r="U670" s="2" t="s">
        <v>1357</v>
      </c>
      <c r="V670" s="145">
        <v>6.25E-2</v>
      </c>
      <c r="W670" s="145">
        <v>4.7910000000000001E-2</v>
      </c>
      <c r="X670" s="4" t="s">
        <v>258</v>
      </c>
      <c r="Z670" s="136">
        <v>46000</v>
      </c>
      <c r="AA670" s="143">
        <v>3.718</v>
      </c>
      <c r="AB670" s="156">
        <v>102.526</v>
      </c>
      <c r="AD670" s="136">
        <v>175.34800000000001</v>
      </c>
      <c r="AG670" s="2" t="s">
        <v>36</v>
      </c>
      <c r="AH670" s="145">
        <v>6.0999999999999999E-5</v>
      </c>
      <c r="AI670" s="145">
        <v>3.5780519386357899E-4</v>
      </c>
      <c r="AJ670" s="145">
        <v>4.3864347073431097E-5</v>
      </c>
    </row>
    <row r="671" spans="1:36" x14ac:dyDescent="0.2">
      <c r="A671" s="2">
        <v>1035</v>
      </c>
      <c r="B671" s="2">
        <v>9939</v>
      </c>
      <c r="C671" s="2" t="s">
        <v>1358</v>
      </c>
      <c r="D671" s="2" t="s">
        <v>1359</v>
      </c>
      <c r="E671" s="4" t="s">
        <v>399</v>
      </c>
      <c r="F671" s="2" t="s">
        <v>1360</v>
      </c>
      <c r="G671" s="2" t="s">
        <v>1361</v>
      </c>
      <c r="H671" s="2" t="s">
        <v>250</v>
      </c>
      <c r="I671" s="2" t="s">
        <v>393</v>
      </c>
      <c r="J671" s="2" t="s">
        <v>94</v>
      </c>
      <c r="K671" s="2" t="s">
        <v>402</v>
      </c>
      <c r="L671" s="2" t="s">
        <v>294</v>
      </c>
      <c r="M671" s="2" t="s">
        <v>190</v>
      </c>
      <c r="N671" s="133" t="s">
        <v>403</v>
      </c>
      <c r="O671" s="2" t="s">
        <v>252</v>
      </c>
      <c r="P671" s="2" t="s">
        <v>1362</v>
      </c>
      <c r="Q671" s="2" t="s">
        <v>98</v>
      </c>
      <c r="R671" s="2" t="s">
        <v>255</v>
      </c>
      <c r="S671" s="2" t="s">
        <v>99</v>
      </c>
      <c r="T671" s="136">
        <v>3.0409999999999999</v>
      </c>
      <c r="U671" s="2" t="s">
        <v>1363</v>
      </c>
      <c r="V671" s="145">
        <v>8.1250000000000003E-2</v>
      </c>
      <c r="W671" s="145">
        <v>7.5939999999999994E-2</v>
      </c>
      <c r="X671" s="4" t="s">
        <v>258</v>
      </c>
      <c r="Z671" s="136">
        <v>427000</v>
      </c>
      <c r="AA671" s="143">
        <v>3.718</v>
      </c>
      <c r="AB671" s="156">
        <v>105.548</v>
      </c>
      <c r="AD671" s="136">
        <v>1675.673</v>
      </c>
      <c r="AG671" s="2" t="s">
        <v>36</v>
      </c>
      <c r="AH671" s="145">
        <v>5.6899999999999995E-4</v>
      </c>
      <c r="AI671" s="145">
        <v>3.4192742757157999E-3</v>
      </c>
      <c r="AJ671" s="145">
        <v>4.19178469573691E-4</v>
      </c>
    </row>
    <row r="672" spans="1:36" x14ac:dyDescent="0.2">
      <c r="A672" s="2">
        <v>1035</v>
      </c>
      <c r="B672" s="2">
        <v>9939</v>
      </c>
      <c r="C672" s="2" t="s">
        <v>1670</v>
      </c>
      <c r="D672" s="2" t="s">
        <v>1671</v>
      </c>
      <c r="E672" s="4" t="s">
        <v>33</v>
      </c>
      <c r="F672" s="2" t="s">
        <v>1672</v>
      </c>
      <c r="G672" s="2" t="s">
        <v>1673</v>
      </c>
      <c r="H672" s="2" t="s">
        <v>250</v>
      </c>
      <c r="I672" s="2" t="s">
        <v>393</v>
      </c>
      <c r="J672" s="2" t="s">
        <v>94</v>
      </c>
      <c r="K672" s="2" t="s">
        <v>402</v>
      </c>
      <c r="L672" s="2" t="s">
        <v>294</v>
      </c>
      <c r="M672" s="2" t="s">
        <v>190</v>
      </c>
      <c r="N672" s="2" t="s">
        <v>1300</v>
      </c>
      <c r="O672" s="2" t="s">
        <v>252</v>
      </c>
      <c r="P672" s="2" t="s">
        <v>339</v>
      </c>
      <c r="Q672" s="2" t="s">
        <v>405</v>
      </c>
      <c r="R672" s="2" t="s">
        <v>255</v>
      </c>
      <c r="S672" s="2" t="s">
        <v>99</v>
      </c>
      <c r="T672" s="136">
        <v>3.984</v>
      </c>
      <c r="U672" s="2" t="s">
        <v>1674</v>
      </c>
      <c r="V672" s="145">
        <v>2.9000000000000001E-2</v>
      </c>
      <c r="W672" s="145">
        <v>5.1529999999999999E-2</v>
      </c>
      <c r="X672" s="4" t="s">
        <v>258</v>
      </c>
      <c r="Z672" s="136">
        <v>32000</v>
      </c>
      <c r="AA672" s="143">
        <v>3.718</v>
      </c>
      <c r="AB672" s="156">
        <v>79.789000000000001</v>
      </c>
      <c r="AD672" s="136">
        <v>94.93</v>
      </c>
      <c r="AG672" s="2" t="s">
        <v>36</v>
      </c>
      <c r="AH672" s="145">
        <v>8.2000000000000001E-5</v>
      </c>
      <c r="AI672" s="145">
        <v>1.9370773806256801E-4</v>
      </c>
      <c r="AJ672" s="145">
        <v>2.3747177511418201E-5</v>
      </c>
    </row>
    <row r="673" spans="1:36" x14ac:dyDescent="0.2">
      <c r="A673" s="2">
        <v>1035</v>
      </c>
      <c r="B673" s="2">
        <v>9939</v>
      </c>
      <c r="C673" s="2" t="s">
        <v>1364</v>
      </c>
      <c r="D673" s="2" t="s">
        <v>1365</v>
      </c>
      <c r="E673" s="4" t="s">
        <v>399</v>
      </c>
      <c r="F673" s="2" t="s">
        <v>1366</v>
      </c>
      <c r="G673" s="2" t="s">
        <v>1367</v>
      </c>
      <c r="H673" s="2" t="s">
        <v>250</v>
      </c>
      <c r="I673" s="2" t="s">
        <v>393</v>
      </c>
      <c r="J673" s="2" t="s">
        <v>94</v>
      </c>
      <c r="K673" s="2" t="s">
        <v>95</v>
      </c>
      <c r="L673" s="2" t="s">
        <v>294</v>
      </c>
      <c r="M673" s="2" t="s">
        <v>190</v>
      </c>
      <c r="N673" s="2" t="s">
        <v>1368</v>
      </c>
      <c r="O673" s="2" t="s">
        <v>252</v>
      </c>
      <c r="P673" s="2" t="s">
        <v>324</v>
      </c>
      <c r="Q673" s="2" t="s">
        <v>405</v>
      </c>
      <c r="R673" s="2" t="s">
        <v>255</v>
      </c>
      <c r="S673" s="2" t="s">
        <v>99</v>
      </c>
      <c r="T673" s="136">
        <v>2.073</v>
      </c>
      <c r="U673" s="2" t="s">
        <v>1369</v>
      </c>
      <c r="V673" s="145">
        <v>1.7000000000000001E-2</v>
      </c>
      <c r="W673" s="145">
        <v>4.3610000000000003E-2</v>
      </c>
      <c r="X673" s="4" t="s">
        <v>258</v>
      </c>
      <c r="Z673" s="136">
        <v>32000</v>
      </c>
      <c r="AA673" s="143">
        <v>3.718</v>
      </c>
      <c r="AB673" s="156">
        <v>95.366</v>
      </c>
      <c r="AD673" s="136">
        <v>113.462</v>
      </c>
      <c r="AG673" s="2" t="s">
        <v>36</v>
      </c>
      <c r="AH673" s="145">
        <v>2.5999999999999998E-5</v>
      </c>
      <c r="AI673" s="145">
        <v>2.3152390364548101E-4</v>
      </c>
      <c r="AJ673" s="145">
        <v>2.8383167822804301E-5</v>
      </c>
    </row>
    <row r="674" spans="1:36" x14ac:dyDescent="0.2">
      <c r="A674" s="2">
        <v>1035</v>
      </c>
      <c r="B674" s="2">
        <v>9939</v>
      </c>
      <c r="C674" s="2" t="s">
        <v>1364</v>
      </c>
      <c r="D674" s="2" t="s">
        <v>1365</v>
      </c>
      <c r="E674" s="4" t="s">
        <v>399</v>
      </c>
      <c r="F674" s="2" t="s">
        <v>1675</v>
      </c>
      <c r="G674" s="2" t="s">
        <v>1676</v>
      </c>
      <c r="H674" s="2" t="s">
        <v>250</v>
      </c>
      <c r="I674" s="2" t="s">
        <v>393</v>
      </c>
      <c r="J674" s="2" t="s">
        <v>94</v>
      </c>
      <c r="K674" s="2" t="s">
        <v>95</v>
      </c>
      <c r="L674" s="2" t="s">
        <v>294</v>
      </c>
      <c r="M674" s="2" t="s">
        <v>190</v>
      </c>
      <c r="N674" s="2" t="s">
        <v>1368</v>
      </c>
      <c r="O674" s="2" t="s">
        <v>252</v>
      </c>
      <c r="P674" s="2" t="s">
        <v>324</v>
      </c>
      <c r="Q674" s="2" t="s">
        <v>405</v>
      </c>
      <c r="R674" s="2" t="s">
        <v>255</v>
      </c>
      <c r="S674" s="2" t="s">
        <v>99</v>
      </c>
      <c r="T674" s="136">
        <v>0.86899999999999999</v>
      </c>
      <c r="U674" s="2" t="s">
        <v>1677</v>
      </c>
      <c r="V674" s="145">
        <v>3.4500000000000003E-2</v>
      </c>
      <c r="W674" s="145">
        <v>4.4650000000000002E-2</v>
      </c>
      <c r="X674" s="4" t="s">
        <v>258</v>
      </c>
      <c r="Z674" s="136">
        <v>88000</v>
      </c>
      <c r="AA674" s="143">
        <v>3.718</v>
      </c>
      <c r="AB674" s="156">
        <v>99.524000000000001</v>
      </c>
      <c r="AD674" s="136">
        <v>325.62700000000001</v>
      </c>
      <c r="AG674" s="2" t="s">
        <v>36</v>
      </c>
      <c r="AH674" s="145">
        <v>6.4999999999999994E-5</v>
      </c>
      <c r="AI674" s="145">
        <v>6.6445430026485603E-4</v>
      </c>
      <c r="AJ674" s="145">
        <v>8.1457325218045802E-5</v>
      </c>
    </row>
    <row r="675" spans="1:36" x14ac:dyDescent="0.2">
      <c r="A675" s="2">
        <v>1035</v>
      </c>
      <c r="B675" s="2">
        <v>9939</v>
      </c>
      <c r="C675" s="2" t="s">
        <v>1364</v>
      </c>
      <c r="D675" s="2" t="s">
        <v>1365</v>
      </c>
      <c r="E675" s="4" t="s">
        <v>399</v>
      </c>
      <c r="F675" s="2" t="s">
        <v>1370</v>
      </c>
      <c r="G675" s="2" t="s">
        <v>1371</v>
      </c>
      <c r="H675" s="2" t="s">
        <v>250</v>
      </c>
      <c r="I675" s="2" t="s">
        <v>393</v>
      </c>
      <c r="J675" s="2" t="s">
        <v>94</v>
      </c>
      <c r="K675" s="2" t="s">
        <v>95</v>
      </c>
      <c r="L675" s="2" t="s">
        <v>294</v>
      </c>
      <c r="M675" s="2" t="s">
        <v>190</v>
      </c>
      <c r="N675" s="2" t="s">
        <v>1368</v>
      </c>
      <c r="O675" s="2" t="s">
        <v>252</v>
      </c>
      <c r="P675" s="2" t="s">
        <v>324</v>
      </c>
      <c r="Q675" s="2" t="s">
        <v>405</v>
      </c>
      <c r="R675" s="2" t="s">
        <v>255</v>
      </c>
      <c r="S675" s="2" t="s">
        <v>99</v>
      </c>
      <c r="T675" s="136">
        <v>0.55800000000000005</v>
      </c>
      <c r="U675" s="2" t="s">
        <v>1372</v>
      </c>
      <c r="V675" s="145">
        <v>7.0000000000000007E-2</v>
      </c>
      <c r="W675" s="145">
        <v>4.4150000000000002E-2</v>
      </c>
      <c r="X675" s="4" t="s">
        <v>258</v>
      </c>
      <c r="Z675" s="136">
        <v>115000</v>
      </c>
      <c r="AA675" s="143">
        <v>3.718</v>
      </c>
      <c r="AB675" s="156">
        <v>104.38200000000001</v>
      </c>
      <c r="AD675" s="136">
        <v>446.30799999999999</v>
      </c>
      <c r="AG675" s="2" t="s">
        <v>36</v>
      </c>
      <c r="AH675" s="145">
        <v>1.92E-4</v>
      </c>
      <c r="AI675" s="145">
        <v>9.1070874828521903E-4</v>
      </c>
      <c r="AJ675" s="145">
        <v>1.11646351989021E-4</v>
      </c>
    </row>
    <row r="676" spans="1:36" x14ac:dyDescent="0.2">
      <c r="A676" s="2">
        <v>1035</v>
      </c>
      <c r="B676" s="2">
        <v>9939</v>
      </c>
      <c r="C676" s="2" t="s">
        <v>1678</v>
      </c>
      <c r="D676" s="2" t="s">
        <v>1679</v>
      </c>
      <c r="E676" s="4" t="s">
        <v>399</v>
      </c>
      <c r="F676" s="2" t="s">
        <v>1680</v>
      </c>
      <c r="G676" s="2" t="s">
        <v>1681</v>
      </c>
      <c r="H676" s="2" t="s">
        <v>250</v>
      </c>
      <c r="I676" s="2" t="s">
        <v>393</v>
      </c>
      <c r="J676" s="2" t="s">
        <v>94</v>
      </c>
      <c r="K676" s="2" t="s">
        <v>95</v>
      </c>
      <c r="L676" s="2" t="s">
        <v>294</v>
      </c>
      <c r="M676" s="2" t="s">
        <v>190</v>
      </c>
      <c r="N676" s="2" t="s">
        <v>3979</v>
      </c>
      <c r="O676" s="2" t="s">
        <v>252</v>
      </c>
      <c r="P676" s="2" t="s">
        <v>324</v>
      </c>
      <c r="Q676" s="2" t="s">
        <v>405</v>
      </c>
      <c r="R676" s="2" t="s">
        <v>255</v>
      </c>
      <c r="S676" s="2" t="s">
        <v>99</v>
      </c>
      <c r="T676" s="136">
        <v>2.3530000000000002</v>
      </c>
      <c r="U676" s="2" t="s">
        <v>432</v>
      </c>
      <c r="V676" s="145">
        <v>0.04</v>
      </c>
      <c r="W676" s="145">
        <v>4.3770000000000003E-2</v>
      </c>
      <c r="X676" s="4" t="s">
        <v>258</v>
      </c>
      <c r="Z676" s="136">
        <v>66000</v>
      </c>
      <c r="AA676" s="143">
        <v>3.718</v>
      </c>
      <c r="AB676" s="156">
        <v>99.320999999999998</v>
      </c>
      <c r="AD676" s="136">
        <v>243.72300000000001</v>
      </c>
      <c r="AG676" s="2" t="s">
        <v>36</v>
      </c>
      <c r="AH676" s="145">
        <v>4.3999999999999999E-5</v>
      </c>
      <c r="AI676" s="145">
        <v>4.9732600866377605E-4</v>
      </c>
      <c r="AJ676" s="145">
        <v>6.0968596953876199E-5</v>
      </c>
    </row>
    <row r="677" spans="1:36" x14ac:dyDescent="0.2">
      <c r="A677" s="2">
        <v>1035</v>
      </c>
      <c r="B677" s="2">
        <v>9939</v>
      </c>
      <c r="C677" s="2" t="s">
        <v>1373</v>
      </c>
      <c r="D677" s="2" t="s">
        <v>1374</v>
      </c>
      <c r="E677" s="4" t="s">
        <v>247</v>
      </c>
      <c r="F677" s="2" t="s">
        <v>1375</v>
      </c>
      <c r="G677" s="2" t="s">
        <v>1376</v>
      </c>
      <c r="H677" s="2" t="s">
        <v>250</v>
      </c>
      <c r="I677" s="2" t="s">
        <v>393</v>
      </c>
      <c r="J677" s="2" t="s">
        <v>94</v>
      </c>
      <c r="K677" s="2" t="s">
        <v>30</v>
      </c>
      <c r="L677" s="2" t="s">
        <v>294</v>
      </c>
      <c r="M677" s="2" t="s">
        <v>190</v>
      </c>
      <c r="N677" s="2" t="s">
        <v>1377</v>
      </c>
      <c r="O677" s="2" t="s">
        <v>252</v>
      </c>
      <c r="P677" s="2" t="s">
        <v>191</v>
      </c>
      <c r="Q677" s="2" t="s">
        <v>98</v>
      </c>
      <c r="R677" s="2" t="s">
        <v>255</v>
      </c>
      <c r="S677" s="2" t="s">
        <v>99</v>
      </c>
      <c r="T677" s="136">
        <v>2.621</v>
      </c>
      <c r="U677" s="2" t="s">
        <v>1378</v>
      </c>
      <c r="V677" s="145">
        <v>5.3749999999999999E-2</v>
      </c>
      <c r="W677" s="145">
        <v>5.5190000000000003E-2</v>
      </c>
      <c r="X677" s="4" t="s">
        <v>258</v>
      </c>
      <c r="Z677" s="136">
        <v>857000</v>
      </c>
      <c r="AA677" s="143">
        <v>3.718</v>
      </c>
      <c r="AB677" s="156">
        <v>100.613</v>
      </c>
      <c r="AD677" s="136">
        <v>3205.86</v>
      </c>
      <c r="AG677" s="2" t="s">
        <v>36</v>
      </c>
      <c r="AH677" s="145">
        <v>1.0709999999999999E-3</v>
      </c>
      <c r="AI677" s="145">
        <v>6.5416796532029699E-3</v>
      </c>
      <c r="AJ677" s="145">
        <v>8.0196294428499105E-4</v>
      </c>
    </row>
    <row r="678" spans="1:36" x14ac:dyDescent="0.2">
      <c r="A678" s="2">
        <v>1035</v>
      </c>
      <c r="B678" s="2">
        <v>9939</v>
      </c>
      <c r="C678" s="2" t="s">
        <v>1379</v>
      </c>
      <c r="D678" s="2" t="s">
        <v>1380</v>
      </c>
      <c r="E678" s="4" t="s">
        <v>399</v>
      </c>
      <c r="F678" s="2" t="s">
        <v>1381</v>
      </c>
      <c r="G678" s="2" t="s">
        <v>1382</v>
      </c>
      <c r="H678" s="2" t="s">
        <v>250</v>
      </c>
      <c r="I678" s="2" t="s">
        <v>393</v>
      </c>
      <c r="J678" s="2" t="s">
        <v>94</v>
      </c>
      <c r="K678" s="2" t="s">
        <v>402</v>
      </c>
      <c r="L678" s="2" t="s">
        <v>294</v>
      </c>
      <c r="M678" s="2" t="s">
        <v>190</v>
      </c>
      <c r="N678" s="2" t="s">
        <v>1261</v>
      </c>
      <c r="O678" s="2" t="s">
        <v>252</v>
      </c>
      <c r="P678" s="2" t="s">
        <v>1192</v>
      </c>
      <c r="Q678" s="2" t="s">
        <v>405</v>
      </c>
      <c r="R678" s="2" t="s">
        <v>255</v>
      </c>
      <c r="S678" s="2" t="s">
        <v>99</v>
      </c>
      <c r="T678" s="136">
        <v>1.288</v>
      </c>
      <c r="U678" s="2" t="s">
        <v>1383</v>
      </c>
      <c r="V678" s="145">
        <v>3.5000000000000003E-2</v>
      </c>
      <c r="W678" s="145">
        <v>4.7010000000000003E-2</v>
      </c>
      <c r="X678" s="4" t="s">
        <v>258</v>
      </c>
      <c r="Z678" s="136">
        <v>105000</v>
      </c>
      <c r="AA678" s="143">
        <v>3.718</v>
      </c>
      <c r="AB678" s="156">
        <v>99.144000000000005</v>
      </c>
      <c r="AD678" s="136">
        <v>387.05</v>
      </c>
      <c r="AG678" s="2" t="s">
        <v>36</v>
      </c>
      <c r="AH678" s="145">
        <v>1.3999999999999999E-4</v>
      </c>
      <c r="AI678" s="145">
        <v>7.8979012193355804E-4</v>
      </c>
      <c r="AJ678" s="145">
        <v>9.6822596814706205E-5</v>
      </c>
    </row>
    <row r="679" spans="1:36" x14ac:dyDescent="0.2">
      <c r="A679" s="2">
        <v>1035</v>
      </c>
      <c r="B679" s="2">
        <v>9939</v>
      </c>
      <c r="C679" s="2" t="s">
        <v>1384</v>
      </c>
      <c r="D679" s="2" t="s">
        <v>1385</v>
      </c>
      <c r="E679" s="4" t="s">
        <v>399</v>
      </c>
      <c r="F679" s="2" t="s">
        <v>1386</v>
      </c>
      <c r="G679" s="2" t="s">
        <v>1387</v>
      </c>
      <c r="H679" s="2" t="s">
        <v>250</v>
      </c>
      <c r="I679" s="2" t="s">
        <v>393</v>
      </c>
      <c r="J679" s="2" t="s">
        <v>94</v>
      </c>
      <c r="K679" s="2" t="s">
        <v>95</v>
      </c>
      <c r="L679" s="2" t="s">
        <v>294</v>
      </c>
      <c r="M679" s="2" t="s">
        <v>190</v>
      </c>
      <c r="N679" s="2" t="s">
        <v>1210</v>
      </c>
      <c r="O679" s="2" t="s">
        <v>252</v>
      </c>
      <c r="P679" s="2" t="s">
        <v>387</v>
      </c>
      <c r="Q679" s="2" t="s">
        <v>405</v>
      </c>
      <c r="R679" s="2" t="s">
        <v>255</v>
      </c>
      <c r="S679" s="2" t="s">
        <v>99</v>
      </c>
      <c r="T679" s="136">
        <v>0.84099999999999997</v>
      </c>
      <c r="U679" s="2" t="s">
        <v>1388</v>
      </c>
      <c r="V679" s="145">
        <v>4.8750000000000002E-2</v>
      </c>
      <c r="W679" s="145">
        <v>4.7359999999999999E-2</v>
      </c>
      <c r="X679" s="4" t="s">
        <v>258</v>
      </c>
      <c r="Z679" s="136">
        <v>250000</v>
      </c>
      <c r="AA679" s="143">
        <v>3.718</v>
      </c>
      <c r="AB679" s="156">
        <v>100.857</v>
      </c>
      <c r="AD679" s="136">
        <v>937.46400000000006</v>
      </c>
      <c r="AG679" s="2" t="s">
        <v>36</v>
      </c>
      <c r="AH679" s="145">
        <v>1.6699999999999999E-4</v>
      </c>
      <c r="AI679" s="145">
        <v>1.91293068656413E-3</v>
      </c>
      <c r="AJ679" s="145">
        <v>2.34511563839563E-4</v>
      </c>
    </row>
    <row r="680" spans="1:36" x14ac:dyDescent="0.2">
      <c r="A680" s="2">
        <v>1035</v>
      </c>
      <c r="B680" s="2">
        <v>9939</v>
      </c>
      <c r="C680" s="2" t="s">
        <v>1389</v>
      </c>
      <c r="D680" s="2" t="s">
        <v>1390</v>
      </c>
      <c r="E680" s="4" t="s">
        <v>399</v>
      </c>
      <c r="F680" s="2" t="s">
        <v>1391</v>
      </c>
      <c r="G680" s="2" t="s">
        <v>1392</v>
      </c>
      <c r="H680" s="2" t="s">
        <v>250</v>
      </c>
      <c r="I680" s="2" t="s">
        <v>393</v>
      </c>
      <c r="J680" s="2" t="s">
        <v>94</v>
      </c>
      <c r="K680" s="2" t="s">
        <v>95</v>
      </c>
      <c r="L680" s="2" t="s">
        <v>294</v>
      </c>
      <c r="M680" s="2" t="s">
        <v>190</v>
      </c>
      <c r="N680" s="2" t="s">
        <v>3976</v>
      </c>
      <c r="O680" s="2" t="s">
        <v>252</v>
      </c>
      <c r="P680" s="2" t="s">
        <v>678</v>
      </c>
      <c r="Q680" s="2" t="s">
        <v>405</v>
      </c>
      <c r="R680" s="2" t="s">
        <v>255</v>
      </c>
      <c r="S680" s="2" t="s">
        <v>99</v>
      </c>
      <c r="T680" s="136">
        <v>2.7770000000000001</v>
      </c>
      <c r="U680" s="2" t="s">
        <v>460</v>
      </c>
      <c r="V680" s="145">
        <v>5.7000000000000002E-2</v>
      </c>
      <c r="W680" s="145">
        <v>4.956E-2</v>
      </c>
      <c r="X680" s="4" t="s">
        <v>258</v>
      </c>
      <c r="Z680" s="136">
        <v>34000</v>
      </c>
      <c r="AA680" s="143">
        <v>3.718</v>
      </c>
      <c r="AB680" s="156">
        <v>103.2</v>
      </c>
      <c r="AD680" s="136">
        <v>130.45699999999999</v>
      </c>
      <c r="AG680" s="2" t="s">
        <v>36</v>
      </c>
      <c r="AH680" s="145">
        <v>4.5000000000000003E-5</v>
      </c>
      <c r="AI680" s="145">
        <v>2.6620286596767598E-4</v>
      </c>
      <c r="AJ680" s="145">
        <v>3.2634559545270997E-5</v>
      </c>
    </row>
    <row r="681" spans="1:36" x14ac:dyDescent="0.2">
      <c r="A681" s="2">
        <v>1035</v>
      </c>
      <c r="B681" s="2">
        <v>9939</v>
      </c>
      <c r="C681" s="2" t="s">
        <v>1393</v>
      </c>
      <c r="D681" s="2" t="s">
        <v>1394</v>
      </c>
      <c r="E681" s="4" t="s">
        <v>399</v>
      </c>
      <c r="F681" s="2" t="s">
        <v>1395</v>
      </c>
      <c r="G681" s="2" t="s">
        <v>1396</v>
      </c>
      <c r="H681" s="2" t="s">
        <v>250</v>
      </c>
      <c r="I681" s="2" t="s">
        <v>393</v>
      </c>
      <c r="J681" s="2" t="s">
        <v>94</v>
      </c>
      <c r="K681" s="2" t="s">
        <v>95</v>
      </c>
      <c r="L681" s="2" t="s">
        <v>294</v>
      </c>
      <c r="M681" s="2" t="s">
        <v>190</v>
      </c>
      <c r="N681" s="2" t="s">
        <v>1219</v>
      </c>
      <c r="O681" s="2" t="s">
        <v>252</v>
      </c>
      <c r="P681" s="2" t="s">
        <v>678</v>
      </c>
      <c r="Q681" s="2" t="s">
        <v>405</v>
      </c>
      <c r="R681" s="2" t="s">
        <v>255</v>
      </c>
      <c r="S681" s="2" t="s">
        <v>99</v>
      </c>
      <c r="T681" s="136">
        <v>6.2649999999999997</v>
      </c>
      <c r="U681" s="2" t="s">
        <v>1397</v>
      </c>
      <c r="V681" s="145">
        <v>5.8999999999999997E-2</v>
      </c>
      <c r="W681" s="145">
        <v>5.4789999999999998E-2</v>
      </c>
      <c r="X681" s="4" t="s">
        <v>258</v>
      </c>
      <c r="Z681" s="136">
        <v>85000</v>
      </c>
      <c r="AA681" s="143">
        <v>3.718</v>
      </c>
      <c r="AB681" s="156">
        <v>103.18300000000001</v>
      </c>
      <c r="AD681" s="136">
        <v>326.08800000000002</v>
      </c>
      <c r="AG681" s="2" t="s">
        <v>36</v>
      </c>
      <c r="AH681" s="145">
        <v>1.7000000000000001E-4</v>
      </c>
      <c r="AI681" s="145">
        <v>6.6539538748288198E-4</v>
      </c>
      <c r="AJ681" s="145">
        <v>8.1572695752252195E-5</v>
      </c>
    </row>
    <row r="682" spans="1:36" x14ac:dyDescent="0.2">
      <c r="A682" s="2">
        <v>1035</v>
      </c>
      <c r="B682" s="2">
        <v>9939</v>
      </c>
      <c r="C682" s="2" t="s">
        <v>1398</v>
      </c>
      <c r="D682" s="2" t="s">
        <v>1399</v>
      </c>
      <c r="E682" s="4" t="s">
        <v>399</v>
      </c>
      <c r="F682" s="2" t="s">
        <v>1400</v>
      </c>
      <c r="G682" s="2" t="s">
        <v>1401</v>
      </c>
      <c r="H682" s="2" t="s">
        <v>250</v>
      </c>
      <c r="I682" s="2" t="s">
        <v>393</v>
      </c>
      <c r="J682" s="2" t="s">
        <v>94</v>
      </c>
      <c r="K682" s="2" t="s">
        <v>95</v>
      </c>
      <c r="L682" s="2" t="s">
        <v>294</v>
      </c>
      <c r="M682" s="2" t="s">
        <v>190</v>
      </c>
      <c r="N682" s="2" t="s">
        <v>1261</v>
      </c>
      <c r="O682" s="2" t="s">
        <v>252</v>
      </c>
      <c r="P682" s="2" t="s">
        <v>1192</v>
      </c>
      <c r="Q682" s="2" t="s">
        <v>405</v>
      </c>
      <c r="R682" s="2" t="s">
        <v>255</v>
      </c>
      <c r="S682" s="2" t="s">
        <v>99</v>
      </c>
      <c r="T682" s="136">
        <v>4.59</v>
      </c>
      <c r="U682" s="2" t="s">
        <v>1402</v>
      </c>
      <c r="V682" s="145">
        <v>3.7499999999999999E-2</v>
      </c>
      <c r="W682" s="145">
        <v>4.734E-2</v>
      </c>
      <c r="X682" s="4" t="s">
        <v>258</v>
      </c>
      <c r="Z682" s="136">
        <v>64000</v>
      </c>
      <c r="AA682" s="143">
        <v>3.718</v>
      </c>
      <c r="AB682" s="156">
        <v>97.531999999999996</v>
      </c>
      <c r="AD682" s="136">
        <v>232.07900000000001</v>
      </c>
      <c r="AG682" s="2" t="s">
        <v>36</v>
      </c>
      <c r="AH682" s="145">
        <v>8.6000000000000003E-5</v>
      </c>
      <c r="AI682" s="145">
        <v>4.7356668441368298E-4</v>
      </c>
      <c r="AJ682" s="145">
        <v>5.8055874436120903E-5</v>
      </c>
    </row>
    <row r="683" spans="1:36" x14ac:dyDescent="0.2">
      <c r="A683" s="2">
        <v>1035</v>
      </c>
      <c r="B683" s="2">
        <v>9939</v>
      </c>
      <c r="C683" s="2" t="s">
        <v>1403</v>
      </c>
      <c r="D683" s="2" t="s">
        <v>1404</v>
      </c>
      <c r="E683" s="4" t="s">
        <v>399</v>
      </c>
      <c r="F683" s="2" t="s">
        <v>1405</v>
      </c>
      <c r="G683" s="2" t="s">
        <v>1406</v>
      </c>
      <c r="H683" s="2" t="s">
        <v>250</v>
      </c>
      <c r="I683" s="2" t="s">
        <v>393</v>
      </c>
      <c r="J683" s="2" t="s">
        <v>94</v>
      </c>
      <c r="K683" s="2" t="s">
        <v>322</v>
      </c>
      <c r="L683" s="2" t="s">
        <v>294</v>
      </c>
      <c r="M683" s="2" t="s">
        <v>190</v>
      </c>
      <c r="N683" s="2" t="s">
        <v>1368</v>
      </c>
      <c r="O683" s="2" t="s">
        <v>252</v>
      </c>
      <c r="P683" s="2" t="s">
        <v>1192</v>
      </c>
      <c r="Q683" s="2" t="s">
        <v>405</v>
      </c>
      <c r="R683" s="2" t="s">
        <v>255</v>
      </c>
      <c r="S683" s="2" t="s">
        <v>99</v>
      </c>
      <c r="T683" s="136">
        <v>6.3369999999999997</v>
      </c>
      <c r="U683" s="2" t="s">
        <v>1407</v>
      </c>
      <c r="V683" s="145">
        <v>5.7500000000000002E-2</v>
      </c>
      <c r="W683" s="145">
        <v>5.2810000000000003E-2</v>
      </c>
      <c r="X683" s="4" t="s">
        <v>258</v>
      </c>
      <c r="Z683" s="136">
        <v>9000</v>
      </c>
      <c r="AA683" s="143">
        <v>3.718</v>
      </c>
      <c r="AB683" s="156">
        <v>102.785</v>
      </c>
      <c r="AD683" s="136">
        <v>34.393999999999998</v>
      </c>
      <c r="AG683" s="2" t="s">
        <v>36</v>
      </c>
      <c r="AH683" s="145">
        <v>1.2E-5</v>
      </c>
      <c r="AI683" s="145">
        <v>7.0181884270468505E-5</v>
      </c>
      <c r="AJ683" s="145">
        <v>8.6037949775568407E-6</v>
      </c>
    </row>
    <row r="684" spans="1:36" x14ac:dyDescent="0.2">
      <c r="A684" s="2">
        <v>1035</v>
      </c>
      <c r="B684" s="2">
        <v>9939</v>
      </c>
      <c r="C684" s="2" t="s">
        <v>1199</v>
      </c>
      <c r="D684" s="2" t="s">
        <v>1200</v>
      </c>
      <c r="E684" s="4" t="s">
        <v>399</v>
      </c>
      <c r="F684" s="2" t="s">
        <v>1682</v>
      </c>
      <c r="G684" s="2" t="s">
        <v>1683</v>
      </c>
      <c r="H684" s="2" t="s">
        <v>250</v>
      </c>
      <c r="I684" s="2" t="s">
        <v>393</v>
      </c>
      <c r="J684" s="2" t="s">
        <v>94</v>
      </c>
      <c r="K684" s="2" t="s">
        <v>1684</v>
      </c>
      <c r="L684" s="2" t="s">
        <v>294</v>
      </c>
      <c r="M684" s="2" t="s">
        <v>190</v>
      </c>
      <c r="N684" s="2" t="s">
        <v>1204</v>
      </c>
      <c r="O684" s="2" t="s">
        <v>252</v>
      </c>
      <c r="P684" s="2" t="s">
        <v>1192</v>
      </c>
      <c r="Q684" s="2" t="s">
        <v>405</v>
      </c>
      <c r="R684" s="2" t="s">
        <v>255</v>
      </c>
      <c r="S684" s="2" t="s">
        <v>99</v>
      </c>
      <c r="T684" s="136">
        <v>5.0270000000000001</v>
      </c>
      <c r="U684" s="2" t="s">
        <v>1685</v>
      </c>
      <c r="V684" s="145">
        <v>3.4209999999999997E-2</v>
      </c>
      <c r="W684" s="145">
        <v>5.0439999999999999E-2</v>
      </c>
      <c r="X684" s="4" t="s">
        <v>258</v>
      </c>
      <c r="Z684" s="136">
        <v>103000</v>
      </c>
      <c r="AA684" s="143">
        <v>3.718</v>
      </c>
      <c r="AB684" s="156">
        <v>93.602999999999994</v>
      </c>
      <c r="AD684" s="136">
        <v>358.45600000000002</v>
      </c>
      <c r="AG684" s="2" t="s">
        <v>36</v>
      </c>
      <c r="AH684" s="145">
        <v>1.11E-4</v>
      </c>
      <c r="AI684" s="145">
        <v>7.3144256344020195E-4</v>
      </c>
      <c r="AJ684" s="145">
        <v>8.9669605185368004E-5</v>
      </c>
    </row>
    <row r="685" spans="1:36" x14ac:dyDescent="0.2">
      <c r="A685" s="2">
        <v>1035</v>
      </c>
      <c r="B685" s="2">
        <v>9939</v>
      </c>
      <c r="C685" s="2" t="s">
        <v>1686</v>
      </c>
      <c r="D685" s="2" t="s">
        <v>1687</v>
      </c>
      <c r="E685" s="4" t="s">
        <v>399</v>
      </c>
      <c r="F685" s="2" t="s">
        <v>1688</v>
      </c>
      <c r="G685" s="2" t="s">
        <v>1689</v>
      </c>
      <c r="H685" s="2" t="s">
        <v>250</v>
      </c>
      <c r="I685" s="2" t="s">
        <v>393</v>
      </c>
      <c r="J685" s="2" t="s">
        <v>94</v>
      </c>
      <c r="K685" s="2" t="s">
        <v>95</v>
      </c>
      <c r="L685" s="2" t="s">
        <v>294</v>
      </c>
      <c r="M685" s="2" t="s">
        <v>190</v>
      </c>
      <c r="N685" s="2" t="s">
        <v>1690</v>
      </c>
      <c r="O685" s="2" t="s">
        <v>252</v>
      </c>
      <c r="P685" s="2" t="s">
        <v>324</v>
      </c>
      <c r="Q685" s="2" t="s">
        <v>405</v>
      </c>
      <c r="R685" s="2" t="s">
        <v>255</v>
      </c>
      <c r="S685" s="2" t="s">
        <v>99</v>
      </c>
      <c r="T685" s="136">
        <v>3.504</v>
      </c>
      <c r="U685" s="2" t="s">
        <v>1691</v>
      </c>
      <c r="V685" s="145">
        <v>4.4999999999999998E-2</v>
      </c>
      <c r="W685" s="145">
        <v>4.3839999999999997E-2</v>
      </c>
      <c r="X685" s="4" t="s">
        <v>258</v>
      </c>
      <c r="Z685" s="136">
        <v>107000</v>
      </c>
      <c r="AA685" s="143">
        <v>3.718</v>
      </c>
      <c r="AB685" s="156">
        <v>100.92100000000001</v>
      </c>
      <c r="AD685" s="136">
        <v>401.49</v>
      </c>
      <c r="AG685" s="2" t="s">
        <v>36</v>
      </c>
      <c r="AH685" s="145">
        <v>1.65E-4</v>
      </c>
      <c r="AI685" s="145">
        <v>8.1925481968649701E-4</v>
      </c>
      <c r="AJ685" s="145">
        <v>1.00434757148917E-4</v>
      </c>
    </row>
    <row r="686" spans="1:36" x14ac:dyDescent="0.2">
      <c r="A686" s="2">
        <v>1035</v>
      </c>
      <c r="B686" s="2">
        <v>9939</v>
      </c>
      <c r="C686" s="2" t="s">
        <v>1408</v>
      </c>
      <c r="D686" s="2" t="s">
        <v>1409</v>
      </c>
      <c r="E686" s="4" t="s">
        <v>399</v>
      </c>
      <c r="F686" s="2" t="s">
        <v>1410</v>
      </c>
      <c r="G686" s="2" t="s">
        <v>1411</v>
      </c>
      <c r="H686" s="2" t="s">
        <v>250</v>
      </c>
      <c r="I686" s="2" t="s">
        <v>393</v>
      </c>
      <c r="J686" s="2" t="s">
        <v>94</v>
      </c>
      <c r="K686" s="2" t="s">
        <v>402</v>
      </c>
      <c r="L686" s="2" t="s">
        <v>294</v>
      </c>
      <c r="M686" s="2" t="s">
        <v>190</v>
      </c>
      <c r="N686" s="2" t="s">
        <v>1186</v>
      </c>
      <c r="O686" s="2" t="s">
        <v>252</v>
      </c>
      <c r="P686" s="2" t="s">
        <v>345</v>
      </c>
      <c r="Q686" s="2" t="s">
        <v>98</v>
      </c>
      <c r="R686" s="2" t="s">
        <v>255</v>
      </c>
      <c r="S686" s="2" t="s">
        <v>99</v>
      </c>
      <c r="T686" s="136">
        <v>0.998</v>
      </c>
      <c r="U686" s="2" t="s">
        <v>1412</v>
      </c>
      <c r="V686" s="145">
        <v>1.375E-2</v>
      </c>
      <c r="W686" s="145">
        <v>4.4850000000000001E-2</v>
      </c>
      <c r="X686" s="4" t="s">
        <v>258</v>
      </c>
      <c r="Z686" s="136">
        <v>64000</v>
      </c>
      <c r="AA686" s="143">
        <v>3.718</v>
      </c>
      <c r="AB686" s="156">
        <v>97.603999999999999</v>
      </c>
      <c r="AD686" s="136">
        <v>232.251</v>
      </c>
      <c r="AG686" s="2" t="s">
        <v>36</v>
      </c>
      <c r="AH686" s="145">
        <v>6.3999999999999997E-5</v>
      </c>
      <c r="AI686" s="145">
        <v>4.7391628051673198E-4</v>
      </c>
      <c r="AJ686" s="145">
        <v>5.8098732407616799E-5</v>
      </c>
    </row>
    <row r="687" spans="1:36" x14ac:dyDescent="0.2">
      <c r="A687" s="2">
        <v>1035</v>
      </c>
      <c r="B687" s="2">
        <v>9939</v>
      </c>
      <c r="C687" s="2" t="s">
        <v>1413</v>
      </c>
      <c r="D687" s="2" t="s">
        <v>1414</v>
      </c>
      <c r="E687" s="4" t="s">
        <v>399</v>
      </c>
      <c r="F687" s="2" t="s">
        <v>1415</v>
      </c>
      <c r="G687" s="2" t="s">
        <v>1416</v>
      </c>
      <c r="H687" s="2" t="s">
        <v>250</v>
      </c>
      <c r="I687" s="2" t="s">
        <v>393</v>
      </c>
      <c r="J687" s="2" t="s">
        <v>94</v>
      </c>
      <c r="K687" s="2" t="s">
        <v>322</v>
      </c>
      <c r="L687" s="2" t="s">
        <v>294</v>
      </c>
      <c r="M687" s="2" t="s">
        <v>190</v>
      </c>
      <c r="N687" s="2" t="s">
        <v>1277</v>
      </c>
      <c r="O687" s="2" t="s">
        <v>252</v>
      </c>
      <c r="P687" s="2" t="s">
        <v>1192</v>
      </c>
      <c r="Q687" s="2" t="s">
        <v>405</v>
      </c>
      <c r="R687" s="2" t="s">
        <v>255</v>
      </c>
      <c r="S687" s="2" t="s">
        <v>99</v>
      </c>
      <c r="T687" s="136">
        <v>3.5590000000000002</v>
      </c>
      <c r="U687" s="2" t="s">
        <v>221</v>
      </c>
      <c r="V687" s="145">
        <v>4.9000000000000002E-2</v>
      </c>
      <c r="W687" s="145">
        <v>4.7390000000000002E-2</v>
      </c>
      <c r="X687" s="4" t="s">
        <v>258</v>
      </c>
      <c r="Z687" s="136">
        <v>30000</v>
      </c>
      <c r="AA687" s="143">
        <v>3.718</v>
      </c>
      <c r="AB687" s="156">
        <v>102.961</v>
      </c>
      <c r="AD687" s="136">
        <v>114.843</v>
      </c>
      <c r="AG687" s="2" t="s">
        <v>36</v>
      </c>
      <c r="AH687" s="145">
        <v>3.6999999999999998E-5</v>
      </c>
      <c r="AI687" s="145">
        <v>2.34340989708676E-4</v>
      </c>
      <c r="AJ687" s="145">
        <v>2.87285223423333E-5</v>
      </c>
    </row>
    <row r="688" spans="1:36" x14ac:dyDescent="0.2">
      <c r="A688" s="2">
        <v>1035</v>
      </c>
      <c r="B688" s="2">
        <v>9939</v>
      </c>
      <c r="C688" s="2" t="s">
        <v>1417</v>
      </c>
      <c r="D688" s="2" t="s">
        <v>1418</v>
      </c>
      <c r="E688" s="4" t="s">
        <v>399</v>
      </c>
      <c r="F688" s="2" t="s">
        <v>1419</v>
      </c>
      <c r="G688" s="2" t="s">
        <v>1420</v>
      </c>
      <c r="H688" s="2" t="s">
        <v>250</v>
      </c>
      <c r="I688" s="2" t="s">
        <v>393</v>
      </c>
      <c r="J688" s="2" t="s">
        <v>94</v>
      </c>
      <c r="K688" s="2" t="s">
        <v>95</v>
      </c>
      <c r="L688" s="2" t="s">
        <v>294</v>
      </c>
      <c r="M688" s="2" t="s">
        <v>190</v>
      </c>
      <c r="N688" s="2" t="s">
        <v>1210</v>
      </c>
      <c r="O688" s="2" t="s">
        <v>252</v>
      </c>
      <c r="P688" s="2" t="s">
        <v>1192</v>
      </c>
      <c r="Q688" s="2" t="s">
        <v>405</v>
      </c>
      <c r="R688" s="2" t="s">
        <v>255</v>
      </c>
      <c r="S688" s="2" t="s">
        <v>99</v>
      </c>
      <c r="T688" s="136">
        <v>0.41099999999999998</v>
      </c>
      <c r="U688" s="2" t="s">
        <v>1421</v>
      </c>
      <c r="V688" s="145">
        <v>4.2500000000000003E-2</v>
      </c>
      <c r="W688" s="145">
        <v>4.6300000000000001E-2</v>
      </c>
      <c r="X688" s="4" t="s">
        <v>258</v>
      </c>
      <c r="Z688" s="136">
        <v>96000</v>
      </c>
      <c r="AA688" s="143">
        <v>3.718</v>
      </c>
      <c r="AB688" s="156">
        <v>100.208</v>
      </c>
      <c r="AD688" s="136">
        <v>357.66899999999998</v>
      </c>
      <c r="AG688" s="2" t="s">
        <v>36</v>
      </c>
      <c r="AH688" s="145">
        <v>8.0000000000000007E-5</v>
      </c>
      <c r="AI688" s="145">
        <v>7.2983693484683805E-4</v>
      </c>
      <c r="AJ688" s="145">
        <v>8.9472766651165105E-5</v>
      </c>
    </row>
    <row r="689" spans="1:36" x14ac:dyDescent="0.2">
      <c r="A689" s="2">
        <v>1035</v>
      </c>
      <c r="B689" s="2">
        <v>9939</v>
      </c>
      <c r="C689" s="2" t="s">
        <v>1422</v>
      </c>
      <c r="D689" s="2" t="s">
        <v>1423</v>
      </c>
      <c r="E689" s="4" t="s">
        <v>399</v>
      </c>
      <c r="F689" s="2" t="s">
        <v>1424</v>
      </c>
      <c r="G689" s="2" t="s">
        <v>1425</v>
      </c>
      <c r="H689" s="2" t="s">
        <v>250</v>
      </c>
      <c r="I689" s="2" t="s">
        <v>393</v>
      </c>
      <c r="J689" s="2" t="s">
        <v>94</v>
      </c>
      <c r="K689" s="2" t="s">
        <v>95</v>
      </c>
      <c r="L689" s="2" t="s">
        <v>294</v>
      </c>
      <c r="M689" s="2" t="s">
        <v>190</v>
      </c>
      <c r="N689" s="2" t="s">
        <v>1204</v>
      </c>
      <c r="O689" s="2" t="s">
        <v>252</v>
      </c>
      <c r="P689" s="2" t="s">
        <v>1192</v>
      </c>
      <c r="Q689" s="2" t="s">
        <v>405</v>
      </c>
      <c r="R689" s="2" t="s">
        <v>255</v>
      </c>
      <c r="S689" s="2" t="s">
        <v>99</v>
      </c>
      <c r="T689" s="136">
        <v>3.754</v>
      </c>
      <c r="U689" s="2" t="s">
        <v>1426</v>
      </c>
      <c r="V689" s="145">
        <v>4.5999999999999999E-2</v>
      </c>
      <c r="W689" s="145">
        <v>4.6920000000000003E-2</v>
      </c>
      <c r="X689" s="4" t="s">
        <v>258</v>
      </c>
      <c r="Z689" s="136">
        <v>64000</v>
      </c>
      <c r="AA689" s="143">
        <v>3.718</v>
      </c>
      <c r="AB689" s="156">
        <v>101.13</v>
      </c>
      <c r="AD689" s="136">
        <v>240.64099999999999</v>
      </c>
      <c r="AG689" s="2" t="s">
        <v>36</v>
      </c>
      <c r="AH689" s="145">
        <v>8.0000000000000007E-5</v>
      </c>
      <c r="AI689" s="145">
        <v>4.91037039546483E-4</v>
      </c>
      <c r="AJ689" s="145">
        <v>6.0197614506371E-5</v>
      </c>
    </row>
    <row r="690" spans="1:36" x14ac:dyDescent="0.2">
      <c r="A690" s="2">
        <v>1035</v>
      </c>
      <c r="B690" s="2">
        <v>9939</v>
      </c>
      <c r="C690" s="2" t="s">
        <v>1427</v>
      </c>
      <c r="D690" s="2" t="s">
        <v>1428</v>
      </c>
      <c r="E690" s="4" t="s">
        <v>399</v>
      </c>
      <c r="F690" s="2" t="s">
        <v>1429</v>
      </c>
      <c r="G690" s="2" t="s">
        <v>1430</v>
      </c>
      <c r="H690" s="2" t="s">
        <v>250</v>
      </c>
      <c r="I690" s="2" t="s">
        <v>393</v>
      </c>
      <c r="J690" s="2" t="s">
        <v>94</v>
      </c>
      <c r="K690" s="2" t="s">
        <v>95</v>
      </c>
      <c r="L690" s="2" t="s">
        <v>294</v>
      </c>
      <c r="M690" s="2" t="s">
        <v>190</v>
      </c>
      <c r="N690" s="2" t="s">
        <v>1210</v>
      </c>
      <c r="O690" s="2" t="s">
        <v>252</v>
      </c>
      <c r="P690" s="2" t="s">
        <v>1288</v>
      </c>
      <c r="Q690" s="2" t="s">
        <v>98</v>
      </c>
      <c r="R690" s="2" t="s">
        <v>255</v>
      </c>
      <c r="S690" s="2" t="s">
        <v>99</v>
      </c>
      <c r="T690" s="136">
        <v>2.056</v>
      </c>
      <c r="U690" s="2" t="s">
        <v>1431</v>
      </c>
      <c r="V690" s="145">
        <v>4.3999999999999997E-2</v>
      </c>
      <c r="W690" s="145">
        <v>4.6019999999999998E-2</v>
      </c>
      <c r="X690" s="4" t="s">
        <v>258</v>
      </c>
      <c r="Z690" s="136">
        <v>96000</v>
      </c>
      <c r="AA690" s="143">
        <v>3.718</v>
      </c>
      <c r="AB690" s="156">
        <v>101.124</v>
      </c>
      <c r="AD690" s="136">
        <v>360.93900000000002</v>
      </c>
      <c r="AG690" s="2" t="s">
        <v>36</v>
      </c>
      <c r="AH690" s="145">
        <v>1.92E-4</v>
      </c>
      <c r="AI690" s="145">
        <v>7.36509729076254E-4</v>
      </c>
      <c r="AJ690" s="145">
        <v>9.0290803300851799E-5</v>
      </c>
    </row>
    <row r="691" spans="1:36" x14ac:dyDescent="0.2">
      <c r="A691" s="2">
        <v>1035</v>
      </c>
      <c r="B691" s="2">
        <v>9939</v>
      </c>
      <c r="C691" s="2" t="s">
        <v>1432</v>
      </c>
      <c r="D691" s="2" t="s">
        <v>1433</v>
      </c>
      <c r="E691" s="4" t="s">
        <v>399</v>
      </c>
      <c r="F691" s="2" t="s">
        <v>1434</v>
      </c>
      <c r="G691" s="2" t="s">
        <v>1435</v>
      </c>
      <c r="H691" s="2" t="s">
        <v>250</v>
      </c>
      <c r="I691" s="2" t="s">
        <v>393</v>
      </c>
      <c r="J691" s="2" t="s">
        <v>94</v>
      </c>
      <c r="K691" s="2" t="s">
        <v>95</v>
      </c>
      <c r="L691" s="2" t="s">
        <v>294</v>
      </c>
      <c r="M691" s="2" t="s">
        <v>190</v>
      </c>
      <c r="N691" s="2" t="s">
        <v>3979</v>
      </c>
      <c r="O691" s="2" t="s">
        <v>252</v>
      </c>
      <c r="P691" s="2" t="s">
        <v>678</v>
      </c>
      <c r="Q691" s="2" t="s">
        <v>405</v>
      </c>
      <c r="R691" s="2" t="s">
        <v>255</v>
      </c>
      <c r="S691" s="2" t="s">
        <v>99</v>
      </c>
      <c r="T691" s="136">
        <v>4.8879999999999999</v>
      </c>
      <c r="U691" s="2" t="s">
        <v>1436</v>
      </c>
      <c r="V691" s="145">
        <v>6.6500000000000004E-2</v>
      </c>
      <c r="W691" s="145">
        <v>6.2549999999999994E-2</v>
      </c>
      <c r="X691" s="4" t="s">
        <v>258</v>
      </c>
      <c r="Z691" s="136">
        <v>152000</v>
      </c>
      <c r="AA691" s="143">
        <v>3.718</v>
      </c>
      <c r="AB691" s="156">
        <v>102.2</v>
      </c>
      <c r="AD691" s="136">
        <v>577.56899999999996</v>
      </c>
      <c r="AG691" s="2" t="s">
        <v>36</v>
      </c>
      <c r="AH691" s="145">
        <v>2.03E-4</v>
      </c>
      <c r="AI691" s="145">
        <v>1.1785513929534299E-3</v>
      </c>
      <c r="AJ691" s="145">
        <v>1.44481936626374E-4</v>
      </c>
    </row>
    <row r="692" spans="1:36" x14ac:dyDescent="0.2">
      <c r="A692" s="2">
        <v>1035</v>
      </c>
      <c r="B692" s="2">
        <v>9939</v>
      </c>
      <c r="C692" s="2" t="s">
        <v>1432</v>
      </c>
      <c r="D692" s="2" t="s">
        <v>1433</v>
      </c>
      <c r="E692" s="4" t="s">
        <v>399</v>
      </c>
      <c r="F692" s="2" t="s">
        <v>1692</v>
      </c>
      <c r="G692" s="2" t="s">
        <v>1693</v>
      </c>
      <c r="H692" s="2" t="s">
        <v>250</v>
      </c>
      <c r="I692" s="2" t="s">
        <v>393</v>
      </c>
      <c r="J692" s="2" t="s">
        <v>94</v>
      </c>
      <c r="K692" s="2" t="s">
        <v>95</v>
      </c>
      <c r="L692" s="2" t="s">
        <v>294</v>
      </c>
      <c r="M692" s="2" t="s">
        <v>190</v>
      </c>
      <c r="N692" s="2" t="s">
        <v>3979</v>
      </c>
      <c r="O692" s="2" t="s">
        <v>252</v>
      </c>
      <c r="P692" s="2" t="s">
        <v>678</v>
      </c>
      <c r="Q692" s="2" t="s">
        <v>405</v>
      </c>
      <c r="R692" s="2" t="s">
        <v>255</v>
      </c>
      <c r="S692" s="2" t="s">
        <v>99</v>
      </c>
      <c r="T692" s="136">
        <v>2.77</v>
      </c>
      <c r="U692" s="2" t="s">
        <v>1694</v>
      </c>
      <c r="V692" s="145">
        <v>7.9500000000000001E-2</v>
      </c>
      <c r="W692" s="145">
        <v>5.8450000000000002E-2</v>
      </c>
      <c r="X692" s="4" t="s">
        <v>258</v>
      </c>
      <c r="Z692" s="136">
        <v>145000</v>
      </c>
      <c r="AA692" s="143">
        <v>3.718</v>
      </c>
      <c r="AB692" s="156">
        <v>108.44499999999999</v>
      </c>
      <c r="AD692" s="136">
        <v>584.63800000000003</v>
      </c>
      <c r="AG692" s="2" t="s">
        <v>36</v>
      </c>
      <c r="AH692" s="145">
        <v>2.2900000000000001E-4</v>
      </c>
      <c r="AI692" s="145">
        <v>1.1929758381727001E-3</v>
      </c>
      <c r="AJ692" s="145">
        <v>1.46250270016417E-4</v>
      </c>
    </row>
    <row r="693" spans="1:36" x14ac:dyDescent="0.2">
      <c r="A693" s="2">
        <v>1035</v>
      </c>
      <c r="B693" s="2">
        <v>9939</v>
      </c>
      <c r="C693" s="2" t="s">
        <v>1432</v>
      </c>
      <c r="D693" s="2" t="s">
        <v>1433</v>
      </c>
      <c r="E693" s="4" t="s">
        <v>399</v>
      </c>
      <c r="F693" s="2" t="s">
        <v>1695</v>
      </c>
      <c r="G693" s="2" t="s">
        <v>1696</v>
      </c>
      <c r="H693" s="2" t="s">
        <v>250</v>
      </c>
      <c r="I693" s="2" t="s">
        <v>393</v>
      </c>
      <c r="J693" s="2" t="s">
        <v>94</v>
      </c>
      <c r="K693" s="2" t="s">
        <v>322</v>
      </c>
      <c r="L693" s="2" t="s">
        <v>294</v>
      </c>
      <c r="M693" s="2" t="s">
        <v>190</v>
      </c>
      <c r="N693" s="2" t="s">
        <v>3979</v>
      </c>
      <c r="O693" s="2" t="s">
        <v>252</v>
      </c>
      <c r="P693" s="2" t="s">
        <v>678</v>
      </c>
      <c r="Q693" s="2" t="s">
        <v>405</v>
      </c>
      <c r="R693" s="2" t="s">
        <v>255</v>
      </c>
      <c r="S693" s="2" t="s">
        <v>99</v>
      </c>
      <c r="T693" s="136">
        <v>2.206</v>
      </c>
      <c r="U693" s="2" t="s">
        <v>1697</v>
      </c>
      <c r="V693" s="145">
        <v>7.7499999999999999E-2</v>
      </c>
      <c r="W693" s="145">
        <v>5.7759999999999999E-2</v>
      </c>
      <c r="X693" s="4" t="s">
        <v>258</v>
      </c>
      <c r="Z693" s="136">
        <v>130000</v>
      </c>
      <c r="AA693" s="143">
        <v>3.718</v>
      </c>
      <c r="AB693" s="156">
        <v>104.831</v>
      </c>
      <c r="AD693" s="136">
        <v>506.69200000000001</v>
      </c>
      <c r="AG693" s="2" t="s">
        <v>36</v>
      </c>
      <c r="AH693" s="145">
        <v>2.1699999999999999E-4</v>
      </c>
      <c r="AI693" s="145">
        <v>1.03392444787687E-3</v>
      </c>
      <c r="AJ693" s="145">
        <v>1.2675171184538001E-4</v>
      </c>
    </row>
    <row r="694" spans="1:36" x14ac:dyDescent="0.2">
      <c r="A694" s="2">
        <v>1035</v>
      </c>
      <c r="B694" s="2">
        <v>9939</v>
      </c>
      <c r="C694" s="2" t="s">
        <v>1437</v>
      </c>
      <c r="D694" s="2" t="s">
        <v>1438</v>
      </c>
      <c r="E694" s="4" t="s">
        <v>399</v>
      </c>
      <c r="F694" s="2" t="s">
        <v>1439</v>
      </c>
      <c r="G694" s="2" t="s">
        <v>1440</v>
      </c>
      <c r="H694" s="2" t="s">
        <v>250</v>
      </c>
      <c r="I694" s="2" t="s">
        <v>1441</v>
      </c>
      <c r="J694" s="2" t="s">
        <v>94</v>
      </c>
      <c r="K694" s="2" t="s">
        <v>95</v>
      </c>
      <c r="L694" s="2" t="s">
        <v>294</v>
      </c>
      <c r="M694" s="2" t="s">
        <v>190</v>
      </c>
      <c r="N694" s="2" t="s">
        <v>308</v>
      </c>
      <c r="O694" s="2" t="s">
        <v>252</v>
      </c>
      <c r="P694" s="2" t="s">
        <v>296</v>
      </c>
      <c r="Q694" s="2" t="s">
        <v>296</v>
      </c>
      <c r="R694" s="2" t="s">
        <v>296</v>
      </c>
      <c r="S694" s="2" t="s">
        <v>99</v>
      </c>
      <c r="T694" s="136">
        <v>0.54</v>
      </c>
      <c r="U694" s="2" t="s">
        <v>1442</v>
      </c>
      <c r="V694" s="145">
        <v>2.5000000000000001E-2</v>
      </c>
      <c r="W694" s="145">
        <v>1.065E-2</v>
      </c>
      <c r="X694" s="4" t="s">
        <v>258</v>
      </c>
      <c r="Z694" s="136">
        <v>1236000</v>
      </c>
      <c r="AA694" s="143">
        <v>3.718</v>
      </c>
      <c r="AB694" s="156">
        <v>103.83</v>
      </c>
      <c r="AD694" s="136">
        <v>4771.4459999999999</v>
      </c>
      <c r="AG694" s="2" t="s">
        <v>36</v>
      </c>
      <c r="AH694" s="145">
        <v>2.8660000000000001E-3</v>
      </c>
      <c r="AI694" s="145">
        <v>9.7363177778617693E-3</v>
      </c>
      <c r="AJ694" s="145">
        <v>1.1936026350365899E-3</v>
      </c>
    </row>
    <row r="695" spans="1:36" x14ac:dyDescent="0.2">
      <c r="A695" s="2">
        <v>1035</v>
      </c>
      <c r="B695" s="2">
        <v>9939</v>
      </c>
      <c r="C695" s="2" t="s">
        <v>1443</v>
      </c>
      <c r="D695" s="2" t="s">
        <v>1444</v>
      </c>
      <c r="E695" s="4" t="s">
        <v>399</v>
      </c>
      <c r="F695" s="2" t="s">
        <v>1445</v>
      </c>
      <c r="G695" s="2" t="s">
        <v>1446</v>
      </c>
      <c r="H695" s="2" t="s">
        <v>250</v>
      </c>
      <c r="I695" s="2" t="s">
        <v>393</v>
      </c>
      <c r="J695" s="2" t="s">
        <v>94</v>
      </c>
      <c r="K695" s="2" t="s">
        <v>95</v>
      </c>
      <c r="L695" s="2" t="s">
        <v>294</v>
      </c>
      <c r="M695" s="2" t="s">
        <v>190</v>
      </c>
      <c r="N695" s="2" t="s">
        <v>1368</v>
      </c>
      <c r="O695" s="2" t="s">
        <v>252</v>
      </c>
      <c r="P695" s="2" t="s">
        <v>1192</v>
      </c>
      <c r="Q695" s="2" t="s">
        <v>405</v>
      </c>
      <c r="R695" s="2" t="s">
        <v>255</v>
      </c>
      <c r="S695" s="2" t="s">
        <v>99</v>
      </c>
      <c r="T695" s="136">
        <v>2.4969999999999999</v>
      </c>
      <c r="U695" s="2" t="s">
        <v>1447</v>
      </c>
      <c r="V695" s="145">
        <v>3.2500000000000001E-2</v>
      </c>
      <c r="W695" s="145">
        <v>4.505E-2</v>
      </c>
      <c r="X695" s="4" t="s">
        <v>258</v>
      </c>
      <c r="Z695" s="136">
        <v>114000</v>
      </c>
      <c r="AA695" s="143">
        <v>3.718</v>
      </c>
      <c r="AB695" s="156">
        <v>98.132000000000005</v>
      </c>
      <c r="AD695" s="136">
        <v>415.93400000000003</v>
      </c>
      <c r="AG695" s="2" t="s">
        <v>36</v>
      </c>
      <c r="AH695" s="145">
        <v>4.1E-5</v>
      </c>
      <c r="AI695" s="145">
        <v>8.4872968592157399E-4</v>
      </c>
      <c r="AJ695" s="145">
        <v>1.0404816406601E-4</v>
      </c>
    </row>
    <row r="696" spans="1:36" x14ac:dyDescent="0.2">
      <c r="A696" s="2">
        <v>1035</v>
      </c>
      <c r="B696" s="2">
        <v>9939</v>
      </c>
      <c r="C696" s="2" t="s">
        <v>1698</v>
      </c>
      <c r="D696" s="2" t="s">
        <v>1699</v>
      </c>
      <c r="E696" s="4" t="s">
        <v>399</v>
      </c>
      <c r="F696" s="2" t="s">
        <v>1700</v>
      </c>
      <c r="G696" s="2" t="s">
        <v>1701</v>
      </c>
      <c r="H696" s="2" t="s">
        <v>250</v>
      </c>
      <c r="I696" s="2" t="s">
        <v>393</v>
      </c>
      <c r="J696" s="2" t="s">
        <v>94</v>
      </c>
      <c r="K696" s="2" t="s">
        <v>95</v>
      </c>
      <c r="L696" s="2" t="s">
        <v>294</v>
      </c>
      <c r="M696" s="2" t="s">
        <v>190</v>
      </c>
      <c r="N696" s="2" t="s">
        <v>1261</v>
      </c>
      <c r="O696" s="2" t="s">
        <v>252</v>
      </c>
      <c r="P696" s="2" t="s">
        <v>324</v>
      </c>
      <c r="Q696" s="2" t="s">
        <v>405</v>
      </c>
      <c r="R696" s="2" t="s">
        <v>255</v>
      </c>
      <c r="S696" s="2" t="s">
        <v>99</v>
      </c>
      <c r="T696" s="136">
        <v>0.84899999999999998</v>
      </c>
      <c r="U696" s="2" t="s">
        <v>1702</v>
      </c>
      <c r="V696" s="145">
        <v>4.8750000000000002E-2</v>
      </c>
      <c r="W696" s="145">
        <v>4.616E-2</v>
      </c>
      <c r="X696" s="4" t="s">
        <v>258</v>
      </c>
      <c r="Z696" s="136">
        <v>138000</v>
      </c>
      <c r="AA696" s="143">
        <v>3.718</v>
      </c>
      <c r="AB696" s="156">
        <v>100.866</v>
      </c>
      <c r="AD696" s="136">
        <v>517.52599999999995</v>
      </c>
      <c r="AG696" s="2" t="s">
        <v>36</v>
      </c>
      <c r="AH696" s="145">
        <v>8.1000000000000004E-5</v>
      </c>
      <c r="AI696" s="145">
        <v>1.0560306574882699E-3</v>
      </c>
      <c r="AJ696" s="145">
        <v>1.2946177438081201E-4</v>
      </c>
    </row>
    <row r="697" spans="1:36" x14ac:dyDescent="0.2">
      <c r="A697" s="2">
        <v>1035</v>
      </c>
      <c r="B697" s="2">
        <v>9939</v>
      </c>
      <c r="C697" s="2" t="s">
        <v>1698</v>
      </c>
      <c r="D697" s="2" t="s">
        <v>1699</v>
      </c>
      <c r="E697" s="4" t="s">
        <v>399</v>
      </c>
      <c r="F697" s="2" t="s">
        <v>1703</v>
      </c>
      <c r="G697" s="2" t="s">
        <v>1704</v>
      </c>
      <c r="H697" s="2" t="s">
        <v>250</v>
      </c>
      <c r="I697" s="2" t="s">
        <v>393</v>
      </c>
      <c r="J697" s="2" t="s">
        <v>94</v>
      </c>
      <c r="K697" s="2" t="s">
        <v>95</v>
      </c>
      <c r="L697" s="2" t="s">
        <v>294</v>
      </c>
      <c r="M697" s="2" t="s">
        <v>190</v>
      </c>
      <c r="N697" s="2" t="s">
        <v>1261</v>
      </c>
      <c r="O697" s="2" t="s">
        <v>252</v>
      </c>
      <c r="P697" s="2" t="s">
        <v>324</v>
      </c>
      <c r="Q697" s="2" t="s">
        <v>405</v>
      </c>
      <c r="R697" s="2" t="s">
        <v>255</v>
      </c>
      <c r="S697" s="2" t="s">
        <v>99</v>
      </c>
      <c r="T697" s="136">
        <v>3.1030000000000002</v>
      </c>
      <c r="U697" s="2" t="s">
        <v>1705</v>
      </c>
      <c r="V697" s="145">
        <v>5.2499999999999998E-2</v>
      </c>
      <c r="W697" s="145">
        <v>4.471E-2</v>
      </c>
      <c r="X697" s="4" t="s">
        <v>258</v>
      </c>
      <c r="Z697" s="136">
        <v>138000</v>
      </c>
      <c r="AA697" s="143">
        <v>3.718</v>
      </c>
      <c r="AB697" s="156">
        <v>102.758</v>
      </c>
      <c r="AD697" s="136">
        <v>527.23500000000001</v>
      </c>
      <c r="AG697" s="2" t="s">
        <v>36</v>
      </c>
      <c r="AH697" s="145">
        <v>2.12E-4</v>
      </c>
      <c r="AI697" s="145">
        <v>1.0758440811157201E-3</v>
      </c>
      <c r="AJ697" s="145">
        <v>1.31890757820998E-4</v>
      </c>
    </row>
    <row r="698" spans="1:36" x14ac:dyDescent="0.2">
      <c r="A698" s="2">
        <v>1035</v>
      </c>
      <c r="B698" s="2">
        <v>9939</v>
      </c>
      <c r="C698" s="2" t="s">
        <v>407</v>
      </c>
      <c r="D698" s="2" t="s">
        <v>408</v>
      </c>
      <c r="E698" s="4" t="s">
        <v>399</v>
      </c>
      <c r="F698" s="2" t="s">
        <v>409</v>
      </c>
      <c r="G698" s="2" t="s">
        <v>410</v>
      </c>
      <c r="H698" s="2" t="s">
        <v>250</v>
      </c>
      <c r="I698" s="2" t="s">
        <v>393</v>
      </c>
      <c r="J698" s="2" t="s">
        <v>94</v>
      </c>
      <c r="K698" s="2" t="s">
        <v>322</v>
      </c>
      <c r="L698" s="2" t="s">
        <v>294</v>
      </c>
      <c r="M698" s="2" t="s">
        <v>190</v>
      </c>
      <c r="N698" s="2" t="s">
        <v>411</v>
      </c>
      <c r="O698" s="2" t="s">
        <v>252</v>
      </c>
      <c r="P698" s="2" t="s">
        <v>404</v>
      </c>
      <c r="Q698" s="2" t="s">
        <v>405</v>
      </c>
      <c r="R698" s="2" t="s">
        <v>255</v>
      </c>
      <c r="S698" s="2" t="s">
        <v>99</v>
      </c>
      <c r="T698" s="136">
        <v>4.569</v>
      </c>
      <c r="U698" s="2" t="s">
        <v>412</v>
      </c>
      <c r="V698" s="145">
        <v>4.9000000000000002E-2</v>
      </c>
      <c r="W698" s="145">
        <v>6.019E-2</v>
      </c>
      <c r="X698" s="4" t="s">
        <v>258</v>
      </c>
      <c r="Z698" s="136">
        <v>188000</v>
      </c>
      <c r="AA698" s="143">
        <v>3.718</v>
      </c>
      <c r="AB698" s="156">
        <v>97.491</v>
      </c>
      <c r="AD698" s="136">
        <v>681.44899999999996</v>
      </c>
      <c r="AG698" s="2" t="s">
        <v>36</v>
      </c>
      <c r="AH698" s="145">
        <v>2.5099999999999998E-4</v>
      </c>
      <c r="AI698" s="145">
        <v>1.3905225815340999E-3</v>
      </c>
      <c r="AJ698" s="145">
        <v>1.7046808200640799E-4</v>
      </c>
    </row>
    <row r="699" spans="1:36" x14ac:dyDescent="0.2">
      <c r="A699" s="2">
        <v>1035</v>
      </c>
      <c r="B699" s="2">
        <v>9939</v>
      </c>
      <c r="C699" s="2" t="s">
        <v>1706</v>
      </c>
      <c r="D699" s="2" t="s">
        <v>1707</v>
      </c>
      <c r="E699" s="4" t="s">
        <v>399</v>
      </c>
      <c r="F699" s="2" t="s">
        <v>1708</v>
      </c>
      <c r="G699" s="2" t="s">
        <v>1709</v>
      </c>
      <c r="H699" s="2" t="s">
        <v>250</v>
      </c>
      <c r="I699" s="2" t="s">
        <v>393</v>
      </c>
      <c r="J699" s="2" t="s">
        <v>94</v>
      </c>
      <c r="K699" s="2" t="s">
        <v>95</v>
      </c>
      <c r="L699" s="2" t="s">
        <v>294</v>
      </c>
      <c r="M699" s="2" t="s">
        <v>190</v>
      </c>
      <c r="N699" s="2" t="s">
        <v>411</v>
      </c>
      <c r="O699" s="2" t="s">
        <v>252</v>
      </c>
      <c r="P699" s="2" t="s">
        <v>448</v>
      </c>
      <c r="Q699" s="2" t="s">
        <v>405</v>
      </c>
      <c r="R699" s="2" t="s">
        <v>255</v>
      </c>
      <c r="S699" s="2" t="s">
        <v>99</v>
      </c>
      <c r="T699" s="136">
        <v>5.0810000000000004</v>
      </c>
      <c r="U699" s="2" t="s">
        <v>1710</v>
      </c>
      <c r="V699" s="145">
        <v>4.9090000000000002E-2</v>
      </c>
      <c r="W699" s="145">
        <v>4.5670000000000002E-2</v>
      </c>
      <c r="X699" s="4" t="s">
        <v>258</v>
      </c>
      <c r="Z699" s="136">
        <v>90000</v>
      </c>
      <c r="AA699" s="143">
        <v>3.718</v>
      </c>
      <c r="AB699" s="156">
        <v>102.369</v>
      </c>
      <c r="AD699" s="136">
        <v>342.54599999999999</v>
      </c>
      <c r="AG699" s="2" t="s">
        <v>36</v>
      </c>
      <c r="AH699" s="145">
        <v>1.2E-4</v>
      </c>
      <c r="AI699" s="145">
        <v>6.9897776742973102E-4</v>
      </c>
      <c r="AJ699" s="145">
        <v>8.5689654350964105E-5</v>
      </c>
    </row>
    <row r="700" spans="1:36" x14ac:dyDescent="0.2">
      <c r="A700" s="2">
        <v>1035</v>
      </c>
      <c r="B700" s="2">
        <v>9939</v>
      </c>
      <c r="C700" s="2" t="s">
        <v>1711</v>
      </c>
      <c r="D700" s="2" t="s">
        <v>1712</v>
      </c>
      <c r="E700" s="4" t="s">
        <v>399</v>
      </c>
      <c r="F700" s="2" t="s">
        <v>1713</v>
      </c>
      <c r="G700" s="2" t="s">
        <v>1714</v>
      </c>
      <c r="H700" s="2" t="s">
        <v>250</v>
      </c>
      <c r="I700" s="2" t="s">
        <v>393</v>
      </c>
      <c r="J700" s="2" t="s">
        <v>94</v>
      </c>
      <c r="K700" s="2" t="s">
        <v>1238</v>
      </c>
      <c r="L700" s="2" t="s">
        <v>294</v>
      </c>
      <c r="M700" s="2" t="s">
        <v>190</v>
      </c>
      <c r="N700" s="2" t="s">
        <v>1321</v>
      </c>
      <c r="O700" s="2" t="s">
        <v>252</v>
      </c>
      <c r="P700" s="2" t="s">
        <v>1715</v>
      </c>
      <c r="Q700" s="2" t="s">
        <v>405</v>
      </c>
      <c r="R700" s="2" t="s">
        <v>255</v>
      </c>
      <c r="S700" s="2" t="s">
        <v>192</v>
      </c>
      <c r="T700" s="136">
        <v>4.5640000000000001</v>
      </c>
      <c r="U700" s="2" t="s">
        <v>1716</v>
      </c>
      <c r="V700" s="145">
        <v>4.4999999999999998E-2</v>
      </c>
      <c r="W700" s="145">
        <v>5.0160000000000003E-2</v>
      </c>
      <c r="X700" s="4" t="s">
        <v>258</v>
      </c>
      <c r="Z700" s="136">
        <v>312000</v>
      </c>
      <c r="AA700" s="143">
        <v>4.0218999999999996</v>
      </c>
      <c r="AB700" s="156">
        <v>98.034999999999997</v>
      </c>
      <c r="AD700" s="136">
        <v>1230.175</v>
      </c>
      <c r="AG700" s="2" t="s">
        <v>36</v>
      </c>
      <c r="AH700" s="145">
        <v>3.6699999999999998E-4</v>
      </c>
      <c r="AI700" s="145">
        <v>2.51021940065132E-3</v>
      </c>
      <c r="AJ700" s="145">
        <v>3.0773487056370499E-4</v>
      </c>
    </row>
    <row r="701" spans="1:36" x14ac:dyDescent="0.2">
      <c r="A701" s="2">
        <v>1035</v>
      </c>
      <c r="B701" s="2">
        <v>9939</v>
      </c>
      <c r="C701" s="2" t="s">
        <v>1194</v>
      </c>
      <c r="D701" s="2" t="s">
        <v>1195</v>
      </c>
      <c r="E701" s="4" t="s">
        <v>399</v>
      </c>
      <c r="F701" s="2" t="s">
        <v>1717</v>
      </c>
      <c r="G701" s="2" t="s">
        <v>1718</v>
      </c>
      <c r="H701" s="2" t="s">
        <v>250</v>
      </c>
      <c r="I701" s="2" t="s">
        <v>393</v>
      </c>
      <c r="J701" s="2" t="s">
        <v>94</v>
      </c>
      <c r="K701" s="2" t="s">
        <v>95</v>
      </c>
      <c r="L701" s="2" t="s">
        <v>294</v>
      </c>
      <c r="M701" s="2" t="s">
        <v>190</v>
      </c>
      <c r="N701" s="133" t="s">
        <v>403</v>
      </c>
      <c r="O701" s="2" t="s">
        <v>252</v>
      </c>
      <c r="P701" s="2" t="s">
        <v>678</v>
      </c>
      <c r="Q701" s="2" t="s">
        <v>405</v>
      </c>
      <c r="R701" s="2" t="s">
        <v>255</v>
      </c>
      <c r="S701" s="2" t="s">
        <v>99</v>
      </c>
      <c r="T701" s="136">
        <v>4.077</v>
      </c>
      <c r="U701" s="2" t="s">
        <v>1450</v>
      </c>
      <c r="V701" s="145">
        <v>5.0259999999999999E-2</v>
      </c>
      <c r="W701" s="145">
        <v>5.1819999999999998E-2</v>
      </c>
      <c r="X701" s="4" t="s">
        <v>258</v>
      </c>
      <c r="Z701" s="136">
        <v>28000</v>
      </c>
      <c r="AA701" s="143">
        <v>3.718</v>
      </c>
      <c r="AB701" s="156">
        <v>102.27</v>
      </c>
      <c r="AD701" s="136">
        <v>106.468</v>
      </c>
      <c r="AG701" s="2" t="s">
        <v>36</v>
      </c>
      <c r="AH701" s="145">
        <v>2.8E-5</v>
      </c>
      <c r="AI701" s="145">
        <v>2.1725116174038599E-4</v>
      </c>
      <c r="AJ701" s="145">
        <v>2.6633432169572698E-5</v>
      </c>
    </row>
    <row r="702" spans="1:36" x14ac:dyDescent="0.2">
      <c r="A702" s="2">
        <v>1035</v>
      </c>
      <c r="B702" s="2">
        <v>9939</v>
      </c>
      <c r="C702" s="2" t="s">
        <v>1194</v>
      </c>
      <c r="D702" s="2" t="s">
        <v>1195</v>
      </c>
      <c r="E702" s="4" t="s">
        <v>399</v>
      </c>
      <c r="F702" s="2" t="s">
        <v>1448</v>
      </c>
      <c r="G702" s="2" t="s">
        <v>1449</v>
      </c>
      <c r="H702" s="2" t="s">
        <v>250</v>
      </c>
      <c r="I702" s="2" t="s">
        <v>393</v>
      </c>
      <c r="J702" s="2" t="s">
        <v>94</v>
      </c>
      <c r="K702" s="2" t="s">
        <v>1198</v>
      </c>
      <c r="L702" s="2" t="s">
        <v>294</v>
      </c>
      <c r="M702" s="2" t="s">
        <v>190</v>
      </c>
      <c r="N702" s="133" t="s">
        <v>403</v>
      </c>
      <c r="O702" s="2" t="s">
        <v>252</v>
      </c>
      <c r="P702" s="2" t="s">
        <v>1288</v>
      </c>
      <c r="Q702" s="2" t="s">
        <v>98</v>
      </c>
      <c r="R702" s="2" t="s">
        <v>255</v>
      </c>
      <c r="S702" s="2" t="s">
        <v>99</v>
      </c>
      <c r="T702" s="136">
        <v>4.0759999999999996</v>
      </c>
      <c r="U702" s="2" t="s">
        <v>1450</v>
      </c>
      <c r="V702" s="145">
        <v>5.0259999999999999E-2</v>
      </c>
      <c r="W702" s="145">
        <v>5.2359999999999997E-2</v>
      </c>
      <c r="X702" s="4" t="s">
        <v>258</v>
      </c>
      <c r="Z702" s="136">
        <v>20000</v>
      </c>
      <c r="AA702" s="143">
        <v>3.718</v>
      </c>
      <c r="AB702" s="156">
        <v>102.15600000000001</v>
      </c>
      <c r="AD702" s="136">
        <v>75.962999999999994</v>
      </c>
      <c r="AG702" s="2" t="s">
        <v>36</v>
      </c>
      <c r="AH702" s="145">
        <v>2.0000000000000002E-5</v>
      </c>
      <c r="AI702" s="145">
        <v>1.55005900304134E-4</v>
      </c>
      <c r="AJ702" s="145">
        <v>1.9002610152055401E-5</v>
      </c>
    </row>
    <row r="703" spans="1:36" x14ac:dyDescent="0.2">
      <c r="A703" s="2">
        <v>1035</v>
      </c>
      <c r="B703" s="2">
        <v>9939</v>
      </c>
      <c r="C703" s="2" t="s">
        <v>1451</v>
      </c>
      <c r="D703" s="2" t="s">
        <v>1452</v>
      </c>
      <c r="E703" s="4" t="s">
        <v>399</v>
      </c>
      <c r="F703" s="2" t="s">
        <v>1453</v>
      </c>
      <c r="G703" s="2" t="s">
        <v>1454</v>
      </c>
      <c r="H703" s="2" t="s">
        <v>250</v>
      </c>
      <c r="I703" s="2" t="s">
        <v>393</v>
      </c>
      <c r="J703" s="2" t="s">
        <v>94</v>
      </c>
      <c r="K703" s="2" t="s">
        <v>95</v>
      </c>
      <c r="L703" s="2" t="s">
        <v>294</v>
      </c>
      <c r="M703" s="2" t="s">
        <v>190</v>
      </c>
      <c r="N703" s="2" t="s">
        <v>1261</v>
      </c>
      <c r="O703" s="2" t="s">
        <v>252</v>
      </c>
      <c r="P703" s="2" t="s">
        <v>1288</v>
      </c>
      <c r="Q703" s="2" t="s">
        <v>98</v>
      </c>
      <c r="R703" s="2" t="s">
        <v>255</v>
      </c>
      <c r="S703" s="2" t="s">
        <v>99</v>
      </c>
      <c r="T703" s="136">
        <v>1.996</v>
      </c>
      <c r="U703" s="2" t="s">
        <v>418</v>
      </c>
      <c r="V703" s="145">
        <v>4.3499999999999997E-2</v>
      </c>
      <c r="W703" s="145">
        <v>4.6129999999999997E-2</v>
      </c>
      <c r="X703" s="4" t="s">
        <v>258</v>
      </c>
      <c r="Z703" s="136">
        <v>96000</v>
      </c>
      <c r="AA703" s="143">
        <v>3.718</v>
      </c>
      <c r="AB703" s="156">
        <v>101.283</v>
      </c>
      <c r="AD703" s="136">
        <v>361.50599999999997</v>
      </c>
      <c r="AG703" s="2" t="s">
        <v>36</v>
      </c>
      <c r="AH703" s="145">
        <v>1.6000000000000001E-4</v>
      </c>
      <c r="AI703" s="145">
        <v>7.3766634972679602E-4</v>
      </c>
      <c r="AJ703" s="145">
        <v>9.04325966859614E-5</v>
      </c>
    </row>
    <row r="704" spans="1:36" x14ac:dyDescent="0.2">
      <c r="A704" s="2">
        <v>1035</v>
      </c>
      <c r="B704" s="2">
        <v>9939</v>
      </c>
      <c r="C704" s="2" t="s">
        <v>1455</v>
      </c>
      <c r="D704" s="2" t="s">
        <v>1456</v>
      </c>
      <c r="E704" s="4" t="s">
        <v>399</v>
      </c>
      <c r="F704" s="2" t="s">
        <v>1457</v>
      </c>
      <c r="G704" s="2" t="s">
        <v>1458</v>
      </c>
      <c r="H704" s="2" t="s">
        <v>250</v>
      </c>
      <c r="I704" s="2" t="s">
        <v>393</v>
      </c>
      <c r="J704" s="2" t="s">
        <v>94</v>
      </c>
      <c r="K704" s="2" t="s">
        <v>1459</v>
      </c>
      <c r="L704" s="2" t="s">
        <v>294</v>
      </c>
      <c r="M704" s="2" t="s">
        <v>190</v>
      </c>
      <c r="N704" s="2" t="s">
        <v>1460</v>
      </c>
      <c r="O704" s="2" t="s">
        <v>252</v>
      </c>
      <c r="P704" s="2" t="s">
        <v>678</v>
      </c>
      <c r="Q704" s="2" t="s">
        <v>405</v>
      </c>
      <c r="R704" s="2" t="s">
        <v>255</v>
      </c>
      <c r="S704" s="2" t="s">
        <v>99</v>
      </c>
      <c r="T704" s="136">
        <v>3.3159999999999998</v>
      </c>
      <c r="U704" s="2" t="s">
        <v>1461</v>
      </c>
      <c r="V704" s="145">
        <v>2.5000000000000001E-2</v>
      </c>
      <c r="W704" s="145">
        <v>5.3769999999999998E-2</v>
      </c>
      <c r="X704" s="4" t="s">
        <v>258</v>
      </c>
      <c r="Z704" s="136">
        <v>96000</v>
      </c>
      <c r="AA704" s="143">
        <v>3.718</v>
      </c>
      <c r="AB704" s="156">
        <v>91.5</v>
      </c>
      <c r="AD704" s="136">
        <v>326.58800000000002</v>
      </c>
      <c r="AG704" s="2" t="s">
        <v>36</v>
      </c>
      <c r="AH704" s="145">
        <v>1.92E-4</v>
      </c>
      <c r="AI704" s="145">
        <v>6.6641441536161603E-4</v>
      </c>
      <c r="AJ704" s="145">
        <v>8.1697621251705204E-5</v>
      </c>
    </row>
    <row r="705" spans="1:36" x14ac:dyDescent="0.2">
      <c r="A705" s="2">
        <v>1035</v>
      </c>
      <c r="B705" s="2">
        <v>9939</v>
      </c>
      <c r="C705" s="2" t="s">
        <v>413</v>
      </c>
      <c r="D705" s="2" t="s">
        <v>414</v>
      </c>
      <c r="E705" s="4" t="s">
        <v>247</v>
      </c>
      <c r="F705" s="2" t="s">
        <v>1462</v>
      </c>
      <c r="G705" s="2" t="s">
        <v>1463</v>
      </c>
      <c r="H705" s="2" t="s">
        <v>250</v>
      </c>
      <c r="I705" s="2" t="s">
        <v>393</v>
      </c>
      <c r="J705" s="2" t="s">
        <v>94</v>
      </c>
      <c r="K705" s="2" t="s">
        <v>95</v>
      </c>
      <c r="L705" s="2" t="s">
        <v>294</v>
      </c>
      <c r="M705" s="2" t="s">
        <v>190</v>
      </c>
      <c r="N705" s="2" t="s">
        <v>411</v>
      </c>
      <c r="O705" s="2" t="s">
        <v>252</v>
      </c>
      <c r="P705" s="2" t="s">
        <v>417</v>
      </c>
      <c r="Q705" s="2" t="s">
        <v>405</v>
      </c>
      <c r="R705" s="2" t="s">
        <v>255</v>
      </c>
      <c r="S705" s="2" t="s">
        <v>1464</v>
      </c>
      <c r="T705" s="136">
        <v>0.317</v>
      </c>
      <c r="U705" s="2" t="s">
        <v>1465</v>
      </c>
      <c r="V705" s="145">
        <v>0.01</v>
      </c>
      <c r="W705" s="145">
        <v>1.09E-2</v>
      </c>
      <c r="X705" s="4" t="s">
        <v>258</v>
      </c>
      <c r="Z705" s="136">
        <v>109000</v>
      </c>
      <c r="AA705" s="143">
        <v>4.2171000000000003</v>
      </c>
      <c r="AB705" s="156">
        <v>100.024</v>
      </c>
      <c r="AD705" s="136">
        <v>459.77300000000002</v>
      </c>
      <c r="AG705" s="2" t="s">
        <v>36</v>
      </c>
      <c r="AH705" s="145">
        <v>3.1100000000000002E-4</v>
      </c>
      <c r="AI705" s="145">
        <v>9.3818424718389304E-4</v>
      </c>
      <c r="AJ705" s="145">
        <v>1.15014650829776E-4</v>
      </c>
    </row>
    <row r="706" spans="1:36" x14ac:dyDescent="0.2">
      <c r="A706" s="2">
        <v>1035</v>
      </c>
      <c r="B706" s="2">
        <v>9939</v>
      </c>
      <c r="C706" s="2" t="s">
        <v>413</v>
      </c>
      <c r="D706" s="2" t="s">
        <v>414</v>
      </c>
      <c r="E706" s="4" t="s">
        <v>247</v>
      </c>
      <c r="F706" s="2" t="s">
        <v>415</v>
      </c>
      <c r="G706" s="2" t="s">
        <v>416</v>
      </c>
      <c r="H706" s="2" t="s">
        <v>250</v>
      </c>
      <c r="I706" s="2" t="s">
        <v>393</v>
      </c>
      <c r="J706" s="2" t="s">
        <v>94</v>
      </c>
      <c r="K706" s="2" t="s">
        <v>95</v>
      </c>
      <c r="L706" s="2" t="s">
        <v>294</v>
      </c>
      <c r="M706" s="2" t="s">
        <v>190</v>
      </c>
      <c r="N706" s="2" t="s">
        <v>411</v>
      </c>
      <c r="O706" s="2" t="s">
        <v>252</v>
      </c>
      <c r="P706" s="2" t="s">
        <v>417</v>
      </c>
      <c r="Q706" s="2" t="s">
        <v>405</v>
      </c>
      <c r="R706" s="2" t="s">
        <v>255</v>
      </c>
      <c r="S706" s="2" t="s">
        <v>192</v>
      </c>
      <c r="T706" s="136">
        <v>2.0070000000000001</v>
      </c>
      <c r="U706" s="2" t="s">
        <v>418</v>
      </c>
      <c r="V706" s="145">
        <v>3.7499999999999999E-2</v>
      </c>
      <c r="W706" s="145">
        <v>4.0079999999999998E-2</v>
      </c>
      <c r="X706" s="4" t="s">
        <v>258</v>
      </c>
      <c r="Z706" s="136">
        <v>365000</v>
      </c>
      <c r="AA706" s="143">
        <v>4.0218999999999996</v>
      </c>
      <c r="AB706" s="156">
        <v>101.167</v>
      </c>
      <c r="AD706" s="136">
        <v>1485.1289999999999</v>
      </c>
      <c r="AG706" s="2" t="s">
        <v>36</v>
      </c>
      <c r="AH706" s="145">
        <v>3.3199999999999999E-4</v>
      </c>
      <c r="AI706" s="145">
        <v>3.03046173417165E-3</v>
      </c>
      <c r="AJ706" s="145">
        <v>3.7151284436396297E-4</v>
      </c>
    </row>
    <row r="707" spans="1:36" x14ac:dyDescent="0.2">
      <c r="A707" s="2">
        <v>1035</v>
      </c>
      <c r="B707" s="2">
        <v>9939</v>
      </c>
      <c r="C707" s="2" t="s">
        <v>413</v>
      </c>
      <c r="D707" s="2" t="s">
        <v>414</v>
      </c>
      <c r="E707" s="4" t="s">
        <v>247</v>
      </c>
      <c r="F707" s="2" t="s">
        <v>1466</v>
      </c>
      <c r="G707" s="2" t="s">
        <v>1467</v>
      </c>
      <c r="H707" s="2" t="s">
        <v>250</v>
      </c>
      <c r="I707" s="2" t="s">
        <v>393</v>
      </c>
      <c r="J707" s="2" t="s">
        <v>94</v>
      </c>
      <c r="K707" s="2" t="s">
        <v>95</v>
      </c>
      <c r="L707" s="2" t="s">
        <v>294</v>
      </c>
      <c r="M707" s="2" t="s">
        <v>190</v>
      </c>
      <c r="N707" s="2" t="s">
        <v>411</v>
      </c>
      <c r="O707" s="2" t="s">
        <v>252</v>
      </c>
      <c r="P707" s="2" t="s">
        <v>417</v>
      </c>
      <c r="Q707" s="2" t="s">
        <v>405</v>
      </c>
      <c r="R707" s="2" t="s">
        <v>255</v>
      </c>
      <c r="S707" s="2" t="s">
        <v>99</v>
      </c>
      <c r="T707" s="136">
        <v>1.4710000000000001</v>
      </c>
      <c r="U707" s="2" t="s">
        <v>1468</v>
      </c>
      <c r="V707" s="145">
        <v>3.15E-2</v>
      </c>
      <c r="W707" s="145">
        <v>5.4399999999999997E-2</v>
      </c>
      <c r="X707" s="4" t="s">
        <v>258</v>
      </c>
      <c r="Z707" s="136">
        <v>70000</v>
      </c>
      <c r="AA707" s="143">
        <v>3.718</v>
      </c>
      <c r="AB707" s="156">
        <v>98.566000000000003</v>
      </c>
      <c r="AD707" s="136">
        <v>256.529</v>
      </c>
      <c r="AG707" s="2" t="s">
        <v>36</v>
      </c>
      <c r="AH707" s="145">
        <v>2.0999999999999999E-5</v>
      </c>
      <c r="AI707" s="145">
        <v>5.2345624619187401E-4</v>
      </c>
      <c r="AJ707" s="145">
        <v>6.4171976412031096E-5</v>
      </c>
    </row>
    <row r="708" spans="1:36" x14ac:dyDescent="0.2">
      <c r="A708" s="2">
        <v>1035</v>
      </c>
      <c r="B708" s="2">
        <v>9939</v>
      </c>
      <c r="C708" s="2" t="s">
        <v>413</v>
      </c>
      <c r="D708" s="2" t="s">
        <v>414</v>
      </c>
      <c r="E708" s="4" t="s">
        <v>247</v>
      </c>
      <c r="F708" s="2" t="s">
        <v>1469</v>
      </c>
      <c r="G708" s="2" t="s">
        <v>1470</v>
      </c>
      <c r="H708" s="2" t="s">
        <v>250</v>
      </c>
      <c r="I708" s="2" t="s">
        <v>393</v>
      </c>
      <c r="J708" s="2" t="s">
        <v>94</v>
      </c>
      <c r="K708" s="2" t="s">
        <v>95</v>
      </c>
      <c r="L708" s="2" t="s">
        <v>294</v>
      </c>
      <c r="M708" s="2" t="s">
        <v>190</v>
      </c>
      <c r="N708" s="2" t="s">
        <v>411</v>
      </c>
      <c r="O708" s="2" t="s">
        <v>252</v>
      </c>
      <c r="P708" s="2" t="s">
        <v>417</v>
      </c>
      <c r="Q708" s="2" t="s">
        <v>405</v>
      </c>
      <c r="R708" s="2" t="s">
        <v>255</v>
      </c>
      <c r="S708" s="2" t="s">
        <v>192</v>
      </c>
      <c r="T708" s="136">
        <v>4.3479999999999999</v>
      </c>
      <c r="U708" s="2" t="s">
        <v>1471</v>
      </c>
      <c r="V708" s="145">
        <v>4.3749999999999997E-2</v>
      </c>
      <c r="W708" s="145">
        <v>4.4729999999999999E-2</v>
      </c>
      <c r="X708" s="4" t="s">
        <v>258</v>
      </c>
      <c r="Z708" s="136">
        <v>602000</v>
      </c>
      <c r="AA708" s="143">
        <v>4.0218999999999996</v>
      </c>
      <c r="AB708" s="156">
        <v>101.613</v>
      </c>
      <c r="AD708" s="136">
        <v>2460.2260000000001</v>
      </c>
      <c r="AG708" s="2" t="s">
        <v>36</v>
      </c>
      <c r="AH708" s="145">
        <v>4.0099999999999999E-4</v>
      </c>
      <c r="AI708" s="145">
        <v>5.0201859173595502E-3</v>
      </c>
      <c r="AJ708" s="145">
        <v>6.15438739372156E-4</v>
      </c>
    </row>
    <row r="709" spans="1:36" x14ac:dyDescent="0.2">
      <c r="A709" s="2">
        <v>1035</v>
      </c>
      <c r="B709" s="2">
        <v>9939</v>
      </c>
      <c r="C709" s="2" t="s">
        <v>413</v>
      </c>
      <c r="D709" s="2" t="s">
        <v>414</v>
      </c>
      <c r="E709" s="4" t="s">
        <v>247</v>
      </c>
      <c r="F709" s="2" t="s">
        <v>1472</v>
      </c>
      <c r="G709" s="2" t="s">
        <v>1473</v>
      </c>
      <c r="H709" s="2" t="s">
        <v>250</v>
      </c>
      <c r="I709" s="2" t="s">
        <v>393</v>
      </c>
      <c r="J709" s="2" t="s">
        <v>94</v>
      </c>
      <c r="K709" s="2" t="s">
        <v>95</v>
      </c>
      <c r="L709" s="2" t="s">
        <v>294</v>
      </c>
      <c r="M709" s="2" t="s">
        <v>190</v>
      </c>
      <c r="N709" s="2" t="s">
        <v>411</v>
      </c>
      <c r="O709" s="2" t="s">
        <v>252</v>
      </c>
      <c r="P709" s="2" t="s">
        <v>417</v>
      </c>
      <c r="Q709" s="2" t="s">
        <v>405</v>
      </c>
      <c r="R709" s="2" t="s">
        <v>255</v>
      </c>
      <c r="S709" s="2" t="s">
        <v>192</v>
      </c>
      <c r="T709" s="136">
        <v>3.7040000000000002</v>
      </c>
      <c r="U709" s="2" t="s">
        <v>1474</v>
      </c>
      <c r="V709" s="145">
        <v>7.3749999999999996E-2</v>
      </c>
      <c r="W709" s="145">
        <v>4.5490000000000003E-2</v>
      </c>
      <c r="X709" s="4" t="s">
        <v>258</v>
      </c>
      <c r="Z709" s="136">
        <v>182000</v>
      </c>
      <c r="AA709" s="143">
        <v>4.0218999999999996</v>
      </c>
      <c r="AB709" s="156">
        <v>112.075</v>
      </c>
      <c r="AD709" s="136">
        <v>820.37199999999996</v>
      </c>
      <c r="AG709" s="2" t="s">
        <v>36</v>
      </c>
      <c r="AH709" s="145">
        <v>2.2800000000000001E-4</v>
      </c>
      <c r="AI709" s="145">
        <v>1.6739994386749399E-3</v>
      </c>
      <c r="AJ709" s="145">
        <v>2.0522030881072999E-4</v>
      </c>
    </row>
    <row r="710" spans="1:36" x14ac:dyDescent="0.2">
      <c r="A710" s="2">
        <v>1035</v>
      </c>
      <c r="B710" s="2">
        <v>9939</v>
      </c>
      <c r="C710" s="2" t="s">
        <v>413</v>
      </c>
      <c r="D710" s="2" t="s">
        <v>414</v>
      </c>
      <c r="E710" s="4" t="s">
        <v>247</v>
      </c>
      <c r="F710" s="2" t="s">
        <v>1475</v>
      </c>
      <c r="G710" s="2" t="s">
        <v>1476</v>
      </c>
      <c r="H710" s="2" t="s">
        <v>250</v>
      </c>
      <c r="I710" s="2" t="s">
        <v>393</v>
      </c>
      <c r="J710" s="2" t="s">
        <v>94</v>
      </c>
      <c r="K710" s="2" t="s">
        <v>95</v>
      </c>
      <c r="L710" s="2" t="s">
        <v>294</v>
      </c>
      <c r="M710" s="2" t="s">
        <v>190</v>
      </c>
      <c r="N710" s="2" t="s">
        <v>411</v>
      </c>
      <c r="O710" s="2" t="s">
        <v>252</v>
      </c>
      <c r="P710" s="2" t="s">
        <v>417</v>
      </c>
      <c r="Q710" s="2" t="s">
        <v>405</v>
      </c>
      <c r="R710" s="2" t="s">
        <v>255</v>
      </c>
      <c r="S710" s="2" t="s">
        <v>99</v>
      </c>
      <c r="T710" s="136">
        <v>3.6659999999999999</v>
      </c>
      <c r="U710" s="2" t="s">
        <v>1474</v>
      </c>
      <c r="V710" s="145">
        <v>7.8750000000000001E-2</v>
      </c>
      <c r="W710" s="145">
        <v>5.901E-2</v>
      </c>
      <c r="X710" s="4" t="s">
        <v>258</v>
      </c>
      <c r="Z710" s="136">
        <v>8000</v>
      </c>
      <c r="AA710" s="143">
        <v>3.718</v>
      </c>
      <c r="AB710" s="156">
        <v>107.828</v>
      </c>
      <c r="AD710" s="136">
        <v>32.072000000000003</v>
      </c>
      <c r="AG710" s="2" t="s">
        <v>36</v>
      </c>
      <c r="AH710" s="145">
        <v>1.2999999999999999E-5</v>
      </c>
      <c r="AI710" s="145">
        <v>6.5444951908164101E-5</v>
      </c>
      <c r="AJ710" s="145">
        <v>8.0230810897570092E-6</v>
      </c>
    </row>
    <row r="711" spans="1:36" x14ac:dyDescent="0.2">
      <c r="A711" s="2">
        <v>1035</v>
      </c>
      <c r="B711" s="2">
        <v>9939</v>
      </c>
      <c r="C711" s="2" t="s">
        <v>413</v>
      </c>
      <c r="D711" s="2" t="s">
        <v>414</v>
      </c>
      <c r="E711" s="4" t="s">
        <v>247</v>
      </c>
      <c r="F711" s="2" t="s">
        <v>1719</v>
      </c>
      <c r="G711" s="2" t="s">
        <v>1720</v>
      </c>
      <c r="H711" s="2" t="s">
        <v>250</v>
      </c>
      <c r="I711" s="2" t="s">
        <v>393</v>
      </c>
      <c r="J711" s="2" t="s">
        <v>94</v>
      </c>
      <c r="K711" s="2" t="s">
        <v>95</v>
      </c>
      <c r="L711" s="2" t="s">
        <v>294</v>
      </c>
      <c r="M711" s="2" t="s">
        <v>190</v>
      </c>
      <c r="N711" s="2" t="s">
        <v>411</v>
      </c>
      <c r="O711" s="2" t="s">
        <v>252</v>
      </c>
      <c r="P711" s="2" t="s">
        <v>417</v>
      </c>
      <c r="Q711" s="2" t="s">
        <v>405</v>
      </c>
      <c r="R711" s="2" t="s">
        <v>255</v>
      </c>
      <c r="S711" s="2" t="s">
        <v>192</v>
      </c>
      <c r="T711" s="136">
        <v>5.1120000000000001</v>
      </c>
      <c r="U711" s="2" t="s">
        <v>1479</v>
      </c>
      <c r="V711" s="145">
        <v>7.8750000000000001E-2</v>
      </c>
      <c r="W711" s="145">
        <v>4.7449999999999999E-2</v>
      </c>
      <c r="X711" s="4" t="s">
        <v>258</v>
      </c>
      <c r="Z711" s="136">
        <v>359000</v>
      </c>
      <c r="AA711" s="143">
        <v>4.0218999999999996</v>
      </c>
      <c r="AB711" s="156">
        <v>118.42700000000001</v>
      </c>
      <c r="AD711" s="136">
        <v>1709.9259999999999</v>
      </c>
      <c r="AG711" s="2" t="s">
        <v>36</v>
      </c>
      <c r="AH711" s="145">
        <v>7.18E-4</v>
      </c>
      <c r="AI711" s="145">
        <v>3.4891683566246399E-3</v>
      </c>
      <c r="AJ711" s="145">
        <v>4.2774698192606602E-4</v>
      </c>
    </row>
    <row r="712" spans="1:36" x14ac:dyDescent="0.2">
      <c r="A712" s="2">
        <v>1035</v>
      </c>
      <c r="B712" s="2">
        <v>9939</v>
      </c>
      <c r="C712" s="2" t="s">
        <v>413</v>
      </c>
      <c r="D712" s="2" t="s">
        <v>414</v>
      </c>
      <c r="E712" s="4" t="s">
        <v>247</v>
      </c>
      <c r="F712" s="2" t="s">
        <v>1477</v>
      </c>
      <c r="G712" s="2" t="s">
        <v>1478</v>
      </c>
      <c r="H712" s="2" t="s">
        <v>250</v>
      </c>
      <c r="I712" s="2" t="s">
        <v>393</v>
      </c>
      <c r="J712" s="2" t="s">
        <v>94</v>
      </c>
      <c r="K712" s="2" t="s">
        <v>95</v>
      </c>
      <c r="L712" s="2" t="s">
        <v>294</v>
      </c>
      <c r="M712" s="2" t="s">
        <v>190</v>
      </c>
      <c r="N712" s="2" t="s">
        <v>411</v>
      </c>
      <c r="O712" s="2" t="s">
        <v>252</v>
      </c>
      <c r="P712" s="2" t="s">
        <v>417</v>
      </c>
      <c r="Q712" s="2" t="s">
        <v>405</v>
      </c>
      <c r="R712" s="2" t="s">
        <v>255</v>
      </c>
      <c r="S712" s="2" t="s">
        <v>99</v>
      </c>
      <c r="T712" s="136">
        <v>5.0510000000000002</v>
      </c>
      <c r="U712" s="2" t="s">
        <v>1479</v>
      </c>
      <c r="V712" s="145">
        <v>8.1250000000000003E-2</v>
      </c>
      <c r="W712" s="145">
        <v>5.9080000000000001E-2</v>
      </c>
      <c r="X712" s="4" t="s">
        <v>258</v>
      </c>
      <c r="Z712" s="136">
        <v>46000</v>
      </c>
      <c r="AA712" s="143">
        <v>3.718</v>
      </c>
      <c r="AB712" s="156">
        <v>112.089</v>
      </c>
      <c r="AD712" s="136">
        <v>191.703</v>
      </c>
      <c r="AG712" s="2" t="s">
        <v>36</v>
      </c>
      <c r="AH712" s="145">
        <v>9.2E-5</v>
      </c>
      <c r="AI712" s="145">
        <v>3.9117686629113201E-4</v>
      </c>
      <c r="AJ712" s="145">
        <v>4.7955474443541797E-5</v>
      </c>
    </row>
    <row r="713" spans="1:36" x14ac:dyDescent="0.2">
      <c r="A713" s="2">
        <v>1035</v>
      </c>
      <c r="B713" s="2">
        <v>9939</v>
      </c>
      <c r="C713" s="2" t="s">
        <v>1721</v>
      </c>
      <c r="D713" s="2" t="s">
        <v>1722</v>
      </c>
      <c r="E713" s="4" t="s">
        <v>399</v>
      </c>
      <c r="F713" s="2" t="s">
        <v>1723</v>
      </c>
      <c r="G713" s="2" t="s">
        <v>1724</v>
      </c>
      <c r="H713" s="2" t="s">
        <v>250</v>
      </c>
      <c r="I713" s="2" t="s">
        <v>393</v>
      </c>
      <c r="J713" s="2" t="s">
        <v>94</v>
      </c>
      <c r="K713" s="2" t="s">
        <v>95</v>
      </c>
      <c r="L713" s="2" t="s">
        <v>294</v>
      </c>
      <c r="M713" s="2" t="s">
        <v>190</v>
      </c>
      <c r="N713" s="2" t="s">
        <v>1725</v>
      </c>
      <c r="O713" s="2" t="s">
        <v>252</v>
      </c>
      <c r="P713" s="2" t="s">
        <v>1192</v>
      </c>
      <c r="Q713" s="2" t="s">
        <v>405</v>
      </c>
      <c r="R713" s="2" t="s">
        <v>255</v>
      </c>
      <c r="S713" s="2" t="s">
        <v>99</v>
      </c>
      <c r="T713" s="136">
        <v>0.81</v>
      </c>
      <c r="U713" s="2" t="s">
        <v>1726</v>
      </c>
      <c r="V713" s="145">
        <v>4.7500000000000001E-2</v>
      </c>
      <c r="W713" s="145">
        <v>4.795E-2</v>
      </c>
      <c r="X713" s="4" t="s">
        <v>258</v>
      </c>
      <c r="Z713" s="136">
        <v>85000</v>
      </c>
      <c r="AA713" s="143">
        <v>3.718</v>
      </c>
      <c r="AB713" s="156">
        <v>100.84099999999999</v>
      </c>
      <c r="AD713" s="136">
        <v>318.68799999999999</v>
      </c>
      <c r="AG713" s="2" t="s">
        <v>36</v>
      </c>
      <c r="AH713" s="145">
        <v>5.7000000000000003E-5</v>
      </c>
      <c r="AI713" s="145">
        <v>6.5029447228687296E-4</v>
      </c>
      <c r="AJ713" s="145">
        <v>7.9721432001349899E-5</v>
      </c>
    </row>
    <row r="714" spans="1:36" x14ac:dyDescent="0.2">
      <c r="A714" s="2">
        <v>1035</v>
      </c>
      <c r="B714" s="2">
        <v>9939</v>
      </c>
      <c r="C714" s="2" t="s">
        <v>1480</v>
      </c>
      <c r="D714" s="2" t="s">
        <v>1481</v>
      </c>
      <c r="E714" s="4" t="s">
        <v>399</v>
      </c>
      <c r="F714" s="2" t="s">
        <v>1482</v>
      </c>
      <c r="G714" s="2" t="s">
        <v>1483</v>
      </c>
      <c r="H714" s="2" t="s">
        <v>250</v>
      </c>
      <c r="I714" s="2" t="s">
        <v>393</v>
      </c>
      <c r="J714" s="2" t="s">
        <v>94</v>
      </c>
      <c r="K714" s="2" t="s">
        <v>95</v>
      </c>
      <c r="L714" s="2" t="s">
        <v>294</v>
      </c>
      <c r="M714" s="2" t="s">
        <v>190</v>
      </c>
      <c r="N714" s="2" t="s">
        <v>1339</v>
      </c>
      <c r="O714" s="2" t="s">
        <v>252</v>
      </c>
      <c r="P714" s="2" t="s">
        <v>309</v>
      </c>
      <c r="Q714" s="2" t="s">
        <v>98</v>
      </c>
      <c r="R714" s="2" t="s">
        <v>255</v>
      </c>
      <c r="S714" s="2" t="s">
        <v>99</v>
      </c>
      <c r="T714" s="136">
        <v>0.52100000000000002</v>
      </c>
      <c r="U714" s="2" t="s">
        <v>1484</v>
      </c>
      <c r="V714" s="145">
        <v>5.1499999999999997E-2</v>
      </c>
      <c r="W714" s="145">
        <v>4.3290000000000002E-2</v>
      </c>
      <c r="X714" s="4" t="s">
        <v>258</v>
      </c>
      <c r="Z714" s="136">
        <v>191000</v>
      </c>
      <c r="AA714" s="143">
        <v>3.718</v>
      </c>
      <c r="AB714" s="156">
        <v>102.877</v>
      </c>
      <c r="AD714" s="136">
        <v>730.56600000000003</v>
      </c>
      <c r="AG714" s="2" t="s">
        <v>36</v>
      </c>
      <c r="AH714" s="145">
        <v>2.5500000000000002E-4</v>
      </c>
      <c r="AI714" s="145">
        <v>1.49074771627852E-3</v>
      </c>
      <c r="AJ714" s="145">
        <v>1.82754963726707E-4</v>
      </c>
    </row>
    <row r="715" spans="1:36" x14ac:dyDescent="0.2">
      <c r="A715" s="2">
        <v>1035</v>
      </c>
      <c r="B715" s="2">
        <v>9939</v>
      </c>
      <c r="C715" s="2" t="s">
        <v>1727</v>
      </c>
      <c r="D715" s="2" t="s">
        <v>1728</v>
      </c>
      <c r="E715" s="4" t="s">
        <v>399</v>
      </c>
      <c r="F715" s="2" t="s">
        <v>1729</v>
      </c>
      <c r="G715" s="2" t="s">
        <v>1730</v>
      </c>
      <c r="H715" s="2" t="s">
        <v>250</v>
      </c>
      <c r="I715" s="2" t="s">
        <v>393</v>
      </c>
      <c r="J715" s="2" t="s">
        <v>94</v>
      </c>
      <c r="K715" s="2" t="s">
        <v>95</v>
      </c>
      <c r="L715" s="2" t="s">
        <v>294</v>
      </c>
      <c r="M715" s="2" t="s">
        <v>190</v>
      </c>
      <c r="N715" s="2" t="s">
        <v>1204</v>
      </c>
      <c r="O715" s="2" t="s">
        <v>252</v>
      </c>
      <c r="P715" s="2" t="s">
        <v>678</v>
      </c>
      <c r="Q715" s="2" t="s">
        <v>405</v>
      </c>
      <c r="R715" s="2" t="s">
        <v>255</v>
      </c>
      <c r="S715" s="2" t="s">
        <v>99</v>
      </c>
      <c r="T715" s="136">
        <v>2.492</v>
      </c>
      <c r="U715" s="2" t="s">
        <v>1731</v>
      </c>
      <c r="V715" s="145">
        <v>0.06</v>
      </c>
      <c r="W715" s="145">
        <v>5.6300000000000003E-2</v>
      </c>
      <c r="X715" s="4" t="s">
        <v>258</v>
      </c>
      <c r="Z715" s="136">
        <v>133000</v>
      </c>
      <c r="AA715" s="143">
        <v>3.718</v>
      </c>
      <c r="AB715" s="156">
        <v>103.125</v>
      </c>
      <c r="AD715" s="136">
        <v>509.947</v>
      </c>
      <c r="AG715" s="2" t="s">
        <v>36</v>
      </c>
      <c r="AH715" s="145">
        <v>8.8999999999999995E-5</v>
      </c>
      <c r="AI715" s="145">
        <v>1.0405662002787E-3</v>
      </c>
      <c r="AJ715" s="145">
        <v>1.2756594298994199E-4</v>
      </c>
    </row>
    <row r="716" spans="1:36" x14ac:dyDescent="0.2">
      <c r="A716" s="2">
        <v>1035</v>
      </c>
      <c r="B716" s="2">
        <v>9939</v>
      </c>
      <c r="C716" s="2" t="s">
        <v>1732</v>
      </c>
      <c r="D716" s="2" t="s">
        <v>1733</v>
      </c>
      <c r="E716" s="4" t="s">
        <v>399</v>
      </c>
      <c r="F716" s="2" t="s">
        <v>1734</v>
      </c>
      <c r="G716" s="2" t="s">
        <v>1735</v>
      </c>
      <c r="H716" s="2" t="s">
        <v>250</v>
      </c>
      <c r="I716" s="2" t="s">
        <v>393</v>
      </c>
      <c r="J716" s="2" t="s">
        <v>94</v>
      </c>
      <c r="K716" s="2" t="s">
        <v>95</v>
      </c>
      <c r="L716" s="2" t="s">
        <v>294</v>
      </c>
      <c r="M716" s="2" t="s">
        <v>190</v>
      </c>
      <c r="N716" s="2" t="s">
        <v>411</v>
      </c>
      <c r="O716" s="2" t="s">
        <v>252</v>
      </c>
      <c r="P716" s="2" t="s">
        <v>678</v>
      </c>
      <c r="Q716" s="2" t="s">
        <v>405</v>
      </c>
      <c r="R716" s="2" t="s">
        <v>255</v>
      </c>
      <c r="S716" s="2" t="s">
        <v>99</v>
      </c>
      <c r="T716" s="136">
        <v>2.161</v>
      </c>
      <c r="U716" s="2" t="s">
        <v>1736</v>
      </c>
      <c r="V716" s="145">
        <v>2.3E-2</v>
      </c>
      <c r="W716" s="145">
        <v>5.117E-2</v>
      </c>
      <c r="X716" s="4" t="s">
        <v>258</v>
      </c>
      <c r="Z716" s="136">
        <v>164000</v>
      </c>
      <c r="AA716" s="143">
        <v>3.718</v>
      </c>
      <c r="AB716" s="156">
        <v>94.834000000000003</v>
      </c>
      <c r="AD716" s="136">
        <v>578.24900000000002</v>
      </c>
      <c r="AG716" s="2" t="s">
        <v>36</v>
      </c>
      <c r="AH716" s="145">
        <v>2.1900000000000001E-4</v>
      </c>
      <c r="AI716" s="145">
        <v>1.17993963771303E-3</v>
      </c>
      <c r="AJ716" s="145">
        <v>1.4465212546377001E-4</v>
      </c>
    </row>
    <row r="717" spans="1:36" x14ac:dyDescent="0.2">
      <c r="A717" s="2">
        <v>1035</v>
      </c>
      <c r="B717" s="2">
        <v>9939</v>
      </c>
      <c r="C717" s="2" t="s">
        <v>1737</v>
      </c>
      <c r="D717" s="2" t="s">
        <v>1738</v>
      </c>
      <c r="E717" s="4" t="s">
        <v>399</v>
      </c>
      <c r="F717" s="2" t="s">
        <v>1739</v>
      </c>
      <c r="G717" s="2" t="s">
        <v>1740</v>
      </c>
      <c r="H717" s="2" t="s">
        <v>250</v>
      </c>
      <c r="I717" s="2" t="s">
        <v>393</v>
      </c>
      <c r="J717" s="2" t="s">
        <v>94</v>
      </c>
      <c r="K717" s="2" t="s">
        <v>95</v>
      </c>
      <c r="L717" s="2" t="s">
        <v>294</v>
      </c>
      <c r="M717" s="2" t="s">
        <v>190</v>
      </c>
      <c r="N717" s="2" t="s">
        <v>1725</v>
      </c>
      <c r="O717" s="2" t="s">
        <v>252</v>
      </c>
      <c r="P717" s="2" t="s">
        <v>387</v>
      </c>
      <c r="Q717" s="2" t="s">
        <v>405</v>
      </c>
      <c r="R717" s="2" t="s">
        <v>255</v>
      </c>
      <c r="S717" s="2" t="s">
        <v>99</v>
      </c>
      <c r="T717" s="136">
        <v>1.925</v>
      </c>
      <c r="U717" s="2" t="s">
        <v>1741</v>
      </c>
      <c r="V717" s="145">
        <v>0.03</v>
      </c>
      <c r="W717" s="145">
        <v>4.428E-2</v>
      </c>
      <c r="X717" s="4" t="s">
        <v>258</v>
      </c>
      <c r="Z717" s="136">
        <v>321000</v>
      </c>
      <c r="AA717" s="143">
        <v>3.718</v>
      </c>
      <c r="AB717" s="156">
        <v>97.677000000000007</v>
      </c>
      <c r="AD717" s="136">
        <v>1165.75</v>
      </c>
      <c r="AG717" s="2" t="s">
        <v>36</v>
      </c>
      <c r="AH717" s="145">
        <v>5.3799999999999996E-4</v>
      </c>
      <c r="AI717" s="145">
        <v>2.3787564301619799E-3</v>
      </c>
      <c r="AJ717" s="145">
        <v>2.9161845452574403E-4</v>
      </c>
    </row>
    <row r="718" spans="1:36" x14ac:dyDescent="0.2">
      <c r="A718" s="2">
        <v>1035</v>
      </c>
      <c r="B718" s="2">
        <v>9939</v>
      </c>
      <c r="C718" s="2" t="s">
        <v>1485</v>
      </c>
      <c r="D718" s="2" t="s">
        <v>1486</v>
      </c>
      <c r="E718" s="4" t="s">
        <v>399</v>
      </c>
      <c r="F718" s="2" t="s">
        <v>1487</v>
      </c>
      <c r="G718" s="2" t="s">
        <v>1488</v>
      </c>
      <c r="H718" s="2" t="s">
        <v>250</v>
      </c>
      <c r="I718" s="2" t="s">
        <v>393</v>
      </c>
      <c r="J718" s="2" t="s">
        <v>94</v>
      </c>
      <c r="K718" s="2" t="s">
        <v>316</v>
      </c>
      <c r="L718" s="2" t="s">
        <v>294</v>
      </c>
      <c r="M718" s="2" t="s">
        <v>190</v>
      </c>
      <c r="N718" s="2" t="s">
        <v>1489</v>
      </c>
      <c r="O718" s="2" t="s">
        <v>252</v>
      </c>
      <c r="P718" s="2" t="s">
        <v>1192</v>
      </c>
      <c r="Q718" s="2" t="s">
        <v>405</v>
      </c>
      <c r="R718" s="2" t="s">
        <v>255</v>
      </c>
      <c r="S718" s="2" t="s">
        <v>99</v>
      </c>
      <c r="T718" s="136">
        <v>5.758</v>
      </c>
      <c r="U718" s="2" t="s">
        <v>1490</v>
      </c>
      <c r="V718" s="145">
        <v>7.3779999999999998E-2</v>
      </c>
      <c r="W718" s="145">
        <v>5.6590000000000001E-2</v>
      </c>
      <c r="X718" s="4" t="s">
        <v>258</v>
      </c>
      <c r="Z718" s="136">
        <v>147000</v>
      </c>
      <c r="AA718" s="143">
        <v>3.718</v>
      </c>
      <c r="AB718" s="156">
        <v>113.254</v>
      </c>
      <c r="AD718" s="136">
        <v>618.98400000000004</v>
      </c>
      <c r="AG718" s="2" t="s">
        <v>36</v>
      </c>
      <c r="AH718" s="145">
        <v>2.4499999999999999E-4</v>
      </c>
      <c r="AI718" s="145">
        <v>1.2630612178348799E-3</v>
      </c>
      <c r="AJ718" s="145">
        <v>1.5484223422207601E-4</v>
      </c>
    </row>
    <row r="719" spans="1:36" x14ac:dyDescent="0.2">
      <c r="A719" s="2">
        <v>1035</v>
      </c>
      <c r="B719" s="2">
        <v>9939</v>
      </c>
      <c r="C719" s="2" t="s">
        <v>1491</v>
      </c>
      <c r="D719" s="2" t="s">
        <v>1492</v>
      </c>
      <c r="E719" s="4" t="s">
        <v>247</v>
      </c>
      <c r="F719" s="2" t="s">
        <v>1493</v>
      </c>
      <c r="G719" s="2" t="s">
        <v>1494</v>
      </c>
      <c r="H719" s="2" t="s">
        <v>250</v>
      </c>
      <c r="I719" s="2" t="s">
        <v>302</v>
      </c>
      <c r="J719" s="2" t="s">
        <v>30</v>
      </c>
      <c r="K719" s="2" t="s">
        <v>30</v>
      </c>
      <c r="L719" s="2" t="s">
        <v>294</v>
      </c>
      <c r="M719" s="2" t="s">
        <v>31</v>
      </c>
      <c r="N719" s="2" t="s">
        <v>323</v>
      </c>
      <c r="O719" s="2" t="s">
        <v>252</v>
      </c>
      <c r="P719" s="2" t="s">
        <v>345</v>
      </c>
      <c r="Q719" s="2" t="s">
        <v>310</v>
      </c>
      <c r="R719" s="2" t="s">
        <v>255</v>
      </c>
      <c r="S719" s="2" t="s">
        <v>34</v>
      </c>
      <c r="T719" s="136">
        <v>2.4580000000000002</v>
      </c>
      <c r="U719" s="2" t="s">
        <v>1495</v>
      </c>
      <c r="V719" s="145">
        <v>2.8500000000000001E-2</v>
      </c>
      <c r="W719" s="145">
        <v>5.8389999999999997E-2</v>
      </c>
      <c r="X719" s="4" t="s">
        <v>258</v>
      </c>
      <c r="Z719" s="136">
        <v>75271.070000000007</v>
      </c>
      <c r="AA719" s="143">
        <v>1</v>
      </c>
      <c r="AB719" s="156">
        <v>94.04</v>
      </c>
      <c r="AD719" s="136">
        <v>70.784999999999997</v>
      </c>
      <c r="AG719" s="2" t="s">
        <v>36</v>
      </c>
      <c r="AH719" s="145">
        <v>1.74E-4</v>
      </c>
      <c r="AI719" s="145">
        <v>1.44439320679877E-4</v>
      </c>
      <c r="AJ719" s="145">
        <v>1.7707223377445899E-5</v>
      </c>
    </row>
    <row r="720" spans="1:36" x14ac:dyDescent="0.2">
      <c r="A720" s="2">
        <v>1035</v>
      </c>
      <c r="B720" s="2">
        <v>9939</v>
      </c>
      <c r="C720" s="2" t="s">
        <v>1496</v>
      </c>
      <c r="D720" s="2" t="s">
        <v>1497</v>
      </c>
      <c r="E720" s="4" t="s">
        <v>247</v>
      </c>
      <c r="F720" s="2" t="s">
        <v>1498</v>
      </c>
      <c r="G720" s="2" t="s">
        <v>1499</v>
      </c>
      <c r="H720" s="2" t="s">
        <v>250</v>
      </c>
      <c r="I720" s="2" t="s">
        <v>293</v>
      </c>
      <c r="J720" s="2" t="s">
        <v>30</v>
      </c>
      <c r="K720" s="2" t="s">
        <v>30</v>
      </c>
      <c r="L720" s="2" t="s">
        <v>294</v>
      </c>
      <c r="M720" s="2" t="s">
        <v>31</v>
      </c>
      <c r="N720" s="2" t="s">
        <v>670</v>
      </c>
      <c r="O720" s="2" t="s">
        <v>252</v>
      </c>
      <c r="P720" s="2" t="s">
        <v>395</v>
      </c>
      <c r="Q720" s="2" t="s">
        <v>310</v>
      </c>
      <c r="R720" s="2" t="s">
        <v>255</v>
      </c>
      <c r="S720" s="2" t="s">
        <v>34</v>
      </c>
      <c r="T720" s="136">
        <v>0.81</v>
      </c>
      <c r="U720" s="2" t="s">
        <v>317</v>
      </c>
      <c r="V720" s="145">
        <v>1.4999999999999999E-2</v>
      </c>
      <c r="W720" s="145">
        <v>1E-4</v>
      </c>
      <c r="X720" s="4" t="s">
        <v>258</v>
      </c>
      <c r="Z720" s="136">
        <v>254198.81</v>
      </c>
      <c r="AA720" s="143">
        <v>1</v>
      </c>
      <c r="AB720" s="156">
        <v>105</v>
      </c>
      <c r="AD720" s="136">
        <v>266.90899999999999</v>
      </c>
      <c r="AG720" s="2" t="s">
        <v>36</v>
      </c>
      <c r="AH720" s="145">
        <v>7.6519999999999999E-3</v>
      </c>
      <c r="AI720" s="145">
        <v>5.4463749834544395E-4</v>
      </c>
      <c r="AJ720" s="145">
        <v>6.6768645806014997E-5</v>
      </c>
    </row>
    <row r="721" spans="1:36" x14ac:dyDescent="0.2">
      <c r="A721" s="2">
        <v>1035</v>
      </c>
      <c r="B721" s="2">
        <v>9939</v>
      </c>
      <c r="C721" s="2" t="s">
        <v>1500</v>
      </c>
      <c r="D721" s="2" t="s">
        <v>1501</v>
      </c>
      <c r="E721" s="4" t="s">
        <v>365</v>
      </c>
      <c r="F721" s="2" t="s">
        <v>1502</v>
      </c>
      <c r="G721" s="2" t="s">
        <v>1503</v>
      </c>
      <c r="H721" s="2" t="s">
        <v>250</v>
      </c>
      <c r="I721" s="2" t="s">
        <v>393</v>
      </c>
      <c r="J721" s="2" t="s">
        <v>30</v>
      </c>
      <c r="K721" s="2" t="s">
        <v>322</v>
      </c>
      <c r="L721" s="2" t="s">
        <v>294</v>
      </c>
      <c r="M721" s="2" t="s">
        <v>31</v>
      </c>
      <c r="N721" s="2" t="s">
        <v>962</v>
      </c>
      <c r="O721" s="2" t="s">
        <v>252</v>
      </c>
      <c r="P721" s="2" t="s">
        <v>339</v>
      </c>
      <c r="Q721" s="2" t="s">
        <v>254</v>
      </c>
      <c r="R721" s="2" t="s">
        <v>255</v>
      </c>
      <c r="S721" s="2" t="s">
        <v>34</v>
      </c>
      <c r="T721" s="136">
        <v>0.745</v>
      </c>
      <c r="U721" s="2" t="s">
        <v>369</v>
      </c>
      <c r="V721" s="145">
        <v>3.3700000000000001E-2</v>
      </c>
      <c r="W721" s="145">
        <v>7.1139999999999995E-2</v>
      </c>
      <c r="X721" s="4" t="s">
        <v>258</v>
      </c>
      <c r="Z721" s="136">
        <v>370601.51</v>
      </c>
      <c r="AA721" s="143">
        <v>1</v>
      </c>
      <c r="AB721" s="156">
        <v>103.59</v>
      </c>
      <c r="AD721" s="136">
        <v>383.90600000000001</v>
      </c>
      <c r="AG721" s="2" t="s">
        <v>36</v>
      </c>
      <c r="AH721" s="145">
        <v>5.2940000000000001E-3</v>
      </c>
      <c r="AI721" s="145">
        <v>7.8337506658829098E-4</v>
      </c>
      <c r="AJ721" s="145">
        <v>9.6036157101180602E-5</v>
      </c>
    </row>
    <row r="722" spans="1:36" x14ac:dyDescent="0.2">
      <c r="A722" s="2">
        <v>1035</v>
      </c>
      <c r="B722" s="2">
        <v>9939</v>
      </c>
      <c r="C722" s="2" t="s">
        <v>1060</v>
      </c>
      <c r="D722" s="2" t="s">
        <v>1061</v>
      </c>
      <c r="E722" s="4" t="s">
        <v>247</v>
      </c>
      <c r="F722" s="2" t="s">
        <v>1504</v>
      </c>
      <c r="G722" s="2" t="s">
        <v>1505</v>
      </c>
      <c r="H722" s="2" t="s">
        <v>250</v>
      </c>
      <c r="I722" s="2" t="s">
        <v>302</v>
      </c>
      <c r="J722" s="2" t="s">
        <v>30</v>
      </c>
      <c r="K722" s="2" t="s">
        <v>30</v>
      </c>
      <c r="L722" s="2" t="s">
        <v>294</v>
      </c>
      <c r="M722" s="2" t="s">
        <v>31</v>
      </c>
      <c r="N722" s="2" t="s">
        <v>368</v>
      </c>
      <c r="O722" s="2" t="s">
        <v>252</v>
      </c>
      <c r="P722" s="2" t="s">
        <v>309</v>
      </c>
      <c r="Q722" s="2" t="s">
        <v>310</v>
      </c>
      <c r="R722" s="2" t="s">
        <v>255</v>
      </c>
      <c r="S722" s="2" t="s">
        <v>34</v>
      </c>
      <c r="T722" s="136">
        <v>1.232</v>
      </c>
      <c r="U722" s="2" t="s">
        <v>381</v>
      </c>
      <c r="V722" s="145">
        <v>0.02</v>
      </c>
      <c r="W722" s="145">
        <v>5.5300000000000002E-2</v>
      </c>
      <c r="X722" s="4" t="s">
        <v>258</v>
      </c>
      <c r="Z722" s="136">
        <v>1394340.55</v>
      </c>
      <c r="AA722" s="143">
        <v>1</v>
      </c>
      <c r="AB722" s="156">
        <v>96.37</v>
      </c>
      <c r="AD722" s="136">
        <v>1343.7260000000001</v>
      </c>
      <c r="AG722" s="2" t="s">
        <v>36</v>
      </c>
      <c r="AH722" s="145">
        <v>5.9459999999999999E-3</v>
      </c>
      <c r="AI722" s="145">
        <v>2.7419241939958101E-3</v>
      </c>
      <c r="AJ722" s="145">
        <v>3.3614021416448998E-4</v>
      </c>
    </row>
    <row r="723" spans="1:36" x14ac:dyDescent="0.2">
      <c r="A723" s="2">
        <v>1035</v>
      </c>
      <c r="B723" s="2">
        <v>9940</v>
      </c>
      <c r="C723" s="2" t="s">
        <v>419</v>
      </c>
      <c r="D723" s="2" t="s">
        <v>420</v>
      </c>
      <c r="E723" s="4" t="s">
        <v>247</v>
      </c>
      <c r="F723" s="2" t="s">
        <v>421</v>
      </c>
      <c r="G723" s="2" t="s">
        <v>422</v>
      </c>
      <c r="H723" s="2" t="s">
        <v>250</v>
      </c>
      <c r="I723" s="2" t="s">
        <v>393</v>
      </c>
      <c r="J723" s="2" t="s">
        <v>30</v>
      </c>
      <c r="K723" s="2" t="s">
        <v>30</v>
      </c>
      <c r="L723" s="2" t="s">
        <v>294</v>
      </c>
      <c r="M723" s="2" t="s">
        <v>31</v>
      </c>
      <c r="N723" s="2" t="s">
        <v>423</v>
      </c>
      <c r="O723" s="2" t="s">
        <v>252</v>
      </c>
      <c r="P723" s="2" t="s">
        <v>253</v>
      </c>
      <c r="Q723" s="2" t="s">
        <v>254</v>
      </c>
      <c r="R723" s="2" t="s">
        <v>255</v>
      </c>
      <c r="S723" s="2" t="s">
        <v>34</v>
      </c>
      <c r="T723" s="136">
        <v>0.74099999999999999</v>
      </c>
      <c r="U723" s="2" t="s">
        <v>388</v>
      </c>
      <c r="V723" s="145">
        <v>3.9E-2</v>
      </c>
      <c r="W723" s="145">
        <v>7.102E-2</v>
      </c>
      <c r="X723" s="4" t="s">
        <v>258</v>
      </c>
      <c r="Z723" s="136">
        <v>909224.95999999996</v>
      </c>
      <c r="AA723" s="143">
        <v>1</v>
      </c>
      <c r="AB723" s="156">
        <v>100.74</v>
      </c>
      <c r="AD723" s="136">
        <v>915.95299999999997</v>
      </c>
      <c r="AG723" s="2" t="s">
        <v>36</v>
      </c>
      <c r="AH723" s="145">
        <v>2.3068000000000002E-2</v>
      </c>
      <c r="AI723" s="145">
        <v>3.75702891621428E-4</v>
      </c>
      <c r="AJ723" s="145">
        <v>7.0656561335535599E-5</v>
      </c>
    </row>
    <row r="724" spans="1:36" x14ac:dyDescent="0.2">
      <c r="A724" s="2">
        <v>1035</v>
      </c>
      <c r="B724" s="2">
        <v>9940</v>
      </c>
      <c r="C724" s="2" t="s">
        <v>424</v>
      </c>
      <c r="D724" s="2" t="s">
        <v>425</v>
      </c>
      <c r="E724" s="4" t="s">
        <v>247</v>
      </c>
      <c r="F724" s="2" t="s">
        <v>426</v>
      </c>
      <c r="G724" s="2" t="s">
        <v>427</v>
      </c>
      <c r="H724" s="2" t="s">
        <v>250</v>
      </c>
      <c r="I724" s="2" t="s">
        <v>330</v>
      </c>
      <c r="J724" s="2" t="s">
        <v>30</v>
      </c>
      <c r="K724" s="2" t="s">
        <v>30</v>
      </c>
      <c r="L724" s="2" t="s">
        <v>294</v>
      </c>
      <c r="M724" s="2" t="s">
        <v>190</v>
      </c>
      <c r="N724" s="2" t="s">
        <v>281</v>
      </c>
      <c r="O724" s="2" t="s">
        <v>252</v>
      </c>
      <c r="P724" s="2" t="s">
        <v>296</v>
      </c>
      <c r="Q724" s="2" t="s">
        <v>296</v>
      </c>
      <c r="R724" s="2" t="s">
        <v>296</v>
      </c>
      <c r="S724" s="2" t="s">
        <v>34</v>
      </c>
      <c r="T724" s="136">
        <v>3.1680000000000001</v>
      </c>
      <c r="U724" s="2" t="s">
        <v>311</v>
      </c>
      <c r="V724" s="145">
        <v>3.7400000000000003E-2</v>
      </c>
      <c r="W724" s="145">
        <v>3.3570000000000003E-2</v>
      </c>
      <c r="X724" s="4" t="s">
        <v>258</v>
      </c>
      <c r="Z724" s="136">
        <v>5202000</v>
      </c>
      <c r="AA724" s="143">
        <v>1</v>
      </c>
      <c r="AB724" s="156">
        <v>103.3</v>
      </c>
      <c r="AD724" s="136">
        <v>5373.6660000000002</v>
      </c>
      <c r="AG724" s="2" t="s">
        <v>36</v>
      </c>
      <c r="AH724" s="145">
        <v>2.6141000000000001E-2</v>
      </c>
      <c r="AI724" s="145">
        <v>2.2041538807401301E-3</v>
      </c>
      <c r="AJ724" s="145">
        <v>4.1452418211462898E-4</v>
      </c>
    </row>
    <row r="725" spans="1:36" x14ac:dyDescent="0.2">
      <c r="A725" s="2">
        <v>1035</v>
      </c>
      <c r="B725" s="2">
        <v>9940</v>
      </c>
      <c r="C725" s="2" t="s">
        <v>428</v>
      </c>
      <c r="D725" s="2" t="s">
        <v>429</v>
      </c>
      <c r="E725" s="4" t="s">
        <v>247</v>
      </c>
      <c r="F725" s="2" t="s">
        <v>430</v>
      </c>
      <c r="G725" s="2" t="s">
        <v>431</v>
      </c>
      <c r="H725" s="2" t="s">
        <v>250</v>
      </c>
      <c r="I725" s="2" t="s">
        <v>302</v>
      </c>
      <c r="J725" s="2" t="s">
        <v>30</v>
      </c>
      <c r="K725" s="2" t="s">
        <v>30</v>
      </c>
      <c r="L725" s="2" t="s">
        <v>294</v>
      </c>
      <c r="M725" s="2" t="s">
        <v>31</v>
      </c>
      <c r="N725" s="2" t="s">
        <v>368</v>
      </c>
      <c r="O725" s="2" t="s">
        <v>252</v>
      </c>
      <c r="P725" s="2" t="s">
        <v>191</v>
      </c>
      <c r="Q725" s="2" t="s">
        <v>310</v>
      </c>
      <c r="R725" s="2" t="s">
        <v>255</v>
      </c>
      <c r="S725" s="2" t="s">
        <v>34</v>
      </c>
      <c r="T725" s="136">
        <v>1.391</v>
      </c>
      <c r="U725" s="2" t="s">
        <v>432</v>
      </c>
      <c r="V725" s="145">
        <v>6.9000000000000006E-2</v>
      </c>
      <c r="W725" s="145">
        <v>6.3329999999999997E-2</v>
      </c>
      <c r="X725" s="4" t="s">
        <v>258</v>
      </c>
      <c r="Z725" s="136">
        <v>1115997</v>
      </c>
      <c r="AA725" s="143">
        <v>1</v>
      </c>
      <c r="AB725" s="156">
        <v>101.19</v>
      </c>
      <c r="AD725" s="136">
        <v>1129.277</v>
      </c>
      <c r="AG725" s="2" t="s">
        <v>36</v>
      </c>
      <c r="AH725" s="145">
        <v>6.613E-3</v>
      </c>
      <c r="AI725" s="145">
        <v>4.6320353459888001E-4</v>
      </c>
      <c r="AJ725" s="145">
        <v>8.71123690636934E-5</v>
      </c>
    </row>
    <row r="726" spans="1:36" x14ac:dyDescent="0.2">
      <c r="A726" s="2">
        <v>1035</v>
      </c>
      <c r="B726" s="2">
        <v>9940</v>
      </c>
      <c r="C726" s="2" t="s">
        <v>433</v>
      </c>
      <c r="D726" s="2" t="s">
        <v>434</v>
      </c>
      <c r="E726" s="4" t="s">
        <v>247</v>
      </c>
      <c r="F726" s="2" t="s">
        <v>435</v>
      </c>
      <c r="G726" s="2" t="s">
        <v>436</v>
      </c>
      <c r="H726" s="2" t="s">
        <v>250</v>
      </c>
      <c r="I726" s="2" t="s">
        <v>302</v>
      </c>
      <c r="J726" s="2" t="s">
        <v>30</v>
      </c>
      <c r="K726" s="2" t="s">
        <v>30</v>
      </c>
      <c r="L726" s="2" t="s">
        <v>294</v>
      </c>
      <c r="M726" s="2" t="s">
        <v>31</v>
      </c>
      <c r="N726" s="2" t="s">
        <v>368</v>
      </c>
      <c r="O726" s="2" t="s">
        <v>252</v>
      </c>
      <c r="P726" s="2" t="s">
        <v>387</v>
      </c>
      <c r="Q726" s="2" t="s">
        <v>254</v>
      </c>
      <c r="R726" s="2" t="s">
        <v>255</v>
      </c>
      <c r="S726" s="2" t="s">
        <v>34</v>
      </c>
      <c r="T726" s="136">
        <v>0.499</v>
      </c>
      <c r="U726" s="2" t="s">
        <v>437</v>
      </c>
      <c r="V726" s="145">
        <v>4.8000000000000001E-2</v>
      </c>
      <c r="W726" s="145">
        <v>5.611E-2</v>
      </c>
      <c r="X726" s="4" t="s">
        <v>258</v>
      </c>
      <c r="Z726" s="136">
        <v>1489703.19</v>
      </c>
      <c r="AA726" s="143">
        <v>1</v>
      </c>
      <c r="AB726" s="156">
        <v>99.65</v>
      </c>
      <c r="AD726" s="136">
        <v>1484.489</v>
      </c>
      <c r="AG726" s="2" t="s">
        <v>36</v>
      </c>
      <c r="AH726" s="145">
        <v>2.7085999999999999E-2</v>
      </c>
      <c r="AI726" s="145">
        <v>6.0890325052833304E-4</v>
      </c>
      <c r="AJ726" s="145">
        <v>1.14513384985372E-4</v>
      </c>
    </row>
    <row r="727" spans="1:36" x14ac:dyDescent="0.2">
      <c r="A727" s="2">
        <v>1035</v>
      </c>
      <c r="B727" s="2">
        <v>9940</v>
      </c>
      <c r="C727" s="2" t="s">
        <v>438</v>
      </c>
      <c r="D727" s="2" t="s">
        <v>439</v>
      </c>
      <c r="E727" s="4" t="s">
        <v>247</v>
      </c>
      <c r="F727" s="2" t="s">
        <v>440</v>
      </c>
      <c r="G727" s="2" t="s">
        <v>441</v>
      </c>
      <c r="H727" s="2" t="s">
        <v>250</v>
      </c>
      <c r="I727" s="2" t="s">
        <v>302</v>
      </c>
      <c r="J727" s="2" t="s">
        <v>30</v>
      </c>
      <c r="K727" s="2" t="s">
        <v>30</v>
      </c>
      <c r="L727" s="2" t="s">
        <v>294</v>
      </c>
      <c r="M727" s="2" t="s">
        <v>31</v>
      </c>
      <c r="N727" s="2" t="s">
        <v>442</v>
      </c>
      <c r="O727" s="2" t="s">
        <v>252</v>
      </c>
      <c r="P727" s="2" t="s">
        <v>324</v>
      </c>
      <c r="Q727" s="2" t="s">
        <v>254</v>
      </c>
      <c r="R727" s="2" t="s">
        <v>255</v>
      </c>
      <c r="S727" s="2" t="s">
        <v>34</v>
      </c>
      <c r="T727" s="136">
        <v>1.2170000000000001</v>
      </c>
      <c r="U727" s="2" t="s">
        <v>381</v>
      </c>
      <c r="V727" s="145">
        <v>3.2500000000000001E-2</v>
      </c>
      <c r="W727" s="145">
        <v>5.5100000000000003E-2</v>
      </c>
      <c r="X727" s="4" t="s">
        <v>258</v>
      </c>
      <c r="Z727" s="136">
        <v>2658897.38</v>
      </c>
      <c r="AA727" s="143">
        <v>1</v>
      </c>
      <c r="AB727" s="156">
        <v>98.21</v>
      </c>
      <c r="AD727" s="136">
        <v>2611.3029999999999</v>
      </c>
      <c r="AG727" s="2" t="s">
        <v>36</v>
      </c>
      <c r="AH727" s="145">
        <v>6.0944999999999999E-2</v>
      </c>
      <c r="AI727" s="145">
        <v>1.0710963239806001E-3</v>
      </c>
      <c r="AJ727" s="145">
        <v>2.01435721681534E-4</v>
      </c>
    </row>
    <row r="728" spans="1:36" x14ac:dyDescent="0.2">
      <c r="A728" s="2">
        <v>1035</v>
      </c>
      <c r="B728" s="2">
        <v>9940</v>
      </c>
      <c r="C728" s="2" t="s">
        <v>1506</v>
      </c>
      <c r="D728" s="2" t="s">
        <v>1507</v>
      </c>
      <c r="E728" s="4" t="s">
        <v>247</v>
      </c>
      <c r="F728" s="2" t="s">
        <v>1508</v>
      </c>
      <c r="G728" s="2" t="s">
        <v>1509</v>
      </c>
      <c r="H728" s="2" t="s">
        <v>250</v>
      </c>
      <c r="I728" s="2" t="s">
        <v>330</v>
      </c>
      <c r="J728" s="2" t="s">
        <v>30</v>
      </c>
      <c r="K728" s="2" t="s">
        <v>30</v>
      </c>
      <c r="L728" s="2" t="s">
        <v>294</v>
      </c>
      <c r="M728" s="2" t="s">
        <v>31</v>
      </c>
      <c r="N728" s="2" t="s">
        <v>368</v>
      </c>
      <c r="O728" s="2" t="s">
        <v>252</v>
      </c>
      <c r="P728" s="2" t="s">
        <v>920</v>
      </c>
      <c r="Q728" s="2" t="s">
        <v>310</v>
      </c>
      <c r="R728" s="2" t="s">
        <v>255</v>
      </c>
      <c r="S728" s="2" t="s">
        <v>34</v>
      </c>
      <c r="T728" s="136">
        <v>3.613</v>
      </c>
      <c r="U728" s="2" t="s">
        <v>325</v>
      </c>
      <c r="V728" s="145">
        <v>1E-3</v>
      </c>
      <c r="W728" s="145">
        <v>2.9860000000000001E-2</v>
      </c>
      <c r="X728" s="4" t="s">
        <v>258</v>
      </c>
      <c r="Z728" s="136">
        <v>2455631.1800000002</v>
      </c>
      <c r="AA728" s="143">
        <v>1</v>
      </c>
      <c r="AB728" s="156">
        <v>103.21</v>
      </c>
      <c r="AD728" s="136">
        <v>2534.4569999999999</v>
      </c>
      <c r="AG728" s="2" t="s">
        <v>36</v>
      </c>
      <c r="AH728" s="145">
        <v>1.5044E-2</v>
      </c>
      <c r="AI728" s="145">
        <v>1.0395757945888299E-3</v>
      </c>
      <c r="AJ728" s="145">
        <v>1.95507813571256E-4</v>
      </c>
    </row>
    <row r="729" spans="1:36" x14ac:dyDescent="0.2">
      <c r="A729" s="2">
        <v>1035</v>
      </c>
      <c r="B729" s="2">
        <v>9940</v>
      </c>
      <c r="C729" s="2" t="s">
        <v>1742</v>
      </c>
      <c r="D729" s="2" t="s">
        <v>1743</v>
      </c>
      <c r="E729" s="4" t="s">
        <v>247</v>
      </c>
      <c r="F729" s="2" t="s">
        <v>1744</v>
      </c>
      <c r="G729" s="2" t="s">
        <v>1745</v>
      </c>
      <c r="H729" s="2" t="s">
        <v>250</v>
      </c>
      <c r="I729" s="2" t="s">
        <v>302</v>
      </c>
      <c r="J729" s="2" t="s">
        <v>30</v>
      </c>
      <c r="K729" s="2" t="s">
        <v>30</v>
      </c>
      <c r="L729" s="2" t="s">
        <v>294</v>
      </c>
      <c r="M729" s="2" t="s">
        <v>31</v>
      </c>
      <c r="N729" s="2" t="s">
        <v>338</v>
      </c>
      <c r="O729" s="2" t="s">
        <v>252</v>
      </c>
      <c r="P729" s="2" t="s">
        <v>309</v>
      </c>
      <c r="Q729" s="2" t="s">
        <v>310</v>
      </c>
      <c r="R729" s="2" t="s">
        <v>255</v>
      </c>
      <c r="S729" s="2" t="s">
        <v>34</v>
      </c>
      <c r="T729" s="136">
        <v>3.55</v>
      </c>
      <c r="U729" s="2" t="s">
        <v>1266</v>
      </c>
      <c r="V729" s="145">
        <v>2.18E-2</v>
      </c>
      <c r="W729" s="145">
        <v>5.3659999999999999E-2</v>
      </c>
      <c r="X729" s="4" t="s">
        <v>258</v>
      </c>
      <c r="Z729" s="136">
        <v>456837</v>
      </c>
      <c r="AA729" s="143">
        <v>1</v>
      </c>
      <c r="AB729" s="156">
        <v>90.26</v>
      </c>
      <c r="AD729" s="136">
        <v>412.34100000000001</v>
      </c>
      <c r="AG729" s="2" t="s">
        <v>36</v>
      </c>
      <c r="AH729" s="145">
        <v>2.7789999999999998E-3</v>
      </c>
      <c r="AI729" s="145">
        <v>1.69132801200296E-4</v>
      </c>
      <c r="AJ729" s="145">
        <v>3.1807958917445003E-5</v>
      </c>
    </row>
    <row r="730" spans="1:36" x14ac:dyDescent="0.2">
      <c r="A730" s="2">
        <v>1035</v>
      </c>
      <c r="B730" s="2">
        <v>9940</v>
      </c>
      <c r="C730" s="2" t="s">
        <v>289</v>
      </c>
      <c r="D730" s="2" t="s">
        <v>290</v>
      </c>
      <c r="E730" s="4" t="s">
        <v>247</v>
      </c>
      <c r="F730" s="2" t="s">
        <v>291</v>
      </c>
      <c r="G730" s="2" t="s">
        <v>292</v>
      </c>
      <c r="H730" s="2" t="s">
        <v>250</v>
      </c>
      <c r="I730" s="2" t="s">
        <v>293</v>
      </c>
      <c r="J730" s="2" t="s">
        <v>30</v>
      </c>
      <c r="K730" s="2" t="s">
        <v>30</v>
      </c>
      <c r="L730" s="2" t="s">
        <v>294</v>
      </c>
      <c r="M730" s="2" t="s">
        <v>31</v>
      </c>
      <c r="N730" s="2" t="s">
        <v>295</v>
      </c>
      <c r="O730" s="2" t="s">
        <v>252</v>
      </c>
      <c r="P730" s="2" t="s">
        <v>296</v>
      </c>
      <c r="Q730" s="2" t="s">
        <v>296</v>
      </c>
      <c r="R730" s="2" t="s">
        <v>296</v>
      </c>
      <c r="S730" s="2" t="s">
        <v>34</v>
      </c>
      <c r="T730" s="136">
        <v>3.0169999999999999</v>
      </c>
      <c r="U730" s="2" t="s">
        <v>297</v>
      </c>
      <c r="V730" s="145">
        <v>4.8500000000000001E-2</v>
      </c>
      <c r="W730" s="145">
        <v>2.4250000000000001E-2</v>
      </c>
      <c r="X730" s="4" t="s">
        <v>258</v>
      </c>
      <c r="Z730" s="136">
        <v>3705981</v>
      </c>
      <c r="AA730" s="143">
        <v>1</v>
      </c>
      <c r="AB730" s="156">
        <v>104.5</v>
      </c>
      <c r="AD730" s="136">
        <v>3872.75</v>
      </c>
      <c r="AG730" s="2" t="s">
        <v>36</v>
      </c>
      <c r="AH730" s="145">
        <v>1.2352999999999999E-2</v>
      </c>
      <c r="AI730" s="145">
        <v>1.5885128069438299E-3</v>
      </c>
      <c r="AJ730" s="145">
        <v>2.9874364844976098E-4</v>
      </c>
    </row>
    <row r="731" spans="1:36" x14ac:dyDescent="0.2">
      <c r="A731" s="2">
        <v>1035</v>
      </c>
      <c r="B731" s="2">
        <v>9940</v>
      </c>
      <c r="C731" s="2" t="s">
        <v>443</v>
      </c>
      <c r="D731" s="2" t="s">
        <v>444</v>
      </c>
      <c r="E731" s="4" t="s">
        <v>247</v>
      </c>
      <c r="F731" s="2" t="s">
        <v>445</v>
      </c>
      <c r="G731" s="2" t="s">
        <v>446</v>
      </c>
      <c r="H731" s="2" t="s">
        <v>250</v>
      </c>
      <c r="I731" s="2" t="s">
        <v>393</v>
      </c>
      <c r="J731" s="2" t="s">
        <v>30</v>
      </c>
      <c r="K731" s="2" t="s">
        <v>30</v>
      </c>
      <c r="L731" s="2" t="s">
        <v>294</v>
      </c>
      <c r="M731" s="2" t="s">
        <v>31</v>
      </c>
      <c r="N731" s="2" t="s">
        <v>447</v>
      </c>
      <c r="O731" s="2" t="s">
        <v>252</v>
      </c>
      <c r="P731" s="2" t="s">
        <v>448</v>
      </c>
      <c r="Q731" s="2" t="s">
        <v>254</v>
      </c>
      <c r="R731" s="2" t="s">
        <v>255</v>
      </c>
      <c r="S731" s="2" t="s">
        <v>34</v>
      </c>
      <c r="T731" s="136">
        <v>4.4950000000000001</v>
      </c>
      <c r="U731" s="2" t="s">
        <v>449</v>
      </c>
      <c r="V731" s="145">
        <v>2.6700000000000002E-2</v>
      </c>
      <c r="W731" s="145">
        <v>5.8520000000000003E-2</v>
      </c>
      <c r="X731" s="4" t="s">
        <v>258</v>
      </c>
      <c r="Z731" s="136">
        <v>3129789.98</v>
      </c>
      <c r="AA731" s="143">
        <v>1</v>
      </c>
      <c r="AB731" s="156">
        <v>99.64</v>
      </c>
      <c r="AD731" s="136">
        <v>3118.5230000000001</v>
      </c>
      <c r="AG731" s="2" t="s">
        <v>36</v>
      </c>
      <c r="AH731" s="145">
        <v>1.9914999999999999E-2</v>
      </c>
      <c r="AI731" s="145">
        <v>1.2791461156851599E-3</v>
      </c>
      <c r="AJ731" s="145">
        <v>2.4056260410976801E-4</v>
      </c>
    </row>
    <row r="732" spans="1:36" x14ac:dyDescent="0.2">
      <c r="A732" s="2">
        <v>1035</v>
      </c>
      <c r="B732" s="2">
        <v>9940</v>
      </c>
      <c r="C732" s="2" t="s">
        <v>450</v>
      </c>
      <c r="D732" s="2" t="s">
        <v>451</v>
      </c>
      <c r="E732" s="4" t="s">
        <v>247</v>
      </c>
      <c r="F732" s="2" t="s">
        <v>452</v>
      </c>
      <c r="G732" s="2" t="s">
        <v>453</v>
      </c>
      <c r="H732" s="2" t="s">
        <v>250</v>
      </c>
      <c r="I732" s="2" t="s">
        <v>330</v>
      </c>
      <c r="J732" s="2" t="s">
        <v>30</v>
      </c>
      <c r="K732" s="2" t="s">
        <v>30</v>
      </c>
      <c r="L732" s="2" t="s">
        <v>294</v>
      </c>
      <c r="M732" s="2" t="s">
        <v>31</v>
      </c>
      <c r="N732" s="2" t="s">
        <v>442</v>
      </c>
      <c r="O732" s="2" t="s">
        <v>252</v>
      </c>
      <c r="P732" s="2" t="s">
        <v>253</v>
      </c>
      <c r="Q732" s="2" t="s">
        <v>254</v>
      </c>
      <c r="R732" s="2" t="s">
        <v>255</v>
      </c>
      <c r="S732" s="2" t="s">
        <v>34</v>
      </c>
      <c r="T732" s="136">
        <v>0.91500000000000004</v>
      </c>
      <c r="U732" s="2" t="s">
        <v>454</v>
      </c>
      <c r="V732" s="145">
        <v>1.8499999999999999E-2</v>
      </c>
      <c r="W732" s="145">
        <v>3.04E-2</v>
      </c>
      <c r="X732" s="4" t="s">
        <v>258</v>
      </c>
      <c r="Z732" s="136">
        <v>3896669.22</v>
      </c>
      <c r="AA732" s="143">
        <v>1</v>
      </c>
      <c r="AB732" s="156">
        <v>113.07</v>
      </c>
      <c r="AD732" s="136">
        <v>4405.9639999999999</v>
      </c>
      <c r="AG732" s="2" t="s">
        <v>36</v>
      </c>
      <c r="AH732" s="145">
        <v>8.7889999999999999E-3</v>
      </c>
      <c r="AI732" s="145">
        <v>1.80722478844999E-3</v>
      </c>
      <c r="AJ732" s="145">
        <v>3.3987571551853999E-4</v>
      </c>
    </row>
    <row r="733" spans="1:36" x14ac:dyDescent="0.2">
      <c r="A733" s="2">
        <v>1035</v>
      </c>
      <c r="B733" s="2">
        <v>9940</v>
      </c>
      <c r="C733" s="2" t="s">
        <v>450</v>
      </c>
      <c r="D733" s="2" t="s">
        <v>451</v>
      </c>
      <c r="E733" s="4" t="s">
        <v>247</v>
      </c>
      <c r="F733" s="2" t="s">
        <v>455</v>
      </c>
      <c r="G733" s="2" t="s">
        <v>456</v>
      </c>
      <c r="H733" s="2" t="s">
        <v>250</v>
      </c>
      <c r="I733" s="2" t="s">
        <v>302</v>
      </c>
      <c r="J733" s="2" t="s">
        <v>30</v>
      </c>
      <c r="K733" s="2" t="s">
        <v>30</v>
      </c>
      <c r="L733" s="2" t="s">
        <v>294</v>
      </c>
      <c r="M733" s="2" t="s">
        <v>31</v>
      </c>
      <c r="N733" s="2" t="s">
        <v>442</v>
      </c>
      <c r="O733" s="2" t="s">
        <v>252</v>
      </c>
      <c r="P733" s="2" t="s">
        <v>253</v>
      </c>
      <c r="Q733" s="2" t="s">
        <v>254</v>
      </c>
      <c r="R733" s="2" t="s">
        <v>255</v>
      </c>
      <c r="S733" s="2" t="s">
        <v>34</v>
      </c>
      <c r="T733" s="136">
        <v>0.88400000000000001</v>
      </c>
      <c r="U733" s="2" t="s">
        <v>457</v>
      </c>
      <c r="V733" s="145">
        <v>3.2500000000000001E-2</v>
      </c>
      <c r="W733" s="145">
        <v>5.604E-2</v>
      </c>
      <c r="X733" s="4" t="s">
        <v>258</v>
      </c>
      <c r="Z733" s="136">
        <v>219532</v>
      </c>
      <c r="AA733" s="143">
        <v>1</v>
      </c>
      <c r="AB733" s="156">
        <v>98.74</v>
      </c>
      <c r="AD733" s="136">
        <v>216.76599999999999</v>
      </c>
      <c r="AG733" s="2" t="s">
        <v>36</v>
      </c>
      <c r="AH733" s="145">
        <v>6.7299999999999999E-4</v>
      </c>
      <c r="AI733" s="145">
        <v>8.8912372418351602E-5</v>
      </c>
      <c r="AJ733" s="145">
        <v>1.6721304614273399E-5</v>
      </c>
    </row>
    <row r="734" spans="1:36" x14ac:dyDescent="0.2">
      <c r="A734" s="2">
        <v>1035</v>
      </c>
      <c r="B734" s="2">
        <v>9940</v>
      </c>
      <c r="C734" s="2" t="s">
        <v>450</v>
      </c>
      <c r="D734" s="2" t="s">
        <v>451</v>
      </c>
      <c r="E734" s="4" t="s">
        <v>247</v>
      </c>
      <c r="F734" s="2" t="s">
        <v>458</v>
      </c>
      <c r="G734" s="2" t="s">
        <v>459</v>
      </c>
      <c r="H734" s="2" t="s">
        <v>250</v>
      </c>
      <c r="I734" s="2" t="s">
        <v>330</v>
      </c>
      <c r="J734" s="2" t="s">
        <v>30</v>
      </c>
      <c r="K734" s="2" t="s">
        <v>30</v>
      </c>
      <c r="L734" s="2" t="s">
        <v>294</v>
      </c>
      <c r="M734" s="2" t="s">
        <v>31</v>
      </c>
      <c r="N734" s="2" t="s">
        <v>442</v>
      </c>
      <c r="O734" s="2" t="s">
        <v>252</v>
      </c>
      <c r="P734" s="2" t="s">
        <v>253</v>
      </c>
      <c r="Q734" s="2" t="s">
        <v>254</v>
      </c>
      <c r="R734" s="2" t="s">
        <v>255</v>
      </c>
      <c r="S734" s="2" t="s">
        <v>34</v>
      </c>
      <c r="T734" s="136">
        <v>1.571</v>
      </c>
      <c r="U734" s="2" t="s">
        <v>460</v>
      </c>
      <c r="V734" s="145">
        <v>3.2000000000000001E-2</v>
      </c>
      <c r="W734" s="145">
        <v>3.1649999999999998E-2</v>
      </c>
      <c r="X734" s="4" t="s">
        <v>258</v>
      </c>
      <c r="Z734" s="136">
        <v>6739264.7000000002</v>
      </c>
      <c r="AA734" s="143">
        <v>1</v>
      </c>
      <c r="AB734" s="156">
        <v>107.84</v>
      </c>
      <c r="AD734" s="136">
        <v>7267.6229999999996</v>
      </c>
      <c r="AG734" s="2" t="s">
        <v>36</v>
      </c>
      <c r="AH734" s="145">
        <v>9.4509999999999993E-3</v>
      </c>
      <c r="AI734" s="145">
        <v>2.9810113905256101E-3</v>
      </c>
      <c r="AJ734" s="145">
        <v>5.6062388353624796E-4</v>
      </c>
    </row>
    <row r="735" spans="1:36" x14ac:dyDescent="0.2">
      <c r="A735" s="2">
        <v>1035</v>
      </c>
      <c r="B735" s="2">
        <v>9940</v>
      </c>
      <c r="C735" s="2" t="s">
        <v>450</v>
      </c>
      <c r="D735" s="2" t="s">
        <v>451</v>
      </c>
      <c r="E735" s="4" t="s">
        <v>247</v>
      </c>
      <c r="F735" s="2" t="s">
        <v>461</v>
      </c>
      <c r="G735" s="2" t="s">
        <v>462</v>
      </c>
      <c r="H735" s="2" t="s">
        <v>250</v>
      </c>
      <c r="I735" s="2" t="s">
        <v>302</v>
      </c>
      <c r="J735" s="2" t="s">
        <v>30</v>
      </c>
      <c r="K735" s="2" t="s">
        <v>30</v>
      </c>
      <c r="L735" s="2" t="s">
        <v>294</v>
      </c>
      <c r="M735" s="2" t="s">
        <v>31</v>
      </c>
      <c r="N735" s="2" t="s">
        <v>442</v>
      </c>
      <c r="O735" s="2" t="s">
        <v>252</v>
      </c>
      <c r="P735" s="2" t="s">
        <v>253</v>
      </c>
      <c r="Q735" s="2" t="s">
        <v>254</v>
      </c>
      <c r="R735" s="2" t="s">
        <v>255</v>
      </c>
      <c r="S735" s="2" t="s">
        <v>34</v>
      </c>
      <c r="T735" s="136">
        <v>1.629</v>
      </c>
      <c r="U735" s="2" t="s">
        <v>463</v>
      </c>
      <c r="V735" s="145">
        <v>5.7000000000000002E-2</v>
      </c>
      <c r="W735" s="145">
        <v>5.5789999999999999E-2</v>
      </c>
      <c r="X735" s="4" t="s">
        <v>258</v>
      </c>
      <c r="Z735" s="136">
        <v>3641008.21</v>
      </c>
      <c r="AA735" s="143">
        <v>1</v>
      </c>
      <c r="AB735" s="156">
        <v>100.54</v>
      </c>
      <c r="AD735" s="136">
        <v>3660.67</v>
      </c>
      <c r="AG735" s="2" t="s">
        <v>36</v>
      </c>
      <c r="AH735" s="145">
        <v>4.2659999999999998E-3</v>
      </c>
      <c r="AI735" s="145">
        <v>1.5015222800799099E-3</v>
      </c>
      <c r="AJ735" s="145">
        <v>2.8238377570445199E-4</v>
      </c>
    </row>
    <row r="736" spans="1:36" x14ac:dyDescent="0.2">
      <c r="A736" s="2">
        <v>1035</v>
      </c>
      <c r="B736" s="2">
        <v>9940</v>
      </c>
      <c r="C736" s="2" t="s">
        <v>450</v>
      </c>
      <c r="D736" s="2" t="s">
        <v>451</v>
      </c>
      <c r="E736" s="4" t="s">
        <v>247</v>
      </c>
      <c r="F736" s="2" t="s">
        <v>464</v>
      </c>
      <c r="G736" s="2" t="s">
        <v>465</v>
      </c>
      <c r="H736" s="2" t="s">
        <v>250</v>
      </c>
      <c r="I736" s="2" t="s">
        <v>330</v>
      </c>
      <c r="J736" s="2" t="s">
        <v>30</v>
      </c>
      <c r="K736" s="2" t="s">
        <v>30</v>
      </c>
      <c r="L736" s="2" t="s">
        <v>294</v>
      </c>
      <c r="M736" s="2" t="s">
        <v>31</v>
      </c>
      <c r="N736" s="2" t="s">
        <v>442</v>
      </c>
      <c r="O736" s="2" t="s">
        <v>252</v>
      </c>
      <c r="P736" s="2" t="s">
        <v>253</v>
      </c>
      <c r="Q736" s="2" t="s">
        <v>254</v>
      </c>
      <c r="R736" s="2" t="s">
        <v>255</v>
      </c>
      <c r="S736" s="2" t="s">
        <v>34</v>
      </c>
      <c r="T736" s="136">
        <v>3.5030000000000001</v>
      </c>
      <c r="U736" s="2" t="s">
        <v>466</v>
      </c>
      <c r="V736" s="145">
        <v>3.15E-2</v>
      </c>
      <c r="W736" s="145">
        <v>3.2960000000000003E-2</v>
      </c>
      <c r="X736" s="4" t="s">
        <v>258</v>
      </c>
      <c r="Z736" s="136">
        <v>2230004</v>
      </c>
      <c r="AA736" s="143">
        <v>1</v>
      </c>
      <c r="AB736" s="156">
        <v>100.57</v>
      </c>
      <c r="AD736" s="136">
        <v>2242.7150000000001</v>
      </c>
      <c r="AG736" s="2" t="s">
        <v>36</v>
      </c>
      <c r="AH736" s="145">
        <v>8.2170000000000003E-3</v>
      </c>
      <c r="AI736" s="145">
        <v>9.1990998712960603E-4</v>
      </c>
      <c r="AJ736" s="145">
        <v>1.73002864439725E-4</v>
      </c>
    </row>
    <row r="737" spans="1:36" x14ac:dyDescent="0.2">
      <c r="A737" s="2">
        <v>1035</v>
      </c>
      <c r="B737" s="2">
        <v>9940</v>
      </c>
      <c r="C737" s="2" t="s">
        <v>450</v>
      </c>
      <c r="D737" s="2" t="s">
        <v>451</v>
      </c>
      <c r="E737" s="4" t="s">
        <v>247</v>
      </c>
      <c r="F737" s="2" t="s">
        <v>467</v>
      </c>
      <c r="G737" s="2" t="s">
        <v>468</v>
      </c>
      <c r="H737" s="2" t="s">
        <v>250</v>
      </c>
      <c r="I737" s="2" t="s">
        <v>302</v>
      </c>
      <c r="J737" s="2" t="s">
        <v>30</v>
      </c>
      <c r="K737" s="2" t="s">
        <v>30</v>
      </c>
      <c r="L737" s="2" t="s">
        <v>294</v>
      </c>
      <c r="M737" s="2" t="s">
        <v>31</v>
      </c>
      <c r="N737" s="2" t="s">
        <v>442</v>
      </c>
      <c r="O737" s="2" t="s">
        <v>252</v>
      </c>
      <c r="P737" s="2" t="s">
        <v>253</v>
      </c>
      <c r="Q737" s="2" t="s">
        <v>254</v>
      </c>
      <c r="R737" s="2" t="s">
        <v>255</v>
      </c>
      <c r="S737" s="2" t="s">
        <v>34</v>
      </c>
      <c r="T737" s="136">
        <v>3.3119999999999998</v>
      </c>
      <c r="U737" s="2" t="s">
        <v>466</v>
      </c>
      <c r="V737" s="145">
        <v>5.45E-2</v>
      </c>
      <c r="W737" s="145">
        <v>5.5980000000000002E-2</v>
      </c>
      <c r="X737" s="4" t="s">
        <v>258</v>
      </c>
      <c r="Z737" s="136">
        <v>3673872</v>
      </c>
      <c r="AA737" s="143">
        <v>1</v>
      </c>
      <c r="AB737" s="156">
        <v>101.02</v>
      </c>
      <c r="AD737" s="136">
        <v>3711.3449999999998</v>
      </c>
      <c r="AG737" s="2" t="s">
        <v>36</v>
      </c>
      <c r="AH737" s="145">
        <v>1.1808000000000001E-2</v>
      </c>
      <c r="AI737" s="145">
        <v>1.52230834113046E-3</v>
      </c>
      <c r="AJ737" s="145">
        <v>2.8629290611120501E-4</v>
      </c>
    </row>
    <row r="738" spans="1:36" x14ac:dyDescent="0.2">
      <c r="A738" s="2">
        <v>1035</v>
      </c>
      <c r="B738" s="2">
        <v>9940</v>
      </c>
      <c r="C738" s="2" t="s">
        <v>469</v>
      </c>
      <c r="D738" s="2" t="s">
        <v>470</v>
      </c>
      <c r="E738" s="4" t="s">
        <v>247</v>
      </c>
      <c r="F738" s="2" t="s">
        <v>471</v>
      </c>
      <c r="G738" s="2" t="s">
        <v>472</v>
      </c>
      <c r="H738" s="2" t="s">
        <v>250</v>
      </c>
      <c r="I738" s="2" t="s">
        <v>302</v>
      </c>
      <c r="J738" s="2" t="s">
        <v>30</v>
      </c>
      <c r="K738" s="2" t="s">
        <v>30</v>
      </c>
      <c r="L738" s="2" t="s">
        <v>294</v>
      </c>
      <c r="M738" s="2" t="s">
        <v>31</v>
      </c>
      <c r="N738" s="2" t="s">
        <v>442</v>
      </c>
      <c r="O738" s="2" t="s">
        <v>252</v>
      </c>
      <c r="P738" s="2" t="s">
        <v>253</v>
      </c>
      <c r="Q738" s="2" t="s">
        <v>254</v>
      </c>
      <c r="R738" s="2" t="s">
        <v>255</v>
      </c>
      <c r="S738" s="2" t="s">
        <v>34</v>
      </c>
      <c r="T738" s="136">
        <v>1.216</v>
      </c>
      <c r="U738" s="2" t="s">
        <v>473</v>
      </c>
      <c r="V738" s="145">
        <v>2.8000000000000001E-2</v>
      </c>
      <c r="W738" s="145">
        <v>5.3080000000000002E-2</v>
      </c>
      <c r="X738" s="4" t="s">
        <v>258</v>
      </c>
      <c r="Z738" s="136">
        <v>441968</v>
      </c>
      <c r="AA738" s="143">
        <v>1</v>
      </c>
      <c r="AB738" s="156">
        <v>97.81</v>
      </c>
      <c r="AD738" s="136">
        <v>432.28899999999999</v>
      </c>
      <c r="AG738" s="2" t="s">
        <v>36</v>
      </c>
      <c r="AH738" s="145">
        <v>2.5469999999999998E-3</v>
      </c>
      <c r="AI738" s="145">
        <v>1.77314938870262E-4</v>
      </c>
      <c r="AJ738" s="145">
        <v>3.33467325735079E-5</v>
      </c>
    </row>
    <row r="739" spans="1:36" x14ac:dyDescent="0.2">
      <c r="A739" s="2">
        <v>1035</v>
      </c>
      <c r="B739" s="2">
        <v>9940</v>
      </c>
      <c r="C739" s="2" t="s">
        <v>469</v>
      </c>
      <c r="D739" s="2" t="s">
        <v>470</v>
      </c>
      <c r="E739" s="4" t="s">
        <v>247</v>
      </c>
      <c r="F739" s="2" t="s">
        <v>1510</v>
      </c>
      <c r="G739" s="2" t="s">
        <v>1511</v>
      </c>
      <c r="H739" s="2" t="s">
        <v>250</v>
      </c>
      <c r="I739" s="2" t="s">
        <v>330</v>
      </c>
      <c r="J739" s="2" t="s">
        <v>30</v>
      </c>
      <c r="K739" s="2" t="s">
        <v>30</v>
      </c>
      <c r="L739" s="2" t="s">
        <v>294</v>
      </c>
      <c r="M739" s="2" t="s">
        <v>31</v>
      </c>
      <c r="N739" s="2" t="s">
        <v>442</v>
      </c>
      <c r="O739" s="2" t="s">
        <v>252</v>
      </c>
      <c r="P739" s="2" t="s">
        <v>253</v>
      </c>
      <c r="Q739" s="2" t="s">
        <v>254</v>
      </c>
      <c r="R739" s="2" t="s">
        <v>255</v>
      </c>
      <c r="S739" s="2" t="s">
        <v>34</v>
      </c>
      <c r="T739" s="136">
        <v>1.8839999999999999</v>
      </c>
      <c r="U739" s="2" t="s">
        <v>325</v>
      </c>
      <c r="V739" s="145">
        <v>0.01</v>
      </c>
      <c r="W739" s="145">
        <v>2.9159999999999998E-2</v>
      </c>
      <c r="X739" s="4" t="s">
        <v>258</v>
      </c>
      <c r="Z739" s="136">
        <v>3163613.72</v>
      </c>
      <c r="AA739" s="143">
        <v>1</v>
      </c>
      <c r="AB739" s="156">
        <v>108.64</v>
      </c>
      <c r="AD739" s="136">
        <v>3436.95</v>
      </c>
      <c r="AG739" s="2" t="s">
        <v>36</v>
      </c>
      <c r="AH739" s="145">
        <v>1.0544E-2</v>
      </c>
      <c r="AI739" s="145">
        <v>1.4097576142768501E-3</v>
      </c>
      <c r="AJ739" s="145">
        <v>2.6512605455738598E-4</v>
      </c>
    </row>
    <row r="740" spans="1:36" x14ac:dyDescent="0.2">
      <c r="A740" s="2">
        <v>1035</v>
      </c>
      <c r="B740" s="2">
        <v>9940</v>
      </c>
      <c r="C740" s="2" t="s">
        <v>469</v>
      </c>
      <c r="D740" s="2" t="s">
        <v>470</v>
      </c>
      <c r="E740" s="4" t="s">
        <v>247</v>
      </c>
      <c r="F740" s="2" t="s">
        <v>474</v>
      </c>
      <c r="G740" s="2" t="s">
        <v>475</v>
      </c>
      <c r="H740" s="2" t="s">
        <v>250</v>
      </c>
      <c r="I740" s="2" t="s">
        <v>330</v>
      </c>
      <c r="J740" s="2" t="s">
        <v>30</v>
      </c>
      <c r="K740" s="2" t="s">
        <v>30</v>
      </c>
      <c r="L740" s="2" t="s">
        <v>294</v>
      </c>
      <c r="M740" s="2" t="s">
        <v>31</v>
      </c>
      <c r="N740" s="2" t="s">
        <v>442</v>
      </c>
      <c r="O740" s="2" t="s">
        <v>252</v>
      </c>
      <c r="P740" s="2" t="s">
        <v>253</v>
      </c>
      <c r="Q740" s="2" t="s">
        <v>254</v>
      </c>
      <c r="R740" s="2" t="s">
        <v>255</v>
      </c>
      <c r="S740" s="2" t="s">
        <v>34</v>
      </c>
      <c r="T740" s="136">
        <v>2.419</v>
      </c>
      <c r="U740" s="2" t="s">
        <v>476</v>
      </c>
      <c r="V740" s="145">
        <v>3.2300000000000002E-2</v>
      </c>
      <c r="W740" s="145">
        <v>3.0110000000000001E-2</v>
      </c>
      <c r="X740" s="4" t="s">
        <v>258</v>
      </c>
      <c r="Z740" s="136">
        <v>1457784.21</v>
      </c>
      <c r="AA740" s="143">
        <v>1</v>
      </c>
      <c r="AB740" s="156">
        <v>107.78</v>
      </c>
      <c r="AD740" s="136">
        <v>1571.2</v>
      </c>
      <c r="AG740" s="2" t="s">
        <v>36</v>
      </c>
      <c r="AH740" s="145">
        <v>2.8249999999999998E-3</v>
      </c>
      <c r="AI740" s="145">
        <v>6.4446993617786803E-4</v>
      </c>
      <c r="AJ740" s="145">
        <v>1.21202233440205E-4</v>
      </c>
    </row>
    <row r="741" spans="1:36" x14ac:dyDescent="0.2">
      <c r="A741" s="2">
        <v>1035</v>
      </c>
      <c r="B741" s="2">
        <v>9940</v>
      </c>
      <c r="C741" s="2" t="s">
        <v>298</v>
      </c>
      <c r="D741" s="2" t="s">
        <v>299</v>
      </c>
      <c r="E741" s="4" t="s">
        <v>247</v>
      </c>
      <c r="F741" s="2" t="s">
        <v>300</v>
      </c>
      <c r="G741" s="2" t="s">
        <v>301</v>
      </c>
      <c r="H741" s="2" t="s">
        <v>250</v>
      </c>
      <c r="I741" s="2" t="s">
        <v>302</v>
      </c>
      <c r="J741" s="2" t="s">
        <v>30</v>
      </c>
      <c r="K741" s="2" t="s">
        <v>30</v>
      </c>
      <c r="L741" s="2" t="s">
        <v>294</v>
      </c>
      <c r="M741" s="2" t="s">
        <v>31</v>
      </c>
      <c r="N741" s="2" t="s">
        <v>251</v>
      </c>
      <c r="O741" s="2" t="s">
        <v>252</v>
      </c>
      <c r="P741" s="2" t="s">
        <v>296</v>
      </c>
      <c r="Q741" s="2" t="s">
        <v>296</v>
      </c>
      <c r="R741" s="2" t="s">
        <v>296</v>
      </c>
      <c r="S741" s="2" t="s">
        <v>34</v>
      </c>
      <c r="T741" s="136">
        <v>3.0000000000000001E-3</v>
      </c>
      <c r="U741" s="2" t="s">
        <v>303</v>
      </c>
      <c r="V741" s="145">
        <v>8.2500000000000004E-2</v>
      </c>
      <c r="W741" s="145">
        <v>1E-4</v>
      </c>
      <c r="X741" s="4" t="s">
        <v>258</v>
      </c>
      <c r="Z741" s="136">
        <v>3602281.11</v>
      </c>
      <c r="AA741" s="143">
        <v>1</v>
      </c>
      <c r="AB741" s="156">
        <v>106.09</v>
      </c>
      <c r="AD741" s="136">
        <v>3821.66</v>
      </c>
      <c r="AG741" s="2" t="s">
        <v>36</v>
      </c>
      <c r="AH741" s="145">
        <v>4.5914000000000003E-2</v>
      </c>
      <c r="AI741" s="145">
        <v>1.5675568197037299E-3</v>
      </c>
      <c r="AJ741" s="145">
        <v>2.9480256087551599E-4</v>
      </c>
    </row>
    <row r="742" spans="1:36" x14ac:dyDescent="0.2">
      <c r="A742" s="2">
        <v>1035</v>
      </c>
      <c r="B742" s="2">
        <v>9940</v>
      </c>
      <c r="C742" s="2" t="s">
        <v>298</v>
      </c>
      <c r="D742" s="2" t="s">
        <v>299</v>
      </c>
      <c r="E742" s="4" t="s">
        <v>247</v>
      </c>
      <c r="F742" s="2" t="s">
        <v>477</v>
      </c>
      <c r="G742" s="2" t="s">
        <v>478</v>
      </c>
      <c r="H742" s="2" t="s">
        <v>250</v>
      </c>
      <c r="I742" s="2" t="s">
        <v>302</v>
      </c>
      <c r="J742" s="2" t="s">
        <v>30</v>
      </c>
      <c r="K742" s="2" t="s">
        <v>30</v>
      </c>
      <c r="L742" s="2" t="s">
        <v>294</v>
      </c>
      <c r="M742" s="2" t="s">
        <v>190</v>
      </c>
      <c r="N742" s="2" t="s">
        <v>251</v>
      </c>
      <c r="O742" s="2" t="s">
        <v>252</v>
      </c>
      <c r="P742" s="2" t="s">
        <v>296</v>
      </c>
      <c r="Q742" s="2" t="s">
        <v>296</v>
      </c>
      <c r="R742" s="2" t="s">
        <v>296</v>
      </c>
      <c r="S742" s="2" t="s">
        <v>34</v>
      </c>
      <c r="T742" s="136">
        <v>4.2770000000000001</v>
      </c>
      <c r="U742" s="2" t="s">
        <v>479</v>
      </c>
      <c r="V742" s="145">
        <v>6.5600000000000006E-2</v>
      </c>
      <c r="W742" s="145">
        <v>6.7500000000000004E-2</v>
      </c>
      <c r="X742" s="4" t="s">
        <v>258</v>
      </c>
      <c r="Z742" s="136">
        <v>3990000</v>
      </c>
      <c r="AA742" s="143">
        <v>1</v>
      </c>
      <c r="AB742" s="156">
        <v>99.69</v>
      </c>
      <c r="AD742" s="136">
        <v>3977.6309999999999</v>
      </c>
      <c r="AG742" s="2" t="s">
        <v>36</v>
      </c>
      <c r="AH742" s="145">
        <v>3.2830999999999999E-2</v>
      </c>
      <c r="AI742" s="145">
        <v>1.63153251519581E-3</v>
      </c>
      <c r="AJ742" s="145">
        <v>3.0683414954126199E-4</v>
      </c>
    </row>
    <row r="743" spans="1:36" x14ac:dyDescent="0.2">
      <c r="A743" s="2">
        <v>1035</v>
      </c>
      <c r="B743" s="2">
        <v>9940</v>
      </c>
      <c r="C743" s="2" t="s">
        <v>480</v>
      </c>
      <c r="D743" s="2" t="s">
        <v>481</v>
      </c>
      <c r="E743" s="4" t="s">
        <v>247</v>
      </c>
      <c r="F743" s="2" t="s">
        <v>482</v>
      </c>
      <c r="G743" s="2" t="s">
        <v>483</v>
      </c>
      <c r="H743" s="2" t="s">
        <v>250</v>
      </c>
      <c r="I743" s="2" t="s">
        <v>293</v>
      </c>
      <c r="J743" s="2" t="s">
        <v>30</v>
      </c>
      <c r="K743" s="2" t="s">
        <v>30</v>
      </c>
      <c r="L743" s="2" t="s">
        <v>294</v>
      </c>
      <c r="M743" s="2" t="s">
        <v>31</v>
      </c>
      <c r="N743" s="2" t="s">
        <v>308</v>
      </c>
      <c r="O743" s="2" t="s">
        <v>252</v>
      </c>
      <c r="P743" s="2" t="s">
        <v>296</v>
      </c>
      <c r="Q743" s="2" t="s">
        <v>296</v>
      </c>
      <c r="R743" s="2" t="s">
        <v>296</v>
      </c>
      <c r="S743" s="2" t="s">
        <v>34</v>
      </c>
      <c r="T743" s="136">
        <v>1.734</v>
      </c>
      <c r="U743" s="2" t="s">
        <v>381</v>
      </c>
      <c r="V743" s="145">
        <v>1.2E-2</v>
      </c>
      <c r="W743" s="145">
        <v>6.3200000000000006E-2</v>
      </c>
      <c r="X743" s="4" t="s">
        <v>258</v>
      </c>
      <c r="Z743" s="136">
        <v>1525366</v>
      </c>
      <c r="AA743" s="143">
        <v>1</v>
      </c>
      <c r="AB743" s="156">
        <v>92.07</v>
      </c>
      <c r="AD743" s="136">
        <v>1404.404</v>
      </c>
      <c r="AG743" s="2" t="s">
        <v>36</v>
      </c>
      <c r="AH743" s="145">
        <v>2.4603E-2</v>
      </c>
      <c r="AI743" s="145">
        <v>5.7605433168809398E-4</v>
      </c>
      <c r="AJ743" s="145">
        <v>1.0833565332399299E-4</v>
      </c>
    </row>
    <row r="744" spans="1:36" x14ac:dyDescent="0.2">
      <c r="A744" s="2">
        <v>1035</v>
      </c>
      <c r="B744" s="2">
        <v>9940</v>
      </c>
      <c r="C744" s="2" t="s">
        <v>480</v>
      </c>
      <c r="D744" s="2" t="s">
        <v>481</v>
      </c>
      <c r="E744" s="4" t="s">
        <v>247</v>
      </c>
      <c r="F744" s="2" t="s">
        <v>484</v>
      </c>
      <c r="G744" s="2" t="s">
        <v>485</v>
      </c>
      <c r="H744" s="2" t="s">
        <v>250</v>
      </c>
      <c r="I744" s="2" t="s">
        <v>302</v>
      </c>
      <c r="J744" s="2" t="s">
        <v>30</v>
      </c>
      <c r="K744" s="2" t="s">
        <v>30</v>
      </c>
      <c r="L744" s="2" t="s">
        <v>294</v>
      </c>
      <c r="M744" s="2" t="s">
        <v>31</v>
      </c>
      <c r="N744" s="2" t="s">
        <v>308</v>
      </c>
      <c r="O744" s="2" t="s">
        <v>252</v>
      </c>
      <c r="P744" s="2" t="s">
        <v>296</v>
      </c>
      <c r="Q744" s="2" t="s">
        <v>296</v>
      </c>
      <c r="R744" s="2" t="s">
        <v>296</v>
      </c>
      <c r="S744" s="2" t="s">
        <v>34</v>
      </c>
      <c r="T744" s="136">
        <v>2.3250000000000002</v>
      </c>
      <c r="U744" s="2" t="s">
        <v>486</v>
      </c>
      <c r="V744" s="145">
        <v>6.0499999999999998E-2</v>
      </c>
      <c r="W744" s="145">
        <v>6.0569999999999999E-2</v>
      </c>
      <c r="X744" s="4" t="s">
        <v>258</v>
      </c>
      <c r="Z744" s="136">
        <v>11347346</v>
      </c>
      <c r="AA744" s="143">
        <v>1</v>
      </c>
      <c r="AB744" s="156">
        <v>100.19</v>
      </c>
      <c r="AD744" s="136">
        <v>11368.906000000001</v>
      </c>
      <c r="AG744" s="2" t="s">
        <v>36</v>
      </c>
      <c r="AH744" s="145">
        <v>5.1579E-2</v>
      </c>
      <c r="AI744" s="145">
        <v>4.66326306580512E-3</v>
      </c>
      <c r="AJ744" s="145">
        <v>8.7699653151672701E-4</v>
      </c>
    </row>
    <row r="745" spans="1:36" x14ac:dyDescent="0.2">
      <c r="A745" s="2">
        <v>1035</v>
      </c>
      <c r="B745" s="2">
        <v>9940</v>
      </c>
      <c r="C745" s="2" t="s">
        <v>480</v>
      </c>
      <c r="D745" s="2" t="s">
        <v>481</v>
      </c>
      <c r="E745" s="4" t="s">
        <v>247</v>
      </c>
      <c r="F745" s="2" t="s">
        <v>487</v>
      </c>
      <c r="G745" s="2" t="s">
        <v>488</v>
      </c>
      <c r="H745" s="2" t="s">
        <v>250</v>
      </c>
      <c r="I745" s="2" t="s">
        <v>302</v>
      </c>
      <c r="J745" s="2" t="s">
        <v>30</v>
      </c>
      <c r="K745" s="2" t="s">
        <v>30</v>
      </c>
      <c r="L745" s="2" t="s">
        <v>294</v>
      </c>
      <c r="M745" s="2" t="s">
        <v>31</v>
      </c>
      <c r="N745" s="2" t="s">
        <v>308</v>
      </c>
      <c r="O745" s="2" t="s">
        <v>252</v>
      </c>
      <c r="P745" s="2" t="s">
        <v>296</v>
      </c>
      <c r="Q745" s="2" t="s">
        <v>296</v>
      </c>
      <c r="R745" s="2" t="s">
        <v>296</v>
      </c>
      <c r="S745" s="2" t="s">
        <v>34</v>
      </c>
      <c r="T745" s="136">
        <v>2.9870000000000001</v>
      </c>
      <c r="U745" s="2" t="s">
        <v>226</v>
      </c>
      <c r="V745" s="145">
        <v>5.5E-2</v>
      </c>
      <c r="W745" s="145">
        <v>6.216E-2</v>
      </c>
      <c r="X745" s="4" t="s">
        <v>258</v>
      </c>
      <c r="Z745" s="136">
        <v>2010394</v>
      </c>
      <c r="AA745" s="143">
        <v>1</v>
      </c>
      <c r="AB745" s="156">
        <v>98.21</v>
      </c>
      <c r="AD745" s="136">
        <v>1974.4079999999999</v>
      </c>
      <c r="AG745" s="2" t="s">
        <v>36</v>
      </c>
      <c r="AH745" s="145">
        <v>6.1279999999999998E-3</v>
      </c>
      <c r="AI745" s="145">
        <v>8.0985661174808E-4</v>
      </c>
      <c r="AJ745" s="145">
        <v>1.52305677270714E-4</v>
      </c>
    </row>
    <row r="746" spans="1:36" x14ac:dyDescent="0.2">
      <c r="A746" s="2">
        <v>1035</v>
      </c>
      <c r="B746" s="2">
        <v>9940</v>
      </c>
      <c r="C746" s="2" t="s">
        <v>480</v>
      </c>
      <c r="D746" s="2" t="s">
        <v>481</v>
      </c>
      <c r="E746" s="4" t="s">
        <v>247</v>
      </c>
      <c r="F746" s="2" t="s">
        <v>489</v>
      </c>
      <c r="G746" s="2" t="s">
        <v>490</v>
      </c>
      <c r="H746" s="2" t="s">
        <v>250</v>
      </c>
      <c r="I746" s="2" t="s">
        <v>302</v>
      </c>
      <c r="J746" s="2" t="s">
        <v>30</v>
      </c>
      <c r="K746" s="2" t="s">
        <v>30</v>
      </c>
      <c r="L746" s="2" t="s">
        <v>294</v>
      </c>
      <c r="M746" s="2" t="s">
        <v>190</v>
      </c>
      <c r="N746" s="2" t="s">
        <v>308</v>
      </c>
      <c r="O746" s="2" t="s">
        <v>252</v>
      </c>
      <c r="P746" s="2" t="s">
        <v>296</v>
      </c>
      <c r="Q746" s="2" t="s">
        <v>296</v>
      </c>
      <c r="R746" s="2" t="s">
        <v>296</v>
      </c>
      <c r="S746" s="2" t="s">
        <v>34</v>
      </c>
      <c r="T746" s="136">
        <v>4.8869999999999996</v>
      </c>
      <c r="U746" s="2" t="s">
        <v>491</v>
      </c>
      <c r="V746" s="145">
        <v>6.3399999999999998E-2</v>
      </c>
      <c r="W746" s="145">
        <v>6.6970000000000002E-2</v>
      </c>
      <c r="X746" s="4" t="s">
        <v>258</v>
      </c>
      <c r="Z746" s="136">
        <v>6639000</v>
      </c>
      <c r="AA746" s="143">
        <v>1</v>
      </c>
      <c r="AB746" s="156">
        <v>99.52</v>
      </c>
      <c r="AD746" s="136">
        <v>6607.1329999999998</v>
      </c>
      <c r="AG746" s="2" t="s">
        <v>36</v>
      </c>
      <c r="AH746" s="145">
        <v>3.0953999999999999E-2</v>
      </c>
      <c r="AI746" s="145">
        <v>2.7100935193377102E-3</v>
      </c>
      <c r="AJ746" s="145">
        <v>5.0967371623817596E-4</v>
      </c>
    </row>
    <row r="747" spans="1:36" x14ac:dyDescent="0.2">
      <c r="A747" s="2">
        <v>1035</v>
      </c>
      <c r="B747" s="2">
        <v>9940</v>
      </c>
      <c r="C747" s="2" t="s">
        <v>480</v>
      </c>
      <c r="D747" s="2" t="s">
        <v>481</v>
      </c>
      <c r="E747" s="4" t="s">
        <v>247</v>
      </c>
      <c r="F747" s="2" t="s">
        <v>492</v>
      </c>
      <c r="G747" s="2" t="s">
        <v>493</v>
      </c>
      <c r="H747" s="2" t="s">
        <v>250</v>
      </c>
      <c r="I747" s="2" t="s">
        <v>302</v>
      </c>
      <c r="J747" s="2" t="s">
        <v>30</v>
      </c>
      <c r="K747" s="2" t="s">
        <v>30</v>
      </c>
      <c r="L747" s="2" t="s">
        <v>294</v>
      </c>
      <c r="M747" s="2" t="s">
        <v>31</v>
      </c>
      <c r="N747" s="2" t="s">
        <v>308</v>
      </c>
      <c r="O747" s="2" t="s">
        <v>252</v>
      </c>
      <c r="P747" s="2" t="s">
        <v>296</v>
      </c>
      <c r="Q747" s="2" t="s">
        <v>296</v>
      </c>
      <c r="R747" s="2" t="s">
        <v>296</v>
      </c>
      <c r="S747" s="2" t="s">
        <v>34</v>
      </c>
      <c r="T747" s="136">
        <v>0.247</v>
      </c>
      <c r="U747" s="2" t="s">
        <v>494</v>
      </c>
      <c r="V747" s="145">
        <v>3.5499999999999997E-2</v>
      </c>
      <c r="W747" s="145">
        <v>6.7449999999999996E-2</v>
      </c>
      <c r="X747" s="4" t="s">
        <v>258</v>
      </c>
      <c r="Z747" s="136">
        <v>6763192.5499999998</v>
      </c>
      <c r="AA747" s="143">
        <v>1</v>
      </c>
      <c r="AB747" s="156">
        <v>100.15</v>
      </c>
      <c r="AD747" s="136">
        <v>6773.3370000000004</v>
      </c>
      <c r="AG747" s="2" t="s">
        <v>36</v>
      </c>
      <c r="AH747" s="145">
        <v>4.7229E-2</v>
      </c>
      <c r="AI747" s="145">
        <v>2.77826678861938E-3</v>
      </c>
      <c r="AJ747" s="145">
        <v>5.2249472158539601E-4</v>
      </c>
    </row>
    <row r="748" spans="1:36" x14ac:dyDescent="0.2">
      <c r="A748" s="2">
        <v>1035</v>
      </c>
      <c r="B748" s="2">
        <v>9940</v>
      </c>
      <c r="C748" s="2" t="s">
        <v>245</v>
      </c>
      <c r="D748" s="2" t="s">
        <v>246</v>
      </c>
      <c r="E748" s="4" t="s">
        <v>247</v>
      </c>
      <c r="F748" s="2" t="s">
        <v>1512</v>
      </c>
      <c r="G748" s="2" t="s">
        <v>1513</v>
      </c>
      <c r="H748" s="2" t="s">
        <v>250</v>
      </c>
      <c r="I748" s="2" t="s">
        <v>330</v>
      </c>
      <c r="J748" s="2" t="s">
        <v>30</v>
      </c>
      <c r="K748" s="2" t="s">
        <v>30</v>
      </c>
      <c r="L748" s="2" t="s">
        <v>294</v>
      </c>
      <c r="M748" s="2" t="s">
        <v>31</v>
      </c>
      <c r="N748" s="2" t="s">
        <v>251</v>
      </c>
      <c r="O748" s="2" t="s">
        <v>252</v>
      </c>
      <c r="P748" s="2" t="s">
        <v>253</v>
      </c>
      <c r="Q748" s="2" t="s">
        <v>254</v>
      </c>
      <c r="R748" s="2" t="s">
        <v>255</v>
      </c>
      <c r="S748" s="2" t="s">
        <v>34</v>
      </c>
      <c r="T748" s="136">
        <v>2.3540000000000001</v>
      </c>
      <c r="U748" s="2" t="s">
        <v>325</v>
      </c>
      <c r="V748" s="145">
        <v>1E-3</v>
      </c>
      <c r="W748" s="145">
        <v>3.116E-2</v>
      </c>
      <c r="X748" s="4" t="s">
        <v>258</v>
      </c>
      <c r="Z748" s="136">
        <v>5107001.5</v>
      </c>
      <c r="AA748" s="143">
        <v>1</v>
      </c>
      <c r="AB748" s="156">
        <v>104.86</v>
      </c>
      <c r="AD748" s="136">
        <v>5355.2020000000002</v>
      </c>
      <c r="AG748" s="2" t="s">
        <v>36</v>
      </c>
      <c r="AH748" s="145">
        <v>8.1099999999999992E-3</v>
      </c>
      <c r="AI748" s="145">
        <v>2.19658028055408E-3</v>
      </c>
      <c r="AJ748" s="145">
        <v>4.1309985305565698E-4</v>
      </c>
    </row>
    <row r="749" spans="1:36" x14ac:dyDescent="0.2">
      <c r="A749" s="2">
        <v>1035</v>
      </c>
      <c r="B749" s="2">
        <v>9940</v>
      </c>
      <c r="C749" s="2" t="s">
        <v>245</v>
      </c>
      <c r="D749" s="2" t="s">
        <v>246</v>
      </c>
      <c r="E749" s="4" t="s">
        <v>247</v>
      </c>
      <c r="F749" s="2" t="s">
        <v>495</v>
      </c>
      <c r="G749" s="2" t="s">
        <v>496</v>
      </c>
      <c r="H749" s="2" t="s">
        <v>250</v>
      </c>
      <c r="I749" s="2" t="s">
        <v>330</v>
      </c>
      <c r="J749" s="2" t="s">
        <v>30</v>
      </c>
      <c r="K749" s="2" t="s">
        <v>30</v>
      </c>
      <c r="L749" s="2" t="s">
        <v>294</v>
      </c>
      <c r="M749" s="2" t="s">
        <v>31</v>
      </c>
      <c r="N749" s="2" t="s">
        <v>251</v>
      </c>
      <c r="O749" s="2" t="s">
        <v>252</v>
      </c>
      <c r="P749" s="2" t="s">
        <v>253</v>
      </c>
      <c r="Q749" s="2" t="s">
        <v>254</v>
      </c>
      <c r="R749" s="2" t="s">
        <v>255</v>
      </c>
      <c r="S749" s="2" t="s">
        <v>34</v>
      </c>
      <c r="T749" s="136">
        <v>3.597</v>
      </c>
      <c r="U749" s="2" t="s">
        <v>351</v>
      </c>
      <c r="V749" s="145">
        <v>0.03</v>
      </c>
      <c r="W749" s="145">
        <v>3.2759999999999997E-2</v>
      </c>
      <c r="X749" s="4" t="s">
        <v>258</v>
      </c>
      <c r="Z749" s="136">
        <v>17509199.690000001</v>
      </c>
      <c r="AA749" s="143">
        <v>1</v>
      </c>
      <c r="AB749" s="156">
        <v>104.47</v>
      </c>
      <c r="AD749" s="136">
        <v>18291.861000000001</v>
      </c>
      <c r="AG749" s="2" t="s">
        <v>36</v>
      </c>
      <c r="AH749" s="145">
        <v>2.9846999999999999E-2</v>
      </c>
      <c r="AI749" s="145">
        <v>7.50289955205166E-3</v>
      </c>
      <c r="AJ749" s="145">
        <v>1.41103274480005E-3</v>
      </c>
    </row>
    <row r="750" spans="1:36" x14ac:dyDescent="0.2">
      <c r="A750" s="2">
        <v>1035</v>
      </c>
      <c r="B750" s="2">
        <v>9940</v>
      </c>
      <c r="C750" s="2" t="s">
        <v>245</v>
      </c>
      <c r="D750" s="2" t="s">
        <v>246</v>
      </c>
      <c r="E750" s="4" t="s">
        <v>247</v>
      </c>
      <c r="F750" s="2" t="s">
        <v>1514</v>
      </c>
      <c r="G750" s="2" t="s">
        <v>1515</v>
      </c>
      <c r="H750" s="2" t="s">
        <v>250</v>
      </c>
      <c r="I750" s="2" t="s">
        <v>302</v>
      </c>
      <c r="J750" s="2" t="s">
        <v>30</v>
      </c>
      <c r="K750" s="2" t="s">
        <v>30</v>
      </c>
      <c r="L750" s="2" t="s">
        <v>294</v>
      </c>
      <c r="M750" s="2" t="s">
        <v>31</v>
      </c>
      <c r="N750" s="2" t="s">
        <v>251</v>
      </c>
      <c r="O750" s="2" t="s">
        <v>252</v>
      </c>
      <c r="P750" s="2" t="s">
        <v>253</v>
      </c>
      <c r="Q750" s="2" t="s">
        <v>254</v>
      </c>
      <c r="R750" s="2" t="s">
        <v>255</v>
      </c>
      <c r="S750" s="2" t="s">
        <v>34</v>
      </c>
      <c r="T750" s="136">
        <v>3.431</v>
      </c>
      <c r="U750" s="2" t="s">
        <v>351</v>
      </c>
      <c r="V750" s="145">
        <v>5.5E-2</v>
      </c>
      <c r="W750" s="145">
        <v>5.4980000000000001E-2</v>
      </c>
      <c r="X750" s="4" t="s">
        <v>258</v>
      </c>
      <c r="Z750" s="136">
        <v>659865.07999999996</v>
      </c>
      <c r="AA750" s="143">
        <v>1</v>
      </c>
      <c r="AB750" s="156">
        <v>101.62</v>
      </c>
      <c r="AD750" s="136">
        <v>670.55499999999995</v>
      </c>
      <c r="AG750" s="2" t="s">
        <v>36</v>
      </c>
      <c r="AH750" s="145">
        <v>1.2830000000000001E-3</v>
      </c>
      <c r="AI750" s="145">
        <v>2.7504615517819899E-4</v>
      </c>
      <c r="AJ750" s="145">
        <v>5.1726552993991601E-5</v>
      </c>
    </row>
    <row r="751" spans="1:36" x14ac:dyDescent="0.2">
      <c r="A751" s="2">
        <v>1035</v>
      </c>
      <c r="B751" s="2">
        <v>9940</v>
      </c>
      <c r="C751" s="2" t="s">
        <v>497</v>
      </c>
      <c r="D751" s="2" t="s">
        <v>498</v>
      </c>
      <c r="E751" s="4" t="s">
        <v>247</v>
      </c>
      <c r="F751" s="2" t="s">
        <v>499</v>
      </c>
      <c r="G751" s="2" t="s">
        <v>500</v>
      </c>
      <c r="H751" s="2" t="s">
        <v>250</v>
      </c>
      <c r="I751" s="2" t="s">
        <v>302</v>
      </c>
      <c r="J751" s="2" t="s">
        <v>30</v>
      </c>
      <c r="K751" s="2" t="s">
        <v>30</v>
      </c>
      <c r="L751" s="2" t="s">
        <v>294</v>
      </c>
      <c r="M751" s="2" t="s">
        <v>31</v>
      </c>
      <c r="N751" s="2" t="s">
        <v>281</v>
      </c>
      <c r="O751" s="2" t="s">
        <v>252</v>
      </c>
      <c r="P751" s="2" t="s">
        <v>339</v>
      </c>
      <c r="Q751" s="2" t="s">
        <v>254</v>
      </c>
      <c r="R751" s="2" t="s">
        <v>255</v>
      </c>
      <c r="S751" s="2" t="s">
        <v>34</v>
      </c>
      <c r="T751" s="136">
        <v>1.3919999999999999</v>
      </c>
      <c r="U751" s="2" t="s">
        <v>501</v>
      </c>
      <c r="V751" s="145">
        <v>3.85E-2</v>
      </c>
      <c r="W751" s="145">
        <v>5.0290000000000001E-2</v>
      </c>
      <c r="X751" s="4" t="s">
        <v>258</v>
      </c>
      <c r="Z751" s="136">
        <v>1131841.06</v>
      </c>
      <c r="AA751" s="143">
        <v>1</v>
      </c>
      <c r="AB751" s="156">
        <v>98.76</v>
      </c>
      <c r="AD751" s="136">
        <v>1117.806</v>
      </c>
      <c r="AG751" s="2" t="s">
        <v>36</v>
      </c>
      <c r="AH751" s="145">
        <v>3.6310000000000001E-3</v>
      </c>
      <c r="AI751" s="145">
        <v>4.5849834017535598E-4</v>
      </c>
      <c r="AJ751" s="145">
        <v>8.6227486711719606E-5</v>
      </c>
    </row>
    <row r="752" spans="1:36" x14ac:dyDescent="0.2">
      <c r="A752" s="2">
        <v>1035</v>
      </c>
      <c r="B752" s="2">
        <v>9940</v>
      </c>
      <c r="C752" s="2" t="s">
        <v>502</v>
      </c>
      <c r="D752" s="2" t="s">
        <v>503</v>
      </c>
      <c r="E752" s="4" t="s">
        <v>247</v>
      </c>
      <c r="F752" s="2" t="s">
        <v>504</v>
      </c>
      <c r="G752" s="2" t="s">
        <v>505</v>
      </c>
      <c r="H752" s="2" t="s">
        <v>250</v>
      </c>
      <c r="I752" s="2" t="s">
        <v>302</v>
      </c>
      <c r="J752" s="2" t="s">
        <v>30</v>
      </c>
      <c r="K752" s="2" t="s">
        <v>30</v>
      </c>
      <c r="L752" s="2" t="s">
        <v>294</v>
      </c>
      <c r="M752" s="2" t="s">
        <v>31</v>
      </c>
      <c r="N752" s="2" t="s">
        <v>368</v>
      </c>
      <c r="O752" s="2" t="s">
        <v>252</v>
      </c>
      <c r="P752" s="2" t="s">
        <v>296</v>
      </c>
      <c r="Q752" s="2" t="s">
        <v>296</v>
      </c>
      <c r="R752" s="2" t="s">
        <v>296</v>
      </c>
      <c r="S752" s="2" t="s">
        <v>34</v>
      </c>
      <c r="T752" s="136">
        <v>0.84099999999999997</v>
      </c>
      <c r="U752" s="2" t="s">
        <v>317</v>
      </c>
      <c r="V752" s="145">
        <v>8.2000000000000003E-2</v>
      </c>
      <c r="W752" s="145">
        <v>6.6229999999999997E-2</v>
      </c>
      <c r="X752" s="4" t="s">
        <v>258</v>
      </c>
      <c r="Z752" s="136">
        <v>344258</v>
      </c>
      <c r="AA752" s="143">
        <v>1</v>
      </c>
      <c r="AB752" s="156">
        <v>103.45</v>
      </c>
      <c r="AD752" s="136">
        <v>356.13499999999999</v>
      </c>
      <c r="AG752" s="2" t="s">
        <v>36</v>
      </c>
      <c r="AH752" s="145">
        <v>3.3419999999999999E-3</v>
      </c>
      <c r="AI752" s="145">
        <v>1.4607832420290899E-4</v>
      </c>
      <c r="AJ752" s="145">
        <v>2.7472218883626001E-5</v>
      </c>
    </row>
    <row r="753" spans="1:36" x14ac:dyDescent="0.2">
      <c r="A753" s="2">
        <v>1035</v>
      </c>
      <c r="B753" s="2">
        <v>9940</v>
      </c>
      <c r="C753" s="2" t="s">
        <v>502</v>
      </c>
      <c r="D753" s="2" t="s">
        <v>503</v>
      </c>
      <c r="E753" s="4" t="s">
        <v>247</v>
      </c>
      <c r="F753" s="2" t="s">
        <v>506</v>
      </c>
      <c r="G753" s="2" t="s">
        <v>505</v>
      </c>
      <c r="H753" s="2" t="s">
        <v>250</v>
      </c>
      <c r="I753" s="2" t="s">
        <v>302</v>
      </c>
      <c r="J753" s="2" t="s">
        <v>30</v>
      </c>
      <c r="K753" s="2" t="s">
        <v>30</v>
      </c>
      <c r="L753" s="2" t="s">
        <v>294</v>
      </c>
      <c r="M753" s="2" t="s">
        <v>190</v>
      </c>
      <c r="N753" s="2" t="s">
        <v>368</v>
      </c>
      <c r="O753" s="2" t="s">
        <v>252</v>
      </c>
      <c r="P753" s="2" t="s">
        <v>296</v>
      </c>
      <c r="Q753" s="2" t="s">
        <v>296</v>
      </c>
      <c r="R753" s="2" t="s">
        <v>296</v>
      </c>
      <c r="S753" s="2" t="s">
        <v>34</v>
      </c>
      <c r="T753" s="136">
        <v>0.84499999999999997</v>
      </c>
      <c r="U753" s="2" t="s">
        <v>317</v>
      </c>
      <c r="V753" s="145">
        <v>8.2000000000000003E-2</v>
      </c>
      <c r="W753" s="145">
        <v>6.6199999999999995E-2</v>
      </c>
      <c r="X753" s="4" t="s">
        <v>258</v>
      </c>
      <c r="Z753" s="136">
        <v>2215000</v>
      </c>
      <c r="AA753" s="143">
        <v>1</v>
      </c>
      <c r="AB753" s="156">
        <v>102.497</v>
      </c>
      <c r="AD753" s="136">
        <v>2270.3139999999999</v>
      </c>
      <c r="AG753" s="2" t="s">
        <v>36</v>
      </c>
      <c r="AH753" s="145">
        <v>2.1505E-2</v>
      </c>
      <c r="AI753" s="145">
        <v>9.3123026446431504E-4</v>
      </c>
      <c r="AJ753" s="145">
        <v>1.7513181230697001E-4</v>
      </c>
    </row>
    <row r="754" spans="1:36" x14ac:dyDescent="0.2">
      <c r="A754" s="2">
        <v>1035</v>
      </c>
      <c r="B754" s="2">
        <v>9940</v>
      </c>
      <c r="C754" s="2" t="s">
        <v>1516</v>
      </c>
      <c r="D754" s="2" t="s">
        <v>1517</v>
      </c>
      <c r="E754" s="4" t="s">
        <v>247</v>
      </c>
      <c r="F754" s="2" t="s">
        <v>1518</v>
      </c>
      <c r="G754" s="2" t="s">
        <v>1519</v>
      </c>
      <c r="H754" s="2" t="s">
        <v>250</v>
      </c>
      <c r="I754" s="2" t="s">
        <v>302</v>
      </c>
      <c r="J754" s="2" t="s">
        <v>30</v>
      </c>
      <c r="K754" s="2" t="s">
        <v>30</v>
      </c>
      <c r="L754" s="2" t="s">
        <v>294</v>
      </c>
      <c r="M754" s="2" t="s">
        <v>31</v>
      </c>
      <c r="N754" s="2" t="s">
        <v>727</v>
      </c>
      <c r="O754" s="2" t="s">
        <v>252</v>
      </c>
      <c r="P754" s="2" t="s">
        <v>339</v>
      </c>
      <c r="Q754" s="2" t="s">
        <v>254</v>
      </c>
      <c r="R754" s="2" t="s">
        <v>255</v>
      </c>
      <c r="S754" s="2" t="s">
        <v>34</v>
      </c>
      <c r="T754" s="136">
        <v>2.81</v>
      </c>
      <c r="U754" s="2" t="s">
        <v>556</v>
      </c>
      <c r="V754" s="145">
        <v>2.1000000000000001E-2</v>
      </c>
      <c r="W754" s="145">
        <v>5.2659999999999998E-2</v>
      </c>
      <c r="X754" s="4" t="s">
        <v>258</v>
      </c>
      <c r="Z754" s="136">
        <v>2083457.34</v>
      </c>
      <c r="AA754" s="143">
        <v>1</v>
      </c>
      <c r="AB754" s="156">
        <v>92.19</v>
      </c>
      <c r="AD754" s="136">
        <v>1920.739</v>
      </c>
      <c r="AG754" s="2" t="s">
        <v>36</v>
      </c>
      <c r="AH754" s="145">
        <v>4.2339999999999999E-3</v>
      </c>
      <c r="AI754" s="145">
        <v>7.8784297906058995E-4</v>
      </c>
      <c r="AJ754" s="145">
        <v>1.4816568361378799E-4</v>
      </c>
    </row>
    <row r="755" spans="1:36" x14ac:dyDescent="0.2">
      <c r="A755" s="2">
        <v>1035</v>
      </c>
      <c r="B755" s="2">
        <v>9940</v>
      </c>
      <c r="C755" s="2" t="s">
        <v>507</v>
      </c>
      <c r="D755" s="2" t="s">
        <v>508</v>
      </c>
      <c r="E755" s="4" t="s">
        <v>247</v>
      </c>
      <c r="F755" s="2" t="s">
        <v>509</v>
      </c>
      <c r="G755" s="2" t="s">
        <v>510</v>
      </c>
      <c r="H755" s="2" t="s">
        <v>250</v>
      </c>
      <c r="I755" s="2" t="s">
        <v>302</v>
      </c>
      <c r="J755" s="2" t="s">
        <v>30</v>
      </c>
      <c r="K755" s="2" t="s">
        <v>95</v>
      </c>
      <c r="L755" s="2" t="s">
        <v>294</v>
      </c>
      <c r="M755" s="2" t="s">
        <v>31</v>
      </c>
      <c r="N755" s="2" t="s">
        <v>511</v>
      </c>
      <c r="O755" s="2" t="s">
        <v>252</v>
      </c>
      <c r="P755" s="2" t="s">
        <v>253</v>
      </c>
      <c r="Q755" s="2" t="s">
        <v>254</v>
      </c>
      <c r="R755" s="2" t="s">
        <v>255</v>
      </c>
      <c r="S755" s="2" t="s">
        <v>34</v>
      </c>
      <c r="T755" s="136">
        <v>0.47399999999999998</v>
      </c>
      <c r="U755" s="2" t="s">
        <v>512</v>
      </c>
      <c r="V755" s="145">
        <v>4.7500000000000001E-2</v>
      </c>
      <c r="W755" s="145">
        <v>5.9470000000000002E-2</v>
      </c>
      <c r="X755" s="4" t="s">
        <v>258</v>
      </c>
      <c r="Z755" s="136">
        <v>19642552.109999999</v>
      </c>
      <c r="AA755" s="143">
        <v>1</v>
      </c>
      <c r="AB755" s="156">
        <v>99.61</v>
      </c>
      <c r="AD755" s="136">
        <v>19565.946</v>
      </c>
      <c r="AG755" s="2" t="s">
        <v>36</v>
      </c>
      <c r="AH755" s="145">
        <v>3.1125E-2</v>
      </c>
      <c r="AI755" s="145">
        <v>8.0254999383659407E-3</v>
      </c>
      <c r="AJ755" s="145">
        <v>1.50931558231091E-3</v>
      </c>
    </row>
    <row r="756" spans="1:36" x14ac:dyDescent="0.2">
      <c r="A756" s="2">
        <v>1035</v>
      </c>
      <c r="B756" s="2">
        <v>9940</v>
      </c>
      <c r="C756" s="2" t="s">
        <v>513</v>
      </c>
      <c r="D756" s="2" t="s">
        <v>514</v>
      </c>
      <c r="E756" s="4" t="s">
        <v>365</v>
      </c>
      <c r="F756" s="2" t="s">
        <v>1520</v>
      </c>
      <c r="G756" s="2" t="s">
        <v>1521</v>
      </c>
      <c r="H756" s="2" t="s">
        <v>250</v>
      </c>
      <c r="I756" s="2" t="s">
        <v>302</v>
      </c>
      <c r="J756" s="2" t="s">
        <v>30</v>
      </c>
      <c r="K756" s="2" t="s">
        <v>322</v>
      </c>
      <c r="L756" s="2" t="s">
        <v>294</v>
      </c>
      <c r="M756" s="2" t="s">
        <v>190</v>
      </c>
      <c r="N756" s="2" t="s">
        <v>323</v>
      </c>
      <c r="O756" s="2" t="s">
        <v>252</v>
      </c>
      <c r="P756" s="2" t="s">
        <v>345</v>
      </c>
      <c r="Q756" s="2" t="s">
        <v>310</v>
      </c>
      <c r="R756" s="2" t="s">
        <v>255</v>
      </c>
      <c r="S756" s="2" t="s">
        <v>34</v>
      </c>
      <c r="T756" s="136">
        <v>2.4079999999999999</v>
      </c>
      <c r="U756" s="2" t="s">
        <v>820</v>
      </c>
      <c r="V756" s="145">
        <v>7.9500000000000001E-2</v>
      </c>
      <c r="W756" s="145">
        <v>6.4189999999999997E-2</v>
      </c>
      <c r="X756" s="4" t="s">
        <v>258</v>
      </c>
      <c r="Z756" s="136">
        <v>4765953</v>
      </c>
      <c r="AA756" s="143">
        <v>1</v>
      </c>
      <c r="AB756" s="156">
        <v>105.9</v>
      </c>
      <c r="AD756" s="136">
        <v>5047.1440000000002</v>
      </c>
      <c r="AG756" s="2" t="s">
        <v>36</v>
      </c>
      <c r="AH756" s="145">
        <v>2.6775E-2</v>
      </c>
      <c r="AI756" s="145">
        <v>2.0702221787876601E-3</v>
      </c>
      <c r="AJ756" s="145">
        <v>3.8933631764827699E-4</v>
      </c>
    </row>
    <row r="757" spans="1:36" x14ac:dyDescent="0.2">
      <c r="A757" s="2">
        <v>1035</v>
      </c>
      <c r="B757" s="2">
        <v>9940</v>
      </c>
      <c r="C757" s="2" t="s">
        <v>513</v>
      </c>
      <c r="D757" s="2" t="s">
        <v>514</v>
      </c>
      <c r="E757" s="4" t="s">
        <v>365</v>
      </c>
      <c r="F757" s="2" t="s">
        <v>515</v>
      </c>
      <c r="G757" s="2" t="s">
        <v>516</v>
      </c>
      <c r="H757" s="2" t="s">
        <v>250</v>
      </c>
      <c r="I757" s="2" t="s">
        <v>302</v>
      </c>
      <c r="J757" s="2" t="s">
        <v>30</v>
      </c>
      <c r="K757" s="2" t="s">
        <v>322</v>
      </c>
      <c r="L757" s="2" t="s">
        <v>294</v>
      </c>
      <c r="M757" s="2" t="s">
        <v>190</v>
      </c>
      <c r="N757" s="2" t="s">
        <v>323</v>
      </c>
      <c r="O757" s="2" t="s">
        <v>252</v>
      </c>
      <c r="P757" s="2" t="s">
        <v>345</v>
      </c>
      <c r="Q757" s="2" t="s">
        <v>310</v>
      </c>
      <c r="R757" s="2" t="s">
        <v>255</v>
      </c>
      <c r="S757" s="2" t="s">
        <v>34</v>
      </c>
      <c r="T757" s="136">
        <v>2.7</v>
      </c>
      <c r="U757" s="2" t="s">
        <v>340</v>
      </c>
      <c r="V757" s="145">
        <v>0.06</v>
      </c>
      <c r="W757" s="145">
        <v>6.3719999999999999E-2</v>
      </c>
      <c r="X757" s="4" t="s">
        <v>258</v>
      </c>
      <c r="Z757" s="136">
        <v>5122000</v>
      </c>
      <c r="AA757" s="143">
        <v>1</v>
      </c>
      <c r="AB757" s="156">
        <v>99.87</v>
      </c>
      <c r="AD757" s="136">
        <v>5115.3410000000003</v>
      </c>
      <c r="AG757" s="2" t="s">
        <v>36</v>
      </c>
      <c r="AH757" s="145">
        <v>1.8693000000000001E-2</v>
      </c>
      <c r="AI757" s="145">
        <v>2.0981950865797501E-3</v>
      </c>
      <c r="AJ757" s="145">
        <v>3.9459704233052402E-4</v>
      </c>
    </row>
    <row r="758" spans="1:36" x14ac:dyDescent="0.2">
      <c r="A758" s="2">
        <v>1035</v>
      </c>
      <c r="B758" s="2">
        <v>9940</v>
      </c>
      <c r="C758" s="2" t="s">
        <v>304</v>
      </c>
      <c r="D758" s="2" t="s">
        <v>305</v>
      </c>
      <c r="E758" s="4" t="s">
        <v>247</v>
      </c>
      <c r="F758" s="2" t="s">
        <v>517</v>
      </c>
      <c r="G758" s="2" t="s">
        <v>518</v>
      </c>
      <c r="H758" s="2" t="s">
        <v>250</v>
      </c>
      <c r="I758" s="2" t="s">
        <v>302</v>
      </c>
      <c r="J758" s="2" t="s">
        <v>30</v>
      </c>
      <c r="K758" s="2" t="s">
        <v>30</v>
      </c>
      <c r="L758" s="2" t="s">
        <v>294</v>
      </c>
      <c r="M758" s="2" t="s">
        <v>190</v>
      </c>
      <c r="N758" s="2" t="s">
        <v>308</v>
      </c>
      <c r="O758" s="2" t="s">
        <v>252</v>
      </c>
      <c r="P758" s="2" t="s">
        <v>309</v>
      </c>
      <c r="Q758" s="2" t="s">
        <v>310</v>
      </c>
      <c r="R758" s="2" t="s">
        <v>255</v>
      </c>
      <c r="S758" s="2" t="s">
        <v>34</v>
      </c>
      <c r="T758" s="136">
        <v>3.2949999999999999</v>
      </c>
      <c r="U758" s="2" t="s">
        <v>519</v>
      </c>
      <c r="V758" s="145">
        <v>1.4999999999999999E-2</v>
      </c>
      <c r="W758" s="145">
        <v>5.6739999999999999E-2</v>
      </c>
      <c r="X758" s="4" t="s">
        <v>258</v>
      </c>
      <c r="Z758" s="136">
        <v>4072000</v>
      </c>
      <c r="AA758" s="143">
        <v>1</v>
      </c>
      <c r="AB758" s="156">
        <v>86.724000000000004</v>
      </c>
      <c r="AD758" s="136">
        <v>3531.4189999999999</v>
      </c>
      <c r="AG758" s="2" t="s">
        <v>36</v>
      </c>
      <c r="AH758" s="145">
        <v>3.46E-3</v>
      </c>
      <c r="AI758" s="145">
        <v>1.44850658919288E-3</v>
      </c>
      <c r="AJ758" s="145">
        <v>2.7241338021790398E-4</v>
      </c>
    </row>
    <row r="759" spans="1:36" x14ac:dyDescent="0.2">
      <c r="A759" s="2">
        <v>1035</v>
      </c>
      <c r="B759" s="2">
        <v>9940</v>
      </c>
      <c r="C759" s="2" t="s">
        <v>304</v>
      </c>
      <c r="D759" s="2" t="s">
        <v>305</v>
      </c>
      <c r="E759" s="4" t="s">
        <v>247</v>
      </c>
      <c r="F759" s="2" t="s">
        <v>520</v>
      </c>
      <c r="G759" s="2" t="s">
        <v>521</v>
      </c>
      <c r="H759" s="2" t="s">
        <v>250</v>
      </c>
      <c r="I759" s="2" t="s">
        <v>302</v>
      </c>
      <c r="J759" s="2" t="s">
        <v>30</v>
      </c>
      <c r="K759" s="2" t="s">
        <v>30</v>
      </c>
      <c r="L759" s="2" t="s">
        <v>294</v>
      </c>
      <c r="M759" s="2" t="s">
        <v>190</v>
      </c>
      <c r="N759" s="2" t="s">
        <v>308</v>
      </c>
      <c r="O759" s="2" t="s">
        <v>252</v>
      </c>
      <c r="P759" s="2" t="s">
        <v>309</v>
      </c>
      <c r="Q759" s="2" t="s">
        <v>310</v>
      </c>
      <c r="R759" s="2" t="s">
        <v>255</v>
      </c>
      <c r="S759" s="2" t="s">
        <v>34</v>
      </c>
      <c r="T759" s="136">
        <v>5.859</v>
      </c>
      <c r="U759" s="2" t="s">
        <v>522</v>
      </c>
      <c r="V759" s="145">
        <v>0.05</v>
      </c>
      <c r="W759" s="145">
        <v>5.74E-2</v>
      </c>
      <c r="X759" s="4" t="s">
        <v>258</v>
      </c>
      <c r="Z759" s="136">
        <v>7248000</v>
      </c>
      <c r="AA759" s="143">
        <v>1</v>
      </c>
      <c r="AB759" s="156">
        <v>96.72</v>
      </c>
      <c r="AD759" s="136">
        <v>7010.2659999999996</v>
      </c>
      <c r="AG759" s="2" t="s">
        <v>36</v>
      </c>
      <c r="AH759" s="145">
        <v>1.5461000000000001E-2</v>
      </c>
      <c r="AI759" s="145">
        <v>2.8754492979762799E-3</v>
      </c>
      <c r="AJ759" s="145">
        <v>5.4077134943748199E-4</v>
      </c>
    </row>
    <row r="760" spans="1:36" x14ac:dyDescent="0.2">
      <c r="A760" s="2">
        <v>1035</v>
      </c>
      <c r="B760" s="2">
        <v>9940</v>
      </c>
      <c r="C760" s="2" t="s">
        <v>304</v>
      </c>
      <c r="D760" s="2" t="s">
        <v>305</v>
      </c>
      <c r="E760" s="4" t="s">
        <v>247</v>
      </c>
      <c r="F760" s="2" t="s">
        <v>306</v>
      </c>
      <c r="G760" s="2" t="s">
        <v>307</v>
      </c>
      <c r="H760" s="2" t="s">
        <v>250</v>
      </c>
      <c r="I760" s="2" t="s">
        <v>293</v>
      </c>
      <c r="J760" s="2" t="s">
        <v>30</v>
      </c>
      <c r="K760" s="2" t="s">
        <v>95</v>
      </c>
      <c r="L760" s="2" t="s">
        <v>294</v>
      </c>
      <c r="M760" s="2" t="s">
        <v>31</v>
      </c>
      <c r="N760" s="2" t="s">
        <v>308</v>
      </c>
      <c r="O760" s="2" t="s">
        <v>252</v>
      </c>
      <c r="P760" s="2" t="s">
        <v>309</v>
      </c>
      <c r="Q760" s="2" t="s">
        <v>310</v>
      </c>
      <c r="R760" s="2" t="s">
        <v>255</v>
      </c>
      <c r="S760" s="2" t="s">
        <v>34</v>
      </c>
      <c r="T760" s="136">
        <v>3.3809999999999998</v>
      </c>
      <c r="U760" s="2" t="s">
        <v>311</v>
      </c>
      <c r="V760" s="145">
        <v>7.4999999999999997E-3</v>
      </c>
      <c r="W760" s="145">
        <v>5.5530000000000003E-2</v>
      </c>
      <c r="X760" s="4" t="s">
        <v>258</v>
      </c>
      <c r="Z760" s="136">
        <v>13702015</v>
      </c>
      <c r="AA760" s="143">
        <v>1</v>
      </c>
      <c r="AB760" s="156">
        <v>85.4</v>
      </c>
      <c r="AD760" s="136">
        <v>11701.521000000001</v>
      </c>
      <c r="AG760" s="2" t="s">
        <v>36</v>
      </c>
      <c r="AH760" s="145">
        <v>2.5780000000000001E-2</v>
      </c>
      <c r="AI760" s="145">
        <v>4.7996940085079402E-3</v>
      </c>
      <c r="AJ760" s="145">
        <v>9.0265441567499E-4</v>
      </c>
    </row>
    <row r="761" spans="1:36" x14ac:dyDescent="0.2">
      <c r="A761" s="2">
        <v>1035</v>
      </c>
      <c r="B761" s="2">
        <v>9940</v>
      </c>
      <c r="C761" s="2" t="s">
        <v>304</v>
      </c>
      <c r="D761" s="2" t="s">
        <v>305</v>
      </c>
      <c r="E761" s="4" t="s">
        <v>247</v>
      </c>
      <c r="F761" s="2" t="s">
        <v>1746</v>
      </c>
      <c r="G761" s="2" t="s">
        <v>518</v>
      </c>
      <c r="H761" s="2" t="s">
        <v>250</v>
      </c>
      <c r="I761" s="2" t="s">
        <v>302</v>
      </c>
      <c r="J761" s="2" t="s">
        <v>30</v>
      </c>
      <c r="K761" s="2" t="s">
        <v>95</v>
      </c>
      <c r="L761" s="2" t="s">
        <v>294</v>
      </c>
      <c r="M761" s="2" t="s">
        <v>31</v>
      </c>
      <c r="N761" s="2" t="s">
        <v>308</v>
      </c>
      <c r="O761" s="2" t="s">
        <v>252</v>
      </c>
      <c r="P761" s="2" t="s">
        <v>309</v>
      </c>
      <c r="Q761" s="2" t="s">
        <v>310</v>
      </c>
      <c r="R761" s="2" t="s">
        <v>255</v>
      </c>
      <c r="S761" s="2" t="s">
        <v>34</v>
      </c>
      <c r="T761" s="136">
        <v>3.2930000000000001</v>
      </c>
      <c r="U761" s="2" t="s">
        <v>519</v>
      </c>
      <c r="V761" s="145">
        <v>1.4999999999999999E-2</v>
      </c>
      <c r="W761" s="145">
        <v>5.5910000000000001E-2</v>
      </c>
      <c r="X761" s="4" t="s">
        <v>258</v>
      </c>
      <c r="Z761" s="136">
        <v>39675</v>
      </c>
      <c r="AA761" s="143">
        <v>1</v>
      </c>
      <c r="AB761" s="156">
        <v>87.84</v>
      </c>
      <c r="AD761" s="136">
        <v>34.850999999999999</v>
      </c>
      <c r="AG761" s="2" t="s">
        <v>36</v>
      </c>
      <c r="AH761" s="145">
        <v>3.4E-5</v>
      </c>
      <c r="AI761" s="145">
        <v>1.4294879678753999E-5</v>
      </c>
      <c r="AJ761" s="145">
        <v>2.68836643350545E-6</v>
      </c>
    </row>
    <row r="762" spans="1:36" x14ac:dyDescent="0.2">
      <c r="A762" s="2">
        <v>1035</v>
      </c>
      <c r="B762" s="2">
        <v>9940</v>
      </c>
      <c r="C762" s="2" t="s">
        <v>523</v>
      </c>
      <c r="D762" s="2" t="s">
        <v>524</v>
      </c>
      <c r="E762" s="4" t="s">
        <v>365</v>
      </c>
      <c r="F762" s="2" t="s">
        <v>525</v>
      </c>
      <c r="G762" s="2" t="s">
        <v>526</v>
      </c>
      <c r="H762" s="2" t="s">
        <v>250</v>
      </c>
      <c r="I762" s="2" t="s">
        <v>302</v>
      </c>
      <c r="J762" s="2" t="s">
        <v>30</v>
      </c>
      <c r="K762" s="2" t="s">
        <v>95</v>
      </c>
      <c r="L762" s="2" t="s">
        <v>294</v>
      </c>
      <c r="M762" s="2" t="s">
        <v>31</v>
      </c>
      <c r="N762" s="2" t="s">
        <v>323</v>
      </c>
      <c r="O762" s="2" t="s">
        <v>252</v>
      </c>
      <c r="P762" s="2" t="s">
        <v>527</v>
      </c>
      <c r="Q762" s="2" t="s">
        <v>254</v>
      </c>
      <c r="R762" s="2" t="s">
        <v>255</v>
      </c>
      <c r="S762" s="2" t="s">
        <v>34</v>
      </c>
      <c r="T762" s="136">
        <v>1.2370000000000001</v>
      </c>
      <c r="U762" s="2" t="s">
        <v>528</v>
      </c>
      <c r="V762" s="145">
        <v>7.2499999999999995E-2</v>
      </c>
      <c r="W762" s="145">
        <v>5.5870000000000003E-2</v>
      </c>
      <c r="X762" s="4" t="s">
        <v>258</v>
      </c>
      <c r="Z762" s="136">
        <v>7532577</v>
      </c>
      <c r="AA762" s="143">
        <v>1</v>
      </c>
      <c r="AB762" s="156">
        <v>103.66</v>
      </c>
      <c r="AD762" s="136">
        <v>7808.2690000000002</v>
      </c>
      <c r="AG762" s="2" t="s">
        <v>36</v>
      </c>
      <c r="AH762" s="145">
        <v>5.2165000000000003E-2</v>
      </c>
      <c r="AI762" s="145">
        <v>3.2027720218514898E-3</v>
      </c>
      <c r="AJ762" s="145">
        <v>6.0232929490921204E-4</v>
      </c>
    </row>
    <row r="763" spans="1:36" x14ac:dyDescent="0.2">
      <c r="A763" s="2">
        <v>1035</v>
      </c>
      <c r="B763" s="2">
        <v>9940</v>
      </c>
      <c r="C763" s="2" t="s">
        <v>523</v>
      </c>
      <c r="D763" s="2" t="s">
        <v>524</v>
      </c>
      <c r="E763" s="4" t="s">
        <v>365</v>
      </c>
      <c r="F763" s="2" t="s">
        <v>1747</v>
      </c>
      <c r="G763" s="2" t="s">
        <v>1748</v>
      </c>
      <c r="H763" s="2" t="s">
        <v>250</v>
      </c>
      <c r="I763" s="2" t="s">
        <v>302</v>
      </c>
      <c r="J763" s="2" t="s">
        <v>30</v>
      </c>
      <c r="K763" s="2" t="s">
        <v>95</v>
      </c>
      <c r="L763" s="2" t="s">
        <v>294</v>
      </c>
      <c r="M763" s="2" t="s">
        <v>31</v>
      </c>
      <c r="N763" s="2" t="s">
        <v>323</v>
      </c>
      <c r="O763" s="2" t="s">
        <v>252</v>
      </c>
      <c r="P763" s="2" t="s">
        <v>324</v>
      </c>
      <c r="Q763" s="2" t="s">
        <v>254</v>
      </c>
      <c r="R763" s="2" t="s">
        <v>255</v>
      </c>
      <c r="S763" s="2" t="s">
        <v>34</v>
      </c>
      <c r="T763" s="136">
        <v>0.01</v>
      </c>
      <c r="U763" s="2" t="s">
        <v>1749</v>
      </c>
      <c r="V763" s="145">
        <v>5.3999999999999999E-2</v>
      </c>
      <c r="W763" s="145">
        <v>6.4019999999999994E-2</v>
      </c>
      <c r="X763" s="4" t="s">
        <v>258</v>
      </c>
      <c r="Z763" s="136">
        <v>-0.44</v>
      </c>
      <c r="AA763" s="143">
        <v>1</v>
      </c>
      <c r="AB763" s="156">
        <v>101.09</v>
      </c>
      <c r="AD763" s="136">
        <v>0</v>
      </c>
      <c r="AG763" s="2" t="s">
        <v>36</v>
      </c>
      <c r="AH763" s="145">
        <v>0</v>
      </c>
      <c r="AI763" s="145">
        <v>-1.82445062558351E-10</v>
      </c>
      <c r="AJ763" s="145">
        <v>-3.4311529244254899E-11</v>
      </c>
    </row>
    <row r="764" spans="1:36" x14ac:dyDescent="0.2">
      <c r="A764" s="2">
        <v>1035</v>
      </c>
      <c r="B764" s="2">
        <v>9940</v>
      </c>
      <c r="C764" s="2" t="s">
        <v>529</v>
      </c>
      <c r="D764" s="2" t="s">
        <v>530</v>
      </c>
      <c r="E764" s="4" t="s">
        <v>247</v>
      </c>
      <c r="F764" s="2" t="s">
        <v>531</v>
      </c>
      <c r="G764" s="2" t="s">
        <v>532</v>
      </c>
      <c r="H764" s="2" t="s">
        <v>250</v>
      </c>
      <c r="I764" s="2" t="s">
        <v>302</v>
      </c>
      <c r="J764" s="2" t="s">
        <v>30</v>
      </c>
      <c r="K764" s="2" t="s">
        <v>30</v>
      </c>
      <c r="L764" s="2" t="s">
        <v>294</v>
      </c>
      <c r="M764" s="2" t="s">
        <v>31</v>
      </c>
      <c r="N764" s="2" t="s">
        <v>308</v>
      </c>
      <c r="O764" s="2" t="s">
        <v>252</v>
      </c>
      <c r="P764" s="2" t="s">
        <v>527</v>
      </c>
      <c r="Q764" s="2" t="s">
        <v>254</v>
      </c>
      <c r="R764" s="2" t="s">
        <v>255</v>
      </c>
      <c r="S764" s="2" t="s">
        <v>34</v>
      </c>
      <c r="T764" s="136">
        <v>2.6560000000000001</v>
      </c>
      <c r="U764" s="2" t="s">
        <v>533</v>
      </c>
      <c r="V764" s="145">
        <v>2.0500000000000001E-2</v>
      </c>
      <c r="W764" s="145">
        <v>5.4919999999999997E-2</v>
      </c>
      <c r="X764" s="4" t="s">
        <v>258</v>
      </c>
      <c r="Z764" s="136">
        <v>8307000</v>
      </c>
      <c r="AA764" s="143">
        <v>1</v>
      </c>
      <c r="AB764" s="156">
        <v>91.77</v>
      </c>
      <c r="AD764" s="136">
        <v>7623.3339999999998</v>
      </c>
      <c r="AG764" s="2" t="s">
        <v>36</v>
      </c>
      <c r="AH764" s="145">
        <v>8.6639999999999998E-3</v>
      </c>
      <c r="AI764" s="145">
        <v>3.1269157777693598E-3</v>
      </c>
      <c r="AJ764" s="145">
        <v>5.8806339096702698E-4</v>
      </c>
    </row>
    <row r="765" spans="1:36" x14ac:dyDescent="0.2">
      <c r="A765" s="2">
        <v>1035</v>
      </c>
      <c r="B765" s="2">
        <v>9940</v>
      </c>
      <c r="C765" s="2" t="s">
        <v>529</v>
      </c>
      <c r="D765" s="2" t="s">
        <v>530</v>
      </c>
      <c r="E765" s="4" t="s">
        <v>247</v>
      </c>
      <c r="F765" s="2" t="s">
        <v>534</v>
      </c>
      <c r="G765" s="2" t="s">
        <v>535</v>
      </c>
      <c r="H765" s="2" t="s">
        <v>250</v>
      </c>
      <c r="I765" s="2" t="s">
        <v>293</v>
      </c>
      <c r="J765" s="2" t="s">
        <v>30</v>
      </c>
      <c r="K765" s="2" t="s">
        <v>322</v>
      </c>
      <c r="L765" s="2" t="s">
        <v>294</v>
      </c>
      <c r="M765" s="2" t="s">
        <v>31</v>
      </c>
      <c r="N765" s="2" t="s">
        <v>308</v>
      </c>
      <c r="O765" s="2" t="s">
        <v>252</v>
      </c>
      <c r="P765" s="2" t="s">
        <v>527</v>
      </c>
      <c r="Q765" s="2" t="s">
        <v>254</v>
      </c>
      <c r="R765" s="2" t="s">
        <v>255</v>
      </c>
      <c r="S765" s="2" t="s">
        <v>34</v>
      </c>
      <c r="T765" s="136">
        <v>2.3250000000000002</v>
      </c>
      <c r="U765" s="2" t="s">
        <v>362</v>
      </c>
      <c r="V765" s="145">
        <v>1.25E-3</v>
      </c>
      <c r="W765" s="145">
        <v>5.6779999999999997E-2</v>
      </c>
      <c r="X765" s="4" t="s">
        <v>258</v>
      </c>
      <c r="Z765" s="136">
        <v>7850175</v>
      </c>
      <c r="AA765" s="143">
        <v>1</v>
      </c>
      <c r="AB765" s="156">
        <v>88.8</v>
      </c>
      <c r="AD765" s="136">
        <v>6970.9549999999999</v>
      </c>
      <c r="AG765" s="2" t="s">
        <v>36</v>
      </c>
      <c r="AH765" s="145">
        <v>1.3854999999999999E-2</v>
      </c>
      <c r="AI765" s="145">
        <v>2.8593251603982002E-3</v>
      </c>
      <c r="AJ765" s="145">
        <v>5.3773896363163505E-4</v>
      </c>
    </row>
    <row r="766" spans="1:36" x14ac:dyDescent="0.2">
      <c r="A766" s="2">
        <v>1035</v>
      </c>
      <c r="B766" s="2">
        <v>9940</v>
      </c>
      <c r="C766" s="2" t="s">
        <v>536</v>
      </c>
      <c r="D766" s="2" t="s">
        <v>537</v>
      </c>
      <c r="E766" s="4" t="s">
        <v>247</v>
      </c>
      <c r="F766" s="2" t="s">
        <v>538</v>
      </c>
      <c r="G766" s="2" t="s">
        <v>539</v>
      </c>
      <c r="H766" s="2" t="s">
        <v>250</v>
      </c>
      <c r="I766" s="2" t="s">
        <v>330</v>
      </c>
      <c r="J766" s="2" t="s">
        <v>30</v>
      </c>
      <c r="K766" s="2" t="s">
        <v>30</v>
      </c>
      <c r="L766" s="2" t="s">
        <v>294</v>
      </c>
      <c r="M766" s="2" t="s">
        <v>31</v>
      </c>
      <c r="N766" s="2" t="s">
        <v>323</v>
      </c>
      <c r="O766" s="2" t="s">
        <v>252</v>
      </c>
      <c r="P766" s="2" t="s">
        <v>253</v>
      </c>
      <c r="Q766" s="2" t="s">
        <v>254</v>
      </c>
      <c r="R766" s="2" t="s">
        <v>255</v>
      </c>
      <c r="S766" s="2" t="s">
        <v>34</v>
      </c>
      <c r="T766" s="136">
        <v>1.2929999999999999</v>
      </c>
      <c r="U766" s="2" t="s">
        <v>540</v>
      </c>
      <c r="V766" s="145">
        <v>2.5700000000000001E-2</v>
      </c>
      <c r="W766" s="145">
        <v>3.1449999999999999E-2</v>
      </c>
      <c r="X766" s="4" t="s">
        <v>258</v>
      </c>
      <c r="Z766" s="136">
        <v>5789065</v>
      </c>
      <c r="AA766" s="143">
        <v>1</v>
      </c>
      <c r="AB766" s="156">
        <v>117.15</v>
      </c>
      <c r="AD766" s="136">
        <v>6781.89</v>
      </c>
      <c r="AG766" s="2" t="s">
        <v>36</v>
      </c>
      <c r="AH766" s="145">
        <v>5.4819999999999999E-3</v>
      </c>
      <c r="AI766" s="145">
        <v>2.7817747484284298E-3</v>
      </c>
      <c r="AJ766" s="145">
        <v>5.2315444601908697E-4</v>
      </c>
    </row>
    <row r="767" spans="1:36" x14ac:dyDescent="0.2">
      <c r="A767" s="2">
        <v>1035</v>
      </c>
      <c r="B767" s="2">
        <v>9940</v>
      </c>
      <c r="C767" s="2" t="s">
        <v>536</v>
      </c>
      <c r="D767" s="2" t="s">
        <v>537</v>
      </c>
      <c r="E767" s="4" t="s">
        <v>247</v>
      </c>
      <c r="F767" s="2" t="s">
        <v>541</v>
      </c>
      <c r="G767" s="2" t="s">
        <v>542</v>
      </c>
      <c r="H767" s="2" t="s">
        <v>250</v>
      </c>
      <c r="I767" s="2" t="s">
        <v>330</v>
      </c>
      <c r="J767" s="2" t="s">
        <v>30</v>
      </c>
      <c r="K767" s="2" t="s">
        <v>316</v>
      </c>
      <c r="L767" s="2" t="s">
        <v>294</v>
      </c>
      <c r="M767" s="2" t="s">
        <v>31</v>
      </c>
      <c r="N767" s="2" t="s">
        <v>323</v>
      </c>
      <c r="O767" s="2" t="s">
        <v>252</v>
      </c>
      <c r="P767" s="2" t="s">
        <v>253</v>
      </c>
      <c r="Q767" s="2" t="s">
        <v>254</v>
      </c>
      <c r="R767" s="2" t="s">
        <v>255</v>
      </c>
      <c r="S767" s="2" t="s">
        <v>34</v>
      </c>
      <c r="T767" s="136">
        <v>0.247</v>
      </c>
      <c r="U767" s="2" t="s">
        <v>494</v>
      </c>
      <c r="V767" s="145">
        <v>1.2200000000000001E-2</v>
      </c>
      <c r="W767" s="145">
        <v>1.8450000000000001E-2</v>
      </c>
      <c r="X767" s="4" t="s">
        <v>258</v>
      </c>
      <c r="Z767" s="136">
        <v>3487146.5</v>
      </c>
      <c r="AA767" s="143">
        <v>1</v>
      </c>
      <c r="AB767" s="156">
        <v>115.74</v>
      </c>
      <c r="AD767" s="136">
        <v>4036.0230000000001</v>
      </c>
      <c r="AG767" s="2" t="s">
        <v>36</v>
      </c>
      <c r="AH767" s="145">
        <v>1.5162E-2</v>
      </c>
      <c r="AI767" s="145">
        <v>1.6554837144173199E-3</v>
      </c>
      <c r="AJ767" s="145">
        <v>3.1133853163305402E-4</v>
      </c>
    </row>
    <row r="768" spans="1:36" x14ac:dyDescent="0.2">
      <c r="A768" s="2">
        <v>1035</v>
      </c>
      <c r="B768" s="2">
        <v>9940</v>
      </c>
      <c r="C768" s="2" t="s">
        <v>536</v>
      </c>
      <c r="D768" s="2" t="s">
        <v>537</v>
      </c>
      <c r="E768" s="4" t="s">
        <v>247</v>
      </c>
      <c r="F768" s="2" t="s">
        <v>543</v>
      </c>
      <c r="G768" s="2" t="s">
        <v>544</v>
      </c>
      <c r="H768" s="2" t="s">
        <v>250</v>
      </c>
      <c r="I768" s="2" t="s">
        <v>302</v>
      </c>
      <c r="J768" s="2" t="s">
        <v>30</v>
      </c>
      <c r="K768" s="2" t="s">
        <v>30</v>
      </c>
      <c r="L768" s="2" t="s">
        <v>294</v>
      </c>
      <c r="M768" s="2" t="s">
        <v>31</v>
      </c>
      <c r="N768" s="2" t="s">
        <v>323</v>
      </c>
      <c r="O768" s="2" t="s">
        <v>252</v>
      </c>
      <c r="P768" s="2" t="s">
        <v>309</v>
      </c>
      <c r="Q768" s="2" t="s">
        <v>310</v>
      </c>
      <c r="R768" s="2" t="s">
        <v>255</v>
      </c>
      <c r="S768" s="2" t="s">
        <v>34</v>
      </c>
      <c r="T768" s="136">
        <v>2.2509999999999999</v>
      </c>
      <c r="U768" s="2" t="s">
        <v>432</v>
      </c>
      <c r="V768" s="145">
        <v>2.3E-2</v>
      </c>
      <c r="W768" s="145">
        <v>5.2850000000000001E-2</v>
      </c>
      <c r="X768" s="4" t="s">
        <v>258</v>
      </c>
      <c r="Z768" s="136">
        <v>6206171.5999999996</v>
      </c>
      <c r="AA768" s="143">
        <v>1</v>
      </c>
      <c r="AB768" s="156">
        <v>93.84</v>
      </c>
      <c r="AD768" s="136">
        <v>5823.8710000000001</v>
      </c>
      <c r="AG768" s="2" t="s">
        <v>36</v>
      </c>
      <c r="AH768" s="145">
        <v>8.6040000000000005E-3</v>
      </c>
      <c r="AI768" s="145">
        <v>2.3888177665176299E-3</v>
      </c>
      <c r="AJ768" s="145">
        <v>4.4925299433001001E-4</v>
      </c>
    </row>
    <row r="769" spans="1:36" x14ac:dyDescent="0.2">
      <c r="A769" s="2">
        <v>1035</v>
      </c>
      <c r="B769" s="2">
        <v>9940</v>
      </c>
      <c r="C769" s="2" t="s">
        <v>536</v>
      </c>
      <c r="D769" s="2" t="s">
        <v>537</v>
      </c>
      <c r="E769" s="4" t="s">
        <v>247</v>
      </c>
      <c r="F769" s="2" t="s">
        <v>545</v>
      </c>
      <c r="G769" s="2" t="s">
        <v>546</v>
      </c>
      <c r="H769" s="2" t="s">
        <v>250</v>
      </c>
      <c r="I769" s="2" t="s">
        <v>330</v>
      </c>
      <c r="J769" s="2" t="s">
        <v>30</v>
      </c>
      <c r="K769" s="2" t="s">
        <v>30</v>
      </c>
      <c r="L769" s="2" t="s">
        <v>294</v>
      </c>
      <c r="M769" s="2" t="s">
        <v>31</v>
      </c>
      <c r="N769" s="2" t="s">
        <v>323</v>
      </c>
      <c r="O769" s="2" t="s">
        <v>252</v>
      </c>
      <c r="P769" s="2" t="s">
        <v>253</v>
      </c>
      <c r="Q769" s="2" t="s">
        <v>254</v>
      </c>
      <c r="R769" s="2" t="s">
        <v>255</v>
      </c>
      <c r="S769" s="2" t="s">
        <v>34</v>
      </c>
      <c r="T769" s="136">
        <v>3.665</v>
      </c>
      <c r="U769" s="2" t="s">
        <v>325</v>
      </c>
      <c r="V769" s="145">
        <v>1.09E-2</v>
      </c>
      <c r="W769" s="145">
        <v>3.2640000000000002E-2</v>
      </c>
      <c r="X769" s="4" t="s">
        <v>258</v>
      </c>
      <c r="Z769" s="136">
        <v>3914043</v>
      </c>
      <c r="AA769" s="143">
        <v>1</v>
      </c>
      <c r="AB769" s="156">
        <v>105.7</v>
      </c>
      <c r="AD769" s="136">
        <v>4137.143</v>
      </c>
      <c r="AG769" s="2" t="s">
        <v>36</v>
      </c>
      <c r="AH769" s="145">
        <v>5.4990000000000004E-3</v>
      </c>
      <c r="AI769" s="145">
        <v>1.6969608443658901E-3</v>
      </c>
      <c r="AJ769" s="145">
        <v>3.19138927748146E-4</v>
      </c>
    </row>
    <row r="770" spans="1:36" x14ac:dyDescent="0.2">
      <c r="A770" s="2">
        <v>1035</v>
      </c>
      <c r="B770" s="2">
        <v>9940</v>
      </c>
      <c r="C770" s="2" t="s">
        <v>536</v>
      </c>
      <c r="D770" s="2" t="s">
        <v>537</v>
      </c>
      <c r="E770" s="4" t="s">
        <v>247</v>
      </c>
      <c r="F770" s="2" t="s">
        <v>547</v>
      </c>
      <c r="G770" s="2" t="s">
        <v>548</v>
      </c>
      <c r="H770" s="2" t="s">
        <v>250</v>
      </c>
      <c r="I770" s="2" t="s">
        <v>330</v>
      </c>
      <c r="J770" s="2" t="s">
        <v>30</v>
      </c>
      <c r="K770" s="2" t="s">
        <v>30</v>
      </c>
      <c r="L770" s="2" t="s">
        <v>294</v>
      </c>
      <c r="M770" s="2" t="s">
        <v>31</v>
      </c>
      <c r="N770" s="2" t="s">
        <v>323</v>
      </c>
      <c r="O770" s="2" t="s">
        <v>252</v>
      </c>
      <c r="P770" s="2" t="s">
        <v>253</v>
      </c>
      <c r="Q770" s="2" t="s">
        <v>254</v>
      </c>
      <c r="R770" s="2" t="s">
        <v>255</v>
      </c>
      <c r="S770" s="2" t="s">
        <v>34</v>
      </c>
      <c r="T770" s="136">
        <v>6.8319999999999999</v>
      </c>
      <c r="U770" s="2" t="s">
        <v>549</v>
      </c>
      <c r="V770" s="145">
        <v>4.02E-2</v>
      </c>
      <c r="W770" s="145">
        <v>3.5560000000000001E-2</v>
      </c>
      <c r="X770" s="4" t="s">
        <v>258</v>
      </c>
      <c r="Z770" s="136">
        <v>6214437</v>
      </c>
      <c r="AA770" s="143">
        <v>1</v>
      </c>
      <c r="AB770" s="156">
        <v>104.52</v>
      </c>
      <c r="AD770" s="136">
        <v>6495.33</v>
      </c>
      <c r="AG770" s="2" t="s">
        <v>36</v>
      </c>
      <c r="AH770" s="145">
        <v>7.7039999999999999E-3</v>
      </c>
      <c r="AI770" s="145">
        <v>2.66423440526607E-3</v>
      </c>
      <c r="AJ770" s="145">
        <v>5.0104922231370298E-4</v>
      </c>
    </row>
    <row r="771" spans="1:36" x14ac:dyDescent="0.2">
      <c r="A771" s="2">
        <v>1035</v>
      </c>
      <c r="B771" s="2">
        <v>9940</v>
      </c>
      <c r="C771" s="2" t="s">
        <v>550</v>
      </c>
      <c r="D771" s="2" t="s">
        <v>551</v>
      </c>
      <c r="E771" s="4" t="s">
        <v>247</v>
      </c>
      <c r="F771" s="2" t="s">
        <v>552</v>
      </c>
      <c r="G771" s="2" t="s">
        <v>553</v>
      </c>
      <c r="H771" s="2" t="s">
        <v>250</v>
      </c>
      <c r="I771" s="2" t="s">
        <v>302</v>
      </c>
      <c r="J771" s="2" t="s">
        <v>30</v>
      </c>
      <c r="K771" s="2" t="s">
        <v>30</v>
      </c>
      <c r="L771" s="2" t="s">
        <v>294</v>
      </c>
      <c r="M771" s="2" t="s">
        <v>31</v>
      </c>
      <c r="N771" s="2" t="s">
        <v>368</v>
      </c>
      <c r="O771" s="2" t="s">
        <v>252</v>
      </c>
      <c r="P771" s="2" t="s">
        <v>296</v>
      </c>
      <c r="Q771" s="2" t="s">
        <v>296</v>
      </c>
      <c r="R771" s="2" t="s">
        <v>296</v>
      </c>
      <c r="S771" s="2" t="s">
        <v>34</v>
      </c>
      <c r="T771" s="136">
        <v>1.629</v>
      </c>
      <c r="U771" s="2" t="s">
        <v>303</v>
      </c>
      <c r="V771" s="145">
        <v>8.5000000000000006E-2</v>
      </c>
      <c r="W771" s="145">
        <v>6.3089999999999993E-2</v>
      </c>
      <c r="X771" s="4" t="s">
        <v>258</v>
      </c>
      <c r="Z771" s="136">
        <v>3752030</v>
      </c>
      <c r="AA771" s="143">
        <v>1</v>
      </c>
      <c r="AB771" s="156">
        <v>105.85</v>
      </c>
      <c r="AD771" s="136">
        <v>3971.5239999999999</v>
      </c>
      <c r="AG771" s="2" t="s">
        <v>36</v>
      </c>
      <c r="AH771" s="145">
        <v>2.886E-2</v>
      </c>
      <c r="AI771" s="145">
        <v>1.62902746412502E-3</v>
      </c>
      <c r="AJ771" s="145">
        <v>3.0636303713148401E-4</v>
      </c>
    </row>
    <row r="772" spans="1:36" x14ac:dyDescent="0.2">
      <c r="A772" s="2">
        <v>1035</v>
      </c>
      <c r="B772" s="2">
        <v>9940</v>
      </c>
      <c r="C772" s="2" t="s">
        <v>550</v>
      </c>
      <c r="D772" s="2" t="s">
        <v>551</v>
      </c>
      <c r="E772" s="4" t="s">
        <v>247</v>
      </c>
      <c r="F772" s="2" t="s">
        <v>554</v>
      </c>
      <c r="G772" s="2" t="s">
        <v>555</v>
      </c>
      <c r="H772" s="2" t="s">
        <v>250</v>
      </c>
      <c r="I772" s="2" t="s">
        <v>302</v>
      </c>
      <c r="J772" s="2" t="s">
        <v>30</v>
      </c>
      <c r="K772" s="2" t="s">
        <v>30</v>
      </c>
      <c r="L772" s="2" t="s">
        <v>294</v>
      </c>
      <c r="M772" s="2" t="s">
        <v>190</v>
      </c>
      <c r="N772" s="2" t="s">
        <v>368</v>
      </c>
      <c r="O772" s="2" t="s">
        <v>252</v>
      </c>
      <c r="P772" s="2" t="s">
        <v>296</v>
      </c>
      <c r="Q772" s="2" t="s">
        <v>296</v>
      </c>
      <c r="R772" s="2" t="s">
        <v>296</v>
      </c>
      <c r="S772" s="2" t="s">
        <v>34</v>
      </c>
      <c r="T772" s="136">
        <v>3.4489999999999998</v>
      </c>
      <c r="U772" s="2" t="s">
        <v>556</v>
      </c>
      <c r="V772" s="145">
        <v>6.6900000000000001E-2</v>
      </c>
      <c r="W772" s="145">
        <v>7.109E-2</v>
      </c>
      <c r="X772" s="4" t="s">
        <v>258</v>
      </c>
      <c r="Z772" s="136">
        <v>3312080</v>
      </c>
      <c r="AA772" s="143">
        <v>1</v>
      </c>
      <c r="AB772" s="156">
        <v>99.85</v>
      </c>
      <c r="AD772" s="136">
        <v>3307.1120000000001</v>
      </c>
      <c r="AG772" s="2" t="s">
        <v>36</v>
      </c>
      <c r="AH772" s="145">
        <v>1.3766E-2</v>
      </c>
      <c r="AI772" s="145">
        <v>1.3565010338089101E-3</v>
      </c>
      <c r="AJ772" s="145">
        <v>2.5511035617371299E-4</v>
      </c>
    </row>
    <row r="773" spans="1:36" x14ac:dyDescent="0.2">
      <c r="A773" s="2">
        <v>1035</v>
      </c>
      <c r="B773" s="2">
        <v>9940</v>
      </c>
      <c r="C773" s="2" t="s">
        <v>1522</v>
      </c>
      <c r="D773" s="2" t="s">
        <v>1523</v>
      </c>
      <c r="E773" s="4" t="s">
        <v>247</v>
      </c>
      <c r="F773" s="2" t="s">
        <v>1524</v>
      </c>
      <c r="G773" s="2" t="s">
        <v>1525</v>
      </c>
      <c r="H773" s="2" t="s">
        <v>250</v>
      </c>
      <c r="I773" s="2" t="s">
        <v>302</v>
      </c>
      <c r="J773" s="2" t="s">
        <v>30</v>
      </c>
      <c r="K773" s="2" t="s">
        <v>30</v>
      </c>
      <c r="L773" s="2" t="s">
        <v>294</v>
      </c>
      <c r="M773" s="2" t="s">
        <v>31</v>
      </c>
      <c r="N773" s="2" t="s">
        <v>368</v>
      </c>
      <c r="O773" s="2" t="s">
        <v>252</v>
      </c>
      <c r="P773" s="2" t="s">
        <v>395</v>
      </c>
      <c r="Q773" s="2" t="s">
        <v>310</v>
      </c>
      <c r="R773" s="2" t="s">
        <v>255</v>
      </c>
      <c r="S773" s="2" t="s">
        <v>34</v>
      </c>
      <c r="T773" s="136">
        <v>1.47</v>
      </c>
      <c r="U773" s="2" t="s">
        <v>142</v>
      </c>
      <c r="V773" s="145">
        <v>2.4E-2</v>
      </c>
      <c r="W773" s="145">
        <v>5.3120000000000001E-2</v>
      </c>
      <c r="X773" s="4" t="s">
        <v>258</v>
      </c>
      <c r="Z773" s="136">
        <v>128749.91</v>
      </c>
      <c r="AA773" s="143">
        <v>1</v>
      </c>
      <c r="AB773" s="156">
        <v>95.98</v>
      </c>
      <c r="AD773" s="136">
        <v>123.574</v>
      </c>
      <c r="AG773" s="2" t="s">
        <v>36</v>
      </c>
      <c r="AH773" s="145">
        <v>6.0099999999999997E-4</v>
      </c>
      <c r="AI773" s="145">
        <v>5.0687272394270501E-5</v>
      </c>
      <c r="AJ773" s="145">
        <v>9.5325014811584396E-6</v>
      </c>
    </row>
    <row r="774" spans="1:36" x14ac:dyDescent="0.2">
      <c r="A774" s="2">
        <v>1035</v>
      </c>
      <c r="B774" s="2">
        <v>9940</v>
      </c>
      <c r="C774" s="2" t="s">
        <v>557</v>
      </c>
      <c r="D774" s="2" t="s">
        <v>558</v>
      </c>
      <c r="E774" s="4" t="s">
        <v>247</v>
      </c>
      <c r="F774" s="2" t="s">
        <v>559</v>
      </c>
      <c r="G774" s="2" t="s">
        <v>560</v>
      </c>
      <c r="H774" s="2" t="s">
        <v>250</v>
      </c>
      <c r="I774" s="2" t="s">
        <v>302</v>
      </c>
      <c r="J774" s="2" t="s">
        <v>30</v>
      </c>
      <c r="K774" s="2" t="s">
        <v>30</v>
      </c>
      <c r="L774" s="2" t="s">
        <v>294</v>
      </c>
      <c r="M774" s="2" t="s">
        <v>31</v>
      </c>
      <c r="N774" s="2" t="s">
        <v>251</v>
      </c>
      <c r="O774" s="2" t="s">
        <v>252</v>
      </c>
      <c r="P774" s="2" t="s">
        <v>448</v>
      </c>
      <c r="Q774" s="2" t="s">
        <v>254</v>
      </c>
      <c r="R774" s="2" t="s">
        <v>255</v>
      </c>
      <c r="S774" s="2" t="s">
        <v>34</v>
      </c>
      <c r="T774" s="136">
        <v>2.4180000000000001</v>
      </c>
      <c r="U774" s="2" t="s">
        <v>561</v>
      </c>
      <c r="V774" s="145">
        <v>1.6400000000000001E-2</v>
      </c>
      <c r="W774" s="145">
        <v>5.0849999999999999E-2</v>
      </c>
      <c r="X774" s="4" t="s">
        <v>258</v>
      </c>
      <c r="Z774" s="136">
        <v>4891483</v>
      </c>
      <c r="AA774" s="143">
        <v>1</v>
      </c>
      <c r="AB774" s="156">
        <v>92.17</v>
      </c>
      <c r="AD774" s="136">
        <v>4508.4799999999996</v>
      </c>
      <c r="AG774" s="2" t="s">
        <v>36</v>
      </c>
      <c r="AH774" s="145">
        <v>1.5626000000000001E-2</v>
      </c>
      <c r="AI774" s="145">
        <v>1.84927448527046E-3</v>
      </c>
      <c r="AJ774" s="145">
        <v>3.4778379141785801E-4</v>
      </c>
    </row>
    <row r="775" spans="1:36" x14ac:dyDescent="0.2">
      <c r="A775" s="2">
        <v>1035</v>
      </c>
      <c r="B775" s="2">
        <v>9940</v>
      </c>
      <c r="C775" s="2" t="s">
        <v>312</v>
      </c>
      <c r="D775" s="2" t="s">
        <v>313</v>
      </c>
      <c r="E775" s="4" t="s">
        <v>247</v>
      </c>
      <c r="F775" s="2" t="s">
        <v>562</v>
      </c>
      <c r="G775" s="2" t="s">
        <v>563</v>
      </c>
      <c r="H775" s="2" t="s">
        <v>250</v>
      </c>
      <c r="I775" s="2" t="s">
        <v>302</v>
      </c>
      <c r="J775" s="2" t="s">
        <v>30</v>
      </c>
      <c r="K775" s="2" t="s">
        <v>30</v>
      </c>
      <c r="L775" s="2" t="s">
        <v>294</v>
      </c>
      <c r="M775" s="2" t="s">
        <v>190</v>
      </c>
      <c r="N775" s="2" t="s">
        <v>308</v>
      </c>
      <c r="O775" s="2" t="s">
        <v>252</v>
      </c>
      <c r="P775" s="2" t="s">
        <v>296</v>
      </c>
      <c r="Q775" s="2" t="s">
        <v>296</v>
      </c>
      <c r="R775" s="2" t="s">
        <v>296</v>
      </c>
      <c r="S775" s="2" t="s">
        <v>34</v>
      </c>
      <c r="T775" s="136">
        <v>4.3289999999999997</v>
      </c>
      <c r="U775" s="2" t="s">
        <v>479</v>
      </c>
      <c r="V775" s="145">
        <v>6.9500000000000006E-2</v>
      </c>
      <c r="W775" s="145">
        <v>6.7250000000000004E-2</v>
      </c>
      <c r="X775" s="4" t="s">
        <v>258</v>
      </c>
      <c r="Z775" s="136">
        <v>7147243</v>
      </c>
      <c r="AA775" s="143">
        <v>1</v>
      </c>
      <c r="AB775" s="156">
        <v>103.14</v>
      </c>
      <c r="AD775" s="136">
        <v>7371.6660000000002</v>
      </c>
      <c r="AG775" s="2" t="s">
        <v>36</v>
      </c>
      <c r="AH775" s="145">
        <v>2.1727E-2</v>
      </c>
      <c r="AI775" s="145">
        <v>3.0236875849089001E-3</v>
      </c>
      <c r="AJ775" s="145">
        <v>5.6864978169475402E-4</v>
      </c>
    </row>
    <row r="776" spans="1:36" x14ac:dyDescent="0.2">
      <c r="A776" s="2">
        <v>1035</v>
      </c>
      <c r="B776" s="2">
        <v>9940</v>
      </c>
      <c r="C776" s="2" t="s">
        <v>312</v>
      </c>
      <c r="D776" s="2" t="s">
        <v>313</v>
      </c>
      <c r="E776" s="4" t="s">
        <v>247</v>
      </c>
      <c r="F776" s="2" t="s">
        <v>314</v>
      </c>
      <c r="G776" s="2" t="s">
        <v>315</v>
      </c>
      <c r="H776" s="2" t="s">
        <v>250</v>
      </c>
      <c r="I776" s="2" t="s">
        <v>293</v>
      </c>
      <c r="J776" s="2" t="s">
        <v>30</v>
      </c>
      <c r="K776" s="2" t="s">
        <v>316</v>
      </c>
      <c r="L776" s="2" t="s">
        <v>294</v>
      </c>
      <c r="M776" s="2" t="s">
        <v>31</v>
      </c>
      <c r="N776" s="2" t="s">
        <v>308</v>
      </c>
      <c r="O776" s="2" t="s">
        <v>252</v>
      </c>
      <c r="P776" s="2" t="s">
        <v>296</v>
      </c>
      <c r="Q776" s="2" t="s">
        <v>296</v>
      </c>
      <c r="R776" s="2" t="s">
        <v>296</v>
      </c>
      <c r="S776" s="2" t="s">
        <v>34</v>
      </c>
      <c r="T776" s="136">
        <v>1.2310000000000001</v>
      </c>
      <c r="U776" s="2" t="s">
        <v>317</v>
      </c>
      <c r="V776" s="145">
        <v>2.5000000000000001E-2</v>
      </c>
      <c r="W776" s="145">
        <v>5.0250000000000003E-2</v>
      </c>
      <c r="X776" s="4" t="s">
        <v>258</v>
      </c>
      <c r="Z776" s="136">
        <v>8773764</v>
      </c>
      <c r="AA776" s="143">
        <v>1</v>
      </c>
      <c r="AB776" s="156">
        <v>98.5</v>
      </c>
      <c r="AD776" s="136">
        <v>8642.1579999999994</v>
      </c>
      <c r="AG776" s="2" t="s">
        <v>36</v>
      </c>
      <c r="AH776" s="145">
        <v>2.6211000000000002E-2</v>
      </c>
      <c r="AI776" s="145">
        <v>3.5448137416353299E-3</v>
      </c>
      <c r="AJ776" s="145">
        <v>6.66655368229858E-4</v>
      </c>
    </row>
    <row r="777" spans="1:36" x14ac:dyDescent="0.2">
      <c r="A777" s="2">
        <v>1035</v>
      </c>
      <c r="B777" s="2">
        <v>9940</v>
      </c>
      <c r="C777" s="2" t="s">
        <v>564</v>
      </c>
      <c r="D777" s="2" t="s">
        <v>565</v>
      </c>
      <c r="E777" s="4" t="s">
        <v>247</v>
      </c>
      <c r="F777" s="2" t="s">
        <v>566</v>
      </c>
      <c r="G777" s="2" t="s">
        <v>567</v>
      </c>
      <c r="H777" s="2" t="s">
        <v>250</v>
      </c>
      <c r="I777" s="2" t="s">
        <v>330</v>
      </c>
      <c r="J777" s="2" t="s">
        <v>30</v>
      </c>
      <c r="K777" s="2" t="s">
        <v>30</v>
      </c>
      <c r="L777" s="2" t="s">
        <v>294</v>
      </c>
      <c r="M777" s="2" t="s">
        <v>31</v>
      </c>
      <c r="N777" s="2" t="s">
        <v>323</v>
      </c>
      <c r="O777" s="2" t="s">
        <v>252</v>
      </c>
      <c r="P777" s="2" t="s">
        <v>568</v>
      </c>
      <c r="Q777" s="2" t="s">
        <v>254</v>
      </c>
      <c r="R777" s="2" t="s">
        <v>255</v>
      </c>
      <c r="S777" s="2" t="s">
        <v>34</v>
      </c>
      <c r="T777" s="136">
        <v>1.7829999999999999</v>
      </c>
      <c r="U777" s="2" t="s">
        <v>569</v>
      </c>
      <c r="V777" s="145">
        <v>6.2E-2</v>
      </c>
      <c r="W777" s="145">
        <v>0.20094000000000001</v>
      </c>
      <c r="X777" s="4" t="s">
        <v>258</v>
      </c>
      <c r="Z777" s="136">
        <v>119250.44</v>
      </c>
      <c r="AA777" s="143">
        <v>1</v>
      </c>
      <c r="AB777" s="156">
        <v>112.18</v>
      </c>
      <c r="AD777" s="136">
        <v>133.77500000000001</v>
      </c>
      <c r="AG777" s="2" t="s">
        <v>36</v>
      </c>
      <c r="AH777" s="145">
        <v>1.127E-3</v>
      </c>
      <c r="AI777" s="145">
        <v>5.4871479153128297E-5</v>
      </c>
      <c r="AJ777" s="145">
        <v>1.0319404292105399E-5</v>
      </c>
    </row>
    <row r="778" spans="1:36" x14ac:dyDescent="0.2">
      <c r="A778" s="2">
        <v>1035</v>
      </c>
      <c r="B778" s="2">
        <v>9940</v>
      </c>
      <c r="C778" s="2" t="s">
        <v>570</v>
      </c>
      <c r="D778" s="2" t="s">
        <v>571</v>
      </c>
      <c r="E778" s="4" t="s">
        <v>247</v>
      </c>
      <c r="F778" s="2" t="s">
        <v>572</v>
      </c>
      <c r="G778" s="2" t="s">
        <v>573</v>
      </c>
      <c r="H778" s="2" t="s">
        <v>250</v>
      </c>
      <c r="I778" s="2" t="s">
        <v>330</v>
      </c>
      <c r="J778" s="2" t="s">
        <v>30</v>
      </c>
      <c r="K778" s="2" t="s">
        <v>30</v>
      </c>
      <c r="L778" s="2" t="s">
        <v>294</v>
      </c>
      <c r="M778" s="2" t="s">
        <v>31</v>
      </c>
      <c r="N778" s="2" t="s">
        <v>281</v>
      </c>
      <c r="O778" s="2" t="s">
        <v>252</v>
      </c>
      <c r="P778" s="2" t="s">
        <v>296</v>
      </c>
      <c r="Q778" s="2" t="s">
        <v>296</v>
      </c>
      <c r="R778" s="2" t="s">
        <v>296</v>
      </c>
      <c r="S778" s="2" t="s">
        <v>34</v>
      </c>
      <c r="T778" s="136">
        <v>1.9239999999999999</v>
      </c>
      <c r="U778" s="2" t="s">
        <v>574</v>
      </c>
      <c r="V778" s="145">
        <v>1.9E-2</v>
      </c>
      <c r="W778" s="145">
        <v>3.32E-2</v>
      </c>
      <c r="X778" s="4" t="s">
        <v>258</v>
      </c>
      <c r="Z778" s="136">
        <v>21359989.18</v>
      </c>
      <c r="AA778" s="143">
        <v>1</v>
      </c>
      <c r="AB778" s="156">
        <v>108</v>
      </c>
      <c r="AC778" s="136">
        <v>606.61</v>
      </c>
      <c r="AD778" s="136">
        <v>23675.399000000001</v>
      </c>
      <c r="AG778" s="2" t="s">
        <v>36</v>
      </c>
      <c r="AH778" s="145">
        <v>3.7989000000000002E-2</v>
      </c>
      <c r="AI778" s="145">
        <v>9.7111026085974599E-3</v>
      </c>
      <c r="AJ778" s="145">
        <v>1.82631843513049E-3</v>
      </c>
    </row>
    <row r="779" spans="1:36" x14ac:dyDescent="0.2">
      <c r="A779" s="2">
        <v>1035</v>
      </c>
      <c r="B779" s="2">
        <v>9940</v>
      </c>
      <c r="C779" s="2" t="s">
        <v>575</v>
      </c>
      <c r="D779" s="2" t="s">
        <v>576</v>
      </c>
      <c r="E779" s="4" t="s">
        <v>247</v>
      </c>
      <c r="F779" s="2" t="s">
        <v>577</v>
      </c>
      <c r="G779" s="2" t="s">
        <v>578</v>
      </c>
      <c r="H779" s="2" t="s">
        <v>250</v>
      </c>
      <c r="I779" s="2" t="s">
        <v>330</v>
      </c>
      <c r="J779" s="2" t="s">
        <v>30</v>
      </c>
      <c r="K779" s="2" t="s">
        <v>30</v>
      </c>
      <c r="L779" s="2" t="s">
        <v>294</v>
      </c>
      <c r="M779" s="2" t="s">
        <v>31</v>
      </c>
      <c r="N779" s="2" t="s">
        <v>281</v>
      </c>
      <c r="O779" s="2" t="s">
        <v>252</v>
      </c>
      <c r="P779" s="2" t="s">
        <v>253</v>
      </c>
      <c r="Q779" s="2" t="s">
        <v>254</v>
      </c>
      <c r="R779" s="2" t="s">
        <v>255</v>
      </c>
      <c r="S779" s="2" t="s">
        <v>34</v>
      </c>
      <c r="T779" s="136">
        <v>2.9670000000000001</v>
      </c>
      <c r="U779" s="2" t="s">
        <v>579</v>
      </c>
      <c r="V779" s="145">
        <v>1.83E-2</v>
      </c>
      <c r="W779" s="145">
        <v>2.81E-2</v>
      </c>
      <c r="X779" s="4" t="s">
        <v>258</v>
      </c>
      <c r="Z779" s="136">
        <v>7296810.8200000003</v>
      </c>
      <c r="AA779" s="143">
        <v>1</v>
      </c>
      <c r="AB779" s="156">
        <v>113.09</v>
      </c>
      <c r="AD779" s="136">
        <v>8251.9629999999997</v>
      </c>
      <c r="AG779" s="2" t="s">
        <v>36</v>
      </c>
      <c r="AH779" s="145">
        <v>3.7420000000000002E-2</v>
      </c>
      <c r="AI779" s="145">
        <v>3.38476508506441E-3</v>
      </c>
      <c r="AJ779" s="145">
        <v>6.3655581890014997E-4</v>
      </c>
    </row>
    <row r="780" spans="1:36" x14ac:dyDescent="0.2">
      <c r="A780" s="2">
        <v>1035</v>
      </c>
      <c r="B780" s="2">
        <v>9940</v>
      </c>
      <c r="C780" s="2" t="s">
        <v>575</v>
      </c>
      <c r="D780" s="2" t="s">
        <v>576</v>
      </c>
      <c r="E780" s="4" t="s">
        <v>247</v>
      </c>
      <c r="F780" s="2" t="s">
        <v>580</v>
      </c>
      <c r="G780" s="2" t="s">
        <v>581</v>
      </c>
      <c r="H780" s="2" t="s">
        <v>250</v>
      </c>
      <c r="I780" s="2" t="s">
        <v>330</v>
      </c>
      <c r="J780" s="2" t="s">
        <v>30</v>
      </c>
      <c r="K780" s="2" t="s">
        <v>30</v>
      </c>
      <c r="L780" s="2" t="s">
        <v>294</v>
      </c>
      <c r="M780" s="2" t="s">
        <v>31</v>
      </c>
      <c r="N780" s="2" t="s">
        <v>281</v>
      </c>
      <c r="O780" s="2" t="s">
        <v>252</v>
      </c>
      <c r="P780" s="2" t="s">
        <v>253</v>
      </c>
      <c r="Q780" s="2" t="s">
        <v>254</v>
      </c>
      <c r="R780" s="2" t="s">
        <v>255</v>
      </c>
      <c r="S780" s="2" t="s">
        <v>34</v>
      </c>
      <c r="T780" s="136">
        <v>3.5409999999999999</v>
      </c>
      <c r="U780" s="2" t="s">
        <v>325</v>
      </c>
      <c r="V780" s="145">
        <v>1.5299999999999999E-2</v>
      </c>
      <c r="W780" s="145">
        <v>2.8910000000000002E-2</v>
      </c>
      <c r="X780" s="4" t="s">
        <v>258</v>
      </c>
      <c r="Z780" s="136">
        <v>11139185.27</v>
      </c>
      <c r="AA780" s="143">
        <v>1</v>
      </c>
      <c r="AB780" s="156">
        <v>110.77</v>
      </c>
      <c r="AD780" s="136">
        <v>12338.876</v>
      </c>
      <c r="AG780" s="2" t="s">
        <v>36</v>
      </c>
      <c r="AH780" s="145">
        <v>2.4202999999999999E-2</v>
      </c>
      <c r="AI780" s="145">
        <v>5.06112221512577E-3</v>
      </c>
      <c r="AJ780" s="145">
        <v>9.5181990928088899E-4</v>
      </c>
    </row>
    <row r="781" spans="1:36" x14ac:dyDescent="0.2">
      <c r="A781" s="2">
        <v>1035</v>
      </c>
      <c r="B781" s="2">
        <v>9940</v>
      </c>
      <c r="C781" s="2" t="s">
        <v>575</v>
      </c>
      <c r="D781" s="2" t="s">
        <v>576</v>
      </c>
      <c r="E781" s="4" t="s">
        <v>247</v>
      </c>
      <c r="F781" s="2" t="s">
        <v>582</v>
      </c>
      <c r="G781" s="2" t="s">
        <v>583</v>
      </c>
      <c r="H781" s="2" t="s">
        <v>250</v>
      </c>
      <c r="I781" s="2" t="s">
        <v>330</v>
      </c>
      <c r="J781" s="2" t="s">
        <v>30</v>
      </c>
      <c r="K781" s="2" t="s">
        <v>30</v>
      </c>
      <c r="L781" s="2" t="s">
        <v>294</v>
      </c>
      <c r="M781" s="2" t="s">
        <v>31</v>
      </c>
      <c r="N781" s="2" t="s">
        <v>281</v>
      </c>
      <c r="O781" s="2" t="s">
        <v>252</v>
      </c>
      <c r="P781" s="2" t="s">
        <v>527</v>
      </c>
      <c r="Q781" s="2" t="s">
        <v>254</v>
      </c>
      <c r="R781" s="2" t="s">
        <v>255</v>
      </c>
      <c r="S781" s="2" t="s">
        <v>34</v>
      </c>
      <c r="T781" s="136">
        <v>1.4610000000000001</v>
      </c>
      <c r="U781" s="2" t="s">
        <v>584</v>
      </c>
      <c r="V781" s="145">
        <v>3.4599999999999999E-2</v>
      </c>
      <c r="W781" s="145">
        <v>3.0300000000000001E-2</v>
      </c>
      <c r="X781" s="4" t="s">
        <v>258</v>
      </c>
      <c r="Z781" s="136">
        <v>1317006</v>
      </c>
      <c r="AA781" s="143">
        <v>1</v>
      </c>
      <c r="AB781" s="156">
        <v>118.35</v>
      </c>
      <c r="AD781" s="136">
        <v>1558.6769999999999</v>
      </c>
      <c r="AG781" s="2" t="s">
        <v>36</v>
      </c>
      <c r="AH781" s="145">
        <v>5.3429999999999997E-3</v>
      </c>
      <c r="AI781" s="145">
        <v>6.3933319988867599E-4</v>
      </c>
      <c r="AJ781" s="145">
        <v>1.20236193170684E-4</v>
      </c>
    </row>
    <row r="782" spans="1:36" x14ac:dyDescent="0.2">
      <c r="A782" s="2">
        <v>1035</v>
      </c>
      <c r="B782" s="2">
        <v>9940</v>
      </c>
      <c r="C782" s="2" t="s">
        <v>585</v>
      </c>
      <c r="D782" s="2" t="s">
        <v>586</v>
      </c>
      <c r="E782" s="4" t="s">
        <v>247</v>
      </c>
      <c r="F782" s="2" t="s">
        <v>587</v>
      </c>
      <c r="G782" s="2" t="s">
        <v>588</v>
      </c>
      <c r="H782" s="2" t="s">
        <v>250</v>
      </c>
      <c r="I782" s="2" t="s">
        <v>393</v>
      </c>
      <c r="J782" s="2" t="s">
        <v>30</v>
      </c>
      <c r="K782" s="2" t="s">
        <v>30</v>
      </c>
      <c r="L782" s="2" t="s">
        <v>294</v>
      </c>
      <c r="M782" s="2" t="s">
        <v>31</v>
      </c>
      <c r="N782" s="2" t="s">
        <v>361</v>
      </c>
      <c r="O782" s="2" t="s">
        <v>252</v>
      </c>
      <c r="P782" s="2" t="s">
        <v>253</v>
      </c>
      <c r="Q782" s="2" t="s">
        <v>254</v>
      </c>
      <c r="R782" s="2" t="s">
        <v>255</v>
      </c>
      <c r="S782" s="2" t="s">
        <v>34</v>
      </c>
      <c r="T782" s="136">
        <v>0.499</v>
      </c>
      <c r="U782" s="2" t="s">
        <v>437</v>
      </c>
      <c r="V782" s="145">
        <v>4.7E-2</v>
      </c>
      <c r="W782" s="145">
        <v>7.732E-2</v>
      </c>
      <c r="X782" s="4" t="s">
        <v>258</v>
      </c>
      <c r="Z782" s="136">
        <v>2151748.5299999998</v>
      </c>
      <c r="AA782" s="143">
        <v>1</v>
      </c>
      <c r="AB782" s="156">
        <v>100.8</v>
      </c>
      <c r="AD782" s="136">
        <v>2168.9630000000002</v>
      </c>
      <c r="AG782" s="2" t="s">
        <v>36</v>
      </c>
      <c r="AH782" s="145">
        <v>8.7740000000000005E-3</v>
      </c>
      <c r="AI782" s="145">
        <v>8.8965841043313299E-4</v>
      </c>
      <c r="AJ782" s="145">
        <v>1.67313601908031E-4</v>
      </c>
    </row>
    <row r="783" spans="1:36" x14ac:dyDescent="0.2">
      <c r="A783" s="2">
        <v>1035</v>
      </c>
      <c r="B783" s="2">
        <v>9940</v>
      </c>
      <c r="C783" s="2" t="s">
        <v>589</v>
      </c>
      <c r="D783" s="2" t="s">
        <v>590</v>
      </c>
      <c r="E783" s="4" t="s">
        <v>247</v>
      </c>
      <c r="F783" s="2" t="s">
        <v>591</v>
      </c>
      <c r="G783" s="2" t="s">
        <v>592</v>
      </c>
      <c r="H783" s="2" t="s">
        <v>250</v>
      </c>
      <c r="I783" s="2" t="s">
        <v>330</v>
      </c>
      <c r="J783" s="2" t="s">
        <v>30</v>
      </c>
      <c r="K783" s="2" t="s">
        <v>30</v>
      </c>
      <c r="L783" s="2" t="s">
        <v>294</v>
      </c>
      <c r="M783" s="2" t="s">
        <v>31</v>
      </c>
      <c r="N783" s="2" t="s">
        <v>593</v>
      </c>
      <c r="O783" s="2" t="s">
        <v>252</v>
      </c>
      <c r="P783" s="2" t="s">
        <v>448</v>
      </c>
      <c r="Q783" s="2" t="s">
        <v>254</v>
      </c>
      <c r="R783" s="2" t="s">
        <v>255</v>
      </c>
      <c r="S783" s="2" t="s">
        <v>34</v>
      </c>
      <c r="T783" s="136">
        <v>0.66300000000000003</v>
      </c>
      <c r="U783" s="2" t="s">
        <v>594</v>
      </c>
      <c r="V783" s="145">
        <v>2.1999999999999999E-2</v>
      </c>
      <c r="W783" s="145">
        <v>2.6890000000000001E-2</v>
      </c>
      <c r="X783" s="4" t="s">
        <v>258</v>
      </c>
      <c r="Z783" s="136">
        <v>1483009</v>
      </c>
      <c r="AA783" s="143">
        <v>1</v>
      </c>
      <c r="AB783" s="156">
        <v>116.26</v>
      </c>
      <c r="AD783" s="136">
        <v>1724.146</v>
      </c>
      <c r="AG783" s="2" t="s">
        <v>36</v>
      </c>
      <c r="AH783" s="145">
        <v>5.607E-3</v>
      </c>
      <c r="AI783" s="145">
        <v>7.0720503980647401E-4</v>
      </c>
      <c r="AJ783" s="145">
        <v>1.3300051020697601E-4</v>
      </c>
    </row>
    <row r="784" spans="1:36" x14ac:dyDescent="0.2">
      <c r="A784" s="2">
        <v>1035</v>
      </c>
      <c r="B784" s="2">
        <v>9940</v>
      </c>
      <c r="C784" s="2" t="s">
        <v>589</v>
      </c>
      <c r="D784" s="2" t="s">
        <v>590</v>
      </c>
      <c r="E784" s="4" t="s">
        <v>247</v>
      </c>
      <c r="F784" s="2" t="s">
        <v>595</v>
      </c>
      <c r="G784" s="2" t="s">
        <v>596</v>
      </c>
      <c r="H784" s="2" t="s">
        <v>250</v>
      </c>
      <c r="I784" s="2" t="s">
        <v>330</v>
      </c>
      <c r="J784" s="2" t="s">
        <v>30</v>
      </c>
      <c r="K784" s="2" t="s">
        <v>30</v>
      </c>
      <c r="L784" s="2" t="s">
        <v>294</v>
      </c>
      <c r="M784" s="2" t="s">
        <v>31</v>
      </c>
      <c r="N784" s="2" t="s">
        <v>593</v>
      </c>
      <c r="O784" s="2" t="s">
        <v>252</v>
      </c>
      <c r="P784" s="2" t="s">
        <v>448</v>
      </c>
      <c r="Q784" s="2" t="s">
        <v>254</v>
      </c>
      <c r="R784" s="2" t="s">
        <v>255</v>
      </c>
      <c r="S784" s="2" t="s">
        <v>34</v>
      </c>
      <c r="T784" s="136">
        <v>7.9020000000000001</v>
      </c>
      <c r="U784" s="2" t="s">
        <v>597</v>
      </c>
      <c r="V784" s="145">
        <v>5.7999999999999996E-3</v>
      </c>
      <c r="W784" s="145">
        <v>2.963E-2</v>
      </c>
      <c r="X784" s="4" t="s">
        <v>258</v>
      </c>
      <c r="Z784" s="136">
        <v>4475574</v>
      </c>
      <c r="AA784" s="143">
        <v>1</v>
      </c>
      <c r="AB784" s="156">
        <v>93.89</v>
      </c>
      <c r="AD784" s="136">
        <v>4202.116</v>
      </c>
      <c r="AG784" s="2" t="s">
        <v>36</v>
      </c>
      <c r="AH784" s="145">
        <v>7.339E-3</v>
      </c>
      <c r="AI784" s="145">
        <v>1.72361126155227E-3</v>
      </c>
      <c r="AJ784" s="145">
        <v>3.2415093824511202E-4</v>
      </c>
    </row>
    <row r="785" spans="1:36" x14ac:dyDescent="0.2">
      <c r="A785" s="2">
        <v>1035</v>
      </c>
      <c r="B785" s="2">
        <v>9940</v>
      </c>
      <c r="C785" s="2" t="s">
        <v>589</v>
      </c>
      <c r="D785" s="2" t="s">
        <v>590</v>
      </c>
      <c r="E785" s="4" t="s">
        <v>247</v>
      </c>
      <c r="F785" s="2" t="s">
        <v>598</v>
      </c>
      <c r="G785" s="2" t="s">
        <v>599</v>
      </c>
      <c r="H785" s="2" t="s">
        <v>250</v>
      </c>
      <c r="I785" s="2" t="s">
        <v>302</v>
      </c>
      <c r="J785" s="2" t="s">
        <v>30</v>
      </c>
      <c r="K785" s="2" t="s">
        <v>30</v>
      </c>
      <c r="L785" s="2" t="s">
        <v>294</v>
      </c>
      <c r="M785" s="2" t="s">
        <v>31</v>
      </c>
      <c r="N785" s="2" t="s">
        <v>593</v>
      </c>
      <c r="O785" s="2" t="s">
        <v>252</v>
      </c>
      <c r="P785" s="2" t="s">
        <v>448</v>
      </c>
      <c r="Q785" s="2" t="s">
        <v>254</v>
      </c>
      <c r="R785" s="2" t="s">
        <v>255</v>
      </c>
      <c r="S785" s="2" t="s">
        <v>34</v>
      </c>
      <c r="T785" s="136">
        <v>0.65900000000000003</v>
      </c>
      <c r="U785" s="2" t="s">
        <v>594</v>
      </c>
      <c r="V785" s="145">
        <v>3.6499999999999998E-2</v>
      </c>
      <c r="W785" s="145">
        <v>4.4749999999999998E-2</v>
      </c>
      <c r="X785" s="4" t="s">
        <v>258</v>
      </c>
      <c r="Z785" s="136">
        <v>2603649.5</v>
      </c>
      <c r="AA785" s="143">
        <v>1</v>
      </c>
      <c r="AB785" s="156">
        <v>100.7</v>
      </c>
      <c r="AD785" s="136">
        <v>2621.875</v>
      </c>
      <c r="AG785" s="2" t="s">
        <v>36</v>
      </c>
      <c r="AH785" s="145">
        <v>4.8900000000000002E-3</v>
      </c>
      <c r="AI785" s="145">
        <v>1.07543268572306E-3</v>
      </c>
      <c r="AJ785" s="145">
        <v>2.0225123951826701E-4</v>
      </c>
    </row>
    <row r="786" spans="1:36" x14ac:dyDescent="0.2">
      <c r="A786" s="2">
        <v>1035</v>
      </c>
      <c r="B786" s="2">
        <v>9940</v>
      </c>
      <c r="C786" s="2" t="s">
        <v>600</v>
      </c>
      <c r="D786" s="2" t="s">
        <v>601</v>
      </c>
      <c r="E786" s="4" t="s">
        <v>247</v>
      </c>
      <c r="F786" s="2" t="s">
        <v>602</v>
      </c>
      <c r="G786" s="2" t="s">
        <v>603</v>
      </c>
      <c r="H786" s="2" t="s">
        <v>250</v>
      </c>
      <c r="I786" s="2" t="s">
        <v>330</v>
      </c>
      <c r="J786" s="2" t="s">
        <v>30</v>
      </c>
      <c r="K786" s="2" t="s">
        <v>30</v>
      </c>
      <c r="L786" s="2" t="s">
        <v>294</v>
      </c>
      <c r="M786" s="2" t="s">
        <v>31</v>
      </c>
      <c r="N786" s="2" t="s">
        <v>281</v>
      </c>
      <c r="O786" s="2" t="s">
        <v>252</v>
      </c>
      <c r="P786" s="2" t="s">
        <v>448</v>
      </c>
      <c r="Q786" s="2" t="s">
        <v>254</v>
      </c>
      <c r="R786" s="2" t="s">
        <v>255</v>
      </c>
      <c r="S786" s="2" t="s">
        <v>34</v>
      </c>
      <c r="T786" s="136">
        <v>0.93700000000000006</v>
      </c>
      <c r="U786" s="2" t="s">
        <v>604</v>
      </c>
      <c r="V786" s="145">
        <v>1.34E-2</v>
      </c>
      <c r="W786" s="145">
        <v>2.8139999999999998E-2</v>
      </c>
      <c r="X786" s="4" t="s">
        <v>258</v>
      </c>
      <c r="Z786" s="136">
        <v>6915623.4000000004</v>
      </c>
      <c r="AA786" s="143">
        <v>1</v>
      </c>
      <c r="AB786" s="156">
        <v>115.87</v>
      </c>
      <c r="AD786" s="136">
        <v>8013.1329999999998</v>
      </c>
      <c r="AG786" s="2" t="s">
        <v>36</v>
      </c>
      <c r="AH786" s="145">
        <v>1.4050999999999999E-2</v>
      </c>
      <c r="AI786" s="145">
        <v>3.2868023118708001E-3</v>
      </c>
      <c r="AJ786" s="145">
        <v>6.1813245073579696E-4</v>
      </c>
    </row>
    <row r="787" spans="1:36" x14ac:dyDescent="0.2">
      <c r="A787" s="2">
        <v>1035</v>
      </c>
      <c r="B787" s="2">
        <v>9940</v>
      </c>
      <c r="C787" s="2" t="s">
        <v>600</v>
      </c>
      <c r="D787" s="2" t="s">
        <v>601</v>
      </c>
      <c r="E787" s="4" t="s">
        <v>247</v>
      </c>
      <c r="F787" s="2" t="s">
        <v>605</v>
      </c>
      <c r="G787" s="2" t="s">
        <v>606</v>
      </c>
      <c r="H787" s="2" t="s">
        <v>250</v>
      </c>
      <c r="I787" s="2" t="s">
        <v>330</v>
      </c>
      <c r="J787" s="2" t="s">
        <v>30</v>
      </c>
      <c r="K787" s="2" t="s">
        <v>30</v>
      </c>
      <c r="L787" s="2" t="s">
        <v>294</v>
      </c>
      <c r="M787" s="2" t="s">
        <v>31</v>
      </c>
      <c r="N787" s="2" t="s">
        <v>281</v>
      </c>
      <c r="O787" s="2" t="s">
        <v>252</v>
      </c>
      <c r="P787" s="2" t="s">
        <v>448</v>
      </c>
      <c r="Q787" s="2" t="s">
        <v>254</v>
      </c>
      <c r="R787" s="2" t="s">
        <v>255</v>
      </c>
      <c r="S787" s="2" t="s">
        <v>34</v>
      </c>
      <c r="T787" s="136">
        <v>4.9160000000000004</v>
      </c>
      <c r="U787" s="2" t="s">
        <v>607</v>
      </c>
      <c r="V787" s="145">
        <v>2.5999999999999999E-2</v>
      </c>
      <c r="W787" s="145">
        <v>2.827E-2</v>
      </c>
      <c r="X787" s="4" t="s">
        <v>258</v>
      </c>
      <c r="Z787" s="136">
        <v>10050464</v>
      </c>
      <c r="AA787" s="143">
        <v>1</v>
      </c>
      <c r="AB787" s="156">
        <v>103.33</v>
      </c>
      <c r="AD787" s="136">
        <v>10385.144</v>
      </c>
      <c r="AG787" s="2" t="s">
        <v>36</v>
      </c>
      <c r="AH787" s="145">
        <v>1.8751E-2</v>
      </c>
      <c r="AI787" s="145">
        <v>4.2597467807190198E-3</v>
      </c>
      <c r="AJ787" s="145">
        <v>8.0110924455966401E-4</v>
      </c>
    </row>
    <row r="788" spans="1:36" x14ac:dyDescent="0.2">
      <c r="A788" s="2">
        <v>1035</v>
      </c>
      <c r="B788" s="2">
        <v>9940</v>
      </c>
      <c r="C788" s="2" t="s">
        <v>600</v>
      </c>
      <c r="D788" s="2" t="s">
        <v>601</v>
      </c>
      <c r="E788" s="4" t="s">
        <v>247</v>
      </c>
      <c r="F788" s="2" t="s">
        <v>1529</v>
      </c>
      <c r="G788" s="2" t="s">
        <v>1530</v>
      </c>
      <c r="H788" s="2" t="s">
        <v>250</v>
      </c>
      <c r="I788" s="2" t="s">
        <v>330</v>
      </c>
      <c r="J788" s="2" t="s">
        <v>30</v>
      </c>
      <c r="K788" s="2" t="s">
        <v>30</v>
      </c>
      <c r="L788" s="2" t="s">
        <v>294</v>
      </c>
      <c r="M788" s="2" t="s">
        <v>31</v>
      </c>
      <c r="N788" s="2" t="s">
        <v>281</v>
      </c>
      <c r="O788" s="2" t="s">
        <v>252</v>
      </c>
      <c r="P788" s="2" t="s">
        <v>448</v>
      </c>
      <c r="Q788" s="2" t="s">
        <v>254</v>
      </c>
      <c r="R788" s="2" t="s">
        <v>255</v>
      </c>
      <c r="S788" s="2" t="s">
        <v>34</v>
      </c>
      <c r="T788" s="136">
        <v>3.08</v>
      </c>
      <c r="U788" s="2" t="s">
        <v>1531</v>
      </c>
      <c r="V788" s="145">
        <v>6.8999999999999999E-3</v>
      </c>
      <c r="W788" s="145">
        <v>2.734E-2</v>
      </c>
      <c r="X788" s="4" t="s">
        <v>258</v>
      </c>
      <c r="Z788" s="136">
        <v>1040676.22</v>
      </c>
      <c r="AA788" s="143">
        <v>1</v>
      </c>
      <c r="AB788" s="156">
        <v>108.68</v>
      </c>
      <c r="AD788" s="136">
        <v>1131.0070000000001</v>
      </c>
      <c r="AG788" s="2" t="s">
        <v>36</v>
      </c>
      <c r="AH788" s="145">
        <v>5.6309999999999997E-3</v>
      </c>
      <c r="AI788" s="145">
        <v>4.6391295678147699E-4</v>
      </c>
      <c r="AJ788" s="145">
        <v>8.7245786540841595E-5</v>
      </c>
    </row>
    <row r="789" spans="1:36" x14ac:dyDescent="0.2">
      <c r="A789" s="2">
        <v>1035</v>
      </c>
      <c r="B789" s="2">
        <v>9940</v>
      </c>
      <c r="C789" s="2" t="s">
        <v>608</v>
      </c>
      <c r="D789" s="2" t="s">
        <v>609</v>
      </c>
      <c r="E789" s="4" t="s">
        <v>247</v>
      </c>
      <c r="F789" s="2" t="s">
        <v>610</v>
      </c>
      <c r="G789" s="2" t="s">
        <v>611</v>
      </c>
      <c r="H789" s="2" t="s">
        <v>250</v>
      </c>
      <c r="I789" s="2" t="s">
        <v>330</v>
      </c>
      <c r="J789" s="2" t="s">
        <v>30</v>
      </c>
      <c r="K789" s="2" t="s">
        <v>30</v>
      </c>
      <c r="L789" s="2" t="s">
        <v>294</v>
      </c>
      <c r="M789" s="2" t="s">
        <v>31</v>
      </c>
      <c r="N789" s="2" t="s">
        <v>263</v>
      </c>
      <c r="O789" s="2" t="s">
        <v>252</v>
      </c>
      <c r="P789" s="2" t="s">
        <v>264</v>
      </c>
      <c r="Q789" s="2" t="s">
        <v>254</v>
      </c>
      <c r="R789" s="2" t="s">
        <v>255</v>
      </c>
      <c r="S789" s="2" t="s">
        <v>34</v>
      </c>
      <c r="T789" s="136">
        <v>0.44400000000000001</v>
      </c>
      <c r="U789" s="2" t="s">
        <v>612</v>
      </c>
      <c r="V789" s="145">
        <v>1E-3</v>
      </c>
      <c r="W789" s="145">
        <v>2.2599999999999999E-2</v>
      </c>
      <c r="X789" s="4" t="s">
        <v>258</v>
      </c>
      <c r="Z789" s="136">
        <v>31194806</v>
      </c>
      <c r="AA789" s="143">
        <v>1</v>
      </c>
      <c r="AB789" s="156">
        <v>113.85</v>
      </c>
      <c r="AD789" s="136">
        <v>35515.286999999997</v>
      </c>
      <c r="AG789" s="2" t="s">
        <v>36</v>
      </c>
      <c r="AH789" s="145">
        <v>2.0797E-2</v>
      </c>
      <c r="AI789" s="145">
        <v>1.45675516218009E-2</v>
      </c>
      <c r="AJ789" s="145">
        <v>2.7396464803137901E-3</v>
      </c>
    </row>
    <row r="790" spans="1:36" x14ac:dyDescent="0.2">
      <c r="A790" s="2">
        <v>1035</v>
      </c>
      <c r="B790" s="2">
        <v>9940</v>
      </c>
      <c r="C790" s="2" t="s">
        <v>608</v>
      </c>
      <c r="D790" s="2" t="s">
        <v>609</v>
      </c>
      <c r="E790" s="4" t="s">
        <v>247</v>
      </c>
      <c r="F790" s="2" t="s">
        <v>613</v>
      </c>
      <c r="G790" s="2" t="s">
        <v>614</v>
      </c>
      <c r="H790" s="2" t="s">
        <v>250</v>
      </c>
      <c r="I790" s="2" t="s">
        <v>330</v>
      </c>
      <c r="J790" s="2" t="s">
        <v>30</v>
      </c>
      <c r="K790" s="2" t="s">
        <v>30</v>
      </c>
      <c r="L790" s="2" t="s">
        <v>294</v>
      </c>
      <c r="M790" s="2" t="s">
        <v>31</v>
      </c>
      <c r="N790" s="2" t="s">
        <v>263</v>
      </c>
      <c r="O790" s="2" t="s">
        <v>252</v>
      </c>
      <c r="P790" s="2" t="s">
        <v>264</v>
      </c>
      <c r="Q790" s="2" t="s">
        <v>254</v>
      </c>
      <c r="R790" s="2" t="s">
        <v>255</v>
      </c>
      <c r="S790" s="2" t="s">
        <v>34</v>
      </c>
      <c r="T790" s="136">
        <v>1.6679999999999999</v>
      </c>
      <c r="U790" s="2" t="s">
        <v>615</v>
      </c>
      <c r="V790" s="145">
        <v>1E-3</v>
      </c>
      <c r="W790" s="145">
        <v>2.4340000000000001E-2</v>
      </c>
      <c r="X790" s="4" t="s">
        <v>258</v>
      </c>
      <c r="Z790" s="136">
        <v>7921705</v>
      </c>
      <c r="AA790" s="143">
        <v>1</v>
      </c>
      <c r="AB790" s="156">
        <v>108.5</v>
      </c>
      <c r="AD790" s="136">
        <v>8595.0499999999993</v>
      </c>
      <c r="AG790" s="2" t="s">
        <v>36</v>
      </c>
      <c r="AH790" s="145">
        <v>1.6968E-2</v>
      </c>
      <c r="AI790" s="145">
        <v>3.5254912842264301E-3</v>
      </c>
      <c r="AJ790" s="145">
        <v>6.6302149043037401E-4</v>
      </c>
    </row>
    <row r="791" spans="1:36" x14ac:dyDescent="0.2">
      <c r="A791" s="2">
        <v>1035</v>
      </c>
      <c r="B791" s="2">
        <v>9940</v>
      </c>
      <c r="C791" s="2" t="s">
        <v>616</v>
      </c>
      <c r="D791" s="2" t="s">
        <v>617</v>
      </c>
      <c r="E791" s="4" t="s">
        <v>247</v>
      </c>
      <c r="F791" s="2" t="s">
        <v>618</v>
      </c>
      <c r="G791" s="2" t="s">
        <v>619</v>
      </c>
      <c r="H791" s="2" t="s">
        <v>250</v>
      </c>
      <c r="I791" s="2" t="s">
        <v>302</v>
      </c>
      <c r="J791" s="2" t="s">
        <v>30</v>
      </c>
      <c r="K791" s="2" t="s">
        <v>30</v>
      </c>
      <c r="L791" s="2" t="s">
        <v>294</v>
      </c>
      <c r="M791" s="2" t="s">
        <v>31</v>
      </c>
      <c r="N791" s="2" t="s">
        <v>281</v>
      </c>
      <c r="O791" s="2" t="s">
        <v>252</v>
      </c>
      <c r="P791" s="2" t="s">
        <v>324</v>
      </c>
      <c r="Q791" s="2" t="s">
        <v>254</v>
      </c>
      <c r="R791" s="2" t="s">
        <v>255</v>
      </c>
      <c r="S791" s="2" t="s">
        <v>34</v>
      </c>
      <c r="T791" s="136">
        <v>1.75</v>
      </c>
      <c r="U791" s="2" t="s">
        <v>620</v>
      </c>
      <c r="V791" s="145">
        <v>3.1300000000000001E-2</v>
      </c>
      <c r="W791" s="145">
        <v>5.3159999999999999E-2</v>
      </c>
      <c r="X791" s="4" t="s">
        <v>258</v>
      </c>
      <c r="Z791" s="136">
        <v>2143646.7000000002</v>
      </c>
      <c r="AA791" s="143">
        <v>1</v>
      </c>
      <c r="AB791" s="156">
        <v>97.68</v>
      </c>
      <c r="AD791" s="136">
        <v>2093.9140000000002</v>
      </c>
      <c r="AG791" s="2" t="s">
        <v>36</v>
      </c>
      <c r="AH791" s="145">
        <v>3.3413999999999999E-2</v>
      </c>
      <c r="AI791" s="145">
        <v>8.5887527841685396E-4</v>
      </c>
      <c r="AJ791" s="145">
        <v>1.6152437242932999E-4</v>
      </c>
    </row>
    <row r="792" spans="1:36" x14ac:dyDescent="0.2">
      <c r="A792" s="2">
        <v>1035</v>
      </c>
      <c r="B792" s="2">
        <v>9940</v>
      </c>
      <c r="C792" s="2" t="s">
        <v>616</v>
      </c>
      <c r="D792" s="2" t="s">
        <v>617</v>
      </c>
      <c r="E792" s="4" t="s">
        <v>247</v>
      </c>
      <c r="F792" s="2" t="s">
        <v>621</v>
      </c>
      <c r="G792" s="2" t="s">
        <v>622</v>
      </c>
      <c r="H792" s="2" t="s">
        <v>250</v>
      </c>
      <c r="I792" s="2" t="s">
        <v>302</v>
      </c>
      <c r="J792" s="2" t="s">
        <v>30</v>
      </c>
      <c r="K792" s="2" t="s">
        <v>30</v>
      </c>
      <c r="L792" s="2" t="s">
        <v>294</v>
      </c>
      <c r="M792" s="2" t="s">
        <v>31</v>
      </c>
      <c r="N792" s="2" t="s">
        <v>281</v>
      </c>
      <c r="O792" s="2" t="s">
        <v>252</v>
      </c>
      <c r="P792" s="2" t="s">
        <v>324</v>
      </c>
      <c r="Q792" s="2" t="s">
        <v>254</v>
      </c>
      <c r="R792" s="2" t="s">
        <v>255</v>
      </c>
      <c r="S792" s="2" t="s">
        <v>34</v>
      </c>
      <c r="T792" s="136">
        <v>0.08</v>
      </c>
      <c r="U792" s="2" t="s">
        <v>105</v>
      </c>
      <c r="V792" s="145">
        <v>3.5499999999999997E-2</v>
      </c>
      <c r="W792" s="145">
        <v>5.2769999999999997E-2</v>
      </c>
      <c r="X792" s="4" t="s">
        <v>258</v>
      </c>
      <c r="Z792" s="136">
        <v>1231754.82</v>
      </c>
      <c r="AA792" s="143">
        <v>1</v>
      </c>
      <c r="AB792" s="156">
        <v>101.36</v>
      </c>
      <c r="AD792" s="136">
        <v>1248.5070000000001</v>
      </c>
      <c r="AG792" s="2" t="s">
        <v>36</v>
      </c>
      <c r="AH792" s="145">
        <v>2.1902000000000001E-2</v>
      </c>
      <c r="AI792" s="145">
        <v>5.1210865284322398E-4</v>
      </c>
      <c r="AJ792" s="145">
        <v>9.6309709738768396E-5</v>
      </c>
    </row>
    <row r="793" spans="1:36" x14ac:dyDescent="0.2">
      <c r="A793" s="2">
        <v>1035</v>
      </c>
      <c r="B793" s="2">
        <v>9940</v>
      </c>
      <c r="C793" s="2" t="s">
        <v>623</v>
      </c>
      <c r="D793" s="2" t="s">
        <v>624</v>
      </c>
      <c r="E793" s="4" t="s">
        <v>247</v>
      </c>
      <c r="F793" s="2" t="s">
        <v>625</v>
      </c>
      <c r="G793" s="2" t="s">
        <v>626</v>
      </c>
      <c r="H793" s="2" t="s">
        <v>250</v>
      </c>
      <c r="I793" s="2" t="s">
        <v>330</v>
      </c>
      <c r="J793" s="2" t="s">
        <v>30</v>
      </c>
      <c r="K793" s="2" t="s">
        <v>30</v>
      </c>
      <c r="L793" s="2" t="s">
        <v>294</v>
      </c>
      <c r="M793" s="2" t="s">
        <v>31</v>
      </c>
      <c r="N793" s="2" t="s">
        <v>627</v>
      </c>
      <c r="O793" s="2" t="s">
        <v>252</v>
      </c>
      <c r="P793" s="2" t="s">
        <v>296</v>
      </c>
      <c r="Q793" s="2" t="s">
        <v>296</v>
      </c>
      <c r="R793" s="2" t="s">
        <v>296</v>
      </c>
      <c r="S793" s="2" t="s">
        <v>34</v>
      </c>
      <c r="T793" s="136">
        <v>4.0339999999999998</v>
      </c>
      <c r="U793" s="2" t="s">
        <v>628</v>
      </c>
      <c r="V793" s="145">
        <v>4.2500000000000003E-2</v>
      </c>
      <c r="W793" s="145">
        <v>3.338E-2</v>
      </c>
      <c r="X793" s="4" t="s">
        <v>258</v>
      </c>
      <c r="Z793" s="136">
        <v>7996000</v>
      </c>
      <c r="AA793" s="143">
        <v>1</v>
      </c>
      <c r="AB793" s="156">
        <v>106.03</v>
      </c>
      <c r="AD793" s="136">
        <v>8478.1589999999997</v>
      </c>
      <c r="AG793" s="2" t="s">
        <v>36</v>
      </c>
      <c r="AH793" s="145">
        <v>2.6653E-2</v>
      </c>
      <c r="AI793" s="145">
        <v>3.4775452401677098E-3</v>
      </c>
      <c r="AJ793" s="145">
        <v>6.5400451803441899E-4</v>
      </c>
    </row>
    <row r="794" spans="1:36" x14ac:dyDescent="0.2">
      <c r="A794" s="2">
        <v>1035</v>
      </c>
      <c r="B794" s="2">
        <v>9940</v>
      </c>
      <c r="C794" s="2" t="s">
        <v>629</v>
      </c>
      <c r="D794" s="2" t="s">
        <v>630</v>
      </c>
      <c r="E794" s="4" t="s">
        <v>247</v>
      </c>
      <c r="F794" s="2" t="s">
        <v>631</v>
      </c>
      <c r="G794" s="2" t="s">
        <v>632</v>
      </c>
      <c r="H794" s="2" t="s">
        <v>250</v>
      </c>
      <c r="I794" s="2" t="s">
        <v>302</v>
      </c>
      <c r="J794" s="2" t="s">
        <v>30</v>
      </c>
      <c r="K794" s="2" t="s">
        <v>30</v>
      </c>
      <c r="L794" s="2" t="s">
        <v>294</v>
      </c>
      <c r="M794" s="2" t="s">
        <v>31</v>
      </c>
      <c r="N794" s="2" t="s">
        <v>633</v>
      </c>
      <c r="O794" s="2" t="s">
        <v>252</v>
      </c>
      <c r="P794" s="2" t="s">
        <v>296</v>
      </c>
      <c r="Q794" s="2" t="s">
        <v>296</v>
      </c>
      <c r="R794" s="2" t="s">
        <v>296</v>
      </c>
      <c r="S794" s="2" t="s">
        <v>34</v>
      </c>
      <c r="T794" s="136">
        <v>3.2669999999999999</v>
      </c>
      <c r="U794" s="2" t="s">
        <v>351</v>
      </c>
      <c r="V794" s="145">
        <v>7.5800000000000006E-2</v>
      </c>
      <c r="W794" s="145">
        <v>6.1129999999999997E-2</v>
      </c>
      <c r="X794" s="4" t="s">
        <v>258</v>
      </c>
      <c r="Z794" s="136">
        <v>2029212</v>
      </c>
      <c r="AA794" s="143">
        <v>1</v>
      </c>
      <c r="AB794" s="156">
        <v>107</v>
      </c>
      <c r="AD794" s="136">
        <v>2171.2570000000001</v>
      </c>
      <c r="AG794" s="2" t="s">
        <v>36</v>
      </c>
      <c r="AH794" s="145">
        <v>3.9023000000000002E-2</v>
      </c>
      <c r="AI794" s="145">
        <v>8.9059948831385198E-4</v>
      </c>
      <c r="AJ794" s="145">
        <v>1.67490585712211E-4</v>
      </c>
    </row>
    <row r="795" spans="1:36" x14ac:dyDescent="0.2">
      <c r="A795" s="2">
        <v>1035</v>
      </c>
      <c r="B795" s="2">
        <v>9940</v>
      </c>
      <c r="C795" s="2" t="s">
        <v>634</v>
      </c>
      <c r="D795" s="2" t="s">
        <v>635</v>
      </c>
      <c r="E795" s="4" t="s">
        <v>247</v>
      </c>
      <c r="F795" s="2" t="s">
        <v>636</v>
      </c>
      <c r="G795" s="2" t="s">
        <v>637</v>
      </c>
      <c r="H795" s="2" t="s">
        <v>250</v>
      </c>
      <c r="I795" s="2" t="s">
        <v>330</v>
      </c>
      <c r="J795" s="2" t="s">
        <v>30</v>
      </c>
      <c r="K795" s="2" t="s">
        <v>30</v>
      </c>
      <c r="L795" s="2" t="s">
        <v>294</v>
      </c>
      <c r="M795" s="2" t="s">
        <v>31</v>
      </c>
      <c r="N795" s="2" t="s">
        <v>281</v>
      </c>
      <c r="O795" s="2" t="s">
        <v>252</v>
      </c>
      <c r="P795" s="2" t="s">
        <v>448</v>
      </c>
      <c r="Q795" s="2" t="s">
        <v>254</v>
      </c>
      <c r="R795" s="2" t="s">
        <v>255</v>
      </c>
      <c r="S795" s="2" t="s">
        <v>34</v>
      </c>
      <c r="T795" s="136">
        <v>0.98599999999999999</v>
      </c>
      <c r="U795" s="2" t="s">
        <v>638</v>
      </c>
      <c r="V795" s="145">
        <v>4.7500000000000001E-2</v>
      </c>
      <c r="W795" s="145">
        <v>2.462E-2</v>
      </c>
      <c r="X795" s="4" t="s">
        <v>258</v>
      </c>
      <c r="Z795" s="136">
        <v>1490506.18</v>
      </c>
      <c r="AA795" s="143">
        <v>1</v>
      </c>
      <c r="AB795" s="156">
        <v>143.4</v>
      </c>
      <c r="AD795" s="136">
        <v>2137.386</v>
      </c>
      <c r="AG795" s="2" t="s">
        <v>36</v>
      </c>
      <c r="AH795" s="145">
        <v>3.1199999999999999E-3</v>
      </c>
      <c r="AI795" s="145">
        <v>8.7670639422526104E-4</v>
      </c>
      <c r="AJ795" s="145">
        <v>1.6487778108253501E-4</v>
      </c>
    </row>
    <row r="796" spans="1:36" x14ac:dyDescent="0.2">
      <c r="A796" s="2">
        <v>1035</v>
      </c>
      <c r="B796" s="2">
        <v>9940</v>
      </c>
      <c r="C796" s="2" t="s">
        <v>639</v>
      </c>
      <c r="D796" s="2" t="s">
        <v>640</v>
      </c>
      <c r="E796" s="4" t="s">
        <v>247</v>
      </c>
      <c r="F796" s="2" t="s">
        <v>641</v>
      </c>
      <c r="G796" s="2" t="s">
        <v>642</v>
      </c>
      <c r="H796" s="2" t="s">
        <v>250</v>
      </c>
      <c r="I796" s="2" t="s">
        <v>302</v>
      </c>
      <c r="J796" s="2" t="s">
        <v>30</v>
      </c>
      <c r="K796" s="2" t="s">
        <v>30</v>
      </c>
      <c r="L796" s="2" t="s">
        <v>294</v>
      </c>
      <c r="M796" s="2" t="s">
        <v>31</v>
      </c>
      <c r="N796" s="2" t="s">
        <v>368</v>
      </c>
      <c r="O796" s="2" t="s">
        <v>252</v>
      </c>
      <c r="P796" s="2" t="s">
        <v>296</v>
      </c>
      <c r="Q796" s="2" t="s">
        <v>296</v>
      </c>
      <c r="R796" s="2" t="s">
        <v>296</v>
      </c>
      <c r="S796" s="2" t="s">
        <v>34</v>
      </c>
      <c r="T796" s="136">
        <v>1.177</v>
      </c>
      <c r="U796" s="2" t="s">
        <v>317</v>
      </c>
      <c r="V796" s="145">
        <v>3.8699999999999998E-2</v>
      </c>
      <c r="W796" s="145">
        <v>5.9119999999999999E-2</v>
      </c>
      <c r="X796" s="4" t="s">
        <v>258</v>
      </c>
      <c r="Z796" s="136">
        <v>10430394.01</v>
      </c>
      <c r="AA796" s="143">
        <v>1</v>
      </c>
      <c r="AB796" s="156">
        <v>98.73</v>
      </c>
      <c r="AD796" s="136">
        <v>10297.928</v>
      </c>
      <c r="AG796" s="2" t="s">
        <v>36</v>
      </c>
      <c r="AH796" s="145">
        <v>3.1384000000000002E-2</v>
      </c>
      <c r="AI796" s="145">
        <v>4.2239726060697199E-3</v>
      </c>
      <c r="AJ796" s="145">
        <v>7.94381374687734E-4</v>
      </c>
    </row>
    <row r="797" spans="1:36" x14ac:dyDescent="0.2">
      <c r="A797" s="2">
        <v>1035</v>
      </c>
      <c r="B797" s="2">
        <v>9940</v>
      </c>
      <c r="C797" s="2" t="s">
        <v>318</v>
      </c>
      <c r="D797" s="2" t="s">
        <v>319</v>
      </c>
      <c r="E797" s="4" t="s">
        <v>247</v>
      </c>
      <c r="F797" s="2" t="s">
        <v>643</v>
      </c>
      <c r="G797" s="2" t="s">
        <v>644</v>
      </c>
      <c r="H797" s="2" t="s">
        <v>250</v>
      </c>
      <c r="I797" s="2" t="s">
        <v>330</v>
      </c>
      <c r="J797" s="2" t="s">
        <v>30</v>
      </c>
      <c r="K797" s="2" t="s">
        <v>30</v>
      </c>
      <c r="L797" s="2" t="s">
        <v>294</v>
      </c>
      <c r="M797" s="2" t="s">
        <v>190</v>
      </c>
      <c r="N797" s="2" t="s">
        <v>323</v>
      </c>
      <c r="O797" s="2" t="s">
        <v>252</v>
      </c>
      <c r="P797" s="2" t="s">
        <v>324</v>
      </c>
      <c r="Q797" s="2" t="s">
        <v>254</v>
      </c>
      <c r="R797" s="2" t="s">
        <v>255</v>
      </c>
      <c r="S797" s="2" t="s">
        <v>34</v>
      </c>
      <c r="T797" s="136">
        <v>3.0979999999999999</v>
      </c>
      <c r="U797" s="2" t="s">
        <v>486</v>
      </c>
      <c r="V797" s="145">
        <v>1.7500000000000002E-2</v>
      </c>
      <c r="W797" s="145">
        <v>4.8079999999999998E-2</v>
      </c>
      <c r="X797" s="4" t="s">
        <v>258</v>
      </c>
      <c r="Z797" s="136">
        <v>7714000</v>
      </c>
      <c r="AA797" s="143">
        <v>1</v>
      </c>
      <c r="AB797" s="156">
        <v>103.095</v>
      </c>
      <c r="AD797" s="136">
        <v>7952.7619999999997</v>
      </c>
      <c r="AG797" s="2" t="s">
        <v>36</v>
      </c>
      <c r="AH797" s="145">
        <v>0</v>
      </c>
      <c r="AI797" s="145">
        <v>3.2620394741581099E-3</v>
      </c>
      <c r="AJ797" s="145">
        <v>6.1347542785759402E-4</v>
      </c>
    </row>
    <row r="798" spans="1:36" x14ac:dyDescent="0.2">
      <c r="A798" s="2">
        <v>1035</v>
      </c>
      <c r="B798" s="2">
        <v>9940</v>
      </c>
      <c r="C798" s="2" t="s">
        <v>318</v>
      </c>
      <c r="D798" s="2" t="s">
        <v>319</v>
      </c>
      <c r="E798" s="4" t="s">
        <v>247</v>
      </c>
      <c r="F798" s="2" t="s">
        <v>645</v>
      </c>
      <c r="G798" s="2" t="s">
        <v>646</v>
      </c>
      <c r="H798" s="2" t="s">
        <v>250</v>
      </c>
      <c r="I798" s="2" t="s">
        <v>330</v>
      </c>
      <c r="J798" s="2" t="s">
        <v>30</v>
      </c>
      <c r="K798" s="2" t="s">
        <v>322</v>
      </c>
      <c r="L798" s="2" t="s">
        <v>294</v>
      </c>
      <c r="M798" s="2" t="s">
        <v>31</v>
      </c>
      <c r="N798" s="2" t="s">
        <v>323</v>
      </c>
      <c r="O798" s="2" t="s">
        <v>252</v>
      </c>
      <c r="P798" s="2" t="s">
        <v>324</v>
      </c>
      <c r="Q798" s="2" t="s">
        <v>254</v>
      </c>
      <c r="R798" s="2" t="s">
        <v>255</v>
      </c>
      <c r="S798" s="2" t="s">
        <v>34</v>
      </c>
      <c r="T798" s="136">
        <v>1.7569999999999999</v>
      </c>
      <c r="U798" s="2" t="s">
        <v>297</v>
      </c>
      <c r="V798" s="145">
        <v>3.2800000000000003E-2</v>
      </c>
      <c r="W798" s="145">
        <v>4.947E-2</v>
      </c>
      <c r="X798" s="4" t="s">
        <v>258</v>
      </c>
      <c r="Z798" s="136">
        <v>7628691</v>
      </c>
      <c r="AA798" s="143">
        <v>1</v>
      </c>
      <c r="AB798" s="156">
        <v>114.78</v>
      </c>
      <c r="AD798" s="136">
        <v>8756.2119999999995</v>
      </c>
      <c r="AG798" s="2" t="s">
        <v>36</v>
      </c>
      <c r="AH798" s="145">
        <v>4.4460000000000003E-3</v>
      </c>
      <c r="AI798" s="145">
        <v>3.59159605825708E-3</v>
      </c>
      <c r="AJ798" s="145">
        <v>6.7545348423460403E-4</v>
      </c>
    </row>
    <row r="799" spans="1:36" x14ac:dyDescent="0.2">
      <c r="A799" s="2">
        <v>1035</v>
      </c>
      <c r="B799" s="2">
        <v>9940</v>
      </c>
      <c r="C799" s="2" t="s">
        <v>318</v>
      </c>
      <c r="D799" s="2" t="s">
        <v>319</v>
      </c>
      <c r="E799" s="4" t="s">
        <v>247</v>
      </c>
      <c r="F799" s="2" t="s">
        <v>647</v>
      </c>
      <c r="G799" s="2" t="s">
        <v>646</v>
      </c>
      <c r="H799" s="2" t="s">
        <v>250</v>
      </c>
      <c r="I799" s="2" t="s">
        <v>330</v>
      </c>
      <c r="J799" s="2" t="s">
        <v>30</v>
      </c>
      <c r="K799" s="2" t="s">
        <v>30</v>
      </c>
      <c r="L799" s="2" t="s">
        <v>294</v>
      </c>
      <c r="M799" s="2" t="s">
        <v>190</v>
      </c>
      <c r="N799" s="2" t="s">
        <v>323</v>
      </c>
      <c r="O799" s="2" t="s">
        <v>252</v>
      </c>
      <c r="P799" s="2" t="s">
        <v>324</v>
      </c>
      <c r="Q799" s="2" t="s">
        <v>254</v>
      </c>
      <c r="R799" s="2" t="s">
        <v>255</v>
      </c>
      <c r="S799" s="2" t="s">
        <v>34</v>
      </c>
      <c r="T799" s="136">
        <v>1.7609999999999999</v>
      </c>
      <c r="U799" s="2" t="s">
        <v>297</v>
      </c>
      <c r="V799" s="145">
        <v>3.2800000000000003E-2</v>
      </c>
      <c r="W799" s="145">
        <v>4.8759999999999998E-2</v>
      </c>
      <c r="X799" s="4" t="s">
        <v>258</v>
      </c>
      <c r="Z799" s="136">
        <v>2014000</v>
      </c>
      <c r="AA799" s="143">
        <v>1</v>
      </c>
      <c r="AB799" s="156">
        <v>113.083</v>
      </c>
      <c r="AD799" s="136">
        <v>2277.4960000000001</v>
      </c>
      <c r="AG799" s="2" t="s">
        <v>36</v>
      </c>
      <c r="AH799" s="145">
        <v>1.1739999999999999E-3</v>
      </c>
      <c r="AI799" s="145">
        <v>9.3417625754771405E-4</v>
      </c>
      <c r="AJ799" s="145">
        <v>1.75685850472854E-4</v>
      </c>
    </row>
    <row r="800" spans="1:36" x14ac:dyDescent="0.2">
      <c r="A800" s="2">
        <v>1035</v>
      </c>
      <c r="B800" s="2">
        <v>9940</v>
      </c>
      <c r="C800" s="2" t="s">
        <v>318</v>
      </c>
      <c r="D800" s="2" t="s">
        <v>319</v>
      </c>
      <c r="E800" s="4" t="s">
        <v>247</v>
      </c>
      <c r="F800" s="2" t="s">
        <v>320</v>
      </c>
      <c r="G800" s="2" t="s">
        <v>321</v>
      </c>
      <c r="H800" s="2" t="s">
        <v>250</v>
      </c>
      <c r="I800" s="2" t="s">
        <v>293</v>
      </c>
      <c r="J800" s="2" t="s">
        <v>30</v>
      </c>
      <c r="K800" s="2" t="s">
        <v>322</v>
      </c>
      <c r="L800" s="2" t="s">
        <v>294</v>
      </c>
      <c r="M800" s="2" t="s">
        <v>31</v>
      </c>
      <c r="N800" s="2" t="s">
        <v>323</v>
      </c>
      <c r="O800" s="2" t="s">
        <v>252</v>
      </c>
      <c r="P800" s="2" t="s">
        <v>324</v>
      </c>
      <c r="Q800" s="2" t="s">
        <v>254</v>
      </c>
      <c r="R800" s="2" t="s">
        <v>255</v>
      </c>
      <c r="S800" s="2" t="s">
        <v>34</v>
      </c>
      <c r="T800" s="136">
        <v>3.4239999999999999</v>
      </c>
      <c r="U800" s="2" t="s">
        <v>325</v>
      </c>
      <c r="V800" s="145">
        <v>5.5E-2</v>
      </c>
      <c r="W800" s="145">
        <v>5.0299999999999997E-2</v>
      </c>
      <c r="X800" s="4" t="s">
        <v>258</v>
      </c>
      <c r="Z800" s="136">
        <v>8286164</v>
      </c>
      <c r="AA800" s="143">
        <v>1</v>
      </c>
      <c r="AB800" s="156">
        <v>105.7</v>
      </c>
      <c r="AD800" s="136">
        <v>8758.4750000000004</v>
      </c>
      <c r="AG800" s="2" t="s">
        <v>36</v>
      </c>
      <c r="AH800" s="145">
        <v>1.4432E-2</v>
      </c>
      <c r="AI800" s="145">
        <v>3.5925246242808802E-3</v>
      </c>
      <c r="AJ800" s="145">
        <v>6.7562811499650998E-4</v>
      </c>
    </row>
    <row r="801" spans="1:36" x14ac:dyDescent="0.2">
      <c r="A801" s="2">
        <v>1035</v>
      </c>
      <c r="B801" s="2">
        <v>9940</v>
      </c>
      <c r="C801" s="2" t="s">
        <v>318</v>
      </c>
      <c r="D801" s="2" t="s">
        <v>319</v>
      </c>
      <c r="E801" s="4" t="s">
        <v>247</v>
      </c>
      <c r="F801" s="2" t="s">
        <v>648</v>
      </c>
      <c r="G801" s="2" t="s">
        <v>649</v>
      </c>
      <c r="H801" s="2" t="s">
        <v>250</v>
      </c>
      <c r="I801" s="2" t="s">
        <v>330</v>
      </c>
      <c r="J801" s="2" t="s">
        <v>30</v>
      </c>
      <c r="K801" s="2" t="s">
        <v>322</v>
      </c>
      <c r="L801" s="2" t="s">
        <v>294</v>
      </c>
      <c r="M801" s="2" t="s">
        <v>31</v>
      </c>
      <c r="N801" s="2" t="s">
        <v>323</v>
      </c>
      <c r="O801" s="2" t="s">
        <v>252</v>
      </c>
      <c r="P801" s="2" t="s">
        <v>527</v>
      </c>
      <c r="Q801" s="2" t="s">
        <v>254</v>
      </c>
      <c r="R801" s="2" t="s">
        <v>255</v>
      </c>
      <c r="S801" s="2" t="s">
        <v>34</v>
      </c>
      <c r="T801" s="136">
        <v>2.5670000000000002</v>
      </c>
      <c r="U801" s="2" t="s">
        <v>650</v>
      </c>
      <c r="V801" s="145">
        <v>1.3299999999999999E-2</v>
      </c>
      <c r="W801" s="145">
        <v>3.0360000000000002E-2</v>
      </c>
      <c r="X801" s="4" t="s">
        <v>258</v>
      </c>
      <c r="Z801" s="136">
        <v>7371418.5199999996</v>
      </c>
      <c r="AA801" s="143">
        <v>1</v>
      </c>
      <c r="AB801" s="156">
        <v>110.83</v>
      </c>
      <c r="AD801" s="136">
        <v>8169.7430000000004</v>
      </c>
      <c r="AG801" s="2" t="s">
        <v>36</v>
      </c>
      <c r="AH801" s="145">
        <v>2.3826E-2</v>
      </c>
      <c r="AI801" s="145">
        <v>3.3510402505998599E-3</v>
      </c>
      <c r="AJ801" s="145">
        <v>6.3021335817382699E-4</v>
      </c>
    </row>
    <row r="802" spans="1:36" x14ac:dyDescent="0.2">
      <c r="A802" s="2">
        <v>1035</v>
      </c>
      <c r="B802" s="2">
        <v>9940</v>
      </c>
      <c r="C802" s="2" t="s">
        <v>318</v>
      </c>
      <c r="D802" s="2" t="s">
        <v>319</v>
      </c>
      <c r="E802" s="4" t="s">
        <v>247</v>
      </c>
      <c r="F802" s="2" t="s">
        <v>651</v>
      </c>
      <c r="G802" s="2" t="s">
        <v>652</v>
      </c>
      <c r="H802" s="2" t="s">
        <v>250</v>
      </c>
      <c r="I802" s="2" t="s">
        <v>330</v>
      </c>
      <c r="J802" s="2" t="s">
        <v>30</v>
      </c>
      <c r="K802" s="2" t="s">
        <v>322</v>
      </c>
      <c r="L802" s="2" t="s">
        <v>294</v>
      </c>
      <c r="M802" s="2" t="s">
        <v>31</v>
      </c>
      <c r="N802" s="2" t="s">
        <v>323</v>
      </c>
      <c r="O802" s="2" t="s">
        <v>252</v>
      </c>
      <c r="P802" s="2" t="s">
        <v>527</v>
      </c>
      <c r="Q802" s="2" t="s">
        <v>254</v>
      </c>
      <c r="R802" s="2" t="s">
        <v>255</v>
      </c>
      <c r="S802" s="2" t="s">
        <v>34</v>
      </c>
      <c r="T802" s="136">
        <v>4.3490000000000002</v>
      </c>
      <c r="U802" s="2" t="s">
        <v>653</v>
      </c>
      <c r="V802" s="145">
        <v>4.8300000000000003E-2</v>
      </c>
      <c r="W802" s="145">
        <v>4.1239999999999999E-2</v>
      </c>
      <c r="X802" s="4" t="s">
        <v>258</v>
      </c>
      <c r="Z802" s="136">
        <v>5421152</v>
      </c>
      <c r="AA802" s="143">
        <v>1</v>
      </c>
      <c r="AB802" s="156">
        <v>107.16</v>
      </c>
      <c r="AD802" s="136">
        <v>5809.3059999999996</v>
      </c>
      <c r="AG802" s="2" t="s">
        <v>36</v>
      </c>
      <c r="AH802" s="145">
        <v>1.3221999999999999E-2</v>
      </c>
      <c r="AI802" s="145">
        <v>2.3828435614260501E-3</v>
      </c>
      <c r="AJ802" s="145">
        <v>4.4812945549680398E-4</v>
      </c>
    </row>
    <row r="803" spans="1:36" x14ac:dyDescent="0.2">
      <c r="A803" s="2">
        <v>1035</v>
      </c>
      <c r="B803" s="2">
        <v>9940</v>
      </c>
      <c r="C803" s="2" t="s">
        <v>318</v>
      </c>
      <c r="D803" s="2" t="s">
        <v>319</v>
      </c>
      <c r="E803" s="4" t="s">
        <v>247</v>
      </c>
      <c r="F803" s="2" t="s">
        <v>654</v>
      </c>
      <c r="G803" s="2" t="s">
        <v>655</v>
      </c>
      <c r="H803" s="2" t="s">
        <v>250</v>
      </c>
      <c r="I803" s="2" t="s">
        <v>330</v>
      </c>
      <c r="J803" s="2" t="s">
        <v>30</v>
      </c>
      <c r="K803" s="2" t="s">
        <v>322</v>
      </c>
      <c r="L803" s="2" t="s">
        <v>294</v>
      </c>
      <c r="M803" s="2" t="s">
        <v>31</v>
      </c>
      <c r="N803" s="2" t="s">
        <v>323</v>
      </c>
      <c r="O803" s="2" t="s">
        <v>252</v>
      </c>
      <c r="P803" s="2" t="s">
        <v>324</v>
      </c>
      <c r="Q803" s="2" t="s">
        <v>254</v>
      </c>
      <c r="R803" s="2" t="s">
        <v>255</v>
      </c>
      <c r="S803" s="2" t="s">
        <v>34</v>
      </c>
      <c r="T803" s="136">
        <v>5.516</v>
      </c>
      <c r="U803" s="2" t="s">
        <v>653</v>
      </c>
      <c r="V803" s="145">
        <v>4.1500000000000002E-2</v>
      </c>
      <c r="W803" s="145">
        <v>4.113E-2</v>
      </c>
      <c r="X803" s="4" t="s">
        <v>258</v>
      </c>
      <c r="Z803" s="136">
        <v>4338496.32</v>
      </c>
      <c r="AA803" s="143">
        <v>1</v>
      </c>
      <c r="AB803" s="156">
        <v>103.86</v>
      </c>
      <c r="AD803" s="136">
        <v>4505.9620000000004</v>
      </c>
      <c r="AG803" s="2" t="s">
        <v>36</v>
      </c>
      <c r="AH803" s="145">
        <v>8.8929999999999999E-3</v>
      </c>
      <c r="AI803" s="145">
        <v>1.8482418225130701E-3</v>
      </c>
      <c r="AJ803" s="145">
        <v>3.4758958370457402E-4</v>
      </c>
    </row>
    <row r="804" spans="1:36" x14ac:dyDescent="0.2">
      <c r="A804" s="2">
        <v>1035</v>
      </c>
      <c r="B804" s="2">
        <v>9940</v>
      </c>
      <c r="C804" s="2" t="s">
        <v>656</v>
      </c>
      <c r="D804" s="2" t="s">
        <v>657</v>
      </c>
      <c r="E804" s="4" t="s">
        <v>247</v>
      </c>
      <c r="F804" s="2" t="s">
        <v>658</v>
      </c>
      <c r="G804" s="2" t="s">
        <v>659</v>
      </c>
      <c r="H804" s="2" t="s">
        <v>250</v>
      </c>
      <c r="I804" s="2" t="s">
        <v>330</v>
      </c>
      <c r="J804" s="2" t="s">
        <v>30</v>
      </c>
      <c r="K804" s="2" t="s">
        <v>30</v>
      </c>
      <c r="L804" s="2" t="s">
        <v>294</v>
      </c>
      <c r="M804" s="2" t="s">
        <v>31</v>
      </c>
      <c r="N804" s="2" t="s">
        <v>281</v>
      </c>
      <c r="O804" s="2" t="s">
        <v>252</v>
      </c>
      <c r="P804" s="2" t="s">
        <v>395</v>
      </c>
      <c r="Q804" s="2" t="s">
        <v>310</v>
      </c>
      <c r="R804" s="2" t="s">
        <v>255</v>
      </c>
      <c r="S804" s="2" t="s">
        <v>34</v>
      </c>
      <c r="T804" s="136">
        <v>0.74399999999999999</v>
      </c>
      <c r="U804" s="2" t="s">
        <v>388</v>
      </c>
      <c r="V804" s="145">
        <v>2.5000000000000001E-2</v>
      </c>
      <c r="W804" s="145">
        <v>3.4279999999999998E-2</v>
      </c>
      <c r="X804" s="4" t="s">
        <v>258</v>
      </c>
      <c r="Z804" s="136">
        <v>6119255.9199999999</v>
      </c>
      <c r="AA804" s="143">
        <v>1</v>
      </c>
      <c r="AB804" s="156">
        <v>116.9</v>
      </c>
      <c r="AD804" s="136">
        <v>7153.41</v>
      </c>
      <c r="AG804" s="2" t="s">
        <v>36</v>
      </c>
      <c r="AH804" s="145">
        <v>2.0072E-2</v>
      </c>
      <c r="AI804" s="145">
        <v>2.9341638999873399E-3</v>
      </c>
      <c r="AJ804" s="145">
        <v>5.5181351059941004E-4</v>
      </c>
    </row>
    <row r="805" spans="1:36" x14ac:dyDescent="0.2">
      <c r="A805" s="2">
        <v>1035</v>
      </c>
      <c r="B805" s="2">
        <v>9940</v>
      </c>
      <c r="C805" s="2" t="s">
        <v>656</v>
      </c>
      <c r="D805" s="2" t="s">
        <v>657</v>
      </c>
      <c r="E805" s="4" t="s">
        <v>247</v>
      </c>
      <c r="F805" s="2" t="s">
        <v>660</v>
      </c>
      <c r="G805" s="2" t="s">
        <v>661</v>
      </c>
      <c r="H805" s="2" t="s">
        <v>250</v>
      </c>
      <c r="I805" s="2" t="s">
        <v>330</v>
      </c>
      <c r="J805" s="2" t="s">
        <v>30</v>
      </c>
      <c r="K805" s="2" t="s">
        <v>30</v>
      </c>
      <c r="L805" s="2" t="s">
        <v>294</v>
      </c>
      <c r="M805" s="2" t="s">
        <v>31</v>
      </c>
      <c r="N805" s="2" t="s">
        <v>281</v>
      </c>
      <c r="O805" s="2" t="s">
        <v>252</v>
      </c>
      <c r="P805" s="2" t="s">
        <v>395</v>
      </c>
      <c r="Q805" s="2" t="s">
        <v>310</v>
      </c>
      <c r="R805" s="2" t="s">
        <v>255</v>
      </c>
      <c r="S805" s="2" t="s">
        <v>34</v>
      </c>
      <c r="T805" s="136">
        <v>4.6440000000000001</v>
      </c>
      <c r="U805" s="2" t="s">
        <v>662</v>
      </c>
      <c r="V805" s="145">
        <v>1.9E-2</v>
      </c>
      <c r="W805" s="145">
        <v>3.1989999999999998E-2</v>
      </c>
      <c r="X805" s="4" t="s">
        <v>258</v>
      </c>
      <c r="Z805" s="136">
        <v>1208514.1599999999</v>
      </c>
      <c r="AA805" s="143">
        <v>1</v>
      </c>
      <c r="AB805" s="156">
        <v>110.1</v>
      </c>
      <c r="AD805" s="136">
        <v>1330.5740000000001</v>
      </c>
      <c r="AG805" s="2" t="s">
        <v>36</v>
      </c>
      <c r="AH805" s="145">
        <v>4.8529999999999997E-3</v>
      </c>
      <c r="AI805" s="145">
        <v>5.4577080980441005E-4</v>
      </c>
      <c r="AJ805" s="145">
        <v>1.02640383020919E-4</v>
      </c>
    </row>
    <row r="806" spans="1:36" x14ac:dyDescent="0.2">
      <c r="A806" s="2">
        <v>1035</v>
      </c>
      <c r="B806" s="2">
        <v>9940</v>
      </c>
      <c r="C806" s="2" t="s">
        <v>656</v>
      </c>
      <c r="D806" s="2" t="s">
        <v>657</v>
      </c>
      <c r="E806" s="4" t="s">
        <v>247</v>
      </c>
      <c r="F806" s="2" t="s">
        <v>663</v>
      </c>
      <c r="G806" s="2" t="s">
        <v>664</v>
      </c>
      <c r="H806" s="2" t="s">
        <v>250</v>
      </c>
      <c r="I806" s="2" t="s">
        <v>330</v>
      </c>
      <c r="J806" s="2" t="s">
        <v>30</v>
      </c>
      <c r="K806" s="2" t="s">
        <v>30</v>
      </c>
      <c r="L806" s="2" t="s">
        <v>294</v>
      </c>
      <c r="M806" s="2" t="s">
        <v>31</v>
      </c>
      <c r="N806" s="2" t="s">
        <v>281</v>
      </c>
      <c r="O806" s="2" t="s">
        <v>252</v>
      </c>
      <c r="P806" s="2" t="s">
        <v>395</v>
      </c>
      <c r="Q806" s="2" t="s">
        <v>310</v>
      </c>
      <c r="R806" s="2" t="s">
        <v>255</v>
      </c>
      <c r="S806" s="2" t="s">
        <v>34</v>
      </c>
      <c r="T806" s="136">
        <v>6.5259999999999998</v>
      </c>
      <c r="U806" s="2" t="s">
        <v>665</v>
      </c>
      <c r="V806" s="145">
        <v>3.8999999999999998E-3</v>
      </c>
      <c r="W806" s="145">
        <v>3.3500000000000002E-2</v>
      </c>
      <c r="X806" s="4" t="s">
        <v>258</v>
      </c>
      <c r="Z806" s="136">
        <v>3513778.64</v>
      </c>
      <c r="AA806" s="143">
        <v>1</v>
      </c>
      <c r="AB806" s="156">
        <v>92.83</v>
      </c>
      <c r="AD806" s="136">
        <v>3261.8409999999999</v>
      </c>
      <c r="AG806" s="2" t="s">
        <v>36</v>
      </c>
      <c r="AH806" s="145">
        <v>1.7139999999999999E-2</v>
      </c>
      <c r="AI806" s="145">
        <v>1.3379318444122299E-3</v>
      </c>
      <c r="AJ806" s="145">
        <v>2.5161814171697897E-4</v>
      </c>
    </row>
    <row r="807" spans="1:36" x14ac:dyDescent="0.2">
      <c r="A807" s="2">
        <v>1035</v>
      </c>
      <c r="B807" s="2">
        <v>9940</v>
      </c>
      <c r="C807" s="2" t="s">
        <v>666</v>
      </c>
      <c r="D807" s="2" t="s">
        <v>667</v>
      </c>
      <c r="E807" s="4" t="s">
        <v>247</v>
      </c>
      <c r="F807" s="2" t="s">
        <v>668</v>
      </c>
      <c r="G807" s="2" t="s">
        <v>669</v>
      </c>
      <c r="H807" s="2" t="s">
        <v>250</v>
      </c>
      <c r="I807" s="2" t="s">
        <v>302</v>
      </c>
      <c r="J807" s="2" t="s">
        <v>30</v>
      </c>
      <c r="K807" s="2" t="s">
        <v>30</v>
      </c>
      <c r="L807" s="2" t="s">
        <v>294</v>
      </c>
      <c r="M807" s="2" t="s">
        <v>31</v>
      </c>
      <c r="N807" s="2" t="s">
        <v>670</v>
      </c>
      <c r="O807" s="2" t="s">
        <v>252</v>
      </c>
      <c r="P807" s="2" t="s">
        <v>448</v>
      </c>
      <c r="Q807" s="2" t="s">
        <v>254</v>
      </c>
      <c r="R807" s="2" t="s">
        <v>255</v>
      </c>
      <c r="S807" s="2" t="s">
        <v>34</v>
      </c>
      <c r="T807" s="136">
        <v>0.33</v>
      </c>
      <c r="U807" s="2" t="s">
        <v>671</v>
      </c>
      <c r="V807" s="145">
        <v>0.03</v>
      </c>
      <c r="W807" s="145">
        <v>4.2720000000000001E-2</v>
      </c>
      <c r="X807" s="4" t="s">
        <v>258</v>
      </c>
      <c r="Z807" s="136">
        <v>2963.8</v>
      </c>
      <c r="AA807" s="143">
        <v>1</v>
      </c>
      <c r="AB807" s="156">
        <v>100.95</v>
      </c>
      <c r="AD807" s="136">
        <v>2.992</v>
      </c>
      <c r="AG807" s="2" t="s">
        <v>36</v>
      </c>
      <c r="AH807" s="145">
        <v>2.0000000000000002E-5</v>
      </c>
      <c r="AI807" s="145">
        <v>1.2272314000942901E-6</v>
      </c>
      <c r="AJ807" s="145">
        <v>2.30799263533568E-7</v>
      </c>
    </row>
    <row r="808" spans="1:36" x14ac:dyDescent="0.2">
      <c r="A808" s="2">
        <v>1035</v>
      </c>
      <c r="B808" s="2">
        <v>9940</v>
      </c>
      <c r="C808" s="2" t="s">
        <v>666</v>
      </c>
      <c r="D808" s="2" t="s">
        <v>667</v>
      </c>
      <c r="E808" s="4" t="s">
        <v>247</v>
      </c>
      <c r="F808" s="2" t="s">
        <v>672</v>
      </c>
      <c r="G808" s="2" t="s">
        <v>673</v>
      </c>
      <c r="H808" s="2" t="s">
        <v>250</v>
      </c>
      <c r="I808" s="2" t="s">
        <v>302</v>
      </c>
      <c r="J808" s="2" t="s">
        <v>30</v>
      </c>
      <c r="K808" s="2" t="s">
        <v>30</v>
      </c>
      <c r="L808" s="2" t="s">
        <v>294</v>
      </c>
      <c r="M808" s="2" t="s">
        <v>31</v>
      </c>
      <c r="N808" s="2" t="s">
        <v>670</v>
      </c>
      <c r="O808" s="2" t="s">
        <v>252</v>
      </c>
      <c r="P808" s="2" t="s">
        <v>448</v>
      </c>
      <c r="Q808" s="2" t="s">
        <v>254</v>
      </c>
      <c r="R808" s="2" t="s">
        <v>255</v>
      </c>
      <c r="S808" s="2" t="s">
        <v>34</v>
      </c>
      <c r="T808" s="136">
        <v>0.32700000000000001</v>
      </c>
      <c r="U808" s="2" t="s">
        <v>671</v>
      </c>
      <c r="V808" s="145">
        <v>5.8500000000000003E-2</v>
      </c>
      <c r="W808" s="145">
        <v>4.6370000000000001E-2</v>
      </c>
      <c r="X808" s="4" t="s">
        <v>258</v>
      </c>
      <c r="Z808" s="136">
        <v>1150897.1000000001</v>
      </c>
      <c r="AA808" s="143">
        <v>1</v>
      </c>
      <c r="AB808" s="156">
        <v>103.05</v>
      </c>
      <c r="AD808" s="136">
        <v>1185.999</v>
      </c>
      <c r="AG808" s="2" t="s">
        <v>36</v>
      </c>
      <c r="AH808" s="145">
        <v>4.2680000000000001E-3</v>
      </c>
      <c r="AI808" s="145">
        <v>4.8646963092442599E-4</v>
      </c>
      <c r="AJ808" s="145">
        <v>9.14879072847854E-5</v>
      </c>
    </row>
    <row r="809" spans="1:36" x14ac:dyDescent="0.2">
      <c r="A809" s="2">
        <v>1035</v>
      </c>
      <c r="B809" s="2">
        <v>9940</v>
      </c>
      <c r="C809" s="2" t="s">
        <v>674</v>
      </c>
      <c r="D809" s="2" t="s">
        <v>675</v>
      </c>
      <c r="E809" s="4" t="s">
        <v>365</v>
      </c>
      <c r="F809" s="2" t="s">
        <v>676</v>
      </c>
      <c r="G809" s="2" t="s">
        <v>677</v>
      </c>
      <c r="H809" s="2" t="s">
        <v>250</v>
      </c>
      <c r="I809" s="2" t="s">
        <v>302</v>
      </c>
      <c r="J809" s="2" t="s">
        <v>30</v>
      </c>
      <c r="K809" s="2" t="s">
        <v>95</v>
      </c>
      <c r="L809" s="2" t="s">
        <v>294</v>
      </c>
      <c r="M809" s="2" t="s">
        <v>31</v>
      </c>
      <c r="N809" s="2" t="s">
        <v>323</v>
      </c>
      <c r="O809" s="2" t="s">
        <v>252</v>
      </c>
      <c r="P809" s="2" t="s">
        <v>678</v>
      </c>
      <c r="Q809" s="2" t="s">
        <v>254</v>
      </c>
      <c r="R809" s="2" t="s">
        <v>255</v>
      </c>
      <c r="S809" s="2" t="s">
        <v>34</v>
      </c>
      <c r="T809" s="136">
        <v>0.41</v>
      </c>
      <c r="U809" s="228">
        <v>45900</v>
      </c>
      <c r="V809" s="145">
        <v>6.9500000000000006E-2</v>
      </c>
      <c r="W809" s="145">
        <v>1E-4</v>
      </c>
      <c r="X809" s="4" t="s">
        <v>258</v>
      </c>
      <c r="Z809" s="136">
        <v>11870115.640000001</v>
      </c>
      <c r="AA809" s="143">
        <v>1</v>
      </c>
      <c r="AB809" s="156">
        <v>84.04</v>
      </c>
      <c r="AD809" s="136">
        <v>9975.6450000000004</v>
      </c>
      <c r="AG809" s="2" t="s">
        <v>36</v>
      </c>
      <c r="AH809" s="145">
        <v>4.2514999999999997E-2</v>
      </c>
      <c r="AI809" s="145">
        <v>4.0917796239816097E-3</v>
      </c>
      <c r="AJ809" s="145">
        <v>7.6952050255889401E-4</v>
      </c>
    </row>
    <row r="810" spans="1:36" x14ac:dyDescent="0.2">
      <c r="A810" s="2">
        <v>1035</v>
      </c>
      <c r="B810" s="2">
        <v>9940</v>
      </c>
      <c r="C810" s="2" t="s">
        <v>679</v>
      </c>
      <c r="D810" s="2" t="s">
        <v>680</v>
      </c>
      <c r="E810" s="4" t="s">
        <v>33</v>
      </c>
      <c r="F810" s="2" t="s">
        <v>681</v>
      </c>
      <c r="G810" s="2" t="s">
        <v>682</v>
      </c>
      <c r="H810" s="2" t="s">
        <v>250</v>
      </c>
      <c r="I810" s="2" t="s">
        <v>302</v>
      </c>
      <c r="J810" s="2" t="s">
        <v>30</v>
      </c>
      <c r="K810" s="2" t="s">
        <v>95</v>
      </c>
      <c r="L810" s="2" t="s">
        <v>294</v>
      </c>
      <c r="M810" s="2" t="s">
        <v>31</v>
      </c>
      <c r="N810" s="2" t="s">
        <v>323</v>
      </c>
      <c r="O810" s="2" t="s">
        <v>252</v>
      </c>
      <c r="P810" s="2" t="s">
        <v>527</v>
      </c>
      <c r="Q810" s="2" t="s">
        <v>254</v>
      </c>
      <c r="R810" s="2" t="s">
        <v>255</v>
      </c>
      <c r="S810" s="2" t="s">
        <v>34</v>
      </c>
      <c r="T810" s="136">
        <v>1.611</v>
      </c>
      <c r="U810" s="2" t="s">
        <v>381</v>
      </c>
      <c r="V810" s="145">
        <v>6.8000000000000005E-2</v>
      </c>
      <c r="W810" s="145">
        <v>6.123E-2</v>
      </c>
      <c r="X810" s="4" t="s">
        <v>258</v>
      </c>
      <c r="Z810" s="136">
        <v>5309524.4400000004</v>
      </c>
      <c r="AA810" s="143">
        <v>1</v>
      </c>
      <c r="AB810" s="156">
        <v>102.91</v>
      </c>
      <c r="AD810" s="136">
        <v>5464.0320000000002</v>
      </c>
      <c r="AG810" s="2" t="s">
        <v>36</v>
      </c>
      <c r="AH810" s="145">
        <v>1.5261E-2</v>
      </c>
      <c r="AI810" s="145">
        <v>2.2412197665951901E-3</v>
      </c>
      <c r="AJ810" s="145">
        <v>4.21494977644233E-4</v>
      </c>
    </row>
    <row r="811" spans="1:36" x14ac:dyDescent="0.2">
      <c r="A811" s="2">
        <v>1035</v>
      </c>
      <c r="B811" s="2">
        <v>9940</v>
      </c>
      <c r="C811" s="2" t="s">
        <v>683</v>
      </c>
      <c r="D811" s="2" t="s">
        <v>684</v>
      </c>
      <c r="E811" s="4" t="s">
        <v>247</v>
      </c>
      <c r="F811" s="2" t="s">
        <v>685</v>
      </c>
      <c r="G811" s="2" t="s">
        <v>686</v>
      </c>
      <c r="H811" s="2" t="s">
        <v>250</v>
      </c>
      <c r="I811" s="2" t="s">
        <v>302</v>
      </c>
      <c r="J811" s="2" t="s">
        <v>30</v>
      </c>
      <c r="K811" s="2" t="s">
        <v>30</v>
      </c>
      <c r="L811" s="2" t="s">
        <v>294</v>
      </c>
      <c r="M811" s="2" t="s">
        <v>31</v>
      </c>
      <c r="N811" s="2" t="s">
        <v>361</v>
      </c>
      <c r="O811" s="2" t="s">
        <v>252</v>
      </c>
      <c r="P811" s="2" t="s">
        <v>309</v>
      </c>
      <c r="Q811" s="2" t="s">
        <v>310</v>
      </c>
      <c r="R811" s="2" t="s">
        <v>255</v>
      </c>
      <c r="S811" s="2" t="s">
        <v>34</v>
      </c>
      <c r="T811" s="136">
        <v>0.16700000000000001</v>
      </c>
      <c r="U811" s="2" t="s">
        <v>687</v>
      </c>
      <c r="V811" s="145">
        <v>2.9499999999999998E-2</v>
      </c>
      <c r="W811" s="145">
        <v>6.3899999999999998E-2</v>
      </c>
      <c r="X811" s="4" t="s">
        <v>258</v>
      </c>
      <c r="Z811" s="136">
        <v>684988</v>
      </c>
      <c r="AA811" s="143">
        <v>1</v>
      </c>
      <c r="AB811" s="156">
        <v>100.43</v>
      </c>
      <c r="AD811" s="136">
        <v>687.93299999999999</v>
      </c>
      <c r="AG811" s="2" t="s">
        <v>36</v>
      </c>
      <c r="AH811" s="145">
        <v>1.1429E-2</v>
      </c>
      <c r="AI811" s="145">
        <v>2.8217443733603799E-4</v>
      </c>
      <c r="AJ811" s="145">
        <v>5.3067133321517602E-5</v>
      </c>
    </row>
    <row r="812" spans="1:36" x14ac:dyDescent="0.2">
      <c r="A812" s="2">
        <v>1035</v>
      </c>
      <c r="B812" s="2">
        <v>9940</v>
      </c>
      <c r="C812" s="2" t="s">
        <v>683</v>
      </c>
      <c r="D812" s="2" t="s">
        <v>684</v>
      </c>
      <c r="E812" s="4" t="s">
        <v>247</v>
      </c>
      <c r="F812" s="2" t="s">
        <v>688</v>
      </c>
      <c r="G812" s="2" t="s">
        <v>689</v>
      </c>
      <c r="H812" s="2" t="s">
        <v>250</v>
      </c>
      <c r="I812" s="2" t="s">
        <v>330</v>
      </c>
      <c r="J812" s="2" t="s">
        <v>30</v>
      </c>
      <c r="K812" s="2" t="s">
        <v>30</v>
      </c>
      <c r="L812" s="2" t="s">
        <v>294</v>
      </c>
      <c r="M812" s="2" t="s">
        <v>31</v>
      </c>
      <c r="N812" s="2" t="s">
        <v>361</v>
      </c>
      <c r="O812" s="2" t="s">
        <v>252</v>
      </c>
      <c r="P812" s="2" t="s">
        <v>309</v>
      </c>
      <c r="Q812" s="2" t="s">
        <v>310</v>
      </c>
      <c r="R812" s="2" t="s">
        <v>255</v>
      </c>
      <c r="S812" s="2" t="s">
        <v>34</v>
      </c>
      <c r="T812" s="136">
        <v>4.2110000000000003</v>
      </c>
      <c r="U812" s="2" t="s">
        <v>491</v>
      </c>
      <c r="V812" s="145">
        <v>6.0000000000000001E-3</v>
      </c>
      <c r="W812" s="145">
        <v>3.092E-2</v>
      </c>
      <c r="X812" s="4" t="s">
        <v>258</v>
      </c>
      <c r="Z812" s="136">
        <v>9804230</v>
      </c>
      <c r="AA812" s="143">
        <v>1</v>
      </c>
      <c r="AB812" s="156">
        <v>103.46</v>
      </c>
      <c r="AD812" s="136">
        <v>10143.456</v>
      </c>
      <c r="AG812" s="2" t="s">
        <v>36</v>
      </c>
      <c r="AH812" s="145">
        <v>2.4326E-2</v>
      </c>
      <c r="AI812" s="145">
        <v>4.1606118980234003E-3</v>
      </c>
      <c r="AJ812" s="145">
        <v>7.8246544363110395E-4</v>
      </c>
    </row>
    <row r="813" spans="1:36" x14ac:dyDescent="0.2">
      <c r="A813" s="2">
        <v>1035</v>
      </c>
      <c r="B813" s="2">
        <v>9940</v>
      </c>
      <c r="C813" s="2" t="s">
        <v>683</v>
      </c>
      <c r="D813" s="2" t="s">
        <v>684</v>
      </c>
      <c r="E813" s="4" t="s">
        <v>247</v>
      </c>
      <c r="F813" s="2" t="s">
        <v>690</v>
      </c>
      <c r="G813" s="2" t="s">
        <v>691</v>
      </c>
      <c r="H813" s="2" t="s">
        <v>250</v>
      </c>
      <c r="I813" s="2" t="s">
        <v>302</v>
      </c>
      <c r="J813" s="2" t="s">
        <v>30</v>
      </c>
      <c r="K813" s="2" t="s">
        <v>30</v>
      </c>
      <c r="L813" s="2" t="s">
        <v>294</v>
      </c>
      <c r="M813" s="2" t="s">
        <v>31</v>
      </c>
      <c r="N813" s="2" t="s">
        <v>361</v>
      </c>
      <c r="O813" s="2" t="s">
        <v>252</v>
      </c>
      <c r="P813" s="2" t="s">
        <v>309</v>
      </c>
      <c r="Q813" s="2" t="s">
        <v>310</v>
      </c>
      <c r="R813" s="2" t="s">
        <v>255</v>
      </c>
      <c r="S813" s="2" t="s">
        <v>34</v>
      </c>
      <c r="T813" s="136">
        <v>1.4510000000000001</v>
      </c>
      <c r="U813" s="2" t="s">
        <v>136</v>
      </c>
      <c r="V813" s="145">
        <v>3.2899999999999999E-2</v>
      </c>
      <c r="W813" s="145">
        <v>5.398E-2</v>
      </c>
      <c r="X813" s="4" t="s">
        <v>258</v>
      </c>
      <c r="Z813" s="136">
        <v>6208964</v>
      </c>
      <c r="AA813" s="143">
        <v>1</v>
      </c>
      <c r="AB813" s="156">
        <v>97.14</v>
      </c>
      <c r="AD813" s="136">
        <v>6031.3879999999999</v>
      </c>
      <c r="AG813" s="2" t="s">
        <v>36</v>
      </c>
      <c r="AH813" s="145">
        <v>8.6789999999999992E-3</v>
      </c>
      <c r="AI813" s="145">
        <v>2.4739361266648899E-3</v>
      </c>
      <c r="AJ813" s="145">
        <v>4.6526077805658699E-4</v>
      </c>
    </row>
    <row r="814" spans="1:36" x14ac:dyDescent="0.2">
      <c r="A814" s="2">
        <v>1035</v>
      </c>
      <c r="B814" s="2">
        <v>9940</v>
      </c>
      <c r="C814" s="2" t="s">
        <v>326</v>
      </c>
      <c r="D814" s="2" t="s">
        <v>327</v>
      </c>
      <c r="E814" s="4" t="s">
        <v>247</v>
      </c>
      <c r="F814" s="2" t="s">
        <v>328</v>
      </c>
      <c r="G814" s="2" t="s">
        <v>329</v>
      </c>
      <c r="H814" s="2" t="s">
        <v>250</v>
      </c>
      <c r="I814" s="2" t="s">
        <v>330</v>
      </c>
      <c r="J814" s="2" t="s">
        <v>30</v>
      </c>
      <c r="K814" s="2" t="s">
        <v>95</v>
      </c>
      <c r="L814" s="2" t="s">
        <v>294</v>
      </c>
      <c r="M814" s="2" t="s">
        <v>31</v>
      </c>
      <c r="N814" s="2" t="s">
        <v>308</v>
      </c>
      <c r="O814" s="2" t="s">
        <v>252</v>
      </c>
      <c r="P814" s="2" t="s">
        <v>296</v>
      </c>
      <c r="Q814" s="2" t="s">
        <v>296</v>
      </c>
      <c r="R814" s="2" t="s">
        <v>296</v>
      </c>
      <c r="S814" s="2" t="s">
        <v>34</v>
      </c>
      <c r="T814" s="136">
        <v>2.2360000000000002</v>
      </c>
      <c r="U814" s="2" t="s">
        <v>297</v>
      </c>
      <c r="V814" s="145">
        <v>1.5800000000000002E-2</v>
      </c>
      <c r="W814" s="145">
        <v>3.7139999999999999E-2</v>
      </c>
      <c r="X814" s="4" t="s">
        <v>258</v>
      </c>
      <c r="Z814" s="136">
        <v>1189281.01</v>
      </c>
      <c r="AA814" s="143">
        <v>1</v>
      </c>
      <c r="AB814" s="156">
        <v>109.09</v>
      </c>
      <c r="AD814" s="136">
        <v>1297.3869999999999</v>
      </c>
      <c r="AG814" s="2" t="s">
        <v>36</v>
      </c>
      <c r="AH814" s="145">
        <v>3.1749999999999999E-3</v>
      </c>
      <c r="AI814" s="145">
        <v>5.3215808868909103E-4</v>
      </c>
      <c r="AJ814" s="145">
        <v>1.0008030673223999E-4</v>
      </c>
    </row>
    <row r="815" spans="1:36" x14ac:dyDescent="0.2">
      <c r="A815" s="2">
        <v>1035</v>
      </c>
      <c r="B815" s="2">
        <v>9940</v>
      </c>
      <c r="C815" s="2" t="s">
        <v>326</v>
      </c>
      <c r="D815" s="2" t="s">
        <v>327</v>
      </c>
      <c r="E815" s="4" t="s">
        <v>247</v>
      </c>
      <c r="F815" s="2" t="s">
        <v>331</v>
      </c>
      <c r="G815" s="2" t="s">
        <v>332</v>
      </c>
      <c r="H815" s="2" t="s">
        <v>250</v>
      </c>
      <c r="I815" s="2" t="s">
        <v>330</v>
      </c>
      <c r="J815" s="2" t="s">
        <v>30</v>
      </c>
      <c r="K815" s="2" t="s">
        <v>30</v>
      </c>
      <c r="L815" s="2" t="s">
        <v>294</v>
      </c>
      <c r="M815" s="2" t="s">
        <v>31</v>
      </c>
      <c r="N815" s="2" t="s">
        <v>308</v>
      </c>
      <c r="O815" s="2" t="s">
        <v>252</v>
      </c>
      <c r="P815" s="2" t="s">
        <v>296</v>
      </c>
      <c r="Q815" s="2" t="s">
        <v>296</v>
      </c>
      <c r="R815" s="2" t="s">
        <v>296</v>
      </c>
      <c r="S815" s="2" t="s">
        <v>34</v>
      </c>
      <c r="T815" s="136">
        <v>4.085</v>
      </c>
      <c r="U815" s="2" t="s">
        <v>333</v>
      </c>
      <c r="V815" s="145">
        <v>4.7E-2</v>
      </c>
      <c r="W815" s="145">
        <v>4.0300000000000002E-2</v>
      </c>
      <c r="X815" s="4" t="s">
        <v>258</v>
      </c>
      <c r="Z815" s="136">
        <v>22973031.719999999</v>
      </c>
      <c r="AA815" s="143">
        <v>1</v>
      </c>
      <c r="AB815" s="156">
        <v>107.21</v>
      </c>
      <c r="AD815" s="136">
        <v>24629.386999999999</v>
      </c>
      <c r="AG815" s="2" t="s">
        <v>36</v>
      </c>
      <c r="AH815" s="145">
        <v>4.1875999999999997E-2</v>
      </c>
      <c r="AI815" s="145">
        <v>1.0102406739273E-2</v>
      </c>
      <c r="AJ815" s="145">
        <v>1.8999090433650999E-3</v>
      </c>
    </row>
    <row r="816" spans="1:36" x14ac:dyDescent="0.2">
      <c r="A816" s="2">
        <v>1035</v>
      </c>
      <c r="B816" s="2">
        <v>9940</v>
      </c>
      <c r="C816" s="2" t="s">
        <v>259</v>
      </c>
      <c r="D816" s="2" t="s">
        <v>260</v>
      </c>
      <c r="E816" s="4" t="s">
        <v>247</v>
      </c>
      <c r="F816" s="2" t="s">
        <v>692</v>
      </c>
      <c r="G816" s="2" t="s">
        <v>693</v>
      </c>
      <c r="H816" s="2" t="s">
        <v>250</v>
      </c>
      <c r="I816" s="2" t="s">
        <v>330</v>
      </c>
      <c r="J816" s="2" t="s">
        <v>30</v>
      </c>
      <c r="K816" s="2" t="s">
        <v>30</v>
      </c>
      <c r="L816" s="2" t="s">
        <v>294</v>
      </c>
      <c r="M816" s="2" t="s">
        <v>31</v>
      </c>
      <c r="N816" s="2" t="s">
        <v>263</v>
      </c>
      <c r="O816" s="2" t="s">
        <v>252</v>
      </c>
      <c r="P816" s="2" t="s">
        <v>264</v>
      </c>
      <c r="Q816" s="2" t="s">
        <v>254</v>
      </c>
      <c r="R816" s="2" t="s">
        <v>255</v>
      </c>
      <c r="S816" s="2" t="s">
        <v>34</v>
      </c>
      <c r="T816" s="136">
        <v>3.7480000000000002</v>
      </c>
      <c r="U816" s="2" t="s">
        <v>694</v>
      </c>
      <c r="V816" s="145">
        <v>2E-3</v>
      </c>
      <c r="W816" s="145">
        <v>2.5999999999999999E-2</v>
      </c>
      <c r="X816" s="4" t="s">
        <v>258</v>
      </c>
      <c r="Z816" s="136">
        <v>39377072.869999997</v>
      </c>
      <c r="AA816" s="143">
        <v>1</v>
      </c>
      <c r="AB816" s="156">
        <v>103.06</v>
      </c>
      <c r="AD816" s="136">
        <v>40582.010999999999</v>
      </c>
      <c r="AG816" s="2" t="s">
        <v>36</v>
      </c>
      <c r="AH816" s="145">
        <v>1.1552E-2</v>
      </c>
      <c r="AI816" s="145">
        <v>1.66458052463146E-2</v>
      </c>
      <c r="AJ816" s="145">
        <v>3.1304932317388801E-3</v>
      </c>
    </row>
    <row r="817" spans="1:36" x14ac:dyDescent="0.2">
      <c r="A817" s="2">
        <v>1035</v>
      </c>
      <c r="B817" s="2">
        <v>9940</v>
      </c>
      <c r="C817" s="2" t="s">
        <v>259</v>
      </c>
      <c r="D817" s="2" t="s">
        <v>260</v>
      </c>
      <c r="E817" s="4" t="s">
        <v>247</v>
      </c>
      <c r="F817" s="2" t="s">
        <v>695</v>
      </c>
      <c r="G817" s="2" t="s">
        <v>696</v>
      </c>
      <c r="H817" s="2" t="s">
        <v>250</v>
      </c>
      <c r="I817" s="2" t="s">
        <v>330</v>
      </c>
      <c r="J817" s="2" t="s">
        <v>30</v>
      </c>
      <c r="K817" s="2" t="s">
        <v>30</v>
      </c>
      <c r="L817" s="2" t="s">
        <v>294</v>
      </c>
      <c r="M817" s="2" t="s">
        <v>31</v>
      </c>
      <c r="N817" s="2" t="s">
        <v>263</v>
      </c>
      <c r="O817" s="2" t="s">
        <v>252</v>
      </c>
      <c r="P817" s="2" t="s">
        <v>264</v>
      </c>
      <c r="Q817" s="2" t="s">
        <v>254</v>
      </c>
      <c r="R817" s="2" t="s">
        <v>255</v>
      </c>
      <c r="S817" s="2" t="s">
        <v>34</v>
      </c>
      <c r="T817" s="136">
        <v>5.1459999999999999</v>
      </c>
      <c r="U817" s="2" t="s">
        <v>697</v>
      </c>
      <c r="V817" s="145">
        <v>2.47E-2</v>
      </c>
      <c r="W817" s="145">
        <v>2.6089999999999999E-2</v>
      </c>
      <c r="X817" s="4" t="s">
        <v>258</v>
      </c>
      <c r="Z817" s="136">
        <v>12515532.859999999</v>
      </c>
      <c r="AA817" s="143">
        <v>1</v>
      </c>
      <c r="AB817" s="156">
        <v>101.3</v>
      </c>
      <c r="AD817" s="136">
        <v>12678.235000000001</v>
      </c>
      <c r="AG817" s="2" t="s">
        <v>36</v>
      </c>
      <c r="AH817" s="145">
        <v>4.8110000000000002E-3</v>
      </c>
      <c r="AI817" s="145">
        <v>5.2003195597004502E-3</v>
      </c>
      <c r="AJ817" s="145">
        <v>9.7799805678525998E-4</v>
      </c>
    </row>
    <row r="818" spans="1:36" x14ac:dyDescent="0.2">
      <c r="A818" s="2">
        <v>1035</v>
      </c>
      <c r="B818" s="2">
        <v>9940</v>
      </c>
      <c r="C818" s="2" t="s">
        <v>259</v>
      </c>
      <c r="D818" s="2" t="s">
        <v>260</v>
      </c>
      <c r="E818" s="4" t="s">
        <v>247</v>
      </c>
      <c r="F818" s="2" t="s">
        <v>698</v>
      </c>
      <c r="G818" s="2" t="s">
        <v>699</v>
      </c>
      <c r="H818" s="2" t="s">
        <v>250</v>
      </c>
      <c r="I818" s="2" t="s">
        <v>330</v>
      </c>
      <c r="J818" s="2" t="s">
        <v>30</v>
      </c>
      <c r="K818" s="2" t="s">
        <v>30</v>
      </c>
      <c r="L818" s="2" t="s">
        <v>294</v>
      </c>
      <c r="M818" s="2" t="s">
        <v>31</v>
      </c>
      <c r="N818" s="2" t="s">
        <v>263</v>
      </c>
      <c r="O818" s="2" t="s">
        <v>252</v>
      </c>
      <c r="P818" s="2" t="s">
        <v>264</v>
      </c>
      <c r="Q818" s="2" t="s">
        <v>254</v>
      </c>
      <c r="R818" s="2" t="s">
        <v>255</v>
      </c>
      <c r="S818" s="2" t="s">
        <v>34</v>
      </c>
      <c r="T818" s="136">
        <v>5.0670000000000002</v>
      </c>
      <c r="U818" s="2" t="s">
        <v>697</v>
      </c>
      <c r="V818" s="145">
        <v>2.4E-2</v>
      </c>
      <c r="W818" s="145">
        <v>2.6120000000000001E-2</v>
      </c>
      <c r="X818" s="4" t="s">
        <v>258</v>
      </c>
      <c r="Z818" s="136">
        <v>14690314</v>
      </c>
      <c r="AA818" s="143">
        <v>1</v>
      </c>
      <c r="AB818" s="156">
        <v>99.73</v>
      </c>
      <c r="AD818" s="136">
        <v>14650.65</v>
      </c>
      <c r="AG818" s="2" t="s">
        <v>36</v>
      </c>
      <c r="AH818" s="145">
        <v>1.2142E-2</v>
      </c>
      <c r="AI818" s="145">
        <v>6.0093588601036196E-3</v>
      </c>
      <c r="AJ818" s="145">
        <v>1.1301500264043699E-3</v>
      </c>
    </row>
    <row r="819" spans="1:36" x14ac:dyDescent="0.2">
      <c r="A819" s="2">
        <v>1035</v>
      </c>
      <c r="B819" s="2">
        <v>9940</v>
      </c>
      <c r="C819" s="2" t="s">
        <v>700</v>
      </c>
      <c r="D819" s="2" t="s">
        <v>701</v>
      </c>
      <c r="E819" s="4" t="s">
        <v>247</v>
      </c>
      <c r="F819" s="2" t="s">
        <v>702</v>
      </c>
      <c r="G819" s="2" t="s">
        <v>703</v>
      </c>
      <c r="H819" s="2" t="s">
        <v>250</v>
      </c>
      <c r="I819" s="2" t="s">
        <v>302</v>
      </c>
      <c r="J819" s="2" t="s">
        <v>30</v>
      </c>
      <c r="K819" s="2" t="s">
        <v>30</v>
      </c>
      <c r="L819" s="2" t="s">
        <v>294</v>
      </c>
      <c r="M819" s="2" t="s">
        <v>31</v>
      </c>
      <c r="N819" s="2" t="s">
        <v>394</v>
      </c>
      <c r="O819" s="2" t="s">
        <v>252</v>
      </c>
      <c r="P819" s="2" t="s">
        <v>324</v>
      </c>
      <c r="Q819" s="2" t="s">
        <v>254</v>
      </c>
      <c r="R819" s="2" t="s">
        <v>255</v>
      </c>
      <c r="S819" s="2" t="s">
        <v>34</v>
      </c>
      <c r="T819" s="136">
        <v>2.5819999999999999</v>
      </c>
      <c r="U819" s="2" t="s">
        <v>704</v>
      </c>
      <c r="V819" s="145">
        <v>6.7500000000000004E-2</v>
      </c>
      <c r="W819" s="145">
        <v>5.6399999999999999E-2</v>
      </c>
      <c r="X819" s="4" t="s">
        <v>258</v>
      </c>
      <c r="Z819" s="136">
        <v>4078371.91</v>
      </c>
      <c r="AA819" s="143">
        <v>1</v>
      </c>
      <c r="AB819" s="156">
        <v>104.13</v>
      </c>
      <c r="AD819" s="136">
        <v>4246.8090000000002</v>
      </c>
      <c r="AG819" s="2" t="s">
        <v>36</v>
      </c>
      <c r="AH819" s="145">
        <v>2.5890000000000002E-3</v>
      </c>
      <c r="AI819" s="145">
        <v>1.74194298835905E-3</v>
      </c>
      <c r="AJ819" s="145">
        <v>3.27598494301761E-4</v>
      </c>
    </row>
    <row r="820" spans="1:36" x14ac:dyDescent="0.2">
      <c r="A820" s="2">
        <v>1035</v>
      </c>
      <c r="B820" s="2">
        <v>9940</v>
      </c>
      <c r="C820" s="2" t="s">
        <v>700</v>
      </c>
      <c r="D820" s="2" t="s">
        <v>701</v>
      </c>
      <c r="E820" s="4" t="s">
        <v>247</v>
      </c>
      <c r="F820" s="2" t="s">
        <v>705</v>
      </c>
      <c r="G820" s="2" t="s">
        <v>706</v>
      </c>
      <c r="H820" s="2" t="s">
        <v>250</v>
      </c>
      <c r="I820" s="2" t="s">
        <v>302</v>
      </c>
      <c r="J820" s="2" t="s">
        <v>30</v>
      </c>
      <c r="K820" s="2" t="s">
        <v>30</v>
      </c>
      <c r="L820" s="2" t="s">
        <v>294</v>
      </c>
      <c r="M820" s="2" t="s">
        <v>31</v>
      </c>
      <c r="N820" s="2" t="s">
        <v>394</v>
      </c>
      <c r="O820" s="2" t="s">
        <v>252</v>
      </c>
      <c r="P820" s="2" t="s">
        <v>324</v>
      </c>
      <c r="Q820" s="2" t="s">
        <v>254</v>
      </c>
      <c r="R820" s="2" t="s">
        <v>255</v>
      </c>
      <c r="S820" s="2" t="s">
        <v>34</v>
      </c>
      <c r="T820" s="136">
        <v>5.6980000000000004</v>
      </c>
      <c r="U820" s="2" t="s">
        <v>707</v>
      </c>
      <c r="V820" s="145">
        <v>5.6899999999999999E-2</v>
      </c>
      <c r="W820" s="145">
        <v>6.0499999999999998E-2</v>
      </c>
      <c r="X820" s="4" t="s">
        <v>258</v>
      </c>
      <c r="Z820" s="136">
        <v>14136514</v>
      </c>
      <c r="AA820" s="143">
        <v>1</v>
      </c>
      <c r="AB820" s="156">
        <v>99.25</v>
      </c>
      <c r="AD820" s="136">
        <v>14030.49</v>
      </c>
      <c r="AG820" s="2" t="s">
        <v>36</v>
      </c>
      <c r="AH820" s="145">
        <v>1.3310000000000001E-2</v>
      </c>
      <c r="AI820" s="145">
        <v>5.7549835255462202E-3</v>
      </c>
      <c r="AJ820" s="145">
        <v>1.08231093112662E-3</v>
      </c>
    </row>
    <row r="821" spans="1:36" x14ac:dyDescent="0.2">
      <c r="A821" s="2">
        <v>1035</v>
      </c>
      <c r="B821" s="2">
        <v>9940</v>
      </c>
      <c r="C821" s="2" t="s">
        <v>700</v>
      </c>
      <c r="D821" s="2" t="s">
        <v>701</v>
      </c>
      <c r="E821" s="4" t="s">
        <v>247</v>
      </c>
      <c r="F821" s="2" t="s">
        <v>1532</v>
      </c>
      <c r="G821" s="2" t="s">
        <v>1533</v>
      </c>
      <c r="H821" s="2" t="s">
        <v>250</v>
      </c>
      <c r="I821" s="2" t="s">
        <v>302</v>
      </c>
      <c r="J821" s="2" t="s">
        <v>30</v>
      </c>
      <c r="K821" s="2" t="s">
        <v>30</v>
      </c>
      <c r="L821" s="2" t="s">
        <v>294</v>
      </c>
      <c r="M821" s="2" t="s">
        <v>31</v>
      </c>
      <c r="N821" s="2" t="s">
        <v>394</v>
      </c>
      <c r="O821" s="2" t="s">
        <v>252</v>
      </c>
      <c r="P821" s="2" t="s">
        <v>324</v>
      </c>
      <c r="Q821" s="2" t="s">
        <v>254</v>
      </c>
      <c r="R821" s="2" t="s">
        <v>255</v>
      </c>
      <c r="S821" s="2" t="s">
        <v>34</v>
      </c>
      <c r="T821" s="136">
        <v>3.4729999999999999</v>
      </c>
      <c r="U821" s="2" t="s">
        <v>1534</v>
      </c>
      <c r="V821" s="145">
        <v>6.5199999999999994E-2</v>
      </c>
      <c r="W821" s="145">
        <v>5.781E-2</v>
      </c>
      <c r="X821" s="4" t="s">
        <v>258</v>
      </c>
      <c r="Z821" s="136">
        <v>8953717.5600000005</v>
      </c>
      <c r="AA821" s="143">
        <v>1</v>
      </c>
      <c r="AB821" s="156">
        <v>105.56</v>
      </c>
      <c r="AD821" s="136">
        <v>9451.5439999999999</v>
      </c>
      <c r="AG821" s="2" t="s">
        <v>36</v>
      </c>
      <c r="AH821" s="145">
        <v>1.1226E-2</v>
      </c>
      <c r="AI821" s="145">
        <v>3.8768055088630499E-3</v>
      </c>
      <c r="AJ821" s="145">
        <v>7.29091397302679E-4</v>
      </c>
    </row>
    <row r="822" spans="1:36" x14ac:dyDescent="0.2">
      <c r="A822" s="2">
        <v>1035</v>
      </c>
      <c r="B822" s="2">
        <v>9940</v>
      </c>
      <c r="C822" s="2" t="s">
        <v>708</v>
      </c>
      <c r="D822" s="2" t="s">
        <v>709</v>
      </c>
      <c r="E822" s="4" t="s">
        <v>247</v>
      </c>
      <c r="F822" s="2" t="s">
        <v>710</v>
      </c>
      <c r="G822" s="2" t="s">
        <v>711</v>
      </c>
      <c r="H822" s="2" t="s">
        <v>250</v>
      </c>
      <c r="I822" s="2" t="s">
        <v>302</v>
      </c>
      <c r="J822" s="2" t="s">
        <v>30</v>
      </c>
      <c r="K822" s="2" t="s">
        <v>30</v>
      </c>
      <c r="L822" s="2" t="s">
        <v>294</v>
      </c>
      <c r="M822" s="2" t="s">
        <v>31</v>
      </c>
      <c r="N822" s="2" t="s">
        <v>368</v>
      </c>
      <c r="O822" s="2" t="s">
        <v>252</v>
      </c>
      <c r="P822" s="2" t="s">
        <v>395</v>
      </c>
      <c r="Q822" s="2" t="s">
        <v>310</v>
      </c>
      <c r="R822" s="2" t="s">
        <v>255</v>
      </c>
      <c r="S822" s="2" t="s">
        <v>34</v>
      </c>
      <c r="T822" s="136">
        <v>0.247</v>
      </c>
      <c r="U822" s="2" t="s">
        <v>494</v>
      </c>
      <c r="V822" s="145">
        <v>3.0499999999999999E-2</v>
      </c>
      <c r="W822" s="145">
        <v>6.719E-2</v>
      </c>
      <c r="X822" s="4" t="s">
        <v>258</v>
      </c>
      <c r="Z822" s="136">
        <v>138438.32999999999</v>
      </c>
      <c r="AA822" s="143">
        <v>1</v>
      </c>
      <c r="AB822" s="156">
        <v>99.91</v>
      </c>
      <c r="AD822" s="136">
        <v>138.31399999999999</v>
      </c>
      <c r="AG822" s="2" t="s">
        <v>36</v>
      </c>
      <c r="AH822" s="145">
        <v>6.1869999999999998E-3</v>
      </c>
      <c r="AI822" s="145">
        <v>5.67331048987043E-5</v>
      </c>
      <c r="AJ822" s="145">
        <v>1.06695109231947E-5</v>
      </c>
    </row>
    <row r="823" spans="1:36" x14ac:dyDescent="0.2">
      <c r="A823" s="2">
        <v>1035</v>
      </c>
      <c r="B823" s="2">
        <v>9940</v>
      </c>
      <c r="C823" s="2" t="s">
        <v>708</v>
      </c>
      <c r="D823" s="2" t="s">
        <v>709</v>
      </c>
      <c r="E823" s="4" t="s">
        <v>247</v>
      </c>
      <c r="F823" s="2" t="s">
        <v>712</v>
      </c>
      <c r="G823" s="2" t="s">
        <v>713</v>
      </c>
      <c r="H823" s="2" t="s">
        <v>250</v>
      </c>
      <c r="I823" s="2" t="s">
        <v>302</v>
      </c>
      <c r="J823" s="2" t="s">
        <v>30</v>
      </c>
      <c r="K823" s="2" t="s">
        <v>30</v>
      </c>
      <c r="L823" s="2" t="s">
        <v>294</v>
      </c>
      <c r="M823" s="2" t="s">
        <v>31</v>
      </c>
      <c r="N823" s="2" t="s">
        <v>368</v>
      </c>
      <c r="O823" s="2" t="s">
        <v>252</v>
      </c>
      <c r="P823" s="2" t="s">
        <v>395</v>
      </c>
      <c r="Q823" s="2" t="s">
        <v>310</v>
      </c>
      <c r="R823" s="2" t="s">
        <v>255</v>
      </c>
      <c r="S823" s="2" t="s">
        <v>34</v>
      </c>
      <c r="T823" s="136">
        <v>0.247</v>
      </c>
      <c r="U823" s="2" t="s">
        <v>494</v>
      </c>
      <c r="V823" s="145">
        <v>4.1700000000000001E-2</v>
      </c>
      <c r="W823" s="145">
        <v>5.6959999999999997E-2</v>
      </c>
      <c r="X823" s="4" t="s">
        <v>258</v>
      </c>
      <c r="Z823" s="136">
        <v>745290.06</v>
      </c>
      <c r="AA823" s="143">
        <v>1</v>
      </c>
      <c r="AB823" s="156">
        <v>100.7</v>
      </c>
      <c r="AD823" s="136">
        <v>750.50699999999995</v>
      </c>
      <c r="AG823" s="2" t="s">
        <v>36</v>
      </c>
      <c r="AH823" s="145">
        <v>7.143E-3</v>
      </c>
      <c r="AI823" s="145">
        <v>3.0784070239427299E-4</v>
      </c>
      <c r="AJ823" s="145">
        <v>5.78940592563029E-5</v>
      </c>
    </row>
    <row r="824" spans="1:36" x14ac:dyDescent="0.2">
      <c r="A824" s="2">
        <v>1035</v>
      </c>
      <c r="B824" s="2">
        <v>9940</v>
      </c>
      <c r="C824" s="2" t="s">
        <v>1535</v>
      </c>
      <c r="D824" s="2" t="s">
        <v>1536</v>
      </c>
      <c r="E824" s="4" t="s">
        <v>247</v>
      </c>
      <c r="F824" s="2" t="s">
        <v>1750</v>
      </c>
      <c r="G824" s="2" t="s">
        <v>1751</v>
      </c>
      <c r="H824" s="2" t="s">
        <v>250</v>
      </c>
      <c r="I824" s="2" t="s">
        <v>330</v>
      </c>
      <c r="J824" s="2" t="s">
        <v>30</v>
      </c>
      <c r="K824" s="2" t="s">
        <v>30</v>
      </c>
      <c r="L824" s="2" t="s">
        <v>294</v>
      </c>
      <c r="M824" s="2" t="s">
        <v>31</v>
      </c>
      <c r="N824" s="2" t="s">
        <v>281</v>
      </c>
      <c r="O824" s="2" t="s">
        <v>252</v>
      </c>
      <c r="P824" s="2" t="s">
        <v>527</v>
      </c>
      <c r="Q824" s="2" t="s">
        <v>254</v>
      </c>
      <c r="R824" s="2" t="s">
        <v>255</v>
      </c>
      <c r="S824" s="2" t="s">
        <v>34</v>
      </c>
      <c r="T824" s="136">
        <v>3.077</v>
      </c>
      <c r="U824" s="2" t="s">
        <v>556</v>
      </c>
      <c r="V824" s="145">
        <v>2.7E-2</v>
      </c>
      <c r="W824" s="145">
        <v>3.3090000000000001E-2</v>
      </c>
      <c r="X824" s="4" t="s">
        <v>258</v>
      </c>
      <c r="Z824" s="136">
        <v>70216.100000000006</v>
      </c>
      <c r="AA824" s="143">
        <v>1</v>
      </c>
      <c r="AB824" s="156">
        <v>106.11</v>
      </c>
      <c r="AD824" s="136">
        <v>74.506</v>
      </c>
      <c r="AG824" s="2" t="s">
        <v>36</v>
      </c>
      <c r="AH824" s="145">
        <v>1.7799999999999999E-4</v>
      </c>
      <c r="AI824" s="145">
        <v>3.0560767725794503E-5</v>
      </c>
      <c r="AJ824" s="145">
        <v>5.7474105401734799E-6</v>
      </c>
    </row>
    <row r="825" spans="1:36" x14ac:dyDescent="0.2">
      <c r="A825" s="2">
        <v>1035</v>
      </c>
      <c r="B825" s="2">
        <v>9940</v>
      </c>
      <c r="C825" s="2" t="s">
        <v>1535</v>
      </c>
      <c r="D825" s="2" t="s">
        <v>1536</v>
      </c>
      <c r="E825" s="4" t="s">
        <v>247</v>
      </c>
      <c r="F825" s="2" t="s">
        <v>1537</v>
      </c>
      <c r="G825" s="2" t="s">
        <v>1538</v>
      </c>
      <c r="H825" s="2" t="s">
        <v>250</v>
      </c>
      <c r="I825" s="2" t="s">
        <v>330</v>
      </c>
      <c r="J825" s="2" t="s">
        <v>30</v>
      </c>
      <c r="K825" s="2" t="s">
        <v>30</v>
      </c>
      <c r="L825" s="2" t="s">
        <v>294</v>
      </c>
      <c r="M825" s="2" t="s">
        <v>31</v>
      </c>
      <c r="N825" s="2" t="s">
        <v>281</v>
      </c>
      <c r="O825" s="2" t="s">
        <v>252</v>
      </c>
      <c r="P825" s="2" t="s">
        <v>324</v>
      </c>
      <c r="Q825" s="2" t="s">
        <v>254</v>
      </c>
      <c r="R825" s="2" t="s">
        <v>255</v>
      </c>
      <c r="S825" s="2" t="s">
        <v>34</v>
      </c>
      <c r="T825" s="136">
        <v>1.2190000000000001</v>
      </c>
      <c r="U825" s="2" t="s">
        <v>303</v>
      </c>
      <c r="V825" s="145">
        <v>2.2499999999999999E-2</v>
      </c>
      <c r="W825" s="145">
        <v>3.2199999999999999E-2</v>
      </c>
      <c r="X825" s="4" t="s">
        <v>258</v>
      </c>
      <c r="Z825" s="136">
        <v>1301814.94</v>
      </c>
      <c r="AA825" s="143">
        <v>1</v>
      </c>
      <c r="AB825" s="156">
        <v>114.95</v>
      </c>
      <c r="AD825" s="136">
        <v>1496.4359999999999</v>
      </c>
      <c r="AG825" s="2" t="s">
        <v>36</v>
      </c>
      <c r="AH825" s="145">
        <v>3.4770000000000001E-3</v>
      </c>
      <c r="AI825" s="145">
        <v>6.1380365277288198E-4</v>
      </c>
      <c r="AJ825" s="145">
        <v>1.1543497909466E-4</v>
      </c>
    </row>
    <row r="826" spans="1:36" x14ac:dyDescent="0.2">
      <c r="A826" s="2">
        <v>1035</v>
      </c>
      <c r="B826" s="2">
        <v>9940</v>
      </c>
      <c r="C826" s="2" t="s">
        <v>714</v>
      </c>
      <c r="D826" s="2" t="s">
        <v>715</v>
      </c>
      <c r="E826" s="4" t="s">
        <v>365</v>
      </c>
      <c r="F826" s="2" t="s">
        <v>1539</v>
      </c>
      <c r="G826" s="2" t="s">
        <v>1540</v>
      </c>
      <c r="H826" s="2" t="s">
        <v>250</v>
      </c>
      <c r="I826" s="2" t="s">
        <v>302</v>
      </c>
      <c r="J826" s="2" t="s">
        <v>30</v>
      </c>
      <c r="K826" s="2" t="s">
        <v>95</v>
      </c>
      <c r="L826" s="2" t="s">
        <v>294</v>
      </c>
      <c r="M826" s="2" t="s">
        <v>31</v>
      </c>
      <c r="N826" s="2" t="s">
        <v>323</v>
      </c>
      <c r="O826" s="2" t="s">
        <v>252</v>
      </c>
      <c r="P826" s="182" t="s">
        <v>296</v>
      </c>
      <c r="Q826" s="182" t="s">
        <v>296</v>
      </c>
      <c r="R826" s="182" t="s">
        <v>296</v>
      </c>
      <c r="S826" s="2" t="s">
        <v>34</v>
      </c>
      <c r="T826" s="136">
        <v>0.74</v>
      </c>
      <c r="U826" s="2" t="s">
        <v>117</v>
      </c>
      <c r="V826" s="145">
        <v>7.0499999999999993E-2</v>
      </c>
      <c r="W826" s="145">
        <v>8.7560500000000001</v>
      </c>
      <c r="X826" s="4" t="s">
        <v>258</v>
      </c>
      <c r="Z826" s="136">
        <v>1683560.93</v>
      </c>
      <c r="AA826" s="143">
        <v>1</v>
      </c>
      <c r="AB826" s="156">
        <v>19</v>
      </c>
      <c r="AD826" s="136">
        <v>319.87700000000001</v>
      </c>
      <c r="AG826" s="2" t="s">
        <v>36</v>
      </c>
      <c r="AH826" s="145">
        <v>5.1330000000000004E-3</v>
      </c>
      <c r="AI826" s="145">
        <v>1.3120599566314201E-4</v>
      </c>
      <c r="AJ826" s="145">
        <v>2.467525453465E-5</v>
      </c>
    </row>
    <row r="827" spans="1:36" x14ac:dyDescent="0.2">
      <c r="A827" s="2">
        <v>1035</v>
      </c>
      <c r="B827" s="2">
        <v>9940</v>
      </c>
      <c r="C827" s="2" t="s">
        <v>714</v>
      </c>
      <c r="D827" s="2" t="s">
        <v>715</v>
      </c>
      <c r="E827" s="4" t="s">
        <v>365</v>
      </c>
      <c r="F827" s="2" t="s">
        <v>716</v>
      </c>
      <c r="G827" s="2" t="s">
        <v>717</v>
      </c>
      <c r="H827" s="2" t="s">
        <v>250</v>
      </c>
      <c r="I827" s="2" t="s">
        <v>302</v>
      </c>
      <c r="J827" s="2" t="s">
        <v>30</v>
      </c>
      <c r="K827" s="2" t="s">
        <v>322</v>
      </c>
      <c r="L827" s="2" t="s">
        <v>294</v>
      </c>
      <c r="M827" s="2" t="s">
        <v>31</v>
      </c>
      <c r="N827" s="2" t="s">
        <v>323</v>
      </c>
      <c r="O827" s="2" t="s">
        <v>252</v>
      </c>
      <c r="P827" s="182" t="s">
        <v>296</v>
      </c>
      <c r="Q827" s="182" t="s">
        <v>296</v>
      </c>
      <c r="R827" s="182" t="s">
        <v>296</v>
      </c>
      <c r="S827" s="2" t="s">
        <v>34</v>
      </c>
      <c r="T827" s="136">
        <v>0.89300000000000002</v>
      </c>
      <c r="U827" s="2" t="s">
        <v>718</v>
      </c>
      <c r="V827" s="145">
        <v>8.9499999999999996E-2</v>
      </c>
      <c r="W827" s="145">
        <v>0.15207000000000001</v>
      </c>
      <c r="X827" s="4" t="s">
        <v>258</v>
      </c>
      <c r="Z827" s="136">
        <v>3961205.88</v>
      </c>
      <c r="AA827" s="143">
        <v>1</v>
      </c>
      <c r="AB827" s="156">
        <v>96</v>
      </c>
      <c r="AD827" s="136">
        <v>3802.7579999999998</v>
      </c>
      <c r="AG827" s="2" t="s">
        <v>36</v>
      </c>
      <c r="AH827" s="145">
        <v>2.0299000000000001E-2</v>
      </c>
      <c r="AI827" s="145">
        <v>1.55980349733313E-3</v>
      </c>
      <c r="AJ827" s="145">
        <v>2.9334443236533002E-4</v>
      </c>
    </row>
    <row r="828" spans="1:36" x14ac:dyDescent="0.2">
      <c r="A828" s="2">
        <v>1035</v>
      </c>
      <c r="B828" s="2">
        <v>9940</v>
      </c>
      <c r="C828" s="2" t="s">
        <v>719</v>
      </c>
      <c r="D828" s="2" t="s">
        <v>720</v>
      </c>
      <c r="E828" s="4" t="s">
        <v>247</v>
      </c>
      <c r="F828" s="2" t="s">
        <v>721</v>
      </c>
      <c r="G828" s="2" t="s">
        <v>722</v>
      </c>
      <c r="H828" s="2" t="s">
        <v>250</v>
      </c>
      <c r="I828" s="2" t="s">
        <v>302</v>
      </c>
      <c r="J828" s="2" t="s">
        <v>30</v>
      </c>
      <c r="K828" s="2" t="s">
        <v>30</v>
      </c>
      <c r="L828" s="2" t="s">
        <v>294</v>
      </c>
      <c r="M828" s="2" t="s">
        <v>190</v>
      </c>
      <c r="N828" s="2" t="s">
        <v>368</v>
      </c>
      <c r="O828" s="2" t="s">
        <v>252</v>
      </c>
      <c r="P828" s="2" t="s">
        <v>296</v>
      </c>
      <c r="Q828" s="2" t="s">
        <v>296</v>
      </c>
      <c r="R828" s="2" t="s">
        <v>296</v>
      </c>
      <c r="S828" s="2" t="s">
        <v>34</v>
      </c>
      <c r="T828" s="136">
        <v>3.3809999999999998</v>
      </c>
      <c r="U828" s="2" t="s">
        <v>346</v>
      </c>
      <c r="V828" s="145">
        <v>7.1099999999999997E-2</v>
      </c>
      <c r="W828" s="145">
        <v>7.0779999999999996E-2</v>
      </c>
      <c r="X828" s="4" t="s">
        <v>258</v>
      </c>
      <c r="Z828" s="136">
        <v>1850041</v>
      </c>
      <c r="AA828" s="143">
        <v>1</v>
      </c>
      <c r="AB828" s="156">
        <v>102.32</v>
      </c>
      <c r="AD828" s="136">
        <v>1892.962</v>
      </c>
      <c r="AG828" s="2" t="s">
        <v>36</v>
      </c>
      <c r="AH828" s="145">
        <v>1.4231000000000001E-2</v>
      </c>
      <c r="AI828" s="145">
        <v>7.7644934218667203E-4</v>
      </c>
      <c r="AJ828" s="145">
        <v>1.46022939385383E-4</v>
      </c>
    </row>
    <row r="829" spans="1:36" x14ac:dyDescent="0.2">
      <c r="A829" s="2">
        <v>1035</v>
      </c>
      <c r="B829" s="2">
        <v>9940</v>
      </c>
      <c r="C829" s="2" t="s">
        <v>723</v>
      </c>
      <c r="D829" s="2" t="s">
        <v>724</v>
      </c>
      <c r="E829" s="4" t="s">
        <v>247</v>
      </c>
      <c r="F829" s="2" t="s">
        <v>725</v>
      </c>
      <c r="G829" s="2" t="s">
        <v>726</v>
      </c>
      <c r="H829" s="2" t="s">
        <v>250</v>
      </c>
      <c r="I829" s="2" t="s">
        <v>302</v>
      </c>
      <c r="J829" s="2" t="s">
        <v>30</v>
      </c>
      <c r="K829" s="2" t="s">
        <v>30</v>
      </c>
      <c r="L829" s="2" t="s">
        <v>294</v>
      </c>
      <c r="M829" s="2" t="s">
        <v>31</v>
      </c>
      <c r="N829" s="2" t="s">
        <v>727</v>
      </c>
      <c r="O829" s="2" t="s">
        <v>252</v>
      </c>
      <c r="P829" s="2" t="s">
        <v>309</v>
      </c>
      <c r="Q829" s="2" t="s">
        <v>310</v>
      </c>
      <c r="R829" s="2" t="s">
        <v>255</v>
      </c>
      <c r="S829" s="2" t="s">
        <v>34</v>
      </c>
      <c r="T829" s="136">
        <v>0.74199999999999999</v>
      </c>
      <c r="U829" s="2" t="s">
        <v>728</v>
      </c>
      <c r="V829" s="145">
        <v>1.4999999999999999E-2</v>
      </c>
      <c r="W829" s="145">
        <v>5.636E-2</v>
      </c>
      <c r="X829" s="4" t="s">
        <v>258</v>
      </c>
      <c r="Z829" s="136">
        <v>358353.08</v>
      </c>
      <c r="AA829" s="143">
        <v>1</v>
      </c>
      <c r="AB829" s="156">
        <v>97.43</v>
      </c>
      <c r="AD829" s="136">
        <v>349.14299999999997</v>
      </c>
      <c r="AG829" s="2" t="s">
        <v>36</v>
      </c>
      <c r="AH829" s="145">
        <v>1.4331999999999999E-2</v>
      </c>
      <c r="AI829" s="145">
        <v>1.4321057410823001E-4</v>
      </c>
      <c r="AJ829" s="145">
        <v>2.69328954847957E-5</v>
      </c>
    </row>
    <row r="830" spans="1:36" x14ac:dyDescent="0.2">
      <c r="A830" s="2">
        <v>1035</v>
      </c>
      <c r="B830" s="2">
        <v>9940</v>
      </c>
      <c r="C830" s="2" t="s">
        <v>729</v>
      </c>
      <c r="D830" s="2" t="s">
        <v>730</v>
      </c>
      <c r="E830" s="4" t="s">
        <v>247</v>
      </c>
      <c r="F830" s="2" t="s">
        <v>731</v>
      </c>
      <c r="G830" s="2" t="s">
        <v>732</v>
      </c>
      <c r="H830" s="2" t="s">
        <v>250</v>
      </c>
      <c r="I830" s="2" t="s">
        <v>302</v>
      </c>
      <c r="J830" s="2" t="s">
        <v>30</v>
      </c>
      <c r="K830" s="2" t="s">
        <v>30</v>
      </c>
      <c r="L830" s="2" t="s">
        <v>294</v>
      </c>
      <c r="M830" s="2" t="s">
        <v>31</v>
      </c>
      <c r="N830" s="2" t="s">
        <v>251</v>
      </c>
      <c r="O830" s="2" t="s">
        <v>252</v>
      </c>
      <c r="P830" s="2" t="s">
        <v>253</v>
      </c>
      <c r="Q830" s="2" t="s">
        <v>254</v>
      </c>
      <c r="R830" s="2" t="s">
        <v>255</v>
      </c>
      <c r="S830" s="2" t="s">
        <v>34</v>
      </c>
      <c r="T830" s="136">
        <v>1.014</v>
      </c>
      <c r="U830" s="2" t="s">
        <v>733</v>
      </c>
      <c r="V830" s="145">
        <v>3.5999999999999997E-2</v>
      </c>
      <c r="W830" s="145">
        <v>5.0639999999999998E-2</v>
      </c>
      <c r="X830" s="4" t="s">
        <v>258</v>
      </c>
      <c r="Z830" s="136">
        <v>5155003.6399999997</v>
      </c>
      <c r="AA830" s="143">
        <v>1</v>
      </c>
      <c r="AB830" s="156">
        <v>98.62</v>
      </c>
      <c r="AD830" s="136">
        <v>5083.8649999999998</v>
      </c>
      <c r="AG830" s="2" t="s">
        <v>36</v>
      </c>
      <c r="AH830" s="145">
        <v>2.4833999999999998E-2</v>
      </c>
      <c r="AI830" s="145">
        <v>2.0852840248527598E-3</v>
      </c>
      <c r="AJ830" s="145">
        <v>3.92168923609153E-4</v>
      </c>
    </row>
    <row r="831" spans="1:36" x14ac:dyDescent="0.2">
      <c r="A831" s="2">
        <v>1035</v>
      </c>
      <c r="B831" s="2">
        <v>9940</v>
      </c>
      <c r="C831" s="2" t="s">
        <v>734</v>
      </c>
      <c r="D831" s="2" t="s">
        <v>735</v>
      </c>
      <c r="E831" s="4" t="s">
        <v>247</v>
      </c>
      <c r="F831" s="2" t="s">
        <v>736</v>
      </c>
      <c r="G831" s="2" t="s">
        <v>737</v>
      </c>
      <c r="H831" s="2" t="s">
        <v>250</v>
      </c>
      <c r="I831" s="2" t="s">
        <v>302</v>
      </c>
      <c r="J831" s="2" t="s">
        <v>30</v>
      </c>
      <c r="K831" s="2" t="s">
        <v>30</v>
      </c>
      <c r="L831" s="2" t="s">
        <v>294</v>
      </c>
      <c r="M831" s="2" t="s">
        <v>190</v>
      </c>
      <c r="N831" s="2" t="s">
        <v>368</v>
      </c>
      <c r="O831" s="2" t="s">
        <v>252</v>
      </c>
      <c r="P831" s="2" t="s">
        <v>296</v>
      </c>
      <c r="Q831" s="2" t="s">
        <v>296</v>
      </c>
      <c r="R831" s="2" t="s">
        <v>296</v>
      </c>
      <c r="S831" s="2" t="s">
        <v>34</v>
      </c>
      <c r="T831" s="136">
        <v>3.7269999999999999</v>
      </c>
      <c r="U831" s="2" t="s">
        <v>628</v>
      </c>
      <c r="V831" s="145">
        <v>4.4999999999999998E-2</v>
      </c>
      <c r="W831" s="145">
        <v>7.2260000000000005E-2</v>
      </c>
      <c r="X831" s="4" t="s">
        <v>258</v>
      </c>
      <c r="Z831" s="136">
        <v>6317035</v>
      </c>
      <c r="AA831" s="143">
        <v>1</v>
      </c>
      <c r="AB831" s="156">
        <v>91.62</v>
      </c>
      <c r="AD831" s="136">
        <v>5787.6670000000004</v>
      </c>
      <c r="AG831" s="2" t="s">
        <v>36</v>
      </c>
      <c r="AH831" s="145">
        <v>1.5247E-2</v>
      </c>
      <c r="AI831" s="145">
        <v>2.3739677359592899E-3</v>
      </c>
      <c r="AJ831" s="145">
        <v>4.4646022345073597E-4</v>
      </c>
    </row>
    <row r="832" spans="1:36" x14ac:dyDescent="0.2">
      <c r="A832" s="2">
        <v>1035</v>
      </c>
      <c r="B832" s="2">
        <v>9940</v>
      </c>
      <c r="C832" s="2" t="s">
        <v>734</v>
      </c>
      <c r="D832" s="2" t="s">
        <v>735</v>
      </c>
      <c r="E832" s="4" t="s">
        <v>247</v>
      </c>
      <c r="F832" s="2" t="s">
        <v>738</v>
      </c>
      <c r="G832" s="2" t="s">
        <v>739</v>
      </c>
      <c r="H832" s="2" t="s">
        <v>250</v>
      </c>
      <c r="I832" s="2" t="s">
        <v>302</v>
      </c>
      <c r="J832" s="2" t="s">
        <v>30</v>
      </c>
      <c r="K832" s="2" t="s">
        <v>30</v>
      </c>
      <c r="L832" s="2" t="s">
        <v>294</v>
      </c>
      <c r="M832" s="2" t="s">
        <v>190</v>
      </c>
      <c r="N832" s="2" t="s">
        <v>368</v>
      </c>
      <c r="O832" s="2" t="s">
        <v>252</v>
      </c>
      <c r="P832" s="2" t="s">
        <v>296</v>
      </c>
      <c r="Q832" s="2" t="s">
        <v>296</v>
      </c>
      <c r="R832" s="2" t="s">
        <v>296</v>
      </c>
      <c r="S832" s="2" t="s">
        <v>34</v>
      </c>
      <c r="T832" s="136">
        <v>1.319</v>
      </c>
      <c r="U832" s="2" t="s">
        <v>740</v>
      </c>
      <c r="V832" s="145">
        <v>2.9000000000000001E-2</v>
      </c>
      <c r="W832" s="145">
        <v>6.9400000000000003E-2</v>
      </c>
      <c r="X832" s="4" t="s">
        <v>258</v>
      </c>
      <c r="Z832" s="136">
        <v>6780000</v>
      </c>
      <c r="AA832" s="143">
        <v>1</v>
      </c>
      <c r="AB832" s="156">
        <v>95.71</v>
      </c>
      <c r="AD832" s="136">
        <v>6489.1379999999999</v>
      </c>
      <c r="AG832" s="2" t="s">
        <v>36</v>
      </c>
      <c r="AH832" s="145">
        <v>2.7217000000000002E-2</v>
      </c>
      <c r="AI832" s="145">
        <v>2.66169477324386E-3</v>
      </c>
      <c r="AJ832" s="145">
        <v>5.0057160643757095E-4</v>
      </c>
    </row>
    <row r="833" spans="1:36" x14ac:dyDescent="0.2">
      <c r="A833" s="2">
        <v>1035</v>
      </c>
      <c r="B833" s="2">
        <v>9940</v>
      </c>
      <c r="C833" s="2" t="s">
        <v>734</v>
      </c>
      <c r="D833" s="2" t="s">
        <v>735</v>
      </c>
      <c r="E833" s="4" t="s">
        <v>247</v>
      </c>
      <c r="F833" s="2" t="s">
        <v>741</v>
      </c>
      <c r="G833" s="2" t="s">
        <v>742</v>
      </c>
      <c r="H833" s="2" t="s">
        <v>250</v>
      </c>
      <c r="I833" s="2" t="s">
        <v>302</v>
      </c>
      <c r="J833" s="2" t="s">
        <v>30</v>
      </c>
      <c r="K833" s="2" t="s">
        <v>30</v>
      </c>
      <c r="L833" s="2" t="s">
        <v>294</v>
      </c>
      <c r="M833" s="2" t="s">
        <v>31</v>
      </c>
      <c r="N833" s="2" t="s">
        <v>368</v>
      </c>
      <c r="O833" s="2" t="s">
        <v>252</v>
      </c>
      <c r="P833" s="2" t="s">
        <v>296</v>
      </c>
      <c r="Q833" s="2" t="s">
        <v>296</v>
      </c>
      <c r="R833" s="2" t="s">
        <v>296</v>
      </c>
      <c r="S833" s="2" t="s">
        <v>34</v>
      </c>
      <c r="T833" s="136">
        <v>3.0000000000000001E-3</v>
      </c>
      <c r="U833" s="2" t="s">
        <v>743</v>
      </c>
      <c r="V833" s="145">
        <v>5.62E-2</v>
      </c>
      <c r="W833" s="145">
        <v>1E-4</v>
      </c>
      <c r="X833" s="4" t="s">
        <v>258</v>
      </c>
      <c r="Z833" s="136">
        <v>0</v>
      </c>
      <c r="AA833" s="143">
        <v>1</v>
      </c>
      <c r="AB833" s="156">
        <v>0</v>
      </c>
      <c r="AC833" s="136">
        <v>7378.3050000000003</v>
      </c>
      <c r="AD833" s="136">
        <v>7378.3050000000003</v>
      </c>
      <c r="AG833" s="2" t="s">
        <v>36</v>
      </c>
      <c r="AH833" s="145">
        <v>0</v>
      </c>
      <c r="AI833" s="145">
        <v>3.0264107700456499E-3</v>
      </c>
      <c r="AJ833" s="145">
        <v>5.6916191748591796E-4</v>
      </c>
    </row>
    <row r="834" spans="1:36" x14ac:dyDescent="0.2">
      <c r="A834" s="2">
        <v>1035</v>
      </c>
      <c r="B834" s="2">
        <v>9940</v>
      </c>
      <c r="C834" s="2" t="s">
        <v>734</v>
      </c>
      <c r="D834" s="2" t="s">
        <v>735</v>
      </c>
      <c r="E834" s="4" t="s">
        <v>247</v>
      </c>
      <c r="F834" s="2" t="s">
        <v>1541</v>
      </c>
      <c r="G834" s="2" t="s">
        <v>1542</v>
      </c>
      <c r="H834" s="2" t="s">
        <v>250</v>
      </c>
      <c r="I834" s="2" t="s">
        <v>302</v>
      </c>
      <c r="J834" s="2" t="s">
        <v>30</v>
      </c>
      <c r="K834" s="2" t="s">
        <v>30</v>
      </c>
      <c r="L834" s="2" t="s">
        <v>294</v>
      </c>
      <c r="M834" s="2" t="s">
        <v>31</v>
      </c>
      <c r="N834" s="2" t="s">
        <v>368</v>
      </c>
      <c r="O834" s="2" t="s">
        <v>252</v>
      </c>
      <c r="P834" s="2" t="s">
        <v>296</v>
      </c>
      <c r="Q834" s="2" t="s">
        <v>296</v>
      </c>
      <c r="R834" s="2" t="s">
        <v>296</v>
      </c>
      <c r="S834" s="2" t="s">
        <v>34</v>
      </c>
      <c r="T834" s="136">
        <v>2.1269999999999998</v>
      </c>
      <c r="U834" s="2" t="s">
        <v>1543</v>
      </c>
      <c r="V834" s="145">
        <v>6.5000000000000002E-2</v>
      </c>
      <c r="W834" s="145">
        <v>7.2669999999999998E-2</v>
      </c>
      <c r="X834" s="4" t="s">
        <v>258</v>
      </c>
      <c r="Z834" s="136">
        <v>1307387</v>
      </c>
      <c r="AA834" s="143">
        <v>1</v>
      </c>
      <c r="AB834" s="156">
        <v>100.26</v>
      </c>
      <c r="AD834" s="136">
        <v>1310.7860000000001</v>
      </c>
      <c r="AG834" s="2" t="s">
        <v>36</v>
      </c>
      <c r="AH834" s="145">
        <v>4.4489999999999998E-3</v>
      </c>
      <c r="AI834" s="145">
        <v>5.3765427609686904E-4</v>
      </c>
      <c r="AJ834" s="145">
        <v>1.0111394717353E-4</v>
      </c>
    </row>
    <row r="835" spans="1:36" x14ac:dyDescent="0.2">
      <c r="A835" s="2">
        <v>1035</v>
      </c>
      <c r="B835" s="2">
        <v>9940</v>
      </c>
      <c r="C835" s="2" t="s">
        <v>744</v>
      </c>
      <c r="D835" s="2" t="s">
        <v>745</v>
      </c>
      <c r="E835" s="4" t="s">
        <v>247</v>
      </c>
      <c r="F835" s="2" t="s">
        <v>746</v>
      </c>
      <c r="G835" s="2" t="s">
        <v>747</v>
      </c>
      <c r="H835" s="2" t="s">
        <v>250</v>
      </c>
      <c r="I835" s="2" t="s">
        <v>393</v>
      </c>
      <c r="J835" s="2" t="s">
        <v>30</v>
      </c>
      <c r="K835" s="2" t="s">
        <v>30</v>
      </c>
      <c r="L835" s="2" t="s">
        <v>294</v>
      </c>
      <c r="M835" s="2" t="s">
        <v>31</v>
      </c>
      <c r="N835" s="2" t="s">
        <v>593</v>
      </c>
      <c r="O835" s="2" t="s">
        <v>252</v>
      </c>
      <c r="P835" s="2" t="s">
        <v>296</v>
      </c>
      <c r="Q835" s="2" t="s">
        <v>296</v>
      </c>
      <c r="R835" s="2" t="s">
        <v>296</v>
      </c>
      <c r="S835" s="2" t="s">
        <v>34</v>
      </c>
      <c r="T835" s="136">
        <v>0.247</v>
      </c>
      <c r="U835" s="232">
        <v>45687</v>
      </c>
      <c r="V835" s="145">
        <v>5.9499999999999997E-2</v>
      </c>
      <c r="W835" s="145">
        <v>0.75007000000000001</v>
      </c>
      <c r="X835" s="4" t="s">
        <v>258</v>
      </c>
      <c r="Z835" s="136">
        <v>174445.8</v>
      </c>
      <c r="AA835" s="143">
        <v>1</v>
      </c>
      <c r="AB835" s="156">
        <v>87.65</v>
      </c>
      <c r="AD835" s="136">
        <v>152.90199999999999</v>
      </c>
      <c r="AG835" s="2" t="s">
        <v>36</v>
      </c>
      <c r="AH835" s="145">
        <v>2.1100000000000001E-4</v>
      </c>
      <c r="AI835" s="145">
        <v>6.2716769473258494E-5</v>
      </c>
      <c r="AJ835" s="145">
        <v>1.17948287539909E-5</v>
      </c>
    </row>
    <row r="836" spans="1:36" x14ac:dyDescent="0.2">
      <c r="A836" s="2">
        <v>1035</v>
      </c>
      <c r="B836" s="2">
        <v>9940</v>
      </c>
      <c r="C836" s="2" t="s">
        <v>744</v>
      </c>
      <c r="D836" s="2" t="s">
        <v>745</v>
      </c>
      <c r="E836" s="4" t="s">
        <v>247</v>
      </c>
      <c r="F836" s="2" t="s">
        <v>748</v>
      </c>
      <c r="G836" s="2" t="s">
        <v>749</v>
      </c>
      <c r="H836" s="2" t="s">
        <v>250</v>
      </c>
      <c r="I836" s="2" t="s">
        <v>330</v>
      </c>
      <c r="J836" s="2" t="s">
        <v>30</v>
      </c>
      <c r="K836" s="2" t="s">
        <v>30</v>
      </c>
      <c r="L836" s="2" t="s">
        <v>294</v>
      </c>
      <c r="M836" s="2" t="s">
        <v>31</v>
      </c>
      <c r="N836" s="2" t="s">
        <v>593</v>
      </c>
      <c r="O836" s="2" t="s">
        <v>252</v>
      </c>
      <c r="P836" s="2" t="s">
        <v>296</v>
      </c>
      <c r="Q836" s="2" t="s">
        <v>296</v>
      </c>
      <c r="R836" s="2" t="s">
        <v>296</v>
      </c>
      <c r="S836" s="2" t="s">
        <v>34</v>
      </c>
      <c r="T836" s="136">
        <v>0.89500000000000002</v>
      </c>
      <c r="U836" s="2" t="s">
        <v>381</v>
      </c>
      <c r="V836" s="145">
        <v>4.8000000000000001E-2</v>
      </c>
      <c r="W836" s="145">
        <v>0.16628000000000001</v>
      </c>
      <c r="X836" s="4" t="s">
        <v>258</v>
      </c>
      <c r="Z836" s="136">
        <v>1569727.67</v>
      </c>
      <c r="AA836" s="143">
        <v>1</v>
      </c>
      <c r="AB836" s="156">
        <v>104.53</v>
      </c>
      <c r="AD836" s="136">
        <v>1640.836</v>
      </c>
      <c r="AG836" s="2" t="s">
        <v>36</v>
      </c>
      <c r="AH836" s="145">
        <v>1.043E-2</v>
      </c>
      <c r="AI836" s="145">
        <v>6.7303322760205501E-4</v>
      </c>
      <c r="AJ836" s="145">
        <v>1.26573988615545E-4</v>
      </c>
    </row>
    <row r="837" spans="1:36" x14ac:dyDescent="0.2">
      <c r="A837" s="2">
        <v>1035</v>
      </c>
      <c r="B837" s="2">
        <v>9940</v>
      </c>
      <c r="C837" s="2" t="s">
        <v>750</v>
      </c>
      <c r="D837" s="2" t="s">
        <v>751</v>
      </c>
      <c r="E837" s="4" t="s">
        <v>247</v>
      </c>
      <c r="F837" s="2" t="s">
        <v>752</v>
      </c>
      <c r="G837" s="2" t="s">
        <v>753</v>
      </c>
      <c r="H837" s="2" t="s">
        <v>250</v>
      </c>
      <c r="I837" s="2" t="s">
        <v>330</v>
      </c>
      <c r="J837" s="2" t="s">
        <v>30</v>
      </c>
      <c r="K837" s="2" t="s">
        <v>30</v>
      </c>
      <c r="L837" s="2" t="s">
        <v>294</v>
      </c>
      <c r="M837" s="2" t="s">
        <v>31</v>
      </c>
      <c r="N837" s="2" t="s">
        <v>361</v>
      </c>
      <c r="O837" s="2" t="s">
        <v>252</v>
      </c>
      <c r="P837" s="2" t="s">
        <v>264</v>
      </c>
      <c r="Q837" s="2" t="s">
        <v>254</v>
      </c>
      <c r="R837" s="2" t="s">
        <v>255</v>
      </c>
      <c r="S837" s="2" t="s">
        <v>34</v>
      </c>
      <c r="T837" s="136">
        <v>0.90400000000000003</v>
      </c>
      <c r="U837" s="2" t="s">
        <v>718</v>
      </c>
      <c r="V837" s="145">
        <v>4.4999999999999998E-2</v>
      </c>
      <c r="W837" s="145">
        <v>2.3970000000000002E-2</v>
      </c>
      <c r="X837" s="4" t="s">
        <v>258</v>
      </c>
      <c r="Z837" s="136">
        <v>24252913</v>
      </c>
      <c r="AA837" s="143">
        <v>1</v>
      </c>
      <c r="AB837" s="156">
        <v>119.86</v>
      </c>
      <c r="AD837" s="136">
        <v>29069.542000000001</v>
      </c>
      <c r="AG837" s="2" t="s">
        <v>36</v>
      </c>
      <c r="AH837" s="145">
        <v>1.6410999999999999E-2</v>
      </c>
      <c r="AI837" s="145">
        <v>1.19236556117577E-2</v>
      </c>
      <c r="AJ837" s="145">
        <v>2.2424221981364998E-3</v>
      </c>
    </row>
    <row r="838" spans="1:36" x14ac:dyDescent="0.2">
      <c r="A838" s="2">
        <v>1035</v>
      </c>
      <c r="B838" s="2">
        <v>9940</v>
      </c>
      <c r="C838" s="2" t="s">
        <v>750</v>
      </c>
      <c r="D838" s="2" t="s">
        <v>751</v>
      </c>
      <c r="E838" s="4" t="s">
        <v>247</v>
      </c>
      <c r="F838" s="2" t="s">
        <v>1544</v>
      </c>
      <c r="G838" s="2" t="s">
        <v>1545</v>
      </c>
      <c r="H838" s="2" t="s">
        <v>250</v>
      </c>
      <c r="I838" s="2" t="s">
        <v>330</v>
      </c>
      <c r="J838" s="2" t="s">
        <v>30</v>
      </c>
      <c r="K838" s="2" t="s">
        <v>30</v>
      </c>
      <c r="L838" s="2" t="s">
        <v>294</v>
      </c>
      <c r="M838" s="2" t="s">
        <v>31</v>
      </c>
      <c r="N838" s="2" t="s">
        <v>361</v>
      </c>
      <c r="O838" s="2" t="s">
        <v>252</v>
      </c>
      <c r="P838" s="2" t="s">
        <v>264</v>
      </c>
      <c r="Q838" s="2" t="s">
        <v>254</v>
      </c>
      <c r="R838" s="2" t="s">
        <v>255</v>
      </c>
      <c r="S838" s="2" t="s">
        <v>34</v>
      </c>
      <c r="T838" s="136">
        <v>7.2709999999999999</v>
      </c>
      <c r="U838" s="2" t="s">
        <v>859</v>
      </c>
      <c r="V838" s="145">
        <v>0.03</v>
      </c>
      <c r="W838" s="145">
        <v>2.9510000000000002E-2</v>
      </c>
      <c r="X838" s="4" t="s">
        <v>258</v>
      </c>
      <c r="Z838" s="136">
        <v>6541144</v>
      </c>
      <c r="AA838" s="143">
        <v>1</v>
      </c>
      <c r="AB838" s="156">
        <v>106.29</v>
      </c>
      <c r="AD838" s="136">
        <v>6952.5820000000003</v>
      </c>
      <c r="AG838" s="2" t="s">
        <v>36</v>
      </c>
      <c r="AH838" s="145">
        <v>1.603E-3</v>
      </c>
      <c r="AI838" s="145">
        <v>2.8517887980026701E-3</v>
      </c>
      <c r="AJ838" s="145">
        <v>5.3632163769744203E-4</v>
      </c>
    </row>
    <row r="839" spans="1:36" x14ac:dyDescent="0.2">
      <c r="A839" s="2">
        <v>1035</v>
      </c>
      <c r="B839" s="2">
        <v>9940</v>
      </c>
      <c r="C839" s="2" t="s">
        <v>1546</v>
      </c>
      <c r="D839" s="2" t="s">
        <v>1547</v>
      </c>
      <c r="E839" s="4" t="s">
        <v>247</v>
      </c>
      <c r="F839" s="2" t="s">
        <v>1548</v>
      </c>
      <c r="G839" s="2" t="s">
        <v>1549</v>
      </c>
      <c r="H839" s="2" t="s">
        <v>250</v>
      </c>
      <c r="I839" s="2" t="s">
        <v>302</v>
      </c>
      <c r="J839" s="2" t="s">
        <v>30</v>
      </c>
      <c r="K839" s="2" t="s">
        <v>30</v>
      </c>
      <c r="L839" s="2" t="s">
        <v>294</v>
      </c>
      <c r="M839" s="2" t="s">
        <v>190</v>
      </c>
      <c r="N839" s="2" t="s">
        <v>368</v>
      </c>
      <c r="O839" s="2" t="s">
        <v>252</v>
      </c>
      <c r="P839" s="2" t="s">
        <v>296</v>
      </c>
      <c r="Q839" s="2" t="s">
        <v>296</v>
      </c>
      <c r="R839" s="2" t="s">
        <v>296</v>
      </c>
      <c r="S839" s="2" t="s">
        <v>34</v>
      </c>
      <c r="T839" s="136">
        <v>3.4249999999999998</v>
      </c>
      <c r="U839" s="2" t="s">
        <v>1550</v>
      </c>
      <c r="V839" s="145">
        <v>6.9000000000000006E-2</v>
      </c>
      <c r="W839" s="145">
        <v>7.3770000000000002E-2</v>
      </c>
      <c r="X839" s="4" t="s">
        <v>258</v>
      </c>
      <c r="Z839" s="136">
        <v>1991000</v>
      </c>
      <c r="AA839" s="143">
        <v>1</v>
      </c>
      <c r="AB839" s="156">
        <v>100.02</v>
      </c>
      <c r="AD839" s="136">
        <v>1991.3979999999999</v>
      </c>
      <c r="AG839" s="2" t="s">
        <v>36</v>
      </c>
      <c r="AH839" s="145">
        <v>8.3210000000000003E-3</v>
      </c>
      <c r="AI839" s="145">
        <v>8.1682562158290101E-4</v>
      </c>
      <c r="AJ839" s="145">
        <v>1.5361630405007399E-4</v>
      </c>
    </row>
    <row r="840" spans="1:36" x14ac:dyDescent="0.2">
      <c r="A840" s="2">
        <v>1035</v>
      </c>
      <c r="B840" s="2">
        <v>9940</v>
      </c>
      <c r="C840" s="2" t="s">
        <v>754</v>
      </c>
      <c r="D840" s="2" t="s">
        <v>755</v>
      </c>
      <c r="E840" s="4" t="s">
        <v>247</v>
      </c>
      <c r="F840" s="2" t="s">
        <v>756</v>
      </c>
      <c r="G840" s="2" t="s">
        <v>757</v>
      </c>
      <c r="H840" s="2" t="s">
        <v>250</v>
      </c>
      <c r="I840" s="2" t="s">
        <v>330</v>
      </c>
      <c r="J840" s="2" t="s">
        <v>30</v>
      </c>
      <c r="K840" s="2" t="s">
        <v>30</v>
      </c>
      <c r="L840" s="2" t="s">
        <v>294</v>
      </c>
      <c r="M840" s="2" t="s">
        <v>31</v>
      </c>
      <c r="N840" s="2" t="s">
        <v>627</v>
      </c>
      <c r="O840" s="2" t="s">
        <v>252</v>
      </c>
      <c r="P840" s="2" t="s">
        <v>339</v>
      </c>
      <c r="Q840" s="2" t="s">
        <v>254</v>
      </c>
      <c r="R840" s="2" t="s">
        <v>255</v>
      </c>
      <c r="S840" s="2" t="s">
        <v>34</v>
      </c>
      <c r="T840" s="136">
        <v>1.2150000000000001</v>
      </c>
      <c r="U840" s="2" t="s">
        <v>758</v>
      </c>
      <c r="V840" s="145">
        <v>1.0500000000000001E-2</v>
      </c>
      <c r="W840" s="145">
        <v>2.8889999999999999E-2</v>
      </c>
      <c r="X840" s="4" t="s">
        <v>258</v>
      </c>
      <c r="Z840" s="136">
        <v>6169284.96</v>
      </c>
      <c r="AA840" s="143">
        <v>1</v>
      </c>
      <c r="AB840" s="156">
        <v>112.32</v>
      </c>
      <c r="AD840" s="136">
        <v>6929.3410000000003</v>
      </c>
      <c r="AG840" s="2" t="s">
        <v>36</v>
      </c>
      <c r="AH840" s="145">
        <v>1.3473000000000001E-2</v>
      </c>
      <c r="AI840" s="145">
        <v>2.8422558385891301E-3</v>
      </c>
      <c r="AJ840" s="145">
        <v>5.3452882176087803E-4</v>
      </c>
    </row>
    <row r="841" spans="1:36" x14ac:dyDescent="0.2">
      <c r="A841" s="2">
        <v>1035</v>
      </c>
      <c r="B841" s="2">
        <v>9940</v>
      </c>
      <c r="C841" s="2" t="s">
        <v>754</v>
      </c>
      <c r="D841" s="2" t="s">
        <v>755</v>
      </c>
      <c r="E841" s="4" t="s">
        <v>247</v>
      </c>
      <c r="F841" s="2" t="s">
        <v>759</v>
      </c>
      <c r="G841" s="2" t="s">
        <v>760</v>
      </c>
      <c r="H841" s="2" t="s">
        <v>250</v>
      </c>
      <c r="I841" s="2" t="s">
        <v>302</v>
      </c>
      <c r="J841" s="2" t="s">
        <v>30</v>
      </c>
      <c r="K841" s="2" t="s">
        <v>30</v>
      </c>
      <c r="L841" s="2" t="s">
        <v>294</v>
      </c>
      <c r="M841" s="2" t="s">
        <v>31</v>
      </c>
      <c r="N841" s="2" t="s">
        <v>627</v>
      </c>
      <c r="O841" s="2" t="s">
        <v>252</v>
      </c>
      <c r="P841" s="2" t="s">
        <v>339</v>
      </c>
      <c r="Q841" s="2" t="s">
        <v>254</v>
      </c>
      <c r="R841" s="2" t="s">
        <v>255</v>
      </c>
      <c r="S841" s="2" t="s">
        <v>34</v>
      </c>
      <c r="T841" s="136">
        <v>1.891</v>
      </c>
      <c r="U841" s="2" t="s">
        <v>761</v>
      </c>
      <c r="V841" s="145">
        <v>2.18E-2</v>
      </c>
      <c r="W841" s="145">
        <v>5.1799999999999999E-2</v>
      </c>
      <c r="X841" s="4" t="s">
        <v>258</v>
      </c>
      <c r="Z841" s="136">
        <v>3881942.79</v>
      </c>
      <c r="AA841" s="143">
        <v>1</v>
      </c>
      <c r="AB841" s="156">
        <v>94.94</v>
      </c>
      <c r="AD841" s="136">
        <v>3685.5160000000001</v>
      </c>
      <c r="AG841" s="2" t="s">
        <v>36</v>
      </c>
      <c r="AH841" s="145">
        <v>1.2747E-2</v>
      </c>
      <c r="AI841" s="145">
        <v>1.5117138769995999E-3</v>
      </c>
      <c r="AJ841" s="145">
        <v>2.8430045829838999E-4</v>
      </c>
    </row>
    <row r="842" spans="1:36" x14ac:dyDescent="0.2">
      <c r="A842" s="2">
        <v>1035</v>
      </c>
      <c r="B842" s="2">
        <v>9940</v>
      </c>
      <c r="C842" s="2" t="s">
        <v>754</v>
      </c>
      <c r="D842" s="2" t="s">
        <v>755</v>
      </c>
      <c r="E842" s="4" t="s">
        <v>247</v>
      </c>
      <c r="F842" s="2" t="s">
        <v>762</v>
      </c>
      <c r="G842" s="2" t="s">
        <v>763</v>
      </c>
      <c r="H842" s="2" t="s">
        <v>250</v>
      </c>
      <c r="I842" s="2" t="s">
        <v>330</v>
      </c>
      <c r="J842" s="2" t="s">
        <v>30</v>
      </c>
      <c r="K842" s="2" t="s">
        <v>30</v>
      </c>
      <c r="L842" s="2" t="s">
        <v>294</v>
      </c>
      <c r="M842" s="2" t="s">
        <v>31</v>
      </c>
      <c r="N842" s="2" t="s">
        <v>627</v>
      </c>
      <c r="O842" s="2" t="s">
        <v>252</v>
      </c>
      <c r="P842" s="2" t="s">
        <v>339</v>
      </c>
      <c r="Q842" s="2" t="s">
        <v>254</v>
      </c>
      <c r="R842" s="2" t="s">
        <v>255</v>
      </c>
      <c r="S842" s="2" t="s">
        <v>34</v>
      </c>
      <c r="T842" s="136">
        <v>2.84</v>
      </c>
      <c r="U842" s="2" t="s">
        <v>764</v>
      </c>
      <c r="V842" s="145">
        <v>2.1999999999999999E-2</v>
      </c>
      <c r="W842" s="145">
        <v>2.8989999999999998E-2</v>
      </c>
      <c r="X842" s="4" t="s">
        <v>258</v>
      </c>
      <c r="Z842" s="136">
        <v>2374631.2000000002</v>
      </c>
      <c r="AA842" s="143">
        <v>1</v>
      </c>
      <c r="AB842" s="156">
        <v>105.5</v>
      </c>
      <c r="AD842" s="136">
        <v>2505.2359999999999</v>
      </c>
      <c r="AG842" s="2" t="s">
        <v>36</v>
      </c>
      <c r="AH842" s="145">
        <v>7.6160000000000004E-3</v>
      </c>
      <c r="AI842" s="145">
        <v>1.02759000399745E-3</v>
      </c>
      <c r="AJ842" s="145">
        <v>1.9325370595866799E-4</v>
      </c>
    </row>
    <row r="843" spans="1:36" x14ac:dyDescent="0.2">
      <c r="A843" s="2">
        <v>1035</v>
      </c>
      <c r="B843" s="2">
        <v>9940</v>
      </c>
      <c r="C843" s="2" t="s">
        <v>754</v>
      </c>
      <c r="D843" s="2" t="s">
        <v>755</v>
      </c>
      <c r="E843" s="4" t="s">
        <v>247</v>
      </c>
      <c r="F843" s="2" t="s">
        <v>765</v>
      </c>
      <c r="G843" s="2" t="s">
        <v>766</v>
      </c>
      <c r="H843" s="2" t="s">
        <v>250</v>
      </c>
      <c r="I843" s="2" t="s">
        <v>302</v>
      </c>
      <c r="J843" s="2" t="s">
        <v>30</v>
      </c>
      <c r="K843" s="2" t="s">
        <v>30</v>
      </c>
      <c r="L843" s="2" t="s">
        <v>294</v>
      </c>
      <c r="M843" s="2" t="s">
        <v>31</v>
      </c>
      <c r="N843" s="2" t="s">
        <v>627</v>
      </c>
      <c r="O843" s="2" t="s">
        <v>252</v>
      </c>
      <c r="P843" s="2" t="s">
        <v>339</v>
      </c>
      <c r="Q843" s="2" t="s">
        <v>254</v>
      </c>
      <c r="R843" s="2" t="s">
        <v>255</v>
      </c>
      <c r="S843" s="2" t="s">
        <v>34</v>
      </c>
      <c r="T843" s="136">
        <v>2.7120000000000002</v>
      </c>
      <c r="U843" s="2" t="s">
        <v>764</v>
      </c>
      <c r="V843" s="145">
        <v>4.6800000000000001E-2</v>
      </c>
      <c r="W843" s="145">
        <v>5.2639999999999999E-2</v>
      </c>
      <c r="X843" s="4" t="s">
        <v>258</v>
      </c>
      <c r="Z843" s="136">
        <v>3552653.81</v>
      </c>
      <c r="AA843" s="143">
        <v>1</v>
      </c>
      <c r="AB843" s="156">
        <v>99.35</v>
      </c>
      <c r="AD843" s="136">
        <v>3529.5619999999999</v>
      </c>
      <c r="AG843" s="2" t="s">
        <v>36</v>
      </c>
      <c r="AH843" s="145">
        <v>9.1570000000000002E-3</v>
      </c>
      <c r="AI843" s="145">
        <v>1.4477447631287799E-3</v>
      </c>
      <c r="AJ843" s="145">
        <v>2.72270107405195E-4</v>
      </c>
    </row>
    <row r="844" spans="1:36" x14ac:dyDescent="0.2">
      <c r="A844" s="2">
        <v>1035</v>
      </c>
      <c r="B844" s="2">
        <v>9940</v>
      </c>
      <c r="C844" s="2" t="s">
        <v>767</v>
      </c>
      <c r="D844" s="2" t="s">
        <v>768</v>
      </c>
      <c r="E844" s="4" t="s">
        <v>247</v>
      </c>
      <c r="F844" s="2" t="s">
        <v>769</v>
      </c>
      <c r="G844" s="2" t="s">
        <v>770</v>
      </c>
      <c r="H844" s="2" t="s">
        <v>250</v>
      </c>
      <c r="I844" s="2" t="s">
        <v>330</v>
      </c>
      <c r="J844" s="2" t="s">
        <v>30</v>
      </c>
      <c r="K844" s="2" t="s">
        <v>30</v>
      </c>
      <c r="L844" s="2" t="s">
        <v>294</v>
      </c>
      <c r="M844" s="2" t="s">
        <v>31</v>
      </c>
      <c r="N844" s="2" t="s">
        <v>263</v>
      </c>
      <c r="O844" s="2" t="s">
        <v>252</v>
      </c>
      <c r="P844" s="2" t="s">
        <v>339</v>
      </c>
      <c r="Q844" s="2" t="s">
        <v>254</v>
      </c>
      <c r="R844" s="2" t="s">
        <v>255</v>
      </c>
      <c r="S844" s="2" t="s">
        <v>34</v>
      </c>
      <c r="T844" s="136">
        <v>4.1260000000000003</v>
      </c>
      <c r="U844" s="2" t="s">
        <v>771</v>
      </c>
      <c r="V844" s="145">
        <v>2.5899999999999999E-2</v>
      </c>
      <c r="W844" s="145">
        <v>2.7740000000000001E-2</v>
      </c>
      <c r="X844" s="4" t="s">
        <v>258</v>
      </c>
      <c r="Z844" s="136">
        <v>5371873</v>
      </c>
      <c r="AA844" s="143">
        <v>1</v>
      </c>
      <c r="AB844" s="156">
        <v>103.09</v>
      </c>
      <c r="AD844" s="136">
        <v>5537.8639999999996</v>
      </c>
      <c r="AG844" s="2" t="s">
        <v>36</v>
      </c>
      <c r="AH844" s="145">
        <v>7.8670000000000007E-3</v>
      </c>
      <c r="AI844" s="145">
        <v>2.2715040630799702E-3</v>
      </c>
      <c r="AJ844" s="145">
        <v>4.2719039362265702E-4</v>
      </c>
    </row>
    <row r="845" spans="1:36" x14ac:dyDescent="0.2">
      <c r="A845" s="2">
        <v>1035</v>
      </c>
      <c r="B845" s="2">
        <v>9940</v>
      </c>
      <c r="C845" s="2" t="s">
        <v>1752</v>
      </c>
      <c r="D845" s="2" t="s">
        <v>1753</v>
      </c>
      <c r="E845" s="4" t="s">
        <v>247</v>
      </c>
      <c r="F845" s="2" t="s">
        <v>1754</v>
      </c>
      <c r="G845" s="2" t="s">
        <v>1755</v>
      </c>
      <c r="H845" s="2" t="s">
        <v>250</v>
      </c>
      <c r="I845" s="2" t="s">
        <v>330</v>
      </c>
      <c r="J845" s="2" t="s">
        <v>30</v>
      </c>
      <c r="K845" s="2" t="s">
        <v>30</v>
      </c>
      <c r="L845" s="2" t="s">
        <v>294</v>
      </c>
      <c r="M845" s="2" t="s">
        <v>31</v>
      </c>
      <c r="N845" s="2" t="s">
        <v>281</v>
      </c>
      <c r="O845" s="2" t="s">
        <v>252</v>
      </c>
      <c r="P845" s="2" t="s">
        <v>296</v>
      </c>
      <c r="Q845" s="2" t="s">
        <v>296</v>
      </c>
      <c r="R845" s="2" t="s">
        <v>296</v>
      </c>
      <c r="S845" s="2" t="s">
        <v>34</v>
      </c>
      <c r="T845" s="136">
        <v>2.56</v>
      </c>
      <c r="U845" s="2" t="s">
        <v>820</v>
      </c>
      <c r="V845" s="145">
        <v>4.4999999999999998E-2</v>
      </c>
      <c r="W845" s="145">
        <v>3.4479999999999997E-2</v>
      </c>
      <c r="X845" s="4" t="s">
        <v>258</v>
      </c>
      <c r="Z845" s="136">
        <v>1734492</v>
      </c>
      <c r="AA845" s="143">
        <v>1</v>
      </c>
      <c r="AB845" s="156">
        <v>108.36</v>
      </c>
      <c r="AD845" s="136">
        <v>1879.4960000000001</v>
      </c>
      <c r="AG845" s="2" t="s">
        <v>36</v>
      </c>
      <c r="AH845" s="145">
        <v>1.771E-3</v>
      </c>
      <c r="AI845" s="145">
        <v>7.7092572722759595E-4</v>
      </c>
      <c r="AJ845" s="145">
        <v>1.44984140781876E-4</v>
      </c>
    </row>
    <row r="846" spans="1:36" x14ac:dyDescent="0.2">
      <c r="A846" s="2">
        <v>1035</v>
      </c>
      <c r="B846" s="2">
        <v>9940</v>
      </c>
      <c r="C846" s="2" t="s">
        <v>1551</v>
      </c>
      <c r="D846" s="2" t="s">
        <v>1552</v>
      </c>
      <c r="E846" s="4" t="s">
        <v>247</v>
      </c>
      <c r="F846" s="2" t="s">
        <v>1553</v>
      </c>
      <c r="G846" s="2" t="s">
        <v>1554</v>
      </c>
      <c r="H846" s="2" t="s">
        <v>250</v>
      </c>
      <c r="I846" s="2" t="s">
        <v>302</v>
      </c>
      <c r="J846" s="2" t="s">
        <v>30</v>
      </c>
      <c r="K846" s="2" t="s">
        <v>30</v>
      </c>
      <c r="L846" s="2" t="s">
        <v>294</v>
      </c>
      <c r="M846" s="2" t="s">
        <v>190</v>
      </c>
      <c r="N846" s="2" t="s">
        <v>670</v>
      </c>
      <c r="O846" s="2" t="s">
        <v>252</v>
      </c>
      <c r="P846" s="2" t="s">
        <v>1555</v>
      </c>
      <c r="Q846" s="2" t="s">
        <v>310</v>
      </c>
      <c r="R846" s="2" t="s">
        <v>255</v>
      </c>
      <c r="S846" s="2" t="s">
        <v>34</v>
      </c>
      <c r="T846" s="136">
        <v>2.1059999999999999</v>
      </c>
      <c r="U846" s="2" t="s">
        <v>650</v>
      </c>
      <c r="V846" s="145">
        <v>4.4499999999999998E-2</v>
      </c>
      <c r="W846" s="145">
        <v>4.6829999999999997E-2</v>
      </c>
      <c r="X846" s="4" t="s">
        <v>258</v>
      </c>
      <c r="Z846" s="136">
        <v>731975</v>
      </c>
      <c r="AA846" s="143">
        <v>1</v>
      </c>
      <c r="AB846" s="156">
        <v>99.68</v>
      </c>
      <c r="AD846" s="136">
        <v>729.63300000000004</v>
      </c>
      <c r="AG846" s="2" t="s">
        <v>36</v>
      </c>
      <c r="AH846" s="145">
        <v>2.6099999999999999E-3</v>
      </c>
      <c r="AI846" s="145">
        <v>2.9927850058727502E-4</v>
      </c>
      <c r="AJ846" s="145">
        <v>5.6283808841320699E-5</v>
      </c>
    </row>
    <row r="847" spans="1:36" x14ac:dyDescent="0.2">
      <c r="A847" s="2">
        <v>1035</v>
      </c>
      <c r="B847" s="2">
        <v>9940</v>
      </c>
      <c r="C847" s="2" t="s">
        <v>772</v>
      </c>
      <c r="D847" s="2" t="s">
        <v>773</v>
      </c>
      <c r="E847" s="4" t="s">
        <v>247</v>
      </c>
      <c r="F847" s="2" t="s">
        <v>774</v>
      </c>
      <c r="G847" s="2" t="s">
        <v>775</v>
      </c>
      <c r="H847" s="2" t="s">
        <v>250</v>
      </c>
      <c r="I847" s="2" t="s">
        <v>302</v>
      </c>
      <c r="J847" s="2" t="s">
        <v>30</v>
      </c>
      <c r="K847" s="2" t="s">
        <v>30</v>
      </c>
      <c r="L847" s="2" t="s">
        <v>294</v>
      </c>
      <c r="M847" s="2" t="s">
        <v>31</v>
      </c>
      <c r="N847" s="2" t="s">
        <v>368</v>
      </c>
      <c r="O847" s="2" t="s">
        <v>252</v>
      </c>
      <c r="P847" s="2" t="s">
        <v>324</v>
      </c>
      <c r="Q847" s="2" t="s">
        <v>254</v>
      </c>
      <c r="R847" s="2" t="s">
        <v>255</v>
      </c>
      <c r="S847" s="2" t="s">
        <v>34</v>
      </c>
      <c r="T847" s="136">
        <v>0.16700000000000001</v>
      </c>
      <c r="U847" s="2" t="s">
        <v>687</v>
      </c>
      <c r="V847" s="145">
        <v>4.7E-2</v>
      </c>
      <c r="W847" s="145">
        <v>7.5660000000000005E-2</v>
      </c>
      <c r="X847" s="4" t="s">
        <v>258</v>
      </c>
      <c r="Z847" s="136">
        <v>315387.34000000003</v>
      </c>
      <c r="AA847" s="143">
        <v>1</v>
      </c>
      <c r="AB847" s="156">
        <v>101.11</v>
      </c>
      <c r="AD847" s="136">
        <v>318.88799999999998</v>
      </c>
      <c r="AG847" s="2" t="s">
        <v>36</v>
      </c>
      <c r="AH847" s="145">
        <v>1.6043000000000002E-2</v>
      </c>
      <c r="AI847" s="145">
        <v>1.3080056150561201E-4</v>
      </c>
      <c r="AJ847" s="145">
        <v>2.4599006563027099E-5</v>
      </c>
    </row>
    <row r="848" spans="1:36" x14ac:dyDescent="0.2">
      <c r="A848" s="2">
        <v>1035</v>
      </c>
      <c r="B848" s="2">
        <v>9940</v>
      </c>
      <c r="C848" s="2" t="s">
        <v>776</v>
      </c>
      <c r="D848" s="2" t="s">
        <v>777</v>
      </c>
      <c r="E848" s="4" t="s">
        <v>778</v>
      </c>
      <c r="F848" s="2" t="s">
        <v>779</v>
      </c>
      <c r="G848" s="2" t="s">
        <v>780</v>
      </c>
      <c r="H848" s="2" t="s">
        <v>250</v>
      </c>
      <c r="I848" s="2" t="s">
        <v>393</v>
      </c>
      <c r="J848" s="2" t="s">
        <v>30</v>
      </c>
      <c r="K848" s="2" t="s">
        <v>30</v>
      </c>
      <c r="L848" s="2" t="s">
        <v>294</v>
      </c>
      <c r="M848" s="2" t="s">
        <v>31</v>
      </c>
      <c r="N848" s="2" t="s">
        <v>394</v>
      </c>
      <c r="O848" s="2" t="s">
        <v>252</v>
      </c>
      <c r="P848" s="2" t="s">
        <v>448</v>
      </c>
      <c r="Q848" s="2" t="s">
        <v>254</v>
      </c>
      <c r="R848" s="2" t="s">
        <v>255</v>
      </c>
      <c r="S848" s="2" t="s">
        <v>34</v>
      </c>
      <c r="T848" s="136">
        <v>2.8780000000000001</v>
      </c>
      <c r="U848" s="2" t="s">
        <v>781</v>
      </c>
      <c r="V848" s="145">
        <v>3.7699999999999997E-2</v>
      </c>
      <c r="W848" s="145">
        <v>6.4219999999999999E-2</v>
      </c>
      <c r="X848" s="4" t="s">
        <v>258</v>
      </c>
      <c r="Z848" s="136">
        <v>2850985.13</v>
      </c>
      <c r="AA848" s="143">
        <v>1</v>
      </c>
      <c r="AB848" s="156">
        <v>103.54</v>
      </c>
      <c r="AD848" s="136">
        <v>2951.91</v>
      </c>
      <c r="AG848" s="2" t="s">
        <v>36</v>
      </c>
      <c r="AH848" s="145">
        <v>1.7094999999999999E-2</v>
      </c>
      <c r="AI848" s="145">
        <v>1.2108054147829299E-3</v>
      </c>
      <c r="AJ848" s="145">
        <v>2.27710110736155E-4</v>
      </c>
    </row>
    <row r="849" spans="1:36" x14ac:dyDescent="0.2">
      <c r="A849" s="2">
        <v>1035</v>
      </c>
      <c r="B849" s="2">
        <v>9940</v>
      </c>
      <c r="C849" s="2" t="s">
        <v>776</v>
      </c>
      <c r="D849" s="2" t="s">
        <v>777</v>
      </c>
      <c r="E849" s="4" t="s">
        <v>778</v>
      </c>
      <c r="F849" s="2" t="s">
        <v>782</v>
      </c>
      <c r="G849" s="2" t="s">
        <v>783</v>
      </c>
      <c r="H849" s="2" t="s">
        <v>250</v>
      </c>
      <c r="I849" s="2" t="s">
        <v>393</v>
      </c>
      <c r="J849" s="2" t="s">
        <v>30</v>
      </c>
      <c r="K849" s="2" t="s">
        <v>30</v>
      </c>
      <c r="L849" s="2" t="s">
        <v>294</v>
      </c>
      <c r="M849" s="2" t="s">
        <v>31</v>
      </c>
      <c r="N849" s="2" t="s">
        <v>394</v>
      </c>
      <c r="O849" s="2" t="s">
        <v>252</v>
      </c>
      <c r="P849" s="2" t="s">
        <v>448</v>
      </c>
      <c r="Q849" s="2" t="s">
        <v>254</v>
      </c>
      <c r="R849" s="2" t="s">
        <v>255</v>
      </c>
      <c r="S849" s="2" t="s">
        <v>34</v>
      </c>
      <c r="T849" s="136">
        <v>0.26800000000000002</v>
      </c>
      <c r="U849" s="2" t="s">
        <v>784</v>
      </c>
      <c r="V849" s="145">
        <v>3.49E-2</v>
      </c>
      <c r="W849" s="145">
        <v>8.48E-2</v>
      </c>
      <c r="X849" s="4" t="s">
        <v>258</v>
      </c>
      <c r="Z849" s="136">
        <v>2098417.98</v>
      </c>
      <c r="AA849" s="143">
        <v>1</v>
      </c>
      <c r="AB849" s="156">
        <v>103.71</v>
      </c>
      <c r="AD849" s="136">
        <v>2176.2689999999998</v>
      </c>
      <c r="AG849" s="2" t="s">
        <v>36</v>
      </c>
      <c r="AH849" s="145">
        <v>6.2480000000000001E-3</v>
      </c>
      <c r="AI849" s="145">
        <v>8.9265547851400502E-4</v>
      </c>
      <c r="AJ849" s="145">
        <v>1.6787724549291E-4</v>
      </c>
    </row>
    <row r="850" spans="1:36" x14ac:dyDescent="0.2">
      <c r="A850" s="2">
        <v>1035</v>
      </c>
      <c r="B850" s="2">
        <v>9940</v>
      </c>
      <c r="C850" s="2" t="s">
        <v>785</v>
      </c>
      <c r="D850" s="2" t="s">
        <v>786</v>
      </c>
      <c r="E850" s="4" t="s">
        <v>247</v>
      </c>
      <c r="F850" s="2" t="s">
        <v>787</v>
      </c>
      <c r="G850" s="2" t="s">
        <v>788</v>
      </c>
      <c r="H850" s="2" t="s">
        <v>250</v>
      </c>
      <c r="I850" s="2" t="s">
        <v>330</v>
      </c>
      <c r="J850" s="2" t="s">
        <v>30</v>
      </c>
      <c r="K850" s="2" t="s">
        <v>30</v>
      </c>
      <c r="L850" s="2" t="s">
        <v>294</v>
      </c>
      <c r="M850" s="2" t="s">
        <v>31</v>
      </c>
      <c r="N850" s="2" t="s">
        <v>281</v>
      </c>
      <c r="O850" s="2" t="s">
        <v>252</v>
      </c>
      <c r="P850" s="2" t="s">
        <v>448</v>
      </c>
      <c r="Q850" s="2" t="s">
        <v>254</v>
      </c>
      <c r="R850" s="2" t="s">
        <v>255</v>
      </c>
      <c r="S850" s="2" t="s">
        <v>34</v>
      </c>
      <c r="T850" s="136">
        <v>4.4550000000000001</v>
      </c>
      <c r="U850" s="2" t="s">
        <v>789</v>
      </c>
      <c r="V850" s="145">
        <v>8.3999999999999995E-3</v>
      </c>
      <c r="W850" s="145">
        <v>2.86E-2</v>
      </c>
      <c r="X850" s="4" t="s">
        <v>258</v>
      </c>
      <c r="Z850" s="136">
        <v>15140032.57</v>
      </c>
      <c r="AA850" s="143">
        <v>1</v>
      </c>
      <c r="AB850" s="156">
        <v>105.34</v>
      </c>
      <c r="AD850" s="136">
        <v>15948.51</v>
      </c>
      <c r="AG850" s="2" t="s">
        <v>36</v>
      </c>
      <c r="AH850" s="145">
        <v>1.9744999999999999E-2</v>
      </c>
      <c r="AI850" s="145">
        <v>6.5417111688986403E-3</v>
      </c>
      <c r="AJ850" s="145">
        <v>1.2302668591392899E-3</v>
      </c>
    </row>
    <row r="851" spans="1:36" x14ac:dyDescent="0.2">
      <c r="A851" s="2">
        <v>1035</v>
      </c>
      <c r="B851" s="2">
        <v>9940</v>
      </c>
      <c r="C851" s="2" t="s">
        <v>334</v>
      </c>
      <c r="D851" s="2" t="s">
        <v>335</v>
      </c>
      <c r="E851" s="4" t="s">
        <v>247</v>
      </c>
      <c r="F851" s="2" t="s">
        <v>336</v>
      </c>
      <c r="G851" s="2" t="s">
        <v>337</v>
      </c>
      <c r="H851" s="2" t="s">
        <v>250</v>
      </c>
      <c r="I851" s="2" t="s">
        <v>293</v>
      </c>
      <c r="J851" s="2" t="s">
        <v>30</v>
      </c>
      <c r="K851" s="2" t="s">
        <v>30</v>
      </c>
      <c r="L851" s="2" t="s">
        <v>294</v>
      </c>
      <c r="M851" s="2" t="s">
        <v>31</v>
      </c>
      <c r="N851" s="2" t="s">
        <v>338</v>
      </c>
      <c r="O851" s="2" t="s">
        <v>252</v>
      </c>
      <c r="P851" s="2" t="s">
        <v>339</v>
      </c>
      <c r="Q851" s="2" t="s">
        <v>254</v>
      </c>
      <c r="R851" s="2" t="s">
        <v>255</v>
      </c>
      <c r="S851" s="2" t="s">
        <v>34</v>
      </c>
      <c r="T851" s="136">
        <v>2.8420000000000001</v>
      </c>
      <c r="U851" s="2" t="s">
        <v>340</v>
      </c>
      <c r="V851" s="145">
        <v>2.8000000000000001E-2</v>
      </c>
      <c r="W851" s="145">
        <v>1E-4</v>
      </c>
      <c r="X851" s="4" t="s">
        <v>258</v>
      </c>
      <c r="Z851" s="136">
        <v>2363532</v>
      </c>
      <c r="AA851" s="143">
        <v>1</v>
      </c>
      <c r="AB851" s="156">
        <v>119.1</v>
      </c>
      <c r="AD851" s="136">
        <v>2814.9670000000001</v>
      </c>
      <c r="AG851" s="2" t="s">
        <v>36</v>
      </c>
      <c r="AH851" s="145">
        <v>1.5758000000000001E-2</v>
      </c>
      <c r="AI851" s="145">
        <v>1.1546343933533799E-3</v>
      </c>
      <c r="AJ851" s="145">
        <v>2.1714630803613201E-4</v>
      </c>
    </row>
    <row r="852" spans="1:36" x14ac:dyDescent="0.2">
      <c r="A852" s="2">
        <v>1035</v>
      </c>
      <c r="B852" s="2">
        <v>9940</v>
      </c>
      <c r="C852" s="2" t="s">
        <v>270</v>
      </c>
      <c r="D852" s="2" t="s">
        <v>271</v>
      </c>
      <c r="E852" s="4" t="s">
        <v>247</v>
      </c>
      <c r="F852" s="2" t="s">
        <v>790</v>
      </c>
      <c r="G852" s="2" t="s">
        <v>791</v>
      </c>
      <c r="H852" s="2" t="s">
        <v>250</v>
      </c>
      <c r="I852" s="2" t="s">
        <v>330</v>
      </c>
      <c r="J852" s="2" t="s">
        <v>30</v>
      </c>
      <c r="K852" s="2" t="s">
        <v>30</v>
      </c>
      <c r="L852" s="2" t="s">
        <v>294</v>
      </c>
      <c r="M852" s="2" t="s">
        <v>31</v>
      </c>
      <c r="N852" s="2" t="s">
        <v>263</v>
      </c>
      <c r="O852" s="2" t="s">
        <v>252</v>
      </c>
      <c r="P852" s="2" t="s">
        <v>264</v>
      </c>
      <c r="Q852" s="2" t="s">
        <v>254</v>
      </c>
      <c r="R852" s="2" t="s">
        <v>255</v>
      </c>
      <c r="S852" s="2" t="s">
        <v>34</v>
      </c>
      <c r="T852" s="136">
        <v>2.3460000000000001</v>
      </c>
      <c r="U852" s="2" t="s">
        <v>154</v>
      </c>
      <c r="V852" s="145">
        <v>1.8599999999999998E-2</v>
      </c>
      <c r="W852" s="145">
        <v>2.4129999999999999E-2</v>
      </c>
      <c r="X852" s="4" t="s">
        <v>258</v>
      </c>
      <c r="Z852" s="136">
        <v>74119047.799999997</v>
      </c>
      <c r="AA852" s="143">
        <v>1</v>
      </c>
      <c r="AB852" s="156">
        <v>102.59</v>
      </c>
      <c r="AD852" s="136">
        <v>76038.731</v>
      </c>
      <c r="AG852" s="2" t="s">
        <v>36</v>
      </c>
      <c r="AH852" s="145">
        <v>2.5791999999999999E-2</v>
      </c>
      <c r="AI852" s="145">
        <v>3.1189334120211801E-2</v>
      </c>
      <c r="AJ852" s="145">
        <v>5.8656218741585204E-3</v>
      </c>
    </row>
    <row r="853" spans="1:36" x14ac:dyDescent="0.2">
      <c r="A853" s="2">
        <v>1035</v>
      </c>
      <c r="B853" s="2">
        <v>9940</v>
      </c>
      <c r="C853" s="2" t="s">
        <v>270</v>
      </c>
      <c r="D853" s="2" t="s">
        <v>271</v>
      </c>
      <c r="E853" s="4" t="s">
        <v>247</v>
      </c>
      <c r="F853" s="2" t="s">
        <v>792</v>
      </c>
      <c r="G853" s="2" t="s">
        <v>793</v>
      </c>
      <c r="H853" s="2" t="s">
        <v>250</v>
      </c>
      <c r="I853" s="2" t="s">
        <v>330</v>
      </c>
      <c r="J853" s="2" t="s">
        <v>30</v>
      </c>
      <c r="K853" s="2" t="s">
        <v>30</v>
      </c>
      <c r="L853" s="2" t="s">
        <v>294</v>
      </c>
      <c r="M853" s="2" t="s">
        <v>31</v>
      </c>
      <c r="N853" s="2" t="s">
        <v>263</v>
      </c>
      <c r="O853" s="2" t="s">
        <v>252</v>
      </c>
      <c r="P853" s="2" t="s">
        <v>264</v>
      </c>
      <c r="Q853" s="2" t="s">
        <v>254</v>
      </c>
      <c r="R853" s="2" t="s">
        <v>255</v>
      </c>
      <c r="S853" s="2" t="s">
        <v>34</v>
      </c>
      <c r="T853" s="136">
        <v>1.238</v>
      </c>
      <c r="U853" s="2" t="s">
        <v>317</v>
      </c>
      <c r="V853" s="145">
        <v>8.3000000000000001E-3</v>
      </c>
      <c r="W853" s="145">
        <v>2.29E-2</v>
      </c>
      <c r="X853" s="4" t="s">
        <v>258</v>
      </c>
      <c r="Z853" s="136">
        <v>19366121</v>
      </c>
      <c r="AA853" s="143">
        <v>1</v>
      </c>
      <c r="AB853" s="156">
        <v>114.23</v>
      </c>
      <c r="AD853" s="136">
        <v>22121.919999999998</v>
      </c>
      <c r="AG853" s="2" t="s">
        <v>36</v>
      </c>
      <c r="AH853" s="145">
        <v>1.2733E-2</v>
      </c>
      <c r="AI853" s="145">
        <v>9.0739014776427592E-3</v>
      </c>
      <c r="AJ853" s="145">
        <v>1.70648320948698E-3</v>
      </c>
    </row>
    <row r="854" spans="1:36" x14ac:dyDescent="0.2">
      <c r="A854" s="2">
        <v>1035</v>
      </c>
      <c r="B854" s="2">
        <v>9940</v>
      </c>
      <c r="C854" s="2" t="s">
        <v>270</v>
      </c>
      <c r="D854" s="2" t="s">
        <v>271</v>
      </c>
      <c r="E854" s="4" t="s">
        <v>247</v>
      </c>
      <c r="F854" s="2" t="s">
        <v>794</v>
      </c>
      <c r="G854" s="2" t="s">
        <v>795</v>
      </c>
      <c r="H854" s="2" t="s">
        <v>250</v>
      </c>
      <c r="I854" s="2" t="s">
        <v>330</v>
      </c>
      <c r="J854" s="2" t="s">
        <v>30</v>
      </c>
      <c r="K854" s="2" t="s">
        <v>30</v>
      </c>
      <c r="L854" s="2" t="s">
        <v>294</v>
      </c>
      <c r="M854" s="2" t="s">
        <v>31</v>
      </c>
      <c r="N854" s="2" t="s">
        <v>263</v>
      </c>
      <c r="O854" s="2" t="s">
        <v>252</v>
      </c>
      <c r="P854" s="2" t="s">
        <v>264</v>
      </c>
      <c r="Q854" s="2" t="s">
        <v>254</v>
      </c>
      <c r="R854" s="2" t="s">
        <v>255</v>
      </c>
      <c r="S854" s="2" t="s">
        <v>34</v>
      </c>
      <c r="T854" s="136">
        <v>2.649</v>
      </c>
      <c r="U854" s="2" t="s">
        <v>796</v>
      </c>
      <c r="V854" s="145">
        <v>1E-3</v>
      </c>
      <c r="W854" s="145">
        <v>2.3560000000000001E-2</v>
      </c>
      <c r="X854" s="4" t="s">
        <v>258</v>
      </c>
      <c r="Z854" s="136">
        <v>27746705</v>
      </c>
      <c r="AA854" s="143">
        <v>1</v>
      </c>
      <c r="AB854" s="156">
        <v>106.31</v>
      </c>
      <c r="AD854" s="136">
        <v>29497.522000000001</v>
      </c>
      <c r="AG854" s="2" t="s">
        <v>36</v>
      </c>
      <c r="AH854" s="145">
        <v>8.8439999999999994E-3</v>
      </c>
      <c r="AI854" s="145">
        <v>1.2099203370096401E-2</v>
      </c>
      <c r="AJ854" s="145">
        <v>2.2754365859173399E-3</v>
      </c>
    </row>
    <row r="855" spans="1:36" x14ac:dyDescent="0.2">
      <c r="A855" s="2">
        <v>1035</v>
      </c>
      <c r="B855" s="2">
        <v>9940</v>
      </c>
      <c r="C855" s="2" t="s">
        <v>270</v>
      </c>
      <c r="D855" s="2" t="s">
        <v>271</v>
      </c>
      <c r="E855" s="4" t="s">
        <v>247</v>
      </c>
      <c r="F855" s="2" t="s">
        <v>797</v>
      </c>
      <c r="G855" s="2" t="s">
        <v>798</v>
      </c>
      <c r="H855" s="2" t="s">
        <v>250</v>
      </c>
      <c r="I855" s="2" t="s">
        <v>330</v>
      </c>
      <c r="J855" s="2" t="s">
        <v>30</v>
      </c>
      <c r="K855" s="2" t="s">
        <v>30</v>
      </c>
      <c r="L855" s="2" t="s">
        <v>294</v>
      </c>
      <c r="M855" s="2" t="s">
        <v>31</v>
      </c>
      <c r="N855" s="2" t="s">
        <v>263</v>
      </c>
      <c r="O855" s="2" t="s">
        <v>252</v>
      </c>
      <c r="P855" s="2" t="s">
        <v>264</v>
      </c>
      <c r="Q855" s="2" t="s">
        <v>254</v>
      </c>
      <c r="R855" s="2" t="s">
        <v>255</v>
      </c>
      <c r="S855" s="2" t="s">
        <v>34</v>
      </c>
      <c r="T855" s="136">
        <v>4.5970000000000004</v>
      </c>
      <c r="U855" s="2" t="s">
        <v>799</v>
      </c>
      <c r="V855" s="145">
        <v>2.0199999999999999E-2</v>
      </c>
      <c r="W855" s="145">
        <v>2.5819999999999999E-2</v>
      </c>
      <c r="X855" s="4" t="s">
        <v>258</v>
      </c>
      <c r="Z855" s="136">
        <v>51111410</v>
      </c>
      <c r="AA855" s="143">
        <v>1</v>
      </c>
      <c r="AB855" s="156">
        <v>101.85</v>
      </c>
      <c r="AD855" s="136">
        <v>52056.970999999998</v>
      </c>
      <c r="AG855" s="2" t="s">
        <v>36</v>
      </c>
      <c r="AH855" s="145">
        <v>1.4324999999999999E-2</v>
      </c>
      <c r="AI855" s="145">
        <v>2.13525691467574E-2</v>
      </c>
      <c r="AJ855" s="145">
        <v>4.0156707473770203E-3</v>
      </c>
    </row>
    <row r="856" spans="1:36" x14ac:dyDescent="0.2">
      <c r="A856" s="2">
        <v>1035</v>
      </c>
      <c r="B856" s="2">
        <v>9940</v>
      </c>
      <c r="C856" s="2" t="s">
        <v>270</v>
      </c>
      <c r="D856" s="2" t="s">
        <v>271</v>
      </c>
      <c r="E856" s="4" t="s">
        <v>247</v>
      </c>
      <c r="F856" s="2" t="s">
        <v>800</v>
      </c>
      <c r="G856" s="2" t="s">
        <v>801</v>
      </c>
      <c r="H856" s="2" t="s">
        <v>250</v>
      </c>
      <c r="I856" s="2" t="s">
        <v>330</v>
      </c>
      <c r="J856" s="2" t="s">
        <v>30</v>
      </c>
      <c r="K856" s="2" t="s">
        <v>30</v>
      </c>
      <c r="L856" s="2" t="s">
        <v>294</v>
      </c>
      <c r="M856" s="2" t="s">
        <v>31</v>
      </c>
      <c r="N856" s="2" t="s">
        <v>263</v>
      </c>
      <c r="O856" s="2" t="s">
        <v>252</v>
      </c>
      <c r="P856" s="2" t="s">
        <v>264</v>
      </c>
      <c r="Q856" s="2" t="s">
        <v>254</v>
      </c>
      <c r="R856" s="2" t="s">
        <v>255</v>
      </c>
      <c r="S856" s="2" t="s">
        <v>34</v>
      </c>
      <c r="T856" s="136">
        <v>4.6440000000000001</v>
      </c>
      <c r="U856" s="2" t="s">
        <v>802</v>
      </c>
      <c r="V856" s="145">
        <v>1E-3</v>
      </c>
      <c r="W856" s="145">
        <v>2.571E-2</v>
      </c>
      <c r="X856" s="4" t="s">
        <v>258</v>
      </c>
      <c r="Z856" s="136">
        <v>995970</v>
      </c>
      <c r="AA856" s="143">
        <v>1</v>
      </c>
      <c r="AB856" s="156">
        <v>100.7</v>
      </c>
      <c r="AD856" s="136">
        <v>1002.942</v>
      </c>
      <c r="AG856" s="2" t="s">
        <v>36</v>
      </c>
      <c r="AH856" s="145">
        <v>4.0000000000000002E-4</v>
      </c>
      <c r="AI856" s="145">
        <v>4.1138359521878499E-4</v>
      </c>
      <c r="AJ856" s="145">
        <v>7.73668525748217E-5</v>
      </c>
    </row>
    <row r="857" spans="1:36" x14ac:dyDescent="0.2">
      <c r="A857" s="2">
        <v>1035</v>
      </c>
      <c r="B857" s="2">
        <v>9940</v>
      </c>
      <c r="C857" s="2" t="s">
        <v>803</v>
      </c>
      <c r="D857" s="2" t="s">
        <v>804</v>
      </c>
      <c r="E857" s="4" t="s">
        <v>247</v>
      </c>
      <c r="F857" s="2" t="s">
        <v>805</v>
      </c>
      <c r="G857" s="2" t="s">
        <v>806</v>
      </c>
      <c r="H857" s="2" t="s">
        <v>250</v>
      </c>
      <c r="I857" s="2" t="s">
        <v>302</v>
      </c>
      <c r="J857" s="2" t="s">
        <v>30</v>
      </c>
      <c r="K857" s="2" t="s">
        <v>30</v>
      </c>
      <c r="L857" s="2" t="s">
        <v>294</v>
      </c>
      <c r="M857" s="2" t="s">
        <v>31</v>
      </c>
      <c r="N857" s="2" t="s">
        <v>368</v>
      </c>
      <c r="O857" s="2" t="s">
        <v>252</v>
      </c>
      <c r="P857" s="2" t="s">
        <v>296</v>
      </c>
      <c r="Q857" s="2" t="s">
        <v>296</v>
      </c>
      <c r="R857" s="2" t="s">
        <v>296</v>
      </c>
      <c r="S857" s="2" t="s">
        <v>34</v>
      </c>
      <c r="T857" s="136">
        <v>3.7109999999999999</v>
      </c>
      <c r="U857" s="2" t="s">
        <v>807</v>
      </c>
      <c r="V857" s="145">
        <v>6.7299999999999999E-2</v>
      </c>
      <c r="W857" s="145">
        <v>5.8349999999999999E-2</v>
      </c>
      <c r="X857" s="4" t="s">
        <v>258</v>
      </c>
      <c r="Z857" s="136">
        <v>7090635</v>
      </c>
      <c r="AA857" s="143">
        <v>1</v>
      </c>
      <c r="AB857" s="156">
        <v>105.84</v>
      </c>
      <c r="AD857" s="136">
        <v>7504.7280000000001</v>
      </c>
      <c r="AG857" s="2" t="s">
        <v>36</v>
      </c>
      <c r="AH857" s="145">
        <v>2.5784000000000001E-2</v>
      </c>
      <c r="AI857" s="145">
        <v>3.0782664070018498E-3</v>
      </c>
      <c r="AJ857" s="145">
        <v>5.7891414743915695E-4</v>
      </c>
    </row>
    <row r="858" spans="1:36" x14ac:dyDescent="0.2">
      <c r="A858" s="2">
        <v>1035</v>
      </c>
      <c r="B858" s="2">
        <v>9940</v>
      </c>
      <c r="C858" s="2" t="s">
        <v>1556</v>
      </c>
      <c r="D858" s="2" t="s">
        <v>1557</v>
      </c>
      <c r="E858" s="4" t="s">
        <v>247</v>
      </c>
      <c r="F858" s="2" t="s">
        <v>1558</v>
      </c>
      <c r="G858" s="2" t="s">
        <v>1559</v>
      </c>
      <c r="H858" s="2" t="s">
        <v>250</v>
      </c>
      <c r="I858" s="2" t="s">
        <v>302</v>
      </c>
      <c r="J858" s="2" t="s">
        <v>30</v>
      </c>
      <c r="K858" s="2" t="s">
        <v>30</v>
      </c>
      <c r="L858" s="2" t="s">
        <v>294</v>
      </c>
      <c r="M858" s="2" t="s">
        <v>31</v>
      </c>
      <c r="N858" s="2" t="s">
        <v>368</v>
      </c>
      <c r="O858" s="2" t="s">
        <v>252</v>
      </c>
      <c r="P858" s="2" t="s">
        <v>296</v>
      </c>
      <c r="Q858" s="2" t="s">
        <v>296</v>
      </c>
      <c r="R858" s="2" t="s">
        <v>296</v>
      </c>
      <c r="S858" s="2" t="s">
        <v>34</v>
      </c>
      <c r="T858" s="136">
        <v>1.4330000000000001</v>
      </c>
      <c r="U858" s="2" t="s">
        <v>142</v>
      </c>
      <c r="V858" s="145">
        <v>8.5000000000000006E-2</v>
      </c>
      <c r="W858" s="145">
        <v>6.5460000000000004E-2</v>
      </c>
      <c r="X858" s="4" t="s">
        <v>258</v>
      </c>
      <c r="Z858" s="136">
        <v>1257895.8799999999</v>
      </c>
      <c r="AA858" s="143">
        <v>1</v>
      </c>
      <c r="AB858" s="156">
        <v>102.9</v>
      </c>
      <c r="AD858" s="136">
        <v>1294.375</v>
      </c>
      <c r="AG858" s="2" t="s">
        <v>36</v>
      </c>
      <c r="AH858" s="145">
        <v>2.3074000000000001E-2</v>
      </c>
      <c r="AI858" s="145">
        <v>5.3092272053149902E-4</v>
      </c>
      <c r="AJ858" s="145">
        <v>9.9847977229472305E-5</v>
      </c>
    </row>
    <row r="859" spans="1:36" x14ac:dyDescent="0.2">
      <c r="A859" s="2">
        <v>1035</v>
      </c>
      <c r="B859" s="2">
        <v>9940</v>
      </c>
      <c r="C859" s="2" t="s">
        <v>808</v>
      </c>
      <c r="D859" s="2" t="s">
        <v>809</v>
      </c>
      <c r="E859" s="4" t="s">
        <v>247</v>
      </c>
      <c r="F859" s="2" t="s">
        <v>810</v>
      </c>
      <c r="G859" s="2" t="s">
        <v>811</v>
      </c>
      <c r="H859" s="2" t="s">
        <v>250</v>
      </c>
      <c r="I859" s="2" t="s">
        <v>302</v>
      </c>
      <c r="J859" s="2" t="s">
        <v>30</v>
      </c>
      <c r="K859" s="2" t="s">
        <v>30</v>
      </c>
      <c r="L859" s="2" t="s">
        <v>294</v>
      </c>
      <c r="M859" s="2" t="s">
        <v>31</v>
      </c>
      <c r="N859" s="2" t="s">
        <v>281</v>
      </c>
      <c r="O859" s="2" t="s">
        <v>252</v>
      </c>
      <c r="P859" s="2" t="s">
        <v>253</v>
      </c>
      <c r="Q859" s="2" t="s">
        <v>254</v>
      </c>
      <c r="R859" s="2" t="s">
        <v>255</v>
      </c>
      <c r="S859" s="2" t="s">
        <v>34</v>
      </c>
      <c r="T859" s="136">
        <v>0.247</v>
      </c>
      <c r="U859" s="2" t="s">
        <v>494</v>
      </c>
      <c r="V859" s="145">
        <v>3.0300000000000001E-2</v>
      </c>
      <c r="W859" s="145">
        <v>6.3310000000000005E-2</v>
      </c>
      <c r="X859" s="4" t="s">
        <v>258</v>
      </c>
      <c r="Z859" s="136">
        <v>606260</v>
      </c>
      <c r="AA859" s="143">
        <v>1</v>
      </c>
      <c r="AB859" s="156">
        <v>99.99</v>
      </c>
      <c r="AD859" s="136">
        <v>606.19899999999996</v>
      </c>
      <c r="AG859" s="2" t="s">
        <v>36</v>
      </c>
      <c r="AH859" s="145">
        <v>2.0407999999999999E-2</v>
      </c>
      <c r="AI859" s="145">
        <v>2.48649004739843E-4</v>
      </c>
      <c r="AJ859" s="145">
        <v>4.6762173105985699E-5</v>
      </c>
    </row>
    <row r="860" spans="1:36" x14ac:dyDescent="0.2">
      <c r="A860" s="2">
        <v>1035</v>
      </c>
      <c r="B860" s="2">
        <v>9940</v>
      </c>
      <c r="C860" s="2" t="s">
        <v>1560</v>
      </c>
      <c r="D860" s="2" t="s">
        <v>1561</v>
      </c>
      <c r="E860" s="4" t="s">
        <v>247</v>
      </c>
      <c r="F860" s="2" t="s">
        <v>1562</v>
      </c>
      <c r="G860" s="2" t="s">
        <v>1563</v>
      </c>
      <c r="H860" s="2" t="s">
        <v>250</v>
      </c>
      <c r="I860" s="2" t="s">
        <v>302</v>
      </c>
      <c r="J860" s="2" t="s">
        <v>30</v>
      </c>
      <c r="K860" s="2" t="s">
        <v>30</v>
      </c>
      <c r="L860" s="2" t="s">
        <v>294</v>
      </c>
      <c r="M860" s="2" t="s">
        <v>31</v>
      </c>
      <c r="N860" s="2" t="s">
        <v>368</v>
      </c>
      <c r="O860" s="2" t="s">
        <v>252</v>
      </c>
      <c r="P860" s="2" t="s">
        <v>296</v>
      </c>
      <c r="Q860" s="2" t="s">
        <v>296</v>
      </c>
      <c r="R860" s="2" t="s">
        <v>296</v>
      </c>
      <c r="S860" s="2" t="s">
        <v>34</v>
      </c>
      <c r="T860" s="136">
        <v>1.3420000000000001</v>
      </c>
      <c r="U860" s="2" t="s">
        <v>142</v>
      </c>
      <c r="V860" s="145">
        <v>8.7499999999999994E-2</v>
      </c>
      <c r="W860" s="145">
        <v>7.6300000000000007E-2</v>
      </c>
      <c r="X860" s="4" t="s">
        <v>258</v>
      </c>
      <c r="Z860" s="136">
        <v>781935</v>
      </c>
      <c r="AA860" s="143">
        <v>1</v>
      </c>
      <c r="AB860" s="156">
        <v>101.32</v>
      </c>
      <c r="AD860" s="136">
        <v>792.25699999999995</v>
      </c>
      <c r="AG860" s="2" t="s">
        <v>36</v>
      </c>
      <c r="AH860" s="145">
        <v>6.7990000000000004E-3</v>
      </c>
      <c r="AI860" s="145">
        <v>3.2496536472327299E-4</v>
      </c>
      <c r="AJ860" s="145">
        <v>6.1114608741502394E-5</v>
      </c>
    </row>
    <row r="861" spans="1:36" x14ac:dyDescent="0.2">
      <c r="A861" s="2">
        <v>1035</v>
      </c>
      <c r="B861" s="2">
        <v>9940</v>
      </c>
      <c r="C861" s="2" t="s">
        <v>812</v>
      </c>
      <c r="D861" s="2" t="s">
        <v>813</v>
      </c>
      <c r="E861" s="4" t="s">
        <v>247</v>
      </c>
      <c r="F861" s="2" t="s">
        <v>814</v>
      </c>
      <c r="G861" s="2" t="s">
        <v>815</v>
      </c>
      <c r="H861" s="2" t="s">
        <v>250</v>
      </c>
      <c r="I861" s="2" t="s">
        <v>302</v>
      </c>
      <c r="J861" s="2" t="s">
        <v>30</v>
      </c>
      <c r="K861" s="2" t="s">
        <v>30</v>
      </c>
      <c r="L861" s="2" t="s">
        <v>294</v>
      </c>
      <c r="M861" s="2" t="s">
        <v>31</v>
      </c>
      <c r="N861" s="2" t="s">
        <v>251</v>
      </c>
      <c r="O861" s="2" t="s">
        <v>252</v>
      </c>
      <c r="P861" s="2" t="s">
        <v>296</v>
      </c>
      <c r="Q861" s="2" t="s">
        <v>296</v>
      </c>
      <c r="R861" s="2" t="s">
        <v>296</v>
      </c>
      <c r="S861" s="2" t="s">
        <v>34</v>
      </c>
      <c r="T861" s="136">
        <v>0.74199999999999999</v>
      </c>
      <c r="U861" s="2" t="s">
        <v>388</v>
      </c>
      <c r="V861" s="145">
        <v>3.5000000000000003E-2</v>
      </c>
      <c r="W861" s="145">
        <v>5.1990000000000001E-2</v>
      </c>
      <c r="X861" s="4" t="s">
        <v>258</v>
      </c>
      <c r="Z861" s="136">
        <v>1572671.5</v>
      </c>
      <c r="AA861" s="143">
        <v>1</v>
      </c>
      <c r="AB861" s="156">
        <v>99.68</v>
      </c>
      <c r="AD861" s="136">
        <v>1567.6389999999999</v>
      </c>
      <c r="AG861" s="2" t="s">
        <v>36</v>
      </c>
      <c r="AH861" s="145">
        <v>3.9316999999999998E-2</v>
      </c>
      <c r="AI861" s="145">
        <v>6.4300934927605496E-4</v>
      </c>
      <c r="AJ861" s="145">
        <v>1.2092754817609E-4</v>
      </c>
    </row>
    <row r="862" spans="1:36" x14ac:dyDescent="0.2">
      <c r="A862" s="2">
        <v>1035</v>
      </c>
      <c r="B862" s="2">
        <v>9940</v>
      </c>
      <c r="C862" s="2" t="s">
        <v>816</v>
      </c>
      <c r="D862" s="2" t="s">
        <v>817</v>
      </c>
      <c r="E862" s="4" t="s">
        <v>247</v>
      </c>
      <c r="F862" s="2" t="s">
        <v>818</v>
      </c>
      <c r="G862" s="2" t="s">
        <v>819</v>
      </c>
      <c r="H862" s="2" t="s">
        <v>250</v>
      </c>
      <c r="I862" s="2" t="s">
        <v>330</v>
      </c>
      <c r="J862" s="2" t="s">
        <v>30</v>
      </c>
      <c r="K862" s="2" t="s">
        <v>30</v>
      </c>
      <c r="L862" s="2" t="s">
        <v>294</v>
      </c>
      <c r="M862" s="2" t="s">
        <v>31</v>
      </c>
      <c r="N862" s="2" t="s">
        <v>281</v>
      </c>
      <c r="O862" s="2" t="s">
        <v>252</v>
      </c>
      <c r="P862" s="2" t="s">
        <v>296</v>
      </c>
      <c r="Q862" s="2" t="s">
        <v>296</v>
      </c>
      <c r="R862" s="2" t="s">
        <v>296</v>
      </c>
      <c r="S862" s="2" t="s">
        <v>34</v>
      </c>
      <c r="T862" s="136">
        <v>2.4129999999999998</v>
      </c>
      <c r="U862" s="2" t="s">
        <v>820</v>
      </c>
      <c r="V862" s="145">
        <v>6.0999999999999999E-2</v>
      </c>
      <c r="W862" s="145">
        <v>4.231E-2</v>
      </c>
      <c r="X862" s="4" t="s">
        <v>258</v>
      </c>
      <c r="Z862" s="136">
        <v>2440713</v>
      </c>
      <c r="AA862" s="143">
        <v>1</v>
      </c>
      <c r="AB862" s="156">
        <v>110.23</v>
      </c>
      <c r="AD862" s="136">
        <v>2690.3980000000001</v>
      </c>
      <c r="AG862" s="2" t="s">
        <v>36</v>
      </c>
      <c r="AH862" s="145">
        <v>2.8781999999999999E-2</v>
      </c>
      <c r="AI862" s="145">
        <v>1.1035391965123699E-3</v>
      </c>
      <c r="AJ862" s="145">
        <v>2.0753709024712901E-4</v>
      </c>
    </row>
    <row r="863" spans="1:36" x14ac:dyDescent="0.2">
      <c r="A863" s="2">
        <v>1035</v>
      </c>
      <c r="B863" s="2">
        <v>9940</v>
      </c>
      <c r="C863" s="2" t="s">
        <v>816</v>
      </c>
      <c r="D863" s="2" t="s">
        <v>817</v>
      </c>
      <c r="E863" s="4" t="s">
        <v>247</v>
      </c>
      <c r="F863" s="2" t="s">
        <v>1564</v>
      </c>
      <c r="G863" s="2" t="s">
        <v>1565</v>
      </c>
      <c r="H863" s="2" t="s">
        <v>250</v>
      </c>
      <c r="I863" s="2" t="s">
        <v>302</v>
      </c>
      <c r="J863" s="2" t="s">
        <v>30</v>
      </c>
      <c r="K863" s="2" t="s">
        <v>30</v>
      </c>
      <c r="L863" s="2" t="s">
        <v>294</v>
      </c>
      <c r="M863" s="2" t="s">
        <v>190</v>
      </c>
      <c r="N863" s="2" t="s">
        <v>281</v>
      </c>
      <c r="O863" s="2" t="s">
        <v>252</v>
      </c>
      <c r="P863" s="2" t="s">
        <v>296</v>
      </c>
      <c r="Q863" s="2" t="s">
        <v>296</v>
      </c>
      <c r="R863" s="2" t="s">
        <v>296</v>
      </c>
      <c r="S863" s="2" t="s">
        <v>34</v>
      </c>
      <c r="T863" s="136">
        <v>3.1120000000000001</v>
      </c>
      <c r="U863" s="2" t="s">
        <v>1070</v>
      </c>
      <c r="V863" s="145">
        <v>5.3800000000000001E-2</v>
      </c>
      <c r="W863" s="145">
        <v>4.6359999999999998E-2</v>
      </c>
      <c r="X863" s="4" t="s">
        <v>258</v>
      </c>
      <c r="Z863" s="136">
        <v>478066</v>
      </c>
      <c r="AA863" s="143">
        <v>1</v>
      </c>
      <c r="AB863" s="156">
        <v>104.26</v>
      </c>
      <c r="AD863" s="136">
        <v>498.43200000000002</v>
      </c>
      <c r="AG863" s="2" t="s">
        <v>36</v>
      </c>
      <c r="AH863" s="145">
        <v>6.3420000000000004E-3</v>
      </c>
      <c r="AI863" s="145">
        <v>2.0444515364216801E-4</v>
      </c>
      <c r="AJ863" s="145">
        <v>3.8448976199593798E-5</v>
      </c>
    </row>
    <row r="864" spans="1:36" x14ac:dyDescent="0.2">
      <c r="A864" s="2">
        <v>1035</v>
      </c>
      <c r="B864" s="2">
        <v>9940</v>
      </c>
      <c r="C864" s="2" t="s">
        <v>816</v>
      </c>
      <c r="D864" s="2" t="s">
        <v>817</v>
      </c>
      <c r="E864" s="4" t="s">
        <v>247</v>
      </c>
      <c r="F864" s="2" t="s">
        <v>821</v>
      </c>
      <c r="G864" s="2" t="s">
        <v>822</v>
      </c>
      <c r="H864" s="2" t="s">
        <v>250</v>
      </c>
      <c r="I864" s="2" t="s">
        <v>330</v>
      </c>
      <c r="J864" s="2" t="s">
        <v>30</v>
      </c>
      <c r="K864" s="2" t="s">
        <v>30</v>
      </c>
      <c r="L864" s="2" t="s">
        <v>294</v>
      </c>
      <c r="M864" s="2" t="s">
        <v>31</v>
      </c>
      <c r="N864" s="2" t="s">
        <v>281</v>
      </c>
      <c r="O864" s="2" t="s">
        <v>252</v>
      </c>
      <c r="P864" s="2" t="s">
        <v>296</v>
      </c>
      <c r="Q864" s="2" t="s">
        <v>296</v>
      </c>
      <c r="R864" s="2" t="s">
        <v>296</v>
      </c>
      <c r="S864" s="2" t="s">
        <v>34</v>
      </c>
      <c r="T864" s="136">
        <v>2.4510000000000001</v>
      </c>
      <c r="U864" s="2" t="s">
        <v>297</v>
      </c>
      <c r="V864" s="145">
        <v>0.06</v>
      </c>
      <c r="W864" s="145">
        <v>3.9820000000000001E-2</v>
      </c>
      <c r="X864" s="4" t="s">
        <v>258</v>
      </c>
      <c r="Z864" s="136">
        <v>1389770</v>
      </c>
      <c r="AA864" s="143">
        <v>1</v>
      </c>
      <c r="AB864" s="156">
        <v>111.51</v>
      </c>
      <c r="AD864" s="136">
        <v>1549.7329999999999</v>
      </c>
      <c r="AG864" s="2" t="s">
        <v>36</v>
      </c>
      <c r="AH864" s="145">
        <v>1.8096000000000001E-2</v>
      </c>
      <c r="AI864" s="145">
        <v>6.3566454697710204E-4</v>
      </c>
      <c r="AJ864" s="145">
        <v>1.19546247989941E-4</v>
      </c>
    </row>
    <row r="865" spans="1:36" x14ac:dyDescent="0.2">
      <c r="A865" s="2">
        <v>1035</v>
      </c>
      <c r="B865" s="2">
        <v>9940</v>
      </c>
      <c r="C865" s="2" t="s">
        <v>277</v>
      </c>
      <c r="D865" s="2" t="s">
        <v>278</v>
      </c>
      <c r="E865" s="4" t="s">
        <v>247</v>
      </c>
      <c r="F865" s="2" t="s">
        <v>823</v>
      </c>
      <c r="G865" s="2" t="s">
        <v>824</v>
      </c>
      <c r="H865" s="2" t="s">
        <v>250</v>
      </c>
      <c r="I865" s="2" t="s">
        <v>330</v>
      </c>
      <c r="J865" s="2" t="s">
        <v>30</v>
      </c>
      <c r="K865" s="2" t="s">
        <v>30</v>
      </c>
      <c r="L865" s="2" t="s">
        <v>294</v>
      </c>
      <c r="M865" s="2" t="s">
        <v>31</v>
      </c>
      <c r="N865" s="2" t="s">
        <v>281</v>
      </c>
      <c r="O865" s="2" t="s">
        <v>252</v>
      </c>
      <c r="P865" s="2" t="s">
        <v>253</v>
      </c>
      <c r="Q865" s="2" t="s">
        <v>254</v>
      </c>
      <c r="R865" s="2" t="s">
        <v>255</v>
      </c>
      <c r="S865" s="2" t="s">
        <v>34</v>
      </c>
      <c r="T865" s="136">
        <v>0.73699999999999999</v>
      </c>
      <c r="U865" s="2" t="s">
        <v>317</v>
      </c>
      <c r="V865" s="145">
        <v>2.0500000000000001E-2</v>
      </c>
      <c r="W865" s="145">
        <v>2.7720000000000002E-2</v>
      </c>
      <c r="X865" s="4" t="s">
        <v>258</v>
      </c>
      <c r="Z865" s="136">
        <v>925513</v>
      </c>
      <c r="AA865" s="143">
        <v>1</v>
      </c>
      <c r="AB865" s="156">
        <v>117.07</v>
      </c>
      <c r="AD865" s="136">
        <v>1083.498</v>
      </c>
      <c r="AG865" s="2" t="s">
        <v>36</v>
      </c>
      <c r="AH865" s="145">
        <v>3.7520000000000001E-3</v>
      </c>
      <c r="AI865" s="145">
        <v>4.44425923341942E-4</v>
      </c>
      <c r="AJ865" s="145">
        <v>8.3580957751460005E-5</v>
      </c>
    </row>
    <row r="866" spans="1:36" x14ac:dyDescent="0.2">
      <c r="A866" s="2">
        <v>1035</v>
      </c>
      <c r="B866" s="2">
        <v>9940</v>
      </c>
      <c r="C866" s="2" t="s">
        <v>277</v>
      </c>
      <c r="D866" s="2" t="s">
        <v>278</v>
      </c>
      <c r="E866" s="4" t="s">
        <v>247</v>
      </c>
      <c r="F866" s="2" t="s">
        <v>825</v>
      </c>
      <c r="G866" s="2" t="s">
        <v>826</v>
      </c>
      <c r="H866" s="2" t="s">
        <v>250</v>
      </c>
      <c r="I866" s="2" t="s">
        <v>330</v>
      </c>
      <c r="J866" s="2" t="s">
        <v>30</v>
      </c>
      <c r="K866" s="2" t="s">
        <v>30</v>
      </c>
      <c r="L866" s="2" t="s">
        <v>294</v>
      </c>
      <c r="M866" s="2" t="s">
        <v>31</v>
      </c>
      <c r="N866" s="2" t="s">
        <v>281</v>
      </c>
      <c r="O866" s="2" t="s">
        <v>252</v>
      </c>
      <c r="P866" s="2" t="s">
        <v>339</v>
      </c>
      <c r="Q866" s="2" t="s">
        <v>254</v>
      </c>
      <c r="R866" s="2" t="s">
        <v>255</v>
      </c>
      <c r="S866" s="2" t="s">
        <v>34</v>
      </c>
      <c r="T866" s="136">
        <v>1.6459999999999999</v>
      </c>
      <c r="U866" s="2" t="s">
        <v>142</v>
      </c>
      <c r="V866" s="145">
        <v>1.4E-2</v>
      </c>
      <c r="W866" s="145">
        <v>2.6589999999999999E-2</v>
      </c>
      <c r="X866" s="4" t="s">
        <v>258</v>
      </c>
      <c r="Z866" s="136">
        <v>9559524.3000000007</v>
      </c>
      <c r="AA866" s="143">
        <v>1</v>
      </c>
      <c r="AB866" s="156">
        <v>113.81</v>
      </c>
      <c r="AD866" s="136">
        <v>10879.695</v>
      </c>
      <c r="AG866" s="2" t="s">
        <v>36</v>
      </c>
      <c r="AH866" s="145">
        <v>1.5796999999999999E-2</v>
      </c>
      <c r="AI866" s="145">
        <v>4.4625998502154096E-3</v>
      </c>
      <c r="AJ866" s="145">
        <v>8.3925880546699796E-4</v>
      </c>
    </row>
    <row r="867" spans="1:36" x14ac:dyDescent="0.2">
      <c r="A867" s="2">
        <v>1035</v>
      </c>
      <c r="B867" s="2">
        <v>9940</v>
      </c>
      <c r="C867" s="2" t="s">
        <v>277</v>
      </c>
      <c r="D867" s="2" t="s">
        <v>278</v>
      </c>
      <c r="E867" s="4" t="s">
        <v>247</v>
      </c>
      <c r="F867" s="2" t="s">
        <v>827</v>
      </c>
      <c r="G867" s="2" t="s">
        <v>828</v>
      </c>
      <c r="H867" s="2" t="s">
        <v>250</v>
      </c>
      <c r="I867" s="2" t="s">
        <v>330</v>
      </c>
      <c r="J867" s="2" t="s">
        <v>30</v>
      </c>
      <c r="K867" s="2" t="s">
        <v>30</v>
      </c>
      <c r="L867" s="2" t="s">
        <v>294</v>
      </c>
      <c r="M867" s="2" t="s">
        <v>31</v>
      </c>
      <c r="N867" s="2" t="s">
        <v>281</v>
      </c>
      <c r="O867" s="2" t="s">
        <v>252</v>
      </c>
      <c r="P867" s="2" t="s">
        <v>253</v>
      </c>
      <c r="Q867" s="2" t="s">
        <v>254</v>
      </c>
      <c r="R867" s="2" t="s">
        <v>255</v>
      </c>
      <c r="S867" s="2" t="s">
        <v>34</v>
      </c>
      <c r="T867" s="136">
        <v>3.8359999999999999</v>
      </c>
      <c r="U867" s="2" t="s">
        <v>829</v>
      </c>
      <c r="V867" s="145">
        <v>8.3999999999999995E-3</v>
      </c>
      <c r="W867" s="145">
        <v>3.1480000000000001E-2</v>
      </c>
      <c r="X867" s="4" t="s">
        <v>258</v>
      </c>
      <c r="Z867" s="136">
        <v>2973161.7</v>
      </c>
      <c r="AA867" s="143">
        <v>1</v>
      </c>
      <c r="AB867" s="156">
        <v>105.8</v>
      </c>
      <c r="AD867" s="136">
        <v>3145.605</v>
      </c>
      <c r="AG867" s="2" t="s">
        <v>36</v>
      </c>
      <c r="AH867" s="145">
        <v>3.6120000000000002E-3</v>
      </c>
      <c r="AI867" s="145">
        <v>1.29025466809289E-3</v>
      </c>
      <c r="AJ867" s="145">
        <v>2.42651733930298E-4</v>
      </c>
    </row>
    <row r="868" spans="1:36" x14ac:dyDescent="0.2">
      <c r="A868" s="2">
        <v>1035</v>
      </c>
      <c r="B868" s="2">
        <v>9940</v>
      </c>
      <c r="C868" s="2" t="s">
        <v>277</v>
      </c>
      <c r="D868" s="2" t="s">
        <v>278</v>
      </c>
      <c r="E868" s="4" t="s">
        <v>247</v>
      </c>
      <c r="F868" s="2" t="s">
        <v>830</v>
      </c>
      <c r="G868" s="2" t="s">
        <v>831</v>
      </c>
      <c r="H868" s="2" t="s">
        <v>250</v>
      </c>
      <c r="I868" s="2" t="s">
        <v>330</v>
      </c>
      <c r="J868" s="2" t="s">
        <v>30</v>
      </c>
      <c r="K868" s="2" t="s">
        <v>30</v>
      </c>
      <c r="L868" s="2" t="s">
        <v>294</v>
      </c>
      <c r="M868" s="2" t="s">
        <v>31</v>
      </c>
      <c r="N868" s="2" t="s">
        <v>281</v>
      </c>
      <c r="O868" s="2" t="s">
        <v>252</v>
      </c>
      <c r="P868" s="2" t="s">
        <v>253</v>
      </c>
      <c r="Q868" s="2" t="s">
        <v>254</v>
      </c>
      <c r="R868" s="2" t="s">
        <v>255</v>
      </c>
      <c r="S868" s="2" t="s">
        <v>34</v>
      </c>
      <c r="T868" s="136">
        <v>5.3570000000000002</v>
      </c>
      <c r="U868" s="2" t="s">
        <v>832</v>
      </c>
      <c r="V868" s="145">
        <v>9.7000000000000003E-3</v>
      </c>
      <c r="W868" s="145">
        <v>3.3239999999999999E-2</v>
      </c>
      <c r="X868" s="4" t="s">
        <v>258</v>
      </c>
      <c r="Z868" s="136">
        <v>2855521.13</v>
      </c>
      <c r="AA868" s="143">
        <v>1</v>
      </c>
      <c r="AB868" s="156">
        <v>100.61</v>
      </c>
      <c r="AD868" s="136">
        <v>2872.94</v>
      </c>
      <c r="AG868" s="2" t="s">
        <v>36</v>
      </c>
      <c r="AH868" s="145">
        <v>4.7450000000000001E-3</v>
      </c>
      <c r="AI868" s="145">
        <v>1.1784136619031201E-3</v>
      </c>
      <c r="AJ868" s="145">
        <v>2.2161835598750101E-4</v>
      </c>
    </row>
    <row r="869" spans="1:36" x14ac:dyDescent="0.2">
      <c r="A869" s="2">
        <v>1035</v>
      </c>
      <c r="B869" s="2">
        <v>9940</v>
      </c>
      <c r="C869" s="2" t="s">
        <v>277</v>
      </c>
      <c r="D869" s="2" t="s">
        <v>278</v>
      </c>
      <c r="E869" s="4" t="s">
        <v>247</v>
      </c>
      <c r="F869" s="2" t="s">
        <v>1566</v>
      </c>
      <c r="G869" s="2" t="s">
        <v>1567</v>
      </c>
      <c r="H869" s="2" t="s">
        <v>250</v>
      </c>
      <c r="I869" s="2" t="s">
        <v>330</v>
      </c>
      <c r="J869" s="2" t="s">
        <v>30</v>
      </c>
      <c r="K869" s="2" t="s">
        <v>30</v>
      </c>
      <c r="L869" s="2" t="s">
        <v>294</v>
      </c>
      <c r="M869" s="2" t="s">
        <v>31</v>
      </c>
      <c r="N869" s="2" t="s">
        <v>281</v>
      </c>
      <c r="O869" s="2" t="s">
        <v>252</v>
      </c>
      <c r="P869" s="2" t="s">
        <v>339</v>
      </c>
      <c r="Q869" s="2" t="s">
        <v>254</v>
      </c>
      <c r="R869" s="2" t="s">
        <v>255</v>
      </c>
      <c r="S869" s="2" t="s">
        <v>34</v>
      </c>
      <c r="T869" s="136">
        <v>5.1639999999999997</v>
      </c>
      <c r="U869" s="2" t="s">
        <v>1568</v>
      </c>
      <c r="V869" s="145">
        <v>3.1800000000000002E-2</v>
      </c>
      <c r="W869" s="145">
        <v>3.0880000000000001E-2</v>
      </c>
      <c r="X869" s="4" t="s">
        <v>258</v>
      </c>
      <c r="Z869" s="136">
        <v>9677870</v>
      </c>
      <c r="AA869" s="143">
        <v>1</v>
      </c>
      <c r="AB869" s="156">
        <v>103.43</v>
      </c>
      <c r="AD869" s="136">
        <v>10009.821</v>
      </c>
      <c r="AG869" s="2" t="s">
        <v>36</v>
      </c>
      <c r="AH869" s="145">
        <v>2.1172E-2</v>
      </c>
      <c r="AI869" s="145">
        <v>4.1057977314963301E-3</v>
      </c>
      <c r="AJ869" s="145">
        <v>7.7215681783756403E-4</v>
      </c>
    </row>
    <row r="870" spans="1:36" x14ac:dyDescent="0.2">
      <c r="A870" s="2">
        <v>1035</v>
      </c>
      <c r="B870" s="2">
        <v>9940</v>
      </c>
      <c r="C870" s="2" t="s">
        <v>833</v>
      </c>
      <c r="D870" s="2" t="s">
        <v>834</v>
      </c>
      <c r="E870" s="4" t="s">
        <v>247</v>
      </c>
      <c r="F870" s="2" t="s">
        <v>835</v>
      </c>
      <c r="G870" s="2" t="s">
        <v>836</v>
      </c>
      <c r="H870" s="2" t="s">
        <v>250</v>
      </c>
      <c r="I870" s="2" t="s">
        <v>330</v>
      </c>
      <c r="J870" s="2" t="s">
        <v>30</v>
      </c>
      <c r="K870" s="2" t="s">
        <v>30</v>
      </c>
      <c r="L870" s="2" t="s">
        <v>294</v>
      </c>
      <c r="M870" s="2" t="s">
        <v>31</v>
      </c>
      <c r="N870" s="2" t="s">
        <v>281</v>
      </c>
      <c r="O870" s="2" t="s">
        <v>252</v>
      </c>
      <c r="P870" s="2" t="s">
        <v>324</v>
      </c>
      <c r="Q870" s="2" t="s">
        <v>254</v>
      </c>
      <c r="R870" s="2" t="s">
        <v>255</v>
      </c>
      <c r="S870" s="2" t="s">
        <v>34</v>
      </c>
      <c r="T870" s="136">
        <v>0.75</v>
      </c>
      <c r="U870" s="2" t="s">
        <v>388</v>
      </c>
      <c r="V870" s="145">
        <v>1E-3</v>
      </c>
      <c r="W870" s="145">
        <v>-9.6699999999999998E-3</v>
      </c>
      <c r="X870" s="4" t="s">
        <v>258</v>
      </c>
      <c r="Z870" s="136">
        <v>28466163</v>
      </c>
      <c r="AA870" s="143">
        <v>1</v>
      </c>
      <c r="AB870" s="156">
        <v>116.52</v>
      </c>
      <c r="AD870" s="136">
        <v>33168.773000000001</v>
      </c>
      <c r="AG870" s="2" t="s">
        <v>36</v>
      </c>
      <c r="AH870" s="145">
        <v>4.9458000000000002E-2</v>
      </c>
      <c r="AI870" s="145">
        <v>1.36050658914395E-2</v>
      </c>
      <c r="AJ870" s="145">
        <v>2.5586366090605702E-3</v>
      </c>
    </row>
    <row r="871" spans="1:36" x14ac:dyDescent="0.2">
      <c r="A871" s="2">
        <v>1035</v>
      </c>
      <c r="B871" s="2">
        <v>9940</v>
      </c>
      <c r="C871" s="2" t="s">
        <v>833</v>
      </c>
      <c r="D871" s="2" t="s">
        <v>834</v>
      </c>
      <c r="E871" s="4" t="s">
        <v>247</v>
      </c>
      <c r="F871" s="2" t="s">
        <v>1569</v>
      </c>
      <c r="G871" s="2" t="s">
        <v>1570</v>
      </c>
      <c r="H871" s="2" t="s">
        <v>250</v>
      </c>
      <c r="I871" s="2" t="s">
        <v>330</v>
      </c>
      <c r="J871" s="2" t="s">
        <v>30</v>
      </c>
      <c r="K871" s="2" t="s">
        <v>30</v>
      </c>
      <c r="L871" s="2" t="s">
        <v>294</v>
      </c>
      <c r="M871" s="2" t="s">
        <v>31</v>
      </c>
      <c r="N871" s="2" t="s">
        <v>281</v>
      </c>
      <c r="O871" s="2" t="s">
        <v>252</v>
      </c>
      <c r="P871" s="2" t="s">
        <v>324</v>
      </c>
      <c r="Q871" s="2" t="s">
        <v>254</v>
      </c>
      <c r="R871" s="2" t="s">
        <v>255</v>
      </c>
      <c r="S871" s="2" t="s">
        <v>34</v>
      </c>
      <c r="T871" s="136">
        <v>3.4870000000000001</v>
      </c>
      <c r="U871" s="2" t="s">
        <v>1070</v>
      </c>
      <c r="V871" s="145">
        <v>3.0000000000000001E-3</v>
      </c>
      <c r="W871" s="145">
        <v>3.1189999999999999E-2</v>
      </c>
      <c r="X871" s="4" t="s">
        <v>258</v>
      </c>
      <c r="Z871" s="136">
        <v>6049048</v>
      </c>
      <c r="AA871" s="143">
        <v>1</v>
      </c>
      <c r="AB871" s="156">
        <v>103.87</v>
      </c>
      <c r="AD871" s="136">
        <v>6283.1459999999997</v>
      </c>
      <c r="AG871" s="2" t="s">
        <v>36</v>
      </c>
      <c r="AH871" s="145">
        <v>1.2834999999999999E-2</v>
      </c>
      <c r="AI871" s="145">
        <v>2.5772016694992701E-3</v>
      </c>
      <c r="AJ871" s="145">
        <v>4.8468141155140899E-4</v>
      </c>
    </row>
    <row r="872" spans="1:36" x14ac:dyDescent="0.2">
      <c r="A872" s="2">
        <v>1035</v>
      </c>
      <c r="B872" s="2">
        <v>9940</v>
      </c>
      <c r="C872" s="2" t="s">
        <v>833</v>
      </c>
      <c r="D872" s="2" t="s">
        <v>834</v>
      </c>
      <c r="E872" s="4" t="s">
        <v>247</v>
      </c>
      <c r="F872" s="2" t="s">
        <v>837</v>
      </c>
      <c r="G872" s="2" t="s">
        <v>838</v>
      </c>
      <c r="H872" s="2" t="s">
        <v>250</v>
      </c>
      <c r="I872" s="2" t="s">
        <v>330</v>
      </c>
      <c r="J872" s="2" t="s">
        <v>30</v>
      </c>
      <c r="K872" s="2" t="s">
        <v>30</v>
      </c>
      <c r="L872" s="2" t="s">
        <v>294</v>
      </c>
      <c r="M872" s="2" t="s">
        <v>31</v>
      </c>
      <c r="N872" s="2" t="s">
        <v>281</v>
      </c>
      <c r="O872" s="2" t="s">
        <v>252</v>
      </c>
      <c r="P872" s="2" t="s">
        <v>324</v>
      </c>
      <c r="Q872" s="2" t="s">
        <v>254</v>
      </c>
      <c r="R872" s="2" t="s">
        <v>255</v>
      </c>
      <c r="S872" s="2" t="s">
        <v>34</v>
      </c>
      <c r="T872" s="136">
        <v>1.9930000000000001</v>
      </c>
      <c r="U872" s="2" t="s">
        <v>142</v>
      </c>
      <c r="V872" s="145">
        <v>3.0000000000000001E-3</v>
      </c>
      <c r="W872" s="145">
        <v>3.117E-2</v>
      </c>
      <c r="X872" s="4" t="s">
        <v>258</v>
      </c>
      <c r="Z872" s="136">
        <v>12396518</v>
      </c>
      <c r="AA872" s="143">
        <v>1</v>
      </c>
      <c r="AB872" s="156">
        <v>105.55</v>
      </c>
      <c r="AD872" s="136">
        <v>13084.525</v>
      </c>
      <c r="AG872" s="2" t="s">
        <v>36</v>
      </c>
      <c r="AH872" s="145">
        <v>2.4374E-2</v>
      </c>
      <c r="AI872" s="145">
        <v>5.3669703333159499E-3</v>
      </c>
      <c r="AJ872" s="145">
        <v>1.00933923320464E-3</v>
      </c>
    </row>
    <row r="873" spans="1:36" x14ac:dyDescent="0.2">
      <c r="A873" s="2">
        <v>1035</v>
      </c>
      <c r="B873" s="2">
        <v>9940</v>
      </c>
      <c r="C873" s="2" t="s">
        <v>833</v>
      </c>
      <c r="D873" s="2" t="s">
        <v>834</v>
      </c>
      <c r="E873" s="4" t="s">
        <v>247</v>
      </c>
      <c r="F873" s="2" t="s">
        <v>839</v>
      </c>
      <c r="G873" s="2" t="s">
        <v>840</v>
      </c>
      <c r="H873" s="2" t="s">
        <v>250</v>
      </c>
      <c r="I873" s="2" t="s">
        <v>330</v>
      </c>
      <c r="J873" s="2" t="s">
        <v>30</v>
      </c>
      <c r="K873" s="2" t="s">
        <v>30</v>
      </c>
      <c r="L873" s="2" t="s">
        <v>294</v>
      </c>
      <c r="M873" s="2" t="s">
        <v>31</v>
      </c>
      <c r="N873" s="2" t="s">
        <v>281</v>
      </c>
      <c r="O873" s="2" t="s">
        <v>252</v>
      </c>
      <c r="P873" s="2" t="s">
        <v>324</v>
      </c>
      <c r="Q873" s="2" t="s">
        <v>254</v>
      </c>
      <c r="R873" s="2" t="s">
        <v>255</v>
      </c>
      <c r="S873" s="2" t="s">
        <v>34</v>
      </c>
      <c r="T873" s="136">
        <v>1.496</v>
      </c>
      <c r="U873" s="2" t="s">
        <v>733</v>
      </c>
      <c r="V873" s="145">
        <v>3.0000000000000001E-3</v>
      </c>
      <c r="W873" s="145">
        <v>2.9950000000000001E-2</v>
      </c>
      <c r="X873" s="4" t="s">
        <v>258</v>
      </c>
      <c r="Z873" s="136">
        <v>5790378</v>
      </c>
      <c r="AA873" s="143">
        <v>1</v>
      </c>
      <c r="AB873" s="156">
        <v>103.02</v>
      </c>
      <c r="AD873" s="136">
        <v>5965.2470000000003</v>
      </c>
      <c r="AG873" s="2" t="s">
        <v>36</v>
      </c>
      <c r="AH873" s="145">
        <v>1.4064E-2</v>
      </c>
      <c r="AI873" s="145">
        <v>2.4468069360227699E-3</v>
      </c>
      <c r="AJ873" s="145">
        <v>4.60158727033461E-4</v>
      </c>
    </row>
    <row r="874" spans="1:36" x14ac:dyDescent="0.2">
      <c r="A874" s="2">
        <v>1035</v>
      </c>
      <c r="B874" s="2">
        <v>9940</v>
      </c>
      <c r="C874" s="2" t="s">
        <v>833</v>
      </c>
      <c r="D874" s="2" t="s">
        <v>834</v>
      </c>
      <c r="E874" s="4" t="s">
        <v>247</v>
      </c>
      <c r="F874" s="2" t="s">
        <v>841</v>
      </c>
      <c r="G874" s="2" t="s">
        <v>842</v>
      </c>
      <c r="H874" s="2" t="s">
        <v>250</v>
      </c>
      <c r="I874" s="2" t="s">
        <v>330</v>
      </c>
      <c r="J874" s="2" t="s">
        <v>30</v>
      </c>
      <c r="K874" s="2" t="s">
        <v>30</v>
      </c>
      <c r="L874" s="2" t="s">
        <v>294</v>
      </c>
      <c r="M874" s="2" t="s">
        <v>31</v>
      </c>
      <c r="N874" s="2" t="s">
        <v>281</v>
      </c>
      <c r="O874" s="2" t="s">
        <v>252</v>
      </c>
      <c r="P874" s="2" t="s">
        <v>324</v>
      </c>
      <c r="Q874" s="2" t="s">
        <v>254</v>
      </c>
      <c r="R874" s="2" t="s">
        <v>255</v>
      </c>
      <c r="S874" s="2" t="s">
        <v>34</v>
      </c>
      <c r="T874" s="136">
        <v>1.746</v>
      </c>
      <c r="U874" s="2" t="s">
        <v>381</v>
      </c>
      <c r="V874" s="145">
        <v>3.0000000000000001E-3</v>
      </c>
      <c r="W874" s="145">
        <v>2.8979999999999999E-2</v>
      </c>
      <c r="X874" s="4" t="s">
        <v>258</v>
      </c>
      <c r="Z874" s="136">
        <v>6695875</v>
      </c>
      <c r="AA874" s="143">
        <v>1</v>
      </c>
      <c r="AB874" s="156">
        <v>99.36</v>
      </c>
      <c r="AD874" s="136">
        <v>6653.0209999999997</v>
      </c>
      <c r="AG874" s="2" t="s">
        <v>36</v>
      </c>
      <c r="AH874" s="145">
        <v>1.8489999999999999E-2</v>
      </c>
      <c r="AI874" s="145">
        <v>2.7289159649031198E-3</v>
      </c>
      <c r="AJ874" s="145">
        <v>5.1321355931427902E-4</v>
      </c>
    </row>
    <row r="875" spans="1:36" x14ac:dyDescent="0.2">
      <c r="A875" s="2">
        <v>1035</v>
      </c>
      <c r="B875" s="2">
        <v>9940</v>
      </c>
      <c r="C875" s="2" t="s">
        <v>833</v>
      </c>
      <c r="D875" s="2" t="s">
        <v>834</v>
      </c>
      <c r="E875" s="4" t="s">
        <v>247</v>
      </c>
      <c r="F875" s="2" t="s">
        <v>843</v>
      </c>
      <c r="G875" s="2" t="s">
        <v>842</v>
      </c>
      <c r="H875" s="2" t="s">
        <v>250</v>
      </c>
      <c r="I875" s="2" t="s">
        <v>330</v>
      </c>
      <c r="J875" s="2" t="s">
        <v>30</v>
      </c>
      <c r="K875" s="2" t="s">
        <v>30</v>
      </c>
      <c r="L875" s="2" t="s">
        <v>294</v>
      </c>
      <c r="M875" s="2" t="s">
        <v>190</v>
      </c>
      <c r="N875" s="2" t="s">
        <v>281</v>
      </c>
      <c r="O875" s="2" t="s">
        <v>252</v>
      </c>
      <c r="P875" s="2" t="s">
        <v>324</v>
      </c>
      <c r="Q875" s="2" t="s">
        <v>254</v>
      </c>
      <c r="R875" s="2" t="s">
        <v>255</v>
      </c>
      <c r="S875" s="2" t="s">
        <v>34</v>
      </c>
      <c r="T875" s="136">
        <v>1.7490000000000001</v>
      </c>
      <c r="U875" s="2" t="s">
        <v>381</v>
      </c>
      <c r="V875" s="145">
        <v>3.0000000000000001E-3</v>
      </c>
      <c r="W875" s="145">
        <v>3.0120000000000001E-2</v>
      </c>
      <c r="X875" s="4" t="s">
        <v>258</v>
      </c>
      <c r="Z875" s="136">
        <v>6549000</v>
      </c>
      <c r="AA875" s="143">
        <v>1</v>
      </c>
      <c r="AB875" s="156">
        <v>98.131</v>
      </c>
      <c r="AD875" s="136">
        <v>6426.5680000000002</v>
      </c>
      <c r="AG875" s="2" t="s">
        <v>36</v>
      </c>
      <c r="AH875" s="145">
        <v>1.9837E-2</v>
      </c>
      <c r="AI875" s="145">
        <v>2.6360298842908699E-3</v>
      </c>
      <c r="AJ875" s="145">
        <v>4.95744939300008E-4</v>
      </c>
    </row>
    <row r="876" spans="1:36" x14ac:dyDescent="0.2">
      <c r="A876" s="2">
        <v>1035</v>
      </c>
      <c r="B876" s="2">
        <v>9940</v>
      </c>
      <c r="C876" s="2" t="s">
        <v>833</v>
      </c>
      <c r="D876" s="2" t="s">
        <v>834</v>
      </c>
      <c r="E876" s="4" t="s">
        <v>247</v>
      </c>
      <c r="F876" s="2" t="s">
        <v>844</v>
      </c>
      <c r="G876" s="2" t="s">
        <v>845</v>
      </c>
      <c r="H876" s="2" t="s">
        <v>250</v>
      </c>
      <c r="I876" s="2" t="s">
        <v>330</v>
      </c>
      <c r="J876" s="2" t="s">
        <v>30</v>
      </c>
      <c r="K876" s="2" t="s">
        <v>30</v>
      </c>
      <c r="L876" s="2" t="s">
        <v>294</v>
      </c>
      <c r="M876" s="2" t="s">
        <v>31</v>
      </c>
      <c r="N876" s="2" t="s">
        <v>281</v>
      </c>
      <c r="O876" s="2" t="s">
        <v>252</v>
      </c>
      <c r="P876" s="2" t="s">
        <v>324</v>
      </c>
      <c r="Q876" s="2" t="s">
        <v>254</v>
      </c>
      <c r="R876" s="2" t="s">
        <v>255</v>
      </c>
      <c r="S876" s="2" t="s">
        <v>34</v>
      </c>
      <c r="T876" s="136">
        <v>4.0049999999999999</v>
      </c>
      <c r="U876" s="2" t="s">
        <v>346</v>
      </c>
      <c r="V876" s="145">
        <v>5.0000000000000001E-3</v>
      </c>
      <c r="W876" s="145">
        <v>3.2599999999999997E-2</v>
      </c>
      <c r="X876" s="4" t="s">
        <v>258</v>
      </c>
      <c r="Z876" s="136">
        <v>6606000</v>
      </c>
      <c r="AA876" s="143">
        <v>1</v>
      </c>
      <c r="AB876" s="156">
        <v>90.29</v>
      </c>
      <c r="AD876" s="136">
        <v>5964.5569999999998</v>
      </c>
      <c r="AG876" s="2" t="s">
        <v>36</v>
      </c>
      <c r="AH876" s="145">
        <v>2.4466999999999999E-2</v>
      </c>
      <c r="AI876" s="145">
        <v>2.4465239075348601E-3</v>
      </c>
      <c r="AJ876" s="145">
        <v>4.6010549928312601E-4</v>
      </c>
    </row>
    <row r="877" spans="1:36" x14ac:dyDescent="0.2">
      <c r="A877" s="2">
        <v>1035</v>
      </c>
      <c r="B877" s="2">
        <v>9940</v>
      </c>
      <c r="C877" s="2" t="s">
        <v>846</v>
      </c>
      <c r="D877" s="2" t="s">
        <v>847</v>
      </c>
      <c r="E877" s="4" t="s">
        <v>247</v>
      </c>
      <c r="F877" s="2" t="s">
        <v>848</v>
      </c>
      <c r="G877" s="2" t="s">
        <v>849</v>
      </c>
      <c r="H877" s="2" t="s">
        <v>250</v>
      </c>
      <c r="I877" s="2" t="s">
        <v>330</v>
      </c>
      <c r="J877" s="2" t="s">
        <v>30</v>
      </c>
      <c r="K877" s="2" t="s">
        <v>30</v>
      </c>
      <c r="L877" s="2" t="s">
        <v>294</v>
      </c>
      <c r="M877" s="2" t="s">
        <v>31</v>
      </c>
      <c r="N877" s="2" t="s">
        <v>850</v>
      </c>
      <c r="O877" s="2" t="s">
        <v>252</v>
      </c>
      <c r="P877" s="2" t="s">
        <v>296</v>
      </c>
      <c r="Q877" s="2" t="s">
        <v>296</v>
      </c>
      <c r="R877" s="2" t="s">
        <v>296</v>
      </c>
      <c r="S877" s="2" t="s">
        <v>34</v>
      </c>
      <c r="T877" s="136">
        <v>4.09</v>
      </c>
      <c r="U877" s="2" t="s">
        <v>351</v>
      </c>
      <c r="V877" s="145">
        <v>4.0899999999999999E-2</v>
      </c>
      <c r="W877" s="145">
        <v>3.4549999999999997E-2</v>
      </c>
      <c r="X877" s="4" t="s">
        <v>258</v>
      </c>
      <c r="Z877" s="136">
        <v>13986452</v>
      </c>
      <c r="AA877" s="143">
        <v>1</v>
      </c>
      <c r="AB877" s="156">
        <v>105.13</v>
      </c>
      <c r="AD877" s="136">
        <v>14703.957</v>
      </c>
      <c r="AG877" s="2" t="s">
        <v>36</v>
      </c>
      <c r="AH877" s="145">
        <v>4.138E-2</v>
      </c>
      <c r="AI877" s="145">
        <v>6.03122409477151E-3</v>
      </c>
      <c r="AJ877" s="145">
        <v>1.13426211158892E-3</v>
      </c>
    </row>
    <row r="878" spans="1:36" x14ac:dyDescent="0.2">
      <c r="A878" s="2">
        <v>1035</v>
      </c>
      <c r="B878" s="2">
        <v>9940</v>
      </c>
      <c r="C878" s="2" t="s">
        <v>283</v>
      </c>
      <c r="D878" s="2" t="s">
        <v>284</v>
      </c>
      <c r="E878" s="4" t="s">
        <v>247</v>
      </c>
      <c r="F878" s="2" t="s">
        <v>851</v>
      </c>
      <c r="G878" s="2" t="s">
        <v>852</v>
      </c>
      <c r="H878" s="2" t="s">
        <v>250</v>
      </c>
      <c r="I878" s="2" t="s">
        <v>330</v>
      </c>
      <c r="J878" s="2" t="s">
        <v>30</v>
      </c>
      <c r="K878" s="2" t="s">
        <v>30</v>
      </c>
      <c r="L878" s="2" t="s">
        <v>294</v>
      </c>
      <c r="M878" s="2" t="s">
        <v>31</v>
      </c>
      <c r="N878" s="2" t="s">
        <v>263</v>
      </c>
      <c r="O878" s="2" t="s">
        <v>252</v>
      </c>
      <c r="P878" s="2" t="s">
        <v>264</v>
      </c>
      <c r="Q878" s="2" t="s">
        <v>254</v>
      </c>
      <c r="R878" s="2" t="s">
        <v>255</v>
      </c>
      <c r="S878" s="2" t="s">
        <v>34</v>
      </c>
      <c r="T878" s="136">
        <v>2.456</v>
      </c>
      <c r="U878" s="2" t="s">
        <v>853</v>
      </c>
      <c r="V878" s="145">
        <v>1.2200000000000001E-2</v>
      </c>
      <c r="W878" s="145">
        <v>2.4389999999999998E-2</v>
      </c>
      <c r="X878" s="4" t="s">
        <v>258</v>
      </c>
      <c r="Z878" s="136">
        <v>10906382</v>
      </c>
      <c r="AA878" s="143">
        <v>1</v>
      </c>
      <c r="AB878" s="156">
        <v>114.03</v>
      </c>
      <c r="AD878" s="136">
        <v>12436.547</v>
      </c>
      <c r="AG878" s="2" t="s">
        <v>36</v>
      </c>
      <c r="AH878" s="145">
        <v>3.617E-3</v>
      </c>
      <c r="AI878" s="145">
        <v>5.1011849643829901E-3</v>
      </c>
      <c r="AJ878" s="145">
        <v>9.5935430990247298E-4</v>
      </c>
    </row>
    <row r="879" spans="1:36" x14ac:dyDescent="0.2">
      <c r="A879" s="2">
        <v>1035</v>
      </c>
      <c r="B879" s="2">
        <v>9940</v>
      </c>
      <c r="C879" s="2" t="s">
        <v>283</v>
      </c>
      <c r="D879" s="2" t="s">
        <v>284</v>
      </c>
      <c r="E879" s="4" t="s">
        <v>247</v>
      </c>
      <c r="F879" s="2" t="s">
        <v>854</v>
      </c>
      <c r="G879" s="2" t="s">
        <v>855</v>
      </c>
      <c r="H879" s="2" t="s">
        <v>250</v>
      </c>
      <c r="I879" s="2" t="s">
        <v>330</v>
      </c>
      <c r="J879" s="2" t="s">
        <v>30</v>
      </c>
      <c r="K879" s="2" t="s">
        <v>30</v>
      </c>
      <c r="L879" s="2" t="s">
        <v>294</v>
      </c>
      <c r="M879" s="2" t="s">
        <v>31</v>
      </c>
      <c r="N879" s="2" t="s">
        <v>263</v>
      </c>
      <c r="O879" s="2" t="s">
        <v>252</v>
      </c>
      <c r="P879" s="2" t="s">
        <v>264</v>
      </c>
      <c r="Q879" s="2" t="s">
        <v>254</v>
      </c>
      <c r="R879" s="2" t="s">
        <v>255</v>
      </c>
      <c r="S879" s="2" t="s">
        <v>34</v>
      </c>
      <c r="T879" s="136">
        <v>3.5550000000000002</v>
      </c>
      <c r="U879" s="2" t="s">
        <v>856</v>
      </c>
      <c r="V879" s="145">
        <v>1E-3</v>
      </c>
      <c r="W879" s="145">
        <v>2.5600000000000001E-2</v>
      </c>
      <c r="X879" s="4" t="s">
        <v>258</v>
      </c>
      <c r="Z879" s="136">
        <v>65293361</v>
      </c>
      <c r="AA879" s="143">
        <v>1</v>
      </c>
      <c r="AB879" s="156">
        <v>103.56</v>
      </c>
      <c r="AD879" s="136">
        <v>67617.804999999993</v>
      </c>
      <c r="AG879" s="2" t="s">
        <v>36</v>
      </c>
      <c r="AH879" s="145">
        <v>1.9334E-2</v>
      </c>
      <c r="AI879" s="145">
        <v>2.7735264255342999E-2</v>
      </c>
      <c r="AJ879" s="145">
        <v>5.2160322523936596E-3</v>
      </c>
    </row>
    <row r="880" spans="1:36" x14ac:dyDescent="0.2">
      <c r="A880" s="2">
        <v>1035</v>
      </c>
      <c r="B880" s="2">
        <v>9940</v>
      </c>
      <c r="C880" s="2" t="s">
        <v>283</v>
      </c>
      <c r="D880" s="2" t="s">
        <v>284</v>
      </c>
      <c r="E880" s="4" t="s">
        <v>247</v>
      </c>
      <c r="F880" s="2" t="s">
        <v>857</v>
      </c>
      <c r="G880" s="2" t="s">
        <v>858</v>
      </c>
      <c r="H880" s="2" t="s">
        <v>250</v>
      </c>
      <c r="I880" s="2" t="s">
        <v>330</v>
      </c>
      <c r="J880" s="2" t="s">
        <v>30</v>
      </c>
      <c r="K880" s="2" t="s">
        <v>30</v>
      </c>
      <c r="L880" s="2" t="s">
        <v>294</v>
      </c>
      <c r="M880" s="2" t="s">
        <v>31</v>
      </c>
      <c r="N880" s="2" t="s">
        <v>263</v>
      </c>
      <c r="O880" s="2" t="s">
        <v>252</v>
      </c>
      <c r="P880" s="2" t="s">
        <v>264</v>
      </c>
      <c r="Q880" s="2" t="s">
        <v>254</v>
      </c>
      <c r="R880" s="2" t="s">
        <v>255</v>
      </c>
      <c r="S880" s="2" t="s">
        <v>34</v>
      </c>
      <c r="T880" s="136">
        <v>3.9049999999999998</v>
      </c>
      <c r="U880" s="2" t="s">
        <v>859</v>
      </c>
      <c r="V880" s="145">
        <v>2.06E-2</v>
      </c>
      <c r="W880" s="145">
        <v>2.597E-2</v>
      </c>
      <c r="X880" s="4" t="s">
        <v>258</v>
      </c>
      <c r="Z880" s="136">
        <v>24163600.199999999</v>
      </c>
      <c r="AA880" s="143">
        <v>1</v>
      </c>
      <c r="AB880" s="156">
        <v>104.37</v>
      </c>
      <c r="AD880" s="136">
        <v>25219.55</v>
      </c>
      <c r="AG880" s="2" t="s">
        <v>36</v>
      </c>
      <c r="AH880" s="145">
        <v>1.3424E-2</v>
      </c>
      <c r="AI880" s="145">
        <v>1.0344477673954799E-2</v>
      </c>
      <c r="AJ880" s="145">
        <v>1.94543411177775E-3</v>
      </c>
    </row>
    <row r="881" spans="1:36" x14ac:dyDescent="0.2">
      <c r="A881" s="2">
        <v>1035</v>
      </c>
      <c r="B881" s="2">
        <v>9940</v>
      </c>
      <c r="C881" s="2" t="s">
        <v>283</v>
      </c>
      <c r="D881" s="2" t="s">
        <v>284</v>
      </c>
      <c r="E881" s="4" t="s">
        <v>247</v>
      </c>
      <c r="F881" s="2" t="s">
        <v>860</v>
      </c>
      <c r="G881" s="2" t="s">
        <v>861</v>
      </c>
      <c r="H881" s="2" t="s">
        <v>250</v>
      </c>
      <c r="I881" s="2" t="s">
        <v>330</v>
      </c>
      <c r="J881" s="2" t="s">
        <v>30</v>
      </c>
      <c r="K881" s="2" t="s">
        <v>30</v>
      </c>
      <c r="L881" s="2" t="s">
        <v>294</v>
      </c>
      <c r="M881" s="2" t="s">
        <v>31</v>
      </c>
      <c r="N881" s="2" t="s">
        <v>263</v>
      </c>
      <c r="O881" s="2" t="s">
        <v>252</v>
      </c>
      <c r="P881" s="2" t="s">
        <v>264</v>
      </c>
      <c r="Q881" s="2" t="s">
        <v>254</v>
      </c>
      <c r="R881" s="2" t="s">
        <v>255</v>
      </c>
      <c r="S881" s="2" t="s">
        <v>34</v>
      </c>
      <c r="T881" s="136">
        <v>4.45</v>
      </c>
      <c r="U881" s="2" t="s">
        <v>862</v>
      </c>
      <c r="V881" s="145">
        <v>1.9900000000000001E-2</v>
      </c>
      <c r="W881" s="145">
        <v>2.5340000000000001E-2</v>
      </c>
      <c r="X881" s="4" t="s">
        <v>258</v>
      </c>
      <c r="Z881" s="136">
        <v>38672570.5</v>
      </c>
      <c r="AA881" s="143">
        <v>1</v>
      </c>
      <c r="AB881" s="156">
        <v>101.81</v>
      </c>
      <c r="AD881" s="136">
        <v>39372.544000000002</v>
      </c>
      <c r="AG881" s="2" t="s">
        <v>36</v>
      </c>
      <c r="AH881" s="145">
        <v>1.5914999999999999E-2</v>
      </c>
      <c r="AI881" s="145">
        <v>1.6149709659965799E-2</v>
      </c>
      <c r="AJ881" s="145">
        <v>3.0371950192234799E-3</v>
      </c>
    </row>
    <row r="882" spans="1:36" x14ac:dyDescent="0.2">
      <c r="A882" s="2">
        <v>1035</v>
      </c>
      <c r="B882" s="2">
        <v>9940</v>
      </c>
      <c r="C882" s="2" t="s">
        <v>283</v>
      </c>
      <c r="D882" s="2" t="s">
        <v>284</v>
      </c>
      <c r="E882" s="4" t="s">
        <v>247</v>
      </c>
      <c r="F882" s="2" t="s">
        <v>863</v>
      </c>
      <c r="G882" s="2" t="s">
        <v>864</v>
      </c>
      <c r="H882" s="2" t="s">
        <v>250</v>
      </c>
      <c r="I882" s="2" t="s">
        <v>330</v>
      </c>
      <c r="J882" s="2" t="s">
        <v>30</v>
      </c>
      <c r="K882" s="2" t="s">
        <v>30</v>
      </c>
      <c r="L882" s="2" t="s">
        <v>294</v>
      </c>
      <c r="M882" s="2" t="s">
        <v>31</v>
      </c>
      <c r="N882" s="2" t="s">
        <v>263</v>
      </c>
      <c r="O882" s="2" t="s">
        <v>252</v>
      </c>
      <c r="P882" s="2" t="s">
        <v>264</v>
      </c>
      <c r="Q882" s="2" t="s">
        <v>254</v>
      </c>
      <c r="R882" s="2" t="s">
        <v>255</v>
      </c>
      <c r="S882" s="2" t="s">
        <v>34</v>
      </c>
      <c r="T882" s="136">
        <v>5.5919999999999996</v>
      </c>
      <c r="U882" s="2" t="s">
        <v>865</v>
      </c>
      <c r="V882" s="145">
        <v>2.6800000000000001E-2</v>
      </c>
      <c r="W882" s="145">
        <v>2.5950000000000001E-2</v>
      </c>
      <c r="X882" s="4" t="s">
        <v>258</v>
      </c>
      <c r="Z882" s="136">
        <v>46454977</v>
      </c>
      <c r="AA882" s="143">
        <v>1</v>
      </c>
      <c r="AB882" s="156">
        <v>101.28</v>
      </c>
      <c r="AD882" s="136">
        <v>47049.601000000002</v>
      </c>
      <c r="AG882" s="2" t="s">
        <v>36</v>
      </c>
      <c r="AH882" s="145">
        <v>1.6591000000000002E-2</v>
      </c>
      <c r="AI882" s="145">
        <v>1.9298661283101998E-2</v>
      </c>
      <c r="AJ882" s="145">
        <v>3.6294025812748099E-3</v>
      </c>
    </row>
    <row r="883" spans="1:36" x14ac:dyDescent="0.2">
      <c r="A883" s="2">
        <v>1035</v>
      </c>
      <c r="B883" s="2">
        <v>9940</v>
      </c>
      <c r="C883" s="2" t="s">
        <v>283</v>
      </c>
      <c r="D883" s="2" t="s">
        <v>284</v>
      </c>
      <c r="E883" s="4" t="s">
        <v>247</v>
      </c>
      <c r="F883" s="2" t="s">
        <v>866</v>
      </c>
      <c r="G883" s="2" t="s">
        <v>867</v>
      </c>
      <c r="H883" s="2" t="s">
        <v>250</v>
      </c>
      <c r="I883" s="2" t="s">
        <v>330</v>
      </c>
      <c r="J883" s="2" t="s">
        <v>30</v>
      </c>
      <c r="K883" s="2" t="s">
        <v>30</v>
      </c>
      <c r="L883" s="2" t="s">
        <v>294</v>
      </c>
      <c r="M883" s="2" t="s">
        <v>31</v>
      </c>
      <c r="N883" s="2" t="s">
        <v>263</v>
      </c>
      <c r="O883" s="2" t="s">
        <v>252</v>
      </c>
      <c r="P883" s="2" t="s">
        <v>868</v>
      </c>
      <c r="Q883" s="2" t="s">
        <v>310</v>
      </c>
      <c r="R883" s="2" t="s">
        <v>255</v>
      </c>
      <c r="S883" s="2" t="s">
        <v>34</v>
      </c>
      <c r="T883" s="136">
        <v>1.6719999999999999</v>
      </c>
      <c r="U883" s="2" t="s">
        <v>869</v>
      </c>
      <c r="V883" s="145">
        <v>5.0000000000000001E-3</v>
      </c>
      <c r="W883" s="145">
        <v>2.4320000000000001E-2</v>
      </c>
      <c r="X883" s="4" t="s">
        <v>258</v>
      </c>
      <c r="Z883" s="136">
        <v>15919576</v>
      </c>
      <c r="AA883" s="143">
        <v>1</v>
      </c>
      <c r="AB883" s="156">
        <v>111.01</v>
      </c>
      <c r="AD883" s="136">
        <v>17672.321</v>
      </c>
      <c r="AG883" s="2" t="s">
        <v>36</v>
      </c>
      <c r="AH883" s="145">
        <v>2.0858000000000002E-2</v>
      </c>
      <c r="AI883" s="145">
        <v>7.2487786948192403E-3</v>
      </c>
      <c r="AJ883" s="145">
        <v>1.3632415077984099E-3</v>
      </c>
    </row>
    <row r="884" spans="1:36" x14ac:dyDescent="0.2">
      <c r="A884" s="2">
        <v>1035</v>
      </c>
      <c r="B884" s="2">
        <v>9940</v>
      </c>
      <c r="C884" s="2" t="s">
        <v>283</v>
      </c>
      <c r="D884" s="2" t="s">
        <v>284</v>
      </c>
      <c r="E884" s="4" t="s">
        <v>247</v>
      </c>
      <c r="F884" s="2" t="s">
        <v>870</v>
      </c>
      <c r="G884" s="2" t="s">
        <v>871</v>
      </c>
      <c r="H884" s="2" t="s">
        <v>250</v>
      </c>
      <c r="I884" s="2" t="s">
        <v>330</v>
      </c>
      <c r="J884" s="2" t="s">
        <v>30</v>
      </c>
      <c r="K884" s="2" t="s">
        <v>30</v>
      </c>
      <c r="L884" s="2" t="s">
        <v>294</v>
      </c>
      <c r="M884" s="2" t="s">
        <v>31</v>
      </c>
      <c r="N884" s="2" t="s">
        <v>263</v>
      </c>
      <c r="O884" s="2" t="s">
        <v>252</v>
      </c>
      <c r="P884" s="2" t="s">
        <v>264</v>
      </c>
      <c r="Q884" s="2" t="s">
        <v>254</v>
      </c>
      <c r="R884" s="2" t="s">
        <v>255</v>
      </c>
      <c r="S884" s="2" t="s">
        <v>34</v>
      </c>
      <c r="T884" s="136">
        <v>5.22</v>
      </c>
      <c r="U884" s="2" t="s">
        <v>872</v>
      </c>
      <c r="V884" s="145">
        <v>2E-3</v>
      </c>
      <c r="W884" s="145">
        <v>2.606E-2</v>
      </c>
      <c r="X884" s="4" t="s">
        <v>258</v>
      </c>
      <c r="Z884" s="136">
        <v>58098884</v>
      </c>
      <c r="AA884" s="143">
        <v>1</v>
      </c>
      <c r="AB884" s="156">
        <v>102.35</v>
      </c>
      <c r="AD884" s="136">
        <v>59464.207999999999</v>
      </c>
      <c r="AG884" s="2" t="s">
        <v>36</v>
      </c>
      <c r="AH884" s="145">
        <v>1.6799000000000001E-2</v>
      </c>
      <c r="AI884" s="145">
        <v>2.4390846831604199E-2</v>
      </c>
      <c r="AJ884" s="145">
        <v>4.5870644161009801E-3</v>
      </c>
    </row>
    <row r="885" spans="1:36" x14ac:dyDescent="0.2">
      <c r="A885" s="2">
        <v>1035</v>
      </c>
      <c r="B885" s="2">
        <v>9940</v>
      </c>
      <c r="C885" s="2" t="s">
        <v>283</v>
      </c>
      <c r="D885" s="2" t="s">
        <v>284</v>
      </c>
      <c r="E885" s="4" t="s">
        <v>247</v>
      </c>
      <c r="F885" s="2" t="s">
        <v>873</v>
      </c>
      <c r="G885" s="2" t="s">
        <v>874</v>
      </c>
      <c r="H885" s="2" t="s">
        <v>250</v>
      </c>
      <c r="I885" s="2" t="s">
        <v>302</v>
      </c>
      <c r="J885" s="2" t="s">
        <v>30</v>
      </c>
      <c r="K885" s="2" t="s">
        <v>30</v>
      </c>
      <c r="L885" s="2" t="s">
        <v>294</v>
      </c>
      <c r="M885" s="2" t="s">
        <v>31</v>
      </c>
      <c r="N885" s="2" t="s">
        <v>263</v>
      </c>
      <c r="O885" s="2" t="s">
        <v>252</v>
      </c>
      <c r="P885" s="2" t="s">
        <v>264</v>
      </c>
      <c r="Q885" s="2" t="s">
        <v>254</v>
      </c>
      <c r="R885" s="2" t="s">
        <v>255</v>
      </c>
      <c r="S885" s="2" t="s">
        <v>34</v>
      </c>
      <c r="T885" s="136">
        <v>0.186</v>
      </c>
      <c r="U885" s="2" t="s">
        <v>875</v>
      </c>
      <c r="V885" s="145">
        <v>2.98E-2</v>
      </c>
      <c r="W885" s="145">
        <v>4.4940000000000001E-2</v>
      </c>
      <c r="X885" s="4" t="s">
        <v>258</v>
      </c>
      <c r="Z885" s="136">
        <v>2779155</v>
      </c>
      <c r="AA885" s="143">
        <v>1</v>
      </c>
      <c r="AB885" s="156">
        <v>102.14</v>
      </c>
      <c r="AD885" s="136">
        <v>2838.6289999999999</v>
      </c>
      <c r="AG885" s="2" t="s">
        <v>36</v>
      </c>
      <c r="AH885" s="145">
        <v>1.093E-3</v>
      </c>
      <c r="AI885" s="145">
        <v>1.1643401252304699E-3</v>
      </c>
      <c r="AJ885" s="145">
        <v>2.1897161642468299E-4</v>
      </c>
    </row>
    <row r="886" spans="1:36" x14ac:dyDescent="0.2">
      <c r="A886" s="2">
        <v>1035</v>
      </c>
      <c r="B886" s="2">
        <v>9940</v>
      </c>
      <c r="C886" s="2" t="s">
        <v>283</v>
      </c>
      <c r="D886" s="2" t="s">
        <v>284</v>
      </c>
      <c r="E886" s="4" t="s">
        <v>247</v>
      </c>
      <c r="F886" s="2" t="s">
        <v>876</v>
      </c>
      <c r="G886" s="2" t="s">
        <v>877</v>
      </c>
      <c r="H886" s="2" t="s">
        <v>250</v>
      </c>
      <c r="I886" s="2" t="s">
        <v>330</v>
      </c>
      <c r="J886" s="2" t="s">
        <v>30</v>
      </c>
      <c r="K886" s="2" t="s">
        <v>30</v>
      </c>
      <c r="L886" s="2" t="s">
        <v>294</v>
      </c>
      <c r="M886" s="2" t="s">
        <v>31</v>
      </c>
      <c r="N886" s="2" t="s">
        <v>263</v>
      </c>
      <c r="O886" s="2" t="s">
        <v>252</v>
      </c>
      <c r="P886" s="2" t="s">
        <v>264</v>
      </c>
      <c r="Q886" s="2" t="s">
        <v>254</v>
      </c>
      <c r="R886" s="2" t="s">
        <v>255</v>
      </c>
      <c r="S886" s="2" t="s">
        <v>34</v>
      </c>
      <c r="T886" s="136">
        <v>3.5259999999999998</v>
      </c>
      <c r="U886" s="2" t="s">
        <v>878</v>
      </c>
      <c r="V886" s="145">
        <v>1.6400000000000001E-2</v>
      </c>
      <c r="W886" s="145">
        <v>2.5860000000000001E-2</v>
      </c>
      <c r="X886" s="4" t="s">
        <v>258</v>
      </c>
      <c r="Z886" s="136">
        <v>13193675.609999999</v>
      </c>
      <c r="AA886" s="143">
        <v>1</v>
      </c>
      <c r="AB886" s="156">
        <v>104.35</v>
      </c>
      <c r="AD886" s="136">
        <v>13767.6</v>
      </c>
      <c r="AG886" s="2" t="s">
        <v>36</v>
      </c>
      <c r="AH886" s="145">
        <v>1.4019E-2</v>
      </c>
      <c r="AI886" s="145">
        <v>5.6471522547973203E-3</v>
      </c>
      <c r="AJ886" s="145">
        <v>1.06203164404774E-3</v>
      </c>
    </row>
    <row r="887" spans="1:36" x14ac:dyDescent="0.2">
      <c r="A887" s="2">
        <v>1035</v>
      </c>
      <c r="B887" s="2">
        <v>9940</v>
      </c>
      <c r="C887" s="2" t="s">
        <v>283</v>
      </c>
      <c r="D887" s="2" t="s">
        <v>284</v>
      </c>
      <c r="E887" s="4" t="s">
        <v>247</v>
      </c>
      <c r="F887" s="2" t="s">
        <v>879</v>
      </c>
      <c r="G887" s="2" t="s">
        <v>880</v>
      </c>
      <c r="H887" s="2" t="s">
        <v>250</v>
      </c>
      <c r="I887" s="2" t="s">
        <v>330</v>
      </c>
      <c r="J887" s="2" t="s">
        <v>30</v>
      </c>
      <c r="K887" s="2" t="s">
        <v>30</v>
      </c>
      <c r="L887" s="2" t="s">
        <v>294</v>
      </c>
      <c r="M887" s="2" t="s">
        <v>31</v>
      </c>
      <c r="N887" s="2" t="s">
        <v>263</v>
      </c>
      <c r="O887" s="2" t="s">
        <v>252</v>
      </c>
      <c r="P887" s="2" t="s">
        <v>264</v>
      </c>
      <c r="Q887" s="2" t="s">
        <v>254</v>
      </c>
      <c r="R887" s="2" t="s">
        <v>255</v>
      </c>
      <c r="S887" s="2" t="s">
        <v>34</v>
      </c>
      <c r="T887" s="136">
        <v>1.224</v>
      </c>
      <c r="U887" s="2" t="s">
        <v>881</v>
      </c>
      <c r="V887" s="145">
        <v>3.8E-3</v>
      </c>
      <c r="W887" s="145">
        <v>2.3910000000000001E-2</v>
      </c>
      <c r="X887" s="4" t="s">
        <v>258</v>
      </c>
      <c r="Z887" s="136">
        <v>22642044</v>
      </c>
      <c r="AA887" s="143">
        <v>1</v>
      </c>
      <c r="AB887" s="156">
        <v>111.45</v>
      </c>
      <c r="AD887" s="136">
        <v>25234.558000000001</v>
      </c>
      <c r="AG887" s="2" t="s">
        <v>36</v>
      </c>
      <c r="AH887" s="145">
        <v>7.5469999999999999E-3</v>
      </c>
      <c r="AI887" s="145">
        <v>1.0350633818369001E-2</v>
      </c>
      <c r="AJ887" s="145">
        <v>1.94659186702822E-3</v>
      </c>
    </row>
    <row r="888" spans="1:36" x14ac:dyDescent="0.2">
      <c r="A888" s="2">
        <v>1035</v>
      </c>
      <c r="B888" s="2">
        <v>9940</v>
      </c>
      <c r="C888" s="2" t="s">
        <v>283</v>
      </c>
      <c r="D888" s="2" t="s">
        <v>284</v>
      </c>
      <c r="E888" s="4" t="s">
        <v>247</v>
      </c>
      <c r="F888" s="2" t="s">
        <v>882</v>
      </c>
      <c r="G888" s="2" t="s">
        <v>883</v>
      </c>
      <c r="H888" s="2" t="s">
        <v>250</v>
      </c>
      <c r="I888" s="2" t="s">
        <v>330</v>
      </c>
      <c r="J888" s="2" t="s">
        <v>30</v>
      </c>
      <c r="K888" s="2" t="s">
        <v>30</v>
      </c>
      <c r="L888" s="2" t="s">
        <v>294</v>
      </c>
      <c r="M888" s="2" t="s">
        <v>31</v>
      </c>
      <c r="N888" s="2" t="s">
        <v>263</v>
      </c>
      <c r="O888" s="2" t="s">
        <v>252</v>
      </c>
      <c r="P888" s="2" t="s">
        <v>264</v>
      </c>
      <c r="Q888" s="2" t="s">
        <v>254</v>
      </c>
      <c r="R888" s="2" t="s">
        <v>255</v>
      </c>
      <c r="S888" s="2" t="s">
        <v>34</v>
      </c>
      <c r="T888" s="136">
        <v>2.9279999999999999</v>
      </c>
      <c r="U888" s="2" t="s">
        <v>884</v>
      </c>
      <c r="V888" s="145">
        <v>1E-3</v>
      </c>
      <c r="W888" s="145">
        <v>2.5739999999999999E-2</v>
      </c>
      <c r="X888" s="4" t="s">
        <v>258</v>
      </c>
      <c r="Z888" s="136">
        <v>54513854.07</v>
      </c>
      <c r="AA888" s="143">
        <v>1</v>
      </c>
      <c r="AB888" s="156">
        <v>103.82</v>
      </c>
      <c r="AD888" s="136">
        <v>56596.283000000003</v>
      </c>
      <c r="AG888" s="2" t="s">
        <v>36</v>
      </c>
      <c r="AH888" s="145">
        <v>2.0943E-2</v>
      </c>
      <c r="AI888" s="145">
        <v>2.32144903425681E-2</v>
      </c>
      <c r="AJ888" s="145">
        <v>4.36583294231242E-3</v>
      </c>
    </row>
    <row r="889" spans="1:36" x14ac:dyDescent="0.2">
      <c r="A889" s="2">
        <v>1035</v>
      </c>
      <c r="B889" s="2">
        <v>9940</v>
      </c>
      <c r="C889" s="2" t="s">
        <v>283</v>
      </c>
      <c r="D889" s="2" t="s">
        <v>284</v>
      </c>
      <c r="E889" s="4" t="s">
        <v>247</v>
      </c>
      <c r="F889" s="2" t="s">
        <v>885</v>
      </c>
      <c r="G889" s="2" t="s">
        <v>886</v>
      </c>
      <c r="H889" s="2" t="s">
        <v>250</v>
      </c>
      <c r="I889" s="2" t="s">
        <v>330</v>
      </c>
      <c r="J889" s="2" t="s">
        <v>30</v>
      </c>
      <c r="K889" s="2" t="s">
        <v>30</v>
      </c>
      <c r="L889" s="2" t="s">
        <v>294</v>
      </c>
      <c r="M889" s="2" t="s">
        <v>31</v>
      </c>
      <c r="N889" s="2" t="s">
        <v>263</v>
      </c>
      <c r="O889" s="2" t="s">
        <v>252</v>
      </c>
      <c r="P889" s="2" t="s">
        <v>264</v>
      </c>
      <c r="Q889" s="2" t="s">
        <v>254</v>
      </c>
      <c r="R889" s="2" t="s">
        <v>255</v>
      </c>
      <c r="S889" s="2" t="s">
        <v>34</v>
      </c>
      <c r="T889" s="136">
        <v>4.8879999999999999</v>
      </c>
      <c r="U889" s="2" t="s">
        <v>887</v>
      </c>
      <c r="V889" s="145">
        <v>2.2013000000000001E-2</v>
      </c>
      <c r="W889" s="145">
        <v>2.606E-2</v>
      </c>
      <c r="X889" s="4" t="s">
        <v>258</v>
      </c>
      <c r="Z889" s="136">
        <v>9316031</v>
      </c>
      <c r="AA889" s="143">
        <v>1</v>
      </c>
      <c r="AB889" s="156">
        <v>118.7</v>
      </c>
      <c r="AD889" s="136">
        <v>11058.129000000001</v>
      </c>
      <c r="AG889" s="2" t="s">
        <v>36</v>
      </c>
      <c r="AH889" s="145">
        <v>1.3272000000000001E-2</v>
      </c>
      <c r="AI889" s="145">
        <v>4.5357894408829501E-3</v>
      </c>
      <c r="AJ889" s="145">
        <v>8.5302320525589904E-4</v>
      </c>
    </row>
    <row r="890" spans="1:36" x14ac:dyDescent="0.2">
      <c r="A890" s="2">
        <v>1035</v>
      </c>
      <c r="B890" s="2">
        <v>9940</v>
      </c>
      <c r="C890" s="2" t="s">
        <v>1571</v>
      </c>
      <c r="D890" s="2" t="s">
        <v>1572</v>
      </c>
      <c r="E890" s="4" t="s">
        <v>247</v>
      </c>
      <c r="F890" s="2" t="s">
        <v>1573</v>
      </c>
      <c r="G890" s="2" t="s">
        <v>1574</v>
      </c>
      <c r="H890" s="2" t="s">
        <v>250</v>
      </c>
      <c r="I890" s="2" t="s">
        <v>302</v>
      </c>
      <c r="J890" s="2" t="s">
        <v>30</v>
      </c>
      <c r="K890" s="2" t="s">
        <v>30</v>
      </c>
      <c r="L890" s="2" t="s">
        <v>294</v>
      </c>
      <c r="M890" s="2" t="s">
        <v>31</v>
      </c>
      <c r="N890" s="2" t="s">
        <v>511</v>
      </c>
      <c r="O890" s="2" t="s">
        <v>252</v>
      </c>
      <c r="P890" s="2" t="s">
        <v>387</v>
      </c>
      <c r="Q890" s="2" t="s">
        <v>254</v>
      </c>
      <c r="R890" s="2" t="s">
        <v>255</v>
      </c>
      <c r="S890" s="2" t="s">
        <v>34</v>
      </c>
      <c r="T890" s="136">
        <v>0.74099999999999999</v>
      </c>
      <c r="U890" s="2" t="s">
        <v>388</v>
      </c>
      <c r="V890" s="145">
        <v>3.7999999999999999E-2</v>
      </c>
      <c r="W890" s="145">
        <v>7.2520000000000001E-2</v>
      </c>
      <c r="X890" s="4" t="s">
        <v>258</v>
      </c>
      <c r="Z890" s="136">
        <v>241151.08</v>
      </c>
      <c r="AA890" s="143">
        <v>1</v>
      </c>
      <c r="AB890" s="156">
        <v>98.55</v>
      </c>
      <c r="AD890" s="136">
        <v>237.654</v>
      </c>
      <c r="AG890" s="2" t="s">
        <v>36</v>
      </c>
      <c r="AH890" s="145">
        <v>4.1479999999999998E-3</v>
      </c>
      <c r="AI890" s="145">
        <v>9.7480350386251394E-5</v>
      </c>
      <c r="AJ890" s="145">
        <v>1.8332641322909698E-5</v>
      </c>
    </row>
    <row r="891" spans="1:36" x14ac:dyDescent="0.2">
      <c r="A891" s="2">
        <v>1035</v>
      </c>
      <c r="B891" s="2">
        <v>9940</v>
      </c>
      <c r="C891" s="2" t="s">
        <v>888</v>
      </c>
      <c r="D891" s="2" t="s">
        <v>889</v>
      </c>
      <c r="E891" s="4" t="s">
        <v>247</v>
      </c>
      <c r="F891" s="2" t="s">
        <v>890</v>
      </c>
      <c r="G891" s="2" t="s">
        <v>891</v>
      </c>
      <c r="H891" s="2" t="s">
        <v>250</v>
      </c>
      <c r="I891" s="2" t="s">
        <v>330</v>
      </c>
      <c r="J891" s="2" t="s">
        <v>30</v>
      </c>
      <c r="K891" s="2" t="s">
        <v>30</v>
      </c>
      <c r="L891" s="2" t="s">
        <v>294</v>
      </c>
      <c r="M891" s="2" t="s">
        <v>31</v>
      </c>
      <c r="N891" s="2" t="s">
        <v>511</v>
      </c>
      <c r="O891" s="2" t="s">
        <v>252</v>
      </c>
      <c r="P891" s="2" t="s">
        <v>395</v>
      </c>
      <c r="Q891" s="2" t="s">
        <v>310</v>
      </c>
      <c r="R891" s="2" t="s">
        <v>255</v>
      </c>
      <c r="S891" s="2" t="s">
        <v>34</v>
      </c>
      <c r="T891" s="136">
        <v>0.53100000000000003</v>
      </c>
      <c r="U891" s="2" t="s">
        <v>388</v>
      </c>
      <c r="V891" s="145">
        <v>1.8499999999999999E-2</v>
      </c>
      <c r="W891" s="145">
        <v>2.962E-2</v>
      </c>
      <c r="X891" s="4" t="s">
        <v>258</v>
      </c>
      <c r="Z891" s="136">
        <v>7775851.4100000001</v>
      </c>
      <c r="AA891" s="143">
        <v>1</v>
      </c>
      <c r="AB891" s="156">
        <v>115.43</v>
      </c>
      <c r="AD891" s="136">
        <v>8975.6650000000009</v>
      </c>
      <c r="AG891" s="2" t="s">
        <v>36</v>
      </c>
      <c r="AH891" s="145">
        <v>3.0120000000000001E-2</v>
      </c>
      <c r="AI891" s="145">
        <v>3.68161092721164E-3</v>
      </c>
      <c r="AJ891" s="145">
        <v>6.9238212985122196E-4</v>
      </c>
    </row>
    <row r="892" spans="1:36" x14ac:dyDescent="0.2">
      <c r="A892" s="2">
        <v>1035</v>
      </c>
      <c r="B892" s="2">
        <v>9940</v>
      </c>
      <c r="C892" s="2" t="s">
        <v>888</v>
      </c>
      <c r="D892" s="2" t="s">
        <v>889</v>
      </c>
      <c r="E892" s="4" t="s">
        <v>247</v>
      </c>
      <c r="F892" s="2" t="s">
        <v>892</v>
      </c>
      <c r="G892" s="2" t="s">
        <v>893</v>
      </c>
      <c r="H892" s="2" t="s">
        <v>250</v>
      </c>
      <c r="I892" s="2" t="s">
        <v>330</v>
      </c>
      <c r="J892" s="2" t="s">
        <v>30</v>
      </c>
      <c r="K892" s="2" t="s">
        <v>30</v>
      </c>
      <c r="L892" s="2" t="s">
        <v>294</v>
      </c>
      <c r="M892" s="2" t="s">
        <v>31</v>
      </c>
      <c r="N892" s="2" t="s">
        <v>511</v>
      </c>
      <c r="O892" s="2" t="s">
        <v>252</v>
      </c>
      <c r="P892" s="2" t="s">
        <v>395</v>
      </c>
      <c r="Q892" s="2" t="s">
        <v>310</v>
      </c>
      <c r="R892" s="2" t="s">
        <v>255</v>
      </c>
      <c r="S892" s="2" t="s">
        <v>34</v>
      </c>
      <c r="T892" s="136">
        <v>0.432</v>
      </c>
      <c r="U892" s="2" t="s">
        <v>894</v>
      </c>
      <c r="V892" s="145">
        <v>0.01</v>
      </c>
      <c r="W892" s="145">
        <v>2.8709999999999999E-2</v>
      </c>
      <c r="X892" s="4" t="s">
        <v>258</v>
      </c>
      <c r="Z892" s="136">
        <v>3186698.21</v>
      </c>
      <c r="AA892" s="143">
        <v>1</v>
      </c>
      <c r="AB892" s="156">
        <v>113.7</v>
      </c>
      <c r="AD892" s="136">
        <v>3623.2759999999998</v>
      </c>
      <c r="AG892" s="2" t="s">
        <v>36</v>
      </c>
      <c r="AH892" s="145">
        <v>1.8842000000000001E-2</v>
      </c>
      <c r="AI892" s="145">
        <v>1.4861842098717801E-3</v>
      </c>
      <c r="AJ892" s="145">
        <v>2.7949922165230599E-4</v>
      </c>
    </row>
    <row r="893" spans="1:36" x14ac:dyDescent="0.2">
      <c r="A893" s="2">
        <v>1035</v>
      </c>
      <c r="B893" s="2">
        <v>9940</v>
      </c>
      <c r="C893" s="2" t="s">
        <v>895</v>
      </c>
      <c r="D893" s="2" t="s">
        <v>896</v>
      </c>
      <c r="E893" s="4" t="s">
        <v>247</v>
      </c>
      <c r="F893" s="2" t="s">
        <v>897</v>
      </c>
      <c r="G893" s="2" t="s">
        <v>898</v>
      </c>
      <c r="H893" s="2" t="s">
        <v>250</v>
      </c>
      <c r="I893" s="2" t="s">
        <v>330</v>
      </c>
      <c r="J893" s="2" t="s">
        <v>30</v>
      </c>
      <c r="K893" s="2" t="s">
        <v>30</v>
      </c>
      <c r="L893" s="2" t="s">
        <v>294</v>
      </c>
      <c r="M893" s="2" t="s">
        <v>31</v>
      </c>
      <c r="N893" s="2" t="s">
        <v>323</v>
      </c>
      <c r="O893" s="2" t="s">
        <v>252</v>
      </c>
      <c r="P893" s="2" t="s">
        <v>387</v>
      </c>
      <c r="Q893" s="2" t="s">
        <v>254</v>
      </c>
      <c r="R893" s="2" t="s">
        <v>255</v>
      </c>
      <c r="S893" s="2" t="s">
        <v>34</v>
      </c>
      <c r="T893" s="136">
        <v>0.81699999999999995</v>
      </c>
      <c r="U893" s="2" t="s">
        <v>174</v>
      </c>
      <c r="V893" s="145">
        <v>0.03</v>
      </c>
      <c r="W893" s="145">
        <v>4.4659999999999998E-2</v>
      </c>
      <c r="X893" s="4" t="s">
        <v>258</v>
      </c>
      <c r="Z893" s="136">
        <v>1473261.91</v>
      </c>
      <c r="AA893" s="143">
        <v>1</v>
      </c>
      <c r="AB893" s="156">
        <v>115.74</v>
      </c>
      <c r="AD893" s="136">
        <v>1705.153</v>
      </c>
      <c r="AG893" s="2" t="s">
        <v>36</v>
      </c>
      <c r="AH893" s="145">
        <v>1.8069999999999999E-2</v>
      </c>
      <c r="AI893" s="145">
        <v>6.9941457838847804E-4</v>
      </c>
      <c r="AJ893" s="145">
        <v>1.3153539714213499E-4</v>
      </c>
    </row>
    <row r="894" spans="1:36" x14ac:dyDescent="0.2">
      <c r="A894" s="2">
        <v>1035</v>
      </c>
      <c r="B894" s="2">
        <v>9940</v>
      </c>
      <c r="C894" s="2" t="s">
        <v>899</v>
      </c>
      <c r="D894" s="2" t="s">
        <v>900</v>
      </c>
      <c r="E894" s="4" t="s">
        <v>247</v>
      </c>
      <c r="F894" s="2" t="s">
        <v>1756</v>
      </c>
      <c r="G894" s="2" t="s">
        <v>1757</v>
      </c>
      <c r="H894" s="2" t="s">
        <v>250</v>
      </c>
      <c r="I894" s="2" t="s">
        <v>330</v>
      </c>
      <c r="J894" s="2" t="s">
        <v>30</v>
      </c>
      <c r="K894" s="2" t="s">
        <v>30</v>
      </c>
      <c r="L894" s="2" t="s">
        <v>294</v>
      </c>
      <c r="M894" s="2" t="s">
        <v>31</v>
      </c>
      <c r="N894" s="2" t="s">
        <v>281</v>
      </c>
      <c r="O894" s="2" t="s">
        <v>252</v>
      </c>
      <c r="P894" s="2" t="s">
        <v>448</v>
      </c>
      <c r="Q894" s="2" t="s">
        <v>254</v>
      </c>
      <c r="R894" s="2" t="s">
        <v>255</v>
      </c>
      <c r="S894" s="2" t="s">
        <v>34</v>
      </c>
      <c r="T894" s="136">
        <v>3.0990000000000002</v>
      </c>
      <c r="U894" s="2" t="s">
        <v>1758</v>
      </c>
      <c r="V894" s="145">
        <v>6.4999999999999997E-3</v>
      </c>
      <c r="W894" s="145">
        <v>2.7089999999999999E-2</v>
      </c>
      <c r="X894" s="4" t="s">
        <v>258</v>
      </c>
      <c r="Z894" s="136">
        <v>194384.41</v>
      </c>
      <c r="AA894" s="143">
        <v>1</v>
      </c>
      <c r="AB894" s="156">
        <v>108.48</v>
      </c>
      <c r="AD894" s="136">
        <v>210.86799999999999</v>
      </c>
      <c r="AG894" s="2" t="s">
        <v>36</v>
      </c>
      <c r="AH894" s="145">
        <v>3.6000000000000002E-4</v>
      </c>
      <c r="AI894" s="145">
        <v>8.6493276455474398E-5</v>
      </c>
      <c r="AJ894" s="145">
        <v>1.6266357351184999E-5</v>
      </c>
    </row>
    <row r="895" spans="1:36" x14ac:dyDescent="0.2">
      <c r="A895" s="2">
        <v>1035</v>
      </c>
      <c r="B895" s="2">
        <v>9940</v>
      </c>
      <c r="C895" s="2" t="s">
        <v>899</v>
      </c>
      <c r="D895" s="2" t="s">
        <v>900</v>
      </c>
      <c r="E895" s="4" t="s">
        <v>247</v>
      </c>
      <c r="F895" s="2" t="s">
        <v>901</v>
      </c>
      <c r="G895" s="2" t="s">
        <v>902</v>
      </c>
      <c r="H895" s="2" t="s">
        <v>250</v>
      </c>
      <c r="I895" s="2" t="s">
        <v>330</v>
      </c>
      <c r="J895" s="2" t="s">
        <v>30</v>
      </c>
      <c r="K895" s="2" t="s">
        <v>30</v>
      </c>
      <c r="L895" s="2" t="s">
        <v>294</v>
      </c>
      <c r="M895" s="2" t="s">
        <v>31</v>
      </c>
      <c r="N895" s="2" t="s">
        <v>281</v>
      </c>
      <c r="O895" s="2" t="s">
        <v>252</v>
      </c>
      <c r="P895" s="2" t="s">
        <v>448</v>
      </c>
      <c r="Q895" s="2" t="s">
        <v>254</v>
      </c>
      <c r="R895" s="2" t="s">
        <v>255</v>
      </c>
      <c r="S895" s="2" t="s">
        <v>34</v>
      </c>
      <c r="T895" s="136">
        <v>3.9249999999999998</v>
      </c>
      <c r="U895" s="2" t="s">
        <v>325</v>
      </c>
      <c r="V895" s="145">
        <v>1.43E-2</v>
      </c>
      <c r="W895" s="145">
        <v>2.8070000000000001E-2</v>
      </c>
      <c r="X895" s="4" t="s">
        <v>258</v>
      </c>
      <c r="Z895" s="136">
        <v>4308080.25</v>
      </c>
      <c r="AA895" s="143">
        <v>1</v>
      </c>
      <c r="AB895" s="156">
        <v>110</v>
      </c>
      <c r="AD895" s="136">
        <v>4738.8879999999999</v>
      </c>
      <c r="AG895" s="2" t="s">
        <v>36</v>
      </c>
      <c r="AH895" s="145">
        <v>2.709E-3</v>
      </c>
      <c r="AI895" s="145">
        <v>1.94378269541411E-3</v>
      </c>
      <c r="AJ895" s="145">
        <v>3.6555747720959597E-4</v>
      </c>
    </row>
    <row r="896" spans="1:36" x14ac:dyDescent="0.2">
      <c r="A896" s="2">
        <v>1035</v>
      </c>
      <c r="B896" s="2">
        <v>9940</v>
      </c>
      <c r="C896" s="2" t="s">
        <v>899</v>
      </c>
      <c r="D896" s="2" t="s">
        <v>900</v>
      </c>
      <c r="E896" s="4" t="s">
        <v>247</v>
      </c>
      <c r="F896" s="2" t="s">
        <v>903</v>
      </c>
      <c r="G896" s="2" t="s">
        <v>904</v>
      </c>
      <c r="H896" s="2" t="s">
        <v>250</v>
      </c>
      <c r="I896" s="2" t="s">
        <v>330</v>
      </c>
      <c r="J896" s="2" t="s">
        <v>30</v>
      </c>
      <c r="K896" s="2" t="s">
        <v>30</v>
      </c>
      <c r="L896" s="2" t="s">
        <v>294</v>
      </c>
      <c r="M896" s="2" t="s">
        <v>31</v>
      </c>
      <c r="N896" s="2" t="s">
        <v>281</v>
      </c>
      <c r="O896" s="2" t="s">
        <v>252</v>
      </c>
      <c r="P896" s="2" t="s">
        <v>448</v>
      </c>
      <c r="Q896" s="2" t="s">
        <v>254</v>
      </c>
      <c r="R896" s="2" t="s">
        <v>255</v>
      </c>
      <c r="S896" s="2" t="s">
        <v>34</v>
      </c>
      <c r="T896" s="136">
        <v>0.27400000000000002</v>
      </c>
      <c r="U896" s="2" t="s">
        <v>905</v>
      </c>
      <c r="V896" s="145">
        <v>1.7600000000000001E-2</v>
      </c>
      <c r="W896" s="145">
        <v>2.298E-2</v>
      </c>
      <c r="X896" s="4" t="s">
        <v>258</v>
      </c>
      <c r="Z896" s="136">
        <v>24588173.66</v>
      </c>
      <c r="AA896" s="143">
        <v>1</v>
      </c>
      <c r="AB896" s="156">
        <v>117.72</v>
      </c>
      <c r="AD896" s="136">
        <v>28945.198</v>
      </c>
      <c r="AG896" s="2" t="s">
        <v>36</v>
      </c>
      <c r="AH896" s="145">
        <v>9.1278999999999999E-2</v>
      </c>
      <c r="AI896" s="145">
        <v>1.1872652779730101E-2</v>
      </c>
      <c r="AJ896" s="145">
        <v>2.23283035093539E-3</v>
      </c>
    </row>
    <row r="897" spans="1:36" x14ac:dyDescent="0.2">
      <c r="A897" s="2">
        <v>1035</v>
      </c>
      <c r="B897" s="2">
        <v>9940</v>
      </c>
      <c r="C897" s="2" t="s">
        <v>899</v>
      </c>
      <c r="D897" s="2" t="s">
        <v>900</v>
      </c>
      <c r="E897" s="4" t="s">
        <v>247</v>
      </c>
      <c r="F897" s="2" t="s">
        <v>906</v>
      </c>
      <c r="G897" s="2" t="s">
        <v>907</v>
      </c>
      <c r="H897" s="2" t="s">
        <v>250</v>
      </c>
      <c r="I897" s="2" t="s">
        <v>330</v>
      </c>
      <c r="J897" s="2" t="s">
        <v>30</v>
      </c>
      <c r="K897" s="2" t="s">
        <v>30</v>
      </c>
      <c r="L897" s="2" t="s">
        <v>294</v>
      </c>
      <c r="M897" s="2" t="s">
        <v>31</v>
      </c>
      <c r="N897" s="2" t="s">
        <v>281</v>
      </c>
      <c r="O897" s="2" t="s">
        <v>252</v>
      </c>
      <c r="P897" s="2" t="s">
        <v>448</v>
      </c>
      <c r="Q897" s="2" t="s">
        <v>254</v>
      </c>
      <c r="R897" s="2" t="s">
        <v>255</v>
      </c>
      <c r="S897" s="2" t="s">
        <v>34</v>
      </c>
      <c r="T897" s="136">
        <v>0.27400000000000002</v>
      </c>
      <c r="U897" s="2" t="s">
        <v>905</v>
      </c>
      <c r="V897" s="145">
        <v>2.3E-2</v>
      </c>
      <c r="W897" s="145">
        <v>2.1250000000000002E-2</v>
      </c>
      <c r="X897" s="4" t="s">
        <v>258</v>
      </c>
      <c r="Z897" s="136">
        <v>3750208.41</v>
      </c>
      <c r="AA897" s="143">
        <v>1</v>
      </c>
      <c r="AB897" s="156">
        <v>118.09</v>
      </c>
      <c r="AD897" s="136">
        <v>4428.6210000000001</v>
      </c>
      <c r="AG897" s="2" t="s">
        <v>36</v>
      </c>
      <c r="AH897" s="145">
        <v>4.7130000000000002E-3</v>
      </c>
      <c r="AI897" s="145">
        <v>1.8165182594064499E-3</v>
      </c>
      <c r="AJ897" s="145">
        <v>3.4162349206032E-4</v>
      </c>
    </row>
    <row r="898" spans="1:36" x14ac:dyDescent="0.2">
      <c r="A898" s="2">
        <v>1035</v>
      </c>
      <c r="B898" s="2">
        <v>9940</v>
      </c>
      <c r="C898" s="2" t="s">
        <v>899</v>
      </c>
      <c r="D898" s="2" t="s">
        <v>900</v>
      </c>
      <c r="E898" s="4" t="s">
        <v>247</v>
      </c>
      <c r="F898" s="2" t="s">
        <v>908</v>
      </c>
      <c r="G898" s="2" t="s">
        <v>909</v>
      </c>
      <c r="H898" s="2" t="s">
        <v>250</v>
      </c>
      <c r="I898" s="2" t="s">
        <v>330</v>
      </c>
      <c r="J898" s="2" t="s">
        <v>30</v>
      </c>
      <c r="K898" s="2" t="s">
        <v>30</v>
      </c>
      <c r="L898" s="2" t="s">
        <v>294</v>
      </c>
      <c r="M898" s="2" t="s">
        <v>31</v>
      </c>
      <c r="N898" s="2" t="s">
        <v>281</v>
      </c>
      <c r="O898" s="2" t="s">
        <v>252</v>
      </c>
      <c r="P898" s="2" t="s">
        <v>448</v>
      </c>
      <c r="Q898" s="2" t="s">
        <v>254</v>
      </c>
      <c r="R898" s="2" t="s">
        <v>255</v>
      </c>
      <c r="S898" s="2" t="s">
        <v>34</v>
      </c>
      <c r="T898" s="136">
        <v>1.038</v>
      </c>
      <c r="U898" s="2" t="s">
        <v>910</v>
      </c>
      <c r="V898" s="145">
        <v>2.1499999999999998E-2</v>
      </c>
      <c r="W898" s="145">
        <v>2.657E-2</v>
      </c>
      <c r="X898" s="4" t="s">
        <v>258</v>
      </c>
      <c r="Z898" s="136">
        <v>4316171.21</v>
      </c>
      <c r="AA898" s="143">
        <v>1</v>
      </c>
      <c r="AB898" s="156">
        <v>118.15</v>
      </c>
      <c r="AD898" s="136">
        <v>5099.5559999999996</v>
      </c>
      <c r="AG898" s="2" t="s">
        <v>36</v>
      </c>
      <c r="AH898" s="145">
        <v>3.6619999999999999E-3</v>
      </c>
      <c r="AI898" s="145">
        <v>2.0917203962410101E-3</v>
      </c>
      <c r="AJ898" s="145">
        <v>3.9337937974327899E-4</v>
      </c>
    </row>
    <row r="899" spans="1:36" x14ac:dyDescent="0.2">
      <c r="A899" s="2">
        <v>1035</v>
      </c>
      <c r="B899" s="2">
        <v>9940</v>
      </c>
      <c r="C899" s="2" t="s">
        <v>911</v>
      </c>
      <c r="D899" s="2" t="s">
        <v>912</v>
      </c>
      <c r="E899" s="4" t="s">
        <v>247</v>
      </c>
      <c r="F899" s="2" t="s">
        <v>913</v>
      </c>
      <c r="G899" s="2" t="s">
        <v>914</v>
      </c>
      <c r="H899" s="2" t="s">
        <v>250</v>
      </c>
      <c r="I899" s="2" t="s">
        <v>302</v>
      </c>
      <c r="J899" s="2" t="s">
        <v>30</v>
      </c>
      <c r="K899" s="2" t="s">
        <v>30</v>
      </c>
      <c r="L899" s="2" t="s">
        <v>294</v>
      </c>
      <c r="M899" s="2" t="s">
        <v>31</v>
      </c>
      <c r="N899" s="2" t="s">
        <v>442</v>
      </c>
      <c r="O899" s="2" t="s">
        <v>252</v>
      </c>
      <c r="P899" s="2" t="s">
        <v>253</v>
      </c>
      <c r="Q899" s="2" t="s">
        <v>254</v>
      </c>
      <c r="R899" s="2" t="s">
        <v>255</v>
      </c>
      <c r="S899" s="2" t="s">
        <v>34</v>
      </c>
      <c r="T899" s="136">
        <v>1.9019999999999999</v>
      </c>
      <c r="U899" s="2" t="s">
        <v>915</v>
      </c>
      <c r="V899" s="145">
        <v>2.3900000000000001E-2</v>
      </c>
      <c r="W899" s="145">
        <v>5.2499999999999998E-2</v>
      </c>
      <c r="X899" s="4" t="s">
        <v>258</v>
      </c>
      <c r="Z899" s="136">
        <v>1069491.55</v>
      </c>
      <c r="AA899" s="143">
        <v>1</v>
      </c>
      <c r="AB899" s="156">
        <v>95.44</v>
      </c>
      <c r="AD899" s="136">
        <v>1020.723</v>
      </c>
      <c r="AG899" s="2" t="s">
        <v>36</v>
      </c>
      <c r="AH899" s="145">
        <v>7.1900000000000002E-3</v>
      </c>
      <c r="AI899" s="145">
        <v>4.18676928974606E-4</v>
      </c>
      <c r="AJ899" s="145">
        <v>7.8738473329814299E-5</v>
      </c>
    </row>
    <row r="900" spans="1:36" x14ac:dyDescent="0.2">
      <c r="A900" s="2">
        <v>1035</v>
      </c>
      <c r="B900" s="2">
        <v>9940</v>
      </c>
      <c r="C900" s="2" t="s">
        <v>916</v>
      </c>
      <c r="D900" s="2" t="s">
        <v>917</v>
      </c>
      <c r="E900" s="4" t="s">
        <v>247</v>
      </c>
      <c r="F900" s="2" t="s">
        <v>918</v>
      </c>
      <c r="G900" s="2" t="s">
        <v>919</v>
      </c>
      <c r="H900" s="2" t="s">
        <v>250</v>
      </c>
      <c r="I900" s="2" t="s">
        <v>330</v>
      </c>
      <c r="J900" s="2" t="s">
        <v>30</v>
      </c>
      <c r="K900" s="2" t="s">
        <v>30</v>
      </c>
      <c r="L900" s="2" t="s">
        <v>294</v>
      </c>
      <c r="M900" s="2" t="s">
        <v>31</v>
      </c>
      <c r="N900" s="2" t="s">
        <v>281</v>
      </c>
      <c r="O900" s="2" t="s">
        <v>252</v>
      </c>
      <c r="P900" s="2" t="s">
        <v>920</v>
      </c>
      <c r="Q900" s="2" t="s">
        <v>310</v>
      </c>
      <c r="R900" s="2" t="s">
        <v>255</v>
      </c>
      <c r="S900" s="2" t="s">
        <v>34</v>
      </c>
      <c r="T900" s="136">
        <v>2.4729999999999999</v>
      </c>
      <c r="U900" s="2" t="s">
        <v>820</v>
      </c>
      <c r="V900" s="145">
        <v>2.75E-2</v>
      </c>
      <c r="W900" s="145">
        <v>2.7349999999999999E-2</v>
      </c>
      <c r="X900" s="4" t="s">
        <v>258</v>
      </c>
      <c r="Z900" s="136">
        <v>10666597.439999999</v>
      </c>
      <c r="AA900" s="143">
        <v>1</v>
      </c>
      <c r="AB900" s="156">
        <v>115.76</v>
      </c>
      <c r="AD900" s="136">
        <v>12347.653</v>
      </c>
      <c r="AG900" s="2" t="s">
        <v>36</v>
      </c>
      <c r="AH900" s="145">
        <v>2.0933E-2</v>
      </c>
      <c r="AI900" s="145">
        <v>5.0647226141698597E-3</v>
      </c>
      <c r="AJ900" s="145">
        <v>9.5249701829858504E-4</v>
      </c>
    </row>
    <row r="901" spans="1:36" x14ac:dyDescent="0.2">
      <c r="A901" s="2">
        <v>1035</v>
      </c>
      <c r="B901" s="2">
        <v>9940</v>
      </c>
      <c r="C901" s="2" t="s">
        <v>916</v>
      </c>
      <c r="D901" s="2" t="s">
        <v>917</v>
      </c>
      <c r="E901" s="4" t="s">
        <v>247</v>
      </c>
      <c r="F901" s="2" t="s">
        <v>921</v>
      </c>
      <c r="G901" s="2" t="s">
        <v>922</v>
      </c>
      <c r="H901" s="2" t="s">
        <v>250</v>
      </c>
      <c r="I901" s="2" t="s">
        <v>330</v>
      </c>
      <c r="J901" s="2" t="s">
        <v>30</v>
      </c>
      <c r="K901" s="2" t="s">
        <v>30</v>
      </c>
      <c r="L901" s="2" t="s">
        <v>294</v>
      </c>
      <c r="M901" s="2" t="s">
        <v>31</v>
      </c>
      <c r="N901" s="2" t="s">
        <v>281</v>
      </c>
      <c r="O901" s="2" t="s">
        <v>252</v>
      </c>
      <c r="P901" s="2" t="s">
        <v>920</v>
      </c>
      <c r="Q901" s="2" t="s">
        <v>310</v>
      </c>
      <c r="R901" s="2" t="s">
        <v>255</v>
      </c>
      <c r="S901" s="2" t="s">
        <v>34</v>
      </c>
      <c r="T901" s="136">
        <v>3.9710000000000001</v>
      </c>
      <c r="U901" s="2" t="s">
        <v>556</v>
      </c>
      <c r="V901" s="145">
        <v>8.5000000000000006E-3</v>
      </c>
      <c r="W901" s="145">
        <v>2.9649999999999999E-2</v>
      </c>
      <c r="X901" s="4" t="s">
        <v>258</v>
      </c>
      <c r="Z901" s="136">
        <v>17534115.800000001</v>
      </c>
      <c r="AA901" s="143">
        <v>1</v>
      </c>
      <c r="AB901" s="156">
        <v>105.13</v>
      </c>
      <c r="AD901" s="136">
        <v>18433.616000000002</v>
      </c>
      <c r="AG901" s="2" t="s">
        <v>36</v>
      </c>
      <c r="AH901" s="145">
        <v>2.8036999999999999E-2</v>
      </c>
      <c r="AI901" s="145">
        <v>7.5610441943013001E-3</v>
      </c>
      <c r="AJ901" s="145">
        <v>1.4219677164839699E-3</v>
      </c>
    </row>
    <row r="902" spans="1:36" x14ac:dyDescent="0.2">
      <c r="A902" s="2">
        <v>1035</v>
      </c>
      <c r="B902" s="2">
        <v>9940</v>
      </c>
      <c r="C902" s="2" t="s">
        <v>916</v>
      </c>
      <c r="D902" s="2" t="s">
        <v>917</v>
      </c>
      <c r="E902" s="4" t="s">
        <v>247</v>
      </c>
      <c r="F902" s="2" t="s">
        <v>923</v>
      </c>
      <c r="G902" s="2" t="s">
        <v>924</v>
      </c>
      <c r="H902" s="2" t="s">
        <v>250</v>
      </c>
      <c r="I902" s="2" t="s">
        <v>330</v>
      </c>
      <c r="J902" s="2" t="s">
        <v>30</v>
      </c>
      <c r="K902" s="2" t="s">
        <v>30</v>
      </c>
      <c r="L902" s="2" t="s">
        <v>294</v>
      </c>
      <c r="M902" s="2" t="s">
        <v>31</v>
      </c>
      <c r="N902" s="2" t="s">
        <v>281</v>
      </c>
      <c r="O902" s="2" t="s">
        <v>252</v>
      </c>
      <c r="P902" s="2" t="s">
        <v>920</v>
      </c>
      <c r="Q902" s="2" t="s">
        <v>310</v>
      </c>
      <c r="R902" s="2" t="s">
        <v>255</v>
      </c>
      <c r="S902" s="2" t="s">
        <v>34</v>
      </c>
      <c r="T902" s="136">
        <v>5.6379999999999999</v>
      </c>
      <c r="U902" s="2" t="s">
        <v>925</v>
      </c>
      <c r="V902" s="145">
        <v>3.1800000000000002E-2</v>
      </c>
      <c r="W902" s="145">
        <v>3.193E-2</v>
      </c>
      <c r="X902" s="4" t="s">
        <v>258</v>
      </c>
      <c r="Z902" s="136">
        <v>10235622.050000001</v>
      </c>
      <c r="AA902" s="143">
        <v>1</v>
      </c>
      <c r="AB902" s="156">
        <v>107.31</v>
      </c>
      <c r="AD902" s="136">
        <v>10983.846</v>
      </c>
      <c r="AG902" s="2" t="s">
        <v>36</v>
      </c>
      <c r="AH902" s="145">
        <v>2.5194000000000001E-2</v>
      </c>
      <c r="AI902" s="145">
        <v>4.5053203594201197E-3</v>
      </c>
      <c r="AJ902" s="145">
        <v>8.4729303769204495E-4</v>
      </c>
    </row>
    <row r="903" spans="1:36" x14ac:dyDescent="0.2">
      <c r="A903" s="2">
        <v>1035</v>
      </c>
      <c r="B903" s="2">
        <v>9940</v>
      </c>
      <c r="C903" s="2" t="s">
        <v>1575</v>
      </c>
      <c r="D903" s="2" t="s">
        <v>1576</v>
      </c>
      <c r="E903" s="4" t="s">
        <v>247</v>
      </c>
      <c r="F903" s="2" t="s">
        <v>1577</v>
      </c>
      <c r="G903" s="2" t="s">
        <v>1578</v>
      </c>
      <c r="H903" s="2" t="s">
        <v>250</v>
      </c>
      <c r="I903" s="2" t="s">
        <v>302</v>
      </c>
      <c r="J903" s="2" t="s">
        <v>30</v>
      </c>
      <c r="K903" s="2" t="s">
        <v>30</v>
      </c>
      <c r="L903" s="2" t="s">
        <v>294</v>
      </c>
      <c r="M903" s="2" t="s">
        <v>31</v>
      </c>
      <c r="N903" s="2" t="s">
        <v>511</v>
      </c>
      <c r="O903" s="2" t="s">
        <v>252</v>
      </c>
      <c r="P903" s="2" t="s">
        <v>345</v>
      </c>
      <c r="Q903" s="2" t="s">
        <v>310</v>
      </c>
      <c r="R903" s="2" t="s">
        <v>255</v>
      </c>
      <c r="S903" s="2" t="s">
        <v>34</v>
      </c>
      <c r="T903" s="136">
        <v>0.98399999999999999</v>
      </c>
      <c r="U903" s="2" t="s">
        <v>733</v>
      </c>
      <c r="V903" s="145">
        <v>0.114</v>
      </c>
      <c r="W903" s="145">
        <v>5.747E-2</v>
      </c>
      <c r="X903" s="4" t="s">
        <v>258</v>
      </c>
      <c r="Z903" s="136">
        <v>894983.34</v>
      </c>
      <c r="AA903" s="143">
        <v>1</v>
      </c>
      <c r="AB903" s="156">
        <v>101.2</v>
      </c>
      <c r="AD903" s="136">
        <v>905.72299999999996</v>
      </c>
      <c r="AG903" s="2" t="s">
        <v>36</v>
      </c>
      <c r="AH903" s="145">
        <v>3.702E-3</v>
      </c>
      <c r="AI903" s="145">
        <v>3.7150674680627098E-4</v>
      </c>
      <c r="AJ903" s="145">
        <v>6.9867413394125206E-5</v>
      </c>
    </row>
    <row r="904" spans="1:36" x14ac:dyDescent="0.2">
      <c r="A904" s="2">
        <v>1035</v>
      </c>
      <c r="B904" s="2">
        <v>9940</v>
      </c>
      <c r="C904" s="2" t="s">
        <v>926</v>
      </c>
      <c r="D904" s="2" t="s">
        <v>927</v>
      </c>
      <c r="E904" s="4" t="s">
        <v>247</v>
      </c>
      <c r="F904" s="2" t="s">
        <v>1579</v>
      </c>
      <c r="G904" s="2" t="s">
        <v>1580</v>
      </c>
      <c r="H904" s="2" t="s">
        <v>250</v>
      </c>
      <c r="I904" s="2" t="s">
        <v>302</v>
      </c>
      <c r="J904" s="2" t="s">
        <v>30</v>
      </c>
      <c r="K904" s="2" t="s">
        <v>30</v>
      </c>
      <c r="L904" s="2" t="s">
        <v>294</v>
      </c>
      <c r="M904" s="2" t="s">
        <v>31</v>
      </c>
      <c r="N904" s="2" t="s">
        <v>368</v>
      </c>
      <c r="O904" s="2" t="s">
        <v>252</v>
      </c>
      <c r="P904" s="2" t="s">
        <v>345</v>
      </c>
      <c r="Q904" s="2" t="s">
        <v>310</v>
      </c>
      <c r="R904" s="2" t="s">
        <v>255</v>
      </c>
      <c r="S904" s="2" t="s">
        <v>34</v>
      </c>
      <c r="T904" s="136">
        <v>1.6679999999999999</v>
      </c>
      <c r="U904" s="2" t="s">
        <v>381</v>
      </c>
      <c r="V904" s="145">
        <v>5.7500000000000002E-2</v>
      </c>
      <c r="W904" s="145">
        <v>5.6610000000000001E-2</v>
      </c>
      <c r="X904" s="4" t="s">
        <v>258</v>
      </c>
      <c r="Z904" s="136">
        <v>3511132.47</v>
      </c>
      <c r="AA904" s="143">
        <v>1</v>
      </c>
      <c r="AB904" s="156">
        <v>101.7</v>
      </c>
      <c r="AD904" s="136">
        <v>3570.8220000000001</v>
      </c>
      <c r="AG904" s="2" t="s">
        <v>36</v>
      </c>
      <c r="AH904" s="145">
        <v>2.6008E-2</v>
      </c>
      <c r="AI904" s="145">
        <v>1.46466873005419E-3</v>
      </c>
      <c r="AJ904" s="145">
        <v>2.7545291311091102E-4</v>
      </c>
    </row>
    <row r="905" spans="1:36" x14ac:dyDescent="0.2">
      <c r="A905" s="2">
        <v>1035</v>
      </c>
      <c r="B905" s="2">
        <v>9940</v>
      </c>
      <c r="C905" s="2" t="s">
        <v>926</v>
      </c>
      <c r="D905" s="2" t="s">
        <v>927</v>
      </c>
      <c r="E905" s="4" t="s">
        <v>247</v>
      </c>
      <c r="F905" s="2" t="s">
        <v>928</v>
      </c>
      <c r="G905" s="2" t="s">
        <v>929</v>
      </c>
      <c r="H905" s="2" t="s">
        <v>250</v>
      </c>
      <c r="I905" s="2" t="s">
        <v>302</v>
      </c>
      <c r="J905" s="2" t="s">
        <v>30</v>
      </c>
      <c r="K905" s="2" t="s">
        <v>30</v>
      </c>
      <c r="L905" s="2" t="s">
        <v>294</v>
      </c>
      <c r="M905" s="2" t="s">
        <v>190</v>
      </c>
      <c r="N905" s="2" t="s">
        <v>368</v>
      </c>
      <c r="O905" s="2" t="s">
        <v>252</v>
      </c>
      <c r="P905" s="2" t="s">
        <v>191</v>
      </c>
      <c r="Q905" s="2" t="s">
        <v>310</v>
      </c>
      <c r="R905" s="2" t="s">
        <v>255</v>
      </c>
      <c r="S905" s="2" t="s">
        <v>34</v>
      </c>
      <c r="T905" s="136">
        <v>4.63</v>
      </c>
      <c r="U905" s="2" t="s">
        <v>930</v>
      </c>
      <c r="V905" s="145">
        <v>5.9900000000000002E-2</v>
      </c>
      <c r="W905" s="145">
        <v>6.3740000000000005E-2</v>
      </c>
      <c r="X905" s="4" t="s">
        <v>258</v>
      </c>
      <c r="Z905" s="136">
        <v>1684000</v>
      </c>
      <c r="AA905" s="143">
        <v>1</v>
      </c>
      <c r="AB905" s="156">
        <v>99.49</v>
      </c>
      <c r="AD905" s="136">
        <v>1675.412</v>
      </c>
      <c r="AG905" s="2" t="s">
        <v>36</v>
      </c>
      <c r="AH905" s="145">
        <v>8.8350000000000008E-3</v>
      </c>
      <c r="AI905" s="145">
        <v>6.8721520466233398E-4</v>
      </c>
      <c r="AJ905" s="145">
        <v>1.2924112201900199E-4</v>
      </c>
    </row>
    <row r="906" spans="1:36" x14ac:dyDescent="0.2">
      <c r="A906" s="2">
        <v>1035</v>
      </c>
      <c r="B906" s="2">
        <v>9940</v>
      </c>
      <c r="C906" s="2" t="s">
        <v>931</v>
      </c>
      <c r="D906" s="2" t="s">
        <v>932</v>
      </c>
      <c r="E906" s="4" t="s">
        <v>247</v>
      </c>
      <c r="F906" s="2" t="s">
        <v>933</v>
      </c>
      <c r="G906" s="2" t="s">
        <v>934</v>
      </c>
      <c r="H906" s="2" t="s">
        <v>250</v>
      </c>
      <c r="I906" s="2" t="s">
        <v>330</v>
      </c>
      <c r="J906" s="2" t="s">
        <v>30</v>
      </c>
      <c r="K906" s="2" t="s">
        <v>30</v>
      </c>
      <c r="L906" s="2" t="s">
        <v>294</v>
      </c>
      <c r="M906" s="2" t="s">
        <v>31</v>
      </c>
      <c r="N906" s="2" t="s">
        <v>442</v>
      </c>
      <c r="O906" s="2" t="s">
        <v>252</v>
      </c>
      <c r="P906" s="2" t="s">
        <v>264</v>
      </c>
      <c r="Q906" s="2" t="s">
        <v>254</v>
      </c>
      <c r="R906" s="2" t="s">
        <v>255</v>
      </c>
      <c r="S906" s="2" t="s">
        <v>34</v>
      </c>
      <c r="T906" s="136">
        <v>1.734</v>
      </c>
      <c r="U906" s="2" t="s">
        <v>820</v>
      </c>
      <c r="V906" s="145">
        <v>1E-3</v>
      </c>
      <c r="W906" s="145">
        <v>2.4299999999999999E-2</v>
      </c>
      <c r="X906" s="4" t="s">
        <v>258</v>
      </c>
      <c r="Z906" s="136">
        <v>24836480.850000001</v>
      </c>
      <c r="AA906" s="143">
        <v>1</v>
      </c>
      <c r="AB906" s="156">
        <v>109.41</v>
      </c>
      <c r="AD906" s="136">
        <v>27173.594000000001</v>
      </c>
      <c r="AG906" s="2" t="s">
        <v>36</v>
      </c>
      <c r="AH906" s="145">
        <v>3.8668000000000001E-2</v>
      </c>
      <c r="AI906" s="145">
        <v>1.11459815334762E-2</v>
      </c>
      <c r="AJ906" s="145">
        <v>2.0961689287671498E-3</v>
      </c>
    </row>
    <row r="907" spans="1:36" x14ac:dyDescent="0.2">
      <c r="A907" s="2">
        <v>1035</v>
      </c>
      <c r="B907" s="2">
        <v>9940</v>
      </c>
      <c r="C907" s="2" t="s">
        <v>931</v>
      </c>
      <c r="D907" s="2" t="s">
        <v>932</v>
      </c>
      <c r="E907" s="4" t="s">
        <v>247</v>
      </c>
      <c r="F907" s="2" t="s">
        <v>935</v>
      </c>
      <c r="G907" s="2" t="s">
        <v>936</v>
      </c>
      <c r="H907" s="2" t="s">
        <v>250</v>
      </c>
      <c r="I907" s="2" t="s">
        <v>330</v>
      </c>
      <c r="J907" s="2" t="s">
        <v>30</v>
      </c>
      <c r="K907" s="2" t="s">
        <v>30</v>
      </c>
      <c r="L907" s="2" t="s">
        <v>294</v>
      </c>
      <c r="M907" s="2" t="s">
        <v>31</v>
      </c>
      <c r="N907" s="2" t="s">
        <v>442</v>
      </c>
      <c r="O907" s="2" t="s">
        <v>252</v>
      </c>
      <c r="P907" s="2" t="s">
        <v>264</v>
      </c>
      <c r="Q907" s="2" t="s">
        <v>254</v>
      </c>
      <c r="R907" s="2" t="s">
        <v>255</v>
      </c>
      <c r="S907" s="2" t="s">
        <v>34</v>
      </c>
      <c r="T907" s="136">
        <v>11.712999999999999</v>
      </c>
      <c r="U907" s="2" t="s">
        <v>937</v>
      </c>
      <c r="V907" s="145">
        <v>2.07E-2</v>
      </c>
      <c r="W907" s="145">
        <v>2.9860000000000001E-2</v>
      </c>
      <c r="X907" s="4" t="s">
        <v>258</v>
      </c>
      <c r="Z907" s="136">
        <v>55781835.159999996</v>
      </c>
      <c r="AA907" s="143">
        <v>1</v>
      </c>
      <c r="AB907" s="156">
        <v>102.91</v>
      </c>
      <c r="AD907" s="136">
        <v>57405.087</v>
      </c>
      <c r="AG907" s="2" t="s">
        <v>36</v>
      </c>
      <c r="AH907" s="145">
        <v>1.0203E-2</v>
      </c>
      <c r="AI907" s="145">
        <v>2.3546242792611801E-2</v>
      </c>
      <c r="AJ907" s="145">
        <v>4.4282239642009199E-3</v>
      </c>
    </row>
    <row r="908" spans="1:36" x14ac:dyDescent="0.2">
      <c r="A908" s="2">
        <v>1035</v>
      </c>
      <c r="B908" s="2">
        <v>9940</v>
      </c>
      <c r="C908" s="2" t="s">
        <v>938</v>
      </c>
      <c r="D908" s="2" t="s">
        <v>939</v>
      </c>
      <c r="E908" s="4" t="s">
        <v>247</v>
      </c>
      <c r="F908" s="2" t="s">
        <v>940</v>
      </c>
      <c r="G908" s="2" t="s">
        <v>941</v>
      </c>
      <c r="H908" s="2" t="s">
        <v>250</v>
      </c>
      <c r="I908" s="2" t="s">
        <v>330</v>
      </c>
      <c r="J908" s="2" t="s">
        <v>30</v>
      </c>
      <c r="K908" s="2" t="s">
        <v>30</v>
      </c>
      <c r="L908" s="2" t="s">
        <v>294</v>
      </c>
      <c r="M908" s="2" t="s">
        <v>31</v>
      </c>
      <c r="N908" s="2" t="s">
        <v>263</v>
      </c>
      <c r="O908" s="2" t="s">
        <v>252</v>
      </c>
      <c r="P908" s="2" t="s">
        <v>264</v>
      </c>
      <c r="Q908" s="2" t="s">
        <v>254</v>
      </c>
      <c r="R908" s="2" t="s">
        <v>255</v>
      </c>
      <c r="S908" s="2" t="s">
        <v>34</v>
      </c>
      <c r="T908" s="136">
        <v>2.762</v>
      </c>
      <c r="U908" s="2" t="s">
        <v>942</v>
      </c>
      <c r="V908" s="145">
        <v>1.4999999999999999E-2</v>
      </c>
      <c r="W908" s="145">
        <v>2.5190000000000001E-2</v>
      </c>
      <c r="X908" s="4" t="s">
        <v>258</v>
      </c>
      <c r="Z908" s="136">
        <v>11344581.050000001</v>
      </c>
      <c r="AA908" s="143">
        <v>1</v>
      </c>
      <c r="AB908" s="156">
        <v>112.67</v>
      </c>
      <c r="AD908" s="136">
        <v>12781.939</v>
      </c>
      <c r="AG908" s="2" t="s">
        <v>36</v>
      </c>
      <c r="AH908" s="145">
        <v>4.8744999999999997E-2</v>
      </c>
      <c r="AI908" s="145">
        <v>5.2428568288499702E-3</v>
      </c>
      <c r="AJ908" s="145">
        <v>9.8599782797077892E-4</v>
      </c>
    </row>
    <row r="909" spans="1:36" x14ac:dyDescent="0.2">
      <c r="A909" s="2">
        <v>1035</v>
      </c>
      <c r="B909" s="2">
        <v>9940</v>
      </c>
      <c r="C909" s="2" t="s">
        <v>943</v>
      </c>
      <c r="D909" s="2" t="s">
        <v>944</v>
      </c>
      <c r="E909" s="4" t="s">
        <v>247</v>
      </c>
      <c r="F909" s="2" t="s">
        <v>945</v>
      </c>
      <c r="G909" s="2" t="s">
        <v>946</v>
      </c>
      <c r="H909" s="2" t="s">
        <v>250</v>
      </c>
      <c r="I909" s="2" t="s">
        <v>330</v>
      </c>
      <c r="J909" s="2" t="s">
        <v>30</v>
      </c>
      <c r="K909" s="2" t="s">
        <v>30</v>
      </c>
      <c r="L909" s="2" t="s">
        <v>294</v>
      </c>
      <c r="M909" s="2" t="s">
        <v>31</v>
      </c>
      <c r="N909" s="2" t="s">
        <v>361</v>
      </c>
      <c r="O909" s="2" t="s">
        <v>252</v>
      </c>
      <c r="P909" s="2" t="s">
        <v>296</v>
      </c>
      <c r="Q909" s="2" t="s">
        <v>296</v>
      </c>
      <c r="R909" s="2" t="s">
        <v>296</v>
      </c>
      <c r="S909" s="2" t="s">
        <v>34</v>
      </c>
      <c r="T909" s="136">
        <v>0.97599999999999998</v>
      </c>
      <c r="U909" s="2" t="s">
        <v>638</v>
      </c>
      <c r="V909" s="145">
        <v>1.6400000000000001E-2</v>
      </c>
      <c r="W909" s="145">
        <v>3.014E-2</v>
      </c>
      <c r="X909" s="4" t="s">
        <v>258</v>
      </c>
      <c r="Z909" s="136">
        <v>4892719.7699999996</v>
      </c>
      <c r="AA909" s="143">
        <v>1</v>
      </c>
      <c r="AB909" s="156">
        <v>114.18</v>
      </c>
      <c r="AD909" s="136">
        <v>5586.5069999999996</v>
      </c>
      <c r="AG909" s="2" t="s">
        <v>36</v>
      </c>
      <c r="AH909" s="145">
        <v>2.0577000000000002E-2</v>
      </c>
      <c r="AI909" s="145">
        <v>2.29145652876106E-3</v>
      </c>
      <c r="AJ909" s="145">
        <v>4.30942753922857E-4</v>
      </c>
    </row>
    <row r="910" spans="1:36" x14ac:dyDescent="0.2">
      <c r="A910" s="2">
        <v>1035</v>
      </c>
      <c r="B910" s="2">
        <v>9940</v>
      </c>
      <c r="C910" s="2" t="s">
        <v>943</v>
      </c>
      <c r="D910" s="2" t="s">
        <v>944</v>
      </c>
      <c r="E910" s="4" t="s">
        <v>247</v>
      </c>
      <c r="F910" s="2" t="s">
        <v>947</v>
      </c>
      <c r="G910" s="2" t="s">
        <v>948</v>
      </c>
      <c r="H910" s="2" t="s">
        <v>250</v>
      </c>
      <c r="I910" s="2" t="s">
        <v>330</v>
      </c>
      <c r="J910" s="2" t="s">
        <v>30</v>
      </c>
      <c r="K910" s="2" t="s">
        <v>30</v>
      </c>
      <c r="L910" s="2" t="s">
        <v>294</v>
      </c>
      <c r="M910" s="2" t="s">
        <v>31</v>
      </c>
      <c r="N910" s="2" t="s">
        <v>361</v>
      </c>
      <c r="O910" s="2" t="s">
        <v>252</v>
      </c>
      <c r="P910" s="2" t="s">
        <v>296</v>
      </c>
      <c r="Q910" s="2" t="s">
        <v>296</v>
      </c>
      <c r="R910" s="2" t="s">
        <v>296</v>
      </c>
      <c r="S910" s="2" t="s">
        <v>34</v>
      </c>
      <c r="T910" s="136">
        <v>3.875</v>
      </c>
      <c r="U910" s="2" t="s">
        <v>479</v>
      </c>
      <c r="V910" s="145">
        <v>4.1799999999999997E-2</v>
      </c>
      <c r="W910" s="145">
        <v>4.3220000000000001E-2</v>
      </c>
      <c r="X910" s="4" t="s">
        <v>258</v>
      </c>
      <c r="Z910" s="136">
        <v>6100466</v>
      </c>
      <c r="AA910" s="143">
        <v>1</v>
      </c>
      <c r="AB910" s="156">
        <v>100.66</v>
      </c>
      <c r="AD910" s="136">
        <v>6140.7290000000003</v>
      </c>
      <c r="AG910" s="2" t="s">
        <v>36</v>
      </c>
      <c r="AH910" s="145">
        <v>1.7484E-2</v>
      </c>
      <c r="AI910" s="145">
        <v>2.5187854664873999E-3</v>
      </c>
      <c r="AJ910" s="145">
        <v>4.7369536879489902E-4</v>
      </c>
    </row>
    <row r="911" spans="1:36" x14ac:dyDescent="0.2">
      <c r="A911" s="2">
        <v>1035</v>
      </c>
      <c r="B911" s="2">
        <v>9940</v>
      </c>
      <c r="C911" s="2" t="s">
        <v>949</v>
      </c>
      <c r="D911" s="2" t="s">
        <v>950</v>
      </c>
      <c r="E911" s="4" t="s">
        <v>247</v>
      </c>
      <c r="F911" s="2" t="s">
        <v>951</v>
      </c>
      <c r="G911" s="2" t="s">
        <v>952</v>
      </c>
      <c r="H911" s="2" t="s">
        <v>250</v>
      </c>
      <c r="I911" s="2" t="s">
        <v>302</v>
      </c>
      <c r="J911" s="2" t="s">
        <v>30</v>
      </c>
      <c r="K911" s="2" t="s">
        <v>30</v>
      </c>
      <c r="L911" s="2" t="s">
        <v>294</v>
      </c>
      <c r="M911" s="2" t="s">
        <v>31</v>
      </c>
      <c r="N911" s="2" t="s">
        <v>511</v>
      </c>
      <c r="O911" s="2" t="s">
        <v>252</v>
      </c>
      <c r="P911" s="2" t="s">
        <v>527</v>
      </c>
      <c r="Q911" s="2" t="s">
        <v>254</v>
      </c>
      <c r="R911" s="2" t="s">
        <v>255</v>
      </c>
      <c r="S911" s="2" t="s">
        <v>34</v>
      </c>
      <c r="T911" s="136">
        <v>0.66300000000000003</v>
      </c>
      <c r="U911" s="2" t="s">
        <v>718</v>
      </c>
      <c r="V911" s="145">
        <v>1.55E-2</v>
      </c>
      <c r="W911" s="145">
        <v>5.7880000000000001E-2</v>
      </c>
      <c r="X911" s="4" t="s">
        <v>258</v>
      </c>
      <c r="Z911" s="136">
        <v>658875.43999999994</v>
      </c>
      <c r="AA911" s="143">
        <v>1</v>
      </c>
      <c r="AB911" s="156">
        <v>97.45</v>
      </c>
      <c r="AD911" s="136">
        <v>642.07399999999996</v>
      </c>
      <c r="AG911" s="2" t="s">
        <v>36</v>
      </c>
      <c r="AH911" s="145">
        <v>2.0365999999999999E-2</v>
      </c>
      <c r="AI911" s="145">
        <v>2.6336399678010298E-4</v>
      </c>
      <c r="AJ911" s="145">
        <v>4.95295479674286E-5</v>
      </c>
    </row>
    <row r="912" spans="1:36" x14ac:dyDescent="0.2">
      <c r="A912" s="2">
        <v>1035</v>
      </c>
      <c r="B912" s="2">
        <v>9940</v>
      </c>
      <c r="C912" s="2" t="s">
        <v>953</v>
      </c>
      <c r="D912" s="2" t="s">
        <v>954</v>
      </c>
      <c r="E912" s="4" t="s">
        <v>778</v>
      </c>
      <c r="F912" s="2" t="s">
        <v>955</v>
      </c>
      <c r="G912" s="2" t="s">
        <v>956</v>
      </c>
      <c r="H912" s="2" t="s">
        <v>250</v>
      </c>
      <c r="I912" s="2" t="s">
        <v>302</v>
      </c>
      <c r="J912" s="2" t="s">
        <v>30</v>
      </c>
      <c r="K912" s="2" t="s">
        <v>30</v>
      </c>
      <c r="L912" s="2" t="s">
        <v>294</v>
      </c>
      <c r="M912" s="2" t="s">
        <v>31</v>
      </c>
      <c r="N912" s="2" t="s">
        <v>394</v>
      </c>
      <c r="O912" s="2" t="s">
        <v>252</v>
      </c>
      <c r="P912" s="2" t="s">
        <v>324</v>
      </c>
      <c r="Q912" s="2" t="s">
        <v>254</v>
      </c>
      <c r="R912" s="2" t="s">
        <v>255</v>
      </c>
      <c r="S912" s="2" t="s">
        <v>34</v>
      </c>
      <c r="T912" s="136">
        <v>1.958</v>
      </c>
      <c r="U912" s="2" t="s">
        <v>957</v>
      </c>
      <c r="V912" s="145">
        <v>5.2499999999999998E-2</v>
      </c>
      <c r="W912" s="145">
        <v>5.4800000000000001E-2</v>
      </c>
      <c r="X912" s="4" t="s">
        <v>258</v>
      </c>
      <c r="Z912" s="136">
        <v>3096628</v>
      </c>
      <c r="AA912" s="143">
        <v>1</v>
      </c>
      <c r="AB912" s="156">
        <v>100.79</v>
      </c>
      <c r="AD912" s="136">
        <v>3121.0909999999999</v>
      </c>
      <c r="AG912" s="2" t="s">
        <v>36</v>
      </c>
      <c r="AH912" s="145">
        <v>9.384E-3</v>
      </c>
      <c r="AI912" s="145">
        <v>1.28019970648222E-3</v>
      </c>
      <c r="AJ912" s="145">
        <v>2.4076074765466701E-4</v>
      </c>
    </row>
    <row r="913" spans="1:36" x14ac:dyDescent="0.2">
      <c r="A913" s="2">
        <v>1035</v>
      </c>
      <c r="B913" s="2">
        <v>9940</v>
      </c>
      <c r="C913" s="2" t="s">
        <v>958</v>
      </c>
      <c r="D913" s="2" t="s">
        <v>959</v>
      </c>
      <c r="E913" s="4" t="s">
        <v>247</v>
      </c>
      <c r="F913" s="2" t="s">
        <v>960</v>
      </c>
      <c r="G913" s="2" t="s">
        <v>961</v>
      </c>
      <c r="H913" s="2" t="s">
        <v>250</v>
      </c>
      <c r="I913" s="2" t="s">
        <v>302</v>
      </c>
      <c r="J913" s="2" t="s">
        <v>30</v>
      </c>
      <c r="K913" s="2" t="s">
        <v>30</v>
      </c>
      <c r="L913" s="2" t="s">
        <v>294</v>
      </c>
      <c r="M913" s="2" t="s">
        <v>31</v>
      </c>
      <c r="N913" s="2" t="s">
        <v>962</v>
      </c>
      <c r="O913" s="2" t="s">
        <v>252</v>
      </c>
      <c r="P913" s="2" t="s">
        <v>296</v>
      </c>
      <c r="Q913" s="2" t="s">
        <v>296</v>
      </c>
      <c r="R913" s="2" t="s">
        <v>296</v>
      </c>
      <c r="S913" s="2" t="s">
        <v>34</v>
      </c>
      <c r="T913" s="136">
        <v>4.0650000000000004</v>
      </c>
      <c r="U913" s="2" t="s">
        <v>963</v>
      </c>
      <c r="V913" s="145">
        <v>5.8999999999999997E-2</v>
      </c>
      <c r="W913" s="145">
        <v>5.9499999999999997E-2</v>
      </c>
      <c r="X913" s="4" t="s">
        <v>258</v>
      </c>
      <c r="Z913" s="136">
        <v>6105663</v>
      </c>
      <c r="AA913" s="143">
        <v>1</v>
      </c>
      <c r="AB913" s="156">
        <v>100.46</v>
      </c>
      <c r="AD913" s="136">
        <v>6133.7489999999998</v>
      </c>
      <c r="AG913" s="2" t="s">
        <v>36</v>
      </c>
      <c r="AH913" s="145">
        <v>1.2555999999999999E-2</v>
      </c>
      <c r="AI913" s="145">
        <v>2.51592242085808E-3</v>
      </c>
      <c r="AJ913" s="145">
        <v>4.7315693014130899E-4</v>
      </c>
    </row>
    <row r="914" spans="1:36" x14ac:dyDescent="0.2">
      <c r="A914" s="2">
        <v>1035</v>
      </c>
      <c r="B914" s="2">
        <v>9940</v>
      </c>
      <c r="C914" s="2" t="s">
        <v>341</v>
      </c>
      <c r="D914" s="2" t="s">
        <v>342</v>
      </c>
      <c r="E914" s="4" t="s">
        <v>247</v>
      </c>
      <c r="F914" s="2" t="s">
        <v>343</v>
      </c>
      <c r="G914" s="2" t="s">
        <v>344</v>
      </c>
      <c r="H914" s="2" t="s">
        <v>250</v>
      </c>
      <c r="I914" s="2" t="s">
        <v>293</v>
      </c>
      <c r="J914" s="2" t="s">
        <v>30</v>
      </c>
      <c r="K914" s="2" t="s">
        <v>95</v>
      </c>
      <c r="L914" s="2" t="s">
        <v>294</v>
      </c>
      <c r="M914" s="2" t="s">
        <v>31</v>
      </c>
      <c r="N914" s="2" t="s">
        <v>308</v>
      </c>
      <c r="O914" s="2" t="s">
        <v>252</v>
      </c>
      <c r="P914" s="2" t="s">
        <v>345</v>
      </c>
      <c r="Q914" s="2" t="s">
        <v>310</v>
      </c>
      <c r="R914" s="2" t="s">
        <v>255</v>
      </c>
      <c r="S914" s="2" t="s">
        <v>34</v>
      </c>
      <c r="T914" s="136">
        <v>3.423</v>
      </c>
      <c r="U914" s="2" t="s">
        <v>346</v>
      </c>
      <c r="V914" s="145">
        <v>0.05</v>
      </c>
      <c r="W914" s="145">
        <v>4.4499999999999998E-2</v>
      </c>
      <c r="X914" s="4" t="s">
        <v>258</v>
      </c>
      <c r="Z914" s="136">
        <v>12491583</v>
      </c>
      <c r="AA914" s="143">
        <v>1</v>
      </c>
      <c r="AB914" s="156">
        <v>103.3</v>
      </c>
      <c r="AD914" s="136">
        <v>12903.805</v>
      </c>
      <c r="AG914" s="2" t="s">
        <v>36</v>
      </c>
      <c r="AH914" s="145">
        <v>2.4983999999999999E-2</v>
      </c>
      <c r="AI914" s="145">
        <v>5.2928433575619802E-3</v>
      </c>
      <c r="AJ914" s="145">
        <v>9.9539854409688602E-4</v>
      </c>
    </row>
    <row r="915" spans="1:36" x14ac:dyDescent="0.2">
      <c r="A915" s="2">
        <v>1035</v>
      </c>
      <c r="B915" s="2">
        <v>9940</v>
      </c>
      <c r="C915" s="2" t="s">
        <v>341</v>
      </c>
      <c r="D915" s="2" t="s">
        <v>342</v>
      </c>
      <c r="E915" s="4" t="s">
        <v>247</v>
      </c>
      <c r="F915" s="2" t="s">
        <v>964</v>
      </c>
      <c r="G915" s="2" t="s">
        <v>965</v>
      </c>
      <c r="H915" s="2" t="s">
        <v>250</v>
      </c>
      <c r="I915" s="2" t="s">
        <v>330</v>
      </c>
      <c r="J915" s="2" t="s">
        <v>30</v>
      </c>
      <c r="K915" s="2" t="s">
        <v>95</v>
      </c>
      <c r="L915" s="2" t="s">
        <v>294</v>
      </c>
      <c r="M915" s="2" t="s">
        <v>31</v>
      </c>
      <c r="N915" s="2" t="s">
        <v>308</v>
      </c>
      <c r="O915" s="2" t="s">
        <v>252</v>
      </c>
      <c r="P915" s="2" t="s">
        <v>345</v>
      </c>
      <c r="Q915" s="2" t="s">
        <v>310</v>
      </c>
      <c r="R915" s="2" t="s">
        <v>255</v>
      </c>
      <c r="S915" s="2" t="s">
        <v>34</v>
      </c>
      <c r="T915" s="136">
        <v>2.21</v>
      </c>
      <c r="U915" s="2" t="s">
        <v>820</v>
      </c>
      <c r="V915" s="145">
        <v>1.4800000000000001E-2</v>
      </c>
      <c r="W915" s="145">
        <v>3.1119999999999998E-2</v>
      </c>
      <c r="X915" s="4" t="s">
        <v>258</v>
      </c>
      <c r="Z915" s="136">
        <v>4606821.22</v>
      </c>
      <c r="AA915" s="143">
        <v>1</v>
      </c>
      <c r="AB915" s="156">
        <v>109.88</v>
      </c>
      <c r="AD915" s="136">
        <v>5061.9750000000004</v>
      </c>
      <c r="AG915" s="2" t="s">
        <v>36</v>
      </c>
      <c r="AH915" s="145">
        <v>1.4518E-2</v>
      </c>
      <c r="AI915" s="145">
        <v>2.0763054840939E-3</v>
      </c>
      <c r="AJ915" s="145">
        <v>3.9048037441248801E-4</v>
      </c>
    </row>
    <row r="916" spans="1:36" x14ac:dyDescent="0.2">
      <c r="A916" s="2">
        <v>1035</v>
      </c>
      <c r="B916" s="2">
        <v>9940</v>
      </c>
      <c r="C916" s="2" t="s">
        <v>341</v>
      </c>
      <c r="D916" s="2" t="s">
        <v>342</v>
      </c>
      <c r="E916" s="4" t="s">
        <v>247</v>
      </c>
      <c r="F916" s="2" t="s">
        <v>966</v>
      </c>
      <c r="G916" s="2" t="s">
        <v>967</v>
      </c>
      <c r="H916" s="2" t="s">
        <v>250</v>
      </c>
      <c r="I916" s="2" t="s">
        <v>302</v>
      </c>
      <c r="J916" s="2" t="s">
        <v>30</v>
      </c>
      <c r="K916" s="2" t="s">
        <v>95</v>
      </c>
      <c r="L916" s="2" t="s">
        <v>294</v>
      </c>
      <c r="M916" s="2" t="s">
        <v>31</v>
      </c>
      <c r="N916" s="2" t="s">
        <v>308</v>
      </c>
      <c r="O916" s="2" t="s">
        <v>252</v>
      </c>
      <c r="P916" s="2" t="s">
        <v>345</v>
      </c>
      <c r="Q916" s="2" t="s">
        <v>310</v>
      </c>
      <c r="R916" s="2" t="s">
        <v>255</v>
      </c>
      <c r="S916" s="2" t="s">
        <v>34</v>
      </c>
      <c r="T916" s="136">
        <v>3.2429999999999999</v>
      </c>
      <c r="U916" s="2" t="s">
        <v>351</v>
      </c>
      <c r="V916" s="145">
        <v>6.9500000000000006E-2</v>
      </c>
      <c r="W916" s="145">
        <v>5.7419999999999999E-2</v>
      </c>
      <c r="X916" s="4" t="s">
        <v>258</v>
      </c>
      <c r="Z916" s="136">
        <v>6005897</v>
      </c>
      <c r="AA916" s="143">
        <v>1</v>
      </c>
      <c r="AB916" s="156">
        <v>105.91</v>
      </c>
      <c r="AD916" s="136">
        <v>6360.8459999999995</v>
      </c>
      <c r="AG916" s="2" t="s">
        <v>36</v>
      </c>
      <c r="AH916" s="145">
        <v>7.1050000000000002E-3</v>
      </c>
      <c r="AI916" s="145">
        <v>2.60907215327602E-3</v>
      </c>
      <c r="AJ916" s="145">
        <v>4.9067513383032604E-4</v>
      </c>
    </row>
    <row r="917" spans="1:36" x14ac:dyDescent="0.2">
      <c r="A917" s="2">
        <v>1035</v>
      </c>
      <c r="B917" s="2">
        <v>9940</v>
      </c>
      <c r="C917" s="2" t="s">
        <v>968</v>
      </c>
      <c r="D917" s="2" t="s">
        <v>969</v>
      </c>
      <c r="E917" s="4" t="s">
        <v>247</v>
      </c>
      <c r="F917" s="2" t="s">
        <v>970</v>
      </c>
      <c r="G917" s="2" t="s">
        <v>971</v>
      </c>
      <c r="H917" s="2" t="s">
        <v>250</v>
      </c>
      <c r="I917" s="2" t="s">
        <v>330</v>
      </c>
      <c r="J917" s="2" t="s">
        <v>30</v>
      </c>
      <c r="K917" s="2" t="s">
        <v>30</v>
      </c>
      <c r="L917" s="2" t="s">
        <v>294</v>
      </c>
      <c r="M917" s="2" t="s">
        <v>31</v>
      </c>
      <c r="N917" s="2" t="s">
        <v>281</v>
      </c>
      <c r="O917" s="2" t="s">
        <v>252</v>
      </c>
      <c r="P917" s="2" t="s">
        <v>264</v>
      </c>
      <c r="Q917" s="2" t="s">
        <v>254</v>
      </c>
      <c r="R917" s="2" t="s">
        <v>255</v>
      </c>
      <c r="S917" s="2" t="s">
        <v>34</v>
      </c>
      <c r="T917" s="136">
        <v>4.5359999999999996</v>
      </c>
      <c r="U917" s="2" t="s">
        <v>925</v>
      </c>
      <c r="V917" s="145">
        <v>1.6500000000000001E-2</v>
      </c>
      <c r="W917" s="145">
        <v>2.579E-2</v>
      </c>
      <c r="X917" s="4" t="s">
        <v>258</v>
      </c>
      <c r="Z917" s="136">
        <v>14463135</v>
      </c>
      <c r="AA917" s="143">
        <v>1</v>
      </c>
      <c r="AB917" s="156">
        <v>112.36</v>
      </c>
      <c r="AD917" s="136">
        <v>16250.778</v>
      </c>
      <c r="AG917" s="2" t="s">
        <v>36</v>
      </c>
      <c r="AH917" s="145">
        <v>6.8360000000000001E-3</v>
      </c>
      <c r="AI917" s="145">
        <v>6.6656946049428898E-3</v>
      </c>
      <c r="AJ917" s="145">
        <v>1.2535838030564501E-3</v>
      </c>
    </row>
    <row r="918" spans="1:36" x14ac:dyDescent="0.2">
      <c r="A918" s="2">
        <v>1035</v>
      </c>
      <c r="B918" s="2">
        <v>9940</v>
      </c>
      <c r="C918" s="2" t="s">
        <v>968</v>
      </c>
      <c r="D918" s="2" t="s">
        <v>969</v>
      </c>
      <c r="E918" s="4" t="s">
        <v>247</v>
      </c>
      <c r="F918" s="2" t="s">
        <v>972</v>
      </c>
      <c r="G918" s="2" t="s">
        <v>973</v>
      </c>
      <c r="H918" s="2" t="s">
        <v>250</v>
      </c>
      <c r="I918" s="2" t="s">
        <v>330</v>
      </c>
      <c r="J918" s="2" t="s">
        <v>30</v>
      </c>
      <c r="K918" s="2" t="s">
        <v>30</v>
      </c>
      <c r="L918" s="2" t="s">
        <v>294</v>
      </c>
      <c r="M918" s="2" t="s">
        <v>31</v>
      </c>
      <c r="N918" s="2" t="s">
        <v>281</v>
      </c>
      <c r="O918" s="2" t="s">
        <v>252</v>
      </c>
      <c r="P918" s="2" t="s">
        <v>264</v>
      </c>
      <c r="Q918" s="2" t="s">
        <v>254</v>
      </c>
      <c r="R918" s="2" t="s">
        <v>255</v>
      </c>
      <c r="S918" s="2" t="s">
        <v>34</v>
      </c>
      <c r="T918" s="136">
        <v>12.916</v>
      </c>
      <c r="U918" s="2" t="s">
        <v>974</v>
      </c>
      <c r="V918" s="145">
        <v>9.5999999999999992E-3</v>
      </c>
      <c r="W918" s="145">
        <v>2.9790000000000001E-2</v>
      </c>
      <c r="X918" s="4" t="s">
        <v>258</v>
      </c>
      <c r="Z918" s="136">
        <v>21310694</v>
      </c>
      <c r="AA918" s="143">
        <v>1</v>
      </c>
      <c r="AB918" s="156">
        <v>88.68</v>
      </c>
      <c r="AD918" s="136">
        <v>18898.323</v>
      </c>
      <c r="AG918" s="2" t="s">
        <v>36</v>
      </c>
      <c r="AH918" s="145">
        <v>1.9519000000000002E-2</v>
      </c>
      <c r="AI918" s="145">
        <v>7.7516564944666803E-3</v>
      </c>
      <c r="AJ918" s="145">
        <v>1.45781521720406E-3</v>
      </c>
    </row>
    <row r="919" spans="1:36" x14ac:dyDescent="0.2">
      <c r="A919" s="2">
        <v>1035</v>
      </c>
      <c r="B919" s="2">
        <v>9940</v>
      </c>
      <c r="C919" s="2" t="s">
        <v>975</v>
      </c>
      <c r="D919" s="2" t="s">
        <v>976</v>
      </c>
      <c r="E919" s="4" t="s">
        <v>247</v>
      </c>
      <c r="F919" s="2" t="s">
        <v>977</v>
      </c>
      <c r="G919" s="2" t="s">
        <v>978</v>
      </c>
      <c r="H919" s="2" t="s">
        <v>250</v>
      </c>
      <c r="I919" s="2" t="s">
        <v>302</v>
      </c>
      <c r="J919" s="2" t="s">
        <v>30</v>
      </c>
      <c r="K919" s="2" t="s">
        <v>30</v>
      </c>
      <c r="L919" s="2" t="s">
        <v>294</v>
      </c>
      <c r="M919" s="2" t="s">
        <v>31</v>
      </c>
      <c r="N919" s="2" t="s">
        <v>368</v>
      </c>
      <c r="O919" s="2" t="s">
        <v>252</v>
      </c>
      <c r="P919" s="2" t="s">
        <v>296</v>
      </c>
      <c r="Q919" s="2" t="s">
        <v>296</v>
      </c>
      <c r="R919" s="2" t="s">
        <v>296</v>
      </c>
      <c r="S919" s="2" t="s">
        <v>34</v>
      </c>
      <c r="T919" s="136">
        <v>1.774</v>
      </c>
      <c r="U919" s="2" t="s">
        <v>979</v>
      </c>
      <c r="V919" s="145">
        <v>4.4999999999999998E-2</v>
      </c>
      <c r="W919" s="145">
        <v>7.041E-2</v>
      </c>
      <c r="X919" s="4" t="s">
        <v>258</v>
      </c>
      <c r="Z919" s="136">
        <v>1330085.6200000001</v>
      </c>
      <c r="AA919" s="143">
        <v>1</v>
      </c>
      <c r="AB919" s="156">
        <v>97.31</v>
      </c>
      <c r="AD919" s="136">
        <v>1294.306</v>
      </c>
      <c r="AG919" s="2" t="s">
        <v>36</v>
      </c>
      <c r="AH919" s="145">
        <v>8.3129999999999992E-3</v>
      </c>
      <c r="AI919" s="145">
        <v>5.3089460548714303E-4</v>
      </c>
      <c r="AJ919" s="145">
        <v>9.9842689773878203E-5</v>
      </c>
    </row>
    <row r="920" spans="1:36" x14ac:dyDescent="0.2">
      <c r="A920" s="2">
        <v>1035</v>
      </c>
      <c r="B920" s="2">
        <v>9940</v>
      </c>
      <c r="C920" s="2" t="s">
        <v>975</v>
      </c>
      <c r="D920" s="2" t="s">
        <v>976</v>
      </c>
      <c r="E920" s="4" t="s">
        <v>247</v>
      </c>
      <c r="F920" s="2" t="s">
        <v>980</v>
      </c>
      <c r="G920" s="2" t="s">
        <v>981</v>
      </c>
      <c r="H920" s="2" t="s">
        <v>250</v>
      </c>
      <c r="I920" s="2" t="s">
        <v>302</v>
      </c>
      <c r="J920" s="2" t="s">
        <v>30</v>
      </c>
      <c r="K920" s="2" t="s">
        <v>30</v>
      </c>
      <c r="L920" s="2" t="s">
        <v>294</v>
      </c>
      <c r="M920" s="2" t="s">
        <v>31</v>
      </c>
      <c r="N920" s="2" t="s">
        <v>368</v>
      </c>
      <c r="O920" s="2" t="s">
        <v>252</v>
      </c>
      <c r="P920" s="2" t="s">
        <v>296</v>
      </c>
      <c r="Q920" s="2" t="s">
        <v>296</v>
      </c>
      <c r="R920" s="2" t="s">
        <v>296</v>
      </c>
      <c r="S920" s="2" t="s">
        <v>34</v>
      </c>
      <c r="T920" s="136">
        <v>2.919</v>
      </c>
      <c r="U920" s="2" t="s">
        <v>325</v>
      </c>
      <c r="V920" s="145">
        <v>6.5000000000000002E-2</v>
      </c>
      <c r="W920" s="145">
        <v>7.0629999999999998E-2</v>
      </c>
      <c r="X920" s="4" t="s">
        <v>258</v>
      </c>
      <c r="Z920" s="136">
        <v>1419000</v>
      </c>
      <c r="AA920" s="143">
        <v>1</v>
      </c>
      <c r="AB920" s="156">
        <v>100.35</v>
      </c>
      <c r="AD920" s="136">
        <v>1423.9659999999999</v>
      </c>
      <c r="AG920" s="2" t="s">
        <v>36</v>
      </c>
      <c r="AH920" s="145">
        <v>7.6699999999999997E-3</v>
      </c>
      <c r="AI920" s="145">
        <v>5.8407822276615895E-4</v>
      </c>
      <c r="AJ920" s="145">
        <v>1.0984466633600399E-4</v>
      </c>
    </row>
    <row r="921" spans="1:36" x14ac:dyDescent="0.2">
      <c r="A921" s="2">
        <v>1035</v>
      </c>
      <c r="B921" s="2">
        <v>9940</v>
      </c>
      <c r="C921" s="2" t="s">
        <v>975</v>
      </c>
      <c r="D921" s="2" t="s">
        <v>976</v>
      </c>
      <c r="E921" s="4" t="s">
        <v>247</v>
      </c>
      <c r="F921" s="2" t="s">
        <v>982</v>
      </c>
      <c r="G921" s="2" t="s">
        <v>981</v>
      </c>
      <c r="H921" s="2" t="s">
        <v>250</v>
      </c>
      <c r="I921" s="2" t="s">
        <v>302</v>
      </c>
      <c r="J921" s="2" t="s">
        <v>30</v>
      </c>
      <c r="K921" s="2" t="s">
        <v>30</v>
      </c>
      <c r="L921" s="2" t="s">
        <v>294</v>
      </c>
      <c r="M921" s="2" t="s">
        <v>190</v>
      </c>
      <c r="N921" s="2" t="s">
        <v>368</v>
      </c>
      <c r="O921" s="2" t="s">
        <v>252</v>
      </c>
      <c r="P921" s="2" t="s">
        <v>296</v>
      </c>
      <c r="Q921" s="2" t="s">
        <v>296</v>
      </c>
      <c r="R921" s="2" t="s">
        <v>296</v>
      </c>
      <c r="S921" s="2" t="s">
        <v>34</v>
      </c>
      <c r="T921" s="136">
        <v>2.9220000000000002</v>
      </c>
      <c r="U921" s="2" t="s">
        <v>325</v>
      </c>
      <c r="V921" s="145">
        <v>6.5000000000000002E-2</v>
      </c>
      <c r="W921" s="145">
        <v>7.0080000000000003E-2</v>
      </c>
      <c r="X921" s="4" t="s">
        <v>258</v>
      </c>
      <c r="Z921" s="136">
        <v>1607000</v>
      </c>
      <c r="AA921" s="143">
        <v>1</v>
      </c>
      <c r="AB921" s="156">
        <v>97.665000000000006</v>
      </c>
      <c r="AD921" s="136">
        <v>1569.472</v>
      </c>
      <c r="AG921" s="2" t="s">
        <v>36</v>
      </c>
      <c r="AH921" s="145">
        <v>1.0044000000000001E-2</v>
      </c>
      <c r="AI921" s="145">
        <v>6.4376133888673504E-4</v>
      </c>
      <c r="AJ921" s="145">
        <v>1.21068971096263E-4</v>
      </c>
    </row>
    <row r="922" spans="1:36" x14ac:dyDescent="0.2">
      <c r="A922" s="2">
        <v>1035</v>
      </c>
      <c r="B922" s="2">
        <v>9940</v>
      </c>
      <c r="C922" s="2" t="s">
        <v>975</v>
      </c>
      <c r="D922" s="2" t="s">
        <v>976</v>
      </c>
      <c r="E922" s="4" t="s">
        <v>247</v>
      </c>
      <c r="F922" s="2" t="s">
        <v>983</v>
      </c>
      <c r="G922" s="2" t="s">
        <v>984</v>
      </c>
      <c r="H922" s="2" t="s">
        <v>250</v>
      </c>
      <c r="I922" s="2" t="s">
        <v>302</v>
      </c>
      <c r="J922" s="2" t="s">
        <v>30</v>
      </c>
      <c r="K922" s="2" t="s">
        <v>30</v>
      </c>
      <c r="L922" s="2" t="s">
        <v>294</v>
      </c>
      <c r="M922" s="2" t="s">
        <v>31</v>
      </c>
      <c r="N922" s="2" t="s">
        <v>368</v>
      </c>
      <c r="O922" s="2" t="s">
        <v>252</v>
      </c>
      <c r="P922" s="2" t="s">
        <v>296</v>
      </c>
      <c r="Q922" s="2" t="s">
        <v>296</v>
      </c>
      <c r="R922" s="2" t="s">
        <v>296</v>
      </c>
      <c r="S922" s="2" t="s">
        <v>34</v>
      </c>
      <c r="T922" s="136">
        <v>3.7970000000000002</v>
      </c>
      <c r="U922" s="2" t="s">
        <v>479</v>
      </c>
      <c r="V922" s="145">
        <v>6.5000000000000002E-2</v>
      </c>
      <c r="W922" s="145">
        <v>7.1529999999999996E-2</v>
      </c>
      <c r="X922" s="4" t="s">
        <v>258</v>
      </c>
      <c r="Z922" s="136">
        <v>3452000</v>
      </c>
      <c r="AA922" s="143">
        <v>1</v>
      </c>
      <c r="AB922" s="156">
        <v>98.84</v>
      </c>
      <c r="AD922" s="136">
        <v>3411.9569999999999</v>
      </c>
      <c r="AG922" s="2" t="s">
        <v>36</v>
      </c>
      <c r="AH922" s="145">
        <v>1.7260000000000001E-2</v>
      </c>
      <c r="AI922" s="145">
        <v>1.3995060023525201E-3</v>
      </c>
      <c r="AJ922" s="145">
        <v>2.6319808524207601E-4</v>
      </c>
    </row>
    <row r="923" spans="1:36" x14ac:dyDescent="0.2">
      <c r="A923" s="2">
        <v>1035</v>
      </c>
      <c r="B923" s="2">
        <v>9940</v>
      </c>
      <c r="C923" s="2" t="s">
        <v>347</v>
      </c>
      <c r="D923" s="2" t="s">
        <v>348</v>
      </c>
      <c r="E923" s="4" t="s">
        <v>247</v>
      </c>
      <c r="F923" s="2" t="s">
        <v>349</v>
      </c>
      <c r="G923" s="2" t="s">
        <v>350</v>
      </c>
      <c r="H923" s="2" t="s">
        <v>250</v>
      </c>
      <c r="I923" s="2" t="s">
        <v>330</v>
      </c>
      <c r="J923" s="2" t="s">
        <v>30</v>
      </c>
      <c r="K923" s="2" t="s">
        <v>30</v>
      </c>
      <c r="L923" s="2" t="s">
        <v>294</v>
      </c>
      <c r="M923" s="2" t="s">
        <v>190</v>
      </c>
      <c r="N923" s="2" t="s">
        <v>308</v>
      </c>
      <c r="O923" s="2" t="s">
        <v>252</v>
      </c>
      <c r="P923" s="2" t="s">
        <v>296</v>
      </c>
      <c r="Q923" s="2" t="s">
        <v>296</v>
      </c>
      <c r="R923" s="2" t="s">
        <v>296</v>
      </c>
      <c r="S923" s="2" t="s">
        <v>34</v>
      </c>
      <c r="T923" s="136">
        <v>4.141</v>
      </c>
      <c r="U923" s="2" t="s">
        <v>351</v>
      </c>
      <c r="V923" s="145">
        <v>4.9000000000000002E-2</v>
      </c>
      <c r="W923" s="145">
        <v>4.9000000000000002E-2</v>
      </c>
      <c r="X923" s="4" t="s">
        <v>258</v>
      </c>
      <c r="Z923" s="136">
        <v>13581087.16</v>
      </c>
      <c r="AA923" s="143">
        <v>1</v>
      </c>
      <c r="AB923" s="156">
        <v>101.85</v>
      </c>
      <c r="AD923" s="136">
        <v>13832.337</v>
      </c>
      <c r="AG923" s="2" t="s">
        <v>36</v>
      </c>
      <c r="AH923" s="145">
        <v>2.9821E-2</v>
      </c>
      <c r="AI923" s="145">
        <v>5.6737057864777998E-3</v>
      </c>
      <c r="AJ923" s="145">
        <v>1.0670254337728101E-3</v>
      </c>
    </row>
    <row r="924" spans="1:36" x14ac:dyDescent="0.2">
      <c r="A924" s="2">
        <v>1035</v>
      </c>
      <c r="B924" s="2">
        <v>9940</v>
      </c>
      <c r="C924" s="2" t="s">
        <v>347</v>
      </c>
      <c r="D924" s="2" t="s">
        <v>348</v>
      </c>
      <c r="E924" s="4" t="s">
        <v>247</v>
      </c>
      <c r="F924" s="2" t="s">
        <v>1581</v>
      </c>
      <c r="G924" s="2" t="s">
        <v>1582</v>
      </c>
      <c r="H924" s="2" t="s">
        <v>250</v>
      </c>
      <c r="I924" s="2" t="s">
        <v>330</v>
      </c>
      <c r="J924" s="2" t="s">
        <v>30</v>
      </c>
      <c r="K924" s="2" t="s">
        <v>30</v>
      </c>
      <c r="L924" s="2" t="s">
        <v>294</v>
      </c>
      <c r="M924" s="2" t="s">
        <v>31</v>
      </c>
      <c r="N924" s="2" t="s">
        <v>308</v>
      </c>
      <c r="O924" s="2" t="s">
        <v>252</v>
      </c>
      <c r="P924" s="2" t="s">
        <v>296</v>
      </c>
      <c r="Q924" s="2" t="s">
        <v>296</v>
      </c>
      <c r="R924" s="2" t="s">
        <v>296</v>
      </c>
      <c r="S924" s="2" t="s">
        <v>34</v>
      </c>
      <c r="T924" s="136">
        <v>2.0219999999999998</v>
      </c>
      <c r="U924" s="2" t="s">
        <v>820</v>
      </c>
      <c r="V924" s="145">
        <v>2.3E-2</v>
      </c>
      <c r="W924" s="145">
        <v>3.4250000000000003E-2</v>
      </c>
      <c r="X924" s="4" t="s">
        <v>258</v>
      </c>
      <c r="Z924" s="136">
        <v>210289</v>
      </c>
      <c r="AA924" s="143">
        <v>1</v>
      </c>
      <c r="AB924" s="156">
        <v>110.71</v>
      </c>
      <c r="AD924" s="136">
        <v>232.81100000000001</v>
      </c>
      <c r="AG924" s="2" t="s">
        <v>36</v>
      </c>
      <c r="AH924" s="145">
        <v>2.5400000000000002E-3</v>
      </c>
      <c r="AI924" s="145">
        <v>9.5493684034174804E-5</v>
      </c>
      <c r="AJ924" s="145">
        <v>1.79590189311497E-5</v>
      </c>
    </row>
    <row r="925" spans="1:36" x14ac:dyDescent="0.2">
      <c r="A925" s="2">
        <v>1035</v>
      </c>
      <c r="B925" s="2">
        <v>9940</v>
      </c>
      <c r="C925" s="2" t="s">
        <v>985</v>
      </c>
      <c r="D925" s="2" t="s">
        <v>986</v>
      </c>
      <c r="E925" s="4" t="s">
        <v>247</v>
      </c>
      <c r="F925" s="2" t="s">
        <v>987</v>
      </c>
      <c r="G925" s="2" t="s">
        <v>988</v>
      </c>
      <c r="H925" s="2" t="s">
        <v>250</v>
      </c>
      <c r="I925" s="2" t="s">
        <v>330</v>
      </c>
      <c r="J925" s="2" t="s">
        <v>30</v>
      </c>
      <c r="K925" s="2" t="s">
        <v>30</v>
      </c>
      <c r="L925" s="2" t="s">
        <v>294</v>
      </c>
      <c r="M925" s="2" t="s">
        <v>31</v>
      </c>
      <c r="N925" s="2" t="s">
        <v>308</v>
      </c>
      <c r="O925" s="2" t="s">
        <v>252</v>
      </c>
      <c r="P925" s="2" t="s">
        <v>296</v>
      </c>
      <c r="Q925" s="2" t="s">
        <v>296</v>
      </c>
      <c r="R925" s="2" t="s">
        <v>296</v>
      </c>
      <c r="S925" s="2" t="s">
        <v>34</v>
      </c>
      <c r="T925" s="136">
        <v>1.9890000000000001</v>
      </c>
      <c r="U925" s="2" t="s">
        <v>820</v>
      </c>
      <c r="V925" s="145">
        <v>2.9499999999999998E-2</v>
      </c>
      <c r="W925" s="145">
        <v>3.8620000000000002E-2</v>
      </c>
      <c r="X925" s="4" t="s">
        <v>258</v>
      </c>
      <c r="Z925" s="136">
        <v>1940233.72</v>
      </c>
      <c r="AA925" s="143">
        <v>1</v>
      </c>
      <c r="AB925" s="156">
        <v>109.81</v>
      </c>
      <c r="AD925" s="136">
        <v>2130.5709999999999</v>
      </c>
      <c r="AG925" s="2" t="s">
        <v>36</v>
      </c>
      <c r="AH925" s="145">
        <v>7.9609999999999993E-3</v>
      </c>
      <c r="AI925" s="145">
        <v>8.7391095051875701E-4</v>
      </c>
      <c r="AJ925" s="145">
        <v>1.6435205598402399E-4</v>
      </c>
    </row>
    <row r="926" spans="1:36" x14ac:dyDescent="0.2">
      <c r="A926" s="2">
        <v>1035</v>
      </c>
      <c r="B926" s="2">
        <v>9940</v>
      </c>
      <c r="C926" s="2" t="s">
        <v>989</v>
      </c>
      <c r="D926" s="2" t="s">
        <v>990</v>
      </c>
      <c r="E926" s="4" t="s">
        <v>247</v>
      </c>
      <c r="F926" s="2" t="s">
        <v>991</v>
      </c>
      <c r="G926" s="2" t="s">
        <v>992</v>
      </c>
      <c r="H926" s="2" t="s">
        <v>250</v>
      </c>
      <c r="I926" s="2" t="s">
        <v>293</v>
      </c>
      <c r="J926" s="2" t="s">
        <v>30</v>
      </c>
      <c r="K926" s="2" t="s">
        <v>30</v>
      </c>
      <c r="L926" s="2" t="s">
        <v>294</v>
      </c>
      <c r="M926" s="2" t="s">
        <v>31</v>
      </c>
      <c r="N926" s="2" t="s">
        <v>368</v>
      </c>
      <c r="O926" s="2" t="s">
        <v>252</v>
      </c>
      <c r="P926" s="2" t="s">
        <v>296</v>
      </c>
      <c r="Q926" s="2" t="s">
        <v>296</v>
      </c>
      <c r="R926" s="2" t="s">
        <v>296</v>
      </c>
      <c r="S926" s="2" t="s">
        <v>34</v>
      </c>
      <c r="T926" s="136">
        <v>2.528</v>
      </c>
      <c r="U926" s="2" t="s">
        <v>325</v>
      </c>
      <c r="V926" s="145">
        <v>5.5E-2</v>
      </c>
      <c r="W926" s="145">
        <v>5.04E-2</v>
      </c>
      <c r="X926" s="4" t="s">
        <v>258</v>
      </c>
      <c r="Z926" s="136">
        <v>1520520</v>
      </c>
      <c r="AA926" s="143">
        <v>1</v>
      </c>
      <c r="AB926" s="156">
        <v>102.2</v>
      </c>
      <c r="AD926" s="136">
        <v>1553.971</v>
      </c>
      <c r="AG926" s="2" t="s">
        <v>36</v>
      </c>
      <c r="AH926" s="145">
        <v>2.8188999999999999E-2</v>
      </c>
      <c r="AI926" s="145">
        <v>6.3740325134374197E-4</v>
      </c>
      <c r="AJ926" s="145">
        <v>1.19873237412875E-4</v>
      </c>
    </row>
    <row r="927" spans="1:36" x14ac:dyDescent="0.2">
      <c r="A927" s="2">
        <v>1035</v>
      </c>
      <c r="B927" s="2">
        <v>9940</v>
      </c>
      <c r="C927" s="2" t="s">
        <v>993</v>
      </c>
      <c r="D927" s="2" t="s">
        <v>994</v>
      </c>
      <c r="E927" s="4" t="s">
        <v>365</v>
      </c>
      <c r="F927" s="2" t="s">
        <v>995</v>
      </c>
      <c r="G927" s="2" t="s">
        <v>996</v>
      </c>
      <c r="H927" s="2" t="s">
        <v>250</v>
      </c>
      <c r="I927" s="2" t="s">
        <v>393</v>
      </c>
      <c r="J927" s="2" t="s">
        <v>30</v>
      </c>
      <c r="K927" s="2" t="s">
        <v>95</v>
      </c>
      <c r="L927" s="2" t="s">
        <v>294</v>
      </c>
      <c r="M927" s="2" t="s">
        <v>31</v>
      </c>
      <c r="N927" s="2" t="s">
        <v>511</v>
      </c>
      <c r="O927" s="2" t="s">
        <v>252</v>
      </c>
      <c r="P927" s="2" t="s">
        <v>395</v>
      </c>
      <c r="Q927" s="2" t="s">
        <v>310</v>
      </c>
      <c r="R927" s="2" t="s">
        <v>255</v>
      </c>
      <c r="S927" s="2" t="s">
        <v>34</v>
      </c>
      <c r="T927" s="136">
        <v>1.345</v>
      </c>
      <c r="U927" s="2" t="s">
        <v>997</v>
      </c>
      <c r="V927" s="145">
        <v>7.9135999999999998E-2</v>
      </c>
      <c r="W927" s="145">
        <v>6.2979999999999994E-2</v>
      </c>
      <c r="X927" s="4" t="s">
        <v>258</v>
      </c>
      <c r="Z927" s="136">
        <v>6042667</v>
      </c>
      <c r="AA927" s="143">
        <v>1</v>
      </c>
      <c r="AB927" s="156">
        <v>105.12</v>
      </c>
      <c r="AD927" s="136">
        <v>6352.0519999999997</v>
      </c>
      <c r="AG927" s="2" t="s">
        <v>36</v>
      </c>
      <c r="AH927" s="145">
        <v>1.4352999999999999E-2</v>
      </c>
      <c r="AI927" s="145">
        <v>2.6054650727223298E-3</v>
      </c>
      <c r="AJ927" s="145">
        <v>4.8999676825458097E-4</v>
      </c>
    </row>
    <row r="928" spans="1:36" x14ac:dyDescent="0.2">
      <c r="A928" s="2">
        <v>1035</v>
      </c>
      <c r="B928" s="2">
        <v>9940</v>
      </c>
      <c r="C928" s="2" t="s">
        <v>998</v>
      </c>
      <c r="D928" s="2" t="s">
        <v>999</v>
      </c>
      <c r="E928" s="4" t="s">
        <v>247</v>
      </c>
      <c r="F928" s="2" t="s">
        <v>1000</v>
      </c>
      <c r="G928" s="2" t="s">
        <v>1001</v>
      </c>
      <c r="H928" s="2" t="s">
        <v>250</v>
      </c>
      <c r="I928" s="2" t="s">
        <v>330</v>
      </c>
      <c r="J928" s="2" t="s">
        <v>30</v>
      </c>
      <c r="K928" s="2" t="s">
        <v>30</v>
      </c>
      <c r="L928" s="2" t="s">
        <v>294</v>
      </c>
      <c r="M928" s="2" t="s">
        <v>31</v>
      </c>
      <c r="N928" s="2" t="s">
        <v>281</v>
      </c>
      <c r="O928" s="2" t="s">
        <v>252</v>
      </c>
      <c r="P928" s="2" t="s">
        <v>920</v>
      </c>
      <c r="Q928" s="2" t="s">
        <v>310</v>
      </c>
      <c r="R928" s="2" t="s">
        <v>255</v>
      </c>
      <c r="S928" s="2" t="s">
        <v>34</v>
      </c>
      <c r="T928" s="136">
        <v>2.4390000000000001</v>
      </c>
      <c r="U928" s="2" t="s">
        <v>1002</v>
      </c>
      <c r="V928" s="145">
        <v>1.9599999999999999E-2</v>
      </c>
      <c r="W928" s="145">
        <v>2.877E-2</v>
      </c>
      <c r="X928" s="4" t="s">
        <v>258</v>
      </c>
      <c r="Z928" s="136">
        <v>15429755.779999999</v>
      </c>
      <c r="AA928" s="143">
        <v>1</v>
      </c>
      <c r="AB928" s="156">
        <v>114.79</v>
      </c>
      <c r="AD928" s="136">
        <v>17711.816999999999</v>
      </c>
      <c r="AG928" s="2" t="s">
        <v>36</v>
      </c>
      <c r="AH928" s="145">
        <v>1.3475000000000001E-2</v>
      </c>
      <c r="AI928" s="145">
        <v>7.2649787734839601E-3</v>
      </c>
      <c r="AJ928" s="145">
        <v>1.36628817546412E-3</v>
      </c>
    </row>
    <row r="929" spans="1:36" x14ac:dyDescent="0.2">
      <c r="A929" s="2">
        <v>1035</v>
      </c>
      <c r="B929" s="2">
        <v>9940</v>
      </c>
      <c r="C929" s="2" t="s">
        <v>998</v>
      </c>
      <c r="D929" s="2" t="s">
        <v>999</v>
      </c>
      <c r="E929" s="4" t="s">
        <v>247</v>
      </c>
      <c r="F929" s="2" t="s">
        <v>1003</v>
      </c>
      <c r="G929" s="2" t="s">
        <v>1004</v>
      </c>
      <c r="H929" s="2" t="s">
        <v>250</v>
      </c>
      <c r="I929" s="2" t="s">
        <v>330</v>
      </c>
      <c r="J929" s="2" t="s">
        <v>30</v>
      </c>
      <c r="K929" s="2" t="s">
        <v>30</v>
      </c>
      <c r="L929" s="2" t="s">
        <v>294</v>
      </c>
      <c r="M929" s="2" t="s">
        <v>31</v>
      </c>
      <c r="N929" s="2" t="s">
        <v>281</v>
      </c>
      <c r="O929" s="2" t="s">
        <v>252</v>
      </c>
      <c r="P929" s="2" t="s">
        <v>920</v>
      </c>
      <c r="Q929" s="2" t="s">
        <v>310</v>
      </c>
      <c r="R929" s="2" t="s">
        <v>255</v>
      </c>
      <c r="S929" s="2" t="s">
        <v>34</v>
      </c>
      <c r="T929" s="136">
        <v>6.149</v>
      </c>
      <c r="U929" s="2" t="s">
        <v>1005</v>
      </c>
      <c r="V929" s="145">
        <v>1.5800000000000002E-2</v>
      </c>
      <c r="W929" s="145">
        <v>3.1539999999999999E-2</v>
      </c>
      <c r="X929" s="4" t="s">
        <v>258</v>
      </c>
      <c r="Z929" s="136">
        <v>16949949.48</v>
      </c>
      <c r="AA929" s="143">
        <v>1</v>
      </c>
      <c r="AB929" s="156">
        <v>105.26</v>
      </c>
      <c r="AD929" s="136">
        <v>17841.517</v>
      </c>
      <c r="AG929" s="2" t="s">
        <v>36</v>
      </c>
      <c r="AH929" s="145">
        <v>1.537E-2</v>
      </c>
      <c r="AI929" s="145">
        <v>7.3181787894762802E-3</v>
      </c>
      <c r="AJ929" s="145">
        <v>1.37629323605013E-3</v>
      </c>
    </row>
    <row r="930" spans="1:36" x14ac:dyDescent="0.2">
      <c r="A930" s="2">
        <v>1035</v>
      </c>
      <c r="B930" s="2">
        <v>9940</v>
      </c>
      <c r="C930" s="2" t="s">
        <v>998</v>
      </c>
      <c r="D930" s="2" t="s">
        <v>999</v>
      </c>
      <c r="E930" s="4" t="s">
        <v>247</v>
      </c>
      <c r="F930" s="2" t="s">
        <v>1006</v>
      </c>
      <c r="G930" s="2" t="s">
        <v>1007</v>
      </c>
      <c r="H930" s="2" t="s">
        <v>250</v>
      </c>
      <c r="I930" s="2" t="s">
        <v>330</v>
      </c>
      <c r="J930" s="2" t="s">
        <v>30</v>
      </c>
      <c r="K930" s="2" t="s">
        <v>30</v>
      </c>
      <c r="L930" s="2" t="s">
        <v>294</v>
      </c>
      <c r="M930" s="2" t="s">
        <v>31</v>
      </c>
      <c r="N930" s="2" t="s">
        <v>281</v>
      </c>
      <c r="O930" s="2" t="s">
        <v>252</v>
      </c>
      <c r="P930" s="2" t="s">
        <v>448</v>
      </c>
      <c r="Q930" s="2" t="s">
        <v>254</v>
      </c>
      <c r="R930" s="2" t="s">
        <v>255</v>
      </c>
      <c r="S930" s="2" t="s">
        <v>34</v>
      </c>
      <c r="T930" s="136">
        <v>7.0220000000000002</v>
      </c>
      <c r="U930" s="2" t="s">
        <v>1008</v>
      </c>
      <c r="V930" s="145">
        <v>0.03</v>
      </c>
      <c r="W930" s="145">
        <v>3.3149999999999999E-2</v>
      </c>
      <c r="X930" s="4" t="s">
        <v>258</v>
      </c>
      <c r="Z930" s="136">
        <v>10825255</v>
      </c>
      <c r="AA930" s="143">
        <v>1</v>
      </c>
      <c r="AB930" s="156">
        <v>102.81</v>
      </c>
      <c r="AD930" s="136">
        <v>11129.445</v>
      </c>
      <c r="AG930" s="2" t="s">
        <v>36</v>
      </c>
      <c r="AH930" s="145">
        <v>2.3533999999999999E-2</v>
      </c>
      <c r="AI930" s="145">
        <v>4.5650415656545004E-3</v>
      </c>
      <c r="AJ930" s="145">
        <v>8.58524505869253E-4</v>
      </c>
    </row>
    <row r="931" spans="1:36" x14ac:dyDescent="0.2">
      <c r="A931" s="2">
        <v>1035</v>
      </c>
      <c r="B931" s="2">
        <v>9940</v>
      </c>
      <c r="C931" s="2" t="s">
        <v>1009</v>
      </c>
      <c r="D931" s="2" t="s">
        <v>1010</v>
      </c>
      <c r="E931" s="4" t="s">
        <v>247</v>
      </c>
      <c r="F931" s="2" t="s">
        <v>1759</v>
      </c>
      <c r="G931" s="2" t="s">
        <v>1760</v>
      </c>
      <c r="H931" s="2" t="s">
        <v>250</v>
      </c>
      <c r="I931" s="2" t="s">
        <v>330</v>
      </c>
      <c r="J931" s="2" t="s">
        <v>30</v>
      </c>
      <c r="K931" s="2" t="s">
        <v>30</v>
      </c>
      <c r="L931" s="2" t="s">
        <v>294</v>
      </c>
      <c r="M931" s="2" t="s">
        <v>31</v>
      </c>
      <c r="N931" s="2" t="s">
        <v>593</v>
      </c>
      <c r="O931" s="2" t="s">
        <v>252</v>
      </c>
      <c r="P931" s="2" t="s">
        <v>253</v>
      </c>
      <c r="Q931" s="2" t="s">
        <v>254</v>
      </c>
      <c r="R931" s="2" t="s">
        <v>255</v>
      </c>
      <c r="S931" s="2" t="s">
        <v>34</v>
      </c>
      <c r="T931" s="136">
        <v>0.752</v>
      </c>
      <c r="U931" s="2" t="s">
        <v>1013</v>
      </c>
      <c r="V931" s="145">
        <v>2.4500000000000001E-2</v>
      </c>
      <c r="W931" s="145">
        <v>2.852E-2</v>
      </c>
      <c r="X931" s="4" t="s">
        <v>258</v>
      </c>
      <c r="Z931" s="136">
        <v>68000</v>
      </c>
      <c r="AA931" s="143">
        <v>1</v>
      </c>
      <c r="AB931" s="156">
        <v>116.94</v>
      </c>
      <c r="AD931" s="136">
        <v>79.519000000000005</v>
      </c>
      <c r="AG931" s="2" t="s">
        <v>36</v>
      </c>
      <c r="AH931" s="145">
        <v>1.6459999999999999E-3</v>
      </c>
      <c r="AI931" s="145">
        <v>3.2616942190554899E-5</v>
      </c>
      <c r="AJ931" s="145">
        <v>6.1341049745945501E-6</v>
      </c>
    </row>
    <row r="932" spans="1:36" x14ac:dyDescent="0.2">
      <c r="A932" s="2">
        <v>1035</v>
      </c>
      <c r="B932" s="2">
        <v>9940</v>
      </c>
      <c r="C932" s="2" t="s">
        <v>1009</v>
      </c>
      <c r="D932" s="2" t="s">
        <v>1010</v>
      </c>
      <c r="E932" s="4" t="s">
        <v>247</v>
      </c>
      <c r="F932" s="2" t="s">
        <v>1011</v>
      </c>
      <c r="G932" s="2" t="s">
        <v>1012</v>
      </c>
      <c r="H932" s="2" t="s">
        <v>250</v>
      </c>
      <c r="I932" s="2" t="s">
        <v>302</v>
      </c>
      <c r="J932" s="2" t="s">
        <v>30</v>
      </c>
      <c r="K932" s="2" t="s">
        <v>30</v>
      </c>
      <c r="L932" s="2" t="s">
        <v>294</v>
      </c>
      <c r="M932" s="2" t="s">
        <v>31</v>
      </c>
      <c r="N932" s="2" t="s">
        <v>593</v>
      </c>
      <c r="O932" s="2" t="s">
        <v>252</v>
      </c>
      <c r="P932" s="2" t="s">
        <v>253</v>
      </c>
      <c r="Q932" s="2" t="s">
        <v>254</v>
      </c>
      <c r="R932" s="2" t="s">
        <v>255</v>
      </c>
      <c r="S932" s="2" t="s">
        <v>34</v>
      </c>
      <c r="T932" s="136">
        <v>0.745</v>
      </c>
      <c r="U932" s="2" t="s">
        <v>1013</v>
      </c>
      <c r="V932" s="145">
        <v>3.5499999999999997E-2</v>
      </c>
      <c r="W932" s="145">
        <v>5.0459999999999998E-2</v>
      </c>
      <c r="X932" s="4" t="s">
        <v>258</v>
      </c>
      <c r="Z932" s="136">
        <v>882944</v>
      </c>
      <c r="AA932" s="143">
        <v>1</v>
      </c>
      <c r="AB932" s="156">
        <v>99.79</v>
      </c>
      <c r="AD932" s="136">
        <v>881.09</v>
      </c>
      <c r="AG932" s="2" t="s">
        <v>36</v>
      </c>
      <c r="AH932" s="145">
        <v>3.1059999999999998E-3</v>
      </c>
      <c r="AI932" s="145">
        <v>3.6140272594977998E-4</v>
      </c>
      <c r="AJ932" s="145">
        <v>6.7967200791818402E-5</v>
      </c>
    </row>
    <row r="933" spans="1:36" x14ac:dyDescent="0.2">
      <c r="A933" s="2">
        <v>1035</v>
      </c>
      <c r="B933" s="2">
        <v>9940</v>
      </c>
      <c r="C933" s="2" t="s">
        <v>1014</v>
      </c>
      <c r="D933" s="2" t="s">
        <v>1015</v>
      </c>
      <c r="E933" s="4" t="s">
        <v>247</v>
      </c>
      <c r="F933" s="2" t="s">
        <v>1016</v>
      </c>
      <c r="G933" s="2" t="s">
        <v>1017</v>
      </c>
      <c r="H933" s="2" t="s">
        <v>250</v>
      </c>
      <c r="I933" s="2" t="s">
        <v>302</v>
      </c>
      <c r="J933" s="2" t="s">
        <v>30</v>
      </c>
      <c r="K933" s="2" t="s">
        <v>95</v>
      </c>
      <c r="L933" s="2" t="s">
        <v>294</v>
      </c>
      <c r="M933" s="2" t="s">
        <v>31</v>
      </c>
      <c r="N933" s="2" t="s">
        <v>323</v>
      </c>
      <c r="O933" s="2" t="s">
        <v>252</v>
      </c>
      <c r="P933" s="2" t="s">
        <v>296</v>
      </c>
      <c r="Q933" s="2" t="s">
        <v>296</v>
      </c>
      <c r="R933" s="2" t="s">
        <v>296</v>
      </c>
      <c r="S933" s="2" t="s">
        <v>34</v>
      </c>
      <c r="T933" s="136">
        <v>1.198</v>
      </c>
      <c r="U933" s="2" t="s">
        <v>317</v>
      </c>
      <c r="V933" s="145">
        <v>6.7500000000000004E-2</v>
      </c>
      <c r="W933" s="145">
        <v>7.7460000000000001E-2</v>
      </c>
      <c r="X933" s="4" t="s">
        <v>258</v>
      </c>
      <c r="Z933" s="136">
        <v>2665113</v>
      </c>
      <c r="AA933" s="143">
        <v>1</v>
      </c>
      <c r="AB933" s="156">
        <v>100.7</v>
      </c>
      <c r="AD933" s="136">
        <v>2683.7689999999998</v>
      </c>
      <c r="AG933" s="2" t="s">
        <v>36</v>
      </c>
      <c r="AH933" s="145">
        <v>8.3580000000000008E-3</v>
      </c>
      <c r="AI933" s="145">
        <v>1.1008200724964799E-3</v>
      </c>
      <c r="AJ933" s="145">
        <v>2.0702571821063E-4</v>
      </c>
    </row>
    <row r="934" spans="1:36" x14ac:dyDescent="0.2">
      <c r="A934" s="2">
        <v>1035</v>
      </c>
      <c r="B934" s="2">
        <v>9940</v>
      </c>
      <c r="C934" s="2" t="s">
        <v>1018</v>
      </c>
      <c r="D934" s="2" t="s">
        <v>1019</v>
      </c>
      <c r="E934" s="4" t="s">
        <v>365</v>
      </c>
      <c r="F934" s="2" t="s">
        <v>1761</v>
      </c>
      <c r="G934" s="2" t="s">
        <v>1762</v>
      </c>
      <c r="H934" s="2" t="s">
        <v>250</v>
      </c>
      <c r="I934" s="2" t="s">
        <v>302</v>
      </c>
      <c r="J934" s="2" t="s">
        <v>30</v>
      </c>
      <c r="K934" s="2" t="s">
        <v>30</v>
      </c>
      <c r="L934" s="2" t="s">
        <v>294</v>
      </c>
      <c r="M934" s="2" t="s">
        <v>31</v>
      </c>
      <c r="N934" s="2" t="s">
        <v>323</v>
      </c>
      <c r="O934" s="2" t="s">
        <v>252</v>
      </c>
      <c r="P934" s="2" t="s">
        <v>253</v>
      </c>
      <c r="Q934" s="2" t="s">
        <v>254</v>
      </c>
      <c r="R934" s="2" t="s">
        <v>255</v>
      </c>
      <c r="S934" s="2" t="s">
        <v>34</v>
      </c>
      <c r="T934" s="136">
        <v>3.1970000000000001</v>
      </c>
      <c r="U934" s="2" t="s">
        <v>1763</v>
      </c>
      <c r="V934" s="145">
        <v>6.3899999999999998E-2</v>
      </c>
      <c r="W934" s="145">
        <v>5.9150000000000001E-2</v>
      </c>
      <c r="X934" s="4" t="s">
        <v>258</v>
      </c>
      <c r="Z934" s="136">
        <v>1131276</v>
      </c>
      <c r="AA934" s="143">
        <v>1</v>
      </c>
      <c r="AB934" s="156">
        <v>101.73</v>
      </c>
      <c r="AD934" s="136">
        <v>1150.847</v>
      </c>
      <c r="AG934" s="2" t="s">
        <v>36</v>
      </c>
      <c r="AH934" s="145">
        <v>2.7460000000000002E-3</v>
      </c>
      <c r="AI934" s="145">
        <v>4.72050932465628E-4</v>
      </c>
      <c r="AJ934" s="145">
        <v>8.8776254873392402E-5</v>
      </c>
    </row>
    <row r="935" spans="1:36" x14ac:dyDescent="0.2">
      <c r="A935" s="2">
        <v>1035</v>
      </c>
      <c r="B935" s="2">
        <v>9940</v>
      </c>
      <c r="C935" s="2" t="s">
        <v>1018</v>
      </c>
      <c r="D935" s="2" t="s">
        <v>1019</v>
      </c>
      <c r="E935" s="4" t="s">
        <v>365</v>
      </c>
      <c r="F935" s="2" t="s">
        <v>1020</v>
      </c>
      <c r="G935" s="2" t="s">
        <v>1021</v>
      </c>
      <c r="H935" s="2" t="s">
        <v>250</v>
      </c>
      <c r="I935" s="2" t="s">
        <v>302</v>
      </c>
      <c r="J935" s="2" t="s">
        <v>30</v>
      </c>
      <c r="K935" s="2" t="s">
        <v>95</v>
      </c>
      <c r="L935" s="2" t="s">
        <v>294</v>
      </c>
      <c r="M935" s="2" t="s">
        <v>190</v>
      </c>
      <c r="N935" s="2" t="s">
        <v>323</v>
      </c>
      <c r="O935" s="2" t="s">
        <v>252</v>
      </c>
      <c r="P935" s="2" t="s">
        <v>253</v>
      </c>
      <c r="Q935" s="2" t="s">
        <v>254</v>
      </c>
      <c r="R935" s="2" t="s">
        <v>255</v>
      </c>
      <c r="S935" s="2" t="s">
        <v>34</v>
      </c>
      <c r="T935" s="136">
        <v>2.3479999999999999</v>
      </c>
      <c r="U935" s="2" t="s">
        <v>136</v>
      </c>
      <c r="V935" s="145">
        <v>6.4399999999999999E-2</v>
      </c>
      <c r="W935" s="145">
        <v>5.9810000000000002E-2</v>
      </c>
      <c r="X935" s="4" t="s">
        <v>258</v>
      </c>
      <c r="Z935" s="136">
        <v>5705371.0999999996</v>
      </c>
      <c r="AA935" s="143">
        <v>1</v>
      </c>
      <c r="AB935" s="156">
        <v>101.26</v>
      </c>
      <c r="AD935" s="136">
        <v>5777.259</v>
      </c>
      <c r="AG935" s="2" t="s">
        <v>36</v>
      </c>
      <c r="AH935" s="145">
        <v>1.0090999999999999E-2</v>
      </c>
      <c r="AI935" s="145">
        <v>2.3696983308697998E-3</v>
      </c>
      <c r="AJ935" s="145">
        <v>4.4565729781641201E-4</v>
      </c>
    </row>
    <row r="936" spans="1:36" x14ac:dyDescent="0.2">
      <c r="A936" s="2">
        <v>1035</v>
      </c>
      <c r="B936" s="2">
        <v>9940</v>
      </c>
      <c r="C936" s="2" t="s">
        <v>1022</v>
      </c>
      <c r="D936" s="2" t="s">
        <v>1023</v>
      </c>
      <c r="E936" s="4" t="s">
        <v>247</v>
      </c>
      <c r="F936" s="2" t="s">
        <v>1024</v>
      </c>
      <c r="G936" s="2" t="s">
        <v>1025</v>
      </c>
      <c r="H936" s="2" t="s">
        <v>250</v>
      </c>
      <c r="I936" s="2" t="s">
        <v>330</v>
      </c>
      <c r="J936" s="2" t="s">
        <v>30</v>
      </c>
      <c r="K936" s="2" t="s">
        <v>30</v>
      </c>
      <c r="L936" s="2" t="s">
        <v>294</v>
      </c>
      <c r="M936" s="2" t="s">
        <v>31</v>
      </c>
      <c r="N936" s="2" t="s">
        <v>281</v>
      </c>
      <c r="O936" s="2" t="s">
        <v>252</v>
      </c>
      <c r="P936" s="2" t="s">
        <v>103</v>
      </c>
      <c r="Q936" s="2" t="s">
        <v>254</v>
      </c>
      <c r="R936" s="2" t="s">
        <v>255</v>
      </c>
      <c r="S936" s="2" t="s">
        <v>34</v>
      </c>
      <c r="T936" s="136">
        <v>2.6619999999999999</v>
      </c>
      <c r="U936" s="2" t="s">
        <v>1026</v>
      </c>
      <c r="V936" s="145">
        <v>1.34E-2</v>
      </c>
      <c r="W936" s="145">
        <v>2.8070000000000001E-2</v>
      </c>
      <c r="X936" s="4" t="s">
        <v>258</v>
      </c>
      <c r="Z936" s="136">
        <v>21416482.48</v>
      </c>
      <c r="AA936" s="143">
        <v>1</v>
      </c>
      <c r="AB936" s="156">
        <v>113.01</v>
      </c>
      <c r="AD936" s="136">
        <v>24202.767</v>
      </c>
      <c r="AG936" s="2" t="s">
        <v>36</v>
      </c>
      <c r="AH936" s="145">
        <v>8.8140000000000007E-3</v>
      </c>
      <c r="AI936" s="145">
        <v>9.9274168656005597E-3</v>
      </c>
      <c r="AJ936" s="145">
        <v>1.8669995741595999E-3</v>
      </c>
    </row>
    <row r="937" spans="1:36" x14ac:dyDescent="0.2">
      <c r="A937" s="2">
        <v>1035</v>
      </c>
      <c r="B937" s="2">
        <v>9940</v>
      </c>
      <c r="C937" s="2" t="s">
        <v>1022</v>
      </c>
      <c r="D937" s="2" t="s">
        <v>1023</v>
      </c>
      <c r="E937" s="4" t="s">
        <v>247</v>
      </c>
      <c r="F937" s="2" t="s">
        <v>1027</v>
      </c>
      <c r="G937" s="2" t="s">
        <v>1028</v>
      </c>
      <c r="H937" s="2" t="s">
        <v>250</v>
      </c>
      <c r="I937" s="2" t="s">
        <v>330</v>
      </c>
      <c r="J937" s="2" t="s">
        <v>30</v>
      </c>
      <c r="K937" s="2" t="s">
        <v>30</v>
      </c>
      <c r="L937" s="2" t="s">
        <v>294</v>
      </c>
      <c r="M937" s="2" t="s">
        <v>31</v>
      </c>
      <c r="N937" s="2" t="s">
        <v>281</v>
      </c>
      <c r="O937" s="2" t="s">
        <v>252</v>
      </c>
      <c r="P937" s="2" t="s">
        <v>97</v>
      </c>
      <c r="Q937" s="2" t="s">
        <v>310</v>
      </c>
      <c r="R937" s="2" t="s">
        <v>255</v>
      </c>
      <c r="S937" s="2" t="s">
        <v>34</v>
      </c>
      <c r="T937" s="136">
        <v>2.0680000000000001</v>
      </c>
      <c r="U937" s="2" t="s">
        <v>297</v>
      </c>
      <c r="V937" s="145">
        <v>1.77E-2</v>
      </c>
      <c r="W937" s="145">
        <v>2.751E-2</v>
      </c>
      <c r="X937" s="4" t="s">
        <v>258</v>
      </c>
      <c r="Z937" s="136">
        <v>6105896.5700000003</v>
      </c>
      <c r="AA937" s="143">
        <v>1</v>
      </c>
      <c r="AB937" s="156">
        <v>113.81</v>
      </c>
      <c r="AD937" s="136">
        <v>6949.1210000000001</v>
      </c>
      <c r="AG937" s="2" t="s">
        <v>36</v>
      </c>
      <c r="AH937" s="145">
        <v>2.3530000000000001E-3</v>
      </c>
      <c r="AI937" s="145">
        <v>2.8503691463719299E-3</v>
      </c>
      <c r="AJ937" s="145">
        <v>5.36054650924758E-4</v>
      </c>
    </row>
    <row r="938" spans="1:36" x14ac:dyDescent="0.2">
      <c r="A938" s="2">
        <v>1035</v>
      </c>
      <c r="B938" s="2">
        <v>9940</v>
      </c>
      <c r="C938" s="2" t="s">
        <v>1022</v>
      </c>
      <c r="D938" s="2" t="s">
        <v>1023</v>
      </c>
      <c r="E938" s="4" t="s">
        <v>247</v>
      </c>
      <c r="F938" s="2" t="s">
        <v>1029</v>
      </c>
      <c r="G938" s="2" t="s">
        <v>1030</v>
      </c>
      <c r="H938" s="2" t="s">
        <v>250</v>
      </c>
      <c r="I938" s="2" t="s">
        <v>330</v>
      </c>
      <c r="J938" s="2" t="s">
        <v>30</v>
      </c>
      <c r="K938" s="2" t="s">
        <v>30</v>
      </c>
      <c r="L938" s="2" t="s">
        <v>294</v>
      </c>
      <c r="M938" s="2" t="s">
        <v>31</v>
      </c>
      <c r="N938" s="2" t="s">
        <v>281</v>
      </c>
      <c r="O938" s="2" t="s">
        <v>252</v>
      </c>
      <c r="P938" s="2" t="s">
        <v>103</v>
      </c>
      <c r="Q938" s="2" t="s">
        <v>254</v>
      </c>
      <c r="R938" s="2" t="s">
        <v>255</v>
      </c>
      <c r="S938" s="2" t="s">
        <v>34</v>
      </c>
      <c r="T938" s="136">
        <v>3.0000000000000001E-3</v>
      </c>
      <c r="U938" s="2" t="s">
        <v>743</v>
      </c>
      <c r="V938" s="145">
        <v>6.4999999999999997E-3</v>
      </c>
      <c r="W938" s="145">
        <v>0.25729000000000002</v>
      </c>
      <c r="X938" s="4" t="s">
        <v>258</v>
      </c>
      <c r="Z938" s="136">
        <v>0</v>
      </c>
      <c r="AA938" s="143">
        <v>1</v>
      </c>
      <c r="AB938" s="156">
        <v>0</v>
      </c>
      <c r="AC938" s="136">
        <v>21272.008999999998</v>
      </c>
      <c r="AD938" s="136">
        <v>21272.008999999998</v>
      </c>
      <c r="AG938" s="2" t="s">
        <v>36</v>
      </c>
      <c r="AH938" s="145">
        <v>0</v>
      </c>
      <c r="AI938" s="145">
        <v>8.7252874654597801E-3</v>
      </c>
      <c r="AJ938" s="145">
        <v>1.64092111804837E-3</v>
      </c>
    </row>
    <row r="939" spans="1:36" x14ac:dyDescent="0.2">
      <c r="A939" s="2">
        <v>1035</v>
      </c>
      <c r="B939" s="2">
        <v>9940</v>
      </c>
      <c r="C939" s="2" t="s">
        <v>1031</v>
      </c>
      <c r="D939" s="2" t="s">
        <v>1032</v>
      </c>
      <c r="E939" s="4" t="s">
        <v>247</v>
      </c>
      <c r="F939" s="2" t="s">
        <v>1033</v>
      </c>
      <c r="G939" s="2" t="s">
        <v>1034</v>
      </c>
      <c r="H939" s="2" t="s">
        <v>250</v>
      </c>
      <c r="I939" s="2" t="s">
        <v>302</v>
      </c>
      <c r="J939" s="2" t="s">
        <v>30</v>
      </c>
      <c r="K939" s="2" t="s">
        <v>30</v>
      </c>
      <c r="L939" s="2" t="s">
        <v>294</v>
      </c>
      <c r="M939" s="2" t="s">
        <v>31</v>
      </c>
      <c r="N939" s="2" t="s">
        <v>281</v>
      </c>
      <c r="O939" s="2" t="s">
        <v>252</v>
      </c>
      <c r="P939" s="2" t="s">
        <v>264</v>
      </c>
      <c r="Q939" s="2" t="s">
        <v>254</v>
      </c>
      <c r="R939" s="2" t="s">
        <v>255</v>
      </c>
      <c r="S939" s="2" t="s">
        <v>34</v>
      </c>
      <c r="T939" s="136">
        <v>1.7050000000000001</v>
      </c>
      <c r="U939" s="2" t="s">
        <v>650</v>
      </c>
      <c r="V939" s="145">
        <v>1.44E-2</v>
      </c>
      <c r="W939" s="145">
        <v>4.6460000000000001E-2</v>
      </c>
      <c r="X939" s="4" t="s">
        <v>258</v>
      </c>
      <c r="Z939" s="136">
        <v>9803771.25</v>
      </c>
      <c r="AA939" s="143">
        <v>1</v>
      </c>
      <c r="AB939" s="156">
        <v>94.81</v>
      </c>
      <c r="AD939" s="136">
        <v>9294.9560000000001</v>
      </c>
      <c r="AG939" s="2" t="s">
        <v>36</v>
      </c>
      <c r="AH939" s="145">
        <v>3.2679E-2</v>
      </c>
      <c r="AI939" s="145">
        <v>3.8125764209012399E-3</v>
      </c>
      <c r="AJ939" s="145">
        <v>7.1701215438412403E-4</v>
      </c>
    </row>
    <row r="940" spans="1:36" x14ac:dyDescent="0.2">
      <c r="A940" s="2">
        <v>1035</v>
      </c>
      <c r="B940" s="2">
        <v>9940</v>
      </c>
      <c r="C940" s="2" t="s">
        <v>1035</v>
      </c>
      <c r="D940" s="2" t="s">
        <v>1036</v>
      </c>
      <c r="E940" s="4" t="s">
        <v>247</v>
      </c>
      <c r="F940" s="2" t="s">
        <v>1037</v>
      </c>
      <c r="G940" s="2" t="s">
        <v>1038</v>
      </c>
      <c r="H940" s="2" t="s">
        <v>250</v>
      </c>
      <c r="I940" s="2" t="s">
        <v>302</v>
      </c>
      <c r="J940" s="2" t="s">
        <v>30</v>
      </c>
      <c r="K940" s="2" t="s">
        <v>30</v>
      </c>
      <c r="L940" s="2" t="s">
        <v>294</v>
      </c>
      <c r="M940" s="2" t="s">
        <v>31</v>
      </c>
      <c r="N940" s="2" t="s">
        <v>368</v>
      </c>
      <c r="O940" s="2" t="s">
        <v>252</v>
      </c>
      <c r="P940" s="2" t="s">
        <v>345</v>
      </c>
      <c r="Q940" s="2" t="s">
        <v>310</v>
      </c>
      <c r="R940" s="2" t="s">
        <v>255</v>
      </c>
      <c r="S940" s="2" t="s">
        <v>34</v>
      </c>
      <c r="T940" s="136">
        <v>1.135</v>
      </c>
      <c r="U940" s="2" t="s">
        <v>124</v>
      </c>
      <c r="V940" s="145">
        <v>0.06</v>
      </c>
      <c r="W940" s="145">
        <v>5.5219999999999998E-2</v>
      </c>
      <c r="X940" s="4" t="s">
        <v>258</v>
      </c>
      <c r="Z940" s="136">
        <v>381426.05</v>
      </c>
      <c r="AA940" s="143">
        <v>1</v>
      </c>
      <c r="AB940" s="156">
        <v>102.62</v>
      </c>
      <c r="AD940" s="136">
        <v>391.41899999999998</v>
      </c>
      <c r="AG940" s="2" t="s">
        <v>36</v>
      </c>
      <c r="AH940" s="145">
        <v>1.526E-3</v>
      </c>
      <c r="AI940" s="145">
        <v>1.6055121719156699E-4</v>
      </c>
      <c r="AJ940" s="145">
        <v>3.01940633888478E-5</v>
      </c>
    </row>
    <row r="941" spans="1:36" x14ac:dyDescent="0.2">
      <c r="A941" s="2">
        <v>1035</v>
      </c>
      <c r="B941" s="2">
        <v>9940</v>
      </c>
      <c r="C941" s="2" t="s">
        <v>1035</v>
      </c>
      <c r="D941" s="2" t="s">
        <v>1036</v>
      </c>
      <c r="E941" s="4" t="s">
        <v>247</v>
      </c>
      <c r="F941" s="2" t="s">
        <v>1583</v>
      </c>
      <c r="G941" s="2" t="s">
        <v>1584</v>
      </c>
      <c r="H941" s="2" t="s">
        <v>250</v>
      </c>
      <c r="I941" s="2" t="s">
        <v>302</v>
      </c>
      <c r="J941" s="2" t="s">
        <v>30</v>
      </c>
      <c r="K941" s="2" t="s">
        <v>30</v>
      </c>
      <c r="L941" s="2" t="s">
        <v>294</v>
      </c>
      <c r="M941" s="2" t="s">
        <v>31</v>
      </c>
      <c r="N941" s="2" t="s">
        <v>368</v>
      </c>
      <c r="O941" s="2" t="s">
        <v>252</v>
      </c>
      <c r="P941" s="2" t="s">
        <v>345</v>
      </c>
      <c r="Q941" s="2" t="s">
        <v>310</v>
      </c>
      <c r="R941" s="2" t="s">
        <v>255</v>
      </c>
      <c r="S941" s="2" t="s">
        <v>34</v>
      </c>
      <c r="T941" s="136">
        <v>2.9420000000000002</v>
      </c>
      <c r="U941" s="2" t="s">
        <v>556</v>
      </c>
      <c r="V941" s="145">
        <v>5.6899999999999999E-2</v>
      </c>
      <c r="W941" s="145">
        <v>6.3200000000000006E-2</v>
      </c>
      <c r="X941" s="4" t="s">
        <v>258</v>
      </c>
      <c r="Z941" s="136">
        <v>1815739</v>
      </c>
      <c r="AA941" s="143">
        <v>1</v>
      </c>
      <c r="AB941" s="156">
        <v>99.68</v>
      </c>
      <c r="AD941" s="136">
        <v>1809.9290000000001</v>
      </c>
      <c r="AG941" s="2" t="s">
        <v>36</v>
      </c>
      <c r="AH941" s="145">
        <v>7.2630000000000004E-3</v>
      </c>
      <c r="AI941" s="145">
        <v>7.4239099064563399E-4</v>
      </c>
      <c r="AJ941" s="145">
        <v>1.3961775577271199E-4</v>
      </c>
    </row>
    <row r="942" spans="1:36" x14ac:dyDescent="0.2">
      <c r="A942" s="2">
        <v>1035</v>
      </c>
      <c r="B942" s="2">
        <v>9940</v>
      </c>
      <c r="C942" s="2" t="s">
        <v>352</v>
      </c>
      <c r="D942" s="2" t="s">
        <v>353</v>
      </c>
      <c r="E942" s="4" t="s">
        <v>247</v>
      </c>
      <c r="F942" s="2" t="s">
        <v>1039</v>
      </c>
      <c r="G942" s="2" t="s">
        <v>1040</v>
      </c>
      <c r="H942" s="2" t="s">
        <v>250</v>
      </c>
      <c r="I942" s="2" t="s">
        <v>302</v>
      </c>
      <c r="J942" s="2" t="s">
        <v>30</v>
      </c>
      <c r="K942" s="2" t="s">
        <v>30</v>
      </c>
      <c r="L942" s="2" t="s">
        <v>294</v>
      </c>
      <c r="M942" s="2" t="s">
        <v>31</v>
      </c>
      <c r="N942" s="2" t="s">
        <v>263</v>
      </c>
      <c r="O942" s="2" t="s">
        <v>252</v>
      </c>
      <c r="P942" s="2" t="s">
        <v>264</v>
      </c>
      <c r="Q942" s="2" t="s">
        <v>254</v>
      </c>
      <c r="R942" s="2" t="s">
        <v>255</v>
      </c>
      <c r="S942" s="2" t="s">
        <v>34</v>
      </c>
      <c r="T942" s="136">
        <v>0.159</v>
      </c>
      <c r="U942" s="2" t="s">
        <v>1041</v>
      </c>
      <c r="V942" s="145">
        <v>3.7600000000000001E-2</v>
      </c>
      <c r="W942" s="145">
        <v>4.4990000000000002E-2</v>
      </c>
      <c r="X942" s="4" t="s">
        <v>258</v>
      </c>
      <c r="Z942" s="136">
        <v>4513914</v>
      </c>
      <c r="AA942" s="143">
        <v>1</v>
      </c>
      <c r="AB942" s="156">
        <v>101.17</v>
      </c>
      <c r="AD942" s="136">
        <v>4566.7269999999999</v>
      </c>
      <c r="AG942" s="2" t="s">
        <v>36</v>
      </c>
      <c r="AH942" s="145">
        <v>3.7429999999999998E-3</v>
      </c>
      <c r="AI942" s="145">
        <v>1.8731660257325601E-3</v>
      </c>
      <c r="AJ942" s="145">
        <v>3.5227695378553601E-4</v>
      </c>
    </row>
    <row r="943" spans="1:36" x14ac:dyDescent="0.2">
      <c r="A943" s="2">
        <v>1035</v>
      </c>
      <c r="B943" s="2">
        <v>9940</v>
      </c>
      <c r="C943" s="2" t="s">
        <v>352</v>
      </c>
      <c r="D943" s="2" t="s">
        <v>353</v>
      </c>
      <c r="E943" s="4" t="s">
        <v>247</v>
      </c>
      <c r="F943" s="2" t="s">
        <v>1042</v>
      </c>
      <c r="G943" s="2" t="s">
        <v>1043</v>
      </c>
      <c r="H943" s="2" t="s">
        <v>250</v>
      </c>
      <c r="I943" s="2" t="s">
        <v>330</v>
      </c>
      <c r="J943" s="2" t="s">
        <v>30</v>
      </c>
      <c r="K943" s="2" t="s">
        <v>30</v>
      </c>
      <c r="L943" s="2" t="s">
        <v>294</v>
      </c>
      <c r="M943" s="2" t="s">
        <v>31</v>
      </c>
      <c r="N943" s="2" t="s">
        <v>263</v>
      </c>
      <c r="O943" s="2" t="s">
        <v>252</v>
      </c>
      <c r="P943" s="2" t="s">
        <v>264</v>
      </c>
      <c r="Q943" s="2" t="s">
        <v>254</v>
      </c>
      <c r="R943" s="2" t="s">
        <v>255</v>
      </c>
      <c r="S943" s="2" t="s">
        <v>34</v>
      </c>
      <c r="T943" s="136">
        <v>3.5870000000000002</v>
      </c>
      <c r="U943" s="2" t="s">
        <v>1044</v>
      </c>
      <c r="V943" s="145">
        <v>1E-3</v>
      </c>
      <c r="W943" s="145">
        <v>2.5610000000000001E-2</v>
      </c>
      <c r="X943" s="4" t="s">
        <v>258</v>
      </c>
      <c r="Z943" s="136">
        <v>3176687.79</v>
      </c>
      <c r="AA943" s="143">
        <v>1</v>
      </c>
      <c r="AB943" s="156">
        <v>103.24</v>
      </c>
      <c r="AD943" s="136">
        <v>3279.6120000000001</v>
      </c>
      <c r="AG943" s="2" t="s">
        <v>36</v>
      </c>
      <c r="AH943" s="145">
        <v>3.228E-3</v>
      </c>
      <c r="AI943" s="145">
        <v>1.3452214117445501E-3</v>
      </c>
      <c r="AJ943" s="145">
        <v>2.5298905413956399E-4</v>
      </c>
    </row>
    <row r="944" spans="1:36" x14ac:dyDescent="0.2">
      <c r="A944" s="2">
        <v>1035</v>
      </c>
      <c r="B944" s="2">
        <v>9940</v>
      </c>
      <c r="C944" s="2" t="s">
        <v>352</v>
      </c>
      <c r="D944" s="2" t="s">
        <v>353</v>
      </c>
      <c r="E944" s="4" t="s">
        <v>247</v>
      </c>
      <c r="F944" s="2" t="s">
        <v>354</v>
      </c>
      <c r="G944" s="2" t="s">
        <v>355</v>
      </c>
      <c r="H944" s="2" t="s">
        <v>250</v>
      </c>
      <c r="I944" s="2" t="s">
        <v>330</v>
      </c>
      <c r="J944" s="2" t="s">
        <v>30</v>
      </c>
      <c r="K944" s="2" t="s">
        <v>30</v>
      </c>
      <c r="L944" s="2" t="s">
        <v>294</v>
      </c>
      <c r="M944" s="2" t="s">
        <v>31</v>
      </c>
      <c r="N944" s="2" t="s">
        <v>263</v>
      </c>
      <c r="O944" s="2" t="s">
        <v>252</v>
      </c>
      <c r="P944" s="2" t="s">
        <v>264</v>
      </c>
      <c r="Q944" s="2" t="s">
        <v>254</v>
      </c>
      <c r="R944" s="2" t="s">
        <v>255</v>
      </c>
      <c r="S944" s="2" t="s">
        <v>34</v>
      </c>
      <c r="T944" s="136">
        <v>3.9660000000000002</v>
      </c>
      <c r="U944" s="2" t="s">
        <v>356</v>
      </c>
      <c r="V944" s="145">
        <v>1.3899999999999999E-2</v>
      </c>
      <c r="W944" s="145">
        <v>2.5260000000000001E-2</v>
      </c>
      <c r="X944" s="4" t="s">
        <v>258</v>
      </c>
      <c r="Z944" s="136">
        <v>8815029.0899999999</v>
      </c>
      <c r="AA944" s="143">
        <v>1</v>
      </c>
      <c r="AB944" s="156">
        <v>103.09</v>
      </c>
      <c r="AD944" s="136">
        <v>9087.4130000000005</v>
      </c>
      <c r="AG944" s="2" t="s">
        <v>36</v>
      </c>
      <c r="AH944" s="145">
        <v>5.509E-3</v>
      </c>
      <c r="AI944" s="145">
        <v>3.7274474646186101E-3</v>
      </c>
      <c r="AJ944" s="145">
        <v>7.0100237789543299E-4</v>
      </c>
    </row>
    <row r="945" spans="1:36" x14ac:dyDescent="0.2">
      <c r="A945" s="2">
        <v>1035</v>
      </c>
      <c r="B945" s="2">
        <v>9940</v>
      </c>
      <c r="C945" s="2" t="s">
        <v>352</v>
      </c>
      <c r="D945" s="2" t="s">
        <v>353</v>
      </c>
      <c r="E945" s="4" t="s">
        <v>247</v>
      </c>
      <c r="F945" s="2" t="s">
        <v>1045</v>
      </c>
      <c r="G945" s="2" t="s">
        <v>1046</v>
      </c>
      <c r="H945" s="2" t="s">
        <v>250</v>
      </c>
      <c r="I945" s="2" t="s">
        <v>330</v>
      </c>
      <c r="J945" s="2" t="s">
        <v>30</v>
      </c>
      <c r="K945" s="2" t="s">
        <v>30</v>
      </c>
      <c r="L945" s="2" t="s">
        <v>294</v>
      </c>
      <c r="M945" s="2" t="s">
        <v>31</v>
      </c>
      <c r="N945" s="2" t="s">
        <v>263</v>
      </c>
      <c r="O945" s="2" t="s">
        <v>252</v>
      </c>
      <c r="P945" s="2" t="s">
        <v>264</v>
      </c>
      <c r="Q945" s="2" t="s">
        <v>254</v>
      </c>
      <c r="R945" s="2" t="s">
        <v>255</v>
      </c>
      <c r="S945" s="2" t="s">
        <v>34</v>
      </c>
      <c r="T945" s="136">
        <v>1.54</v>
      </c>
      <c r="U945" s="2" t="s">
        <v>1047</v>
      </c>
      <c r="V945" s="145">
        <v>6.0000000000000001E-3</v>
      </c>
      <c r="W945" s="145">
        <v>2.4459999999999999E-2</v>
      </c>
      <c r="X945" s="4" t="s">
        <v>258</v>
      </c>
      <c r="Z945" s="136">
        <v>12075451.449999999</v>
      </c>
      <c r="AA945" s="143">
        <v>1</v>
      </c>
      <c r="AB945" s="156">
        <v>113.98</v>
      </c>
      <c r="AD945" s="136">
        <v>13763.6</v>
      </c>
      <c r="AG945" s="2" t="s">
        <v>36</v>
      </c>
      <c r="AH945" s="145">
        <v>1.3573E-2</v>
      </c>
      <c r="AI945" s="145">
        <v>5.6455111629752103E-3</v>
      </c>
      <c r="AJ945" s="145">
        <v>1.0617230121272199E-3</v>
      </c>
    </row>
    <row r="946" spans="1:36" x14ac:dyDescent="0.2">
      <c r="A946" s="2">
        <v>1035</v>
      </c>
      <c r="B946" s="2">
        <v>9940</v>
      </c>
      <c r="C946" s="2" t="s">
        <v>352</v>
      </c>
      <c r="D946" s="2" t="s">
        <v>353</v>
      </c>
      <c r="E946" s="4" t="s">
        <v>247</v>
      </c>
      <c r="F946" s="2" t="s">
        <v>1048</v>
      </c>
      <c r="G946" s="2" t="s">
        <v>1049</v>
      </c>
      <c r="H946" s="2" t="s">
        <v>250</v>
      </c>
      <c r="I946" s="2" t="s">
        <v>330</v>
      </c>
      <c r="J946" s="2" t="s">
        <v>30</v>
      </c>
      <c r="K946" s="2" t="s">
        <v>30</v>
      </c>
      <c r="L946" s="2" t="s">
        <v>294</v>
      </c>
      <c r="M946" s="2" t="s">
        <v>31</v>
      </c>
      <c r="N946" s="2" t="s">
        <v>263</v>
      </c>
      <c r="O946" s="2" t="s">
        <v>252</v>
      </c>
      <c r="P946" s="2" t="s">
        <v>264</v>
      </c>
      <c r="Q946" s="2" t="s">
        <v>254</v>
      </c>
      <c r="R946" s="2" t="s">
        <v>255</v>
      </c>
      <c r="S946" s="2" t="s">
        <v>34</v>
      </c>
      <c r="T946" s="136">
        <v>3.0529999999999999</v>
      </c>
      <c r="U946" s="2" t="s">
        <v>1050</v>
      </c>
      <c r="V946" s="145">
        <v>1.7500000000000002E-2</v>
      </c>
      <c r="W946" s="145">
        <v>2.554E-2</v>
      </c>
      <c r="X946" s="4" t="s">
        <v>258</v>
      </c>
      <c r="Z946" s="136">
        <v>15039766.199999999</v>
      </c>
      <c r="AA946" s="143">
        <v>1</v>
      </c>
      <c r="AB946" s="156">
        <v>112.78</v>
      </c>
      <c r="AD946" s="136">
        <v>16961.848000000002</v>
      </c>
      <c r="AG946" s="2" t="s">
        <v>36</v>
      </c>
      <c r="AH946" s="145">
        <v>6.7470000000000004E-3</v>
      </c>
      <c r="AI946" s="145">
        <v>6.9573590542930802E-3</v>
      </c>
      <c r="AJ946" s="145">
        <v>1.30843567541221E-3</v>
      </c>
    </row>
    <row r="947" spans="1:36" x14ac:dyDescent="0.2">
      <c r="A947" s="2">
        <v>1035</v>
      </c>
      <c r="B947" s="2">
        <v>9940</v>
      </c>
      <c r="C947" s="2" t="s">
        <v>1585</v>
      </c>
      <c r="D947" s="2" t="s">
        <v>1586</v>
      </c>
      <c r="E947" s="4" t="s">
        <v>247</v>
      </c>
      <c r="F947" s="2" t="s">
        <v>1587</v>
      </c>
      <c r="G947" s="2" t="s">
        <v>1588</v>
      </c>
      <c r="H947" s="2" t="s">
        <v>250</v>
      </c>
      <c r="I947" s="2" t="s">
        <v>302</v>
      </c>
      <c r="J947" s="2" t="s">
        <v>30</v>
      </c>
      <c r="K947" s="2" t="s">
        <v>30</v>
      </c>
      <c r="L947" s="2" t="s">
        <v>294</v>
      </c>
      <c r="M947" s="2" t="s">
        <v>31</v>
      </c>
      <c r="N947" s="2" t="s">
        <v>1589</v>
      </c>
      <c r="O947" s="2" t="s">
        <v>252</v>
      </c>
      <c r="P947" s="2" t="s">
        <v>339</v>
      </c>
      <c r="Q947" s="2" t="s">
        <v>254</v>
      </c>
      <c r="R947" s="2" t="s">
        <v>255</v>
      </c>
      <c r="S947" s="2" t="s">
        <v>34</v>
      </c>
      <c r="T947" s="136">
        <v>1.1419999999999999</v>
      </c>
      <c r="U947" s="2" t="s">
        <v>1590</v>
      </c>
      <c r="V947" s="145">
        <v>2.29E-2</v>
      </c>
      <c r="W947" s="145">
        <v>4.8680000000000001E-2</v>
      </c>
      <c r="X947" s="4" t="s">
        <v>258</v>
      </c>
      <c r="Z947" s="136">
        <v>4126740.46</v>
      </c>
      <c r="AA947" s="143">
        <v>1</v>
      </c>
      <c r="AB947" s="156">
        <v>97.94</v>
      </c>
      <c r="AD947" s="136">
        <v>4041.73</v>
      </c>
      <c r="AG947" s="2" t="s">
        <v>36</v>
      </c>
      <c r="AH947" s="145">
        <v>1.2456999999999999E-2</v>
      </c>
      <c r="AI947" s="145">
        <v>1.6578242855291199E-3</v>
      </c>
      <c r="AJ947" s="145">
        <v>3.1177871112064698E-4</v>
      </c>
    </row>
    <row r="948" spans="1:36" x14ac:dyDescent="0.2">
      <c r="A948" s="2">
        <v>1035</v>
      </c>
      <c r="B948" s="2">
        <v>9940</v>
      </c>
      <c r="C948" s="2" t="s">
        <v>357</v>
      </c>
      <c r="D948" s="2" t="s">
        <v>358</v>
      </c>
      <c r="E948" s="4" t="s">
        <v>247</v>
      </c>
      <c r="F948" s="2" t="s">
        <v>1051</v>
      </c>
      <c r="G948" s="2" t="s">
        <v>1052</v>
      </c>
      <c r="H948" s="2" t="s">
        <v>250</v>
      </c>
      <c r="I948" s="2" t="s">
        <v>302</v>
      </c>
      <c r="J948" s="2" t="s">
        <v>30</v>
      </c>
      <c r="K948" s="2" t="s">
        <v>30</v>
      </c>
      <c r="L948" s="2" t="s">
        <v>294</v>
      </c>
      <c r="M948" s="2" t="s">
        <v>31</v>
      </c>
      <c r="N948" s="2" t="s">
        <v>361</v>
      </c>
      <c r="O948" s="2" t="s">
        <v>252</v>
      </c>
      <c r="P948" s="2" t="s">
        <v>296</v>
      </c>
      <c r="Q948" s="2" t="s">
        <v>296</v>
      </c>
      <c r="R948" s="2" t="s">
        <v>296</v>
      </c>
      <c r="S948" s="2" t="s">
        <v>34</v>
      </c>
      <c r="T948" s="136">
        <v>2.0790000000000002</v>
      </c>
      <c r="U948" s="2" t="s">
        <v>406</v>
      </c>
      <c r="V948" s="145">
        <v>7.4999999999999997E-2</v>
      </c>
      <c r="W948" s="145">
        <v>5.8909999999999997E-2</v>
      </c>
      <c r="X948" s="4" t="s">
        <v>258</v>
      </c>
      <c r="Z948" s="136">
        <v>1893707.58</v>
      </c>
      <c r="AA948" s="143">
        <v>1</v>
      </c>
      <c r="AB948" s="156">
        <v>119.62</v>
      </c>
      <c r="AD948" s="136">
        <v>2265.2530000000002</v>
      </c>
      <c r="AG948" s="2" t="s">
        <v>36</v>
      </c>
      <c r="AH948" s="145">
        <v>1.3219E-2</v>
      </c>
      <c r="AI948" s="145">
        <v>9.2915454862086799E-4</v>
      </c>
      <c r="AJ948" s="145">
        <v>1.7474144282332099E-4</v>
      </c>
    </row>
    <row r="949" spans="1:36" x14ac:dyDescent="0.2">
      <c r="A949" s="2">
        <v>1035</v>
      </c>
      <c r="B949" s="2">
        <v>9940</v>
      </c>
      <c r="C949" s="2" t="s">
        <v>357</v>
      </c>
      <c r="D949" s="2" t="s">
        <v>358</v>
      </c>
      <c r="E949" s="4" t="s">
        <v>247</v>
      </c>
      <c r="F949" s="2" t="s">
        <v>359</v>
      </c>
      <c r="G949" s="2" t="s">
        <v>360</v>
      </c>
      <c r="H949" s="2" t="s">
        <v>250</v>
      </c>
      <c r="I949" s="2" t="s">
        <v>302</v>
      </c>
      <c r="J949" s="2" t="s">
        <v>30</v>
      </c>
      <c r="K949" s="2" t="s">
        <v>30</v>
      </c>
      <c r="L949" s="2" t="s">
        <v>294</v>
      </c>
      <c r="M949" s="2" t="s">
        <v>31</v>
      </c>
      <c r="N949" s="2" t="s">
        <v>361</v>
      </c>
      <c r="O949" s="2" t="s">
        <v>252</v>
      </c>
      <c r="P949" s="2" t="s">
        <v>296</v>
      </c>
      <c r="Q949" s="2" t="s">
        <v>296</v>
      </c>
      <c r="R949" s="2" t="s">
        <v>296</v>
      </c>
      <c r="S949" s="2" t="s">
        <v>34</v>
      </c>
      <c r="T949" s="136">
        <v>2.3340000000000001</v>
      </c>
      <c r="U949" s="2" t="s">
        <v>362</v>
      </c>
      <c r="V949" s="145">
        <v>0.10539999999999999</v>
      </c>
      <c r="W949" s="145">
        <v>5.033E-2</v>
      </c>
      <c r="X949" s="4" t="s">
        <v>258</v>
      </c>
      <c r="Z949" s="136">
        <v>4150097.24</v>
      </c>
      <c r="AA949" s="143">
        <v>1</v>
      </c>
      <c r="AB949" s="156">
        <v>135.04</v>
      </c>
      <c r="AD949" s="136">
        <v>5604.2910000000002</v>
      </c>
      <c r="AG949" s="2" t="s">
        <v>36</v>
      </c>
      <c r="AH949" s="145">
        <v>1.6938999999999999E-2</v>
      </c>
      <c r="AI949" s="145">
        <v>2.29875106605396E-3</v>
      </c>
      <c r="AJ949" s="145">
        <v>4.3231460102104098E-4</v>
      </c>
    </row>
    <row r="950" spans="1:36" x14ac:dyDescent="0.2">
      <c r="A950" s="2">
        <v>1035</v>
      </c>
      <c r="B950" s="2">
        <v>9940</v>
      </c>
      <c r="C950" s="2" t="s">
        <v>363</v>
      </c>
      <c r="D950" s="2" t="s">
        <v>364</v>
      </c>
      <c r="E950" s="4" t="s">
        <v>365</v>
      </c>
      <c r="F950" s="2" t="s">
        <v>366</v>
      </c>
      <c r="G950" s="2" t="s">
        <v>367</v>
      </c>
      <c r="H950" s="2" t="s">
        <v>250</v>
      </c>
      <c r="I950" s="2" t="s">
        <v>330</v>
      </c>
      <c r="J950" s="2" t="s">
        <v>30</v>
      </c>
      <c r="K950" s="2" t="s">
        <v>30</v>
      </c>
      <c r="L950" s="2" t="s">
        <v>294</v>
      </c>
      <c r="M950" s="2" t="s">
        <v>31</v>
      </c>
      <c r="N950" s="2" t="s">
        <v>368</v>
      </c>
      <c r="O950" s="2" t="s">
        <v>252</v>
      </c>
      <c r="P950" s="2" t="s">
        <v>296</v>
      </c>
      <c r="Q950" s="2" t="s">
        <v>296</v>
      </c>
      <c r="R950" s="2" t="s">
        <v>296</v>
      </c>
      <c r="S950" s="2" t="s">
        <v>34</v>
      </c>
      <c r="T950" s="136">
        <v>2.7559999999999998</v>
      </c>
      <c r="U950" s="233">
        <v>45664</v>
      </c>
      <c r="V950" s="145">
        <v>0.06</v>
      </c>
      <c r="W950" s="145">
        <v>1E-4</v>
      </c>
      <c r="X950" s="4" t="s">
        <v>258</v>
      </c>
      <c r="Z950" s="136">
        <v>3325980</v>
      </c>
      <c r="AA950" s="143">
        <v>1</v>
      </c>
      <c r="AB950" s="156">
        <v>9.86</v>
      </c>
      <c r="AD950" s="136">
        <v>327.94200000000001</v>
      </c>
      <c r="AG950" s="2" t="s">
        <v>36</v>
      </c>
      <c r="AH950" s="145">
        <v>2.8244999999999999E-2</v>
      </c>
      <c r="AI950" s="145">
        <v>1.3451409373273901E-4</v>
      </c>
      <c r="AJ950" s="145">
        <v>2.5297391971894001E-5</v>
      </c>
    </row>
    <row r="951" spans="1:36" x14ac:dyDescent="0.2">
      <c r="A951" s="2">
        <v>1035</v>
      </c>
      <c r="B951" s="2">
        <v>9940</v>
      </c>
      <c r="C951" s="2" t="s">
        <v>363</v>
      </c>
      <c r="D951" s="2" t="s">
        <v>364</v>
      </c>
      <c r="E951" s="4" t="s">
        <v>365</v>
      </c>
      <c r="F951" s="2" t="s">
        <v>371</v>
      </c>
      <c r="G951" s="2" t="s">
        <v>372</v>
      </c>
      <c r="H951" s="2" t="s">
        <v>250</v>
      </c>
      <c r="I951" s="2" t="s">
        <v>330</v>
      </c>
      <c r="J951" s="2" t="s">
        <v>30</v>
      </c>
      <c r="K951" s="2" t="s">
        <v>30</v>
      </c>
      <c r="L951" s="2" t="s">
        <v>294</v>
      </c>
      <c r="M951" s="2" t="s">
        <v>31</v>
      </c>
      <c r="N951" s="2" t="s">
        <v>368</v>
      </c>
      <c r="O951" s="2" t="s">
        <v>252</v>
      </c>
      <c r="P951" s="2" t="s">
        <v>296</v>
      </c>
      <c r="Q951" s="2" t="s">
        <v>296</v>
      </c>
      <c r="R951" s="2" t="s">
        <v>296</v>
      </c>
      <c r="S951" s="2" t="s">
        <v>34</v>
      </c>
      <c r="T951" s="136">
        <v>2.8039999999999998</v>
      </c>
      <c r="U951" s="233">
        <v>45664</v>
      </c>
      <c r="V951" s="145">
        <v>6.9000000000000006E-2</v>
      </c>
      <c r="W951" s="145">
        <v>1E-4</v>
      </c>
      <c r="X951" s="4" t="s">
        <v>258</v>
      </c>
      <c r="Z951" s="136">
        <v>5309826.28</v>
      </c>
      <c r="AA951" s="143">
        <v>1</v>
      </c>
      <c r="AB951" s="156">
        <v>10.25</v>
      </c>
      <c r="AD951" s="136">
        <v>544.25699999999995</v>
      </c>
      <c r="AG951" s="2" t="s">
        <v>36</v>
      </c>
      <c r="AH951" s="145">
        <v>3.0735999999999999E-2</v>
      </c>
      <c r="AI951" s="145">
        <v>2.2324175071814799E-4</v>
      </c>
      <c r="AJ951" s="145">
        <v>4.1983958079734703E-5</v>
      </c>
    </row>
    <row r="952" spans="1:36" x14ac:dyDescent="0.2">
      <c r="A952" s="2">
        <v>1035</v>
      </c>
      <c r="B952" s="2">
        <v>9940</v>
      </c>
      <c r="C952" s="2" t="s">
        <v>1053</v>
      </c>
      <c r="D952" s="2" t="s">
        <v>1054</v>
      </c>
      <c r="E952" s="4" t="s">
        <v>247</v>
      </c>
      <c r="F952" s="2" t="s">
        <v>1055</v>
      </c>
      <c r="G952" s="2" t="s">
        <v>1056</v>
      </c>
      <c r="H952" s="2" t="s">
        <v>250</v>
      </c>
      <c r="I952" s="2" t="s">
        <v>302</v>
      </c>
      <c r="J952" s="2" t="s">
        <v>30</v>
      </c>
      <c r="K952" s="2" t="s">
        <v>322</v>
      </c>
      <c r="L952" s="2" t="s">
        <v>294</v>
      </c>
      <c r="M952" s="2" t="s">
        <v>31</v>
      </c>
      <c r="N952" s="2" t="s">
        <v>1057</v>
      </c>
      <c r="O952" s="2" t="s">
        <v>252</v>
      </c>
      <c r="P952" s="2" t="s">
        <v>296</v>
      </c>
      <c r="Q952" s="2" t="s">
        <v>296</v>
      </c>
      <c r="R952" s="2" t="s">
        <v>296</v>
      </c>
      <c r="S952" s="2" t="s">
        <v>34</v>
      </c>
      <c r="T952" s="136">
        <v>0.746</v>
      </c>
      <c r="U952" s="2" t="s">
        <v>388</v>
      </c>
      <c r="V952" s="145">
        <v>1.9900000000000001E-2</v>
      </c>
      <c r="W952" s="145">
        <v>5.425E-2</v>
      </c>
      <c r="X952" s="4" t="s">
        <v>258</v>
      </c>
      <c r="Z952" s="136">
        <v>8352393</v>
      </c>
      <c r="AA952" s="143">
        <v>1</v>
      </c>
      <c r="AB952" s="156">
        <v>98.05</v>
      </c>
      <c r="AD952" s="136">
        <v>8189.5209999999997</v>
      </c>
      <c r="AG952" s="2" t="s">
        <v>36</v>
      </c>
      <c r="AH952" s="145">
        <v>5.5683000000000003E-2</v>
      </c>
      <c r="AI952" s="145">
        <v>3.3591528083901298E-3</v>
      </c>
      <c r="AJ952" s="145">
        <v>6.3173904629036605E-4</v>
      </c>
    </row>
    <row r="953" spans="1:36" x14ac:dyDescent="0.2">
      <c r="A953" s="2">
        <v>1035</v>
      </c>
      <c r="B953" s="2">
        <v>9940</v>
      </c>
      <c r="C953" s="2" t="s">
        <v>373</v>
      </c>
      <c r="D953" s="2" t="s">
        <v>374</v>
      </c>
      <c r="E953" s="4" t="s">
        <v>247</v>
      </c>
      <c r="F953" s="2" t="s">
        <v>1058</v>
      </c>
      <c r="G953" s="2" t="s">
        <v>1059</v>
      </c>
      <c r="H953" s="2" t="s">
        <v>250</v>
      </c>
      <c r="I953" s="2" t="s">
        <v>293</v>
      </c>
      <c r="J953" s="2" t="s">
        <v>30</v>
      </c>
      <c r="K953" s="2" t="s">
        <v>30</v>
      </c>
      <c r="L953" s="2" t="s">
        <v>294</v>
      </c>
      <c r="M953" s="2" t="s">
        <v>31</v>
      </c>
      <c r="N953" s="2" t="s">
        <v>308</v>
      </c>
      <c r="O953" s="2" t="s">
        <v>252</v>
      </c>
      <c r="P953" s="2" t="s">
        <v>296</v>
      </c>
      <c r="Q953" s="2" t="s">
        <v>296</v>
      </c>
      <c r="R953" s="2" t="s">
        <v>296</v>
      </c>
      <c r="S953" s="2" t="s">
        <v>34</v>
      </c>
      <c r="T953" s="136">
        <v>0.72299999999999998</v>
      </c>
      <c r="U953" s="2" t="s">
        <v>317</v>
      </c>
      <c r="V953" s="145">
        <v>0.03</v>
      </c>
      <c r="W953" s="145">
        <v>7.3389999999999997E-2</v>
      </c>
      <c r="X953" s="4" t="s">
        <v>258</v>
      </c>
      <c r="Z953" s="136">
        <v>497438.64</v>
      </c>
      <c r="AA953" s="143">
        <v>1</v>
      </c>
      <c r="AB953" s="156">
        <v>99</v>
      </c>
      <c r="AD953" s="136">
        <v>492.464</v>
      </c>
      <c r="AG953" s="2" t="s">
        <v>36</v>
      </c>
      <c r="AH953" s="145">
        <v>8.7290000000000006E-3</v>
      </c>
      <c r="AI953" s="145">
        <v>2.01997480993093E-4</v>
      </c>
      <c r="AJ953" s="145">
        <v>3.7988654662242002E-5</v>
      </c>
    </row>
    <row r="954" spans="1:36" x14ac:dyDescent="0.2">
      <c r="A954" s="2">
        <v>1035</v>
      </c>
      <c r="B954" s="2">
        <v>9940</v>
      </c>
      <c r="C954" s="2" t="s">
        <v>373</v>
      </c>
      <c r="D954" s="2" t="s">
        <v>374</v>
      </c>
      <c r="E954" s="4" t="s">
        <v>247</v>
      </c>
      <c r="F954" s="2" t="s">
        <v>375</v>
      </c>
      <c r="G954" s="2" t="s">
        <v>376</v>
      </c>
      <c r="H954" s="2" t="s">
        <v>250</v>
      </c>
      <c r="I954" s="2" t="s">
        <v>330</v>
      </c>
      <c r="J954" s="2" t="s">
        <v>30</v>
      </c>
      <c r="K954" s="2" t="s">
        <v>30</v>
      </c>
      <c r="L954" s="2" t="s">
        <v>294</v>
      </c>
      <c r="M954" s="2" t="s">
        <v>31</v>
      </c>
      <c r="N954" s="2" t="s">
        <v>308</v>
      </c>
      <c r="O954" s="2" t="s">
        <v>252</v>
      </c>
      <c r="P954" s="2" t="s">
        <v>296</v>
      </c>
      <c r="Q954" s="2" t="s">
        <v>296</v>
      </c>
      <c r="R954" s="2" t="s">
        <v>296</v>
      </c>
      <c r="S954" s="2" t="s">
        <v>34</v>
      </c>
      <c r="T954" s="136">
        <v>1.819</v>
      </c>
      <c r="U954" s="2" t="s">
        <v>297</v>
      </c>
      <c r="V954" s="145">
        <v>0.04</v>
      </c>
      <c r="W954" s="145">
        <v>4.1399999999999999E-2</v>
      </c>
      <c r="X954" s="4" t="s">
        <v>258</v>
      </c>
      <c r="Z954" s="136">
        <v>1088114.2</v>
      </c>
      <c r="AA954" s="143">
        <v>1</v>
      </c>
      <c r="AB954" s="156">
        <v>113.45</v>
      </c>
      <c r="AD954" s="136">
        <v>1234.4659999999999</v>
      </c>
      <c r="AG954" s="2" t="s">
        <v>36</v>
      </c>
      <c r="AH954" s="145">
        <v>1.3032E-2</v>
      </c>
      <c r="AI954" s="145">
        <v>5.0634930687795199E-4</v>
      </c>
      <c r="AJ954" s="145">
        <v>9.5226578385449506E-5</v>
      </c>
    </row>
    <row r="955" spans="1:36" x14ac:dyDescent="0.2">
      <c r="A955" s="2">
        <v>1035</v>
      </c>
      <c r="B955" s="2">
        <v>9940</v>
      </c>
      <c r="C955" s="2" t="s">
        <v>1060</v>
      </c>
      <c r="D955" s="2" t="s">
        <v>1061</v>
      </c>
      <c r="E955" s="4" t="s">
        <v>247</v>
      </c>
      <c r="F955" s="2" t="s">
        <v>1062</v>
      </c>
      <c r="G955" s="2" t="s">
        <v>1063</v>
      </c>
      <c r="H955" s="2" t="s">
        <v>250</v>
      </c>
      <c r="I955" s="2" t="s">
        <v>302</v>
      </c>
      <c r="J955" s="2" t="s">
        <v>30</v>
      </c>
      <c r="K955" s="2" t="s">
        <v>30</v>
      </c>
      <c r="L955" s="2" t="s">
        <v>294</v>
      </c>
      <c r="M955" s="2" t="s">
        <v>31</v>
      </c>
      <c r="N955" s="2" t="s">
        <v>368</v>
      </c>
      <c r="O955" s="2" t="s">
        <v>252</v>
      </c>
      <c r="P955" s="2" t="s">
        <v>309</v>
      </c>
      <c r="Q955" s="2" t="s">
        <v>310</v>
      </c>
      <c r="R955" s="2" t="s">
        <v>255</v>
      </c>
      <c r="S955" s="2" t="s">
        <v>34</v>
      </c>
      <c r="T955" s="136">
        <v>3.3690000000000002</v>
      </c>
      <c r="U955" s="2" t="s">
        <v>325</v>
      </c>
      <c r="V955" s="145">
        <v>5.8900000000000001E-2</v>
      </c>
      <c r="W955" s="145">
        <v>5.6559999999999999E-2</v>
      </c>
      <c r="X955" s="4" t="s">
        <v>258</v>
      </c>
      <c r="Z955" s="136">
        <v>3599411</v>
      </c>
      <c r="AA955" s="143">
        <v>1</v>
      </c>
      <c r="AB955" s="156">
        <v>102.5</v>
      </c>
      <c r="AD955" s="136">
        <v>3689.3960000000002</v>
      </c>
      <c r="AG955" s="2" t="s">
        <v>36</v>
      </c>
      <c r="AH955" s="145">
        <v>1.7916000000000001E-2</v>
      </c>
      <c r="AI955" s="145">
        <v>1.5133052774641E-3</v>
      </c>
      <c r="AJ955" s="145">
        <v>2.8459974501413601E-4</v>
      </c>
    </row>
    <row r="956" spans="1:36" x14ac:dyDescent="0.2">
      <c r="A956" s="2">
        <v>1035</v>
      </c>
      <c r="B956" s="2">
        <v>9940</v>
      </c>
      <c r="C956" s="2" t="s">
        <v>1064</v>
      </c>
      <c r="D956" s="2" t="s">
        <v>1065</v>
      </c>
      <c r="E956" s="4" t="s">
        <v>247</v>
      </c>
      <c r="F956" s="2" t="s">
        <v>1066</v>
      </c>
      <c r="G956" s="2" t="s">
        <v>1067</v>
      </c>
      <c r="H956" s="2" t="s">
        <v>250</v>
      </c>
      <c r="I956" s="2" t="s">
        <v>330</v>
      </c>
      <c r="J956" s="2" t="s">
        <v>30</v>
      </c>
      <c r="K956" s="2" t="s">
        <v>30</v>
      </c>
      <c r="L956" s="2" t="s">
        <v>294</v>
      </c>
      <c r="M956" s="2" t="s">
        <v>31</v>
      </c>
      <c r="N956" s="2" t="s">
        <v>368</v>
      </c>
      <c r="O956" s="2" t="s">
        <v>252</v>
      </c>
      <c r="P956" s="2" t="s">
        <v>296</v>
      </c>
      <c r="Q956" s="2" t="s">
        <v>296</v>
      </c>
      <c r="R956" s="2" t="s">
        <v>296</v>
      </c>
      <c r="S956" s="2" t="s">
        <v>34</v>
      </c>
      <c r="T956" s="136">
        <v>1.1870000000000001</v>
      </c>
      <c r="U956" s="2" t="s">
        <v>528</v>
      </c>
      <c r="V956" s="145">
        <v>2.8500000000000001E-2</v>
      </c>
      <c r="W956" s="145">
        <v>9.4900000000000002E-3</v>
      </c>
      <c r="X956" s="4" t="s">
        <v>258</v>
      </c>
      <c r="Z956" s="136">
        <v>5132063.08</v>
      </c>
      <c r="AA956" s="143">
        <v>1</v>
      </c>
      <c r="AB956" s="156">
        <v>118.99</v>
      </c>
      <c r="AD956" s="136">
        <v>6106.6419999999998</v>
      </c>
      <c r="AG956" s="2" t="s">
        <v>36</v>
      </c>
      <c r="AH956" s="145">
        <v>4.0710000000000003E-2</v>
      </c>
      <c r="AI956" s="145">
        <v>2.5048036762178598E-3</v>
      </c>
      <c r="AJ956" s="145">
        <v>4.7106588351865603E-4</v>
      </c>
    </row>
    <row r="957" spans="1:36" x14ac:dyDescent="0.2">
      <c r="A957" s="2">
        <v>1035</v>
      </c>
      <c r="B957" s="2">
        <v>9940</v>
      </c>
      <c r="C957" s="2" t="s">
        <v>1064</v>
      </c>
      <c r="D957" s="2" t="s">
        <v>1065</v>
      </c>
      <c r="E957" s="4" t="s">
        <v>247</v>
      </c>
      <c r="F957" s="2" t="s">
        <v>1068</v>
      </c>
      <c r="G957" s="2" t="s">
        <v>1069</v>
      </c>
      <c r="H957" s="2" t="s">
        <v>250</v>
      </c>
      <c r="I957" s="2" t="s">
        <v>330</v>
      </c>
      <c r="J957" s="2" t="s">
        <v>30</v>
      </c>
      <c r="K957" s="2" t="s">
        <v>30</v>
      </c>
      <c r="L957" s="2" t="s">
        <v>294</v>
      </c>
      <c r="M957" s="2" t="s">
        <v>31</v>
      </c>
      <c r="N957" s="2" t="s">
        <v>368</v>
      </c>
      <c r="O957" s="2" t="s">
        <v>252</v>
      </c>
      <c r="P957" s="2" t="s">
        <v>296</v>
      </c>
      <c r="Q957" s="2" t="s">
        <v>296</v>
      </c>
      <c r="R957" s="2" t="s">
        <v>296</v>
      </c>
      <c r="S957" s="2" t="s">
        <v>34</v>
      </c>
      <c r="T957" s="136">
        <v>3.01</v>
      </c>
      <c r="U957" s="2" t="s">
        <v>1070</v>
      </c>
      <c r="V957" s="145">
        <v>3.7900000000000003E-2</v>
      </c>
      <c r="W957" s="145">
        <v>2.8750000000000001E-2</v>
      </c>
      <c r="X957" s="4" t="s">
        <v>258</v>
      </c>
      <c r="Z957" s="136">
        <v>5075155.5</v>
      </c>
      <c r="AA957" s="143">
        <v>1</v>
      </c>
      <c r="AB957" s="156">
        <v>111.44</v>
      </c>
      <c r="AD957" s="136">
        <v>5655.7529999999997</v>
      </c>
      <c r="AG957" s="2" t="s">
        <v>36</v>
      </c>
      <c r="AH957" s="145">
        <v>4.2958000000000003E-2</v>
      </c>
      <c r="AI957" s="145">
        <v>2.3198595820616498E-3</v>
      </c>
      <c r="AJ957" s="145">
        <v>4.3628437391675498E-4</v>
      </c>
    </row>
    <row r="958" spans="1:36" x14ac:dyDescent="0.2">
      <c r="A958" s="2">
        <v>1035</v>
      </c>
      <c r="B958" s="2">
        <v>9940</v>
      </c>
      <c r="C958" s="2" t="s">
        <v>1071</v>
      </c>
      <c r="D958" s="2" t="s">
        <v>1072</v>
      </c>
      <c r="E958" s="4" t="s">
        <v>247</v>
      </c>
      <c r="F958" s="2" t="s">
        <v>1073</v>
      </c>
      <c r="G958" s="2" t="s">
        <v>1074</v>
      </c>
      <c r="H958" s="2" t="s">
        <v>250</v>
      </c>
      <c r="I958" s="2" t="s">
        <v>302</v>
      </c>
      <c r="J958" s="2" t="s">
        <v>30</v>
      </c>
      <c r="K958" s="2" t="s">
        <v>30</v>
      </c>
      <c r="L958" s="2" t="s">
        <v>294</v>
      </c>
      <c r="M958" s="2" t="s">
        <v>31</v>
      </c>
      <c r="N958" s="2" t="s">
        <v>368</v>
      </c>
      <c r="O958" s="2" t="s">
        <v>252</v>
      </c>
      <c r="P958" s="2" t="s">
        <v>191</v>
      </c>
      <c r="Q958" s="2" t="s">
        <v>310</v>
      </c>
      <c r="R958" s="2" t="s">
        <v>255</v>
      </c>
      <c r="S958" s="2" t="s">
        <v>34</v>
      </c>
      <c r="T958" s="136">
        <v>1.68</v>
      </c>
      <c r="U958" s="2" t="s">
        <v>820</v>
      </c>
      <c r="V958" s="145">
        <v>5.5500000000000001E-2</v>
      </c>
      <c r="W958" s="145">
        <v>5.833E-2</v>
      </c>
      <c r="X958" s="4" t="s">
        <v>258</v>
      </c>
      <c r="Z958" s="136">
        <v>1188000</v>
      </c>
      <c r="AA958" s="143">
        <v>1</v>
      </c>
      <c r="AB958" s="156">
        <v>100.9</v>
      </c>
      <c r="AD958" s="136">
        <v>1198.692</v>
      </c>
      <c r="AG958" s="2" t="s">
        <v>36</v>
      </c>
      <c r="AH958" s="145">
        <v>8.2500000000000004E-3</v>
      </c>
      <c r="AI958" s="145">
        <v>4.9167581751678399E-4</v>
      </c>
      <c r="AJ958" s="145">
        <v>9.2467008725020998E-5</v>
      </c>
    </row>
    <row r="959" spans="1:36" x14ac:dyDescent="0.2">
      <c r="A959" s="2">
        <v>1035</v>
      </c>
      <c r="B959" s="2">
        <v>9940</v>
      </c>
      <c r="C959" s="2" t="s">
        <v>1075</v>
      </c>
      <c r="D959" s="2" t="s">
        <v>1076</v>
      </c>
      <c r="E959" s="4" t="s">
        <v>247</v>
      </c>
      <c r="F959" s="2" t="s">
        <v>1077</v>
      </c>
      <c r="G959" s="2" t="s">
        <v>1078</v>
      </c>
      <c r="H959" s="2" t="s">
        <v>250</v>
      </c>
      <c r="I959" s="2" t="s">
        <v>302</v>
      </c>
      <c r="J959" s="2" t="s">
        <v>30</v>
      </c>
      <c r="K959" s="2" t="s">
        <v>30</v>
      </c>
      <c r="L959" s="2" t="s">
        <v>294</v>
      </c>
      <c r="M959" s="2" t="s">
        <v>31</v>
      </c>
      <c r="N959" s="2" t="s">
        <v>368</v>
      </c>
      <c r="O959" s="2" t="s">
        <v>252</v>
      </c>
      <c r="P959" s="2" t="s">
        <v>324</v>
      </c>
      <c r="Q959" s="2" t="s">
        <v>254</v>
      </c>
      <c r="R959" s="2" t="s">
        <v>255</v>
      </c>
      <c r="S959" s="2" t="s">
        <v>34</v>
      </c>
      <c r="T959" s="136">
        <v>0.49199999999999999</v>
      </c>
      <c r="U959" s="2" t="s">
        <v>388</v>
      </c>
      <c r="V959" s="145">
        <v>4.9500000000000002E-2</v>
      </c>
      <c r="W959" s="145">
        <v>5.917E-2</v>
      </c>
      <c r="X959" s="4" t="s">
        <v>258</v>
      </c>
      <c r="Z959" s="136">
        <v>2016512.89</v>
      </c>
      <c r="AA959" s="143">
        <v>1</v>
      </c>
      <c r="AB959" s="156">
        <v>100.81</v>
      </c>
      <c r="AD959" s="136">
        <v>2032.847</v>
      </c>
      <c r="AG959" s="2" t="s">
        <v>36</v>
      </c>
      <c r="AH959" s="145">
        <v>4.5830000000000003E-2</v>
      </c>
      <c r="AI959" s="145">
        <v>8.3382681771134305E-4</v>
      </c>
      <c r="AJ959" s="145">
        <v>1.5681363386524399E-4</v>
      </c>
    </row>
    <row r="960" spans="1:36" x14ac:dyDescent="0.2">
      <c r="A960" s="2">
        <v>1035</v>
      </c>
      <c r="B960" s="2">
        <v>9940</v>
      </c>
      <c r="C960" s="2" t="s">
        <v>1079</v>
      </c>
      <c r="D960" s="2" t="s">
        <v>1080</v>
      </c>
      <c r="E960" s="4" t="s">
        <v>247</v>
      </c>
      <c r="F960" s="2" t="s">
        <v>1081</v>
      </c>
      <c r="G960" s="2" t="s">
        <v>1082</v>
      </c>
      <c r="H960" s="2" t="s">
        <v>250</v>
      </c>
      <c r="I960" s="2" t="s">
        <v>302</v>
      </c>
      <c r="J960" s="2" t="s">
        <v>30</v>
      </c>
      <c r="K960" s="2" t="s">
        <v>30</v>
      </c>
      <c r="L960" s="2" t="s">
        <v>294</v>
      </c>
      <c r="M960" s="2" t="s">
        <v>190</v>
      </c>
      <c r="N960" s="2" t="s">
        <v>251</v>
      </c>
      <c r="O960" s="2" t="s">
        <v>252</v>
      </c>
      <c r="P960" s="2" t="s">
        <v>253</v>
      </c>
      <c r="Q960" s="2" t="s">
        <v>254</v>
      </c>
      <c r="R960" s="2" t="s">
        <v>255</v>
      </c>
      <c r="S960" s="2" t="s">
        <v>34</v>
      </c>
      <c r="T960" s="136">
        <v>5.1440000000000001</v>
      </c>
      <c r="U960" s="2" t="s">
        <v>1083</v>
      </c>
      <c r="V960" s="145">
        <v>5.8799999999999998E-2</v>
      </c>
      <c r="W960" s="145">
        <v>5.6169999999999998E-2</v>
      </c>
      <c r="X960" s="4" t="s">
        <v>258</v>
      </c>
      <c r="Z960" s="136">
        <v>7569000</v>
      </c>
      <c r="AA960" s="143">
        <v>1</v>
      </c>
      <c r="AB960" s="156">
        <v>101.654</v>
      </c>
      <c r="AD960" s="136">
        <v>7694.21</v>
      </c>
      <c r="AG960" s="2" t="s">
        <v>36</v>
      </c>
      <c r="AH960" s="145">
        <v>1.6820000000000002E-2</v>
      </c>
      <c r="AI960" s="145">
        <v>3.1559875945002102E-3</v>
      </c>
      <c r="AJ960" s="145">
        <v>5.9353078195013603E-4</v>
      </c>
    </row>
    <row r="961" spans="1:36" x14ac:dyDescent="0.2">
      <c r="A961" s="2">
        <v>1035</v>
      </c>
      <c r="B961" s="2">
        <v>9940</v>
      </c>
      <c r="C961" s="2" t="s">
        <v>377</v>
      </c>
      <c r="D961" s="2" t="s">
        <v>378</v>
      </c>
      <c r="E961" s="4" t="s">
        <v>365</v>
      </c>
      <c r="F961" s="2" t="s">
        <v>379</v>
      </c>
      <c r="G961" s="2" t="s">
        <v>380</v>
      </c>
      <c r="H961" s="2" t="s">
        <v>250</v>
      </c>
      <c r="I961" s="2" t="s">
        <v>330</v>
      </c>
      <c r="J961" s="2" t="s">
        <v>30</v>
      </c>
      <c r="K961" s="2" t="s">
        <v>30</v>
      </c>
      <c r="L961" s="2" t="s">
        <v>294</v>
      </c>
      <c r="M961" s="2" t="s">
        <v>31</v>
      </c>
      <c r="N961" s="2" t="s">
        <v>251</v>
      </c>
      <c r="O961" s="2" t="s">
        <v>252</v>
      </c>
      <c r="P961" s="2" t="s">
        <v>296</v>
      </c>
      <c r="Q961" s="2" t="s">
        <v>296</v>
      </c>
      <c r="R961" s="2" t="s">
        <v>296</v>
      </c>
      <c r="S961" s="2" t="s">
        <v>34</v>
      </c>
      <c r="T961" s="136">
        <v>1.7529999999999999</v>
      </c>
      <c r="U961" s="2" t="s">
        <v>381</v>
      </c>
      <c r="V961" s="145">
        <v>6.8000000000000005E-2</v>
      </c>
      <c r="W961" s="145">
        <v>1E-4</v>
      </c>
      <c r="X961" s="20" t="s">
        <v>258</v>
      </c>
      <c r="Z961" s="136">
        <v>183025.26</v>
      </c>
      <c r="AA961" s="143">
        <v>1</v>
      </c>
      <c r="AB961" s="156">
        <v>26.93</v>
      </c>
      <c r="AD961" s="136">
        <v>49.289000000000001</v>
      </c>
      <c r="AG961" s="2" t="s">
        <v>36</v>
      </c>
      <c r="AH961" s="145">
        <v>4.0299999999999998E-4</v>
      </c>
      <c r="AI961" s="145">
        <v>2.0217089214643299E-5</v>
      </c>
      <c r="AJ961" s="145">
        <v>3.80212672294206E-6</v>
      </c>
    </row>
    <row r="962" spans="1:36" x14ac:dyDescent="0.2">
      <c r="A962" s="2">
        <v>1035</v>
      </c>
      <c r="B962" s="2">
        <v>9940</v>
      </c>
      <c r="C962" s="2" t="s">
        <v>1084</v>
      </c>
      <c r="D962" s="2" t="s">
        <v>1085</v>
      </c>
      <c r="E962" s="4" t="s">
        <v>247</v>
      </c>
      <c r="F962" s="2" t="s">
        <v>1086</v>
      </c>
      <c r="G962" s="2" t="s">
        <v>1087</v>
      </c>
      <c r="H962" s="2" t="s">
        <v>250</v>
      </c>
      <c r="I962" s="2" t="s">
        <v>302</v>
      </c>
      <c r="J962" s="2" t="s">
        <v>30</v>
      </c>
      <c r="K962" s="2" t="s">
        <v>30</v>
      </c>
      <c r="L962" s="2" t="s">
        <v>294</v>
      </c>
      <c r="M962" s="2" t="s">
        <v>31</v>
      </c>
      <c r="N962" s="2" t="s">
        <v>627</v>
      </c>
      <c r="O962" s="2" t="s">
        <v>252</v>
      </c>
      <c r="P962" s="2" t="s">
        <v>339</v>
      </c>
      <c r="Q962" s="2" t="s">
        <v>254</v>
      </c>
      <c r="R962" s="2" t="s">
        <v>255</v>
      </c>
      <c r="S962" s="2" t="s">
        <v>34</v>
      </c>
      <c r="T962" s="136">
        <v>1.518</v>
      </c>
      <c r="U962" s="2" t="s">
        <v>1088</v>
      </c>
      <c r="V962" s="145">
        <v>2.3E-2</v>
      </c>
      <c r="W962" s="145">
        <v>5.1650000000000001E-2</v>
      </c>
      <c r="X962" s="4" t="s">
        <v>258</v>
      </c>
      <c r="Z962" s="136">
        <v>2416882.2000000002</v>
      </c>
      <c r="AA962" s="143">
        <v>1</v>
      </c>
      <c r="AB962" s="156">
        <v>96.07</v>
      </c>
      <c r="AD962" s="136">
        <v>2321.8989999999999</v>
      </c>
      <c r="AG962" s="2" t="s">
        <v>36</v>
      </c>
      <c r="AH962" s="145">
        <v>2.2339999999999999E-3</v>
      </c>
      <c r="AI962" s="145">
        <v>9.5238931772111699E-4</v>
      </c>
      <c r="AJ962" s="145">
        <v>1.7911108949003599E-4</v>
      </c>
    </row>
    <row r="963" spans="1:36" x14ac:dyDescent="0.2">
      <c r="A963" s="2">
        <v>1035</v>
      </c>
      <c r="B963" s="2">
        <v>9940</v>
      </c>
      <c r="C963" s="2" t="s">
        <v>1084</v>
      </c>
      <c r="D963" s="2" t="s">
        <v>1085</v>
      </c>
      <c r="E963" s="4" t="s">
        <v>247</v>
      </c>
      <c r="F963" s="2" t="s">
        <v>1089</v>
      </c>
      <c r="G963" s="2" t="s">
        <v>1090</v>
      </c>
      <c r="H963" s="2" t="s">
        <v>250</v>
      </c>
      <c r="I963" s="2" t="s">
        <v>302</v>
      </c>
      <c r="J963" s="2" t="s">
        <v>30</v>
      </c>
      <c r="K963" s="2" t="s">
        <v>30</v>
      </c>
      <c r="L963" s="2" t="s">
        <v>294</v>
      </c>
      <c r="M963" s="2" t="s">
        <v>31</v>
      </c>
      <c r="N963" s="2" t="s">
        <v>627</v>
      </c>
      <c r="O963" s="2" t="s">
        <v>252</v>
      </c>
      <c r="P963" s="2" t="s">
        <v>339</v>
      </c>
      <c r="Q963" s="2" t="s">
        <v>254</v>
      </c>
      <c r="R963" s="2" t="s">
        <v>255</v>
      </c>
      <c r="S963" s="2" t="s">
        <v>34</v>
      </c>
      <c r="T963" s="136">
        <v>0.90900000000000003</v>
      </c>
      <c r="U963" s="2" t="s">
        <v>1091</v>
      </c>
      <c r="V963" s="145">
        <v>2.75E-2</v>
      </c>
      <c r="W963" s="145">
        <v>5.1909999999999998E-2</v>
      </c>
      <c r="X963" s="4" t="s">
        <v>258</v>
      </c>
      <c r="Z963" s="136">
        <v>1624946.7</v>
      </c>
      <c r="AA963" s="143">
        <v>1</v>
      </c>
      <c r="AB963" s="156">
        <v>98.12</v>
      </c>
      <c r="AD963" s="136">
        <v>1594.3979999999999</v>
      </c>
      <c r="AG963" s="2" t="s">
        <v>36</v>
      </c>
      <c r="AH963" s="145">
        <v>1.1985000000000001E-2</v>
      </c>
      <c r="AI963" s="145">
        <v>6.53985171835132E-4</v>
      </c>
      <c r="AJ963" s="145">
        <v>1.2299171615868501E-4</v>
      </c>
    </row>
    <row r="964" spans="1:36" x14ac:dyDescent="0.2">
      <c r="A964" s="2">
        <v>1035</v>
      </c>
      <c r="B964" s="2">
        <v>9940</v>
      </c>
      <c r="C964" s="2" t="s">
        <v>1084</v>
      </c>
      <c r="D964" s="2" t="s">
        <v>1085</v>
      </c>
      <c r="E964" s="4" t="s">
        <v>247</v>
      </c>
      <c r="F964" s="2" t="s">
        <v>1092</v>
      </c>
      <c r="G964" s="2" t="s">
        <v>1093</v>
      </c>
      <c r="H964" s="2" t="s">
        <v>250</v>
      </c>
      <c r="I964" s="2" t="s">
        <v>302</v>
      </c>
      <c r="J964" s="2" t="s">
        <v>30</v>
      </c>
      <c r="K964" s="2" t="s">
        <v>30</v>
      </c>
      <c r="L964" s="2" t="s">
        <v>294</v>
      </c>
      <c r="M964" s="2" t="s">
        <v>31</v>
      </c>
      <c r="N964" s="2" t="s">
        <v>627</v>
      </c>
      <c r="O964" s="2" t="s">
        <v>252</v>
      </c>
      <c r="P964" s="2" t="s">
        <v>339</v>
      </c>
      <c r="Q964" s="2" t="s">
        <v>254</v>
      </c>
      <c r="R964" s="2" t="s">
        <v>255</v>
      </c>
      <c r="S964" s="2" t="s">
        <v>34</v>
      </c>
      <c r="T964" s="136">
        <v>1.8080000000000001</v>
      </c>
      <c r="U964" s="2" t="s">
        <v>1070</v>
      </c>
      <c r="V964" s="145">
        <v>2.1499999999999998E-2</v>
      </c>
      <c r="W964" s="145">
        <v>5.1889999999999999E-2</v>
      </c>
      <c r="X964" s="4" t="s">
        <v>258</v>
      </c>
      <c r="Z964" s="136">
        <v>5517539.3700000001</v>
      </c>
      <c r="AA964" s="143">
        <v>1</v>
      </c>
      <c r="AB964" s="156">
        <v>94.82</v>
      </c>
      <c r="AC964" s="136">
        <v>425.03699999999998</v>
      </c>
      <c r="AD964" s="136">
        <v>5656.768</v>
      </c>
      <c r="AG964" s="2" t="s">
        <v>36</v>
      </c>
      <c r="AH964" s="145">
        <v>7.2620000000000002E-3</v>
      </c>
      <c r="AI964" s="145">
        <v>2.32027580149698E-3</v>
      </c>
      <c r="AJ964" s="145">
        <v>4.3636265022156098E-4</v>
      </c>
    </row>
    <row r="965" spans="1:36" x14ac:dyDescent="0.2">
      <c r="A965" s="2">
        <v>1035</v>
      </c>
      <c r="B965" s="2">
        <v>9940</v>
      </c>
      <c r="C965" s="2" t="s">
        <v>1084</v>
      </c>
      <c r="D965" s="2" t="s">
        <v>1085</v>
      </c>
      <c r="E965" s="4" t="s">
        <v>247</v>
      </c>
      <c r="F965" s="2" t="s">
        <v>1094</v>
      </c>
      <c r="G965" s="2" t="s">
        <v>1095</v>
      </c>
      <c r="H965" s="2" t="s">
        <v>250</v>
      </c>
      <c r="I965" s="2" t="s">
        <v>302</v>
      </c>
      <c r="J965" s="2" t="s">
        <v>30</v>
      </c>
      <c r="K965" s="2" t="s">
        <v>30</v>
      </c>
      <c r="L965" s="2" t="s">
        <v>294</v>
      </c>
      <c r="M965" s="2" t="s">
        <v>31</v>
      </c>
      <c r="N965" s="2" t="s">
        <v>627</v>
      </c>
      <c r="O965" s="2" t="s">
        <v>252</v>
      </c>
      <c r="P965" s="2" t="s">
        <v>339</v>
      </c>
      <c r="Q965" s="2" t="s">
        <v>254</v>
      </c>
      <c r="R965" s="2" t="s">
        <v>255</v>
      </c>
      <c r="S965" s="2" t="s">
        <v>34</v>
      </c>
      <c r="T965" s="136">
        <v>2.915</v>
      </c>
      <c r="U965" s="2" t="s">
        <v>1096</v>
      </c>
      <c r="V965" s="145">
        <v>5.0500000000000003E-2</v>
      </c>
      <c r="W965" s="145">
        <v>5.2999999999999999E-2</v>
      </c>
      <c r="X965" s="4" t="s">
        <v>258</v>
      </c>
      <c r="Z965" s="136">
        <v>5979186.7000000002</v>
      </c>
      <c r="AA965" s="143">
        <v>1</v>
      </c>
      <c r="AB965" s="156">
        <v>100.78</v>
      </c>
      <c r="AD965" s="136">
        <v>6025.8239999999996</v>
      </c>
      <c r="AG965" s="2" t="s">
        <v>36</v>
      </c>
      <c r="AH965" s="145">
        <v>2.6936000000000002E-2</v>
      </c>
      <c r="AI965" s="145">
        <v>2.4716542002254801E-3</v>
      </c>
      <c r="AJ965" s="145">
        <v>4.64831627578842E-4</v>
      </c>
    </row>
    <row r="966" spans="1:36" x14ac:dyDescent="0.2">
      <c r="A966" s="2">
        <v>1035</v>
      </c>
      <c r="B966" s="2">
        <v>9940</v>
      </c>
      <c r="C966" s="2" t="s">
        <v>1097</v>
      </c>
      <c r="D966" s="2" t="s">
        <v>1098</v>
      </c>
      <c r="E966" s="4" t="s">
        <v>247</v>
      </c>
      <c r="F966" s="2" t="s">
        <v>1591</v>
      </c>
      <c r="G966" s="2" t="s">
        <v>1592</v>
      </c>
      <c r="H966" s="2" t="s">
        <v>250</v>
      </c>
      <c r="I966" s="2" t="s">
        <v>330</v>
      </c>
      <c r="J966" s="2" t="s">
        <v>30</v>
      </c>
      <c r="K966" s="2" t="s">
        <v>30</v>
      </c>
      <c r="L966" s="2" t="s">
        <v>294</v>
      </c>
      <c r="M966" s="2" t="s">
        <v>31</v>
      </c>
      <c r="N966" s="2" t="s">
        <v>281</v>
      </c>
      <c r="O966" s="2" t="s">
        <v>252</v>
      </c>
      <c r="P966" s="2" t="s">
        <v>448</v>
      </c>
      <c r="Q966" s="2" t="s">
        <v>254</v>
      </c>
      <c r="R966" s="2" t="s">
        <v>255</v>
      </c>
      <c r="S966" s="2" t="s">
        <v>34</v>
      </c>
      <c r="T966" s="136">
        <v>1.1599999999999999</v>
      </c>
      <c r="U966" s="2" t="s">
        <v>1593</v>
      </c>
      <c r="V966" s="145">
        <v>1.6E-2</v>
      </c>
      <c r="W966" s="145">
        <v>2.937E-2</v>
      </c>
      <c r="X966" s="4" t="s">
        <v>258</v>
      </c>
      <c r="Z966" s="136">
        <v>2358490.87</v>
      </c>
      <c r="AA966" s="143">
        <v>1</v>
      </c>
      <c r="AB966" s="156">
        <v>116.04</v>
      </c>
      <c r="AD966" s="136">
        <v>2736.7930000000001</v>
      </c>
      <c r="AG966" s="2" t="s">
        <v>36</v>
      </c>
      <c r="AH966" s="145">
        <v>8.3160000000000005E-3</v>
      </c>
      <c r="AI966" s="145">
        <v>1.1225693005725099E-3</v>
      </c>
      <c r="AJ966" s="145">
        <v>2.11115986616396E-4</v>
      </c>
    </row>
    <row r="967" spans="1:36" x14ac:dyDescent="0.2">
      <c r="A967" s="2">
        <v>1035</v>
      </c>
      <c r="B967" s="2">
        <v>9940</v>
      </c>
      <c r="C967" s="2" t="s">
        <v>1097</v>
      </c>
      <c r="D967" s="2" t="s">
        <v>1098</v>
      </c>
      <c r="E967" s="4" t="s">
        <v>247</v>
      </c>
      <c r="F967" s="2" t="s">
        <v>1099</v>
      </c>
      <c r="G967" s="2" t="s">
        <v>1100</v>
      </c>
      <c r="H967" s="2" t="s">
        <v>250</v>
      </c>
      <c r="I967" s="2" t="s">
        <v>330</v>
      </c>
      <c r="J967" s="2" t="s">
        <v>30</v>
      </c>
      <c r="K967" s="2" t="s">
        <v>30</v>
      </c>
      <c r="L967" s="2" t="s">
        <v>294</v>
      </c>
      <c r="M967" s="2" t="s">
        <v>31</v>
      </c>
      <c r="N967" s="2" t="s">
        <v>281</v>
      </c>
      <c r="O967" s="2" t="s">
        <v>252</v>
      </c>
      <c r="P967" s="2" t="s">
        <v>448</v>
      </c>
      <c r="Q967" s="2" t="s">
        <v>254</v>
      </c>
      <c r="R967" s="2" t="s">
        <v>255</v>
      </c>
      <c r="S967" s="2" t="s">
        <v>34</v>
      </c>
      <c r="T967" s="136">
        <v>2.2890000000000001</v>
      </c>
      <c r="U967" s="2" t="s">
        <v>177</v>
      </c>
      <c r="V967" s="145">
        <v>1.4200000000000001E-2</v>
      </c>
      <c r="W967" s="145">
        <v>2.7910000000000001E-2</v>
      </c>
      <c r="X967" s="4" t="s">
        <v>258</v>
      </c>
      <c r="Z967" s="136">
        <v>2446998.8199999998</v>
      </c>
      <c r="AA967" s="143">
        <v>1</v>
      </c>
      <c r="AB967" s="156">
        <v>112.72</v>
      </c>
      <c r="AD967" s="136">
        <v>2758.2570000000001</v>
      </c>
      <c r="AG967" s="2" t="s">
        <v>36</v>
      </c>
      <c r="AH967" s="145">
        <v>2.4099999999999998E-3</v>
      </c>
      <c r="AI967" s="145">
        <v>1.1313734468624899E-3</v>
      </c>
      <c r="AJ967" s="145">
        <v>2.1277173831865399E-4</v>
      </c>
    </row>
    <row r="968" spans="1:36" x14ac:dyDescent="0.2">
      <c r="A968" s="2">
        <v>1035</v>
      </c>
      <c r="B968" s="2">
        <v>9940</v>
      </c>
      <c r="C968" s="2" t="s">
        <v>1101</v>
      </c>
      <c r="D968" s="2" t="s">
        <v>1102</v>
      </c>
      <c r="E968" s="4" t="s">
        <v>247</v>
      </c>
      <c r="F968" s="2" t="s">
        <v>1103</v>
      </c>
      <c r="G968" s="2" t="s">
        <v>1104</v>
      </c>
      <c r="H968" s="2" t="s">
        <v>250</v>
      </c>
      <c r="I968" s="2" t="s">
        <v>302</v>
      </c>
      <c r="J968" s="2" t="s">
        <v>30</v>
      </c>
      <c r="K968" s="2" t="s">
        <v>30</v>
      </c>
      <c r="L968" s="2" t="s">
        <v>294</v>
      </c>
      <c r="M968" s="2" t="s">
        <v>31</v>
      </c>
      <c r="N968" s="2" t="s">
        <v>368</v>
      </c>
      <c r="O968" s="2" t="s">
        <v>252</v>
      </c>
      <c r="P968" s="2" t="s">
        <v>345</v>
      </c>
      <c r="Q968" s="2" t="s">
        <v>310</v>
      </c>
      <c r="R968" s="2" t="s">
        <v>255</v>
      </c>
      <c r="S968" s="2" t="s">
        <v>34</v>
      </c>
      <c r="T968" s="136">
        <v>0.28499999999999998</v>
      </c>
      <c r="U968" s="2" t="s">
        <v>1105</v>
      </c>
      <c r="V968" s="145">
        <v>4.3499999999999997E-2</v>
      </c>
      <c r="W968" s="145">
        <v>7.0150000000000004E-2</v>
      </c>
      <c r="X968" s="4" t="s">
        <v>258</v>
      </c>
      <c r="Z968" s="136">
        <v>108462.39999999999</v>
      </c>
      <c r="AA968" s="143">
        <v>1</v>
      </c>
      <c r="AB968" s="156">
        <v>100.22</v>
      </c>
      <c r="AD968" s="136">
        <v>108.70099999999999</v>
      </c>
      <c r="AG968" s="2" t="s">
        <v>36</v>
      </c>
      <c r="AH968" s="145">
        <v>4.5189999999999996E-3</v>
      </c>
      <c r="AI968" s="145">
        <v>4.4586650729336697E-5</v>
      </c>
      <c r="AJ968" s="145">
        <v>8.3851881160868796E-6</v>
      </c>
    </row>
    <row r="969" spans="1:36" x14ac:dyDescent="0.2">
      <c r="A969" s="2">
        <v>1035</v>
      </c>
      <c r="B969" s="2">
        <v>9940</v>
      </c>
      <c r="C969" s="2" t="s">
        <v>1101</v>
      </c>
      <c r="D969" s="2" t="s">
        <v>1102</v>
      </c>
      <c r="E969" s="4" t="s">
        <v>247</v>
      </c>
      <c r="F969" s="2" t="s">
        <v>1106</v>
      </c>
      <c r="G969" s="2" t="s">
        <v>1107</v>
      </c>
      <c r="H969" s="2" t="s">
        <v>250</v>
      </c>
      <c r="I969" s="2" t="s">
        <v>302</v>
      </c>
      <c r="J969" s="2" t="s">
        <v>30</v>
      </c>
      <c r="K969" s="2" t="s">
        <v>30</v>
      </c>
      <c r="L969" s="2" t="s">
        <v>294</v>
      </c>
      <c r="M969" s="2" t="s">
        <v>31</v>
      </c>
      <c r="N969" s="2" t="s">
        <v>368</v>
      </c>
      <c r="O969" s="2" t="s">
        <v>252</v>
      </c>
      <c r="P969" s="2" t="s">
        <v>345</v>
      </c>
      <c r="Q969" s="2" t="s">
        <v>310</v>
      </c>
      <c r="R969" s="2" t="s">
        <v>255</v>
      </c>
      <c r="S969" s="2" t="s">
        <v>34</v>
      </c>
      <c r="T969" s="136">
        <v>0.28499999999999998</v>
      </c>
      <c r="U969" s="2" t="s">
        <v>1105</v>
      </c>
      <c r="V969" s="145">
        <v>3.56E-2</v>
      </c>
      <c r="W969" s="145">
        <v>5.8299999999999998E-2</v>
      </c>
      <c r="X969" s="4" t="s">
        <v>258</v>
      </c>
      <c r="Z969" s="136">
        <v>766303.51</v>
      </c>
      <c r="AA969" s="143">
        <v>1</v>
      </c>
      <c r="AB969" s="156">
        <v>100.15</v>
      </c>
      <c r="AD969" s="136">
        <v>767.45299999999997</v>
      </c>
      <c r="AG969" s="2" t="s">
        <v>36</v>
      </c>
      <c r="AH969" s="145">
        <v>2.5543E-2</v>
      </c>
      <c r="AI969" s="145">
        <v>3.1479150949730901E-4</v>
      </c>
      <c r="AJ969" s="145">
        <v>5.92012627390539E-5</v>
      </c>
    </row>
    <row r="970" spans="1:36" x14ac:dyDescent="0.2">
      <c r="A970" s="2">
        <v>1035</v>
      </c>
      <c r="B970" s="2">
        <v>9940</v>
      </c>
      <c r="C970" s="2" t="s">
        <v>1101</v>
      </c>
      <c r="D970" s="2" t="s">
        <v>1102</v>
      </c>
      <c r="E970" s="4" t="s">
        <v>247</v>
      </c>
      <c r="F970" s="2" t="s">
        <v>1108</v>
      </c>
      <c r="G970" s="2" t="s">
        <v>1109</v>
      </c>
      <c r="H970" s="2" t="s">
        <v>250</v>
      </c>
      <c r="I970" s="2" t="s">
        <v>302</v>
      </c>
      <c r="J970" s="2" t="s">
        <v>30</v>
      </c>
      <c r="K970" s="2" t="s">
        <v>30</v>
      </c>
      <c r="L970" s="2" t="s">
        <v>294</v>
      </c>
      <c r="M970" s="2" t="s">
        <v>31</v>
      </c>
      <c r="N970" s="2" t="s">
        <v>368</v>
      </c>
      <c r="O970" s="2" t="s">
        <v>252</v>
      </c>
      <c r="P970" s="2" t="s">
        <v>345</v>
      </c>
      <c r="Q970" s="2" t="s">
        <v>310</v>
      </c>
      <c r="R970" s="2" t="s">
        <v>255</v>
      </c>
      <c r="S970" s="2" t="s">
        <v>34</v>
      </c>
      <c r="T970" s="136">
        <v>1.2310000000000001</v>
      </c>
      <c r="U970" s="2" t="s">
        <v>1110</v>
      </c>
      <c r="V970" s="145">
        <v>4.48E-2</v>
      </c>
      <c r="W970" s="145">
        <v>5.7079999999999999E-2</v>
      </c>
      <c r="X970" s="4" t="s">
        <v>258</v>
      </c>
      <c r="Z970" s="136">
        <v>926847</v>
      </c>
      <c r="AA970" s="143">
        <v>1</v>
      </c>
      <c r="AB970" s="156">
        <v>99.57</v>
      </c>
      <c r="AD970" s="136">
        <v>922.86199999999997</v>
      </c>
      <c r="AG970" s="2" t="s">
        <v>36</v>
      </c>
      <c r="AH970" s="145">
        <v>1.0298E-2</v>
      </c>
      <c r="AI970" s="145">
        <v>3.7853653059776398E-4</v>
      </c>
      <c r="AJ970" s="145">
        <v>7.1189469627164995E-5</v>
      </c>
    </row>
    <row r="971" spans="1:36" x14ac:dyDescent="0.2">
      <c r="A971" s="2">
        <v>1035</v>
      </c>
      <c r="B971" s="2">
        <v>9940</v>
      </c>
      <c r="C971" s="2" t="s">
        <v>1101</v>
      </c>
      <c r="D971" s="2" t="s">
        <v>1102</v>
      </c>
      <c r="E971" s="4" t="s">
        <v>247</v>
      </c>
      <c r="F971" s="2" t="s">
        <v>1111</v>
      </c>
      <c r="G971" s="2" t="s">
        <v>1112</v>
      </c>
      <c r="H971" s="2" t="s">
        <v>250</v>
      </c>
      <c r="I971" s="2" t="s">
        <v>302</v>
      </c>
      <c r="J971" s="2" t="s">
        <v>30</v>
      </c>
      <c r="K971" s="2" t="s">
        <v>30</v>
      </c>
      <c r="L971" s="2" t="s">
        <v>294</v>
      </c>
      <c r="M971" s="2" t="s">
        <v>31</v>
      </c>
      <c r="N971" s="2" t="s">
        <v>368</v>
      </c>
      <c r="O971" s="2" t="s">
        <v>252</v>
      </c>
      <c r="P971" s="2" t="s">
        <v>345</v>
      </c>
      <c r="Q971" s="2" t="s">
        <v>310</v>
      </c>
      <c r="R971" s="2" t="s">
        <v>255</v>
      </c>
      <c r="S971" s="2" t="s">
        <v>34</v>
      </c>
      <c r="T971" s="136">
        <v>1.6719999999999999</v>
      </c>
      <c r="U971" s="2" t="s">
        <v>1113</v>
      </c>
      <c r="V971" s="145">
        <v>7.3300000000000004E-2</v>
      </c>
      <c r="W971" s="145">
        <v>6.2719999999999998E-2</v>
      </c>
      <c r="X971" s="4" t="s">
        <v>258</v>
      </c>
      <c r="Z971" s="136">
        <v>290664</v>
      </c>
      <c r="AA971" s="143">
        <v>1</v>
      </c>
      <c r="AB971" s="156">
        <v>103.44</v>
      </c>
      <c r="AD971" s="136">
        <v>300.66300000000001</v>
      </c>
      <c r="AG971" s="2" t="s">
        <v>36</v>
      </c>
      <c r="AH971" s="145">
        <v>1.9380000000000001E-3</v>
      </c>
      <c r="AI971" s="145">
        <v>1.2332496457855699E-4</v>
      </c>
      <c r="AJ971" s="145">
        <v>2.31931084861806E-5</v>
      </c>
    </row>
    <row r="972" spans="1:36" x14ac:dyDescent="0.2">
      <c r="A972" s="2">
        <v>1035</v>
      </c>
      <c r="B972" s="2">
        <v>9940</v>
      </c>
      <c r="C972" s="2" t="s">
        <v>1101</v>
      </c>
      <c r="D972" s="2" t="s">
        <v>1102</v>
      </c>
      <c r="E972" s="4" t="s">
        <v>247</v>
      </c>
      <c r="F972" s="2" t="s">
        <v>1114</v>
      </c>
      <c r="G972" s="2" t="s">
        <v>1115</v>
      </c>
      <c r="H972" s="2" t="s">
        <v>250</v>
      </c>
      <c r="I972" s="2" t="s">
        <v>330</v>
      </c>
      <c r="J972" s="2" t="s">
        <v>30</v>
      </c>
      <c r="K972" s="2" t="s">
        <v>30</v>
      </c>
      <c r="L972" s="2" t="s">
        <v>294</v>
      </c>
      <c r="M972" s="2" t="s">
        <v>31</v>
      </c>
      <c r="N972" s="2" t="s">
        <v>368</v>
      </c>
      <c r="O972" s="2" t="s">
        <v>252</v>
      </c>
      <c r="P972" s="2" t="s">
        <v>309</v>
      </c>
      <c r="Q972" s="2" t="s">
        <v>310</v>
      </c>
      <c r="R972" s="2" t="s">
        <v>255</v>
      </c>
      <c r="S972" s="2" t="s">
        <v>34</v>
      </c>
      <c r="T972" s="136">
        <v>4.2960000000000003</v>
      </c>
      <c r="U972" s="2" t="s">
        <v>1116</v>
      </c>
      <c r="V972" s="145">
        <v>3.4500000000000003E-2</v>
      </c>
      <c r="W972" s="145">
        <v>3.2809999999999999E-2</v>
      </c>
      <c r="X972" s="4" t="s">
        <v>258</v>
      </c>
      <c r="Z972" s="136">
        <v>2431000</v>
      </c>
      <c r="AA972" s="143">
        <v>1</v>
      </c>
      <c r="AB972" s="156">
        <v>101.75</v>
      </c>
      <c r="AD972" s="136">
        <v>2473.5430000000001</v>
      </c>
      <c r="AG972" s="2" t="s">
        <v>36</v>
      </c>
      <c r="AH972" s="145">
        <v>2.6821999999999999E-2</v>
      </c>
      <c r="AI972" s="145">
        <v>1.0145900955791901E-3</v>
      </c>
      <c r="AJ972" s="145">
        <v>1.90808878285006E-4</v>
      </c>
    </row>
    <row r="973" spans="1:36" x14ac:dyDescent="0.2">
      <c r="A973" s="2">
        <v>1035</v>
      </c>
      <c r="B973" s="2">
        <v>9940</v>
      </c>
      <c r="C973" s="2" t="s">
        <v>1117</v>
      </c>
      <c r="D973" s="2" t="s">
        <v>1118</v>
      </c>
      <c r="E973" s="4" t="s">
        <v>247</v>
      </c>
      <c r="F973" s="2" t="s">
        <v>1119</v>
      </c>
      <c r="G973" s="2" t="s">
        <v>1120</v>
      </c>
      <c r="H973" s="2" t="s">
        <v>250</v>
      </c>
      <c r="I973" s="2" t="s">
        <v>330</v>
      </c>
      <c r="J973" s="2" t="s">
        <v>30</v>
      </c>
      <c r="K973" s="2" t="s">
        <v>30</v>
      </c>
      <c r="L973" s="2" t="s">
        <v>294</v>
      </c>
      <c r="M973" s="2" t="s">
        <v>31</v>
      </c>
      <c r="N973" s="2" t="s">
        <v>281</v>
      </c>
      <c r="O973" s="2" t="s">
        <v>252</v>
      </c>
      <c r="P973" s="2" t="s">
        <v>448</v>
      </c>
      <c r="Q973" s="2" t="s">
        <v>254</v>
      </c>
      <c r="R973" s="2" t="s">
        <v>255</v>
      </c>
      <c r="S973" s="2" t="s">
        <v>34</v>
      </c>
      <c r="T973" s="136">
        <v>3.262</v>
      </c>
      <c r="U973" s="2" t="s">
        <v>1121</v>
      </c>
      <c r="V973" s="145">
        <v>3.5000000000000003E-2</v>
      </c>
      <c r="W973" s="145">
        <v>2.938E-2</v>
      </c>
      <c r="X973" s="4" t="s">
        <v>258</v>
      </c>
      <c r="Z973" s="136">
        <v>10398673.07</v>
      </c>
      <c r="AA973" s="143">
        <v>1</v>
      </c>
      <c r="AB973" s="156">
        <v>119.75</v>
      </c>
      <c r="AD973" s="136">
        <v>12452.411</v>
      </c>
      <c r="AG973" s="2" t="s">
        <v>36</v>
      </c>
      <c r="AH973" s="145">
        <v>1.3004999999999999E-2</v>
      </c>
      <c r="AI973" s="145">
        <v>5.1076918500594501E-3</v>
      </c>
      <c r="AJ973" s="145">
        <v>9.6057802730565103E-4</v>
      </c>
    </row>
    <row r="974" spans="1:36" x14ac:dyDescent="0.2">
      <c r="A974" s="2">
        <v>1035</v>
      </c>
      <c r="B974" s="2">
        <v>9940</v>
      </c>
      <c r="C974" s="2" t="s">
        <v>1117</v>
      </c>
      <c r="D974" s="2" t="s">
        <v>1118</v>
      </c>
      <c r="E974" s="4" t="s">
        <v>247</v>
      </c>
      <c r="F974" s="2" t="s">
        <v>1122</v>
      </c>
      <c r="G974" s="2" t="s">
        <v>1123</v>
      </c>
      <c r="H974" s="2" t="s">
        <v>250</v>
      </c>
      <c r="I974" s="2" t="s">
        <v>330</v>
      </c>
      <c r="J974" s="2" t="s">
        <v>30</v>
      </c>
      <c r="K974" s="2" t="s">
        <v>30</v>
      </c>
      <c r="L974" s="2" t="s">
        <v>294</v>
      </c>
      <c r="M974" s="2" t="s">
        <v>31</v>
      </c>
      <c r="N974" s="2" t="s">
        <v>281</v>
      </c>
      <c r="O974" s="2" t="s">
        <v>252</v>
      </c>
      <c r="P974" s="2" t="s">
        <v>448</v>
      </c>
      <c r="Q974" s="2" t="s">
        <v>254</v>
      </c>
      <c r="R974" s="2" t="s">
        <v>255</v>
      </c>
      <c r="S974" s="2" t="s">
        <v>34</v>
      </c>
      <c r="T974" s="136">
        <v>6.2430000000000003</v>
      </c>
      <c r="U974" s="2" t="s">
        <v>1124</v>
      </c>
      <c r="V974" s="145">
        <v>2.5000000000000001E-2</v>
      </c>
      <c r="W974" s="145">
        <v>3.1879999999999999E-2</v>
      </c>
      <c r="X974" s="4" t="s">
        <v>258</v>
      </c>
      <c r="Z974" s="136">
        <v>12613829.27</v>
      </c>
      <c r="AA974" s="143">
        <v>1</v>
      </c>
      <c r="AB974" s="156">
        <v>111</v>
      </c>
      <c r="AD974" s="136">
        <v>14001.35</v>
      </c>
      <c r="AG974" s="2" t="s">
        <v>36</v>
      </c>
      <c r="AH974" s="145">
        <v>1.2019E-2</v>
      </c>
      <c r="AI974" s="145">
        <v>5.7430311108794098E-3</v>
      </c>
      <c r="AJ974" s="145">
        <v>1.08006310035703E-3</v>
      </c>
    </row>
    <row r="975" spans="1:36" x14ac:dyDescent="0.2">
      <c r="A975" s="2">
        <v>1035</v>
      </c>
      <c r="B975" s="2">
        <v>9940</v>
      </c>
      <c r="C975" s="2" t="s">
        <v>1117</v>
      </c>
      <c r="D975" s="2" t="s">
        <v>1118</v>
      </c>
      <c r="E975" s="4" t="s">
        <v>247</v>
      </c>
      <c r="F975" s="2" t="s">
        <v>1764</v>
      </c>
      <c r="G975" s="2" t="s">
        <v>1765</v>
      </c>
      <c r="H975" s="2" t="s">
        <v>250</v>
      </c>
      <c r="I975" s="2" t="s">
        <v>330</v>
      </c>
      <c r="J975" s="2" t="s">
        <v>30</v>
      </c>
      <c r="K975" s="2" t="s">
        <v>30</v>
      </c>
      <c r="L975" s="2" t="s">
        <v>294</v>
      </c>
      <c r="M975" s="2" t="s">
        <v>31</v>
      </c>
      <c r="N975" s="2" t="s">
        <v>281</v>
      </c>
      <c r="O975" s="2" t="s">
        <v>252</v>
      </c>
      <c r="P975" s="2" t="s">
        <v>448</v>
      </c>
      <c r="Q975" s="2" t="s">
        <v>254</v>
      </c>
      <c r="R975" s="2" t="s">
        <v>255</v>
      </c>
      <c r="S975" s="2" t="s">
        <v>34</v>
      </c>
      <c r="T975" s="136">
        <v>1.907</v>
      </c>
      <c r="U975" s="2" t="s">
        <v>1766</v>
      </c>
      <c r="V975" s="145">
        <v>0.04</v>
      </c>
      <c r="W975" s="145">
        <v>2.8070000000000001E-2</v>
      </c>
      <c r="X975" s="4" t="s">
        <v>258</v>
      </c>
      <c r="Z975" s="136">
        <v>1384338.78</v>
      </c>
      <c r="AA975" s="143">
        <v>1</v>
      </c>
      <c r="AB975" s="156">
        <v>119.04</v>
      </c>
      <c r="AD975" s="136">
        <v>1647.9169999999999</v>
      </c>
      <c r="AG975" s="2" t="s">
        <v>36</v>
      </c>
      <c r="AH975" s="145">
        <v>1.6440000000000001E-3</v>
      </c>
      <c r="AI975" s="145">
        <v>6.7593750604726501E-4</v>
      </c>
      <c r="AJ975" s="145">
        <v>1.2712018171832901E-4</v>
      </c>
    </row>
    <row r="976" spans="1:36" x14ac:dyDescent="0.2">
      <c r="A976" s="2">
        <v>1035</v>
      </c>
      <c r="B976" s="2">
        <v>9940</v>
      </c>
      <c r="C976" s="2" t="s">
        <v>383</v>
      </c>
      <c r="D976" s="2" t="s">
        <v>384</v>
      </c>
      <c r="E976" s="4" t="s">
        <v>247</v>
      </c>
      <c r="F976" s="2" t="s">
        <v>385</v>
      </c>
      <c r="G976" s="2" t="s">
        <v>386</v>
      </c>
      <c r="H976" s="2" t="s">
        <v>250</v>
      </c>
      <c r="I976" s="2" t="s">
        <v>293</v>
      </c>
      <c r="J976" s="2" t="s">
        <v>30</v>
      </c>
      <c r="K976" s="2" t="s">
        <v>30</v>
      </c>
      <c r="L976" s="2" t="s">
        <v>294</v>
      </c>
      <c r="M976" s="2" t="s">
        <v>31</v>
      </c>
      <c r="N976" s="2" t="s">
        <v>281</v>
      </c>
      <c r="O976" s="2" t="s">
        <v>252</v>
      </c>
      <c r="P976" s="2" t="s">
        <v>387</v>
      </c>
      <c r="Q976" s="2" t="s">
        <v>254</v>
      </c>
      <c r="R976" s="2" t="s">
        <v>255</v>
      </c>
      <c r="S976" s="2" t="s">
        <v>34</v>
      </c>
      <c r="T976" s="136">
        <v>0.751</v>
      </c>
      <c r="U976" s="2" t="s">
        <v>388</v>
      </c>
      <c r="V976" s="145">
        <v>0.01</v>
      </c>
      <c r="W976" s="145">
        <v>5.3999999999999999E-2</v>
      </c>
      <c r="X976" s="4" t="s">
        <v>258</v>
      </c>
      <c r="Z976" s="136">
        <v>1160235</v>
      </c>
      <c r="AA976" s="143">
        <v>1</v>
      </c>
      <c r="AB976" s="156">
        <v>97.1</v>
      </c>
      <c r="AD976" s="136">
        <v>1126.588</v>
      </c>
      <c r="AG976" s="2" t="s">
        <v>36</v>
      </c>
      <c r="AH976" s="145">
        <v>4.8339999999999998E-3</v>
      </c>
      <c r="AI976" s="145">
        <v>4.6210049526035401E-4</v>
      </c>
      <c r="AJ976" s="145">
        <v>8.6904925979234499E-5</v>
      </c>
    </row>
    <row r="977" spans="1:36" x14ac:dyDescent="0.2">
      <c r="A977" s="2">
        <v>1035</v>
      </c>
      <c r="B977" s="2">
        <v>9940</v>
      </c>
      <c r="C977" s="2" t="s">
        <v>383</v>
      </c>
      <c r="D977" s="2" t="s">
        <v>384</v>
      </c>
      <c r="E977" s="4" t="s">
        <v>247</v>
      </c>
      <c r="F977" s="2" t="s">
        <v>1125</v>
      </c>
      <c r="G977" s="2" t="s">
        <v>1126</v>
      </c>
      <c r="H977" s="2" t="s">
        <v>250</v>
      </c>
      <c r="I977" s="2" t="s">
        <v>330</v>
      </c>
      <c r="J977" s="2" t="s">
        <v>30</v>
      </c>
      <c r="K977" s="2" t="s">
        <v>30</v>
      </c>
      <c r="L977" s="2" t="s">
        <v>294</v>
      </c>
      <c r="M977" s="2" t="s">
        <v>31</v>
      </c>
      <c r="N977" s="2" t="s">
        <v>281</v>
      </c>
      <c r="O977" s="2" t="s">
        <v>252</v>
      </c>
      <c r="P977" s="2" t="s">
        <v>324</v>
      </c>
      <c r="Q977" s="2" t="s">
        <v>254</v>
      </c>
      <c r="R977" s="2" t="s">
        <v>255</v>
      </c>
      <c r="S977" s="2" t="s">
        <v>34</v>
      </c>
      <c r="T977" s="136">
        <v>4.8499999999999996</v>
      </c>
      <c r="U977" s="2" t="s">
        <v>351</v>
      </c>
      <c r="V977" s="145">
        <v>6.4000000000000003E-3</v>
      </c>
      <c r="W977" s="145">
        <v>3.1519999999999999E-2</v>
      </c>
      <c r="X977" s="4" t="s">
        <v>258</v>
      </c>
      <c r="Z977" s="136">
        <v>5202442.5599999996</v>
      </c>
      <c r="AA977" s="143">
        <v>1</v>
      </c>
      <c r="AB977" s="156">
        <v>101.65</v>
      </c>
      <c r="AD977" s="136">
        <v>5288.2830000000004</v>
      </c>
      <c r="AG977" s="2" t="s">
        <v>36</v>
      </c>
      <c r="AH977" s="145">
        <v>2.0514999999999999E-2</v>
      </c>
      <c r="AI977" s="145">
        <v>2.1691316864981599E-3</v>
      </c>
      <c r="AJ977" s="145">
        <v>4.07937733432045E-4</v>
      </c>
    </row>
    <row r="978" spans="1:36" x14ac:dyDescent="0.2">
      <c r="A978" s="2">
        <v>1035</v>
      </c>
      <c r="B978" s="2">
        <v>9940</v>
      </c>
      <c r="C978" s="2" t="s">
        <v>383</v>
      </c>
      <c r="D978" s="2" t="s">
        <v>384</v>
      </c>
      <c r="E978" s="4" t="s">
        <v>247</v>
      </c>
      <c r="F978" s="2" t="s">
        <v>1127</v>
      </c>
      <c r="G978" s="2" t="s">
        <v>1128</v>
      </c>
      <c r="H978" s="2" t="s">
        <v>250</v>
      </c>
      <c r="I978" s="2" t="s">
        <v>330</v>
      </c>
      <c r="J978" s="2" t="s">
        <v>30</v>
      </c>
      <c r="K978" s="2" t="s">
        <v>30</v>
      </c>
      <c r="L978" s="2" t="s">
        <v>294</v>
      </c>
      <c r="M978" s="2" t="s">
        <v>190</v>
      </c>
      <c r="N978" s="2" t="s">
        <v>281</v>
      </c>
      <c r="O978" s="2" t="s">
        <v>252</v>
      </c>
      <c r="P978" s="2" t="s">
        <v>387</v>
      </c>
      <c r="Q978" s="2" t="s">
        <v>254</v>
      </c>
      <c r="R978" s="2" t="s">
        <v>255</v>
      </c>
      <c r="S978" s="2" t="s">
        <v>34</v>
      </c>
      <c r="T978" s="136">
        <v>3.9489999999999998</v>
      </c>
      <c r="U978" s="2" t="s">
        <v>556</v>
      </c>
      <c r="V978" s="145">
        <v>3.5900000000000001E-2</v>
      </c>
      <c r="W978" s="145">
        <v>3.8390000000000001E-2</v>
      </c>
      <c r="X978" s="4" t="s">
        <v>258</v>
      </c>
      <c r="Z978" s="136">
        <v>2561000</v>
      </c>
      <c r="AA978" s="143">
        <v>1</v>
      </c>
      <c r="AB978" s="156">
        <v>100.17</v>
      </c>
      <c r="AD978" s="136">
        <v>2565.3539999999998</v>
      </c>
      <c r="AG978" s="2" t="s">
        <v>36</v>
      </c>
      <c r="AH978" s="145">
        <v>1.1641E-2</v>
      </c>
      <c r="AI978" s="145">
        <v>1.0522489327260099E-3</v>
      </c>
      <c r="AJ978" s="145">
        <v>1.9789118719459601E-4</v>
      </c>
    </row>
    <row r="979" spans="1:36" x14ac:dyDescent="0.2">
      <c r="A979" s="2">
        <v>1035</v>
      </c>
      <c r="B979" s="2">
        <v>9940</v>
      </c>
      <c r="C979" s="2" t="s">
        <v>1129</v>
      </c>
      <c r="D979" s="2" t="s">
        <v>1130</v>
      </c>
      <c r="E979" s="4" t="s">
        <v>247</v>
      </c>
      <c r="F979" s="2" t="s">
        <v>1131</v>
      </c>
      <c r="G979" s="2" t="s">
        <v>1132</v>
      </c>
      <c r="H979" s="2" t="s">
        <v>250</v>
      </c>
      <c r="I979" s="2" t="s">
        <v>330</v>
      </c>
      <c r="J979" s="2" t="s">
        <v>30</v>
      </c>
      <c r="K979" s="2" t="s">
        <v>30</v>
      </c>
      <c r="L979" s="2" t="s">
        <v>294</v>
      </c>
      <c r="M979" s="2" t="s">
        <v>31</v>
      </c>
      <c r="N979" s="2" t="s">
        <v>442</v>
      </c>
      <c r="O979" s="2" t="s">
        <v>252</v>
      </c>
      <c r="P979" s="2" t="s">
        <v>264</v>
      </c>
      <c r="Q979" s="2" t="s">
        <v>254</v>
      </c>
      <c r="R979" s="2" t="s">
        <v>255</v>
      </c>
      <c r="S979" s="2" t="s">
        <v>34</v>
      </c>
      <c r="T979" s="136">
        <v>3.121</v>
      </c>
      <c r="U979" s="2" t="s">
        <v>1133</v>
      </c>
      <c r="V979" s="145">
        <v>7.0000000000000001E-3</v>
      </c>
      <c r="W979" s="145">
        <v>2.5420000000000002E-2</v>
      </c>
      <c r="X979" s="4" t="s">
        <v>258</v>
      </c>
      <c r="Z979" s="136">
        <v>2838515.51</v>
      </c>
      <c r="AA979" s="143">
        <v>1</v>
      </c>
      <c r="AB979" s="156">
        <v>108.19</v>
      </c>
      <c r="AD979" s="136">
        <v>3070.99</v>
      </c>
      <c r="AG979" s="2" t="s">
        <v>36</v>
      </c>
      <c r="AH979" s="145">
        <v>4.0550000000000003E-2</v>
      </c>
      <c r="AI979" s="145">
        <v>1.25964925481343E-3</v>
      </c>
      <c r="AJ979" s="145">
        <v>2.36895927124428E-4</v>
      </c>
    </row>
    <row r="980" spans="1:36" x14ac:dyDescent="0.2">
      <c r="A980" s="2">
        <v>1035</v>
      </c>
      <c r="B980" s="2">
        <v>9940</v>
      </c>
      <c r="C980" s="2" t="s">
        <v>1134</v>
      </c>
      <c r="D980" s="2" t="s">
        <v>1135</v>
      </c>
      <c r="E980" s="4" t="s">
        <v>247</v>
      </c>
      <c r="F980" s="2" t="s">
        <v>1136</v>
      </c>
      <c r="G980" s="2" t="s">
        <v>1137</v>
      </c>
      <c r="H980" s="2" t="s">
        <v>250</v>
      </c>
      <c r="I980" s="2" t="s">
        <v>330</v>
      </c>
      <c r="J980" s="2" t="s">
        <v>30</v>
      </c>
      <c r="K980" s="2" t="s">
        <v>30</v>
      </c>
      <c r="L980" s="2" t="s">
        <v>294</v>
      </c>
      <c r="M980" s="2" t="s">
        <v>31</v>
      </c>
      <c r="N980" s="2" t="s">
        <v>281</v>
      </c>
      <c r="O980" s="2" t="s">
        <v>252</v>
      </c>
      <c r="P980" s="2" t="s">
        <v>296</v>
      </c>
      <c r="Q980" s="2" t="s">
        <v>296</v>
      </c>
      <c r="R980" s="2" t="s">
        <v>296</v>
      </c>
      <c r="S980" s="2" t="s">
        <v>34</v>
      </c>
      <c r="T980" s="136">
        <v>2.1469999999999998</v>
      </c>
      <c r="U980" s="2" t="s">
        <v>303</v>
      </c>
      <c r="V980" s="145">
        <v>4.2000000000000003E-2</v>
      </c>
      <c r="W980" s="145">
        <v>3.6150000000000002E-2</v>
      </c>
      <c r="X980" s="4" t="s">
        <v>258</v>
      </c>
      <c r="Z980" s="136">
        <v>2260000</v>
      </c>
      <c r="AA980" s="143">
        <v>1</v>
      </c>
      <c r="AB980" s="156">
        <v>106.8</v>
      </c>
      <c r="AD980" s="136">
        <v>2413.6799999999998</v>
      </c>
      <c r="AG980" s="2" t="s">
        <v>36</v>
      </c>
      <c r="AH980" s="145">
        <v>2.2599999999999999E-2</v>
      </c>
      <c r="AI980" s="145">
        <v>9.900358784607809E-4</v>
      </c>
      <c r="AJ980" s="145">
        <v>1.8619108963721201E-4</v>
      </c>
    </row>
    <row r="981" spans="1:36" x14ac:dyDescent="0.2">
      <c r="A981" s="2">
        <v>1035</v>
      </c>
      <c r="B981" s="2">
        <v>9940</v>
      </c>
      <c r="C981" s="2" t="s">
        <v>1138</v>
      </c>
      <c r="D981" s="2" t="s">
        <v>1139</v>
      </c>
      <c r="E981" s="4" t="s">
        <v>247</v>
      </c>
      <c r="F981" s="2" t="s">
        <v>1140</v>
      </c>
      <c r="G981" s="2" t="s">
        <v>1141</v>
      </c>
      <c r="H981" s="2" t="s">
        <v>250</v>
      </c>
      <c r="I981" s="2" t="s">
        <v>330</v>
      </c>
      <c r="J981" s="2" t="s">
        <v>30</v>
      </c>
      <c r="K981" s="2" t="s">
        <v>30</v>
      </c>
      <c r="L981" s="2" t="s">
        <v>294</v>
      </c>
      <c r="M981" s="2" t="s">
        <v>190</v>
      </c>
      <c r="N981" s="2" t="s">
        <v>281</v>
      </c>
      <c r="O981" s="2" t="s">
        <v>252</v>
      </c>
      <c r="P981" s="2" t="s">
        <v>324</v>
      </c>
      <c r="Q981" s="2" t="s">
        <v>254</v>
      </c>
      <c r="R981" s="2" t="s">
        <v>255</v>
      </c>
      <c r="S981" s="2" t="s">
        <v>34</v>
      </c>
      <c r="T981" s="136">
        <v>5.585</v>
      </c>
      <c r="U981" s="2" t="s">
        <v>1133</v>
      </c>
      <c r="V981" s="145">
        <v>3.44E-2</v>
      </c>
      <c r="W981" s="145">
        <v>3.6229999999999998E-2</v>
      </c>
      <c r="X981" s="4" t="s">
        <v>258</v>
      </c>
      <c r="Z981" s="136">
        <v>4510000</v>
      </c>
      <c r="AA981" s="143">
        <v>1</v>
      </c>
      <c r="AB981" s="156">
        <v>99.36</v>
      </c>
      <c r="AD981" s="136">
        <v>4481.1360000000004</v>
      </c>
      <c r="AG981" s="2" t="s">
        <v>36</v>
      </c>
      <c r="AH981" s="145">
        <v>9.299E-3</v>
      </c>
      <c r="AI981" s="145">
        <v>1.83805865577137E-3</v>
      </c>
      <c r="AJ981" s="145">
        <v>3.4567448653199099E-4</v>
      </c>
    </row>
    <row r="982" spans="1:36" x14ac:dyDescent="0.2">
      <c r="A982" s="2">
        <v>1035</v>
      </c>
      <c r="B982" s="2">
        <v>9940</v>
      </c>
      <c r="C982" s="2" t="s">
        <v>1138</v>
      </c>
      <c r="D982" s="2" t="s">
        <v>1139</v>
      </c>
      <c r="E982" s="4" t="s">
        <v>247</v>
      </c>
      <c r="F982" s="2" t="s">
        <v>1594</v>
      </c>
      <c r="G982" s="2" t="s">
        <v>1595</v>
      </c>
      <c r="H982" s="2" t="s">
        <v>250</v>
      </c>
      <c r="I982" s="2" t="s">
        <v>330</v>
      </c>
      <c r="J982" s="2" t="s">
        <v>30</v>
      </c>
      <c r="K982" s="2" t="s">
        <v>30</v>
      </c>
      <c r="L982" s="2" t="s">
        <v>294</v>
      </c>
      <c r="M982" s="2" t="s">
        <v>31</v>
      </c>
      <c r="N982" s="2" t="s">
        <v>281</v>
      </c>
      <c r="O982" s="2" t="s">
        <v>252</v>
      </c>
      <c r="P982" s="2" t="s">
        <v>324</v>
      </c>
      <c r="Q982" s="2" t="s">
        <v>254</v>
      </c>
      <c r="R982" s="2" t="s">
        <v>255</v>
      </c>
      <c r="S982" s="2" t="s">
        <v>34</v>
      </c>
      <c r="T982" s="136">
        <v>2.6429999999999998</v>
      </c>
      <c r="U982" s="2" t="s">
        <v>1596</v>
      </c>
      <c r="V982" s="145">
        <v>1.0800000000000001E-2</v>
      </c>
      <c r="W982" s="145">
        <v>3.431E-2</v>
      </c>
      <c r="X982" s="4" t="s">
        <v>258</v>
      </c>
      <c r="Z982" s="136">
        <v>1424708.85</v>
      </c>
      <c r="AA982" s="143">
        <v>1</v>
      </c>
      <c r="AB982" s="156">
        <v>108.95</v>
      </c>
      <c r="AD982" s="136">
        <v>1552.22</v>
      </c>
      <c r="AG982" s="2" t="s">
        <v>36</v>
      </c>
      <c r="AH982" s="145">
        <v>4.5440000000000003E-3</v>
      </c>
      <c r="AI982" s="145">
        <v>6.3668497084498502E-4</v>
      </c>
      <c r="AJ982" s="145">
        <v>1.19738153996568E-4</v>
      </c>
    </row>
    <row r="983" spans="1:36" x14ac:dyDescent="0.2">
      <c r="A983" s="2">
        <v>1035</v>
      </c>
      <c r="B983" s="2">
        <v>9940</v>
      </c>
      <c r="C983" s="2" t="s">
        <v>1147</v>
      </c>
      <c r="D983" s="2" t="s">
        <v>1148</v>
      </c>
      <c r="E983" s="4" t="s">
        <v>247</v>
      </c>
      <c r="F983" s="2" t="s">
        <v>1149</v>
      </c>
      <c r="G983" s="2" t="s">
        <v>1150</v>
      </c>
      <c r="H983" s="2" t="s">
        <v>250</v>
      </c>
      <c r="I983" s="2" t="s">
        <v>302</v>
      </c>
      <c r="J983" s="2" t="s">
        <v>30</v>
      </c>
      <c r="K983" s="2" t="s">
        <v>30</v>
      </c>
      <c r="L983" s="2" t="s">
        <v>294</v>
      </c>
      <c r="M983" s="2" t="s">
        <v>31</v>
      </c>
      <c r="N983" s="2" t="s">
        <v>850</v>
      </c>
      <c r="O983" s="2" t="s">
        <v>252</v>
      </c>
      <c r="P983" s="2" t="s">
        <v>103</v>
      </c>
      <c r="Q983" s="2" t="s">
        <v>254</v>
      </c>
      <c r="R983" s="2" t="s">
        <v>255</v>
      </c>
      <c r="S983" s="2" t="s">
        <v>34</v>
      </c>
      <c r="T983" s="136">
        <v>1.206</v>
      </c>
      <c r="U983" s="2" t="s">
        <v>303</v>
      </c>
      <c r="V983" s="145">
        <v>2.6100000000000002E-2</v>
      </c>
      <c r="W983" s="145">
        <v>4.5830000000000003E-2</v>
      </c>
      <c r="X983" s="4" t="s">
        <v>258</v>
      </c>
      <c r="Z983" s="136">
        <v>1757933</v>
      </c>
      <c r="AA983" s="143">
        <v>1</v>
      </c>
      <c r="AB983" s="156">
        <v>98.38</v>
      </c>
      <c r="AD983" s="136">
        <v>1729.454</v>
      </c>
      <c r="AG983" s="2" t="s">
        <v>36</v>
      </c>
      <c r="AH983" s="145">
        <v>4.8580000000000003E-3</v>
      </c>
      <c r="AI983" s="145">
        <v>7.0938235006750097E-4</v>
      </c>
      <c r="AJ983" s="145">
        <v>1.33409986043962E-4</v>
      </c>
    </row>
    <row r="984" spans="1:36" x14ac:dyDescent="0.2">
      <c r="A984" s="2">
        <v>1035</v>
      </c>
      <c r="B984" s="2">
        <v>9940</v>
      </c>
      <c r="C984" s="2" t="s">
        <v>1147</v>
      </c>
      <c r="D984" s="2" t="s">
        <v>1148</v>
      </c>
      <c r="E984" s="4" t="s">
        <v>247</v>
      </c>
      <c r="F984" s="2" t="s">
        <v>1151</v>
      </c>
      <c r="G984" s="2" t="s">
        <v>1152</v>
      </c>
      <c r="H984" s="2" t="s">
        <v>250</v>
      </c>
      <c r="I984" s="2" t="s">
        <v>302</v>
      </c>
      <c r="J984" s="2" t="s">
        <v>30</v>
      </c>
      <c r="K984" s="2" t="s">
        <v>30</v>
      </c>
      <c r="L984" s="2" t="s">
        <v>294</v>
      </c>
      <c r="M984" s="2" t="s">
        <v>31</v>
      </c>
      <c r="N984" s="2" t="s">
        <v>850</v>
      </c>
      <c r="O984" s="2" t="s">
        <v>252</v>
      </c>
      <c r="P984" s="2" t="s">
        <v>103</v>
      </c>
      <c r="Q984" s="2" t="s">
        <v>254</v>
      </c>
      <c r="R984" s="2" t="s">
        <v>255</v>
      </c>
      <c r="S984" s="2" t="s">
        <v>34</v>
      </c>
      <c r="T984" s="136">
        <v>5.8339999999999996</v>
      </c>
      <c r="U984" s="2" t="s">
        <v>1153</v>
      </c>
      <c r="V984" s="145">
        <v>1.9E-2</v>
      </c>
      <c r="W984" s="145">
        <v>4.9419999999999999E-2</v>
      </c>
      <c r="X984" s="4" t="s">
        <v>258</v>
      </c>
      <c r="Z984" s="136">
        <v>4748498.8499999996</v>
      </c>
      <c r="AA984" s="143">
        <v>1</v>
      </c>
      <c r="AB984" s="156">
        <v>84.21</v>
      </c>
      <c r="AD984" s="136">
        <v>3998.7109999999998</v>
      </c>
      <c r="AG984" s="2" t="s">
        <v>36</v>
      </c>
      <c r="AH984" s="145">
        <v>4.6499999999999996E-3</v>
      </c>
      <c r="AI984" s="145">
        <v>1.6401789965366899E-3</v>
      </c>
      <c r="AJ984" s="145">
        <v>3.0846024998611502E-4</v>
      </c>
    </row>
    <row r="985" spans="1:36" x14ac:dyDescent="0.2">
      <c r="A985" s="2">
        <v>1035</v>
      </c>
      <c r="B985" s="2">
        <v>9940</v>
      </c>
      <c r="C985" s="2" t="s">
        <v>1154</v>
      </c>
      <c r="D985" s="2" t="s">
        <v>1155</v>
      </c>
      <c r="E985" s="4" t="s">
        <v>247</v>
      </c>
      <c r="F985" s="2" t="s">
        <v>1156</v>
      </c>
      <c r="G985" s="2" t="s">
        <v>1157</v>
      </c>
      <c r="H985" s="2" t="s">
        <v>250</v>
      </c>
      <c r="I985" s="2" t="s">
        <v>330</v>
      </c>
      <c r="J985" s="2" t="s">
        <v>30</v>
      </c>
      <c r="K985" s="2" t="s">
        <v>30</v>
      </c>
      <c r="L985" s="2" t="s">
        <v>294</v>
      </c>
      <c r="M985" s="2" t="s">
        <v>31</v>
      </c>
      <c r="N985" s="2" t="s">
        <v>368</v>
      </c>
      <c r="O985" s="2" t="s">
        <v>252</v>
      </c>
      <c r="P985" s="2" t="s">
        <v>527</v>
      </c>
      <c r="Q985" s="2" t="s">
        <v>254</v>
      </c>
      <c r="R985" s="2" t="s">
        <v>255</v>
      </c>
      <c r="S985" s="2" t="s">
        <v>34</v>
      </c>
      <c r="T985" s="136">
        <v>3.0000000000000001E-3</v>
      </c>
      <c r="U985" s="2" t="s">
        <v>743</v>
      </c>
      <c r="V985" s="145">
        <v>4.3400000000000001E-2</v>
      </c>
      <c r="W985" s="145">
        <v>0.29882999999999998</v>
      </c>
      <c r="X985" s="4" t="s">
        <v>258</v>
      </c>
      <c r="Z985" s="136">
        <v>0</v>
      </c>
      <c r="AA985" s="143">
        <v>1</v>
      </c>
      <c r="AB985" s="156">
        <v>0</v>
      </c>
      <c r="AC985" s="136">
        <v>1072.7349999999999</v>
      </c>
      <c r="AD985" s="136">
        <v>1072.7349999999999</v>
      </c>
      <c r="AG985" s="2" t="s">
        <v>36</v>
      </c>
      <c r="AH985" s="145">
        <v>0</v>
      </c>
      <c r="AI985" s="145">
        <v>4.4001127543447002E-4</v>
      </c>
      <c r="AJ985" s="145">
        <v>8.2750717027725096E-5</v>
      </c>
    </row>
    <row r="986" spans="1:36" x14ac:dyDescent="0.2">
      <c r="A986" s="2">
        <v>1035</v>
      </c>
      <c r="B986" s="2">
        <v>9940</v>
      </c>
      <c r="C986" s="2" t="s">
        <v>1154</v>
      </c>
      <c r="D986" s="2" t="s">
        <v>1155</v>
      </c>
      <c r="E986" s="4" t="s">
        <v>247</v>
      </c>
      <c r="F986" s="2" t="s">
        <v>1158</v>
      </c>
      <c r="G986" s="2" t="s">
        <v>1159</v>
      </c>
      <c r="H986" s="2" t="s">
        <v>250</v>
      </c>
      <c r="I986" s="2" t="s">
        <v>302</v>
      </c>
      <c r="J986" s="2" t="s">
        <v>30</v>
      </c>
      <c r="K986" s="2" t="s">
        <v>30</v>
      </c>
      <c r="L986" s="2" t="s">
        <v>294</v>
      </c>
      <c r="M986" s="2" t="s">
        <v>31</v>
      </c>
      <c r="N986" s="2" t="s">
        <v>368</v>
      </c>
      <c r="O986" s="2" t="s">
        <v>252</v>
      </c>
      <c r="P986" s="2" t="s">
        <v>527</v>
      </c>
      <c r="Q986" s="2" t="s">
        <v>254</v>
      </c>
      <c r="R986" s="2" t="s">
        <v>255</v>
      </c>
      <c r="S986" s="2" t="s">
        <v>34</v>
      </c>
      <c r="T986" s="136">
        <v>3.0000000000000001E-3</v>
      </c>
      <c r="U986" s="2" t="s">
        <v>743</v>
      </c>
      <c r="V986" s="145">
        <v>6.2300000000000001E-2</v>
      </c>
      <c r="W986" s="145">
        <v>0.50275000000000003</v>
      </c>
      <c r="X986" s="4" t="s">
        <v>258</v>
      </c>
      <c r="Z986" s="136">
        <v>0</v>
      </c>
      <c r="AA986" s="143">
        <v>1</v>
      </c>
      <c r="AB986" s="156">
        <v>0</v>
      </c>
      <c r="AC986" s="136">
        <v>795.10500000000002</v>
      </c>
      <c r="AD986" s="136">
        <v>795.10500000000002</v>
      </c>
      <c r="AG986" s="2" t="s">
        <v>36</v>
      </c>
      <c r="AH986" s="145">
        <v>0</v>
      </c>
      <c r="AI986" s="145">
        <v>3.2613387187009E-4</v>
      </c>
      <c r="AJ986" s="145">
        <v>6.1334364028808595E-5</v>
      </c>
    </row>
    <row r="987" spans="1:36" x14ac:dyDescent="0.2">
      <c r="A987" s="2">
        <v>1035</v>
      </c>
      <c r="B987" s="2">
        <v>9940</v>
      </c>
      <c r="C987" s="2" t="s">
        <v>1160</v>
      </c>
      <c r="D987" s="2" t="s">
        <v>1161</v>
      </c>
      <c r="E987" s="4" t="s">
        <v>247</v>
      </c>
      <c r="F987" s="2" t="s">
        <v>1162</v>
      </c>
      <c r="G987" s="2" t="s">
        <v>1163</v>
      </c>
      <c r="H987" s="2" t="s">
        <v>250</v>
      </c>
      <c r="I987" s="2" t="s">
        <v>302</v>
      </c>
      <c r="J987" s="2" t="s">
        <v>30</v>
      </c>
      <c r="K987" s="2" t="s">
        <v>30</v>
      </c>
      <c r="L987" s="2" t="s">
        <v>294</v>
      </c>
      <c r="M987" s="2" t="s">
        <v>31</v>
      </c>
      <c r="N987" s="2" t="s">
        <v>442</v>
      </c>
      <c r="O987" s="2" t="s">
        <v>252</v>
      </c>
      <c r="P987" s="2" t="s">
        <v>448</v>
      </c>
      <c r="Q987" s="2" t="s">
        <v>254</v>
      </c>
      <c r="R987" s="2" t="s">
        <v>255</v>
      </c>
      <c r="S987" s="2" t="s">
        <v>34</v>
      </c>
      <c r="T987" s="136">
        <v>0.71099999999999997</v>
      </c>
      <c r="U987" s="2" t="s">
        <v>1164</v>
      </c>
      <c r="V987" s="145">
        <v>2.7E-2</v>
      </c>
      <c r="W987" s="145">
        <v>5.194E-2</v>
      </c>
      <c r="X987" s="4" t="s">
        <v>258</v>
      </c>
      <c r="Z987" s="136">
        <v>789647.16</v>
      </c>
      <c r="AA987" s="143">
        <v>1</v>
      </c>
      <c r="AB987" s="156">
        <v>98.4</v>
      </c>
      <c r="AD987" s="136">
        <v>777.01300000000003</v>
      </c>
      <c r="AG987" s="2" t="s">
        <v>36</v>
      </c>
      <c r="AH987" s="145">
        <v>1.0102E-2</v>
      </c>
      <c r="AI987" s="145">
        <v>3.1871273549479101E-4</v>
      </c>
      <c r="AJ987" s="145">
        <v>5.9938708075196601E-5</v>
      </c>
    </row>
    <row r="988" spans="1:36" x14ac:dyDescent="0.2">
      <c r="A988" s="2">
        <v>1035</v>
      </c>
      <c r="B988" s="2">
        <v>9940</v>
      </c>
      <c r="C988" s="2" t="s">
        <v>1160</v>
      </c>
      <c r="D988" s="2" t="s">
        <v>1161</v>
      </c>
      <c r="E988" s="4" t="s">
        <v>247</v>
      </c>
      <c r="F988" s="2" t="s">
        <v>1165</v>
      </c>
      <c r="G988" s="2" t="s">
        <v>1166</v>
      </c>
      <c r="H988" s="2" t="s">
        <v>250</v>
      </c>
      <c r="I988" s="2" t="s">
        <v>330</v>
      </c>
      <c r="J988" s="2" t="s">
        <v>30</v>
      </c>
      <c r="K988" s="2" t="s">
        <v>30</v>
      </c>
      <c r="L988" s="2" t="s">
        <v>294</v>
      </c>
      <c r="M988" s="2" t="s">
        <v>31</v>
      </c>
      <c r="N988" s="2" t="s">
        <v>442</v>
      </c>
      <c r="O988" s="2" t="s">
        <v>252</v>
      </c>
      <c r="P988" s="2" t="s">
        <v>448</v>
      </c>
      <c r="Q988" s="2" t="s">
        <v>254</v>
      </c>
      <c r="R988" s="2" t="s">
        <v>255</v>
      </c>
      <c r="S988" s="2" t="s">
        <v>34</v>
      </c>
      <c r="T988" s="136">
        <v>0.71599999999999997</v>
      </c>
      <c r="U988" s="2" t="s">
        <v>1164</v>
      </c>
      <c r="V988" s="145">
        <v>1.7999999999999999E-2</v>
      </c>
      <c r="W988" s="145">
        <v>2.5190000000000001E-2</v>
      </c>
      <c r="X988" s="4" t="s">
        <v>258</v>
      </c>
      <c r="Z988" s="136">
        <v>5344076.3600000003</v>
      </c>
      <c r="AA988" s="143">
        <v>1</v>
      </c>
      <c r="AB988" s="156">
        <v>115.62</v>
      </c>
      <c r="AD988" s="136">
        <v>6178.8209999999999</v>
      </c>
      <c r="AG988" s="2" t="s">
        <v>36</v>
      </c>
      <c r="AH988" s="145">
        <v>1.3162999999999999E-2</v>
      </c>
      <c r="AI988" s="145">
        <v>2.53440993136942E-3</v>
      </c>
      <c r="AJ988" s="145">
        <v>4.7663378365911998E-4</v>
      </c>
    </row>
    <row r="989" spans="1:36" x14ac:dyDescent="0.2">
      <c r="A989" s="2">
        <v>1035</v>
      </c>
      <c r="B989" s="2">
        <v>9940</v>
      </c>
      <c r="C989" s="2" t="s">
        <v>1167</v>
      </c>
      <c r="D989" s="2" t="s">
        <v>1168</v>
      </c>
      <c r="E989" s="4" t="s">
        <v>365</v>
      </c>
      <c r="F989" s="2" t="s">
        <v>1169</v>
      </c>
      <c r="G989" s="2" t="s">
        <v>1170</v>
      </c>
      <c r="H989" s="2" t="s">
        <v>250</v>
      </c>
      <c r="I989" s="2" t="s">
        <v>393</v>
      </c>
      <c r="J989" s="2" t="s">
        <v>30</v>
      </c>
      <c r="K989" s="2" t="s">
        <v>402</v>
      </c>
      <c r="L989" s="2" t="s">
        <v>294</v>
      </c>
      <c r="M989" s="2" t="s">
        <v>31</v>
      </c>
      <c r="N989" s="2" t="s">
        <v>323</v>
      </c>
      <c r="O989" s="2" t="s">
        <v>252</v>
      </c>
      <c r="P989" s="2" t="s">
        <v>920</v>
      </c>
      <c r="Q989" s="2" t="s">
        <v>310</v>
      </c>
      <c r="R989" s="2" t="s">
        <v>255</v>
      </c>
      <c r="S989" s="2" t="s">
        <v>34</v>
      </c>
      <c r="T989" s="136">
        <v>2.6120000000000001</v>
      </c>
      <c r="U989" s="2" t="s">
        <v>1171</v>
      </c>
      <c r="V989" s="145">
        <v>4.2999999999999997E-2</v>
      </c>
      <c r="W989" s="145">
        <v>8.6080000000000004E-2</v>
      </c>
      <c r="X989" s="4" t="s">
        <v>258</v>
      </c>
      <c r="Z989" s="136">
        <v>9892083.9900000002</v>
      </c>
      <c r="AA989" s="143">
        <v>1</v>
      </c>
      <c r="AB989" s="156">
        <v>91.56</v>
      </c>
      <c r="AD989" s="136">
        <v>9057.1919999999991</v>
      </c>
      <c r="AG989" s="2" t="s">
        <v>36</v>
      </c>
      <c r="AH989" s="145">
        <v>9.2390000000000007E-3</v>
      </c>
      <c r="AI989" s="145">
        <v>3.7150513482910501E-3</v>
      </c>
      <c r="AJ989" s="145">
        <v>6.9867110237652403E-4</v>
      </c>
    </row>
    <row r="990" spans="1:36" x14ac:dyDescent="0.2">
      <c r="A990" s="2">
        <v>1035</v>
      </c>
      <c r="B990" s="2">
        <v>9940</v>
      </c>
      <c r="C990" s="2" t="s">
        <v>1172</v>
      </c>
      <c r="D990" s="2" t="s">
        <v>1173</v>
      </c>
      <c r="E990" s="4" t="s">
        <v>247</v>
      </c>
      <c r="F990" s="2" t="s">
        <v>1174</v>
      </c>
      <c r="G990" s="2" t="s">
        <v>1175</v>
      </c>
      <c r="H990" s="2" t="s">
        <v>250</v>
      </c>
      <c r="I990" s="2" t="s">
        <v>393</v>
      </c>
      <c r="J990" s="2" t="s">
        <v>30</v>
      </c>
      <c r="K990" s="2" t="s">
        <v>30</v>
      </c>
      <c r="L990" s="2" t="s">
        <v>294</v>
      </c>
      <c r="M990" s="2" t="s">
        <v>31</v>
      </c>
      <c r="N990" s="2" t="s">
        <v>394</v>
      </c>
      <c r="O990" s="2" t="s">
        <v>252</v>
      </c>
      <c r="P990" s="2" t="s">
        <v>920</v>
      </c>
      <c r="Q990" s="2" t="s">
        <v>310</v>
      </c>
      <c r="R990" s="2" t="s">
        <v>255</v>
      </c>
      <c r="S990" s="2" t="s">
        <v>34</v>
      </c>
      <c r="T990" s="136">
        <v>2.4769999999999999</v>
      </c>
      <c r="U990" s="2" t="s">
        <v>396</v>
      </c>
      <c r="V990" s="145">
        <v>5.4800000000000001E-2</v>
      </c>
      <c r="W990" s="145">
        <v>6.5290000000000001E-2</v>
      </c>
      <c r="X990" s="4" t="s">
        <v>258</v>
      </c>
      <c r="Z990" s="136">
        <v>10769453.130000001</v>
      </c>
      <c r="AA990" s="143">
        <v>1</v>
      </c>
      <c r="AB990" s="156">
        <v>102.76</v>
      </c>
      <c r="AD990" s="136">
        <v>11066.69</v>
      </c>
      <c r="AG990" s="2" t="s">
        <v>36</v>
      </c>
      <c r="AH990" s="145">
        <v>4.0097000000000001E-2</v>
      </c>
      <c r="AI990" s="145">
        <v>4.5393010638645403E-3</v>
      </c>
      <c r="AJ990" s="145">
        <v>8.5368361860410505E-4</v>
      </c>
    </row>
    <row r="991" spans="1:36" x14ac:dyDescent="0.2">
      <c r="A991" s="2">
        <v>1035</v>
      </c>
      <c r="B991" s="2">
        <v>9940</v>
      </c>
      <c r="C991" s="2" t="s">
        <v>389</v>
      </c>
      <c r="D991" s="2" t="s">
        <v>390</v>
      </c>
      <c r="E991" s="4" t="s">
        <v>247</v>
      </c>
      <c r="F991" s="2" t="s">
        <v>391</v>
      </c>
      <c r="G991" s="2" t="s">
        <v>392</v>
      </c>
      <c r="H991" s="2" t="s">
        <v>250</v>
      </c>
      <c r="I991" s="2" t="s">
        <v>393</v>
      </c>
      <c r="J991" s="2" t="s">
        <v>30</v>
      </c>
      <c r="K991" s="2" t="s">
        <v>30</v>
      </c>
      <c r="L991" s="2" t="s">
        <v>294</v>
      </c>
      <c r="M991" s="2" t="s">
        <v>31</v>
      </c>
      <c r="N991" s="2" t="s">
        <v>394</v>
      </c>
      <c r="O991" s="2" t="s">
        <v>252</v>
      </c>
      <c r="P991" s="2" t="s">
        <v>395</v>
      </c>
      <c r="Q991" s="2" t="s">
        <v>310</v>
      </c>
      <c r="R991" s="2" t="s">
        <v>255</v>
      </c>
      <c r="S991" s="2" t="s">
        <v>34</v>
      </c>
      <c r="T991" s="136">
        <v>2.8319999999999999</v>
      </c>
      <c r="U991" s="2" t="s">
        <v>396</v>
      </c>
      <c r="V991" s="145">
        <v>4.6899999999999997E-2</v>
      </c>
      <c r="W991" s="145">
        <v>6.6780000000000006E-2</v>
      </c>
      <c r="X991" s="4" t="s">
        <v>258</v>
      </c>
      <c r="Z991" s="136">
        <v>16621489.07</v>
      </c>
      <c r="AA991" s="143">
        <v>1</v>
      </c>
      <c r="AB991" s="156">
        <v>102.77</v>
      </c>
      <c r="AD991" s="136">
        <v>17081.903999999999</v>
      </c>
      <c r="AG991" s="2" t="s">
        <v>36</v>
      </c>
      <c r="AH991" s="145">
        <v>1.4466E-2</v>
      </c>
      <c r="AI991" s="145">
        <v>7.0066032558171402E-3</v>
      </c>
      <c r="AJ991" s="145">
        <v>1.3176967857816001E-3</v>
      </c>
    </row>
    <row r="992" spans="1:36" x14ac:dyDescent="0.2">
      <c r="A992" s="2">
        <v>1035</v>
      </c>
      <c r="B992" s="2">
        <v>9940</v>
      </c>
      <c r="C992" s="2" t="s">
        <v>389</v>
      </c>
      <c r="D992" s="2" t="s">
        <v>390</v>
      </c>
      <c r="E992" s="4" t="s">
        <v>247</v>
      </c>
      <c r="F992" s="2" t="s">
        <v>1176</v>
      </c>
      <c r="G992" s="2" t="s">
        <v>1177</v>
      </c>
      <c r="H992" s="2" t="s">
        <v>250</v>
      </c>
      <c r="I992" s="2" t="s">
        <v>393</v>
      </c>
      <c r="J992" s="2" t="s">
        <v>30</v>
      </c>
      <c r="K992" s="2" t="s">
        <v>30</v>
      </c>
      <c r="L992" s="2" t="s">
        <v>294</v>
      </c>
      <c r="M992" s="2" t="s">
        <v>31</v>
      </c>
      <c r="N992" s="2" t="s">
        <v>394</v>
      </c>
      <c r="O992" s="2" t="s">
        <v>252</v>
      </c>
      <c r="P992" s="2" t="s">
        <v>395</v>
      </c>
      <c r="Q992" s="2" t="s">
        <v>310</v>
      </c>
      <c r="R992" s="2" t="s">
        <v>255</v>
      </c>
      <c r="S992" s="2" t="s">
        <v>34</v>
      </c>
      <c r="T992" s="136">
        <v>2.6720000000000002</v>
      </c>
      <c r="U992" s="2" t="s">
        <v>396</v>
      </c>
      <c r="V992" s="145">
        <v>4.6899999999999997E-2</v>
      </c>
      <c r="W992" s="145">
        <v>6.7659999999999998E-2</v>
      </c>
      <c r="X992" s="4" t="s">
        <v>258</v>
      </c>
      <c r="Z992" s="136">
        <v>14149887.58</v>
      </c>
      <c r="AA992" s="143">
        <v>1</v>
      </c>
      <c r="AB992" s="156">
        <v>101</v>
      </c>
      <c r="AD992" s="136">
        <v>14291.386</v>
      </c>
      <c r="AG992" s="2" t="s">
        <v>36</v>
      </c>
      <c r="AH992" s="145">
        <v>1.0472E-2</v>
      </c>
      <c r="AI992" s="145">
        <v>5.8619971761751603E-3</v>
      </c>
      <c r="AJ992" s="145">
        <v>1.1024364524841301E-3</v>
      </c>
    </row>
    <row r="993" spans="1:36" x14ac:dyDescent="0.2">
      <c r="A993" s="2">
        <v>1035</v>
      </c>
      <c r="B993" s="2">
        <v>9940</v>
      </c>
      <c r="C993" s="2" t="s">
        <v>1597</v>
      </c>
      <c r="D993" s="2" t="s">
        <v>1598</v>
      </c>
      <c r="E993" s="4" t="s">
        <v>247</v>
      </c>
      <c r="F993" s="2" t="s">
        <v>1599</v>
      </c>
      <c r="G993" s="2" t="s">
        <v>1600</v>
      </c>
      <c r="H993" s="2" t="s">
        <v>250</v>
      </c>
      <c r="I993" s="2" t="s">
        <v>330</v>
      </c>
      <c r="J993" s="2" t="s">
        <v>30</v>
      </c>
      <c r="K993" s="2" t="s">
        <v>30</v>
      </c>
      <c r="L993" s="2" t="s">
        <v>294</v>
      </c>
      <c r="M993" s="2" t="s">
        <v>31</v>
      </c>
      <c r="N993" s="2" t="s">
        <v>281</v>
      </c>
      <c r="O993" s="2" t="s">
        <v>252</v>
      </c>
      <c r="P993" s="2" t="s">
        <v>296</v>
      </c>
      <c r="Q993" s="2" t="s">
        <v>296</v>
      </c>
      <c r="R993" s="2" t="s">
        <v>296</v>
      </c>
      <c r="S993" s="2" t="s">
        <v>34</v>
      </c>
      <c r="T993" s="136">
        <v>1.675</v>
      </c>
      <c r="U993" s="2" t="s">
        <v>381</v>
      </c>
      <c r="V993" s="145">
        <v>3.5180000000000003E-2</v>
      </c>
      <c r="W993" s="145">
        <v>3.712E-2</v>
      </c>
      <c r="X993" s="4" t="s">
        <v>258</v>
      </c>
      <c r="Z993" s="136">
        <v>2192418</v>
      </c>
      <c r="AA993" s="143">
        <v>1</v>
      </c>
      <c r="AB993" s="156">
        <v>108.75</v>
      </c>
      <c r="AD993" s="136">
        <v>2384.2550000000001</v>
      </c>
      <c r="AG993" s="2" t="s">
        <v>36</v>
      </c>
      <c r="AH993" s="145">
        <v>3.1549999999999998E-3</v>
      </c>
      <c r="AI993" s="145">
        <v>9.7796624765265493E-4</v>
      </c>
      <c r="AJ993" s="145">
        <v>1.8392121461492699E-4</v>
      </c>
    </row>
    <row r="994" spans="1:36" x14ac:dyDescent="0.2">
      <c r="A994" s="2">
        <v>1035</v>
      </c>
      <c r="B994" s="2">
        <v>9940</v>
      </c>
      <c r="C994" s="2" t="s">
        <v>1178</v>
      </c>
      <c r="D994" s="2" t="s">
        <v>1179</v>
      </c>
      <c r="E994" s="4" t="s">
        <v>247</v>
      </c>
      <c r="F994" s="2" t="s">
        <v>1180</v>
      </c>
      <c r="G994" s="2" t="s">
        <v>1181</v>
      </c>
      <c r="H994" s="2" t="s">
        <v>250</v>
      </c>
      <c r="I994" s="2" t="s">
        <v>302</v>
      </c>
      <c r="J994" s="2" t="s">
        <v>30</v>
      </c>
      <c r="K994" s="2" t="s">
        <v>30</v>
      </c>
      <c r="L994" s="2" t="s">
        <v>294</v>
      </c>
      <c r="M994" s="2" t="s">
        <v>31</v>
      </c>
      <c r="N994" s="2" t="s">
        <v>447</v>
      </c>
      <c r="O994" s="2" t="s">
        <v>252</v>
      </c>
      <c r="P994" s="2" t="s">
        <v>264</v>
      </c>
      <c r="Q994" s="2" t="s">
        <v>254</v>
      </c>
      <c r="R994" s="2" t="s">
        <v>255</v>
      </c>
      <c r="S994" s="2" t="s">
        <v>34</v>
      </c>
      <c r="T994" s="136">
        <v>0.65500000000000003</v>
      </c>
      <c r="U994" s="2" t="s">
        <v>594</v>
      </c>
      <c r="V994" s="145">
        <v>5.45E-2</v>
      </c>
      <c r="W994" s="145">
        <v>4.487E-2</v>
      </c>
      <c r="X994" s="4" t="s">
        <v>258</v>
      </c>
      <c r="Z994" s="136">
        <v>1615693.48</v>
      </c>
      <c r="AA994" s="143">
        <v>1</v>
      </c>
      <c r="AB994" s="156">
        <v>102.46</v>
      </c>
      <c r="AD994" s="136">
        <v>1655.44</v>
      </c>
      <c r="AG994" s="2" t="s">
        <v>36</v>
      </c>
      <c r="AH994" s="145">
        <v>1.0461E-2</v>
      </c>
      <c r="AI994" s="145">
        <v>6.7902312602934804E-4</v>
      </c>
      <c r="AJ994" s="145">
        <v>1.27700478815807E-4</v>
      </c>
    </row>
    <row r="995" spans="1:36" x14ac:dyDescent="0.2">
      <c r="A995" s="2">
        <v>1035</v>
      </c>
      <c r="B995" s="2">
        <v>9940</v>
      </c>
      <c r="C995" s="2" t="s">
        <v>1182</v>
      </c>
      <c r="D995" s="2" t="s">
        <v>1183</v>
      </c>
      <c r="E995" s="4" t="s">
        <v>399</v>
      </c>
      <c r="F995" s="2" t="s">
        <v>1184</v>
      </c>
      <c r="G995" s="2" t="s">
        <v>1185</v>
      </c>
      <c r="H995" s="2" t="s">
        <v>250</v>
      </c>
      <c r="I995" s="2" t="s">
        <v>393</v>
      </c>
      <c r="J995" s="2" t="s">
        <v>94</v>
      </c>
      <c r="K995" s="2" t="s">
        <v>316</v>
      </c>
      <c r="L995" s="2" t="s">
        <v>294</v>
      </c>
      <c r="M995" s="2" t="s">
        <v>190</v>
      </c>
      <c r="N995" s="2" t="s">
        <v>1186</v>
      </c>
      <c r="O995" s="2" t="s">
        <v>252</v>
      </c>
      <c r="P995" s="2" t="s">
        <v>296</v>
      </c>
      <c r="Q995" s="2" t="s">
        <v>296</v>
      </c>
      <c r="R995" s="2" t="s">
        <v>296</v>
      </c>
      <c r="S995" s="2" t="s">
        <v>192</v>
      </c>
      <c r="T995" s="136">
        <v>5.8639999999999999</v>
      </c>
      <c r="U995" s="2" t="s">
        <v>1187</v>
      </c>
      <c r="V995" s="145">
        <v>6.25E-2</v>
      </c>
      <c r="W995" s="145">
        <v>0.28286</v>
      </c>
      <c r="X995" s="4" t="s">
        <v>258</v>
      </c>
      <c r="Z995" s="136">
        <v>1213975</v>
      </c>
      <c r="AA995" s="143">
        <v>4.0218999999999996</v>
      </c>
      <c r="AB995" s="156">
        <v>35.512</v>
      </c>
      <c r="AD995" s="136">
        <v>1733.8889999999999</v>
      </c>
      <c r="AG995" s="2" t="s">
        <v>36</v>
      </c>
      <c r="AH995" s="145">
        <v>3.9899999999999999E-4</v>
      </c>
      <c r="AI995" s="145">
        <v>7.1120119986620297E-4</v>
      </c>
      <c r="AJ995" s="145">
        <v>1.3375204801694101E-4</v>
      </c>
    </row>
    <row r="996" spans="1:36" x14ac:dyDescent="0.2">
      <c r="A996" s="2">
        <v>1035</v>
      </c>
      <c r="B996" s="2">
        <v>9940</v>
      </c>
      <c r="C996" s="2" t="s">
        <v>1188</v>
      </c>
      <c r="D996" s="2" t="s">
        <v>1189</v>
      </c>
      <c r="E996" s="4" t="s">
        <v>399</v>
      </c>
      <c r="F996" s="2" t="s">
        <v>1190</v>
      </c>
      <c r="G996" s="2" t="s">
        <v>1191</v>
      </c>
      <c r="H996" s="2" t="s">
        <v>250</v>
      </c>
      <c r="I996" s="2" t="s">
        <v>393</v>
      </c>
      <c r="J996" s="2" t="s">
        <v>94</v>
      </c>
      <c r="K996" s="2" t="s">
        <v>95</v>
      </c>
      <c r="L996" s="2" t="s">
        <v>294</v>
      </c>
      <c r="M996" s="2" t="s">
        <v>190</v>
      </c>
      <c r="N996" s="2" t="s">
        <v>3979</v>
      </c>
      <c r="O996" s="2" t="s">
        <v>252</v>
      </c>
      <c r="P996" s="2" t="s">
        <v>1192</v>
      </c>
      <c r="Q996" s="2" t="s">
        <v>405</v>
      </c>
      <c r="R996" s="2" t="s">
        <v>255</v>
      </c>
      <c r="S996" s="2" t="s">
        <v>99</v>
      </c>
      <c r="T996" s="136">
        <v>6.7389999999999999</v>
      </c>
      <c r="U996" s="2" t="s">
        <v>1193</v>
      </c>
      <c r="V996" s="145">
        <v>6.25E-2</v>
      </c>
      <c r="W996" s="145">
        <v>5.8810000000000001E-2</v>
      </c>
      <c r="X996" s="4" t="s">
        <v>258</v>
      </c>
      <c r="Z996" s="136">
        <v>807000</v>
      </c>
      <c r="AA996" s="143">
        <v>3.718</v>
      </c>
      <c r="AB996" s="156">
        <v>105.14700000000001</v>
      </c>
      <c r="AD996" s="136">
        <v>3154.85</v>
      </c>
      <c r="AG996" s="2" t="s">
        <v>36</v>
      </c>
      <c r="AH996" s="145">
        <v>8.0699999999999999E-4</v>
      </c>
      <c r="AI996" s="145">
        <v>1.2940466909418301E-3</v>
      </c>
      <c r="AJ996" s="145">
        <v>2.4336488067733299E-4</v>
      </c>
    </row>
    <row r="997" spans="1:36" x14ac:dyDescent="0.2">
      <c r="A997" s="2">
        <v>1035</v>
      </c>
      <c r="B997" s="2">
        <v>9940</v>
      </c>
      <c r="C997" s="2" t="s">
        <v>1194</v>
      </c>
      <c r="D997" s="2" t="s">
        <v>1195</v>
      </c>
      <c r="E997" s="4" t="s">
        <v>399</v>
      </c>
      <c r="F997" s="2" t="s">
        <v>1196</v>
      </c>
      <c r="G997" s="2" t="s">
        <v>1197</v>
      </c>
      <c r="H997" s="2" t="s">
        <v>250</v>
      </c>
      <c r="I997" s="2" t="s">
        <v>393</v>
      </c>
      <c r="J997" s="2" t="s">
        <v>94</v>
      </c>
      <c r="K997" s="2" t="s">
        <v>1198</v>
      </c>
      <c r="L997" s="2" t="s">
        <v>294</v>
      </c>
      <c r="M997" s="2" t="s">
        <v>190</v>
      </c>
      <c r="N997" s="133" t="s">
        <v>403</v>
      </c>
      <c r="O997" s="2" t="s">
        <v>252</v>
      </c>
      <c r="P997" s="2" t="s">
        <v>678</v>
      </c>
      <c r="Q997" s="2" t="s">
        <v>405</v>
      </c>
      <c r="R997" s="2" t="s">
        <v>255</v>
      </c>
      <c r="S997" s="2" t="s">
        <v>99</v>
      </c>
      <c r="T997" s="136">
        <v>2.2210000000000001</v>
      </c>
      <c r="U997" s="2" t="s">
        <v>1088</v>
      </c>
      <c r="V997" s="145">
        <v>4.9110000000000001E-2</v>
      </c>
      <c r="W997" s="145">
        <v>4.8800000000000003E-2</v>
      </c>
      <c r="X997" s="4" t="s">
        <v>258</v>
      </c>
      <c r="Z997" s="136">
        <v>60000</v>
      </c>
      <c r="AA997" s="143">
        <v>3.718</v>
      </c>
      <c r="AB997" s="156">
        <v>100.504</v>
      </c>
      <c r="AD997" s="136">
        <v>224.20500000000001</v>
      </c>
      <c r="AG997" s="2" t="s">
        <v>36</v>
      </c>
      <c r="AH997" s="145">
        <v>8.6000000000000003E-5</v>
      </c>
      <c r="AI997" s="145">
        <v>9.1963634033173999E-5</v>
      </c>
      <c r="AJ997" s="145">
        <v>1.72951401056853E-5</v>
      </c>
    </row>
    <row r="998" spans="1:36" x14ac:dyDescent="0.2">
      <c r="A998" s="2">
        <v>1035</v>
      </c>
      <c r="B998" s="2">
        <v>9940</v>
      </c>
      <c r="C998" s="2" t="s">
        <v>1199</v>
      </c>
      <c r="D998" s="2" t="s">
        <v>1200</v>
      </c>
      <c r="E998" s="4" t="s">
        <v>399</v>
      </c>
      <c r="F998" s="2" t="s">
        <v>1201</v>
      </c>
      <c r="G998" s="2" t="s">
        <v>1202</v>
      </c>
      <c r="H998" s="2" t="s">
        <v>250</v>
      </c>
      <c r="I998" s="2" t="s">
        <v>393</v>
      </c>
      <c r="J998" s="2" t="s">
        <v>94</v>
      </c>
      <c r="K998" s="2" t="s">
        <v>1203</v>
      </c>
      <c r="L998" s="2" t="s">
        <v>294</v>
      </c>
      <c r="M998" s="2" t="s">
        <v>190</v>
      </c>
      <c r="N998" s="2" t="s">
        <v>1204</v>
      </c>
      <c r="O998" s="2" t="s">
        <v>252</v>
      </c>
      <c r="P998" s="2" t="s">
        <v>1192</v>
      </c>
      <c r="Q998" s="2" t="s">
        <v>405</v>
      </c>
      <c r="R998" s="2" t="s">
        <v>255</v>
      </c>
      <c r="S998" s="2" t="s">
        <v>99</v>
      </c>
      <c r="T998" s="136">
        <v>2.5430000000000001</v>
      </c>
      <c r="U998" s="2" t="s">
        <v>1205</v>
      </c>
      <c r="V998" s="145">
        <v>5.8310000000000001E-2</v>
      </c>
      <c r="W998" s="145">
        <v>4.7699999999999999E-2</v>
      </c>
      <c r="X998" s="4" t="s">
        <v>258</v>
      </c>
      <c r="Z998" s="136">
        <v>1141000</v>
      </c>
      <c r="AA998" s="143">
        <v>3.718</v>
      </c>
      <c r="AB998" s="156">
        <v>103.895</v>
      </c>
      <c r="AD998" s="136">
        <v>4407.4830000000002</v>
      </c>
      <c r="AG998" s="2" t="s">
        <v>36</v>
      </c>
      <c r="AH998" s="145">
        <v>1.8259999999999999E-3</v>
      </c>
      <c r="AI998" s="145">
        <v>1.8078477767823099E-3</v>
      </c>
      <c r="AJ998" s="145">
        <v>3.3999287781431999E-4</v>
      </c>
    </row>
    <row r="999" spans="1:36" x14ac:dyDescent="0.2">
      <c r="A999" s="2">
        <v>1035</v>
      </c>
      <c r="B999" s="2">
        <v>9940</v>
      </c>
      <c r="C999" s="2" t="s">
        <v>1206</v>
      </c>
      <c r="D999" s="2" t="s">
        <v>1207</v>
      </c>
      <c r="E999" s="4" t="s">
        <v>399</v>
      </c>
      <c r="F999" s="2" t="s">
        <v>1208</v>
      </c>
      <c r="G999" s="2" t="s">
        <v>1209</v>
      </c>
      <c r="H999" s="2" t="s">
        <v>250</v>
      </c>
      <c r="I999" s="2" t="s">
        <v>393</v>
      </c>
      <c r="J999" s="2" t="s">
        <v>94</v>
      </c>
      <c r="K999" s="2" t="s">
        <v>95</v>
      </c>
      <c r="L999" s="2" t="s">
        <v>294</v>
      </c>
      <c r="M999" s="2" t="s">
        <v>190</v>
      </c>
      <c r="N999" s="2" t="s">
        <v>1210</v>
      </c>
      <c r="O999" s="2" t="s">
        <v>252</v>
      </c>
      <c r="P999" s="2" t="s">
        <v>339</v>
      </c>
      <c r="Q999" s="2" t="s">
        <v>405</v>
      </c>
      <c r="R999" s="2" t="s">
        <v>255</v>
      </c>
      <c r="S999" s="2" t="s">
        <v>99</v>
      </c>
      <c r="T999" s="136">
        <v>2.1219999999999999</v>
      </c>
      <c r="U999" s="2" t="s">
        <v>1211</v>
      </c>
      <c r="V999" s="145">
        <v>4.3749999999999997E-2</v>
      </c>
      <c r="W999" s="145">
        <v>4.3409999999999997E-2</v>
      </c>
      <c r="X999" s="4" t="s">
        <v>258</v>
      </c>
      <c r="Z999" s="136">
        <v>468000</v>
      </c>
      <c r="AA999" s="143">
        <v>3.718</v>
      </c>
      <c r="AB999" s="156">
        <v>100.947</v>
      </c>
      <c r="AD999" s="136">
        <v>1756.502</v>
      </c>
      <c r="AG999" s="2" t="s">
        <v>36</v>
      </c>
      <c r="AH999" s="145">
        <v>1.17E-3</v>
      </c>
      <c r="AI999" s="145">
        <v>7.2047654874992598E-4</v>
      </c>
      <c r="AJ999" s="145">
        <v>1.3549641643125599E-4</v>
      </c>
    </row>
    <row r="1000" spans="1:36" x14ac:dyDescent="0.2">
      <c r="A1000" s="2">
        <v>1035</v>
      </c>
      <c r="B1000" s="2">
        <v>9940</v>
      </c>
      <c r="C1000" s="2" t="s">
        <v>1601</v>
      </c>
      <c r="D1000" s="2" t="s">
        <v>1602</v>
      </c>
      <c r="E1000" s="4" t="s">
        <v>399</v>
      </c>
      <c r="F1000" s="2" t="s">
        <v>1603</v>
      </c>
      <c r="G1000" s="2" t="s">
        <v>1604</v>
      </c>
      <c r="H1000" s="2" t="s">
        <v>250</v>
      </c>
      <c r="I1000" s="2" t="s">
        <v>393</v>
      </c>
      <c r="J1000" s="2" t="s">
        <v>94</v>
      </c>
      <c r="K1000" s="2" t="s">
        <v>1605</v>
      </c>
      <c r="L1000" s="2" t="s">
        <v>294</v>
      </c>
      <c r="M1000" s="2" t="s">
        <v>190</v>
      </c>
      <c r="N1000" s="2" t="s">
        <v>3979</v>
      </c>
      <c r="O1000" s="2" t="s">
        <v>252</v>
      </c>
      <c r="P1000" s="2" t="s">
        <v>678</v>
      </c>
      <c r="Q1000" s="2" t="s">
        <v>405</v>
      </c>
      <c r="R1000" s="2" t="s">
        <v>255</v>
      </c>
      <c r="S1000" s="2" t="s">
        <v>192</v>
      </c>
      <c r="T1000" s="136">
        <v>2.887</v>
      </c>
      <c r="U1000" s="2" t="s">
        <v>1606</v>
      </c>
      <c r="V1000" s="145">
        <v>1.6250000000000001E-2</v>
      </c>
      <c r="W1000" s="145">
        <v>4.8009999999999997E-2</v>
      </c>
      <c r="X1000" s="4" t="s">
        <v>258</v>
      </c>
      <c r="Z1000" s="136">
        <v>762000</v>
      </c>
      <c r="AA1000" s="143">
        <v>4.0218999999999996</v>
      </c>
      <c r="AB1000" s="156">
        <v>92.296999999999997</v>
      </c>
      <c r="AD1000" s="136">
        <v>2828.6019999999999</v>
      </c>
      <c r="AG1000" s="2" t="s">
        <v>36</v>
      </c>
      <c r="AH1000" s="145">
        <v>2.209E-3</v>
      </c>
      <c r="AI1000" s="145">
        <v>1.1602274398599299E-3</v>
      </c>
      <c r="AJ1000" s="145">
        <v>2.18198164283064E-4</v>
      </c>
    </row>
    <row r="1001" spans="1:36" x14ac:dyDescent="0.2">
      <c r="A1001" s="2">
        <v>1035</v>
      </c>
      <c r="B1001" s="2">
        <v>9940</v>
      </c>
      <c r="C1001" s="2" t="s">
        <v>1206</v>
      </c>
      <c r="D1001" s="2" t="s">
        <v>1207</v>
      </c>
      <c r="E1001" s="4" t="s">
        <v>399</v>
      </c>
      <c r="F1001" s="2" t="s">
        <v>1212</v>
      </c>
      <c r="G1001" s="2" t="s">
        <v>1213</v>
      </c>
      <c r="H1001" s="2" t="s">
        <v>250</v>
      </c>
      <c r="I1001" s="2" t="s">
        <v>393</v>
      </c>
      <c r="J1001" s="2" t="s">
        <v>94</v>
      </c>
      <c r="K1001" s="2" t="s">
        <v>95</v>
      </c>
      <c r="L1001" s="2" t="s">
        <v>294</v>
      </c>
      <c r="M1001" s="2" t="s">
        <v>190</v>
      </c>
      <c r="N1001" s="2" t="s">
        <v>1210</v>
      </c>
      <c r="O1001" s="2" t="s">
        <v>252</v>
      </c>
      <c r="P1001" s="2" t="s">
        <v>339</v>
      </c>
      <c r="Q1001" s="2" t="s">
        <v>405</v>
      </c>
      <c r="R1001" s="2" t="s">
        <v>255</v>
      </c>
      <c r="S1001" s="2" t="s">
        <v>99</v>
      </c>
      <c r="T1001" s="136">
        <v>6.0469999999999997</v>
      </c>
      <c r="U1001" s="2" t="s">
        <v>1214</v>
      </c>
      <c r="V1001" s="145">
        <v>4.6249999999999999E-2</v>
      </c>
      <c r="W1001" s="145">
        <v>4.5010000000000001E-2</v>
      </c>
      <c r="X1001" s="4" t="s">
        <v>258</v>
      </c>
      <c r="Z1001" s="136">
        <v>231000</v>
      </c>
      <c r="AA1001" s="143">
        <v>3.718</v>
      </c>
      <c r="AB1001" s="156">
        <v>101.32899999999999</v>
      </c>
      <c r="AD1001" s="136">
        <v>870.27599999999995</v>
      </c>
      <c r="AG1001" s="2" t="s">
        <v>36</v>
      </c>
      <c r="AH1001" s="145">
        <v>3.8499999999999998E-4</v>
      </c>
      <c r="AI1001" s="145">
        <v>3.56967046344609E-4</v>
      </c>
      <c r="AJ1001" s="145">
        <v>6.7133004742022295E-5</v>
      </c>
    </row>
    <row r="1002" spans="1:36" x14ac:dyDescent="0.2">
      <c r="A1002" s="2">
        <v>1035</v>
      </c>
      <c r="B1002" s="2">
        <v>9940</v>
      </c>
      <c r="C1002" s="2" t="s">
        <v>1215</v>
      </c>
      <c r="D1002" s="2" t="s">
        <v>1216</v>
      </c>
      <c r="E1002" s="4" t="s">
        <v>399</v>
      </c>
      <c r="F1002" s="2" t="s">
        <v>1217</v>
      </c>
      <c r="G1002" s="2" t="s">
        <v>1218</v>
      </c>
      <c r="H1002" s="2" t="s">
        <v>250</v>
      </c>
      <c r="I1002" s="2" t="s">
        <v>393</v>
      </c>
      <c r="J1002" s="2" t="s">
        <v>94</v>
      </c>
      <c r="K1002" s="2" t="s">
        <v>95</v>
      </c>
      <c r="L1002" s="2" t="s">
        <v>294</v>
      </c>
      <c r="M1002" s="2" t="s">
        <v>190</v>
      </c>
      <c r="N1002" s="2" t="s">
        <v>1219</v>
      </c>
      <c r="O1002" s="2" t="s">
        <v>252</v>
      </c>
      <c r="P1002" s="2" t="s">
        <v>678</v>
      </c>
      <c r="Q1002" s="2" t="s">
        <v>405</v>
      </c>
      <c r="R1002" s="2" t="s">
        <v>255</v>
      </c>
      <c r="S1002" s="2" t="s">
        <v>99</v>
      </c>
      <c r="T1002" s="136">
        <v>4.125</v>
      </c>
      <c r="U1002" s="2" t="s">
        <v>1220</v>
      </c>
      <c r="V1002" s="145">
        <v>4.2500000000000003E-2</v>
      </c>
      <c r="W1002" s="145">
        <v>5.1610000000000003E-2</v>
      </c>
      <c r="X1002" s="4" t="s">
        <v>258</v>
      </c>
      <c r="Z1002" s="136">
        <v>185000</v>
      </c>
      <c r="AA1002" s="143">
        <v>3.718</v>
      </c>
      <c r="AB1002" s="156">
        <v>98.591999999999999</v>
      </c>
      <c r="AD1002" s="136">
        <v>678.14300000000003</v>
      </c>
      <c r="AG1002" s="2" t="s">
        <v>36</v>
      </c>
      <c r="AH1002" s="145">
        <v>3.0800000000000001E-4</v>
      </c>
      <c r="AI1002" s="145">
        <v>2.7815853641367702E-4</v>
      </c>
      <c r="AJ1002" s="145">
        <v>5.2311882946377702E-5</v>
      </c>
    </row>
    <row r="1003" spans="1:36" x14ac:dyDescent="0.2">
      <c r="A1003" s="2">
        <v>1035</v>
      </c>
      <c r="B1003" s="2">
        <v>9940</v>
      </c>
      <c r="C1003" s="2" t="s">
        <v>1221</v>
      </c>
      <c r="D1003" s="2" t="s">
        <v>1222</v>
      </c>
      <c r="E1003" s="4" t="s">
        <v>399</v>
      </c>
      <c r="F1003" s="2" t="s">
        <v>1223</v>
      </c>
      <c r="G1003" s="2" t="s">
        <v>1224</v>
      </c>
      <c r="H1003" s="2" t="s">
        <v>250</v>
      </c>
      <c r="I1003" s="2" t="s">
        <v>393</v>
      </c>
      <c r="J1003" s="2" t="s">
        <v>94</v>
      </c>
      <c r="K1003" s="2" t="s">
        <v>322</v>
      </c>
      <c r="L1003" s="2" t="s">
        <v>294</v>
      </c>
      <c r="M1003" s="2" t="s">
        <v>190</v>
      </c>
      <c r="N1003" s="2" t="s">
        <v>411</v>
      </c>
      <c r="O1003" s="2" t="s">
        <v>252</v>
      </c>
      <c r="P1003" s="2" t="s">
        <v>387</v>
      </c>
      <c r="Q1003" s="2" t="s">
        <v>405</v>
      </c>
      <c r="R1003" s="2" t="s">
        <v>255</v>
      </c>
      <c r="S1003" s="2" t="s">
        <v>99</v>
      </c>
      <c r="T1003" s="136">
        <v>4.2519999999999998</v>
      </c>
      <c r="U1003" s="2" t="s">
        <v>1225</v>
      </c>
      <c r="V1003" s="145">
        <v>5.2499999999999998E-2</v>
      </c>
      <c r="W1003" s="145">
        <v>4.6739999999999997E-2</v>
      </c>
      <c r="X1003" s="4" t="s">
        <v>258</v>
      </c>
      <c r="Z1003" s="136">
        <v>194000</v>
      </c>
      <c r="AA1003" s="143">
        <v>3.718</v>
      </c>
      <c r="AB1003" s="156">
        <v>102.581</v>
      </c>
      <c r="AD1003" s="136">
        <v>739.90700000000004</v>
      </c>
      <c r="AG1003" s="2" t="s">
        <v>36</v>
      </c>
      <c r="AH1003" s="145">
        <v>7.1000000000000005E-5</v>
      </c>
      <c r="AI1003" s="145">
        <v>3.0349263517839002E-4</v>
      </c>
      <c r="AJ1003" s="145">
        <v>5.7076340029803902E-5</v>
      </c>
    </row>
    <row r="1004" spans="1:36" x14ac:dyDescent="0.2">
      <c r="A1004" s="2">
        <v>1035</v>
      </c>
      <c r="B1004" s="2">
        <v>9940</v>
      </c>
      <c r="C1004" s="2" t="s">
        <v>1221</v>
      </c>
      <c r="D1004" s="2" t="s">
        <v>1222</v>
      </c>
      <c r="E1004" s="4" t="s">
        <v>399</v>
      </c>
      <c r="F1004" s="2" t="s">
        <v>1226</v>
      </c>
      <c r="G1004" s="2" t="s">
        <v>1227</v>
      </c>
      <c r="H1004" s="2" t="s">
        <v>250</v>
      </c>
      <c r="I1004" s="2" t="s">
        <v>393</v>
      </c>
      <c r="J1004" s="2" t="s">
        <v>94</v>
      </c>
      <c r="K1004" s="2" t="s">
        <v>322</v>
      </c>
      <c r="L1004" s="2" t="s">
        <v>294</v>
      </c>
      <c r="M1004" s="2" t="s">
        <v>190</v>
      </c>
      <c r="N1004" s="2" t="s">
        <v>411</v>
      </c>
      <c r="O1004" s="2" t="s">
        <v>252</v>
      </c>
      <c r="P1004" s="2" t="s">
        <v>387</v>
      </c>
      <c r="Q1004" s="2" t="s">
        <v>405</v>
      </c>
      <c r="R1004" s="2" t="s">
        <v>255</v>
      </c>
      <c r="S1004" s="2" t="s">
        <v>99</v>
      </c>
      <c r="T1004" s="136">
        <v>3.1E-2</v>
      </c>
      <c r="U1004" s="2" t="s">
        <v>1228</v>
      </c>
      <c r="V1004" s="145">
        <v>5.5070000000000001E-2</v>
      </c>
      <c r="W1004" s="145">
        <v>5.491E-2</v>
      </c>
      <c r="X1004" s="4" t="s">
        <v>258</v>
      </c>
      <c r="Z1004" s="136">
        <v>914000</v>
      </c>
      <c r="AA1004" s="143">
        <v>3.718</v>
      </c>
      <c r="AB1004" s="156">
        <v>100.426</v>
      </c>
      <c r="AD1004" s="136">
        <v>3412.712</v>
      </c>
      <c r="AG1004" s="2" t="s">
        <v>36</v>
      </c>
      <c r="AH1004" s="145">
        <v>6.0899999999999995E-4</v>
      </c>
      <c r="AI1004" s="145">
        <v>1.39981589816255E-3</v>
      </c>
      <c r="AJ1004" s="145">
        <v>2.6325636579513302E-4</v>
      </c>
    </row>
    <row r="1005" spans="1:36" x14ac:dyDescent="0.2">
      <c r="A1005" s="2">
        <v>1035</v>
      </c>
      <c r="B1005" s="2">
        <v>9940</v>
      </c>
      <c r="C1005" s="2" t="s">
        <v>1607</v>
      </c>
      <c r="D1005" s="2" t="s">
        <v>1608</v>
      </c>
      <c r="E1005" s="4" t="s">
        <v>399</v>
      </c>
      <c r="F1005" s="2" t="s">
        <v>1609</v>
      </c>
      <c r="G1005" s="2" t="s">
        <v>1610</v>
      </c>
      <c r="H1005" s="2" t="s">
        <v>250</v>
      </c>
      <c r="I1005" s="2" t="s">
        <v>393</v>
      </c>
      <c r="J1005" s="2" t="s">
        <v>94</v>
      </c>
      <c r="K1005" s="2" t="s">
        <v>95</v>
      </c>
      <c r="L1005" s="2" t="s">
        <v>294</v>
      </c>
      <c r="M1005" s="2" t="s">
        <v>190</v>
      </c>
      <c r="N1005" s="2" t="s">
        <v>1294</v>
      </c>
      <c r="O1005" s="2" t="s">
        <v>252</v>
      </c>
      <c r="P1005" s="2" t="s">
        <v>395</v>
      </c>
      <c r="Q1005" s="2" t="s">
        <v>98</v>
      </c>
      <c r="R1005" s="2" t="s">
        <v>255</v>
      </c>
      <c r="S1005" s="2" t="s">
        <v>99</v>
      </c>
      <c r="T1005" s="136">
        <v>0.65</v>
      </c>
      <c r="U1005" s="2" t="s">
        <v>594</v>
      </c>
      <c r="V1005" s="145">
        <v>4.5999999999999999E-2</v>
      </c>
      <c r="W1005" s="145">
        <v>4.1880000000000001E-2</v>
      </c>
      <c r="X1005" s="4" t="s">
        <v>258</v>
      </c>
      <c r="Z1005" s="136">
        <v>746000</v>
      </c>
      <c r="AA1005" s="143">
        <v>3.718</v>
      </c>
      <c r="AB1005" s="156">
        <v>101.795</v>
      </c>
      <c r="AD1005" s="136">
        <v>2823.413</v>
      </c>
      <c r="AG1005" s="2" t="s">
        <v>36</v>
      </c>
      <c r="AH1005" s="145">
        <v>5.9699999999999998E-4</v>
      </c>
      <c r="AI1005" s="145">
        <v>1.15809906679455E-3</v>
      </c>
      <c r="AJ1005" s="145">
        <v>2.17797891819389E-4</v>
      </c>
    </row>
    <row r="1006" spans="1:36" x14ac:dyDescent="0.2">
      <c r="A1006" s="2">
        <v>1035</v>
      </c>
      <c r="B1006" s="2">
        <v>9940</v>
      </c>
      <c r="C1006" s="2" t="s">
        <v>1229</v>
      </c>
      <c r="D1006" s="2" t="s">
        <v>1230</v>
      </c>
      <c r="E1006" s="4" t="s">
        <v>399</v>
      </c>
      <c r="F1006" s="2" t="s">
        <v>1231</v>
      </c>
      <c r="G1006" s="2" t="s">
        <v>1232</v>
      </c>
      <c r="H1006" s="2" t="s">
        <v>250</v>
      </c>
      <c r="I1006" s="2" t="s">
        <v>393</v>
      </c>
      <c r="J1006" s="2" t="s">
        <v>94</v>
      </c>
      <c r="K1006" s="2" t="s">
        <v>95</v>
      </c>
      <c r="L1006" s="2" t="s">
        <v>294</v>
      </c>
      <c r="M1006" s="2" t="s">
        <v>190</v>
      </c>
      <c r="N1006" s="2" t="s">
        <v>1186</v>
      </c>
      <c r="O1006" s="2" t="s">
        <v>252</v>
      </c>
      <c r="P1006" s="2" t="s">
        <v>1233</v>
      </c>
      <c r="Q1006" s="2" t="s">
        <v>98</v>
      </c>
      <c r="R1006" s="2" t="s">
        <v>255</v>
      </c>
      <c r="S1006" s="2" t="s">
        <v>99</v>
      </c>
      <c r="T1006" s="136">
        <v>3.4209999999999998</v>
      </c>
      <c r="U1006" s="2" t="s">
        <v>1002</v>
      </c>
      <c r="V1006" s="145">
        <v>6.9000000000000006E-2</v>
      </c>
      <c r="W1006" s="145">
        <v>5.919E-2</v>
      </c>
      <c r="X1006" s="4" t="s">
        <v>258</v>
      </c>
      <c r="Z1006" s="136">
        <v>1540000</v>
      </c>
      <c r="AA1006" s="143">
        <v>3.718</v>
      </c>
      <c r="AB1006" s="156">
        <v>107.09399999999999</v>
      </c>
      <c r="AD1006" s="136">
        <v>6131.9040000000005</v>
      </c>
      <c r="AG1006" s="2" t="s">
        <v>36</v>
      </c>
      <c r="AH1006" s="145">
        <v>1.5430000000000001E-3</v>
      </c>
      <c r="AI1006" s="145">
        <v>2.5151658230136101E-3</v>
      </c>
      <c r="AJ1006" s="145">
        <v>4.7301464057368498E-4</v>
      </c>
    </row>
    <row r="1007" spans="1:36" x14ac:dyDescent="0.2">
      <c r="A1007" s="2">
        <v>1035</v>
      </c>
      <c r="B1007" s="2">
        <v>9940</v>
      </c>
      <c r="C1007" s="2" t="s">
        <v>1234</v>
      </c>
      <c r="D1007" s="2" t="s">
        <v>1235</v>
      </c>
      <c r="E1007" s="4" t="s">
        <v>399</v>
      </c>
      <c r="F1007" s="2" t="s">
        <v>1236</v>
      </c>
      <c r="G1007" s="2" t="s">
        <v>1237</v>
      </c>
      <c r="H1007" s="2" t="s">
        <v>250</v>
      </c>
      <c r="I1007" s="2" t="s">
        <v>393</v>
      </c>
      <c r="J1007" s="2" t="s">
        <v>94</v>
      </c>
      <c r="K1007" s="2" t="s">
        <v>1238</v>
      </c>
      <c r="L1007" s="2" t="s">
        <v>294</v>
      </c>
      <c r="M1007" s="2" t="s">
        <v>190</v>
      </c>
      <c r="N1007" s="2" t="s">
        <v>1239</v>
      </c>
      <c r="O1007" s="2" t="s">
        <v>252</v>
      </c>
      <c r="P1007" s="2" t="s">
        <v>387</v>
      </c>
      <c r="Q1007" s="2" t="s">
        <v>405</v>
      </c>
      <c r="R1007" s="2" t="s">
        <v>255</v>
      </c>
      <c r="S1007" s="2" t="s">
        <v>192</v>
      </c>
      <c r="T1007" s="136">
        <v>0.26300000000000001</v>
      </c>
      <c r="U1007" s="2" t="s">
        <v>1240</v>
      </c>
      <c r="V1007" s="145">
        <v>6.2500000000000003E-3</v>
      </c>
      <c r="W1007" s="145">
        <v>3.354E-2</v>
      </c>
      <c r="X1007" s="4" t="s">
        <v>258</v>
      </c>
      <c r="Z1007" s="136">
        <v>374000</v>
      </c>
      <c r="AA1007" s="143">
        <v>4.0218999999999996</v>
      </c>
      <c r="AB1007" s="156">
        <v>99.774000000000001</v>
      </c>
      <c r="AD1007" s="136">
        <v>1500.79</v>
      </c>
      <c r="AG1007" s="2" t="s">
        <v>36</v>
      </c>
      <c r="AH1007" s="145">
        <v>7.2199999999999999E-4</v>
      </c>
      <c r="AI1007" s="145">
        <v>6.1558959099286298E-4</v>
      </c>
      <c r="AJ1007" s="145">
        <v>1.15770851551848E-4</v>
      </c>
    </row>
    <row r="1008" spans="1:36" x14ac:dyDescent="0.2">
      <c r="A1008" s="2">
        <v>1035</v>
      </c>
      <c r="B1008" s="2">
        <v>9940</v>
      </c>
      <c r="C1008" s="2" t="s">
        <v>1234</v>
      </c>
      <c r="D1008" s="2" t="s">
        <v>1235</v>
      </c>
      <c r="E1008" s="4" t="s">
        <v>399</v>
      </c>
      <c r="F1008" s="2" t="s">
        <v>1241</v>
      </c>
      <c r="G1008" s="2" t="s">
        <v>1242</v>
      </c>
      <c r="H1008" s="2" t="s">
        <v>250</v>
      </c>
      <c r="I1008" s="2" t="s">
        <v>393</v>
      </c>
      <c r="J1008" s="2" t="s">
        <v>94</v>
      </c>
      <c r="K1008" s="2" t="s">
        <v>1238</v>
      </c>
      <c r="L1008" s="2" t="s">
        <v>294</v>
      </c>
      <c r="M1008" s="2" t="s">
        <v>190</v>
      </c>
      <c r="N1008" s="2" t="s">
        <v>1239</v>
      </c>
      <c r="O1008" s="2" t="s">
        <v>252</v>
      </c>
      <c r="P1008" s="2" t="s">
        <v>387</v>
      </c>
      <c r="Q1008" s="2" t="s">
        <v>405</v>
      </c>
      <c r="R1008" s="2" t="s">
        <v>255</v>
      </c>
      <c r="S1008" s="2" t="s">
        <v>192</v>
      </c>
      <c r="T1008" s="136">
        <v>2.778</v>
      </c>
      <c r="U1008" s="2" t="s">
        <v>1243</v>
      </c>
      <c r="V1008" s="145">
        <v>1.6250000000000001E-2</v>
      </c>
      <c r="W1008" s="145">
        <v>3.6429999999999997E-2</v>
      </c>
      <c r="X1008" s="4" t="s">
        <v>258</v>
      </c>
      <c r="Z1008" s="136">
        <v>187000</v>
      </c>
      <c r="AA1008" s="143">
        <v>4.0218999999999996</v>
      </c>
      <c r="AB1008" s="156">
        <v>95.311000000000007</v>
      </c>
      <c r="AD1008" s="136">
        <v>716.827</v>
      </c>
      <c r="AG1008" s="2" t="s">
        <v>36</v>
      </c>
      <c r="AH1008" s="145">
        <v>2.34E-4</v>
      </c>
      <c r="AI1008" s="145">
        <v>2.9402593822873001E-4</v>
      </c>
      <c r="AJ1008" s="145">
        <v>5.5295985742984802E-5</v>
      </c>
    </row>
    <row r="1009" spans="1:36" x14ac:dyDescent="0.2">
      <c r="A1009" s="2">
        <v>1035</v>
      </c>
      <c r="B1009" s="2">
        <v>9940</v>
      </c>
      <c r="C1009" s="2" t="s">
        <v>1234</v>
      </c>
      <c r="D1009" s="2" t="s">
        <v>1235</v>
      </c>
      <c r="E1009" s="4" t="s">
        <v>399</v>
      </c>
      <c r="F1009" s="2" t="s">
        <v>1244</v>
      </c>
      <c r="G1009" s="2" t="s">
        <v>1245</v>
      </c>
      <c r="H1009" s="2" t="s">
        <v>250</v>
      </c>
      <c r="I1009" s="2" t="s">
        <v>393</v>
      </c>
      <c r="J1009" s="2" t="s">
        <v>94</v>
      </c>
      <c r="K1009" s="2" t="s">
        <v>1238</v>
      </c>
      <c r="L1009" s="2" t="s">
        <v>294</v>
      </c>
      <c r="M1009" s="2" t="s">
        <v>190</v>
      </c>
      <c r="N1009" s="2" t="s">
        <v>1239</v>
      </c>
      <c r="O1009" s="2" t="s">
        <v>252</v>
      </c>
      <c r="P1009" s="2" t="s">
        <v>387</v>
      </c>
      <c r="Q1009" s="2" t="s">
        <v>405</v>
      </c>
      <c r="R1009" s="2" t="s">
        <v>255</v>
      </c>
      <c r="S1009" s="2" t="s">
        <v>192</v>
      </c>
      <c r="T1009" s="136">
        <v>2.0179999999999998</v>
      </c>
      <c r="U1009" s="2" t="s">
        <v>1246</v>
      </c>
      <c r="V1009" s="145">
        <v>3.7499999999999999E-3</v>
      </c>
      <c r="W1009" s="145">
        <v>3.576E-2</v>
      </c>
      <c r="X1009" s="4" t="s">
        <v>258</v>
      </c>
      <c r="Z1009" s="136">
        <v>487000</v>
      </c>
      <c r="AA1009" s="143">
        <v>4.0218999999999996</v>
      </c>
      <c r="AB1009" s="156">
        <v>94.784000000000006</v>
      </c>
      <c r="AD1009" s="136">
        <v>1856.4960000000001</v>
      </c>
      <c r="AG1009" s="2" t="s">
        <v>36</v>
      </c>
      <c r="AH1009" s="145">
        <v>4.6799999999999999E-4</v>
      </c>
      <c r="AI1009" s="145">
        <v>7.6149165628687499E-4</v>
      </c>
      <c r="AJ1009" s="145">
        <v>1.43209922305169E-4</v>
      </c>
    </row>
    <row r="1010" spans="1:36" x14ac:dyDescent="0.2">
      <c r="A1010" s="2">
        <v>1035</v>
      </c>
      <c r="B1010" s="2">
        <v>9940</v>
      </c>
      <c r="C1010" s="2" t="s">
        <v>1611</v>
      </c>
      <c r="D1010" s="2" t="s">
        <v>1612</v>
      </c>
      <c r="E1010" s="4" t="s">
        <v>399</v>
      </c>
      <c r="F1010" s="2" t="s">
        <v>1613</v>
      </c>
      <c r="G1010" s="2" t="s">
        <v>1614</v>
      </c>
      <c r="H1010" s="2" t="s">
        <v>250</v>
      </c>
      <c r="I1010" s="2" t="s">
        <v>393</v>
      </c>
      <c r="J1010" s="2" t="s">
        <v>94</v>
      </c>
      <c r="K1010" s="2" t="s">
        <v>95</v>
      </c>
      <c r="L1010" s="2" t="s">
        <v>294</v>
      </c>
      <c r="M1010" s="2" t="s">
        <v>190</v>
      </c>
      <c r="N1010" s="2" t="s">
        <v>3979</v>
      </c>
      <c r="O1010" s="2" t="s">
        <v>252</v>
      </c>
      <c r="P1010" s="2" t="s">
        <v>253</v>
      </c>
      <c r="Q1010" s="2" t="s">
        <v>405</v>
      </c>
      <c r="R1010" s="2" t="s">
        <v>255</v>
      </c>
      <c r="S1010" s="2" t="s">
        <v>99</v>
      </c>
      <c r="T1010" s="136">
        <v>1.5640000000000001</v>
      </c>
      <c r="U1010" s="2" t="s">
        <v>1615</v>
      </c>
      <c r="V1010" s="145">
        <v>2.9499999999999998E-2</v>
      </c>
      <c r="W1010" s="145">
        <v>4.7E-2</v>
      </c>
      <c r="X1010" s="4" t="s">
        <v>258</v>
      </c>
      <c r="Z1010" s="136">
        <v>735000</v>
      </c>
      <c r="AA1010" s="143">
        <v>3.718</v>
      </c>
      <c r="AB1010" s="156">
        <v>98.506</v>
      </c>
      <c r="AD1010" s="136">
        <v>2691.9090000000001</v>
      </c>
      <c r="AG1010" s="2" t="s">
        <v>36</v>
      </c>
      <c r="AH1010" s="145">
        <v>1.47E-3</v>
      </c>
      <c r="AI1010" s="145">
        <v>1.1041591585602801E-3</v>
      </c>
      <c r="AJ1010" s="145">
        <v>2.0765368340475699E-4</v>
      </c>
    </row>
    <row r="1011" spans="1:36" x14ac:dyDescent="0.2">
      <c r="A1011" s="2">
        <v>1035</v>
      </c>
      <c r="B1011" s="2">
        <v>9940</v>
      </c>
      <c r="C1011" s="2" t="s">
        <v>1247</v>
      </c>
      <c r="D1011" s="2" t="s">
        <v>1248</v>
      </c>
      <c r="E1011" s="4" t="s">
        <v>399</v>
      </c>
      <c r="F1011" s="2" t="s">
        <v>1249</v>
      </c>
      <c r="G1011" s="2" t="s">
        <v>1250</v>
      </c>
      <c r="H1011" s="2" t="s">
        <v>250</v>
      </c>
      <c r="I1011" s="2" t="s">
        <v>393</v>
      </c>
      <c r="J1011" s="2" t="s">
        <v>94</v>
      </c>
      <c r="K1011" s="2" t="s">
        <v>316</v>
      </c>
      <c r="L1011" s="2" t="s">
        <v>294</v>
      </c>
      <c r="M1011" s="2" t="s">
        <v>190</v>
      </c>
      <c r="N1011" s="2" t="s">
        <v>1239</v>
      </c>
      <c r="O1011" s="2" t="s">
        <v>252</v>
      </c>
      <c r="P1011" s="2" t="s">
        <v>1251</v>
      </c>
      <c r="Q1011" s="2" t="s">
        <v>98</v>
      </c>
      <c r="R1011" s="2" t="s">
        <v>255</v>
      </c>
      <c r="S1011" s="2" t="s">
        <v>192</v>
      </c>
      <c r="T1011" s="136">
        <v>2.3410000000000002</v>
      </c>
      <c r="U1011" s="2" t="s">
        <v>1252</v>
      </c>
      <c r="V1011" s="145">
        <v>2.6249999999999999E-2</v>
      </c>
      <c r="W1011" s="145">
        <v>6.7510000000000001E-2</v>
      </c>
      <c r="X1011" s="4" t="s">
        <v>258</v>
      </c>
      <c r="Z1011" s="136">
        <v>1024000</v>
      </c>
      <c r="AA1011" s="143">
        <v>4.0218999999999996</v>
      </c>
      <c r="AB1011" s="156">
        <v>93.177999999999997</v>
      </c>
      <c r="AD1011" s="136">
        <v>3837.462</v>
      </c>
      <c r="AG1011" s="2" t="s">
        <v>36</v>
      </c>
      <c r="AH1011" s="145">
        <v>4.2789999999999998E-3</v>
      </c>
      <c r="AI1011" s="145">
        <v>1.57403857077081E-3</v>
      </c>
      <c r="AJ1011" s="145">
        <v>2.9602155133858301E-4</v>
      </c>
    </row>
    <row r="1012" spans="1:36" x14ac:dyDescent="0.2">
      <c r="A1012" s="2">
        <v>1035</v>
      </c>
      <c r="B1012" s="2">
        <v>9940</v>
      </c>
      <c r="C1012" s="2" t="s">
        <v>1767</v>
      </c>
      <c r="D1012" s="2" t="s">
        <v>1768</v>
      </c>
      <c r="E1012" s="4" t="s">
        <v>399</v>
      </c>
      <c r="F1012" s="2" t="s">
        <v>1769</v>
      </c>
      <c r="G1012" s="2" t="s">
        <v>1770</v>
      </c>
      <c r="H1012" s="2" t="s">
        <v>250</v>
      </c>
      <c r="I1012" s="2" t="s">
        <v>393</v>
      </c>
      <c r="J1012" s="2" t="s">
        <v>94</v>
      </c>
      <c r="K1012" s="2" t="s">
        <v>95</v>
      </c>
      <c r="L1012" s="2" t="s">
        <v>294</v>
      </c>
      <c r="M1012" s="2" t="s">
        <v>190</v>
      </c>
      <c r="N1012" s="2" t="s">
        <v>3979</v>
      </c>
      <c r="O1012" s="2" t="s">
        <v>252</v>
      </c>
      <c r="P1012" s="2" t="s">
        <v>324</v>
      </c>
      <c r="Q1012" s="2" t="s">
        <v>405</v>
      </c>
      <c r="R1012" s="2" t="s">
        <v>255</v>
      </c>
      <c r="S1012" s="2" t="s">
        <v>99</v>
      </c>
      <c r="T1012" s="136">
        <v>2.3159999999999998</v>
      </c>
      <c r="U1012" s="2" t="s">
        <v>1771</v>
      </c>
      <c r="V1012" s="145">
        <v>5.8500000000000003E-2</v>
      </c>
      <c r="W1012" s="145">
        <v>4.4339999999999997E-2</v>
      </c>
      <c r="X1012" s="4" t="s">
        <v>258</v>
      </c>
      <c r="Z1012" s="136">
        <v>164000</v>
      </c>
      <c r="AA1012" s="143">
        <v>3.718</v>
      </c>
      <c r="AB1012" s="156">
        <v>105.723</v>
      </c>
      <c r="AD1012" s="136">
        <v>644.649</v>
      </c>
      <c r="AG1012" s="2" t="s">
        <v>36</v>
      </c>
      <c r="AH1012" s="145">
        <v>1.0900000000000001E-4</v>
      </c>
      <c r="AI1012" s="145">
        <v>2.6442016356217798E-4</v>
      </c>
      <c r="AJ1012" s="145">
        <v>4.972817596493E-5</v>
      </c>
    </row>
    <row r="1013" spans="1:36" x14ac:dyDescent="0.2">
      <c r="A1013" s="2">
        <v>1035</v>
      </c>
      <c r="B1013" s="2">
        <v>9940</v>
      </c>
      <c r="C1013" s="2" t="s">
        <v>1253</v>
      </c>
      <c r="D1013" s="2" t="s">
        <v>1254</v>
      </c>
      <c r="E1013" s="4" t="s">
        <v>399</v>
      </c>
      <c r="F1013" s="2" t="s">
        <v>1255</v>
      </c>
      <c r="G1013" s="2" t="s">
        <v>1256</v>
      </c>
      <c r="H1013" s="2" t="s">
        <v>250</v>
      </c>
      <c r="I1013" s="2" t="s">
        <v>393</v>
      </c>
      <c r="J1013" s="2" t="s">
        <v>94</v>
      </c>
      <c r="K1013" s="2" t="s">
        <v>95</v>
      </c>
      <c r="L1013" s="2" t="s">
        <v>294</v>
      </c>
      <c r="M1013" s="2" t="s">
        <v>190</v>
      </c>
      <c r="N1013" s="2" t="s">
        <v>1204</v>
      </c>
      <c r="O1013" s="2" t="s">
        <v>252</v>
      </c>
      <c r="P1013" s="2" t="s">
        <v>678</v>
      </c>
      <c r="Q1013" s="2" t="s">
        <v>405</v>
      </c>
      <c r="R1013" s="2" t="s">
        <v>255</v>
      </c>
      <c r="S1013" s="2" t="s">
        <v>99</v>
      </c>
      <c r="T1013" s="136">
        <v>3.8940000000000001</v>
      </c>
      <c r="U1013" s="2" t="s">
        <v>325</v>
      </c>
      <c r="V1013" s="145">
        <v>0.04</v>
      </c>
      <c r="W1013" s="145">
        <v>5.6050000000000003E-2</v>
      </c>
      <c r="X1013" s="4" t="s">
        <v>258</v>
      </c>
      <c r="Z1013" s="136">
        <v>768000</v>
      </c>
      <c r="AA1013" s="143">
        <v>3.718</v>
      </c>
      <c r="AB1013" s="156">
        <v>95.147999999999996</v>
      </c>
      <c r="AD1013" s="136">
        <v>2716.87</v>
      </c>
      <c r="AG1013" s="2" t="s">
        <v>36</v>
      </c>
      <c r="AH1013" s="145">
        <v>1.536E-3</v>
      </c>
      <c r="AI1013" s="145">
        <v>1.1143974022129301E-3</v>
      </c>
      <c r="AJ1013" s="145">
        <v>2.0957913861615999E-4</v>
      </c>
    </row>
    <row r="1014" spans="1:36" x14ac:dyDescent="0.2">
      <c r="A1014" s="2">
        <v>1035</v>
      </c>
      <c r="B1014" s="2">
        <v>9940</v>
      </c>
      <c r="C1014" s="2" t="s">
        <v>1257</v>
      </c>
      <c r="D1014" s="2" t="s">
        <v>1258</v>
      </c>
      <c r="E1014" s="4" t="s">
        <v>399</v>
      </c>
      <c r="F1014" s="2" t="s">
        <v>1259</v>
      </c>
      <c r="G1014" s="2" t="s">
        <v>1260</v>
      </c>
      <c r="H1014" s="2" t="s">
        <v>250</v>
      </c>
      <c r="I1014" s="2" t="s">
        <v>393</v>
      </c>
      <c r="J1014" s="2" t="s">
        <v>94</v>
      </c>
      <c r="K1014" s="2" t="s">
        <v>322</v>
      </c>
      <c r="L1014" s="2" t="s">
        <v>294</v>
      </c>
      <c r="M1014" s="2" t="s">
        <v>190</v>
      </c>
      <c r="N1014" s="2" t="s">
        <v>1261</v>
      </c>
      <c r="O1014" s="2" t="s">
        <v>252</v>
      </c>
      <c r="P1014" s="2" t="s">
        <v>387</v>
      </c>
      <c r="Q1014" s="2" t="s">
        <v>405</v>
      </c>
      <c r="R1014" s="2" t="s">
        <v>255</v>
      </c>
      <c r="S1014" s="2" t="s">
        <v>99</v>
      </c>
      <c r="T1014" s="136">
        <v>1.401</v>
      </c>
      <c r="U1014" s="2" t="s">
        <v>1262</v>
      </c>
      <c r="V1014" s="145">
        <v>3.2149999999999998E-2</v>
      </c>
      <c r="W1014" s="145">
        <v>4.6649999999999997E-2</v>
      </c>
      <c r="X1014" s="4" t="s">
        <v>258</v>
      </c>
      <c r="Z1014" s="136">
        <v>946000</v>
      </c>
      <c r="AA1014" s="143">
        <v>3.718</v>
      </c>
      <c r="AB1014" s="156">
        <v>98.286000000000001</v>
      </c>
      <c r="AD1014" s="136">
        <v>3456.9409999999998</v>
      </c>
      <c r="AG1014" s="2" t="s">
        <v>36</v>
      </c>
      <c r="AH1014" s="145">
        <v>9.4600000000000001E-4</v>
      </c>
      <c r="AI1014" s="145">
        <v>1.4179576651954799E-3</v>
      </c>
      <c r="AJ1014" s="145">
        <v>2.6666819706841802E-4</v>
      </c>
    </row>
    <row r="1015" spans="1:36" x14ac:dyDescent="0.2">
      <c r="A1015" s="2">
        <v>1035</v>
      </c>
      <c r="B1015" s="2">
        <v>9940</v>
      </c>
      <c r="C1015" s="2" t="s">
        <v>1257</v>
      </c>
      <c r="D1015" s="2" t="s">
        <v>1258</v>
      </c>
      <c r="E1015" s="4" t="s">
        <v>399</v>
      </c>
      <c r="F1015" s="2" t="s">
        <v>1616</v>
      </c>
      <c r="G1015" s="2" t="s">
        <v>1617</v>
      </c>
      <c r="H1015" s="2" t="s">
        <v>250</v>
      </c>
      <c r="I1015" s="2" t="s">
        <v>393</v>
      </c>
      <c r="J1015" s="2" t="s">
        <v>94</v>
      </c>
      <c r="K1015" s="2" t="s">
        <v>95</v>
      </c>
      <c r="L1015" s="2" t="s">
        <v>294</v>
      </c>
      <c r="M1015" s="2" t="s">
        <v>190</v>
      </c>
      <c r="N1015" s="133" t="s">
        <v>1261</v>
      </c>
      <c r="O1015" s="2" t="s">
        <v>252</v>
      </c>
      <c r="P1015" s="2" t="s">
        <v>387</v>
      </c>
      <c r="Q1015" s="2" t="s">
        <v>405</v>
      </c>
      <c r="R1015" s="2" t="s">
        <v>255</v>
      </c>
      <c r="S1015" s="2" t="s">
        <v>99</v>
      </c>
      <c r="T1015" s="136">
        <v>5.657</v>
      </c>
      <c r="U1015" s="2" t="s">
        <v>1618</v>
      </c>
      <c r="V1015" s="145">
        <v>7.7499999999999999E-2</v>
      </c>
      <c r="W1015" s="145">
        <v>5.3490000000000003E-2</v>
      </c>
      <c r="X1015" s="4" t="s">
        <v>258</v>
      </c>
      <c r="Z1015" s="136">
        <v>403000</v>
      </c>
      <c r="AA1015" s="143">
        <v>3.718</v>
      </c>
      <c r="AB1015" s="156">
        <v>118.351</v>
      </c>
      <c r="AD1015" s="136">
        <v>1773.317</v>
      </c>
      <c r="AG1015" s="2" t="s">
        <v>36</v>
      </c>
      <c r="AH1015" s="145">
        <v>6.7199999999999996E-4</v>
      </c>
      <c r="AI1015" s="145">
        <v>7.2737354790124999E-4</v>
      </c>
      <c r="AJ1015" s="145">
        <v>1.3679350052199499E-4</v>
      </c>
    </row>
    <row r="1016" spans="1:36" x14ac:dyDescent="0.2">
      <c r="A1016" s="2">
        <v>1035</v>
      </c>
      <c r="B1016" s="2">
        <v>9940</v>
      </c>
      <c r="C1016" s="2" t="s">
        <v>1263</v>
      </c>
      <c r="D1016" s="30" t="s">
        <v>4624</v>
      </c>
      <c r="E1016" s="4" t="s">
        <v>399</v>
      </c>
      <c r="F1016" s="2" t="s">
        <v>1619</v>
      </c>
      <c r="G1016" s="2" t="s">
        <v>1620</v>
      </c>
      <c r="H1016" s="2" t="s">
        <v>250</v>
      </c>
      <c r="I1016" s="2" t="s">
        <v>393</v>
      </c>
      <c r="J1016" s="2" t="s">
        <v>94</v>
      </c>
      <c r="K1016" s="2" t="s">
        <v>1238</v>
      </c>
      <c r="L1016" s="2" t="s">
        <v>294</v>
      </c>
      <c r="M1016" s="2" t="s">
        <v>190</v>
      </c>
      <c r="N1016" s="2" t="s">
        <v>411</v>
      </c>
      <c r="O1016" s="2" t="s">
        <v>252</v>
      </c>
      <c r="P1016" s="2" t="s">
        <v>1192</v>
      </c>
      <c r="Q1016" s="2" t="s">
        <v>405</v>
      </c>
      <c r="R1016" s="2" t="s">
        <v>255</v>
      </c>
      <c r="S1016" s="2" t="s">
        <v>192</v>
      </c>
      <c r="T1016" s="136">
        <v>1.278</v>
      </c>
      <c r="U1016" s="2" t="s">
        <v>1621</v>
      </c>
      <c r="V1016" s="145">
        <v>0.04</v>
      </c>
      <c r="W1016" s="145">
        <v>2.7349999999999999E-2</v>
      </c>
      <c r="X1016" s="4" t="s">
        <v>258</v>
      </c>
      <c r="Z1016" s="136">
        <v>183000</v>
      </c>
      <c r="AA1016" s="143">
        <v>4.0218999999999996</v>
      </c>
      <c r="AB1016" s="156">
        <v>104.157</v>
      </c>
      <c r="AD1016" s="136">
        <v>766.60599999999999</v>
      </c>
      <c r="AG1016" s="2" t="s">
        <v>36</v>
      </c>
      <c r="AH1016" s="145">
        <v>2.4399999999999999E-4</v>
      </c>
      <c r="AI1016" s="145">
        <v>3.1444392566138801E-4</v>
      </c>
      <c r="AJ1016" s="145">
        <v>5.9135894387705697E-5</v>
      </c>
    </row>
    <row r="1017" spans="1:36" x14ac:dyDescent="0.2">
      <c r="A1017" s="2">
        <v>1035</v>
      </c>
      <c r="B1017" s="2">
        <v>9940</v>
      </c>
      <c r="C1017" s="2" t="s">
        <v>1263</v>
      </c>
      <c r="D1017" s="30" t="s">
        <v>4624</v>
      </c>
      <c r="E1017" s="4" t="s">
        <v>399</v>
      </c>
      <c r="F1017" s="2" t="s">
        <v>1264</v>
      </c>
      <c r="G1017" s="2" t="s">
        <v>1265</v>
      </c>
      <c r="H1017" s="2" t="s">
        <v>250</v>
      </c>
      <c r="I1017" s="2" t="s">
        <v>393</v>
      </c>
      <c r="J1017" s="2" t="s">
        <v>94</v>
      </c>
      <c r="K1017" s="2" t="s">
        <v>1238</v>
      </c>
      <c r="L1017" s="2" t="s">
        <v>294</v>
      </c>
      <c r="M1017" s="2" t="s">
        <v>190</v>
      </c>
      <c r="N1017" s="2" t="s">
        <v>411</v>
      </c>
      <c r="O1017" s="2" t="s">
        <v>252</v>
      </c>
      <c r="P1017" s="2" t="s">
        <v>1192</v>
      </c>
      <c r="Q1017" s="2" t="s">
        <v>405</v>
      </c>
      <c r="R1017" s="2" t="s">
        <v>255</v>
      </c>
      <c r="S1017" s="2" t="s">
        <v>99</v>
      </c>
      <c r="T1017" s="136">
        <v>3.4079999999999999</v>
      </c>
      <c r="U1017" s="2" t="s">
        <v>1266</v>
      </c>
      <c r="V1017" s="145">
        <v>4.3749999999999997E-2</v>
      </c>
      <c r="W1017" s="145">
        <v>5.1290000000000002E-2</v>
      </c>
      <c r="X1017" s="4" t="s">
        <v>258</v>
      </c>
      <c r="Z1017" s="136">
        <v>858000</v>
      </c>
      <c r="AA1017" s="143">
        <v>3.718</v>
      </c>
      <c r="AB1017" s="156">
        <v>98.71</v>
      </c>
      <c r="AD1017" s="136">
        <v>3148.9070000000002</v>
      </c>
      <c r="AG1017" s="2" t="s">
        <v>36</v>
      </c>
      <c r="AH1017" s="145">
        <v>2.4499999999999999E-4</v>
      </c>
      <c r="AI1017" s="145">
        <v>1.29160884394888E-3</v>
      </c>
      <c r="AJ1017" s="145">
        <v>2.4290640700192401E-4</v>
      </c>
    </row>
    <row r="1018" spans="1:36" x14ac:dyDescent="0.2">
      <c r="A1018" s="2">
        <v>1035</v>
      </c>
      <c r="B1018" s="2">
        <v>9940</v>
      </c>
      <c r="C1018" s="2" t="s">
        <v>1263</v>
      </c>
      <c r="D1018" s="30" t="s">
        <v>4624</v>
      </c>
      <c r="E1018" s="4" t="s">
        <v>399</v>
      </c>
      <c r="F1018" s="2" t="s">
        <v>1622</v>
      </c>
      <c r="G1018" s="2" t="s">
        <v>1623</v>
      </c>
      <c r="H1018" s="2" t="s">
        <v>250</v>
      </c>
      <c r="I1018" s="2" t="s">
        <v>393</v>
      </c>
      <c r="J1018" s="2" t="s">
        <v>94</v>
      </c>
      <c r="K1018" s="2" t="s">
        <v>1238</v>
      </c>
      <c r="L1018" s="2" t="s">
        <v>294</v>
      </c>
      <c r="M1018" s="2" t="s">
        <v>190</v>
      </c>
      <c r="N1018" s="2" t="s">
        <v>411</v>
      </c>
      <c r="O1018" s="2" t="s">
        <v>252</v>
      </c>
      <c r="P1018" s="2" t="s">
        <v>1192</v>
      </c>
      <c r="Q1018" s="2" t="s">
        <v>405</v>
      </c>
      <c r="R1018" s="2" t="s">
        <v>255</v>
      </c>
      <c r="S1018" s="2" t="s">
        <v>192</v>
      </c>
      <c r="T1018" s="136">
        <v>3.8039999999999998</v>
      </c>
      <c r="U1018" s="2" t="s">
        <v>1624</v>
      </c>
      <c r="V1018" s="145">
        <v>4.2500000000000003E-2</v>
      </c>
      <c r="W1018" s="145">
        <v>3.2509999999999997E-2</v>
      </c>
      <c r="X1018" s="4" t="s">
        <v>258</v>
      </c>
      <c r="Z1018" s="136">
        <v>138000</v>
      </c>
      <c r="AA1018" s="143">
        <v>4.0218999999999996</v>
      </c>
      <c r="AB1018" s="156">
        <v>106.789</v>
      </c>
      <c r="AD1018" s="136">
        <v>592.70399999999995</v>
      </c>
      <c r="AG1018" s="2" t="s">
        <v>36</v>
      </c>
      <c r="AH1018" s="145">
        <v>1.84E-4</v>
      </c>
      <c r="AI1018" s="145">
        <v>2.43113343793338E-4</v>
      </c>
      <c r="AJ1018" s="145">
        <v>4.5721109073948398E-5</v>
      </c>
    </row>
    <row r="1019" spans="1:36" x14ac:dyDescent="0.2">
      <c r="A1019" s="2">
        <v>1035</v>
      </c>
      <c r="B1019" s="2">
        <v>9940</v>
      </c>
      <c r="C1019" s="2" t="s">
        <v>1267</v>
      </c>
      <c r="D1019" s="2" t="s">
        <v>1268</v>
      </c>
      <c r="E1019" s="4" t="s">
        <v>399</v>
      </c>
      <c r="F1019" s="2" t="s">
        <v>1269</v>
      </c>
      <c r="G1019" s="2" t="s">
        <v>1270</v>
      </c>
      <c r="H1019" s="2" t="s">
        <v>250</v>
      </c>
      <c r="I1019" s="2" t="s">
        <v>393</v>
      </c>
      <c r="J1019" s="2" t="s">
        <v>94</v>
      </c>
      <c r="K1019" s="2" t="s">
        <v>95</v>
      </c>
      <c r="L1019" s="2" t="s">
        <v>294</v>
      </c>
      <c r="M1019" s="2" t="s">
        <v>190</v>
      </c>
      <c r="N1019" s="2" t="s">
        <v>1271</v>
      </c>
      <c r="O1019" s="2" t="s">
        <v>252</v>
      </c>
      <c r="P1019" s="2" t="s">
        <v>1272</v>
      </c>
      <c r="Q1019" s="2" t="s">
        <v>98</v>
      </c>
      <c r="R1019" s="2" t="s">
        <v>255</v>
      </c>
      <c r="S1019" s="2" t="s">
        <v>99</v>
      </c>
      <c r="T1019" s="136">
        <v>1.248</v>
      </c>
      <c r="U1019" s="2" t="s">
        <v>528</v>
      </c>
      <c r="V1019" s="145">
        <v>4.8750000000000002E-2</v>
      </c>
      <c r="W1019" s="145">
        <v>5.0509999999999999E-2</v>
      </c>
      <c r="X1019" s="4" t="s">
        <v>258</v>
      </c>
      <c r="Z1019" s="136">
        <v>93000</v>
      </c>
      <c r="AA1019" s="143">
        <v>3.718</v>
      </c>
      <c r="AB1019" s="156">
        <v>100.97799999999999</v>
      </c>
      <c r="AD1019" s="136">
        <v>349.15499999999997</v>
      </c>
      <c r="AG1019" s="2" t="s">
        <v>36</v>
      </c>
      <c r="AH1019" s="145">
        <v>1.2400000000000001E-4</v>
      </c>
      <c r="AI1019" s="145">
        <v>1.4321521451518801E-4</v>
      </c>
      <c r="AJ1019" s="145">
        <v>2.6933768182893399E-5</v>
      </c>
    </row>
    <row r="1020" spans="1:36" x14ac:dyDescent="0.2">
      <c r="A1020" s="2">
        <v>1035</v>
      </c>
      <c r="B1020" s="2">
        <v>9940</v>
      </c>
      <c r="C1020" s="2" t="s">
        <v>1267</v>
      </c>
      <c r="D1020" s="2" t="s">
        <v>1268</v>
      </c>
      <c r="E1020" s="4" t="s">
        <v>399</v>
      </c>
      <c r="F1020" s="2" t="s">
        <v>1269</v>
      </c>
      <c r="G1020" s="2" t="s">
        <v>1625</v>
      </c>
      <c r="H1020" s="2" t="s">
        <v>250</v>
      </c>
      <c r="I1020" s="2" t="s">
        <v>393</v>
      </c>
      <c r="J1020" s="2" t="s">
        <v>94</v>
      </c>
      <c r="K1020" s="2" t="s">
        <v>95</v>
      </c>
      <c r="L1020" s="2" t="s">
        <v>294</v>
      </c>
      <c r="M1020" s="2" t="s">
        <v>190</v>
      </c>
      <c r="N1020" s="2" t="s">
        <v>1271</v>
      </c>
      <c r="O1020" s="2" t="s">
        <v>252</v>
      </c>
      <c r="P1020" s="2" t="s">
        <v>1272</v>
      </c>
      <c r="Q1020" s="2" t="s">
        <v>98</v>
      </c>
      <c r="R1020" s="2" t="s">
        <v>255</v>
      </c>
      <c r="S1020" s="2" t="s">
        <v>99</v>
      </c>
      <c r="T1020" s="136">
        <v>0.28299999999999997</v>
      </c>
      <c r="U1020" s="2" t="s">
        <v>528</v>
      </c>
      <c r="V1020" s="145">
        <v>4.8750000000000002E-2</v>
      </c>
      <c r="W1020" s="145">
        <v>4.9660000000000003E-2</v>
      </c>
      <c r="X1020" s="4" t="s">
        <v>258</v>
      </c>
      <c r="Z1020" s="136">
        <v>371000</v>
      </c>
      <c r="AA1020" s="143">
        <v>3.718</v>
      </c>
      <c r="AB1020" s="156">
        <v>101.021</v>
      </c>
      <c r="AD1020" s="136">
        <v>1393.4549999999999</v>
      </c>
      <c r="AG1020" s="2" t="s">
        <v>36</v>
      </c>
      <c r="AH1020" s="145">
        <v>4.95E-4</v>
      </c>
      <c r="AI1020" s="145">
        <v>5.7156306700228998E-4</v>
      </c>
      <c r="AJ1020" s="145">
        <v>1.07491003666448E-4</v>
      </c>
    </row>
    <row r="1021" spans="1:36" x14ac:dyDescent="0.2">
      <c r="A1021" s="2">
        <v>1035</v>
      </c>
      <c r="B1021" s="2">
        <v>9940</v>
      </c>
      <c r="C1021" s="2" t="s">
        <v>1273</v>
      </c>
      <c r="D1021" s="2" t="s">
        <v>1274</v>
      </c>
      <c r="E1021" s="4" t="s">
        <v>399</v>
      </c>
      <c r="F1021" s="2" t="s">
        <v>1275</v>
      </c>
      <c r="G1021" s="2" t="s">
        <v>1276</v>
      </c>
      <c r="H1021" s="2" t="s">
        <v>250</v>
      </c>
      <c r="I1021" s="2" t="s">
        <v>393</v>
      </c>
      <c r="J1021" s="2" t="s">
        <v>94</v>
      </c>
      <c r="K1021" s="2" t="s">
        <v>95</v>
      </c>
      <c r="L1021" s="2" t="s">
        <v>294</v>
      </c>
      <c r="M1021" s="2" t="s">
        <v>190</v>
      </c>
      <c r="N1021" s="2" t="s">
        <v>1277</v>
      </c>
      <c r="O1021" s="2" t="s">
        <v>252</v>
      </c>
      <c r="P1021" s="2" t="s">
        <v>324</v>
      </c>
      <c r="Q1021" s="2" t="s">
        <v>405</v>
      </c>
      <c r="R1021" s="2" t="s">
        <v>255</v>
      </c>
      <c r="S1021" s="2" t="s">
        <v>192</v>
      </c>
      <c r="T1021" s="136">
        <v>3.33</v>
      </c>
      <c r="U1021" s="2" t="s">
        <v>1278</v>
      </c>
      <c r="V1021" s="145">
        <v>3.6249999999999998E-2</v>
      </c>
      <c r="W1021" s="145">
        <v>2.9260000000000001E-2</v>
      </c>
      <c r="X1021" s="4" t="s">
        <v>258</v>
      </c>
      <c r="Z1021" s="136">
        <v>169000</v>
      </c>
      <c r="AA1021" s="143">
        <v>4.0218999999999996</v>
      </c>
      <c r="AB1021" s="156">
        <v>103.801</v>
      </c>
      <c r="AD1021" s="136">
        <v>705.53800000000001</v>
      </c>
      <c r="AG1021" s="2" t="s">
        <v>36</v>
      </c>
      <c r="AH1021" s="145">
        <v>3.3799999999999998E-4</v>
      </c>
      <c r="AI1021" s="145">
        <v>2.8939523021228702E-4</v>
      </c>
      <c r="AJ1021" s="145">
        <v>5.4425111676568297E-5</v>
      </c>
    </row>
    <row r="1022" spans="1:36" x14ac:dyDescent="0.2">
      <c r="A1022" s="2">
        <v>1035</v>
      </c>
      <c r="B1022" s="2">
        <v>9940</v>
      </c>
      <c r="C1022" s="2" t="s">
        <v>1626</v>
      </c>
      <c r="D1022" s="2" t="s">
        <v>1627</v>
      </c>
      <c r="E1022" s="4" t="s">
        <v>399</v>
      </c>
      <c r="F1022" s="2" t="s">
        <v>1628</v>
      </c>
      <c r="G1022" s="2" t="s">
        <v>1629</v>
      </c>
      <c r="H1022" s="2" t="s">
        <v>250</v>
      </c>
      <c r="I1022" s="2" t="s">
        <v>393</v>
      </c>
      <c r="J1022" s="2" t="s">
        <v>94</v>
      </c>
      <c r="K1022" s="2" t="s">
        <v>95</v>
      </c>
      <c r="L1022" s="2" t="s">
        <v>294</v>
      </c>
      <c r="M1022" s="2" t="s">
        <v>190</v>
      </c>
      <c r="N1022" s="2" t="s">
        <v>3980</v>
      </c>
      <c r="O1022" s="2" t="s">
        <v>252</v>
      </c>
      <c r="P1022" s="2" t="s">
        <v>678</v>
      </c>
      <c r="Q1022" s="2" t="s">
        <v>405</v>
      </c>
      <c r="R1022" s="2" t="s">
        <v>255</v>
      </c>
      <c r="S1022" s="2" t="s">
        <v>99</v>
      </c>
      <c r="T1022" s="136">
        <v>0.83099999999999996</v>
      </c>
      <c r="U1022" s="2" t="s">
        <v>83</v>
      </c>
      <c r="V1022" s="145">
        <v>2.196E-2</v>
      </c>
      <c r="W1022" s="145">
        <v>4.9529999999999998E-2</v>
      </c>
      <c r="X1022" s="4" t="s">
        <v>258</v>
      </c>
      <c r="Z1022" s="136">
        <v>952000</v>
      </c>
      <c r="AA1022" s="143">
        <v>3.718</v>
      </c>
      <c r="AB1022" s="156">
        <v>98.254999999999995</v>
      </c>
      <c r="AD1022" s="136">
        <v>3477.7849999999999</v>
      </c>
      <c r="AG1022" s="2" t="s">
        <v>36</v>
      </c>
      <c r="AH1022" s="145">
        <v>1.73E-4</v>
      </c>
      <c r="AI1022" s="145">
        <v>1.42650731661879E-3</v>
      </c>
      <c r="AJ1022" s="145">
        <v>2.6827608719559001E-4</v>
      </c>
    </row>
    <row r="1023" spans="1:36" x14ac:dyDescent="0.2">
      <c r="A1023" s="2">
        <v>1035</v>
      </c>
      <c r="B1023" s="2">
        <v>9940</v>
      </c>
      <c r="C1023" s="2" t="s">
        <v>1630</v>
      </c>
      <c r="D1023" s="2" t="s">
        <v>1631</v>
      </c>
      <c r="E1023" s="4" t="s">
        <v>399</v>
      </c>
      <c r="F1023" s="2" t="s">
        <v>1632</v>
      </c>
      <c r="G1023" s="2" t="s">
        <v>1633</v>
      </c>
      <c r="H1023" s="2" t="s">
        <v>250</v>
      </c>
      <c r="I1023" s="2" t="s">
        <v>393</v>
      </c>
      <c r="J1023" s="2" t="s">
        <v>94</v>
      </c>
      <c r="K1023" s="2" t="s">
        <v>95</v>
      </c>
      <c r="L1023" s="2" t="s">
        <v>294</v>
      </c>
      <c r="M1023" s="2" t="s">
        <v>190</v>
      </c>
      <c r="N1023" s="2" t="s">
        <v>1186</v>
      </c>
      <c r="O1023" s="2" t="s">
        <v>252</v>
      </c>
      <c r="P1023" s="2" t="s">
        <v>527</v>
      </c>
      <c r="Q1023" s="2" t="s">
        <v>405</v>
      </c>
      <c r="R1023" s="2" t="s">
        <v>255</v>
      </c>
      <c r="S1023" s="2" t="s">
        <v>99</v>
      </c>
      <c r="T1023" s="136">
        <v>0.35599999999999998</v>
      </c>
      <c r="U1023" s="2" t="s">
        <v>1634</v>
      </c>
      <c r="V1023" s="145">
        <v>5.1499999999999997E-2</v>
      </c>
      <c r="W1023" s="145">
        <v>4.4429999999999997E-2</v>
      </c>
      <c r="X1023" s="4" t="s">
        <v>258</v>
      </c>
      <c r="Z1023" s="136">
        <v>973000</v>
      </c>
      <c r="AA1023" s="143">
        <v>3.718</v>
      </c>
      <c r="AB1023" s="156">
        <v>101.021</v>
      </c>
      <c r="AD1023" s="136">
        <v>3654.556</v>
      </c>
      <c r="AG1023" s="2" t="s">
        <v>36</v>
      </c>
      <c r="AH1023" s="145">
        <v>1.2160000000000001E-3</v>
      </c>
      <c r="AI1023" s="145">
        <v>1.49901462842932E-3</v>
      </c>
      <c r="AJ1023" s="145">
        <v>2.8191217421665498E-4</v>
      </c>
    </row>
    <row r="1024" spans="1:36" x14ac:dyDescent="0.2">
      <c r="A1024" s="2">
        <v>1035</v>
      </c>
      <c r="B1024" s="2">
        <v>9940</v>
      </c>
      <c r="C1024" s="2" t="s">
        <v>1601</v>
      </c>
      <c r="D1024" s="2" t="s">
        <v>1602</v>
      </c>
      <c r="E1024" s="4" t="s">
        <v>399</v>
      </c>
      <c r="F1024" s="2" t="s">
        <v>1635</v>
      </c>
      <c r="G1024" s="2" t="s">
        <v>1636</v>
      </c>
      <c r="H1024" s="2" t="s">
        <v>250</v>
      </c>
      <c r="I1024" s="2" t="s">
        <v>393</v>
      </c>
      <c r="J1024" s="2" t="s">
        <v>94</v>
      </c>
      <c r="K1024" s="2" t="s">
        <v>1605</v>
      </c>
      <c r="L1024" s="2" t="s">
        <v>294</v>
      </c>
      <c r="M1024" s="2" t="s">
        <v>190</v>
      </c>
      <c r="N1024" s="2" t="s">
        <v>1239</v>
      </c>
      <c r="O1024" s="2" t="s">
        <v>252</v>
      </c>
      <c r="P1024" s="2" t="s">
        <v>296</v>
      </c>
      <c r="Q1024" s="2" t="s">
        <v>296</v>
      </c>
      <c r="R1024" s="2" t="s">
        <v>296</v>
      </c>
      <c r="S1024" s="2" t="s">
        <v>192</v>
      </c>
      <c r="T1024" s="136">
        <v>4.4800000000000004</v>
      </c>
      <c r="U1024" s="2" t="s">
        <v>1295</v>
      </c>
      <c r="V1024" s="145">
        <v>0.05</v>
      </c>
      <c r="W1024" s="145">
        <v>5.0909999999999997E-2</v>
      </c>
      <c r="X1024" s="4" t="s">
        <v>258</v>
      </c>
      <c r="Z1024" s="136">
        <v>390000</v>
      </c>
      <c r="AA1024" s="143">
        <v>4.0218999999999996</v>
      </c>
      <c r="AB1024" s="156">
        <v>100.44199999999999</v>
      </c>
      <c r="AD1024" s="136">
        <v>1575.472</v>
      </c>
      <c r="AG1024" s="2" t="s">
        <v>36</v>
      </c>
      <c r="AH1024" s="145">
        <v>1.114E-3</v>
      </c>
      <c r="AI1024" s="145">
        <v>6.4622237080444304E-4</v>
      </c>
      <c r="AJ1024" s="145">
        <v>1.21531805044364E-4</v>
      </c>
    </row>
    <row r="1025" spans="1:36" x14ac:dyDescent="0.2">
      <c r="A1025" s="2">
        <v>1035</v>
      </c>
      <c r="B1025" s="2">
        <v>9940</v>
      </c>
      <c r="C1025" s="2" t="s">
        <v>1772</v>
      </c>
      <c r="D1025" s="2" t="s">
        <v>1773</v>
      </c>
      <c r="E1025" s="4" t="s">
        <v>399</v>
      </c>
      <c r="F1025" s="2" t="s">
        <v>1774</v>
      </c>
      <c r="G1025" s="2" t="s">
        <v>1775</v>
      </c>
      <c r="H1025" s="2" t="s">
        <v>250</v>
      </c>
      <c r="I1025" s="2" t="s">
        <v>393</v>
      </c>
      <c r="J1025" s="2" t="s">
        <v>94</v>
      </c>
      <c r="K1025" s="2" t="s">
        <v>1776</v>
      </c>
      <c r="L1025" s="2" t="s">
        <v>294</v>
      </c>
      <c r="M1025" s="2" t="s">
        <v>190</v>
      </c>
      <c r="N1025" s="2" t="s">
        <v>3979</v>
      </c>
      <c r="O1025" s="2" t="s">
        <v>252</v>
      </c>
      <c r="P1025" s="2" t="s">
        <v>678</v>
      </c>
      <c r="Q1025" s="2" t="s">
        <v>405</v>
      </c>
      <c r="R1025" s="2" t="s">
        <v>255</v>
      </c>
      <c r="S1025" s="2" t="s">
        <v>192</v>
      </c>
      <c r="T1025" s="136">
        <v>3.38</v>
      </c>
      <c r="U1025" s="2" t="s">
        <v>1777</v>
      </c>
      <c r="V1025" s="145">
        <v>6.5000000000000002E-2</v>
      </c>
      <c r="W1025" s="145">
        <v>4.8489999999999998E-2</v>
      </c>
      <c r="X1025" s="4" t="s">
        <v>258</v>
      </c>
      <c r="Z1025" s="136">
        <v>275000</v>
      </c>
      <c r="AA1025" s="143">
        <v>4.0218999999999996</v>
      </c>
      <c r="AB1025" s="156">
        <v>106.95699999999999</v>
      </c>
      <c r="AD1025" s="136">
        <v>1182.971</v>
      </c>
      <c r="AG1025" s="2" t="s">
        <v>36</v>
      </c>
      <c r="AH1025" s="145">
        <v>9.1699999999999995E-4</v>
      </c>
      <c r="AI1025" s="145">
        <v>4.8522732660900901E-4</v>
      </c>
      <c r="AJ1025" s="145">
        <v>9.1254273333551204E-5</v>
      </c>
    </row>
    <row r="1026" spans="1:36" x14ac:dyDescent="0.2">
      <c r="A1026" s="2">
        <v>1035</v>
      </c>
      <c r="B1026" s="2">
        <v>9940</v>
      </c>
      <c r="C1026" s="2" t="s">
        <v>1778</v>
      </c>
      <c r="D1026" s="2" t="s">
        <v>1779</v>
      </c>
      <c r="E1026" s="4" t="s">
        <v>399</v>
      </c>
      <c r="F1026" s="2" t="s">
        <v>1780</v>
      </c>
      <c r="G1026" s="2" t="s">
        <v>1781</v>
      </c>
      <c r="H1026" s="2" t="s">
        <v>250</v>
      </c>
      <c r="I1026" s="2" t="s">
        <v>393</v>
      </c>
      <c r="J1026" s="2" t="s">
        <v>94</v>
      </c>
      <c r="K1026" s="2" t="s">
        <v>95</v>
      </c>
      <c r="L1026" s="2" t="s">
        <v>294</v>
      </c>
      <c r="M1026" s="2" t="s">
        <v>190</v>
      </c>
      <c r="N1026" s="2" t="s">
        <v>1782</v>
      </c>
      <c r="O1026" s="2" t="s">
        <v>252</v>
      </c>
      <c r="P1026" s="2" t="s">
        <v>324</v>
      </c>
      <c r="Q1026" s="2" t="s">
        <v>405</v>
      </c>
      <c r="R1026" s="2" t="s">
        <v>255</v>
      </c>
      <c r="S1026" s="2" t="s">
        <v>99</v>
      </c>
      <c r="T1026" s="136">
        <v>2.3580000000000001</v>
      </c>
      <c r="U1026" s="2" t="s">
        <v>1447</v>
      </c>
      <c r="V1026" s="145">
        <v>5.3499999999999999E-2</v>
      </c>
      <c r="W1026" s="145">
        <v>4.3229999999999998E-2</v>
      </c>
      <c r="X1026" s="4" t="s">
        <v>258</v>
      </c>
      <c r="Z1026" s="136">
        <v>380000</v>
      </c>
      <c r="AA1026" s="143">
        <v>3.718</v>
      </c>
      <c r="AB1026" s="156">
        <v>104.56399999999999</v>
      </c>
      <c r="AD1026" s="136">
        <v>1477.317</v>
      </c>
      <c r="AG1026" s="2" t="s">
        <v>36</v>
      </c>
      <c r="AH1026" s="145">
        <v>5.0699999999999996E-4</v>
      </c>
      <c r="AI1026" s="145">
        <v>6.0596139744955896E-4</v>
      </c>
      <c r="AJ1026" s="145">
        <v>1.13960125409425E-4</v>
      </c>
    </row>
    <row r="1027" spans="1:36" x14ac:dyDescent="0.2">
      <c r="A1027" s="2">
        <v>1035</v>
      </c>
      <c r="B1027" s="2">
        <v>9940</v>
      </c>
      <c r="C1027" s="2" t="s">
        <v>1783</v>
      </c>
      <c r="D1027" s="2" t="s">
        <v>1784</v>
      </c>
      <c r="E1027" s="4" t="s">
        <v>399</v>
      </c>
      <c r="F1027" s="2" t="s">
        <v>1785</v>
      </c>
      <c r="G1027" s="2" t="s">
        <v>1786</v>
      </c>
      <c r="H1027" s="2" t="s">
        <v>250</v>
      </c>
      <c r="I1027" s="2" t="s">
        <v>393</v>
      </c>
      <c r="J1027" s="2" t="s">
        <v>94</v>
      </c>
      <c r="K1027" s="2" t="s">
        <v>95</v>
      </c>
      <c r="L1027" s="2" t="s">
        <v>294</v>
      </c>
      <c r="M1027" s="2" t="s">
        <v>190</v>
      </c>
      <c r="N1027" s="2" t="s">
        <v>1339</v>
      </c>
      <c r="O1027" s="2" t="s">
        <v>252</v>
      </c>
      <c r="P1027" s="2" t="s">
        <v>1272</v>
      </c>
      <c r="Q1027" s="2" t="s">
        <v>98</v>
      </c>
      <c r="R1027" s="2" t="s">
        <v>255</v>
      </c>
      <c r="S1027" s="2" t="s">
        <v>99</v>
      </c>
      <c r="T1027" s="136">
        <v>2.5459999999999998</v>
      </c>
      <c r="U1027" s="2" t="s">
        <v>1787</v>
      </c>
      <c r="V1027" s="145">
        <v>4.2500000000000003E-2</v>
      </c>
      <c r="W1027" s="145">
        <v>5.2519999999999997E-2</v>
      </c>
      <c r="X1027" s="4" t="s">
        <v>258</v>
      </c>
      <c r="Z1027" s="136">
        <v>462000</v>
      </c>
      <c r="AA1027" s="143">
        <v>3.718</v>
      </c>
      <c r="AB1027" s="156">
        <v>98.864999999999995</v>
      </c>
      <c r="AD1027" s="136">
        <v>1698.213</v>
      </c>
      <c r="AG1027" s="2" t="s">
        <v>36</v>
      </c>
      <c r="AH1027" s="145">
        <v>1.92E-4</v>
      </c>
      <c r="AI1027" s="145">
        <v>6.9656771728134298E-4</v>
      </c>
      <c r="AJ1027" s="145">
        <v>1.31000002230582E-4</v>
      </c>
    </row>
    <row r="1028" spans="1:36" x14ac:dyDescent="0.2">
      <c r="A1028" s="2">
        <v>1035</v>
      </c>
      <c r="B1028" s="2">
        <v>9940</v>
      </c>
      <c r="C1028" s="2" t="s">
        <v>1279</v>
      </c>
      <c r="D1028" s="30" t="s">
        <v>4625</v>
      </c>
      <c r="E1028" s="4" t="s">
        <v>399</v>
      </c>
      <c r="F1028" s="2" t="s">
        <v>1280</v>
      </c>
      <c r="G1028" s="2" t="s">
        <v>1281</v>
      </c>
      <c r="H1028" s="2" t="s">
        <v>250</v>
      </c>
      <c r="I1028" s="2" t="s">
        <v>393</v>
      </c>
      <c r="J1028" s="2" t="s">
        <v>94</v>
      </c>
      <c r="K1028" s="2" t="s">
        <v>95</v>
      </c>
      <c r="L1028" s="2" t="s">
        <v>294</v>
      </c>
      <c r="M1028" s="2" t="s">
        <v>190</v>
      </c>
      <c r="N1028" s="2" t="s">
        <v>1204</v>
      </c>
      <c r="O1028" s="2" t="s">
        <v>252</v>
      </c>
      <c r="P1028" s="2" t="s">
        <v>1192</v>
      </c>
      <c r="Q1028" s="2" t="s">
        <v>405</v>
      </c>
      <c r="R1028" s="2" t="s">
        <v>255</v>
      </c>
      <c r="S1028" s="2" t="s">
        <v>99</v>
      </c>
      <c r="T1028" s="136">
        <v>6.9489999999999998</v>
      </c>
      <c r="U1028" s="2" t="s">
        <v>1282</v>
      </c>
      <c r="V1028" s="145">
        <v>5.3999999999999999E-2</v>
      </c>
      <c r="W1028" s="145">
        <v>5.2929999999999998E-2</v>
      </c>
      <c r="X1028" s="4" t="s">
        <v>258</v>
      </c>
      <c r="Z1028" s="136">
        <v>506000</v>
      </c>
      <c r="AA1028" s="143">
        <v>3.718</v>
      </c>
      <c r="AB1028" s="156">
        <v>103.20699999999999</v>
      </c>
      <c r="AD1028" s="136">
        <v>1941.645</v>
      </c>
      <c r="AG1028" s="2" t="s">
        <v>36</v>
      </c>
      <c r="AH1028" s="145">
        <v>5.0600000000000005E-4</v>
      </c>
      <c r="AI1028" s="145">
        <v>7.9641813343912695E-4</v>
      </c>
      <c r="AJ1028" s="145">
        <v>1.49778369954033E-4</v>
      </c>
    </row>
    <row r="1029" spans="1:36" x14ac:dyDescent="0.2">
      <c r="A1029" s="2">
        <v>1035</v>
      </c>
      <c r="B1029" s="2">
        <v>9940</v>
      </c>
      <c r="C1029" s="2" t="s">
        <v>1279</v>
      </c>
      <c r="D1029" s="30" t="s">
        <v>4625</v>
      </c>
      <c r="E1029" s="4" t="s">
        <v>399</v>
      </c>
      <c r="F1029" s="2" t="s">
        <v>1637</v>
      </c>
      <c r="G1029" s="2" t="s">
        <v>1638</v>
      </c>
      <c r="H1029" s="2" t="s">
        <v>250</v>
      </c>
      <c r="I1029" s="2" t="s">
        <v>393</v>
      </c>
      <c r="J1029" s="2" t="s">
        <v>94</v>
      </c>
      <c r="K1029" s="2" t="s">
        <v>95</v>
      </c>
      <c r="L1029" s="2" t="s">
        <v>294</v>
      </c>
      <c r="M1029" s="2" t="s">
        <v>190</v>
      </c>
      <c r="N1029" s="2" t="s">
        <v>1204</v>
      </c>
      <c r="O1029" s="2" t="s">
        <v>252</v>
      </c>
      <c r="P1029" s="2" t="s">
        <v>1192</v>
      </c>
      <c r="Q1029" s="2" t="s">
        <v>405</v>
      </c>
      <c r="R1029" s="2" t="s">
        <v>255</v>
      </c>
      <c r="S1029" s="2" t="s">
        <v>99</v>
      </c>
      <c r="T1029" s="136">
        <v>0.92400000000000004</v>
      </c>
      <c r="U1029" s="2" t="s">
        <v>1639</v>
      </c>
      <c r="V1029" s="145">
        <v>6.0199999999999997E-2</v>
      </c>
      <c r="W1029" s="145">
        <v>4.9050000000000003E-2</v>
      </c>
      <c r="X1029" s="4" t="s">
        <v>258</v>
      </c>
      <c r="Z1029" s="136">
        <v>472000</v>
      </c>
      <c r="AA1029" s="143">
        <v>3.718</v>
      </c>
      <c r="AB1029" s="156">
        <v>103.14400000000001</v>
      </c>
      <c r="AD1029" s="136">
        <v>1810.076</v>
      </c>
      <c r="AG1029" s="2" t="s">
        <v>36</v>
      </c>
      <c r="AH1029" s="145">
        <v>1.9000000000000001E-4</v>
      </c>
      <c r="AI1029" s="145">
        <v>7.4245134595496496E-4</v>
      </c>
      <c r="AJ1029" s="145">
        <v>1.3962910649348301E-4</v>
      </c>
    </row>
    <row r="1030" spans="1:36" x14ac:dyDescent="0.2">
      <c r="A1030" s="2">
        <v>1035</v>
      </c>
      <c r="B1030" s="2">
        <v>9940</v>
      </c>
      <c r="C1030" s="2" t="s">
        <v>1283</v>
      </c>
      <c r="D1030" s="2" t="s">
        <v>1284</v>
      </c>
      <c r="E1030" s="4" t="s">
        <v>399</v>
      </c>
      <c r="F1030" s="2" t="s">
        <v>1640</v>
      </c>
      <c r="G1030" s="2" t="s">
        <v>1641</v>
      </c>
      <c r="H1030" s="2" t="s">
        <v>250</v>
      </c>
      <c r="I1030" s="2" t="s">
        <v>393</v>
      </c>
      <c r="J1030" s="2" t="s">
        <v>94</v>
      </c>
      <c r="K1030" s="2" t="s">
        <v>95</v>
      </c>
      <c r="L1030" s="2" t="s">
        <v>294</v>
      </c>
      <c r="M1030" s="2" t="s">
        <v>190</v>
      </c>
      <c r="N1030" s="2" t="s">
        <v>1287</v>
      </c>
      <c r="O1030" s="2" t="s">
        <v>252</v>
      </c>
      <c r="P1030" s="2" t="s">
        <v>1288</v>
      </c>
      <c r="Q1030" s="2" t="s">
        <v>98</v>
      </c>
      <c r="R1030" s="2" t="s">
        <v>255</v>
      </c>
      <c r="S1030" s="2" t="s">
        <v>99</v>
      </c>
      <c r="T1030" s="136">
        <v>2.931</v>
      </c>
      <c r="U1030" s="2" t="s">
        <v>1642</v>
      </c>
      <c r="V1030" s="145">
        <v>5.1999999999999998E-2</v>
      </c>
      <c r="W1030" s="145">
        <v>4.7260000000000003E-2</v>
      </c>
      <c r="X1030" s="4" t="s">
        <v>258</v>
      </c>
      <c r="Z1030" s="136">
        <v>830000</v>
      </c>
      <c r="AA1030" s="143">
        <v>3.718</v>
      </c>
      <c r="AB1030" s="156">
        <v>102.69799999999999</v>
      </c>
      <c r="AD1030" s="136">
        <v>3169.2130000000002</v>
      </c>
      <c r="AG1030" s="2" t="s">
        <v>36</v>
      </c>
      <c r="AH1030" s="145">
        <v>1.66E-3</v>
      </c>
      <c r="AI1030" s="145">
        <v>1.2999382593163399E-3</v>
      </c>
      <c r="AJ1030" s="145">
        <v>2.4447287843699797E-4</v>
      </c>
    </row>
    <row r="1031" spans="1:36" x14ac:dyDescent="0.2">
      <c r="A1031" s="2">
        <v>1035</v>
      </c>
      <c r="B1031" s="2">
        <v>9940</v>
      </c>
      <c r="C1031" s="2" t="s">
        <v>1283</v>
      </c>
      <c r="D1031" s="2" t="s">
        <v>1284</v>
      </c>
      <c r="E1031" s="4" t="s">
        <v>399</v>
      </c>
      <c r="F1031" s="2" t="s">
        <v>1285</v>
      </c>
      <c r="G1031" s="2" t="s">
        <v>1286</v>
      </c>
      <c r="H1031" s="2" t="s">
        <v>250</v>
      </c>
      <c r="I1031" s="2" t="s">
        <v>393</v>
      </c>
      <c r="J1031" s="2" t="s">
        <v>94</v>
      </c>
      <c r="K1031" s="2" t="s">
        <v>95</v>
      </c>
      <c r="L1031" s="2" t="s">
        <v>294</v>
      </c>
      <c r="M1031" s="2" t="s">
        <v>190</v>
      </c>
      <c r="N1031" s="2" t="s">
        <v>1287</v>
      </c>
      <c r="O1031" s="2" t="s">
        <v>252</v>
      </c>
      <c r="P1031" s="2" t="s">
        <v>1288</v>
      </c>
      <c r="Q1031" s="2" t="s">
        <v>98</v>
      </c>
      <c r="R1031" s="2" t="s">
        <v>255</v>
      </c>
      <c r="S1031" s="2" t="s">
        <v>99</v>
      </c>
      <c r="T1031" s="136">
        <v>6.516</v>
      </c>
      <c r="U1031" s="2" t="s">
        <v>1289</v>
      </c>
      <c r="V1031" s="145">
        <v>5.45E-2</v>
      </c>
      <c r="W1031" s="145">
        <v>5.3519999999999998E-2</v>
      </c>
      <c r="X1031" s="4" t="s">
        <v>258</v>
      </c>
      <c r="Z1031" s="136">
        <v>736000</v>
      </c>
      <c r="AA1031" s="143">
        <v>3.718</v>
      </c>
      <c r="AB1031" s="156">
        <v>101.762</v>
      </c>
      <c r="AD1031" s="136">
        <v>2784.6750000000002</v>
      </c>
      <c r="AG1031" s="2" t="s">
        <v>36</v>
      </c>
      <c r="AH1031" s="145">
        <v>7.36E-4</v>
      </c>
      <c r="AI1031" s="145">
        <v>1.14220960043004E-3</v>
      </c>
      <c r="AJ1031" s="145">
        <v>2.14809639453463E-4</v>
      </c>
    </row>
    <row r="1032" spans="1:36" x14ac:dyDescent="0.2">
      <c r="A1032" s="2">
        <v>1035</v>
      </c>
      <c r="B1032" s="2">
        <v>9940</v>
      </c>
      <c r="C1032" s="2" t="s">
        <v>1643</v>
      </c>
      <c r="D1032" s="2" t="s">
        <v>1644</v>
      </c>
      <c r="E1032" s="4" t="s">
        <v>399</v>
      </c>
      <c r="F1032" s="2" t="s">
        <v>1645</v>
      </c>
      <c r="G1032" s="2" t="s">
        <v>1646</v>
      </c>
      <c r="H1032" s="2" t="s">
        <v>250</v>
      </c>
      <c r="I1032" s="2" t="s">
        <v>393</v>
      </c>
      <c r="J1032" s="2" t="s">
        <v>94</v>
      </c>
      <c r="K1032" s="2" t="s">
        <v>95</v>
      </c>
      <c r="L1032" s="2" t="s">
        <v>294</v>
      </c>
      <c r="M1032" s="2" t="s">
        <v>190</v>
      </c>
      <c r="N1032" s="2" t="s">
        <v>403</v>
      </c>
      <c r="O1032" s="2" t="s">
        <v>252</v>
      </c>
      <c r="P1032" s="2" t="s">
        <v>678</v>
      </c>
      <c r="Q1032" s="2" t="s">
        <v>405</v>
      </c>
      <c r="R1032" s="2" t="s">
        <v>255</v>
      </c>
      <c r="S1032" s="2" t="s">
        <v>99</v>
      </c>
      <c r="T1032" s="136">
        <v>4.915</v>
      </c>
      <c r="U1032" s="2" t="s">
        <v>1647</v>
      </c>
      <c r="V1032" s="145">
        <v>4.4999999999999998E-2</v>
      </c>
      <c r="W1032" s="145">
        <v>5.3269999999999998E-2</v>
      </c>
      <c r="X1032" s="4" t="s">
        <v>258</v>
      </c>
      <c r="Z1032" s="136">
        <v>408000</v>
      </c>
      <c r="AA1032" s="143">
        <v>3.718</v>
      </c>
      <c r="AB1032" s="156">
        <v>98.287999999999997</v>
      </c>
      <c r="AD1032" s="136">
        <v>1490.9749999999999</v>
      </c>
      <c r="AG1032" s="2" t="s">
        <v>36</v>
      </c>
      <c r="AH1032" s="145">
        <v>1.2570000000000001E-3</v>
      </c>
      <c r="AI1032" s="145">
        <v>6.1156374300282298E-4</v>
      </c>
      <c r="AJ1032" s="145">
        <v>1.15013730481504E-4</v>
      </c>
    </row>
    <row r="1033" spans="1:36" x14ac:dyDescent="0.2">
      <c r="A1033" s="2">
        <v>1035</v>
      </c>
      <c r="B1033" s="2">
        <v>9940</v>
      </c>
      <c r="C1033" s="2" t="s">
        <v>1788</v>
      </c>
      <c r="D1033" s="2" t="s">
        <v>1789</v>
      </c>
      <c r="E1033" s="4" t="s">
        <v>399</v>
      </c>
      <c r="F1033" s="2" t="s">
        <v>1790</v>
      </c>
      <c r="G1033" s="2" t="s">
        <v>1791</v>
      </c>
      <c r="H1033" s="2" t="s">
        <v>250</v>
      </c>
      <c r="I1033" s="2" t="s">
        <v>393</v>
      </c>
      <c r="J1033" s="2" t="s">
        <v>94</v>
      </c>
      <c r="K1033" s="2" t="s">
        <v>95</v>
      </c>
      <c r="L1033" s="2" t="s">
        <v>294</v>
      </c>
      <c r="M1033" s="2" t="s">
        <v>190</v>
      </c>
      <c r="N1033" s="2" t="s">
        <v>1294</v>
      </c>
      <c r="O1033" s="2" t="s">
        <v>252</v>
      </c>
      <c r="P1033" s="2" t="s">
        <v>1192</v>
      </c>
      <c r="Q1033" s="2" t="s">
        <v>405</v>
      </c>
      <c r="R1033" s="2" t="s">
        <v>255</v>
      </c>
      <c r="S1033" s="2" t="s">
        <v>99</v>
      </c>
      <c r="T1033" s="136">
        <v>6.0670000000000002</v>
      </c>
      <c r="U1033" s="2" t="s">
        <v>1792</v>
      </c>
      <c r="V1033" s="145">
        <v>3.15E-2</v>
      </c>
      <c r="W1033" s="145">
        <v>5.194E-2</v>
      </c>
      <c r="X1033" s="4" t="s">
        <v>258</v>
      </c>
      <c r="Z1033" s="136">
        <v>727000</v>
      </c>
      <c r="AA1033" s="143">
        <v>3.718</v>
      </c>
      <c r="AB1033" s="156">
        <v>89.102999999999994</v>
      </c>
      <c r="AD1033" s="136">
        <v>2408.4380000000001</v>
      </c>
      <c r="AG1033" s="2" t="s">
        <v>36</v>
      </c>
      <c r="AH1033" s="145">
        <v>9.6900000000000003E-4</v>
      </c>
      <c r="AI1033" s="145">
        <v>9.8788555091087896E-4</v>
      </c>
      <c r="AJ1033" s="145">
        <v>1.8578668830358E-4</v>
      </c>
    </row>
    <row r="1034" spans="1:36" x14ac:dyDescent="0.2">
      <c r="A1034" s="2">
        <v>1035</v>
      </c>
      <c r="B1034" s="2">
        <v>9940</v>
      </c>
      <c r="C1034" s="2" t="s">
        <v>1648</v>
      </c>
      <c r="D1034" s="2" t="s">
        <v>1649</v>
      </c>
      <c r="E1034" s="4" t="s">
        <v>399</v>
      </c>
      <c r="F1034" s="2" t="s">
        <v>1650</v>
      </c>
      <c r="G1034" s="2" t="s">
        <v>1651</v>
      </c>
      <c r="H1034" s="2" t="s">
        <v>250</v>
      </c>
      <c r="I1034" s="2" t="s">
        <v>393</v>
      </c>
      <c r="J1034" s="2" t="s">
        <v>94</v>
      </c>
      <c r="K1034" s="2" t="s">
        <v>95</v>
      </c>
      <c r="L1034" s="2" t="s">
        <v>294</v>
      </c>
      <c r="M1034" s="2" t="s">
        <v>190</v>
      </c>
      <c r="N1034" s="2" t="s">
        <v>1339</v>
      </c>
      <c r="O1034" s="2" t="s">
        <v>252</v>
      </c>
      <c r="P1034" s="2" t="s">
        <v>1652</v>
      </c>
      <c r="Q1034" s="2" t="s">
        <v>405</v>
      </c>
      <c r="R1034" s="2" t="s">
        <v>255</v>
      </c>
      <c r="S1034" s="2" t="s">
        <v>99</v>
      </c>
      <c r="T1034" s="136">
        <v>5.74</v>
      </c>
      <c r="U1034" s="2" t="s">
        <v>1653</v>
      </c>
      <c r="V1034" s="145">
        <v>6.8750000000000006E-2</v>
      </c>
      <c r="W1034" s="145">
        <v>6.7000000000000004E-2</v>
      </c>
      <c r="X1034" s="4" t="s">
        <v>258</v>
      </c>
      <c r="Z1034" s="136">
        <v>842000</v>
      </c>
      <c r="AA1034" s="143">
        <v>3.718</v>
      </c>
      <c r="AB1034" s="156">
        <v>100.929</v>
      </c>
      <c r="AD1034" s="136">
        <v>3159.6329999999998</v>
      </c>
      <c r="AG1034" s="2" t="s">
        <v>36</v>
      </c>
      <c r="AH1034" s="145">
        <v>8.4199999999999998E-4</v>
      </c>
      <c r="AI1034" s="145">
        <v>1.2960086852496001E-3</v>
      </c>
      <c r="AJ1034" s="145">
        <v>2.43733863121277E-4</v>
      </c>
    </row>
    <row r="1035" spans="1:36" x14ac:dyDescent="0.2">
      <c r="A1035" s="2">
        <v>1035</v>
      </c>
      <c r="B1035" s="2">
        <v>9940</v>
      </c>
      <c r="C1035" s="2" t="s">
        <v>1290</v>
      </c>
      <c r="D1035" s="2" t="s">
        <v>1291</v>
      </c>
      <c r="E1035" s="4" t="s">
        <v>399</v>
      </c>
      <c r="F1035" s="2" t="s">
        <v>1292</v>
      </c>
      <c r="G1035" s="2" t="s">
        <v>1293</v>
      </c>
      <c r="H1035" s="2" t="s">
        <v>250</v>
      </c>
      <c r="I1035" s="2" t="s">
        <v>393</v>
      </c>
      <c r="J1035" s="2" t="s">
        <v>94</v>
      </c>
      <c r="K1035" s="2" t="s">
        <v>95</v>
      </c>
      <c r="L1035" s="2" t="s">
        <v>294</v>
      </c>
      <c r="M1035" s="2" t="s">
        <v>190</v>
      </c>
      <c r="N1035" s="2" t="s">
        <v>1294</v>
      </c>
      <c r="O1035" s="2" t="s">
        <v>252</v>
      </c>
      <c r="P1035" s="2" t="s">
        <v>387</v>
      </c>
      <c r="Q1035" s="2" t="s">
        <v>405</v>
      </c>
      <c r="R1035" s="2" t="s">
        <v>255</v>
      </c>
      <c r="S1035" s="2" t="s">
        <v>99</v>
      </c>
      <c r="T1035" s="136">
        <v>4.633</v>
      </c>
      <c r="U1035" s="2" t="s">
        <v>1295</v>
      </c>
      <c r="V1035" s="145">
        <v>2.7E-2</v>
      </c>
      <c r="W1035" s="145">
        <v>4.725E-2</v>
      </c>
      <c r="X1035" s="4" t="s">
        <v>258</v>
      </c>
      <c r="Z1035" s="136">
        <v>373000</v>
      </c>
      <c r="AA1035" s="143">
        <v>3.718</v>
      </c>
      <c r="AB1035" s="156">
        <v>91.278000000000006</v>
      </c>
      <c r="AD1035" s="136">
        <v>1265.857</v>
      </c>
      <c r="AG1035" s="2" t="s">
        <v>36</v>
      </c>
      <c r="AH1035" s="145">
        <v>3.9300000000000001E-4</v>
      </c>
      <c r="AI1035" s="145">
        <v>5.1922554441940995E-4</v>
      </c>
      <c r="AJ1035" s="145">
        <v>9.7648147896646303E-5</v>
      </c>
    </row>
    <row r="1036" spans="1:36" x14ac:dyDescent="0.2">
      <c r="A1036" s="2">
        <v>1035</v>
      </c>
      <c r="B1036" s="2">
        <v>9940</v>
      </c>
      <c r="C1036" s="2" t="s">
        <v>1290</v>
      </c>
      <c r="D1036" s="2" t="s">
        <v>1291</v>
      </c>
      <c r="E1036" s="4" t="s">
        <v>399</v>
      </c>
      <c r="F1036" s="2" t="s">
        <v>1793</v>
      </c>
      <c r="G1036" s="2" t="s">
        <v>1794</v>
      </c>
      <c r="H1036" s="2" t="s">
        <v>250</v>
      </c>
      <c r="I1036" s="2" t="s">
        <v>393</v>
      </c>
      <c r="J1036" s="2" t="s">
        <v>94</v>
      </c>
      <c r="K1036" s="2" t="s">
        <v>95</v>
      </c>
      <c r="L1036" s="2" t="s">
        <v>294</v>
      </c>
      <c r="M1036" s="2" t="s">
        <v>190</v>
      </c>
      <c r="N1036" s="2" t="s">
        <v>1294</v>
      </c>
      <c r="O1036" s="2" t="s">
        <v>252</v>
      </c>
      <c r="P1036" s="2" t="s">
        <v>387</v>
      </c>
      <c r="Q1036" s="2" t="s">
        <v>405</v>
      </c>
      <c r="R1036" s="2" t="s">
        <v>255</v>
      </c>
      <c r="S1036" s="2" t="s">
        <v>99</v>
      </c>
      <c r="T1036" s="136">
        <v>0.54100000000000004</v>
      </c>
      <c r="U1036" s="2" t="s">
        <v>1795</v>
      </c>
      <c r="V1036" s="145">
        <v>5.8999999999999997E-2</v>
      </c>
      <c r="W1036" s="145">
        <v>4.9439999999999998E-2</v>
      </c>
      <c r="X1036" s="4" t="s">
        <v>258</v>
      </c>
      <c r="Z1036" s="136">
        <v>242000</v>
      </c>
      <c r="AA1036" s="143">
        <v>3.718</v>
      </c>
      <c r="AB1036" s="156">
        <v>102.90900000000001</v>
      </c>
      <c r="AD1036" s="136">
        <v>925.93299999999999</v>
      </c>
      <c r="AG1036" s="2" t="s">
        <v>36</v>
      </c>
      <c r="AH1036" s="145">
        <v>5.6899999999999995E-4</v>
      </c>
      <c r="AI1036" s="145">
        <v>3.7979648880003599E-4</v>
      </c>
      <c r="AJ1036" s="145">
        <v>7.1426423656490806E-5</v>
      </c>
    </row>
    <row r="1037" spans="1:36" x14ac:dyDescent="0.2">
      <c r="A1037" s="2">
        <v>1035</v>
      </c>
      <c r="B1037" s="2">
        <v>9940</v>
      </c>
      <c r="C1037" s="2" t="s">
        <v>1290</v>
      </c>
      <c r="D1037" s="2" t="s">
        <v>1291</v>
      </c>
      <c r="E1037" s="4" t="s">
        <v>399</v>
      </c>
      <c r="F1037" s="2" t="s">
        <v>1796</v>
      </c>
      <c r="G1037" s="2" t="s">
        <v>1797</v>
      </c>
      <c r="H1037" s="2" t="s">
        <v>250</v>
      </c>
      <c r="I1037" s="2" t="s">
        <v>393</v>
      </c>
      <c r="J1037" s="2" t="s">
        <v>94</v>
      </c>
      <c r="K1037" s="2" t="s">
        <v>95</v>
      </c>
      <c r="L1037" s="2" t="s">
        <v>294</v>
      </c>
      <c r="M1037" s="2" t="s">
        <v>190</v>
      </c>
      <c r="N1037" s="2" t="s">
        <v>1294</v>
      </c>
      <c r="O1037" s="2" t="s">
        <v>252</v>
      </c>
      <c r="P1037" s="2" t="s">
        <v>387</v>
      </c>
      <c r="Q1037" s="2" t="s">
        <v>405</v>
      </c>
      <c r="R1037" s="2" t="s">
        <v>255</v>
      </c>
      <c r="S1037" s="2" t="s">
        <v>99</v>
      </c>
      <c r="T1037" s="136">
        <v>2.36</v>
      </c>
      <c r="U1037" s="2" t="s">
        <v>1798</v>
      </c>
      <c r="V1037" s="145">
        <v>5.9499999999999997E-2</v>
      </c>
      <c r="W1037" s="145">
        <v>4.4830000000000002E-2</v>
      </c>
      <c r="X1037" s="4" t="s">
        <v>258</v>
      </c>
      <c r="Z1037" s="136">
        <v>290000</v>
      </c>
      <c r="AA1037" s="143">
        <v>3.718</v>
      </c>
      <c r="AB1037" s="156">
        <v>105.825</v>
      </c>
      <c r="AD1037" s="136">
        <v>1141.0219999999999</v>
      </c>
      <c r="AG1037" s="2" t="s">
        <v>36</v>
      </c>
      <c r="AH1037" s="145">
        <v>9.6699999999999998E-4</v>
      </c>
      <c r="AI1037" s="145">
        <v>4.68020717633266E-4</v>
      </c>
      <c r="AJ1037" s="145">
        <v>8.80183125528814E-5</v>
      </c>
    </row>
    <row r="1038" spans="1:36" x14ac:dyDescent="0.2">
      <c r="A1038" s="2">
        <v>1035</v>
      </c>
      <c r="B1038" s="2">
        <v>9940</v>
      </c>
      <c r="C1038" s="2" t="s">
        <v>397</v>
      </c>
      <c r="D1038" s="2" t="s">
        <v>398</v>
      </c>
      <c r="E1038" s="4" t="s">
        <v>399</v>
      </c>
      <c r="F1038" s="2" t="s">
        <v>400</v>
      </c>
      <c r="G1038" s="2" t="s">
        <v>401</v>
      </c>
      <c r="H1038" s="2" t="s">
        <v>250</v>
      </c>
      <c r="I1038" s="2" t="s">
        <v>393</v>
      </c>
      <c r="J1038" s="2" t="s">
        <v>94</v>
      </c>
      <c r="K1038" s="2" t="s">
        <v>402</v>
      </c>
      <c r="L1038" s="2" t="s">
        <v>294</v>
      </c>
      <c r="M1038" s="2" t="s">
        <v>190</v>
      </c>
      <c r="N1038" s="2" t="s">
        <v>403</v>
      </c>
      <c r="O1038" s="2" t="s">
        <v>252</v>
      </c>
      <c r="P1038" s="2" t="s">
        <v>404</v>
      </c>
      <c r="Q1038" s="2" t="s">
        <v>405</v>
      </c>
      <c r="R1038" s="2" t="s">
        <v>255</v>
      </c>
      <c r="S1038" s="2" t="s">
        <v>99</v>
      </c>
      <c r="T1038" s="136">
        <v>1.921</v>
      </c>
      <c r="U1038" s="2" t="s">
        <v>406</v>
      </c>
      <c r="V1038" s="145">
        <v>6.5000000000000002E-2</v>
      </c>
      <c r="W1038" s="145">
        <v>7.5539999999999996E-2</v>
      </c>
      <c r="X1038" s="4" t="s">
        <v>258</v>
      </c>
      <c r="Z1038" s="136">
        <v>2549000</v>
      </c>
      <c r="AA1038" s="143">
        <v>3.718</v>
      </c>
      <c r="AB1038" s="156">
        <v>101.22499999999999</v>
      </c>
      <c r="AD1038" s="136">
        <v>9593.2330000000002</v>
      </c>
      <c r="AG1038" s="2" t="s">
        <v>36</v>
      </c>
      <c r="AH1038" s="145">
        <v>5.6639999999999998E-3</v>
      </c>
      <c r="AI1038" s="145">
        <v>3.9349230679666999E-3</v>
      </c>
      <c r="AJ1038" s="145">
        <v>7.4002127559495701E-4</v>
      </c>
    </row>
    <row r="1039" spans="1:36" x14ac:dyDescent="0.2">
      <c r="A1039" s="2">
        <v>1035</v>
      </c>
      <c r="B1039" s="2">
        <v>9940</v>
      </c>
      <c r="C1039" s="2" t="s">
        <v>1296</v>
      </c>
      <c r="D1039" s="2" t="s">
        <v>1297</v>
      </c>
      <c r="E1039" s="4" t="s">
        <v>399</v>
      </c>
      <c r="F1039" s="2" t="s">
        <v>1298</v>
      </c>
      <c r="G1039" s="2" t="s">
        <v>1299</v>
      </c>
      <c r="H1039" s="2" t="s">
        <v>250</v>
      </c>
      <c r="I1039" s="2" t="s">
        <v>393</v>
      </c>
      <c r="J1039" s="2" t="s">
        <v>94</v>
      </c>
      <c r="K1039" s="2" t="s">
        <v>95</v>
      </c>
      <c r="L1039" s="2" t="s">
        <v>294</v>
      </c>
      <c r="M1039" s="2" t="s">
        <v>190</v>
      </c>
      <c r="N1039" s="2" t="s">
        <v>1300</v>
      </c>
      <c r="O1039" s="2" t="s">
        <v>252</v>
      </c>
      <c r="P1039" s="2" t="s">
        <v>1192</v>
      </c>
      <c r="Q1039" s="2" t="s">
        <v>405</v>
      </c>
      <c r="R1039" s="2" t="s">
        <v>255</v>
      </c>
      <c r="S1039" s="2" t="s">
        <v>99</v>
      </c>
      <c r="T1039" s="136">
        <v>4.5720000000000001</v>
      </c>
      <c r="U1039" s="2" t="s">
        <v>1301</v>
      </c>
      <c r="V1039" s="145">
        <v>4.2500000000000003E-2</v>
      </c>
      <c r="W1039" s="145">
        <v>4.7039999999999998E-2</v>
      </c>
      <c r="X1039" s="4" t="s">
        <v>258</v>
      </c>
      <c r="Z1039" s="136">
        <v>375000</v>
      </c>
      <c r="AA1039" s="143">
        <v>3.718</v>
      </c>
      <c r="AB1039" s="156">
        <v>99.436999999999998</v>
      </c>
      <c r="AD1039" s="136">
        <v>1386.3969999999999</v>
      </c>
      <c r="AG1039" s="2" t="s">
        <v>36</v>
      </c>
      <c r="AH1039" s="145">
        <v>1.09E-3</v>
      </c>
      <c r="AI1039" s="145">
        <v>5.6866803378765305E-4</v>
      </c>
      <c r="AJ1039" s="145">
        <v>1.06946549267879E-4</v>
      </c>
    </row>
    <row r="1040" spans="1:36" x14ac:dyDescent="0.2">
      <c r="A1040" s="2">
        <v>1035</v>
      </c>
      <c r="B1040" s="2">
        <v>9940</v>
      </c>
      <c r="C1040" s="2" t="s">
        <v>1302</v>
      </c>
      <c r="D1040" s="2" t="s">
        <v>1303</v>
      </c>
      <c r="E1040" s="4" t="s">
        <v>399</v>
      </c>
      <c r="F1040" s="2" t="s">
        <v>1654</v>
      </c>
      <c r="G1040" s="2" t="s">
        <v>1655</v>
      </c>
      <c r="H1040" s="2" t="s">
        <v>250</v>
      </c>
      <c r="I1040" s="2" t="s">
        <v>393</v>
      </c>
      <c r="J1040" s="2" t="s">
        <v>94</v>
      </c>
      <c r="K1040" s="2" t="s">
        <v>322</v>
      </c>
      <c r="L1040" s="2" t="s">
        <v>294</v>
      </c>
      <c r="M1040" s="2" t="s">
        <v>190</v>
      </c>
      <c r="N1040" s="2" t="s">
        <v>3979</v>
      </c>
      <c r="O1040" s="2" t="s">
        <v>252</v>
      </c>
      <c r="P1040" s="2" t="s">
        <v>1288</v>
      </c>
      <c r="Q1040" s="2" t="s">
        <v>98</v>
      </c>
      <c r="R1040" s="2" t="s">
        <v>255</v>
      </c>
      <c r="S1040" s="2" t="s">
        <v>99</v>
      </c>
      <c r="T1040" s="136">
        <v>3.302</v>
      </c>
      <c r="U1040" s="2" t="s">
        <v>1656</v>
      </c>
      <c r="V1040" s="145">
        <v>3.125E-2</v>
      </c>
      <c r="W1040" s="145">
        <v>5.994E-2</v>
      </c>
      <c r="X1040" s="4" t="s">
        <v>258</v>
      </c>
      <c r="Z1040" s="136">
        <v>574000</v>
      </c>
      <c r="AA1040" s="143">
        <v>3.718</v>
      </c>
      <c r="AB1040" s="156">
        <v>92.593999999999994</v>
      </c>
      <c r="AD1040" s="136">
        <v>1976.0719999999999</v>
      </c>
      <c r="AG1040" s="2" t="s">
        <v>36</v>
      </c>
      <c r="AH1040" s="145">
        <v>7.6499999999999995E-4</v>
      </c>
      <c r="AI1040" s="145">
        <v>8.1053936994442697E-4</v>
      </c>
      <c r="AJ1040" s="145">
        <v>1.5243408018549901E-4</v>
      </c>
    </row>
    <row r="1041" spans="1:36" x14ac:dyDescent="0.2">
      <c r="A1041" s="2">
        <v>1035</v>
      </c>
      <c r="B1041" s="2">
        <v>9940</v>
      </c>
      <c r="C1041" s="2" t="s">
        <v>1302</v>
      </c>
      <c r="D1041" s="2" t="s">
        <v>1303</v>
      </c>
      <c r="E1041" s="4" t="s">
        <v>399</v>
      </c>
      <c r="F1041" s="2" t="s">
        <v>1304</v>
      </c>
      <c r="G1041" s="2" t="s">
        <v>1305</v>
      </c>
      <c r="H1041" s="2" t="s">
        <v>250</v>
      </c>
      <c r="I1041" s="2" t="s">
        <v>393</v>
      </c>
      <c r="J1041" s="2" t="s">
        <v>94</v>
      </c>
      <c r="K1041" s="2" t="s">
        <v>95</v>
      </c>
      <c r="L1041" s="2" t="s">
        <v>294</v>
      </c>
      <c r="M1041" s="2" t="s">
        <v>190</v>
      </c>
      <c r="N1041" s="2" t="s">
        <v>1186</v>
      </c>
      <c r="O1041" s="2" t="s">
        <v>252</v>
      </c>
      <c r="P1041" s="2" t="s">
        <v>1288</v>
      </c>
      <c r="Q1041" s="2" t="s">
        <v>98</v>
      </c>
      <c r="R1041" s="2" t="s">
        <v>255</v>
      </c>
      <c r="S1041" s="2" t="s">
        <v>99</v>
      </c>
      <c r="T1041" s="136">
        <v>3.76</v>
      </c>
      <c r="U1041" s="2" t="s">
        <v>1306</v>
      </c>
      <c r="V1041" s="145">
        <v>6.8750000000000006E-2</v>
      </c>
      <c r="W1041" s="145">
        <v>6.148E-2</v>
      </c>
      <c r="X1041" s="4" t="s">
        <v>258</v>
      </c>
      <c r="Z1041" s="136">
        <v>1577000</v>
      </c>
      <c r="AA1041" s="143">
        <v>3.718</v>
      </c>
      <c r="AB1041" s="156">
        <v>103.614</v>
      </c>
      <c r="AD1041" s="136">
        <v>6075.1719999999996</v>
      </c>
      <c r="AG1041" s="2" t="s">
        <v>36</v>
      </c>
      <c r="AH1041" s="145">
        <v>2.6280000000000001E-3</v>
      </c>
      <c r="AI1041" s="145">
        <v>2.49189545093514E-3</v>
      </c>
      <c r="AJ1041" s="145">
        <v>4.68638298233152E-4</v>
      </c>
    </row>
    <row r="1042" spans="1:36" x14ac:dyDescent="0.2">
      <c r="A1042" s="2">
        <v>1035</v>
      </c>
      <c r="B1042" s="2">
        <v>9940</v>
      </c>
      <c r="C1042" s="2" t="s">
        <v>1307</v>
      </c>
      <c r="D1042" s="2" t="s">
        <v>1308</v>
      </c>
      <c r="E1042" s="4" t="s">
        <v>247</v>
      </c>
      <c r="F1042" s="2" t="s">
        <v>1309</v>
      </c>
      <c r="G1042" s="2" t="s">
        <v>1310</v>
      </c>
      <c r="H1042" s="2" t="s">
        <v>250</v>
      </c>
      <c r="I1042" s="2" t="s">
        <v>393</v>
      </c>
      <c r="J1042" s="2" t="s">
        <v>94</v>
      </c>
      <c r="K1042" s="2" t="s">
        <v>30</v>
      </c>
      <c r="L1042" s="2" t="s">
        <v>294</v>
      </c>
      <c r="M1042" s="2" t="s">
        <v>190</v>
      </c>
      <c r="N1042" s="2" t="s">
        <v>1219</v>
      </c>
      <c r="O1042" s="2" t="s">
        <v>252</v>
      </c>
      <c r="P1042" s="2" t="s">
        <v>296</v>
      </c>
      <c r="Q1042" s="2" t="s">
        <v>296</v>
      </c>
      <c r="R1042" s="2" t="s">
        <v>296</v>
      </c>
      <c r="S1042" s="2" t="s">
        <v>99</v>
      </c>
      <c r="T1042" s="136">
        <v>0.57799999999999996</v>
      </c>
      <c r="U1042" s="2" t="s">
        <v>1311</v>
      </c>
      <c r="V1042" s="145">
        <v>0</v>
      </c>
      <c r="W1042" s="145">
        <v>6.1100000000000002E-2</v>
      </c>
      <c r="X1042" s="4" t="s">
        <v>258</v>
      </c>
      <c r="Z1042" s="136">
        <v>553000</v>
      </c>
      <c r="AA1042" s="143">
        <v>3.718</v>
      </c>
      <c r="AB1042" s="156">
        <v>95.626999999999995</v>
      </c>
      <c r="AD1042" s="136">
        <v>1966.1489999999999</v>
      </c>
      <c r="AG1042" s="2" t="s">
        <v>36</v>
      </c>
      <c r="AH1042" s="145">
        <v>1.2019999999999999E-3</v>
      </c>
      <c r="AI1042" s="145">
        <v>8.0646895192061001E-4</v>
      </c>
      <c r="AJ1042" s="145">
        <v>1.5166857705210601E-4</v>
      </c>
    </row>
    <row r="1043" spans="1:36" x14ac:dyDescent="0.2">
      <c r="A1043" s="2">
        <v>1035</v>
      </c>
      <c r="B1043" s="2">
        <v>9940</v>
      </c>
      <c r="C1043" s="2" t="s">
        <v>1312</v>
      </c>
      <c r="D1043" s="2" t="s">
        <v>1313</v>
      </c>
      <c r="E1043" s="4" t="s">
        <v>399</v>
      </c>
      <c r="F1043" s="2" t="s">
        <v>1314</v>
      </c>
      <c r="G1043" s="2" t="s">
        <v>1315</v>
      </c>
      <c r="H1043" s="2" t="s">
        <v>250</v>
      </c>
      <c r="I1043" s="2" t="s">
        <v>393</v>
      </c>
      <c r="J1043" s="2" t="s">
        <v>94</v>
      </c>
      <c r="K1043" s="2" t="s">
        <v>95</v>
      </c>
      <c r="L1043" s="2" t="s">
        <v>294</v>
      </c>
      <c r="M1043" s="2" t="s">
        <v>190</v>
      </c>
      <c r="N1043" s="2" t="s">
        <v>1186</v>
      </c>
      <c r="O1043" s="2" t="s">
        <v>252</v>
      </c>
      <c r="P1043" s="2" t="s">
        <v>678</v>
      </c>
      <c r="Q1043" s="2" t="s">
        <v>405</v>
      </c>
      <c r="R1043" s="2" t="s">
        <v>255</v>
      </c>
      <c r="S1043" s="2" t="s">
        <v>99</v>
      </c>
      <c r="T1043" s="136">
        <v>3.964</v>
      </c>
      <c r="U1043" s="2" t="s">
        <v>1316</v>
      </c>
      <c r="V1043" s="145">
        <v>5.8000000000000003E-2</v>
      </c>
      <c r="W1043" s="145">
        <v>6.0909999999999999E-2</v>
      </c>
      <c r="X1043" s="4" t="s">
        <v>258</v>
      </c>
      <c r="Z1043" s="136">
        <v>425000</v>
      </c>
      <c r="AA1043" s="143">
        <v>3.718</v>
      </c>
      <c r="AB1043" s="156">
        <v>99.182000000000002</v>
      </c>
      <c r="AD1043" s="136">
        <v>1567.2260000000001</v>
      </c>
      <c r="AG1043" s="2" t="s">
        <v>36</v>
      </c>
      <c r="AH1043" s="145">
        <v>8.4999999999999995E-4</v>
      </c>
      <c r="AI1043" s="145">
        <v>6.4283994699935098E-4</v>
      </c>
      <c r="AJ1043" s="145">
        <v>1.20895689538264E-4</v>
      </c>
    </row>
    <row r="1044" spans="1:36" x14ac:dyDescent="0.2">
      <c r="A1044" s="2">
        <v>1035</v>
      </c>
      <c r="B1044" s="2">
        <v>9940</v>
      </c>
      <c r="C1044" s="2" t="s">
        <v>1312</v>
      </c>
      <c r="D1044" s="2" t="s">
        <v>1313</v>
      </c>
      <c r="E1044" s="4" t="s">
        <v>399</v>
      </c>
      <c r="F1044" s="2" t="s">
        <v>1657</v>
      </c>
      <c r="G1044" s="2" t="s">
        <v>1658</v>
      </c>
      <c r="H1044" s="2" t="s">
        <v>250</v>
      </c>
      <c r="I1044" s="2" t="s">
        <v>393</v>
      </c>
      <c r="J1044" s="2" t="s">
        <v>94</v>
      </c>
      <c r="K1044" s="2" t="s">
        <v>95</v>
      </c>
      <c r="L1044" s="2" t="s">
        <v>294</v>
      </c>
      <c r="M1044" s="2" t="s">
        <v>190</v>
      </c>
      <c r="N1044" s="2" t="s">
        <v>1186</v>
      </c>
      <c r="O1044" s="2" t="s">
        <v>252</v>
      </c>
      <c r="P1044" s="2" t="s">
        <v>678</v>
      </c>
      <c r="Q1044" s="2" t="s">
        <v>405</v>
      </c>
      <c r="R1044" s="2" t="s">
        <v>255</v>
      </c>
      <c r="S1044" s="2" t="s">
        <v>99</v>
      </c>
      <c r="T1044" s="136">
        <v>4.4379999999999997</v>
      </c>
      <c r="U1044" s="2" t="s">
        <v>1659</v>
      </c>
      <c r="V1044" s="145">
        <v>5.8749999999999997E-2</v>
      </c>
      <c r="W1044" s="145">
        <v>6.132E-2</v>
      </c>
      <c r="X1044" s="4" t="s">
        <v>258</v>
      </c>
      <c r="Z1044" s="136">
        <v>431000</v>
      </c>
      <c r="AA1044" s="143">
        <v>3.718</v>
      </c>
      <c r="AB1044" s="156">
        <v>99.495000000000005</v>
      </c>
      <c r="AD1044" s="136">
        <v>1594.364</v>
      </c>
      <c r="AG1044" s="2" t="s">
        <v>36</v>
      </c>
      <c r="AH1044" s="145">
        <v>8.6200000000000003E-4</v>
      </c>
      <c r="AI1044" s="145">
        <v>6.5397134173596899E-4</v>
      </c>
      <c r="AJ1044" s="145">
        <v>1.2298911520119499E-4</v>
      </c>
    </row>
    <row r="1045" spans="1:36" x14ac:dyDescent="0.2">
      <c r="A1045" s="2">
        <v>1035</v>
      </c>
      <c r="B1045" s="2">
        <v>9940</v>
      </c>
      <c r="C1045" s="2" t="s">
        <v>1317</v>
      </c>
      <c r="D1045" s="2" t="s">
        <v>1318</v>
      </c>
      <c r="E1045" s="4" t="s">
        <v>399</v>
      </c>
      <c r="F1045" s="2" t="s">
        <v>1319</v>
      </c>
      <c r="G1045" s="2" t="s">
        <v>1320</v>
      </c>
      <c r="H1045" s="2" t="s">
        <v>250</v>
      </c>
      <c r="I1045" s="2" t="s">
        <v>393</v>
      </c>
      <c r="J1045" s="2" t="s">
        <v>94</v>
      </c>
      <c r="K1045" s="2" t="s">
        <v>95</v>
      </c>
      <c r="L1045" s="2" t="s">
        <v>294</v>
      </c>
      <c r="M1045" s="2" t="s">
        <v>190</v>
      </c>
      <c r="N1045" s="2" t="s">
        <v>1321</v>
      </c>
      <c r="O1045" s="2" t="s">
        <v>252</v>
      </c>
      <c r="P1045" s="2" t="s">
        <v>1192</v>
      </c>
      <c r="Q1045" s="2" t="s">
        <v>405</v>
      </c>
      <c r="R1045" s="2" t="s">
        <v>255</v>
      </c>
      <c r="S1045" s="2" t="s">
        <v>99</v>
      </c>
      <c r="T1045" s="136">
        <v>3.2490000000000001</v>
      </c>
      <c r="U1045" s="2" t="s">
        <v>1070</v>
      </c>
      <c r="V1045" s="145">
        <v>0.05</v>
      </c>
      <c r="W1045" s="145">
        <v>5.0430000000000003E-2</v>
      </c>
      <c r="X1045" s="4" t="s">
        <v>258</v>
      </c>
      <c r="Z1045" s="136">
        <v>408000</v>
      </c>
      <c r="AA1045" s="143">
        <v>3.718</v>
      </c>
      <c r="AB1045" s="156">
        <v>102.378</v>
      </c>
      <c r="AD1045" s="136">
        <v>1553.0139999999999</v>
      </c>
      <c r="AG1045" s="2" t="s">
        <v>36</v>
      </c>
      <c r="AH1045" s="145">
        <v>5.44E-4</v>
      </c>
      <c r="AI1045" s="145">
        <v>6.3701055731620298E-4</v>
      </c>
      <c r="AJ1045" s="145">
        <v>1.1979938541369701E-4</v>
      </c>
    </row>
    <row r="1046" spans="1:36" x14ac:dyDescent="0.2">
      <c r="A1046" s="2">
        <v>1035</v>
      </c>
      <c r="B1046" s="2">
        <v>9940</v>
      </c>
      <c r="C1046" s="2" t="s">
        <v>1317</v>
      </c>
      <c r="D1046" s="2" t="s">
        <v>1318</v>
      </c>
      <c r="E1046" s="4" t="s">
        <v>399</v>
      </c>
      <c r="F1046" s="2" t="s">
        <v>1322</v>
      </c>
      <c r="G1046" s="2" t="s">
        <v>1323</v>
      </c>
      <c r="H1046" s="2" t="s">
        <v>250</v>
      </c>
      <c r="I1046" s="2" t="s">
        <v>393</v>
      </c>
      <c r="J1046" s="2" t="s">
        <v>94</v>
      </c>
      <c r="K1046" s="2" t="s">
        <v>95</v>
      </c>
      <c r="L1046" s="2" t="s">
        <v>294</v>
      </c>
      <c r="M1046" s="2" t="s">
        <v>190</v>
      </c>
      <c r="N1046" s="2" t="s">
        <v>1321</v>
      </c>
      <c r="O1046" s="2" t="s">
        <v>252</v>
      </c>
      <c r="P1046" s="2" t="s">
        <v>1192</v>
      </c>
      <c r="Q1046" s="2" t="s">
        <v>405</v>
      </c>
      <c r="R1046" s="2" t="s">
        <v>255</v>
      </c>
      <c r="S1046" s="2" t="s">
        <v>99</v>
      </c>
      <c r="T1046" s="136">
        <v>0.41399999999999998</v>
      </c>
      <c r="U1046" s="2" t="s">
        <v>45</v>
      </c>
      <c r="V1046" s="145">
        <v>6.1249999999999999E-2</v>
      </c>
      <c r="W1046" s="145">
        <v>5.0860000000000002E-2</v>
      </c>
      <c r="X1046" s="4" t="s">
        <v>258</v>
      </c>
      <c r="Z1046" s="136">
        <v>325000</v>
      </c>
      <c r="AA1046" s="143">
        <v>3.718</v>
      </c>
      <c r="AB1046" s="156">
        <v>103.574</v>
      </c>
      <c r="AD1046" s="136">
        <v>1251.537</v>
      </c>
      <c r="AG1046" s="2" t="s">
        <v>36</v>
      </c>
      <c r="AH1046" s="145">
        <v>2.5999999999999998E-4</v>
      </c>
      <c r="AI1046" s="145">
        <v>5.1335181060021997E-4</v>
      </c>
      <c r="AJ1046" s="145">
        <v>9.6543504192486603E-5</v>
      </c>
    </row>
    <row r="1047" spans="1:36" x14ac:dyDescent="0.2">
      <c r="A1047" s="2">
        <v>1035</v>
      </c>
      <c r="B1047" s="2">
        <v>9940</v>
      </c>
      <c r="C1047" s="2" t="s">
        <v>1660</v>
      </c>
      <c r="D1047" s="2" t="s">
        <v>1661</v>
      </c>
      <c r="E1047" s="4" t="s">
        <v>399</v>
      </c>
      <c r="F1047" s="2" t="s">
        <v>1662</v>
      </c>
      <c r="G1047" s="2" t="s">
        <v>1663</v>
      </c>
      <c r="H1047" s="2" t="s">
        <v>250</v>
      </c>
      <c r="I1047" s="2" t="s">
        <v>393</v>
      </c>
      <c r="J1047" s="2" t="s">
        <v>94</v>
      </c>
      <c r="K1047" s="2" t="s">
        <v>95</v>
      </c>
      <c r="L1047" s="2" t="s">
        <v>294</v>
      </c>
      <c r="M1047" s="2" t="s">
        <v>190</v>
      </c>
      <c r="N1047" s="2" t="s">
        <v>3979</v>
      </c>
      <c r="O1047" s="2" t="s">
        <v>252</v>
      </c>
      <c r="P1047" s="2" t="s">
        <v>678</v>
      </c>
      <c r="Q1047" s="2" t="s">
        <v>405</v>
      </c>
      <c r="R1047" s="2" t="s">
        <v>255</v>
      </c>
      <c r="S1047" s="2" t="s">
        <v>99</v>
      </c>
      <c r="T1047" s="136">
        <v>2.1739999999999999</v>
      </c>
      <c r="U1047" s="2" t="s">
        <v>1664</v>
      </c>
      <c r="V1047" s="145">
        <v>4.9500000000000002E-2</v>
      </c>
      <c r="W1047" s="145">
        <v>4.598E-2</v>
      </c>
      <c r="X1047" s="4" t="s">
        <v>258</v>
      </c>
      <c r="Z1047" s="136">
        <v>354000</v>
      </c>
      <c r="AA1047" s="143">
        <v>3.718</v>
      </c>
      <c r="AB1047" s="156">
        <v>101.46599999999999</v>
      </c>
      <c r="AD1047" s="136">
        <v>1335.461</v>
      </c>
      <c r="AG1047" s="2" t="s">
        <v>36</v>
      </c>
      <c r="AH1047" s="145">
        <v>7.0799999999999997E-4</v>
      </c>
      <c r="AI1047" s="145">
        <v>5.4777537264647696E-4</v>
      </c>
      <c r="AJ1047" s="145">
        <v>1.03017371115927E-4</v>
      </c>
    </row>
    <row r="1048" spans="1:36" x14ac:dyDescent="0.2">
      <c r="A1048" s="2">
        <v>1035</v>
      </c>
      <c r="B1048" s="2">
        <v>9940</v>
      </c>
      <c r="C1048" s="2" t="s">
        <v>1324</v>
      </c>
      <c r="D1048" s="2" t="s">
        <v>1325</v>
      </c>
      <c r="E1048" s="4" t="s">
        <v>399</v>
      </c>
      <c r="F1048" s="2" t="s">
        <v>1326</v>
      </c>
      <c r="G1048" s="2" t="s">
        <v>1327</v>
      </c>
      <c r="H1048" s="2" t="s">
        <v>250</v>
      </c>
      <c r="I1048" s="2" t="s">
        <v>393</v>
      </c>
      <c r="J1048" s="2" t="s">
        <v>94</v>
      </c>
      <c r="K1048" s="2" t="s">
        <v>1238</v>
      </c>
      <c r="L1048" s="2" t="s">
        <v>294</v>
      </c>
      <c r="M1048" s="2" t="s">
        <v>190</v>
      </c>
      <c r="N1048" s="2" t="s">
        <v>1239</v>
      </c>
      <c r="O1048" s="2" t="s">
        <v>252</v>
      </c>
      <c r="P1048" s="2" t="s">
        <v>387</v>
      </c>
      <c r="Q1048" s="2" t="s">
        <v>405</v>
      </c>
      <c r="R1048" s="2" t="s">
        <v>255</v>
      </c>
      <c r="S1048" s="2" t="s">
        <v>192</v>
      </c>
      <c r="T1048" s="136">
        <v>2.7690000000000001</v>
      </c>
      <c r="U1048" s="2" t="s">
        <v>1328</v>
      </c>
      <c r="V1048" s="145">
        <v>1.25E-3</v>
      </c>
      <c r="W1048" s="145">
        <v>3.4189999999999998E-2</v>
      </c>
      <c r="X1048" s="4" t="s">
        <v>258</v>
      </c>
      <c r="Z1048" s="136">
        <v>2191000</v>
      </c>
      <c r="AA1048" s="143">
        <v>4.0218999999999996</v>
      </c>
      <c r="AB1048" s="156">
        <v>91.652000000000001</v>
      </c>
      <c r="AD1048" s="136">
        <v>8076.3630000000003</v>
      </c>
      <c r="AG1048" s="2" t="s">
        <v>36</v>
      </c>
      <c r="AH1048" s="145">
        <v>2.1909999999999998E-3</v>
      </c>
      <c r="AI1048" s="145">
        <v>3.3127380304465801E-3</v>
      </c>
      <c r="AJ1048" s="145">
        <v>6.2301005144422498E-4</v>
      </c>
    </row>
    <row r="1049" spans="1:36" x14ac:dyDescent="0.2">
      <c r="A1049" s="2">
        <v>1035</v>
      </c>
      <c r="B1049" s="2">
        <v>9940</v>
      </c>
      <c r="C1049" s="2" t="s">
        <v>1324</v>
      </c>
      <c r="D1049" s="2" t="s">
        <v>1325</v>
      </c>
      <c r="E1049" s="4" t="s">
        <v>399</v>
      </c>
      <c r="F1049" s="2" t="s">
        <v>1329</v>
      </c>
      <c r="G1049" s="2" t="s">
        <v>1330</v>
      </c>
      <c r="H1049" s="2" t="s">
        <v>250</v>
      </c>
      <c r="I1049" s="2" t="s">
        <v>393</v>
      </c>
      <c r="J1049" s="2" t="s">
        <v>94</v>
      </c>
      <c r="K1049" s="2" t="s">
        <v>1238</v>
      </c>
      <c r="L1049" s="2" t="s">
        <v>294</v>
      </c>
      <c r="M1049" s="2" t="s">
        <v>190</v>
      </c>
      <c r="N1049" s="2" t="s">
        <v>1239</v>
      </c>
      <c r="O1049" s="2" t="s">
        <v>252</v>
      </c>
      <c r="P1049" s="2" t="s">
        <v>387</v>
      </c>
      <c r="Q1049" s="2" t="s">
        <v>405</v>
      </c>
      <c r="R1049" s="2" t="s">
        <v>255</v>
      </c>
      <c r="S1049" s="2" t="s">
        <v>192</v>
      </c>
      <c r="T1049" s="136">
        <v>1.3180000000000001</v>
      </c>
      <c r="U1049" s="2" t="s">
        <v>1331</v>
      </c>
      <c r="V1049" s="145">
        <v>1.375E-2</v>
      </c>
      <c r="W1049" s="145">
        <v>3.0269999999999998E-2</v>
      </c>
      <c r="X1049" s="4" t="s">
        <v>258</v>
      </c>
      <c r="Z1049" s="136">
        <v>282000</v>
      </c>
      <c r="AA1049" s="143">
        <v>4.0218999999999996</v>
      </c>
      <c r="AB1049" s="156">
        <v>98.968000000000004</v>
      </c>
      <c r="AD1049" s="136">
        <v>1122.472</v>
      </c>
      <c r="AG1049" s="2" t="s">
        <v>36</v>
      </c>
      <c r="AH1049" s="145">
        <v>6.5899999999999997E-4</v>
      </c>
      <c r="AI1049" s="145">
        <v>4.6041206255017998E-4</v>
      </c>
      <c r="AJ1049" s="145">
        <v>8.6587390894975598E-5</v>
      </c>
    </row>
    <row r="1050" spans="1:36" x14ac:dyDescent="0.2">
      <c r="A1050" s="2">
        <v>1035</v>
      </c>
      <c r="B1050" s="2">
        <v>9940</v>
      </c>
      <c r="C1050" s="2" t="s">
        <v>1324</v>
      </c>
      <c r="D1050" s="2" t="s">
        <v>1325</v>
      </c>
      <c r="E1050" s="4" t="s">
        <v>399</v>
      </c>
      <c r="F1050" s="2" t="s">
        <v>1332</v>
      </c>
      <c r="G1050" s="2" t="s">
        <v>1333</v>
      </c>
      <c r="H1050" s="2" t="s">
        <v>250</v>
      </c>
      <c r="I1050" s="2" t="s">
        <v>393</v>
      </c>
      <c r="J1050" s="2" t="s">
        <v>94</v>
      </c>
      <c r="K1050" s="2" t="s">
        <v>1238</v>
      </c>
      <c r="L1050" s="2" t="s">
        <v>294</v>
      </c>
      <c r="M1050" s="2" t="s">
        <v>190</v>
      </c>
      <c r="N1050" s="2" t="s">
        <v>1239</v>
      </c>
      <c r="O1050" s="2" t="s">
        <v>252</v>
      </c>
      <c r="P1050" s="2" t="s">
        <v>387</v>
      </c>
      <c r="Q1050" s="2" t="s">
        <v>405</v>
      </c>
      <c r="R1050" s="2" t="s">
        <v>255</v>
      </c>
      <c r="S1050" s="2" t="s">
        <v>192</v>
      </c>
      <c r="T1050" s="136">
        <v>1.873</v>
      </c>
      <c r="U1050" s="2" t="s">
        <v>1334</v>
      </c>
      <c r="V1050" s="145">
        <v>1.4999999999999999E-2</v>
      </c>
      <c r="W1050" s="145">
        <v>3.3259999999999998E-2</v>
      </c>
      <c r="X1050" s="4" t="s">
        <v>258</v>
      </c>
      <c r="Z1050" s="136">
        <v>1312000</v>
      </c>
      <c r="AA1050" s="143">
        <v>4.0218999999999996</v>
      </c>
      <c r="AB1050" s="156">
        <v>97.05</v>
      </c>
      <c r="AD1050" s="136">
        <v>5121.0720000000001</v>
      </c>
      <c r="AG1050" s="2" t="s">
        <v>36</v>
      </c>
      <c r="AH1050" s="145">
        <v>2.2109999999999999E-3</v>
      </c>
      <c r="AI1050" s="145">
        <v>2.10054567680472E-3</v>
      </c>
      <c r="AJ1050" s="145">
        <v>3.9503910606255801E-4</v>
      </c>
    </row>
    <row r="1051" spans="1:36" x14ac:dyDescent="0.2">
      <c r="A1051" s="2">
        <v>1035</v>
      </c>
      <c r="B1051" s="2">
        <v>9940</v>
      </c>
      <c r="C1051" s="2" t="s">
        <v>1335</v>
      </c>
      <c r="D1051" s="2" t="s">
        <v>1336</v>
      </c>
      <c r="E1051" s="4" t="s">
        <v>399</v>
      </c>
      <c r="F1051" s="2" t="s">
        <v>1337</v>
      </c>
      <c r="G1051" s="2" t="s">
        <v>1338</v>
      </c>
      <c r="H1051" s="2" t="s">
        <v>250</v>
      </c>
      <c r="I1051" s="2" t="s">
        <v>393</v>
      </c>
      <c r="J1051" s="2" t="s">
        <v>94</v>
      </c>
      <c r="K1051" s="2" t="s">
        <v>95</v>
      </c>
      <c r="L1051" s="2" t="s">
        <v>294</v>
      </c>
      <c r="M1051" s="2" t="s">
        <v>190</v>
      </c>
      <c r="N1051" s="2" t="s">
        <v>1339</v>
      </c>
      <c r="O1051" s="2" t="s">
        <v>252</v>
      </c>
      <c r="P1051" s="2" t="s">
        <v>678</v>
      </c>
      <c r="Q1051" s="2" t="s">
        <v>405</v>
      </c>
      <c r="R1051" s="2" t="s">
        <v>255</v>
      </c>
      <c r="S1051" s="2" t="s">
        <v>99</v>
      </c>
      <c r="T1051" s="136">
        <v>1.802</v>
      </c>
      <c r="U1051" s="2" t="s">
        <v>1340</v>
      </c>
      <c r="V1051" s="145">
        <v>4.4999999999999998E-2</v>
      </c>
      <c r="W1051" s="145">
        <v>4.6620000000000002E-2</v>
      </c>
      <c r="X1051" s="4" t="s">
        <v>258</v>
      </c>
      <c r="Z1051" s="136">
        <v>561000</v>
      </c>
      <c r="AA1051" s="143">
        <v>3.718</v>
      </c>
      <c r="AB1051" s="156">
        <v>100.15600000000001</v>
      </c>
      <c r="AD1051" s="136">
        <v>2089.058</v>
      </c>
      <c r="AG1051" s="2" t="s">
        <v>36</v>
      </c>
      <c r="AH1051" s="145">
        <v>4.6700000000000002E-4</v>
      </c>
      <c r="AI1051" s="145">
        <v>8.5688346153609896E-4</v>
      </c>
      <c r="AJ1051" s="145">
        <v>1.6114978140343401E-4</v>
      </c>
    </row>
    <row r="1052" spans="1:36" x14ac:dyDescent="0.2">
      <c r="A1052" s="2">
        <v>1035</v>
      </c>
      <c r="B1052" s="2">
        <v>9940</v>
      </c>
      <c r="C1052" s="2" t="s">
        <v>1341</v>
      </c>
      <c r="D1052" s="2" t="s">
        <v>1342</v>
      </c>
      <c r="E1052" s="4" t="s">
        <v>399</v>
      </c>
      <c r="F1052" s="2" t="s">
        <v>1343</v>
      </c>
      <c r="G1052" s="2" t="s">
        <v>1344</v>
      </c>
      <c r="H1052" s="2" t="s">
        <v>250</v>
      </c>
      <c r="I1052" s="2" t="s">
        <v>393</v>
      </c>
      <c r="J1052" s="2" t="s">
        <v>94</v>
      </c>
      <c r="K1052" s="2" t="s">
        <v>1345</v>
      </c>
      <c r="L1052" s="2" t="s">
        <v>294</v>
      </c>
      <c r="M1052" s="2" t="s">
        <v>190</v>
      </c>
      <c r="N1052" s="2" t="s">
        <v>1321</v>
      </c>
      <c r="O1052" s="2" t="s">
        <v>252</v>
      </c>
      <c r="P1052" s="2" t="s">
        <v>324</v>
      </c>
      <c r="Q1052" s="2" t="s">
        <v>405</v>
      </c>
      <c r="R1052" s="2" t="s">
        <v>255</v>
      </c>
      <c r="S1052" s="2" t="s">
        <v>99</v>
      </c>
      <c r="T1052" s="136">
        <v>1.8979999999999999</v>
      </c>
      <c r="U1052" s="2" t="s">
        <v>1346</v>
      </c>
      <c r="V1052" s="145">
        <v>2.5340000000000001E-2</v>
      </c>
      <c r="W1052" s="145">
        <v>4.4170000000000001E-2</v>
      </c>
      <c r="X1052" s="4" t="s">
        <v>258</v>
      </c>
      <c r="Z1052" s="136">
        <v>561000</v>
      </c>
      <c r="AA1052" s="143">
        <v>3.718</v>
      </c>
      <c r="AB1052" s="156">
        <v>96.664000000000001</v>
      </c>
      <c r="AD1052" s="136">
        <v>2016.2239999999999</v>
      </c>
      <c r="AG1052" s="2" t="s">
        <v>36</v>
      </c>
      <c r="AH1052" s="145">
        <v>5.6099999999999998E-4</v>
      </c>
      <c r="AI1052" s="145">
        <v>8.2700845211298698E-4</v>
      </c>
      <c r="AJ1052" s="145">
        <v>1.5553133799302101E-4</v>
      </c>
    </row>
    <row r="1053" spans="1:36" x14ac:dyDescent="0.2">
      <c r="A1053" s="2">
        <v>1035</v>
      </c>
      <c r="B1053" s="2">
        <v>9940</v>
      </c>
      <c r="C1053" s="2" t="s">
        <v>1347</v>
      </c>
      <c r="D1053" s="2" t="s">
        <v>1348</v>
      </c>
      <c r="E1053" s="4" t="s">
        <v>399</v>
      </c>
      <c r="F1053" s="2" t="s">
        <v>1349</v>
      </c>
      <c r="G1053" s="2" t="s">
        <v>1350</v>
      </c>
      <c r="H1053" s="2" t="s">
        <v>250</v>
      </c>
      <c r="I1053" s="2" t="s">
        <v>393</v>
      </c>
      <c r="J1053" s="2" t="s">
        <v>94</v>
      </c>
      <c r="K1053" s="2" t="s">
        <v>95</v>
      </c>
      <c r="L1053" s="2" t="s">
        <v>294</v>
      </c>
      <c r="M1053" s="2" t="s">
        <v>190</v>
      </c>
      <c r="N1053" s="2" t="s">
        <v>1204</v>
      </c>
      <c r="O1053" s="2" t="s">
        <v>252</v>
      </c>
      <c r="P1053" s="2" t="s">
        <v>1192</v>
      </c>
      <c r="Q1053" s="2" t="s">
        <v>405</v>
      </c>
      <c r="R1053" s="2" t="s">
        <v>255</v>
      </c>
      <c r="S1053" s="2" t="s">
        <v>99</v>
      </c>
      <c r="T1053" s="136">
        <v>2.5409999999999999</v>
      </c>
      <c r="U1053" s="2" t="s">
        <v>1351</v>
      </c>
      <c r="V1053" s="145">
        <v>4.7500000000000001E-2</v>
      </c>
      <c r="W1053" s="145">
        <v>4.4900000000000002E-2</v>
      </c>
      <c r="X1053" s="4" t="s">
        <v>258</v>
      </c>
      <c r="Z1053" s="136">
        <v>666000</v>
      </c>
      <c r="AA1053" s="143">
        <v>3.718</v>
      </c>
      <c r="AB1053" s="156">
        <v>101.705</v>
      </c>
      <c r="AD1053" s="136">
        <v>2518.404</v>
      </c>
      <c r="AG1053" s="2" t="s">
        <v>36</v>
      </c>
      <c r="AH1053" s="145">
        <v>7.3999999999999999E-4</v>
      </c>
      <c r="AI1053" s="145">
        <v>1.0329912962000699E-3</v>
      </c>
      <c r="AJ1053" s="145">
        <v>1.9426949993395199E-4</v>
      </c>
    </row>
    <row r="1054" spans="1:36" x14ac:dyDescent="0.2">
      <c r="A1054" s="2">
        <v>1035</v>
      </c>
      <c r="B1054" s="2">
        <v>9940</v>
      </c>
      <c r="C1054" s="2" t="s">
        <v>1665</v>
      </c>
      <c r="D1054" s="2" t="s">
        <v>1666</v>
      </c>
      <c r="E1054" s="4" t="s">
        <v>399</v>
      </c>
      <c r="F1054" s="2" t="s">
        <v>1667</v>
      </c>
      <c r="G1054" s="2" t="s">
        <v>1668</v>
      </c>
      <c r="H1054" s="2" t="s">
        <v>250</v>
      </c>
      <c r="I1054" s="2" t="s">
        <v>393</v>
      </c>
      <c r="J1054" s="2" t="s">
        <v>94</v>
      </c>
      <c r="K1054" s="2" t="s">
        <v>95</v>
      </c>
      <c r="L1054" s="2" t="s">
        <v>294</v>
      </c>
      <c r="M1054" s="2" t="s">
        <v>190</v>
      </c>
      <c r="N1054" s="2" t="s">
        <v>3979</v>
      </c>
      <c r="O1054" s="2" t="s">
        <v>252</v>
      </c>
      <c r="P1054" s="2" t="s">
        <v>324</v>
      </c>
      <c r="Q1054" s="2" t="s">
        <v>405</v>
      </c>
      <c r="R1054" s="2" t="s">
        <v>255</v>
      </c>
      <c r="S1054" s="2" t="s">
        <v>99</v>
      </c>
      <c r="T1054" s="136">
        <v>1.5289999999999999</v>
      </c>
      <c r="U1054" s="2" t="s">
        <v>1669</v>
      </c>
      <c r="V1054" s="145">
        <v>3.5000000000000003E-2</v>
      </c>
      <c r="W1054" s="145">
        <v>4.8460000000000003E-2</v>
      </c>
      <c r="X1054" s="4" t="s">
        <v>258</v>
      </c>
      <c r="Z1054" s="136">
        <v>385000</v>
      </c>
      <c r="AA1054" s="143">
        <v>3.718</v>
      </c>
      <c r="AB1054" s="156">
        <v>99.546999999999997</v>
      </c>
      <c r="AD1054" s="136">
        <v>1424.952</v>
      </c>
      <c r="AG1054" s="2" t="s">
        <v>36</v>
      </c>
      <c r="AH1054" s="145">
        <v>5.5000000000000003E-4</v>
      </c>
      <c r="AI1054" s="145">
        <v>5.8448224990373702E-4</v>
      </c>
      <c r="AJ1054" s="145">
        <v>1.09920649696431E-4</v>
      </c>
    </row>
    <row r="1055" spans="1:36" x14ac:dyDescent="0.2">
      <c r="A1055" s="2">
        <v>1035</v>
      </c>
      <c r="B1055" s="2">
        <v>9940</v>
      </c>
      <c r="C1055" s="2" t="s">
        <v>1352</v>
      </c>
      <c r="D1055" s="2" t="s">
        <v>1353</v>
      </c>
      <c r="E1055" s="4" t="s">
        <v>399</v>
      </c>
      <c r="F1055" s="2" t="s">
        <v>1354</v>
      </c>
      <c r="G1055" s="2" t="s">
        <v>1355</v>
      </c>
      <c r="H1055" s="2" t="s">
        <v>250</v>
      </c>
      <c r="I1055" s="2" t="s">
        <v>393</v>
      </c>
      <c r="J1055" s="2" t="s">
        <v>94</v>
      </c>
      <c r="K1055" s="2" t="s">
        <v>1356</v>
      </c>
      <c r="L1055" s="2" t="s">
        <v>294</v>
      </c>
      <c r="M1055" s="2" t="s">
        <v>190</v>
      </c>
      <c r="N1055" s="2" t="s">
        <v>1210</v>
      </c>
      <c r="O1055" s="2" t="s">
        <v>252</v>
      </c>
      <c r="P1055" s="2" t="s">
        <v>1192</v>
      </c>
      <c r="Q1055" s="2" t="s">
        <v>405</v>
      </c>
      <c r="R1055" s="2" t="s">
        <v>255</v>
      </c>
      <c r="S1055" s="2" t="s">
        <v>99</v>
      </c>
      <c r="T1055" s="136">
        <v>0.77400000000000002</v>
      </c>
      <c r="U1055" s="2" t="s">
        <v>1357</v>
      </c>
      <c r="V1055" s="145">
        <v>6.25E-2</v>
      </c>
      <c r="W1055" s="145">
        <v>4.7910000000000001E-2</v>
      </c>
      <c r="X1055" s="4" t="s">
        <v>258</v>
      </c>
      <c r="Z1055" s="136">
        <v>245000</v>
      </c>
      <c r="AA1055" s="143">
        <v>3.718</v>
      </c>
      <c r="AB1055" s="156">
        <v>102.526</v>
      </c>
      <c r="AD1055" s="136">
        <v>933.92100000000005</v>
      </c>
      <c r="AG1055" s="2" t="s">
        <v>36</v>
      </c>
      <c r="AH1055" s="145">
        <v>3.2699999999999998E-4</v>
      </c>
      <c r="AI1055" s="145">
        <v>3.8307288091361103E-4</v>
      </c>
      <c r="AJ1055" s="145">
        <v>7.2042598313366705E-5</v>
      </c>
    </row>
    <row r="1056" spans="1:36" x14ac:dyDescent="0.2">
      <c r="A1056" s="2">
        <v>1035</v>
      </c>
      <c r="B1056" s="2">
        <v>9940</v>
      </c>
      <c r="C1056" s="2" t="s">
        <v>1358</v>
      </c>
      <c r="D1056" s="2" t="s">
        <v>1359</v>
      </c>
      <c r="E1056" s="4" t="s">
        <v>399</v>
      </c>
      <c r="F1056" s="2" t="s">
        <v>1360</v>
      </c>
      <c r="G1056" s="2" t="s">
        <v>1361</v>
      </c>
      <c r="H1056" s="2" t="s">
        <v>250</v>
      </c>
      <c r="I1056" s="2" t="s">
        <v>393</v>
      </c>
      <c r="J1056" s="2" t="s">
        <v>94</v>
      </c>
      <c r="K1056" s="2" t="s">
        <v>402</v>
      </c>
      <c r="L1056" s="2" t="s">
        <v>294</v>
      </c>
      <c r="M1056" s="2" t="s">
        <v>190</v>
      </c>
      <c r="N1056" s="133" t="s">
        <v>403</v>
      </c>
      <c r="O1056" s="2" t="s">
        <v>252</v>
      </c>
      <c r="P1056" s="2" t="s">
        <v>1362</v>
      </c>
      <c r="Q1056" s="2" t="s">
        <v>98</v>
      </c>
      <c r="R1056" s="2" t="s">
        <v>255</v>
      </c>
      <c r="S1056" s="2" t="s">
        <v>99</v>
      </c>
      <c r="T1056" s="136">
        <v>3.0409999999999999</v>
      </c>
      <c r="U1056" s="2" t="s">
        <v>1363</v>
      </c>
      <c r="V1056" s="145">
        <v>8.1250000000000003E-2</v>
      </c>
      <c r="W1056" s="145">
        <v>7.5939999999999994E-2</v>
      </c>
      <c r="X1056" s="4" t="s">
        <v>258</v>
      </c>
      <c r="Z1056" s="136">
        <v>2123000</v>
      </c>
      <c r="AA1056" s="143">
        <v>3.718</v>
      </c>
      <c r="AB1056" s="156">
        <v>105.548</v>
      </c>
      <c r="AD1056" s="136">
        <v>8331.2720000000008</v>
      </c>
      <c r="AG1056" s="2" t="s">
        <v>36</v>
      </c>
      <c r="AH1056" s="145">
        <v>2.8310000000000002E-3</v>
      </c>
      <c r="AI1056" s="145">
        <v>3.4172957992216302E-3</v>
      </c>
      <c r="AJ1056" s="145">
        <v>6.4267370740033901E-4</v>
      </c>
    </row>
    <row r="1057" spans="1:36" x14ac:dyDescent="0.2">
      <c r="A1057" s="2">
        <v>1035</v>
      </c>
      <c r="B1057" s="2">
        <v>9940</v>
      </c>
      <c r="C1057" s="2" t="s">
        <v>1670</v>
      </c>
      <c r="D1057" s="2" t="s">
        <v>1671</v>
      </c>
      <c r="E1057" s="4" t="s">
        <v>33</v>
      </c>
      <c r="F1057" s="2" t="s">
        <v>1672</v>
      </c>
      <c r="G1057" s="2" t="s">
        <v>1673</v>
      </c>
      <c r="H1057" s="2" t="s">
        <v>250</v>
      </c>
      <c r="I1057" s="2" t="s">
        <v>393</v>
      </c>
      <c r="J1057" s="2" t="s">
        <v>94</v>
      </c>
      <c r="K1057" s="2" t="s">
        <v>402</v>
      </c>
      <c r="L1057" s="2" t="s">
        <v>294</v>
      </c>
      <c r="M1057" s="2" t="s">
        <v>190</v>
      </c>
      <c r="N1057" s="2" t="s">
        <v>1300</v>
      </c>
      <c r="O1057" s="2" t="s">
        <v>252</v>
      </c>
      <c r="P1057" s="2" t="s">
        <v>339</v>
      </c>
      <c r="Q1057" s="2" t="s">
        <v>405</v>
      </c>
      <c r="R1057" s="2" t="s">
        <v>255</v>
      </c>
      <c r="S1057" s="2" t="s">
        <v>99</v>
      </c>
      <c r="T1057" s="136">
        <v>3.984</v>
      </c>
      <c r="U1057" s="2" t="s">
        <v>1674</v>
      </c>
      <c r="V1057" s="145">
        <v>2.9000000000000001E-2</v>
      </c>
      <c r="W1057" s="145">
        <v>5.1529999999999999E-2</v>
      </c>
      <c r="X1057" s="4" t="s">
        <v>258</v>
      </c>
      <c r="Z1057" s="136">
        <v>175000</v>
      </c>
      <c r="AA1057" s="143">
        <v>3.718</v>
      </c>
      <c r="AB1057" s="156">
        <v>79.789000000000001</v>
      </c>
      <c r="AD1057" s="136">
        <v>519.14700000000005</v>
      </c>
      <c r="AG1057" s="2" t="s">
        <v>36</v>
      </c>
      <c r="AH1057" s="145">
        <v>4.4799999999999999E-4</v>
      </c>
      <c r="AI1057" s="145">
        <v>2.1294211054270599E-4</v>
      </c>
      <c r="AJ1057" s="145">
        <v>4.0046956331759499E-5</v>
      </c>
    </row>
    <row r="1058" spans="1:36" x14ac:dyDescent="0.2">
      <c r="A1058" s="2">
        <v>1035</v>
      </c>
      <c r="B1058" s="2">
        <v>9940</v>
      </c>
      <c r="C1058" s="2" t="s">
        <v>1364</v>
      </c>
      <c r="D1058" s="2" t="s">
        <v>1365</v>
      </c>
      <c r="E1058" s="4" t="s">
        <v>399</v>
      </c>
      <c r="F1058" s="2" t="s">
        <v>1366</v>
      </c>
      <c r="G1058" s="2" t="s">
        <v>1367</v>
      </c>
      <c r="H1058" s="2" t="s">
        <v>250</v>
      </c>
      <c r="I1058" s="2" t="s">
        <v>393</v>
      </c>
      <c r="J1058" s="2" t="s">
        <v>94</v>
      </c>
      <c r="K1058" s="2" t="s">
        <v>95</v>
      </c>
      <c r="L1058" s="2" t="s">
        <v>294</v>
      </c>
      <c r="M1058" s="2" t="s">
        <v>190</v>
      </c>
      <c r="N1058" s="2" t="s">
        <v>1368</v>
      </c>
      <c r="O1058" s="2" t="s">
        <v>252</v>
      </c>
      <c r="P1058" s="2" t="s">
        <v>324</v>
      </c>
      <c r="Q1058" s="2" t="s">
        <v>405</v>
      </c>
      <c r="R1058" s="2" t="s">
        <v>255</v>
      </c>
      <c r="S1058" s="2" t="s">
        <v>99</v>
      </c>
      <c r="T1058" s="136">
        <v>2.073</v>
      </c>
      <c r="U1058" s="2" t="s">
        <v>1369</v>
      </c>
      <c r="V1058" s="145">
        <v>1.7000000000000001E-2</v>
      </c>
      <c r="W1058" s="145">
        <v>4.3610000000000003E-2</v>
      </c>
      <c r="X1058" s="4" t="s">
        <v>258</v>
      </c>
      <c r="Z1058" s="136">
        <v>187000</v>
      </c>
      <c r="AA1058" s="143">
        <v>3.718</v>
      </c>
      <c r="AB1058" s="156">
        <v>95.366</v>
      </c>
      <c r="AD1058" s="136">
        <v>663.04499999999996</v>
      </c>
      <c r="AG1058" s="2" t="s">
        <v>36</v>
      </c>
      <c r="AH1058" s="145">
        <v>1.4999999999999999E-4</v>
      </c>
      <c r="AI1058" s="145">
        <v>2.7196560256142002E-4</v>
      </c>
      <c r="AJ1058" s="145">
        <v>5.1147208890528698E-5</v>
      </c>
    </row>
    <row r="1059" spans="1:36" x14ac:dyDescent="0.2">
      <c r="A1059" s="2">
        <v>1035</v>
      </c>
      <c r="B1059" s="2">
        <v>9940</v>
      </c>
      <c r="C1059" s="2" t="s">
        <v>1364</v>
      </c>
      <c r="D1059" s="2" t="s">
        <v>1365</v>
      </c>
      <c r="E1059" s="4" t="s">
        <v>399</v>
      </c>
      <c r="F1059" s="2" t="s">
        <v>1675</v>
      </c>
      <c r="G1059" s="2" t="s">
        <v>1676</v>
      </c>
      <c r="H1059" s="2" t="s">
        <v>250</v>
      </c>
      <c r="I1059" s="2" t="s">
        <v>393</v>
      </c>
      <c r="J1059" s="2" t="s">
        <v>94</v>
      </c>
      <c r="K1059" s="2" t="s">
        <v>95</v>
      </c>
      <c r="L1059" s="2" t="s">
        <v>294</v>
      </c>
      <c r="M1059" s="2" t="s">
        <v>190</v>
      </c>
      <c r="N1059" s="2" t="s">
        <v>1368</v>
      </c>
      <c r="O1059" s="2" t="s">
        <v>252</v>
      </c>
      <c r="P1059" s="2" t="s">
        <v>324</v>
      </c>
      <c r="Q1059" s="2" t="s">
        <v>405</v>
      </c>
      <c r="R1059" s="2" t="s">
        <v>255</v>
      </c>
      <c r="S1059" s="2" t="s">
        <v>99</v>
      </c>
      <c r="T1059" s="136">
        <v>0.86899999999999999</v>
      </c>
      <c r="U1059" s="2" t="s">
        <v>1677</v>
      </c>
      <c r="V1059" s="145">
        <v>3.4500000000000003E-2</v>
      </c>
      <c r="W1059" s="145">
        <v>4.4650000000000002E-2</v>
      </c>
      <c r="X1059" s="4" t="s">
        <v>258</v>
      </c>
      <c r="Z1059" s="136">
        <v>471000</v>
      </c>
      <c r="AA1059" s="143">
        <v>3.718</v>
      </c>
      <c r="AB1059" s="156">
        <v>99.524000000000001</v>
      </c>
      <c r="AD1059" s="136">
        <v>1742.8440000000001</v>
      </c>
      <c r="AG1059" s="2" t="s">
        <v>36</v>
      </c>
      <c r="AH1059" s="145">
        <v>3.4900000000000003E-4</v>
      </c>
      <c r="AI1059" s="145">
        <v>7.1487459894398805E-4</v>
      </c>
      <c r="AJ1059" s="145">
        <v>1.3444288578539501E-4</v>
      </c>
    </row>
    <row r="1060" spans="1:36" x14ac:dyDescent="0.2">
      <c r="A1060" s="2">
        <v>1035</v>
      </c>
      <c r="B1060" s="2">
        <v>9940</v>
      </c>
      <c r="C1060" s="2" t="s">
        <v>1364</v>
      </c>
      <c r="D1060" s="2" t="s">
        <v>1365</v>
      </c>
      <c r="E1060" s="4" t="s">
        <v>399</v>
      </c>
      <c r="F1060" s="2" t="s">
        <v>1370</v>
      </c>
      <c r="G1060" s="2" t="s">
        <v>1371</v>
      </c>
      <c r="H1060" s="2" t="s">
        <v>250</v>
      </c>
      <c r="I1060" s="2" t="s">
        <v>393</v>
      </c>
      <c r="J1060" s="2" t="s">
        <v>94</v>
      </c>
      <c r="K1060" s="2" t="s">
        <v>95</v>
      </c>
      <c r="L1060" s="2" t="s">
        <v>294</v>
      </c>
      <c r="M1060" s="2" t="s">
        <v>190</v>
      </c>
      <c r="N1060" s="2" t="s">
        <v>1368</v>
      </c>
      <c r="O1060" s="2" t="s">
        <v>252</v>
      </c>
      <c r="P1060" s="2" t="s">
        <v>324</v>
      </c>
      <c r="Q1060" s="2" t="s">
        <v>405</v>
      </c>
      <c r="R1060" s="2" t="s">
        <v>255</v>
      </c>
      <c r="S1060" s="2" t="s">
        <v>99</v>
      </c>
      <c r="T1060" s="136">
        <v>0.55800000000000005</v>
      </c>
      <c r="U1060" s="2" t="s">
        <v>1372</v>
      </c>
      <c r="V1060" s="145">
        <v>7.0000000000000007E-2</v>
      </c>
      <c r="W1060" s="145">
        <v>4.4150000000000002E-2</v>
      </c>
      <c r="X1060" s="4" t="s">
        <v>258</v>
      </c>
      <c r="Z1060" s="136">
        <v>584000</v>
      </c>
      <c r="AA1060" s="143">
        <v>3.718</v>
      </c>
      <c r="AB1060" s="156">
        <v>104.38200000000001</v>
      </c>
      <c r="AD1060" s="136">
        <v>2266.4690000000001</v>
      </c>
      <c r="AG1060" s="2" t="s">
        <v>36</v>
      </c>
      <c r="AH1060" s="145">
        <v>9.7300000000000002E-4</v>
      </c>
      <c r="AI1060" s="145">
        <v>9.2965333088079305E-4</v>
      </c>
      <c r="AJ1060" s="145">
        <v>1.7483524630508099E-4</v>
      </c>
    </row>
    <row r="1061" spans="1:36" x14ac:dyDescent="0.2">
      <c r="A1061" s="2">
        <v>1035</v>
      </c>
      <c r="B1061" s="2">
        <v>9940</v>
      </c>
      <c r="C1061" s="2" t="s">
        <v>1678</v>
      </c>
      <c r="D1061" s="2" t="s">
        <v>1679</v>
      </c>
      <c r="E1061" s="4" t="s">
        <v>399</v>
      </c>
      <c r="F1061" s="2" t="s">
        <v>1680</v>
      </c>
      <c r="G1061" s="2" t="s">
        <v>1681</v>
      </c>
      <c r="H1061" s="2" t="s">
        <v>250</v>
      </c>
      <c r="I1061" s="2" t="s">
        <v>393</v>
      </c>
      <c r="J1061" s="2" t="s">
        <v>94</v>
      </c>
      <c r="K1061" s="2" t="s">
        <v>95</v>
      </c>
      <c r="L1061" s="2" t="s">
        <v>294</v>
      </c>
      <c r="M1061" s="2" t="s">
        <v>190</v>
      </c>
      <c r="N1061" s="2" t="s">
        <v>3979</v>
      </c>
      <c r="O1061" s="2" t="s">
        <v>252</v>
      </c>
      <c r="P1061" s="2" t="s">
        <v>324</v>
      </c>
      <c r="Q1061" s="2" t="s">
        <v>405</v>
      </c>
      <c r="R1061" s="2" t="s">
        <v>255</v>
      </c>
      <c r="S1061" s="2" t="s">
        <v>99</v>
      </c>
      <c r="T1061" s="136">
        <v>2.3530000000000002</v>
      </c>
      <c r="U1061" s="2" t="s">
        <v>432</v>
      </c>
      <c r="V1061" s="145">
        <v>0.04</v>
      </c>
      <c r="W1061" s="145">
        <v>4.3770000000000003E-2</v>
      </c>
      <c r="X1061" s="4" t="s">
        <v>258</v>
      </c>
      <c r="Z1061" s="136">
        <v>385000</v>
      </c>
      <c r="AA1061" s="143">
        <v>3.718</v>
      </c>
      <c r="AB1061" s="156">
        <v>99.320999999999998</v>
      </c>
      <c r="AD1061" s="136">
        <v>1421.7170000000001</v>
      </c>
      <c r="AG1061" s="2" t="s">
        <v>36</v>
      </c>
      <c r="AH1061" s="145">
        <v>2.5700000000000001E-4</v>
      </c>
      <c r="AI1061" s="145">
        <v>5.8315564066223401E-4</v>
      </c>
      <c r="AJ1061" s="145">
        <v>1.0967116093994099E-4</v>
      </c>
    </row>
    <row r="1062" spans="1:36" x14ac:dyDescent="0.2">
      <c r="A1062" s="2">
        <v>1035</v>
      </c>
      <c r="B1062" s="2">
        <v>9940</v>
      </c>
      <c r="C1062" s="2" t="s">
        <v>1373</v>
      </c>
      <c r="D1062" s="2" t="s">
        <v>1374</v>
      </c>
      <c r="E1062" s="4" t="s">
        <v>247</v>
      </c>
      <c r="F1062" s="2" t="s">
        <v>1375</v>
      </c>
      <c r="G1062" s="2" t="s">
        <v>1376</v>
      </c>
      <c r="H1062" s="2" t="s">
        <v>250</v>
      </c>
      <c r="I1062" s="2" t="s">
        <v>393</v>
      </c>
      <c r="J1062" s="2" t="s">
        <v>94</v>
      </c>
      <c r="K1062" s="2" t="s">
        <v>30</v>
      </c>
      <c r="L1062" s="2" t="s">
        <v>294</v>
      </c>
      <c r="M1062" s="2" t="s">
        <v>190</v>
      </c>
      <c r="N1062" s="2" t="s">
        <v>1377</v>
      </c>
      <c r="O1062" s="2" t="s">
        <v>252</v>
      </c>
      <c r="P1062" s="2" t="s">
        <v>191</v>
      </c>
      <c r="Q1062" s="2" t="s">
        <v>98</v>
      </c>
      <c r="R1062" s="2" t="s">
        <v>255</v>
      </c>
      <c r="S1062" s="2" t="s">
        <v>99</v>
      </c>
      <c r="T1062" s="136">
        <v>2.621</v>
      </c>
      <c r="U1062" s="2" t="s">
        <v>1378</v>
      </c>
      <c r="V1062" s="145">
        <v>5.3749999999999999E-2</v>
      </c>
      <c r="W1062" s="145">
        <v>5.5190000000000003E-2</v>
      </c>
      <c r="X1062" s="4" t="s">
        <v>258</v>
      </c>
      <c r="Z1062" s="136">
        <v>4630000</v>
      </c>
      <c r="AA1062" s="143">
        <v>3.718</v>
      </c>
      <c r="AB1062" s="156">
        <v>100.613</v>
      </c>
      <c r="AD1062" s="136">
        <v>17319.873</v>
      </c>
      <c r="AG1062" s="2" t="s">
        <v>36</v>
      </c>
      <c r="AH1062" s="145">
        <v>5.7879999999999997E-3</v>
      </c>
      <c r="AI1062" s="145">
        <v>7.1042127139323103E-3</v>
      </c>
      <c r="AJ1062" s="145">
        <v>1.33605370774852E-3</v>
      </c>
    </row>
    <row r="1063" spans="1:36" x14ac:dyDescent="0.2">
      <c r="A1063" s="2">
        <v>1035</v>
      </c>
      <c r="B1063" s="2">
        <v>9940</v>
      </c>
      <c r="C1063" s="2" t="s">
        <v>1379</v>
      </c>
      <c r="D1063" s="2" t="s">
        <v>1380</v>
      </c>
      <c r="E1063" s="4" t="s">
        <v>399</v>
      </c>
      <c r="F1063" s="2" t="s">
        <v>1381</v>
      </c>
      <c r="G1063" s="2" t="s">
        <v>1382</v>
      </c>
      <c r="H1063" s="2" t="s">
        <v>250</v>
      </c>
      <c r="I1063" s="2" t="s">
        <v>393</v>
      </c>
      <c r="J1063" s="2" t="s">
        <v>94</v>
      </c>
      <c r="K1063" s="2" t="s">
        <v>402</v>
      </c>
      <c r="L1063" s="2" t="s">
        <v>294</v>
      </c>
      <c r="M1063" s="2" t="s">
        <v>190</v>
      </c>
      <c r="N1063" s="2" t="s">
        <v>1261</v>
      </c>
      <c r="O1063" s="2" t="s">
        <v>252</v>
      </c>
      <c r="P1063" s="2" t="s">
        <v>1192</v>
      </c>
      <c r="Q1063" s="2" t="s">
        <v>405</v>
      </c>
      <c r="R1063" s="2" t="s">
        <v>255</v>
      </c>
      <c r="S1063" s="2" t="s">
        <v>99</v>
      </c>
      <c r="T1063" s="136">
        <v>1.288</v>
      </c>
      <c r="U1063" s="2" t="s">
        <v>1383</v>
      </c>
      <c r="V1063" s="145">
        <v>3.5000000000000003E-2</v>
      </c>
      <c r="W1063" s="145">
        <v>4.7010000000000003E-2</v>
      </c>
      <c r="X1063" s="4" t="s">
        <v>258</v>
      </c>
      <c r="Z1063" s="136">
        <v>564000</v>
      </c>
      <c r="AA1063" s="143">
        <v>3.718</v>
      </c>
      <c r="AB1063" s="156">
        <v>99.144000000000005</v>
      </c>
      <c r="AD1063" s="136">
        <v>2079.011</v>
      </c>
      <c r="AG1063" s="2" t="s">
        <v>36</v>
      </c>
      <c r="AH1063" s="145">
        <v>7.5199999999999996E-4</v>
      </c>
      <c r="AI1063" s="145">
        <v>8.5276234911856703E-4</v>
      </c>
      <c r="AJ1063" s="145">
        <v>1.6037474442928901E-4</v>
      </c>
    </row>
    <row r="1064" spans="1:36" x14ac:dyDescent="0.2">
      <c r="A1064" s="2">
        <v>1035</v>
      </c>
      <c r="B1064" s="2">
        <v>9940</v>
      </c>
      <c r="C1064" s="2" t="s">
        <v>1384</v>
      </c>
      <c r="D1064" s="2" t="s">
        <v>1385</v>
      </c>
      <c r="E1064" s="4" t="s">
        <v>399</v>
      </c>
      <c r="F1064" s="2" t="s">
        <v>1386</v>
      </c>
      <c r="G1064" s="2" t="s">
        <v>1387</v>
      </c>
      <c r="H1064" s="2" t="s">
        <v>250</v>
      </c>
      <c r="I1064" s="2" t="s">
        <v>393</v>
      </c>
      <c r="J1064" s="2" t="s">
        <v>94</v>
      </c>
      <c r="K1064" s="2" t="s">
        <v>95</v>
      </c>
      <c r="L1064" s="2" t="s">
        <v>294</v>
      </c>
      <c r="M1064" s="2" t="s">
        <v>190</v>
      </c>
      <c r="N1064" s="2" t="s">
        <v>1210</v>
      </c>
      <c r="O1064" s="2" t="s">
        <v>252</v>
      </c>
      <c r="P1064" s="2" t="s">
        <v>387</v>
      </c>
      <c r="Q1064" s="2" t="s">
        <v>405</v>
      </c>
      <c r="R1064" s="2" t="s">
        <v>255</v>
      </c>
      <c r="S1064" s="2" t="s">
        <v>99</v>
      </c>
      <c r="T1064" s="136">
        <v>0.84099999999999997</v>
      </c>
      <c r="U1064" s="2" t="s">
        <v>1388</v>
      </c>
      <c r="V1064" s="145">
        <v>4.8750000000000002E-2</v>
      </c>
      <c r="W1064" s="145">
        <v>4.7359999999999999E-2</v>
      </c>
      <c r="X1064" s="4" t="s">
        <v>258</v>
      </c>
      <c r="Z1064" s="136">
        <v>1305000</v>
      </c>
      <c r="AA1064" s="143">
        <v>3.718</v>
      </c>
      <c r="AB1064" s="156">
        <v>100.857</v>
      </c>
      <c r="AD1064" s="136">
        <v>4893.5609999999997</v>
      </c>
      <c r="AG1064" s="2" t="s">
        <v>36</v>
      </c>
      <c r="AH1064" s="145">
        <v>8.7000000000000001E-4</v>
      </c>
      <c r="AI1064" s="145">
        <v>2.0072258976651298E-3</v>
      </c>
      <c r="AJ1064" s="145">
        <v>3.7748892253818001E-4</v>
      </c>
    </row>
    <row r="1065" spans="1:36" x14ac:dyDescent="0.2">
      <c r="A1065" s="2">
        <v>1035</v>
      </c>
      <c r="B1065" s="2">
        <v>9940</v>
      </c>
      <c r="C1065" s="2" t="s">
        <v>1389</v>
      </c>
      <c r="D1065" s="2" t="s">
        <v>1390</v>
      </c>
      <c r="E1065" s="4" t="s">
        <v>399</v>
      </c>
      <c r="F1065" s="2" t="s">
        <v>1391</v>
      </c>
      <c r="G1065" s="2" t="s">
        <v>1392</v>
      </c>
      <c r="H1065" s="2" t="s">
        <v>250</v>
      </c>
      <c r="I1065" s="2" t="s">
        <v>393</v>
      </c>
      <c r="J1065" s="2" t="s">
        <v>94</v>
      </c>
      <c r="K1065" s="2" t="s">
        <v>95</v>
      </c>
      <c r="L1065" s="2" t="s">
        <v>294</v>
      </c>
      <c r="M1065" s="2" t="s">
        <v>190</v>
      </c>
      <c r="N1065" s="2" t="s">
        <v>3976</v>
      </c>
      <c r="O1065" s="2" t="s">
        <v>252</v>
      </c>
      <c r="P1065" s="2" t="s">
        <v>678</v>
      </c>
      <c r="Q1065" s="2" t="s">
        <v>405</v>
      </c>
      <c r="R1065" s="2" t="s">
        <v>255</v>
      </c>
      <c r="S1065" s="2" t="s">
        <v>99</v>
      </c>
      <c r="T1065" s="136">
        <v>2.7770000000000001</v>
      </c>
      <c r="U1065" s="2" t="s">
        <v>460</v>
      </c>
      <c r="V1065" s="145">
        <v>5.7000000000000002E-2</v>
      </c>
      <c r="W1065" s="145">
        <v>4.956E-2</v>
      </c>
      <c r="X1065" s="4" t="s">
        <v>258</v>
      </c>
      <c r="Z1065" s="136">
        <v>188000</v>
      </c>
      <c r="AA1065" s="143">
        <v>3.718</v>
      </c>
      <c r="AB1065" s="156">
        <v>103.2</v>
      </c>
      <c r="AD1065" s="136">
        <v>721.351</v>
      </c>
      <c r="AG1065" s="2" t="s">
        <v>36</v>
      </c>
      <c r="AH1065" s="145">
        <v>2.5099999999999998E-4</v>
      </c>
      <c r="AI1065" s="145">
        <v>2.9588174658657003E-4</v>
      </c>
      <c r="AJ1065" s="145">
        <v>5.5644998327095597E-5</v>
      </c>
    </row>
    <row r="1066" spans="1:36" x14ac:dyDescent="0.2">
      <c r="A1066" s="2">
        <v>1035</v>
      </c>
      <c r="B1066" s="2">
        <v>9940</v>
      </c>
      <c r="C1066" s="2" t="s">
        <v>1393</v>
      </c>
      <c r="D1066" s="2" t="s">
        <v>1394</v>
      </c>
      <c r="E1066" s="4" t="s">
        <v>399</v>
      </c>
      <c r="F1066" s="2" t="s">
        <v>1395</v>
      </c>
      <c r="G1066" s="2" t="s">
        <v>1396</v>
      </c>
      <c r="H1066" s="2" t="s">
        <v>250</v>
      </c>
      <c r="I1066" s="2" t="s">
        <v>393</v>
      </c>
      <c r="J1066" s="2" t="s">
        <v>94</v>
      </c>
      <c r="K1066" s="2" t="s">
        <v>95</v>
      </c>
      <c r="L1066" s="2" t="s">
        <v>294</v>
      </c>
      <c r="M1066" s="2" t="s">
        <v>190</v>
      </c>
      <c r="N1066" s="2" t="s">
        <v>1219</v>
      </c>
      <c r="O1066" s="2" t="s">
        <v>252</v>
      </c>
      <c r="P1066" s="2" t="s">
        <v>678</v>
      </c>
      <c r="Q1066" s="2" t="s">
        <v>405</v>
      </c>
      <c r="R1066" s="2" t="s">
        <v>255</v>
      </c>
      <c r="S1066" s="2" t="s">
        <v>99</v>
      </c>
      <c r="T1066" s="136">
        <v>6.2649999999999997</v>
      </c>
      <c r="U1066" s="2" t="s">
        <v>1397</v>
      </c>
      <c r="V1066" s="145">
        <v>5.8999999999999997E-2</v>
      </c>
      <c r="W1066" s="145">
        <v>5.4789999999999998E-2</v>
      </c>
      <c r="X1066" s="4" t="s">
        <v>258</v>
      </c>
      <c r="Z1066" s="136">
        <v>479000</v>
      </c>
      <c r="AA1066" s="143">
        <v>3.718</v>
      </c>
      <c r="AB1066" s="156">
        <v>103.18300000000001</v>
      </c>
      <c r="AD1066" s="136">
        <v>1837.6030000000001</v>
      </c>
      <c r="AG1066" s="2" t="s">
        <v>36</v>
      </c>
      <c r="AH1066" s="145">
        <v>9.5799999999999998E-4</v>
      </c>
      <c r="AI1066" s="145">
        <v>7.5374229930333804E-4</v>
      </c>
      <c r="AJ1066" s="145">
        <v>1.4175253954547E-4</v>
      </c>
    </row>
    <row r="1067" spans="1:36" x14ac:dyDescent="0.2">
      <c r="A1067" s="2">
        <v>1035</v>
      </c>
      <c r="B1067" s="2">
        <v>9940</v>
      </c>
      <c r="C1067" s="2" t="s">
        <v>1398</v>
      </c>
      <c r="D1067" s="2" t="s">
        <v>1399</v>
      </c>
      <c r="E1067" s="4" t="s">
        <v>399</v>
      </c>
      <c r="F1067" s="2" t="s">
        <v>1400</v>
      </c>
      <c r="G1067" s="2" t="s">
        <v>1401</v>
      </c>
      <c r="H1067" s="2" t="s">
        <v>250</v>
      </c>
      <c r="I1067" s="2" t="s">
        <v>393</v>
      </c>
      <c r="J1067" s="2" t="s">
        <v>94</v>
      </c>
      <c r="K1067" s="2" t="s">
        <v>95</v>
      </c>
      <c r="L1067" s="2" t="s">
        <v>294</v>
      </c>
      <c r="M1067" s="2" t="s">
        <v>190</v>
      </c>
      <c r="N1067" s="2" t="s">
        <v>1261</v>
      </c>
      <c r="O1067" s="2" t="s">
        <v>252</v>
      </c>
      <c r="P1067" s="2" t="s">
        <v>1192</v>
      </c>
      <c r="Q1067" s="2" t="s">
        <v>405</v>
      </c>
      <c r="R1067" s="2" t="s">
        <v>255</v>
      </c>
      <c r="S1067" s="2" t="s">
        <v>99</v>
      </c>
      <c r="T1067" s="136">
        <v>4.59</v>
      </c>
      <c r="U1067" s="2" t="s">
        <v>1402</v>
      </c>
      <c r="V1067" s="145">
        <v>3.7499999999999999E-2</v>
      </c>
      <c r="W1067" s="145">
        <v>4.734E-2</v>
      </c>
      <c r="X1067" s="4" t="s">
        <v>258</v>
      </c>
      <c r="Z1067" s="136">
        <v>373000</v>
      </c>
      <c r="AA1067" s="143">
        <v>3.718</v>
      </c>
      <c r="AB1067" s="156">
        <v>97.531999999999996</v>
      </c>
      <c r="AD1067" s="136">
        <v>1352.587</v>
      </c>
      <c r="AG1067" s="2" t="s">
        <v>36</v>
      </c>
      <c r="AH1067" s="145">
        <v>5.04E-4</v>
      </c>
      <c r="AI1067" s="145">
        <v>5.5480007953621696E-4</v>
      </c>
      <c r="AJ1067" s="145">
        <v>1.0433847256147901E-4</v>
      </c>
    </row>
    <row r="1068" spans="1:36" x14ac:dyDescent="0.2">
      <c r="A1068" s="2">
        <v>1035</v>
      </c>
      <c r="B1068" s="2">
        <v>9940</v>
      </c>
      <c r="C1068" s="2" t="s">
        <v>1403</v>
      </c>
      <c r="D1068" s="2" t="s">
        <v>1404</v>
      </c>
      <c r="E1068" s="4" t="s">
        <v>399</v>
      </c>
      <c r="F1068" s="2" t="s">
        <v>1405</v>
      </c>
      <c r="G1068" s="2" t="s">
        <v>1406</v>
      </c>
      <c r="H1068" s="2" t="s">
        <v>250</v>
      </c>
      <c r="I1068" s="2" t="s">
        <v>393</v>
      </c>
      <c r="J1068" s="2" t="s">
        <v>94</v>
      </c>
      <c r="K1068" s="2" t="s">
        <v>322</v>
      </c>
      <c r="L1068" s="2" t="s">
        <v>294</v>
      </c>
      <c r="M1068" s="2" t="s">
        <v>190</v>
      </c>
      <c r="N1068" s="2" t="s">
        <v>1368</v>
      </c>
      <c r="O1068" s="2" t="s">
        <v>252</v>
      </c>
      <c r="P1068" s="2" t="s">
        <v>1192</v>
      </c>
      <c r="Q1068" s="2" t="s">
        <v>405</v>
      </c>
      <c r="R1068" s="2" t="s">
        <v>255</v>
      </c>
      <c r="S1068" s="2" t="s">
        <v>99</v>
      </c>
      <c r="T1068" s="136">
        <v>6.3369999999999997</v>
      </c>
      <c r="U1068" s="2" t="s">
        <v>1407</v>
      </c>
      <c r="V1068" s="145">
        <v>5.7500000000000002E-2</v>
      </c>
      <c r="W1068" s="145">
        <v>5.2810000000000003E-2</v>
      </c>
      <c r="X1068" s="4" t="s">
        <v>258</v>
      </c>
      <c r="Z1068" s="136">
        <v>52000</v>
      </c>
      <c r="AA1068" s="143">
        <v>3.718</v>
      </c>
      <c r="AB1068" s="156">
        <v>102.785</v>
      </c>
      <c r="AD1068" s="136">
        <v>198.72</v>
      </c>
      <c r="AG1068" s="2" t="s">
        <v>36</v>
      </c>
      <c r="AH1068" s="145">
        <v>6.8999999999999997E-5</v>
      </c>
      <c r="AI1068" s="145">
        <v>8.1510277689389696E-5</v>
      </c>
      <c r="AJ1068" s="145">
        <v>1.53292297277289E-5</v>
      </c>
    </row>
    <row r="1069" spans="1:36" x14ac:dyDescent="0.2">
      <c r="A1069" s="2">
        <v>1035</v>
      </c>
      <c r="B1069" s="2">
        <v>9940</v>
      </c>
      <c r="C1069" s="2" t="s">
        <v>1199</v>
      </c>
      <c r="D1069" s="2" t="s">
        <v>1200</v>
      </c>
      <c r="E1069" s="4" t="s">
        <v>399</v>
      </c>
      <c r="F1069" s="2" t="s">
        <v>1682</v>
      </c>
      <c r="G1069" s="2" t="s">
        <v>1683</v>
      </c>
      <c r="H1069" s="2" t="s">
        <v>250</v>
      </c>
      <c r="I1069" s="2" t="s">
        <v>393</v>
      </c>
      <c r="J1069" s="2" t="s">
        <v>94</v>
      </c>
      <c r="K1069" s="2" t="s">
        <v>1684</v>
      </c>
      <c r="L1069" s="2" t="s">
        <v>294</v>
      </c>
      <c r="M1069" s="2" t="s">
        <v>190</v>
      </c>
      <c r="N1069" s="2" t="s">
        <v>1204</v>
      </c>
      <c r="O1069" s="2" t="s">
        <v>252</v>
      </c>
      <c r="P1069" s="2" t="s">
        <v>1192</v>
      </c>
      <c r="Q1069" s="2" t="s">
        <v>405</v>
      </c>
      <c r="R1069" s="2" t="s">
        <v>255</v>
      </c>
      <c r="S1069" s="2" t="s">
        <v>99</v>
      </c>
      <c r="T1069" s="136">
        <v>5.0270000000000001</v>
      </c>
      <c r="U1069" s="2" t="s">
        <v>1685</v>
      </c>
      <c r="V1069" s="145">
        <v>3.4209999999999997E-2</v>
      </c>
      <c r="W1069" s="145">
        <v>5.0439999999999999E-2</v>
      </c>
      <c r="X1069" s="4" t="s">
        <v>258</v>
      </c>
      <c r="Z1069" s="136">
        <v>609000</v>
      </c>
      <c r="AA1069" s="143">
        <v>3.718</v>
      </c>
      <c r="AB1069" s="156">
        <v>93.602999999999994</v>
      </c>
      <c r="AD1069" s="136">
        <v>2119.413</v>
      </c>
      <c r="AG1069" s="2" t="s">
        <v>36</v>
      </c>
      <c r="AH1069" s="145">
        <v>6.5600000000000001E-4</v>
      </c>
      <c r="AI1069" s="145">
        <v>8.6933429265112104E-4</v>
      </c>
      <c r="AJ1069" s="145">
        <v>1.6349134685841499E-4</v>
      </c>
    </row>
    <row r="1070" spans="1:36" x14ac:dyDescent="0.2">
      <c r="A1070" s="2">
        <v>1035</v>
      </c>
      <c r="B1070" s="2">
        <v>9940</v>
      </c>
      <c r="C1070" s="2" t="s">
        <v>1686</v>
      </c>
      <c r="D1070" s="2" t="s">
        <v>1687</v>
      </c>
      <c r="E1070" s="4" t="s">
        <v>399</v>
      </c>
      <c r="F1070" s="2" t="s">
        <v>1688</v>
      </c>
      <c r="G1070" s="2" t="s">
        <v>1689</v>
      </c>
      <c r="H1070" s="2" t="s">
        <v>250</v>
      </c>
      <c r="I1070" s="2" t="s">
        <v>393</v>
      </c>
      <c r="J1070" s="2" t="s">
        <v>94</v>
      </c>
      <c r="K1070" s="2" t="s">
        <v>95</v>
      </c>
      <c r="L1070" s="2" t="s">
        <v>294</v>
      </c>
      <c r="M1070" s="2" t="s">
        <v>190</v>
      </c>
      <c r="N1070" s="2" t="s">
        <v>1690</v>
      </c>
      <c r="O1070" s="2" t="s">
        <v>252</v>
      </c>
      <c r="P1070" s="2" t="s">
        <v>324</v>
      </c>
      <c r="Q1070" s="2" t="s">
        <v>405</v>
      </c>
      <c r="R1070" s="2" t="s">
        <v>255</v>
      </c>
      <c r="S1070" s="2" t="s">
        <v>99</v>
      </c>
      <c r="T1070" s="136">
        <v>3.504</v>
      </c>
      <c r="U1070" s="2" t="s">
        <v>1691</v>
      </c>
      <c r="V1070" s="145">
        <v>4.4999999999999998E-2</v>
      </c>
      <c r="W1070" s="145">
        <v>4.3839999999999997E-2</v>
      </c>
      <c r="X1070" s="4" t="s">
        <v>258</v>
      </c>
      <c r="Z1070" s="136">
        <v>566000</v>
      </c>
      <c r="AA1070" s="143">
        <v>3.718</v>
      </c>
      <c r="AB1070" s="156">
        <v>100.92100000000001</v>
      </c>
      <c r="AD1070" s="136">
        <v>2123.7669999999998</v>
      </c>
      <c r="AG1070" s="2" t="s">
        <v>36</v>
      </c>
      <c r="AH1070" s="145">
        <v>8.7100000000000003E-4</v>
      </c>
      <c r="AI1070" s="145">
        <v>8.7112037780616599E-4</v>
      </c>
      <c r="AJ1070" s="145">
        <v>1.6382724694894501E-4</v>
      </c>
    </row>
    <row r="1071" spans="1:36" x14ac:dyDescent="0.2">
      <c r="A1071" s="2">
        <v>1035</v>
      </c>
      <c r="B1071" s="2">
        <v>9940</v>
      </c>
      <c r="C1071" s="2" t="s">
        <v>1408</v>
      </c>
      <c r="D1071" s="2" t="s">
        <v>1409</v>
      </c>
      <c r="E1071" s="4" t="s">
        <v>399</v>
      </c>
      <c r="F1071" s="2" t="s">
        <v>1410</v>
      </c>
      <c r="G1071" s="2" t="s">
        <v>1411</v>
      </c>
      <c r="H1071" s="2" t="s">
        <v>250</v>
      </c>
      <c r="I1071" s="2" t="s">
        <v>393</v>
      </c>
      <c r="J1071" s="2" t="s">
        <v>94</v>
      </c>
      <c r="K1071" s="2" t="s">
        <v>402</v>
      </c>
      <c r="L1071" s="2" t="s">
        <v>294</v>
      </c>
      <c r="M1071" s="2" t="s">
        <v>190</v>
      </c>
      <c r="N1071" s="2" t="s">
        <v>1186</v>
      </c>
      <c r="O1071" s="2" t="s">
        <v>252</v>
      </c>
      <c r="P1071" s="2" t="s">
        <v>345</v>
      </c>
      <c r="Q1071" s="2" t="s">
        <v>98</v>
      </c>
      <c r="R1071" s="2" t="s">
        <v>255</v>
      </c>
      <c r="S1071" s="2" t="s">
        <v>99</v>
      </c>
      <c r="T1071" s="136">
        <v>0.998</v>
      </c>
      <c r="U1071" s="2" t="s">
        <v>1412</v>
      </c>
      <c r="V1071" s="145">
        <v>1.375E-2</v>
      </c>
      <c r="W1071" s="145">
        <v>4.4850000000000001E-2</v>
      </c>
      <c r="X1071" s="4" t="s">
        <v>258</v>
      </c>
      <c r="Z1071" s="136">
        <v>374000</v>
      </c>
      <c r="AA1071" s="143">
        <v>3.718</v>
      </c>
      <c r="AB1071" s="156">
        <v>97.603999999999999</v>
      </c>
      <c r="AD1071" s="136">
        <v>1357.2149999999999</v>
      </c>
      <c r="AG1071" s="2" t="s">
        <v>36</v>
      </c>
      <c r="AH1071" s="145">
        <v>3.7399999999999998E-4</v>
      </c>
      <c r="AI1071" s="145">
        <v>5.5669814151158696E-4</v>
      </c>
      <c r="AJ1071" s="145">
        <v>1.0469543157183599E-4</v>
      </c>
    </row>
    <row r="1072" spans="1:36" x14ac:dyDescent="0.2">
      <c r="A1072" s="2">
        <v>1035</v>
      </c>
      <c r="B1072" s="2">
        <v>9940</v>
      </c>
      <c r="C1072" s="2" t="s">
        <v>1413</v>
      </c>
      <c r="D1072" s="2" t="s">
        <v>1414</v>
      </c>
      <c r="E1072" s="4" t="s">
        <v>399</v>
      </c>
      <c r="F1072" s="2" t="s">
        <v>1415</v>
      </c>
      <c r="G1072" s="2" t="s">
        <v>1416</v>
      </c>
      <c r="H1072" s="2" t="s">
        <v>250</v>
      </c>
      <c r="I1072" s="2" t="s">
        <v>393</v>
      </c>
      <c r="J1072" s="2" t="s">
        <v>94</v>
      </c>
      <c r="K1072" s="2" t="s">
        <v>322</v>
      </c>
      <c r="L1072" s="2" t="s">
        <v>294</v>
      </c>
      <c r="M1072" s="2" t="s">
        <v>190</v>
      </c>
      <c r="N1072" s="2" t="s">
        <v>1277</v>
      </c>
      <c r="O1072" s="2" t="s">
        <v>252</v>
      </c>
      <c r="P1072" s="2" t="s">
        <v>1192</v>
      </c>
      <c r="Q1072" s="2" t="s">
        <v>405</v>
      </c>
      <c r="R1072" s="2" t="s">
        <v>255</v>
      </c>
      <c r="S1072" s="2" t="s">
        <v>99</v>
      </c>
      <c r="T1072" s="136">
        <v>3.5590000000000002</v>
      </c>
      <c r="U1072" s="2" t="s">
        <v>221</v>
      </c>
      <c r="V1072" s="145">
        <v>4.9000000000000002E-2</v>
      </c>
      <c r="W1072" s="145">
        <v>4.7390000000000002E-2</v>
      </c>
      <c r="X1072" s="4" t="s">
        <v>258</v>
      </c>
      <c r="Z1072" s="136">
        <v>167000</v>
      </c>
      <c r="AA1072" s="143">
        <v>3.718</v>
      </c>
      <c r="AB1072" s="156">
        <v>102.961</v>
      </c>
      <c r="AD1072" s="136">
        <v>639.29100000000005</v>
      </c>
      <c r="AG1072" s="2" t="s">
        <v>36</v>
      </c>
      <c r="AH1072" s="145">
        <v>2.0900000000000001E-4</v>
      </c>
      <c r="AI1072" s="145">
        <v>2.62222522538419E-4</v>
      </c>
      <c r="AJ1072" s="145">
        <v>4.9314876623211903E-5</v>
      </c>
    </row>
    <row r="1073" spans="1:36" x14ac:dyDescent="0.2">
      <c r="A1073" s="2">
        <v>1035</v>
      </c>
      <c r="B1073" s="2">
        <v>9940</v>
      </c>
      <c r="C1073" s="2" t="s">
        <v>1417</v>
      </c>
      <c r="D1073" s="2" t="s">
        <v>1418</v>
      </c>
      <c r="E1073" s="4" t="s">
        <v>399</v>
      </c>
      <c r="F1073" s="2" t="s">
        <v>1419</v>
      </c>
      <c r="G1073" s="2" t="s">
        <v>1420</v>
      </c>
      <c r="H1073" s="2" t="s">
        <v>250</v>
      </c>
      <c r="I1073" s="2" t="s">
        <v>393</v>
      </c>
      <c r="J1073" s="2" t="s">
        <v>94</v>
      </c>
      <c r="K1073" s="2" t="s">
        <v>95</v>
      </c>
      <c r="L1073" s="2" t="s">
        <v>294</v>
      </c>
      <c r="M1073" s="2" t="s">
        <v>190</v>
      </c>
      <c r="N1073" s="2" t="s">
        <v>1210</v>
      </c>
      <c r="O1073" s="2" t="s">
        <v>252</v>
      </c>
      <c r="P1073" s="2" t="s">
        <v>1192</v>
      </c>
      <c r="Q1073" s="2" t="s">
        <v>405</v>
      </c>
      <c r="R1073" s="2" t="s">
        <v>255</v>
      </c>
      <c r="S1073" s="2" t="s">
        <v>99</v>
      </c>
      <c r="T1073" s="136">
        <v>0.41099999999999998</v>
      </c>
      <c r="U1073" s="2" t="s">
        <v>1421</v>
      </c>
      <c r="V1073" s="145">
        <v>4.2500000000000003E-2</v>
      </c>
      <c r="W1073" s="145">
        <v>4.6300000000000001E-2</v>
      </c>
      <c r="X1073" s="4" t="s">
        <v>258</v>
      </c>
      <c r="Z1073" s="136">
        <v>560000</v>
      </c>
      <c r="AA1073" s="143">
        <v>3.718</v>
      </c>
      <c r="AB1073" s="156">
        <v>100.208</v>
      </c>
      <c r="AD1073" s="136">
        <v>2086.402</v>
      </c>
      <c r="AG1073" s="2" t="s">
        <v>36</v>
      </c>
      <c r="AH1073" s="145">
        <v>4.6700000000000002E-4</v>
      </c>
      <c r="AI1073" s="145">
        <v>8.5579382076089695E-4</v>
      </c>
      <c r="AJ1073" s="145">
        <v>1.6094485811968099E-4</v>
      </c>
    </row>
    <row r="1074" spans="1:36" x14ac:dyDescent="0.2">
      <c r="A1074" s="2">
        <v>1035</v>
      </c>
      <c r="B1074" s="2">
        <v>9940</v>
      </c>
      <c r="C1074" s="2" t="s">
        <v>1422</v>
      </c>
      <c r="D1074" s="2" t="s">
        <v>1423</v>
      </c>
      <c r="E1074" s="4" t="s">
        <v>399</v>
      </c>
      <c r="F1074" s="2" t="s">
        <v>1424</v>
      </c>
      <c r="G1074" s="2" t="s">
        <v>1425</v>
      </c>
      <c r="H1074" s="2" t="s">
        <v>250</v>
      </c>
      <c r="I1074" s="2" t="s">
        <v>393</v>
      </c>
      <c r="J1074" s="2" t="s">
        <v>94</v>
      </c>
      <c r="K1074" s="2" t="s">
        <v>95</v>
      </c>
      <c r="L1074" s="2" t="s">
        <v>294</v>
      </c>
      <c r="M1074" s="2" t="s">
        <v>190</v>
      </c>
      <c r="N1074" s="2" t="s">
        <v>1204</v>
      </c>
      <c r="O1074" s="2" t="s">
        <v>252</v>
      </c>
      <c r="P1074" s="2" t="s">
        <v>1192</v>
      </c>
      <c r="Q1074" s="2" t="s">
        <v>405</v>
      </c>
      <c r="R1074" s="2" t="s">
        <v>255</v>
      </c>
      <c r="S1074" s="2" t="s">
        <v>99</v>
      </c>
      <c r="T1074" s="136">
        <v>3.754</v>
      </c>
      <c r="U1074" s="2" t="s">
        <v>1426</v>
      </c>
      <c r="V1074" s="145">
        <v>4.5999999999999999E-2</v>
      </c>
      <c r="W1074" s="145">
        <v>4.6920000000000003E-2</v>
      </c>
      <c r="X1074" s="4" t="s">
        <v>258</v>
      </c>
      <c r="Z1074" s="136">
        <v>373000</v>
      </c>
      <c r="AA1074" s="143">
        <v>3.718</v>
      </c>
      <c r="AB1074" s="156">
        <v>101.13</v>
      </c>
      <c r="AD1074" s="136">
        <v>1402.4860000000001</v>
      </c>
      <c r="AG1074" s="2" t="s">
        <v>36</v>
      </c>
      <c r="AH1074" s="145">
        <v>4.66E-4</v>
      </c>
      <c r="AI1074" s="145">
        <v>5.7526721622434699E-4</v>
      </c>
      <c r="AJ1074" s="145">
        <v>1.08187624460541E-4</v>
      </c>
    </row>
    <row r="1075" spans="1:36" x14ac:dyDescent="0.2">
      <c r="A1075" s="2">
        <v>1035</v>
      </c>
      <c r="B1075" s="2">
        <v>9940</v>
      </c>
      <c r="C1075" s="2" t="s">
        <v>1427</v>
      </c>
      <c r="D1075" s="2" t="s">
        <v>1428</v>
      </c>
      <c r="E1075" s="4" t="s">
        <v>399</v>
      </c>
      <c r="F1075" s="2" t="s">
        <v>1429</v>
      </c>
      <c r="G1075" s="2" t="s">
        <v>1430</v>
      </c>
      <c r="H1075" s="2" t="s">
        <v>250</v>
      </c>
      <c r="I1075" s="2" t="s">
        <v>393</v>
      </c>
      <c r="J1075" s="2" t="s">
        <v>94</v>
      </c>
      <c r="K1075" s="2" t="s">
        <v>95</v>
      </c>
      <c r="L1075" s="2" t="s">
        <v>294</v>
      </c>
      <c r="M1075" s="2" t="s">
        <v>190</v>
      </c>
      <c r="N1075" s="2" t="s">
        <v>1210</v>
      </c>
      <c r="O1075" s="2" t="s">
        <v>252</v>
      </c>
      <c r="P1075" s="2" t="s">
        <v>1288</v>
      </c>
      <c r="Q1075" s="2" t="s">
        <v>98</v>
      </c>
      <c r="R1075" s="2" t="s">
        <v>255</v>
      </c>
      <c r="S1075" s="2" t="s">
        <v>99</v>
      </c>
      <c r="T1075" s="136">
        <v>2.056</v>
      </c>
      <c r="U1075" s="2" t="s">
        <v>1431</v>
      </c>
      <c r="V1075" s="145">
        <v>4.3999999999999997E-2</v>
      </c>
      <c r="W1075" s="145">
        <v>4.6019999999999998E-2</v>
      </c>
      <c r="X1075" s="4" t="s">
        <v>258</v>
      </c>
      <c r="Z1075" s="136">
        <v>561000</v>
      </c>
      <c r="AA1075" s="143">
        <v>3.718</v>
      </c>
      <c r="AB1075" s="156">
        <v>101.124</v>
      </c>
      <c r="AD1075" s="136">
        <v>2109.2370000000001</v>
      </c>
      <c r="AG1075" s="2" t="s">
        <v>36</v>
      </c>
      <c r="AH1075" s="145">
        <v>1.122E-3</v>
      </c>
      <c r="AI1075" s="145">
        <v>8.6516039608048603E-4</v>
      </c>
      <c r="AJ1075" s="145">
        <v>1.6270638303293399E-4</v>
      </c>
    </row>
    <row r="1076" spans="1:36" x14ac:dyDescent="0.2">
      <c r="A1076" s="2">
        <v>1035</v>
      </c>
      <c r="B1076" s="2">
        <v>9940</v>
      </c>
      <c r="C1076" s="2" t="s">
        <v>1432</v>
      </c>
      <c r="D1076" s="2" t="s">
        <v>1433</v>
      </c>
      <c r="E1076" s="4" t="s">
        <v>399</v>
      </c>
      <c r="F1076" s="2" t="s">
        <v>1434</v>
      </c>
      <c r="G1076" s="2" t="s">
        <v>1435</v>
      </c>
      <c r="H1076" s="2" t="s">
        <v>250</v>
      </c>
      <c r="I1076" s="2" t="s">
        <v>393</v>
      </c>
      <c r="J1076" s="2" t="s">
        <v>94</v>
      </c>
      <c r="K1076" s="2" t="s">
        <v>95</v>
      </c>
      <c r="L1076" s="2" t="s">
        <v>294</v>
      </c>
      <c r="M1076" s="2" t="s">
        <v>190</v>
      </c>
      <c r="N1076" s="2" t="s">
        <v>3979</v>
      </c>
      <c r="O1076" s="2" t="s">
        <v>252</v>
      </c>
      <c r="P1076" s="2" t="s">
        <v>678</v>
      </c>
      <c r="Q1076" s="2" t="s">
        <v>405</v>
      </c>
      <c r="R1076" s="2" t="s">
        <v>255</v>
      </c>
      <c r="S1076" s="2" t="s">
        <v>99</v>
      </c>
      <c r="T1076" s="136">
        <v>4.8879999999999999</v>
      </c>
      <c r="U1076" s="2" t="s">
        <v>1436</v>
      </c>
      <c r="V1076" s="145">
        <v>6.6500000000000004E-2</v>
      </c>
      <c r="W1076" s="145">
        <v>6.2549999999999994E-2</v>
      </c>
      <c r="X1076" s="4" t="s">
        <v>258</v>
      </c>
      <c r="Z1076" s="136">
        <v>738000</v>
      </c>
      <c r="AA1076" s="143">
        <v>3.718</v>
      </c>
      <c r="AB1076" s="156">
        <v>102.2</v>
      </c>
      <c r="AD1076" s="136">
        <v>2804.2489999999998</v>
      </c>
      <c r="AG1076" s="2" t="s">
        <v>36</v>
      </c>
      <c r="AH1076" s="145">
        <v>9.8799999999999995E-4</v>
      </c>
      <c r="AI1076" s="145">
        <v>1.15023827223019E-3</v>
      </c>
      <c r="AJ1076" s="145">
        <v>2.1631955155193599E-4</v>
      </c>
    </row>
    <row r="1077" spans="1:36" x14ac:dyDescent="0.2">
      <c r="A1077" s="2">
        <v>1035</v>
      </c>
      <c r="B1077" s="2">
        <v>9940</v>
      </c>
      <c r="C1077" s="2" t="s">
        <v>1432</v>
      </c>
      <c r="D1077" s="2" t="s">
        <v>1433</v>
      </c>
      <c r="E1077" s="4" t="s">
        <v>399</v>
      </c>
      <c r="F1077" s="2" t="s">
        <v>1692</v>
      </c>
      <c r="G1077" s="2" t="s">
        <v>1693</v>
      </c>
      <c r="H1077" s="2" t="s">
        <v>250</v>
      </c>
      <c r="I1077" s="2" t="s">
        <v>393</v>
      </c>
      <c r="J1077" s="2" t="s">
        <v>94</v>
      </c>
      <c r="K1077" s="2" t="s">
        <v>95</v>
      </c>
      <c r="L1077" s="2" t="s">
        <v>294</v>
      </c>
      <c r="M1077" s="2" t="s">
        <v>190</v>
      </c>
      <c r="N1077" s="2" t="s">
        <v>3979</v>
      </c>
      <c r="O1077" s="2" t="s">
        <v>252</v>
      </c>
      <c r="P1077" s="2" t="s">
        <v>678</v>
      </c>
      <c r="Q1077" s="2" t="s">
        <v>405</v>
      </c>
      <c r="R1077" s="2" t="s">
        <v>255</v>
      </c>
      <c r="S1077" s="2" t="s">
        <v>99</v>
      </c>
      <c r="T1077" s="136">
        <v>2.77</v>
      </c>
      <c r="U1077" s="2" t="s">
        <v>1694</v>
      </c>
      <c r="V1077" s="145">
        <v>7.9500000000000001E-2</v>
      </c>
      <c r="W1077" s="145">
        <v>5.8450000000000002E-2</v>
      </c>
      <c r="X1077" s="4" t="s">
        <v>258</v>
      </c>
      <c r="Z1077" s="136">
        <v>759000</v>
      </c>
      <c r="AA1077" s="143">
        <v>3.718</v>
      </c>
      <c r="AB1077" s="156">
        <v>108.44499999999999</v>
      </c>
      <c r="AD1077" s="136">
        <v>3060.277</v>
      </c>
      <c r="AG1077" s="2" t="s">
        <v>36</v>
      </c>
      <c r="AH1077" s="145">
        <v>1.199E-3</v>
      </c>
      <c r="AI1077" s="145">
        <v>1.25525493106304E-3</v>
      </c>
      <c r="AJ1077" s="145">
        <v>2.3606950866313301E-4</v>
      </c>
    </row>
    <row r="1078" spans="1:36" x14ac:dyDescent="0.2">
      <c r="A1078" s="2">
        <v>1035</v>
      </c>
      <c r="B1078" s="2">
        <v>9940</v>
      </c>
      <c r="C1078" s="2" t="s">
        <v>1432</v>
      </c>
      <c r="D1078" s="2" t="s">
        <v>1433</v>
      </c>
      <c r="E1078" s="4" t="s">
        <v>399</v>
      </c>
      <c r="F1078" s="2" t="s">
        <v>1695</v>
      </c>
      <c r="G1078" s="2" t="s">
        <v>1696</v>
      </c>
      <c r="H1078" s="2" t="s">
        <v>250</v>
      </c>
      <c r="I1078" s="2" t="s">
        <v>393</v>
      </c>
      <c r="J1078" s="2" t="s">
        <v>94</v>
      </c>
      <c r="K1078" s="2" t="s">
        <v>322</v>
      </c>
      <c r="L1078" s="2" t="s">
        <v>294</v>
      </c>
      <c r="M1078" s="2" t="s">
        <v>190</v>
      </c>
      <c r="N1078" s="2" t="s">
        <v>3979</v>
      </c>
      <c r="O1078" s="2" t="s">
        <v>252</v>
      </c>
      <c r="P1078" s="2" t="s">
        <v>678</v>
      </c>
      <c r="Q1078" s="2" t="s">
        <v>405</v>
      </c>
      <c r="R1078" s="2" t="s">
        <v>255</v>
      </c>
      <c r="S1078" s="2" t="s">
        <v>99</v>
      </c>
      <c r="T1078" s="136">
        <v>2.206</v>
      </c>
      <c r="U1078" s="2" t="s">
        <v>1697</v>
      </c>
      <c r="V1078" s="145">
        <v>7.7499999999999999E-2</v>
      </c>
      <c r="W1078" s="145">
        <v>5.7759999999999999E-2</v>
      </c>
      <c r="X1078" s="4" t="s">
        <v>258</v>
      </c>
      <c r="Z1078" s="136">
        <v>745000</v>
      </c>
      <c r="AA1078" s="143">
        <v>3.718</v>
      </c>
      <c r="AB1078" s="156">
        <v>104.831</v>
      </c>
      <c r="AD1078" s="136">
        <v>2903.7350000000001</v>
      </c>
      <c r="AG1078" s="2" t="s">
        <v>36</v>
      </c>
      <c r="AH1078" s="145">
        <v>1.242E-3</v>
      </c>
      <c r="AI1078" s="145">
        <v>1.1910451899992799E-3</v>
      </c>
      <c r="AJ1078" s="145">
        <v>2.23993904218806E-4</v>
      </c>
    </row>
    <row r="1079" spans="1:36" x14ac:dyDescent="0.2">
      <c r="A1079" s="2">
        <v>1035</v>
      </c>
      <c r="B1079" s="2">
        <v>9940</v>
      </c>
      <c r="C1079" s="2" t="s">
        <v>1437</v>
      </c>
      <c r="D1079" s="2" t="s">
        <v>1438</v>
      </c>
      <c r="E1079" s="4" t="s">
        <v>399</v>
      </c>
      <c r="F1079" s="2" t="s">
        <v>1439</v>
      </c>
      <c r="G1079" s="2" t="s">
        <v>1440</v>
      </c>
      <c r="H1079" s="2" t="s">
        <v>250</v>
      </c>
      <c r="I1079" s="2" t="s">
        <v>1441</v>
      </c>
      <c r="J1079" s="2" t="s">
        <v>94</v>
      </c>
      <c r="K1079" s="2" t="s">
        <v>95</v>
      </c>
      <c r="L1079" s="2" t="s">
        <v>294</v>
      </c>
      <c r="M1079" s="2" t="s">
        <v>190</v>
      </c>
      <c r="N1079" s="2" t="s">
        <v>308</v>
      </c>
      <c r="O1079" s="2" t="s">
        <v>252</v>
      </c>
      <c r="P1079" s="2" t="s">
        <v>296</v>
      </c>
      <c r="Q1079" s="2" t="s">
        <v>296</v>
      </c>
      <c r="R1079" s="2" t="s">
        <v>296</v>
      </c>
      <c r="S1079" s="2" t="s">
        <v>99</v>
      </c>
      <c r="T1079" s="136">
        <v>0.54</v>
      </c>
      <c r="U1079" s="2" t="s">
        <v>1442</v>
      </c>
      <c r="V1079" s="145">
        <v>2.5000000000000001E-2</v>
      </c>
      <c r="W1079" s="145">
        <v>1.065E-2</v>
      </c>
      <c r="X1079" s="4" t="s">
        <v>258</v>
      </c>
      <c r="Z1079" s="136">
        <v>4804000</v>
      </c>
      <c r="AA1079" s="143">
        <v>3.718</v>
      </c>
      <c r="AB1079" s="156">
        <v>103.83</v>
      </c>
      <c r="AD1079" s="136">
        <v>18545.329000000002</v>
      </c>
      <c r="AG1079" s="2" t="s">
        <v>36</v>
      </c>
      <c r="AH1079" s="145">
        <v>1.1140000000000001E-2</v>
      </c>
      <c r="AI1079" s="145">
        <v>7.6068662942311597E-3</v>
      </c>
      <c r="AJ1079" s="145">
        <v>1.43058524934416E-3</v>
      </c>
    </row>
    <row r="1080" spans="1:36" x14ac:dyDescent="0.2">
      <c r="A1080" s="2">
        <v>1035</v>
      </c>
      <c r="B1080" s="2">
        <v>9940</v>
      </c>
      <c r="C1080" s="2" t="s">
        <v>1443</v>
      </c>
      <c r="D1080" s="2" t="s">
        <v>1444</v>
      </c>
      <c r="E1080" s="4" t="s">
        <v>399</v>
      </c>
      <c r="F1080" s="2" t="s">
        <v>1445</v>
      </c>
      <c r="G1080" s="2" t="s">
        <v>1446</v>
      </c>
      <c r="H1080" s="2" t="s">
        <v>250</v>
      </c>
      <c r="I1080" s="2" t="s">
        <v>393</v>
      </c>
      <c r="J1080" s="2" t="s">
        <v>94</v>
      </c>
      <c r="K1080" s="2" t="s">
        <v>95</v>
      </c>
      <c r="L1080" s="2" t="s">
        <v>294</v>
      </c>
      <c r="M1080" s="2" t="s">
        <v>190</v>
      </c>
      <c r="N1080" s="2" t="s">
        <v>1368</v>
      </c>
      <c r="O1080" s="2" t="s">
        <v>252</v>
      </c>
      <c r="P1080" s="2" t="s">
        <v>1192</v>
      </c>
      <c r="Q1080" s="2" t="s">
        <v>405</v>
      </c>
      <c r="R1080" s="2" t="s">
        <v>255</v>
      </c>
      <c r="S1080" s="2" t="s">
        <v>99</v>
      </c>
      <c r="T1080" s="136">
        <v>2.4969999999999999</v>
      </c>
      <c r="U1080" s="2" t="s">
        <v>1447</v>
      </c>
      <c r="V1080" s="145">
        <v>3.2500000000000001E-2</v>
      </c>
      <c r="W1080" s="145">
        <v>4.505E-2</v>
      </c>
      <c r="X1080" s="4" t="s">
        <v>258</v>
      </c>
      <c r="Z1080" s="136">
        <v>592000</v>
      </c>
      <c r="AA1080" s="143">
        <v>3.718</v>
      </c>
      <c r="AB1080" s="156">
        <v>98.132000000000005</v>
      </c>
      <c r="AD1080" s="136">
        <v>2159.9389999999999</v>
      </c>
      <c r="AG1080" s="2" t="s">
        <v>36</v>
      </c>
      <c r="AH1080" s="145">
        <v>2.1499999999999999E-4</v>
      </c>
      <c r="AI1080" s="145">
        <v>8.85957242447632E-4</v>
      </c>
      <c r="AJ1080" s="145">
        <v>1.6661754178016799E-4</v>
      </c>
    </row>
    <row r="1081" spans="1:36" x14ac:dyDescent="0.2">
      <c r="A1081" s="2">
        <v>1035</v>
      </c>
      <c r="B1081" s="2">
        <v>9940</v>
      </c>
      <c r="C1081" s="2" t="s">
        <v>1443</v>
      </c>
      <c r="D1081" s="2" t="s">
        <v>1444</v>
      </c>
      <c r="E1081" s="4" t="s">
        <v>399</v>
      </c>
      <c r="F1081" s="2" t="s">
        <v>1799</v>
      </c>
      <c r="G1081" s="2" t="s">
        <v>1800</v>
      </c>
      <c r="H1081" s="2" t="s">
        <v>250</v>
      </c>
      <c r="I1081" s="2" t="s">
        <v>393</v>
      </c>
      <c r="J1081" s="2" t="s">
        <v>94</v>
      </c>
      <c r="K1081" s="2" t="s">
        <v>95</v>
      </c>
      <c r="L1081" s="2" t="s">
        <v>294</v>
      </c>
      <c r="M1081" s="2" t="s">
        <v>190</v>
      </c>
      <c r="N1081" s="2" t="s">
        <v>1368</v>
      </c>
      <c r="O1081" s="2" t="s">
        <v>252</v>
      </c>
      <c r="P1081" s="2" t="s">
        <v>1192</v>
      </c>
      <c r="Q1081" s="2" t="s">
        <v>405</v>
      </c>
      <c r="R1081" s="2" t="s">
        <v>255</v>
      </c>
      <c r="S1081" s="2" t="s">
        <v>99</v>
      </c>
      <c r="T1081" s="136">
        <v>0.58899999999999997</v>
      </c>
      <c r="U1081" s="2" t="s">
        <v>1801</v>
      </c>
      <c r="V1081" s="145">
        <v>5.8000000000000003E-2</v>
      </c>
      <c r="W1081" s="145">
        <v>4.5620000000000001E-2</v>
      </c>
      <c r="X1081" s="4" t="s">
        <v>258</v>
      </c>
      <c r="Z1081" s="136">
        <v>651000</v>
      </c>
      <c r="AA1081" s="143">
        <v>3.718</v>
      </c>
      <c r="AB1081" s="156">
        <v>103.01</v>
      </c>
      <c r="AD1081" s="136">
        <v>2493.2809999999999</v>
      </c>
      <c r="AG1081" s="2" t="s">
        <v>36</v>
      </c>
      <c r="AH1081" s="145">
        <v>6.5099999999999999E-4</v>
      </c>
      <c r="AI1081" s="145">
        <v>1.0226864501787199E-3</v>
      </c>
      <c r="AJ1081" s="145">
        <v>1.9233151914860701E-4</v>
      </c>
    </row>
    <row r="1082" spans="1:36" x14ac:dyDescent="0.2">
      <c r="A1082" s="2">
        <v>1035</v>
      </c>
      <c r="B1082" s="2">
        <v>9940</v>
      </c>
      <c r="C1082" s="2" t="s">
        <v>1443</v>
      </c>
      <c r="D1082" s="2" t="s">
        <v>1444</v>
      </c>
      <c r="E1082" s="4" t="s">
        <v>399</v>
      </c>
      <c r="F1082" s="2" t="s">
        <v>1802</v>
      </c>
      <c r="G1082" s="2" t="s">
        <v>1803</v>
      </c>
      <c r="H1082" s="2" t="s">
        <v>250</v>
      </c>
      <c r="I1082" s="2" t="s">
        <v>393</v>
      </c>
      <c r="J1082" s="2" t="s">
        <v>94</v>
      </c>
      <c r="K1082" s="2" t="s">
        <v>95</v>
      </c>
      <c r="L1082" s="2" t="s">
        <v>294</v>
      </c>
      <c r="M1082" s="2" t="s">
        <v>190</v>
      </c>
      <c r="N1082" s="2" t="s">
        <v>1368</v>
      </c>
      <c r="O1082" s="2" t="s">
        <v>252</v>
      </c>
      <c r="P1082" s="2" t="s">
        <v>1192</v>
      </c>
      <c r="Q1082" s="2" t="s">
        <v>405</v>
      </c>
      <c r="R1082" s="2" t="s">
        <v>255</v>
      </c>
      <c r="S1082" s="2" t="s">
        <v>99</v>
      </c>
      <c r="T1082" s="136">
        <v>3.8759999999999999</v>
      </c>
      <c r="U1082" s="2" t="s">
        <v>1804</v>
      </c>
      <c r="V1082" s="145">
        <v>6.1499999999999999E-2</v>
      </c>
      <c r="W1082" s="145">
        <v>4.7480000000000001E-2</v>
      </c>
      <c r="X1082" s="4" t="s">
        <v>258</v>
      </c>
      <c r="Z1082" s="136">
        <v>48000</v>
      </c>
      <c r="AA1082" s="143">
        <v>3.718</v>
      </c>
      <c r="AB1082" s="156">
        <v>108.18600000000001</v>
      </c>
      <c r="AD1082" s="136">
        <v>193.07300000000001</v>
      </c>
      <c r="AG1082" s="2" t="s">
        <v>36</v>
      </c>
      <c r="AH1082" s="145">
        <v>3.8000000000000002E-5</v>
      </c>
      <c r="AI1082" s="145">
        <v>7.91942281506101E-5</v>
      </c>
      <c r="AJ1082" s="145">
        <v>1.48936618895718E-5</v>
      </c>
    </row>
    <row r="1083" spans="1:36" x14ac:dyDescent="0.2">
      <c r="A1083" s="2">
        <v>1035</v>
      </c>
      <c r="B1083" s="2">
        <v>9940</v>
      </c>
      <c r="C1083" s="2" t="s">
        <v>1698</v>
      </c>
      <c r="D1083" s="2" t="s">
        <v>1699</v>
      </c>
      <c r="E1083" s="4" t="s">
        <v>399</v>
      </c>
      <c r="F1083" s="2" t="s">
        <v>1700</v>
      </c>
      <c r="G1083" s="2" t="s">
        <v>1701</v>
      </c>
      <c r="H1083" s="2" t="s">
        <v>250</v>
      </c>
      <c r="I1083" s="2" t="s">
        <v>393</v>
      </c>
      <c r="J1083" s="2" t="s">
        <v>94</v>
      </c>
      <c r="K1083" s="2" t="s">
        <v>95</v>
      </c>
      <c r="L1083" s="2" t="s">
        <v>294</v>
      </c>
      <c r="M1083" s="2" t="s">
        <v>190</v>
      </c>
      <c r="N1083" s="2" t="s">
        <v>1261</v>
      </c>
      <c r="O1083" s="2" t="s">
        <v>252</v>
      </c>
      <c r="P1083" s="2" t="s">
        <v>324</v>
      </c>
      <c r="Q1083" s="2" t="s">
        <v>405</v>
      </c>
      <c r="R1083" s="2" t="s">
        <v>255</v>
      </c>
      <c r="S1083" s="2" t="s">
        <v>99</v>
      </c>
      <c r="T1083" s="136">
        <v>0.84899999999999998</v>
      </c>
      <c r="U1083" s="2" t="s">
        <v>1702</v>
      </c>
      <c r="V1083" s="145">
        <v>4.8750000000000002E-2</v>
      </c>
      <c r="W1083" s="145">
        <v>4.616E-2</v>
      </c>
      <c r="X1083" s="4" t="s">
        <v>258</v>
      </c>
      <c r="Z1083" s="136">
        <v>701000</v>
      </c>
      <c r="AA1083" s="143">
        <v>3.718</v>
      </c>
      <c r="AB1083" s="156">
        <v>100.866</v>
      </c>
      <c r="AD1083" s="136">
        <v>2628.88</v>
      </c>
      <c r="AG1083" s="2" t="s">
        <v>36</v>
      </c>
      <c r="AH1083" s="145">
        <v>4.1199999999999999E-4</v>
      </c>
      <c r="AI1083" s="145">
        <v>1.0783058777345501E-3</v>
      </c>
      <c r="AJ1083" s="145">
        <v>2.02791586351141E-4</v>
      </c>
    </row>
    <row r="1084" spans="1:36" x14ac:dyDescent="0.2">
      <c r="A1084" s="2">
        <v>1035</v>
      </c>
      <c r="B1084" s="2">
        <v>9940</v>
      </c>
      <c r="C1084" s="2" t="s">
        <v>1698</v>
      </c>
      <c r="D1084" s="2" t="s">
        <v>1699</v>
      </c>
      <c r="E1084" s="4" t="s">
        <v>399</v>
      </c>
      <c r="F1084" s="2" t="s">
        <v>1703</v>
      </c>
      <c r="G1084" s="2" t="s">
        <v>1704</v>
      </c>
      <c r="H1084" s="2" t="s">
        <v>250</v>
      </c>
      <c r="I1084" s="2" t="s">
        <v>393</v>
      </c>
      <c r="J1084" s="2" t="s">
        <v>94</v>
      </c>
      <c r="K1084" s="2" t="s">
        <v>95</v>
      </c>
      <c r="L1084" s="2" t="s">
        <v>294</v>
      </c>
      <c r="M1084" s="2" t="s">
        <v>190</v>
      </c>
      <c r="N1084" s="2" t="s">
        <v>1261</v>
      </c>
      <c r="O1084" s="2" t="s">
        <v>252</v>
      </c>
      <c r="P1084" s="2" t="s">
        <v>324</v>
      </c>
      <c r="Q1084" s="2" t="s">
        <v>405</v>
      </c>
      <c r="R1084" s="2" t="s">
        <v>255</v>
      </c>
      <c r="S1084" s="2" t="s">
        <v>99</v>
      </c>
      <c r="T1084" s="136">
        <v>3.1030000000000002</v>
      </c>
      <c r="U1084" s="2" t="s">
        <v>1705</v>
      </c>
      <c r="V1084" s="145">
        <v>5.2499999999999998E-2</v>
      </c>
      <c r="W1084" s="145">
        <v>4.471E-2</v>
      </c>
      <c r="X1084" s="4" t="s">
        <v>258</v>
      </c>
      <c r="Z1084" s="136">
        <v>701000</v>
      </c>
      <c r="AA1084" s="143">
        <v>3.718</v>
      </c>
      <c r="AB1084" s="156">
        <v>102.758</v>
      </c>
      <c r="AD1084" s="136">
        <v>2678.203</v>
      </c>
      <c r="AG1084" s="2" t="s">
        <v>36</v>
      </c>
      <c r="AH1084" s="145">
        <v>1.078E-3</v>
      </c>
      <c r="AI1084" s="145">
        <v>1.0985372327408499E-3</v>
      </c>
      <c r="AJ1084" s="145">
        <v>2.0659639597007701E-4</v>
      </c>
    </row>
    <row r="1085" spans="1:36" x14ac:dyDescent="0.2">
      <c r="A1085" s="2">
        <v>1035</v>
      </c>
      <c r="B1085" s="2">
        <v>9940</v>
      </c>
      <c r="C1085" s="2" t="s">
        <v>407</v>
      </c>
      <c r="D1085" s="2" t="s">
        <v>408</v>
      </c>
      <c r="E1085" s="4" t="s">
        <v>399</v>
      </c>
      <c r="F1085" s="2" t="s">
        <v>409</v>
      </c>
      <c r="G1085" s="2" t="s">
        <v>410</v>
      </c>
      <c r="H1085" s="2" t="s">
        <v>250</v>
      </c>
      <c r="I1085" s="2" t="s">
        <v>393</v>
      </c>
      <c r="J1085" s="2" t="s">
        <v>94</v>
      </c>
      <c r="K1085" s="2" t="s">
        <v>322</v>
      </c>
      <c r="L1085" s="2" t="s">
        <v>294</v>
      </c>
      <c r="M1085" s="2" t="s">
        <v>190</v>
      </c>
      <c r="N1085" s="2" t="s">
        <v>411</v>
      </c>
      <c r="O1085" s="2" t="s">
        <v>252</v>
      </c>
      <c r="P1085" s="2" t="s">
        <v>404</v>
      </c>
      <c r="Q1085" s="2" t="s">
        <v>405</v>
      </c>
      <c r="R1085" s="2" t="s">
        <v>255</v>
      </c>
      <c r="S1085" s="2" t="s">
        <v>99</v>
      </c>
      <c r="T1085" s="136">
        <v>4.569</v>
      </c>
      <c r="U1085" s="2" t="s">
        <v>412</v>
      </c>
      <c r="V1085" s="145">
        <v>4.9000000000000002E-2</v>
      </c>
      <c r="W1085" s="145">
        <v>6.019E-2</v>
      </c>
      <c r="X1085" s="4" t="s">
        <v>258</v>
      </c>
      <c r="Z1085" s="136">
        <v>1600000</v>
      </c>
      <c r="AA1085" s="143">
        <v>3.718</v>
      </c>
      <c r="AB1085" s="156">
        <v>97.491</v>
      </c>
      <c r="AD1085" s="136">
        <v>5799.5649999999996</v>
      </c>
      <c r="AG1085" s="2" t="s">
        <v>36</v>
      </c>
      <c r="AH1085" s="145">
        <v>2.1329999999999999E-3</v>
      </c>
      <c r="AI1085" s="145">
        <v>2.3788480055321301E-3</v>
      </c>
      <c r="AJ1085" s="145">
        <v>4.4737803130927701E-4</v>
      </c>
    </row>
    <row r="1086" spans="1:36" x14ac:dyDescent="0.2">
      <c r="A1086" s="2">
        <v>1035</v>
      </c>
      <c r="B1086" s="2">
        <v>9940</v>
      </c>
      <c r="C1086" s="2" t="s">
        <v>1706</v>
      </c>
      <c r="D1086" s="2" t="s">
        <v>1707</v>
      </c>
      <c r="E1086" s="4" t="s">
        <v>399</v>
      </c>
      <c r="F1086" s="2" t="s">
        <v>1805</v>
      </c>
      <c r="G1086" s="2" t="s">
        <v>1806</v>
      </c>
      <c r="H1086" s="2" t="s">
        <v>250</v>
      </c>
      <c r="I1086" s="2" t="s">
        <v>393</v>
      </c>
      <c r="J1086" s="2" t="s">
        <v>94</v>
      </c>
      <c r="K1086" s="2" t="s">
        <v>95</v>
      </c>
      <c r="L1086" s="2" t="s">
        <v>294</v>
      </c>
      <c r="M1086" s="2" t="s">
        <v>190</v>
      </c>
      <c r="N1086" s="2" t="s">
        <v>411</v>
      </c>
      <c r="O1086" s="2" t="s">
        <v>252</v>
      </c>
      <c r="P1086" s="2" t="s">
        <v>448</v>
      </c>
      <c r="Q1086" s="2" t="s">
        <v>405</v>
      </c>
      <c r="R1086" s="2" t="s">
        <v>255</v>
      </c>
      <c r="S1086" s="2" t="s">
        <v>99</v>
      </c>
      <c r="T1086" s="136">
        <v>7.1360000000000001</v>
      </c>
      <c r="U1086" s="2" t="s">
        <v>1807</v>
      </c>
      <c r="V1086" s="145">
        <v>4.9849999999999998E-2</v>
      </c>
      <c r="W1086" s="145">
        <v>4.8980000000000003E-2</v>
      </c>
      <c r="X1086" s="4" t="s">
        <v>258</v>
      </c>
      <c r="Z1086" s="136">
        <v>200000</v>
      </c>
      <c r="AA1086" s="143">
        <v>3.718</v>
      </c>
      <c r="AB1086" s="156">
        <v>101.188</v>
      </c>
      <c r="AD1086" s="136">
        <v>752.43299999999999</v>
      </c>
      <c r="AG1086" s="2" t="s">
        <v>36</v>
      </c>
      <c r="AH1086" s="145">
        <v>1.6000000000000001E-4</v>
      </c>
      <c r="AI1086" s="145">
        <v>3.0863065367265897E-4</v>
      </c>
      <c r="AJ1086" s="145">
        <v>5.80426214372126E-5</v>
      </c>
    </row>
    <row r="1087" spans="1:36" x14ac:dyDescent="0.2">
      <c r="A1087" s="2">
        <v>1035</v>
      </c>
      <c r="B1087" s="2">
        <v>9940</v>
      </c>
      <c r="C1087" s="2" t="s">
        <v>1706</v>
      </c>
      <c r="D1087" s="2" t="s">
        <v>1707</v>
      </c>
      <c r="E1087" s="4" t="s">
        <v>399</v>
      </c>
      <c r="F1087" s="2" t="s">
        <v>1708</v>
      </c>
      <c r="G1087" s="2" t="s">
        <v>1709</v>
      </c>
      <c r="H1087" s="2" t="s">
        <v>250</v>
      </c>
      <c r="I1087" s="2" t="s">
        <v>393</v>
      </c>
      <c r="J1087" s="2" t="s">
        <v>94</v>
      </c>
      <c r="K1087" s="2" t="s">
        <v>95</v>
      </c>
      <c r="L1087" s="2" t="s">
        <v>294</v>
      </c>
      <c r="M1087" s="2" t="s">
        <v>190</v>
      </c>
      <c r="N1087" s="2" t="s">
        <v>411</v>
      </c>
      <c r="O1087" s="2" t="s">
        <v>252</v>
      </c>
      <c r="P1087" s="2" t="s">
        <v>448</v>
      </c>
      <c r="Q1087" s="2" t="s">
        <v>405</v>
      </c>
      <c r="R1087" s="2" t="s">
        <v>255</v>
      </c>
      <c r="S1087" s="2" t="s">
        <v>99</v>
      </c>
      <c r="T1087" s="136">
        <v>5.0810000000000004</v>
      </c>
      <c r="U1087" s="2" t="s">
        <v>1710</v>
      </c>
      <c r="V1087" s="145">
        <v>4.9090000000000002E-2</v>
      </c>
      <c r="W1087" s="145">
        <v>4.5670000000000002E-2</v>
      </c>
      <c r="X1087" s="4" t="s">
        <v>258</v>
      </c>
      <c r="Z1087" s="136">
        <v>278000</v>
      </c>
      <c r="AA1087" s="143">
        <v>3.718</v>
      </c>
      <c r="AB1087" s="156">
        <v>102.369</v>
      </c>
      <c r="AD1087" s="136">
        <v>1058.086</v>
      </c>
      <c r="AG1087" s="2" t="s">
        <v>36</v>
      </c>
      <c r="AH1087" s="145">
        <v>3.7100000000000002E-4</v>
      </c>
      <c r="AI1087" s="145">
        <v>4.3400243226481298E-4</v>
      </c>
      <c r="AJ1087" s="145">
        <v>8.1620663984640498E-5</v>
      </c>
    </row>
    <row r="1088" spans="1:36" x14ac:dyDescent="0.2">
      <c r="A1088" s="2">
        <v>1035</v>
      </c>
      <c r="B1088" s="2">
        <v>9940</v>
      </c>
      <c r="C1088" s="2" t="s">
        <v>1711</v>
      </c>
      <c r="D1088" s="2" t="s">
        <v>1712</v>
      </c>
      <c r="E1088" s="4" t="s">
        <v>399</v>
      </c>
      <c r="F1088" s="2" t="s">
        <v>1713</v>
      </c>
      <c r="G1088" s="2" t="s">
        <v>1714</v>
      </c>
      <c r="H1088" s="2" t="s">
        <v>250</v>
      </c>
      <c r="I1088" s="2" t="s">
        <v>393</v>
      </c>
      <c r="J1088" s="2" t="s">
        <v>94</v>
      </c>
      <c r="K1088" s="2" t="s">
        <v>1238</v>
      </c>
      <c r="L1088" s="2" t="s">
        <v>294</v>
      </c>
      <c r="M1088" s="2" t="s">
        <v>190</v>
      </c>
      <c r="N1088" s="2" t="s">
        <v>1321</v>
      </c>
      <c r="O1088" s="2" t="s">
        <v>252</v>
      </c>
      <c r="P1088" s="2" t="s">
        <v>1715</v>
      </c>
      <c r="Q1088" s="2" t="s">
        <v>405</v>
      </c>
      <c r="R1088" s="2" t="s">
        <v>255</v>
      </c>
      <c r="S1088" s="2" t="s">
        <v>192</v>
      </c>
      <c r="T1088" s="136">
        <v>4.5640000000000001</v>
      </c>
      <c r="U1088" s="2" t="s">
        <v>1716</v>
      </c>
      <c r="V1088" s="145">
        <v>4.4999999999999998E-2</v>
      </c>
      <c r="W1088" s="145">
        <v>5.0160000000000003E-2</v>
      </c>
      <c r="X1088" s="4" t="s">
        <v>258</v>
      </c>
      <c r="Z1088" s="136">
        <v>758000</v>
      </c>
      <c r="AA1088" s="143">
        <v>4.0218999999999996</v>
      </c>
      <c r="AB1088" s="156">
        <v>98.034999999999997</v>
      </c>
      <c r="AD1088" s="136">
        <v>2988.6950000000002</v>
      </c>
      <c r="AG1088" s="2" t="s">
        <v>36</v>
      </c>
      <c r="AH1088" s="145">
        <v>8.92E-4</v>
      </c>
      <c r="AI1088" s="145">
        <v>1.2258936853599401E-3</v>
      </c>
      <c r="AJ1088" s="145">
        <v>2.30547686222652E-4</v>
      </c>
    </row>
    <row r="1089" spans="1:36" x14ac:dyDescent="0.2">
      <c r="A1089" s="2">
        <v>1035</v>
      </c>
      <c r="B1089" s="2">
        <v>9940</v>
      </c>
      <c r="C1089" s="2" t="s">
        <v>1194</v>
      </c>
      <c r="D1089" s="2" t="s">
        <v>1195</v>
      </c>
      <c r="E1089" s="4" t="s">
        <v>399</v>
      </c>
      <c r="F1089" s="2" t="s">
        <v>1717</v>
      </c>
      <c r="G1089" s="2" t="s">
        <v>1718</v>
      </c>
      <c r="H1089" s="2" t="s">
        <v>250</v>
      </c>
      <c r="I1089" s="2" t="s">
        <v>393</v>
      </c>
      <c r="J1089" s="2" t="s">
        <v>94</v>
      </c>
      <c r="K1089" s="2" t="s">
        <v>95</v>
      </c>
      <c r="L1089" s="2" t="s">
        <v>294</v>
      </c>
      <c r="M1089" s="2" t="s">
        <v>190</v>
      </c>
      <c r="N1089" s="133" t="s">
        <v>403</v>
      </c>
      <c r="O1089" s="2" t="s">
        <v>252</v>
      </c>
      <c r="P1089" s="2" t="s">
        <v>678</v>
      </c>
      <c r="Q1089" s="2" t="s">
        <v>405</v>
      </c>
      <c r="R1089" s="2" t="s">
        <v>255</v>
      </c>
      <c r="S1089" s="2" t="s">
        <v>99</v>
      </c>
      <c r="T1089" s="136">
        <v>4.077</v>
      </c>
      <c r="U1089" s="2" t="s">
        <v>1450</v>
      </c>
      <c r="V1089" s="145">
        <v>5.0259999999999999E-2</v>
      </c>
      <c r="W1089" s="145">
        <v>5.1819999999999998E-2</v>
      </c>
      <c r="X1089" s="4" t="s">
        <v>258</v>
      </c>
      <c r="Z1089" s="136">
        <v>176000</v>
      </c>
      <c r="AA1089" s="143">
        <v>3.718</v>
      </c>
      <c r="AB1089" s="156">
        <v>102.27</v>
      </c>
      <c r="AD1089" s="136">
        <v>669.22500000000002</v>
      </c>
      <c r="AG1089" s="2" t="s">
        <v>36</v>
      </c>
      <c r="AH1089" s="145">
        <v>1.76E-4</v>
      </c>
      <c r="AI1089" s="145">
        <v>2.7450057479343399E-4</v>
      </c>
      <c r="AJ1089" s="145">
        <v>5.1623948423253999E-5</v>
      </c>
    </row>
    <row r="1090" spans="1:36" x14ac:dyDescent="0.2">
      <c r="A1090" s="2">
        <v>1035</v>
      </c>
      <c r="B1090" s="2">
        <v>9940</v>
      </c>
      <c r="C1090" s="2" t="s">
        <v>1194</v>
      </c>
      <c r="D1090" s="2" t="s">
        <v>1195</v>
      </c>
      <c r="E1090" s="4" t="s">
        <v>399</v>
      </c>
      <c r="F1090" s="2" t="s">
        <v>1448</v>
      </c>
      <c r="G1090" s="2" t="s">
        <v>1449</v>
      </c>
      <c r="H1090" s="2" t="s">
        <v>250</v>
      </c>
      <c r="I1090" s="2" t="s">
        <v>393</v>
      </c>
      <c r="J1090" s="2" t="s">
        <v>94</v>
      </c>
      <c r="K1090" s="2" t="s">
        <v>1198</v>
      </c>
      <c r="L1090" s="2" t="s">
        <v>294</v>
      </c>
      <c r="M1090" s="2" t="s">
        <v>190</v>
      </c>
      <c r="N1090" s="133" t="s">
        <v>403</v>
      </c>
      <c r="O1090" s="2" t="s">
        <v>252</v>
      </c>
      <c r="P1090" s="2" t="s">
        <v>1288</v>
      </c>
      <c r="Q1090" s="2" t="s">
        <v>98</v>
      </c>
      <c r="R1090" s="2" t="s">
        <v>255</v>
      </c>
      <c r="S1090" s="2" t="s">
        <v>99</v>
      </c>
      <c r="T1090" s="136">
        <v>4.0759999999999996</v>
      </c>
      <c r="U1090" s="2" t="s">
        <v>1450</v>
      </c>
      <c r="V1090" s="145">
        <v>5.0259999999999999E-2</v>
      </c>
      <c r="W1090" s="145">
        <v>5.2359999999999997E-2</v>
      </c>
      <c r="X1090" s="4" t="s">
        <v>258</v>
      </c>
      <c r="Z1090" s="136">
        <v>125000</v>
      </c>
      <c r="AA1090" s="143">
        <v>3.718</v>
      </c>
      <c r="AB1090" s="156">
        <v>102.15600000000001</v>
      </c>
      <c r="AD1090" s="136">
        <v>474.77</v>
      </c>
      <c r="AG1090" s="2" t="s">
        <v>36</v>
      </c>
      <c r="AH1090" s="145">
        <v>1.25E-4</v>
      </c>
      <c r="AI1090" s="145">
        <v>1.94739818408728E-4</v>
      </c>
      <c r="AJ1090" s="145">
        <v>3.6623742405826598E-5</v>
      </c>
    </row>
    <row r="1091" spans="1:36" x14ac:dyDescent="0.2">
      <c r="A1091" s="2">
        <v>1035</v>
      </c>
      <c r="B1091" s="2">
        <v>9940</v>
      </c>
      <c r="C1091" s="2" t="s">
        <v>1451</v>
      </c>
      <c r="D1091" s="2" t="s">
        <v>1452</v>
      </c>
      <c r="E1091" s="4" t="s">
        <v>399</v>
      </c>
      <c r="F1091" s="2" t="s">
        <v>1453</v>
      </c>
      <c r="G1091" s="2" t="s">
        <v>1454</v>
      </c>
      <c r="H1091" s="2" t="s">
        <v>250</v>
      </c>
      <c r="I1091" s="2" t="s">
        <v>393</v>
      </c>
      <c r="J1091" s="2" t="s">
        <v>94</v>
      </c>
      <c r="K1091" s="2" t="s">
        <v>95</v>
      </c>
      <c r="L1091" s="2" t="s">
        <v>294</v>
      </c>
      <c r="M1091" s="2" t="s">
        <v>190</v>
      </c>
      <c r="N1091" s="2" t="s">
        <v>1261</v>
      </c>
      <c r="O1091" s="2" t="s">
        <v>252</v>
      </c>
      <c r="P1091" s="2" t="s">
        <v>1288</v>
      </c>
      <c r="Q1091" s="2" t="s">
        <v>98</v>
      </c>
      <c r="R1091" s="2" t="s">
        <v>255</v>
      </c>
      <c r="S1091" s="2" t="s">
        <v>99</v>
      </c>
      <c r="T1091" s="136">
        <v>1.996</v>
      </c>
      <c r="U1091" s="2" t="s">
        <v>418</v>
      </c>
      <c r="V1091" s="145">
        <v>4.3499999999999997E-2</v>
      </c>
      <c r="W1091" s="145">
        <v>4.6129999999999997E-2</v>
      </c>
      <c r="X1091" s="4" t="s">
        <v>258</v>
      </c>
      <c r="Z1091" s="136">
        <v>561000</v>
      </c>
      <c r="AA1091" s="143">
        <v>3.718</v>
      </c>
      <c r="AB1091" s="156">
        <v>101.283</v>
      </c>
      <c r="AD1091" s="136">
        <v>2112.549</v>
      </c>
      <c r="AG1091" s="2" t="s">
        <v>36</v>
      </c>
      <c r="AH1091" s="145">
        <v>9.3499999999999996E-4</v>
      </c>
      <c r="AI1091" s="145">
        <v>8.6651905109516798E-4</v>
      </c>
      <c r="AJ1091" s="145">
        <v>1.62961898477504E-4</v>
      </c>
    </row>
    <row r="1092" spans="1:36" x14ac:dyDescent="0.2">
      <c r="A1092" s="2">
        <v>1035</v>
      </c>
      <c r="B1092" s="2">
        <v>9940</v>
      </c>
      <c r="C1092" s="2" t="s">
        <v>1455</v>
      </c>
      <c r="D1092" s="2" t="s">
        <v>1456</v>
      </c>
      <c r="E1092" s="4" t="s">
        <v>399</v>
      </c>
      <c r="F1092" s="2" t="s">
        <v>1457</v>
      </c>
      <c r="G1092" s="2" t="s">
        <v>1458</v>
      </c>
      <c r="H1092" s="2" t="s">
        <v>250</v>
      </c>
      <c r="I1092" s="2" t="s">
        <v>393</v>
      </c>
      <c r="J1092" s="2" t="s">
        <v>94</v>
      </c>
      <c r="K1092" s="2" t="s">
        <v>1459</v>
      </c>
      <c r="L1092" s="2" t="s">
        <v>294</v>
      </c>
      <c r="M1092" s="2" t="s">
        <v>190</v>
      </c>
      <c r="N1092" s="2" t="s">
        <v>1460</v>
      </c>
      <c r="O1092" s="2" t="s">
        <v>252</v>
      </c>
      <c r="P1092" s="2" t="s">
        <v>678</v>
      </c>
      <c r="Q1092" s="2" t="s">
        <v>405</v>
      </c>
      <c r="R1092" s="2" t="s">
        <v>255</v>
      </c>
      <c r="S1092" s="2" t="s">
        <v>99</v>
      </c>
      <c r="T1092" s="136">
        <v>3.3159999999999998</v>
      </c>
      <c r="U1092" s="2" t="s">
        <v>1461</v>
      </c>
      <c r="V1092" s="145">
        <v>2.5000000000000001E-2</v>
      </c>
      <c r="W1092" s="145">
        <v>5.3769999999999998E-2</v>
      </c>
      <c r="X1092" s="4" t="s">
        <v>258</v>
      </c>
      <c r="Z1092" s="136">
        <v>561000</v>
      </c>
      <c r="AA1092" s="143">
        <v>3.718</v>
      </c>
      <c r="AB1092" s="156">
        <v>91.5</v>
      </c>
      <c r="AD1092" s="136">
        <v>1908.4960000000001</v>
      </c>
      <c r="AG1092" s="2" t="s">
        <v>36</v>
      </c>
      <c r="AH1092" s="145">
        <v>1.122E-3</v>
      </c>
      <c r="AI1092" s="145">
        <v>7.8282110475712805E-4</v>
      </c>
      <c r="AJ1092" s="145">
        <v>1.4722124486270301E-4</v>
      </c>
    </row>
    <row r="1093" spans="1:36" x14ac:dyDescent="0.2">
      <c r="A1093" s="2">
        <v>1035</v>
      </c>
      <c r="B1093" s="2">
        <v>9940</v>
      </c>
      <c r="C1093" s="2" t="s">
        <v>413</v>
      </c>
      <c r="D1093" s="2" t="s">
        <v>414</v>
      </c>
      <c r="E1093" s="4" t="s">
        <v>247</v>
      </c>
      <c r="F1093" s="2" t="s">
        <v>1462</v>
      </c>
      <c r="G1093" s="2" t="s">
        <v>1463</v>
      </c>
      <c r="H1093" s="2" t="s">
        <v>250</v>
      </c>
      <c r="I1093" s="2" t="s">
        <v>393</v>
      </c>
      <c r="J1093" s="2" t="s">
        <v>94</v>
      </c>
      <c r="K1093" s="2" t="s">
        <v>95</v>
      </c>
      <c r="L1093" s="2" t="s">
        <v>294</v>
      </c>
      <c r="M1093" s="2" t="s">
        <v>190</v>
      </c>
      <c r="N1093" s="2" t="s">
        <v>411</v>
      </c>
      <c r="O1093" s="2" t="s">
        <v>252</v>
      </c>
      <c r="P1093" s="2" t="s">
        <v>417</v>
      </c>
      <c r="Q1093" s="2" t="s">
        <v>405</v>
      </c>
      <c r="R1093" s="2" t="s">
        <v>255</v>
      </c>
      <c r="S1093" s="2" t="s">
        <v>1464</v>
      </c>
      <c r="T1093" s="136">
        <v>0.317</v>
      </c>
      <c r="U1093" s="2" t="s">
        <v>1465</v>
      </c>
      <c r="V1093" s="145">
        <v>0.01</v>
      </c>
      <c r="W1093" s="145">
        <v>1.09E-2</v>
      </c>
      <c r="X1093" s="4" t="s">
        <v>258</v>
      </c>
      <c r="Z1093" s="136">
        <v>4161000</v>
      </c>
      <c r="AA1093" s="143">
        <v>4.2171000000000003</v>
      </c>
      <c r="AB1093" s="156">
        <v>100.024</v>
      </c>
      <c r="AD1093" s="136">
        <v>17551.516</v>
      </c>
      <c r="AG1093" s="2" t="s">
        <v>36</v>
      </c>
      <c r="AH1093" s="145">
        <v>1.1889E-2</v>
      </c>
      <c r="AI1093" s="145">
        <v>7.1992270252822198E-3</v>
      </c>
      <c r="AJ1093" s="145">
        <v>1.3539225734595999E-3</v>
      </c>
    </row>
    <row r="1094" spans="1:36" x14ac:dyDescent="0.2">
      <c r="A1094" s="2">
        <v>1035</v>
      </c>
      <c r="B1094" s="2">
        <v>9940</v>
      </c>
      <c r="C1094" s="2" t="s">
        <v>413</v>
      </c>
      <c r="D1094" s="2" t="s">
        <v>414</v>
      </c>
      <c r="E1094" s="4" t="s">
        <v>247</v>
      </c>
      <c r="F1094" s="2" t="s">
        <v>415</v>
      </c>
      <c r="G1094" s="2" t="s">
        <v>416</v>
      </c>
      <c r="H1094" s="2" t="s">
        <v>250</v>
      </c>
      <c r="I1094" s="2" t="s">
        <v>393</v>
      </c>
      <c r="J1094" s="2" t="s">
        <v>94</v>
      </c>
      <c r="K1094" s="2" t="s">
        <v>95</v>
      </c>
      <c r="L1094" s="2" t="s">
        <v>294</v>
      </c>
      <c r="M1094" s="2" t="s">
        <v>190</v>
      </c>
      <c r="N1094" s="2" t="s">
        <v>411</v>
      </c>
      <c r="O1094" s="2" t="s">
        <v>252</v>
      </c>
      <c r="P1094" s="2" t="s">
        <v>417</v>
      </c>
      <c r="Q1094" s="2" t="s">
        <v>405</v>
      </c>
      <c r="R1094" s="2" t="s">
        <v>255</v>
      </c>
      <c r="S1094" s="2" t="s">
        <v>192</v>
      </c>
      <c r="T1094" s="136">
        <v>2.0070000000000001</v>
      </c>
      <c r="U1094" s="2" t="s">
        <v>418</v>
      </c>
      <c r="V1094" s="145">
        <v>3.7499999999999999E-2</v>
      </c>
      <c r="W1094" s="145">
        <v>4.0079999999999998E-2</v>
      </c>
      <c r="X1094" s="4" t="s">
        <v>258</v>
      </c>
      <c r="Z1094" s="136">
        <v>2088000</v>
      </c>
      <c r="AA1094" s="143">
        <v>4.0218999999999996</v>
      </c>
      <c r="AB1094" s="156">
        <v>101.167</v>
      </c>
      <c r="AD1094" s="136">
        <v>8495.75</v>
      </c>
      <c r="AG1094" s="2" t="s">
        <v>36</v>
      </c>
      <c r="AH1094" s="145">
        <v>1.8979999999999999E-3</v>
      </c>
      <c r="AI1094" s="145">
        <v>3.4847606097145999E-3</v>
      </c>
      <c r="AJ1094" s="145">
        <v>6.5536147645107697E-4</v>
      </c>
    </row>
    <row r="1095" spans="1:36" x14ac:dyDescent="0.2">
      <c r="A1095" s="2">
        <v>1035</v>
      </c>
      <c r="B1095" s="2">
        <v>9940</v>
      </c>
      <c r="C1095" s="2" t="s">
        <v>413</v>
      </c>
      <c r="D1095" s="2" t="s">
        <v>414</v>
      </c>
      <c r="E1095" s="4" t="s">
        <v>247</v>
      </c>
      <c r="F1095" s="2" t="s">
        <v>1466</v>
      </c>
      <c r="G1095" s="2" t="s">
        <v>1467</v>
      </c>
      <c r="H1095" s="2" t="s">
        <v>250</v>
      </c>
      <c r="I1095" s="2" t="s">
        <v>393</v>
      </c>
      <c r="J1095" s="2" t="s">
        <v>94</v>
      </c>
      <c r="K1095" s="2" t="s">
        <v>95</v>
      </c>
      <c r="L1095" s="2" t="s">
        <v>294</v>
      </c>
      <c r="M1095" s="2" t="s">
        <v>190</v>
      </c>
      <c r="N1095" s="2" t="s">
        <v>411</v>
      </c>
      <c r="O1095" s="2" t="s">
        <v>252</v>
      </c>
      <c r="P1095" s="2" t="s">
        <v>417</v>
      </c>
      <c r="Q1095" s="2" t="s">
        <v>405</v>
      </c>
      <c r="R1095" s="2" t="s">
        <v>255</v>
      </c>
      <c r="S1095" s="2" t="s">
        <v>99</v>
      </c>
      <c r="T1095" s="136">
        <v>1.4710000000000001</v>
      </c>
      <c r="U1095" s="2" t="s">
        <v>1468</v>
      </c>
      <c r="V1095" s="145">
        <v>3.15E-2</v>
      </c>
      <c r="W1095" s="145">
        <v>5.4399999999999997E-2</v>
      </c>
      <c r="X1095" s="4" t="s">
        <v>258</v>
      </c>
      <c r="Z1095" s="136">
        <v>376000</v>
      </c>
      <c r="AA1095" s="143">
        <v>3.718</v>
      </c>
      <c r="AB1095" s="156">
        <v>98.566000000000003</v>
      </c>
      <c r="AD1095" s="136">
        <v>1377.925</v>
      </c>
      <c r="AG1095" s="2" t="s">
        <v>36</v>
      </c>
      <c r="AH1095" s="145">
        <v>1.11E-4</v>
      </c>
      <c r="AI1095" s="145">
        <v>5.6519291093969895E-4</v>
      </c>
      <c r="AJ1095" s="145">
        <v>1.06293000317017E-4</v>
      </c>
    </row>
    <row r="1096" spans="1:36" x14ac:dyDescent="0.2">
      <c r="A1096" s="2">
        <v>1035</v>
      </c>
      <c r="B1096" s="2">
        <v>9940</v>
      </c>
      <c r="C1096" s="2" t="s">
        <v>413</v>
      </c>
      <c r="D1096" s="2" t="s">
        <v>414</v>
      </c>
      <c r="E1096" s="4" t="s">
        <v>247</v>
      </c>
      <c r="F1096" s="2" t="s">
        <v>1469</v>
      </c>
      <c r="G1096" s="2" t="s">
        <v>1470</v>
      </c>
      <c r="H1096" s="2" t="s">
        <v>250</v>
      </c>
      <c r="I1096" s="2" t="s">
        <v>393</v>
      </c>
      <c r="J1096" s="2" t="s">
        <v>94</v>
      </c>
      <c r="K1096" s="2" t="s">
        <v>95</v>
      </c>
      <c r="L1096" s="2" t="s">
        <v>294</v>
      </c>
      <c r="M1096" s="2" t="s">
        <v>190</v>
      </c>
      <c r="N1096" s="2" t="s">
        <v>411</v>
      </c>
      <c r="O1096" s="2" t="s">
        <v>252</v>
      </c>
      <c r="P1096" s="2" t="s">
        <v>417</v>
      </c>
      <c r="Q1096" s="2" t="s">
        <v>405</v>
      </c>
      <c r="R1096" s="2" t="s">
        <v>255</v>
      </c>
      <c r="S1096" s="2" t="s">
        <v>192</v>
      </c>
      <c r="T1096" s="136">
        <v>4.3479999999999999</v>
      </c>
      <c r="U1096" s="2" t="s">
        <v>1471</v>
      </c>
      <c r="V1096" s="145">
        <v>4.3749999999999997E-2</v>
      </c>
      <c r="W1096" s="145">
        <v>4.4729999999999999E-2</v>
      </c>
      <c r="X1096" s="4" t="s">
        <v>258</v>
      </c>
      <c r="Z1096" s="136">
        <v>3366000</v>
      </c>
      <c r="AA1096" s="143">
        <v>4.0218999999999996</v>
      </c>
      <c r="AB1096" s="156">
        <v>101.613</v>
      </c>
      <c r="AD1096" s="136">
        <v>13756.017</v>
      </c>
      <c r="AG1096" s="2" t="s">
        <v>36</v>
      </c>
      <c r="AH1096" s="145">
        <v>2.2439999999999999E-3</v>
      </c>
      <c r="AI1096" s="145">
        <v>5.6424008481779199E-3</v>
      </c>
      <c r="AJ1096" s="145">
        <v>1.06113807079951E-3</v>
      </c>
    </row>
    <row r="1097" spans="1:36" x14ac:dyDescent="0.2">
      <c r="A1097" s="2">
        <v>1035</v>
      </c>
      <c r="B1097" s="2">
        <v>9940</v>
      </c>
      <c r="C1097" s="2" t="s">
        <v>413</v>
      </c>
      <c r="D1097" s="2" t="s">
        <v>414</v>
      </c>
      <c r="E1097" s="4" t="s">
        <v>247</v>
      </c>
      <c r="F1097" s="2" t="s">
        <v>1472</v>
      </c>
      <c r="G1097" s="2" t="s">
        <v>1473</v>
      </c>
      <c r="H1097" s="2" t="s">
        <v>250</v>
      </c>
      <c r="I1097" s="2" t="s">
        <v>393</v>
      </c>
      <c r="J1097" s="2" t="s">
        <v>94</v>
      </c>
      <c r="K1097" s="2" t="s">
        <v>95</v>
      </c>
      <c r="L1097" s="2" t="s">
        <v>294</v>
      </c>
      <c r="M1097" s="2" t="s">
        <v>190</v>
      </c>
      <c r="N1097" s="2" t="s">
        <v>411</v>
      </c>
      <c r="O1097" s="2" t="s">
        <v>252</v>
      </c>
      <c r="P1097" s="2" t="s">
        <v>417</v>
      </c>
      <c r="Q1097" s="2" t="s">
        <v>405</v>
      </c>
      <c r="R1097" s="2" t="s">
        <v>255</v>
      </c>
      <c r="S1097" s="2" t="s">
        <v>192</v>
      </c>
      <c r="T1097" s="136">
        <v>3.7040000000000002</v>
      </c>
      <c r="U1097" s="2" t="s">
        <v>1474</v>
      </c>
      <c r="V1097" s="145">
        <v>7.3749999999999996E-2</v>
      </c>
      <c r="W1097" s="145">
        <v>4.5490000000000003E-2</v>
      </c>
      <c r="X1097" s="4" t="s">
        <v>258</v>
      </c>
      <c r="Z1097" s="136">
        <v>916000</v>
      </c>
      <c r="AA1097" s="143">
        <v>4.0218999999999996</v>
      </c>
      <c r="AB1097" s="156">
        <v>112.075</v>
      </c>
      <c r="AD1097" s="136">
        <v>4128.9030000000002</v>
      </c>
      <c r="AG1097" s="2" t="s">
        <v>36</v>
      </c>
      <c r="AH1097" s="145">
        <v>1.145E-3</v>
      </c>
      <c r="AI1097" s="145">
        <v>1.69358074851486E-3</v>
      </c>
      <c r="AJ1097" s="145">
        <v>3.1850325004870801E-4</v>
      </c>
    </row>
    <row r="1098" spans="1:36" x14ac:dyDescent="0.2">
      <c r="A1098" s="2">
        <v>1035</v>
      </c>
      <c r="B1098" s="2">
        <v>9940</v>
      </c>
      <c r="C1098" s="2" t="s">
        <v>413</v>
      </c>
      <c r="D1098" s="2" t="s">
        <v>414</v>
      </c>
      <c r="E1098" s="4" t="s">
        <v>247</v>
      </c>
      <c r="F1098" s="2" t="s">
        <v>1475</v>
      </c>
      <c r="G1098" s="2" t="s">
        <v>1476</v>
      </c>
      <c r="H1098" s="2" t="s">
        <v>250</v>
      </c>
      <c r="I1098" s="2" t="s">
        <v>393</v>
      </c>
      <c r="J1098" s="2" t="s">
        <v>94</v>
      </c>
      <c r="K1098" s="2" t="s">
        <v>95</v>
      </c>
      <c r="L1098" s="2" t="s">
        <v>294</v>
      </c>
      <c r="M1098" s="2" t="s">
        <v>190</v>
      </c>
      <c r="N1098" s="2" t="s">
        <v>411</v>
      </c>
      <c r="O1098" s="2" t="s">
        <v>252</v>
      </c>
      <c r="P1098" s="2" t="s">
        <v>417</v>
      </c>
      <c r="Q1098" s="2" t="s">
        <v>405</v>
      </c>
      <c r="R1098" s="2" t="s">
        <v>255</v>
      </c>
      <c r="S1098" s="2" t="s">
        <v>99</v>
      </c>
      <c r="T1098" s="136">
        <v>3.6659999999999999</v>
      </c>
      <c r="U1098" s="2" t="s">
        <v>1474</v>
      </c>
      <c r="V1098" s="145">
        <v>7.8750000000000001E-2</v>
      </c>
      <c r="W1098" s="145">
        <v>5.901E-2</v>
      </c>
      <c r="X1098" s="4" t="s">
        <v>258</v>
      </c>
      <c r="Z1098" s="136">
        <v>47000</v>
      </c>
      <c r="AA1098" s="143">
        <v>3.718</v>
      </c>
      <c r="AB1098" s="156">
        <v>107.828</v>
      </c>
      <c r="AD1098" s="136">
        <v>188.42500000000001</v>
      </c>
      <c r="AG1098" s="2" t="s">
        <v>36</v>
      </c>
      <c r="AH1098" s="145">
        <v>7.7999999999999999E-5</v>
      </c>
      <c r="AI1098" s="145">
        <v>7.7287727683216398E-5</v>
      </c>
      <c r="AJ1098" s="145">
        <v>1.45351158942794E-5</v>
      </c>
    </row>
    <row r="1099" spans="1:36" x14ac:dyDescent="0.2">
      <c r="A1099" s="2">
        <v>1035</v>
      </c>
      <c r="B1099" s="2">
        <v>9940</v>
      </c>
      <c r="C1099" s="2" t="s">
        <v>413</v>
      </c>
      <c r="D1099" s="2" t="s">
        <v>414</v>
      </c>
      <c r="E1099" s="4" t="s">
        <v>247</v>
      </c>
      <c r="F1099" s="2" t="s">
        <v>1719</v>
      </c>
      <c r="G1099" s="2" t="s">
        <v>1720</v>
      </c>
      <c r="H1099" s="2" t="s">
        <v>250</v>
      </c>
      <c r="I1099" s="2" t="s">
        <v>393</v>
      </c>
      <c r="J1099" s="2" t="s">
        <v>94</v>
      </c>
      <c r="K1099" s="2" t="s">
        <v>95</v>
      </c>
      <c r="L1099" s="2" t="s">
        <v>294</v>
      </c>
      <c r="M1099" s="2" t="s">
        <v>190</v>
      </c>
      <c r="N1099" s="2" t="s">
        <v>411</v>
      </c>
      <c r="O1099" s="2" t="s">
        <v>252</v>
      </c>
      <c r="P1099" s="2" t="s">
        <v>417</v>
      </c>
      <c r="Q1099" s="2" t="s">
        <v>405</v>
      </c>
      <c r="R1099" s="2" t="s">
        <v>255</v>
      </c>
      <c r="S1099" s="2" t="s">
        <v>192</v>
      </c>
      <c r="T1099" s="136">
        <v>5.1120000000000001</v>
      </c>
      <c r="U1099" s="2" t="s">
        <v>1479</v>
      </c>
      <c r="V1099" s="145">
        <v>7.8750000000000001E-2</v>
      </c>
      <c r="W1099" s="145">
        <v>4.7449999999999999E-2</v>
      </c>
      <c r="X1099" s="4" t="s">
        <v>258</v>
      </c>
      <c r="Z1099" s="136">
        <v>1809000</v>
      </c>
      <c r="AA1099" s="143">
        <v>4.0218999999999996</v>
      </c>
      <c r="AB1099" s="156">
        <v>118.42700000000001</v>
      </c>
      <c r="AD1099" s="136">
        <v>8616.31</v>
      </c>
      <c r="AG1099" s="2" t="s">
        <v>36</v>
      </c>
      <c r="AH1099" s="145">
        <v>3.6180000000000001E-3</v>
      </c>
      <c r="AI1099" s="145">
        <v>3.5342116820101001E-3</v>
      </c>
      <c r="AJ1099" s="145">
        <v>6.64661491970456E-4</v>
      </c>
    </row>
    <row r="1100" spans="1:36" x14ac:dyDescent="0.2">
      <c r="A1100" s="2">
        <v>1035</v>
      </c>
      <c r="B1100" s="2">
        <v>9940</v>
      </c>
      <c r="C1100" s="2" t="s">
        <v>413</v>
      </c>
      <c r="D1100" s="2" t="s">
        <v>414</v>
      </c>
      <c r="E1100" s="4" t="s">
        <v>247</v>
      </c>
      <c r="F1100" s="2" t="s">
        <v>1477</v>
      </c>
      <c r="G1100" s="2" t="s">
        <v>1478</v>
      </c>
      <c r="H1100" s="2" t="s">
        <v>250</v>
      </c>
      <c r="I1100" s="2" t="s">
        <v>393</v>
      </c>
      <c r="J1100" s="2" t="s">
        <v>94</v>
      </c>
      <c r="K1100" s="2" t="s">
        <v>95</v>
      </c>
      <c r="L1100" s="2" t="s">
        <v>294</v>
      </c>
      <c r="M1100" s="2" t="s">
        <v>190</v>
      </c>
      <c r="N1100" s="2" t="s">
        <v>411</v>
      </c>
      <c r="O1100" s="2" t="s">
        <v>252</v>
      </c>
      <c r="P1100" s="2" t="s">
        <v>417</v>
      </c>
      <c r="Q1100" s="2" t="s">
        <v>405</v>
      </c>
      <c r="R1100" s="2" t="s">
        <v>255</v>
      </c>
      <c r="S1100" s="2" t="s">
        <v>99</v>
      </c>
      <c r="T1100" s="136">
        <v>5.0510000000000002</v>
      </c>
      <c r="U1100" s="2" t="s">
        <v>1479</v>
      </c>
      <c r="V1100" s="145">
        <v>8.1250000000000003E-2</v>
      </c>
      <c r="W1100" s="145">
        <v>5.9080000000000001E-2</v>
      </c>
      <c r="X1100" s="4" t="s">
        <v>258</v>
      </c>
      <c r="Z1100" s="136">
        <v>227000</v>
      </c>
      <c r="AA1100" s="143">
        <v>3.718</v>
      </c>
      <c r="AB1100" s="156">
        <v>112.089</v>
      </c>
      <c r="AD1100" s="136">
        <v>946.01199999999994</v>
      </c>
      <c r="AG1100" s="2" t="s">
        <v>36</v>
      </c>
      <c r="AH1100" s="145">
        <v>4.5399999999999998E-4</v>
      </c>
      <c r="AI1100" s="145">
        <v>3.8803214377197302E-4</v>
      </c>
      <c r="AJ1100" s="145">
        <v>7.2975262043525007E-5</v>
      </c>
    </row>
    <row r="1101" spans="1:36" x14ac:dyDescent="0.2">
      <c r="A1101" s="2">
        <v>1035</v>
      </c>
      <c r="B1101" s="2">
        <v>9940</v>
      </c>
      <c r="C1101" s="2" t="s">
        <v>1721</v>
      </c>
      <c r="D1101" s="2" t="s">
        <v>1722</v>
      </c>
      <c r="E1101" s="4" t="s">
        <v>399</v>
      </c>
      <c r="F1101" s="2" t="s">
        <v>1723</v>
      </c>
      <c r="G1101" s="2" t="s">
        <v>1724</v>
      </c>
      <c r="H1101" s="2" t="s">
        <v>250</v>
      </c>
      <c r="I1101" s="2" t="s">
        <v>393</v>
      </c>
      <c r="J1101" s="2" t="s">
        <v>94</v>
      </c>
      <c r="K1101" s="2" t="s">
        <v>95</v>
      </c>
      <c r="L1101" s="2" t="s">
        <v>294</v>
      </c>
      <c r="M1101" s="2" t="s">
        <v>190</v>
      </c>
      <c r="N1101" s="2" t="s">
        <v>1725</v>
      </c>
      <c r="O1101" s="2" t="s">
        <v>252</v>
      </c>
      <c r="P1101" s="2" t="s">
        <v>1192</v>
      </c>
      <c r="Q1101" s="2" t="s">
        <v>405</v>
      </c>
      <c r="R1101" s="2" t="s">
        <v>255</v>
      </c>
      <c r="S1101" s="2" t="s">
        <v>99</v>
      </c>
      <c r="T1101" s="136">
        <v>0.81</v>
      </c>
      <c r="U1101" s="2" t="s">
        <v>1726</v>
      </c>
      <c r="V1101" s="145">
        <v>4.7500000000000001E-2</v>
      </c>
      <c r="W1101" s="145">
        <v>4.795E-2</v>
      </c>
      <c r="X1101" s="4" t="s">
        <v>258</v>
      </c>
      <c r="Z1101" s="136">
        <v>490000</v>
      </c>
      <c r="AA1101" s="143">
        <v>3.718</v>
      </c>
      <c r="AB1101" s="156">
        <v>100.84099999999999</v>
      </c>
      <c r="AD1101" s="136">
        <v>1837.1410000000001</v>
      </c>
      <c r="AG1101" s="2" t="s">
        <v>36</v>
      </c>
      <c r="AH1101" s="145">
        <v>3.2699999999999998E-4</v>
      </c>
      <c r="AI1101" s="145">
        <v>7.5355287526504002E-4</v>
      </c>
      <c r="AJ1101" s="145">
        <v>1.4171691551520801E-4</v>
      </c>
    </row>
    <row r="1102" spans="1:36" x14ac:dyDescent="0.2">
      <c r="A1102" s="2">
        <v>1035</v>
      </c>
      <c r="B1102" s="2">
        <v>9940</v>
      </c>
      <c r="C1102" s="2" t="s">
        <v>1480</v>
      </c>
      <c r="D1102" s="2" t="s">
        <v>1481</v>
      </c>
      <c r="E1102" s="4" t="s">
        <v>399</v>
      </c>
      <c r="F1102" s="2" t="s">
        <v>1482</v>
      </c>
      <c r="G1102" s="2" t="s">
        <v>1483</v>
      </c>
      <c r="H1102" s="2" t="s">
        <v>250</v>
      </c>
      <c r="I1102" s="2" t="s">
        <v>393</v>
      </c>
      <c r="J1102" s="2" t="s">
        <v>94</v>
      </c>
      <c r="K1102" s="2" t="s">
        <v>95</v>
      </c>
      <c r="L1102" s="2" t="s">
        <v>294</v>
      </c>
      <c r="M1102" s="2" t="s">
        <v>190</v>
      </c>
      <c r="N1102" s="2" t="s">
        <v>1339</v>
      </c>
      <c r="O1102" s="2" t="s">
        <v>252</v>
      </c>
      <c r="P1102" s="2" t="s">
        <v>309</v>
      </c>
      <c r="Q1102" s="2" t="s">
        <v>98</v>
      </c>
      <c r="R1102" s="2" t="s">
        <v>255</v>
      </c>
      <c r="S1102" s="2" t="s">
        <v>99</v>
      </c>
      <c r="T1102" s="136">
        <v>0.52100000000000002</v>
      </c>
      <c r="U1102" s="2" t="s">
        <v>1484</v>
      </c>
      <c r="V1102" s="145">
        <v>5.1499999999999997E-2</v>
      </c>
      <c r="W1102" s="145">
        <v>4.3290000000000002E-2</v>
      </c>
      <c r="X1102" s="4" t="s">
        <v>258</v>
      </c>
      <c r="Z1102" s="136">
        <v>973000</v>
      </c>
      <c r="AA1102" s="143">
        <v>3.718</v>
      </c>
      <c r="AB1102" s="156">
        <v>102.877</v>
      </c>
      <c r="AD1102" s="136">
        <v>3721.6790000000001</v>
      </c>
      <c r="AG1102" s="2" t="s">
        <v>36</v>
      </c>
      <c r="AH1102" s="145">
        <v>1.297E-3</v>
      </c>
      <c r="AI1102" s="145">
        <v>1.5265468606525201E-3</v>
      </c>
      <c r="AJ1102" s="145">
        <v>2.8709002325153198E-4</v>
      </c>
    </row>
    <row r="1103" spans="1:36" x14ac:dyDescent="0.2">
      <c r="A1103" s="2">
        <v>1035</v>
      </c>
      <c r="B1103" s="2">
        <v>9940</v>
      </c>
      <c r="C1103" s="2" t="s">
        <v>1727</v>
      </c>
      <c r="D1103" s="2" t="s">
        <v>1728</v>
      </c>
      <c r="E1103" s="4" t="s">
        <v>399</v>
      </c>
      <c r="F1103" s="2" t="s">
        <v>1729</v>
      </c>
      <c r="G1103" s="2" t="s">
        <v>1730</v>
      </c>
      <c r="H1103" s="2" t="s">
        <v>250</v>
      </c>
      <c r="I1103" s="2" t="s">
        <v>393</v>
      </c>
      <c r="J1103" s="2" t="s">
        <v>94</v>
      </c>
      <c r="K1103" s="2" t="s">
        <v>95</v>
      </c>
      <c r="L1103" s="2" t="s">
        <v>294</v>
      </c>
      <c r="M1103" s="2" t="s">
        <v>190</v>
      </c>
      <c r="N1103" s="2" t="s">
        <v>1204</v>
      </c>
      <c r="O1103" s="2" t="s">
        <v>252</v>
      </c>
      <c r="P1103" s="2" t="s">
        <v>678</v>
      </c>
      <c r="Q1103" s="2" t="s">
        <v>405</v>
      </c>
      <c r="R1103" s="2" t="s">
        <v>255</v>
      </c>
      <c r="S1103" s="2" t="s">
        <v>99</v>
      </c>
      <c r="T1103" s="136">
        <v>2.492</v>
      </c>
      <c r="U1103" s="2" t="s">
        <v>1731</v>
      </c>
      <c r="V1103" s="145">
        <v>0.06</v>
      </c>
      <c r="W1103" s="145">
        <v>5.6300000000000003E-2</v>
      </c>
      <c r="X1103" s="4" t="s">
        <v>258</v>
      </c>
      <c r="Z1103" s="136">
        <v>790000</v>
      </c>
      <c r="AA1103" s="143">
        <v>3.718</v>
      </c>
      <c r="AB1103" s="156">
        <v>103.125</v>
      </c>
      <c r="AD1103" s="136">
        <v>3029.0079999999998</v>
      </c>
      <c r="AG1103" s="2" t="s">
        <v>36</v>
      </c>
      <c r="AH1103" s="145">
        <v>5.2700000000000002E-4</v>
      </c>
      <c r="AI1103" s="145">
        <v>1.2424292863590901E-3</v>
      </c>
      <c r="AJ1103" s="145">
        <v>2.3365745389352299E-4</v>
      </c>
    </row>
    <row r="1104" spans="1:36" x14ac:dyDescent="0.2">
      <c r="A1104" s="2">
        <v>1035</v>
      </c>
      <c r="B1104" s="2">
        <v>9940</v>
      </c>
      <c r="C1104" s="2" t="s">
        <v>1732</v>
      </c>
      <c r="D1104" s="2" t="s">
        <v>1733</v>
      </c>
      <c r="E1104" s="4" t="s">
        <v>399</v>
      </c>
      <c r="F1104" s="2" t="s">
        <v>1734</v>
      </c>
      <c r="G1104" s="2" t="s">
        <v>1735</v>
      </c>
      <c r="H1104" s="2" t="s">
        <v>250</v>
      </c>
      <c r="I1104" s="2" t="s">
        <v>393</v>
      </c>
      <c r="J1104" s="2" t="s">
        <v>94</v>
      </c>
      <c r="K1104" s="2" t="s">
        <v>95</v>
      </c>
      <c r="L1104" s="2" t="s">
        <v>294</v>
      </c>
      <c r="M1104" s="2" t="s">
        <v>190</v>
      </c>
      <c r="N1104" s="2" t="s">
        <v>411</v>
      </c>
      <c r="O1104" s="2" t="s">
        <v>252</v>
      </c>
      <c r="P1104" s="2" t="s">
        <v>678</v>
      </c>
      <c r="Q1104" s="2" t="s">
        <v>405</v>
      </c>
      <c r="R1104" s="2" t="s">
        <v>255</v>
      </c>
      <c r="S1104" s="2" t="s">
        <v>99</v>
      </c>
      <c r="T1104" s="136">
        <v>2.161</v>
      </c>
      <c r="U1104" s="2" t="s">
        <v>1736</v>
      </c>
      <c r="V1104" s="145">
        <v>2.3E-2</v>
      </c>
      <c r="W1104" s="145">
        <v>5.117E-2</v>
      </c>
      <c r="X1104" s="4" t="s">
        <v>258</v>
      </c>
      <c r="Z1104" s="136">
        <v>945000</v>
      </c>
      <c r="AA1104" s="143">
        <v>3.718</v>
      </c>
      <c r="AB1104" s="156">
        <v>94.834000000000003</v>
      </c>
      <c r="AD1104" s="136">
        <v>3331.9850000000001</v>
      </c>
      <c r="AG1104" s="2" t="s">
        <v>36</v>
      </c>
      <c r="AH1104" s="145">
        <v>1.2620000000000001E-3</v>
      </c>
      <c r="AI1104" s="145">
        <v>1.3667033715186001E-3</v>
      </c>
      <c r="AJ1104" s="145">
        <v>2.5702905873423902E-4</v>
      </c>
    </row>
    <row r="1105" spans="1:36" x14ac:dyDescent="0.2">
      <c r="A1105" s="2">
        <v>1035</v>
      </c>
      <c r="B1105" s="2">
        <v>9940</v>
      </c>
      <c r="C1105" s="2" t="s">
        <v>1737</v>
      </c>
      <c r="D1105" s="2" t="s">
        <v>1738</v>
      </c>
      <c r="E1105" s="4" t="s">
        <v>399</v>
      </c>
      <c r="F1105" s="2" t="s">
        <v>1739</v>
      </c>
      <c r="G1105" s="2" t="s">
        <v>1740</v>
      </c>
      <c r="H1105" s="2" t="s">
        <v>250</v>
      </c>
      <c r="I1105" s="2" t="s">
        <v>393</v>
      </c>
      <c r="J1105" s="2" t="s">
        <v>94</v>
      </c>
      <c r="K1105" s="2" t="s">
        <v>95</v>
      </c>
      <c r="L1105" s="2" t="s">
        <v>294</v>
      </c>
      <c r="M1105" s="2" t="s">
        <v>190</v>
      </c>
      <c r="N1105" s="2" t="s">
        <v>1725</v>
      </c>
      <c r="O1105" s="2" t="s">
        <v>252</v>
      </c>
      <c r="P1105" s="2" t="s">
        <v>387</v>
      </c>
      <c r="Q1105" s="2" t="s">
        <v>405</v>
      </c>
      <c r="R1105" s="2" t="s">
        <v>255</v>
      </c>
      <c r="S1105" s="2" t="s">
        <v>99</v>
      </c>
      <c r="T1105" s="136">
        <v>1.925</v>
      </c>
      <c r="U1105" s="2" t="s">
        <v>1741</v>
      </c>
      <c r="V1105" s="145">
        <v>0.03</v>
      </c>
      <c r="W1105" s="145">
        <v>4.428E-2</v>
      </c>
      <c r="X1105" s="4" t="s">
        <v>258</v>
      </c>
      <c r="Z1105" s="136">
        <v>1635000</v>
      </c>
      <c r="AA1105" s="143">
        <v>3.718</v>
      </c>
      <c r="AB1105" s="156">
        <v>97.677000000000007</v>
      </c>
      <c r="AD1105" s="136">
        <v>5937.6959999999999</v>
      </c>
      <c r="AG1105" s="2" t="s">
        <v>36</v>
      </c>
      <c r="AH1105" s="145">
        <v>2.738E-3</v>
      </c>
      <c r="AI1105" s="145">
        <v>2.4355060598215102E-3</v>
      </c>
      <c r="AJ1105" s="145">
        <v>4.58033427840225E-4</v>
      </c>
    </row>
    <row r="1106" spans="1:36" x14ac:dyDescent="0.2">
      <c r="A1106" s="2">
        <v>1035</v>
      </c>
      <c r="B1106" s="2">
        <v>9940</v>
      </c>
      <c r="C1106" s="2" t="s">
        <v>1485</v>
      </c>
      <c r="D1106" s="2" t="s">
        <v>1486</v>
      </c>
      <c r="E1106" s="4" t="s">
        <v>399</v>
      </c>
      <c r="F1106" s="2" t="s">
        <v>1487</v>
      </c>
      <c r="G1106" s="2" t="s">
        <v>1488</v>
      </c>
      <c r="H1106" s="2" t="s">
        <v>250</v>
      </c>
      <c r="I1106" s="2" t="s">
        <v>393</v>
      </c>
      <c r="J1106" s="2" t="s">
        <v>94</v>
      </c>
      <c r="K1106" s="2" t="s">
        <v>316</v>
      </c>
      <c r="L1106" s="2" t="s">
        <v>294</v>
      </c>
      <c r="M1106" s="2" t="s">
        <v>190</v>
      </c>
      <c r="N1106" s="2" t="s">
        <v>1489</v>
      </c>
      <c r="O1106" s="2" t="s">
        <v>252</v>
      </c>
      <c r="P1106" s="2" t="s">
        <v>1192</v>
      </c>
      <c r="Q1106" s="2" t="s">
        <v>405</v>
      </c>
      <c r="R1106" s="2" t="s">
        <v>255</v>
      </c>
      <c r="S1106" s="2" t="s">
        <v>99</v>
      </c>
      <c r="T1106" s="136">
        <v>5.758</v>
      </c>
      <c r="U1106" s="2" t="s">
        <v>1490</v>
      </c>
      <c r="V1106" s="145">
        <v>7.3779999999999998E-2</v>
      </c>
      <c r="W1106" s="145">
        <v>5.6590000000000001E-2</v>
      </c>
      <c r="X1106" s="4" t="s">
        <v>258</v>
      </c>
      <c r="Z1106" s="136">
        <v>760000</v>
      </c>
      <c r="AA1106" s="143">
        <v>3.718</v>
      </c>
      <c r="AB1106" s="156">
        <v>113.254</v>
      </c>
      <c r="AD1106" s="136">
        <v>3200.1909999999998</v>
      </c>
      <c r="AG1106" s="2" t="s">
        <v>36</v>
      </c>
      <c r="AH1106" s="145">
        <v>1.2669999999999999E-3</v>
      </c>
      <c r="AI1106" s="145">
        <v>1.31264464941425E-3</v>
      </c>
      <c r="AJ1106" s="145">
        <v>2.4686250559007099E-4</v>
      </c>
    </row>
    <row r="1107" spans="1:36" x14ac:dyDescent="0.2">
      <c r="A1107" s="2">
        <v>1035</v>
      </c>
      <c r="B1107" s="2">
        <v>9940</v>
      </c>
      <c r="C1107" s="2" t="s">
        <v>1491</v>
      </c>
      <c r="D1107" s="2" t="s">
        <v>1492</v>
      </c>
      <c r="E1107" s="4" t="s">
        <v>247</v>
      </c>
      <c r="F1107" s="2" t="s">
        <v>1493</v>
      </c>
      <c r="G1107" s="2" t="s">
        <v>1494</v>
      </c>
      <c r="H1107" s="2" t="s">
        <v>250</v>
      </c>
      <c r="I1107" s="2" t="s">
        <v>302</v>
      </c>
      <c r="J1107" s="2" t="s">
        <v>30</v>
      </c>
      <c r="K1107" s="2" t="s">
        <v>30</v>
      </c>
      <c r="L1107" s="2" t="s">
        <v>294</v>
      </c>
      <c r="M1107" s="2" t="s">
        <v>31</v>
      </c>
      <c r="N1107" s="2" t="s">
        <v>323</v>
      </c>
      <c r="O1107" s="2" t="s">
        <v>252</v>
      </c>
      <c r="P1107" s="2" t="s">
        <v>345</v>
      </c>
      <c r="Q1107" s="2" t="s">
        <v>310</v>
      </c>
      <c r="R1107" s="2" t="s">
        <v>255</v>
      </c>
      <c r="S1107" s="2" t="s">
        <v>34</v>
      </c>
      <c r="T1107" s="136">
        <v>2.4580000000000002</v>
      </c>
      <c r="U1107" s="2" t="s">
        <v>1495</v>
      </c>
      <c r="V1107" s="145">
        <v>2.8500000000000001E-2</v>
      </c>
      <c r="W1107" s="145">
        <v>5.8389999999999997E-2</v>
      </c>
      <c r="X1107" s="4" t="s">
        <v>258</v>
      </c>
      <c r="Z1107" s="136">
        <v>902408.84</v>
      </c>
      <c r="AA1107" s="143">
        <v>1</v>
      </c>
      <c r="AB1107" s="156">
        <v>94.04</v>
      </c>
      <c r="AD1107" s="136">
        <v>848.625</v>
      </c>
      <c r="AG1107" s="2" t="s">
        <v>36</v>
      </c>
      <c r="AH1107" s="145">
        <v>2.0830000000000002E-3</v>
      </c>
      <c r="AI1107" s="145">
        <v>3.4808651841719698E-4</v>
      </c>
      <c r="AJ1107" s="145">
        <v>6.5462888327727097E-5</v>
      </c>
    </row>
    <row r="1108" spans="1:36" x14ac:dyDescent="0.2">
      <c r="A1108" s="2">
        <v>1035</v>
      </c>
      <c r="B1108" s="2">
        <v>9940</v>
      </c>
      <c r="C1108" s="2" t="s">
        <v>1496</v>
      </c>
      <c r="D1108" s="2" t="s">
        <v>1497</v>
      </c>
      <c r="E1108" s="4" t="s">
        <v>247</v>
      </c>
      <c r="F1108" s="2" t="s">
        <v>1498</v>
      </c>
      <c r="G1108" s="2" t="s">
        <v>1499</v>
      </c>
      <c r="H1108" s="2" t="s">
        <v>250</v>
      </c>
      <c r="I1108" s="2" t="s">
        <v>293</v>
      </c>
      <c r="J1108" s="2" t="s">
        <v>30</v>
      </c>
      <c r="K1108" s="2" t="s">
        <v>30</v>
      </c>
      <c r="L1108" s="2" t="s">
        <v>294</v>
      </c>
      <c r="M1108" s="2" t="s">
        <v>31</v>
      </c>
      <c r="N1108" s="2" t="s">
        <v>670</v>
      </c>
      <c r="O1108" s="2" t="s">
        <v>252</v>
      </c>
      <c r="P1108" s="2" t="s">
        <v>395</v>
      </c>
      <c r="Q1108" s="2" t="s">
        <v>310</v>
      </c>
      <c r="R1108" s="2" t="s">
        <v>255</v>
      </c>
      <c r="S1108" s="2" t="s">
        <v>34</v>
      </c>
      <c r="T1108" s="136">
        <v>0.81</v>
      </c>
      <c r="U1108" s="2" t="s">
        <v>317</v>
      </c>
      <c r="V1108" s="145">
        <v>1.4999999999999999E-2</v>
      </c>
      <c r="W1108" s="145">
        <v>1E-4</v>
      </c>
      <c r="X1108" s="4" t="s">
        <v>258</v>
      </c>
      <c r="Z1108" s="136">
        <v>1647870.88</v>
      </c>
      <c r="AA1108" s="143">
        <v>1</v>
      </c>
      <c r="AB1108" s="156">
        <v>105</v>
      </c>
      <c r="AD1108" s="136">
        <v>1730.2639999999999</v>
      </c>
      <c r="AG1108" s="2" t="s">
        <v>36</v>
      </c>
      <c r="AH1108" s="145">
        <v>4.9605000000000003E-2</v>
      </c>
      <c r="AI1108" s="145">
        <v>7.0971456820468205E-4</v>
      </c>
      <c r="AJ1108" s="145">
        <v>1.33472464645298E-4</v>
      </c>
    </row>
    <row r="1109" spans="1:36" x14ac:dyDescent="0.2">
      <c r="A1109" s="2">
        <v>1035</v>
      </c>
      <c r="B1109" s="2">
        <v>9940</v>
      </c>
      <c r="C1109" s="2" t="s">
        <v>1500</v>
      </c>
      <c r="D1109" s="2" t="s">
        <v>1501</v>
      </c>
      <c r="E1109" s="4" t="s">
        <v>365</v>
      </c>
      <c r="F1109" s="2" t="s">
        <v>1502</v>
      </c>
      <c r="G1109" s="2" t="s">
        <v>1503</v>
      </c>
      <c r="H1109" s="2" t="s">
        <v>250</v>
      </c>
      <c r="I1109" s="2" t="s">
        <v>393</v>
      </c>
      <c r="J1109" s="2" t="s">
        <v>30</v>
      </c>
      <c r="K1109" s="2" t="s">
        <v>322</v>
      </c>
      <c r="L1109" s="2" t="s">
        <v>294</v>
      </c>
      <c r="M1109" s="2" t="s">
        <v>31</v>
      </c>
      <c r="N1109" s="2" t="s">
        <v>962</v>
      </c>
      <c r="O1109" s="2" t="s">
        <v>252</v>
      </c>
      <c r="P1109" s="2" t="s">
        <v>339</v>
      </c>
      <c r="Q1109" s="2" t="s">
        <v>254</v>
      </c>
      <c r="R1109" s="2" t="s">
        <v>255</v>
      </c>
      <c r="S1109" s="2" t="s">
        <v>34</v>
      </c>
      <c r="T1109" s="136">
        <v>0.745</v>
      </c>
      <c r="U1109" s="2" t="s">
        <v>369</v>
      </c>
      <c r="V1109" s="145">
        <v>3.3700000000000001E-2</v>
      </c>
      <c r="W1109" s="145">
        <v>7.1139999999999995E-2</v>
      </c>
      <c r="X1109" s="4" t="s">
        <v>258</v>
      </c>
      <c r="Z1109" s="136">
        <v>2269614.7400000002</v>
      </c>
      <c r="AA1109" s="143">
        <v>1</v>
      </c>
      <c r="AB1109" s="156">
        <v>103.59</v>
      </c>
      <c r="AD1109" s="136">
        <v>2351.0940000000001</v>
      </c>
      <c r="AG1109" s="2" t="s">
        <v>36</v>
      </c>
      <c r="AH1109" s="145">
        <v>3.2423E-2</v>
      </c>
      <c r="AI1109" s="145">
        <v>9.6436450718610301E-4</v>
      </c>
      <c r="AJ1109" s="145">
        <v>1.8136320340187201E-4</v>
      </c>
    </row>
    <row r="1110" spans="1:36" x14ac:dyDescent="0.2">
      <c r="A1110" s="2">
        <v>1035</v>
      </c>
      <c r="B1110" s="2">
        <v>9940</v>
      </c>
      <c r="C1110" s="2" t="s">
        <v>1060</v>
      </c>
      <c r="D1110" s="2" t="s">
        <v>1061</v>
      </c>
      <c r="E1110" s="4" t="s">
        <v>247</v>
      </c>
      <c r="F1110" s="2" t="s">
        <v>1504</v>
      </c>
      <c r="G1110" s="2" t="s">
        <v>1505</v>
      </c>
      <c r="H1110" s="2" t="s">
        <v>250</v>
      </c>
      <c r="I1110" s="2" t="s">
        <v>302</v>
      </c>
      <c r="J1110" s="2" t="s">
        <v>30</v>
      </c>
      <c r="K1110" s="2" t="s">
        <v>30</v>
      </c>
      <c r="L1110" s="2" t="s">
        <v>294</v>
      </c>
      <c r="M1110" s="2" t="s">
        <v>31</v>
      </c>
      <c r="N1110" s="2" t="s">
        <v>368</v>
      </c>
      <c r="O1110" s="2" t="s">
        <v>252</v>
      </c>
      <c r="P1110" s="2" t="s">
        <v>309</v>
      </c>
      <c r="Q1110" s="2" t="s">
        <v>310</v>
      </c>
      <c r="R1110" s="2" t="s">
        <v>255</v>
      </c>
      <c r="S1110" s="2" t="s">
        <v>34</v>
      </c>
      <c r="T1110" s="136">
        <v>1.232</v>
      </c>
      <c r="U1110" s="2" t="s">
        <v>381</v>
      </c>
      <c r="V1110" s="145">
        <v>0.02</v>
      </c>
      <c r="W1110" s="145">
        <v>5.5300000000000002E-2</v>
      </c>
      <c r="X1110" s="4" t="s">
        <v>258</v>
      </c>
      <c r="Z1110" s="136">
        <v>6408135.29</v>
      </c>
      <c r="AA1110" s="143">
        <v>1</v>
      </c>
      <c r="AB1110" s="156">
        <v>96.37</v>
      </c>
      <c r="AD1110" s="136">
        <v>6175.52</v>
      </c>
      <c r="AG1110" s="2" t="s">
        <v>36</v>
      </c>
      <c r="AH1110" s="145">
        <v>2.7327000000000001E-2</v>
      </c>
      <c r="AI1110" s="145">
        <v>2.53305589280047E-3</v>
      </c>
      <c r="AJ1110" s="145">
        <v>4.7637913640638101E-4</v>
      </c>
    </row>
    <row r="1111" spans="1:36" x14ac:dyDescent="0.2">
      <c r="A1111" s="2">
        <v>1035</v>
      </c>
      <c r="B1111" s="2">
        <v>9941</v>
      </c>
      <c r="C1111" s="2" t="s">
        <v>419</v>
      </c>
      <c r="D1111" s="2" t="s">
        <v>420</v>
      </c>
      <c r="E1111" s="4" t="s">
        <v>247</v>
      </c>
      <c r="F1111" s="2" t="s">
        <v>421</v>
      </c>
      <c r="G1111" s="2" t="s">
        <v>422</v>
      </c>
      <c r="H1111" s="2" t="s">
        <v>250</v>
      </c>
      <c r="I1111" s="2" t="s">
        <v>393</v>
      </c>
      <c r="J1111" s="2" t="s">
        <v>30</v>
      </c>
      <c r="K1111" s="2" t="s">
        <v>30</v>
      </c>
      <c r="L1111" s="2" t="s">
        <v>294</v>
      </c>
      <c r="M1111" s="2" t="s">
        <v>31</v>
      </c>
      <c r="N1111" s="2" t="s">
        <v>423</v>
      </c>
      <c r="O1111" s="2" t="s">
        <v>252</v>
      </c>
      <c r="P1111" s="2" t="s">
        <v>253</v>
      </c>
      <c r="Q1111" s="2" t="s">
        <v>254</v>
      </c>
      <c r="R1111" s="2" t="s">
        <v>255</v>
      </c>
      <c r="S1111" s="2" t="s">
        <v>34</v>
      </c>
      <c r="T1111" s="136">
        <v>0.74099999999999999</v>
      </c>
      <c r="U1111" s="2" t="s">
        <v>388</v>
      </c>
      <c r="V1111" s="145">
        <v>3.9E-2</v>
      </c>
      <c r="W1111" s="145">
        <v>7.102E-2</v>
      </c>
      <c r="X1111" s="4" t="s">
        <v>258</v>
      </c>
      <c r="Z1111" s="136">
        <v>1309737.93</v>
      </c>
      <c r="AA1111" s="143">
        <v>1</v>
      </c>
      <c r="AB1111" s="156">
        <v>100.74</v>
      </c>
      <c r="AD1111" s="136">
        <v>1319.43</v>
      </c>
      <c r="AG1111" s="2" t="s">
        <v>36</v>
      </c>
      <c r="AH1111" s="145">
        <v>3.3229000000000002E-2</v>
      </c>
      <c r="AI1111" s="145">
        <v>7.7310631660430405E-4</v>
      </c>
      <c r="AJ1111" s="145">
        <v>1.7302687220278101E-4</v>
      </c>
    </row>
    <row r="1112" spans="1:36" x14ac:dyDescent="0.2">
      <c r="A1112" s="2">
        <v>1035</v>
      </c>
      <c r="B1112" s="2">
        <v>9941</v>
      </c>
      <c r="C1112" s="2" t="s">
        <v>424</v>
      </c>
      <c r="D1112" s="2" t="s">
        <v>425</v>
      </c>
      <c r="E1112" s="4" t="s">
        <v>247</v>
      </c>
      <c r="F1112" s="2" t="s">
        <v>426</v>
      </c>
      <c r="G1112" s="2" t="s">
        <v>427</v>
      </c>
      <c r="H1112" s="2" t="s">
        <v>250</v>
      </c>
      <c r="I1112" s="2" t="s">
        <v>330</v>
      </c>
      <c r="J1112" s="2" t="s">
        <v>30</v>
      </c>
      <c r="K1112" s="2" t="s">
        <v>30</v>
      </c>
      <c r="L1112" s="2" t="s">
        <v>294</v>
      </c>
      <c r="M1112" s="2" t="s">
        <v>190</v>
      </c>
      <c r="N1112" s="2" t="s">
        <v>281</v>
      </c>
      <c r="O1112" s="2" t="s">
        <v>252</v>
      </c>
      <c r="P1112" s="2" t="s">
        <v>296</v>
      </c>
      <c r="Q1112" s="2" t="s">
        <v>296</v>
      </c>
      <c r="R1112" s="2" t="s">
        <v>296</v>
      </c>
      <c r="S1112" s="2" t="s">
        <v>34</v>
      </c>
      <c r="T1112" s="136">
        <v>3.1680000000000001</v>
      </c>
      <c r="U1112" s="2" t="s">
        <v>311</v>
      </c>
      <c r="V1112" s="145">
        <v>3.7400000000000003E-2</v>
      </c>
      <c r="W1112" s="145">
        <v>3.3570000000000003E-2</v>
      </c>
      <c r="X1112" s="4" t="s">
        <v>258</v>
      </c>
      <c r="Z1112" s="136">
        <v>1536403</v>
      </c>
      <c r="AA1112" s="143">
        <v>1</v>
      </c>
      <c r="AB1112" s="156">
        <v>103.3</v>
      </c>
      <c r="AD1112" s="136">
        <v>1587.104</v>
      </c>
      <c r="AG1112" s="2" t="s">
        <v>36</v>
      </c>
      <c r="AH1112" s="145">
        <v>7.7210000000000004E-3</v>
      </c>
      <c r="AI1112" s="145">
        <v>9.29947300979965E-4</v>
      </c>
      <c r="AJ1112" s="145">
        <v>2.0812903651948501E-4</v>
      </c>
    </row>
    <row r="1113" spans="1:36" x14ac:dyDescent="0.2">
      <c r="A1113" s="2">
        <v>1035</v>
      </c>
      <c r="B1113" s="2">
        <v>9941</v>
      </c>
      <c r="C1113" s="2" t="s">
        <v>428</v>
      </c>
      <c r="D1113" s="2" t="s">
        <v>429</v>
      </c>
      <c r="E1113" s="4" t="s">
        <v>247</v>
      </c>
      <c r="F1113" s="2" t="s">
        <v>430</v>
      </c>
      <c r="G1113" s="2" t="s">
        <v>431</v>
      </c>
      <c r="H1113" s="2" t="s">
        <v>250</v>
      </c>
      <c r="I1113" s="2" t="s">
        <v>302</v>
      </c>
      <c r="J1113" s="2" t="s">
        <v>30</v>
      </c>
      <c r="K1113" s="2" t="s">
        <v>30</v>
      </c>
      <c r="L1113" s="2" t="s">
        <v>294</v>
      </c>
      <c r="M1113" s="2" t="s">
        <v>31</v>
      </c>
      <c r="N1113" s="2" t="s">
        <v>368</v>
      </c>
      <c r="O1113" s="2" t="s">
        <v>252</v>
      </c>
      <c r="P1113" s="2" t="s">
        <v>191</v>
      </c>
      <c r="Q1113" s="2" t="s">
        <v>310</v>
      </c>
      <c r="R1113" s="2" t="s">
        <v>255</v>
      </c>
      <c r="S1113" s="2" t="s">
        <v>34</v>
      </c>
      <c r="T1113" s="136">
        <v>1.391</v>
      </c>
      <c r="U1113" s="2" t="s">
        <v>432</v>
      </c>
      <c r="V1113" s="145">
        <v>6.9000000000000006E-2</v>
      </c>
      <c r="W1113" s="145">
        <v>6.3329999999999997E-2</v>
      </c>
      <c r="X1113" s="4" t="s">
        <v>258</v>
      </c>
      <c r="Z1113" s="136">
        <v>603301.5</v>
      </c>
      <c r="AA1113" s="143">
        <v>1</v>
      </c>
      <c r="AB1113" s="156">
        <v>101.19</v>
      </c>
      <c r="AD1113" s="136">
        <v>610.48099999999999</v>
      </c>
      <c r="AG1113" s="2" t="s">
        <v>36</v>
      </c>
      <c r="AH1113" s="145">
        <v>3.5750000000000001E-3</v>
      </c>
      <c r="AI1113" s="145">
        <v>3.57704885128806E-4</v>
      </c>
      <c r="AJ1113" s="145">
        <v>8.0056980671612798E-5</v>
      </c>
    </row>
    <row r="1114" spans="1:36" x14ac:dyDescent="0.2">
      <c r="A1114" s="2">
        <v>1035</v>
      </c>
      <c r="B1114" s="2">
        <v>9941</v>
      </c>
      <c r="C1114" s="2" t="s">
        <v>433</v>
      </c>
      <c r="D1114" s="2" t="s">
        <v>434</v>
      </c>
      <c r="E1114" s="4" t="s">
        <v>247</v>
      </c>
      <c r="F1114" s="2" t="s">
        <v>435</v>
      </c>
      <c r="G1114" s="2" t="s">
        <v>436</v>
      </c>
      <c r="H1114" s="2" t="s">
        <v>250</v>
      </c>
      <c r="I1114" s="2" t="s">
        <v>302</v>
      </c>
      <c r="J1114" s="2" t="s">
        <v>30</v>
      </c>
      <c r="K1114" s="2" t="s">
        <v>30</v>
      </c>
      <c r="L1114" s="2" t="s">
        <v>294</v>
      </c>
      <c r="M1114" s="2" t="s">
        <v>31</v>
      </c>
      <c r="N1114" s="2" t="s">
        <v>368</v>
      </c>
      <c r="O1114" s="2" t="s">
        <v>252</v>
      </c>
      <c r="P1114" s="2" t="s">
        <v>387</v>
      </c>
      <c r="Q1114" s="2" t="s">
        <v>254</v>
      </c>
      <c r="R1114" s="2" t="s">
        <v>255</v>
      </c>
      <c r="S1114" s="2" t="s">
        <v>34</v>
      </c>
      <c r="T1114" s="136">
        <v>0.499</v>
      </c>
      <c r="U1114" s="2" t="s">
        <v>437</v>
      </c>
      <c r="V1114" s="145">
        <v>4.8000000000000001E-2</v>
      </c>
      <c r="W1114" s="145">
        <v>5.611E-2</v>
      </c>
      <c r="X1114" s="4" t="s">
        <v>258</v>
      </c>
      <c r="Z1114" s="136">
        <v>991499.91</v>
      </c>
      <c r="AA1114" s="143">
        <v>1</v>
      </c>
      <c r="AB1114" s="156">
        <v>99.65</v>
      </c>
      <c r="AD1114" s="136">
        <v>988.03</v>
      </c>
      <c r="AG1114" s="2" t="s">
        <v>36</v>
      </c>
      <c r="AH1114" s="145">
        <v>1.8027000000000001E-2</v>
      </c>
      <c r="AI1114" s="145">
        <v>5.7892573063850401E-4</v>
      </c>
      <c r="AJ1114" s="145">
        <v>1.2956783078692599E-4</v>
      </c>
    </row>
    <row r="1115" spans="1:36" x14ac:dyDescent="0.2">
      <c r="A1115" s="2">
        <v>1035</v>
      </c>
      <c r="B1115" s="2">
        <v>9941</v>
      </c>
      <c r="C1115" s="2" t="s">
        <v>438</v>
      </c>
      <c r="D1115" s="2" t="s">
        <v>439</v>
      </c>
      <c r="E1115" s="4" t="s">
        <v>247</v>
      </c>
      <c r="F1115" s="2" t="s">
        <v>440</v>
      </c>
      <c r="G1115" s="2" t="s">
        <v>441</v>
      </c>
      <c r="H1115" s="2" t="s">
        <v>250</v>
      </c>
      <c r="I1115" s="2" t="s">
        <v>302</v>
      </c>
      <c r="J1115" s="2" t="s">
        <v>30</v>
      </c>
      <c r="K1115" s="2" t="s">
        <v>30</v>
      </c>
      <c r="L1115" s="2" t="s">
        <v>294</v>
      </c>
      <c r="M1115" s="2" t="s">
        <v>31</v>
      </c>
      <c r="N1115" s="2" t="s">
        <v>442</v>
      </c>
      <c r="O1115" s="2" t="s">
        <v>252</v>
      </c>
      <c r="P1115" s="2" t="s">
        <v>324</v>
      </c>
      <c r="Q1115" s="2" t="s">
        <v>254</v>
      </c>
      <c r="R1115" s="2" t="s">
        <v>255</v>
      </c>
      <c r="S1115" s="2" t="s">
        <v>34</v>
      </c>
      <c r="T1115" s="136">
        <v>1.2170000000000001</v>
      </c>
      <c r="U1115" s="2" t="s">
        <v>381</v>
      </c>
      <c r="V1115" s="145">
        <v>3.2500000000000001E-2</v>
      </c>
      <c r="W1115" s="145">
        <v>5.5100000000000003E-2</v>
      </c>
      <c r="X1115" s="4" t="s">
        <v>258</v>
      </c>
      <c r="Z1115" s="136">
        <v>1072565.8400000001</v>
      </c>
      <c r="AA1115" s="143">
        <v>1</v>
      </c>
      <c r="AB1115" s="156">
        <v>98.21</v>
      </c>
      <c r="AD1115" s="136">
        <v>1053.367</v>
      </c>
      <c r="AG1115" s="2" t="s">
        <v>36</v>
      </c>
      <c r="AH1115" s="145">
        <v>2.4584999999999999E-2</v>
      </c>
      <c r="AI1115" s="145">
        <v>6.1720941520652299E-4</v>
      </c>
      <c r="AJ1115" s="145">
        <v>1.3813600059091501E-4</v>
      </c>
    </row>
    <row r="1116" spans="1:36" x14ac:dyDescent="0.2">
      <c r="A1116" s="2">
        <v>1035</v>
      </c>
      <c r="B1116" s="2">
        <v>9941</v>
      </c>
      <c r="C1116" s="2" t="s">
        <v>1506</v>
      </c>
      <c r="D1116" s="2" t="s">
        <v>1507</v>
      </c>
      <c r="E1116" s="4" t="s">
        <v>247</v>
      </c>
      <c r="F1116" s="2" t="s">
        <v>1508</v>
      </c>
      <c r="G1116" s="2" t="s">
        <v>1509</v>
      </c>
      <c r="H1116" s="2" t="s">
        <v>250</v>
      </c>
      <c r="I1116" s="2" t="s">
        <v>330</v>
      </c>
      <c r="J1116" s="2" t="s">
        <v>30</v>
      </c>
      <c r="K1116" s="2" t="s">
        <v>30</v>
      </c>
      <c r="L1116" s="2" t="s">
        <v>294</v>
      </c>
      <c r="M1116" s="2" t="s">
        <v>31</v>
      </c>
      <c r="N1116" s="2" t="s">
        <v>368</v>
      </c>
      <c r="O1116" s="2" t="s">
        <v>252</v>
      </c>
      <c r="P1116" s="2" t="s">
        <v>920</v>
      </c>
      <c r="Q1116" s="2" t="s">
        <v>310</v>
      </c>
      <c r="R1116" s="2" t="s">
        <v>255</v>
      </c>
      <c r="S1116" s="2" t="s">
        <v>34</v>
      </c>
      <c r="T1116" s="136">
        <v>3.613</v>
      </c>
      <c r="U1116" s="2" t="s">
        <v>325</v>
      </c>
      <c r="V1116" s="145">
        <v>1E-3</v>
      </c>
      <c r="W1116" s="145">
        <v>2.9860000000000001E-2</v>
      </c>
      <c r="X1116" s="4" t="s">
        <v>258</v>
      </c>
      <c r="Z1116" s="136">
        <v>429940.92</v>
      </c>
      <c r="AA1116" s="143">
        <v>1</v>
      </c>
      <c r="AB1116" s="156">
        <v>103.21</v>
      </c>
      <c r="AD1116" s="136">
        <v>443.74200000000002</v>
      </c>
      <c r="AG1116" s="2" t="s">
        <v>36</v>
      </c>
      <c r="AH1116" s="145">
        <v>2.6340000000000001E-3</v>
      </c>
      <c r="AI1116" s="145">
        <v>2.60006035756426E-4</v>
      </c>
      <c r="AJ1116" s="145">
        <v>5.8191260573809199E-5</v>
      </c>
    </row>
    <row r="1117" spans="1:36" x14ac:dyDescent="0.2">
      <c r="A1117" s="2">
        <v>1035</v>
      </c>
      <c r="B1117" s="2">
        <v>9941</v>
      </c>
      <c r="C1117" s="2" t="s">
        <v>289</v>
      </c>
      <c r="D1117" s="2" t="s">
        <v>290</v>
      </c>
      <c r="E1117" s="4" t="s">
        <v>247</v>
      </c>
      <c r="F1117" s="2" t="s">
        <v>291</v>
      </c>
      <c r="G1117" s="2" t="s">
        <v>292</v>
      </c>
      <c r="H1117" s="2" t="s">
        <v>250</v>
      </c>
      <c r="I1117" s="2" t="s">
        <v>293</v>
      </c>
      <c r="J1117" s="2" t="s">
        <v>30</v>
      </c>
      <c r="K1117" s="2" t="s">
        <v>30</v>
      </c>
      <c r="L1117" s="2" t="s">
        <v>294</v>
      </c>
      <c r="M1117" s="2" t="s">
        <v>31</v>
      </c>
      <c r="N1117" s="2" t="s">
        <v>295</v>
      </c>
      <c r="O1117" s="2" t="s">
        <v>252</v>
      </c>
      <c r="P1117" s="2" t="s">
        <v>296</v>
      </c>
      <c r="Q1117" s="2" t="s">
        <v>296</v>
      </c>
      <c r="R1117" s="2" t="s">
        <v>296</v>
      </c>
      <c r="S1117" s="2" t="s">
        <v>34</v>
      </c>
      <c r="T1117" s="136">
        <v>3.0169999999999999</v>
      </c>
      <c r="U1117" s="2" t="s">
        <v>297</v>
      </c>
      <c r="V1117" s="145">
        <v>4.8500000000000001E-2</v>
      </c>
      <c r="W1117" s="145">
        <v>2.4250000000000001E-2</v>
      </c>
      <c r="X1117" s="4" t="s">
        <v>258</v>
      </c>
      <c r="Z1117" s="136">
        <v>2664294</v>
      </c>
      <c r="AA1117" s="143">
        <v>1</v>
      </c>
      <c r="AB1117" s="156">
        <v>104.5</v>
      </c>
      <c r="AD1117" s="136">
        <v>2784.1869999999999</v>
      </c>
      <c r="AG1117" s="2" t="s">
        <v>36</v>
      </c>
      <c r="AH1117" s="145">
        <v>8.881E-3</v>
      </c>
      <c r="AI1117" s="145">
        <v>1.6313656270685901E-3</v>
      </c>
      <c r="AJ1117" s="145">
        <v>3.6511160988907001E-4</v>
      </c>
    </row>
    <row r="1118" spans="1:36" x14ac:dyDescent="0.2">
      <c r="A1118" s="2">
        <v>1035</v>
      </c>
      <c r="B1118" s="2">
        <v>9941</v>
      </c>
      <c r="C1118" s="2" t="s">
        <v>443</v>
      </c>
      <c r="D1118" s="2" t="s">
        <v>444</v>
      </c>
      <c r="E1118" s="4" t="s">
        <v>247</v>
      </c>
      <c r="F1118" s="2" t="s">
        <v>445</v>
      </c>
      <c r="G1118" s="2" t="s">
        <v>446</v>
      </c>
      <c r="H1118" s="2" t="s">
        <v>250</v>
      </c>
      <c r="I1118" s="2" t="s">
        <v>393</v>
      </c>
      <c r="J1118" s="2" t="s">
        <v>30</v>
      </c>
      <c r="K1118" s="2" t="s">
        <v>30</v>
      </c>
      <c r="L1118" s="2" t="s">
        <v>294</v>
      </c>
      <c r="M1118" s="2" t="s">
        <v>31</v>
      </c>
      <c r="N1118" s="2" t="s">
        <v>447</v>
      </c>
      <c r="O1118" s="2" t="s">
        <v>252</v>
      </c>
      <c r="P1118" s="2" t="s">
        <v>448</v>
      </c>
      <c r="Q1118" s="2" t="s">
        <v>254</v>
      </c>
      <c r="R1118" s="2" t="s">
        <v>255</v>
      </c>
      <c r="S1118" s="2" t="s">
        <v>34</v>
      </c>
      <c r="T1118" s="136">
        <v>4.4950000000000001</v>
      </c>
      <c r="U1118" s="2" t="s">
        <v>449</v>
      </c>
      <c r="V1118" s="145">
        <v>2.6700000000000002E-2</v>
      </c>
      <c r="W1118" s="145">
        <v>5.8520000000000003E-2</v>
      </c>
      <c r="X1118" s="4" t="s">
        <v>258</v>
      </c>
      <c r="Z1118" s="136">
        <v>2534560.42</v>
      </c>
      <c r="AA1118" s="143">
        <v>1</v>
      </c>
      <c r="AB1118" s="156">
        <v>99.64</v>
      </c>
      <c r="AD1118" s="136">
        <v>2525.4360000000001</v>
      </c>
      <c r="AG1118" s="2" t="s">
        <v>36</v>
      </c>
      <c r="AH1118" s="145">
        <v>1.6126999999999999E-2</v>
      </c>
      <c r="AI1118" s="145">
        <v>1.4797530293321601E-3</v>
      </c>
      <c r="AJ1118" s="145">
        <v>3.3117959690527398E-4</v>
      </c>
    </row>
    <row r="1119" spans="1:36" x14ac:dyDescent="0.2">
      <c r="A1119" s="2">
        <v>1035</v>
      </c>
      <c r="B1119" s="2">
        <v>9941</v>
      </c>
      <c r="C1119" s="2" t="s">
        <v>450</v>
      </c>
      <c r="D1119" s="2" t="s">
        <v>451</v>
      </c>
      <c r="E1119" s="4" t="s">
        <v>247</v>
      </c>
      <c r="F1119" s="2" t="s">
        <v>452</v>
      </c>
      <c r="G1119" s="2" t="s">
        <v>453</v>
      </c>
      <c r="H1119" s="2" t="s">
        <v>250</v>
      </c>
      <c r="I1119" s="2" t="s">
        <v>330</v>
      </c>
      <c r="J1119" s="2" t="s">
        <v>30</v>
      </c>
      <c r="K1119" s="2" t="s">
        <v>30</v>
      </c>
      <c r="L1119" s="2" t="s">
        <v>294</v>
      </c>
      <c r="M1119" s="2" t="s">
        <v>31</v>
      </c>
      <c r="N1119" s="2" t="s">
        <v>442</v>
      </c>
      <c r="O1119" s="2" t="s">
        <v>252</v>
      </c>
      <c r="P1119" s="2" t="s">
        <v>253</v>
      </c>
      <c r="Q1119" s="2" t="s">
        <v>254</v>
      </c>
      <c r="R1119" s="2" t="s">
        <v>255</v>
      </c>
      <c r="S1119" s="2" t="s">
        <v>34</v>
      </c>
      <c r="T1119" s="136">
        <v>0.91500000000000004</v>
      </c>
      <c r="U1119" s="2" t="s">
        <v>454</v>
      </c>
      <c r="V1119" s="145">
        <v>1.8499999999999999E-2</v>
      </c>
      <c r="W1119" s="145">
        <v>3.04E-2</v>
      </c>
      <c r="X1119" s="4" t="s">
        <v>258</v>
      </c>
      <c r="Z1119" s="136">
        <v>3500238.07</v>
      </c>
      <c r="AA1119" s="143">
        <v>1</v>
      </c>
      <c r="AB1119" s="156">
        <v>113.07</v>
      </c>
      <c r="AD1119" s="136">
        <v>3957.7190000000001</v>
      </c>
      <c r="AG1119" s="2" t="s">
        <v>36</v>
      </c>
      <c r="AH1119" s="145">
        <v>7.8949999999999992E-3</v>
      </c>
      <c r="AI1119" s="145">
        <v>2.3189845035029499E-3</v>
      </c>
      <c r="AJ1119" s="145">
        <v>5.1900576506763003E-4</v>
      </c>
    </row>
    <row r="1120" spans="1:36" x14ac:dyDescent="0.2">
      <c r="A1120" s="2">
        <v>1035</v>
      </c>
      <c r="B1120" s="2">
        <v>9941</v>
      </c>
      <c r="C1120" s="2" t="s">
        <v>450</v>
      </c>
      <c r="D1120" s="2" t="s">
        <v>451</v>
      </c>
      <c r="E1120" s="4" t="s">
        <v>247</v>
      </c>
      <c r="F1120" s="2" t="s">
        <v>455</v>
      </c>
      <c r="G1120" s="2" t="s">
        <v>456</v>
      </c>
      <c r="H1120" s="2" t="s">
        <v>250</v>
      </c>
      <c r="I1120" s="2" t="s">
        <v>302</v>
      </c>
      <c r="J1120" s="2" t="s">
        <v>30</v>
      </c>
      <c r="K1120" s="2" t="s">
        <v>30</v>
      </c>
      <c r="L1120" s="2" t="s">
        <v>294</v>
      </c>
      <c r="M1120" s="2" t="s">
        <v>31</v>
      </c>
      <c r="N1120" s="2" t="s">
        <v>442</v>
      </c>
      <c r="O1120" s="2" t="s">
        <v>252</v>
      </c>
      <c r="P1120" s="2" t="s">
        <v>253</v>
      </c>
      <c r="Q1120" s="2" t="s">
        <v>254</v>
      </c>
      <c r="R1120" s="2" t="s">
        <v>255</v>
      </c>
      <c r="S1120" s="2" t="s">
        <v>34</v>
      </c>
      <c r="T1120" s="136">
        <v>0.88400000000000001</v>
      </c>
      <c r="U1120" s="2" t="s">
        <v>457</v>
      </c>
      <c r="V1120" s="145">
        <v>3.2500000000000001E-2</v>
      </c>
      <c r="W1120" s="145">
        <v>5.604E-2</v>
      </c>
      <c r="X1120" s="4" t="s">
        <v>258</v>
      </c>
      <c r="Z1120" s="136">
        <v>110680</v>
      </c>
      <c r="AA1120" s="143">
        <v>1</v>
      </c>
      <c r="AB1120" s="156">
        <v>98.74</v>
      </c>
      <c r="AD1120" s="136">
        <v>109.285</v>
      </c>
      <c r="AG1120" s="2" t="s">
        <v>36</v>
      </c>
      <c r="AH1120" s="145">
        <v>3.39E-4</v>
      </c>
      <c r="AI1120" s="145">
        <v>6.4034665263564699E-5</v>
      </c>
      <c r="AJ1120" s="145">
        <v>1.4331428427298099E-5</v>
      </c>
    </row>
    <row r="1121" spans="1:36" x14ac:dyDescent="0.2">
      <c r="A1121" s="2">
        <v>1035</v>
      </c>
      <c r="B1121" s="2">
        <v>9941</v>
      </c>
      <c r="C1121" s="2" t="s">
        <v>450</v>
      </c>
      <c r="D1121" s="2" t="s">
        <v>451</v>
      </c>
      <c r="E1121" s="4" t="s">
        <v>247</v>
      </c>
      <c r="F1121" s="2" t="s">
        <v>458</v>
      </c>
      <c r="G1121" s="2" t="s">
        <v>459</v>
      </c>
      <c r="H1121" s="2" t="s">
        <v>250</v>
      </c>
      <c r="I1121" s="2" t="s">
        <v>330</v>
      </c>
      <c r="J1121" s="2" t="s">
        <v>30</v>
      </c>
      <c r="K1121" s="2" t="s">
        <v>30</v>
      </c>
      <c r="L1121" s="2" t="s">
        <v>294</v>
      </c>
      <c r="M1121" s="2" t="s">
        <v>31</v>
      </c>
      <c r="N1121" s="2" t="s">
        <v>442</v>
      </c>
      <c r="O1121" s="2" t="s">
        <v>252</v>
      </c>
      <c r="P1121" s="2" t="s">
        <v>253</v>
      </c>
      <c r="Q1121" s="2" t="s">
        <v>254</v>
      </c>
      <c r="R1121" s="2" t="s">
        <v>255</v>
      </c>
      <c r="S1121" s="2" t="s">
        <v>34</v>
      </c>
      <c r="T1121" s="136">
        <v>1.571</v>
      </c>
      <c r="U1121" s="2" t="s">
        <v>460</v>
      </c>
      <c r="V1121" s="145">
        <v>3.2000000000000001E-2</v>
      </c>
      <c r="W1121" s="145">
        <v>3.1649999999999998E-2</v>
      </c>
      <c r="X1121" s="4" t="s">
        <v>258</v>
      </c>
      <c r="Z1121" s="136">
        <v>5815572.71</v>
      </c>
      <c r="AA1121" s="143">
        <v>1</v>
      </c>
      <c r="AB1121" s="156">
        <v>107.84</v>
      </c>
      <c r="AD1121" s="136">
        <v>6271.5140000000001</v>
      </c>
      <c r="AG1121" s="2" t="s">
        <v>36</v>
      </c>
      <c r="AH1121" s="145">
        <v>8.1550000000000008E-3</v>
      </c>
      <c r="AI1121" s="145">
        <v>3.6747283456952601E-3</v>
      </c>
      <c r="AJ1121" s="145">
        <v>8.2243119503056005E-4</v>
      </c>
    </row>
    <row r="1122" spans="1:36" x14ac:dyDescent="0.2">
      <c r="A1122" s="2">
        <v>1035</v>
      </c>
      <c r="B1122" s="2">
        <v>9941</v>
      </c>
      <c r="C1122" s="2" t="s">
        <v>450</v>
      </c>
      <c r="D1122" s="2" t="s">
        <v>451</v>
      </c>
      <c r="E1122" s="4" t="s">
        <v>247</v>
      </c>
      <c r="F1122" s="2" t="s">
        <v>461</v>
      </c>
      <c r="G1122" s="2" t="s">
        <v>462</v>
      </c>
      <c r="H1122" s="2" t="s">
        <v>250</v>
      </c>
      <c r="I1122" s="2" t="s">
        <v>302</v>
      </c>
      <c r="J1122" s="2" t="s">
        <v>30</v>
      </c>
      <c r="K1122" s="2" t="s">
        <v>30</v>
      </c>
      <c r="L1122" s="2" t="s">
        <v>294</v>
      </c>
      <c r="M1122" s="2" t="s">
        <v>31</v>
      </c>
      <c r="N1122" s="2" t="s">
        <v>442</v>
      </c>
      <c r="O1122" s="2" t="s">
        <v>252</v>
      </c>
      <c r="P1122" s="2" t="s">
        <v>253</v>
      </c>
      <c r="Q1122" s="2" t="s">
        <v>254</v>
      </c>
      <c r="R1122" s="2" t="s">
        <v>255</v>
      </c>
      <c r="S1122" s="2" t="s">
        <v>34</v>
      </c>
      <c r="T1122" s="136">
        <v>1.629</v>
      </c>
      <c r="U1122" s="2" t="s">
        <v>463</v>
      </c>
      <c r="V1122" s="145">
        <v>5.7000000000000002E-2</v>
      </c>
      <c r="W1122" s="145">
        <v>5.5789999999999999E-2</v>
      </c>
      <c r="X1122" s="4" t="s">
        <v>258</v>
      </c>
      <c r="Z1122" s="136">
        <v>998137.68</v>
      </c>
      <c r="AA1122" s="143">
        <v>1</v>
      </c>
      <c r="AB1122" s="156">
        <v>100.54</v>
      </c>
      <c r="AD1122" s="136">
        <v>1003.528</v>
      </c>
      <c r="AG1122" s="2" t="s">
        <v>36</v>
      </c>
      <c r="AH1122" s="145">
        <v>1.17E-3</v>
      </c>
      <c r="AI1122" s="145">
        <v>5.8800660139011096E-4</v>
      </c>
      <c r="AJ1122" s="145">
        <v>1.3160019636108099E-4</v>
      </c>
    </row>
    <row r="1123" spans="1:36" x14ac:dyDescent="0.2">
      <c r="A1123" s="2">
        <v>1035</v>
      </c>
      <c r="B1123" s="2">
        <v>9941</v>
      </c>
      <c r="C1123" s="2" t="s">
        <v>450</v>
      </c>
      <c r="D1123" s="2" t="s">
        <v>451</v>
      </c>
      <c r="E1123" s="4" t="s">
        <v>247</v>
      </c>
      <c r="F1123" s="2" t="s">
        <v>464</v>
      </c>
      <c r="G1123" s="2" t="s">
        <v>465</v>
      </c>
      <c r="H1123" s="2" t="s">
        <v>250</v>
      </c>
      <c r="I1123" s="2" t="s">
        <v>330</v>
      </c>
      <c r="J1123" s="2" t="s">
        <v>30</v>
      </c>
      <c r="K1123" s="2" t="s">
        <v>30</v>
      </c>
      <c r="L1123" s="2" t="s">
        <v>294</v>
      </c>
      <c r="M1123" s="2" t="s">
        <v>31</v>
      </c>
      <c r="N1123" s="2" t="s">
        <v>442</v>
      </c>
      <c r="O1123" s="2" t="s">
        <v>252</v>
      </c>
      <c r="P1123" s="2" t="s">
        <v>253</v>
      </c>
      <c r="Q1123" s="2" t="s">
        <v>254</v>
      </c>
      <c r="R1123" s="2" t="s">
        <v>255</v>
      </c>
      <c r="S1123" s="2" t="s">
        <v>34</v>
      </c>
      <c r="T1123" s="136">
        <v>3.5030000000000001</v>
      </c>
      <c r="U1123" s="2" t="s">
        <v>466</v>
      </c>
      <c r="V1123" s="145">
        <v>3.15E-2</v>
      </c>
      <c r="W1123" s="145">
        <v>3.2960000000000003E-2</v>
      </c>
      <c r="X1123" s="4" t="s">
        <v>258</v>
      </c>
      <c r="Z1123" s="136">
        <v>1945470</v>
      </c>
      <c r="AA1123" s="143">
        <v>1</v>
      </c>
      <c r="AB1123" s="156">
        <v>100.57</v>
      </c>
      <c r="AD1123" s="136">
        <v>1956.559</v>
      </c>
      <c r="AG1123" s="2" t="s">
        <v>36</v>
      </c>
      <c r="AH1123" s="145">
        <v>7.169E-3</v>
      </c>
      <c r="AI1123" s="145">
        <v>1.14642555556371E-3</v>
      </c>
      <c r="AJ1123" s="145">
        <v>2.5657845995074398E-4</v>
      </c>
    </row>
    <row r="1124" spans="1:36" x14ac:dyDescent="0.2">
      <c r="A1124" s="2">
        <v>1035</v>
      </c>
      <c r="B1124" s="2">
        <v>9941</v>
      </c>
      <c r="C1124" s="2" t="s">
        <v>450</v>
      </c>
      <c r="D1124" s="2" t="s">
        <v>451</v>
      </c>
      <c r="E1124" s="4" t="s">
        <v>247</v>
      </c>
      <c r="F1124" s="2" t="s">
        <v>467</v>
      </c>
      <c r="G1124" s="2" t="s">
        <v>468</v>
      </c>
      <c r="H1124" s="2" t="s">
        <v>250</v>
      </c>
      <c r="I1124" s="2" t="s">
        <v>302</v>
      </c>
      <c r="J1124" s="2" t="s">
        <v>30</v>
      </c>
      <c r="K1124" s="2" t="s">
        <v>30</v>
      </c>
      <c r="L1124" s="2" t="s">
        <v>294</v>
      </c>
      <c r="M1124" s="2" t="s">
        <v>31</v>
      </c>
      <c r="N1124" s="2" t="s">
        <v>442</v>
      </c>
      <c r="O1124" s="2" t="s">
        <v>252</v>
      </c>
      <c r="P1124" s="2" t="s">
        <v>253</v>
      </c>
      <c r="Q1124" s="2" t="s">
        <v>254</v>
      </c>
      <c r="R1124" s="2" t="s">
        <v>255</v>
      </c>
      <c r="S1124" s="2" t="s">
        <v>34</v>
      </c>
      <c r="T1124" s="136">
        <v>3.3119999999999998</v>
      </c>
      <c r="U1124" s="2" t="s">
        <v>466</v>
      </c>
      <c r="V1124" s="145">
        <v>5.45E-2</v>
      </c>
      <c r="W1124" s="145">
        <v>5.5980000000000002E-2</v>
      </c>
      <c r="X1124" s="4" t="s">
        <v>258</v>
      </c>
      <c r="Z1124" s="136">
        <v>2511744</v>
      </c>
      <c r="AA1124" s="143">
        <v>1</v>
      </c>
      <c r="AB1124" s="156">
        <v>101.02</v>
      </c>
      <c r="AD1124" s="136">
        <v>2537.364</v>
      </c>
      <c r="AG1124" s="2" t="s">
        <v>36</v>
      </c>
      <c r="AH1124" s="145">
        <v>8.0730000000000003E-3</v>
      </c>
      <c r="AI1124" s="145">
        <v>1.48674199199485E-3</v>
      </c>
      <c r="AJ1124" s="145">
        <v>3.3274377808384598E-4</v>
      </c>
    </row>
    <row r="1125" spans="1:36" x14ac:dyDescent="0.2">
      <c r="A1125" s="2">
        <v>1035</v>
      </c>
      <c r="B1125" s="2">
        <v>9941</v>
      </c>
      <c r="C1125" s="2" t="s">
        <v>469</v>
      </c>
      <c r="D1125" s="2" t="s">
        <v>470</v>
      </c>
      <c r="E1125" s="4" t="s">
        <v>247</v>
      </c>
      <c r="F1125" s="2" t="s">
        <v>471</v>
      </c>
      <c r="G1125" s="2" t="s">
        <v>472</v>
      </c>
      <c r="H1125" s="2" t="s">
        <v>250</v>
      </c>
      <c r="I1125" s="2" t="s">
        <v>302</v>
      </c>
      <c r="J1125" s="2" t="s">
        <v>30</v>
      </c>
      <c r="K1125" s="2" t="s">
        <v>30</v>
      </c>
      <c r="L1125" s="2" t="s">
        <v>294</v>
      </c>
      <c r="M1125" s="2" t="s">
        <v>31</v>
      </c>
      <c r="N1125" s="2" t="s">
        <v>442</v>
      </c>
      <c r="O1125" s="2" t="s">
        <v>252</v>
      </c>
      <c r="P1125" s="2" t="s">
        <v>253</v>
      </c>
      <c r="Q1125" s="2" t="s">
        <v>254</v>
      </c>
      <c r="R1125" s="2" t="s">
        <v>255</v>
      </c>
      <c r="S1125" s="2" t="s">
        <v>34</v>
      </c>
      <c r="T1125" s="136">
        <v>1.216</v>
      </c>
      <c r="U1125" s="2" t="s">
        <v>473</v>
      </c>
      <c r="V1125" s="145">
        <v>2.8000000000000001E-2</v>
      </c>
      <c r="W1125" s="145">
        <v>5.3080000000000002E-2</v>
      </c>
      <c r="X1125" s="4" t="s">
        <v>258</v>
      </c>
      <c r="Z1125" s="136">
        <v>236025</v>
      </c>
      <c r="AA1125" s="143">
        <v>1</v>
      </c>
      <c r="AB1125" s="156">
        <v>97.81</v>
      </c>
      <c r="AD1125" s="136">
        <v>230.85599999999999</v>
      </c>
      <c r="AG1125" s="2" t="s">
        <v>36</v>
      </c>
      <c r="AH1125" s="145">
        <v>1.3600000000000001E-3</v>
      </c>
      <c r="AI1125" s="145">
        <v>1.35267709294551E-4</v>
      </c>
      <c r="AJ1125" s="145">
        <v>3.027390689559E-5</v>
      </c>
    </row>
    <row r="1126" spans="1:36" x14ac:dyDescent="0.2">
      <c r="A1126" s="2">
        <v>1035</v>
      </c>
      <c r="B1126" s="2">
        <v>9941</v>
      </c>
      <c r="C1126" s="2" t="s">
        <v>469</v>
      </c>
      <c r="D1126" s="2" t="s">
        <v>470</v>
      </c>
      <c r="E1126" s="4" t="s">
        <v>247</v>
      </c>
      <c r="F1126" s="2" t="s">
        <v>1510</v>
      </c>
      <c r="G1126" s="2" t="s">
        <v>1511</v>
      </c>
      <c r="H1126" s="2" t="s">
        <v>250</v>
      </c>
      <c r="I1126" s="2" t="s">
        <v>330</v>
      </c>
      <c r="J1126" s="2" t="s">
        <v>30</v>
      </c>
      <c r="K1126" s="2" t="s">
        <v>30</v>
      </c>
      <c r="L1126" s="2" t="s">
        <v>294</v>
      </c>
      <c r="M1126" s="2" t="s">
        <v>31</v>
      </c>
      <c r="N1126" s="2" t="s">
        <v>442</v>
      </c>
      <c r="O1126" s="2" t="s">
        <v>252</v>
      </c>
      <c r="P1126" s="2" t="s">
        <v>253</v>
      </c>
      <c r="Q1126" s="2" t="s">
        <v>254</v>
      </c>
      <c r="R1126" s="2" t="s">
        <v>255</v>
      </c>
      <c r="S1126" s="2" t="s">
        <v>34</v>
      </c>
      <c r="T1126" s="136">
        <v>1.8839999999999999</v>
      </c>
      <c r="U1126" s="2" t="s">
        <v>325</v>
      </c>
      <c r="V1126" s="145">
        <v>0.01</v>
      </c>
      <c r="W1126" s="145">
        <v>2.9159999999999998E-2</v>
      </c>
      <c r="X1126" s="4" t="s">
        <v>258</v>
      </c>
      <c r="Z1126" s="136">
        <v>619517.35</v>
      </c>
      <c r="AA1126" s="143">
        <v>1</v>
      </c>
      <c r="AB1126" s="156">
        <v>108.64</v>
      </c>
      <c r="AD1126" s="136">
        <v>673.04399999999998</v>
      </c>
      <c r="AG1126" s="2" t="s">
        <v>36</v>
      </c>
      <c r="AH1126" s="145">
        <v>2.065E-3</v>
      </c>
      <c r="AI1126" s="145">
        <v>3.9436294467907199E-4</v>
      </c>
      <c r="AJ1126" s="145">
        <v>8.8261323656243002E-5</v>
      </c>
    </row>
    <row r="1127" spans="1:36" x14ac:dyDescent="0.2">
      <c r="A1127" s="2">
        <v>1035</v>
      </c>
      <c r="B1127" s="2">
        <v>9941</v>
      </c>
      <c r="C1127" s="2" t="s">
        <v>469</v>
      </c>
      <c r="D1127" s="2" t="s">
        <v>470</v>
      </c>
      <c r="E1127" s="4" t="s">
        <v>247</v>
      </c>
      <c r="F1127" s="2" t="s">
        <v>474</v>
      </c>
      <c r="G1127" s="2" t="s">
        <v>475</v>
      </c>
      <c r="H1127" s="2" t="s">
        <v>250</v>
      </c>
      <c r="I1127" s="2" t="s">
        <v>330</v>
      </c>
      <c r="J1127" s="2" t="s">
        <v>30</v>
      </c>
      <c r="K1127" s="2" t="s">
        <v>30</v>
      </c>
      <c r="L1127" s="2" t="s">
        <v>294</v>
      </c>
      <c r="M1127" s="2" t="s">
        <v>31</v>
      </c>
      <c r="N1127" s="2" t="s">
        <v>442</v>
      </c>
      <c r="O1127" s="2" t="s">
        <v>252</v>
      </c>
      <c r="P1127" s="2" t="s">
        <v>253</v>
      </c>
      <c r="Q1127" s="2" t="s">
        <v>254</v>
      </c>
      <c r="R1127" s="2" t="s">
        <v>255</v>
      </c>
      <c r="S1127" s="2" t="s">
        <v>34</v>
      </c>
      <c r="T1127" s="136">
        <v>2.419</v>
      </c>
      <c r="U1127" s="2" t="s">
        <v>476</v>
      </c>
      <c r="V1127" s="145">
        <v>3.2300000000000002E-2</v>
      </c>
      <c r="W1127" s="145">
        <v>3.0110000000000001E-2</v>
      </c>
      <c r="X1127" s="4" t="s">
        <v>258</v>
      </c>
      <c r="Z1127" s="136">
        <v>216616.49</v>
      </c>
      <c r="AA1127" s="143">
        <v>1</v>
      </c>
      <c r="AB1127" s="156">
        <v>107.78</v>
      </c>
      <c r="AD1127" s="136">
        <v>233.46899999999999</v>
      </c>
      <c r="AG1127" s="2" t="s">
        <v>36</v>
      </c>
      <c r="AH1127" s="145">
        <v>4.2000000000000002E-4</v>
      </c>
      <c r="AI1127" s="145">
        <v>1.3679888697511701E-4</v>
      </c>
      <c r="AJ1127" s="145">
        <v>3.0616595707160798E-5</v>
      </c>
    </row>
    <row r="1128" spans="1:36" x14ac:dyDescent="0.2">
      <c r="A1128" s="2">
        <v>1035</v>
      </c>
      <c r="B1128" s="2">
        <v>9941</v>
      </c>
      <c r="C1128" s="2" t="s">
        <v>298</v>
      </c>
      <c r="D1128" s="2" t="s">
        <v>299</v>
      </c>
      <c r="E1128" s="4" t="s">
        <v>247</v>
      </c>
      <c r="F1128" s="2" t="s">
        <v>300</v>
      </c>
      <c r="G1128" s="2" t="s">
        <v>301</v>
      </c>
      <c r="H1128" s="2" t="s">
        <v>250</v>
      </c>
      <c r="I1128" s="2" t="s">
        <v>302</v>
      </c>
      <c r="J1128" s="2" t="s">
        <v>30</v>
      </c>
      <c r="K1128" s="2" t="s">
        <v>30</v>
      </c>
      <c r="L1128" s="2" t="s">
        <v>294</v>
      </c>
      <c r="M1128" s="2" t="s">
        <v>31</v>
      </c>
      <c r="N1128" s="2" t="s">
        <v>251</v>
      </c>
      <c r="O1128" s="2" t="s">
        <v>252</v>
      </c>
      <c r="P1128" s="2" t="s">
        <v>296</v>
      </c>
      <c r="Q1128" s="2" t="s">
        <v>296</v>
      </c>
      <c r="R1128" s="2" t="s">
        <v>296</v>
      </c>
      <c r="S1128" s="2" t="s">
        <v>34</v>
      </c>
      <c r="T1128" s="136">
        <v>3.0000000000000001E-3</v>
      </c>
      <c r="U1128" s="2" t="s">
        <v>303</v>
      </c>
      <c r="V1128" s="145">
        <v>8.2500000000000004E-2</v>
      </c>
      <c r="W1128" s="145">
        <v>1E-4</v>
      </c>
      <c r="X1128" s="4" t="s">
        <v>258</v>
      </c>
      <c r="Z1128" s="136">
        <v>1278778.3999999999</v>
      </c>
      <c r="AA1128" s="143">
        <v>1</v>
      </c>
      <c r="AB1128" s="156">
        <v>106.09</v>
      </c>
      <c r="AD1128" s="136">
        <v>1356.6559999999999</v>
      </c>
      <c r="AG1128" s="2" t="s">
        <v>36</v>
      </c>
      <c r="AH1128" s="145">
        <v>1.6299000000000001E-2</v>
      </c>
      <c r="AI1128" s="145">
        <v>7.9491851329100002E-4</v>
      </c>
      <c r="AJ1128" s="145">
        <v>1.7790860203412899E-4</v>
      </c>
    </row>
    <row r="1129" spans="1:36" x14ac:dyDescent="0.2">
      <c r="A1129" s="2">
        <v>1035</v>
      </c>
      <c r="B1129" s="2">
        <v>9941</v>
      </c>
      <c r="C1129" s="2" t="s">
        <v>298</v>
      </c>
      <c r="D1129" s="2" t="s">
        <v>299</v>
      </c>
      <c r="E1129" s="4" t="s">
        <v>247</v>
      </c>
      <c r="F1129" s="2" t="s">
        <v>477</v>
      </c>
      <c r="G1129" s="2" t="s">
        <v>478</v>
      </c>
      <c r="H1129" s="2" t="s">
        <v>250</v>
      </c>
      <c r="I1129" s="2" t="s">
        <v>302</v>
      </c>
      <c r="J1129" s="2" t="s">
        <v>30</v>
      </c>
      <c r="K1129" s="2" t="s">
        <v>30</v>
      </c>
      <c r="L1129" s="2" t="s">
        <v>294</v>
      </c>
      <c r="M1129" s="2" t="s">
        <v>190</v>
      </c>
      <c r="N1129" s="2" t="s">
        <v>251</v>
      </c>
      <c r="O1129" s="2" t="s">
        <v>252</v>
      </c>
      <c r="P1129" s="2" t="s">
        <v>296</v>
      </c>
      <c r="Q1129" s="2" t="s">
        <v>296</v>
      </c>
      <c r="R1129" s="2" t="s">
        <v>296</v>
      </c>
      <c r="S1129" s="2" t="s">
        <v>34</v>
      </c>
      <c r="T1129" s="136">
        <v>4.2770000000000001</v>
      </c>
      <c r="U1129" s="2" t="s">
        <v>479</v>
      </c>
      <c r="V1129" s="145">
        <v>6.5600000000000006E-2</v>
      </c>
      <c r="W1129" s="145">
        <v>6.7500000000000004E-2</v>
      </c>
      <c r="X1129" s="4" t="s">
        <v>258</v>
      </c>
      <c r="Z1129" s="136">
        <v>2877000</v>
      </c>
      <c r="AA1129" s="143">
        <v>1</v>
      </c>
      <c r="AB1129" s="156">
        <v>99.69</v>
      </c>
      <c r="AD1129" s="136">
        <v>2868.0810000000001</v>
      </c>
      <c r="AG1129" s="2" t="s">
        <v>36</v>
      </c>
      <c r="AH1129" s="145">
        <v>2.3673E-2</v>
      </c>
      <c r="AI1129" s="145">
        <v>1.6805224871526299E-3</v>
      </c>
      <c r="AJ1129" s="145">
        <v>3.7611327623815602E-4</v>
      </c>
    </row>
    <row r="1130" spans="1:36" x14ac:dyDescent="0.2">
      <c r="A1130" s="2">
        <v>1035</v>
      </c>
      <c r="B1130" s="2">
        <v>9941</v>
      </c>
      <c r="C1130" s="2" t="s">
        <v>480</v>
      </c>
      <c r="D1130" s="2" t="s">
        <v>481</v>
      </c>
      <c r="E1130" s="4" t="s">
        <v>247</v>
      </c>
      <c r="F1130" s="2" t="s">
        <v>482</v>
      </c>
      <c r="G1130" s="2" t="s">
        <v>483</v>
      </c>
      <c r="H1130" s="2" t="s">
        <v>250</v>
      </c>
      <c r="I1130" s="2" t="s">
        <v>293</v>
      </c>
      <c r="J1130" s="2" t="s">
        <v>30</v>
      </c>
      <c r="K1130" s="2" t="s">
        <v>30</v>
      </c>
      <c r="L1130" s="2" t="s">
        <v>294</v>
      </c>
      <c r="M1130" s="2" t="s">
        <v>31</v>
      </c>
      <c r="N1130" s="2" t="s">
        <v>308</v>
      </c>
      <c r="O1130" s="2" t="s">
        <v>252</v>
      </c>
      <c r="P1130" s="2" t="s">
        <v>296</v>
      </c>
      <c r="Q1130" s="2" t="s">
        <v>296</v>
      </c>
      <c r="R1130" s="2" t="s">
        <v>296</v>
      </c>
      <c r="S1130" s="2" t="s">
        <v>34</v>
      </c>
      <c r="T1130" s="136">
        <v>1.734</v>
      </c>
      <c r="U1130" s="2" t="s">
        <v>381</v>
      </c>
      <c r="V1130" s="145">
        <v>1.2E-2</v>
      </c>
      <c r="W1130" s="145">
        <v>6.3200000000000006E-2</v>
      </c>
      <c r="X1130" s="4" t="s">
        <v>258</v>
      </c>
      <c r="Z1130" s="136">
        <v>1595383</v>
      </c>
      <c r="AA1130" s="143">
        <v>1</v>
      </c>
      <c r="AB1130" s="156">
        <v>92.07</v>
      </c>
      <c r="AD1130" s="136">
        <v>1468.8689999999999</v>
      </c>
      <c r="AG1130" s="2" t="s">
        <v>36</v>
      </c>
      <c r="AH1130" s="145">
        <v>2.5732000000000001E-2</v>
      </c>
      <c r="AI1130" s="145">
        <v>8.6066862904350899E-4</v>
      </c>
      <c r="AJ1130" s="145">
        <v>1.9262396088101601E-4</v>
      </c>
    </row>
    <row r="1131" spans="1:36" x14ac:dyDescent="0.2">
      <c r="A1131" s="2">
        <v>1035</v>
      </c>
      <c r="B1131" s="2">
        <v>9941</v>
      </c>
      <c r="C1131" s="2" t="s">
        <v>480</v>
      </c>
      <c r="D1131" s="2" t="s">
        <v>481</v>
      </c>
      <c r="E1131" s="4" t="s">
        <v>247</v>
      </c>
      <c r="F1131" s="2" t="s">
        <v>484</v>
      </c>
      <c r="G1131" s="2" t="s">
        <v>485</v>
      </c>
      <c r="H1131" s="2" t="s">
        <v>250</v>
      </c>
      <c r="I1131" s="2" t="s">
        <v>302</v>
      </c>
      <c r="J1131" s="2" t="s">
        <v>30</v>
      </c>
      <c r="K1131" s="2" t="s">
        <v>30</v>
      </c>
      <c r="L1131" s="2" t="s">
        <v>294</v>
      </c>
      <c r="M1131" s="2" t="s">
        <v>31</v>
      </c>
      <c r="N1131" s="2" t="s">
        <v>308</v>
      </c>
      <c r="O1131" s="2" t="s">
        <v>252</v>
      </c>
      <c r="P1131" s="2" t="s">
        <v>296</v>
      </c>
      <c r="Q1131" s="2" t="s">
        <v>296</v>
      </c>
      <c r="R1131" s="2" t="s">
        <v>296</v>
      </c>
      <c r="S1131" s="2" t="s">
        <v>34</v>
      </c>
      <c r="T1131" s="136">
        <v>2.3250000000000002</v>
      </c>
      <c r="U1131" s="2" t="s">
        <v>486</v>
      </c>
      <c r="V1131" s="145">
        <v>6.0499999999999998E-2</v>
      </c>
      <c r="W1131" s="145">
        <v>6.0569999999999999E-2</v>
      </c>
      <c r="X1131" s="4" t="s">
        <v>258</v>
      </c>
      <c r="Z1131" s="136">
        <v>6858079</v>
      </c>
      <c r="AA1131" s="143">
        <v>1</v>
      </c>
      <c r="AB1131" s="156">
        <v>100.19</v>
      </c>
      <c r="AD1131" s="136">
        <v>6871.1090000000004</v>
      </c>
      <c r="AG1131" s="2" t="s">
        <v>36</v>
      </c>
      <c r="AH1131" s="145">
        <v>3.1172999999999999E-2</v>
      </c>
      <c r="AI1131" s="145">
        <v>4.0260552497335903E-3</v>
      </c>
      <c r="AJ1131" s="145">
        <v>9.0106073668718399E-4</v>
      </c>
    </row>
    <row r="1132" spans="1:36" x14ac:dyDescent="0.2">
      <c r="A1132" s="2">
        <v>1035</v>
      </c>
      <c r="B1132" s="2">
        <v>9941</v>
      </c>
      <c r="C1132" s="2" t="s">
        <v>480</v>
      </c>
      <c r="D1132" s="2" t="s">
        <v>481</v>
      </c>
      <c r="E1132" s="4" t="s">
        <v>247</v>
      </c>
      <c r="F1132" s="2" t="s">
        <v>487</v>
      </c>
      <c r="G1132" s="2" t="s">
        <v>488</v>
      </c>
      <c r="H1132" s="2" t="s">
        <v>250</v>
      </c>
      <c r="I1132" s="2" t="s">
        <v>302</v>
      </c>
      <c r="J1132" s="2" t="s">
        <v>30</v>
      </c>
      <c r="K1132" s="2" t="s">
        <v>30</v>
      </c>
      <c r="L1132" s="2" t="s">
        <v>294</v>
      </c>
      <c r="M1132" s="2" t="s">
        <v>31</v>
      </c>
      <c r="N1132" s="2" t="s">
        <v>308</v>
      </c>
      <c r="O1132" s="2" t="s">
        <v>252</v>
      </c>
      <c r="P1132" s="2" t="s">
        <v>296</v>
      </c>
      <c r="Q1132" s="2" t="s">
        <v>296</v>
      </c>
      <c r="R1132" s="2" t="s">
        <v>296</v>
      </c>
      <c r="S1132" s="2" t="s">
        <v>34</v>
      </c>
      <c r="T1132" s="136">
        <v>2.9870000000000001</v>
      </c>
      <c r="U1132" s="2" t="s">
        <v>226</v>
      </c>
      <c r="V1132" s="145">
        <v>5.5E-2</v>
      </c>
      <c r="W1132" s="145">
        <v>6.216E-2</v>
      </c>
      <c r="X1132" s="4" t="s">
        <v>258</v>
      </c>
      <c r="Z1132" s="136">
        <v>1373461</v>
      </c>
      <c r="AA1132" s="143">
        <v>1</v>
      </c>
      <c r="AB1132" s="156">
        <v>98.21</v>
      </c>
      <c r="AD1132" s="136">
        <v>1348.876</v>
      </c>
      <c r="AG1132" s="2" t="s">
        <v>36</v>
      </c>
      <c r="AH1132" s="145">
        <v>4.1859999999999996E-3</v>
      </c>
      <c r="AI1132" s="145">
        <v>7.9035992850468397E-4</v>
      </c>
      <c r="AJ1132" s="145">
        <v>1.7688835727567E-4</v>
      </c>
    </row>
    <row r="1133" spans="1:36" x14ac:dyDescent="0.2">
      <c r="A1133" s="2">
        <v>1035</v>
      </c>
      <c r="B1133" s="2">
        <v>9941</v>
      </c>
      <c r="C1133" s="2" t="s">
        <v>480</v>
      </c>
      <c r="D1133" s="2" t="s">
        <v>481</v>
      </c>
      <c r="E1133" s="4" t="s">
        <v>247</v>
      </c>
      <c r="F1133" s="2" t="s">
        <v>489</v>
      </c>
      <c r="G1133" s="2" t="s">
        <v>490</v>
      </c>
      <c r="H1133" s="2" t="s">
        <v>250</v>
      </c>
      <c r="I1133" s="2" t="s">
        <v>302</v>
      </c>
      <c r="J1133" s="2" t="s">
        <v>30</v>
      </c>
      <c r="K1133" s="2" t="s">
        <v>30</v>
      </c>
      <c r="L1133" s="2" t="s">
        <v>294</v>
      </c>
      <c r="M1133" s="2" t="s">
        <v>190</v>
      </c>
      <c r="N1133" s="2" t="s">
        <v>308</v>
      </c>
      <c r="O1133" s="2" t="s">
        <v>252</v>
      </c>
      <c r="P1133" s="2" t="s">
        <v>296</v>
      </c>
      <c r="Q1133" s="2" t="s">
        <v>296</v>
      </c>
      <c r="R1133" s="2" t="s">
        <v>296</v>
      </c>
      <c r="S1133" s="2" t="s">
        <v>34</v>
      </c>
      <c r="T1133" s="136">
        <v>4.8869999999999996</v>
      </c>
      <c r="U1133" s="2" t="s">
        <v>491</v>
      </c>
      <c r="V1133" s="145">
        <v>6.3399999999999998E-2</v>
      </c>
      <c r="W1133" s="145">
        <v>6.6970000000000002E-2</v>
      </c>
      <c r="X1133" s="4" t="s">
        <v>258</v>
      </c>
      <c r="Z1133" s="136">
        <v>3538000</v>
      </c>
      <c r="AA1133" s="143">
        <v>1</v>
      </c>
      <c r="AB1133" s="156">
        <v>99.52</v>
      </c>
      <c r="AD1133" s="136">
        <v>3521.018</v>
      </c>
      <c r="AG1133" s="2" t="s">
        <v>36</v>
      </c>
      <c r="AH1133" s="145">
        <v>1.6496E-2</v>
      </c>
      <c r="AI1133" s="145">
        <v>2.06310373923507E-3</v>
      </c>
      <c r="AJ1133" s="145">
        <v>4.6173777055350901E-4</v>
      </c>
    </row>
    <row r="1134" spans="1:36" x14ac:dyDescent="0.2">
      <c r="A1134" s="2">
        <v>1035</v>
      </c>
      <c r="B1134" s="2">
        <v>9941</v>
      </c>
      <c r="C1134" s="2" t="s">
        <v>480</v>
      </c>
      <c r="D1134" s="2" t="s">
        <v>481</v>
      </c>
      <c r="E1134" s="4" t="s">
        <v>247</v>
      </c>
      <c r="F1134" s="2" t="s">
        <v>492</v>
      </c>
      <c r="G1134" s="2" t="s">
        <v>493</v>
      </c>
      <c r="H1134" s="2" t="s">
        <v>250</v>
      </c>
      <c r="I1134" s="2" t="s">
        <v>302</v>
      </c>
      <c r="J1134" s="2" t="s">
        <v>30</v>
      </c>
      <c r="K1134" s="2" t="s">
        <v>30</v>
      </c>
      <c r="L1134" s="2" t="s">
        <v>294</v>
      </c>
      <c r="M1134" s="2" t="s">
        <v>31</v>
      </c>
      <c r="N1134" s="2" t="s">
        <v>308</v>
      </c>
      <c r="O1134" s="2" t="s">
        <v>252</v>
      </c>
      <c r="P1134" s="2" t="s">
        <v>296</v>
      </c>
      <c r="Q1134" s="2" t="s">
        <v>296</v>
      </c>
      <c r="R1134" s="2" t="s">
        <v>296</v>
      </c>
      <c r="S1134" s="2" t="s">
        <v>34</v>
      </c>
      <c r="T1134" s="136">
        <v>0.247</v>
      </c>
      <c r="U1134" s="2" t="s">
        <v>494</v>
      </c>
      <c r="V1134" s="145">
        <v>3.5499999999999997E-2</v>
      </c>
      <c r="W1134" s="145">
        <v>6.7449999999999996E-2</v>
      </c>
      <c r="X1134" s="4" t="s">
        <v>258</v>
      </c>
      <c r="Z1134" s="136">
        <v>4467527.3</v>
      </c>
      <c r="AA1134" s="143">
        <v>1</v>
      </c>
      <c r="AB1134" s="156">
        <v>100.15</v>
      </c>
      <c r="AD1134" s="136">
        <v>4474.2290000000003</v>
      </c>
      <c r="AG1134" s="2" t="s">
        <v>36</v>
      </c>
      <c r="AH1134" s="145">
        <v>3.1198E-2</v>
      </c>
      <c r="AI1134" s="145">
        <v>2.62162783173291E-3</v>
      </c>
      <c r="AJ1134" s="145">
        <v>5.8673956487238798E-4</v>
      </c>
    </row>
    <row r="1135" spans="1:36" x14ac:dyDescent="0.2">
      <c r="A1135" s="2">
        <v>1035</v>
      </c>
      <c r="B1135" s="2">
        <v>9941</v>
      </c>
      <c r="C1135" s="2" t="s">
        <v>245</v>
      </c>
      <c r="D1135" s="2" t="s">
        <v>246</v>
      </c>
      <c r="E1135" s="4" t="s">
        <v>247</v>
      </c>
      <c r="F1135" s="2" t="s">
        <v>1512</v>
      </c>
      <c r="G1135" s="2" t="s">
        <v>1513</v>
      </c>
      <c r="H1135" s="2" t="s">
        <v>250</v>
      </c>
      <c r="I1135" s="2" t="s">
        <v>330</v>
      </c>
      <c r="J1135" s="2" t="s">
        <v>30</v>
      </c>
      <c r="K1135" s="2" t="s">
        <v>30</v>
      </c>
      <c r="L1135" s="2" t="s">
        <v>294</v>
      </c>
      <c r="M1135" s="2" t="s">
        <v>31</v>
      </c>
      <c r="N1135" s="2" t="s">
        <v>251</v>
      </c>
      <c r="O1135" s="2" t="s">
        <v>252</v>
      </c>
      <c r="P1135" s="2" t="s">
        <v>253</v>
      </c>
      <c r="Q1135" s="2" t="s">
        <v>254</v>
      </c>
      <c r="R1135" s="2" t="s">
        <v>255</v>
      </c>
      <c r="S1135" s="2" t="s">
        <v>34</v>
      </c>
      <c r="T1135" s="136">
        <v>2.3540000000000001</v>
      </c>
      <c r="U1135" s="2" t="s">
        <v>325</v>
      </c>
      <c r="V1135" s="145">
        <v>1E-3</v>
      </c>
      <c r="W1135" s="145">
        <v>3.116E-2</v>
      </c>
      <c r="X1135" s="4" t="s">
        <v>258</v>
      </c>
      <c r="Z1135" s="136">
        <v>474694.3</v>
      </c>
      <c r="AA1135" s="143">
        <v>1</v>
      </c>
      <c r="AB1135" s="156">
        <v>104.86</v>
      </c>
      <c r="AD1135" s="136">
        <v>497.76400000000001</v>
      </c>
      <c r="AG1135" s="2" t="s">
        <v>36</v>
      </c>
      <c r="AH1135" s="145">
        <v>7.54E-4</v>
      </c>
      <c r="AI1135" s="145">
        <v>2.9165991205789502E-4</v>
      </c>
      <c r="AJ1135" s="145">
        <v>6.5275630591109306E-5</v>
      </c>
    </row>
    <row r="1136" spans="1:36" x14ac:dyDescent="0.2">
      <c r="A1136" s="2">
        <v>1035</v>
      </c>
      <c r="B1136" s="2">
        <v>9941</v>
      </c>
      <c r="C1136" s="2" t="s">
        <v>245</v>
      </c>
      <c r="D1136" s="2" t="s">
        <v>246</v>
      </c>
      <c r="E1136" s="4" t="s">
        <v>247</v>
      </c>
      <c r="F1136" s="2" t="s">
        <v>495</v>
      </c>
      <c r="G1136" s="2" t="s">
        <v>496</v>
      </c>
      <c r="H1136" s="2" t="s">
        <v>250</v>
      </c>
      <c r="I1136" s="2" t="s">
        <v>330</v>
      </c>
      <c r="J1136" s="2" t="s">
        <v>30</v>
      </c>
      <c r="K1136" s="2" t="s">
        <v>30</v>
      </c>
      <c r="L1136" s="2" t="s">
        <v>294</v>
      </c>
      <c r="M1136" s="2" t="s">
        <v>31</v>
      </c>
      <c r="N1136" s="2" t="s">
        <v>251</v>
      </c>
      <c r="O1136" s="2" t="s">
        <v>252</v>
      </c>
      <c r="P1136" s="2" t="s">
        <v>253</v>
      </c>
      <c r="Q1136" s="2" t="s">
        <v>254</v>
      </c>
      <c r="R1136" s="2" t="s">
        <v>255</v>
      </c>
      <c r="S1136" s="2" t="s">
        <v>34</v>
      </c>
      <c r="T1136" s="136">
        <v>3.597</v>
      </c>
      <c r="U1136" s="2" t="s">
        <v>351</v>
      </c>
      <c r="V1136" s="145">
        <v>0.03</v>
      </c>
      <c r="W1136" s="145">
        <v>3.2759999999999997E-2</v>
      </c>
      <c r="X1136" s="4" t="s">
        <v>258</v>
      </c>
      <c r="Z1136" s="136">
        <v>5715589.96</v>
      </c>
      <c r="AA1136" s="143">
        <v>1</v>
      </c>
      <c r="AB1136" s="156">
        <v>104.47</v>
      </c>
      <c r="AD1136" s="136">
        <v>5971.0770000000002</v>
      </c>
      <c r="AG1136" s="2" t="s">
        <v>36</v>
      </c>
      <c r="AH1136" s="145">
        <v>9.7429999999999999E-3</v>
      </c>
      <c r="AI1136" s="145">
        <v>3.4986905313206498E-3</v>
      </c>
      <c r="AJ1136" s="145">
        <v>7.8303263915736703E-4</v>
      </c>
    </row>
    <row r="1137" spans="1:36" x14ac:dyDescent="0.2">
      <c r="A1137" s="2">
        <v>1035</v>
      </c>
      <c r="B1137" s="2">
        <v>9941</v>
      </c>
      <c r="C1137" s="2" t="s">
        <v>497</v>
      </c>
      <c r="D1137" s="2" t="s">
        <v>498</v>
      </c>
      <c r="E1137" s="4" t="s">
        <v>247</v>
      </c>
      <c r="F1137" s="2" t="s">
        <v>499</v>
      </c>
      <c r="G1137" s="2" t="s">
        <v>500</v>
      </c>
      <c r="H1137" s="2" t="s">
        <v>250</v>
      </c>
      <c r="I1137" s="2" t="s">
        <v>302</v>
      </c>
      <c r="J1137" s="2" t="s">
        <v>30</v>
      </c>
      <c r="K1137" s="2" t="s">
        <v>30</v>
      </c>
      <c r="L1137" s="2" t="s">
        <v>294</v>
      </c>
      <c r="M1137" s="2" t="s">
        <v>31</v>
      </c>
      <c r="N1137" s="2" t="s">
        <v>281</v>
      </c>
      <c r="O1137" s="2" t="s">
        <v>252</v>
      </c>
      <c r="P1137" s="2" t="s">
        <v>339</v>
      </c>
      <c r="Q1137" s="2" t="s">
        <v>254</v>
      </c>
      <c r="R1137" s="2" t="s">
        <v>255</v>
      </c>
      <c r="S1137" s="2" t="s">
        <v>34</v>
      </c>
      <c r="T1137" s="136">
        <v>1.3919999999999999</v>
      </c>
      <c r="U1137" s="2" t="s">
        <v>501</v>
      </c>
      <c r="V1137" s="145">
        <v>3.85E-2</v>
      </c>
      <c r="W1137" s="145">
        <v>5.0290000000000001E-2</v>
      </c>
      <c r="X1137" s="4" t="s">
        <v>258</v>
      </c>
      <c r="Z1137" s="136">
        <v>1088421.6000000001</v>
      </c>
      <c r="AA1137" s="143">
        <v>1</v>
      </c>
      <c r="AB1137" s="156">
        <v>98.76</v>
      </c>
      <c r="AD1137" s="136">
        <v>1074.925</v>
      </c>
      <c r="AG1137" s="2" t="s">
        <v>36</v>
      </c>
      <c r="AH1137" s="145">
        <v>3.4919999999999999E-3</v>
      </c>
      <c r="AI1137" s="145">
        <v>6.2984125443769304E-4</v>
      </c>
      <c r="AJ1137" s="145">
        <v>1.40963098993031E-4</v>
      </c>
    </row>
    <row r="1138" spans="1:36" x14ac:dyDescent="0.2">
      <c r="A1138" s="2">
        <v>1035</v>
      </c>
      <c r="B1138" s="2">
        <v>9941</v>
      </c>
      <c r="C1138" s="2" t="s">
        <v>502</v>
      </c>
      <c r="D1138" s="2" t="s">
        <v>503</v>
      </c>
      <c r="E1138" s="4" t="s">
        <v>247</v>
      </c>
      <c r="F1138" s="2" t="s">
        <v>504</v>
      </c>
      <c r="G1138" s="2" t="s">
        <v>505</v>
      </c>
      <c r="H1138" s="2" t="s">
        <v>250</v>
      </c>
      <c r="I1138" s="2" t="s">
        <v>302</v>
      </c>
      <c r="J1138" s="2" t="s">
        <v>30</v>
      </c>
      <c r="K1138" s="2" t="s">
        <v>30</v>
      </c>
      <c r="L1138" s="2" t="s">
        <v>294</v>
      </c>
      <c r="M1138" s="2" t="s">
        <v>31</v>
      </c>
      <c r="N1138" s="2" t="s">
        <v>368</v>
      </c>
      <c r="O1138" s="2" t="s">
        <v>252</v>
      </c>
      <c r="P1138" s="2" t="s">
        <v>296</v>
      </c>
      <c r="Q1138" s="2" t="s">
        <v>296</v>
      </c>
      <c r="R1138" s="2" t="s">
        <v>296</v>
      </c>
      <c r="S1138" s="2" t="s">
        <v>34</v>
      </c>
      <c r="T1138" s="136">
        <v>0.84099999999999997</v>
      </c>
      <c r="U1138" s="2" t="s">
        <v>317</v>
      </c>
      <c r="V1138" s="145">
        <v>8.2000000000000003E-2</v>
      </c>
      <c r="W1138" s="145">
        <v>6.6229999999999997E-2</v>
      </c>
      <c r="X1138" s="4" t="s">
        <v>258</v>
      </c>
      <c r="Z1138" s="136">
        <v>107730</v>
      </c>
      <c r="AA1138" s="143">
        <v>1</v>
      </c>
      <c r="AB1138" s="156">
        <v>103.45</v>
      </c>
      <c r="AD1138" s="136">
        <v>111.447</v>
      </c>
      <c r="AG1138" s="2" t="s">
        <v>36</v>
      </c>
      <c r="AH1138" s="145">
        <v>1.0460000000000001E-3</v>
      </c>
      <c r="AI1138" s="145">
        <v>6.5301029040256098E-5</v>
      </c>
      <c r="AJ1138" s="145">
        <v>1.4614849942096001E-5</v>
      </c>
    </row>
    <row r="1139" spans="1:36" x14ac:dyDescent="0.2">
      <c r="A1139" s="2">
        <v>1035</v>
      </c>
      <c r="B1139" s="2">
        <v>9941</v>
      </c>
      <c r="C1139" s="2" t="s">
        <v>502</v>
      </c>
      <c r="D1139" s="2" t="s">
        <v>503</v>
      </c>
      <c r="E1139" s="4" t="s">
        <v>247</v>
      </c>
      <c r="F1139" s="2" t="s">
        <v>506</v>
      </c>
      <c r="G1139" s="2" t="s">
        <v>505</v>
      </c>
      <c r="H1139" s="2" t="s">
        <v>250</v>
      </c>
      <c r="I1139" s="2" t="s">
        <v>302</v>
      </c>
      <c r="J1139" s="2" t="s">
        <v>30</v>
      </c>
      <c r="K1139" s="2" t="s">
        <v>30</v>
      </c>
      <c r="L1139" s="2" t="s">
        <v>294</v>
      </c>
      <c r="M1139" s="2" t="s">
        <v>190</v>
      </c>
      <c r="N1139" s="2" t="s">
        <v>368</v>
      </c>
      <c r="O1139" s="2" t="s">
        <v>252</v>
      </c>
      <c r="P1139" s="2" t="s">
        <v>296</v>
      </c>
      <c r="Q1139" s="2" t="s">
        <v>296</v>
      </c>
      <c r="R1139" s="2" t="s">
        <v>296</v>
      </c>
      <c r="S1139" s="2" t="s">
        <v>34</v>
      </c>
      <c r="T1139" s="136">
        <v>0.84499999999999997</v>
      </c>
      <c r="U1139" s="2" t="s">
        <v>317</v>
      </c>
      <c r="V1139" s="145">
        <v>8.2000000000000003E-2</v>
      </c>
      <c r="W1139" s="145">
        <v>6.6199999999999995E-2</v>
      </c>
      <c r="X1139" s="4" t="s">
        <v>258</v>
      </c>
      <c r="Z1139" s="136">
        <v>794000</v>
      </c>
      <c r="AA1139" s="143">
        <v>1</v>
      </c>
      <c r="AB1139" s="156">
        <v>102.497</v>
      </c>
      <c r="AD1139" s="136">
        <v>813.82799999999997</v>
      </c>
      <c r="AG1139" s="2" t="s">
        <v>36</v>
      </c>
      <c r="AH1139" s="145">
        <v>7.7089999999999997E-3</v>
      </c>
      <c r="AI1139" s="145">
        <v>4.7685405746643902E-4</v>
      </c>
      <c r="AJ1139" s="145">
        <v>1.0672344060390501E-4</v>
      </c>
    </row>
    <row r="1140" spans="1:36" x14ac:dyDescent="0.2">
      <c r="A1140" s="2">
        <v>1035</v>
      </c>
      <c r="B1140" s="2">
        <v>9941</v>
      </c>
      <c r="C1140" s="2" t="s">
        <v>1516</v>
      </c>
      <c r="D1140" s="2" t="s">
        <v>1517</v>
      </c>
      <c r="E1140" s="4" t="s">
        <v>247</v>
      </c>
      <c r="F1140" s="2" t="s">
        <v>1518</v>
      </c>
      <c r="G1140" s="2" t="s">
        <v>1519</v>
      </c>
      <c r="H1140" s="2" t="s">
        <v>250</v>
      </c>
      <c r="I1140" s="2" t="s">
        <v>302</v>
      </c>
      <c r="J1140" s="2" t="s">
        <v>30</v>
      </c>
      <c r="K1140" s="2" t="s">
        <v>30</v>
      </c>
      <c r="L1140" s="2" t="s">
        <v>294</v>
      </c>
      <c r="M1140" s="2" t="s">
        <v>31</v>
      </c>
      <c r="N1140" s="2" t="s">
        <v>727</v>
      </c>
      <c r="O1140" s="2" t="s">
        <v>252</v>
      </c>
      <c r="P1140" s="2" t="s">
        <v>339</v>
      </c>
      <c r="Q1140" s="2" t="s">
        <v>254</v>
      </c>
      <c r="R1140" s="2" t="s">
        <v>255</v>
      </c>
      <c r="S1140" s="2" t="s">
        <v>34</v>
      </c>
      <c r="T1140" s="136">
        <v>2.81</v>
      </c>
      <c r="U1140" s="2" t="s">
        <v>556</v>
      </c>
      <c r="V1140" s="145">
        <v>2.1000000000000001E-2</v>
      </c>
      <c r="W1140" s="145">
        <v>5.2659999999999998E-2</v>
      </c>
      <c r="X1140" s="4" t="s">
        <v>258</v>
      </c>
      <c r="Z1140" s="136">
        <v>2539479.06</v>
      </c>
      <c r="AA1140" s="143">
        <v>1</v>
      </c>
      <c r="AB1140" s="156">
        <v>92.19</v>
      </c>
      <c r="AD1140" s="136">
        <v>2341.1460000000002</v>
      </c>
      <c r="AG1140" s="2" t="s">
        <v>36</v>
      </c>
      <c r="AH1140" s="145">
        <v>5.1609999999999998E-3</v>
      </c>
      <c r="AI1140" s="145">
        <v>1.3717700648408801E-3</v>
      </c>
      <c r="AJ1140" s="145">
        <v>3.0701221630596002E-4</v>
      </c>
    </row>
    <row r="1141" spans="1:36" x14ac:dyDescent="0.2">
      <c r="A1141" s="2">
        <v>1035</v>
      </c>
      <c r="B1141" s="2">
        <v>9941</v>
      </c>
      <c r="C1141" s="2" t="s">
        <v>507</v>
      </c>
      <c r="D1141" s="2" t="s">
        <v>508</v>
      </c>
      <c r="E1141" s="4" t="s">
        <v>247</v>
      </c>
      <c r="F1141" s="2" t="s">
        <v>509</v>
      </c>
      <c r="G1141" s="2" t="s">
        <v>510</v>
      </c>
      <c r="H1141" s="2" t="s">
        <v>250</v>
      </c>
      <c r="I1141" s="2" t="s">
        <v>302</v>
      </c>
      <c r="J1141" s="2" t="s">
        <v>30</v>
      </c>
      <c r="K1141" s="2" t="s">
        <v>95</v>
      </c>
      <c r="L1141" s="2" t="s">
        <v>294</v>
      </c>
      <c r="M1141" s="2" t="s">
        <v>31</v>
      </c>
      <c r="N1141" s="2" t="s">
        <v>511</v>
      </c>
      <c r="O1141" s="2" t="s">
        <v>252</v>
      </c>
      <c r="P1141" s="2" t="s">
        <v>253</v>
      </c>
      <c r="Q1141" s="2" t="s">
        <v>254</v>
      </c>
      <c r="R1141" s="2" t="s">
        <v>255</v>
      </c>
      <c r="S1141" s="2" t="s">
        <v>34</v>
      </c>
      <c r="T1141" s="136">
        <v>0.47399999999999998</v>
      </c>
      <c r="U1141" s="2" t="s">
        <v>512</v>
      </c>
      <c r="V1141" s="145">
        <v>4.7500000000000001E-2</v>
      </c>
      <c r="W1141" s="145">
        <v>5.9470000000000002E-2</v>
      </c>
      <c r="X1141" s="4" t="s">
        <v>258</v>
      </c>
      <c r="Z1141" s="136">
        <v>12952329.6</v>
      </c>
      <c r="AA1141" s="143">
        <v>1</v>
      </c>
      <c r="AB1141" s="156">
        <v>99.61</v>
      </c>
      <c r="AD1141" s="136">
        <v>12901.816000000001</v>
      </c>
      <c r="AG1141" s="2" t="s">
        <v>36</v>
      </c>
      <c r="AH1141" s="145">
        <v>2.0524000000000001E-2</v>
      </c>
      <c r="AI1141" s="145">
        <v>7.55968497033635E-3</v>
      </c>
      <c r="AJ1141" s="145">
        <v>1.6919130230378899E-3</v>
      </c>
    </row>
    <row r="1142" spans="1:36" x14ac:dyDescent="0.2">
      <c r="A1142" s="2">
        <v>1035</v>
      </c>
      <c r="B1142" s="2">
        <v>9941</v>
      </c>
      <c r="C1142" s="2" t="s">
        <v>513</v>
      </c>
      <c r="D1142" s="2" t="s">
        <v>514</v>
      </c>
      <c r="E1142" s="4" t="s">
        <v>365</v>
      </c>
      <c r="F1142" s="2" t="s">
        <v>1520</v>
      </c>
      <c r="G1142" s="2" t="s">
        <v>1521</v>
      </c>
      <c r="H1142" s="2" t="s">
        <v>250</v>
      </c>
      <c r="I1142" s="2" t="s">
        <v>302</v>
      </c>
      <c r="J1142" s="2" t="s">
        <v>30</v>
      </c>
      <c r="K1142" s="2" t="s">
        <v>322</v>
      </c>
      <c r="L1142" s="2" t="s">
        <v>294</v>
      </c>
      <c r="M1142" s="2" t="s">
        <v>190</v>
      </c>
      <c r="N1142" s="2" t="s">
        <v>323</v>
      </c>
      <c r="O1142" s="2" t="s">
        <v>252</v>
      </c>
      <c r="P1142" s="2" t="s">
        <v>345</v>
      </c>
      <c r="Q1142" s="2" t="s">
        <v>310</v>
      </c>
      <c r="R1142" s="2" t="s">
        <v>255</v>
      </c>
      <c r="S1142" s="2" t="s">
        <v>34</v>
      </c>
      <c r="T1142" s="136">
        <v>2.4079999999999999</v>
      </c>
      <c r="U1142" s="2" t="s">
        <v>820</v>
      </c>
      <c r="V1142" s="145">
        <v>7.9500000000000001E-2</v>
      </c>
      <c r="W1142" s="145">
        <v>6.4189999999999997E-2</v>
      </c>
      <c r="X1142" s="4" t="s">
        <v>258</v>
      </c>
      <c r="Z1142" s="136">
        <v>809991</v>
      </c>
      <c r="AA1142" s="143">
        <v>1</v>
      </c>
      <c r="AB1142" s="156">
        <v>105.9</v>
      </c>
      <c r="AD1142" s="136">
        <v>857.78</v>
      </c>
      <c r="AG1142" s="2" t="s">
        <v>36</v>
      </c>
      <c r="AH1142" s="145">
        <v>4.5510000000000004E-3</v>
      </c>
      <c r="AI1142" s="145">
        <v>5.0260756806120796E-4</v>
      </c>
      <c r="AJ1142" s="145">
        <v>1.12487265437243E-4</v>
      </c>
    </row>
    <row r="1143" spans="1:36" x14ac:dyDescent="0.2">
      <c r="A1143" s="2">
        <v>1035</v>
      </c>
      <c r="B1143" s="2">
        <v>9941</v>
      </c>
      <c r="C1143" s="2" t="s">
        <v>513</v>
      </c>
      <c r="D1143" s="2" t="s">
        <v>514</v>
      </c>
      <c r="E1143" s="4" t="s">
        <v>365</v>
      </c>
      <c r="F1143" s="2" t="s">
        <v>515</v>
      </c>
      <c r="G1143" s="2" t="s">
        <v>516</v>
      </c>
      <c r="H1143" s="2" t="s">
        <v>250</v>
      </c>
      <c r="I1143" s="2" t="s">
        <v>302</v>
      </c>
      <c r="J1143" s="2" t="s">
        <v>30</v>
      </c>
      <c r="K1143" s="2" t="s">
        <v>322</v>
      </c>
      <c r="L1143" s="2" t="s">
        <v>294</v>
      </c>
      <c r="M1143" s="2" t="s">
        <v>190</v>
      </c>
      <c r="N1143" s="2" t="s">
        <v>323</v>
      </c>
      <c r="O1143" s="2" t="s">
        <v>252</v>
      </c>
      <c r="P1143" s="2" t="s">
        <v>345</v>
      </c>
      <c r="Q1143" s="2" t="s">
        <v>310</v>
      </c>
      <c r="R1143" s="2" t="s">
        <v>255</v>
      </c>
      <c r="S1143" s="2" t="s">
        <v>34</v>
      </c>
      <c r="T1143" s="136">
        <v>2.7</v>
      </c>
      <c r="U1143" s="2" t="s">
        <v>340</v>
      </c>
      <c r="V1143" s="145">
        <v>0.06</v>
      </c>
      <c r="W1143" s="145">
        <v>6.3719999999999999E-2</v>
      </c>
      <c r="X1143" s="4" t="s">
        <v>258</v>
      </c>
      <c r="Z1143" s="136">
        <v>3670000</v>
      </c>
      <c r="AA1143" s="143">
        <v>1</v>
      </c>
      <c r="AB1143" s="156">
        <v>99.87</v>
      </c>
      <c r="AD1143" s="136">
        <v>3665.2289999999998</v>
      </c>
      <c r="AG1143" s="2" t="s">
        <v>36</v>
      </c>
      <c r="AH1143" s="145">
        <v>1.3394E-2</v>
      </c>
      <c r="AI1143" s="145">
        <v>2.1476029131614698E-3</v>
      </c>
      <c r="AJ1143" s="145">
        <v>4.8064930633350602E-4</v>
      </c>
    </row>
    <row r="1144" spans="1:36" x14ac:dyDescent="0.2">
      <c r="A1144" s="2">
        <v>1035</v>
      </c>
      <c r="B1144" s="2">
        <v>9941</v>
      </c>
      <c r="C1144" s="2" t="s">
        <v>304</v>
      </c>
      <c r="D1144" s="2" t="s">
        <v>305</v>
      </c>
      <c r="E1144" s="4" t="s">
        <v>247</v>
      </c>
      <c r="F1144" s="2" t="s">
        <v>517</v>
      </c>
      <c r="G1144" s="2" t="s">
        <v>518</v>
      </c>
      <c r="H1144" s="2" t="s">
        <v>250</v>
      </c>
      <c r="I1144" s="2" t="s">
        <v>302</v>
      </c>
      <c r="J1144" s="2" t="s">
        <v>30</v>
      </c>
      <c r="K1144" s="2" t="s">
        <v>30</v>
      </c>
      <c r="L1144" s="2" t="s">
        <v>294</v>
      </c>
      <c r="M1144" s="2" t="s">
        <v>190</v>
      </c>
      <c r="N1144" s="2" t="s">
        <v>308</v>
      </c>
      <c r="O1144" s="2" t="s">
        <v>252</v>
      </c>
      <c r="P1144" s="2" t="s">
        <v>309</v>
      </c>
      <c r="Q1144" s="2" t="s">
        <v>310</v>
      </c>
      <c r="R1144" s="2" t="s">
        <v>255</v>
      </c>
      <c r="S1144" s="2" t="s">
        <v>34</v>
      </c>
      <c r="T1144" s="136">
        <v>3.2949999999999999</v>
      </c>
      <c r="U1144" s="2" t="s">
        <v>519</v>
      </c>
      <c r="V1144" s="145">
        <v>1.4999999999999999E-2</v>
      </c>
      <c r="W1144" s="145">
        <v>5.6739999999999999E-2</v>
      </c>
      <c r="X1144" s="4" t="s">
        <v>258</v>
      </c>
      <c r="Z1144" s="136">
        <v>3069714</v>
      </c>
      <c r="AA1144" s="143">
        <v>1</v>
      </c>
      <c r="AB1144" s="156">
        <v>86.724000000000004</v>
      </c>
      <c r="AD1144" s="136">
        <v>2662.192</v>
      </c>
      <c r="AG1144" s="2" t="s">
        <v>36</v>
      </c>
      <c r="AH1144" s="145">
        <v>2.6080000000000001E-3</v>
      </c>
      <c r="AI1144" s="145">
        <v>1.55988380539105E-3</v>
      </c>
      <c r="AJ1144" s="145">
        <v>3.4911345315618197E-4</v>
      </c>
    </row>
    <row r="1145" spans="1:36" x14ac:dyDescent="0.2">
      <c r="A1145" s="2">
        <v>1035</v>
      </c>
      <c r="B1145" s="2">
        <v>9941</v>
      </c>
      <c r="C1145" s="2" t="s">
        <v>304</v>
      </c>
      <c r="D1145" s="2" t="s">
        <v>305</v>
      </c>
      <c r="E1145" s="4" t="s">
        <v>247</v>
      </c>
      <c r="F1145" s="2" t="s">
        <v>520</v>
      </c>
      <c r="G1145" s="2" t="s">
        <v>521</v>
      </c>
      <c r="H1145" s="2" t="s">
        <v>250</v>
      </c>
      <c r="I1145" s="2" t="s">
        <v>302</v>
      </c>
      <c r="J1145" s="2" t="s">
        <v>30</v>
      </c>
      <c r="K1145" s="2" t="s">
        <v>30</v>
      </c>
      <c r="L1145" s="2" t="s">
        <v>294</v>
      </c>
      <c r="M1145" s="2" t="s">
        <v>190</v>
      </c>
      <c r="N1145" s="2" t="s">
        <v>308</v>
      </c>
      <c r="O1145" s="2" t="s">
        <v>252</v>
      </c>
      <c r="P1145" s="2" t="s">
        <v>309</v>
      </c>
      <c r="Q1145" s="2" t="s">
        <v>310</v>
      </c>
      <c r="R1145" s="2" t="s">
        <v>255</v>
      </c>
      <c r="S1145" s="2" t="s">
        <v>34</v>
      </c>
      <c r="T1145" s="136">
        <v>5.859</v>
      </c>
      <c r="U1145" s="2" t="s">
        <v>522</v>
      </c>
      <c r="V1145" s="145">
        <v>0.05</v>
      </c>
      <c r="W1145" s="145">
        <v>5.74E-2</v>
      </c>
      <c r="X1145" s="4" t="s">
        <v>258</v>
      </c>
      <c r="Z1145" s="136">
        <v>5221000</v>
      </c>
      <c r="AA1145" s="143">
        <v>1</v>
      </c>
      <c r="AB1145" s="156">
        <v>96.72</v>
      </c>
      <c r="AD1145" s="136">
        <v>5049.7510000000002</v>
      </c>
      <c r="AG1145" s="2" t="s">
        <v>36</v>
      </c>
      <c r="AH1145" s="145">
        <v>1.1136999999999999E-2</v>
      </c>
      <c r="AI1145" s="145">
        <v>2.9588493346147399E-3</v>
      </c>
      <c r="AJ1145" s="145">
        <v>6.6221221414454305E-4</v>
      </c>
    </row>
    <row r="1146" spans="1:36" x14ac:dyDescent="0.2">
      <c r="A1146" s="2">
        <v>1035</v>
      </c>
      <c r="B1146" s="2">
        <v>9941</v>
      </c>
      <c r="C1146" s="2" t="s">
        <v>304</v>
      </c>
      <c r="D1146" s="2" t="s">
        <v>305</v>
      </c>
      <c r="E1146" s="4" t="s">
        <v>247</v>
      </c>
      <c r="F1146" s="2" t="s">
        <v>306</v>
      </c>
      <c r="G1146" s="2" t="s">
        <v>307</v>
      </c>
      <c r="H1146" s="2" t="s">
        <v>250</v>
      </c>
      <c r="I1146" s="2" t="s">
        <v>293</v>
      </c>
      <c r="J1146" s="2" t="s">
        <v>30</v>
      </c>
      <c r="K1146" s="2" t="s">
        <v>95</v>
      </c>
      <c r="L1146" s="2" t="s">
        <v>294</v>
      </c>
      <c r="M1146" s="2" t="s">
        <v>31</v>
      </c>
      <c r="N1146" s="2" t="s">
        <v>308</v>
      </c>
      <c r="O1146" s="2" t="s">
        <v>252</v>
      </c>
      <c r="P1146" s="2" t="s">
        <v>309</v>
      </c>
      <c r="Q1146" s="2" t="s">
        <v>310</v>
      </c>
      <c r="R1146" s="2" t="s">
        <v>255</v>
      </c>
      <c r="S1146" s="2" t="s">
        <v>34</v>
      </c>
      <c r="T1146" s="136">
        <v>3.3809999999999998</v>
      </c>
      <c r="U1146" s="2" t="s">
        <v>311</v>
      </c>
      <c r="V1146" s="145">
        <v>7.4999999999999997E-3</v>
      </c>
      <c r="W1146" s="145">
        <v>5.5530000000000003E-2</v>
      </c>
      <c r="X1146" s="4" t="s">
        <v>258</v>
      </c>
      <c r="Z1146" s="136">
        <v>12696550</v>
      </c>
      <c r="AA1146" s="143">
        <v>1</v>
      </c>
      <c r="AB1146" s="156">
        <v>85.4</v>
      </c>
      <c r="AD1146" s="136">
        <v>10842.853999999999</v>
      </c>
      <c r="AG1146" s="2" t="s">
        <v>36</v>
      </c>
      <c r="AH1146" s="145">
        <v>2.3888E-2</v>
      </c>
      <c r="AI1146" s="145">
        <v>6.35325765268791E-3</v>
      </c>
      <c r="AJ1146" s="145">
        <v>1.4219057280133601E-3</v>
      </c>
    </row>
    <row r="1147" spans="1:36" x14ac:dyDescent="0.2">
      <c r="A1147" s="2">
        <v>1035</v>
      </c>
      <c r="B1147" s="2">
        <v>9941</v>
      </c>
      <c r="C1147" s="2" t="s">
        <v>523</v>
      </c>
      <c r="D1147" s="2" t="s">
        <v>524</v>
      </c>
      <c r="E1147" s="4" t="s">
        <v>365</v>
      </c>
      <c r="F1147" s="2" t="s">
        <v>525</v>
      </c>
      <c r="G1147" s="2" t="s">
        <v>526</v>
      </c>
      <c r="H1147" s="2" t="s">
        <v>250</v>
      </c>
      <c r="I1147" s="2" t="s">
        <v>302</v>
      </c>
      <c r="J1147" s="2" t="s">
        <v>30</v>
      </c>
      <c r="K1147" s="2" t="s">
        <v>95</v>
      </c>
      <c r="L1147" s="2" t="s">
        <v>294</v>
      </c>
      <c r="M1147" s="2" t="s">
        <v>31</v>
      </c>
      <c r="N1147" s="2" t="s">
        <v>323</v>
      </c>
      <c r="O1147" s="2" t="s">
        <v>252</v>
      </c>
      <c r="P1147" s="2" t="s">
        <v>527</v>
      </c>
      <c r="Q1147" s="2" t="s">
        <v>254</v>
      </c>
      <c r="R1147" s="2" t="s">
        <v>255</v>
      </c>
      <c r="S1147" s="2" t="s">
        <v>34</v>
      </c>
      <c r="T1147" s="136">
        <v>1.2370000000000001</v>
      </c>
      <c r="U1147" s="2" t="s">
        <v>528</v>
      </c>
      <c r="V1147" s="145">
        <v>7.2499999999999995E-2</v>
      </c>
      <c r="W1147" s="145">
        <v>5.5870000000000003E-2</v>
      </c>
      <c r="X1147" s="4" t="s">
        <v>258</v>
      </c>
      <c r="Z1147" s="136">
        <v>3270143</v>
      </c>
      <c r="AA1147" s="143">
        <v>1</v>
      </c>
      <c r="AB1147" s="156">
        <v>103.66</v>
      </c>
      <c r="AD1147" s="136">
        <v>3389.83</v>
      </c>
      <c r="AG1147" s="2" t="s">
        <v>36</v>
      </c>
      <c r="AH1147" s="145">
        <v>2.2645999999999999E-2</v>
      </c>
      <c r="AI1147" s="145">
        <v>1.9862358628155901E-3</v>
      </c>
      <c r="AJ1147" s="145">
        <v>4.4453417520823801E-4</v>
      </c>
    </row>
    <row r="1148" spans="1:36" x14ac:dyDescent="0.2">
      <c r="A1148" s="2">
        <v>1035</v>
      </c>
      <c r="B1148" s="2">
        <v>9941</v>
      </c>
      <c r="C1148" s="2" t="s">
        <v>529</v>
      </c>
      <c r="D1148" s="2" t="s">
        <v>530</v>
      </c>
      <c r="E1148" s="4" t="s">
        <v>247</v>
      </c>
      <c r="F1148" s="2" t="s">
        <v>531</v>
      </c>
      <c r="G1148" s="2" t="s">
        <v>532</v>
      </c>
      <c r="H1148" s="2" t="s">
        <v>250</v>
      </c>
      <c r="I1148" s="2" t="s">
        <v>302</v>
      </c>
      <c r="J1148" s="2" t="s">
        <v>30</v>
      </c>
      <c r="K1148" s="2" t="s">
        <v>30</v>
      </c>
      <c r="L1148" s="2" t="s">
        <v>294</v>
      </c>
      <c r="M1148" s="2" t="s">
        <v>31</v>
      </c>
      <c r="N1148" s="2" t="s">
        <v>308</v>
      </c>
      <c r="O1148" s="2" t="s">
        <v>252</v>
      </c>
      <c r="P1148" s="2" t="s">
        <v>527</v>
      </c>
      <c r="Q1148" s="2" t="s">
        <v>254</v>
      </c>
      <c r="R1148" s="2" t="s">
        <v>255</v>
      </c>
      <c r="S1148" s="2" t="s">
        <v>34</v>
      </c>
      <c r="T1148" s="136">
        <v>2.6560000000000001</v>
      </c>
      <c r="U1148" s="2" t="s">
        <v>533</v>
      </c>
      <c r="V1148" s="145">
        <v>2.0500000000000001E-2</v>
      </c>
      <c r="W1148" s="145">
        <v>5.4919999999999997E-2</v>
      </c>
      <c r="X1148" s="4" t="s">
        <v>258</v>
      </c>
      <c r="Z1148" s="136">
        <v>3819000</v>
      </c>
      <c r="AA1148" s="143">
        <v>1</v>
      </c>
      <c r="AB1148" s="156">
        <v>91.77</v>
      </c>
      <c r="AD1148" s="136">
        <v>3504.6959999999999</v>
      </c>
      <c r="AG1148" s="2" t="s">
        <v>36</v>
      </c>
      <c r="AH1148" s="145">
        <v>3.9830000000000004E-3</v>
      </c>
      <c r="AI1148" s="145">
        <v>2.05354044280077E-3</v>
      </c>
      <c r="AJ1148" s="145">
        <v>4.5959743456810102E-4</v>
      </c>
    </row>
    <row r="1149" spans="1:36" x14ac:dyDescent="0.2">
      <c r="A1149" s="2">
        <v>1035</v>
      </c>
      <c r="B1149" s="2">
        <v>9941</v>
      </c>
      <c r="C1149" s="2" t="s">
        <v>529</v>
      </c>
      <c r="D1149" s="2" t="s">
        <v>530</v>
      </c>
      <c r="E1149" s="4" t="s">
        <v>247</v>
      </c>
      <c r="F1149" s="2" t="s">
        <v>534</v>
      </c>
      <c r="G1149" s="2" t="s">
        <v>535</v>
      </c>
      <c r="H1149" s="2" t="s">
        <v>250</v>
      </c>
      <c r="I1149" s="2" t="s">
        <v>293</v>
      </c>
      <c r="J1149" s="2" t="s">
        <v>30</v>
      </c>
      <c r="K1149" s="2" t="s">
        <v>322</v>
      </c>
      <c r="L1149" s="2" t="s">
        <v>294</v>
      </c>
      <c r="M1149" s="2" t="s">
        <v>31</v>
      </c>
      <c r="N1149" s="2" t="s">
        <v>308</v>
      </c>
      <c r="O1149" s="2" t="s">
        <v>252</v>
      </c>
      <c r="P1149" s="2" t="s">
        <v>527</v>
      </c>
      <c r="Q1149" s="2" t="s">
        <v>254</v>
      </c>
      <c r="R1149" s="2" t="s">
        <v>255</v>
      </c>
      <c r="S1149" s="2" t="s">
        <v>34</v>
      </c>
      <c r="T1149" s="136">
        <v>2.3250000000000002</v>
      </c>
      <c r="U1149" s="2" t="s">
        <v>362</v>
      </c>
      <c r="V1149" s="145">
        <v>1.25E-3</v>
      </c>
      <c r="W1149" s="145">
        <v>5.6779999999999997E-2</v>
      </c>
      <c r="X1149" s="4" t="s">
        <v>258</v>
      </c>
      <c r="Z1149" s="136">
        <v>4818814</v>
      </c>
      <c r="AA1149" s="143">
        <v>1</v>
      </c>
      <c r="AB1149" s="156">
        <v>88.8</v>
      </c>
      <c r="AD1149" s="136">
        <v>4279.107</v>
      </c>
      <c r="AG1149" s="2" t="s">
        <v>36</v>
      </c>
      <c r="AH1149" s="145">
        <v>8.5050000000000004E-3</v>
      </c>
      <c r="AI1149" s="145">
        <v>2.5072982610724599E-3</v>
      </c>
      <c r="AJ1149" s="145">
        <v>5.6115176719592904E-4</v>
      </c>
    </row>
    <row r="1150" spans="1:36" x14ac:dyDescent="0.2">
      <c r="A1150" s="2">
        <v>1035</v>
      </c>
      <c r="B1150" s="2">
        <v>9941</v>
      </c>
      <c r="C1150" s="2" t="s">
        <v>536</v>
      </c>
      <c r="D1150" s="2" t="s">
        <v>537</v>
      </c>
      <c r="E1150" s="4" t="s">
        <v>247</v>
      </c>
      <c r="F1150" s="2" t="s">
        <v>538</v>
      </c>
      <c r="G1150" s="2" t="s">
        <v>539</v>
      </c>
      <c r="H1150" s="2" t="s">
        <v>250</v>
      </c>
      <c r="I1150" s="2" t="s">
        <v>330</v>
      </c>
      <c r="J1150" s="2" t="s">
        <v>30</v>
      </c>
      <c r="K1150" s="2" t="s">
        <v>30</v>
      </c>
      <c r="L1150" s="2" t="s">
        <v>294</v>
      </c>
      <c r="M1150" s="2" t="s">
        <v>31</v>
      </c>
      <c r="N1150" s="2" t="s">
        <v>323</v>
      </c>
      <c r="O1150" s="2" t="s">
        <v>252</v>
      </c>
      <c r="P1150" s="2" t="s">
        <v>253</v>
      </c>
      <c r="Q1150" s="2" t="s">
        <v>254</v>
      </c>
      <c r="R1150" s="2" t="s">
        <v>255</v>
      </c>
      <c r="S1150" s="2" t="s">
        <v>34</v>
      </c>
      <c r="T1150" s="136">
        <v>1.2929999999999999</v>
      </c>
      <c r="U1150" s="2" t="s">
        <v>540</v>
      </c>
      <c r="V1150" s="145">
        <v>2.5700000000000001E-2</v>
      </c>
      <c r="W1150" s="145">
        <v>3.1449999999999999E-2</v>
      </c>
      <c r="X1150" s="4" t="s">
        <v>258</v>
      </c>
      <c r="Z1150" s="136">
        <v>3028727</v>
      </c>
      <c r="AA1150" s="143">
        <v>1</v>
      </c>
      <c r="AB1150" s="156">
        <v>117.15</v>
      </c>
      <c r="AD1150" s="136">
        <v>3548.154</v>
      </c>
      <c r="AG1150" s="2" t="s">
        <v>36</v>
      </c>
      <c r="AH1150" s="145">
        <v>2.8679999999999999E-3</v>
      </c>
      <c r="AI1150" s="145">
        <v>2.0790038441217198E-3</v>
      </c>
      <c r="AJ1150" s="145">
        <v>4.6529633081507398E-4</v>
      </c>
    </row>
    <row r="1151" spans="1:36" x14ac:dyDescent="0.2">
      <c r="A1151" s="2">
        <v>1035</v>
      </c>
      <c r="B1151" s="2">
        <v>9941</v>
      </c>
      <c r="C1151" s="2" t="s">
        <v>536</v>
      </c>
      <c r="D1151" s="2" t="s">
        <v>537</v>
      </c>
      <c r="E1151" s="4" t="s">
        <v>247</v>
      </c>
      <c r="F1151" s="2" t="s">
        <v>541</v>
      </c>
      <c r="G1151" s="2" t="s">
        <v>542</v>
      </c>
      <c r="H1151" s="2" t="s">
        <v>250</v>
      </c>
      <c r="I1151" s="2" t="s">
        <v>330</v>
      </c>
      <c r="J1151" s="2" t="s">
        <v>30</v>
      </c>
      <c r="K1151" s="2" t="s">
        <v>316</v>
      </c>
      <c r="L1151" s="2" t="s">
        <v>294</v>
      </c>
      <c r="M1151" s="2" t="s">
        <v>31</v>
      </c>
      <c r="N1151" s="2" t="s">
        <v>323</v>
      </c>
      <c r="O1151" s="2" t="s">
        <v>252</v>
      </c>
      <c r="P1151" s="2" t="s">
        <v>253</v>
      </c>
      <c r="Q1151" s="2" t="s">
        <v>254</v>
      </c>
      <c r="R1151" s="2" t="s">
        <v>255</v>
      </c>
      <c r="S1151" s="2" t="s">
        <v>34</v>
      </c>
      <c r="T1151" s="136">
        <v>0.247</v>
      </c>
      <c r="U1151" s="2" t="s">
        <v>494</v>
      </c>
      <c r="V1151" s="145">
        <v>1.2200000000000001E-2</v>
      </c>
      <c r="W1151" s="145">
        <v>1.8450000000000001E-2</v>
      </c>
      <c r="X1151" s="4" t="s">
        <v>258</v>
      </c>
      <c r="Z1151" s="136">
        <v>1623551.5</v>
      </c>
      <c r="AA1151" s="143">
        <v>1</v>
      </c>
      <c r="AB1151" s="156">
        <v>115.74</v>
      </c>
      <c r="AD1151" s="136">
        <v>1879.0989999999999</v>
      </c>
      <c r="AG1151" s="2" t="s">
        <v>36</v>
      </c>
      <c r="AH1151" s="145">
        <v>7.0590000000000002E-3</v>
      </c>
      <c r="AI1151" s="145">
        <v>1.1010382777768401E-3</v>
      </c>
      <c r="AJ1151" s="145">
        <v>2.4642045380774102E-4</v>
      </c>
    </row>
    <row r="1152" spans="1:36" x14ac:dyDescent="0.2">
      <c r="A1152" s="2">
        <v>1035</v>
      </c>
      <c r="B1152" s="2">
        <v>9941</v>
      </c>
      <c r="C1152" s="2" t="s">
        <v>536</v>
      </c>
      <c r="D1152" s="2" t="s">
        <v>537</v>
      </c>
      <c r="E1152" s="4" t="s">
        <v>247</v>
      </c>
      <c r="F1152" s="2" t="s">
        <v>543</v>
      </c>
      <c r="G1152" s="2" t="s">
        <v>544</v>
      </c>
      <c r="H1152" s="2" t="s">
        <v>250</v>
      </c>
      <c r="I1152" s="2" t="s">
        <v>302</v>
      </c>
      <c r="J1152" s="2" t="s">
        <v>30</v>
      </c>
      <c r="K1152" s="2" t="s">
        <v>30</v>
      </c>
      <c r="L1152" s="2" t="s">
        <v>294</v>
      </c>
      <c r="M1152" s="2" t="s">
        <v>31</v>
      </c>
      <c r="N1152" s="2" t="s">
        <v>323</v>
      </c>
      <c r="O1152" s="2" t="s">
        <v>252</v>
      </c>
      <c r="P1152" s="2" t="s">
        <v>309</v>
      </c>
      <c r="Q1152" s="2" t="s">
        <v>310</v>
      </c>
      <c r="R1152" s="2" t="s">
        <v>255</v>
      </c>
      <c r="S1152" s="2" t="s">
        <v>34</v>
      </c>
      <c r="T1152" s="136">
        <v>2.2509999999999999</v>
      </c>
      <c r="U1152" s="2" t="s">
        <v>432</v>
      </c>
      <c r="V1152" s="145">
        <v>2.3E-2</v>
      </c>
      <c r="W1152" s="145">
        <v>5.2850000000000001E-2</v>
      </c>
      <c r="X1152" s="4" t="s">
        <v>258</v>
      </c>
      <c r="Z1152" s="136">
        <v>5324798.41</v>
      </c>
      <c r="AA1152" s="143">
        <v>1</v>
      </c>
      <c r="AB1152" s="156">
        <v>93.84</v>
      </c>
      <c r="AD1152" s="136">
        <v>4996.7910000000002</v>
      </c>
      <c r="AG1152" s="2" t="s">
        <v>36</v>
      </c>
      <c r="AH1152" s="145">
        <v>7.3819999999999997E-3</v>
      </c>
      <c r="AI1152" s="145">
        <v>2.927817753966E-3</v>
      </c>
      <c r="AJ1152" s="145">
        <v>6.5526711846515203E-4</v>
      </c>
    </row>
    <row r="1153" spans="1:36" x14ac:dyDescent="0.2">
      <c r="A1153" s="2">
        <v>1035</v>
      </c>
      <c r="B1153" s="2">
        <v>9941</v>
      </c>
      <c r="C1153" s="2" t="s">
        <v>536</v>
      </c>
      <c r="D1153" s="2" t="s">
        <v>537</v>
      </c>
      <c r="E1153" s="4" t="s">
        <v>247</v>
      </c>
      <c r="F1153" s="2" t="s">
        <v>545</v>
      </c>
      <c r="G1153" s="2" t="s">
        <v>546</v>
      </c>
      <c r="H1153" s="2" t="s">
        <v>250</v>
      </c>
      <c r="I1153" s="2" t="s">
        <v>330</v>
      </c>
      <c r="J1153" s="2" t="s">
        <v>30</v>
      </c>
      <c r="K1153" s="2" t="s">
        <v>30</v>
      </c>
      <c r="L1153" s="2" t="s">
        <v>294</v>
      </c>
      <c r="M1153" s="2" t="s">
        <v>31</v>
      </c>
      <c r="N1153" s="2" t="s">
        <v>323</v>
      </c>
      <c r="O1153" s="2" t="s">
        <v>252</v>
      </c>
      <c r="P1153" s="2" t="s">
        <v>253</v>
      </c>
      <c r="Q1153" s="2" t="s">
        <v>254</v>
      </c>
      <c r="R1153" s="2" t="s">
        <v>255</v>
      </c>
      <c r="S1153" s="2" t="s">
        <v>34</v>
      </c>
      <c r="T1153" s="136">
        <v>3.665</v>
      </c>
      <c r="U1153" s="2" t="s">
        <v>325</v>
      </c>
      <c r="V1153" s="145">
        <v>1.09E-2</v>
      </c>
      <c r="W1153" s="145">
        <v>3.2640000000000002E-2</v>
      </c>
      <c r="X1153" s="4" t="s">
        <v>258</v>
      </c>
      <c r="Z1153" s="136">
        <v>5938980</v>
      </c>
      <c r="AA1153" s="143">
        <v>1</v>
      </c>
      <c r="AB1153" s="156">
        <v>105.7</v>
      </c>
      <c r="AD1153" s="136">
        <v>6277.5020000000004</v>
      </c>
      <c r="AG1153" s="2" t="s">
        <v>36</v>
      </c>
      <c r="AH1153" s="145">
        <v>8.3440000000000007E-3</v>
      </c>
      <c r="AI1153" s="145">
        <v>3.6782370983948201E-3</v>
      </c>
      <c r="AJ1153" s="145">
        <v>8.2321647965687703E-4</v>
      </c>
    </row>
    <row r="1154" spans="1:36" x14ac:dyDescent="0.2">
      <c r="A1154" s="2">
        <v>1035</v>
      </c>
      <c r="B1154" s="2">
        <v>9941</v>
      </c>
      <c r="C1154" s="2" t="s">
        <v>536</v>
      </c>
      <c r="D1154" s="2" t="s">
        <v>537</v>
      </c>
      <c r="E1154" s="4" t="s">
        <v>247</v>
      </c>
      <c r="F1154" s="2" t="s">
        <v>547</v>
      </c>
      <c r="G1154" s="2" t="s">
        <v>548</v>
      </c>
      <c r="H1154" s="2" t="s">
        <v>250</v>
      </c>
      <c r="I1154" s="2" t="s">
        <v>330</v>
      </c>
      <c r="J1154" s="2" t="s">
        <v>30</v>
      </c>
      <c r="K1154" s="2" t="s">
        <v>30</v>
      </c>
      <c r="L1154" s="2" t="s">
        <v>294</v>
      </c>
      <c r="M1154" s="2" t="s">
        <v>31</v>
      </c>
      <c r="N1154" s="2" t="s">
        <v>323</v>
      </c>
      <c r="O1154" s="2" t="s">
        <v>252</v>
      </c>
      <c r="P1154" s="2" t="s">
        <v>253</v>
      </c>
      <c r="Q1154" s="2" t="s">
        <v>254</v>
      </c>
      <c r="R1154" s="2" t="s">
        <v>255</v>
      </c>
      <c r="S1154" s="2" t="s">
        <v>34</v>
      </c>
      <c r="T1154" s="136">
        <v>6.8319999999999999</v>
      </c>
      <c r="U1154" s="2" t="s">
        <v>549</v>
      </c>
      <c r="V1154" s="145">
        <v>4.02E-2</v>
      </c>
      <c r="W1154" s="145">
        <v>3.5560000000000001E-2</v>
      </c>
      <c r="X1154" s="4" t="s">
        <v>258</v>
      </c>
      <c r="Z1154" s="136">
        <v>5028688</v>
      </c>
      <c r="AA1154" s="143">
        <v>1</v>
      </c>
      <c r="AB1154" s="156">
        <v>104.52</v>
      </c>
      <c r="AD1154" s="136">
        <v>5255.9849999999997</v>
      </c>
      <c r="AG1154" s="2" t="s">
        <v>36</v>
      </c>
      <c r="AH1154" s="145">
        <v>6.234E-3</v>
      </c>
      <c r="AI1154" s="145">
        <v>3.0796897132751798E-3</v>
      </c>
      <c r="AJ1154" s="145">
        <v>6.89257178473968E-4</v>
      </c>
    </row>
    <row r="1155" spans="1:36" x14ac:dyDescent="0.2">
      <c r="A1155" s="2">
        <v>1035</v>
      </c>
      <c r="B1155" s="2">
        <v>9941</v>
      </c>
      <c r="C1155" s="2" t="s">
        <v>550</v>
      </c>
      <c r="D1155" s="2" t="s">
        <v>551</v>
      </c>
      <c r="E1155" s="4" t="s">
        <v>247</v>
      </c>
      <c r="F1155" s="2" t="s">
        <v>552</v>
      </c>
      <c r="G1155" s="2" t="s">
        <v>553</v>
      </c>
      <c r="H1155" s="2" t="s">
        <v>250</v>
      </c>
      <c r="I1155" s="2" t="s">
        <v>302</v>
      </c>
      <c r="J1155" s="2" t="s">
        <v>30</v>
      </c>
      <c r="K1155" s="2" t="s">
        <v>30</v>
      </c>
      <c r="L1155" s="2" t="s">
        <v>294</v>
      </c>
      <c r="M1155" s="2" t="s">
        <v>31</v>
      </c>
      <c r="N1155" s="2" t="s">
        <v>368</v>
      </c>
      <c r="O1155" s="2" t="s">
        <v>252</v>
      </c>
      <c r="P1155" s="2" t="s">
        <v>296</v>
      </c>
      <c r="Q1155" s="2" t="s">
        <v>296</v>
      </c>
      <c r="R1155" s="2" t="s">
        <v>296</v>
      </c>
      <c r="S1155" s="2" t="s">
        <v>34</v>
      </c>
      <c r="T1155" s="136">
        <v>1.629</v>
      </c>
      <c r="U1155" s="2" t="s">
        <v>303</v>
      </c>
      <c r="V1155" s="145">
        <v>8.5000000000000006E-2</v>
      </c>
      <c r="W1155" s="145">
        <v>6.3089999999999993E-2</v>
      </c>
      <c r="X1155" s="4" t="s">
        <v>258</v>
      </c>
      <c r="Z1155" s="136">
        <v>1824716</v>
      </c>
      <c r="AA1155" s="143">
        <v>1</v>
      </c>
      <c r="AB1155" s="156">
        <v>105.85</v>
      </c>
      <c r="AD1155" s="136">
        <v>1931.462</v>
      </c>
      <c r="AG1155" s="2" t="s">
        <v>36</v>
      </c>
      <c r="AH1155" s="145">
        <v>1.4035000000000001E-2</v>
      </c>
      <c r="AI1155" s="145">
        <v>1.1317200570643601E-3</v>
      </c>
      <c r="AJ1155" s="145">
        <v>2.5328726137316502E-4</v>
      </c>
    </row>
    <row r="1156" spans="1:36" x14ac:dyDescent="0.2">
      <c r="A1156" s="2">
        <v>1035</v>
      </c>
      <c r="B1156" s="2">
        <v>9941</v>
      </c>
      <c r="C1156" s="2" t="s">
        <v>550</v>
      </c>
      <c r="D1156" s="2" t="s">
        <v>551</v>
      </c>
      <c r="E1156" s="4" t="s">
        <v>247</v>
      </c>
      <c r="F1156" s="2" t="s">
        <v>554</v>
      </c>
      <c r="G1156" s="2" t="s">
        <v>555</v>
      </c>
      <c r="H1156" s="2" t="s">
        <v>250</v>
      </c>
      <c r="I1156" s="2" t="s">
        <v>302</v>
      </c>
      <c r="J1156" s="2" t="s">
        <v>30</v>
      </c>
      <c r="K1156" s="2" t="s">
        <v>30</v>
      </c>
      <c r="L1156" s="2" t="s">
        <v>294</v>
      </c>
      <c r="M1156" s="2" t="s">
        <v>190</v>
      </c>
      <c r="N1156" s="2" t="s">
        <v>368</v>
      </c>
      <c r="O1156" s="2" t="s">
        <v>252</v>
      </c>
      <c r="P1156" s="2" t="s">
        <v>296</v>
      </c>
      <c r="Q1156" s="2" t="s">
        <v>296</v>
      </c>
      <c r="R1156" s="2" t="s">
        <v>296</v>
      </c>
      <c r="S1156" s="2" t="s">
        <v>34</v>
      </c>
      <c r="T1156" s="136">
        <v>3.4489999999999998</v>
      </c>
      <c r="U1156" s="2" t="s">
        <v>556</v>
      </c>
      <c r="V1156" s="145">
        <v>6.6900000000000001E-2</v>
      </c>
      <c r="W1156" s="145">
        <v>7.109E-2</v>
      </c>
      <c r="X1156" s="4" t="s">
        <v>258</v>
      </c>
      <c r="Z1156" s="136">
        <v>2498745</v>
      </c>
      <c r="AA1156" s="143">
        <v>1</v>
      </c>
      <c r="AB1156" s="156">
        <v>99.85</v>
      </c>
      <c r="AD1156" s="136">
        <v>2494.9969999999998</v>
      </c>
      <c r="AG1156" s="2" t="s">
        <v>36</v>
      </c>
      <c r="AH1156" s="145">
        <v>1.0385999999999999E-2</v>
      </c>
      <c r="AI1156" s="145">
        <v>1.4619175427199201E-3</v>
      </c>
      <c r="AJ1156" s="145">
        <v>3.2718788399794E-4</v>
      </c>
    </row>
    <row r="1157" spans="1:36" x14ac:dyDescent="0.2">
      <c r="A1157" s="2">
        <v>1035</v>
      </c>
      <c r="B1157" s="2">
        <v>9941</v>
      </c>
      <c r="C1157" s="2" t="s">
        <v>557</v>
      </c>
      <c r="D1157" s="2" t="s">
        <v>558</v>
      </c>
      <c r="E1157" s="4" t="s">
        <v>247</v>
      </c>
      <c r="F1157" s="2" t="s">
        <v>559</v>
      </c>
      <c r="G1157" s="2" t="s">
        <v>560</v>
      </c>
      <c r="H1157" s="2" t="s">
        <v>250</v>
      </c>
      <c r="I1157" s="2" t="s">
        <v>302</v>
      </c>
      <c r="J1157" s="2" t="s">
        <v>30</v>
      </c>
      <c r="K1157" s="2" t="s">
        <v>30</v>
      </c>
      <c r="L1157" s="2" t="s">
        <v>294</v>
      </c>
      <c r="M1157" s="2" t="s">
        <v>31</v>
      </c>
      <c r="N1157" s="2" t="s">
        <v>251</v>
      </c>
      <c r="O1157" s="2" t="s">
        <v>252</v>
      </c>
      <c r="P1157" s="2" t="s">
        <v>448</v>
      </c>
      <c r="Q1157" s="2" t="s">
        <v>254</v>
      </c>
      <c r="R1157" s="2" t="s">
        <v>255</v>
      </c>
      <c r="S1157" s="2" t="s">
        <v>34</v>
      </c>
      <c r="T1157" s="136">
        <v>2.4180000000000001</v>
      </c>
      <c r="U1157" s="2" t="s">
        <v>561</v>
      </c>
      <c r="V1157" s="145">
        <v>1.6400000000000001E-2</v>
      </c>
      <c r="W1157" s="145">
        <v>5.0849999999999999E-2</v>
      </c>
      <c r="X1157" s="4" t="s">
        <v>258</v>
      </c>
      <c r="Z1157" s="136">
        <v>3577014</v>
      </c>
      <c r="AA1157" s="143">
        <v>1</v>
      </c>
      <c r="AB1157" s="156">
        <v>92.17</v>
      </c>
      <c r="AD1157" s="136">
        <v>3296.9340000000002</v>
      </c>
      <c r="AG1157" s="2" t="s">
        <v>36</v>
      </c>
      <c r="AH1157" s="145">
        <v>1.1427E-2</v>
      </c>
      <c r="AI1157" s="145">
        <v>1.93180416327095E-3</v>
      </c>
      <c r="AJ1157" s="145">
        <v>4.3235196104362303E-4</v>
      </c>
    </row>
    <row r="1158" spans="1:36" x14ac:dyDescent="0.2">
      <c r="A1158" s="2">
        <v>1035</v>
      </c>
      <c r="B1158" s="2">
        <v>9941</v>
      </c>
      <c r="C1158" s="2" t="s">
        <v>312</v>
      </c>
      <c r="D1158" s="2" t="s">
        <v>313</v>
      </c>
      <c r="E1158" s="4" t="s">
        <v>247</v>
      </c>
      <c r="F1158" s="2" t="s">
        <v>562</v>
      </c>
      <c r="G1158" s="2" t="s">
        <v>563</v>
      </c>
      <c r="H1158" s="2" t="s">
        <v>250</v>
      </c>
      <c r="I1158" s="2" t="s">
        <v>302</v>
      </c>
      <c r="J1158" s="2" t="s">
        <v>30</v>
      </c>
      <c r="K1158" s="2" t="s">
        <v>30</v>
      </c>
      <c r="L1158" s="2" t="s">
        <v>294</v>
      </c>
      <c r="M1158" s="2" t="s">
        <v>190</v>
      </c>
      <c r="N1158" s="2" t="s">
        <v>308</v>
      </c>
      <c r="O1158" s="2" t="s">
        <v>252</v>
      </c>
      <c r="P1158" s="2" t="s">
        <v>296</v>
      </c>
      <c r="Q1158" s="2" t="s">
        <v>296</v>
      </c>
      <c r="R1158" s="2" t="s">
        <v>296</v>
      </c>
      <c r="S1158" s="2" t="s">
        <v>34</v>
      </c>
      <c r="T1158" s="136">
        <v>4.3289999999999997</v>
      </c>
      <c r="U1158" s="2" t="s">
        <v>479</v>
      </c>
      <c r="V1158" s="145">
        <v>6.9500000000000006E-2</v>
      </c>
      <c r="W1158" s="145">
        <v>6.7250000000000004E-2</v>
      </c>
      <c r="X1158" s="4" t="s">
        <v>258</v>
      </c>
      <c r="Z1158" s="136">
        <v>5202894</v>
      </c>
      <c r="AA1158" s="143">
        <v>1</v>
      </c>
      <c r="AB1158" s="156">
        <v>103.14</v>
      </c>
      <c r="AD1158" s="136">
        <v>5366.2650000000003</v>
      </c>
      <c r="AG1158" s="2" t="s">
        <v>36</v>
      </c>
      <c r="AH1158" s="145">
        <v>1.5817000000000001E-2</v>
      </c>
      <c r="AI1158" s="145">
        <v>3.1443072372951898E-3</v>
      </c>
      <c r="AJ1158" s="145">
        <v>7.0371905497211801E-4</v>
      </c>
    </row>
    <row r="1159" spans="1:36" x14ac:dyDescent="0.2">
      <c r="A1159" s="2">
        <v>1035</v>
      </c>
      <c r="B1159" s="2">
        <v>9941</v>
      </c>
      <c r="C1159" s="2" t="s">
        <v>312</v>
      </c>
      <c r="D1159" s="2" t="s">
        <v>313</v>
      </c>
      <c r="E1159" s="4" t="s">
        <v>247</v>
      </c>
      <c r="F1159" s="2" t="s">
        <v>314</v>
      </c>
      <c r="G1159" s="2" t="s">
        <v>315</v>
      </c>
      <c r="H1159" s="2" t="s">
        <v>250</v>
      </c>
      <c r="I1159" s="2" t="s">
        <v>293</v>
      </c>
      <c r="J1159" s="2" t="s">
        <v>30</v>
      </c>
      <c r="K1159" s="2" t="s">
        <v>316</v>
      </c>
      <c r="L1159" s="2" t="s">
        <v>294</v>
      </c>
      <c r="M1159" s="2" t="s">
        <v>31</v>
      </c>
      <c r="N1159" s="2" t="s">
        <v>308</v>
      </c>
      <c r="O1159" s="2" t="s">
        <v>252</v>
      </c>
      <c r="P1159" s="2" t="s">
        <v>296</v>
      </c>
      <c r="Q1159" s="2" t="s">
        <v>296</v>
      </c>
      <c r="R1159" s="2" t="s">
        <v>296</v>
      </c>
      <c r="S1159" s="2" t="s">
        <v>34</v>
      </c>
      <c r="T1159" s="136">
        <v>1.2310000000000001</v>
      </c>
      <c r="U1159" s="2" t="s">
        <v>317</v>
      </c>
      <c r="V1159" s="145">
        <v>2.5000000000000001E-2</v>
      </c>
      <c r="W1159" s="145">
        <v>5.0250000000000003E-2</v>
      </c>
      <c r="X1159" s="4" t="s">
        <v>258</v>
      </c>
      <c r="Z1159" s="136">
        <v>7297339</v>
      </c>
      <c r="AA1159" s="143">
        <v>1</v>
      </c>
      <c r="AB1159" s="156">
        <v>98.5</v>
      </c>
      <c r="AD1159" s="136">
        <v>7187.8789999999999</v>
      </c>
      <c r="AG1159" s="2" t="s">
        <v>36</v>
      </c>
      <c r="AH1159" s="145">
        <v>2.18E-2</v>
      </c>
      <c r="AI1159" s="145">
        <v>4.2116630904387997E-3</v>
      </c>
      <c r="AJ1159" s="145">
        <v>9.4260113474600997E-4</v>
      </c>
    </row>
    <row r="1160" spans="1:36" x14ac:dyDescent="0.2">
      <c r="A1160" s="2">
        <v>1035</v>
      </c>
      <c r="B1160" s="2">
        <v>9941</v>
      </c>
      <c r="C1160" s="2" t="s">
        <v>564</v>
      </c>
      <c r="D1160" s="2" t="s">
        <v>565</v>
      </c>
      <c r="E1160" s="4" t="s">
        <v>247</v>
      </c>
      <c r="F1160" s="2" t="s">
        <v>566</v>
      </c>
      <c r="G1160" s="2" t="s">
        <v>567</v>
      </c>
      <c r="H1160" s="2" t="s">
        <v>250</v>
      </c>
      <c r="I1160" s="2" t="s">
        <v>330</v>
      </c>
      <c r="J1160" s="2" t="s">
        <v>30</v>
      </c>
      <c r="K1160" s="2" t="s">
        <v>30</v>
      </c>
      <c r="L1160" s="2" t="s">
        <v>294</v>
      </c>
      <c r="M1160" s="2" t="s">
        <v>31</v>
      </c>
      <c r="N1160" s="2" t="s">
        <v>323</v>
      </c>
      <c r="O1160" s="2" t="s">
        <v>252</v>
      </c>
      <c r="P1160" s="2" t="s">
        <v>568</v>
      </c>
      <c r="Q1160" s="2" t="s">
        <v>254</v>
      </c>
      <c r="R1160" s="2" t="s">
        <v>255</v>
      </c>
      <c r="S1160" s="2" t="s">
        <v>34</v>
      </c>
      <c r="T1160" s="136">
        <v>1.7829999999999999</v>
      </c>
      <c r="U1160" s="2" t="s">
        <v>569</v>
      </c>
      <c r="V1160" s="145">
        <v>6.2E-2</v>
      </c>
      <c r="W1160" s="145">
        <v>0.20094000000000001</v>
      </c>
      <c r="X1160" s="4" t="s">
        <v>258</v>
      </c>
      <c r="Z1160" s="136">
        <v>292459.44</v>
      </c>
      <c r="AA1160" s="143">
        <v>1</v>
      </c>
      <c r="AB1160" s="156">
        <v>112.18</v>
      </c>
      <c r="AD1160" s="136">
        <v>328.08100000000002</v>
      </c>
      <c r="AG1160" s="2" t="s">
        <v>36</v>
      </c>
      <c r="AH1160" s="145">
        <v>2.7629999999999998E-3</v>
      </c>
      <c r="AI1160" s="145">
        <v>1.92235658646766E-4</v>
      </c>
      <c r="AJ1160" s="145">
        <v>4.3023752396160801E-5</v>
      </c>
    </row>
    <row r="1161" spans="1:36" x14ac:dyDescent="0.2">
      <c r="A1161" s="2">
        <v>1035</v>
      </c>
      <c r="B1161" s="2">
        <v>9941</v>
      </c>
      <c r="C1161" s="2" t="s">
        <v>570</v>
      </c>
      <c r="D1161" s="2" t="s">
        <v>571</v>
      </c>
      <c r="E1161" s="4" t="s">
        <v>247</v>
      </c>
      <c r="F1161" s="2" t="s">
        <v>572</v>
      </c>
      <c r="G1161" s="2" t="s">
        <v>573</v>
      </c>
      <c r="H1161" s="2" t="s">
        <v>250</v>
      </c>
      <c r="I1161" s="2" t="s">
        <v>330</v>
      </c>
      <c r="J1161" s="2" t="s">
        <v>30</v>
      </c>
      <c r="K1161" s="2" t="s">
        <v>30</v>
      </c>
      <c r="L1161" s="2" t="s">
        <v>294</v>
      </c>
      <c r="M1161" s="2" t="s">
        <v>31</v>
      </c>
      <c r="N1161" s="2" t="s">
        <v>281</v>
      </c>
      <c r="O1161" s="2" t="s">
        <v>252</v>
      </c>
      <c r="P1161" s="2" t="s">
        <v>296</v>
      </c>
      <c r="Q1161" s="2" t="s">
        <v>296</v>
      </c>
      <c r="R1161" s="2" t="s">
        <v>296</v>
      </c>
      <c r="S1161" s="2" t="s">
        <v>34</v>
      </c>
      <c r="T1161" s="136">
        <v>1.9239999999999999</v>
      </c>
      <c r="U1161" s="2" t="s">
        <v>574</v>
      </c>
      <c r="V1161" s="145">
        <v>1.9E-2</v>
      </c>
      <c r="W1161" s="145">
        <v>3.32E-2</v>
      </c>
      <c r="X1161" s="4" t="s">
        <v>258</v>
      </c>
      <c r="Z1161" s="136">
        <v>15207810.66</v>
      </c>
      <c r="AA1161" s="143">
        <v>1</v>
      </c>
      <c r="AB1161" s="156">
        <v>108</v>
      </c>
      <c r="AC1161" s="136">
        <v>431.892</v>
      </c>
      <c r="AD1161" s="136">
        <v>16856.328000000001</v>
      </c>
      <c r="AG1161" s="2" t="s">
        <v>36</v>
      </c>
      <c r="AH1161" s="145">
        <v>2.7047000000000002E-2</v>
      </c>
      <c r="AI1161" s="145">
        <v>9.8767904606653894E-3</v>
      </c>
      <c r="AJ1161" s="145">
        <v>2.2104982511556501E-3</v>
      </c>
    </row>
    <row r="1162" spans="1:36" x14ac:dyDescent="0.2">
      <c r="A1162" s="2">
        <v>1035</v>
      </c>
      <c r="B1162" s="2">
        <v>9941</v>
      </c>
      <c r="C1162" s="2" t="s">
        <v>575</v>
      </c>
      <c r="D1162" s="2" t="s">
        <v>576</v>
      </c>
      <c r="E1162" s="4" t="s">
        <v>247</v>
      </c>
      <c r="F1162" s="2" t="s">
        <v>577</v>
      </c>
      <c r="G1162" s="2" t="s">
        <v>578</v>
      </c>
      <c r="H1162" s="2" t="s">
        <v>250</v>
      </c>
      <c r="I1162" s="2" t="s">
        <v>330</v>
      </c>
      <c r="J1162" s="2" t="s">
        <v>30</v>
      </c>
      <c r="K1162" s="2" t="s">
        <v>30</v>
      </c>
      <c r="L1162" s="2" t="s">
        <v>294</v>
      </c>
      <c r="M1162" s="2" t="s">
        <v>31</v>
      </c>
      <c r="N1162" s="2" t="s">
        <v>281</v>
      </c>
      <c r="O1162" s="2" t="s">
        <v>252</v>
      </c>
      <c r="P1162" s="2" t="s">
        <v>253</v>
      </c>
      <c r="Q1162" s="2" t="s">
        <v>254</v>
      </c>
      <c r="R1162" s="2" t="s">
        <v>255</v>
      </c>
      <c r="S1162" s="2" t="s">
        <v>34</v>
      </c>
      <c r="T1162" s="136">
        <v>2.9670000000000001</v>
      </c>
      <c r="U1162" s="2" t="s">
        <v>579</v>
      </c>
      <c r="V1162" s="145">
        <v>1.83E-2</v>
      </c>
      <c r="W1162" s="145">
        <v>2.81E-2</v>
      </c>
      <c r="X1162" s="4" t="s">
        <v>258</v>
      </c>
      <c r="Z1162" s="136">
        <v>8256416.46</v>
      </c>
      <c r="AA1162" s="143">
        <v>1</v>
      </c>
      <c r="AB1162" s="156">
        <v>113.09</v>
      </c>
      <c r="AD1162" s="136">
        <v>9337.1810000000005</v>
      </c>
      <c r="AG1162" s="2" t="s">
        <v>36</v>
      </c>
      <c r="AH1162" s="145">
        <v>4.2340999999999997E-2</v>
      </c>
      <c r="AI1162" s="145">
        <v>5.4710245719539101E-3</v>
      </c>
      <c r="AJ1162" s="145">
        <v>1.22445548445086E-3</v>
      </c>
    </row>
    <row r="1163" spans="1:36" x14ac:dyDescent="0.2">
      <c r="A1163" s="2">
        <v>1035</v>
      </c>
      <c r="B1163" s="2">
        <v>9941</v>
      </c>
      <c r="C1163" s="2" t="s">
        <v>575</v>
      </c>
      <c r="D1163" s="2" t="s">
        <v>576</v>
      </c>
      <c r="E1163" s="4" t="s">
        <v>247</v>
      </c>
      <c r="F1163" s="2" t="s">
        <v>580</v>
      </c>
      <c r="G1163" s="2" t="s">
        <v>581</v>
      </c>
      <c r="H1163" s="2" t="s">
        <v>250</v>
      </c>
      <c r="I1163" s="2" t="s">
        <v>330</v>
      </c>
      <c r="J1163" s="2" t="s">
        <v>30</v>
      </c>
      <c r="K1163" s="2" t="s">
        <v>30</v>
      </c>
      <c r="L1163" s="2" t="s">
        <v>294</v>
      </c>
      <c r="M1163" s="2" t="s">
        <v>31</v>
      </c>
      <c r="N1163" s="2" t="s">
        <v>281</v>
      </c>
      <c r="O1163" s="2" t="s">
        <v>252</v>
      </c>
      <c r="P1163" s="2" t="s">
        <v>253</v>
      </c>
      <c r="Q1163" s="2" t="s">
        <v>254</v>
      </c>
      <c r="R1163" s="2" t="s">
        <v>255</v>
      </c>
      <c r="S1163" s="2" t="s">
        <v>34</v>
      </c>
      <c r="T1163" s="136">
        <v>3.5409999999999999</v>
      </c>
      <c r="U1163" s="2" t="s">
        <v>325</v>
      </c>
      <c r="V1163" s="145">
        <v>1.5299999999999999E-2</v>
      </c>
      <c r="W1163" s="145">
        <v>2.8910000000000002E-2</v>
      </c>
      <c r="X1163" s="4" t="s">
        <v>258</v>
      </c>
      <c r="Z1163" s="136">
        <v>11065171.720000001</v>
      </c>
      <c r="AA1163" s="143">
        <v>1</v>
      </c>
      <c r="AB1163" s="156">
        <v>110.77</v>
      </c>
      <c r="AD1163" s="136">
        <v>12256.891</v>
      </c>
      <c r="AG1163" s="2" t="s">
        <v>36</v>
      </c>
      <c r="AH1163" s="145">
        <v>2.4042000000000001E-2</v>
      </c>
      <c r="AI1163" s="145">
        <v>7.1817979733905298E-3</v>
      </c>
      <c r="AJ1163" s="145">
        <v>1.60733913750191E-3</v>
      </c>
    </row>
    <row r="1164" spans="1:36" x14ac:dyDescent="0.2">
      <c r="A1164" s="2">
        <v>1035</v>
      </c>
      <c r="B1164" s="2">
        <v>9941</v>
      </c>
      <c r="C1164" s="2" t="s">
        <v>575</v>
      </c>
      <c r="D1164" s="2" t="s">
        <v>576</v>
      </c>
      <c r="E1164" s="4" t="s">
        <v>247</v>
      </c>
      <c r="F1164" s="2" t="s">
        <v>582</v>
      </c>
      <c r="G1164" s="2" t="s">
        <v>583</v>
      </c>
      <c r="H1164" s="2" t="s">
        <v>250</v>
      </c>
      <c r="I1164" s="2" t="s">
        <v>330</v>
      </c>
      <c r="J1164" s="2" t="s">
        <v>30</v>
      </c>
      <c r="K1164" s="2" t="s">
        <v>30</v>
      </c>
      <c r="L1164" s="2" t="s">
        <v>294</v>
      </c>
      <c r="M1164" s="2" t="s">
        <v>31</v>
      </c>
      <c r="N1164" s="2" t="s">
        <v>281</v>
      </c>
      <c r="O1164" s="2" t="s">
        <v>252</v>
      </c>
      <c r="P1164" s="2" t="s">
        <v>527</v>
      </c>
      <c r="Q1164" s="2" t="s">
        <v>254</v>
      </c>
      <c r="R1164" s="2" t="s">
        <v>255</v>
      </c>
      <c r="S1164" s="2" t="s">
        <v>34</v>
      </c>
      <c r="T1164" s="136">
        <v>1.4610000000000001</v>
      </c>
      <c r="U1164" s="2" t="s">
        <v>584</v>
      </c>
      <c r="V1164" s="145">
        <v>3.4599999999999999E-2</v>
      </c>
      <c r="W1164" s="145">
        <v>3.0300000000000001E-2</v>
      </c>
      <c r="X1164" s="4" t="s">
        <v>258</v>
      </c>
      <c r="Z1164" s="136">
        <v>530262</v>
      </c>
      <c r="AA1164" s="143">
        <v>1</v>
      </c>
      <c r="AB1164" s="156">
        <v>118.35</v>
      </c>
      <c r="AD1164" s="136">
        <v>627.56500000000005</v>
      </c>
      <c r="AG1164" s="2" t="s">
        <v>36</v>
      </c>
      <c r="AH1164" s="145">
        <v>2.1510000000000001E-3</v>
      </c>
      <c r="AI1164" s="145">
        <v>3.6771524714106598E-4</v>
      </c>
      <c r="AJ1164" s="145">
        <v>8.22973732171123E-5</v>
      </c>
    </row>
    <row r="1165" spans="1:36" x14ac:dyDescent="0.2">
      <c r="A1165" s="2">
        <v>1035</v>
      </c>
      <c r="B1165" s="2">
        <v>9941</v>
      </c>
      <c r="C1165" s="2" t="s">
        <v>585</v>
      </c>
      <c r="D1165" s="2" t="s">
        <v>586</v>
      </c>
      <c r="E1165" s="4" t="s">
        <v>247</v>
      </c>
      <c r="F1165" s="2" t="s">
        <v>587</v>
      </c>
      <c r="G1165" s="2" t="s">
        <v>588</v>
      </c>
      <c r="H1165" s="2" t="s">
        <v>250</v>
      </c>
      <c r="I1165" s="2" t="s">
        <v>393</v>
      </c>
      <c r="J1165" s="2" t="s">
        <v>30</v>
      </c>
      <c r="K1165" s="2" t="s">
        <v>30</v>
      </c>
      <c r="L1165" s="2" t="s">
        <v>294</v>
      </c>
      <c r="M1165" s="2" t="s">
        <v>31</v>
      </c>
      <c r="N1165" s="2" t="s">
        <v>361</v>
      </c>
      <c r="O1165" s="2" t="s">
        <v>252</v>
      </c>
      <c r="P1165" s="2" t="s">
        <v>253</v>
      </c>
      <c r="Q1165" s="2" t="s">
        <v>254</v>
      </c>
      <c r="R1165" s="2" t="s">
        <v>255</v>
      </c>
      <c r="S1165" s="2" t="s">
        <v>34</v>
      </c>
      <c r="T1165" s="136">
        <v>0.499</v>
      </c>
      <c r="U1165" s="2" t="s">
        <v>437</v>
      </c>
      <c r="V1165" s="145">
        <v>4.7E-2</v>
      </c>
      <c r="W1165" s="145">
        <v>7.732E-2</v>
      </c>
      <c r="X1165" s="4" t="s">
        <v>258</v>
      </c>
      <c r="Z1165" s="136">
        <v>1708923.13</v>
      </c>
      <c r="AA1165" s="143">
        <v>1</v>
      </c>
      <c r="AB1165" s="156">
        <v>100.8</v>
      </c>
      <c r="AD1165" s="136">
        <v>1722.595</v>
      </c>
      <c r="AG1165" s="2" t="s">
        <v>36</v>
      </c>
      <c r="AH1165" s="145">
        <v>6.9680000000000002E-3</v>
      </c>
      <c r="AI1165" s="145">
        <v>1.0093363876297701E-3</v>
      </c>
      <c r="AJ1165" s="145">
        <v>2.25896897232855E-4</v>
      </c>
    </row>
    <row r="1166" spans="1:36" x14ac:dyDescent="0.2">
      <c r="A1166" s="2">
        <v>1035</v>
      </c>
      <c r="B1166" s="2">
        <v>9941</v>
      </c>
      <c r="C1166" s="2" t="s">
        <v>589</v>
      </c>
      <c r="D1166" s="2" t="s">
        <v>590</v>
      </c>
      <c r="E1166" s="4" t="s">
        <v>247</v>
      </c>
      <c r="F1166" s="2" t="s">
        <v>591</v>
      </c>
      <c r="G1166" s="2" t="s">
        <v>592</v>
      </c>
      <c r="H1166" s="2" t="s">
        <v>250</v>
      </c>
      <c r="I1166" s="2" t="s">
        <v>330</v>
      </c>
      <c r="J1166" s="2" t="s">
        <v>30</v>
      </c>
      <c r="K1166" s="2" t="s">
        <v>30</v>
      </c>
      <c r="L1166" s="2" t="s">
        <v>294</v>
      </c>
      <c r="M1166" s="2" t="s">
        <v>31</v>
      </c>
      <c r="N1166" s="2" t="s">
        <v>593</v>
      </c>
      <c r="O1166" s="2" t="s">
        <v>252</v>
      </c>
      <c r="P1166" s="2" t="s">
        <v>448</v>
      </c>
      <c r="Q1166" s="2" t="s">
        <v>254</v>
      </c>
      <c r="R1166" s="2" t="s">
        <v>255</v>
      </c>
      <c r="S1166" s="2" t="s">
        <v>34</v>
      </c>
      <c r="T1166" s="136">
        <v>0.66300000000000003</v>
      </c>
      <c r="U1166" s="2" t="s">
        <v>594</v>
      </c>
      <c r="V1166" s="145">
        <v>2.1999999999999999E-2</v>
      </c>
      <c r="W1166" s="145">
        <v>2.6890000000000001E-2</v>
      </c>
      <c r="X1166" s="4" t="s">
        <v>258</v>
      </c>
      <c r="Z1166" s="136">
        <v>486233</v>
      </c>
      <c r="AA1166" s="143">
        <v>1</v>
      </c>
      <c r="AB1166" s="156">
        <v>116.26</v>
      </c>
      <c r="AD1166" s="136">
        <v>565.29399999999998</v>
      </c>
      <c r="AG1166" s="2" t="s">
        <v>36</v>
      </c>
      <c r="AH1166" s="145">
        <v>1.838E-3</v>
      </c>
      <c r="AI1166" s="145">
        <v>3.3122844015972701E-4</v>
      </c>
      <c r="AJ1166" s="145">
        <v>7.4131357815275902E-5</v>
      </c>
    </row>
    <row r="1167" spans="1:36" x14ac:dyDescent="0.2">
      <c r="A1167" s="2">
        <v>1035</v>
      </c>
      <c r="B1167" s="2">
        <v>9941</v>
      </c>
      <c r="C1167" s="2" t="s">
        <v>589</v>
      </c>
      <c r="D1167" s="2" t="s">
        <v>590</v>
      </c>
      <c r="E1167" s="4" t="s">
        <v>247</v>
      </c>
      <c r="F1167" s="2" t="s">
        <v>1526</v>
      </c>
      <c r="G1167" s="2" t="s">
        <v>1527</v>
      </c>
      <c r="H1167" s="2" t="s">
        <v>250</v>
      </c>
      <c r="I1167" s="2" t="s">
        <v>330</v>
      </c>
      <c r="J1167" s="2" t="s">
        <v>30</v>
      </c>
      <c r="K1167" s="2" t="s">
        <v>30</v>
      </c>
      <c r="L1167" s="2" t="s">
        <v>294</v>
      </c>
      <c r="M1167" s="2" t="s">
        <v>31</v>
      </c>
      <c r="N1167" s="2" t="s">
        <v>593</v>
      </c>
      <c r="O1167" s="2" t="s">
        <v>252</v>
      </c>
      <c r="P1167" s="2" t="s">
        <v>448</v>
      </c>
      <c r="Q1167" s="2" t="s">
        <v>254</v>
      </c>
      <c r="R1167" s="2" t="s">
        <v>255</v>
      </c>
      <c r="S1167" s="2" t="s">
        <v>34</v>
      </c>
      <c r="T1167" s="136">
        <v>3.0459999999999998</v>
      </c>
      <c r="U1167" s="2" t="s">
        <v>1528</v>
      </c>
      <c r="V1167" s="145">
        <v>1.7000000000000001E-2</v>
      </c>
      <c r="W1167" s="145">
        <v>2.6620000000000001E-2</v>
      </c>
      <c r="X1167" s="4" t="s">
        <v>258</v>
      </c>
      <c r="Z1167" s="136">
        <v>11394897</v>
      </c>
      <c r="AA1167" s="143">
        <v>1</v>
      </c>
      <c r="AB1167" s="156">
        <v>111.27</v>
      </c>
      <c r="AD1167" s="136">
        <v>12679.102000000001</v>
      </c>
      <c r="AG1167" s="2" t="s">
        <v>36</v>
      </c>
      <c r="AH1167" s="145">
        <v>8.9779999999999999E-3</v>
      </c>
      <c r="AI1167" s="145">
        <v>7.4291882333451902E-3</v>
      </c>
      <c r="AJ1167" s="145">
        <v>1.66270689478709E-3</v>
      </c>
    </row>
    <row r="1168" spans="1:36" x14ac:dyDescent="0.2">
      <c r="A1168" s="2">
        <v>1035</v>
      </c>
      <c r="B1168" s="2">
        <v>9941</v>
      </c>
      <c r="C1168" s="2" t="s">
        <v>589</v>
      </c>
      <c r="D1168" s="2" t="s">
        <v>590</v>
      </c>
      <c r="E1168" s="4" t="s">
        <v>247</v>
      </c>
      <c r="F1168" s="2" t="s">
        <v>595</v>
      </c>
      <c r="G1168" s="2" t="s">
        <v>596</v>
      </c>
      <c r="H1168" s="2" t="s">
        <v>250</v>
      </c>
      <c r="I1168" s="2" t="s">
        <v>330</v>
      </c>
      <c r="J1168" s="2" t="s">
        <v>30</v>
      </c>
      <c r="K1168" s="2" t="s">
        <v>30</v>
      </c>
      <c r="L1168" s="2" t="s">
        <v>294</v>
      </c>
      <c r="M1168" s="2" t="s">
        <v>31</v>
      </c>
      <c r="N1168" s="2" t="s">
        <v>593</v>
      </c>
      <c r="O1168" s="2" t="s">
        <v>252</v>
      </c>
      <c r="P1168" s="2" t="s">
        <v>448</v>
      </c>
      <c r="Q1168" s="2" t="s">
        <v>254</v>
      </c>
      <c r="R1168" s="2" t="s">
        <v>255</v>
      </c>
      <c r="S1168" s="2" t="s">
        <v>34</v>
      </c>
      <c r="T1168" s="136">
        <v>7.9020000000000001</v>
      </c>
      <c r="U1168" s="2" t="s">
        <v>597</v>
      </c>
      <c r="V1168" s="145">
        <v>5.7999999999999996E-3</v>
      </c>
      <c r="W1168" s="145">
        <v>2.963E-2</v>
      </c>
      <c r="X1168" s="4" t="s">
        <v>258</v>
      </c>
      <c r="Z1168" s="136">
        <v>3038449</v>
      </c>
      <c r="AA1168" s="143">
        <v>1</v>
      </c>
      <c r="AB1168" s="156">
        <v>93.89</v>
      </c>
      <c r="AD1168" s="136">
        <v>2852.8</v>
      </c>
      <c r="AG1168" s="2" t="s">
        <v>36</v>
      </c>
      <c r="AH1168" s="145">
        <v>4.9829999999999996E-3</v>
      </c>
      <c r="AI1168" s="145">
        <v>1.6715684308791401E-3</v>
      </c>
      <c r="AJ1168" s="145">
        <v>3.7410929267567001E-4</v>
      </c>
    </row>
    <row r="1169" spans="1:36" x14ac:dyDescent="0.2">
      <c r="A1169" s="2">
        <v>1035</v>
      </c>
      <c r="B1169" s="2">
        <v>9941</v>
      </c>
      <c r="C1169" s="2" t="s">
        <v>589</v>
      </c>
      <c r="D1169" s="2" t="s">
        <v>590</v>
      </c>
      <c r="E1169" s="4" t="s">
        <v>247</v>
      </c>
      <c r="F1169" s="2" t="s">
        <v>598</v>
      </c>
      <c r="G1169" s="2" t="s">
        <v>599</v>
      </c>
      <c r="H1169" s="2" t="s">
        <v>250</v>
      </c>
      <c r="I1169" s="2" t="s">
        <v>302</v>
      </c>
      <c r="J1169" s="2" t="s">
        <v>30</v>
      </c>
      <c r="K1169" s="2" t="s">
        <v>30</v>
      </c>
      <c r="L1169" s="2" t="s">
        <v>294</v>
      </c>
      <c r="M1169" s="2" t="s">
        <v>31</v>
      </c>
      <c r="N1169" s="2" t="s">
        <v>593</v>
      </c>
      <c r="O1169" s="2" t="s">
        <v>252</v>
      </c>
      <c r="P1169" s="2" t="s">
        <v>448</v>
      </c>
      <c r="Q1169" s="2" t="s">
        <v>254</v>
      </c>
      <c r="R1169" s="2" t="s">
        <v>255</v>
      </c>
      <c r="S1169" s="2" t="s">
        <v>34</v>
      </c>
      <c r="T1169" s="136">
        <v>0.65900000000000003</v>
      </c>
      <c r="U1169" s="2" t="s">
        <v>594</v>
      </c>
      <c r="V1169" s="145">
        <v>3.6499999999999998E-2</v>
      </c>
      <c r="W1169" s="145">
        <v>4.4749999999999998E-2</v>
      </c>
      <c r="X1169" s="4" t="s">
        <v>258</v>
      </c>
      <c r="Z1169" s="136">
        <v>4720003</v>
      </c>
      <c r="AA1169" s="143">
        <v>1</v>
      </c>
      <c r="AB1169" s="156">
        <v>100.7</v>
      </c>
      <c r="AD1169" s="136">
        <v>4753.0429999999997</v>
      </c>
      <c r="AG1169" s="2" t="s">
        <v>36</v>
      </c>
      <c r="AH1169" s="145">
        <v>8.8640000000000004E-3</v>
      </c>
      <c r="AI1169" s="145">
        <v>2.7849962548810499E-3</v>
      </c>
      <c r="AJ1169" s="145">
        <v>6.2330261793109296E-4</v>
      </c>
    </row>
    <row r="1170" spans="1:36" x14ac:dyDescent="0.2">
      <c r="A1170" s="2">
        <v>1035</v>
      </c>
      <c r="B1170" s="2">
        <v>9941</v>
      </c>
      <c r="C1170" s="2" t="s">
        <v>600</v>
      </c>
      <c r="D1170" s="2" t="s">
        <v>601</v>
      </c>
      <c r="E1170" s="4" t="s">
        <v>247</v>
      </c>
      <c r="F1170" s="2" t="s">
        <v>602</v>
      </c>
      <c r="G1170" s="2" t="s">
        <v>603</v>
      </c>
      <c r="H1170" s="2" t="s">
        <v>250</v>
      </c>
      <c r="I1170" s="2" t="s">
        <v>330</v>
      </c>
      <c r="J1170" s="2" t="s">
        <v>30</v>
      </c>
      <c r="K1170" s="2" t="s">
        <v>30</v>
      </c>
      <c r="L1170" s="2" t="s">
        <v>294</v>
      </c>
      <c r="M1170" s="2" t="s">
        <v>31</v>
      </c>
      <c r="N1170" s="2" t="s">
        <v>281</v>
      </c>
      <c r="O1170" s="2" t="s">
        <v>252</v>
      </c>
      <c r="P1170" s="2" t="s">
        <v>448</v>
      </c>
      <c r="Q1170" s="2" t="s">
        <v>254</v>
      </c>
      <c r="R1170" s="2" t="s">
        <v>255</v>
      </c>
      <c r="S1170" s="2" t="s">
        <v>34</v>
      </c>
      <c r="T1170" s="136">
        <v>0.93700000000000006</v>
      </c>
      <c r="U1170" s="2" t="s">
        <v>604</v>
      </c>
      <c r="V1170" s="145">
        <v>1.34E-2</v>
      </c>
      <c r="W1170" s="145">
        <v>2.8139999999999998E-2</v>
      </c>
      <c r="X1170" s="4" t="s">
        <v>258</v>
      </c>
      <c r="Z1170" s="136">
        <v>2147645.02</v>
      </c>
      <c r="AA1170" s="143">
        <v>1</v>
      </c>
      <c r="AB1170" s="156">
        <v>115.87</v>
      </c>
      <c r="AD1170" s="136">
        <v>2488.4760000000001</v>
      </c>
      <c r="AG1170" s="2" t="s">
        <v>36</v>
      </c>
      <c r="AH1170" s="145">
        <v>4.3639999999999998E-3</v>
      </c>
      <c r="AI1170" s="145">
        <v>1.4580968660618801E-3</v>
      </c>
      <c r="AJ1170" s="145">
        <v>3.2633278849860103E-4</v>
      </c>
    </row>
    <row r="1171" spans="1:36" x14ac:dyDescent="0.2">
      <c r="A1171" s="2">
        <v>1035</v>
      </c>
      <c r="B1171" s="2">
        <v>9941</v>
      </c>
      <c r="C1171" s="2" t="s">
        <v>600</v>
      </c>
      <c r="D1171" s="2" t="s">
        <v>601</v>
      </c>
      <c r="E1171" s="4" t="s">
        <v>247</v>
      </c>
      <c r="F1171" s="2" t="s">
        <v>605</v>
      </c>
      <c r="G1171" s="2" t="s">
        <v>606</v>
      </c>
      <c r="H1171" s="2" t="s">
        <v>250</v>
      </c>
      <c r="I1171" s="2" t="s">
        <v>330</v>
      </c>
      <c r="J1171" s="2" t="s">
        <v>30</v>
      </c>
      <c r="K1171" s="2" t="s">
        <v>30</v>
      </c>
      <c r="L1171" s="2" t="s">
        <v>294</v>
      </c>
      <c r="M1171" s="2" t="s">
        <v>31</v>
      </c>
      <c r="N1171" s="2" t="s">
        <v>281</v>
      </c>
      <c r="O1171" s="2" t="s">
        <v>252</v>
      </c>
      <c r="P1171" s="2" t="s">
        <v>448</v>
      </c>
      <c r="Q1171" s="2" t="s">
        <v>254</v>
      </c>
      <c r="R1171" s="2" t="s">
        <v>255</v>
      </c>
      <c r="S1171" s="2" t="s">
        <v>34</v>
      </c>
      <c r="T1171" s="136">
        <v>4.9160000000000004</v>
      </c>
      <c r="U1171" s="2" t="s">
        <v>607</v>
      </c>
      <c r="V1171" s="145">
        <v>2.5999999999999999E-2</v>
      </c>
      <c r="W1171" s="145">
        <v>2.827E-2</v>
      </c>
      <c r="X1171" s="4" t="s">
        <v>258</v>
      </c>
      <c r="Z1171" s="136">
        <v>5236127</v>
      </c>
      <c r="AA1171" s="143">
        <v>1</v>
      </c>
      <c r="AB1171" s="156">
        <v>103.33</v>
      </c>
      <c r="AD1171" s="136">
        <v>5410.49</v>
      </c>
      <c r="AG1171" s="2" t="s">
        <v>36</v>
      </c>
      <c r="AH1171" s="145">
        <v>9.7689999999999999E-3</v>
      </c>
      <c r="AI1171" s="145">
        <v>3.1702205095851502E-3</v>
      </c>
      <c r="AJ1171" s="145">
        <v>7.0951863564630395E-4</v>
      </c>
    </row>
    <row r="1172" spans="1:36" x14ac:dyDescent="0.2">
      <c r="A1172" s="2">
        <v>1035</v>
      </c>
      <c r="B1172" s="2">
        <v>9941</v>
      </c>
      <c r="C1172" s="2" t="s">
        <v>608</v>
      </c>
      <c r="D1172" s="2" t="s">
        <v>609</v>
      </c>
      <c r="E1172" s="4" t="s">
        <v>247</v>
      </c>
      <c r="F1172" s="2" t="s">
        <v>610</v>
      </c>
      <c r="G1172" s="2" t="s">
        <v>611</v>
      </c>
      <c r="H1172" s="2" t="s">
        <v>250</v>
      </c>
      <c r="I1172" s="2" t="s">
        <v>330</v>
      </c>
      <c r="J1172" s="2" t="s">
        <v>30</v>
      </c>
      <c r="K1172" s="2" t="s">
        <v>30</v>
      </c>
      <c r="L1172" s="2" t="s">
        <v>294</v>
      </c>
      <c r="M1172" s="2" t="s">
        <v>31</v>
      </c>
      <c r="N1172" s="2" t="s">
        <v>263</v>
      </c>
      <c r="O1172" s="2" t="s">
        <v>252</v>
      </c>
      <c r="P1172" s="2" t="s">
        <v>264</v>
      </c>
      <c r="Q1172" s="2" t="s">
        <v>254</v>
      </c>
      <c r="R1172" s="2" t="s">
        <v>255</v>
      </c>
      <c r="S1172" s="2" t="s">
        <v>34</v>
      </c>
      <c r="T1172" s="136">
        <v>0.44400000000000001</v>
      </c>
      <c r="U1172" s="2" t="s">
        <v>612</v>
      </c>
      <c r="V1172" s="145">
        <v>1E-3</v>
      </c>
      <c r="W1172" s="145">
        <v>2.2599999999999999E-2</v>
      </c>
      <c r="X1172" s="4" t="s">
        <v>258</v>
      </c>
      <c r="Z1172" s="136">
        <v>20866246</v>
      </c>
      <c r="AA1172" s="143">
        <v>1</v>
      </c>
      <c r="AB1172" s="156">
        <v>113.85</v>
      </c>
      <c r="AD1172" s="136">
        <v>23756.221000000001</v>
      </c>
      <c r="AG1172" s="2" t="s">
        <v>36</v>
      </c>
      <c r="AH1172" s="145">
        <v>1.3911E-2</v>
      </c>
      <c r="AI1172" s="145">
        <v>1.3919711313478E-2</v>
      </c>
      <c r="AJ1172" s="145">
        <v>3.1153336336915299E-3</v>
      </c>
    </row>
    <row r="1173" spans="1:36" x14ac:dyDescent="0.2">
      <c r="A1173" s="2">
        <v>1035</v>
      </c>
      <c r="B1173" s="2">
        <v>9941</v>
      </c>
      <c r="C1173" s="2" t="s">
        <v>608</v>
      </c>
      <c r="D1173" s="2" t="s">
        <v>609</v>
      </c>
      <c r="E1173" s="4" t="s">
        <v>247</v>
      </c>
      <c r="F1173" s="2" t="s">
        <v>613</v>
      </c>
      <c r="G1173" s="2" t="s">
        <v>614</v>
      </c>
      <c r="H1173" s="2" t="s">
        <v>250</v>
      </c>
      <c r="I1173" s="2" t="s">
        <v>330</v>
      </c>
      <c r="J1173" s="2" t="s">
        <v>30</v>
      </c>
      <c r="K1173" s="2" t="s">
        <v>30</v>
      </c>
      <c r="L1173" s="2" t="s">
        <v>294</v>
      </c>
      <c r="M1173" s="2" t="s">
        <v>31</v>
      </c>
      <c r="N1173" s="2" t="s">
        <v>263</v>
      </c>
      <c r="O1173" s="2" t="s">
        <v>252</v>
      </c>
      <c r="P1173" s="2" t="s">
        <v>264</v>
      </c>
      <c r="Q1173" s="2" t="s">
        <v>254</v>
      </c>
      <c r="R1173" s="2" t="s">
        <v>255</v>
      </c>
      <c r="S1173" s="2" t="s">
        <v>34</v>
      </c>
      <c r="T1173" s="136">
        <v>1.6679999999999999</v>
      </c>
      <c r="U1173" s="2" t="s">
        <v>615</v>
      </c>
      <c r="V1173" s="145">
        <v>1E-3</v>
      </c>
      <c r="W1173" s="145">
        <v>2.4340000000000001E-2</v>
      </c>
      <c r="X1173" s="4" t="s">
        <v>258</v>
      </c>
      <c r="Z1173" s="136">
        <v>3211772</v>
      </c>
      <c r="AA1173" s="143">
        <v>1</v>
      </c>
      <c r="AB1173" s="156">
        <v>108.5</v>
      </c>
      <c r="AD1173" s="136">
        <v>3484.7730000000001</v>
      </c>
      <c r="AG1173" s="2" t="s">
        <v>36</v>
      </c>
      <c r="AH1173" s="145">
        <v>6.8799999999999998E-3</v>
      </c>
      <c r="AI1173" s="145">
        <v>2.0418663691729299E-3</v>
      </c>
      <c r="AJ1173" s="145">
        <v>4.5698469114289803E-4</v>
      </c>
    </row>
    <row r="1174" spans="1:36" x14ac:dyDescent="0.2">
      <c r="A1174" s="2">
        <v>1035</v>
      </c>
      <c r="B1174" s="2">
        <v>9941</v>
      </c>
      <c r="C1174" s="2" t="s">
        <v>616</v>
      </c>
      <c r="D1174" s="2" t="s">
        <v>617</v>
      </c>
      <c r="E1174" s="4" t="s">
        <v>247</v>
      </c>
      <c r="F1174" s="2" t="s">
        <v>618</v>
      </c>
      <c r="G1174" s="2" t="s">
        <v>619</v>
      </c>
      <c r="H1174" s="2" t="s">
        <v>250</v>
      </c>
      <c r="I1174" s="2" t="s">
        <v>302</v>
      </c>
      <c r="J1174" s="2" t="s">
        <v>30</v>
      </c>
      <c r="K1174" s="2" t="s">
        <v>30</v>
      </c>
      <c r="L1174" s="2" t="s">
        <v>294</v>
      </c>
      <c r="M1174" s="2" t="s">
        <v>31</v>
      </c>
      <c r="N1174" s="2" t="s">
        <v>281</v>
      </c>
      <c r="O1174" s="2" t="s">
        <v>252</v>
      </c>
      <c r="P1174" s="2" t="s">
        <v>324</v>
      </c>
      <c r="Q1174" s="2" t="s">
        <v>254</v>
      </c>
      <c r="R1174" s="2" t="s">
        <v>255</v>
      </c>
      <c r="S1174" s="2" t="s">
        <v>34</v>
      </c>
      <c r="T1174" s="136">
        <v>1.75</v>
      </c>
      <c r="U1174" s="2" t="s">
        <v>620</v>
      </c>
      <c r="V1174" s="145">
        <v>3.1300000000000001E-2</v>
      </c>
      <c r="W1174" s="145">
        <v>5.3159999999999999E-2</v>
      </c>
      <c r="X1174" s="4" t="s">
        <v>258</v>
      </c>
      <c r="Z1174" s="136">
        <v>1376774.55</v>
      </c>
      <c r="AA1174" s="143">
        <v>1</v>
      </c>
      <c r="AB1174" s="156">
        <v>97.68</v>
      </c>
      <c r="AD1174" s="136">
        <v>1344.8330000000001</v>
      </c>
      <c r="AG1174" s="2" t="s">
        <v>36</v>
      </c>
      <c r="AH1174" s="145">
        <v>2.146E-2</v>
      </c>
      <c r="AI1174" s="145">
        <v>7.8799116932386302E-4</v>
      </c>
      <c r="AJ1174" s="145">
        <v>1.7635821157221799E-4</v>
      </c>
    </row>
    <row r="1175" spans="1:36" x14ac:dyDescent="0.2">
      <c r="A1175" s="2">
        <v>1035</v>
      </c>
      <c r="B1175" s="2">
        <v>9941</v>
      </c>
      <c r="C1175" s="2" t="s">
        <v>616</v>
      </c>
      <c r="D1175" s="2" t="s">
        <v>617</v>
      </c>
      <c r="E1175" s="4" t="s">
        <v>247</v>
      </c>
      <c r="F1175" s="2" t="s">
        <v>621</v>
      </c>
      <c r="G1175" s="2" t="s">
        <v>622</v>
      </c>
      <c r="H1175" s="2" t="s">
        <v>250</v>
      </c>
      <c r="I1175" s="2" t="s">
        <v>302</v>
      </c>
      <c r="J1175" s="2" t="s">
        <v>30</v>
      </c>
      <c r="K1175" s="2" t="s">
        <v>30</v>
      </c>
      <c r="L1175" s="2" t="s">
        <v>294</v>
      </c>
      <c r="M1175" s="2" t="s">
        <v>31</v>
      </c>
      <c r="N1175" s="2" t="s">
        <v>281</v>
      </c>
      <c r="O1175" s="2" t="s">
        <v>252</v>
      </c>
      <c r="P1175" s="2" t="s">
        <v>324</v>
      </c>
      <c r="Q1175" s="2" t="s">
        <v>254</v>
      </c>
      <c r="R1175" s="2" t="s">
        <v>255</v>
      </c>
      <c r="S1175" s="2" t="s">
        <v>34</v>
      </c>
      <c r="T1175" s="136">
        <v>0.08</v>
      </c>
      <c r="U1175" s="2" t="s">
        <v>105</v>
      </c>
      <c r="V1175" s="145">
        <v>3.5499999999999997E-2</v>
      </c>
      <c r="W1175" s="145">
        <v>5.2769999999999997E-2</v>
      </c>
      <c r="X1175" s="4" t="s">
        <v>258</v>
      </c>
      <c r="Z1175" s="136">
        <v>483726.21</v>
      </c>
      <c r="AA1175" s="143">
        <v>1</v>
      </c>
      <c r="AB1175" s="156">
        <v>101.36</v>
      </c>
      <c r="AD1175" s="136">
        <v>490.30500000000001</v>
      </c>
      <c r="AG1175" s="2" t="s">
        <v>36</v>
      </c>
      <c r="AH1175" s="145">
        <v>8.6009999999999993E-3</v>
      </c>
      <c r="AI1175" s="145">
        <v>2.8728906229057199E-4</v>
      </c>
      <c r="AJ1175" s="145">
        <v>6.4297402308833895E-5</v>
      </c>
    </row>
    <row r="1176" spans="1:36" x14ac:dyDescent="0.2">
      <c r="A1176" s="2">
        <v>1035</v>
      </c>
      <c r="B1176" s="2">
        <v>9941</v>
      </c>
      <c r="C1176" s="2" t="s">
        <v>623</v>
      </c>
      <c r="D1176" s="2" t="s">
        <v>624</v>
      </c>
      <c r="E1176" s="4" t="s">
        <v>247</v>
      </c>
      <c r="F1176" s="2" t="s">
        <v>625</v>
      </c>
      <c r="G1176" s="2" t="s">
        <v>626</v>
      </c>
      <c r="H1176" s="2" t="s">
        <v>250</v>
      </c>
      <c r="I1176" s="2" t="s">
        <v>330</v>
      </c>
      <c r="J1176" s="2" t="s">
        <v>30</v>
      </c>
      <c r="K1176" s="2" t="s">
        <v>30</v>
      </c>
      <c r="L1176" s="2" t="s">
        <v>294</v>
      </c>
      <c r="M1176" s="2" t="s">
        <v>31</v>
      </c>
      <c r="N1176" s="2" t="s">
        <v>627</v>
      </c>
      <c r="O1176" s="2" t="s">
        <v>252</v>
      </c>
      <c r="P1176" s="2" t="s">
        <v>296</v>
      </c>
      <c r="Q1176" s="2" t="s">
        <v>296</v>
      </c>
      <c r="R1176" s="2" t="s">
        <v>296</v>
      </c>
      <c r="S1176" s="2" t="s">
        <v>34</v>
      </c>
      <c r="T1176" s="136">
        <v>4.0339999999999998</v>
      </c>
      <c r="U1176" s="2" t="s">
        <v>628</v>
      </c>
      <c r="V1176" s="145">
        <v>4.2500000000000003E-2</v>
      </c>
      <c r="W1176" s="145">
        <v>3.338E-2</v>
      </c>
      <c r="X1176" s="4" t="s">
        <v>258</v>
      </c>
      <c r="Z1176" s="136">
        <v>6114000</v>
      </c>
      <c r="AA1176" s="143">
        <v>1</v>
      </c>
      <c r="AB1176" s="156">
        <v>106.03</v>
      </c>
      <c r="AD1176" s="136">
        <v>6482.674</v>
      </c>
      <c r="AG1176" s="2" t="s">
        <v>36</v>
      </c>
      <c r="AH1176" s="145">
        <v>2.0379999999999999E-2</v>
      </c>
      <c r="AI1176" s="145">
        <v>3.7984557027669198E-3</v>
      </c>
      <c r="AJ1176" s="145">
        <v>8.5012228633357298E-4</v>
      </c>
    </row>
    <row r="1177" spans="1:36" x14ac:dyDescent="0.2">
      <c r="A1177" s="2">
        <v>1035</v>
      </c>
      <c r="B1177" s="2">
        <v>9941</v>
      </c>
      <c r="C1177" s="2" t="s">
        <v>629</v>
      </c>
      <c r="D1177" s="2" t="s">
        <v>630</v>
      </c>
      <c r="E1177" s="4" t="s">
        <v>247</v>
      </c>
      <c r="F1177" s="2" t="s">
        <v>631</v>
      </c>
      <c r="G1177" s="2" t="s">
        <v>632</v>
      </c>
      <c r="H1177" s="2" t="s">
        <v>250</v>
      </c>
      <c r="I1177" s="2" t="s">
        <v>302</v>
      </c>
      <c r="J1177" s="2" t="s">
        <v>30</v>
      </c>
      <c r="K1177" s="2" t="s">
        <v>30</v>
      </c>
      <c r="L1177" s="2" t="s">
        <v>294</v>
      </c>
      <c r="M1177" s="2" t="s">
        <v>31</v>
      </c>
      <c r="N1177" s="2" t="s">
        <v>633</v>
      </c>
      <c r="O1177" s="2" t="s">
        <v>252</v>
      </c>
      <c r="P1177" s="2" t="s">
        <v>296</v>
      </c>
      <c r="Q1177" s="2" t="s">
        <v>296</v>
      </c>
      <c r="R1177" s="2" t="s">
        <v>296</v>
      </c>
      <c r="S1177" s="2" t="s">
        <v>34</v>
      </c>
      <c r="T1177" s="136">
        <v>3.2669999999999999</v>
      </c>
      <c r="U1177" s="2" t="s">
        <v>351</v>
      </c>
      <c r="V1177" s="145">
        <v>7.5800000000000006E-2</v>
      </c>
      <c r="W1177" s="145">
        <v>6.1129999999999997E-2</v>
      </c>
      <c r="X1177" s="4" t="s">
        <v>258</v>
      </c>
      <c r="Z1177" s="136">
        <v>745381</v>
      </c>
      <c r="AA1177" s="143">
        <v>1</v>
      </c>
      <c r="AB1177" s="156">
        <v>107</v>
      </c>
      <c r="AD1177" s="136">
        <v>797.55799999999999</v>
      </c>
      <c r="AG1177" s="2" t="s">
        <v>36</v>
      </c>
      <c r="AH1177" s="145">
        <v>1.4334E-2</v>
      </c>
      <c r="AI1177" s="145">
        <v>4.67320643677728E-4</v>
      </c>
      <c r="AJ1177" s="145">
        <v>1.0458979257407E-4</v>
      </c>
    </row>
    <row r="1178" spans="1:36" x14ac:dyDescent="0.2">
      <c r="A1178" s="2">
        <v>1035</v>
      </c>
      <c r="B1178" s="2">
        <v>9941</v>
      </c>
      <c r="C1178" s="2" t="s">
        <v>634</v>
      </c>
      <c r="D1178" s="2" t="s">
        <v>635</v>
      </c>
      <c r="E1178" s="4" t="s">
        <v>247</v>
      </c>
      <c r="F1178" s="2" t="s">
        <v>636</v>
      </c>
      <c r="G1178" s="2" t="s">
        <v>637</v>
      </c>
      <c r="H1178" s="2" t="s">
        <v>250</v>
      </c>
      <c r="I1178" s="2" t="s">
        <v>330</v>
      </c>
      <c r="J1178" s="2" t="s">
        <v>30</v>
      </c>
      <c r="K1178" s="2" t="s">
        <v>30</v>
      </c>
      <c r="L1178" s="2" t="s">
        <v>294</v>
      </c>
      <c r="M1178" s="2" t="s">
        <v>31</v>
      </c>
      <c r="N1178" s="2" t="s">
        <v>281</v>
      </c>
      <c r="O1178" s="2" t="s">
        <v>252</v>
      </c>
      <c r="P1178" s="2" t="s">
        <v>448</v>
      </c>
      <c r="Q1178" s="2" t="s">
        <v>254</v>
      </c>
      <c r="R1178" s="2" t="s">
        <v>255</v>
      </c>
      <c r="S1178" s="2" t="s">
        <v>34</v>
      </c>
      <c r="T1178" s="136">
        <v>0.98599999999999999</v>
      </c>
      <c r="U1178" s="2" t="s">
        <v>638</v>
      </c>
      <c r="V1178" s="145">
        <v>4.7500000000000001E-2</v>
      </c>
      <c r="W1178" s="145">
        <v>2.462E-2</v>
      </c>
      <c r="X1178" s="4" t="s">
        <v>258</v>
      </c>
      <c r="Z1178" s="136">
        <v>911441.73</v>
      </c>
      <c r="AA1178" s="143">
        <v>1</v>
      </c>
      <c r="AB1178" s="156">
        <v>143.4</v>
      </c>
      <c r="AD1178" s="136">
        <v>1307.0070000000001</v>
      </c>
      <c r="AG1178" s="2" t="s">
        <v>36</v>
      </c>
      <c r="AH1178" s="145">
        <v>1.908E-3</v>
      </c>
      <c r="AI1178" s="145">
        <v>7.6582745237166699E-4</v>
      </c>
      <c r="AJ1178" s="145">
        <v>1.7139780892349801E-4</v>
      </c>
    </row>
    <row r="1179" spans="1:36" x14ac:dyDescent="0.2">
      <c r="A1179" s="2">
        <v>1035</v>
      </c>
      <c r="B1179" s="2">
        <v>9941</v>
      </c>
      <c r="C1179" s="2" t="s">
        <v>639</v>
      </c>
      <c r="D1179" s="2" t="s">
        <v>640</v>
      </c>
      <c r="E1179" s="4" t="s">
        <v>247</v>
      </c>
      <c r="F1179" s="2" t="s">
        <v>641</v>
      </c>
      <c r="G1179" s="2" t="s">
        <v>642</v>
      </c>
      <c r="H1179" s="2" t="s">
        <v>250</v>
      </c>
      <c r="I1179" s="2" t="s">
        <v>302</v>
      </c>
      <c r="J1179" s="2" t="s">
        <v>30</v>
      </c>
      <c r="K1179" s="2" t="s">
        <v>30</v>
      </c>
      <c r="L1179" s="2" t="s">
        <v>294</v>
      </c>
      <c r="M1179" s="2" t="s">
        <v>31</v>
      </c>
      <c r="N1179" s="2" t="s">
        <v>368</v>
      </c>
      <c r="O1179" s="2" t="s">
        <v>252</v>
      </c>
      <c r="P1179" s="2" t="s">
        <v>296</v>
      </c>
      <c r="Q1179" s="2" t="s">
        <v>296</v>
      </c>
      <c r="R1179" s="2" t="s">
        <v>296</v>
      </c>
      <c r="S1179" s="2" t="s">
        <v>34</v>
      </c>
      <c r="T1179" s="136">
        <v>1.177</v>
      </c>
      <c r="U1179" s="2" t="s">
        <v>317</v>
      </c>
      <c r="V1179" s="145">
        <v>3.8699999999999998E-2</v>
      </c>
      <c r="W1179" s="145">
        <v>5.9119999999999999E-2</v>
      </c>
      <c r="X1179" s="4" t="s">
        <v>258</v>
      </c>
      <c r="Z1179" s="136">
        <v>9883452.3699999992</v>
      </c>
      <c r="AA1179" s="143">
        <v>1</v>
      </c>
      <c r="AB1179" s="156">
        <v>98.73</v>
      </c>
      <c r="AD1179" s="136">
        <v>9757.9330000000009</v>
      </c>
      <c r="AG1179" s="2" t="s">
        <v>36</v>
      </c>
      <c r="AH1179" s="145">
        <v>2.9739000000000002E-2</v>
      </c>
      <c r="AI1179" s="145">
        <v>5.7175593440165597E-3</v>
      </c>
      <c r="AJ1179" s="145">
        <v>1.2796317772621601E-3</v>
      </c>
    </row>
    <row r="1180" spans="1:36" x14ac:dyDescent="0.2">
      <c r="A1180" s="2">
        <v>1035</v>
      </c>
      <c r="B1180" s="2">
        <v>9941</v>
      </c>
      <c r="C1180" s="2" t="s">
        <v>318</v>
      </c>
      <c r="D1180" s="2" t="s">
        <v>319</v>
      </c>
      <c r="E1180" s="4" t="s">
        <v>247</v>
      </c>
      <c r="F1180" s="2" t="s">
        <v>643</v>
      </c>
      <c r="G1180" s="2" t="s">
        <v>644</v>
      </c>
      <c r="H1180" s="2" t="s">
        <v>250</v>
      </c>
      <c r="I1180" s="2" t="s">
        <v>330</v>
      </c>
      <c r="J1180" s="2" t="s">
        <v>30</v>
      </c>
      <c r="K1180" s="2" t="s">
        <v>30</v>
      </c>
      <c r="L1180" s="2" t="s">
        <v>294</v>
      </c>
      <c r="M1180" s="2" t="s">
        <v>190</v>
      </c>
      <c r="N1180" s="2" t="s">
        <v>323</v>
      </c>
      <c r="O1180" s="2" t="s">
        <v>252</v>
      </c>
      <c r="P1180" s="2" t="s">
        <v>324</v>
      </c>
      <c r="Q1180" s="2" t="s">
        <v>254</v>
      </c>
      <c r="R1180" s="2" t="s">
        <v>255</v>
      </c>
      <c r="S1180" s="2" t="s">
        <v>34</v>
      </c>
      <c r="T1180" s="136">
        <v>3.0979999999999999</v>
      </c>
      <c r="U1180" s="2" t="s">
        <v>486</v>
      </c>
      <c r="V1180" s="145">
        <v>1.7500000000000002E-2</v>
      </c>
      <c r="W1180" s="145">
        <v>4.8079999999999998E-2</v>
      </c>
      <c r="X1180" s="4" t="s">
        <v>258</v>
      </c>
      <c r="Z1180" s="136">
        <v>5568000</v>
      </c>
      <c r="AA1180" s="143">
        <v>1</v>
      </c>
      <c r="AB1180" s="156">
        <v>103.095</v>
      </c>
      <c r="AD1180" s="136">
        <v>5740.3389999999999</v>
      </c>
      <c r="AG1180" s="2" t="s">
        <v>36</v>
      </c>
      <c r="AH1180" s="145">
        <v>0</v>
      </c>
      <c r="AI1180" s="145">
        <v>3.3634922615016099E-3</v>
      </c>
      <c r="AJ1180" s="145">
        <v>7.5277427332643603E-4</v>
      </c>
    </row>
    <row r="1181" spans="1:36" x14ac:dyDescent="0.2">
      <c r="A1181" s="2">
        <v>1035</v>
      </c>
      <c r="B1181" s="2">
        <v>9941</v>
      </c>
      <c r="C1181" s="2" t="s">
        <v>318</v>
      </c>
      <c r="D1181" s="2" t="s">
        <v>319</v>
      </c>
      <c r="E1181" s="4" t="s">
        <v>247</v>
      </c>
      <c r="F1181" s="2" t="s">
        <v>645</v>
      </c>
      <c r="G1181" s="2" t="s">
        <v>646</v>
      </c>
      <c r="H1181" s="2" t="s">
        <v>250</v>
      </c>
      <c r="I1181" s="2" t="s">
        <v>330</v>
      </c>
      <c r="J1181" s="2" t="s">
        <v>30</v>
      </c>
      <c r="K1181" s="2" t="s">
        <v>322</v>
      </c>
      <c r="L1181" s="2" t="s">
        <v>294</v>
      </c>
      <c r="M1181" s="2" t="s">
        <v>31</v>
      </c>
      <c r="N1181" s="2" t="s">
        <v>323</v>
      </c>
      <c r="O1181" s="2" t="s">
        <v>252</v>
      </c>
      <c r="P1181" s="2" t="s">
        <v>324</v>
      </c>
      <c r="Q1181" s="2" t="s">
        <v>254</v>
      </c>
      <c r="R1181" s="2" t="s">
        <v>255</v>
      </c>
      <c r="S1181" s="2" t="s">
        <v>34</v>
      </c>
      <c r="T1181" s="136">
        <v>1.7569999999999999</v>
      </c>
      <c r="U1181" s="2" t="s">
        <v>297</v>
      </c>
      <c r="V1181" s="145">
        <v>3.2800000000000003E-2</v>
      </c>
      <c r="W1181" s="145">
        <v>4.947E-2</v>
      </c>
      <c r="X1181" s="4" t="s">
        <v>258</v>
      </c>
      <c r="Z1181" s="136">
        <v>2179681</v>
      </c>
      <c r="AA1181" s="143">
        <v>1</v>
      </c>
      <c r="AB1181" s="156">
        <v>114.78</v>
      </c>
      <c r="AD1181" s="136">
        <v>2501.8380000000002</v>
      </c>
      <c r="AG1181" s="2" t="s">
        <v>36</v>
      </c>
      <c r="AH1181" s="145">
        <v>1.2700000000000001E-3</v>
      </c>
      <c r="AI1181" s="145">
        <v>1.46592593771994E-3</v>
      </c>
      <c r="AJ1181" s="145">
        <v>3.2808499224102499E-4</v>
      </c>
    </row>
    <row r="1182" spans="1:36" x14ac:dyDescent="0.2">
      <c r="A1182" s="2">
        <v>1035</v>
      </c>
      <c r="B1182" s="2">
        <v>9941</v>
      </c>
      <c r="C1182" s="2" t="s">
        <v>318</v>
      </c>
      <c r="D1182" s="2" t="s">
        <v>319</v>
      </c>
      <c r="E1182" s="4" t="s">
        <v>247</v>
      </c>
      <c r="F1182" s="2" t="s">
        <v>647</v>
      </c>
      <c r="G1182" s="2" t="s">
        <v>646</v>
      </c>
      <c r="H1182" s="2" t="s">
        <v>250</v>
      </c>
      <c r="I1182" s="2" t="s">
        <v>330</v>
      </c>
      <c r="J1182" s="2" t="s">
        <v>30</v>
      </c>
      <c r="K1182" s="2" t="s">
        <v>30</v>
      </c>
      <c r="L1182" s="2" t="s">
        <v>294</v>
      </c>
      <c r="M1182" s="2" t="s">
        <v>190</v>
      </c>
      <c r="N1182" s="2" t="s">
        <v>323</v>
      </c>
      <c r="O1182" s="2" t="s">
        <v>252</v>
      </c>
      <c r="P1182" s="2" t="s">
        <v>324</v>
      </c>
      <c r="Q1182" s="2" t="s">
        <v>254</v>
      </c>
      <c r="R1182" s="2" t="s">
        <v>255</v>
      </c>
      <c r="S1182" s="2" t="s">
        <v>34</v>
      </c>
      <c r="T1182" s="136">
        <v>1.7609999999999999</v>
      </c>
      <c r="U1182" s="2" t="s">
        <v>297</v>
      </c>
      <c r="V1182" s="145">
        <v>3.2800000000000003E-2</v>
      </c>
      <c r="W1182" s="145">
        <v>4.8759999999999998E-2</v>
      </c>
      <c r="X1182" s="4" t="s">
        <v>258</v>
      </c>
      <c r="Z1182" s="136">
        <v>1553000</v>
      </c>
      <c r="AA1182" s="143">
        <v>1</v>
      </c>
      <c r="AB1182" s="156">
        <v>113.083</v>
      </c>
      <c r="AD1182" s="136">
        <v>1756.182</v>
      </c>
      <c r="AG1182" s="2" t="s">
        <v>36</v>
      </c>
      <c r="AH1182" s="145">
        <v>9.0499999999999999E-4</v>
      </c>
      <c r="AI1182" s="145">
        <v>1.029016748353E-3</v>
      </c>
      <c r="AJ1182" s="145">
        <v>2.3030150651702101E-4</v>
      </c>
    </row>
    <row r="1183" spans="1:36" x14ac:dyDescent="0.2">
      <c r="A1183" s="2">
        <v>1035</v>
      </c>
      <c r="B1183" s="2">
        <v>9941</v>
      </c>
      <c r="C1183" s="2" t="s">
        <v>318</v>
      </c>
      <c r="D1183" s="2" t="s">
        <v>319</v>
      </c>
      <c r="E1183" s="4" t="s">
        <v>247</v>
      </c>
      <c r="F1183" s="2" t="s">
        <v>320</v>
      </c>
      <c r="G1183" s="2" t="s">
        <v>321</v>
      </c>
      <c r="H1183" s="2" t="s">
        <v>250</v>
      </c>
      <c r="I1183" s="2" t="s">
        <v>293</v>
      </c>
      <c r="J1183" s="2" t="s">
        <v>30</v>
      </c>
      <c r="K1183" s="2" t="s">
        <v>322</v>
      </c>
      <c r="L1183" s="2" t="s">
        <v>294</v>
      </c>
      <c r="M1183" s="2" t="s">
        <v>31</v>
      </c>
      <c r="N1183" s="2" t="s">
        <v>323</v>
      </c>
      <c r="O1183" s="2" t="s">
        <v>252</v>
      </c>
      <c r="P1183" s="2" t="s">
        <v>324</v>
      </c>
      <c r="Q1183" s="2" t="s">
        <v>254</v>
      </c>
      <c r="R1183" s="2" t="s">
        <v>255</v>
      </c>
      <c r="S1183" s="2" t="s">
        <v>34</v>
      </c>
      <c r="T1183" s="136">
        <v>3.4239999999999999</v>
      </c>
      <c r="U1183" s="2" t="s">
        <v>325</v>
      </c>
      <c r="V1183" s="145">
        <v>5.5E-2</v>
      </c>
      <c r="W1183" s="145">
        <v>5.0299999999999997E-2</v>
      </c>
      <c r="X1183" s="4" t="s">
        <v>258</v>
      </c>
      <c r="Z1183" s="136">
        <v>4617022</v>
      </c>
      <c r="AA1183" s="143">
        <v>1</v>
      </c>
      <c r="AB1183" s="156">
        <v>105.7</v>
      </c>
      <c r="AD1183" s="136">
        <v>4880.192</v>
      </c>
      <c r="AG1183" s="2" t="s">
        <v>36</v>
      </c>
      <c r="AH1183" s="145">
        <v>8.0420000000000005E-3</v>
      </c>
      <c r="AI1183" s="145">
        <v>2.8594980290395102E-3</v>
      </c>
      <c r="AJ1183" s="145">
        <v>6.3997666221107905E-4</v>
      </c>
    </row>
    <row r="1184" spans="1:36" x14ac:dyDescent="0.2">
      <c r="A1184" s="2">
        <v>1035</v>
      </c>
      <c r="B1184" s="2">
        <v>9941</v>
      </c>
      <c r="C1184" s="2" t="s">
        <v>318</v>
      </c>
      <c r="D1184" s="2" t="s">
        <v>319</v>
      </c>
      <c r="E1184" s="4" t="s">
        <v>247</v>
      </c>
      <c r="F1184" s="2" t="s">
        <v>648</v>
      </c>
      <c r="G1184" s="2" t="s">
        <v>649</v>
      </c>
      <c r="H1184" s="2" t="s">
        <v>250</v>
      </c>
      <c r="I1184" s="2" t="s">
        <v>330</v>
      </c>
      <c r="J1184" s="2" t="s">
        <v>30</v>
      </c>
      <c r="K1184" s="2" t="s">
        <v>322</v>
      </c>
      <c r="L1184" s="2" t="s">
        <v>294</v>
      </c>
      <c r="M1184" s="2" t="s">
        <v>31</v>
      </c>
      <c r="N1184" s="2" t="s">
        <v>323</v>
      </c>
      <c r="O1184" s="2" t="s">
        <v>252</v>
      </c>
      <c r="P1184" s="2" t="s">
        <v>527</v>
      </c>
      <c r="Q1184" s="2" t="s">
        <v>254</v>
      </c>
      <c r="R1184" s="2" t="s">
        <v>255</v>
      </c>
      <c r="S1184" s="2" t="s">
        <v>34</v>
      </c>
      <c r="T1184" s="136">
        <v>2.5670000000000002</v>
      </c>
      <c r="U1184" s="2" t="s">
        <v>650</v>
      </c>
      <c r="V1184" s="145">
        <v>1.3299999999999999E-2</v>
      </c>
      <c r="W1184" s="145">
        <v>3.0360000000000002E-2</v>
      </c>
      <c r="X1184" s="4" t="s">
        <v>258</v>
      </c>
      <c r="Z1184" s="136">
        <v>4545132.22</v>
      </c>
      <c r="AA1184" s="143">
        <v>1</v>
      </c>
      <c r="AB1184" s="156">
        <v>110.83</v>
      </c>
      <c r="AD1184" s="136">
        <v>5037.37</v>
      </c>
      <c r="AG1184" s="2" t="s">
        <v>36</v>
      </c>
      <c r="AH1184" s="145">
        <v>1.4690999999999999E-2</v>
      </c>
      <c r="AI1184" s="145">
        <v>2.95159472200607E-3</v>
      </c>
      <c r="AJ1184" s="145">
        <v>6.6058857855683605E-4</v>
      </c>
    </row>
    <row r="1185" spans="1:36" x14ac:dyDescent="0.2">
      <c r="A1185" s="2">
        <v>1035</v>
      </c>
      <c r="B1185" s="2">
        <v>9941</v>
      </c>
      <c r="C1185" s="2" t="s">
        <v>318</v>
      </c>
      <c r="D1185" s="2" t="s">
        <v>319</v>
      </c>
      <c r="E1185" s="4" t="s">
        <v>247</v>
      </c>
      <c r="F1185" s="2" t="s">
        <v>651</v>
      </c>
      <c r="G1185" s="2" t="s">
        <v>652</v>
      </c>
      <c r="H1185" s="2" t="s">
        <v>250</v>
      </c>
      <c r="I1185" s="2" t="s">
        <v>330</v>
      </c>
      <c r="J1185" s="2" t="s">
        <v>30</v>
      </c>
      <c r="K1185" s="2" t="s">
        <v>322</v>
      </c>
      <c r="L1185" s="2" t="s">
        <v>294</v>
      </c>
      <c r="M1185" s="2" t="s">
        <v>31</v>
      </c>
      <c r="N1185" s="2" t="s">
        <v>323</v>
      </c>
      <c r="O1185" s="2" t="s">
        <v>252</v>
      </c>
      <c r="P1185" s="2" t="s">
        <v>527</v>
      </c>
      <c r="Q1185" s="2" t="s">
        <v>254</v>
      </c>
      <c r="R1185" s="2" t="s">
        <v>255</v>
      </c>
      <c r="S1185" s="2" t="s">
        <v>34</v>
      </c>
      <c r="T1185" s="136">
        <v>4.3490000000000002</v>
      </c>
      <c r="U1185" s="2" t="s">
        <v>653</v>
      </c>
      <c r="V1185" s="145">
        <v>4.8300000000000003E-2</v>
      </c>
      <c r="W1185" s="145">
        <v>4.1239999999999999E-2</v>
      </c>
      <c r="X1185" s="4" t="s">
        <v>258</v>
      </c>
      <c r="Z1185" s="136">
        <v>2045319</v>
      </c>
      <c r="AA1185" s="143">
        <v>1</v>
      </c>
      <c r="AB1185" s="156">
        <v>107.16</v>
      </c>
      <c r="AD1185" s="136">
        <v>2191.7640000000001</v>
      </c>
      <c r="AG1185" s="2" t="s">
        <v>36</v>
      </c>
      <c r="AH1185" s="145">
        <v>4.9890000000000004E-3</v>
      </c>
      <c r="AI1185" s="145">
        <v>1.2842412871351299E-3</v>
      </c>
      <c r="AJ1185" s="145">
        <v>2.8742263294738798E-4</v>
      </c>
    </row>
    <row r="1186" spans="1:36" x14ac:dyDescent="0.2">
      <c r="A1186" s="2">
        <v>1035</v>
      </c>
      <c r="B1186" s="2">
        <v>9941</v>
      </c>
      <c r="C1186" s="2" t="s">
        <v>318</v>
      </c>
      <c r="D1186" s="2" t="s">
        <v>319</v>
      </c>
      <c r="E1186" s="4" t="s">
        <v>247</v>
      </c>
      <c r="F1186" s="2" t="s">
        <v>654</v>
      </c>
      <c r="G1186" s="2" t="s">
        <v>655</v>
      </c>
      <c r="H1186" s="2" t="s">
        <v>250</v>
      </c>
      <c r="I1186" s="2" t="s">
        <v>330</v>
      </c>
      <c r="J1186" s="2" t="s">
        <v>30</v>
      </c>
      <c r="K1186" s="2" t="s">
        <v>322</v>
      </c>
      <c r="L1186" s="2" t="s">
        <v>294</v>
      </c>
      <c r="M1186" s="2" t="s">
        <v>31</v>
      </c>
      <c r="N1186" s="2" t="s">
        <v>323</v>
      </c>
      <c r="O1186" s="2" t="s">
        <v>252</v>
      </c>
      <c r="P1186" s="2" t="s">
        <v>324</v>
      </c>
      <c r="Q1186" s="2" t="s">
        <v>254</v>
      </c>
      <c r="R1186" s="2" t="s">
        <v>255</v>
      </c>
      <c r="S1186" s="2" t="s">
        <v>34</v>
      </c>
      <c r="T1186" s="136">
        <v>5.516</v>
      </c>
      <c r="U1186" s="2" t="s">
        <v>653</v>
      </c>
      <c r="V1186" s="145">
        <v>4.1500000000000002E-2</v>
      </c>
      <c r="W1186" s="145">
        <v>4.113E-2</v>
      </c>
      <c r="X1186" s="4" t="s">
        <v>258</v>
      </c>
      <c r="Z1186" s="136">
        <v>2441330.92</v>
      </c>
      <c r="AA1186" s="143">
        <v>1</v>
      </c>
      <c r="AB1186" s="156">
        <v>103.86</v>
      </c>
      <c r="AD1186" s="136">
        <v>2535.5659999999998</v>
      </c>
      <c r="AG1186" s="2" t="s">
        <v>36</v>
      </c>
      <c r="AH1186" s="145">
        <v>5.0039999999999998E-3</v>
      </c>
      <c r="AI1186" s="145">
        <v>1.4856887682762499E-3</v>
      </c>
      <c r="AJ1186" s="145">
        <v>3.3250805887958499E-4</v>
      </c>
    </row>
    <row r="1187" spans="1:36" x14ac:dyDescent="0.2">
      <c r="A1187" s="2">
        <v>1035</v>
      </c>
      <c r="B1187" s="2">
        <v>9941</v>
      </c>
      <c r="C1187" s="2" t="s">
        <v>656</v>
      </c>
      <c r="D1187" s="2" t="s">
        <v>657</v>
      </c>
      <c r="E1187" s="4" t="s">
        <v>247</v>
      </c>
      <c r="F1187" s="2" t="s">
        <v>658</v>
      </c>
      <c r="G1187" s="2" t="s">
        <v>659</v>
      </c>
      <c r="H1187" s="2" t="s">
        <v>250</v>
      </c>
      <c r="I1187" s="2" t="s">
        <v>330</v>
      </c>
      <c r="J1187" s="2" t="s">
        <v>30</v>
      </c>
      <c r="K1187" s="2" t="s">
        <v>30</v>
      </c>
      <c r="L1187" s="2" t="s">
        <v>294</v>
      </c>
      <c r="M1187" s="2" t="s">
        <v>31</v>
      </c>
      <c r="N1187" s="2" t="s">
        <v>281</v>
      </c>
      <c r="O1187" s="2" t="s">
        <v>252</v>
      </c>
      <c r="P1187" s="2" t="s">
        <v>395</v>
      </c>
      <c r="Q1187" s="2" t="s">
        <v>310</v>
      </c>
      <c r="R1187" s="2" t="s">
        <v>255</v>
      </c>
      <c r="S1187" s="2" t="s">
        <v>34</v>
      </c>
      <c r="T1187" s="136">
        <v>0.74399999999999999</v>
      </c>
      <c r="U1187" s="2" t="s">
        <v>388</v>
      </c>
      <c r="V1187" s="145">
        <v>2.5000000000000001E-2</v>
      </c>
      <c r="W1187" s="145">
        <v>3.4279999999999998E-2</v>
      </c>
      <c r="X1187" s="4" t="s">
        <v>258</v>
      </c>
      <c r="Z1187" s="136">
        <v>4276966.5599999996</v>
      </c>
      <c r="AA1187" s="143">
        <v>1</v>
      </c>
      <c r="AB1187" s="156">
        <v>116.9</v>
      </c>
      <c r="AD1187" s="136">
        <v>4999.7740000000003</v>
      </c>
      <c r="AG1187" s="2" t="s">
        <v>36</v>
      </c>
      <c r="AH1187" s="145">
        <v>1.4029E-2</v>
      </c>
      <c r="AI1187" s="145">
        <v>2.92956565915635E-3</v>
      </c>
      <c r="AJ1187" s="145">
        <v>6.5565831248529799E-4</v>
      </c>
    </row>
    <row r="1188" spans="1:36" x14ac:dyDescent="0.2">
      <c r="A1188" s="2">
        <v>1035</v>
      </c>
      <c r="B1188" s="2">
        <v>9941</v>
      </c>
      <c r="C1188" s="2" t="s">
        <v>656</v>
      </c>
      <c r="D1188" s="2" t="s">
        <v>657</v>
      </c>
      <c r="E1188" s="4" t="s">
        <v>247</v>
      </c>
      <c r="F1188" s="2" t="s">
        <v>660</v>
      </c>
      <c r="G1188" s="2" t="s">
        <v>661</v>
      </c>
      <c r="H1188" s="2" t="s">
        <v>250</v>
      </c>
      <c r="I1188" s="2" t="s">
        <v>330</v>
      </c>
      <c r="J1188" s="2" t="s">
        <v>30</v>
      </c>
      <c r="K1188" s="2" t="s">
        <v>30</v>
      </c>
      <c r="L1188" s="2" t="s">
        <v>294</v>
      </c>
      <c r="M1188" s="2" t="s">
        <v>31</v>
      </c>
      <c r="N1188" s="2" t="s">
        <v>281</v>
      </c>
      <c r="O1188" s="2" t="s">
        <v>252</v>
      </c>
      <c r="P1188" s="2" t="s">
        <v>395</v>
      </c>
      <c r="Q1188" s="2" t="s">
        <v>310</v>
      </c>
      <c r="R1188" s="2" t="s">
        <v>255</v>
      </c>
      <c r="S1188" s="2" t="s">
        <v>34</v>
      </c>
      <c r="T1188" s="136">
        <v>4.6440000000000001</v>
      </c>
      <c r="U1188" s="2" t="s">
        <v>662</v>
      </c>
      <c r="V1188" s="145">
        <v>1.9E-2</v>
      </c>
      <c r="W1188" s="145">
        <v>3.1989999999999998E-2</v>
      </c>
      <c r="X1188" s="4" t="s">
        <v>258</v>
      </c>
      <c r="Z1188" s="136">
        <v>1640885.4</v>
      </c>
      <c r="AA1188" s="143">
        <v>1</v>
      </c>
      <c r="AB1188" s="156">
        <v>110.1</v>
      </c>
      <c r="AD1188" s="136">
        <v>1806.615</v>
      </c>
      <c r="AG1188" s="2" t="s">
        <v>36</v>
      </c>
      <c r="AH1188" s="145">
        <v>6.5890000000000002E-3</v>
      </c>
      <c r="AI1188" s="145">
        <v>1.0585672169432601E-3</v>
      </c>
      <c r="AJ1188" s="145">
        <v>2.3691511843880399E-4</v>
      </c>
    </row>
    <row r="1189" spans="1:36" x14ac:dyDescent="0.2">
      <c r="A1189" s="2">
        <v>1035</v>
      </c>
      <c r="B1189" s="2">
        <v>9941</v>
      </c>
      <c r="C1189" s="2" t="s">
        <v>656</v>
      </c>
      <c r="D1189" s="2" t="s">
        <v>657</v>
      </c>
      <c r="E1189" s="4" t="s">
        <v>247</v>
      </c>
      <c r="F1189" s="2" t="s">
        <v>663</v>
      </c>
      <c r="G1189" s="2" t="s">
        <v>664</v>
      </c>
      <c r="H1189" s="2" t="s">
        <v>250</v>
      </c>
      <c r="I1189" s="2" t="s">
        <v>330</v>
      </c>
      <c r="J1189" s="2" t="s">
        <v>30</v>
      </c>
      <c r="K1189" s="2" t="s">
        <v>30</v>
      </c>
      <c r="L1189" s="2" t="s">
        <v>294</v>
      </c>
      <c r="M1189" s="2" t="s">
        <v>31</v>
      </c>
      <c r="N1189" s="2" t="s">
        <v>281</v>
      </c>
      <c r="O1189" s="2" t="s">
        <v>252</v>
      </c>
      <c r="P1189" s="2" t="s">
        <v>395</v>
      </c>
      <c r="Q1189" s="2" t="s">
        <v>310</v>
      </c>
      <c r="R1189" s="2" t="s">
        <v>255</v>
      </c>
      <c r="S1189" s="2" t="s">
        <v>34</v>
      </c>
      <c r="T1189" s="136">
        <v>6.5259999999999998</v>
      </c>
      <c r="U1189" s="2" t="s">
        <v>665</v>
      </c>
      <c r="V1189" s="145">
        <v>3.8999999999999998E-3</v>
      </c>
      <c r="W1189" s="145">
        <v>3.3500000000000002E-2</v>
      </c>
      <c r="X1189" s="4" t="s">
        <v>258</v>
      </c>
      <c r="Z1189" s="136">
        <v>1564372.44</v>
      </c>
      <c r="AA1189" s="143">
        <v>1</v>
      </c>
      <c r="AB1189" s="156">
        <v>92.83</v>
      </c>
      <c r="AD1189" s="136">
        <v>1452.2070000000001</v>
      </c>
      <c r="AG1189" s="2" t="s">
        <v>36</v>
      </c>
      <c r="AH1189" s="145">
        <v>7.6309999999999998E-3</v>
      </c>
      <c r="AI1189" s="145">
        <v>8.5090559044975604E-4</v>
      </c>
      <c r="AJ1189" s="145">
        <v>1.90438921133195E-4</v>
      </c>
    </row>
    <row r="1190" spans="1:36" x14ac:dyDescent="0.2">
      <c r="A1190" s="2">
        <v>1035</v>
      </c>
      <c r="B1190" s="2">
        <v>9941</v>
      </c>
      <c r="C1190" s="2" t="s">
        <v>666</v>
      </c>
      <c r="D1190" s="2" t="s">
        <v>667</v>
      </c>
      <c r="E1190" s="4" t="s">
        <v>247</v>
      </c>
      <c r="F1190" s="2" t="s">
        <v>668</v>
      </c>
      <c r="G1190" s="2" t="s">
        <v>669</v>
      </c>
      <c r="H1190" s="2" t="s">
        <v>250</v>
      </c>
      <c r="I1190" s="2" t="s">
        <v>302</v>
      </c>
      <c r="J1190" s="2" t="s">
        <v>30</v>
      </c>
      <c r="K1190" s="2" t="s">
        <v>30</v>
      </c>
      <c r="L1190" s="2" t="s">
        <v>294</v>
      </c>
      <c r="M1190" s="2" t="s">
        <v>31</v>
      </c>
      <c r="N1190" s="2" t="s">
        <v>670</v>
      </c>
      <c r="O1190" s="2" t="s">
        <v>252</v>
      </c>
      <c r="P1190" s="2" t="s">
        <v>448</v>
      </c>
      <c r="Q1190" s="2" t="s">
        <v>254</v>
      </c>
      <c r="R1190" s="2" t="s">
        <v>255</v>
      </c>
      <c r="S1190" s="2" t="s">
        <v>34</v>
      </c>
      <c r="T1190" s="136">
        <v>0.33</v>
      </c>
      <c r="U1190" s="2" t="s">
        <v>671</v>
      </c>
      <c r="V1190" s="145">
        <v>0.03</v>
      </c>
      <c r="W1190" s="145">
        <v>4.2720000000000001E-2</v>
      </c>
      <c r="X1190" s="4" t="s">
        <v>258</v>
      </c>
      <c r="Z1190" s="136">
        <v>70000</v>
      </c>
      <c r="AA1190" s="143">
        <v>1</v>
      </c>
      <c r="AB1190" s="156">
        <v>100.95</v>
      </c>
      <c r="AD1190" s="136">
        <v>70.665000000000006</v>
      </c>
      <c r="AG1190" s="2" t="s">
        <v>36</v>
      </c>
      <c r="AH1190" s="145">
        <v>4.6200000000000001E-4</v>
      </c>
      <c r="AI1190" s="145">
        <v>4.1405423742569802E-5</v>
      </c>
      <c r="AJ1190" s="145">
        <v>9.2668379607542206E-6</v>
      </c>
    </row>
    <row r="1191" spans="1:36" x14ac:dyDescent="0.2">
      <c r="A1191" s="2">
        <v>1035</v>
      </c>
      <c r="B1191" s="2">
        <v>9941</v>
      </c>
      <c r="C1191" s="2" t="s">
        <v>666</v>
      </c>
      <c r="D1191" s="2" t="s">
        <v>667</v>
      </c>
      <c r="E1191" s="4" t="s">
        <v>247</v>
      </c>
      <c r="F1191" s="2" t="s">
        <v>672</v>
      </c>
      <c r="G1191" s="2" t="s">
        <v>673</v>
      </c>
      <c r="H1191" s="2" t="s">
        <v>250</v>
      </c>
      <c r="I1191" s="2" t="s">
        <v>302</v>
      </c>
      <c r="J1191" s="2" t="s">
        <v>30</v>
      </c>
      <c r="K1191" s="2" t="s">
        <v>30</v>
      </c>
      <c r="L1191" s="2" t="s">
        <v>294</v>
      </c>
      <c r="M1191" s="2" t="s">
        <v>31</v>
      </c>
      <c r="N1191" s="2" t="s">
        <v>670</v>
      </c>
      <c r="O1191" s="2" t="s">
        <v>252</v>
      </c>
      <c r="P1191" s="2" t="s">
        <v>448</v>
      </c>
      <c r="Q1191" s="2" t="s">
        <v>254</v>
      </c>
      <c r="R1191" s="2" t="s">
        <v>255</v>
      </c>
      <c r="S1191" s="2" t="s">
        <v>34</v>
      </c>
      <c r="T1191" s="136">
        <v>0.32700000000000001</v>
      </c>
      <c r="U1191" s="2" t="s">
        <v>671</v>
      </c>
      <c r="V1191" s="145">
        <v>5.8500000000000003E-2</v>
      </c>
      <c r="W1191" s="145">
        <v>4.6370000000000001E-2</v>
      </c>
      <c r="X1191" s="4" t="s">
        <v>258</v>
      </c>
      <c r="Z1191" s="136">
        <v>821872.6</v>
      </c>
      <c r="AA1191" s="143">
        <v>1</v>
      </c>
      <c r="AB1191" s="156">
        <v>103.05</v>
      </c>
      <c r="AD1191" s="136">
        <v>846.94</v>
      </c>
      <c r="AG1191" s="2" t="s">
        <v>36</v>
      </c>
      <c r="AH1191" s="145">
        <v>3.0479999999999999E-3</v>
      </c>
      <c r="AI1191" s="145">
        <v>4.9625554029579695E-4</v>
      </c>
      <c r="AJ1191" s="145">
        <v>1.11065634967036E-4</v>
      </c>
    </row>
    <row r="1192" spans="1:36" x14ac:dyDescent="0.2">
      <c r="A1192" s="2">
        <v>1035</v>
      </c>
      <c r="B1192" s="2">
        <v>9941</v>
      </c>
      <c r="C1192" s="2" t="s">
        <v>674</v>
      </c>
      <c r="D1192" s="2" t="s">
        <v>675</v>
      </c>
      <c r="E1192" s="4" t="s">
        <v>365</v>
      </c>
      <c r="F1192" s="2" t="s">
        <v>676</v>
      </c>
      <c r="G1192" s="2" t="s">
        <v>677</v>
      </c>
      <c r="H1192" s="2" t="s">
        <v>250</v>
      </c>
      <c r="I1192" s="2" t="s">
        <v>302</v>
      </c>
      <c r="J1192" s="2" t="s">
        <v>30</v>
      </c>
      <c r="K1192" s="2" t="s">
        <v>95</v>
      </c>
      <c r="L1192" s="2" t="s">
        <v>294</v>
      </c>
      <c r="M1192" s="2" t="s">
        <v>31</v>
      </c>
      <c r="N1192" s="2" t="s">
        <v>323</v>
      </c>
      <c r="O1192" s="2" t="s">
        <v>252</v>
      </c>
      <c r="P1192" s="2" t="s">
        <v>678</v>
      </c>
      <c r="Q1192" s="2" t="s">
        <v>254</v>
      </c>
      <c r="R1192" s="2" t="s">
        <v>255</v>
      </c>
      <c r="S1192" s="2" t="s">
        <v>34</v>
      </c>
      <c r="T1192" s="136">
        <v>0.41</v>
      </c>
      <c r="U1192" s="228">
        <v>45900</v>
      </c>
      <c r="V1192" s="145">
        <v>6.9500000000000006E-2</v>
      </c>
      <c r="W1192" s="145">
        <v>1E-4</v>
      </c>
      <c r="X1192" s="4" t="s">
        <v>258</v>
      </c>
      <c r="Z1192" s="136">
        <v>12201044.98</v>
      </c>
      <c r="AA1192" s="143">
        <v>1</v>
      </c>
      <c r="AB1192" s="156">
        <v>84.04</v>
      </c>
      <c r="AD1192" s="136">
        <v>10253.758</v>
      </c>
      <c r="AG1192" s="2" t="s">
        <v>36</v>
      </c>
      <c r="AH1192" s="145">
        <v>4.3700000000000003E-2</v>
      </c>
      <c r="AI1192" s="145">
        <v>6.00808325584384E-3</v>
      </c>
      <c r="AJ1192" s="145">
        <v>1.3446531626576199E-3</v>
      </c>
    </row>
    <row r="1193" spans="1:36" x14ac:dyDescent="0.2">
      <c r="A1193" s="2">
        <v>1035</v>
      </c>
      <c r="B1193" s="2">
        <v>9941</v>
      </c>
      <c r="C1193" s="2" t="s">
        <v>679</v>
      </c>
      <c r="D1193" s="2" t="s">
        <v>680</v>
      </c>
      <c r="E1193" s="4" t="s">
        <v>33</v>
      </c>
      <c r="F1193" s="2" t="s">
        <v>681</v>
      </c>
      <c r="G1193" s="2" t="s">
        <v>682</v>
      </c>
      <c r="H1193" s="2" t="s">
        <v>250</v>
      </c>
      <c r="I1193" s="2" t="s">
        <v>302</v>
      </c>
      <c r="J1193" s="2" t="s">
        <v>30</v>
      </c>
      <c r="K1193" s="2" t="s">
        <v>95</v>
      </c>
      <c r="L1193" s="2" t="s">
        <v>294</v>
      </c>
      <c r="M1193" s="2" t="s">
        <v>31</v>
      </c>
      <c r="N1193" s="2" t="s">
        <v>323</v>
      </c>
      <c r="O1193" s="2" t="s">
        <v>252</v>
      </c>
      <c r="P1193" s="2" t="s">
        <v>527</v>
      </c>
      <c r="Q1193" s="2" t="s">
        <v>254</v>
      </c>
      <c r="R1193" s="2" t="s">
        <v>255</v>
      </c>
      <c r="S1193" s="2" t="s">
        <v>34</v>
      </c>
      <c r="T1193" s="136">
        <v>1.611</v>
      </c>
      <c r="U1193" s="2" t="s">
        <v>381</v>
      </c>
      <c r="V1193" s="145">
        <v>6.8000000000000005E-2</v>
      </c>
      <c r="W1193" s="145">
        <v>6.123E-2</v>
      </c>
      <c r="X1193" s="4" t="s">
        <v>258</v>
      </c>
      <c r="Z1193" s="136">
        <v>1788048.28</v>
      </c>
      <c r="AA1193" s="143">
        <v>1</v>
      </c>
      <c r="AB1193" s="156">
        <v>102.91</v>
      </c>
      <c r="AD1193" s="136">
        <v>1840.08</v>
      </c>
      <c r="AG1193" s="2" t="s">
        <v>36</v>
      </c>
      <c r="AH1193" s="145">
        <v>5.1390000000000003E-3</v>
      </c>
      <c r="AI1193" s="145">
        <v>1.0781760730164201E-3</v>
      </c>
      <c r="AJ1193" s="145">
        <v>2.4130372445707401E-4</v>
      </c>
    </row>
    <row r="1194" spans="1:36" x14ac:dyDescent="0.2">
      <c r="A1194" s="2">
        <v>1035</v>
      </c>
      <c r="B1194" s="2">
        <v>9941</v>
      </c>
      <c r="C1194" s="2" t="s">
        <v>683</v>
      </c>
      <c r="D1194" s="2" t="s">
        <v>684</v>
      </c>
      <c r="E1194" s="4" t="s">
        <v>247</v>
      </c>
      <c r="F1194" s="2" t="s">
        <v>685</v>
      </c>
      <c r="G1194" s="2" t="s">
        <v>686</v>
      </c>
      <c r="H1194" s="2" t="s">
        <v>250</v>
      </c>
      <c r="I1194" s="2" t="s">
        <v>302</v>
      </c>
      <c r="J1194" s="2" t="s">
        <v>30</v>
      </c>
      <c r="K1194" s="2" t="s">
        <v>30</v>
      </c>
      <c r="L1194" s="2" t="s">
        <v>294</v>
      </c>
      <c r="M1194" s="2" t="s">
        <v>31</v>
      </c>
      <c r="N1194" s="2" t="s">
        <v>361</v>
      </c>
      <c r="O1194" s="2" t="s">
        <v>252</v>
      </c>
      <c r="P1194" s="2" t="s">
        <v>309</v>
      </c>
      <c r="Q1194" s="2" t="s">
        <v>310</v>
      </c>
      <c r="R1194" s="2" t="s">
        <v>255</v>
      </c>
      <c r="S1194" s="2" t="s">
        <v>34</v>
      </c>
      <c r="T1194" s="136">
        <v>0.16700000000000001</v>
      </c>
      <c r="U1194" s="2" t="s">
        <v>687</v>
      </c>
      <c r="V1194" s="145">
        <v>2.9499999999999998E-2</v>
      </c>
      <c r="W1194" s="145">
        <v>6.3899999999999998E-2</v>
      </c>
      <c r="X1194" s="4" t="s">
        <v>258</v>
      </c>
      <c r="Z1194" s="136">
        <v>293912</v>
      </c>
      <c r="AA1194" s="143">
        <v>1</v>
      </c>
      <c r="AB1194" s="156">
        <v>100.43</v>
      </c>
      <c r="AD1194" s="136">
        <v>295.17599999999999</v>
      </c>
      <c r="AG1194" s="2" t="s">
        <v>36</v>
      </c>
      <c r="AH1194" s="145">
        <v>4.9040000000000004E-3</v>
      </c>
      <c r="AI1194" s="145">
        <v>1.7295521081029099E-4</v>
      </c>
      <c r="AJ1194" s="145">
        <v>3.8708646553452097E-5</v>
      </c>
    </row>
    <row r="1195" spans="1:36" x14ac:dyDescent="0.2">
      <c r="A1195" s="2">
        <v>1035</v>
      </c>
      <c r="B1195" s="2">
        <v>9941</v>
      </c>
      <c r="C1195" s="2" t="s">
        <v>683</v>
      </c>
      <c r="D1195" s="2" t="s">
        <v>684</v>
      </c>
      <c r="E1195" s="4" t="s">
        <v>247</v>
      </c>
      <c r="F1195" s="2" t="s">
        <v>688</v>
      </c>
      <c r="G1195" s="2" t="s">
        <v>689</v>
      </c>
      <c r="H1195" s="2" t="s">
        <v>250</v>
      </c>
      <c r="I1195" s="2" t="s">
        <v>330</v>
      </c>
      <c r="J1195" s="2" t="s">
        <v>30</v>
      </c>
      <c r="K1195" s="2" t="s">
        <v>30</v>
      </c>
      <c r="L1195" s="2" t="s">
        <v>294</v>
      </c>
      <c r="M1195" s="2" t="s">
        <v>31</v>
      </c>
      <c r="N1195" s="2" t="s">
        <v>361</v>
      </c>
      <c r="O1195" s="2" t="s">
        <v>252</v>
      </c>
      <c r="P1195" s="2" t="s">
        <v>309</v>
      </c>
      <c r="Q1195" s="2" t="s">
        <v>310</v>
      </c>
      <c r="R1195" s="2" t="s">
        <v>255</v>
      </c>
      <c r="S1195" s="2" t="s">
        <v>34</v>
      </c>
      <c r="T1195" s="136">
        <v>4.2110000000000003</v>
      </c>
      <c r="U1195" s="2" t="s">
        <v>491</v>
      </c>
      <c r="V1195" s="145">
        <v>6.0000000000000001E-3</v>
      </c>
      <c r="W1195" s="145">
        <v>3.092E-2</v>
      </c>
      <c r="X1195" s="4" t="s">
        <v>258</v>
      </c>
      <c r="Z1195" s="136">
        <v>6800786</v>
      </c>
      <c r="AA1195" s="143">
        <v>1</v>
      </c>
      <c r="AB1195" s="156">
        <v>103.46</v>
      </c>
      <c r="AD1195" s="136">
        <v>7036.0929999999998</v>
      </c>
      <c r="AG1195" s="2" t="s">
        <v>36</v>
      </c>
      <c r="AH1195" s="145">
        <v>1.6874E-2</v>
      </c>
      <c r="AI1195" s="145">
        <v>4.1227258226283203E-3</v>
      </c>
      <c r="AJ1195" s="145">
        <v>9.2269632095649205E-4</v>
      </c>
    </row>
    <row r="1196" spans="1:36" x14ac:dyDescent="0.2">
      <c r="A1196" s="2">
        <v>1035</v>
      </c>
      <c r="B1196" s="2">
        <v>9941</v>
      </c>
      <c r="C1196" s="2" t="s">
        <v>683</v>
      </c>
      <c r="D1196" s="2" t="s">
        <v>684</v>
      </c>
      <c r="E1196" s="4" t="s">
        <v>247</v>
      </c>
      <c r="F1196" s="2" t="s">
        <v>690</v>
      </c>
      <c r="G1196" s="2" t="s">
        <v>691</v>
      </c>
      <c r="H1196" s="2" t="s">
        <v>250</v>
      </c>
      <c r="I1196" s="2" t="s">
        <v>302</v>
      </c>
      <c r="J1196" s="2" t="s">
        <v>30</v>
      </c>
      <c r="K1196" s="2" t="s">
        <v>30</v>
      </c>
      <c r="L1196" s="2" t="s">
        <v>294</v>
      </c>
      <c r="M1196" s="2" t="s">
        <v>31</v>
      </c>
      <c r="N1196" s="2" t="s">
        <v>361</v>
      </c>
      <c r="O1196" s="2" t="s">
        <v>252</v>
      </c>
      <c r="P1196" s="2" t="s">
        <v>309</v>
      </c>
      <c r="Q1196" s="2" t="s">
        <v>310</v>
      </c>
      <c r="R1196" s="2" t="s">
        <v>255</v>
      </c>
      <c r="S1196" s="2" t="s">
        <v>34</v>
      </c>
      <c r="T1196" s="136">
        <v>1.4510000000000001</v>
      </c>
      <c r="U1196" s="2" t="s">
        <v>136</v>
      </c>
      <c r="V1196" s="145">
        <v>3.2899999999999999E-2</v>
      </c>
      <c r="W1196" s="145">
        <v>5.398E-2</v>
      </c>
      <c r="X1196" s="4" t="s">
        <v>258</v>
      </c>
      <c r="Z1196" s="136">
        <v>4340305</v>
      </c>
      <c r="AA1196" s="143">
        <v>1</v>
      </c>
      <c r="AB1196" s="156">
        <v>97.14</v>
      </c>
      <c r="AD1196" s="136">
        <v>4216.1719999999996</v>
      </c>
      <c r="AG1196" s="2" t="s">
        <v>36</v>
      </c>
      <c r="AH1196" s="145">
        <v>6.0670000000000003E-3</v>
      </c>
      <c r="AI1196" s="145">
        <v>2.4704224113898002E-3</v>
      </c>
      <c r="AJ1196" s="145">
        <v>5.52898681179978E-4</v>
      </c>
    </row>
    <row r="1197" spans="1:36" x14ac:dyDescent="0.2">
      <c r="A1197" s="2">
        <v>1035</v>
      </c>
      <c r="B1197" s="2">
        <v>9941</v>
      </c>
      <c r="C1197" s="2" t="s">
        <v>326</v>
      </c>
      <c r="D1197" s="2" t="s">
        <v>327</v>
      </c>
      <c r="E1197" s="4" t="s">
        <v>247</v>
      </c>
      <c r="F1197" s="2" t="s">
        <v>328</v>
      </c>
      <c r="G1197" s="2" t="s">
        <v>329</v>
      </c>
      <c r="H1197" s="2" t="s">
        <v>250</v>
      </c>
      <c r="I1197" s="2" t="s">
        <v>330</v>
      </c>
      <c r="J1197" s="2" t="s">
        <v>30</v>
      </c>
      <c r="K1197" s="2" t="s">
        <v>95</v>
      </c>
      <c r="L1197" s="2" t="s">
        <v>294</v>
      </c>
      <c r="M1197" s="2" t="s">
        <v>31</v>
      </c>
      <c r="N1197" s="2" t="s">
        <v>308</v>
      </c>
      <c r="O1197" s="2" t="s">
        <v>252</v>
      </c>
      <c r="P1197" s="2" t="s">
        <v>296</v>
      </c>
      <c r="Q1197" s="2" t="s">
        <v>296</v>
      </c>
      <c r="R1197" s="2" t="s">
        <v>296</v>
      </c>
      <c r="S1197" s="2" t="s">
        <v>34</v>
      </c>
      <c r="T1197" s="136">
        <v>2.2360000000000002</v>
      </c>
      <c r="U1197" s="2" t="s">
        <v>297</v>
      </c>
      <c r="V1197" s="145">
        <v>1.5800000000000002E-2</v>
      </c>
      <c r="W1197" s="145">
        <v>3.7139999999999999E-2</v>
      </c>
      <c r="X1197" s="4" t="s">
        <v>258</v>
      </c>
      <c r="Z1197" s="136">
        <v>766230.19</v>
      </c>
      <c r="AA1197" s="143">
        <v>1</v>
      </c>
      <c r="AB1197" s="156">
        <v>109.09</v>
      </c>
      <c r="AD1197" s="136">
        <v>835.88099999999997</v>
      </c>
      <c r="AG1197" s="2" t="s">
        <v>36</v>
      </c>
      <c r="AH1197" s="145">
        <v>2.0460000000000001E-3</v>
      </c>
      <c r="AI1197" s="145">
        <v>4.8977551675578998E-4</v>
      </c>
      <c r="AJ1197" s="145">
        <v>1.0961535810233199E-4</v>
      </c>
    </row>
    <row r="1198" spans="1:36" x14ac:dyDescent="0.2">
      <c r="A1198" s="2">
        <v>1035</v>
      </c>
      <c r="B1198" s="2">
        <v>9941</v>
      </c>
      <c r="C1198" s="2" t="s">
        <v>326</v>
      </c>
      <c r="D1198" s="2" t="s">
        <v>327</v>
      </c>
      <c r="E1198" s="4" t="s">
        <v>247</v>
      </c>
      <c r="F1198" s="2" t="s">
        <v>331</v>
      </c>
      <c r="G1198" s="2" t="s">
        <v>332</v>
      </c>
      <c r="H1198" s="2" t="s">
        <v>250</v>
      </c>
      <c r="I1198" s="2" t="s">
        <v>330</v>
      </c>
      <c r="J1198" s="2" t="s">
        <v>30</v>
      </c>
      <c r="K1198" s="2" t="s">
        <v>30</v>
      </c>
      <c r="L1198" s="2" t="s">
        <v>294</v>
      </c>
      <c r="M1198" s="2" t="s">
        <v>31</v>
      </c>
      <c r="N1198" s="2" t="s">
        <v>308</v>
      </c>
      <c r="O1198" s="2" t="s">
        <v>252</v>
      </c>
      <c r="P1198" s="2" t="s">
        <v>296</v>
      </c>
      <c r="Q1198" s="2" t="s">
        <v>296</v>
      </c>
      <c r="R1198" s="2" t="s">
        <v>296</v>
      </c>
      <c r="S1198" s="2" t="s">
        <v>34</v>
      </c>
      <c r="T1198" s="136">
        <v>4.085</v>
      </c>
      <c r="U1198" s="2" t="s">
        <v>333</v>
      </c>
      <c r="V1198" s="145">
        <v>4.7E-2</v>
      </c>
      <c r="W1198" s="145">
        <v>4.0300000000000002E-2</v>
      </c>
      <c r="X1198" s="4" t="s">
        <v>258</v>
      </c>
      <c r="Z1198" s="136">
        <v>17861778.23</v>
      </c>
      <c r="AA1198" s="143">
        <v>1</v>
      </c>
      <c r="AB1198" s="156">
        <v>107.21</v>
      </c>
      <c r="AD1198" s="136">
        <v>19149.612000000001</v>
      </c>
      <c r="AG1198" s="2" t="s">
        <v>36</v>
      </c>
      <c r="AH1198" s="145">
        <v>3.2558999999999998E-2</v>
      </c>
      <c r="AI1198" s="145">
        <v>1.1220516770679201E-2</v>
      </c>
      <c r="AJ1198" s="145">
        <v>2.51123406914699E-3</v>
      </c>
    </row>
    <row r="1199" spans="1:36" x14ac:dyDescent="0.2">
      <c r="A1199" s="2">
        <v>1035</v>
      </c>
      <c r="B1199" s="2">
        <v>9941</v>
      </c>
      <c r="C1199" s="2" t="s">
        <v>259</v>
      </c>
      <c r="D1199" s="2" t="s">
        <v>260</v>
      </c>
      <c r="E1199" s="4" t="s">
        <v>247</v>
      </c>
      <c r="F1199" s="2" t="s">
        <v>692</v>
      </c>
      <c r="G1199" s="2" t="s">
        <v>693</v>
      </c>
      <c r="H1199" s="2" t="s">
        <v>250</v>
      </c>
      <c r="I1199" s="2" t="s">
        <v>330</v>
      </c>
      <c r="J1199" s="2" t="s">
        <v>30</v>
      </c>
      <c r="K1199" s="2" t="s">
        <v>30</v>
      </c>
      <c r="L1199" s="2" t="s">
        <v>294</v>
      </c>
      <c r="M1199" s="2" t="s">
        <v>31</v>
      </c>
      <c r="N1199" s="2" t="s">
        <v>263</v>
      </c>
      <c r="O1199" s="2" t="s">
        <v>252</v>
      </c>
      <c r="P1199" s="2" t="s">
        <v>264</v>
      </c>
      <c r="Q1199" s="2" t="s">
        <v>254</v>
      </c>
      <c r="R1199" s="2" t="s">
        <v>255</v>
      </c>
      <c r="S1199" s="2" t="s">
        <v>34</v>
      </c>
      <c r="T1199" s="136">
        <v>3.7480000000000002</v>
      </c>
      <c r="U1199" s="2" t="s">
        <v>694</v>
      </c>
      <c r="V1199" s="145">
        <v>2E-3</v>
      </c>
      <c r="W1199" s="145">
        <v>2.5999999999999999E-2</v>
      </c>
      <c r="X1199" s="4" t="s">
        <v>258</v>
      </c>
      <c r="Z1199" s="136">
        <v>29857836.690000001</v>
      </c>
      <c r="AA1199" s="143">
        <v>1</v>
      </c>
      <c r="AB1199" s="156">
        <v>103.06</v>
      </c>
      <c r="AD1199" s="136">
        <v>30771.486000000001</v>
      </c>
      <c r="AG1199" s="2" t="s">
        <v>36</v>
      </c>
      <c r="AH1199" s="145">
        <v>8.7589999999999994E-3</v>
      </c>
      <c r="AI1199" s="145">
        <v>1.8030233318044101E-2</v>
      </c>
      <c r="AJ1199" s="145">
        <v>4.0352986505273799E-3</v>
      </c>
    </row>
    <row r="1200" spans="1:36" x14ac:dyDescent="0.2">
      <c r="A1200" s="2">
        <v>1035</v>
      </c>
      <c r="B1200" s="2">
        <v>9941</v>
      </c>
      <c r="C1200" s="2" t="s">
        <v>259</v>
      </c>
      <c r="D1200" s="2" t="s">
        <v>260</v>
      </c>
      <c r="E1200" s="4" t="s">
        <v>247</v>
      </c>
      <c r="F1200" s="2" t="s">
        <v>695</v>
      </c>
      <c r="G1200" s="2" t="s">
        <v>696</v>
      </c>
      <c r="H1200" s="2" t="s">
        <v>250</v>
      </c>
      <c r="I1200" s="2" t="s">
        <v>330</v>
      </c>
      <c r="J1200" s="2" t="s">
        <v>30</v>
      </c>
      <c r="K1200" s="2" t="s">
        <v>30</v>
      </c>
      <c r="L1200" s="2" t="s">
        <v>294</v>
      </c>
      <c r="M1200" s="2" t="s">
        <v>31</v>
      </c>
      <c r="N1200" s="2" t="s">
        <v>263</v>
      </c>
      <c r="O1200" s="2" t="s">
        <v>252</v>
      </c>
      <c r="P1200" s="2" t="s">
        <v>264</v>
      </c>
      <c r="Q1200" s="2" t="s">
        <v>254</v>
      </c>
      <c r="R1200" s="2" t="s">
        <v>255</v>
      </c>
      <c r="S1200" s="2" t="s">
        <v>34</v>
      </c>
      <c r="T1200" s="136">
        <v>5.1459999999999999</v>
      </c>
      <c r="U1200" s="2" t="s">
        <v>697</v>
      </c>
      <c r="V1200" s="145">
        <v>2.47E-2</v>
      </c>
      <c r="W1200" s="145">
        <v>2.6089999999999999E-2</v>
      </c>
      <c r="X1200" s="4" t="s">
        <v>258</v>
      </c>
      <c r="Z1200" s="136">
        <v>9719041.5199999996</v>
      </c>
      <c r="AA1200" s="143">
        <v>1</v>
      </c>
      <c r="AB1200" s="156">
        <v>101.3</v>
      </c>
      <c r="AD1200" s="136">
        <v>9845.3889999999992</v>
      </c>
      <c r="AG1200" s="2" t="s">
        <v>36</v>
      </c>
      <c r="AH1200" s="145">
        <v>3.7360000000000002E-3</v>
      </c>
      <c r="AI1200" s="145">
        <v>5.7688035934313096E-3</v>
      </c>
      <c r="AJ1200" s="145">
        <v>1.2911006166755599E-3</v>
      </c>
    </row>
    <row r="1201" spans="1:36" x14ac:dyDescent="0.2">
      <c r="A1201" s="2">
        <v>1035</v>
      </c>
      <c r="B1201" s="2">
        <v>9941</v>
      </c>
      <c r="C1201" s="2" t="s">
        <v>259</v>
      </c>
      <c r="D1201" s="2" t="s">
        <v>260</v>
      </c>
      <c r="E1201" s="4" t="s">
        <v>247</v>
      </c>
      <c r="F1201" s="2" t="s">
        <v>698</v>
      </c>
      <c r="G1201" s="2" t="s">
        <v>699</v>
      </c>
      <c r="H1201" s="2" t="s">
        <v>250</v>
      </c>
      <c r="I1201" s="2" t="s">
        <v>330</v>
      </c>
      <c r="J1201" s="2" t="s">
        <v>30</v>
      </c>
      <c r="K1201" s="2" t="s">
        <v>30</v>
      </c>
      <c r="L1201" s="2" t="s">
        <v>294</v>
      </c>
      <c r="M1201" s="2" t="s">
        <v>31</v>
      </c>
      <c r="N1201" s="2" t="s">
        <v>263</v>
      </c>
      <c r="O1201" s="2" t="s">
        <v>252</v>
      </c>
      <c r="P1201" s="2" t="s">
        <v>264</v>
      </c>
      <c r="Q1201" s="2" t="s">
        <v>254</v>
      </c>
      <c r="R1201" s="2" t="s">
        <v>255</v>
      </c>
      <c r="S1201" s="2" t="s">
        <v>34</v>
      </c>
      <c r="T1201" s="136">
        <v>5.0670000000000002</v>
      </c>
      <c r="U1201" s="2" t="s">
        <v>697</v>
      </c>
      <c r="V1201" s="145">
        <v>2.4E-2</v>
      </c>
      <c r="W1201" s="145">
        <v>2.6120000000000001E-2</v>
      </c>
      <c r="X1201" s="4" t="s">
        <v>258</v>
      </c>
      <c r="Z1201" s="136">
        <v>7316744</v>
      </c>
      <c r="AA1201" s="143">
        <v>1</v>
      </c>
      <c r="AB1201" s="156">
        <v>99.73</v>
      </c>
      <c r="AD1201" s="136">
        <v>7296.9889999999996</v>
      </c>
      <c r="AG1201" s="2" t="s">
        <v>36</v>
      </c>
      <c r="AH1201" s="145">
        <v>6.0470000000000003E-3</v>
      </c>
      <c r="AI1201" s="145">
        <v>4.2755948906023902E-3</v>
      </c>
      <c r="AJ1201" s="145">
        <v>9.5690954120838001E-4</v>
      </c>
    </row>
    <row r="1202" spans="1:36" x14ac:dyDescent="0.2">
      <c r="A1202" s="2">
        <v>1035</v>
      </c>
      <c r="B1202" s="2">
        <v>9941</v>
      </c>
      <c r="C1202" s="2" t="s">
        <v>700</v>
      </c>
      <c r="D1202" s="2" t="s">
        <v>701</v>
      </c>
      <c r="E1202" s="4" t="s">
        <v>247</v>
      </c>
      <c r="F1202" s="2" t="s">
        <v>702</v>
      </c>
      <c r="G1202" s="2" t="s">
        <v>703</v>
      </c>
      <c r="H1202" s="2" t="s">
        <v>250</v>
      </c>
      <c r="I1202" s="2" t="s">
        <v>302</v>
      </c>
      <c r="J1202" s="2" t="s">
        <v>30</v>
      </c>
      <c r="K1202" s="2" t="s">
        <v>30</v>
      </c>
      <c r="L1202" s="2" t="s">
        <v>294</v>
      </c>
      <c r="M1202" s="2" t="s">
        <v>31</v>
      </c>
      <c r="N1202" s="2" t="s">
        <v>394</v>
      </c>
      <c r="O1202" s="2" t="s">
        <v>252</v>
      </c>
      <c r="P1202" s="2" t="s">
        <v>324</v>
      </c>
      <c r="Q1202" s="2" t="s">
        <v>254</v>
      </c>
      <c r="R1202" s="2" t="s">
        <v>255</v>
      </c>
      <c r="S1202" s="2" t="s">
        <v>34</v>
      </c>
      <c r="T1202" s="136">
        <v>2.5819999999999999</v>
      </c>
      <c r="U1202" s="2" t="s">
        <v>704</v>
      </c>
      <c r="V1202" s="145">
        <v>6.7500000000000004E-2</v>
      </c>
      <c r="W1202" s="145">
        <v>5.6399999999999999E-2</v>
      </c>
      <c r="X1202" s="4" t="s">
        <v>258</v>
      </c>
      <c r="Z1202" s="136">
        <v>5463341.7699999996</v>
      </c>
      <c r="AA1202" s="143">
        <v>1</v>
      </c>
      <c r="AB1202" s="156">
        <v>104.13</v>
      </c>
      <c r="AD1202" s="136">
        <v>5688.9780000000001</v>
      </c>
      <c r="AG1202" s="2" t="s">
        <v>36</v>
      </c>
      <c r="AH1202" s="145">
        <v>3.4689999999999999E-3</v>
      </c>
      <c r="AI1202" s="145">
        <v>3.33339752146286E-3</v>
      </c>
      <c r="AJ1202" s="145">
        <v>7.4603884945675198E-4</v>
      </c>
    </row>
    <row r="1203" spans="1:36" x14ac:dyDescent="0.2">
      <c r="A1203" s="2">
        <v>1035</v>
      </c>
      <c r="B1203" s="2">
        <v>9941</v>
      </c>
      <c r="C1203" s="2" t="s">
        <v>700</v>
      </c>
      <c r="D1203" s="2" t="s">
        <v>701</v>
      </c>
      <c r="E1203" s="4" t="s">
        <v>247</v>
      </c>
      <c r="F1203" s="2" t="s">
        <v>705</v>
      </c>
      <c r="G1203" s="2" t="s">
        <v>706</v>
      </c>
      <c r="H1203" s="2" t="s">
        <v>250</v>
      </c>
      <c r="I1203" s="2" t="s">
        <v>302</v>
      </c>
      <c r="J1203" s="2" t="s">
        <v>30</v>
      </c>
      <c r="K1203" s="2" t="s">
        <v>30</v>
      </c>
      <c r="L1203" s="2" t="s">
        <v>294</v>
      </c>
      <c r="M1203" s="2" t="s">
        <v>31</v>
      </c>
      <c r="N1203" s="2" t="s">
        <v>394</v>
      </c>
      <c r="O1203" s="2" t="s">
        <v>252</v>
      </c>
      <c r="P1203" s="2" t="s">
        <v>324</v>
      </c>
      <c r="Q1203" s="2" t="s">
        <v>254</v>
      </c>
      <c r="R1203" s="2" t="s">
        <v>255</v>
      </c>
      <c r="S1203" s="2" t="s">
        <v>34</v>
      </c>
      <c r="T1203" s="136">
        <v>5.6980000000000004</v>
      </c>
      <c r="U1203" s="2" t="s">
        <v>707</v>
      </c>
      <c r="V1203" s="145">
        <v>5.6899999999999999E-2</v>
      </c>
      <c r="W1203" s="145">
        <v>6.0499999999999998E-2</v>
      </c>
      <c r="X1203" s="4" t="s">
        <v>258</v>
      </c>
      <c r="Z1203" s="136">
        <v>10194414</v>
      </c>
      <c r="AA1203" s="143">
        <v>1</v>
      </c>
      <c r="AB1203" s="156">
        <v>99.25</v>
      </c>
      <c r="AD1203" s="136">
        <v>10117.956</v>
      </c>
      <c r="AG1203" s="2" t="s">
        <v>36</v>
      </c>
      <c r="AH1203" s="145">
        <v>9.5989999999999999E-3</v>
      </c>
      <c r="AI1203" s="145">
        <v>5.92851130320678E-3</v>
      </c>
      <c r="AJ1203" s="145">
        <v>1.32684437519313E-3</v>
      </c>
    </row>
    <row r="1204" spans="1:36" x14ac:dyDescent="0.2">
      <c r="A1204" s="2">
        <v>1035</v>
      </c>
      <c r="B1204" s="2">
        <v>9941</v>
      </c>
      <c r="C1204" s="2" t="s">
        <v>700</v>
      </c>
      <c r="D1204" s="2" t="s">
        <v>701</v>
      </c>
      <c r="E1204" s="4" t="s">
        <v>247</v>
      </c>
      <c r="F1204" s="2" t="s">
        <v>1532</v>
      </c>
      <c r="G1204" s="2" t="s">
        <v>1533</v>
      </c>
      <c r="H1204" s="2" t="s">
        <v>250</v>
      </c>
      <c r="I1204" s="2" t="s">
        <v>302</v>
      </c>
      <c r="J1204" s="2" t="s">
        <v>30</v>
      </c>
      <c r="K1204" s="2" t="s">
        <v>30</v>
      </c>
      <c r="L1204" s="2" t="s">
        <v>294</v>
      </c>
      <c r="M1204" s="2" t="s">
        <v>31</v>
      </c>
      <c r="N1204" s="2" t="s">
        <v>394</v>
      </c>
      <c r="O1204" s="2" t="s">
        <v>252</v>
      </c>
      <c r="P1204" s="2" t="s">
        <v>324</v>
      </c>
      <c r="Q1204" s="2" t="s">
        <v>254</v>
      </c>
      <c r="R1204" s="2" t="s">
        <v>255</v>
      </c>
      <c r="S1204" s="2" t="s">
        <v>34</v>
      </c>
      <c r="T1204" s="136">
        <v>3.4729999999999999</v>
      </c>
      <c r="U1204" s="2" t="s">
        <v>1534</v>
      </c>
      <c r="V1204" s="145">
        <v>6.5199999999999994E-2</v>
      </c>
      <c r="W1204" s="145">
        <v>5.781E-2</v>
      </c>
      <c r="X1204" s="4" t="s">
        <v>258</v>
      </c>
      <c r="Z1204" s="136">
        <v>3045854.6</v>
      </c>
      <c r="AA1204" s="143">
        <v>1</v>
      </c>
      <c r="AB1204" s="156">
        <v>105.56</v>
      </c>
      <c r="AD1204" s="136">
        <v>3215.2040000000002</v>
      </c>
      <c r="AG1204" s="2" t="s">
        <v>36</v>
      </c>
      <c r="AH1204" s="145">
        <v>3.8189999999999999E-3</v>
      </c>
      <c r="AI1204" s="145">
        <v>1.8839155003452499E-3</v>
      </c>
      <c r="AJ1204" s="145">
        <v>4.2163412653361599E-4</v>
      </c>
    </row>
    <row r="1205" spans="1:36" x14ac:dyDescent="0.2">
      <c r="A1205" s="2">
        <v>1035</v>
      </c>
      <c r="B1205" s="2">
        <v>9941</v>
      </c>
      <c r="C1205" s="2" t="s">
        <v>708</v>
      </c>
      <c r="D1205" s="2" t="s">
        <v>709</v>
      </c>
      <c r="E1205" s="4" t="s">
        <v>247</v>
      </c>
      <c r="F1205" s="2" t="s">
        <v>710</v>
      </c>
      <c r="G1205" s="2" t="s">
        <v>711</v>
      </c>
      <c r="H1205" s="2" t="s">
        <v>250</v>
      </c>
      <c r="I1205" s="2" t="s">
        <v>302</v>
      </c>
      <c r="J1205" s="2" t="s">
        <v>30</v>
      </c>
      <c r="K1205" s="2" t="s">
        <v>30</v>
      </c>
      <c r="L1205" s="2" t="s">
        <v>294</v>
      </c>
      <c r="M1205" s="2" t="s">
        <v>31</v>
      </c>
      <c r="N1205" s="2" t="s">
        <v>368</v>
      </c>
      <c r="O1205" s="2" t="s">
        <v>252</v>
      </c>
      <c r="P1205" s="2" t="s">
        <v>395</v>
      </c>
      <c r="Q1205" s="2" t="s">
        <v>310</v>
      </c>
      <c r="R1205" s="2" t="s">
        <v>255</v>
      </c>
      <c r="S1205" s="2" t="s">
        <v>34</v>
      </c>
      <c r="T1205" s="136">
        <v>0.247</v>
      </c>
      <c r="U1205" s="2" t="s">
        <v>494</v>
      </c>
      <c r="V1205" s="145">
        <v>3.0499999999999999E-2</v>
      </c>
      <c r="W1205" s="145">
        <v>6.719E-2</v>
      </c>
      <c r="X1205" s="4" t="s">
        <v>258</v>
      </c>
      <c r="Z1205" s="136">
        <v>147955.99</v>
      </c>
      <c r="AA1205" s="143">
        <v>1</v>
      </c>
      <c r="AB1205" s="156">
        <v>99.91</v>
      </c>
      <c r="AD1205" s="136">
        <v>147.82300000000001</v>
      </c>
      <c r="AG1205" s="2" t="s">
        <v>36</v>
      </c>
      <c r="AH1205" s="145">
        <v>6.613E-3</v>
      </c>
      <c r="AI1205" s="145">
        <v>8.6615253644468096E-5</v>
      </c>
      <c r="AJ1205" s="145">
        <v>1.93851299637272E-5</v>
      </c>
    </row>
    <row r="1206" spans="1:36" x14ac:dyDescent="0.2">
      <c r="A1206" s="2">
        <v>1035</v>
      </c>
      <c r="B1206" s="2">
        <v>9941</v>
      </c>
      <c r="C1206" s="2" t="s">
        <v>708</v>
      </c>
      <c r="D1206" s="2" t="s">
        <v>709</v>
      </c>
      <c r="E1206" s="4" t="s">
        <v>247</v>
      </c>
      <c r="F1206" s="2" t="s">
        <v>712</v>
      </c>
      <c r="G1206" s="2" t="s">
        <v>713</v>
      </c>
      <c r="H1206" s="2" t="s">
        <v>250</v>
      </c>
      <c r="I1206" s="2" t="s">
        <v>302</v>
      </c>
      <c r="J1206" s="2" t="s">
        <v>30</v>
      </c>
      <c r="K1206" s="2" t="s">
        <v>30</v>
      </c>
      <c r="L1206" s="2" t="s">
        <v>294</v>
      </c>
      <c r="M1206" s="2" t="s">
        <v>31</v>
      </c>
      <c r="N1206" s="2" t="s">
        <v>368</v>
      </c>
      <c r="O1206" s="2" t="s">
        <v>252</v>
      </c>
      <c r="P1206" s="2" t="s">
        <v>395</v>
      </c>
      <c r="Q1206" s="2" t="s">
        <v>310</v>
      </c>
      <c r="R1206" s="2" t="s">
        <v>255</v>
      </c>
      <c r="S1206" s="2" t="s">
        <v>34</v>
      </c>
      <c r="T1206" s="136">
        <v>0.247</v>
      </c>
      <c r="U1206" s="2" t="s">
        <v>494</v>
      </c>
      <c r="V1206" s="145">
        <v>4.1700000000000001E-2</v>
      </c>
      <c r="W1206" s="145">
        <v>5.6959999999999997E-2</v>
      </c>
      <c r="X1206" s="4" t="s">
        <v>258</v>
      </c>
      <c r="Z1206" s="136">
        <v>3153397.74</v>
      </c>
      <c r="AA1206" s="143">
        <v>1</v>
      </c>
      <c r="AB1206" s="156">
        <v>100.7</v>
      </c>
      <c r="AD1206" s="136">
        <v>3175.4720000000002</v>
      </c>
      <c r="AG1206" s="2" t="s">
        <v>36</v>
      </c>
      <c r="AH1206" s="145">
        <v>3.0223E-2</v>
      </c>
      <c r="AI1206" s="145">
        <v>1.86063460045478E-3</v>
      </c>
      <c r="AJ1206" s="145">
        <v>4.1642369013748299E-4</v>
      </c>
    </row>
    <row r="1207" spans="1:36" x14ac:dyDescent="0.2">
      <c r="A1207" s="2">
        <v>1035</v>
      </c>
      <c r="B1207" s="2">
        <v>9941</v>
      </c>
      <c r="C1207" s="2" t="s">
        <v>1535</v>
      </c>
      <c r="D1207" s="2" t="s">
        <v>1536</v>
      </c>
      <c r="E1207" s="4" t="s">
        <v>247</v>
      </c>
      <c r="F1207" s="2" t="s">
        <v>1537</v>
      </c>
      <c r="G1207" s="2" t="s">
        <v>1538</v>
      </c>
      <c r="H1207" s="2" t="s">
        <v>250</v>
      </c>
      <c r="I1207" s="2" t="s">
        <v>330</v>
      </c>
      <c r="J1207" s="2" t="s">
        <v>30</v>
      </c>
      <c r="K1207" s="2" t="s">
        <v>30</v>
      </c>
      <c r="L1207" s="2" t="s">
        <v>294</v>
      </c>
      <c r="M1207" s="2" t="s">
        <v>31</v>
      </c>
      <c r="N1207" s="2" t="s">
        <v>281</v>
      </c>
      <c r="O1207" s="2" t="s">
        <v>252</v>
      </c>
      <c r="P1207" s="2" t="s">
        <v>324</v>
      </c>
      <c r="Q1207" s="2" t="s">
        <v>254</v>
      </c>
      <c r="R1207" s="2" t="s">
        <v>255</v>
      </c>
      <c r="S1207" s="2" t="s">
        <v>34</v>
      </c>
      <c r="T1207" s="136">
        <v>1.2190000000000001</v>
      </c>
      <c r="U1207" s="2" t="s">
        <v>303</v>
      </c>
      <c r="V1207" s="145">
        <v>2.2499999999999999E-2</v>
      </c>
      <c r="W1207" s="145">
        <v>3.2199999999999999E-2</v>
      </c>
      <c r="X1207" s="4" t="s">
        <v>258</v>
      </c>
      <c r="Z1207" s="136">
        <v>859650.87</v>
      </c>
      <c r="AA1207" s="143">
        <v>1</v>
      </c>
      <c r="AB1207" s="156">
        <v>114.95</v>
      </c>
      <c r="AD1207" s="136">
        <v>988.16899999999998</v>
      </c>
      <c r="AG1207" s="2" t="s">
        <v>36</v>
      </c>
      <c r="AH1207" s="145">
        <v>2.2959999999999999E-3</v>
      </c>
      <c r="AI1207" s="145">
        <v>5.7900718488926805E-4</v>
      </c>
      <c r="AJ1207" s="145">
        <v>1.2958606084653701E-4</v>
      </c>
    </row>
    <row r="1208" spans="1:36" x14ac:dyDescent="0.2">
      <c r="A1208" s="2">
        <v>1035</v>
      </c>
      <c r="B1208" s="2">
        <v>9941</v>
      </c>
      <c r="C1208" s="2" t="s">
        <v>714</v>
      </c>
      <c r="D1208" s="2" t="s">
        <v>715</v>
      </c>
      <c r="E1208" s="4" t="s">
        <v>365</v>
      </c>
      <c r="F1208" s="2" t="s">
        <v>1539</v>
      </c>
      <c r="G1208" s="2" t="s">
        <v>1540</v>
      </c>
      <c r="H1208" s="2" t="s">
        <v>250</v>
      </c>
      <c r="I1208" s="2" t="s">
        <v>302</v>
      </c>
      <c r="J1208" s="2" t="s">
        <v>30</v>
      </c>
      <c r="K1208" s="2" t="s">
        <v>95</v>
      </c>
      <c r="L1208" s="2" t="s">
        <v>294</v>
      </c>
      <c r="M1208" s="2" t="s">
        <v>31</v>
      </c>
      <c r="N1208" s="2" t="s">
        <v>323</v>
      </c>
      <c r="O1208" s="2" t="s">
        <v>252</v>
      </c>
      <c r="P1208" s="182" t="s">
        <v>296</v>
      </c>
      <c r="Q1208" s="182" t="s">
        <v>296</v>
      </c>
      <c r="R1208" s="182" t="s">
        <v>296</v>
      </c>
      <c r="S1208" s="2" t="s">
        <v>34</v>
      </c>
      <c r="T1208" s="136">
        <v>0.74</v>
      </c>
      <c r="U1208" s="2" t="s">
        <v>117</v>
      </c>
      <c r="V1208" s="145">
        <v>7.0499999999999993E-2</v>
      </c>
      <c r="W1208" s="145">
        <v>8.7560500000000001</v>
      </c>
      <c r="X1208" s="4" t="s">
        <v>258</v>
      </c>
      <c r="Z1208" s="136">
        <v>1665518.01</v>
      </c>
      <c r="AA1208" s="143">
        <v>1</v>
      </c>
      <c r="AB1208" s="156">
        <v>19</v>
      </c>
      <c r="AD1208" s="136">
        <v>316.44799999999998</v>
      </c>
      <c r="AG1208" s="2" t="s">
        <v>36</v>
      </c>
      <c r="AH1208" s="145">
        <v>5.078E-3</v>
      </c>
      <c r="AI1208" s="145">
        <v>1.85419670295578E-4</v>
      </c>
      <c r="AJ1208" s="145">
        <v>4.1498284139017702E-5</v>
      </c>
    </row>
    <row r="1209" spans="1:36" x14ac:dyDescent="0.2">
      <c r="A1209" s="2">
        <v>1035</v>
      </c>
      <c r="B1209" s="2">
        <v>9941</v>
      </c>
      <c r="C1209" s="2" t="s">
        <v>714</v>
      </c>
      <c r="D1209" s="2" t="s">
        <v>715</v>
      </c>
      <c r="E1209" s="4" t="s">
        <v>365</v>
      </c>
      <c r="F1209" s="2" t="s">
        <v>716</v>
      </c>
      <c r="G1209" s="2" t="s">
        <v>717</v>
      </c>
      <c r="H1209" s="2" t="s">
        <v>250</v>
      </c>
      <c r="I1209" s="2" t="s">
        <v>302</v>
      </c>
      <c r="J1209" s="2" t="s">
        <v>30</v>
      </c>
      <c r="K1209" s="2" t="s">
        <v>322</v>
      </c>
      <c r="L1209" s="2" t="s">
        <v>294</v>
      </c>
      <c r="M1209" s="2" t="s">
        <v>31</v>
      </c>
      <c r="N1209" s="2" t="s">
        <v>323</v>
      </c>
      <c r="O1209" s="2" t="s">
        <v>252</v>
      </c>
      <c r="P1209" s="182" t="s">
        <v>296</v>
      </c>
      <c r="Q1209" s="182" t="s">
        <v>296</v>
      </c>
      <c r="R1209" s="182" t="s">
        <v>296</v>
      </c>
      <c r="S1209" s="2" t="s">
        <v>34</v>
      </c>
      <c r="T1209" s="136">
        <v>0.89300000000000002</v>
      </c>
      <c r="U1209" s="2" t="s">
        <v>718</v>
      </c>
      <c r="V1209" s="145">
        <v>8.9499999999999996E-2</v>
      </c>
      <c r="W1209" s="145">
        <v>0.15207000000000001</v>
      </c>
      <c r="X1209" s="4" t="s">
        <v>258</v>
      </c>
      <c r="Z1209" s="136">
        <v>3295185.25</v>
      </c>
      <c r="AA1209" s="143">
        <v>1</v>
      </c>
      <c r="AB1209" s="156">
        <v>96</v>
      </c>
      <c r="AD1209" s="136">
        <v>3163.3780000000002</v>
      </c>
      <c r="AG1209" s="2" t="s">
        <v>36</v>
      </c>
      <c r="AH1209" s="145">
        <v>1.6886000000000002E-2</v>
      </c>
      <c r="AI1209" s="145">
        <v>1.85354843165719E-3</v>
      </c>
      <c r="AJ1209" s="145">
        <v>4.1483775351193198E-4</v>
      </c>
    </row>
    <row r="1210" spans="1:36" x14ac:dyDescent="0.2">
      <c r="A1210" s="2">
        <v>1035</v>
      </c>
      <c r="B1210" s="2">
        <v>9941</v>
      </c>
      <c r="C1210" s="2" t="s">
        <v>719</v>
      </c>
      <c r="D1210" s="2" t="s">
        <v>720</v>
      </c>
      <c r="E1210" s="4" t="s">
        <v>247</v>
      </c>
      <c r="F1210" s="2" t="s">
        <v>721</v>
      </c>
      <c r="G1210" s="2" t="s">
        <v>722</v>
      </c>
      <c r="H1210" s="2" t="s">
        <v>250</v>
      </c>
      <c r="I1210" s="2" t="s">
        <v>302</v>
      </c>
      <c r="J1210" s="2" t="s">
        <v>30</v>
      </c>
      <c r="K1210" s="2" t="s">
        <v>30</v>
      </c>
      <c r="L1210" s="2" t="s">
        <v>294</v>
      </c>
      <c r="M1210" s="2" t="s">
        <v>190</v>
      </c>
      <c r="N1210" s="2" t="s">
        <v>368</v>
      </c>
      <c r="O1210" s="2" t="s">
        <v>252</v>
      </c>
      <c r="P1210" s="2" t="s">
        <v>296</v>
      </c>
      <c r="Q1210" s="2" t="s">
        <v>296</v>
      </c>
      <c r="R1210" s="2" t="s">
        <v>296</v>
      </c>
      <c r="S1210" s="2" t="s">
        <v>34</v>
      </c>
      <c r="T1210" s="136">
        <v>3.3809999999999998</v>
      </c>
      <c r="U1210" s="2" t="s">
        <v>346</v>
      </c>
      <c r="V1210" s="145">
        <v>7.1099999999999997E-2</v>
      </c>
      <c r="W1210" s="145">
        <v>7.0779999999999996E-2</v>
      </c>
      <c r="X1210" s="4" t="s">
        <v>258</v>
      </c>
      <c r="Z1210" s="136">
        <v>847106</v>
      </c>
      <c r="AA1210" s="143">
        <v>1</v>
      </c>
      <c r="AB1210" s="156">
        <v>102.32</v>
      </c>
      <c r="AD1210" s="136">
        <v>866.75900000000001</v>
      </c>
      <c r="AG1210" s="2" t="s">
        <v>36</v>
      </c>
      <c r="AH1210" s="145">
        <v>6.5160000000000001E-3</v>
      </c>
      <c r="AI1210" s="145">
        <v>5.0786836266613396E-4</v>
      </c>
      <c r="AJ1210" s="145">
        <v>1.13664669910912E-4</v>
      </c>
    </row>
    <row r="1211" spans="1:36" x14ac:dyDescent="0.2">
      <c r="A1211" s="2">
        <v>1035</v>
      </c>
      <c r="B1211" s="2">
        <v>9941</v>
      </c>
      <c r="C1211" s="2" t="s">
        <v>723</v>
      </c>
      <c r="D1211" s="2" t="s">
        <v>724</v>
      </c>
      <c r="E1211" s="4" t="s">
        <v>247</v>
      </c>
      <c r="F1211" s="2" t="s">
        <v>725</v>
      </c>
      <c r="G1211" s="2" t="s">
        <v>726</v>
      </c>
      <c r="H1211" s="2" t="s">
        <v>250</v>
      </c>
      <c r="I1211" s="2" t="s">
        <v>302</v>
      </c>
      <c r="J1211" s="2" t="s">
        <v>30</v>
      </c>
      <c r="K1211" s="2" t="s">
        <v>30</v>
      </c>
      <c r="L1211" s="2" t="s">
        <v>294</v>
      </c>
      <c r="M1211" s="2" t="s">
        <v>31</v>
      </c>
      <c r="N1211" s="2" t="s">
        <v>727</v>
      </c>
      <c r="O1211" s="2" t="s">
        <v>252</v>
      </c>
      <c r="P1211" s="2" t="s">
        <v>309</v>
      </c>
      <c r="Q1211" s="2" t="s">
        <v>310</v>
      </c>
      <c r="R1211" s="2" t="s">
        <v>255</v>
      </c>
      <c r="S1211" s="2" t="s">
        <v>34</v>
      </c>
      <c r="T1211" s="136">
        <v>0.74199999999999999</v>
      </c>
      <c r="U1211" s="2" t="s">
        <v>728</v>
      </c>
      <c r="V1211" s="145">
        <v>1.4999999999999999E-2</v>
      </c>
      <c r="W1211" s="145">
        <v>5.636E-2</v>
      </c>
      <c r="X1211" s="4" t="s">
        <v>258</v>
      </c>
      <c r="Z1211" s="136">
        <v>158223.32999999999</v>
      </c>
      <c r="AA1211" s="143">
        <v>1</v>
      </c>
      <c r="AB1211" s="156">
        <v>97.43</v>
      </c>
      <c r="AD1211" s="136">
        <v>154.15700000000001</v>
      </c>
      <c r="AG1211" s="2" t="s">
        <v>36</v>
      </c>
      <c r="AH1211" s="145">
        <v>6.3280000000000003E-3</v>
      </c>
      <c r="AI1211" s="145">
        <v>9.0326689466892597E-5</v>
      </c>
      <c r="AJ1211" s="145">
        <v>2.0215776561669998E-5</v>
      </c>
    </row>
    <row r="1212" spans="1:36" x14ac:dyDescent="0.2">
      <c r="A1212" s="2">
        <v>1035</v>
      </c>
      <c r="B1212" s="2">
        <v>9941</v>
      </c>
      <c r="C1212" s="2" t="s">
        <v>729</v>
      </c>
      <c r="D1212" s="2" t="s">
        <v>730</v>
      </c>
      <c r="E1212" s="4" t="s">
        <v>247</v>
      </c>
      <c r="F1212" s="2" t="s">
        <v>731</v>
      </c>
      <c r="G1212" s="2" t="s">
        <v>732</v>
      </c>
      <c r="H1212" s="2" t="s">
        <v>250</v>
      </c>
      <c r="I1212" s="2" t="s">
        <v>302</v>
      </c>
      <c r="J1212" s="2" t="s">
        <v>30</v>
      </c>
      <c r="K1212" s="2" t="s">
        <v>30</v>
      </c>
      <c r="L1212" s="2" t="s">
        <v>294</v>
      </c>
      <c r="M1212" s="2" t="s">
        <v>31</v>
      </c>
      <c r="N1212" s="2" t="s">
        <v>251</v>
      </c>
      <c r="O1212" s="2" t="s">
        <v>252</v>
      </c>
      <c r="P1212" s="2" t="s">
        <v>253</v>
      </c>
      <c r="Q1212" s="2" t="s">
        <v>254</v>
      </c>
      <c r="R1212" s="2" t="s">
        <v>255</v>
      </c>
      <c r="S1212" s="2" t="s">
        <v>34</v>
      </c>
      <c r="T1212" s="136">
        <v>1.014</v>
      </c>
      <c r="U1212" s="2" t="s">
        <v>733</v>
      </c>
      <c r="V1212" s="145">
        <v>3.5999999999999997E-2</v>
      </c>
      <c r="W1212" s="145">
        <v>5.0639999999999998E-2</v>
      </c>
      <c r="X1212" s="4" t="s">
        <v>258</v>
      </c>
      <c r="Z1212" s="136">
        <v>1852917</v>
      </c>
      <c r="AA1212" s="143">
        <v>1</v>
      </c>
      <c r="AB1212" s="156">
        <v>98.62</v>
      </c>
      <c r="AD1212" s="136">
        <v>1827.347</v>
      </c>
      <c r="AG1212" s="2" t="s">
        <v>36</v>
      </c>
      <c r="AH1212" s="145">
        <v>8.9259999999999999E-3</v>
      </c>
      <c r="AI1212" s="145">
        <v>1.0707148704152401E-3</v>
      </c>
      <c r="AJ1212" s="145">
        <v>2.3963385251161699E-4</v>
      </c>
    </row>
    <row r="1213" spans="1:36" x14ac:dyDescent="0.2">
      <c r="A1213" s="2">
        <v>1035</v>
      </c>
      <c r="B1213" s="2">
        <v>9941</v>
      </c>
      <c r="C1213" s="2" t="s">
        <v>734</v>
      </c>
      <c r="D1213" s="2" t="s">
        <v>735</v>
      </c>
      <c r="E1213" s="4" t="s">
        <v>247</v>
      </c>
      <c r="F1213" s="2" t="s">
        <v>736</v>
      </c>
      <c r="G1213" s="2" t="s">
        <v>737</v>
      </c>
      <c r="H1213" s="2" t="s">
        <v>250</v>
      </c>
      <c r="I1213" s="2" t="s">
        <v>302</v>
      </c>
      <c r="J1213" s="2" t="s">
        <v>30</v>
      </c>
      <c r="K1213" s="2" t="s">
        <v>30</v>
      </c>
      <c r="L1213" s="2" t="s">
        <v>294</v>
      </c>
      <c r="M1213" s="2" t="s">
        <v>190</v>
      </c>
      <c r="N1213" s="2" t="s">
        <v>368</v>
      </c>
      <c r="O1213" s="2" t="s">
        <v>252</v>
      </c>
      <c r="P1213" s="2" t="s">
        <v>296</v>
      </c>
      <c r="Q1213" s="2" t="s">
        <v>296</v>
      </c>
      <c r="R1213" s="2" t="s">
        <v>296</v>
      </c>
      <c r="S1213" s="2" t="s">
        <v>34</v>
      </c>
      <c r="T1213" s="136">
        <v>3.7269999999999999</v>
      </c>
      <c r="U1213" s="2" t="s">
        <v>628</v>
      </c>
      <c r="V1213" s="145">
        <v>4.4999999999999998E-2</v>
      </c>
      <c r="W1213" s="145">
        <v>7.2260000000000005E-2</v>
      </c>
      <c r="X1213" s="4" t="s">
        <v>258</v>
      </c>
      <c r="Z1213" s="136">
        <v>4566322</v>
      </c>
      <c r="AA1213" s="143">
        <v>1</v>
      </c>
      <c r="AB1213" s="156">
        <v>91.62</v>
      </c>
      <c r="AD1213" s="136">
        <v>4183.6639999999998</v>
      </c>
      <c r="AG1213" s="2" t="s">
        <v>36</v>
      </c>
      <c r="AH1213" s="145">
        <v>1.1022000000000001E-2</v>
      </c>
      <c r="AI1213" s="145">
        <v>2.4513746504870601E-3</v>
      </c>
      <c r="AJ1213" s="145">
        <v>5.4863565238214896E-4</v>
      </c>
    </row>
    <row r="1214" spans="1:36" x14ac:dyDescent="0.2">
      <c r="A1214" s="2">
        <v>1035</v>
      </c>
      <c r="B1214" s="2">
        <v>9941</v>
      </c>
      <c r="C1214" s="2" t="s">
        <v>734</v>
      </c>
      <c r="D1214" s="2" t="s">
        <v>735</v>
      </c>
      <c r="E1214" s="4" t="s">
        <v>247</v>
      </c>
      <c r="F1214" s="2" t="s">
        <v>738</v>
      </c>
      <c r="G1214" s="2" t="s">
        <v>739</v>
      </c>
      <c r="H1214" s="2" t="s">
        <v>250</v>
      </c>
      <c r="I1214" s="2" t="s">
        <v>302</v>
      </c>
      <c r="J1214" s="2" t="s">
        <v>30</v>
      </c>
      <c r="K1214" s="2" t="s">
        <v>30</v>
      </c>
      <c r="L1214" s="2" t="s">
        <v>294</v>
      </c>
      <c r="M1214" s="2" t="s">
        <v>190</v>
      </c>
      <c r="N1214" s="2" t="s">
        <v>368</v>
      </c>
      <c r="O1214" s="2" t="s">
        <v>252</v>
      </c>
      <c r="P1214" s="2" t="s">
        <v>296</v>
      </c>
      <c r="Q1214" s="2" t="s">
        <v>296</v>
      </c>
      <c r="R1214" s="2" t="s">
        <v>296</v>
      </c>
      <c r="S1214" s="2" t="s">
        <v>34</v>
      </c>
      <c r="T1214" s="136">
        <v>1.319</v>
      </c>
      <c r="U1214" s="2" t="s">
        <v>740</v>
      </c>
      <c r="V1214" s="145">
        <v>2.9000000000000001E-2</v>
      </c>
      <c r="W1214" s="145">
        <v>6.9400000000000003E-2</v>
      </c>
      <c r="X1214" s="4" t="s">
        <v>258</v>
      </c>
      <c r="Z1214" s="136">
        <v>4960000</v>
      </c>
      <c r="AA1214" s="143">
        <v>1</v>
      </c>
      <c r="AB1214" s="156">
        <v>95.71</v>
      </c>
      <c r="AD1214" s="136">
        <v>4747.2160000000003</v>
      </c>
      <c r="AG1214" s="2" t="s">
        <v>36</v>
      </c>
      <c r="AH1214" s="145">
        <v>1.9911000000000002E-2</v>
      </c>
      <c r="AI1214" s="145">
        <v>2.7815819723697299E-3</v>
      </c>
      <c r="AJ1214" s="145">
        <v>6.2253847642679998E-4</v>
      </c>
    </row>
    <row r="1215" spans="1:36" x14ac:dyDescent="0.2">
      <c r="A1215" s="2">
        <v>1035</v>
      </c>
      <c r="B1215" s="2">
        <v>9941</v>
      </c>
      <c r="C1215" s="2" t="s">
        <v>734</v>
      </c>
      <c r="D1215" s="2" t="s">
        <v>735</v>
      </c>
      <c r="E1215" s="4" t="s">
        <v>247</v>
      </c>
      <c r="F1215" s="2" t="s">
        <v>741</v>
      </c>
      <c r="G1215" s="2" t="s">
        <v>742</v>
      </c>
      <c r="H1215" s="2" t="s">
        <v>250</v>
      </c>
      <c r="I1215" s="2" t="s">
        <v>302</v>
      </c>
      <c r="J1215" s="2" t="s">
        <v>30</v>
      </c>
      <c r="K1215" s="2" t="s">
        <v>30</v>
      </c>
      <c r="L1215" s="2" t="s">
        <v>294</v>
      </c>
      <c r="M1215" s="2" t="s">
        <v>31</v>
      </c>
      <c r="N1215" s="2" t="s">
        <v>368</v>
      </c>
      <c r="O1215" s="2" t="s">
        <v>252</v>
      </c>
      <c r="P1215" s="2" t="s">
        <v>296</v>
      </c>
      <c r="Q1215" s="2" t="s">
        <v>296</v>
      </c>
      <c r="R1215" s="2" t="s">
        <v>296</v>
      </c>
      <c r="S1215" s="2" t="s">
        <v>34</v>
      </c>
      <c r="T1215" s="136">
        <v>3.0000000000000001E-3</v>
      </c>
      <c r="U1215" s="2" t="s">
        <v>743</v>
      </c>
      <c r="V1215" s="145">
        <v>5.62E-2</v>
      </c>
      <c r="W1215" s="145">
        <v>1E-4</v>
      </c>
      <c r="X1215" s="4" t="s">
        <v>258</v>
      </c>
      <c r="Z1215" s="136">
        <v>0</v>
      </c>
      <c r="AA1215" s="143">
        <v>1</v>
      </c>
      <c r="AB1215" s="156">
        <v>0</v>
      </c>
      <c r="AC1215" s="136">
        <v>5140.3019999999997</v>
      </c>
      <c r="AD1215" s="136">
        <v>5140.3019999999997</v>
      </c>
      <c r="AG1215" s="2" t="s">
        <v>36</v>
      </c>
      <c r="AH1215" s="145">
        <v>0</v>
      </c>
      <c r="AI1215" s="145">
        <v>3.0119067596394E-3</v>
      </c>
      <c r="AJ1215" s="145">
        <v>6.7408685557739697E-4</v>
      </c>
    </row>
    <row r="1216" spans="1:36" x14ac:dyDescent="0.2">
      <c r="A1216" s="2">
        <v>1035</v>
      </c>
      <c r="B1216" s="2">
        <v>9941</v>
      </c>
      <c r="C1216" s="2" t="s">
        <v>734</v>
      </c>
      <c r="D1216" s="2" t="s">
        <v>735</v>
      </c>
      <c r="E1216" s="4" t="s">
        <v>247</v>
      </c>
      <c r="F1216" s="2" t="s">
        <v>1541</v>
      </c>
      <c r="G1216" s="2" t="s">
        <v>1542</v>
      </c>
      <c r="H1216" s="2" t="s">
        <v>250</v>
      </c>
      <c r="I1216" s="2" t="s">
        <v>302</v>
      </c>
      <c r="J1216" s="2" t="s">
        <v>30</v>
      </c>
      <c r="K1216" s="2" t="s">
        <v>30</v>
      </c>
      <c r="L1216" s="2" t="s">
        <v>294</v>
      </c>
      <c r="M1216" s="2" t="s">
        <v>31</v>
      </c>
      <c r="N1216" s="2" t="s">
        <v>368</v>
      </c>
      <c r="O1216" s="2" t="s">
        <v>252</v>
      </c>
      <c r="P1216" s="2" t="s">
        <v>296</v>
      </c>
      <c r="Q1216" s="2" t="s">
        <v>296</v>
      </c>
      <c r="R1216" s="2" t="s">
        <v>296</v>
      </c>
      <c r="S1216" s="2" t="s">
        <v>34</v>
      </c>
      <c r="T1216" s="136">
        <v>2.1269999999999998</v>
      </c>
      <c r="U1216" s="2" t="s">
        <v>1543</v>
      </c>
      <c r="V1216" s="145">
        <v>6.5000000000000002E-2</v>
      </c>
      <c r="W1216" s="145">
        <v>7.2669999999999998E-2</v>
      </c>
      <c r="X1216" s="4" t="s">
        <v>258</v>
      </c>
      <c r="Z1216" s="136">
        <v>955061</v>
      </c>
      <c r="AA1216" s="143">
        <v>1</v>
      </c>
      <c r="AB1216" s="156">
        <v>100.26</v>
      </c>
      <c r="AD1216" s="136">
        <v>957.54399999999998</v>
      </c>
      <c r="AG1216" s="2" t="s">
        <v>36</v>
      </c>
      <c r="AH1216" s="145">
        <v>3.2499999999999999E-3</v>
      </c>
      <c r="AI1216" s="145">
        <v>5.6106306713444405E-4</v>
      </c>
      <c r="AJ1216" s="145">
        <v>1.2557003549158599E-4</v>
      </c>
    </row>
    <row r="1217" spans="1:36" x14ac:dyDescent="0.2">
      <c r="A1217" s="2">
        <v>1035</v>
      </c>
      <c r="B1217" s="2">
        <v>9941</v>
      </c>
      <c r="C1217" s="2" t="s">
        <v>744</v>
      </c>
      <c r="D1217" s="2" t="s">
        <v>745</v>
      </c>
      <c r="E1217" s="4" t="s">
        <v>247</v>
      </c>
      <c r="F1217" s="2" t="s">
        <v>746</v>
      </c>
      <c r="G1217" s="2" t="s">
        <v>747</v>
      </c>
      <c r="H1217" s="2" t="s">
        <v>250</v>
      </c>
      <c r="I1217" s="2" t="s">
        <v>393</v>
      </c>
      <c r="J1217" s="2" t="s">
        <v>30</v>
      </c>
      <c r="K1217" s="2" t="s">
        <v>30</v>
      </c>
      <c r="L1217" s="2" t="s">
        <v>294</v>
      </c>
      <c r="M1217" s="2" t="s">
        <v>31</v>
      </c>
      <c r="N1217" s="2" t="s">
        <v>593</v>
      </c>
      <c r="O1217" s="2" t="s">
        <v>252</v>
      </c>
      <c r="P1217" s="2" t="s">
        <v>296</v>
      </c>
      <c r="Q1217" s="2" t="s">
        <v>296</v>
      </c>
      <c r="R1217" s="2" t="s">
        <v>296</v>
      </c>
      <c r="S1217" s="2" t="s">
        <v>34</v>
      </c>
      <c r="T1217" s="136">
        <v>0.247</v>
      </c>
      <c r="U1217" s="232">
        <v>45687</v>
      </c>
      <c r="V1217" s="145">
        <v>5.9499999999999997E-2</v>
      </c>
      <c r="W1217" s="145">
        <v>0.75007000000000001</v>
      </c>
      <c r="X1217" s="4" t="s">
        <v>258</v>
      </c>
      <c r="Z1217" s="136">
        <v>198961</v>
      </c>
      <c r="AA1217" s="143">
        <v>1</v>
      </c>
      <c r="AB1217" s="156">
        <v>87.65</v>
      </c>
      <c r="AD1217" s="136">
        <v>174.38900000000001</v>
      </c>
      <c r="AG1217" s="2" t="s">
        <v>36</v>
      </c>
      <c r="AH1217" s="145">
        <v>2.41E-4</v>
      </c>
      <c r="AI1217" s="145">
        <v>1.02181611064312E-4</v>
      </c>
      <c r="AJ1217" s="145">
        <v>2.2868995090811301E-5</v>
      </c>
    </row>
    <row r="1218" spans="1:36" x14ac:dyDescent="0.2">
      <c r="A1218" s="2">
        <v>1035</v>
      </c>
      <c r="B1218" s="2">
        <v>9941</v>
      </c>
      <c r="C1218" s="2" t="s">
        <v>744</v>
      </c>
      <c r="D1218" s="2" t="s">
        <v>745</v>
      </c>
      <c r="E1218" s="4" t="s">
        <v>247</v>
      </c>
      <c r="F1218" s="2" t="s">
        <v>748</v>
      </c>
      <c r="G1218" s="2" t="s">
        <v>749</v>
      </c>
      <c r="H1218" s="2" t="s">
        <v>250</v>
      </c>
      <c r="I1218" s="2" t="s">
        <v>330</v>
      </c>
      <c r="J1218" s="2" t="s">
        <v>30</v>
      </c>
      <c r="K1218" s="2" t="s">
        <v>30</v>
      </c>
      <c r="L1218" s="2" t="s">
        <v>294</v>
      </c>
      <c r="M1218" s="2" t="s">
        <v>31</v>
      </c>
      <c r="N1218" s="2" t="s">
        <v>593</v>
      </c>
      <c r="O1218" s="2" t="s">
        <v>252</v>
      </c>
      <c r="P1218" s="2" t="s">
        <v>296</v>
      </c>
      <c r="Q1218" s="2" t="s">
        <v>296</v>
      </c>
      <c r="R1218" s="2" t="s">
        <v>296</v>
      </c>
      <c r="S1218" s="2" t="s">
        <v>34</v>
      </c>
      <c r="T1218" s="136">
        <v>0.89500000000000002</v>
      </c>
      <c r="U1218" s="2" t="s">
        <v>381</v>
      </c>
      <c r="V1218" s="145">
        <v>4.8000000000000001E-2</v>
      </c>
      <c r="W1218" s="145">
        <v>0.16628000000000001</v>
      </c>
      <c r="X1218" s="4" t="s">
        <v>258</v>
      </c>
      <c r="Z1218" s="136">
        <v>1354861.68</v>
      </c>
      <c r="AA1218" s="143">
        <v>1</v>
      </c>
      <c r="AB1218" s="156">
        <v>104.53</v>
      </c>
      <c r="AD1218" s="136">
        <v>1416.2370000000001</v>
      </c>
      <c r="AG1218" s="2" t="s">
        <v>36</v>
      </c>
      <c r="AH1218" s="145">
        <v>9.0019999999999996E-3</v>
      </c>
      <c r="AI1218" s="145">
        <v>8.2982932920605003E-4</v>
      </c>
      <c r="AJ1218" s="145">
        <v>1.85721899059511E-4</v>
      </c>
    </row>
    <row r="1219" spans="1:36" x14ac:dyDescent="0.2">
      <c r="A1219" s="2">
        <v>1035</v>
      </c>
      <c r="B1219" s="2">
        <v>9941</v>
      </c>
      <c r="C1219" s="2" t="s">
        <v>750</v>
      </c>
      <c r="D1219" s="2" t="s">
        <v>751</v>
      </c>
      <c r="E1219" s="4" t="s">
        <v>247</v>
      </c>
      <c r="F1219" s="2" t="s">
        <v>752</v>
      </c>
      <c r="G1219" s="2" t="s">
        <v>753</v>
      </c>
      <c r="H1219" s="2" t="s">
        <v>250</v>
      </c>
      <c r="I1219" s="2" t="s">
        <v>330</v>
      </c>
      <c r="J1219" s="2" t="s">
        <v>30</v>
      </c>
      <c r="K1219" s="2" t="s">
        <v>30</v>
      </c>
      <c r="L1219" s="2" t="s">
        <v>294</v>
      </c>
      <c r="M1219" s="2" t="s">
        <v>31</v>
      </c>
      <c r="N1219" s="2" t="s">
        <v>361</v>
      </c>
      <c r="O1219" s="2" t="s">
        <v>252</v>
      </c>
      <c r="P1219" s="2" t="s">
        <v>264</v>
      </c>
      <c r="Q1219" s="2" t="s">
        <v>254</v>
      </c>
      <c r="R1219" s="2" t="s">
        <v>255</v>
      </c>
      <c r="S1219" s="2" t="s">
        <v>34</v>
      </c>
      <c r="T1219" s="136">
        <v>0.90400000000000003</v>
      </c>
      <c r="U1219" s="2" t="s">
        <v>718</v>
      </c>
      <c r="V1219" s="145">
        <v>4.4999999999999998E-2</v>
      </c>
      <c r="W1219" s="145">
        <v>2.3970000000000002E-2</v>
      </c>
      <c r="X1219" s="4" t="s">
        <v>258</v>
      </c>
      <c r="Z1219" s="136">
        <v>17288235</v>
      </c>
      <c r="AA1219" s="143">
        <v>1</v>
      </c>
      <c r="AB1219" s="156">
        <v>119.86</v>
      </c>
      <c r="AD1219" s="136">
        <v>20721.678</v>
      </c>
      <c r="AG1219" s="2" t="s">
        <v>36</v>
      </c>
      <c r="AH1219" s="145">
        <v>1.1698999999999999E-2</v>
      </c>
      <c r="AI1219" s="145">
        <v>1.2141652554292E-2</v>
      </c>
      <c r="AJ1219" s="145">
        <v>2.7173910233581899E-3</v>
      </c>
    </row>
    <row r="1220" spans="1:36" x14ac:dyDescent="0.2">
      <c r="A1220" s="2">
        <v>1035</v>
      </c>
      <c r="B1220" s="2">
        <v>9941</v>
      </c>
      <c r="C1220" s="2" t="s">
        <v>1546</v>
      </c>
      <c r="D1220" s="2" t="s">
        <v>1547</v>
      </c>
      <c r="E1220" s="4" t="s">
        <v>247</v>
      </c>
      <c r="F1220" s="2" t="s">
        <v>1548</v>
      </c>
      <c r="G1220" s="2" t="s">
        <v>1549</v>
      </c>
      <c r="H1220" s="2" t="s">
        <v>250</v>
      </c>
      <c r="I1220" s="2" t="s">
        <v>302</v>
      </c>
      <c r="J1220" s="2" t="s">
        <v>30</v>
      </c>
      <c r="K1220" s="2" t="s">
        <v>30</v>
      </c>
      <c r="L1220" s="2" t="s">
        <v>294</v>
      </c>
      <c r="M1220" s="2" t="s">
        <v>190</v>
      </c>
      <c r="N1220" s="2" t="s">
        <v>368</v>
      </c>
      <c r="O1220" s="2" t="s">
        <v>252</v>
      </c>
      <c r="P1220" s="2" t="s">
        <v>296</v>
      </c>
      <c r="Q1220" s="2" t="s">
        <v>296</v>
      </c>
      <c r="R1220" s="2" t="s">
        <v>296</v>
      </c>
      <c r="S1220" s="2" t="s">
        <v>34</v>
      </c>
      <c r="T1220" s="136">
        <v>3.4249999999999998</v>
      </c>
      <c r="U1220" s="2" t="s">
        <v>1550</v>
      </c>
      <c r="V1220" s="145">
        <v>6.9000000000000006E-2</v>
      </c>
      <c r="W1220" s="145">
        <v>7.3770000000000002E-2</v>
      </c>
      <c r="X1220" s="4" t="s">
        <v>258</v>
      </c>
      <c r="Z1220" s="136">
        <v>1355715</v>
      </c>
      <c r="AA1220" s="143">
        <v>1</v>
      </c>
      <c r="AB1220" s="156">
        <v>100.02</v>
      </c>
      <c r="AD1220" s="136">
        <v>1355.9860000000001</v>
      </c>
      <c r="AG1220" s="2" t="s">
        <v>36</v>
      </c>
      <c r="AH1220" s="145">
        <v>5.666E-3</v>
      </c>
      <c r="AI1220" s="145">
        <v>7.9452601485838605E-4</v>
      </c>
      <c r="AJ1220" s="145">
        <v>1.77820758001968E-4</v>
      </c>
    </row>
    <row r="1221" spans="1:36" x14ac:dyDescent="0.2">
      <c r="A1221" s="2">
        <v>1035</v>
      </c>
      <c r="B1221" s="2">
        <v>9941</v>
      </c>
      <c r="C1221" s="2" t="s">
        <v>754</v>
      </c>
      <c r="D1221" s="2" t="s">
        <v>755</v>
      </c>
      <c r="E1221" s="4" t="s">
        <v>247</v>
      </c>
      <c r="F1221" s="2" t="s">
        <v>756</v>
      </c>
      <c r="G1221" s="2" t="s">
        <v>757</v>
      </c>
      <c r="H1221" s="2" t="s">
        <v>250</v>
      </c>
      <c r="I1221" s="2" t="s">
        <v>330</v>
      </c>
      <c r="J1221" s="2" t="s">
        <v>30</v>
      </c>
      <c r="K1221" s="2" t="s">
        <v>30</v>
      </c>
      <c r="L1221" s="2" t="s">
        <v>294</v>
      </c>
      <c r="M1221" s="2" t="s">
        <v>31</v>
      </c>
      <c r="N1221" s="2" t="s">
        <v>627</v>
      </c>
      <c r="O1221" s="2" t="s">
        <v>252</v>
      </c>
      <c r="P1221" s="2" t="s">
        <v>339</v>
      </c>
      <c r="Q1221" s="2" t="s">
        <v>254</v>
      </c>
      <c r="R1221" s="2" t="s">
        <v>255</v>
      </c>
      <c r="S1221" s="2" t="s">
        <v>34</v>
      </c>
      <c r="T1221" s="136">
        <v>1.2150000000000001</v>
      </c>
      <c r="U1221" s="2" t="s">
        <v>758</v>
      </c>
      <c r="V1221" s="145">
        <v>1.0500000000000001E-2</v>
      </c>
      <c r="W1221" s="145">
        <v>2.8889999999999999E-2</v>
      </c>
      <c r="X1221" s="4" t="s">
        <v>258</v>
      </c>
      <c r="Z1221" s="136">
        <v>4928870.37</v>
      </c>
      <c r="AA1221" s="143">
        <v>1</v>
      </c>
      <c r="AB1221" s="156">
        <v>112.32</v>
      </c>
      <c r="AD1221" s="136">
        <v>5536.107</v>
      </c>
      <c r="AG1221" s="2" t="s">
        <v>36</v>
      </c>
      <c r="AH1221" s="145">
        <v>1.0763999999999999E-2</v>
      </c>
      <c r="AI1221" s="145">
        <v>3.2438245876044301E-3</v>
      </c>
      <c r="AJ1221" s="145">
        <v>7.2599176893666905E-4</v>
      </c>
    </row>
    <row r="1222" spans="1:36" x14ac:dyDescent="0.2">
      <c r="A1222" s="2">
        <v>1035</v>
      </c>
      <c r="B1222" s="2">
        <v>9941</v>
      </c>
      <c r="C1222" s="2" t="s">
        <v>754</v>
      </c>
      <c r="D1222" s="2" t="s">
        <v>755</v>
      </c>
      <c r="E1222" s="4" t="s">
        <v>247</v>
      </c>
      <c r="F1222" s="2" t="s">
        <v>759</v>
      </c>
      <c r="G1222" s="2" t="s">
        <v>760</v>
      </c>
      <c r="H1222" s="2" t="s">
        <v>250</v>
      </c>
      <c r="I1222" s="2" t="s">
        <v>302</v>
      </c>
      <c r="J1222" s="2" t="s">
        <v>30</v>
      </c>
      <c r="K1222" s="2" t="s">
        <v>30</v>
      </c>
      <c r="L1222" s="2" t="s">
        <v>294</v>
      </c>
      <c r="M1222" s="2" t="s">
        <v>31</v>
      </c>
      <c r="N1222" s="2" t="s">
        <v>627</v>
      </c>
      <c r="O1222" s="2" t="s">
        <v>252</v>
      </c>
      <c r="P1222" s="2" t="s">
        <v>339</v>
      </c>
      <c r="Q1222" s="2" t="s">
        <v>254</v>
      </c>
      <c r="R1222" s="2" t="s">
        <v>255</v>
      </c>
      <c r="S1222" s="2" t="s">
        <v>34</v>
      </c>
      <c r="T1222" s="136">
        <v>1.891</v>
      </c>
      <c r="U1222" s="2" t="s">
        <v>761</v>
      </c>
      <c r="V1222" s="145">
        <v>2.18E-2</v>
      </c>
      <c r="W1222" s="145">
        <v>5.1799999999999999E-2</v>
      </c>
      <c r="X1222" s="4" t="s">
        <v>258</v>
      </c>
      <c r="Z1222" s="136">
        <v>-0.66</v>
      </c>
      <c r="AA1222" s="143">
        <v>1</v>
      </c>
      <c r="AB1222" s="156">
        <v>94.94</v>
      </c>
      <c r="AD1222" s="136">
        <v>-1E-3</v>
      </c>
      <c r="AG1222" s="2" t="s">
        <v>36</v>
      </c>
      <c r="AH1222" s="145">
        <v>0</v>
      </c>
      <c r="AI1222" s="145">
        <v>-3.6715211404216004E-10</v>
      </c>
      <c r="AJ1222" s="145">
        <v>-8.2171339893305498E-11</v>
      </c>
    </row>
    <row r="1223" spans="1:36" x14ac:dyDescent="0.2">
      <c r="A1223" s="2">
        <v>1035</v>
      </c>
      <c r="B1223" s="2">
        <v>9941</v>
      </c>
      <c r="C1223" s="2" t="s">
        <v>754</v>
      </c>
      <c r="D1223" s="2" t="s">
        <v>755</v>
      </c>
      <c r="E1223" s="4" t="s">
        <v>247</v>
      </c>
      <c r="F1223" s="2" t="s">
        <v>762</v>
      </c>
      <c r="G1223" s="2" t="s">
        <v>763</v>
      </c>
      <c r="H1223" s="2" t="s">
        <v>250</v>
      </c>
      <c r="I1223" s="2" t="s">
        <v>330</v>
      </c>
      <c r="J1223" s="2" t="s">
        <v>30</v>
      </c>
      <c r="K1223" s="2" t="s">
        <v>30</v>
      </c>
      <c r="L1223" s="2" t="s">
        <v>294</v>
      </c>
      <c r="M1223" s="2" t="s">
        <v>31</v>
      </c>
      <c r="N1223" s="2" t="s">
        <v>627</v>
      </c>
      <c r="O1223" s="2" t="s">
        <v>252</v>
      </c>
      <c r="P1223" s="2" t="s">
        <v>339</v>
      </c>
      <c r="Q1223" s="2" t="s">
        <v>254</v>
      </c>
      <c r="R1223" s="2" t="s">
        <v>255</v>
      </c>
      <c r="S1223" s="2" t="s">
        <v>34</v>
      </c>
      <c r="T1223" s="136">
        <v>2.84</v>
      </c>
      <c r="U1223" s="2" t="s">
        <v>764</v>
      </c>
      <c r="V1223" s="145">
        <v>2.1999999999999999E-2</v>
      </c>
      <c r="W1223" s="145">
        <v>2.8989999999999998E-2</v>
      </c>
      <c r="X1223" s="4" t="s">
        <v>258</v>
      </c>
      <c r="Z1223" s="136">
        <v>801529.5</v>
      </c>
      <c r="AA1223" s="143">
        <v>1</v>
      </c>
      <c r="AB1223" s="156">
        <v>105.5</v>
      </c>
      <c r="AD1223" s="136">
        <v>845.61400000000003</v>
      </c>
      <c r="AG1223" s="2" t="s">
        <v>36</v>
      </c>
      <c r="AH1223" s="145">
        <v>2.5709999999999999E-3</v>
      </c>
      <c r="AI1223" s="145">
        <v>4.95478530561126E-4</v>
      </c>
      <c r="AJ1223" s="145">
        <v>1.1089173448119799E-4</v>
      </c>
    </row>
    <row r="1224" spans="1:36" x14ac:dyDescent="0.2">
      <c r="A1224" s="2">
        <v>1035</v>
      </c>
      <c r="B1224" s="2">
        <v>9941</v>
      </c>
      <c r="C1224" s="2" t="s">
        <v>754</v>
      </c>
      <c r="D1224" s="2" t="s">
        <v>755</v>
      </c>
      <c r="E1224" s="4" t="s">
        <v>247</v>
      </c>
      <c r="F1224" s="2" t="s">
        <v>765</v>
      </c>
      <c r="G1224" s="2" t="s">
        <v>766</v>
      </c>
      <c r="H1224" s="2" t="s">
        <v>250</v>
      </c>
      <c r="I1224" s="2" t="s">
        <v>302</v>
      </c>
      <c r="J1224" s="2" t="s">
        <v>30</v>
      </c>
      <c r="K1224" s="2" t="s">
        <v>30</v>
      </c>
      <c r="L1224" s="2" t="s">
        <v>294</v>
      </c>
      <c r="M1224" s="2" t="s">
        <v>31</v>
      </c>
      <c r="N1224" s="2" t="s">
        <v>627</v>
      </c>
      <c r="O1224" s="2" t="s">
        <v>252</v>
      </c>
      <c r="P1224" s="2" t="s">
        <v>339</v>
      </c>
      <c r="Q1224" s="2" t="s">
        <v>254</v>
      </c>
      <c r="R1224" s="2" t="s">
        <v>255</v>
      </c>
      <c r="S1224" s="2" t="s">
        <v>34</v>
      </c>
      <c r="T1224" s="136">
        <v>2.7120000000000002</v>
      </c>
      <c r="U1224" s="2" t="s">
        <v>764</v>
      </c>
      <c r="V1224" s="145">
        <v>4.6800000000000001E-2</v>
      </c>
      <c r="W1224" s="145">
        <v>5.2639999999999999E-2</v>
      </c>
      <c r="X1224" s="4" t="s">
        <v>258</v>
      </c>
      <c r="Z1224" s="136">
        <v>1862006.99</v>
      </c>
      <c r="AA1224" s="143">
        <v>1</v>
      </c>
      <c r="AB1224" s="156">
        <v>99.35</v>
      </c>
      <c r="AD1224" s="136">
        <v>1849.904</v>
      </c>
      <c r="AG1224" s="2" t="s">
        <v>36</v>
      </c>
      <c r="AH1224" s="145">
        <v>4.7990000000000003E-3</v>
      </c>
      <c r="AI1224" s="145">
        <v>1.08393202728034E-3</v>
      </c>
      <c r="AJ1224" s="145">
        <v>2.4259194929942499E-4</v>
      </c>
    </row>
    <row r="1225" spans="1:36" x14ac:dyDescent="0.2">
      <c r="A1225" s="2">
        <v>1035</v>
      </c>
      <c r="B1225" s="2">
        <v>9941</v>
      </c>
      <c r="C1225" s="2" t="s">
        <v>767</v>
      </c>
      <c r="D1225" s="2" t="s">
        <v>768</v>
      </c>
      <c r="E1225" s="4" t="s">
        <v>247</v>
      </c>
      <c r="F1225" s="2" t="s">
        <v>769</v>
      </c>
      <c r="G1225" s="2" t="s">
        <v>770</v>
      </c>
      <c r="H1225" s="2" t="s">
        <v>250</v>
      </c>
      <c r="I1225" s="2" t="s">
        <v>330</v>
      </c>
      <c r="J1225" s="2" t="s">
        <v>30</v>
      </c>
      <c r="K1225" s="2" t="s">
        <v>30</v>
      </c>
      <c r="L1225" s="2" t="s">
        <v>294</v>
      </c>
      <c r="M1225" s="2" t="s">
        <v>31</v>
      </c>
      <c r="N1225" s="2" t="s">
        <v>263</v>
      </c>
      <c r="O1225" s="2" t="s">
        <v>252</v>
      </c>
      <c r="P1225" s="2" t="s">
        <v>339</v>
      </c>
      <c r="Q1225" s="2" t="s">
        <v>254</v>
      </c>
      <c r="R1225" s="2" t="s">
        <v>255</v>
      </c>
      <c r="S1225" s="2" t="s">
        <v>34</v>
      </c>
      <c r="T1225" s="136">
        <v>4.1260000000000003</v>
      </c>
      <c r="U1225" s="2" t="s">
        <v>771</v>
      </c>
      <c r="V1225" s="145">
        <v>2.5899999999999999E-2</v>
      </c>
      <c r="W1225" s="145">
        <v>2.7740000000000001E-2</v>
      </c>
      <c r="X1225" s="4" t="s">
        <v>258</v>
      </c>
      <c r="Z1225" s="136">
        <v>3967990</v>
      </c>
      <c r="AA1225" s="143">
        <v>1</v>
      </c>
      <c r="AB1225" s="156">
        <v>103.09</v>
      </c>
      <c r="AD1225" s="136">
        <v>4090.6010000000001</v>
      </c>
      <c r="AG1225" s="2" t="s">
        <v>36</v>
      </c>
      <c r="AH1225" s="145">
        <v>5.8110000000000002E-3</v>
      </c>
      <c r="AI1225" s="145">
        <v>2.3968451603139998E-3</v>
      </c>
      <c r="AJ1225" s="145">
        <v>5.3643155195660995E-4</v>
      </c>
    </row>
    <row r="1226" spans="1:36" x14ac:dyDescent="0.2">
      <c r="A1226" s="2">
        <v>1035</v>
      </c>
      <c r="B1226" s="2">
        <v>9941</v>
      </c>
      <c r="C1226" s="2" t="s">
        <v>1551</v>
      </c>
      <c r="D1226" s="2" t="s">
        <v>1552</v>
      </c>
      <c r="E1226" s="4" t="s">
        <v>247</v>
      </c>
      <c r="F1226" s="2" t="s">
        <v>1553</v>
      </c>
      <c r="G1226" s="2" t="s">
        <v>1554</v>
      </c>
      <c r="H1226" s="2" t="s">
        <v>250</v>
      </c>
      <c r="I1226" s="2" t="s">
        <v>302</v>
      </c>
      <c r="J1226" s="2" t="s">
        <v>30</v>
      </c>
      <c r="K1226" s="2" t="s">
        <v>30</v>
      </c>
      <c r="L1226" s="2" t="s">
        <v>294</v>
      </c>
      <c r="M1226" s="2" t="s">
        <v>190</v>
      </c>
      <c r="N1226" s="2" t="s">
        <v>670</v>
      </c>
      <c r="O1226" s="2" t="s">
        <v>252</v>
      </c>
      <c r="P1226" s="2" t="s">
        <v>1555</v>
      </c>
      <c r="Q1226" s="2" t="s">
        <v>310</v>
      </c>
      <c r="R1226" s="2" t="s">
        <v>255</v>
      </c>
      <c r="S1226" s="2" t="s">
        <v>34</v>
      </c>
      <c r="T1226" s="136">
        <v>2.1059999999999999</v>
      </c>
      <c r="U1226" s="2" t="s">
        <v>650</v>
      </c>
      <c r="V1226" s="145">
        <v>4.4499999999999998E-2</v>
      </c>
      <c r="W1226" s="145">
        <v>4.6829999999999997E-2</v>
      </c>
      <c r="X1226" s="4" t="s">
        <v>258</v>
      </c>
      <c r="Z1226" s="136">
        <v>225452</v>
      </c>
      <c r="AA1226" s="143">
        <v>1</v>
      </c>
      <c r="AB1226" s="156">
        <v>99.68</v>
      </c>
      <c r="AD1226" s="136">
        <v>224.73099999999999</v>
      </c>
      <c r="AG1226" s="2" t="s">
        <v>36</v>
      </c>
      <c r="AH1226" s="145">
        <v>8.0400000000000003E-4</v>
      </c>
      <c r="AI1226" s="145">
        <v>1.3167853675384299E-4</v>
      </c>
      <c r="AJ1226" s="145">
        <v>2.9470623718131899E-5</v>
      </c>
    </row>
    <row r="1227" spans="1:36" x14ac:dyDescent="0.2">
      <c r="A1227" s="2">
        <v>1035</v>
      </c>
      <c r="B1227" s="2">
        <v>9941</v>
      </c>
      <c r="C1227" s="2" t="s">
        <v>772</v>
      </c>
      <c r="D1227" s="2" t="s">
        <v>773</v>
      </c>
      <c r="E1227" s="4" t="s">
        <v>247</v>
      </c>
      <c r="F1227" s="2" t="s">
        <v>774</v>
      </c>
      <c r="G1227" s="2" t="s">
        <v>775</v>
      </c>
      <c r="H1227" s="2" t="s">
        <v>250</v>
      </c>
      <c r="I1227" s="2" t="s">
        <v>302</v>
      </c>
      <c r="J1227" s="2" t="s">
        <v>30</v>
      </c>
      <c r="K1227" s="2" t="s">
        <v>30</v>
      </c>
      <c r="L1227" s="2" t="s">
        <v>294</v>
      </c>
      <c r="M1227" s="2" t="s">
        <v>31</v>
      </c>
      <c r="N1227" s="2" t="s">
        <v>368</v>
      </c>
      <c r="O1227" s="2" t="s">
        <v>252</v>
      </c>
      <c r="P1227" s="2" t="s">
        <v>324</v>
      </c>
      <c r="Q1227" s="2" t="s">
        <v>254</v>
      </c>
      <c r="R1227" s="2" t="s">
        <v>255</v>
      </c>
      <c r="S1227" s="2" t="s">
        <v>34</v>
      </c>
      <c r="T1227" s="136">
        <v>0.16700000000000001</v>
      </c>
      <c r="U1227" s="2" t="s">
        <v>687</v>
      </c>
      <c r="V1227" s="145">
        <v>4.7E-2</v>
      </c>
      <c r="W1227" s="145">
        <v>7.5660000000000005E-2</v>
      </c>
      <c r="X1227" s="4" t="s">
        <v>258</v>
      </c>
      <c r="Z1227" s="136">
        <v>119959.57</v>
      </c>
      <c r="AA1227" s="143">
        <v>1</v>
      </c>
      <c r="AB1227" s="156">
        <v>101.11</v>
      </c>
      <c r="AD1227" s="136">
        <v>121.291</v>
      </c>
      <c r="AG1227" s="2" t="s">
        <v>36</v>
      </c>
      <c r="AH1227" s="145">
        <v>6.1019999999999998E-3</v>
      </c>
      <c r="AI1227" s="145">
        <v>7.1069274331215398E-5</v>
      </c>
      <c r="AJ1227" s="145">
        <v>1.5905825606577601E-5</v>
      </c>
    </row>
    <row r="1228" spans="1:36" x14ac:dyDescent="0.2">
      <c r="A1228" s="2">
        <v>1035</v>
      </c>
      <c r="B1228" s="2">
        <v>9941</v>
      </c>
      <c r="C1228" s="2" t="s">
        <v>776</v>
      </c>
      <c r="D1228" s="2" t="s">
        <v>777</v>
      </c>
      <c r="E1228" s="4" t="s">
        <v>778</v>
      </c>
      <c r="F1228" s="2" t="s">
        <v>779</v>
      </c>
      <c r="G1228" s="2" t="s">
        <v>780</v>
      </c>
      <c r="H1228" s="2" t="s">
        <v>250</v>
      </c>
      <c r="I1228" s="2" t="s">
        <v>393</v>
      </c>
      <c r="J1228" s="2" t="s">
        <v>30</v>
      </c>
      <c r="K1228" s="2" t="s">
        <v>30</v>
      </c>
      <c r="L1228" s="2" t="s">
        <v>294</v>
      </c>
      <c r="M1228" s="2" t="s">
        <v>31</v>
      </c>
      <c r="N1228" s="2" t="s">
        <v>394</v>
      </c>
      <c r="O1228" s="2" t="s">
        <v>252</v>
      </c>
      <c r="P1228" s="2" t="s">
        <v>448</v>
      </c>
      <c r="Q1228" s="2" t="s">
        <v>254</v>
      </c>
      <c r="R1228" s="2" t="s">
        <v>255</v>
      </c>
      <c r="S1228" s="2" t="s">
        <v>34</v>
      </c>
      <c r="T1228" s="136">
        <v>2.8780000000000001</v>
      </c>
      <c r="U1228" s="2" t="s">
        <v>781</v>
      </c>
      <c r="V1228" s="145">
        <v>3.7699999999999997E-2</v>
      </c>
      <c r="W1228" s="145">
        <v>6.4219999999999999E-2</v>
      </c>
      <c r="X1228" s="4" t="s">
        <v>258</v>
      </c>
      <c r="Z1228" s="136">
        <v>2409219.23</v>
      </c>
      <c r="AA1228" s="143">
        <v>1</v>
      </c>
      <c r="AB1228" s="156">
        <v>103.54</v>
      </c>
      <c r="AD1228" s="136">
        <v>2494.5059999999999</v>
      </c>
      <c r="AG1228" s="2" t="s">
        <v>36</v>
      </c>
      <c r="AH1228" s="145">
        <v>1.4446000000000001E-2</v>
      </c>
      <c r="AI1228" s="145">
        <v>1.46162967541048E-3</v>
      </c>
      <c r="AJ1228" s="145">
        <v>3.2712345717967299E-4</v>
      </c>
    </row>
    <row r="1229" spans="1:36" x14ac:dyDescent="0.2">
      <c r="A1229" s="2">
        <v>1035</v>
      </c>
      <c r="B1229" s="2">
        <v>9941</v>
      </c>
      <c r="C1229" s="2" t="s">
        <v>776</v>
      </c>
      <c r="D1229" s="2" t="s">
        <v>777</v>
      </c>
      <c r="E1229" s="4" t="s">
        <v>778</v>
      </c>
      <c r="F1229" s="2" t="s">
        <v>782</v>
      </c>
      <c r="G1229" s="2" t="s">
        <v>783</v>
      </c>
      <c r="H1229" s="2" t="s">
        <v>250</v>
      </c>
      <c r="I1229" s="2" t="s">
        <v>393</v>
      </c>
      <c r="J1229" s="2" t="s">
        <v>30</v>
      </c>
      <c r="K1229" s="2" t="s">
        <v>30</v>
      </c>
      <c r="L1229" s="2" t="s">
        <v>294</v>
      </c>
      <c r="M1229" s="2" t="s">
        <v>31</v>
      </c>
      <c r="N1229" s="2" t="s">
        <v>394</v>
      </c>
      <c r="O1229" s="2" t="s">
        <v>252</v>
      </c>
      <c r="P1229" s="2" t="s">
        <v>448</v>
      </c>
      <c r="Q1229" s="2" t="s">
        <v>254</v>
      </c>
      <c r="R1229" s="2" t="s">
        <v>255</v>
      </c>
      <c r="S1229" s="2" t="s">
        <v>34</v>
      </c>
      <c r="T1229" s="136">
        <v>0.26800000000000002</v>
      </c>
      <c r="U1229" s="2" t="s">
        <v>784</v>
      </c>
      <c r="V1229" s="145">
        <v>3.49E-2</v>
      </c>
      <c r="W1229" s="145">
        <v>8.48E-2</v>
      </c>
      <c r="X1229" s="4" t="s">
        <v>258</v>
      </c>
      <c r="Z1229" s="136">
        <v>2078738.78</v>
      </c>
      <c r="AA1229" s="143">
        <v>1</v>
      </c>
      <c r="AB1229" s="156">
        <v>103.71</v>
      </c>
      <c r="AD1229" s="136">
        <v>2155.86</v>
      </c>
      <c r="AG1229" s="2" t="s">
        <v>36</v>
      </c>
      <c r="AH1229" s="145">
        <v>6.1900000000000002E-3</v>
      </c>
      <c r="AI1229" s="145">
        <v>1.26320379768412E-3</v>
      </c>
      <c r="AJ1229" s="145">
        <v>2.8271428828569202E-4</v>
      </c>
    </row>
    <row r="1230" spans="1:36" x14ac:dyDescent="0.2">
      <c r="A1230" s="2">
        <v>1035</v>
      </c>
      <c r="B1230" s="2">
        <v>9941</v>
      </c>
      <c r="C1230" s="2" t="s">
        <v>785</v>
      </c>
      <c r="D1230" s="2" t="s">
        <v>786</v>
      </c>
      <c r="E1230" s="4" t="s">
        <v>247</v>
      </c>
      <c r="F1230" s="2" t="s">
        <v>787</v>
      </c>
      <c r="G1230" s="2" t="s">
        <v>788</v>
      </c>
      <c r="H1230" s="2" t="s">
        <v>250</v>
      </c>
      <c r="I1230" s="2" t="s">
        <v>330</v>
      </c>
      <c r="J1230" s="2" t="s">
        <v>30</v>
      </c>
      <c r="K1230" s="2" t="s">
        <v>30</v>
      </c>
      <c r="L1230" s="2" t="s">
        <v>294</v>
      </c>
      <c r="M1230" s="2" t="s">
        <v>31</v>
      </c>
      <c r="N1230" s="2" t="s">
        <v>281</v>
      </c>
      <c r="O1230" s="2" t="s">
        <v>252</v>
      </c>
      <c r="P1230" s="2" t="s">
        <v>448</v>
      </c>
      <c r="Q1230" s="2" t="s">
        <v>254</v>
      </c>
      <c r="R1230" s="2" t="s">
        <v>255</v>
      </c>
      <c r="S1230" s="2" t="s">
        <v>34</v>
      </c>
      <c r="T1230" s="136">
        <v>4.4550000000000001</v>
      </c>
      <c r="U1230" s="2" t="s">
        <v>789</v>
      </c>
      <c r="V1230" s="145">
        <v>8.3999999999999995E-3</v>
      </c>
      <c r="W1230" s="145">
        <v>2.86E-2</v>
      </c>
      <c r="X1230" s="4" t="s">
        <v>258</v>
      </c>
      <c r="Z1230" s="136">
        <v>11549423.539999999</v>
      </c>
      <c r="AA1230" s="143">
        <v>1</v>
      </c>
      <c r="AB1230" s="156">
        <v>105.34</v>
      </c>
      <c r="AD1230" s="136">
        <v>12166.163</v>
      </c>
      <c r="AG1230" s="2" t="s">
        <v>36</v>
      </c>
      <c r="AH1230" s="145">
        <v>1.5062000000000001E-2</v>
      </c>
      <c r="AI1230" s="145">
        <v>7.1286368679848097E-3</v>
      </c>
      <c r="AJ1230" s="145">
        <v>1.59544129163823E-3</v>
      </c>
    </row>
    <row r="1231" spans="1:36" x14ac:dyDescent="0.2">
      <c r="A1231" s="2">
        <v>1035</v>
      </c>
      <c r="B1231" s="2">
        <v>9941</v>
      </c>
      <c r="C1231" s="2" t="s">
        <v>334</v>
      </c>
      <c r="D1231" s="2" t="s">
        <v>335</v>
      </c>
      <c r="E1231" s="4" t="s">
        <v>247</v>
      </c>
      <c r="F1231" s="2" t="s">
        <v>336</v>
      </c>
      <c r="G1231" s="2" t="s">
        <v>337</v>
      </c>
      <c r="H1231" s="2" t="s">
        <v>250</v>
      </c>
      <c r="I1231" s="2" t="s">
        <v>293</v>
      </c>
      <c r="J1231" s="2" t="s">
        <v>30</v>
      </c>
      <c r="K1231" s="2" t="s">
        <v>30</v>
      </c>
      <c r="L1231" s="2" t="s">
        <v>294</v>
      </c>
      <c r="M1231" s="2" t="s">
        <v>31</v>
      </c>
      <c r="N1231" s="2" t="s">
        <v>338</v>
      </c>
      <c r="O1231" s="2" t="s">
        <v>252</v>
      </c>
      <c r="P1231" s="2" t="s">
        <v>339</v>
      </c>
      <c r="Q1231" s="2" t="s">
        <v>254</v>
      </c>
      <c r="R1231" s="2" t="s">
        <v>255</v>
      </c>
      <c r="S1231" s="2" t="s">
        <v>34</v>
      </c>
      <c r="T1231" s="136">
        <v>2.8420000000000001</v>
      </c>
      <c r="U1231" s="2" t="s">
        <v>340</v>
      </c>
      <c r="V1231" s="145">
        <v>2.8000000000000001E-2</v>
      </c>
      <c r="W1231" s="145">
        <v>1E-4</v>
      </c>
      <c r="X1231" s="4" t="s">
        <v>258</v>
      </c>
      <c r="Z1231" s="136">
        <v>1320614</v>
      </c>
      <c r="AA1231" s="143">
        <v>1</v>
      </c>
      <c r="AB1231" s="156">
        <v>119.1</v>
      </c>
      <c r="AD1231" s="136">
        <v>1572.8510000000001</v>
      </c>
      <c r="AG1231" s="2" t="s">
        <v>36</v>
      </c>
      <c r="AH1231" s="145">
        <v>8.8050000000000003E-3</v>
      </c>
      <c r="AI1231" s="145">
        <v>9.2159588882771899E-4</v>
      </c>
      <c r="AJ1231" s="145">
        <v>2.0625992913781701E-4</v>
      </c>
    </row>
    <row r="1232" spans="1:36" x14ac:dyDescent="0.2">
      <c r="A1232" s="2">
        <v>1035</v>
      </c>
      <c r="B1232" s="2">
        <v>9941</v>
      </c>
      <c r="C1232" s="2" t="s">
        <v>270</v>
      </c>
      <c r="D1232" s="2" t="s">
        <v>271</v>
      </c>
      <c r="E1232" s="4" t="s">
        <v>247</v>
      </c>
      <c r="F1232" s="2" t="s">
        <v>790</v>
      </c>
      <c r="G1232" s="2" t="s">
        <v>791</v>
      </c>
      <c r="H1232" s="2" t="s">
        <v>250</v>
      </c>
      <c r="I1232" s="2" t="s">
        <v>330</v>
      </c>
      <c r="J1232" s="2" t="s">
        <v>30</v>
      </c>
      <c r="K1232" s="2" t="s">
        <v>30</v>
      </c>
      <c r="L1232" s="2" t="s">
        <v>294</v>
      </c>
      <c r="M1232" s="2" t="s">
        <v>31</v>
      </c>
      <c r="N1232" s="2" t="s">
        <v>263</v>
      </c>
      <c r="O1232" s="2" t="s">
        <v>252</v>
      </c>
      <c r="P1232" s="2" t="s">
        <v>264</v>
      </c>
      <c r="Q1232" s="2" t="s">
        <v>254</v>
      </c>
      <c r="R1232" s="2" t="s">
        <v>255</v>
      </c>
      <c r="S1232" s="2" t="s">
        <v>34</v>
      </c>
      <c r="T1232" s="136">
        <v>2.3460000000000001</v>
      </c>
      <c r="U1232" s="2" t="s">
        <v>154</v>
      </c>
      <c r="V1232" s="145">
        <v>1.8599999999999998E-2</v>
      </c>
      <c r="W1232" s="145">
        <v>2.4129999999999999E-2</v>
      </c>
      <c r="X1232" s="4" t="s">
        <v>258</v>
      </c>
      <c r="Z1232" s="136">
        <v>27900000.399999999</v>
      </c>
      <c r="AA1232" s="143">
        <v>1</v>
      </c>
      <c r="AB1232" s="156">
        <v>102.59</v>
      </c>
      <c r="AD1232" s="136">
        <v>28622.61</v>
      </c>
      <c r="AG1232" s="2" t="s">
        <v>36</v>
      </c>
      <c r="AH1232" s="145">
        <v>9.7090000000000006E-3</v>
      </c>
      <c r="AI1232" s="145">
        <v>1.67711216678617E-2</v>
      </c>
      <c r="AJ1232" s="145">
        <v>3.7535002149098298E-3</v>
      </c>
    </row>
    <row r="1233" spans="1:36" x14ac:dyDescent="0.2">
      <c r="A1233" s="2">
        <v>1035</v>
      </c>
      <c r="B1233" s="2">
        <v>9941</v>
      </c>
      <c r="C1233" s="2" t="s">
        <v>270</v>
      </c>
      <c r="D1233" s="2" t="s">
        <v>271</v>
      </c>
      <c r="E1233" s="4" t="s">
        <v>247</v>
      </c>
      <c r="F1233" s="2" t="s">
        <v>792</v>
      </c>
      <c r="G1233" s="2" t="s">
        <v>793</v>
      </c>
      <c r="H1233" s="2" t="s">
        <v>250</v>
      </c>
      <c r="I1233" s="2" t="s">
        <v>330</v>
      </c>
      <c r="J1233" s="2" t="s">
        <v>30</v>
      </c>
      <c r="K1233" s="2" t="s">
        <v>30</v>
      </c>
      <c r="L1233" s="2" t="s">
        <v>294</v>
      </c>
      <c r="M1233" s="2" t="s">
        <v>31</v>
      </c>
      <c r="N1233" s="2" t="s">
        <v>263</v>
      </c>
      <c r="O1233" s="2" t="s">
        <v>252</v>
      </c>
      <c r="P1233" s="2" t="s">
        <v>264</v>
      </c>
      <c r="Q1233" s="2" t="s">
        <v>254</v>
      </c>
      <c r="R1233" s="2" t="s">
        <v>255</v>
      </c>
      <c r="S1233" s="2" t="s">
        <v>34</v>
      </c>
      <c r="T1233" s="136">
        <v>1.238</v>
      </c>
      <c r="U1233" s="2" t="s">
        <v>317</v>
      </c>
      <c r="V1233" s="145">
        <v>8.3000000000000001E-3</v>
      </c>
      <c r="W1233" s="145">
        <v>2.29E-2</v>
      </c>
      <c r="X1233" s="4" t="s">
        <v>258</v>
      </c>
      <c r="Z1233" s="136">
        <v>14377599</v>
      </c>
      <c r="AA1233" s="143">
        <v>1</v>
      </c>
      <c r="AB1233" s="156">
        <v>114.23</v>
      </c>
      <c r="AD1233" s="136">
        <v>16423.530999999999</v>
      </c>
      <c r="AG1233" s="2" t="s">
        <v>36</v>
      </c>
      <c r="AH1233" s="145">
        <v>9.4529999999999996E-3</v>
      </c>
      <c r="AI1233" s="145">
        <v>9.6231978261776402E-3</v>
      </c>
      <c r="AJ1233" s="145">
        <v>2.15374235689287E-3</v>
      </c>
    </row>
    <row r="1234" spans="1:36" x14ac:dyDescent="0.2">
      <c r="A1234" s="2">
        <v>1035</v>
      </c>
      <c r="B1234" s="2">
        <v>9941</v>
      </c>
      <c r="C1234" s="2" t="s">
        <v>270</v>
      </c>
      <c r="D1234" s="2" t="s">
        <v>271</v>
      </c>
      <c r="E1234" s="4" t="s">
        <v>247</v>
      </c>
      <c r="F1234" s="2" t="s">
        <v>794</v>
      </c>
      <c r="G1234" s="2" t="s">
        <v>795</v>
      </c>
      <c r="H1234" s="2" t="s">
        <v>250</v>
      </c>
      <c r="I1234" s="2" t="s">
        <v>330</v>
      </c>
      <c r="J1234" s="2" t="s">
        <v>30</v>
      </c>
      <c r="K1234" s="2" t="s">
        <v>30</v>
      </c>
      <c r="L1234" s="2" t="s">
        <v>294</v>
      </c>
      <c r="M1234" s="2" t="s">
        <v>31</v>
      </c>
      <c r="N1234" s="2" t="s">
        <v>263</v>
      </c>
      <c r="O1234" s="2" t="s">
        <v>252</v>
      </c>
      <c r="P1234" s="2" t="s">
        <v>264</v>
      </c>
      <c r="Q1234" s="2" t="s">
        <v>254</v>
      </c>
      <c r="R1234" s="2" t="s">
        <v>255</v>
      </c>
      <c r="S1234" s="2" t="s">
        <v>34</v>
      </c>
      <c r="T1234" s="136">
        <v>2.649</v>
      </c>
      <c r="U1234" s="2" t="s">
        <v>796</v>
      </c>
      <c r="V1234" s="145">
        <v>1E-3</v>
      </c>
      <c r="W1234" s="145">
        <v>2.3560000000000001E-2</v>
      </c>
      <c r="X1234" s="4" t="s">
        <v>258</v>
      </c>
      <c r="Z1234" s="136">
        <v>17183007</v>
      </c>
      <c r="AA1234" s="143">
        <v>1</v>
      </c>
      <c r="AB1234" s="156">
        <v>106.31</v>
      </c>
      <c r="AD1234" s="136">
        <v>18267.255000000001</v>
      </c>
      <c r="AG1234" s="2" t="s">
        <v>36</v>
      </c>
      <c r="AH1234" s="145">
        <v>5.4770000000000001E-3</v>
      </c>
      <c r="AI1234" s="145">
        <v>1.07035084298246E-2</v>
      </c>
      <c r="AJ1234" s="145">
        <v>2.3955238049834099E-3</v>
      </c>
    </row>
    <row r="1235" spans="1:36" x14ac:dyDescent="0.2">
      <c r="A1235" s="2">
        <v>1035</v>
      </c>
      <c r="B1235" s="2">
        <v>9941</v>
      </c>
      <c r="C1235" s="2" t="s">
        <v>270</v>
      </c>
      <c r="D1235" s="2" t="s">
        <v>271</v>
      </c>
      <c r="E1235" s="4" t="s">
        <v>247</v>
      </c>
      <c r="F1235" s="2" t="s">
        <v>797</v>
      </c>
      <c r="G1235" s="2" t="s">
        <v>798</v>
      </c>
      <c r="H1235" s="2" t="s">
        <v>250</v>
      </c>
      <c r="I1235" s="2" t="s">
        <v>330</v>
      </c>
      <c r="J1235" s="2" t="s">
        <v>30</v>
      </c>
      <c r="K1235" s="2" t="s">
        <v>30</v>
      </c>
      <c r="L1235" s="2" t="s">
        <v>294</v>
      </c>
      <c r="M1235" s="2" t="s">
        <v>31</v>
      </c>
      <c r="N1235" s="2" t="s">
        <v>263</v>
      </c>
      <c r="O1235" s="2" t="s">
        <v>252</v>
      </c>
      <c r="P1235" s="2" t="s">
        <v>264</v>
      </c>
      <c r="Q1235" s="2" t="s">
        <v>254</v>
      </c>
      <c r="R1235" s="2" t="s">
        <v>255</v>
      </c>
      <c r="S1235" s="2" t="s">
        <v>34</v>
      </c>
      <c r="T1235" s="136">
        <v>4.5970000000000004</v>
      </c>
      <c r="U1235" s="2" t="s">
        <v>799</v>
      </c>
      <c r="V1235" s="145">
        <v>2.0199999999999999E-2</v>
      </c>
      <c r="W1235" s="145">
        <v>2.5819999999999999E-2</v>
      </c>
      <c r="X1235" s="4" t="s">
        <v>258</v>
      </c>
      <c r="Z1235" s="136">
        <v>10199199</v>
      </c>
      <c r="AA1235" s="143">
        <v>1</v>
      </c>
      <c r="AB1235" s="156">
        <v>101.85</v>
      </c>
      <c r="AD1235" s="136">
        <v>10387.884</v>
      </c>
      <c r="AG1235" s="2" t="s">
        <v>36</v>
      </c>
      <c r="AH1235" s="145">
        <v>2.859E-3</v>
      </c>
      <c r="AI1235" s="145">
        <v>6.0866729827176898E-3</v>
      </c>
      <c r="AJ1235" s="145">
        <v>1.3622421207817501E-3</v>
      </c>
    </row>
    <row r="1236" spans="1:36" x14ac:dyDescent="0.2">
      <c r="A1236" s="2">
        <v>1035</v>
      </c>
      <c r="B1236" s="2">
        <v>9941</v>
      </c>
      <c r="C1236" s="2" t="s">
        <v>270</v>
      </c>
      <c r="D1236" s="2" t="s">
        <v>271</v>
      </c>
      <c r="E1236" s="4" t="s">
        <v>247</v>
      </c>
      <c r="F1236" s="2" t="s">
        <v>800</v>
      </c>
      <c r="G1236" s="2" t="s">
        <v>801</v>
      </c>
      <c r="H1236" s="2" t="s">
        <v>250</v>
      </c>
      <c r="I1236" s="2" t="s">
        <v>330</v>
      </c>
      <c r="J1236" s="2" t="s">
        <v>30</v>
      </c>
      <c r="K1236" s="2" t="s">
        <v>30</v>
      </c>
      <c r="L1236" s="2" t="s">
        <v>294</v>
      </c>
      <c r="M1236" s="2" t="s">
        <v>31</v>
      </c>
      <c r="N1236" s="2" t="s">
        <v>263</v>
      </c>
      <c r="O1236" s="2" t="s">
        <v>252</v>
      </c>
      <c r="P1236" s="2" t="s">
        <v>264</v>
      </c>
      <c r="Q1236" s="2" t="s">
        <v>254</v>
      </c>
      <c r="R1236" s="2" t="s">
        <v>255</v>
      </c>
      <c r="S1236" s="2" t="s">
        <v>34</v>
      </c>
      <c r="T1236" s="136">
        <v>4.6440000000000001</v>
      </c>
      <c r="U1236" s="2" t="s">
        <v>802</v>
      </c>
      <c r="V1236" s="145">
        <v>1E-3</v>
      </c>
      <c r="W1236" s="145">
        <v>2.571E-2</v>
      </c>
      <c r="X1236" s="4" t="s">
        <v>258</v>
      </c>
      <c r="Z1236" s="136">
        <v>724372</v>
      </c>
      <c r="AA1236" s="143">
        <v>1</v>
      </c>
      <c r="AB1236" s="156">
        <v>100.7</v>
      </c>
      <c r="AD1236" s="136">
        <v>729.44299999999998</v>
      </c>
      <c r="AG1236" s="2" t="s">
        <v>36</v>
      </c>
      <c r="AH1236" s="145">
        <v>2.9100000000000003E-4</v>
      </c>
      <c r="AI1236" s="145">
        <v>4.2740932731201502E-4</v>
      </c>
      <c r="AJ1236" s="145">
        <v>9.5657346818631603E-5</v>
      </c>
    </row>
    <row r="1237" spans="1:36" x14ac:dyDescent="0.2">
      <c r="A1237" s="2">
        <v>1035</v>
      </c>
      <c r="B1237" s="2">
        <v>9941</v>
      </c>
      <c r="C1237" s="2" t="s">
        <v>803</v>
      </c>
      <c r="D1237" s="2" t="s">
        <v>804</v>
      </c>
      <c r="E1237" s="4" t="s">
        <v>247</v>
      </c>
      <c r="F1237" s="2" t="s">
        <v>805</v>
      </c>
      <c r="G1237" s="2" t="s">
        <v>806</v>
      </c>
      <c r="H1237" s="2" t="s">
        <v>250</v>
      </c>
      <c r="I1237" s="2" t="s">
        <v>302</v>
      </c>
      <c r="J1237" s="2" t="s">
        <v>30</v>
      </c>
      <c r="K1237" s="2" t="s">
        <v>30</v>
      </c>
      <c r="L1237" s="2" t="s">
        <v>294</v>
      </c>
      <c r="M1237" s="2" t="s">
        <v>31</v>
      </c>
      <c r="N1237" s="2" t="s">
        <v>368</v>
      </c>
      <c r="O1237" s="2" t="s">
        <v>252</v>
      </c>
      <c r="P1237" s="2" t="s">
        <v>296</v>
      </c>
      <c r="Q1237" s="2" t="s">
        <v>296</v>
      </c>
      <c r="R1237" s="2" t="s">
        <v>296</v>
      </c>
      <c r="S1237" s="2" t="s">
        <v>34</v>
      </c>
      <c r="T1237" s="136">
        <v>3.7109999999999999</v>
      </c>
      <c r="U1237" s="2" t="s">
        <v>807</v>
      </c>
      <c r="V1237" s="145">
        <v>6.7299999999999999E-2</v>
      </c>
      <c r="W1237" s="145">
        <v>5.8349999999999999E-2</v>
      </c>
      <c r="X1237" s="4" t="s">
        <v>258</v>
      </c>
      <c r="Z1237" s="136">
        <v>3712897</v>
      </c>
      <c r="AA1237" s="143">
        <v>1</v>
      </c>
      <c r="AB1237" s="156">
        <v>105.84</v>
      </c>
      <c r="AD1237" s="136">
        <v>3929.73</v>
      </c>
      <c r="AG1237" s="2" t="s">
        <v>36</v>
      </c>
      <c r="AH1237" s="145">
        <v>1.3501000000000001E-2</v>
      </c>
      <c r="AI1237" s="145">
        <v>2.3025846387265399E-3</v>
      </c>
      <c r="AJ1237" s="145">
        <v>5.1533535487194998E-4</v>
      </c>
    </row>
    <row r="1238" spans="1:36" x14ac:dyDescent="0.2">
      <c r="A1238" s="2">
        <v>1035</v>
      </c>
      <c r="B1238" s="2">
        <v>9941</v>
      </c>
      <c r="C1238" s="2" t="s">
        <v>1556</v>
      </c>
      <c r="D1238" s="2" t="s">
        <v>1557</v>
      </c>
      <c r="E1238" s="4" t="s">
        <v>247</v>
      </c>
      <c r="F1238" s="2" t="s">
        <v>1558</v>
      </c>
      <c r="G1238" s="2" t="s">
        <v>1559</v>
      </c>
      <c r="H1238" s="2" t="s">
        <v>250</v>
      </c>
      <c r="I1238" s="2" t="s">
        <v>302</v>
      </c>
      <c r="J1238" s="2" t="s">
        <v>30</v>
      </c>
      <c r="K1238" s="2" t="s">
        <v>30</v>
      </c>
      <c r="L1238" s="2" t="s">
        <v>294</v>
      </c>
      <c r="M1238" s="2" t="s">
        <v>31</v>
      </c>
      <c r="N1238" s="2" t="s">
        <v>368</v>
      </c>
      <c r="O1238" s="2" t="s">
        <v>252</v>
      </c>
      <c r="P1238" s="2" t="s">
        <v>296</v>
      </c>
      <c r="Q1238" s="2" t="s">
        <v>296</v>
      </c>
      <c r="R1238" s="2" t="s">
        <v>296</v>
      </c>
      <c r="S1238" s="2" t="s">
        <v>34</v>
      </c>
      <c r="T1238" s="136">
        <v>1.4330000000000001</v>
      </c>
      <c r="U1238" s="2" t="s">
        <v>142</v>
      </c>
      <c r="V1238" s="145">
        <v>8.5000000000000006E-2</v>
      </c>
      <c r="W1238" s="145">
        <v>6.5460000000000004E-2</v>
      </c>
      <c r="X1238" s="4" t="s">
        <v>258</v>
      </c>
      <c r="Z1238" s="136">
        <v>274841.87</v>
      </c>
      <c r="AA1238" s="143">
        <v>1</v>
      </c>
      <c r="AB1238" s="156">
        <v>102.9</v>
      </c>
      <c r="AD1238" s="136">
        <v>282.81200000000001</v>
      </c>
      <c r="AG1238" s="2" t="s">
        <v>36</v>
      </c>
      <c r="AH1238" s="145">
        <v>5.0419999999999996E-3</v>
      </c>
      <c r="AI1238" s="145">
        <v>1.6571092433520501E-4</v>
      </c>
      <c r="AJ1238" s="145">
        <v>3.7087322030286198E-5</v>
      </c>
    </row>
    <row r="1239" spans="1:36" x14ac:dyDescent="0.2">
      <c r="A1239" s="2">
        <v>1035</v>
      </c>
      <c r="B1239" s="2">
        <v>9941</v>
      </c>
      <c r="C1239" s="2" t="s">
        <v>1808</v>
      </c>
      <c r="D1239" s="2" t="s">
        <v>1809</v>
      </c>
      <c r="E1239" s="4" t="s">
        <v>247</v>
      </c>
      <c r="F1239" s="2" t="s">
        <v>1810</v>
      </c>
      <c r="G1239" s="2" t="s">
        <v>1811</v>
      </c>
      <c r="H1239" s="2" t="s">
        <v>250</v>
      </c>
      <c r="I1239" s="2" t="s">
        <v>302</v>
      </c>
      <c r="J1239" s="2" t="s">
        <v>30</v>
      </c>
      <c r="K1239" s="2" t="s">
        <v>30</v>
      </c>
      <c r="L1239" s="2" t="s">
        <v>294</v>
      </c>
      <c r="M1239" s="2" t="s">
        <v>31</v>
      </c>
      <c r="N1239" s="2" t="s">
        <v>368</v>
      </c>
      <c r="O1239" s="2" t="s">
        <v>252</v>
      </c>
      <c r="P1239" s="2" t="s">
        <v>296</v>
      </c>
      <c r="Q1239" s="2" t="s">
        <v>296</v>
      </c>
      <c r="R1239" s="2" t="s">
        <v>296</v>
      </c>
      <c r="S1239" s="2" t="s">
        <v>34</v>
      </c>
      <c r="T1239" s="136">
        <v>1.3819999999999999</v>
      </c>
      <c r="U1239" s="2" t="s">
        <v>997</v>
      </c>
      <c r="V1239" s="145">
        <v>0.05</v>
      </c>
      <c r="W1239" s="145">
        <v>9.2410000000000006E-2</v>
      </c>
      <c r="X1239" s="4" t="s">
        <v>258</v>
      </c>
      <c r="Z1239" s="136">
        <v>144299</v>
      </c>
      <c r="AA1239" s="143">
        <v>1</v>
      </c>
      <c r="AB1239" s="156">
        <v>94.51</v>
      </c>
      <c r="AD1239" s="136">
        <v>136.37700000000001</v>
      </c>
      <c r="AG1239" s="2" t="s">
        <v>36</v>
      </c>
      <c r="AH1239" s="145">
        <v>1.395E-3</v>
      </c>
      <c r="AI1239" s="145">
        <v>7.9908679664877094E-5</v>
      </c>
      <c r="AJ1239" s="145">
        <v>1.7884149446607599E-5</v>
      </c>
    </row>
    <row r="1240" spans="1:36" x14ac:dyDescent="0.2">
      <c r="A1240" s="2">
        <v>1035</v>
      </c>
      <c r="B1240" s="2">
        <v>9941</v>
      </c>
      <c r="C1240" s="2" t="s">
        <v>808</v>
      </c>
      <c r="D1240" s="2" t="s">
        <v>809</v>
      </c>
      <c r="E1240" s="4" t="s">
        <v>247</v>
      </c>
      <c r="F1240" s="2" t="s">
        <v>810</v>
      </c>
      <c r="G1240" s="2" t="s">
        <v>811</v>
      </c>
      <c r="H1240" s="2" t="s">
        <v>250</v>
      </c>
      <c r="I1240" s="2" t="s">
        <v>302</v>
      </c>
      <c r="J1240" s="2" t="s">
        <v>30</v>
      </c>
      <c r="K1240" s="2" t="s">
        <v>30</v>
      </c>
      <c r="L1240" s="2" t="s">
        <v>294</v>
      </c>
      <c r="M1240" s="2" t="s">
        <v>31</v>
      </c>
      <c r="N1240" s="2" t="s">
        <v>281</v>
      </c>
      <c r="O1240" s="2" t="s">
        <v>252</v>
      </c>
      <c r="P1240" s="2" t="s">
        <v>253</v>
      </c>
      <c r="Q1240" s="2" t="s">
        <v>254</v>
      </c>
      <c r="R1240" s="2" t="s">
        <v>255</v>
      </c>
      <c r="S1240" s="2" t="s">
        <v>34</v>
      </c>
      <c r="T1240" s="136">
        <v>0.247</v>
      </c>
      <c r="U1240" s="2" t="s">
        <v>494</v>
      </c>
      <c r="V1240" s="145">
        <v>3.0300000000000001E-2</v>
      </c>
      <c r="W1240" s="145">
        <v>6.3310000000000005E-2</v>
      </c>
      <c r="X1240" s="4" t="s">
        <v>258</v>
      </c>
      <c r="Z1240" s="136">
        <v>247783</v>
      </c>
      <c r="AA1240" s="143">
        <v>1</v>
      </c>
      <c r="AB1240" s="156">
        <v>99.99</v>
      </c>
      <c r="AD1240" s="136">
        <v>247.75800000000001</v>
      </c>
      <c r="AG1240" s="2" t="s">
        <v>36</v>
      </c>
      <c r="AH1240" s="145">
        <v>8.3409999999999995E-3</v>
      </c>
      <c r="AI1240" s="145">
        <v>1.45171360011237E-4</v>
      </c>
      <c r="AJ1240" s="145">
        <v>3.24904166693344E-5</v>
      </c>
    </row>
    <row r="1241" spans="1:36" x14ac:dyDescent="0.2">
      <c r="A1241" s="2">
        <v>1035</v>
      </c>
      <c r="B1241" s="2">
        <v>9941</v>
      </c>
      <c r="C1241" s="2" t="s">
        <v>812</v>
      </c>
      <c r="D1241" s="2" t="s">
        <v>813</v>
      </c>
      <c r="E1241" s="4" t="s">
        <v>247</v>
      </c>
      <c r="F1241" s="2" t="s">
        <v>814</v>
      </c>
      <c r="G1241" s="2" t="s">
        <v>815</v>
      </c>
      <c r="H1241" s="2" t="s">
        <v>250</v>
      </c>
      <c r="I1241" s="2" t="s">
        <v>302</v>
      </c>
      <c r="J1241" s="2" t="s">
        <v>30</v>
      </c>
      <c r="K1241" s="2" t="s">
        <v>30</v>
      </c>
      <c r="L1241" s="2" t="s">
        <v>294</v>
      </c>
      <c r="M1241" s="2" t="s">
        <v>31</v>
      </c>
      <c r="N1241" s="2" t="s">
        <v>251</v>
      </c>
      <c r="O1241" s="2" t="s">
        <v>252</v>
      </c>
      <c r="P1241" s="2" t="s">
        <v>296</v>
      </c>
      <c r="Q1241" s="2" t="s">
        <v>296</v>
      </c>
      <c r="R1241" s="2" t="s">
        <v>296</v>
      </c>
      <c r="S1241" s="2" t="s">
        <v>34</v>
      </c>
      <c r="T1241" s="136">
        <v>0.74199999999999999</v>
      </c>
      <c r="U1241" s="2" t="s">
        <v>388</v>
      </c>
      <c r="V1241" s="145">
        <v>3.5000000000000003E-2</v>
      </c>
      <c r="W1241" s="145">
        <v>5.1990000000000001E-2</v>
      </c>
      <c r="X1241" s="4" t="s">
        <v>258</v>
      </c>
      <c r="Z1241" s="136">
        <v>1674977.33</v>
      </c>
      <c r="AA1241" s="143">
        <v>1</v>
      </c>
      <c r="AB1241" s="156">
        <v>99.68</v>
      </c>
      <c r="AD1241" s="136">
        <v>1669.617</v>
      </c>
      <c r="AG1241" s="2" t="s">
        <v>36</v>
      </c>
      <c r="AH1241" s="145">
        <v>4.1874000000000001E-2</v>
      </c>
      <c r="AI1241" s="145">
        <v>9.7829499809386601E-4</v>
      </c>
      <c r="AJ1241" s="145">
        <v>2.18949606252467E-4</v>
      </c>
    </row>
    <row r="1242" spans="1:36" x14ac:dyDescent="0.2">
      <c r="A1242" s="2">
        <v>1035</v>
      </c>
      <c r="B1242" s="2">
        <v>9941</v>
      </c>
      <c r="C1242" s="2" t="s">
        <v>816</v>
      </c>
      <c r="D1242" s="2" t="s">
        <v>817</v>
      </c>
      <c r="E1242" s="4" t="s">
        <v>247</v>
      </c>
      <c r="F1242" s="2" t="s">
        <v>818</v>
      </c>
      <c r="G1242" s="2" t="s">
        <v>819</v>
      </c>
      <c r="H1242" s="2" t="s">
        <v>250</v>
      </c>
      <c r="I1242" s="2" t="s">
        <v>330</v>
      </c>
      <c r="J1242" s="2" t="s">
        <v>30</v>
      </c>
      <c r="K1242" s="2" t="s">
        <v>30</v>
      </c>
      <c r="L1242" s="2" t="s">
        <v>294</v>
      </c>
      <c r="M1242" s="2" t="s">
        <v>31</v>
      </c>
      <c r="N1242" s="2" t="s">
        <v>281</v>
      </c>
      <c r="O1242" s="2" t="s">
        <v>252</v>
      </c>
      <c r="P1242" s="2" t="s">
        <v>296</v>
      </c>
      <c r="Q1242" s="2" t="s">
        <v>296</v>
      </c>
      <c r="R1242" s="2" t="s">
        <v>296</v>
      </c>
      <c r="S1242" s="2" t="s">
        <v>34</v>
      </c>
      <c r="T1242" s="136">
        <v>2.4129999999999998</v>
      </c>
      <c r="U1242" s="2" t="s">
        <v>820</v>
      </c>
      <c r="V1242" s="145">
        <v>6.0999999999999999E-2</v>
      </c>
      <c r="W1242" s="145">
        <v>4.231E-2</v>
      </c>
      <c r="X1242" s="4" t="s">
        <v>258</v>
      </c>
      <c r="Z1242" s="136">
        <v>2204233</v>
      </c>
      <c r="AA1242" s="143">
        <v>1</v>
      </c>
      <c r="AB1242" s="156">
        <v>110.23</v>
      </c>
      <c r="AD1242" s="136">
        <v>2429.7260000000001</v>
      </c>
      <c r="AG1242" s="2" t="s">
        <v>36</v>
      </c>
      <c r="AH1242" s="145">
        <v>2.5992999999999999E-2</v>
      </c>
      <c r="AI1242" s="145">
        <v>1.4236727672085701E-3</v>
      </c>
      <c r="AJ1242" s="145">
        <v>3.1862842232662501E-4</v>
      </c>
    </row>
    <row r="1243" spans="1:36" x14ac:dyDescent="0.2">
      <c r="A1243" s="2">
        <v>1035</v>
      </c>
      <c r="B1243" s="2">
        <v>9941</v>
      </c>
      <c r="C1243" s="2" t="s">
        <v>816</v>
      </c>
      <c r="D1243" s="2" t="s">
        <v>817</v>
      </c>
      <c r="E1243" s="4" t="s">
        <v>247</v>
      </c>
      <c r="F1243" s="2" t="s">
        <v>1564</v>
      </c>
      <c r="G1243" s="2" t="s">
        <v>1565</v>
      </c>
      <c r="H1243" s="2" t="s">
        <v>250</v>
      </c>
      <c r="I1243" s="2" t="s">
        <v>302</v>
      </c>
      <c r="J1243" s="2" t="s">
        <v>30</v>
      </c>
      <c r="K1243" s="2" t="s">
        <v>30</v>
      </c>
      <c r="L1243" s="2" t="s">
        <v>294</v>
      </c>
      <c r="M1243" s="2" t="s">
        <v>190</v>
      </c>
      <c r="N1243" s="2" t="s">
        <v>281</v>
      </c>
      <c r="O1243" s="2" t="s">
        <v>252</v>
      </c>
      <c r="P1243" s="2" t="s">
        <v>296</v>
      </c>
      <c r="Q1243" s="2" t="s">
        <v>296</v>
      </c>
      <c r="R1243" s="2" t="s">
        <v>296</v>
      </c>
      <c r="S1243" s="2" t="s">
        <v>34</v>
      </c>
      <c r="T1243" s="136">
        <v>3.1120000000000001</v>
      </c>
      <c r="U1243" s="2" t="s">
        <v>1070</v>
      </c>
      <c r="V1243" s="145">
        <v>5.3800000000000001E-2</v>
      </c>
      <c r="W1243" s="145">
        <v>4.6359999999999998E-2</v>
      </c>
      <c r="X1243" s="4" t="s">
        <v>258</v>
      </c>
      <c r="Z1243" s="136">
        <v>241000</v>
      </c>
      <c r="AA1243" s="143">
        <v>1</v>
      </c>
      <c r="AB1243" s="156">
        <v>104.26</v>
      </c>
      <c r="AD1243" s="136">
        <v>251.267</v>
      </c>
      <c r="AG1243" s="2" t="s">
        <v>36</v>
      </c>
      <c r="AH1243" s="145">
        <v>3.1970000000000002E-3</v>
      </c>
      <c r="AI1243" s="145">
        <v>1.4722705788374401E-4</v>
      </c>
      <c r="AJ1243" s="145">
        <v>3.2950496952517401E-5</v>
      </c>
    </row>
    <row r="1244" spans="1:36" x14ac:dyDescent="0.2">
      <c r="A1244" s="2">
        <v>1035</v>
      </c>
      <c r="B1244" s="2">
        <v>9941</v>
      </c>
      <c r="C1244" s="2" t="s">
        <v>816</v>
      </c>
      <c r="D1244" s="2" t="s">
        <v>817</v>
      </c>
      <c r="E1244" s="4" t="s">
        <v>247</v>
      </c>
      <c r="F1244" s="2" t="s">
        <v>821</v>
      </c>
      <c r="G1244" s="2" t="s">
        <v>822</v>
      </c>
      <c r="H1244" s="2" t="s">
        <v>250</v>
      </c>
      <c r="I1244" s="2" t="s">
        <v>330</v>
      </c>
      <c r="J1244" s="2" t="s">
        <v>30</v>
      </c>
      <c r="K1244" s="2" t="s">
        <v>30</v>
      </c>
      <c r="L1244" s="2" t="s">
        <v>294</v>
      </c>
      <c r="M1244" s="2" t="s">
        <v>31</v>
      </c>
      <c r="N1244" s="2" t="s">
        <v>281</v>
      </c>
      <c r="O1244" s="2" t="s">
        <v>252</v>
      </c>
      <c r="P1244" s="2" t="s">
        <v>296</v>
      </c>
      <c r="Q1244" s="2" t="s">
        <v>296</v>
      </c>
      <c r="R1244" s="2" t="s">
        <v>296</v>
      </c>
      <c r="S1244" s="2" t="s">
        <v>34</v>
      </c>
      <c r="T1244" s="136">
        <v>2.4510000000000001</v>
      </c>
      <c r="U1244" s="2" t="s">
        <v>297</v>
      </c>
      <c r="V1244" s="145">
        <v>0.06</v>
      </c>
      <c r="W1244" s="145">
        <v>3.9820000000000001E-2</v>
      </c>
      <c r="X1244" s="4" t="s">
        <v>258</v>
      </c>
      <c r="Z1244" s="136">
        <v>806000</v>
      </c>
      <c r="AA1244" s="143">
        <v>1</v>
      </c>
      <c r="AB1244" s="156">
        <v>111.51</v>
      </c>
      <c r="AD1244" s="136">
        <v>898.77099999999996</v>
      </c>
      <c r="AG1244" s="2" t="s">
        <v>36</v>
      </c>
      <c r="AH1244" s="145">
        <v>1.0495000000000001E-2</v>
      </c>
      <c r="AI1244" s="145">
        <v>5.2662531013038597E-4</v>
      </c>
      <c r="AJ1244" s="145">
        <v>1.17862612525152E-4</v>
      </c>
    </row>
    <row r="1245" spans="1:36" x14ac:dyDescent="0.2">
      <c r="A1245" s="2">
        <v>1035</v>
      </c>
      <c r="B1245" s="2">
        <v>9941</v>
      </c>
      <c r="C1245" s="2" t="s">
        <v>277</v>
      </c>
      <c r="D1245" s="2" t="s">
        <v>278</v>
      </c>
      <c r="E1245" s="4" t="s">
        <v>247</v>
      </c>
      <c r="F1245" s="2" t="s">
        <v>823</v>
      </c>
      <c r="G1245" s="2" t="s">
        <v>824</v>
      </c>
      <c r="H1245" s="2" t="s">
        <v>250</v>
      </c>
      <c r="I1245" s="2" t="s">
        <v>330</v>
      </c>
      <c r="J1245" s="2" t="s">
        <v>30</v>
      </c>
      <c r="K1245" s="2" t="s">
        <v>30</v>
      </c>
      <c r="L1245" s="2" t="s">
        <v>294</v>
      </c>
      <c r="M1245" s="2" t="s">
        <v>31</v>
      </c>
      <c r="N1245" s="2" t="s">
        <v>281</v>
      </c>
      <c r="O1245" s="2" t="s">
        <v>252</v>
      </c>
      <c r="P1245" s="2" t="s">
        <v>253</v>
      </c>
      <c r="Q1245" s="2" t="s">
        <v>254</v>
      </c>
      <c r="R1245" s="2" t="s">
        <v>255</v>
      </c>
      <c r="S1245" s="2" t="s">
        <v>34</v>
      </c>
      <c r="T1245" s="136">
        <v>0.73699999999999999</v>
      </c>
      <c r="U1245" s="2" t="s">
        <v>317</v>
      </c>
      <c r="V1245" s="145">
        <v>2.0500000000000001E-2</v>
      </c>
      <c r="W1245" s="145">
        <v>2.7720000000000002E-2</v>
      </c>
      <c r="X1245" s="4" t="s">
        <v>258</v>
      </c>
      <c r="Z1245" s="136">
        <v>240018</v>
      </c>
      <c r="AA1245" s="143">
        <v>1</v>
      </c>
      <c r="AB1245" s="156">
        <v>117.07</v>
      </c>
      <c r="AD1245" s="136">
        <v>280.98899999999998</v>
      </c>
      <c r="AG1245" s="2" t="s">
        <v>36</v>
      </c>
      <c r="AH1245" s="145">
        <v>9.7300000000000002E-4</v>
      </c>
      <c r="AI1245" s="145">
        <v>1.64642632392765E-4</v>
      </c>
      <c r="AJ1245" s="145">
        <v>3.6848230446852102E-5</v>
      </c>
    </row>
    <row r="1246" spans="1:36" x14ac:dyDescent="0.2">
      <c r="A1246" s="2">
        <v>1035</v>
      </c>
      <c r="B1246" s="2">
        <v>9941</v>
      </c>
      <c r="C1246" s="2" t="s">
        <v>277</v>
      </c>
      <c r="D1246" s="2" t="s">
        <v>278</v>
      </c>
      <c r="E1246" s="4" t="s">
        <v>247</v>
      </c>
      <c r="F1246" s="2" t="s">
        <v>825</v>
      </c>
      <c r="G1246" s="2" t="s">
        <v>826</v>
      </c>
      <c r="H1246" s="2" t="s">
        <v>250</v>
      </c>
      <c r="I1246" s="2" t="s">
        <v>330</v>
      </c>
      <c r="J1246" s="2" t="s">
        <v>30</v>
      </c>
      <c r="K1246" s="2" t="s">
        <v>30</v>
      </c>
      <c r="L1246" s="2" t="s">
        <v>294</v>
      </c>
      <c r="M1246" s="2" t="s">
        <v>31</v>
      </c>
      <c r="N1246" s="2" t="s">
        <v>281</v>
      </c>
      <c r="O1246" s="2" t="s">
        <v>252</v>
      </c>
      <c r="P1246" s="2" t="s">
        <v>339</v>
      </c>
      <c r="Q1246" s="2" t="s">
        <v>254</v>
      </c>
      <c r="R1246" s="2" t="s">
        <v>255</v>
      </c>
      <c r="S1246" s="2" t="s">
        <v>34</v>
      </c>
      <c r="T1246" s="136">
        <v>1.6459999999999999</v>
      </c>
      <c r="U1246" s="2" t="s">
        <v>142</v>
      </c>
      <c r="V1246" s="145">
        <v>1.4E-2</v>
      </c>
      <c r="W1246" s="145">
        <v>2.6589999999999999E-2</v>
      </c>
      <c r="X1246" s="4" t="s">
        <v>258</v>
      </c>
      <c r="Z1246" s="136">
        <v>6786312.9000000004</v>
      </c>
      <c r="AA1246" s="143">
        <v>1</v>
      </c>
      <c r="AB1246" s="156">
        <v>113.81</v>
      </c>
      <c r="AD1246" s="136">
        <v>7723.5029999999997</v>
      </c>
      <c r="AG1246" s="2" t="s">
        <v>36</v>
      </c>
      <c r="AH1246" s="145">
        <v>1.1214E-2</v>
      </c>
      <c r="AI1246" s="145">
        <v>4.5255062979711403E-3</v>
      </c>
      <c r="AJ1246" s="145">
        <v>1.01284154980292E-3</v>
      </c>
    </row>
    <row r="1247" spans="1:36" x14ac:dyDescent="0.2">
      <c r="A1247" s="2">
        <v>1035</v>
      </c>
      <c r="B1247" s="2">
        <v>9941</v>
      </c>
      <c r="C1247" s="2" t="s">
        <v>277</v>
      </c>
      <c r="D1247" s="2" t="s">
        <v>278</v>
      </c>
      <c r="E1247" s="4" t="s">
        <v>247</v>
      </c>
      <c r="F1247" s="2" t="s">
        <v>827</v>
      </c>
      <c r="G1247" s="2" t="s">
        <v>828</v>
      </c>
      <c r="H1247" s="2" t="s">
        <v>250</v>
      </c>
      <c r="I1247" s="2" t="s">
        <v>330</v>
      </c>
      <c r="J1247" s="2" t="s">
        <v>30</v>
      </c>
      <c r="K1247" s="2" t="s">
        <v>30</v>
      </c>
      <c r="L1247" s="2" t="s">
        <v>294</v>
      </c>
      <c r="M1247" s="2" t="s">
        <v>31</v>
      </c>
      <c r="N1247" s="2" t="s">
        <v>281</v>
      </c>
      <c r="O1247" s="2" t="s">
        <v>252</v>
      </c>
      <c r="P1247" s="2" t="s">
        <v>253</v>
      </c>
      <c r="Q1247" s="2" t="s">
        <v>254</v>
      </c>
      <c r="R1247" s="2" t="s">
        <v>255</v>
      </c>
      <c r="S1247" s="2" t="s">
        <v>34</v>
      </c>
      <c r="T1247" s="136">
        <v>3.8359999999999999</v>
      </c>
      <c r="U1247" s="2" t="s">
        <v>829</v>
      </c>
      <c r="V1247" s="145">
        <v>8.3999999999999995E-3</v>
      </c>
      <c r="W1247" s="145">
        <v>3.1480000000000001E-2</v>
      </c>
      <c r="X1247" s="4" t="s">
        <v>258</v>
      </c>
      <c r="Z1247" s="136">
        <v>2938305.18</v>
      </c>
      <c r="AA1247" s="143">
        <v>1</v>
      </c>
      <c r="AB1247" s="156">
        <v>105.8</v>
      </c>
      <c r="AD1247" s="136">
        <v>3108.7269999999999</v>
      </c>
      <c r="AG1247" s="2" t="s">
        <v>36</v>
      </c>
      <c r="AH1247" s="145">
        <v>3.5699999999999998E-3</v>
      </c>
      <c r="AI1247" s="145">
        <v>1.82152626879693E-3</v>
      </c>
      <c r="AJ1247" s="145">
        <v>4.07670958257672E-4</v>
      </c>
    </row>
    <row r="1248" spans="1:36" x14ac:dyDescent="0.2">
      <c r="A1248" s="2">
        <v>1035</v>
      </c>
      <c r="B1248" s="2">
        <v>9941</v>
      </c>
      <c r="C1248" s="2" t="s">
        <v>277</v>
      </c>
      <c r="D1248" s="2" t="s">
        <v>278</v>
      </c>
      <c r="E1248" s="4" t="s">
        <v>247</v>
      </c>
      <c r="F1248" s="2" t="s">
        <v>830</v>
      </c>
      <c r="G1248" s="2" t="s">
        <v>831</v>
      </c>
      <c r="H1248" s="2" t="s">
        <v>250</v>
      </c>
      <c r="I1248" s="2" t="s">
        <v>330</v>
      </c>
      <c r="J1248" s="2" t="s">
        <v>30</v>
      </c>
      <c r="K1248" s="2" t="s">
        <v>30</v>
      </c>
      <c r="L1248" s="2" t="s">
        <v>294</v>
      </c>
      <c r="M1248" s="2" t="s">
        <v>31</v>
      </c>
      <c r="N1248" s="2" t="s">
        <v>281</v>
      </c>
      <c r="O1248" s="2" t="s">
        <v>252</v>
      </c>
      <c r="P1248" s="2" t="s">
        <v>253</v>
      </c>
      <c r="Q1248" s="2" t="s">
        <v>254</v>
      </c>
      <c r="R1248" s="2" t="s">
        <v>255</v>
      </c>
      <c r="S1248" s="2" t="s">
        <v>34</v>
      </c>
      <c r="T1248" s="136">
        <v>5.3570000000000002</v>
      </c>
      <c r="U1248" s="2" t="s">
        <v>832</v>
      </c>
      <c r="V1248" s="145">
        <v>9.7000000000000003E-3</v>
      </c>
      <c r="W1248" s="145">
        <v>3.3239999999999999E-2</v>
      </c>
      <c r="X1248" s="4" t="s">
        <v>258</v>
      </c>
      <c r="Z1248" s="136">
        <v>3716299.51</v>
      </c>
      <c r="AA1248" s="143">
        <v>1</v>
      </c>
      <c r="AB1248" s="156">
        <v>100.61</v>
      </c>
      <c r="AD1248" s="136">
        <v>3738.9690000000001</v>
      </c>
      <c r="AG1248" s="2" t="s">
        <v>36</v>
      </c>
      <c r="AH1248" s="145">
        <v>6.1749999999999999E-3</v>
      </c>
      <c r="AI1248" s="145">
        <v>2.1908100643493402E-3</v>
      </c>
      <c r="AJ1248" s="145">
        <v>4.9031938413039505E-4</v>
      </c>
    </row>
    <row r="1249" spans="1:36" x14ac:dyDescent="0.2">
      <c r="A1249" s="2">
        <v>1035</v>
      </c>
      <c r="B1249" s="2">
        <v>9941</v>
      </c>
      <c r="C1249" s="2" t="s">
        <v>277</v>
      </c>
      <c r="D1249" s="2" t="s">
        <v>278</v>
      </c>
      <c r="E1249" s="4" t="s">
        <v>247</v>
      </c>
      <c r="F1249" s="2" t="s">
        <v>1566</v>
      </c>
      <c r="G1249" s="2" t="s">
        <v>1567</v>
      </c>
      <c r="H1249" s="2" t="s">
        <v>250</v>
      </c>
      <c r="I1249" s="2" t="s">
        <v>330</v>
      </c>
      <c r="J1249" s="2" t="s">
        <v>30</v>
      </c>
      <c r="K1249" s="2" t="s">
        <v>30</v>
      </c>
      <c r="L1249" s="2" t="s">
        <v>294</v>
      </c>
      <c r="M1249" s="2" t="s">
        <v>31</v>
      </c>
      <c r="N1249" s="2" t="s">
        <v>281</v>
      </c>
      <c r="O1249" s="2" t="s">
        <v>252</v>
      </c>
      <c r="P1249" s="2" t="s">
        <v>339</v>
      </c>
      <c r="Q1249" s="2" t="s">
        <v>254</v>
      </c>
      <c r="R1249" s="2" t="s">
        <v>255</v>
      </c>
      <c r="S1249" s="2" t="s">
        <v>34</v>
      </c>
      <c r="T1249" s="136">
        <v>5.1639999999999997</v>
      </c>
      <c r="U1249" s="2" t="s">
        <v>1568</v>
      </c>
      <c r="V1249" s="145">
        <v>3.1800000000000002E-2</v>
      </c>
      <c r="W1249" s="145">
        <v>3.0880000000000001E-2</v>
      </c>
      <c r="X1249" s="4" t="s">
        <v>258</v>
      </c>
      <c r="Z1249" s="136">
        <v>2940160</v>
      </c>
      <c r="AA1249" s="143">
        <v>1</v>
      </c>
      <c r="AB1249" s="156">
        <v>103.43</v>
      </c>
      <c r="AD1249" s="136">
        <v>3041.0070000000001</v>
      </c>
      <c r="AG1249" s="2" t="s">
        <v>36</v>
      </c>
      <c r="AH1249" s="145">
        <v>6.4320000000000002E-3</v>
      </c>
      <c r="AI1249" s="145">
        <v>1.7818467932493799E-3</v>
      </c>
      <c r="AJ1249" s="145">
        <v>3.98790400180234E-4</v>
      </c>
    </row>
    <row r="1250" spans="1:36" x14ac:dyDescent="0.2">
      <c r="A1250" s="2">
        <v>1035</v>
      </c>
      <c r="B1250" s="2">
        <v>9941</v>
      </c>
      <c r="C1250" s="2" t="s">
        <v>833</v>
      </c>
      <c r="D1250" s="2" t="s">
        <v>834</v>
      </c>
      <c r="E1250" s="4" t="s">
        <v>247</v>
      </c>
      <c r="F1250" s="2" t="s">
        <v>835</v>
      </c>
      <c r="G1250" s="2" t="s">
        <v>836</v>
      </c>
      <c r="H1250" s="2" t="s">
        <v>250</v>
      </c>
      <c r="I1250" s="2" t="s">
        <v>330</v>
      </c>
      <c r="J1250" s="2" t="s">
        <v>30</v>
      </c>
      <c r="K1250" s="2" t="s">
        <v>30</v>
      </c>
      <c r="L1250" s="2" t="s">
        <v>294</v>
      </c>
      <c r="M1250" s="2" t="s">
        <v>31</v>
      </c>
      <c r="N1250" s="2" t="s">
        <v>281</v>
      </c>
      <c r="O1250" s="2" t="s">
        <v>252</v>
      </c>
      <c r="P1250" s="2" t="s">
        <v>324</v>
      </c>
      <c r="Q1250" s="2" t="s">
        <v>254</v>
      </c>
      <c r="R1250" s="2" t="s">
        <v>255</v>
      </c>
      <c r="S1250" s="2" t="s">
        <v>34</v>
      </c>
      <c r="T1250" s="136">
        <v>0.75</v>
      </c>
      <c r="U1250" s="2" t="s">
        <v>388</v>
      </c>
      <c r="V1250" s="145">
        <v>1E-3</v>
      </c>
      <c r="W1250" s="145">
        <v>-9.6699999999999998E-3</v>
      </c>
      <c r="X1250" s="4" t="s">
        <v>258</v>
      </c>
      <c r="Z1250" s="136">
        <v>16182200</v>
      </c>
      <c r="AA1250" s="143">
        <v>1</v>
      </c>
      <c r="AB1250" s="156">
        <v>116.52</v>
      </c>
      <c r="AD1250" s="136">
        <v>18855.499</v>
      </c>
      <c r="AG1250" s="2" t="s">
        <v>36</v>
      </c>
      <c r="AH1250" s="145">
        <v>2.8115999999999999E-2</v>
      </c>
      <c r="AI1250" s="145">
        <v>1.10481843089364E-2</v>
      </c>
      <c r="AJ1250" s="145">
        <v>2.4726647984089998E-3</v>
      </c>
    </row>
    <row r="1251" spans="1:36" x14ac:dyDescent="0.2">
      <c r="A1251" s="2">
        <v>1035</v>
      </c>
      <c r="B1251" s="2">
        <v>9941</v>
      </c>
      <c r="C1251" s="2" t="s">
        <v>833</v>
      </c>
      <c r="D1251" s="2" t="s">
        <v>834</v>
      </c>
      <c r="E1251" s="4" t="s">
        <v>247</v>
      </c>
      <c r="F1251" s="2" t="s">
        <v>837</v>
      </c>
      <c r="G1251" s="2" t="s">
        <v>838</v>
      </c>
      <c r="H1251" s="2" t="s">
        <v>250</v>
      </c>
      <c r="I1251" s="2" t="s">
        <v>330</v>
      </c>
      <c r="J1251" s="2" t="s">
        <v>30</v>
      </c>
      <c r="K1251" s="2" t="s">
        <v>30</v>
      </c>
      <c r="L1251" s="2" t="s">
        <v>294</v>
      </c>
      <c r="M1251" s="2" t="s">
        <v>31</v>
      </c>
      <c r="N1251" s="2" t="s">
        <v>281</v>
      </c>
      <c r="O1251" s="2" t="s">
        <v>252</v>
      </c>
      <c r="P1251" s="2" t="s">
        <v>324</v>
      </c>
      <c r="Q1251" s="2" t="s">
        <v>254</v>
      </c>
      <c r="R1251" s="2" t="s">
        <v>255</v>
      </c>
      <c r="S1251" s="2" t="s">
        <v>34</v>
      </c>
      <c r="T1251" s="136">
        <v>1.9930000000000001</v>
      </c>
      <c r="U1251" s="2" t="s">
        <v>142</v>
      </c>
      <c r="V1251" s="145">
        <v>3.0000000000000001E-3</v>
      </c>
      <c r="W1251" s="145">
        <v>3.117E-2</v>
      </c>
      <c r="X1251" s="4" t="s">
        <v>258</v>
      </c>
      <c r="Z1251" s="136">
        <v>6028353</v>
      </c>
      <c r="AA1251" s="143">
        <v>1</v>
      </c>
      <c r="AB1251" s="156">
        <v>105.55</v>
      </c>
      <c r="AD1251" s="136">
        <v>6362.9269999999997</v>
      </c>
      <c r="AG1251" s="2" t="s">
        <v>36</v>
      </c>
      <c r="AH1251" s="145">
        <v>1.1853000000000001E-2</v>
      </c>
      <c r="AI1251" s="145">
        <v>3.7282908337072499E-3</v>
      </c>
      <c r="AJ1251" s="145">
        <v>8.3441887326971801E-4</v>
      </c>
    </row>
    <row r="1252" spans="1:36" x14ac:dyDescent="0.2">
      <c r="A1252" s="2">
        <v>1035</v>
      </c>
      <c r="B1252" s="2">
        <v>9941</v>
      </c>
      <c r="C1252" s="2" t="s">
        <v>833</v>
      </c>
      <c r="D1252" s="2" t="s">
        <v>834</v>
      </c>
      <c r="E1252" s="4" t="s">
        <v>247</v>
      </c>
      <c r="F1252" s="2" t="s">
        <v>839</v>
      </c>
      <c r="G1252" s="2" t="s">
        <v>840</v>
      </c>
      <c r="H1252" s="2" t="s">
        <v>250</v>
      </c>
      <c r="I1252" s="2" t="s">
        <v>330</v>
      </c>
      <c r="J1252" s="2" t="s">
        <v>30</v>
      </c>
      <c r="K1252" s="2" t="s">
        <v>30</v>
      </c>
      <c r="L1252" s="2" t="s">
        <v>294</v>
      </c>
      <c r="M1252" s="2" t="s">
        <v>31</v>
      </c>
      <c r="N1252" s="2" t="s">
        <v>281</v>
      </c>
      <c r="O1252" s="2" t="s">
        <v>252</v>
      </c>
      <c r="P1252" s="2" t="s">
        <v>324</v>
      </c>
      <c r="Q1252" s="2" t="s">
        <v>254</v>
      </c>
      <c r="R1252" s="2" t="s">
        <v>255</v>
      </c>
      <c r="S1252" s="2" t="s">
        <v>34</v>
      </c>
      <c r="T1252" s="136">
        <v>1.496</v>
      </c>
      <c r="U1252" s="2" t="s">
        <v>733</v>
      </c>
      <c r="V1252" s="145">
        <v>3.0000000000000001E-3</v>
      </c>
      <c r="W1252" s="145">
        <v>2.9950000000000001E-2</v>
      </c>
      <c r="X1252" s="4" t="s">
        <v>258</v>
      </c>
      <c r="Z1252" s="136">
        <v>3595349</v>
      </c>
      <c r="AA1252" s="143">
        <v>1</v>
      </c>
      <c r="AB1252" s="156">
        <v>103.02</v>
      </c>
      <c r="AD1252" s="136">
        <v>3703.9290000000001</v>
      </c>
      <c r="AG1252" s="2" t="s">
        <v>36</v>
      </c>
      <c r="AH1252" s="145">
        <v>8.7320000000000002E-3</v>
      </c>
      <c r="AI1252" s="145">
        <v>2.1702785070772902E-3</v>
      </c>
      <c r="AJ1252" s="145">
        <v>4.85724270806475E-4</v>
      </c>
    </row>
    <row r="1253" spans="1:36" x14ac:dyDescent="0.2">
      <c r="A1253" s="2">
        <v>1035</v>
      </c>
      <c r="B1253" s="2">
        <v>9941</v>
      </c>
      <c r="C1253" s="2" t="s">
        <v>833</v>
      </c>
      <c r="D1253" s="2" t="s">
        <v>834</v>
      </c>
      <c r="E1253" s="4" t="s">
        <v>247</v>
      </c>
      <c r="F1253" s="2" t="s">
        <v>841</v>
      </c>
      <c r="G1253" s="2" t="s">
        <v>842</v>
      </c>
      <c r="H1253" s="2" t="s">
        <v>250</v>
      </c>
      <c r="I1253" s="2" t="s">
        <v>330</v>
      </c>
      <c r="J1253" s="2" t="s">
        <v>30</v>
      </c>
      <c r="K1253" s="2" t="s">
        <v>30</v>
      </c>
      <c r="L1253" s="2" t="s">
        <v>294</v>
      </c>
      <c r="M1253" s="2" t="s">
        <v>31</v>
      </c>
      <c r="N1253" s="2" t="s">
        <v>281</v>
      </c>
      <c r="O1253" s="2" t="s">
        <v>252</v>
      </c>
      <c r="P1253" s="2" t="s">
        <v>324</v>
      </c>
      <c r="Q1253" s="2" t="s">
        <v>254</v>
      </c>
      <c r="R1253" s="2" t="s">
        <v>255</v>
      </c>
      <c r="S1253" s="2" t="s">
        <v>34</v>
      </c>
      <c r="T1253" s="136">
        <v>1.746</v>
      </c>
      <c r="U1253" s="2" t="s">
        <v>381</v>
      </c>
      <c r="V1253" s="145">
        <v>3.0000000000000001E-3</v>
      </c>
      <c r="W1253" s="145">
        <v>2.8979999999999999E-2</v>
      </c>
      <c r="X1253" s="4" t="s">
        <v>258</v>
      </c>
      <c r="Z1253" s="136">
        <v>3078645</v>
      </c>
      <c r="AA1253" s="143">
        <v>1</v>
      </c>
      <c r="AB1253" s="156">
        <v>99.36</v>
      </c>
      <c r="AD1253" s="136">
        <v>3058.942</v>
      </c>
      <c r="AG1253" s="2" t="s">
        <v>36</v>
      </c>
      <c r="AH1253" s="145">
        <v>8.5009999999999999E-3</v>
      </c>
      <c r="AI1253" s="145">
        <v>1.7923551423330499E-3</v>
      </c>
      <c r="AJ1253" s="145">
        <v>4.0114224589008098E-4</v>
      </c>
    </row>
    <row r="1254" spans="1:36" x14ac:dyDescent="0.2">
      <c r="A1254" s="2">
        <v>1035</v>
      </c>
      <c r="B1254" s="2">
        <v>9941</v>
      </c>
      <c r="C1254" s="2" t="s">
        <v>833</v>
      </c>
      <c r="D1254" s="2" t="s">
        <v>834</v>
      </c>
      <c r="E1254" s="4" t="s">
        <v>247</v>
      </c>
      <c r="F1254" s="2" t="s">
        <v>843</v>
      </c>
      <c r="G1254" s="2" t="s">
        <v>842</v>
      </c>
      <c r="H1254" s="2" t="s">
        <v>250</v>
      </c>
      <c r="I1254" s="2" t="s">
        <v>330</v>
      </c>
      <c r="J1254" s="2" t="s">
        <v>30</v>
      </c>
      <c r="K1254" s="2" t="s">
        <v>30</v>
      </c>
      <c r="L1254" s="2" t="s">
        <v>294</v>
      </c>
      <c r="M1254" s="2" t="s">
        <v>190</v>
      </c>
      <c r="N1254" s="2" t="s">
        <v>281</v>
      </c>
      <c r="O1254" s="2" t="s">
        <v>252</v>
      </c>
      <c r="P1254" s="2" t="s">
        <v>324</v>
      </c>
      <c r="Q1254" s="2" t="s">
        <v>254</v>
      </c>
      <c r="R1254" s="2" t="s">
        <v>255</v>
      </c>
      <c r="S1254" s="2" t="s">
        <v>34</v>
      </c>
      <c r="T1254" s="136">
        <v>1.7490000000000001</v>
      </c>
      <c r="U1254" s="2" t="s">
        <v>381</v>
      </c>
      <c r="V1254" s="145">
        <v>3.0000000000000001E-3</v>
      </c>
      <c r="W1254" s="145">
        <v>3.0120000000000001E-2</v>
      </c>
      <c r="X1254" s="4" t="s">
        <v>258</v>
      </c>
      <c r="Z1254" s="136">
        <v>4818000</v>
      </c>
      <c r="AA1254" s="143">
        <v>1</v>
      </c>
      <c r="AB1254" s="156">
        <v>98.131</v>
      </c>
      <c r="AD1254" s="136">
        <v>4727.9279999999999</v>
      </c>
      <c r="AG1254" s="2" t="s">
        <v>36</v>
      </c>
      <c r="AH1254" s="145">
        <v>1.4593999999999999E-2</v>
      </c>
      <c r="AI1254" s="145">
        <v>2.77028061655864E-3</v>
      </c>
      <c r="AJ1254" s="145">
        <v>6.2000914998663599E-4</v>
      </c>
    </row>
    <row r="1255" spans="1:36" x14ac:dyDescent="0.2">
      <c r="A1255" s="2">
        <v>1035</v>
      </c>
      <c r="B1255" s="2">
        <v>9941</v>
      </c>
      <c r="C1255" s="2" t="s">
        <v>833</v>
      </c>
      <c r="D1255" s="2" t="s">
        <v>834</v>
      </c>
      <c r="E1255" s="4" t="s">
        <v>247</v>
      </c>
      <c r="F1255" s="2" t="s">
        <v>844</v>
      </c>
      <c r="G1255" s="2" t="s">
        <v>845</v>
      </c>
      <c r="H1255" s="2" t="s">
        <v>250</v>
      </c>
      <c r="I1255" s="2" t="s">
        <v>330</v>
      </c>
      <c r="J1255" s="2" t="s">
        <v>30</v>
      </c>
      <c r="K1255" s="2" t="s">
        <v>30</v>
      </c>
      <c r="L1255" s="2" t="s">
        <v>294</v>
      </c>
      <c r="M1255" s="2" t="s">
        <v>31</v>
      </c>
      <c r="N1255" s="2" t="s">
        <v>281</v>
      </c>
      <c r="O1255" s="2" t="s">
        <v>252</v>
      </c>
      <c r="P1255" s="2" t="s">
        <v>324</v>
      </c>
      <c r="Q1255" s="2" t="s">
        <v>254</v>
      </c>
      <c r="R1255" s="2" t="s">
        <v>255</v>
      </c>
      <c r="S1255" s="2" t="s">
        <v>34</v>
      </c>
      <c r="T1255" s="136">
        <v>4.0049999999999999</v>
      </c>
      <c r="U1255" s="2" t="s">
        <v>346</v>
      </c>
      <c r="V1255" s="145">
        <v>5.0000000000000001E-3</v>
      </c>
      <c r="W1255" s="145">
        <v>3.2599999999999997E-2</v>
      </c>
      <c r="X1255" s="4" t="s">
        <v>258</v>
      </c>
      <c r="Z1255" s="136">
        <v>4820000</v>
      </c>
      <c r="AA1255" s="143">
        <v>1</v>
      </c>
      <c r="AB1255" s="156">
        <v>90.29</v>
      </c>
      <c r="AD1255" s="136">
        <v>4351.9780000000001</v>
      </c>
      <c r="AG1255" s="2" t="s">
        <v>36</v>
      </c>
      <c r="AH1255" s="145">
        <v>1.7852E-2</v>
      </c>
      <c r="AI1255" s="145">
        <v>2.5499963660700702E-3</v>
      </c>
      <c r="AJ1255" s="145">
        <v>5.7070791671644E-4</v>
      </c>
    </row>
    <row r="1256" spans="1:36" x14ac:dyDescent="0.2">
      <c r="A1256" s="2">
        <v>1035</v>
      </c>
      <c r="B1256" s="2">
        <v>9941</v>
      </c>
      <c r="C1256" s="2" t="s">
        <v>846</v>
      </c>
      <c r="D1256" s="2" t="s">
        <v>847</v>
      </c>
      <c r="E1256" s="4" t="s">
        <v>247</v>
      </c>
      <c r="F1256" s="2" t="s">
        <v>848</v>
      </c>
      <c r="G1256" s="2" t="s">
        <v>849</v>
      </c>
      <c r="H1256" s="2" t="s">
        <v>250</v>
      </c>
      <c r="I1256" s="2" t="s">
        <v>330</v>
      </c>
      <c r="J1256" s="2" t="s">
        <v>30</v>
      </c>
      <c r="K1256" s="2" t="s">
        <v>30</v>
      </c>
      <c r="L1256" s="2" t="s">
        <v>294</v>
      </c>
      <c r="M1256" s="2" t="s">
        <v>31</v>
      </c>
      <c r="N1256" s="2" t="s">
        <v>850</v>
      </c>
      <c r="O1256" s="2" t="s">
        <v>252</v>
      </c>
      <c r="P1256" s="2" t="s">
        <v>296</v>
      </c>
      <c r="Q1256" s="2" t="s">
        <v>296</v>
      </c>
      <c r="R1256" s="2" t="s">
        <v>296</v>
      </c>
      <c r="S1256" s="2" t="s">
        <v>34</v>
      </c>
      <c r="T1256" s="136">
        <v>4.09</v>
      </c>
      <c r="U1256" s="2" t="s">
        <v>351</v>
      </c>
      <c r="V1256" s="145">
        <v>4.0899999999999999E-2</v>
      </c>
      <c r="W1256" s="145">
        <v>3.4549999999999997E-2</v>
      </c>
      <c r="X1256" s="4" t="s">
        <v>258</v>
      </c>
      <c r="Z1256" s="136">
        <v>4776600</v>
      </c>
      <c r="AA1256" s="143">
        <v>1</v>
      </c>
      <c r="AB1256" s="156">
        <v>105.13</v>
      </c>
      <c r="AD1256" s="136">
        <v>5021.6400000000003</v>
      </c>
      <c r="AG1256" s="2" t="s">
        <v>36</v>
      </c>
      <c r="AH1256" s="145">
        <v>1.4132E-2</v>
      </c>
      <c r="AI1256" s="145">
        <v>2.94237762247733E-3</v>
      </c>
      <c r="AJ1256" s="145">
        <v>6.5852572398174302E-4</v>
      </c>
    </row>
    <row r="1257" spans="1:36" x14ac:dyDescent="0.2">
      <c r="A1257" s="2">
        <v>1035</v>
      </c>
      <c r="B1257" s="2">
        <v>9941</v>
      </c>
      <c r="C1257" s="2" t="s">
        <v>283</v>
      </c>
      <c r="D1257" s="2" t="s">
        <v>284</v>
      </c>
      <c r="E1257" s="4" t="s">
        <v>247</v>
      </c>
      <c r="F1257" s="2" t="s">
        <v>851</v>
      </c>
      <c r="G1257" s="2" t="s">
        <v>852</v>
      </c>
      <c r="H1257" s="2" t="s">
        <v>250</v>
      </c>
      <c r="I1257" s="2" t="s">
        <v>330</v>
      </c>
      <c r="J1257" s="2" t="s">
        <v>30</v>
      </c>
      <c r="K1257" s="2" t="s">
        <v>30</v>
      </c>
      <c r="L1257" s="2" t="s">
        <v>294</v>
      </c>
      <c r="M1257" s="2" t="s">
        <v>31</v>
      </c>
      <c r="N1257" s="2" t="s">
        <v>263</v>
      </c>
      <c r="O1257" s="2" t="s">
        <v>252</v>
      </c>
      <c r="P1257" s="2" t="s">
        <v>264</v>
      </c>
      <c r="Q1257" s="2" t="s">
        <v>254</v>
      </c>
      <c r="R1257" s="2" t="s">
        <v>255</v>
      </c>
      <c r="S1257" s="2" t="s">
        <v>34</v>
      </c>
      <c r="T1257" s="136">
        <v>2.456</v>
      </c>
      <c r="U1257" s="2" t="s">
        <v>853</v>
      </c>
      <c r="V1257" s="145">
        <v>1.2200000000000001E-2</v>
      </c>
      <c r="W1257" s="145">
        <v>2.4389999999999998E-2</v>
      </c>
      <c r="X1257" s="4" t="s">
        <v>258</v>
      </c>
      <c r="Z1257" s="136">
        <v>2858985</v>
      </c>
      <c r="AA1257" s="143">
        <v>1</v>
      </c>
      <c r="AB1257" s="156">
        <v>114.03</v>
      </c>
      <c r="AD1257" s="136">
        <v>3260.1010000000001</v>
      </c>
      <c r="AG1257" s="2" t="s">
        <v>36</v>
      </c>
      <c r="AH1257" s="145">
        <v>9.4799999999999995E-4</v>
      </c>
      <c r="AI1257" s="145">
        <v>1.91022212693811E-3</v>
      </c>
      <c r="AJ1257" s="145">
        <v>4.2752174279002099E-4</v>
      </c>
    </row>
    <row r="1258" spans="1:36" x14ac:dyDescent="0.2">
      <c r="A1258" s="2">
        <v>1035</v>
      </c>
      <c r="B1258" s="2">
        <v>9941</v>
      </c>
      <c r="C1258" s="2" t="s">
        <v>283</v>
      </c>
      <c r="D1258" s="2" t="s">
        <v>284</v>
      </c>
      <c r="E1258" s="4" t="s">
        <v>247</v>
      </c>
      <c r="F1258" s="2" t="s">
        <v>854</v>
      </c>
      <c r="G1258" s="2" t="s">
        <v>855</v>
      </c>
      <c r="H1258" s="2" t="s">
        <v>250</v>
      </c>
      <c r="I1258" s="2" t="s">
        <v>330</v>
      </c>
      <c r="J1258" s="2" t="s">
        <v>30</v>
      </c>
      <c r="K1258" s="2" t="s">
        <v>30</v>
      </c>
      <c r="L1258" s="2" t="s">
        <v>294</v>
      </c>
      <c r="M1258" s="2" t="s">
        <v>31</v>
      </c>
      <c r="N1258" s="2" t="s">
        <v>263</v>
      </c>
      <c r="O1258" s="2" t="s">
        <v>252</v>
      </c>
      <c r="P1258" s="2" t="s">
        <v>264</v>
      </c>
      <c r="Q1258" s="2" t="s">
        <v>254</v>
      </c>
      <c r="R1258" s="2" t="s">
        <v>255</v>
      </c>
      <c r="S1258" s="2" t="s">
        <v>34</v>
      </c>
      <c r="T1258" s="136">
        <v>3.5550000000000002</v>
      </c>
      <c r="U1258" s="2" t="s">
        <v>856</v>
      </c>
      <c r="V1258" s="145">
        <v>1E-3</v>
      </c>
      <c r="W1258" s="145">
        <v>2.5600000000000001E-2</v>
      </c>
      <c r="X1258" s="4" t="s">
        <v>258</v>
      </c>
      <c r="Z1258" s="136">
        <v>29237887</v>
      </c>
      <c r="AA1258" s="143">
        <v>1</v>
      </c>
      <c r="AB1258" s="156">
        <v>103.56</v>
      </c>
      <c r="AD1258" s="136">
        <v>30278.756000000001</v>
      </c>
      <c r="AG1258" s="2" t="s">
        <v>36</v>
      </c>
      <c r="AH1258" s="145">
        <v>8.6580000000000008E-3</v>
      </c>
      <c r="AI1258" s="145">
        <v>1.7741522866380099E-2</v>
      </c>
      <c r="AJ1258" s="145">
        <v>3.9706831308365196E-3</v>
      </c>
    </row>
    <row r="1259" spans="1:36" x14ac:dyDescent="0.2">
      <c r="A1259" s="2">
        <v>1035</v>
      </c>
      <c r="B1259" s="2">
        <v>9941</v>
      </c>
      <c r="C1259" s="2" t="s">
        <v>283</v>
      </c>
      <c r="D1259" s="2" t="s">
        <v>284</v>
      </c>
      <c r="E1259" s="4" t="s">
        <v>247</v>
      </c>
      <c r="F1259" s="2" t="s">
        <v>857</v>
      </c>
      <c r="G1259" s="2" t="s">
        <v>858</v>
      </c>
      <c r="H1259" s="2" t="s">
        <v>250</v>
      </c>
      <c r="I1259" s="2" t="s">
        <v>330</v>
      </c>
      <c r="J1259" s="2" t="s">
        <v>30</v>
      </c>
      <c r="K1259" s="2" t="s">
        <v>30</v>
      </c>
      <c r="L1259" s="2" t="s">
        <v>294</v>
      </c>
      <c r="M1259" s="2" t="s">
        <v>31</v>
      </c>
      <c r="N1259" s="2" t="s">
        <v>263</v>
      </c>
      <c r="O1259" s="2" t="s">
        <v>252</v>
      </c>
      <c r="P1259" s="2" t="s">
        <v>264</v>
      </c>
      <c r="Q1259" s="2" t="s">
        <v>254</v>
      </c>
      <c r="R1259" s="2" t="s">
        <v>255</v>
      </c>
      <c r="S1259" s="2" t="s">
        <v>34</v>
      </c>
      <c r="T1259" s="136">
        <v>3.9049999999999998</v>
      </c>
      <c r="U1259" s="2" t="s">
        <v>859</v>
      </c>
      <c r="V1259" s="145">
        <v>2.06E-2</v>
      </c>
      <c r="W1259" s="145">
        <v>2.597E-2</v>
      </c>
      <c r="X1259" s="4" t="s">
        <v>258</v>
      </c>
      <c r="Z1259" s="136">
        <v>17980952.399999999</v>
      </c>
      <c r="AA1259" s="143">
        <v>1</v>
      </c>
      <c r="AB1259" s="156">
        <v>104.37</v>
      </c>
      <c r="AD1259" s="136">
        <v>18766.72</v>
      </c>
      <c r="AG1259" s="2" t="s">
        <v>36</v>
      </c>
      <c r="AH1259" s="145">
        <v>9.9889999999999996E-3</v>
      </c>
      <c r="AI1259" s="145">
        <v>1.09961649286252E-2</v>
      </c>
      <c r="AJ1259" s="145">
        <v>2.4610224790075699E-3</v>
      </c>
    </row>
    <row r="1260" spans="1:36" x14ac:dyDescent="0.2">
      <c r="A1260" s="2">
        <v>1035</v>
      </c>
      <c r="B1260" s="2">
        <v>9941</v>
      </c>
      <c r="C1260" s="2" t="s">
        <v>283</v>
      </c>
      <c r="D1260" s="2" t="s">
        <v>284</v>
      </c>
      <c r="E1260" s="4" t="s">
        <v>247</v>
      </c>
      <c r="F1260" s="2" t="s">
        <v>860</v>
      </c>
      <c r="G1260" s="2" t="s">
        <v>861</v>
      </c>
      <c r="H1260" s="2" t="s">
        <v>250</v>
      </c>
      <c r="I1260" s="2" t="s">
        <v>330</v>
      </c>
      <c r="J1260" s="2" t="s">
        <v>30</v>
      </c>
      <c r="K1260" s="2" t="s">
        <v>30</v>
      </c>
      <c r="L1260" s="2" t="s">
        <v>294</v>
      </c>
      <c r="M1260" s="2" t="s">
        <v>31</v>
      </c>
      <c r="N1260" s="2" t="s">
        <v>263</v>
      </c>
      <c r="O1260" s="2" t="s">
        <v>252</v>
      </c>
      <c r="P1260" s="2" t="s">
        <v>264</v>
      </c>
      <c r="Q1260" s="2" t="s">
        <v>254</v>
      </c>
      <c r="R1260" s="2" t="s">
        <v>255</v>
      </c>
      <c r="S1260" s="2" t="s">
        <v>34</v>
      </c>
      <c r="T1260" s="136">
        <v>4.45</v>
      </c>
      <c r="U1260" s="2" t="s">
        <v>862</v>
      </c>
      <c r="V1260" s="145">
        <v>1.9900000000000001E-2</v>
      </c>
      <c r="W1260" s="145">
        <v>2.5340000000000001E-2</v>
      </c>
      <c r="X1260" s="4" t="s">
        <v>258</v>
      </c>
      <c r="Z1260" s="136">
        <v>19685836.699999999</v>
      </c>
      <c r="AA1260" s="143">
        <v>1</v>
      </c>
      <c r="AB1260" s="156">
        <v>101.81</v>
      </c>
      <c r="AD1260" s="136">
        <v>20042.150000000001</v>
      </c>
      <c r="AG1260" s="2" t="s">
        <v>36</v>
      </c>
      <c r="AH1260" s="145">
        <v>8.1010000000000006E-3</v>
      </c>
      <c r="AI1260" s="145">
        <v>1.17434900971739E-2</v>
      </c>
      <c r="AJ1260" s="145">
        <v>2.6282793409102699E-3</v>
      </c>
    </row>
    <row r="1261" spans="1:36" x14ac:dyDescent="0.2">
      <c r="A1261" s="2">
        <v>1035</v>
      </c>
      <c r="B1261" s="2">
        <v>9941</v>
      </c>
      <c r="C1261" s="2" t="s">
        <v>283</v>
      </c>
      <c r="D1261" s="2" t="s">
        <v>284</v>
      </c>
      <c r="E1261" s="4" t="s">
        <v>247</v>
      </c>
      <c r="F1261" s="2" t="s">
        <v>863</v>
      </c>
      <c r="G1261" s="2" t="s">
        <v>864</v>
      </c>
      <c r="H1261" s="2" t="s">
        <v>250</v>
      </c>
      <c r="I1261" s="2" t="s">
        <v>330</v>
      </c>
      <c r="J1261" s="2" t="s">
        <v>30</v>
      </c>
      <c r="K1261" s="2" t="s">
        <v>30</v>
      </c>
      <c r="L1261" s="2" t="s">
        <v>294</v>
      </c>
      <c r="M1261" s="2" t="s">
        <v>31</v>
      </c>
      <c r="N1261" s="2" t="s">
        <v>263</v>
      </c>
      <c r="O1261" s="2" t="s">
        <v>252</v>
      </c>
      <c r="P1261" s="2" t="s">
        <v>264</v>
      </c>
      <c r="Q1261" s="2" t="s">
        <v>254</v>
      </c>
      <c r="R1261" s="2" t="s">
        <v>255</v>
      </c>
      <c r="S1261" s="2" t="s">
        <v>34</v>
      </c>
      <c r="T1261" s="136">
        <v>5.5919999999999996</v>
      </c>
      <c r="U1261" s="2" t="s">
        <v>865</v>
      </c>
      <c r="V1261" s="145">
        <v>2.6800000000000001E-2</v>
      </c>
      <c r="W1261" s="145">
        <v>2.5950000000000001E-2</v>
      </c>
      <c r="X1261" s="4" t="s">
        <v>258</v>
      </c>
      <c r="Z1261" s="136">
        <v>20914695</v>
      </c>
      <c r="AA1261" s="143">
        <v>1</v>
      </c>
      <c r="AB1261" s="156">
        <v>101.28</v>
      </c>
      <c r="AD1261" s="136">
        <v>21182.402999999998</v>
      </c>
      <c r="AG1261" s="2" t="s">
        <v>36</v>
      </c>
      <c r="AH1261" s="145">
        <v>7.4700000000000001E-3</v>
      </c>
      <c r="AI1261" s="145">
        <v>1.24116093692182E-2</v>
      </c>
      <c r="AJ1261" s="145">
        <v>2.7778093413997102E-3</v>
      </c>
    </row>
    <row r="1262" spans="1:36" x14ac:dyDescent="0.2">
      <c r="A1262" s="2">
        <v>1035</v>
      </c>
      <c r="B1262" s="2">
        <v>9941</v>
      </c>
      <c r="C1262" s="2" t="s">
        <v>283</v>
      </c>
      <c r="D1262" s="2" t="s">
        <v>284</v>
      </c>
      <c r="E1262" s="4" t="s">
        <v>247</v>
      </c>
      <c r="F1262" s="2" t="s">
        <v>866</v>
      </c>
      <c r="G1262" s="2" t="s">
        <v>867</v>
      </c>
      <c r="H1262" s="2" t="s">
        <v>250</v>
      </c>
      <c r="I1262" s="2" t="s">
        <v>330</v>
      </c>
      <c r="J1262" s="2" t="s">
        <v>30</v>
      </c>
      <c r="K1262" s="2" t="s">
        <v>30</v>
      </c>
      <c r="L1262" s="2" t="s">
        <v>294</v>
      </c>
      <c r="M1262" s="2" t="s">
        <v>31</v>
      </c>
      <c r="N1262" s="2" t="s">
        <v>263</v>
      </c>
      <c r="O1262" s="2" t="s">
        <v>252</v>
      </c>
      <c r="P1262" s="2" t="s">
        <v>868</v>
      </c>
      <c r="Q1262" s="2" t="s">
        <v>310</v>
      </c>
      <c r="R1262" s="2" t="s">
        <v>255</v>
      </c>
      <c r="S1262" s="2" t="s">
        <v>34</v>
      </c>
      <c r="T1262" s="136">
        <v>1.6719999999999999</v>
      </c>
      <c r="U1262" s="2" t="s">
        <v>869</v>
      </c>
      <c r="V1262" s="145">
        <v>5.0000000000000001E-3</v>
      </c>
      <c r="W1262" s="145">
        <v>2.4320000000000001E-2</v>
      </c>
      <c r="X1262" s="4" t="s">
        <v>258</v>
      </c>
      <c r="Z1262" s="136">
        <v>11416086</v>
      </c>
      <c r="AA1262" s="143">
        <v>1</v>
      </c>
      <c r="AB1262" s="156">
        <v>111.01</v>
      </c>
      <c r="AD1262" s="136">
        <v>12672.996999999999</v>
      </c>
      <c r="AG1262" s="2" t="s">
        <v>36</v>
      </c>
      <c r="AH1262" s="145">
        <v>1.4957E-2</v>
      </c>
      <c r="AI1262" s="145">
        <v>7.4256111754578396E-3</v>
      </c>
      <c r="AJ1262" s="145">
        <v>1.66190632295803E-3</v>
      </c>
    </row>
    <row r="1263" spans="1:36" x14ac:dyDescent="0.2">
      <c r="A1263" s="2">
        <v>1035</v>
      </c>
      <c r="B1263" s="2">
        <v>9941</v>
      </c>
      <c r="C1263" s="2" t="s">
        <v>283</v>
      </c>
      <c r="D1263" s="2" t="s">
        <v>284</v>
      </c>
      <c r="E1263" s="4" t="s">
        <v>247</v>
      </c>
      <c r="F1263" s="2" t="s">
        <v>870</v>
      </c>
      <c r="G1263" s="2" t="s">
        <v>871</v>
      </c>
      <c r="H1263" s="2" t="s">
        <v>250</v>
      </c>
      <c r="I1263" s="2" t="s">
        <v>330</v>
      </c>
      <c r="J1263" s="2" t="s">
        <v>30</v>
      </c>
      <c r="K1263" s="2" t="s">
        <v>30</v>
      </c>
      <c r="L1263" s="2" t="s">
        <v>294</v>
      </c>
      <c r="M1263" s="2" t="s">
        <v>31</v>
      </c>
      <c r="N1263" s="2" t="s">
        <v>263</v>
      </c>
      <c r="O1263" s="2" t="s">
        <v>252</v>
      </c>
      <c r="P1263" s="2" t="s">
        <v>264</v>
      </c>
      <c r="Q1263" s="2" t="s">
        <v>254</v>
      </c>
      <c r="R1263" s="2" t="s">
        <v>255</v>
      </c>
      <c r="S1263" s="2" t="s">
        <v>34</v>
      </c>
      <c r="T1263" s="136">
        <v>5.22</v>
      </c>
      <c r="U1263" s="2" t="s">
        <v>872</v>
      </c>
      <c r="V1263" s="145">
        <v>2E-3</v>
      </c>
      <c r="W1263" s="145">
        <v>2.606E-2</v>
      </c>
      <c r="X1263" s="4" t="s">
        <v>258</v>
      </c>
      <c r="Z1263" s="136">
        <v>31981169</v>
      </c>
      <c r="AA1263" s="143">
        <v>1</v>
      </c>
      <c r="AB1263" s="156">
        <v>102.35</v>
      </c>
      <c r="AD1263" s="136">
        <v>32732.725999999999</v>
      </c>
      <c r="AG1263" s="2" t="s">
        <v>36</v>
      </c>
      <c r="AH1263" s="145">
        <v>9.247E-3</v>
      </c>
      <c r="AI1263" s="145">
        <v>1.9179401539688501E-2</v>
      </c>
      <c r="AJ1263" s="145">
        <v>4.29249093929216E-3</v>
      </c>
    </row>
    <row r="1264" spans="1:36" x14ac:dyDescent="0.2">
      <c r="A1264" s="2">
        <v>1035</v>
      </c>
      <c r="B1264" s="2">
        <v>9941</v>
      </c>
      <c r="C1264" s="2" t="s">
        <v>283</v>
      </c>
      <c r="D1264" s="2" t="s">
        <v>284</v>
      </c>
      <c r="E1264" s="4" t="s">
        <v>247</v>
      </c>
      <c r="F1264" s="2" t="s">
        <v>873</v>
      </c>
      <c r="G1264" s="2" t="s">
        <v>874</v>
      </c>
      <c r="H1264" s="2" t="s">
        <v>250</v>
      </c>
      <c r="I1264" s="2" t="s">
        <v>302</v>
      </c>
      <c r="J1264" s="2" t="s">
        <v>30</v>
      </c>
      <c r="K1264" s="2" t="s">
        <v>30</v>
      </c>
      <c r="L1264" s="2" t="s">
        <v>294</v>
      </c>
      <c r="M1264" s="2" t="s">
        <v>31</v>
      </c>
      <c r="N1264" s="2" t="s">
        <v>263</v>
      </c>
      <c r="O1264" s="2" t="s">
        <v>252</v>
      </c>
      <c r="P1264" s="2" t="s">
        <v>264</v>
      </c>
      <c r="Q1264" s="2" t="s">
        <v>254</v>
      </c>
      <c r="R1264" s="2" t="s">
        <v>255</v>
      </c>
      <c r="S1264" s="2" t="s">
        <v>34</v>
      </c>
      <c r="T1264" s="136">
        <v>0.186</v>
      </c>
      <c r="U1264" s="2" t="s">
        <v>875</v>
      </c>
      <c r="V1264" s="145">
        <v>2.98E-2</v>
      </c>
      <c r="W1264" s="145">
        <v>4.4940000000000001E-2</v>
      </c>
      <c r="X1264" s="4" t="s">
        <v>258</v>
      </c>
      <c r="Z1264" s="136">
        <v>2351874</v>
      </c>
      <c r="AA1264" s="143">
        <v>1</v>
      </c>
      <c r="AB1264" s="156">
        <v>102.14</v>
      </c>
      <c r="AD1264" s="136">
        <v>2402.2040000000002</v>
      </c>
      <c r="AG1264" s="2" t="s">
        <v>36</v>
      </c>
      <c r="AH1264" s="145">
        <v>9.2500000000000004E-4</v>
      </c>
      <c r="AI1264" s="145">
        <v>1.4075465764621499E-3</v>
      </c>
      <c r="AJ1264" s="145">
        <v>3.1501926238901897E-4</v>
      </c>
    </row>
    <row r="1265" spans="1:36" x14ac:dyDescent="0.2">
      <c r="A1265" s="2">
        <v>1035</v>
      </c>
      <c r="B1265" s="2">
        <v>9941</v>
      </c>
      <c r="C1265" s="2" t="s">
        <v>283</v>
      </c>
      <c r="D1265" s="2" t="s">
        <v>284</v>
      </c>
      <c r="E1265" s="4" t="s">
        <v>247</v>
      </c>
      <c r="F1265" s="2" t="s">
        <v>876</v>
      </c>
      <c r="G1265" s="2" t="s">
        <v>877</v>
      </c>
      <c r="H1265" s="2" t="s">
        <v>250</v>
      </c>
      <c r="I1265" s="2" t="s">
        <v>330</v>
      </c>
      <c r="J1265" s="2" t="s">
        <v>30</v>
      </c>
      <c r="K1265" s="2" t="s">
        <v>30</v>
      </c>
      <c r="L1265" s="2" t="s">
        <v>294</v>
      </c>
      <c r="M1265" s="2" t="s">
        <v>31</v>
      </c>
      <c r="N1265" s="2" t="s">
        <v>263</v>
      </c>
      <c r="O1265" s="2" t="s">
        <v>252</v>
      </c>
      <c r="P1265" s="2" t="s">
        <v>264</v>
      </c>
      <c r="Q1265" s="2" t="s">
        <v>254</v>
      </c>
      <c r="R1265" s="2" t="s">
        <v>255</v>
      </c>
      <c r="S1265" s="2" t="s">
        <v>34</v>
      </c>
      <c r="T1265" s="136">
        <v>3.5259999999999998</v>
      </c>
      <c r="U1265" s="2" t="s">
        <v>878</v>
      </c>
      <c r="V1265" s="145">
        <v>1.6400000000000001E-2</v>
      </c>
      <c r="W1265" s="145">
        <v>2.5860000000000001E-2</v>
      </c>
      <c r="X1265" s="4" t="s">
        <v>258</v>
      </c>
      <c r="Z1265" s="136">
        <v>11869471.039999999</v>
      </c>
      <c r="AA1265" s="143">
        <v>1</v>
      </c>
      <c r="AB1265" s="156">
        <v>104.35</v>
      </c>
      <c r="AD1265" s="136">
        <v>12385.793</v>
      </c>
      <c r="AG1265" s="2" t="s">
        <v>36</v>
      </c>
      <c r="AH1265" s="145">
        <v>1.2612E-2</v>
      </c>
      <c r="AI1265" s="145">
        <v>7.2573269483457801E-3</v>
      </c>
      <c r="AJ1265" s="145">
        <v>1.62424307686511E-3</v>
      </c>
    </row>
    <row r="1266" spans="1:36" x14ac:dyDescent="0.2">
      <c r="A1266" s="2">
        <v>1035</v>
      </c>
      <c r="B1266" s="2">
        <v>9941</v>
      </c>
      <c r="C1266" s="2" t="s">
        <v>283</v>
      </c>
      <c r="D1266" s="2" t="s">
        <v>284</v>
      </c>
      <c r="E1266" s="4" t="s">
        <v>247</v>
      </c>
      <c r="F1266" s="2" t="s">
        <v>879</v>
      </c>
      <c r="G1266" s="2" t="s">
        <v>880</v>
      </c>
      <c r="H1266" s="2" t="s">
        <v>250</v>
      </c>
      <c r="I1266" s="2" t="s">
        <v>330</v>
      </c>
      <c r="J1266" s="2" t="s">
        <v>30</v>
      </c>
      <c r="K1266" s="2" t="s">
        <v>30</v>
      </c>
      <c r="L1266" s="2" t="s">
        <v>294</v>
      </c>
      <c r="M1266" s="2" t="s">
        <v>31</v>
      </c>
      <c r="N1266" s="2" t="s">
        <v>263</v>
      </c>
      <c r="O1266" s="2" t="s">
        <v>252</v>
      </c>
      <c r="P1266" s="2" t="s">
        <v>264</v>
      </c>
      <c r="Q1266" s="2" t="s">
        <v>254</v>
      </c>
      <c r="R1266" s="2" t="s">
        <v>255</v>
      </c>
      <c r="S1266" s="2" t="s">
        <v>34</v>
      </c>
      <c r="T1266" s="136">
        <v>1.224</v>
      </c>
      <c r="U1266" s="2" t="s">
        <v>881</v>
      </c>
      <c r="V1266" s="145">
        <v>3.8E-3</v>
      </c>
      <c r="W1266" s="145">
        <v>2.3910000000000001E-2</v>
      </c>
      <c r="X1266" s="4" t="s">
        <v>258</v>
      </c>
      <c r="Z1266" s="136">
        <v>26927471</v>
      </c>
      <c r="AA1266" s="143">
        <v>1</v>
      </c>
      <c r="AB1266" s="156">
        <v>111.45</v>
      </c>
      <c r="AD1266" s="136">
        <v>30010.666000000001</v>
      </c>
      <c r="AG1266" s="2" t="s">
        <v>36</v>
      </c>
      <c r="AH1266" s="145">
        <v>8.9759999999999996E-3</v>
      </c>
      <c r="AI1266" s="145">
        <v>1.7584438693983798E-2</v>
      </c>
      <c r="AJ1266" s="145">
        <v>3.9355265392545498E-3</v>
      </c>
    </row>
    <row r="1267" spans="1:36" x14ac:dyDescent="0.2">
      <c r="A1267" s="2">
        <v>1035</v>
      </c>
      <c r="B1267" s="2">
        <v>9941</v>
      </c>
      <c r="C1267" s="2" t="s">
        <v>283</v>
      </c>
      <c r="D1267" s="2" t="s">
        <v>284</v>
      </c>
      <c r="E1267" s="4" t="s">
        <v>247</v>
      </c>
      <c r="F1267" s="2" t="s">
        <v>882</v>
      </c>
      <c r="G1267" s="2" t="s">
        <v>883</v>
      </c>
      <c r="H1267" s="2" t="s">
        <v>250</v>
      </c>
      <c r="I1267" s="2" t="s">
        <v>330</v>
      </c>
      <c r="J1267" s="2" t="s">
        <v>30</v>
      </c>
      <c r="K1267" s="2" t="s">
        <v>30</v>
      </c>
      <c r="L1267" s="2" t="s">
        <v>294</v>
      </c>
      <c r="M1267" s="2" t="s">
        <v>31</v>
      </c>
      <c r="N1267" s="2" t="s">
        <v>263</v>
      </c>
      <c r="O1267" s="2" t="s">
        <v>252</v>
      </c>
      <c r="P1267" s="2" t="s">
        <v>264</v>
      </c>
      <c r="Q1267" s="2" t="s">
        <v>254</v>
      </c>
      <c r="R1267" s="2" t="s">
        <v>255</v>
      </c>
      <c r="S1267" s="2" t="s">
        <v>34</v>
      </c>
      <c r="T1267" s="136">
        <v>2.9279999999999999</v>
      </c>
      <c r="U1267" s="2" t="s">
        <v>884</v>
      </c>
      <c r="V1267" s="145">
        <v>1E-3</v>
      </c>
      <c r="W1267" s="145">
        <v>2.5739999999999999E-2</v>
      </c>
      <c r="X1267" s="4" t="s">
        <v>258</v>
      </c>
      <c r="Z1267" s="136">
        <v>28926491.75</v>
      </c>
      <c r="AA1267" s="143">
        <v>1</v>
      </c>
      <c r="AB1267" s="156">
        <v>103.82</v>
      </c>
      <c r="AD1267" s="136">
        <v>30031.484</v>
      </c>
      <c r="AG1267" s="2" t="s">
        <v>36</v>
      </c>
      <c r="AH1267" s="145">
        <v>1.1113E-2</v>
      </c>
      <c r="AI1267" s="145">
        <v>1.7596636378115899E-2</v>
      </c>
      <c r="AJ1267" s="145">
        <v>3.93825647055658E-3</v>
      </c>
    </row>
    <row r="1268" spans="1:36" x14ac:dyDescent="0.2">
      <c r="A1268" s="2">
        <v>1035</v>
      </c>
      <c r="B1268" s="2">
        <v>9941</v>
      </c>
      <c r="C1268" s="2" t="s">
        <v>283</v>
      </c>
      <c r="D1268" s="2" t="s">
        <v>284</v>
      </c>
      <c r="E1268" s="4" t="s">
        <v>247</v>
      </c>
      <c r="F1268" s="2" t="s">
        <v>885</v>
      </c>
      <c r="G1268" s="2" t="s">
        <v>886</v>
      </c>
      <c r="H1268" s="2" t="s">
        <v>250</v>
      </c>
      <c r="I1268" s="2" t="s">
        <v>330</v>
      </c>
      <c r="J1268" s="2" t="s">
        <v>30</v>
      </c>
      <c r="K1268" s="2" t="s">
        <v>30</v>
      </c>
      <c r="L1268" s="2" t="s">
        <v>294</v>
      </c>
      <c r="M1268" s="2" t="s">
        <v>31</v>
      </c>
      <c r="N1268" s="2" t="s">
        <v>263</v>
      </c>
      <c r="O1268" s="2" t="s">
        <v>252</v>
      </c>
      <c r="P1268" s="2" t="s">
        <v>264</v>
      </c>
      <c r="Q1268" s="2" t="s">
        <v>254</v>
      </c>
      <c r="R1268" s="2" t="s">
        <v>255</v>
      </c>
      <c r="S1268" s="2" t="s">
        <v>34</v>
      </c>
      <c r="T1268" s="136">
        <v>4.8879999999999999</v>
      </c>
      <c r="U1268" s="2" t="s">
        <v>887</v>
      </c>
      <c r="V1268" s="145">
        <v>2.2013000000000001E-2</v>
      </c>
      <c r="W1268" s="145">
        <v>2.606E-2</v>
      </c>
      <c r="X1268" s="4" t="s">
        <v>258</v>
      </c>
      <c r="Z1268" s="136">
        <v>9197448</v>
      </c>
      <c r="AA1268" s="143">
        <v>1</v>
      </c>
      <c r="AB1268" s="156">
        <v>118.7</v>
      </c>
      <c r="AD1268" s="136">
        <v>10917.370999999999</v>
      </c>
      <c r="AG1268" s="2" t="s">
        <v>36</v>
      </c>
      <c r="AH1268" s="145">
        <v>1.3103E-2</v>
      </c>
      <c r="AI1268" s="145">
        <v>6.3969201604051201E-3</v>
      </c>
      <c r="AJ1268" s="145">
        <v>1.4316777179461599E-3</v>
      </c>
    </row>
    <row r="1269" spans="1:36" x14ac:dyDescent="0.2">
      <c r="A1269" s="2">
        <v>1035</v>
      </c>
      <c r="B1269" s="2">
        <v>9941</v>
      </c>
      <c r="C1269" s="2" t="s">
        <v>1571</v>
      </c>
      <c r="D1269" s="2" t="s">
        <v>1572</v>
      </c>
      <c r="E1269" s="4" t="s">
        <v>247</v>
      </c>
      <c r="F1269" s="2" t="s">
        <v>1573</v>
      </c>
      <c r="G1269" s="2" t="s">
        <v>1574</v>
      </c>
      <c r="H1269" s="2" t="s">
        <v>250</v>
      </c>
      <c r="I1269" s="2" t="s">
        <v>302</v>
      </c>
      <c r="J1269" s="2" t="s">
        <v>30</v>
      </c>
      <c r="K1269" s="2" t="s">
        <v>30</v>
      </c>
      <c r="L1269" s="2" t="s">
        <v>294</v>
      </c>
      <c r="M1269" s="2" t="s">
        <v>31</v>
      </c>
      <c r="N1269" s="2" t="s">
        <v>511</v>
      </c>
      <c r="O1269" s="2" t="s">
        <v>252</v>
      </c>
      <c r="P1269" s="2" t="s">
        <v>387</v>
      </c>
      <c r="Q1269" s="2" t="s">
        <v>254</v>
      </c>
      <c r="R1269" s="2" t="s">
        <v>255</v>
      </c>
      <c r="S1269" s="2" t="s">
        <v>34</v>
      </c>
      <c r="T1269" s="136">
        <v>0.74099999999999999</v>
      </c>
      <c r="U1269" s="2" t="s">
        <v>388</v>
      </c>
      <c r="V1269" s="145">
        <v>3.7999999999999999E-2</v>
      </c>
      <c r="W1269" s="145">
        <v>7.2520000000000001E-2</v>
      </c>
      <c r="X1269" s="4" t="s">
        <v>258</v>
      </c>
      <c r="Z1269" s="136">
        <v>229202.18</v>
      </c>
      <c r="AA1269" s="143">
        <v>1</v>
      </c>
      <c r="AB1269" s="156">
        <v>98.55</v>
      </c>
      <c r="AD1269" s="136">
        <v>225.87899999999999</v>
      </c>
      <c r="AG1269" s="2" t="s">
        <v>36</v>
      </c>
      <c r="AH1269" s="145">
        <v>3.9430000000000003E-3</v>
      </c>
      <c r="AI1269" s="145">
        <v>1.32351309580829E-4</v>
      </c>
      <c r="AJ1269" s="145">
        <v>2.9621195218398101E-5</v>
      </c>
    </row>
    <row r="1270" spans="1:36" x14ac:dyDescent="0.2">
      <c r="A1270" s="2">
        <v>1035</v>
      </c>
      <c r="B1270" s="2">
        <v>9941</v>
      </c>
      <c r="C1270" s="2" t="s">
        <v>888</v>
      </c>
      <c r="D1270" s="2" t="s">
        <v>889</v>
      </c>
      <c r="E1270" s="4" t="s">
        <v>247</v>
      </c>
      <c r="F1270" s="2" t="s">
        <v>890</v>
      </c>
      <c r="G1270" s="2" t="s">
        <v>891</v>
      </c>
      <c r="H1270" s="2" t="s">
        <v>250</v>
      </c>
      <c r="I1270" s="2" t="s">
        <v>330</v>
      </c>
      <c r="J1270" s="2" t="s">
        <v>30</v>
      </c>
      <c r="K1270" s="2" t="s">
        <v>30</v>
      </c>
      <c r="L1270" s="2" t="s">
        <v>294</v>
      </c>
      <c r="M1270" s="2" t="s">
        <v>31</v>
      </c>
      <c r="N1270" s="2" t="s">
        <v>511</v>
      </c>
      <c r="O1270" s="2" t="s">
        <v>252</v>
      </c>
      <c r="P1270" s="2" t="s">
        <v>395</v>
      </c>
      <c r="Q1270" s="2" t="s">
        <v>310</v>
      </c>
      <c r="R1270" s="2" t="s">
        <v>255</v>
      </c>
      <c r="S1270" s="2" t="s">
        <v>34</v>
      </c>
      <c r="T1270" s="136">
        <v>0.53100000000000003</v>
      </c>
      <c r="U1270" s="2" t="s">
        <v>388</v>
      </c>
      <c r="V1270" s="145">
        <v>1.8499999999999999E-2</v>
      </c>
      <c r="W1270" s="145">
        <v>2.962E-2</v>
      </c>
      <c r="X1270" s="4" t="s">
        <v>258</v>
      </c>
      <c r="Z1270" s="136">
        <v>6125038.1600000001</v>
      </c>
      <c r="AA1270" s="143">
        <v>1</v>
      </c>
      <c r="AB1270" s="156">
        <v>115.43</v>
      </c>
      <c r="AD1270" s="136">
        <v>7070.1319999999996</v>
      </c>
      <c r="AG1270" s="2" t="s">
        <v>36</v>
      </c>
      <c r="AH1270" s="145">
        <v>2.3726000000000001E-2</v>
      </c>
      <c r="AI1270" s="145">
        <v>4.1426702421891301E-3</v>
      </c>
      <c r="AJ1270" s="145">
        <v>9.2716002854804805E-4</v>
      </c>
    </row>
    <row r="1271" spans="1:36" x14ac:dyDescent="0.2">
      <c r="A1271" s="2">
        <v>1035</v>
      </c>
      <c r="B1271" s="2">
        <v>9941</v>
      </c>
      <c r="C1271" s="2" t="s">
        <v>888</v>
      </c>
      <c r="D1271" s="2" t="s">
        <v>889</v>
      </c>
      <c r="E1271" s="4" t="s">
        <v>247</v>
      </c>
      <c r="F1271" s="2" t="s">
        <v>892</v>
      </c>
      <c r="G1271" s="2" t="s">
        <v>893</v>
      </c>
      <c r="H1271" s="2" t="s">
        <v>250</v>
      </c>
      <c r="I1271" s="2" t="s">
        <v>330</v>
      </c>
      <c r="J1271" s="2" t="s">
        <v>30</v>
      </c>
      <c r="K1271" s="2" t="s">
        <v>30</v>
      </c>
      <c r="L1271" s="2" t="s">
        <v>294</v>
      </c>
      <c r="M1271" s="2" t="s">
        <v>31</v>
      </c>
      <c r="N1271" s="2" t="s">
        <v>511</v>
      </c>
      <c r="O1271" s="2" t="s">
        <v>252</v>
      </c>
      <c r="P1271" s="2" t="s">
        <v>395</v>
      </c>
      <c r="Q1271" s="2" t="s">
        <v>310</v>
      </c>
      <c r="R1271" s="2" t="s">
        <v>255</v>
      </c>
      <c r="S1271" s="2" t="s">
        <v>34</v>
      </c>
      <c r="T1271" s="136">
        <v>0.432</v>
      </c>
      <c r="U1271" s="2" t="s">
        <v>894</v>
      </c>
      <c r="V1271" s="145">
        <v>0.01</v>
      </c>
      <c r="W1271" s="145">
        <v>2.8709999999999999E-2</v>
      </c>
      <c r="X1271" s="4" t="s">
        <v>258</v>
      </c>
      <c r="Z1271" s="136">
        <v>1993016.07</v>
      </c>
      <c r="AA1271" s="143">
        <v>1</v>
      </c>
      <c r="AB1271" s="156">
        <v>113.7</v>
      </c>
      <c r="AD1271" s="136">
        <v>2266.0590000000002</v>
      </c>
      <c r="AG1271" s="2" t="s">
        <v>36</v>
      </c>
      <c r="AH1271" s="145">
        <v>1.1783999999999999E-2</v>
      </c>
      <c r="AI1271" s="145">
        <v>1.32777392437505E-3</v>
      </c>
      <c r="AJ1271" s="145">
        <v>2.97165556913454E-4</v>
      </c>
    </row>
    <row r="1272" spans="1:36" x14ac:dyDescent="0.2">
      <c r="A1272" s="2">
        <v>1035</v>
      </c>
      <c r="B1272" s="2">
        <v>9941</v>
      </c>
      <c r="C1272" s="2" t="s">
        <v>895</v>
      </c>
      <c r="D1272" s="2" t="s">
        <v>896</v>
      </c>
      <c r="E1272" s="4" t="s">
        <v>247</v>
      </c>
      <c r="F1272" s="2" t="s">
        <v>897</v>
      </c>
      <c r="G1272" s="2" t="s">
        <v>898</v>
      </c>
      <c r="H1272" s="2" t="s">
        <v>250</v>
      </c>
      <c r="I1272" s="2" t="s">
        <v>330</v>
      </c>
      <c r="J1272" s="2" t="s">
        <v>30</v>
      </c>
      <c r="K1272" s="2" t="s">
        <v>30</v>
      </c>
      <c r="L1272" s="2" t="s">
        <v>294</v>
      </c>
      <c r="M1272" s="2" t="s">
        <v>31</v>
      </c>
      <c r="N1272" s="2" t="s">
        <v>323</v>
      </c>
      <c r="O1272" s="2" t="s">
        <v>252</v>
      </c>
      <c r="P1272" s="2" t="s">
        <v>387</v>
      </c>
      <c r="Q1272" s="2" t="s">
        <v>254</v>
      </c>
      <c r="R1272" s="2" t="s">
        <v>255</v>
      </c>
      <c r="S1272" s="2" t="s">
        <v>34</v>
      </c>
      <c r="T1272" s="136">
        <v>0.81699999999999995</v>
      </c>
      <c r="U1272" s="2" t="s">
        <v>174</v>
      </c>
      <c r="V1272" s="145">
        <v>0.03</v>
      </c>
      <c r="W1272" s="145">
        <v>4.4659999999999998E-2</v>
      </c>
      <c r="X1272" s="4" t="s">
        <v>258</v>
      </c>
      <c r="Z1272" s="136">
        <v>591952.18999999994</v>
      </c>
      <c r="AA1272" s="143">
        <v>1</v>
      </c>
      <c r="AB1272" s="156">
        <v>115.74</v>
      </c>
      <c r="AD1272" s="136">
        <v>685.125</v>
      </c>
      <c r="AG1272" s="2" t="s">
        <v>36</v>
      </c>
      <c r="AH1272" s="145">
        <v>7.26E-3</v>
      </c>
      <c r="AI1272" s="145">
        <v>4.0144215924399598E-4</v>
      </c>
      <c r="AJ1272" s="145">
        <v>8.9845703873444194E-5</v>
      </c>
    </row>
    <row r="1273" spans="1:36" x14ac:dyDescent="0.2">
      <c r="A1273" s="2">
        <v>1035</v>
      </c>
      <c r="B1273" s="2">
        <v>9941</v>
      </c>
      <c r="C1273" s="2" t="s">
        <v>899</v>
      </c>
      <c r="D1273" s="2" t="s">
        <v>900</v>
      </c>
      <c r="E1273" s="4" t="s">
        <v>247</v>
      </c>
      <c r="F1273" s="2" t="s">
        <v>1756</v>
      </c>
      <c r="G1273" s="2" t="s">
        <v>1757</v>
      </c>
      <c r="H1273" s="2" t="s">
        <v>250</v>
      </c>
      <c r="I1273" s="2" t="s">
        <v>330</v>
      </c>
      <c r="J1273" s="2" t="s">
        <v>30</v>
      </c>
      <c r="K1273" s="2" t="s">
        <v>30</v>
      </c>
      <c r="L1273" s="2" t="s">
        <v>294</v>
      </c>
      <c r="M1273" s="2" t="s">
        <v>31</v>
      </c>
      <c r="N1273" s="2" t="s">
        <v>281</v>
      </c>
      <c r="O1273" s="2" t="s">
        <v>252</v>
      </c>
      <c r="P1273" s="2" t="s">
        <v>448</v>
      </c>
      <c r="Q1273" s="2" t="s">
        <v>254</v>
      </c>
      <c r="R1273" s="2" t="s">
        <v>255</v>
      </c>
      <c r="S1273" s="2" t="s">
        <v>34</v>
      </c>
      <c r="T1273" s="136">
        <v>3.0990000000000002</v>
      </c>
      <c r="U1273" s="2" t="s">
        <v>1758</v>
      </c>
      <c r="V1273" s="145">
        <v>6.4999999999999997E-3</v>
      </c>
      <c r="W1273" s="145">
        <v>2.7089999999999999E-2</v>
      </c>
      <c r="X1273" s="4" t="s">
        <v>258</v>
      </c>
      <c r="Z1273" s="136">
        <v>161495.04000000001</v>
      </c>
      <c r="AA1273" s="143">
        <v>1</v>
      </c>
      <c r="AB1273" s="156">
        <v>108.48</v>
      </c>
      <c r="AD1273" s="136">
        <v>175.19</v>
      </c>
      <c r="AG1273" s="2" t="s">
        <v>36</v>
      </c>
      <c r="AH1273" s="145">
        <v>2.99E-4</v>
      </c>
      <c r="AI1273" s="145">
        <v>1.0265065743027E-4</v>
      </c>
      <c r="AJ1273" s="145">
        <v>2.29739711127073E-5</v>
      </c>
    </row>
    <row r="1274" spans="1:36" x14ac:dyDescent="0.2">
      <c r="A1274" s="2">
        <v>1035</v>
      </c>
      <c r="B1274" s="2">
        <v>9941</v>
      </c>
      <c r="C1274" s="2" t="s">
        <v>899</v>
      </c>
      <c r="D1274" s="2" t="s">
        <v>900</v>
      </c>
      <c r="E1274" s="4" t="s">
        <v>247</v>
      </c>
      <c r="F1274" s="2" t="s">
        <v>901</v>
      </c>
      <c r="G1274" s="2" t="s">
        <v>902</v>
      </c>
      <c r="H1274" s="2" t="s">
        <v>250</v>
      </c>
      <c r="I1274" s="2" t="s">
        <v>330</v>
      </c>
      <c r="J1274" s="2" t="s">
        <v>30</v>
      </c>
      <c r="K1274" s="2" t="s">
        <v>30</v>
      </c>
      <c r="L1274" s="2" t="s">
        <v>294</v>
      </c>
      <c r="M1274" s="2" t="s">
        <v>31</v>
      </c>
      <c r="N1274" s="2" t="s">
        <v>281</v>
      </c>
      <c r="O1274" s="2" t="s">
        <v>252</v>
      </c>
      <c r="P1274" s="2" t="s">
        <v>448</v>
      </c>
      <c r="Q1274" s="2" t="s">
        <v>254</v>
      </c>
      <c r="R1274" s="2" t="s">
        <v>255</v>
      </c>
      <c r="S1274" s="2" t="s">
        <v>34</v>
      </c>
      <c r="T1274" s="136">
        <v>3.9249999999999998</v>
      </c>
      <c r="U1274" s="2" t="s">
        <v>325</v>
      </c>
      <c r="V1274" s="145">
        <v>1.43E-2</v>
      </c>
      <c r="W1274" s="145">
        <v>2.8070000000000001E-2</v>
      </c>
      <c r="X1274" s="4" t="s">
        <v>258</v>
      </c>
      <c r="Z1274" s="136">
        <v>3700051.77</v>
      </c>
      <c r="AA1274" s="143">
        <v>1</v>
      </c>
      <c r="AB1274" s="156">
        <v>110</v>
      </c>
      <c r="AD1274" s="136">
        <v>4070.0569999999998</v>
      </c>
      <c r="AG1274" s="2" t="s">
        <v>36</v>
      </c>
      <c r="AH1274" s="145">
        <v>2.3270000000000001E-3</v>
      </c>
      <c r="AI1274" s="145">
        <v>2.3848076494293502E-3</v>
      </c>
      <c r="AJ1274" s="145">
        <v>5.3373746860384903E-4</v>
      </c>
    </row>
    <row r="1275" spans="1:36" x14ac:dyDescent="0.2">
      <c r="A1275" s="2">
        <v>1035</v>
      </c>
      <c r="B1275" s="2">
        <v>9941</v>
      </c>
      <c r="C1275" s="2" t="s">
        <v>899</v>
      </c>
      <c r="D1275" s="2" t="s">
        <v>900</v>
      </c>
      <c r="E1275" s="4" t="s">
        <v>247</v>
      </c>
      <c r="F1275" s="2" t="s">
        <v>903</v>
      </c>
      <c r="G1275" s="2" t="s">
        <v>904</v>
      </c>
      <c r="H1275" s="2" t="s">
        <v>250</v>
      </c>
      <c r="I1275" s="2" t="s">
        <v>330</v>
      </c>
      <c r="J1275" s="2" t="s">
        <v>30</v>
      </c>
      <c r="K1275" s="2" t="s">
        <v>30</v>
      </c>
      <c r="L1275" s="2" t="s">
        <v>294</v>
      </c>
      <c r="M1275" s="2" t="s">
        <v>31</v>
      </c>
      <c r="N1275" s="2" t="s">
        <v>281</v>
      </c>
      <c r="O1275" s="2" t="s">
        <v>252</v>
      </c>
      <c r="P1275" s="2" t="s">
        <v>448</v>
      </c>
      <c r="Q1275" s="2" t="s">
        <v>254</v>
      </c>
      <c r="R1275" s="2" t="s">
        <v>255</v>
      </c>
      <c r="S1275" s="2" t="s">
        <v>34</v>
      </c>
      <c r="T1275" s="136">
        <v>0.27400000000000002</v>
      </c>
      <c r="U1275" s="2" t="s">
        <v>905</v>
      </c>
      <c r="V1275" s="145">
        <v>1.7600000000000001E-2</v>
      </c>
      <c r="W1275" s="145">
        <v>2.298E-2</v>
      </c>
      <c r="X1275" s="4" t="s">
        <v>258</v>
      </c>
      <c r="Z1275" s="136">
        <v>14012423.130000001</v>
      </c>
      <c r="AA1275" s="143">
        <v>1</v>
      </c>
      <c r="AB1275" s="156">
        <v>117.72</v>
      </c>
      <c r="AD1275" s="136">
        <v>16495.424999999999</v>
      </c>
      <c r="AG1275" s="2" t="s">
        <v>36</v>
      </c>
      <c r="AH1275" s="145">
        <v>5.2019000000000003E-2</v>
      </c>
      <c r="AI1275" s="145">
        <v>9.6653228839403502E-3</v>
      </c>
      <c r="AJ1275" s="145">
        <v>2.1631702542331201E-3</v>
      </c>
    </row>
    <row r="1276" spans="1:36" x14ac:dyDescent="0.2">
      <c r="A1276" s="2">
        <v>1035</v>
      </c>
      <c r="B1276" s="2">
        <v>9941</v>
      </c>
      <c r="C1276" s="2" t="s">
        <v>899</v>
      </c>
      <c r="D1276" s="2" t="s">
        <v>900</v>
      </c>
      <c r="E1276" s="4" t="s">
        <v>247</v>
      </c>
      <c r="F1276" s="2" t="s">
        <v>906</v>
      </c>
      <c r="G1276" s="2" t="s">
        <v>907</v>
      </c>
      <c r="H1276" s="2" t="s">
        <v>250</v>
      </c>
      <c r="I1276" s="2" t="s">
        <v>330</v>
      </c>
      <c r="J1276" s="2" t="s">
        <v>30</v>
      </c>
      <c r="K1276" s="2" t="s">
        <v>30</v>
      </c>
      <c r="L1276" s="2" t="s">
        <v>294</v>
      </c>
      <c r="M1276" s="2" t="s">
        <v>31</v>
      </c>
      <c r="N1276" s="2" t="s">
        <v>281</v>
      </c>
      <c r="O1276" s="2" t="s">
        <v>252</v>
      </c>
      <c r="P1276" s="2" t="s">
        <v>448</v>
      </c>
      <c r="Q1276" s="2" t="s">
        <v>254</v>
      </c>
      <c r="R1276" s="2" t="s">
        <v>255</v>
      </c>
      <c r="S1276" s="2" t="s">
        <v>34</v>
      </c>
      <c r="T1276" s="136">
        <v>0.27400000000000002</v>
      </c>
      <c r="U1276" s="2" t="s">
        <v>905</v>
      </c>
      <c r="V1276" s="145">
        <v>2.3E-2</v>
      </c>
      <c r="W1276" s="145">
        <v>2.1250000000000002E-2</v>
      </c>
      <c r="X1276" s="4" t="s">
        <v>258</v>
      </c>
      <c r="Z1276" s="136">
        <v>1060933.22</v>
      </c>
      <c r="AA1276" s="143">
        <v>1</v>
      </c>
      <c r="AB1276" s="156">
        <v>118.09</v>
      </c>
      <c r="AD1276" s="136">
        <v>1252.856</v>
      </c>
      <c r="AG1276" s="2" t="s">
        <v>36</v>
      </c>
      <c r="AH1276" s="145">
        <v>1.333E-3</v>
      </c>
      <c r="AI1276" s="145">
        <v>7.3409800047905601E-4</v>
      </c>
      <c r="AJ1276" s="145">
        <v>1.6429652453378999E-4</v>
      </c>
    </row>
    <row r="1277" spans="1:36" x14ac:dyDescent="0.2">
      <c r="A1277" s="2">
        <v>1035</v>
      </c>
      <c r="B1277" s="2">
        <v>9941</v>
      </c>
      <c r="C1277" s="2" t="s">
        <v>899</v>
      </c>
      <c r="D1277" s="2" t="s">
        <v>900</v>
      </c>
      <c r="E1277" s="4" t="s">
        <v>247</v>
      </c>
      <c r="F1277" s="2" t="s">
        <v>908</v>
      </c>
      <c r="G1277" s="2" t="s">
        <v>909</v>
      </c>
      <c r="H1277" s="2" t="s">
        <v>250</v>
      </c>
      <c r="I1277" s="2" t="s">
        <v>330</v>
      </c>
      <c r="J1277" s="2" t="s">
        <v>30</v>
      </c>
      <c r="K1277" s="2" t="s">
        <v>30</v>
      </c>
      <c r="L1277" s="2" t="s">
        <v>294</v>
      </c>
      <c r="M1277" s="2" t="s">
        <v>31</v>
      </c>
      <c r="N1277" s="2" t="s">
        <v>281</v>
      </c>
      <c r="O1277" s="2" t="s">
        <v>252</v>
      </c>
      <c r="P1277" s="2" t="s">
        <v>448</v>
      </c>
      <c r="Q1277" s="2" t="s">
        <v>254</v>
      </c>
      <c r="R1277" s="2" t="s">
        <v>255</v>
      </c>
      <c r="S1277" s="2" t="s">
        <v>34</v>
      </c>
      <c r="T1277" s="136">
        <v>1.038</v>
      </c>
      <c r="U1277" s="2" t="s">
        <v>910</v>
      </c>
      <c r="V1277" s="145">
        <v>2.1499999999999998E-2</v>
      </c>
      <c r="W1277" s="145">
        <v>2.657E-2</v>
      </c>
      <c r="X1277" s="4" t="s">
        <v>258</v>
      </c>
      <c r="Z1277" s="136">
        <v>1946567.66</v>
      </c>
      <c r="AA1277" s="143">
        <v>1</v>
      </c>
      <c r="AB1277" s="156">
        <v>118.15</v>
      </c>
      <c r="AD1277" s="136">
        <v>2299.87</v>
      </c>
      <c r="AG1277" s="2" t="s">
        <v>36</v>
      </c>
      <c r="AH1277" s="145">
        <v>1.6509999999999999E-3</v>
      </c>
      <c r="AI1277" s="145">
        <v>1.34758478849714E-3</v>
      </c>
      <c r="AJ1277" s="145">
        <v>3.0159937381684602E-4</v>
      </c>
    </row>
    <row r="1278" spans="1:36" x14ac:dyDescent="0.2">
      <c r="A1278" s="2">
        <v>1035</v>
      </c>
      <c r="B1278" s="2">
        <v>9941</v>
      </c>
      <c r="C1278" s="2" t="s">
        <v>911</v>
      </c>
      <c r="D1278" s="2" t="s">
        <v>912</v>
      </c>
      <c r="E1278" s="4" t="s">
        <v>247</v>
      </c>
      <c r="F1278" s="2" t="s">
        <v>913</v>
      </c>
      <c r="G1278" s="2" t="s">
        <v>914</v>
      </c>
      <c r="H1278" s="2" t="s">
        <v>250</v>
      </c>
      <c r="I1278" s="2" t="s">
        <v>302</v>
      </c>
      <c r="J1278" s="2" t="s">
        <v>30</v>
      </c>
      <c r="K1278" s="2" t="s">
        <v>30</v>
      </c>
      <c r="L1278" s="2" t="s">
        <v>294</v>
      </c>
      <c r="M1278" s="2" t="s">
        <v>31</v>
      </c>
      <c r="N1278" s="2" t="s">
        <v>442</v>
      </c>
      <c r="O1278" s="2" t="s">
        <v>252</v>
      </c>
      <c r="P1278" s="2" t="s">
        <v>253</v>
      </c>
      <c r="Q1278" s="2" t="s">
        <v>254</v>
      </c>
      <c r="R1278" s="2" t="s">
        <v>255</v>
      </c>
      <c r="S1278" s="2" t="s">
        <v>34</v>
      </c>
      <c r="T1278" s="136">
        <v>1.9019999999999999</v>
      </c>
      <c r="U1278" s="2" t="s">
        <v>915</v>
      </c>
      <c r="V1278" s="145">
        <v>2.3900000000000001E-2</v>
      </c>
      <c r="W1278" s="145">
        <v>5.2499999999999998E-2</v>
      </c>
      <c r="X1278" s="4" t="s">
        <v>258</v>
      </c>
      <c r="Z1278" s="136">
        <v>343398.34</v>
      </c>
      <c r="AA1278" s="143">
        <v>1</v>
      </c>
      <c r="AB1278" s="156">
        <v>95.44</v>
      </c>
      <c r="AD1278" s="136">
        <v>327.73899999999998</v>
      </c>
      <c r="AG1278" s="2" t="s">
        <v>36</v>
      </c>
      <c r="AH1278" s="145">
        <v>2.3089999999999999E-3</v>
      </c>
      <c r="AI1278" s="145">
        <v>1.92035487551378E-4</v>
      </c>
      <c r="AJ1278" s="145">
        <v>4.29789526347354E-5</v>
      </c>
    </row>
    <row r="1279" spans="1:36" x14ac:dyDescent="0.2">
      <c r="A1279" s="2">
        <v>1035</v>
      </c>
      <c r="B1279" s="2">
        <v>9941</v>
      </c>
      <c r="C1279" s="2" t="s">
        <v>916</v>
      </c>
      <c r="D1279" s="2" t="s">
        <v>917</v>
      </c>
      <c r="E1279" s="4" t="s">
        <v>247</v>
      </c>
      <c r="F1279" s="2" t="s">
        <v>918</v>
      </c>
      <c r="G1279" s="2" t="s">
        <v>919</v>
      </c>
      <c r="H1279" s="2" t="s">
        <v>250</v>
      </c>
      <c r="I1279" s="2" t="s">
        <v>330</v>
      </c>
      <c r="J1279" s="2" t="s">
        <v>30</v>
      </c>
      <c r="K1279" s="2" t="s">
        <v>30</v>
      </c>
      <c r="L1279" s="2" t="s">
        <v>294</v>
      </c>
      <c r="M1279" s="2" t="s">
        <v>31</v>
      </c>
      <c r="N1279" s="2" t="s">
        <v>281</v>
      </c>
      <c r="O1279" s="2" t="s">
        <v>252</v>
      </c>
      <c r="P1279" s="2" t="s">
        <v>920</v>
      </c>
      <c r="Q1279" s="2" t="s">
        <v>310</v>
      </c>
      <c r="R1279" s="2" t="s">
        <v>255</v>
      </c>
      <c r="S1279" s="2" t="s">
        <v>34</v>
      </c>
      <c r="T1279" s="136">
        <v>2.4729999999999999</v>
      </c>
      <c r="U1279" s="2" t="s">
        <v>820</v>
      </c>
      <c r="V1279" s="145">
        <v>2.75E-2</v>
      </c>
      <c r="W1279" s="145">
        <v>2.7349999999999999E-2</v>
      </c>
      <c r="X1279" s="4" t="s">
        <v>258</v>
      </c>
      <c r="Z1279" s="136">
        <v>9841693.2100000009</v>
      </c>
      <c r="AA1279" s="143">
        <v>1</v>
      </c>
      <c r="AB1279" s="156">
        <v>115.76</v>
      </c>
      <c r="AD1279" s="136">
        <v>11392.744000000001</v>
      </c>
      <c r="AG1279" s="2" t="s">
        <v>36</v>
      </c>
      <c r="AH1279" s="145">
        <v>1.9314000000000001E-2</v>
      </c>
      <c r="AI1279" s="145">
        <v>6.67546020506105E-3</v>
      </c>
      <c r="AJ1279" s="145">
        <v>1.4940170258459101E-3</v>
      </c>
    </row>
    <row r="1280" spans="1:36" x14ac:dyDescent="0.2">
      <c r="A1280" s="2">
        <v>1035</v>
      </c>
      <c r="B1280" s="2">
        <v>9941</v>
      </c>
      <c r="C1280" s="2" t="s">
        <v>916</v>
      </c>
      <c r="D1280" s="2" t="s">
        <v>917</v>
      </c>
      <c r="E1280" s="4" t="s">
        <v>247</v>
      </c>
      <c r="F1280" s="2" t="s">
        <v>921</v>
      </c>
      <c r="G1280" s="2" t="s">
        <v>922</v>
      </c>
      <c r="H1280" s="2" t="s">
        <v>250</v>
      </c>
      <c r="I1280" s="2" t="s">
        <v>330</v>
      </c>
      <c r="J1280" s="2" t="s">
        <v>30</v>
      </c>
      <c r="K1280" s="2" t="s">
        <v>30</v>
      </c>
      <c r="L1280" s="2" t="s">
        <v>294</v>
      </c>
      <c r="M1280" s="2" t="s">
        <v>31</v>
      </c>
      <c r="N1280" s="2" t="s">
        <v>281</v>
      </c>
      <c r="O1280" s="2" t="s">
        <v>252</v>
      </c>
      <c r="P1280" s="2" t="s">
        <v>920</v>
      </c>
      <c r="Q1280" s="2" t="s">
        <v>310</v>
      </c>
      <c r="R1280" s="2" t="s">
        <v>255</v>
      </c>
      <c r="S1280" s="2" t="s">
        <v>34</v>
      </c>
      <c r="T1280" s="136">
        <v>3.9710000000000001</v>
      </c>
      <c r="U1280" s="2" t="s">
        <v>556</v>
      </c>
      <c r="V1280" s="145">
        <v>8.5000000000000006E-3</v>
      </c>
      <c r="W1280" s="145">
        <v>2.9649999999999999E-2</v>
      </c>
      <c r="X1280" s="4" t="s">
        <v>258</v>
      </c>
      <c r="Z1280" s="136">
        <v>12686515.35</v>
      </c>
      <c r="AA1280" s="143">
        <v>1</v>
      </c>
      <c r="AB1280" s="156">
        <v>105.13</v>
      </c>
      <c r="AD1280" s="136">
        <v>13337.334000000001</v>
      </c>
      <c r="AG1280" s="2" t="s">
        <v>36</v>
      </c>
      <c r="AH1280" s="145">
        <v>2.0285999999999998E-2</v>
      </c>
      <c r="AI1280" s="145">
        <v>7.8148722675239896E-3</v>
      </c>
      <c r="AJ1280" s="145">
        <v>1.7490258145258599E-3</v>
      </c>
    </row>
    <row r="1281" spans="1:36" x14ac:dyDescent="0.2">
      <c r="A1281" s="2">
        <v>1035</v>
      </c>
      <c r="B1281" s="2">
        <v>9941</v>
      </c>
      <c r="C1281" s="2" t="s">
        <v>916</v>
      </c>
      <c r="D1281" s="2" t="s">
        <v>917</v>
      </c>
      <c r="E1281" s="4" t="s">
        <v>247</v>
      </c>
      <c r="F1281" s="2" t="s">
        <v>923</v>
      </c>
      <c r="G1281" s="2" t="s">
        <v>924</v>
      </c>
      <c r="H1281" s="2" t="s">
        <v>250</v>
      </c>
      <c r="I1281" s="2" t="s">
        <v>330</v>
      </c>
      <c r="J1281" s="2" t="s">
        <v>30</v>
      </c>
      <c r="K1281" s="2" t="s">
        <v>30</v>
      </c>
      <c r="L1281" s="2" t="s">
        <v>294</v>
      </c>
      <c r="M1281" s="2" t="s">
        <v>31</v>
      </c>
      <c r="N1281" s="2" t="s">
        <v>281</v>
      </c>
      <c r="O1281" s="2" t="s">
        <v>252</v>
      </c>
      <c r="P1281" s="2" t="s">
        <v>920</v>
      </c>
      <c r="Q1281" s="2" t="s">
        <v>310</v>
      </c>
      <c r="R1281" s="2" t="s">
        <v>255</v>
      </c>
      <c r="S1281" s="2" t="s">
        <v>34</v>
      </c>
      <c r="T1281" s="136">
        <v>5.6379999999999999</v>
      </c>
      <c r="U1281" s="2" t="s">
        <v>925</v>
      </c>
      <c r="V1281" s="145">
        <v>3.1800000000000002E-2</v>
      </c>
      <c r="W1281" s="145">
        <v>3.193E-2</v>
      </c>
      <c r="X1281" s="4" t="s">
        <v>258</v>
      </c>
      <c r="Z1281" s="136">
        <v>9702468.75</v>
      </c>
      <c r="AA1281" s="143">
        <v>1</v>
      </c>
      <c r="AB1281" s="156">
        <v>107.31</v>
      </c>
      <c r="AD1281" s="136">
        <v>10411.718999999999</v>
      </c>
      <c r="AG1281" s="2" t="s">
        <v>36</v>
      </c>
      <c r="AH1281" s="145">
        <v>2.3880999999999999E-2</v>
      </c>
      <c r="AI1281" s="145">
        <v>6.1006388737226301E-3</v>
      </c>
      <c r="AJ1281" s="145">
        <v>1.3653677897695899E-3</v>
      </c>
    </row>
    <row r="1282" spans="1:36" x14ac:dyDescent="0.2">
      <c r="A1282" s="2">
        <v>1035</v>
      </c>
      <c r="B1282" s="2">
        <v>9941</v>
      </c>
      <c r="C1282" s="2" t="s">
        <v>1575</v>
      </c>
      <c r="D1282" s="2" t="s">
        <v>1576</v>
      </c>
      <c r="E1282" s="4" t="s">
        <v>247</v>
      </c>
      <c r="F1282" s="2" t="s">
        <v>1577</v>
      </c>
      <c r="G1282" s="2" t="s">
        <v>1578</v>
      </c>
      <c r="H1282" s="2" t="s">
        <v>250</v>
      </c>
      <c r="I1282" s="2" t="s">
        <v>302</v>
      </c>
      <c r="J1282" s="2" t="s">
        <v>30</v>
      </c>
      <c r="K1282" s="2" t="s">
        <v>30</v>
      </c>
      <c r="L1282" s="2" t="s">
        <v>294</v>
      </c>
      <c r="M1282" s="2" t="s">
        <v>31</v>
      </c>
      <c r="N1282" s="2" t="s">
        <v>511</v>
      </c>
      <c r="O1282" s="2" t="s">
        <v>252</v>
      </c>
      <c r="P1282" s="2" t="s">
        <v>345</v>
      </c>
      <c r="Q1282" s="2" t="s">
        <v>310</v>
      </c>
      <c r="R1282" s="2" t="s">
        <v>255</v>
      </c>
      <c r="S1282" s="2" t="s">
        <v>34</v>
      </c>
      <c r="T1282" s="136">
        <v>0.98399999999999999</v>
      </c>
      <c r="U1282" s="2" t="s">
        <v>733</v>
      </c>
      <c r="V1282" s="145">
        <v>0.114</v>
      </c>
      <c r="W1282" s="145">
        <v>5.747E-2</v>
      </c>
      <c r="X1282" s="4" t="s">
        <v>258</v>
      </c>
      <c r="Z1282" s="136">
        <v>141770.66</v>
      </c>
      <c r="AA1282" s="143">
        <v>1</v>
      </c>
      <c r="AB1282" s="156">
        <v>101.2</v>
      </c>
      <c r="AD1282" s="136">
        <v>143.47200000000001</v>
      </c>
      <c r="AG1282" s="2" t="s">
        <v>36</v>
      </c>
      <c r="AH1282" s="145">
        <v>5.8600000000000004E-4</v>
      </c>
      <c r="AI1282" s="145">
        <v>8.4065876212871399E-5</v>
      </c>
      <c r="AJ1282" s="145">
        <v>1.8814560569091999E-5</v>
      </c>
    </row>
    <row r="1283" spans="1:36" x14ac:dyDescent="0.2">
      <c r="A1283" s="2">
        <v>1035</v>
      </c>
      <c r="B1283" s="2">
        <v>9941</v>
      </c>
      <c r="C1283" s="2" t="s">
        <v>926</v>
      </c>
      <c r="D1283" s="2" t="s">
        <v>927</v>
      </c>
      <c r="E1283" s="4" t="s">
        <v>247</v>
      </c>
      <c r="F1283" s="2" t="s">
        <v>1579</v>
      </c>
      <c r="G1283" s="2" t="s">
        <v>1580</v>
      </c>
      <c r="H1283" s="2" t="s">
        <v>250</v>
      </c>
      <c r="I1283" s="2" t="s">
        <v>302</v>
      </c>
      <c r="J1283" s="2" t="s">
        <v>30</v>
      </c>
      <c r="K1283" s="2" t="s">
        <v>30</v>
      </c>
      <c r="L1283" s="2" t="s">
        <v>294</v>
      </c>
      <c r="M1283" s="2" t="s">
        <v>31</v>
      </c>
      <c r="N1283" s="2" t="s">
        <v>368</v>
      </c>
      <c r="O1283" s="2" t="s">
        <v>252</v>
      </c>
      <c r="P1283" s="2" t="s">
        <v>345</v>
      </c>
      <c r="Q1283" s="2" t="s">
        <v>310</v>
      </c>
      <c r="R1283" s="2" t="s">
        <v>255</v>
      </c>
      <c r="S1283" s="2" t="s">
        <v>34</v>
      </c>
      <c r="T1283" s="136">
        <v>1.6679999999999999</v>
      </c>
      <c r="U1283" s="2" t="s">
        <v>381</v>
      </c>
      <c r="V1283" s="145">
        <v>5.7500000000000002E-2</v>
      </c>
      <c r="W1283" s="145">
        <v>5.6610000000000001E-2</v>
      </c>
      <c r="X1283" s="4" t="s">
        <v>258</v>
      </c>
      <c r="Z1283" s="136">
        <v>784784.81</v>
      </c>
      <c r="AA1283" s="143">
        <v>1</v>
      </c>
      <c r="AB1283" s="156">
        <v>101.7</v>
      </c>
      <c r="AD1283" s="136">
        <v>798.12599999999998</v>
      </c>
      <c r="AG1283" s="2" t="s">
        <v>36</v>
      </c>
      <c r="AH1283" s="145">
        <v>5.8129999999999996E-3</v>
      </c>
      <c r="AI1283" s="145">
        <v>4.6765373967400299E-4</v>
      </c>
      <c r="AJ1283" s="145">
        <v>1.04664341904662E-4</v>
      </c>
    </row>
    <row r="1284" spans="1:36" x14ac:dyDescent="0.2">
      <c r="A1284" s="2">
        <v>1035</v>
      </c>
      <c r="B1284" s="2">
        <v>9941</v>
      </c>
      <c r="C1284" s="2" t="s">
        <v>926</v>
      </c>
      <c r="D1284" s="2" t="s">
        <v>927</v>
      </c>
      <c r="E1284" s="4" t="s">
        <v>247</v>
      </c>
      <c r="F1284" s="2" t="s">
        <v>928</v>
      </c>
      <c r="G1284" s="2" t="s">
        <v>929</v>
      </c>
      <c r="H1284" s="2" t="s">
        <v>250</v>
      </c>
      <c r="I1284" s="2" t="s">
        <v>302</v>
      </c>
      <c r="J1284" s="2" t="s">
        <v>30</v>
      </c>
      <c r="K1284" s="2" t="s">
        <v>30</v>
      </c>
      <c r="L1284" s="2" t="s">
        <v>294</v>
      </c>
      <c r="M1284" s="2" t="s">
        <v>190</v>
      </c>
      <c r="N1284" s="2" t="s">
        <v>368</v>
      </c>
      <c r="O1284" s="2" t="s">
        <v>252</v>
      </c>
      <c r="P1284" s="2" t="s">
        <v>191</v>
      </c>
      <c r="Q1284" s="2" t="s">
        <v>310</v>
      </c>
      <c r="R1284" s="2" t="s">
        <v>255</v>
      </c>
      <c r="S1284" s="2" t="s">
        <v>34</v>
      </c>
      <c r="T1284" s="136">
        <v>4.63</v>
      </c>
      <c r="U1284" s="2" t="s">
        <v>930</v>
      </c>
      <c r="V1284" s="145">
        <v>5.9900000000000002E-2</v>
      </c>
      <c r="W1284" s="145">
        <v>6.3740000000000005E-2</v>
      </c>
      <c r="X1284" s="4" t="s">
        <v>258</v>
      </c>
      <c r="Z1284" s="136">
        <v>1285046</v>
      </c>
      <c r="AA1284" s="143">
        <v>1</v>
      </c>
      <c r="AB1284" s="156">
        <v>99.49</v>
      </c>
      <c r="AD1284" s="136">
        <v>1278.492</v>
      </c>
      <c r="AG1284" s="2" t="s">
        <v>36</v>
      </c>
      <c r="AH1284" s="145">
        <v>6.7419999999999997E-3</v>
      </c>
      <c r="AI1284" s="145">
        <v>7.49119281121984E-4</v>
      </c>
      <c r="AJ1284" s="145">
        <v>1.67658397474554E-4</v>
      </c>
    </row>
    <row r="1285" spans="1:36" x14ac:dyDescent="0.2">
      <c r="A1285" s="2">
        <v>1035</v>
      </c>
      <c r="B1285" s="2">
        <v>9941</v>
      </c>
      <c r="C1285" s="2" t="s">
        <v>931</v>
      </c>
      <c r="D1285" s="2" t="s">
        <v>932</v>
      </c>
      <c r="E1285" s="4" t="s">
        <v>247</v>
      </c>
      <c r="F1285" s="2" t="s">
        <v>933</v>
      </c>
      <c r="G1285" s="2" t="s">
        <v>934</v>
      </c>
      <c r="H1285" s="2" t="s">
        <v>250</v>
      </c>
      <c r="I1285" s="2" t="s">
        <v>330</v>
      </c>
      <c r="J1285" s="2" t="s">
        <v>30</v>
      </c>
      <c r="K1285" s="2" t="s">
        <v>30</v>
      </c>
      <c r="L1285" s="2" t="s">
        <v>294</v>
      </c>
      <c r="M1285" s="2" t="s">
        <v>31</v>
      </c>
      <c r="N1285" s="2" t="s">
        <v>442</v>
      </c>
      <c r="O1285" s="2" t="s">
        <v>252</v>
      </c>
      <c r="P1285" s="2" t="s">
        <v>264</v>
      </c>
      <c r="Q1285" s="2" t="s">
        <v>254</v>
      </c>
      <c r="R1285" s="2" t="s">
        <v>255</v>
      </c>
      <c r="S1285" s="2" t="s">
        <v>34</v>
      </c>
      <c r="T1285" s="136">
        <v>1.734</v>
      </c>
      <c r="U1285" s="2" t="s">
        <v>820</v>
      </c>
      <c r="V1285" s="145">
        <v>1E-3</v>
      </c>
      <c r="W1285" s="145">
        <v>2.4299999999999999E-2</v>
      </c>
      <c r="X1285" s="4" t="s">
        <v>258</v>
      </c>
      <c r="Z1285" s="136">
        <v>24774500.850000001</v>
      </c>
      <c r="AA1285" s="143">
        <v>1</v>
      </c>
      <c r="AB1285" s="156">
        <v>109.41</v>
      </c>
      <c r="AD1285" s="136">
        <v>27105.780999999999</v>
      </c>
      <c r="AG1285" s="2" t="s">
        <v>36</v>
      </c>
      <c r="AH1285" s="145">
        <v>3.8571000000000001E-2</v>
      </c>
      <c r="AI1285" s="145">
        <v>1.5882351431567798E-2</v>
      </c>
      <c r="AJ1285" s="145">
        <v>3.5545869079169302E-3</v>
      </c>
    </row>
    <row r="1286" spans="1:36" x14ac:dyDescent="0.2">
      <c r="A1286" s="2">
        <v>1035</v>
      </c>
      <c r="B1286" s="2">
        <v>9941</v>
      </c>
      <c r="C1286" s="2" t="s">
        <v>931</v>
      </c>
      <c r="D1286" s="2" t="s">
        <v>932</v>
      </c>
      <c r="E1286" s="4" t="s">
        <v>247</v>
      </c>
      <c r="F1286" s="2" t="s">
        <v>935</v>
      </c>
      <c r="G1286" s="2" t="s">
        <v>936</v>
      </c>
      <c r="H1286" s="2" t="s">
        <v>250</v>
      </c>
      <c r="I1286" s="2" t="s">
        <v>330</v>
      </c>
      <c r="J1286" s="2" t="s">
        <v>30</v>
      </c>
      <c r="K1286" s="2" t="s">
        <v>30</v>
      </c>
      <c r="L1286" s="2" t="s">
        <v>294</v>
      </c>
      <c r="M1286" s="2" t="s">
        <v>31</v>
      </c>
      <c r="N1286" s="2" t="s">
        <v>442</v>
      </c>
      <c r="O1286" s="2" t="s">
        <v>252</v>
      </c>
      <c r="P1286" s="2" t="s">
        <v>264</v>
      </c>
      <c r="Q1286" s="2" t="s">
        <v>254</v>
      </c>
      <c r="R1286" s="2" t="s">
        <v>255</v>
      </c>
      <c r="S1286" s="2" t="s">
        <v>34</v>
      </c>
      <c r="T1286" s="136">
        <v>11.712999999999999</v>
      </c>
      <c r="U1286" s="2" t="s">
        <v>937</v>
      </c>
      <c r="V1286" s="145">
        <v>2.07E-2</v>
      </c>
      <c r="W1286" s="145">
        <v>2.9860000000000001E-2</v>
      </c>
      <c r="X1286" s="4" t="s">
        <v>258</v>
      </c>
      <c r="Z1286" s="136">
        <v>50220218.189999998</v>
      </c>
      <c r="AA1286" s="143">
        <v>1</v>
      </c>
      <c r="AB1286" s="156">
        <v>102.91</v>
      </c>
      <c r="AD1286" s="136">
        <v>51681.627</v>
      </c>
      <c r="AG1286" s="2" t="s">
        <v>36</v>
      </c>
      <c r="AH1286" s="145">
        <v>9.1859999999999997E-3</v>
      </c>
      <c r="AI1286" s="145">
        <v>3.0282312977657402E-2</v>
      </c>
      <c r="AJ1286" s="145">
        <v>6.7774040711551199E-3</v>
      </c>
    </row>
    <row r="1287" spans="1:36" x14ac:dyDescent="0.2">
      <c r="A1287" s="2">
        <v>1035</v>
      </c>
      <c r="B1287" s="2">
        <v>9941</v>
      </c>
      <c r="C1287" s="2" t="s">
        <v>938</v>
      </c>
      <c r="D1287" s="2" t="s">
        <v>939</v>
      </c>
      <c r="E1287" s="4" t="s">
        <v>247</v>
      </c>
      <c r="F1287" s="2" t="s">
        <v>940</v>
      </c>
      <c r="G1287" s="2" t="s">
        <v>941</v>
      </c>
      <c r="H1287" s="2" t="s">
        <v>250</v>
      </c>
      <c r="I1287" s="2" t="s">
        <v>330</v>
      </c>
      <c r="J1287" s="2" t="s">
        <v>30</v>
      </c>
      <c r="K1287" s="2" t="s">
        <v>30</v>
      </c>
      <c r="L1287" s="2" t="s">
        <v>294</v>
      </c>
      <c r="M1287" s="2" t="s">
        <v>31</v>
      </c>
      <c r="N1287" s="2" t="s">
        <v>263</v>
      </c>
      <c r="O1287" s="2" t="s">
        <v>252</v>
      </c>
      <c r="P1287" s="2" t="s">
        <v>264</v>
      </c>
      <c r="Q1287" s="2" t="s">
        <v>254</v>
      </c>
      <c r="R1287" s="2" t="s">
        <v>255</v>
      </c>
      <c r="S1287" s="2" t="s">
        <v>34</v>
      </c>
      <c r="T1287" s="136">
        <v>2.762</v>
      </c>
      <c r="U1287" s="2" t="s">
        <v>942</v>
      </c>
      <c r="V1287" s="145">
        <v>1.4999999999999999E-2</v>
      </c>
      <c r="W1287" s="145">
        <v>2.5190000000000001E-2</v>
      </c>
      <c r="X1287" s="4" t="s">
        <v>258</v>
      </c>
      <c r="Z1287" s="136">
        <v>8890321.6600000001</v>
      </c>
      <c r="AA1287" s="143">
        <v>1</v>
      </c>
      <c r="AB1287" s="156">
        <v>112.67</v>
      </c>
      <c r="AD1287" s="136">
        <v>10016.725</v>
      </c>
      <c r="AG1287" s="2" t="s">
        <v>36</v>
      </c>
      <c r="AH1287" s="145">
        <v>3.8199999999999998E-2</v>
      </c>
      <c r="AI1287" s="145">
        <v>5.8691963531164E-3</v>
      </c>
      <c r="AJ1287" s="145">
        <v>1.3135692536884E-3</v>
      </c>
    </row>
    <row r="1288" spans="1:36" x14ac:dyDescent="0.2">
      <c r="A1288" s="2">
        <v>1035</v>
      </c>
      <c r="B1288" s="2">
        <v>9941</v>
      </c>
      <c r="C1288" s="2" t="s">
        <v>943</v>
      </c>
      <c r="D1288" s="2" t="s">
        <v>944</v>
      </c>
      <c r="E1288" s="4" t="s">
        <v>247</v>
      </c>
      <c r="F1288" s="2" t="s">
        <v>945</v>
      </c>
      <c r="G1288" s="2" t="s">
        <v>946</v>
      </c>
      <c r="H1288" s="2" t="s">
        <v>250</v>
      </c>
      <c r="I1288" s="2" t="s">
        <v>330</v>
      </c>
      <c r="J1288" s="2" t="s">
        <v>30</v>
      </c>
      <c r="K1288" s="2" t="s">
        <v>30</v>
      </c>
      <c r="L1288" s="2" t="s">
        <v>294</v>
      </c>
      <c r="M1288" s="2" t="s">
        <v>31</v>
      </c>
      <c r="N1288" s="2" t="s">
        <v>361</v>
      </c>
      <c r="O1288" s="2" t="s">
        <v>252</v>
      </c>
      <c r="P1288" s="2" t="s">
        <v>296</v>
      </c>
      <c r="Q1288" s="2" t="s">
        <v>296</v>
      </c>
      <c r="R1288" s="2" t="s">
        <v>296</v>
      </c>
      <c r="S1288" s="2" t="s">
        <v>34</v>
      </c>
      <c r="T1288" s="136">
        <v>0.97599999999999998</v>
      </c>
      <c r="U1288" s="2" t="s">
        <v>638</v>
      </c>
      <c r="V1288" s="145">
        <v>1.6400000000000001E-2</v>
      </c>
      <c r="W1288" s="145">
        <v>3.014E-2</v>
      </c>
      <c r="X1288" s="4" t="s">
        <v>258</v>
      </c>
      <c r="Z1288" s="136">
        <v>7436969.1900000004</v>
      </c>
      <c r="AA1288" s="143">
        <v>1</v>
      </c>
      <c r="AB1288" s="156">
        <v>114.18</v>
      </c>
      <c r="AD1288" s="136">
        <v>8491.5310000000009</v>
      </c>
      <c r="AG1288" s="2" t="s">
        <v>36</v>
      </c>
      <c r="AH1288" s="145">
        <v>3.1276999999999999E-2</v>
      </c>
      <c r="AI1288" s="145">
        <v>4.9755247536365996E-3</v>
      </c>
      <c r="AJ1288" s="145">
        <v>1.1135589856134699E-3</v>
      </c>
    </row>
    <row r="1289" spans="1:36" x14ac:dyDescent="0.2">
      <c r="A1289" s="2">
        <v>1035</v>
      </c>
      <c r="B1289" s="2">
        <v>9941</v>
      </c>
      <c r="C1289" s="2" t="s">
        <v>943</v>
      </c>
      <c r="D1289" s="2" t="s">
        <v>944</v>
      </c>
      <c r="E1289" s="4" t="s">
        <v>247</v>
      </c>
      <c r="F1289" s="2" t="s">
        <v>947</v>
      </c>
      <c r="G1289" s="2" t="s">
        <v>948</v>
      </c>
      <c r="H1289" s="2" t="s">
        <v>250</v>
      </c>
      <c r="I1289" s="2" t="s">
        <v>330</v>
      </c>
      <c r="J1289" s="2" t="s">
        <v>30</v>
      </c>
      <c r="K1289" s="2" t="s">
        <v>30</v>
      </c>
      <c r="L1289" s="2" t="s">
        <v>294</v>
      </c>
      <c r="M1289" s="2" t="s">
        <v>31</v>
      </c>
      <c r="N1289" s="2" t="s">
        <v>361</v>
      </c>
      <c r="O1289" s="2" t="s">
        <v>252</v>
      </c>
      <c r="P1289" s="2" t="s">
        <v>296</v>
      </c>
      <c r="Q1289" s="2" t="s">
        <v>296</v>
      </c>
      <c r="R1289" s="2" t="s">
        <v>296</v>
      </c>
      <c r="S1289" s="2" t="s">
        <v>34</v>
      </c>
      <c r="T1289" s="136">
        <v>3.875</v>
      </c>
      <c r="U1289" s="2" t="s">
        <v>479</v>
      </c>
      <c r="V1289" s="145">
        <v>4.1799999999999997E-2</v>
      </c>
      <c r="W1289" s="145">
        <v>4.3220000000000001E-2</v>
      </c>
      <c r="X1289" s="4" t="s">
        <v>258</v>
      </c>
      <c r="Z1289" s="136">
        <v>4417081</v>
      </c>
      <c r="AA1289" s="143">
        <v>1</v>
      </c>
      <c r="AB1289" s="156">
        <v>100.66</v>
      </c>
      <c r="AD1289" s="136">
        <v>4446.2340000000004</v>
      </c>
      <c r="AG1289" s="2" t="s">
        <v>36</v>
      </c>
      <c r="AH1289" s="145">
        <v>1.2659999999999999E-2</v>
      </c>
      <c r="AI1289" s="145">
        <v>2.6052245360450202E-3</v>
      </c>
      <c r="AJ1289" s="145">
        <v>5.8306838681351802E-4</v>
      </c>
    </row>
    <row r="1290" spans="1:36" x14ac:dyDescent="0.2">
      <c r="A1290" s="2">
        <v>1035</v>
      </c>
      <c r="B1290" s="2">
        <v>9941</v>
      </c>
      <c r="C1290" s="2" t="s">
        <v>949</v>
      </c>
      <c r="D1290" s="2" t="s">
        <v>950</v>
      </c>
      <c r="E1290" s="4" t="s">
        <v>247</v>
      </c>
      <c r="F1290" s="2" t="s">
        <v>951</v>
      </c>
      <c r="G1290" s="2" t="s">
        <v>952</v>
      </c>
      <c r="H1290" s="2" t="s">
        <v>250</v>
      </c>
      <c r="I1290" s="2" t="s">
        <v>302</v>
      </c>
      <c r="J1290" s="2" t="s">
        <v>30</v>
      </c>
      <c r="K1290" s="2" t="s">
        <v>30</v>
      </c>
      <c r="L1290" s="2" t="s">
        <v>294</v>
      </c>
      <c r="M1290" s="2" t="s">
        <v>31</v>
      </c>
      <c r="N1290" s="2" t="s">
        <v>511</v>
      </c>
      <c r="O1290" s="2" t="s">
        <v>252</v>
      </c>
      <c r="P1290" s="2" t="s">
        <v>527</v>
      </c>
      <c r="Q1290" s="2" t="s">
        <v>254</v>
      </c>
      <c r="R1290" s="2" t="s">
        <v>255</v>
      </c>
      <c r="S1290" s="2" t="s">
        <v>34</v>
      </c>
      <c r="T1290" s="136">
        <v>0.66300000000000003</v>
      </c>
      <c r="U1290" s="2" t="s">
        <v>718</v>
      </c>
      <c r="V1290" s="145">
        <v>1.55E-2</v>
      </c>
      <c r="W1290" s="145">
        <v>5.7880000000000001E-2</v>
      </c>
      <c r="X1290" s="4" t="s">
        <v>258</v>
      </c>
      <c r="Z1290" s="136">
        <v>344047.17</v>
      </c>
      <c r="AA1290" s="143">
        <v>1</v>
      </c>
      <c r="AB1290" s="156">
        <v>97.45</v>
      </c>
      <c r="AD1290" s="136">
        <v>335.274</v>
      </c>
      <c r="AG1290" s="2" t="s">
        <v>36</v>
      </c>
      <c r="AH1290" s="145">
        <v>1.0635E-2</v>
      </c>
      <c r="AI1290" s="145">
        <v>1.96450303266387E-4</v>
      </c>
      <c r="AJ1290" s="145">
        <v>4.3967020819037501E-5</v>
      </c>
    </row>
    <row r="1291" spans="1:36" x14ac:dyDescent="0.2">
      <c r="A1291" s="2">
        <v>1035</v>
      </c>
      <c r="B1291" s="2">
        <v>9941</v>
      </c>
      <c r="C1291" s="2" t="s">
        <v>953</v>
      </c>
      <c r="D1291" s="2" t="s">
        <v>954</v>
      </c>
      <c r="E1291" s="4" t="s">
        <v>778</v>
      </c>
      <c r="F1291" s="2" t="s">
        <v>955</v>
      </c>
      <c r="G1291" s="2" t="s">
        <v>956</v>
      </c>
      <c r="H1291" s="2" t="s">
        <v>250</v>
      </c>
      <c r="I1291" s="2" t="s">
        <v>302</v>
      </c>
      <c r="J1291" s="2" t="s">
        <v>30</v>
      </c>
      <c r="K1291" s="2" t="s">
        <v>30</v>
      </c>
      <c r="L1291" s="2" t="s">
        <v>294</v>
      </c>
      <c r="M1291" s="2" t="s">
        <v>31</v>
      </c>
      <c r="N1291" s="2" t="s">
        <v>394</v>
      </c>
      <c r="O1291" s="2" t="s">
        <v>252</v>
      </c>
      <c r="P1291" s="2" t="s">
        <v>324</v>
      </c>
      <c r="Q1291" s="2" t="s">
        <v>254</v>
      </c>
      <c r="R1291" s="2" t="s">
        <v>255</v>
      </c>
      <c r="S1291" s="2" t="s">
        <v>34</v>
      </c>
      <c r="T1291" s="136">
        <v>1.958</v>
      </c>
      <c r="U1291" s="2" t="s">
        <v>957</v>
      </c>
      <c r="V1291" s="145">
        <v>5.2499999999999998E-2</v>
      </c>
      <c r="W1291" s="145">
        <v>5.4800000000000001E-2</v>
      </c>
      <c r="X1291" s="4" t="s">
        <v>258</v>
      </c>
      <c r="Z1291" s="136">
        <v>1346520</v>
      </c>
      <c r="AA1291" s="143">
        <v>1</v>
      </c>
      <c r="AB1291" s="156">
        <v>100.79</v>
      </c>
      <c r="AD1291" s="136">
        <v>1357.1579999999999</v>
      </c>
      <c r="AG1291" s="2" t="s">
        <v>36</v>
      </c>
      <c r="AH1291" s="145">
        <v>4.0800000000000003E-3</v>
      </c>
      <c r="AI1291" s="145">
        <v>7.9521236402957699E-4</v>
      </c>
      <c r="AJ1291" s="145">
        <v>1.7797436798778701E-4</v>
      </c>
    </row>
    <row r="1292" spans="1:36" x14ac:dyDescent="0.2">
      <c r="A1292" s="2">
        <v>1035</v>
      </c>
      <c r="B1292" s="2">
        <v>9941</v>
      </c>
      <c r="C1292" s="2" t="s">
        <v>958</v>
      </c>
      <c r="D1292" s="2" t="s">
        <v>959</v>
      </c>
      <c r="E1292" s="4" t="s">
        <v>247</v>
      </c>
      <c r="F1292" s="2" t="s">
        <v>960</v>
      </c>
      <c r="G1292" s="2" t="s">
        <v>961</v>
      </c>
      <c r="H1292" s="2" t="s">
        <v>250</v>
      </c>
      <c r="I1292" s="2" t="s">
        <v>302</v>
      </c>
      <c r="J1292" s="2" t="s">
        <v>30</v>
      </c>
      <c r="K1292" s="2" t="s">
        <v>30</v>
      </c>
      <c r="L1292" s="2" t="s">
        <v>294</v>
      </c>
      <c r="M1292" s="2" t="s">
        <v>31</v>
      </c>
      <c r="N1292" s="2" t="s">
        <v>962</v>
      </c>
      <c r="O1292" s="2" t="s">
        <v>252</v>
      </c>
      <c r="P1292" s="2" t="s">
        <v>296</v>
      </c>
      <c r="Q1292" s="2" t="s">
        <v>296</v>
      </c>
      <c r="R1292" s="2" t="s">
        <v>296</v>
      </c>
      <c r="S1292" s="2" t="s">
        <v>34</v>
      </c>
      <c r="T1292" s="136">
        <v>4.0650000000000004</v>
      </c>
      <c r="U1292" s="2" t="s">
        <v>963</v>
      </c>
      <c r="V1292" s="145">
        <v>5.8999999999999997E-2</v>
      </c>
      <c r="W1292" s="145">
        <v>5.9499999999999997E-2</v>
      </c>
      <c r="X1292" s="4" t="s">
        <v>258</v>
      </c>
      <c r="Z1292" s="136">
        <v>4499462</v>
      </c>
      <c r="AA1292" s="143">
        <v>1</v>
      </c>
      <c r="AB1292" s="156">
        <v>100.46</v>
      </c>
      <c r="AD1292" s="136">
        <v>4520.16</v>
      </c>
      <c r="AG1292" s="2" t="s">
        <v>36</v>
      </c>
      <c r="AH1292" s="145">
        <v>9.2530000000000008E-3</v>
      </c>
      <c r="AI1292" s="145">
        <v>2.6485405862155102E-3</v>
      </c>
      <c r="AJ1292" s="145">
        <v>5.9276283700259098E-4</v>
      </c>
    </row>
    <row r="1293" spans="1:36" x14ac:dyDescent="0.2">
      <c r="A1293" s="2">
        <v>1035</v>
      </c>
      <c r="B1293" s="2">
        <v>9941</v>
      </c>
      <c r="C1293" s="2" t="s">
        <v>341</v>
      </c>
      <c r="D1293" s="2" t="s">
        <v>342</v>
      </c>
      <c r="E1293" s="4" t="s">
        <v>247</v>
      </c>
      <c r="F1293" s="2" t="s">
        <v>343</v>
      </c>
      <c r="G1293" s="2" t="s">
        <v>344</v>
      </c>
      <c r="H1293" s="2" t="s">
        <v>250</v>
      </c>
      <c r="I1293" s="2" t="s">
        <v>293</v>
      </c>
      <c r="J1293" s="2" t="s">
        <v>30</v>
      </c>
      <c r="K1293" s="2" t="s">
        <v>95</v>
      </c>
      <c r="L1293" s="2" t="s">
        <v>294</v>
      </c>
      <c r="M1293" s="2" t="s">
        <v>31</v>
      </c>
      <c r="N1293" s="2" t="s">
        <v>308</v>
      </c>
      <c r="O1293" s="2" t="s">
        <v>252</v>
      </c>
      <c r="P1293" s="2" t="s">
        <v>345</v>
      </c>
      <c r="Q1293" s="2" t="s">
        <v>310</v>
      </c>
      <c r="R1293" s="2" t="s">
        <v>255</v>
      </c>
      <c r="S1293" s="2" t="s">
        <v>34</v>
      </c>
      <c r="T1293" s="136">
        <v>3.423</v>
      </c>
      <c r="U1293" s="2" t="s">
        <v>346</v>
      </c>
      <c r="V1293" s="145">
        <v>0.05</v>
      </c>
      <c r="W1293" s="145">
        <v>4.4499999999999998E-2</v>
      </c>
      <c r="X1293" s="4" t="s">
        <v>258</v>
      </c>
      <c r="Z1293" s="136">
        <v>10402230</v>
      </c>
      <c r="AA1293" s="143">
        <v>1</v>
      </c>
      <c r="AB1293" s="156">
        <v>103.3</v>
      </c>
      <c r="AD1293" s="136">
        <v>10745.504000000001</v>
      </c>
      <c r="AG1293" s="2" t="s">
        <v>36</v>
      </c>
      <c r="AH1293" s="145">
        <v>2.0805000000000001E-2</v>
      </c>
      <c r="AI1293" s="145">
        <v>6.2962163655452498E-3</v>
      </c>
      <c r="AJ1293" s="145">
        <v>1.4091394689766199E-3</v>
      </c>
    </row>
    <row r="1294" spans="1:36" x14ac:dyDescent="0.2">
      <c r="A1294" s="2">
        <v>1035</v>
      </c>
      <c r="B1294" s="2">
        <v>9941</v>
      </c>
      <c r="C1294" s="2" t="s">
        <v>341</v>
      </c>
      <c r="D1294" s="2" t="s">
        <v>342</v>
      </c>
      <c r="E1294" s="4" t="s">
        <v>247</v>
      </c>
      <c r="F1294" s="2" t="s">
        <v>964</v>
      </c>
      <c r="G1294" s="2" t="s">
        <v>965</v>
      </c>
      <c r="H1294" s="2" t="s">
        <v>250</v>
      </c>
      <c r="I1294" s="2" t="s">
        <v>330</v>
      </c>
      <c r="J1294" s="2" t="s">
        <v>30</v>
      </c>
      <c r="K1294" s="2" t="s">
        <v>95</v>
      </c>
      <c r="L1294" s="2" t="s">
        <v>294</v>
      </c>
      <c r="M1294" s="2" t="s">
        <v>31</v>
      </c>
      <c r="N1294" s="2" t="s">
        <v>308</v>
      </c>
      <c r="O1294" s="2" t="s">
        <v>252</v>
      </c>
      <c r="P1294" s="2" t="s">
        <v>345</v>
      </c>
      <c r="Q1294" s="2" t="s">
        <v>310</v>
      </c>
      <c r="R1294" s="2" t="s">
        <v>255</v>
      </c>
      <c r="S1294" s="2" t="s">
        <v>34</v>
      </c>
      <c r="T1294" s="136">
        <v>2.21</v>
      </c>
      <c r="U1294" s="2" t="s">
        <v>820</v>
      </c>
      <c r="V1294" s="145">
        <v>1.4800000000000001E-2</v>
      </c>
      <c r="W1294" s="145">
        <v>3.1119999999999998E-2</v>
      </c>
      <c r="X1294" s="4" t="s">
        <v>258</v>
      </c>
      <c r="Z1294" s="136">
        <v>4170678.62</v>
      </c>
      <c r="AA1294" s="143">
        <v>1</v>
      </c>
      <c r="AB1294" s="156">
        <v>109.88</v>
      </c>
      <c r="AD1294" s="136">
        <v>4582.7420000000002</v>
      </c>
      <c r="AG1294" s="2" t="s">
        <v>36</v>
      </c>
      <c r="AH1294" s="145">
        <v>1.3143999999999999E-2</v>
      </c>
      <c r="AI1294" s="145">
        <v>2.6852099434235902E-3</v>
      </c>
      <c r="AJ1294" s="145">
        <v>6.0096970848602096E-4</v>
      </c>
    </row>
    <row r="1295" spans="1:36" x14ac:dyDescent="0.2">
      <c r="A1295" s="2">
        <v>1035</v>
      </c>
      <c r="B1295" s="2">
        <v>9941</v>
      </c>
      <c r="C1295" s="2" t="s">
        <v>341</v>
      </c>
      <c r="D1295" s="2" t="s">
        <v>342</v>
      </c>
      <c r="E1295" s="4" t="s">
        <v>247</v>
      </c>
      <c r="F1295" s="2" t="s">
        <v>966</v>
      </c>
      <c r="G1295" s="2" t="s">
        <v>967</v>
      </c>
      <c r="H1295" s="2" t="s">
        <v>250</v>
      </c>
      <c r="I1295" s="2" t="s">
        <v>302</v>
      </c>
      <c r="J1295" s="2" t="s">
        <v>30</v>
      </c>
      <c r="K1295" s="2" t="s">
        <v>95</v>
      </c>
      <c r="L1295" s="2" t="s">
        <v>294</v>
      </c>
      <c r="M1295" s="2" t="s">
        <v>31</v>
      </c>
      <c r="N1295" s="2" t="s">
        <v>308</v>
      </c>
      <c r="O1295" s="2" t="s">
        <v>252</v>
      </c>
      <c r="P1295" s="2" t="s">
        <v>345</v>
      </c>
      <c r="Q1295" s="2" t="s">
        <v>310</v>
      </c>
      <c r="R1295" s="2" t="s">
        <v>255</v>
      </c>
      <c r="S1295" s="2" t="s">
        <v>34</v>
      </c>
      <c r="T1295" s="136">
        <v>3.2429999999999999</v>
      </c>
      <c r="U1295" s="2" t="s">
        <v>351</v>
      </c>
      <c r="V1295" s="145">
        <v>6.9500000000000006E-2</v>
      </c>
      <c r="W1295" s="145">
        <v>5.7419999999999999E-2</v>
      </c>
      <c r="X1295" s="4" t="s">
        <v>258</v>
      </c>
      <c r="Z1295" s="136">
        <v>5585724</v>
      </c>
      <c r="AA1295" s="143">
        <v>1</v>
      </c>
      <c r="AB1295" s="156">
        <v>105.91</v>
      </c>
      <c r="AD1295" s="136">
        <v>5915.84</v>
      </c>
      <c r="AG1295" s="2" t="s">
        <v>36</v>
      </c>
      <c r="AH1295" s="145">
        <v>6.6080000000000002E-3</v>
      </c>
      <c r="AI1295" s="145">
        <v>3.4663252520281398E-3</v>
      </c>
      <c r="AJ1295" s="145">
        <v>7.7578905192534199E-4</v>
      </c>
    </row>
    <row r="1296" spans="1:36" x14ac:dyDescent="0.2">
      <c r="A1296" s="2">
        <v>1035</v>
      </c>
      <c r="B1296" s="2">
        <v>9941</v>
      </c>
      <c r="C1296" s="2" t="s">
        <v>968</v>
      </c>
      <c r="D1296" s="2" t="s">
        <v>969</v>
      </c>
      <c r="E1296" s="4" t="s">
        <v>247</v>
      </c>
      <c r="F1296" s="2" t="s">
        <v>970</v>
      </c>
      <c r="G1296" s="2" t="s">
        <v>971</v>
      </c>
      <c r="H1296" s="2" t="s">
        <v>250</v>
      </c>
      <c r="I1296" s="2" t="s">
        <v>330</v>
      </c>
      <c r="J1296" s="2" t="s">
        <v>30</v>
      </c>
      <c r="K1296" s="2" t="s">
        <v>30</v>
      </c>
      <c r="L1296" s="2" t="s">
        <v>294</v>
      </c>
      <c r="M1296" s="2" t="s">
        <v>31</v>
      </c>
      <c r="N1296" s="2" t="s">
        <v>281</v>
      </c>
      <c r="O1296" s="2" t="s">
        <v>252</v>
      </c>
      <c r="P1296" s="2" t="s">
        <v>264</v>
      </c>
      <c r="Q1296" s="2" t="s">
        <v>254</v>
      </c>
      <c r="R1296" s="2" t="s">
        <v>255</v>
      </c>
      <c r="S1296" s="2" t="s">
        <v>34</v>
      </c>
      <c r="T1296" s="136">
        <v>4.5359999999999996</v>
      </c>
      <c r="U1296" s="2" t="s">
        <v>925</v>
      </c>
      <c r="V1296" s="145">
        <v>1.6500000000000001E-2</v>
      </c>
      <c r="W1296" s="145">
        <v>2.579E-2</v>
      </c>
      <c r="X1296" s="4" t="s">
        <v>258</v>
      </c>
      <c r="Z1296" s="136">
        <v>7888822</v>
      </c>
      <c r="AA1296" s="143">
        <v>1</v>
      </c>
      <c r="AB1296" s="156">
        <v>112.36</v>
      </c>
      <c r="AD1296" s="136">
        <v>8863.8799999999992</v>
      </c>
      <c r="AG1296" s="2" t="s">
        <v>36</v>
      </c>
      <c r="AH1296" s="145">
        <v>3.7290000000000001E-3</v>
      </c>
      <c r="AI1296" s="145">
        <v>5.1936987749569797E-3</v>
      </c>
      <c r="AJ1296" s="145">
        <v>1.16238793409597E-3</v>
      </c>
    </row>
    <row r="1297" spans="1:36" x14ac:dyDescent="0.2">
      <c r="A1297" s="2">
        <v>1035</v>
      </c>
      <c r="B1297" s="2">
        <v>9941</v>
      </c>
      <c r="C1297" s="2" t="s">
        <v>968</v>
      </c>
      <c r="D1297" s="2" t="s">
        <v>969</v>
      </c>
      <c r="E1297" s="4" t="s">
        <v>247</v>
      </c>
      <c r="F1297" s="2" t="s">
        <v>972</v>
      </c>
      <c r="G1297" s="2" t="s">
        <v>973</v>
      </c>
      <c r="H1297" s="2" t="s">
        <v>250</v>
      </c>
      <c r="I1297" s="2" t="s">
        <v>330</v>
      </c>
      <c r="J1297" s="2" t="s">
        <v>30</v>
      </c>
      <c r="K1297" s="2" t="s">
        <v>30</v>
      </c>
      <c r="L1297" s="2" t="s">
        <v>294</v>
      </c>
      <c r="M1297" s="2" t="s">
        <v>31</v>
      </c>
      <c r="N1297" s="2" t="s">
        <v>281</v>
      </c>
      <c r="O1297" s="2" t="s">
        <v>252</v>
      </c>
      <c r="P1297" s="2" t="s">
        <v>264</v>
      </c>
      <c r="Q1297" s="2" t="s">
        <v>254</v>
      </c>
      <c r="R1297" s="2" t="s">
        <v>255</v>
      </c>
      <c r="S1297" s="2" t="s">
        <v>34</v>
      </c>
      <c r="T1297" s="136">
        <v>12.916</v>
      </c>
      <c r="U1297" s="2" t="s">
        <v>974</v>
      </c>
      <c r="V1297" s="145">
        <v>9.5999999999999992E-3</v>
      </c>
      <c r="W1297" s="145">
        <v>2.9790000000000001E-2</v>
      </c>
      <c r="X1297" s="4" t="s">
        <v>258</v>
      </c>
      <c r="Z1297" s="136">
        <v>26334073</v>
      </c>
      <c r="AA1297" s="143">
        <v>1</v>
      </c>
      <c r="AB1297" s="156">
        <v>88.68</v>
      </c>
      <c r="AD1297" s="136">
        <v>23353.056</v>
      </c>
      <c r="AG1297" s="2" t="s">
        <v>36</v>
      </c>
      <c r="AH1297" s="145">
        <v>2.4119999999999999E-2</v>
      </c>
      <c r="AI1297" s="145">
        <v>1.36834808848875E-2</v>
      </c>
      <c r="AJ1297" s="145">
        <v>3.0624635286357902E-3</v>
      </c>
    </row>
    <row r="1298" spans="1:36" x14ac:dyDescent="0.2">
      <c r="A1298" s="2">
        <v>1035</v>
      </c>
      <c r="B1298" s="2">
        <v>9941</v>
      </c>
      <c r="C1298" s="2" t="s">
        <v>975</v>
      </c>
      <c r="D1298" s="2" t="s">
        <v>976</v>
      </c>
      <c r="E1298" s="4" t="s">
        <v>247</v>
      </c>
      <c r="F1298" s="2" t="s">
        <v>977</v>
      </c>
      <c r="G1298" s="2" t="s">
        <v>978</v>
      </c>
      <c r="H1298" s="2" t="s">
        <v>250</v>
      </c>
      <c r="I1298" s="2" t="s">
        <v>302</v>
      </c>
      <c r="J1298" s="2" t="s">
        <v>30</v>
      </c>
      <c r="K1298" s="2" t="s">
        <v>30</v>
      </c>
      <c r="L1298" s="2" t="s">
        <v>294</v>
      </c>
      <c r="M1298" s="2" t="s">
        <v>31</v>
      </c>
      <c r="N1298" s="2" t="s">
        <v>368</v>
      </c>
      <c r="O1298" s="2" t="s">
        <v>252</v>
      </c>
      <c r="P1298" s="2" t="s">
        <v>296</v>
      </c>
      <c r="Q1298" s="2" t="s">
        <v>296</v>
      </c>
      <c r="R1298" s="2" t="s">
        <v>296</v>
      </c>
      <c r="S1298" s="2" t="s">
        <v>34</v>
      </c>
      <c r="T1298" s="136">
        <v>1.774</v>
      </c>
      <c r="U1298" s="2" t="s">
        <v>979</v>
      </c>
      <c r="V1298" s="145">
        <v>4.4999999999999998E-2</v>
      </c>
      <c r="W1298" s="145">
        <v>7.041E-2</v>
      </c>
      <c r="X1298" s="4" t="s">
        <v>258</v>
      </c>
      <c r="Z1298" s="136">
        <v>1520240.22</v>
      </c>
      <c r="AA1298" s="143">
        <v>1</v>
      </c>
      <c r="AB1298" s="156">
        <v>97.31</v>
      </c>
      <c r="AD1298" s="136">
        <v>1479.346</v>
      </c>
      <c r="AG1298" s="2" t="s">
        <v>36</v>
      </c>
      <c r="AH1298" s="145">
        <v>9.502E-3</v>
      </c>
      <c r="AI1298" s="145">
        <v>8.6680730170747003E-4</v>
      </c>
      <c r="AJ1298" s="145">
        <v>1.9399784091240401E-4</v>
      </c>
    </row>
    <row r="1299" spans="1:36" x14ac:dyDescent="0.2">
      <c r="A1299" s="2">
        <v>1035</v>
      </c>
      <c r="B1299" s="2">
        <v>9941</v>
      </c>
      <c r="C1299" s="2" t="s">
        <v>975</v>
      </c>
      <c r="D1299" s="2" t="s">
        <v>976</v>
      </c>
      <c r="E1299" s="4" t="s">
        <v>247</v>
      </c>
      <c r="F1299" s="2" t="s">
        <v>980</v>
      </c>
      <c r="G1299" s="2" t="s">
        <v>981</v>
      </c>
      <c r="H1299" s="2" t="s">
        <v>250</v>
      </c>
      <c r="I1299" s="2" t="s">
        <v>302</v>
      </c>
      <c r="J1299" s="2" t="s">
        <v>30</v>
      </c>
      <c r="K1299" s="2" t="s">
        <v>30</v>
      </c>
      <c r="L1299" s="2" t="s">
        <v>294</v>
      </c>
      <c r="M1299" s="2" t="s">
        <v>31</v>
      </c>
      <c r="N1299" s="2" t="s">
        <v>368</v>
      </c>
      <c r="O1299" s="2" t="s">
        <v>252</v>
      </c>
      <c r="P1299" s="2" t="s">
        <v>296</v>
      </c>
      <c r="Q1299" s="2" t="s">
        <v>296</v>
      </c>
      <c r="R1299" s="2" t="s">
        <v>296</v>
      </c>
      <c r="S1299" s="2" t="s">
        <v>34</v>
      </c>
      <c r="T1299" s="136">
        <v>2.919</v>
      </c>
      <c r="U1299" s="2" t="s">
        <v>325</v>
      </c>
      <c r="V1299" s="145">
        <v>6.5000000000000002E-2</v>
      </c>
      <c r="W1299" s="145">
        <v>7.0629999999999998E-2</v>
      </c>
      <c r="X1299" s="4" t="s">
        <v>258</v>
      </c>
      <c r="Z1299" s="136">
        <v>945493</v>
      </c>
      <c r="AA1299" s="143">
        <v>1</v>
      </c>
      <c r="AB1299" s="156">
        <v>100.35</v>
      </c>
      <c r="AD1299" s="136">
        <v>948.80200000000002</v>
      </c>
      <c r="AG1299" s="2" t="s">
        <v>36</v>
      </c>
      <c r="AH1299" s="145">
        <v>5.1110000000000001E-3</v>
      </c>
      <c r="AI1299" s="145">
        <v>5.5594082211449496E-4</v>
      </c>
      <c r="AJ1299" s="145">
        <v>1.24423639432696E-4</v>
      </c>
    </row>
    <row r="1300" spans="1:36" x14ac:dyDescent="0.2">
      <c r="A1300" s="2">
        <v>1035</v>
      </c>
      <c r="B1300" s="2">
        <v>9941</v>
      </c>
      <c r="C1300" s="2" t="s">
        <v>975</v>
      </c>
      <c r="D1300" s="2" t="s">
        <v>976</v>
      </c>
      <c r="E1300" s="4" t="s">
        <v>247</v>
      </c>
      <c r="F1300" s="2" t="s">
        <v>982</v>
      </c>
      <c r="G1300" s="2" t="s">
        <v>981</v>
      </c>
      <c r="H1300" s="2" t="s">
        <v>250</v>
      </c>
      <c r="I1300" s="2" t="s">
        <v>302</v>
      </c>
      <c r="J1300" s="2" t="s">
        <v>30</v>
      </c>
      <c r="K1300" s="2" t="s">
        <v>30</v>
      </c>
      <c r="L1300" s="2" t="s">
        <v>294</v>
      </c>
      <c r="M1300" s="2" t="s">
        <v>190</v>
      </c>
      <c r="N1300" s="2" t="s">
        <v>368</v>
      </c>
      <c r="O1300" s="2" t="s">
        <v>252</v>
      </c>
      <c r="P1300" s="2" t="s">
        <v>296</v>
      </c>
      <c r="Q1300" s="2" t="s">
        <v>296</v>
      </c>
      <c r="R1300" s="2" t="s">
        <v>296</v>
      </c>
      <c r="S1300" s="2" t="s">
        <v>34</v>
      </c>
      <c r="T1300" s="136">
        <v>2.9220000000000002</v>
      </c>
      <c r="U1300" s="2" t="s">
        <v>325</v>
      </c>
      <c r="V1300" s="145">
        <v>6.5000000000000002E-2</v>
      </c>
      <c r="W1300" s="145">
        <v>7.0080000000000003E-2</v>
      </c>
      <c r="X1300" s="4" t="s">
        <v>258</v>
      </c>
      <c r="Z1300" s="136">
        <v>1239000</v>
      </c>
      <c r="AA1300" s="143">
        <v>1</v>
      </c>
      <c r="AB1300" s="156">
        <v>97.665000000000006</v>
      </c>
      <c r="AD1300" s="136">
        <v>1210.066</v>
      </c>
      <c r="AG1300" s="2" t="s">
        <v>36</v>
      </c>
      <c r="AH1300" s="145">
        <v>7.744E-3</v>
      </c>
      <c r="AI1300" s="145">
        <v>7.0902565502992099E-4</v>
      </c>
      <c r="AJ1300" s="145">
        <v>1.5868514946327399E-4</v>
      </c>
    </row>
    <row r="1301" spans="1:36" x14ac:dyDescent="0.2">
      <c r="A1301" s="2">
        <v>1035</v>
      </c>
      <c r="B1301" s="2">
        <v>9941</v>
      </c>
      <c r="C1301" s="2" t="s">
        <v>975</v>
      </c>
      <c r="D1301" s="2" t="s">
        <v>976</v>
      </c>
      <c r="E1301" s="4" t="s">
        <v>247</v>
      </c>
      <c r="F1301" s="2" t="s">
        <v>983</v>
      </c>
      <c r="G1301" s="2" t="s">
        <v>984</v>
      </c>
      <c r="H1301" s="2" t="s">
        <v>250</v>
      </c>
      <c r="I1301" s="2" t="s">
        <v>302</v>
      </c>
      <c r="J1301" s="2" t="s">
        <v>30</v>
      </c>
      <c r="K1301" s="2" t="s">
        <v>30</v>
      </c>
      <c r="L1301" s="2" t="s">
        <v>294</v>
      </c>
      <c r="M1301" s="2" t="s">
        <v>31</v>
      </c>
      <c r="N1301" s="2" t="s">
        <v>368</v>
      </c>
      <c r="O1301" s="2" t="s">
        <v>252</v>
      </c>
      <c r="P1301" s="2" t="s">
        <v>296</v>
      </c>
      <c r="Q1301" s="2" t="s">
        <v>296</v>
      </c>
      <c r="R1301" s="2" t="s">
        <v>296</v>
      </c>
      <c r="S1301" s="2" t="s">
        <v>34</v>
      </c>
      <c r="T1301" s="136">
        <v>3.7970000000000002</v>
      </c>
      <c r="U1301" s="2" t="s">
        <v>479</v>
      </c>
      <c r="V1301" s="145">
        <v>6.5000000000000002E-2</v>
      </c>
      <c r="W1301" s="145">
        <v>7.1529999999999996E-2</v>
      </c>
      <c r="X1301" s="4" t="s">
        <v>258</v>
      </c>
      <c r="Z1301" s="136">
        <v>2503000</v>
      </c>
      <c r="AA1301" s="143">
        <v>1</v>
      </c>
      <c r="AB1301" s="156">
        <v>98.84</v>
      </c>
      <c r="AD1301" s="136">
        <v>2473.9650000000001</v>
      </c>
      <c r="AG1301" s="2" t="s">
        <v>36</v>
      </c>
      <c r="AH1301" s="145">
        <v>1.2515E-2</v>
      </c>
      <c r="AI1301" s="145">
        <v>1.4495942465205E-3</v>
      </c>
      <c r="AJ1301" s="145">
        <v>3.2442983979261202E-4</v>
      </c>
    </row>
    <row r="1302" spans="1:36" x14ac:dyDescent="0.2">
      <c r="A1302" s="2">
        <v>1035</v>
      </c>
      <c r="B1302" s="2">
        <v>9941</v>
      </c>
      <c r="C1302" s="2" t="s">
        <v>347</v>
      </c>
      <c r="D1302" s="2" t="s">
        <v>348</v>
      </c>
      <c r="E1302" s="4" t="s">
        <v>247</v>
      </c>
      <c r="F1302" s="2" t="s">
        <v>349</v>
      </c>
      <c r="G1302" s="2" t="s">
        <v>350</v>
      </c>
      <c r="H1302" s="2" t="s">
        <v>250</v>
      </c>
      <c r="I1302" s="2" t="s">
        <v>330</v>
      </c>
      <c r="J1302" s="2" t="s">
        <v>30</v>
      </c>
      <c r="K1302" s="2" t="s">
        <v>30</v>
      </c>
      <c r="L1302" s="2" t="s">
        <v>294</v>
      </c>
      <c r="M1302" s="2" t="s">
        <v>190</v>
      </c>
      <c r="N1302" s="2" t="s">
        <v>308</v>
      </c>
      <c r="O1302" s="2" t="s">
        <v>252</v>
      </c>
      <c r="P1302" s="2" t="s">
        <v>296</v>
      </c>
      <c r="Q1302" s="2" t="s">
        <v>296</v>
      </c>
      <c r="R1302" s="2" t="s">
        <v>296</v>
      </c>
      <c r="S1302" s="2" t="s">
        <v>34</v>
      </c>
      <c r="T1302" s="136">
        <v>4.141</v>
      </c>
      <c r="U1302" s="2" t="s">
        <v>351</v>
      </c>
      <c r="V1302" s="145">
        <v>4.9000000000000002E-2</v>
      </c>
      <c r="W1302" s="145">
        <v>4.9000000000000002E-2</v>
      </c>
      <c r="X1302" s="4" t="s">
        <v>258</v>
      </c>
      <c r="Z1302" s="136">
        <v>7941067.1500000004</v>
      </c>
      <c r="AA1302" s="143">
        <v>1</v>
      </c>
      <c r="AB1302" s="156">
        <v>101.85</v>
      </c>
      <c r="AD1302" s="136">
        <v>8087.9769999999999</v>
      </c>
      <c r="AG1302" s="2" t="s">
        <v>36</v>
      </c>
      <c r="AH1302" s="145">
        <v>1.7437000000000001E-2</v>
      </c>
      <c r="AI1302" s="145">
        <v>4.7390661635146004E-3</v>
      </c>
      <c r="AJ1302" s="145">
        <v>1.0606378163311001E-3</v>
      </c>
    </row>
    <row r="1303" spans="1:36" x14ac:dyDescent="0.2">
      <c r="A1303" s="2">
        <v>1035</v>
      </c>
      <c r="B1303" s="2">
        <v>9941</v>
      </c>
      <c r="C1303" s="2" t="s">
        <v>347</v>
      </c>
      <c r="D1303" s="2" t="s">
        <v>348</v>
      </c>
      <c r="E1303" s="4" t="s">
        <v>247</v>
      </c>
      <c r="F1303" s="2" t="s">
        <v>1581</v>
      </c>
      <c r="G1303" s="2" t="s">
        <v>1582</v>
      </c>
      <c r="H1303" s="2" t="s">
        <v>250</v>
      </c>
      <c r="I1303" s="2" t="s">
        <v>330</v>
      </c>
      <c r="J1303" s="2" t="s">
        <v>30</v>
      </c>
      <c r="K1303" s="2" t="s">
        <v>30</v>
      </c>
      <c r="L1303" s="2" t="s">
        <v>294</v>
      </c>
      <c r="M1303" s="2" t="s">
        <v>31</v>
      </c>
      <c r="N1303" s="2" t="s">
        <v>308</v>
      </c>
      <c r="O1303" s="2" t="s">
        <v>252</v>
      </c>
      <c r="P1303" s="2" t="s">
        <v>296</v>
      </c>
      <c r="Q1303" s="2" t="s">
        <v>296</v>
      </c>
      <c r="R1303" s="2" t="s">
        <v>296</v>
      </c>
      <c r="S1303" s="2" t="s">
        <v>34</v>
      </c>
      <c r="T1303" s="136">
        <v>2.0219999999999998</v>
      </c>
      <c r="U1303" s="2" t="s">
        <v>820</v>
      </c>
      <c r="V1303" s="145">
        <v>2.3E-2</v>
      </c>
      <c r="W1303" s="145">
        <v>3.4250000000000003E-2</v>
      </c>
      <c r="X1303" s="4" t="s">
        <v>258</v>
      </c>
      <c r="Z1303" s="136">
        <v>93840</v>
      </c>
      <c r="AA1303" s="143">
        <v>1</v>
      </c>
      <c r="AB1303" s="156">
        <v>110.71</v>
      </c>
      <c r="AD1303" s="136">
        <v>103.89</v>
      </c>
      <c r="AG1303" s="2" t="s">
        <v>36</v>
      </c>
      <c r="AH1303" s="145">
        <v>1.1329999999999999E-3</v>
      </c>
      <c r="AI1303" s="145">
        <v>6.0873422537995401E-5</v>
      </c>
      <c r="AJ1303" s="145">
        <v>1.36239190856574E-5</v>
      </c>
    </row>
    <row r="1304" spans="1:36" x14ac:dyDescent="0.2">
      <c r="A1304" s="2">
        <v>1035</v>
      </c>
      <c r="B1304" s="2">
        <v>9941</v>
      </c>
      <c r="C1304" s="2" t="s">
        <v>985</v>
      </c>
      <c r="D1304" s="2" t="s">
        <v>986</v>
      </c>
      <c r="E1304" s="4" t="s">
        <v>247</v>
      </c>
      <c r="F1304" s="2" t="s">
        <v>987</v>
      </c>
      <c r="G1304" s="2" t="s">
        <v>988</v>
      </c>
      <c r="H1304" s="2" t="s">
        <v>250</v>
      </c>
      <c r="I1304" s="2" t="s">
        <v>330</v>
      </c>
      <c r="J1304" s="2" t="s">
        <v>30</v>
      </c>
      <c r="K1304" s="2" t="s">
        <v>30</v>
      </c>
      <c r="L1304" s="2" t="s">
        <v>294</v>
      </c>
      <c r="M1304" s="2" t="s">
        <v>31</v>
      </c>
      <c r="N1304" s="2" t="s">
        <v>308</v>
      </c>
      <c r="O1304" s="2" t="s">
        <v>252</v>
      </c>
      <c r="P1304" s="2" t="s">
        <v>296</v>
      </c>
      <c r="Q1304" s="2" t="s">
        <v>296</v>
      </c>
      <c r="R1304" s="2" t="s">
        <v>296</v>
      </c>
      <c r="S1304" s="2" t="s">
        <v>34</v>
      </c>
      <c r="T1304" s="136">
        <v>1.9890000000000001</v>
      </c>
      <c r="U1304" s="2" t="s">
        <v>820</v>
      </c>
      <c r="V1304" s="145">
        <v>2.9499999999999998E-2</v>
      </c>
      <c r="W1304" s="145">
        <v>3.8620000000000002E-2</v>
      </c>
      <c r="X1304" s="4" t="s">
        <v>258</v>
      </c>
      <c r="Z1304" s="136">
        <v>1602616.71</v>
      </c>
      <c r="AA1304" s="143">
        <v>1</v>
      </c>
      <c r="AB1304" s="156">
        <v>109.81</v>
      </c>
      <c r="AD1304" s="136">
        <v>1759.8330000000001</v>
      </c>
      <c r="AG1304" s="2" t="s">
        <v>36</v>
      </c>
      <c r="AH1304" s="145">
        <v>6.5750000000000001E-3</v>
      </c>
      <c r="AI1304" s="145">
        <v>1.03115613141398E-3</v>
      </c>
      <c r="AJ1304" s="145">
        <v>2.3078031616006E-4</v>
      </c>
    </row>
    <row r="1305" spans="1:36" x14ac:dyDescent="0.2">
      <c r="A1305" s="2">
        <v>1035</v>
      </c>
      <c r="B1305" s="2">
        <v>9941</v>
      </c>
      <c r="C1305" s="2" t="s">
        <v>989</v>
      </c>
      <c r="D1305" s="2" t="s">
        <v>990</v>
      </c>
      <c r="E1305" s="4" t="s">
        <v>247</v>
      </c>
      <c r="F1305" s="2" t="s">
        <v>991</v>
      </c>
      <c r="G1305" s="2" t="s">
        <v>992</v>
      </c>
      <c r="H1305" s="2" t="s">
        <v>250</v>
      </c>
      <c r="I1305" s="2" t="s">
        <v>293</v>
      </c>
      <c r="J1305" s="2" t="s">
        <v>30</v>
      </c>
      <c r="K1305" s="2" t="s">
        <v>30</v>
      </c>
      <c r="L1305" s="2" t="s">
        <v>294</v>
      </c>
      <c r="M1305" s="2" t="s">
        <v>31</v>
      </c>
      <c r="N1305" s="2" t="s">
        <v>368</v>
      </c>
      <c r="O1305" s="2" t="s">
        <v>252</v>
      </c>
      <c r="P1305" s="2" t="s">
        <v>296</v>
      </c>
      <c r="Q1305" s="2" t="s">
        <v>296</v>
      </c>
      <c r="R1305" s="2" t="s">
        <v>296</v>
      </c>
      <c r="S1305" s="2" t="s">
        <v>34</v>
      </c>
      <c r="T1305" s="136">
        <v>2.528</v>
      </c>
      <c r="U1305" s="2" t="s">
        <v>325</v>
      </c>
      <c r="V1305" s="145">
        <v>5.5E-2</v>
      </c>
      <c r="W1305" s="145">
        <v>5.04E-2</v>
      </c>
      <c r="X1305" s="4" t="s">
        <v>258</v>
      </c>
      <c r="Z1305" s="136">
        <v>867366</v>
      </c>
      <c r="AA1305" s="143">
        <v>1</v>
      </c>
      <c r="AB1305" s="156">
        <v>102.2</v>
      </c>
      <c r="AD1305" s="136">
        <v>886.44799999999998</v>
      </c>
      <c r="AG1305" s="2" t="s">
        <v>36</v>
      </c>
      <c r="AH1305" s="145">
        <v>1.6080000000000001E-2</v>
      </c>
      <c r="AI1305" s="145">
        <v>5.1940504095146901E-4</v>
      </c>
      <c r="AJ1305" s="145">
        <v>1.1624666324927801E-4</v>
      </c>
    </row>
    <row r="1306" spans="1:36" x14ac:dyDescent="0.2">
      <c r="A1306" s="2">
        <v>1035</v>
      </c>
      <c r="B1306" s="2">
        <v>9941</v>
      </c>
      <c r="C1306" s="2" t="s">
        <v>993</v>
      </c>
      <c r="D1306" s="2" t="s">
        <v>994</v>
      </c>
      <c r="E1306" s="4" t="s">
        <v>365</v>
      </c>
      <c r="F1306" s="2" t="s">
        <v>995</v>
      </c>
      <c r="G1306" s="2" t="s">
        <v>996</v>
      </c>
      <c r="H1306" s="2" t="s">
        <v>250</v>
      </c>
      <c r="I1306" s="2" t="s">
        <v>393</v>
      </c>
      <c r="J1306" s="2" t="s">
        <v>30</v>
      </c>
      <c r="K1306" s="2" t="s">
        <v>95</v>
      </c>
      <c r="L1306" s="2" t="s">
        <v>294</v>
      </c>
      <c r="M1306" s="2" t="s">
        <v>31</v>
      </c>
      <c r="N1306" s="2" t="s">
        <v>511</v>
      </c>
      <c r="O1306" s="2" t="s">
        <v>252</v>
      </c>
      <c r="P1306" s="2" t="s">
        <v>395</v>
      </c>
      <c r="Q1306" s="2" t="s">
        <v>310</v>
      </c>
      <c r="R1306" s="2" t="s">
        <v>255</v>
      </c>
      <c r="S1306" s="2" t="s">
        <v>34</v>
      </c>
      <c r="T1306" s="136">
        <v>1.345</v>
      </c>
      <c r="U1306" s="2" t="s">
        <v>997</v>
      </c>
      <c r="V1306" s="145">
        <v>7.9135999999999998E-2</v>
      </c>
      <c r="W1306" s="145">
        <v>6.2979999999999994E-2</v>
      </c>
      <c r="X1306" s="4" t="s">
        <v>258</v>
      </c>
      <c r="Z1306" s="136">
        <v>4247580</v>
      </c>
      <c r="AA1306" s="143">
        <v>1</v>
      </c>
      <c r="AB1306" s="156">
        <v>105.12</v>
      </c>
      <c r="AD1306" s="136">
        <v>4465.0559999999996</v>
      </c>
      <c r="AG1306" s="2" t="s">
        <v>36</v>
      </c>
      <c r="AH1306" s="145">
        <v>1.0089000000000001E-2</v>
      </c>
      <c r="AI1306" s="145">
        <v>2.6162533034631598E-3</v>
      </c>
      <c r="AJ1306" s="145">
        <v>5.8553670596914805E-4</v>
      </c>
    </row>
    <row r="1307" spans="1:36" x14ac:dyDescent="0.2">
      <c r="A1307" s="2">
        <v>1035</v>
      </c>
      <c r="B1307" s="2">
        <v>9941</v>
      </c>
      <c r="C1307" s="2" t="s">
        <v>998</v>
      </c>
      <c r="D1307" s="2" t="s">
        <v>999</v>
      </c>
      <c r="E1307" s="4" t="s">
        <v>247</v>
      </c>
      <c r="F1307" s="2" t="s">
        <v>1000</v>
      </c>
      <c r="G1307" s="2" t="s">
        <v>1001</v>
      </c>
      <c r="H1307" s="2" t="s">
        <v>250</v>
      </c>
      <c r="I1307" s="2" t="s">
        <v>330</v>
      </c>
      <c r="J1307" s="2" t="s">
        <v>30</v>
      </c>
      <c r="K1307" s="2" t="s">
        <v>30</v>
      </c>
      <c r="L1307" s="2" t="s">
        <v>294</v>
      </c>
      <c r="M1307" s="2" t="s">
        <v>31</v>
      </c>
      <c r="N1307" s="2" t="s">
        <v>281</v>
      </c>
      <c r="O1307" s="2" t="s">
        <v>252</v>
      </c>
      <c r="P1307" s="2" t="s">
        <v>920</v>
      </c>
      <c r="Q1307" s="2" t="s">
        <v>310</v>
      </c>
      <c r="R1307" s="2" t="s">
        <v>255</v>
      </c>
      <c r="S1307" s="2" t="s">
        <v>34</v>
      </c>
      <c r="T1307" s="136">
        <v>2.4390000000000001</v>
      </c>
      <c r="U1307" s="2" t="s">
        <v>1002</v>
      </c>
      <c r="V1307" s="145">
        <v>1.9599999999999999E-2</v>
      </c>
      <c r="W1307" s="145">
        <v>2.877E-2</v>
      </c>
      <c r="X1307" s="4" t="s">
        <v>258</v>
      </c>
      <c r="Z1307" s="136">
        <v>11447868.48</v>
      </c>
      <c r="AA1307" s="143">
        <v>1</v>
      </c>
      <c r="AB1307" s="156">
        <v>114.79</v>
      </c>
      <c r="AD1307" s="136">
        <v>13141.008</v>
      </c>
      <c r="AG1307" s="2" t="s">
        <v>36</v>
      </c>
      <c r="AH1307" s="145">
        <v>9.9970000000000007E-3</v>
      </c>
      <c r="AI1307" s="145">
        <v>7.6998374597450799E-3</v>
      </c>
      <c r="AJ1307" s="145">
        <v>1.72328017960225E-3</v>
      </c>
    </row>
    <row r="1308" spans="1:36" x14ac:dyDescent="0.2">
      <c r="A1308" s="2">
        <v>1035</v>
      </c>
      <c r="B1308" s="2">
        <v>9941</v>
      </c>
      <c r="C1308" s="2" t="s">
        <v>998</v>
      </c>
      <c r="D1308" s="2" t="s">
        <v>999</v>
      </c>
      <c r="E1308" s="4" t="s">
        <v>247</v>
      </c>
      <c r="F1308" s="2" t="s">
        <v>1003</v>
      </c>
      <c r="G1308" s="2" t="s">
        <v>1004</v>
      </c>
      <c r="H1308" s="2" t="s">
        <v>250</v>
      </c>
      <c r="I1308" s="2" t="s">
        <v>330</v>
      </c>
      <c r="J1308" s="2" t="s">
        <v>30</v>
      </c>
      <c r="K1308" s="2" t="s">
        <v>30</v>
      </c>
      <c r="L1308" s="2" t="s">
        <v>294</v>
      </c>
      <c r="M1308" s="2" t="s">
        <v>31</v>
      </c>
      <c r="N1308" s="2" t="s">
        <v>281</v>
      </c>
      <c r="O1308" s="2" t="s">
        <v>252</v>
      </c>
      <c r="P1308" s="2" t="s">
        <v>920</v>
      </c>
      <c r="Q1308" s="2" t="s">
        <v>310</v>
      </c>
      <c r="R1308" s="2" t="s">
        <v>255</v>
      </c>
      <c r="S1308" s="2" t="s">
        <v>34</v>
      </c>
      <c r="T1308" s="136">
        <v>6.149</v>
      </c>
      <c r="U1308" s="2" t="s">
        <v>1005</v>
      </c>
      <c r="V1308" s="145">
        <v>1.5800000000000002E-2</v>
      </c>
      <c r="W1308" s="145">
        <v>3.1539999999999999E-2</v>
      </c>
      <c r="X1308" s="4" t="s">
        <v>258</v>
      </c>
      <c r="Z1308" s="136">
        <v>15054253.470000001</v>
      </c>
      <c r="AA1308" s="143">
        <v>1</v>
      </c>
      <c r="AB1308" s="156">
        <v>105.26</v>
      </c>
      <c r="AD1308" s="136">
        <v>15846.107</v>
      </c>
      <c r="AG1308" s="2" t="s">
        <v>36</v>
      </c>
      <c r="AH1308" s="145">
        <v>1.3651E-2</v>
      </c>
      <c r="AI1308" s="145">
        <v>9.2848621437856202E-3</v>
      </c>
      <c r="AJ1308" s="145">
        <v>2.07802034606257E-3</v>
      </c>
    </row>
    <row r="1309" spans="1:36" x14ac:dyDescent="0.2">
      <c r="A1309" s="2">
        <v>1035</v>
      </c>
      <c r="B1309" s="2">
        <v>9941</v>
      </c>
      <c r="C1309" s="2" t="s">
        <v>998</v>
      </c>
      <c r="D1309" s="2" t="s">
        <v>999</v>
      </c>
      <c r="E1309" s="4" t="s">
        <v>247</v>
      </c>
      <c r="F1309" s="2" t="s">
        <v>1006</v>
      </c>
      <c r="G1309" s="2" t="s">
        <v>1007</v>
      </c>
      <c r="H1309" s="2" t="s">
        <v>250</v>
      </c>
      <c r="I1309" s="2" t="s">
        <v>330</v>
      </c>
      <c r="J1309" s="2" t="s">
        <v>30</v>
      </c>
      <c r="K1309" s="2" t="s">
        <v>30</v>
      </c>
      <c r="L1309" s="2" t="s">
        <v>294</v>
      </c>
      <c r="M1309" s="2" t="s">
        <v>31</v>
      </c>
      <c r="N1309" s="2" t="s">
        <v>281</v>
      </c>
      <c r="O1309" s="2" t="s">
        <v>252</v>
      </c>
      <c r="P1309" s="2" t="s">
        <v>448</v>
      </c>
      <c r="Q1309" s="2" t="s">
        <v>254</v>
      </c>
      <c r="R1309" s="2" t="s">
        <v>255</v>
      </c>
      <c r="S1309" s="2" t="s">
        <v>34</v>
      </c>
      <c r="T1309" s="136">
        <v>7.0220000000000002</v>
      </c>
      <c r="U1309" s="2" t="s">
        <v>1008</v>
      </c>
      <c r="V1309" s="145">
        <v>0.03</v>
      </c>
      <c r="W1309" s="145">
        <v>3.3149999999999999E-2</v>
      </c>
      <c r="X1309" s="4" t="s">
        <v>258</v>
      </c>
      <c r="Z1309" s="136">
        <v>9093492</v>
      </c>
      <c r="AA1309" s="143">
        <v>1</v>
      </c>
      <c r="AB1309" s="156">
        <v>102.81</v>
      </c>
      <c r="AD1309" s="136">
        <v>9349.0190000000002</v>
      </c>
      <c r="AG1309" s="2" t="s">
        <v>36</v>
      </c>
      <c r="AH1309" s="145">
        <v>1.9769999999999999E-2</v>
      </c>
      <c r="AI1309" s="145">
        <v>5.4779607791168904E-3</v>
      </c>
      <c r="AJ1309" s="145">
        <v>1.2260078585611101E-3</v>
      </c>
    </row>
    <row r="1310" spans="1:36" x14ac:dyDescent="0.2">
      <c r="A1310" s="2">
        <v>1035</v>
      </c>
      <c r="B1310" s="2">
        <v>9941</v>
      </c>
      <c r="C1310" s="2" t="s">
        <v>1009</v>
      </c>
      <c r="D1310" s="2" t="s">
        <v>1010</v>
      </c>
      <c r="E1310" s="4" t="s">
        <v>247</v>
      </c>
      <c r="F1310" s="2" t="s">
        <v>1011</v>
      </c>
      <c r="G1310" s="2" t="s">
        <v>1012</v>
      </c>
      <c r="H1310" s="2" t="s">
        <v>250</v>
      </c>
      <c r="I1310" s="2" t="s">
        <v>302</v>
      </c>
      <c r="J1310" s="2" t="s">
        <v>30</v>
      </c>
      <c r="K1310" s="2" t="s">
        <v>30</v>
      </c>
      <c r="L1310" s="2" t="s">
        <v>294</v>
      </c>
      <c r="M1310" s="2" t="s">
        <v>31</v>
      </c>
      <c r="N1310" s="2" t="s">
        <v>593</v>
      </c>
      <c r="O1310" s="2" t="s">
        <v>252</v>
      </c>
      <c r="P1310" s="2" t="s">
        <v>253</v>
      </c>
      <c r="Q1310" s="2" t="s">
        <v>254</v>
      </c>
      <c r="R1310" s="2" t="s">
        <v>255</v>
      </c>
      <c r="S1310" s="2" t="s">
        <v>34</v>
      </c>
      <c r="T1310" s="136">
        <v>0.745</v>
      </c>
      <c r="U1310" s="2" t="s">
        <v>1013</v>
      </c>
      <c r="V1310" s="145">
        <v>3.5499999999999997E-2</v>
      </c>
      <c r="W1310" s="145">
        <v>5.0459999999999998E-2</v>
      </c>
      <c r="X1310" s="4" t="s">
        <v>258</v>
      </c>
      <c r="Z1310" s="136">
        <v>465823</v>
      </c>
      <c r="AA1310" s="143">
        <v>1</v>
      </c>
      <c r="AB1310" s="156">
        <v>99.79</v>
      </c>
      <c r="AD1310" s="136">
        <v>464.84500000000003</v>
      </c>
      <c r="AG1310" s="2" t="s">
        <v>36</v>
      </c>
      <c r="AH1310" s="145">
        <v>1.639E-3</v>
      </c>
      <c r="AI1310" s="145">
        <v>2.72370972146842E-4</v>
      </c>
      <c r="AJ1310" s="145">
        <v>6.0958624159735203E-5</v>
      </c>
    </row>
    <row r="1311" spans="1:36" x14ac:dyDescent="0.2">
      <c r="A1311" s="2">
        <v>1035</v>
      </c>
      <c r="B1311" s="2">
        <v>9941</v>
      </c>
      <c r="C1311" s="2" t="s">
        <v>1014</v>
      </c>
      <c r="D1311" s="2" t="s">
        <v>1015</v>
      </c>
      <c r="E1311" s="4" t="s">
        <v>247</v>
      </c>
      <c r="F1311" s="2" t="s">
        <v>1016</v>
      </c>
      <c r="G1311" s="2" t="s">
        <v>1017</v>
      </c>
      <c r="H1311" s="2" t="s">
        <v>250</v>
      </c>
      <c r="I1311" s="2" t="s">
        <v>302</v>
      </c>
      <c r="J1311" s="2" t="s">
        <v>30</v>
      </c>
      <c r="K1311" s="2" t="s">
        <v>95</v>
      </c>
      <c r="L1311" s="2" t="s">
        <v>294</v>
      </c>
      <c r="M1311" s="2" t="s">
        <v>31</v>
      </c>
      <c r="N1311" s="2" t="s">
        <v>323</v>
      </c>
      <c r="O1311" s="2" t="s">
        <v>252</v>
      </c>
      <c r="P1311" s="2" t="s">
        <v>296</v>
      </c>
      <c r="Q1311" s="2" t="s">
        <v>296</v>
      </c>
      <c r="R1311" s="2" t="s">
        <v>296</v>
      </c>
      <c r="S1311" s="2" t="s">
        <v>34</v>
      </c>
      <c r="T1311" s="136">
        <v>1.198</v>
      </c>
      <c r="U1311" s="2" t="s">
        <v>317</v>
      </c>
      <c r="V1311" s="145">
        <v>6.7500000000000004E-2</v>
      </c>
      <c r="W1311" s="145">
        <v>7.7460000000000001E-2</v>
      </c>
      <c r="X1311" s="4" t="s">
        <v>258</v>
      </c>
      <c r="Z1311" s="136">
        <v>2135371</v>
      </c>
      <c r="AA1311" s="143">
        <v>1</v>
      </c>
      <c r="AB1311" s="156">
        <v>100.7</v>
      </c>
      <c r="AD1311" s="136">
        <v>2150.319</v>
      </c>
      <c r="AG1311" s="2" t="s">
        <v>36</v>
      </c>
      <c r="AH1311" s="145">
        <v>6.6959999999999997E-3</v>
      </c>
      <c r="AI1311" s="145">
        <v>1.2599568766760499E-3</v>
      </c>
      <c r="AJ1311" s="145">
        <v>2.8198760351511102E-4</v>
      </c>
    </row>
    <row r="1312" spans="1:36" x14ac:dyDescent="0.2">
      <c r="A1312" s="2">
        <v>1035</v>
      </c>
      <c r="B1312" s="2">
        <v>9941</v>
      </c>
      <c r="C1312" s="2" t="s">
        <v>1018</v>
      </c>
      <c r="D1312" s="2" t="s">
        <v>1019</v>
      </c>
      <c r="E1312" s="4" t="s">
        <v>365</v>
      </c>
      <c r="F1312" s="2" t="s">
        <v>1761</v>
      </c>
      <c r="G1312" s="2" t="s">
        <v>1762</v>
      </c>
      <c r="H1312" s="2" t="s">
        <v>250</v>
      </c>
      <c r="I1312" s="2" t="s">
        <v>302</v>
      </c>
      <c r="J1312" s="2" t="s">
        <v>30</v>
      </c>
      <c r="K1312" s="2" t="s">
        <v>30</v>
      </c>
      <c r="L1312" s="2" t="s">
        <v>294</v>
      </c>
      <c r="M1312" s="2" t="s">
        <v>31</v>
      </c>
      <c r="N1312" s="2" t="s">
        <v>323</v>
      </c>
      <c r="O1312" s="2" t="s">
        <v>252</v>
      </c>
      <c r="P1312" s="2" t="s">
        <v>253</v>
      </c>
      <c r="Q1312" s="2" t="s">
        <v>254</v>
      </c>
      <c r="R1312" s="2" t="s">
        <v>255</v>
      </c>
      <c r="S1312" s="2" t="s">
        <v>34</v>
      </c>
      <c r="T1312" s="136">
        <v>3.1970000000000001</v>
      </c>
      <c r="U1312" s="2" t="s">
        <v>1763</v>
      </c>
      <c r="V1312" s="145">
        <v>6.3899999999999998E-2</v>
      </c>
      <c r="W1312" s="145">
        <v>5.9150000000000001E-2</v>
      </c>
      <c r="X1312" s="4" t="s">
        <v>258</v>
      </c>
      <c r="Z1312" s="136">
        <v>1537355</v>
      </c>
      <c r="AA1312" s="143">
        <v>1</v>
      </c>
      <c r="AB1312" s="156">
        <v>101.73</v>
      </c>
      <c r="AD1312" s="136">
        <v>1563.951</v>
      </c>
      <c r="AG1312" s="2" t="s">
        <v>36</v>
      </c>
      <c r="AH1312" s="145">
        <v>3.7309999999999999E-3</v>
      </c>
      <c r="AI1312" s="145">
        <v>9.1638100710430398E-4</v>
      </c>
      <c r="AJ1312" s="145">
        <v>2.05092800304265E-4</v>
      </c>
    </row>
    <row r="1313" spans="1:36" x14ac:dyDescent="0.2">
      <c r="A1313" s="2">
        <v>1035</v>
      </c>
      <c r="B1313" s="2">
        <v>9941</v>
      </c>
      <c r="C1313" s="2" t="s">
        <v>1018</v>
      </c>
      <c r="D1313" s="2" t="s">
        <v>1019</v>
      </c>
      <c r="E1313" s="4" t="s">
        <v>365</v>
      </c>
      <c r="F1313" s="2" t="s">
        <v>1020</v>
      </c>
      <c r="G1313" s="2" t="s">
        <v>1021</v>
      </c>
      <c r="H1313" s="2" t="s">
        <v>250</v>
      </c>
      <c r="I1313" s="2" t="s">
        <v>302</v>
      </c>
      <c r="J1313" s="2" t="s">
        <v>30</v>
      </c>
      <c r="K1313" s="2" t="s">
        <v>95</v>
      </c>
      <c r="L1313" s="2" t="s">
        <v>294</v>
      </c>
      <c r="M1313" s="2" t="s">
        <v>190</v>
      </c>
      <c r="N1313" s="2" t="s">
        <v>323</v>
      </c>
      <c r="O1313" s="2" t="s">
        <v>252</v>
      </c>
      <c r="P1313" s="2" t="s">
        <v>253</v>
      </c>
      <c r="Q1313" s="2" t="s">
        <v>254</v>
      </c>
      <c r="R1313" s="2" t="s">
        <v>255</v>
      </c>
      <c r="S1313" s="2" t="s">
        <v>34</v>
      </c>
      <c r="T1313" s="136">
        <v>2.3479999999999999</v>
      </c>
      <c r="U1313" s="2" t="s">
        <v>136</v>
      </c>
      <c r="V1313" s="145">
        <v>6.4399999999999999E-2</v>
      </c>
      <c r="W1313" s="145">
        <v>5.9810000000000002E-2</v>
      </c>
      <c r="X1313" s="4" t="s">
        <v>258</v>
      </c>
      <c r="Z1313" s="136">
        <v>5136403.45</v>
      </c>
      <c r="AA1313" s="143">
        <v>1</v>
      </c>
      <c r="AB1313" s="156">
        <v>101.26</v>
      </c>
      <c r="AD1313" s="136">
        <v>5201.1220000000003</v>
      </c>
      <c r="AG1313" s="2" t="s">
        <v>36</v>
      </c>
      <c r="AH1313" s="145">
        <v>9.0849999999999993E-3</v>
      </c>
      <c r="AI1313" s="145">
        <v>3.0475435629121099E-3</v>
      </c>
      <c r="AJ1313" s="145">
        <v>6.8206263390587602E-4</v>
      </c>
    </row>
    <row r="1314" spans="1:36" x14ac:dyDescent="0.2">
      <c r="A1314" s="2">
        <v>1035</v>
      </c>
      <c r="B1314" s="2">
        <v>9941</v>
      </c>
      <c r="C1314" s="2" t="s">
        <v>1022</v>
      </c>
      <c r="D1314" s="2" t="s">
        <v>1023</v>
      </c>
      <c r="E1314" s="4" t="s">
        <v>247</v>
      </c>
      <c r="F1314" s="2" t="s">
        <v>1024</v>
      </c>
      <c r="G1314" s="2" t="s">
        <v>1025</v>
      </c>
      <c r="H1314" s="2" t="s">
        <v>250</v>
      </c>
      <c r="I1314" s="2" t="s">
        <v>330</v>
      </c>
      <c r="J1314" s="2" t="s">
        <v>30</v>
      </c>
      <c r="K1314" s="2" t="s">
        <v>30</v>
      </c>
      <c r="L1314" s="2" t="s">
        <v>294</v>
      </c>
      <c r="M1314" s="2" t="s">
        <v>31</v>
      </c>
      <c r="N1314" s="2" t="s">
        <v>281</v>
      </c>
      <c r="O1314" s="2" t="s">
        <v>252</v>
      </c>
      <c r="P1314" s="2" t="s">
        <v>103</v>
      </c>
      <c r="Q1314" s="2" t="s">
        <v>254</v>
      </c>
      <c r="R1314" s="2" t="s">
        <v>255</v>
      </c>
      <c r="S1314" s="2" t="s">
        <v>34</v>
      </c>
      <c r="T1314" s="136">
        <v>2.6619999999999999</v>
      </c>
      <c r="U1314" s="2" t="s">
        <v>1026</v>
      </c>
      <c r="V1314" s="145">
        <v>1.34E-2</v>
      </c>
      <c r="W1314" s="145">
        <v>2.8070000000000001E-2</v>
      </c>
      <c r="X1314" s="4" t="s">
        <v>258</v>
      </c>
      <c r="Z1314" s="136">
        <v>15387500.02</v>
      </c>
      <c r="AA1314" s="143">
        <v>1</v>
      </c>
      <c r="AB1314" s="156">
        <v>113.01</v>
      </c>
      <c r="AD1314" s="136">
        <v>17389.414000000001</v>
      </c>
      <c r="AG1314" s="2" t="s">
        <v>36</v>
      </c>
      <c r="AH1314" s="145">
        <v>6.3330000000000001E-3</v>
      </c>
      <c r="AI1314" s="145">
        <v>1.0189146619818399E-2</v>
      </c>
      <c r="AJ1314" s="145">
        <v>2.2804058538627402E-3</v>
      </c>
    </row>
    <row r="1315" spans="1:36" x14ac:dyDescent="0.2">
      <c r="A1315" s="2">
        <v>1035</v>
      </c>
      <c r="B1315" s="2">
        <v>9941</v>
      </c>
      <c r="C1315" s="2" t="s">
        <v>1022</v>
      </c>
      <c r="D1315" s="2" t="s">
        <v>1023</v>
      </c>
      <c r="E1315" s="4" t="s">
        <v>247</v>
      </c>
      <c r="F1315" s="2" t="s">
        <v>1027</v>
      </c>
      <c r="G1315" s="2" t="s">
        <v>1028</v>
      </c>
      <c r="H1315" s="2" t="s">
        <v>250</v>
      </c>
      <c r="I1315" s="2" t="s">
        <v>330</v>
      </c>
      <c r="J1315" s="2" t="s">
        <v>30</v>
      </c>
      <c r="K1315" s="2" t="s">
        <v>30</v>
      </c>
      <c r="L1315" s="2" t="s">
        <v>294</v>
      </c>
      <c r="M1315" s="2" t="s">
        <v>31</v>
      </c>
      <c r="N1315" s="2" t="s">
        <v>281</v>
      </c>
      <c r="O1315" s="2" t="s">
        <v>252</v>
      </c>
      <c r="P1315" s="2" t="s">
        <v>97</v>
      </c>
      <c r="Q1315" s="2" t="s">
        <v>310</v>
      </c>
      <c r="R1315" s="2" t="s">
        <v>255</v>
      </c>
      <c r="S1315" s="2" t="s">
        <v>34</v>
      </c>
      <c r="T1315" s="136">
        <v>2.0680000000000001</v>
      </c>
      <c r="U1315" s="2" t="s">
        <v>297</v>
      </c>
      <c r="V1315" s="145">
        <v>1.77E-2</v>
      </c>
      <c r="W1315" s="145">
        <v>2.751E-2</v>
      </c>
      <c r="X1315" s="4" t="s">
        <v>258</v>
      </c>
      <c r="Z1315" s="136">
        <v>8045836.71</v>
      </c>
      <c r="AA1315" s="143">
        <v>1</v>
      </c>
      <c r="AB1315" s="156">
        <v>113.81</v>
      </c>
      <c r="AD1315" s="136">
        <v>9156.9670000000006</v>
      </c>
      <c r="AG1315" s="2" t="s">
        <v>36</v>
      </c>
      <c r="AH1315" s="145">
        <v>3.101E-3</v>
      </c>
      <c r="AI1315" s="145">
        <v>5.36542968768097E-3</v>
      </c>
      <c r="AJ1315" s="145">
        <v>1.2008225737451101E-3</v>
      </c>
    </row>
    <row r="1316" spans="1:36" x14ac:dyDescent="0.2">
      <c r="A1316" s="2">
        <v>1035</v>
      </c>
      <c r="B1316" s="2">
        <v>9941</v>
      </c>
      <c r="C1316" s="2" t="s">
        <v>1022</v>
      </c>
      <c r="D1316" s="2" t="s">
        <v>1023</v>
      </c>
      <c r="E1316" s="4" t="s">
        <v>247</v>
      </c>
      <c r="F1316" s="2" t="s">
        <v>1029</v>
      </c>
      <c r="G1316" s="2" t="s">
        <v>1030</v>
      </c>
      <c r="H1316" s="2" t="s">
        <v>250</v>
      </c>
      <c r="I1316" s="2" t="s">
        <v>330</v>
      </c>
      <c r="J1316" s="2" t="s">
        <v>30</v>
      </c>
      <c r="K1316" s="2" t="s">
        <v>30</v>
      </c>
      <c r="L1316" s="2" t="s">
        <v>294</v>
      </c>
      <c r="M1316" s="2" t="s">
        <v>31</v>
      </c>
      <c r="N1316" s="2" t="s">
        <v>281</v>
      </c>
      <c r="O1316" s="2" t="s">
        <v>252</v>
      </c>
      <c r="P1316" s="2" t="s">
        <v>103</v>
      </c>
      <c r="Q1316" s="2" t="s">
        <v>254</v>
      </c>
      <c r="R1316" s="2" t="s">
        <v>255</v>
      </c>
      <c r="S1316" s="2" t="s">
        <v>34</v>
      </c>
      <c r="T1316" s="136">
        <v>3.0000000000000001E-3</v>
      </c>
      <c r="U1316" s="2" t="s">
        <v>743</v>
      </c>
      <c r="V1316" s="145">
        <v>6.4999999999999997E-3</v>
      </c>
      <c r="W1316" s="145">
        <v>0.25729000000000002</v>
      </c>
      <c r="X1316" s="4" t="s">
        <v>258</v>
      </c>
      <c r="Z1316" s="136">
        <v>0</v>
      </c>
      <c r="AA1316" s="143">
        <v>1</v>
      </c>
      <c r="AB1316" s="156">
        <v>0</v>
      </c>
      <c r="AC1316" s="136">
        <v>9181.5949999999993</v>
      </c>
      <c r="AD1316" s="136">
        <v>9181.5949999999993</v>
      </c>
      <c r="AG1316" s="2" t="s">
        <v>36</v>
      </c>
      <c r="AH1316" s="145">
        <v>0</v>
      </c>
      <c r="AI1316" s="145">
        <v>5.3798601855818504E-3</v>
      </c>
      <c r="AJ1316" s="145">
        <v>1.2040522251688501E-3</v>
      </c>
    </row>
    <row r="1317" spans="1:36" x14ac:dyDescent="0.2">
      <c r="A1317" s="2">
        <v>1035</v>
      </c>
      <c r="B1317" s="2">
        <v>9941</v>
      </c>
      <c r="C1317" s="2" t="s">
        <v>1031</v>
      </c>
      <c r="D1317" s="2" t="s">
        <v>1032</v>
      </c>
      <c r="E1317" s="4" t="s">
        <v>247</v>
      </c>
      <c r="F1317" s="2" t="s">
        <v>1033</v>
      </c>
      <c r="G1317" s="2" t="s">
        <v>1034</v>
      </c>
      <c r="H1317" s="2" t="s">
        <v>250</v>
      </c>
      <c r="I1317" s="2" t="s">
        <v>302</v>
      </c>
      <c r="J1317" s="2" t="s">
        <v>30</v>
      </c>
      <c r="K1317" s="2" t="s">
        <v>30</v>
      </c>
      <c r="L1317" s="2" t="s">
        <v>294</v>
      </c>
      <c r="M1317" s="2" t="s">
        <v>31</v>
      </c>
      <c r="N1317" s="2" t="s">
        <v>281</v>
      </c>
      <c r="O1317" s="2" t="s">
        <v>252</v>
      </c>
      <c r="P1317" s="2" t="s">
        <v>264</v>
      </c>
      <c r="Q1317" s="2" t="s">
        <v>254</v>
      </c>
      <c r="R1317" s="2" t="s">
        <v>255</v>
      </c>
      <c r="S1317" s="2" t="s">
        <v>34</v>
      </c>
      <c r="T1317" s="136">
        <v>1.7050000000000001</v>
      </c>
      <c r="U1317" s="2" t="s">
        <v>650</v>
      </c>
      <c r="V1317" s="145">
        <v>1.44E-2</v>
      </c>
      <c r="W1317" s="145">
        <v>4.6460000000000001E-2</v>
      </c>
      <c r="X1317" s="4" t="s">
        <v>258</v>
      </c>
      <c r="Z1317" s="136">
        <v>6876927.8700000001</v>
      </c>
      <c r="AA1317" s="143">
        <v>1</v>
      </c>
      <c r="AB1317" s="156">
        <v>94.81</v>
      </c>
      <c r="AD1317" s="136">
        <v>6520.0150000000003</v>
      </c>
      <c r="AG1317" s="2" t="s">
        <v>36</v>
      </c>
      <c r="AH1317" s="145">
        <v>2.2922999999999999E-2</v>
      </c>
      <c r="AI1317" s="145">
        <v>3.82033534091074E-3</v>
      </c>
      <c r="AJ1317" s="145">
        <v>8.5501911005838997E-4</v>
      </c>
    </row>
    <row r="1318" spans="1:36" x14ac:dyDescent="0.2">
      <c r="A1318" s="2">
        <v>1035</v>
      </c>
      <c r="B1318" s="2">
        <v>9941</v>
      </c>
      <c r="C1318" s="2" t="s">
        <v>1035</v>
      </c>
      <c r="D1318" s="2" t="s">
        <v>1036</v>
      </c>
      <c r="E1318" s="4" t="s">
        <v>247</v>
      </c>
      <c r="F1318" s="2" t="s">
        <v>1583</v>
      </c>
      <c r="G1318" s="2" t="s">
        <v>1584</v>
      </c>
      <c r="H1318" s="2" t="s">
        <v>250</v>
      </c>
      <c r="I1318" s="2" t="s">
        <v>302</v>
      </c>
      <c r="J1318" s="2" t="s">
        <v>30</v>
      </c>
      <c r="K1318" s="2" t="s">
        <v>30</v>
      </c>
      <c r="L1318" s="2" t="s">
        <v>294</v>
      </c>
      <c r="M1318" s="2" t="s">
        <v>31</v>
      </c>
      <c r="N1318" s="2" t="s">
        <v>368</v>
      </c>
      <c r="O1318" s="2" t="s">
        <v>252</v>
      </c>
      <c r="P1318" s="2" t="s">
        <v>345</v>
      </c>
      <c r="Q1318" s="2" t="s">
        <v>310</v>
      </c>
      <c r="R1318" s="2" t="s">
        <v>255</v>
      </c>
      <c r="S1318" s="2" t="s">
        <v>34</v>
      </c>
      <c r="T1318" s="136">
        <v>2.9420000000000002</v>
      </c>
      <c r="U1318" s="2" t="s">
        <v>556</v>
      </c>
      <c r="V1318" s="145">
        <v>5.6899999999999999E-2</v>
      </c>
      <c r="W1318" s="145">
        <v>6.3200000000000006E-2</v>
      </c>
      <c r="X1318" s="4" t="s">
        <v>258</v>
      </c>
      <c r="Z1318" s="136">
        <v>1309116</v>
      </c>
      <c r="AA1318" s="143">
        <v>1</v>
      </c>
      <c r="AB1318" s="156">
        <v>99.68</v>
      </c>
      <c r="AD1318" s="136">
        <v>1304.9269999999999</v>
      </c>
      <c r="AG1318" s="2" t="s">
        <v>36</v>
      </c>
      <c r="AH1318" s="145">
        <v>5.2360000000000002E-3</v>
      </c>
      <c r="AI1318" s="145">
        <v>7.6460833934071802E-4</v>
      </c>
      <c r="AJ1318" s="145">
        <v>1.7112496247265901E-4</v>
      </c>
    </row>
    <row r="1319" spans="1:36" x14ac:dyDescent="0.2">
      <c r="A1319" s="2">
        <v>1035</v>
      </c>
      <c r="B1319" s="2">
        <v>9941</v>
      </c>
      <c r="C1319" s="2" t="s">
        <v>352</v>
      </c>
      <c r="D1319" s="2" t="s">
        <v>353</v>
      </c>
      <c r="E1319" s="4" t="s">
        <v>247</v>
      </c>
      <c r="F1319" s="2" t="s">
        <v>1039</v>
      </c>
      <c r="G1319" s="2" t="s">
        <v>1040</v>
      </c>
      <c r="H1319" s="2" t="s">
        <v>250</v>
      </c>
      <c r="I1319" s="2" t="s">
        <v>302</v>
      </c>
      <c r="J1319" s="2" t="s">
        <v>30</v>
      </c>
      <c r="K1319" s="2" t="s">
        <v>30</v>
      </c>
      <c r="L1319" s="2" t="s">
        <v>294</v>
      </c>
      <c r="M1319" s="2" t="s">
        <v>31</v>
      </c>
      <c r="N1319" s="2" t="s">
        <v>263</v>
      </c>
      <c r="O1319" s="2" t="s">
        <v>252</v>
      </c>
      <c r="P1319" s="2" t="s">
        <v>264</v>
      </c>
      <c r="Q1319" s="2" t="s">
        <v>254</v>
      </c>
      <c r="R1319" s="2" t="s">
        <v>255</v>
      </c>
      <c r="S1319" s="2" t="s">
        <v>34</v>
      </c>
      <c r="T1319" s="136">
        <v>0.159</v>
      </c>
      <c r="U1319" s="2" t="s">
        <v>1041</v>
      </c>
      <c r="V1319" s="145">
        <v>3.7600000000000001E-2</v>
      </c>
      <c r="W1319" s="145">
        <v>4.4990000000000002E-2</v>
      </c>
      <c r="X1319" s="4" t="s">
        <v>258</v>
      </c>
      <c r="Z1319" s="136">
        <v>11947024</v>
      </c>
      <c r="AA1319" s="143">
        <v>1</v>
      </c>
      <c r="AB1319" s="156">
        <v>101.17</v>
      </c>
      <c r="AD1319" s="136">
        <v>12086.804</v>
      </c>
      <c r="AG1319" s="2" t="s">
        <v>36</v>
      </c>
      <c r="AH1319" s="145">
        <v>9.9069999999999991E-3</v>
      </c>
      <c r="AI1319" s="145">
        <v>7.08213753342515E-3</v>
      </c>
      <c r="AJ1319" s="145">
        <v>1.5850343990213001E-3</v>
      </c>
    </row>
    <row r="1320" spans="1:36" x14ac:dyDescent="0.2">
      <c r="A1320" s="2">
        <v>1035</v>
      </c>
      <c r="B1320" s="2">
        <v>9941</v>
      </c>
      <c r="C1320" s="2" t="s">
        <v>352</v>
      </c>
      <c r="D1320" s="2" t="s">
        <v>353</v>
      </c>
      <c r="E1320" s="4" t="s">
        <v>247</v>
      </c>
      <c r="F1320" s="2" t="s">
        <v>1042</v>
      </c>
      <c r="G1320" s="2" t="s">
        <v>1043</v>
      </c>
      <c r="H1320" s="2" t="s">
        <v>250</v>
      </c>
      <c r="I1320" s="2" t="s">
        <v>330</v>
      </c>
      <c r="J1320" s="2" t="s">
        <v>30</v>
      </c>
      <c r="K1320" s="2" t="s">
        <v>30</v>
      </c>
      <c r="L1320" s="2" t="s">
        <v>294</v>
      </c>
      <c r="M1320" s="2" t="s">
        <v>31</v>
      </c>
      <c r="N1320" s="2" t="s">
        <v>263</v>
      </c>
      <c r="O1320" s="2" t="s">
        <v>252</v>
      </c>
      <c r="P1320" s="2" t="s">
        <v>264</v>
      </c>
      <c r="Q1320" s="2" t="s">
        <v>254</v>
      </c>
      <c r="R1320" s="2" t="s">
        <v>255</v>
      </c>
      <c r="S1320" s="2" t="s">
        <v>34</v>
      </c>
      <c r="T1320" s="136">
        <v>3.5870000000000002</v>
      </c>
      <c r="U1320" s="2" t="s">
        <v>1044</v>
      </c>
      <c r="V1320" s="145">
        <v>1E-3</v>
      </c>
      <c r="W1320" s="145">
        <v>2.5610000000000001E-2</v>
      </c>
      <c r="X1320" s="4" t="s">
        <v>258</v>
      </c>
      <c r="Z1320" s="136">
        <v>10332887.27</v>
      </c>
      <c r="AA1320" s="143">
        <v>1</v>
      </c>
      <c r="AB1320" s="156">
        <v>103.24</v>
      </c>
      <c r="AD1320" s="136">
        <v>10667.673000000001</v>
      </c>
      <c r="AG1320" s="2" t="s">
        <v>36</v>
      </c>
      <c r="AH1320" s="145">
        <v>1.0499E-2</v>
      </c>
      <c r="AI1320" s="145">
        <v>6.2506122317649198E-3</v>
      </c>
      <c r="AJ1320" s="145">
        <v>1.39893292886945E-3</v>
      </c>
    </row>
    <row r="1321" spans="1:36" x14ac:dyDescent="0.2">
      <c r="A1321" s="2">
        <v>1035</v>
      </c>
      <c r="B1321" s="2">
        <v>9941</v>
      </c>
      <c r="C1321" s="2" t="s">
        <v>352</v>
      </c>
      <c r="D1321" s="2" t="s">
        <v>353</v>
      </c>
      <c r="E1321" s="4" t="s">
        <v>247</v>
      </c>
      <c r="F1321" s="2" t="s">
        <v>354</v>
      </c>
      <c r="G1321" s="2" t="s">
        <v>355</v>
      </c>
      <c r="H1321" s="2" t="s">
        <v>250</v>
      </c>
      <c r="I1321" s="2" t="s">
        <v>330</v>
      </c>
      <c r="J1321" s="2" t="s">
        <v>30</v>
      </c>
      <c r="K1321" s="2" t="s">
        <v>30</v>
      </c>
      <c r="L1321" s="2" t="s">
        <v>294</v>
      </c>
      <c r="M1321" s="2" t="s">
        <v>31</v>
      </c>
      <c r="N1321" s="2" t="s">
        <v>263</v>
      </c>
      <c r="O1321" s="2" t="s">
        <v>252</v>
      </c>
      <c r="P1321" s="2" t="s">
        <v>264</v>
      </c>
      <c r="Q1321" s="2" t="s">
        <v>254</v>
      </c>
      <c r="R1321" s="2" t="s">
        <v>255</v>
      </c>
      <c r="S1321" s="2" t="s">
        <v>34</v>
      </c>
      <c r="T1321" s="136">
        <v>3.9660000000000002</v>
      </c>
      <c r="U1321" s="2" t="s">
        <v>356</v>
      </c>
      <c r="V1321" s="145">
        <v>1.3899999999999999E-2</v>
      </c>
      <c r="W1321" s="145">
        <v>2.5260000000000001E-2</v>
      </c>
      <c r="X1321" s="4" t="s">
        <v>258</v>
      </c>
      <c r="Z1321" s="136">
        <v>20271787.190000001</v>
      </c>
      <c r="AA1321" s="143">
        <v>1</v>
      </c>
      <c r="AB1321" s="156">
        <v>103.09</v>
      </c>
      <c r="AD1321" s="136">
        <v>20898.185000000001</v>
      </c>
      <c r="AG1321" s="2" t="s">
        <v>36</v>
      </c>
      <c r="AH1321" s="145">
        <v>1.2670000000000001E-2</v>
      </c>
      <c r="AI1321" s="145">
        <v>1.2245074966738E-2</v>
      </c>
      <c r="AJ1321" s="145">
        <v>2.74053771891205E-3</v>
      </c>
    </row>
    <row r="1322" spans="1:36" x14ac:dyDescent="0.2">
      <c r="A1322" s="2">
        <v>1035</v>
      </c>
      <c r="B1322" s="2">
        <v>9941</v>
      </c>
      <c r="C1322" s="2" t="s">
        <v>352</v>
      </c>
      <c r="D1322" s="2" t="s">
        <v>353</v>
      </c>
      <c r="E1322" s="4" t="s">
        <v>247</v>
      </c>
      <c r="F1322" s="2" t="s">
        <v>1045</v>
      </c>
      <c r="G1322" s="2" t="s">
        <v>1046</v>
      </c>
      <c r="H1322" s="2" t="s">
        <v>250</v>
      </c>
      <c r="I1322" s="2" t="s">
        <v>330</v>
      </c>
      <c r="J1322" s="2" t="s">
        <v>30</v>
      </c>
      <c r="K1322" s="2" t="s">
        <v>30</v>
      </c>
      <c r="L1322" s="2" t="s">
        <v>294</v>
      </c>
      <c r="M1322" s="2" t="s">
        <v>31</v>
      </c>
      <c r="N1322" s="2" t="s">
        <v>263</v>
      </c>
      <c r="O1322" s="2" t="s">
        <v>252</v>
      </c>
      <c r="P1322" s="2" t="s">
        <v>264</v>
      </c>
      <c r="Q1322" s="2" t="s">
        <v>254</v>
      </c>
      <c r="R1322" s="2" t="s">
        <v>255</v>
      </c>
      <c r="S1322" s="2" t="s">
        <v>34</v>
      </c>
      <c r="T1322" s="136">
        <v>1.54</v>
      </c>
      <c r="U1322" s="2" t="s">
        <v>1047</v>
      </c>
      <c r="V1322" s="145">
        <v>6.0000000000000001E-3</v>
      </c>
      <c r="W1322" s="145">
        <v>2.4459999999999999E-2</v>
      </c>
      <c r="X1322" s="4" t="s">
        <v>258</v>
      </c>
      <c r="Z1322" s="136">
        <v>5171544.43</v>
      </c>
      <c r="AA1322" s="143">
        <v>1</v>
      </c>
      <c r="AB1322" s="156">
        <v>113.98</v>
      </c>
      <c r="AD1322" s="136">
        <v>5894.5259999999998</v>
      </c>
      <c r="AG1322" s="2" t="s">
        <v>36</v>
      </c>
      <c r="AH1322" s="145">
        <v>5.8129999999999996E-3</v>
      </c>
      <c r="AI1322" s="145">
        <v>3.4538365658224801E-3</v>
      </c>
      <c r="AJ1322" s="145">
        <v>7.7299399222180995E-4</v>
      </c>
    </row>
    <row r="1323" spans="1:36" x14ac:dyDescent="0.2">
      <c r="A1323" s="2">
        <v>1035</v>
      </c>
      <c r="B1323" s="2">
        <v>9941</v>
      </c>
      <c r="C1323" s="2" t="s">
        <v>352</v>
      </c>
      <c r="D1323" s="2" t="s">
        <v>353</v>
      </c>
      <c r="E1323" s="4" t="s">
        <v>247</v>
      </c>
      <c r="F1323" s="2" t="s">
        <v>1048</v>
      </c>
      <c r="G1323" s="2" t="s">
        <v>1049</v>
      </c>
      <c r="H1323" s="2" t="s">
        <v>250</v>
      </c>
      <c r="I1323" s="2" t="s">
        <v>330</v>
      </c>
      <c r="J1323" s="2" t="s">
        <v>30</v>
      </c>
      <c r="K1323" s="2" t="s">
        <v>30</v>
      </c>
      <c r="L1323" s="2" t="s">
        <v>294</v>
      </c>
      <c r="M1323" s="2" t="s">
        <v>31</v>
      </c>
      <c r="N1323" s="2" t="s">
        <v>263</v>
      </c>
      <c r="O1323" s="2" t="s">
        <v>252</v>
      </c>
      <c r="P1323" s="2" t="s">
        <v>264</v>
      </c>
      <c r="Q1323" s="2" t="s">
        <v>254</v>
      </c>
      <c r="R1323" s="2" t="s">
        <v>255</v>
      </c>
      <c r="S1323" s="2" t="s">
        <v>34</v>
      </c>
      <c r="T1323" s="136">
        <v>3.0529999999999999</v>
      </c>
      <c r="U1323" s="2" t="s">
        <v>1050</v>
      </c>
      <c r="V1323" s="145">
        <v>1.7500000000000002E-2</v>
      </c>
      <c r="W1323" s="145">
        <v>2.554E-2</v>
      </c>
      <c r="X1323" s="4" t="s">
        <v>258</v>
      </c>
      <c r="Z1323" s="136">
        <v>21060599.73</v>
      </c>
      <c r="AA1323" s="143">
        <v>1</v>
      </c>
      <c r="AB1323" s="156">
        <v>112.78</v>
      </c>
      <c r="AD1323" s="136">
        <v>23752.144</v>
      </c>
      <c r="AG1323" s="2" t="s">
        <v>36</v>
      </c>
      <c r="AH1323" s="145">
        <v>9.4479999999999998E-3</v>
      </c>
      <c r="AI1323" s="145">
        <v>1.39173226160338E-2</v>
      </c>
      <c r="AJ1323" s="145">
        <v>3.1147990256582799E-3</v>
      </c>
    </row>
    <row r="1324" spans="1:36" x14ac:dyDescent="0.2">
      <c r="A1324" s="2">
        <v>1035</v>
      </c>
      <c r="B1324" s="2">
        <v>9941</v>
      </c>
      <c r="C1324" s="2" t="s">
        <v>1585</v>
      </c>
      <c r="D1324" s="2" t="s">
        <v>1586</v>
      </c>
      <c r="E1324" s="4" t="s">
        <v>247</v>
      </c>
      <c r="F1324" s="2" t="s">
        <v>1587</v>
      </c>
      <c r="G1324" s="2" t="s">
        <v>1588</v>
      </c>
      <c r="H1324" s="2" t="s">
        <v>250</v>
      </c>
      <c r="I1324" s="2" t="s">
        <v>302</v>
      </c>
      <c r="J1324" s="2" t="s">
        <v>30</v>
      </c>
      <c r="K1324" s="2" t="s">
        <v>30</v>
      </c>
      <c r="L1324" s="2" t="s">
        <v>294</v>
      </c>
      <c r="M1324" s="2" t="s">
        <v>31</v>
      </c>
      <c r="N1324" s="2" t="s">
        <v>1589</v>
      </c>
      <c r="O1324" s="2" t="s">
        <v>252</v>
      </c>
      <c r="P1324" s="2" t="s">
        <v>339</v>
      </c>
      <c r="Q1324" s="2" t="s">
        <v>254</v>
      </c>
      <c r="R1324" s="2" t="s">
        <v>255</v>
      </c>
      <c r="S1324" s="2" t="s">
        <v>34</v>
      </c>
      <c r="T1324" s="136">
        <v>1.1419999999999999</v>
      </c>
      <c r="U1324" s="2" t="s">
        <v>1590</v>
      </c>
      <c r="V1324" s="145">
        <v>2.29E-2</v>
      </c>
      <c r="W1324" s="145">
        <v>4.8680000000000001E-2</v>
      </c>
      <c r="X1324" s="4" t="s">
        <v>258</v>
      </c>
      <c r="Z1324" s="136">
        <v>1926257.52</v>
      </c>
      <c r="AA1324" s="143">
        <v>1</v>
      </c>
      <c r="AB1324" s="156">
        <v>97.94</v>
      </c>
      <c r="AD1324" s="136">
        <v>1886.577</v>
      </c>
      <c r="AG1324" s="2" t="s">
        <v>36</v>
      </c>
      <c r="AH1324" s="145">
        <v>5.8149999999999999E-3</v>
      </c>
      <c r="AI1324" s="145">
        <v>1.1054199981679999E-3</v>
      </c>
      <c r="AJ1324" s="145">
        <v>2.4740111501547703E-4</v>
      </c>
    </row>
    <row r="1325" spans="1:36" x14ac:dyDescent="0.2">
      <c r="A1325" s="2">
        <v>1035</v>
      </c>
      <c r="B1325" s="2">
        <v>9941</v>
      </c>
      <c r="C1325" s="2" t="s">
        <v>357</v>
      </c>
      <c r="D1325" s="2" t="s">
        <v>358</v>
      </c>
      <c r="E1325" s="4" t="s">
        <v>247</v>
      </c>
      <c r="F1325" s="2" t="s">
        <v>1051</v>
      </c>
      <c r="G1325" s="2" t="s">
        <v>1052</v>
      </c>
      <c r="H1325" s="2" t="s">
        <v>250</v>
      </c>
      <c r="I1325" s="2" t="s">
        <v>302</v>
      </c>
      <c r="J1325" s="2" t="s">
        <v>30</v>
      </c>
      <c r="K1325" s="2" t="s">
        <v>30</v>
      </c>
      <c r="L1325" s="2" t="s">
        <v>294</v>
      </c>
      <c r="M1325" s="2" t="s">
        <v>31</v>
      </c>
      <c r="N1325" s="2" t="s">
        <v>361</v>
      </c>
      <c r="O1325" s="2" t="s">
        <v>252</v>
      </c>
      <c r="P1325" s="2" t="s">
        <v>296</v>
      </c>
      <c r="Q1325" s="2" t="s">
        <v>296</v>
      </c>
      <c r="R1325" s="2" t="s">
        <v>296</v>
      </c>
      <c r="S1325" s="2" t="s">
        <v>34</v>
      </c>
      <c r="T1325" s="136">
        <v>2.0790000000000002</v>
      </c>
      <c r="U1325" s="2" t="s">
        <v>406</v>
      </c>
      <c r="V1325" s="145">
        <v>7.4999999999999997E-2</v>
      </c>
      <c r="W1325" s="145">
        <v>5.8909999999999997E-2</v>
      </c>
      <c r="X1325" s="4" t="s">
        <v>258</v>
      </c>
      <c r="Z1325" s="136">
        <v>491494.98</v>
      </c>
      <c r="AA1325" s="143">
        <v>1</v>
      </c>
      <c r="AB1325" s="156">
        <v>119.62</v>
      </c>
      <c r="AD1325" s="136">
        <v>587.92600000000004</v>
      </c>
      <c r="AG1325" s="2" t="s">
        <v>36</v>
      </c>
      <c r="AH1325" s="145">
        <v>3.431E-3</v>
      </c>
      <c r="AI1325" s="145">
        <v>3.44489314045438E-4</v>
      </c>
      <c r="AJ1325" s="145">
        <v>7.7099238793403496E-5</v>
      </c>
    </row>
    <row r="1326" spans="1:36" x14ac:dyDescent="0.2">
      <c r="A1326" s="2">
        <v>1035</v>
      </c>
      <c r="B1326" s="2">
        <v>9941</v>
      </c>
      <c r="C1326" s="2" t="s">
        <v>357</v>
      </c>
      <c r="D1326" s="2" t="s">
        <v>358</v>
      </c>
      <c r="E1326" s="4" t="s">
        <v>247</v>
      </c>
      <c r="F1326" s="2" t="s">
        <v>359</v>
      </c>
      <c r="G1326" s="2" t="s">
        <v>360</v>
      </c>
      <c r="H1326" s="2" t="s">
        <v>250</v>
      </c>
      <c r="I1326" s="2" t="s">
        <v>302</v>
      </c>
      <c r="J1326" s="2" t="s">
        <v>30</v>
      </c>
      <c r="K1326" s="2" t="s">
        <v>30</v>
      </c>
      <c r="L1326" s="2" t="s">
        <v>294</v>
      </c>
      <c r="M1326" s="2" t="s">
        <v>31</v>
      </c>
      <c r="N1326" s="2" t="s">
        <v>361</v>
      </c>
      <c r="O1326" s="2" t="s">
        <v>252</v>
      </c>
      <c r="P1326" s="2" t="s">
        <v>296</v>
      </c>
      <c r="Q1326" s="2" t="s">
        <v>296</v>
      </c>
      <c r="R1326" s="2" t="s">
        <v>296</v>
      </c>
      <c r="S1326" s="2" t="s">
        <v>34</v>
      </c>
      <c r="T1326" s="136">
        <v>2.3340000000000001</v>
      </c>
      <c r="U1326" s="2" t="s">
        <v>362</v>
      </c>
      <c r="V1326" s="145">
        <v>0.10539999999999999</v>
      </c>
      <c r="W1326" s="145">
        <v>5.033E-2</v>
      </c>
      <c r="X1326" s="4" t="s">
        <v>258</v>
      </c>
      <c r="Z1326" s="136">
        <v>2600541.42</v>
      </c>
      <c r="AA1326" s="143">
        <v>1</v>
      </c>
      <c r="AB1326" s="156">
        <v>135.04</v>
      </c>
      <c r="AD1326" s="136">
        <v>3511.7710000000002</v>
      </c>
      <c r="AG1326" s="2" t="s">
        <v>36</v>
      </c>
      <c r="AH1326" s="145">
        <v>1.0614E-2</v>
      </c>
      <c r="AI1326" s="145">
        <v>2.05768586814275E-3</v>
      </c>
      <c r="AJ1326" s="145">
        <v>4.6052521120821898E-4</v>
      </c>
    </row>
    <row r="1327" spans="1:36" x14ac:dyDescent="0.2">
      <c r="A1327" s="2">
        <v>1035</v>
      </c>
      <c r="B1327" s="2">
        <v>9941</v>
      </c>
      <c r="C1327" s="2" t="s">
        <v>363</v>
      </c>
      <c r="D1327" s="2" t="s">
        <v>364</v>
      </c>
      <c r="E1327" s="4" t="s">
        <v>365</v>
      </c>
      <c r="F1327" s="2" t="s">
        <v>366</v>
      </c>
      <c r="G1327" s="2" t="s">
        <v>367</v>
      </c>
      <c r="H1327" s="2" t="s">
        <v>250</v>
      </c>
      <c r="I1327" s="2" t="s">
        <v>330</v>
      </c>
      <c r="J1327" s="2" t="s">
        <v>30</v>
      </c>
      <c r="K1327" s="2" t="s">
        <v>30</v>
      </c>
      <c r="L1327" s="2" t="s">
        <v>294</v>
      </c>
      <c r="M1327" s="2" t="s">
        <v>31</v>
      </c>
      <c r="N1327" s="2" t="s">
        <v>368</v>
      </c>
      <c r="O1327" s="2" t="s">
        <v>252</v>
      </c>
      <c r="P1327" s="2" t="s">
        <v>296</v>
      </c>
      <c r="Q1327" s="2" t="s">
        <v>296</v>
      </c>
      <c r="R1327" s="2" t="s">
        <v>296</v>
      </c>
      <c r="S1327" s="2" t="s">
        <v>34</v>
      </c>
      <c r="T1327" s="136">
        <v>2.7559999999999998</v>
      </c>
      <c r="U1327" s="233">
        <v>45664</v>
      </c>
      <c r="V1327" s="145">
        <v>0.06</v>
      </c>
      <c r="W1327" s="145">
        <v>1E-4</v>
      </c>
      <c r="X1327" s="4" t="s">
        <v>258</v>
      </c>
      <c r="Z1327" s="136">
        <v>424915.05</v>
      </c>
      <c r="AA1327" s="143">
        <v>1</v>
      </c>
      <c r="AB1327" s="156">
        <v>9.86</v>
      </c>
      <c r="AD1327" s="136">
        <v>41.896999999999998</v>
      </c>
      <c r="AG1327" s="2" t="s">
        <v>36</v>
      </c>
      <c r="AH1327" s="145">
        <v>3.6080000000000001E-3</v>
      </c>
      <c r="AI1327" s="145">
        <v>2.4548892198468001E-5</v>
      </c>
      <c r="AJ1327" s="145">
        <v>5.4942223881973699E-6</v>
      </c>
    </row>
    <row r="1328" spans="1:36" x14ac:dyDescent="0.2">
      <c r="A1328" s="2">
        <v>1035</v>
      </c>
      <c r="B1328" s="2">
        <v>9941</v>
      </c>
      <c r="C1328" s="2" t="s">
        <v>363</v>
      </c>
      <c r="D1328" s="2" t="s">
        <v>364</v>
      </c>
      <c r="E1328" s="4" t="s">
        <v>365</v>
      </c>
      <c r="F1328" s="2" t="s">
        <v>371</v>
      </c>
      <c r="G1328" s="2" t="s">
        <v>372</v>
      </c>
      <c r="H1328" s="2" t="s">
        <v>250</v>
      </c>
      <c r="I1328" s="2" t="s">
        <v>330</v>
      </c>
      <c r="J1328" s="2" t="s">
        <v>30</v>
      </c>
      <c r="K1328" s="2" t="s">
        <v>30</v>
      </c>
      <c r="L1328" s="2" t="s">
        <v>294</v>
      </c>
      <c r="M1328" s="2" t="s">
        <v>31</v>
      </c>
      <c r="N1328" s="2" t="s">
        <v>368</v>
      </c>
      <c r="O1328" s="2" t="s">
        <v>252</v>
      </c>
      <c r="P1328" s="2" t="s">
        <v>296</v>
      </c>
      <c r="Q1328" s="2" t="s">
        <v>296</v>
      </c>
      <c r="R1328" s="2" t="s">
        <v>296</v>
      </c>
      <c r="S1328" s="2" t="s">
        <v>34</v>
      </c>
      <c r="T1328" s="136">
        <v>2.8039999999999998</v>
      </c>
      <c r="U1328" s="233">
        <v>45664</v>
      </c>
      <c r="V1328" s="145">
        <v>6.9000000000000006E-2</v>
      </c>
      <c r="W1328" s="145">
        <v>1E-4</v>
      </c>
      <c r="X1328" s="4" t="s">
        <v>258</v>
      </c>
      <c r="Z1328" s="136">
        <v>4662766.8099999996</v>
      </c>
      <c r="AA1328" s="143">
        <v>1</v>
      </c>
      <c r="AB1328" s="156">
        <v>10.25</v>
      </c>
      <c r="AD1328" s="136">
        <v>477.93400000000003</v>
      </c>
      <c r="AG1328" s="2" t="s">
        <v>36</v>
      </c>
      <c r="AH1328" s="145">
        <v>2.699E-2</v>
      </c>
      <c r="AI1328" s="145">
        <v>2.8004023416169498E-4</v>
      </c>
      <c r="AJ1328" s="145">
        <v>6.2675061330190606E-5</v>
      </c>
    </row>
    <row r="1329" spans="1:36" x14ac:dyDescent="0.2">
      <c r="A1329" s="2">
        <v>1035</v>
      </c>
      <c r="B1329" s="2">
        <v>9941</v>
      </c>
      <c r="C1329" s="2" t="s">
        <v>1053</v>
      </c>
      <c r="D1329" s="2" t="s">
        <v>1054</v>
      </c>
      <c r="E1329" s="4" t="s">
        <v>247</v>
      </c>
      <c r="F1329" s="2" t="s">
        <v>1055</v>
      </c>
      <c r="G1329" s="2" t="s">
        <v>1056</v>
      </c>
      <c r="H1329" s="2" t="s">
        <v>250</v>
      </c>
      <c r="I1329" s="2" t="s">
        <v>302</v>
      </c>
      <c r="J1329" s="2" t="s">
        <v>30</v>
      </c>
      <c r="K1329" s="2" t="s">
        <v>322</v>
      </c>
      <c r="L1329" s="2" t="s">
        <v>294</v>
      </c>
      <c r="M1329" s="2" t="s">
        <v>31</v>
      </c>
      <c r="N1329" s="2" t="s">
        <v>1057</v>
      </c>
      <c r="O1329" s="2" t="s">
        <v>252</v>
      </c>
      <c r="P1329" s="2" t="s">
        <v>296</v>
      </c>
      <c r="Q1329" s="2" t="s">
        <v>296</v>
      </c>
      <c r="R1329" s="2" t="s">
        <v>296</v>
      </c>
      <c r="S1329" s="2" t="s">
        <v>34</v>
      </c>
      <c r="T1329" s="136">
        <v>0.746</v>
      </c>
      <c r="U1329" s="2" t="s">
        <v>388</v>
      </c>
      <c r="V1329" s="145">
        <v>1.9900000000000001E-2</v>
      </c>
      <c r="W1329" s="145">
        <v>5.425E-2</v>
      </c>
      <c r="X1329" s="4" t="s">
        <v>258</v>
      </c>
      <c r="Z1329" s="136">
        <v>4626468</v>
      </c>
      <c r="AA1329" s="143">
        <v>1</v>
      </c>
      <c r="AB1329" s="156">
        <v>98.05</v>
      </c>
      <c r="AD1329" s="136">
        <v>4536.2520000000004</v>
      </c>
      <c r="AG1329" s="2" t="s">
        <v>36</v>
      </c>
      <c r="AH1329" s="145">
        <v>3.0842999999999999E-2</v>
      </c>
      <c r="AI1329" s="145">
        <v>2.6579697310690799E-3</v>
      </c>
      <c r="AJ1329" s="145">
        <v>5.9487314887887396E-4</v>
      </c>
    </row>
    <row r="1330" spans="1:36" x14ac:dyDescent="0.2">
      <c r="A1330" s="2">
        <v>1035</v>
      </c>
      <c r="B1330" s="2">
        <v>9941</v>
      </c>
      <c r="C1330" s="2" t="s">
        <v>373</v>
      </c>
      <c r="D1330" s="2" t="s">
        <v>374</v>
      </c>
      <c r="E1330" s="4" t="s">
        <v>247</v>
      </c>
      <c r="F1330" s="2" t="s">
        <v>1058</v>
      </c>
      <c r="G1330" s="2" t="s">
        <v>1059</v>
      </c>
      <c r="H1330" s="2" t="s">
        <v>250</v>
      </c>
      <c r="I1330" s="2" t="s">
        <v>293</v>
      </c>
      <c r="J1330" s="2" t="s">
        <v>30</v>
      </c>
      <c r="K1330" s="2" t="s">
        <v>30</v>
      </c>
      <c r="L1330" s="2" t="s">
        <v>294</v>
      </c>
      <c r="M1330" s="2" t="s">
        <v>31</v>
      </c>
      <c r="N1330" s="2" t="s">
        <v>308</v>
      </c>
      <c r="O1330" s="2" t="s">
        <v>252</v>
      </c>
      <c r="P1330" s="2" t="s">
        <v>296</v>
      </c>
      <c r="Q1330" s="2" t="s">
        <v>296</v>
      </c>
      <c r="R1330" s="2" t="s">
        <v>296</v>
      </c>
      <c r="S1330" s="2" t="s">
        <v>34</v>
      </c>
      <c r="T1330" s="136">
        <v>0.72299999999999998</v>
      </c>
      <c r="U1330" s="2" t="s">
        <v>317</v>
      </c>
      <c r="V1330" s="145">
        <v>0.03</v>
      </c>
      <c r="W1330" s="145">
        <v>7.3389999999999997E-2</v>
      </c>
      <c r="X1330" s="4" t="s">
        <v>258</v>
      </c>
      <c r="Z1330" s="136">
        <v>603074</v>
      </c>
      <c r="AA1330" s="143">
        <v>1</v>
      </c>
      <c r="AB1330" s="156">
        <v>99</v>
      </c>
      <c r="AD1330" s="136">
        <v>597.04300000000001</v>
      </c>
      <c r="AG1330" s="2" t="s">
        <v>36</v>
      </c>
      <c r="AH1330" s="145">
        <v>1.0581999999999999E-2</v>
      </c>
      <c r="AI1330" s="145">
        <v>3.4983130507245801E-4</v>
      </c>
      <c r="AJ1330" s="145">
        <v>7.8294815622733299E-5</v>
      </c>
    </row>
    <row r="1331" spans="1:36" x14ac:dyDescent="0.2">
      <c r="A1331" s="2">
        <v>1035</v>
      </c>
      <c r="B1331" s="2">
        <v>9941</v>
      </c>
      <c r="C1331" s="2" t="s">
        <v>373</v>
      </c>
      <c r="D1331" s="2" t="s">
        <v>374</v>
      </c>
      <c r="E1331" s="4" t="s">
        <v>247</v>
      </c>
      <c r="F1331" s="2" t="s">
        <v>375</v>
      </c>
      <c r="G1331" s="2" t="s">
        <v>376</v>
      </c>
      <c r="H1331" s="2" t="s">
        <v>250</v>
      </c>
      <c r="I1331" s="2" t="s">
        <v>330</v>
      </c>
      <c r="J1331" s="2" t="s">
        <v>30</v>
      </c>
      <c r="K1331" s="2" t="s">
        <v>30</v>
      </c>
      <c r="L1331" s="2" t="s">
        <v>294</v>
      </c>
      <c r="M1331" s="2" t="s">
        <v>31</v>
      </c>
      <c r="N1331" s="2" t="s">
        <v>308</v>
      </c>
      <c r="O1331" s="2" t="s">
        <v>252</v>
      </c>
      <c r="P1331" s="2" t="s">
        <v>296</v>
      </c>
      <c r="Q1331" s="2" t="s">
        <v>296</v>
      </c>
      <c r="R1331" s="2" t="s">
        <v>296</v>
      </c>
      <c r="S1331" s="2" t="s">
        <v>34</v>
      </c>
      <c r="T1331" s="136">
        <v>1.819</v>
      </c>
      <c r="U1331" s="2" t="s">
        <v>297</v>
      </c>
      <c r="V1331" s="145">
        <v>0.04</v>
      </c>
      <c r="W1331" s="145">
        <v>4.1399999999999999E-2</v>
      </c>
      <c r="X1331" s="4" t="s">
        <v>258</v>
      </c>
      <c r="Z1331" s="136">
        <v>204871.4</v>
      </c>
      <c r="AA1331" s="143">
        <v>1</v>
      </c>
      <c r="AB1331" s="156">
        <v>113.45</v>
      </c>
      <c r="AD1331" s="136">
        <v>232.42699999999999</v>
      </c>
      <c r="AG1331" s="2" t="s">
        <v>36</v>
      </c>
      <c r="AH1331" s="145">
        <v>2.454E-3</v>
      </c>
      <c r="AI1331" s="145">
        <v>1.3618795724450099E-4</v>
      </c>
      <c r="AJ1331" s="145">
        <v>3.0479865146106299E-5</v>
      </c>
    </row>
    <row r="1332" spans="1:36" x14ac:dyDescent="0.2">
      <c r="A1332" s="2">
        <v>1035</v>
      </c>
      <c r="B1332" s="2">
        <v>9941</v>
      </c>
      <c r="C1332" s="2" t="s">
        <v>1060</v>
      </c>
      <c r="D1332" s="2" t="s">
        <v>1061</v>
      </c>
      <c r="E1332" s="4" t="s">
        <v>247</v>
      </c>
      <c r="F1332" s="2" t="s">
        <v>1062</v>
      </c>
      <c r="G1332" s="2" t="s">
        <v>1063</v>
      </c>
      <c r="H1332" s="2" t="s">
        <v>250</v>
      </c>
      <c r="I1332" s="2" t="s">
        <v>302</v>
      </c>
      <c r="J1332" s="2" t="s">
        <v>30</v>
      </c>
      <c r="K1332" s="2" t="s">
        <v>30</v>
      </c>
      <c r="L1332" s="2" t="s">
        <v>294</v>
      </c>
      <c r="M1332" s="2" t="s">
        <v>31</v>
      </c>
      <c r="N1332" s="2" t="s">
        <v>368</v>
      </c>
      <c r="O1332" s="2" t="s">
        <v>252</v>
      </c>
      <c r="P1332" s="2" t="s">
        <v>309</v>
      </c>
      <c r="Q1332" s="2" t="s">
        <v>310</v>
      </c>
      <c r="R1332" s="2" t="s">
        <v>255</v>
      </c>
      <c r="S1332" s="2" t="s">
        <v>34</v>
      </c>
      <c r="T1332" s="136">
        <v>3.3690000000000002</v>
      </c>
      <c r="U1332" s="2" t="s">
        <v>325</v>
      </c>
      <c r="V1332" s="145">
        <v>5.8900000000000001E-2</v>
      </c>
      <c r="W1332" s="145">
        <v>5.6559999999999999E-2</v>
      </c>
      <c r="X1332" s="4" t="s">
        <v>258</v>
      </c>
      <c r="Z1332" s="136">
        <v>774059</v>
      </c>
      <c r="AA1332" s="143">
        <v>1</v>
      </c>
      <c r="AB1332" s="156">
        <v>102.5</v>
      </c>
      <c r="AD1332" s="136">
        <v>793.41</v>
      </c>
      <c r="AG1332" s="2" t="s">
        <v>36</v>
      </c>
      <c r="AH1332" s="145">
        <v>3.8530000000000001E-3</v>
      </c>
      <c r="AI1332" s="145">
        <v>4.6489063778629597E-4</v>
      </c>
      <c r="AJ1332" s="145">
        <v>1.0404593940691999E-4</v>
      </c>
    </row>
    <row r="1333" spans="1:36" x14ac:dyDescent="0.2">
      <c r="A1333" s="2">
        <v>1035</v>
      </c>
      <c r="B1333" s="2">
        <v>9941</v>
      </c>
      <c r="C1333" s="2" t="s">
        <v>1064</v>
      </c>
      <c r="D1333" s="2" t="s">
        <v>1065</v>
      </c>
      <c r="E1333" s="4" t="s">
        <v>247</v>
      </c>
      <c r="F1333" s="2" t="s">
        <v>1066</v>
      </c>
      <c r="G1333" s="2" t="s">
        <v>1067</v>
      </c>
      <c r="H1333" s="2" t="s">
        <v>250</v>
      </c>
      <c r="I1333" s="2" t="s">
        <v>330</v>
      </c>
      <c r="J1333" s="2" t="s">
        <v>30</v>
      </c>
      <c r="K1333" s="2" t="s">
        <v>30</v>
      </c>
      <c r="L1333" s="2" t="s">
        <v>294</v>
      </c>
      <c r="M1333" s="2" t="s">
        <v>31</v>
      </c>
      <c r="N1333" s="2" t="s">
        <v>368</v>
      </c>
      <c r="O1333" s="2" t="s">
        <v>252</v>
      </c>
      <c r="P1333" s="2" t="s">
        <v>296</v>
      </c>
      <c r="Q1333" s="2" t="s">
        <v>296</v>
      </c>
      <c r="R1333" s="2" t="s">
        <v>296</v>
      </c>
      <c r="S1333" s="2" t="s">
        <v>34</v>
      </c>
      <c r="T1333" s="136">
        <v>1.1870000000000001</v>
      </c>
      <c r="U1333" s="2" t="s">
        <v>528</v>
      </c>
      <c r="V1333" s="145">
        <v>2.8500000000000001E-2</v>
      </c>
      <c r="W1333" s="145">
        <v>9.4900000000000002E-3</v>
      </c>
      <c r="X1333" s="4" t="s">
        <v>258</v>
      </c>
      <c r="Z1333" s="136">
        <v>4200482.38</v>
      </c>
      <c r="AA1333" s="143">
        <v>1</v>
      </c>
      <c r="AB1333" s="156">
        <v>118.99</v>
      </c>
      <c r="AD1333" s="136">
        <v>4998.1540000000005</v>
      </c>
      <c r="AG1333" s="2" t="s">
        <v>36</v>
      </c>
      <c r="AH1333" s="145">
        <v>3.3320000000000002E-2</v>
      </c>
      <c r="AI1333" s="145">
        <v>2.9286164810947402E-3</v>
      </c>
      <c r="AJ1333" s="145">
        <v>6.5544587946329803E-4</v>
      </c>
    </row>
    <row r="1334" spans="1:36" x14ac:dyDescent="0.2">
      <c r="A1334" s="2">
        <v>1035</v>
      </c>
      <c r="B1334" s="2">
        <v>9941</v>
      </c>
      <c r="C1334" s="2" t="s">
        <v>1064</v>
      </c>
      <c r="D1334" s="2" t="s">
        <v>1065</v>
      </c>
      <c r="E1334" s="4" t="s">
        <v>247</v>
      </c>
      <c r="F1334" s="2" t="s">
        <v>1068</v>
      </c>
      <c r="G1334" s="2" t="s">
        <v>1069</v>
      </c>
      <c r="H1334" s="2" t="s">
        <v>250</v>
      </c>
      <c r="I1334" s="2" t="s">
        <v>330</v>
      </c>
      <c r="J1334" s="2" t="s">
        <v>30</v>
      </c>
      <c r="K1334" s="2" t="s">
        <v>30</v>
      </c>
      <c r="L1334" s="2" t="s">
        <v>294</v>
      </c>
      <c r="M1334" s="2" t="s">
        <v>31</v>
      </c>
      <c r="N1334" s="2" t="s">
        <v>368</v>
      </c>
      <c r="O1334" s="2" t="s">
        <v>252</v>
      </c>
      <c r="P1334" s="2" t="s">
        <v>296</v>
      </c>
      <c r="Q1334" s="2" t="s">
        <v>296</v>
      </c>
      <c r="R1334" s="2" t="s">
        <v>296</v>
      </c>
      <c r="S1334" s="2" t="s">
        <v>34</v>
      </c>
      <c r="T1334" s="136">
        <v>3.01</v>
      </c>
      <c r="U1334" s="2" t="s">
        <v>1070</v>
      </c>
      <c r="V1334" s="145">
        <v>3.7900000000000003E-2</v>
      </c>
      <c r="W1334" s="145">
        <v>2.8750000000000001E-2</v>
      </c>
      <c r="X1334" s="4" t="s">
        <v>258</v>
      </c>
      <c r="Z1334" s="136">
        <v>4402601.97</v>
      </c>
      <c r="AA1334" s="143">
        <v>1</v>
      </c>
      <c r="AB1334" s="156">
        <v>111.44</v>
      </c>
      <c r="AD1334" s="136">
        <v>4906.26</v>
      </c>
      <c r="AG1334" s="2" t="s">
        <v>36</v>
      </c>
      <c r="AH1334" s="145">
        <v>3.7265E-2</v>
      </c>
      <c r="AI1334" s="145">
        <v>2.8747719407553698E-3</v>
      </c>
      <c r="AJ1334" s="145">
        <v>6.4339507584156702E-4</v>
      </c>
    </row>
    <row r="1335" spans="1:36" x14ac:dyDescent="0.2">
      <c r="A1335" s="2">
        <v>1035</v>
      </c>
      <c r="B1335" s="2">
        <v>9941</v>
      </c>
      <c r="C1335" s="2" t="s">
        <v>1071</v>
      </c>
      <c r="D1335" s="2" t="s">
        <v>1072</v>
      </c>
      <c r="E1335" s="4" t="s">
        <v>247</v>
      </c>
      <c r="F1335" s="2" t="s">
        <v>1073</v>
      </c>
      <c r="G1335" s="2" t="s">
        <v>1074</v>
      </c>
      <c r="H1335" s="2" t="s">
        <v>250</v>
      </c>
      <c r="I1335" s="2" t="s">
        <v>302</v>
      </c>
      <c r="J1335" s="2" t="s">
        <v>30</v>
      </c>
      <c r="K1335" s="2" t="s">
        <v>30</v>
      </c>
      <c r="L1335" s="2" t="s">
        <v>294</v>
      </c>
      <c r="M1335" s="2" t="s">
        <v>31</v>
      </c>
      <c r="N1335" s="2" t="s">
        <v>368</v>
      </c>
      <c r="O1335" s="2" t="s">
        <v>252</v>
      </c>
      <c r="P1335" s="2" t="s">
        <v>191</v>
      </c>
      <c r="Q1335" s="2" t="s">
        <v>310</v>
      </c>
      <c r="R1335" s="2" t="s">
        <v>255</v>
      </c>
      <c r="S1335" s="2" t="s">
        <v>34</v>
      </c>
      <c r="T1335" s="136">
        <v>1.68</v>
      </c>
      <c r="U1335" s="2" t="s">
        <v>820</v>
      </c>
      <c r="V1335" s="145">
        <v>5.5500000000000001E-2</v>
      </c>
      <c r="W1335" s="145">
        <v>5.833E-2</v>
      </c>
      <c r="X1335" s="4" t="s">
        <v>258</v>
      </c>
      <c r="Z1335" s="136">
        <v>508252.5</v>
      </c>
      <c r="AA1335" s="143">
        <v>1</v>
      </c>
      <c r="AB1335" s="156">
        <v>100.9</v>
      </c>
      <c r="AD1335" s="136">
        <v>512.827</v>
      </c>
      <c r="AG1335" s="2" t="s">
        <v>36</v>
      </c>
      <c r="AH1335" s="145">
        <v>3.5300000000000002E-3</v>
      </c>
      <c r="AI1335" s="145">
        <v>3.0048552779872602E-4</v>
      </c>
      <c r="AJ1335" s="145">
        <v>6.7250868218977799E-5</v>
      </c>
    </row>
    <row r="1336" spans="1:36" x14ac:dyDescent="0.2">
      <c r="A1336" s="2">
        <v>1035</v>
      </c>
      <c r="B1336" s="2">
        <v>9941</v>
      </c>
      <c r="C1336" s="2" t="s">
        <v>1075</v>
      </c>
      <c r="D1336" s="2" t="s">
        <v>1076</v>
      </c>
      <c r="E1336" s="4" t="s">
        <v>247</v>
      </c>
      <c r="F1336" s="2" t="s">
        <v>1077</v>
      </c>
      <c r="G1336" s="2" t="s">
        <v>1078</v>
      </c>
      <c r="H1336" s="2" t="s">
        <v>250</v>
      </c>
      <c r="I1336" s="2" t="s">
        <v>302</v>
      </c>
      <c r="J1336" s="2" t="s">
        <v>30</v>
      </c>
      <c r="K1336" s="2" t="s">
        <v>30</v>
      </c>
      <c r="L1336" s="2" t="s">
        <v>294</v>
      </c>
      <c r="M1336" s="2" t="s">
        <v>31</v>
      </c>
      <c r="N1336" s="2" t="s">
        <v>368</v>
      </c>
      <c r="O1336" s="2" t="s">
        <v>252</v>
      </c>
      <c r="P1336" s="2" t="s">
        <v>324</v>
      </c>
      <c r="Q1336" s="2" t="s">
        <v>254</v>
      </c>
      <c r="R1336" s="2" t="s">
        <v>255</v>
      </c>
      <c r="S1336" s="2" t="s">
        <v>34</v>
      </c>
      <c r="T1336" s="136">
        <v>0.49199999999999999</v>
      </c>
      <c r="U1336" s="2" t="s">
        <v>388</v>
      </c>
      <c r="V1336" s="145">
        <v>4.9500000000000002E-2</v>
      </c>
      <c r="W1336" s="145">
        <v>5.917E-2</v>
      </c>
      <c r="X1336" s="4" t="s">
        <v>258</v>
      </c>
      <c r="Z1336" s="136">
        <v>1546144.91</v>
      </c>
      <c r="AA1336" s="143">
        <v>1</v>
      </c>
      <c r="AB1336" s="156">
        <v>100.81</v>
      </c>
      <c r="AD1336" s="136">
        <v>1558.6690000000001</v>
      </c>
      <c r="AG1336" s="2" t="s">
        <v>36</v>
      </c>
      <c r="AH1336" s="145">
        <v>3.5139999999999998E-2</v>
      </c>
      <c r="AI1336" s="145">
        <v>9.1328574719892102E-4</v>
      </c>
      <c r="AJ1336" s="145">
        <v>2.0440005840243299E-4</v>
      </c>
    </row>
    <row r="1337" spans="1:36" x14ac:dyDescent="0.2">
      <c r="A1337" s="2">
        <v>1035</v>
      </c>
      <c r="B1337" s="2">
        <v>9941</v>
      </c>
      <c r="C1337" s="2" t="s">
        <v>1079</v>
      </c>
      <c r="D1337" s="2" t="s">
        <v>1080</v>
      </c>
      <c r="E1337" s="4" t="s">
        <v>247</v>
      </c>
      <c r="F1337" s="2" t="s">
        <v>1081</v>
      </c>
      <c r="G1337" s="2" t="s">
        <v>1082</v>
      </c>
      <c r="H1337" s="2" t="s">
        <v>250</v>
      </c>
      <c r="I1337" s="2" t="s">
        <v>302</v>
      </c>
      <c r="J1337" s="2" t="s">
        <v>30</v>
      </c>
      <c r="K1337" s="2" t="s">
        <v>30</v>
      </c>
      <c r="L1337" s="2" t="s">
        <v>294</v>
      </c>
      <c r="M1337" s="2" t="s">
        <v>190</v>
      </c>
      <c r="N1337" s="2" t="s">
        <v>251</v>
      </c>
      <c r="O1337" s="2" t="s">
        <v>252</v>
      </c>
      <c r="P1337" s="2" t="s">
        <v>253</v>
      </c>
      <c r="Q1337" s="2" t="s">
        <v>254</v>
      </c>
      <c r="R1337" s="2" t="s">
        <v>255</v>
      </c>
      <c r="S1337" s="2" t="s">
        <v>34</v>
      </c>
      <c r="T1337" s="136">
        <v>5.1440000000000001</v>
      </c>
      <c r="U1337" s="2" t="s">
        <v>1083</v>
      </c>
      <c r="V1337" s="145">
        <v>5.8799999999999998E-2</v>
      </c>
      <c r="W1337" s="145">
        <v>5.6169999999999998E-2</v>
      </c>
      <c r="X1337" s="4" t="s">
        <v>258</v>
      </c>
      <c r="Z1337" s="136">
        <v>5503000</v>
      </c>
      <c r="AA1337" s="143">
        <v>1</v>
      </c>
      <c r="AB1337" s="156">
        <v>101.654</v>
      </c>
      <c r="AD1337" s="136">
        <v>5594.0330000000004</v>
      </c>
      <c r="AG1337" s="2" t="s">
        <v>36</v>
      </c>
      <c r="AH1337" s="145">
        <v>1.2229E-2</v>
      </c>
      <c r="AI1337" s="145">
        <v>3.2777658306865701E-3</v>
      </c>
      <c r="AJ1337" s="145">
        <v>7.33588068440432E-4</v>
      </c>
    </row>
    <row r="1338" spans="1:36" x14ac:dyDescent="0.2">
      <c r="A1338" s="2">
        <v>1035</v>
      </c>
      <c r="B1338" s="2">
        <v>9941</v>
      </c>
      <c r="C1338" s="2" t="s">
        <v>377</v>
      </c>
      <c r="D1338" s="2" t="s">
        <v>378</v>
      </c>
      <c r="E1338" s="4" t="s">
        <v>365</v>
      </c>
      <c r="F1338" s="2" t="s">
        <v>379</v>
      </c>
      <c r="G1338" s="2" t="s">
        <v>380</v>
      </c>
      <c r="H1338" s="2" t="s">
        <v>250</v>
      </c>
      <c r="I1338" s="2" t="s">
        <v>330</v>
      </c>
      <c r="J1338" s="2" t="s">
        <v>30</v>
      </c>
      <c r="K1338" s="2" t="s">
        <v>30</v>
      </c>
      <c r="L1338" s="2" t="s">
        <v>294</v>
      </c>
      <c r="M1338" s="2" t="s">
        <v>31</v>
      </c>
      <c r="N1338" s="2" t="s">
        <v>251</v>
      </c>
      <c r="O1338" s="2" t="s">
        <v>252</v>
      </c>
      <c r="P1338" s="2" t="s">
        <v>296</v>
      </c>
      <c r="Q1338" s="2" t="s">
        <v>296</v>
      </c>
      <c r="R1338" s="2" t="s">
        <v>296</v>
      </c>
      <c r="S1338" s="2" t="s">
        <v>34</v>
      </c>
      <c r="T1338" s="136">
        <v>1.7529999999999999</v>
      </c>
      <c r="U1338" s="2" t="s">
        <v>381</v>
      </c>
      <c r="V1338" s="145">
        <v>6.8000000000000005E-2</v>
      </c>
      <c r="W1338" s="145">
        <v>1E-4</v>
      </c>
      <c r="X1338" s="20" t="s">
        <v>258</v>
      </c>
      <c r="Z1338" s="136">
        <v>638839.23</v>
      </c>
      <c r="AA1338" s="143">
        <v>1</v>
      </c>
      <c r="AB1338" s="156">
        <v>26.93</v>
      </c>
      <c r="AD1338" s="136">
        <v>172.03899999999999</v>
      </c>
      <c r="AG1338" s="2" t="s">
        <v>36</v>
      </c>
      <c r="AH1338" s="145">
        <v>1.407E-3</v>
      </c>
      <c r="AI1338" s="145">
        <v>1.00804704584974E-4</v>
      </c>
      <c r="AJ1338" s="145">
        <v>2.25608333072135E-5</v>
      </c>
    </row>
    <row r="1339" spans="1:36" x14ac:dyDescent="0.2">
      <c r="A1339" s="2">
        <v>1035</v>
      </c>
      <c r="B1339" s="2">
        <v>9941</v>
      </c>
      <c r="C1339" s="2" t="s">
        <v>1084</v>
      </c>
      <c r="D1339" s="2" t="s">
        <v>1085</v>
      </c>
      <c r="E1339" s="4" t="s">
        <v>247</v>
      </c>
      <c r="F1339" s="2" t="s">
        <v>1086</v>
      </c>
      <c r="G1339" s="2" t="s">
        <v>1087</v>
      </c>
      <c r="H1339" s="2" t="s">
        <v>250</v>
      </c>
      <c r="I1339" s="2" t="s">
        <v>302</v>
      </c>
      <c r="J1339" s="2" t="s">
        <v>30</v>
      </c>
      <c r="K1339" s="2" t="s">
        <v>30</v>
      </c>
      <c r="L1339" s="2" t="s">
        <v>294</v>
      </c>
      <c r="M1339" s="2" t="s">
        <v>31</v>
      </c>
      <c r="N1339" s="2" t="s">
        <v>627</v>
      </c>
      <c r="O1339" s="2" t="s">
        <v>252</v>
      </c>
      <c r="P1339" s="2" t="s">
        <v>339</v>
      </c>
      <c r="Q1339" s="2" t="s">
        <v>254</v>
      </c>
      <c r="R1339" s="2" t="s">
        <v>255</v>
      </c>
      <c r="S1339" s="2" t="s">
        <v>34</v>
      </c>
      <c r="T1339" s="136">
        <v>1.518</v>
      </c>
      <c r="U1339" s="2" t="s">
        <v>1088</v>
      </c>
      <c r="V1339" s="145">
        <v>2.3E-2</v>
      </c>
      <c r="W1339" s="145">
        <v>5.1650000000000001E-2</v>
      </c>
      <c r="X1339" s="4" t="s">
        <v>258</v>
      </c>
      <c r="Z1339" s="136">
        <v>170196.93</v>
      </c>
      <c r="AA1339" s="143">
        <v>1</v>
      </c>
      <c r="AB1339" s="156">
        <v>96.07</v>
      </c>
      <c r="AD1339" s="136">
        <v>163.50800000000001</v>
      </c>
      <c r="AG1339" s="2" t="s">
        <v>36</v>
      </c>
      <c r="AH1339" s="145">
        <v>1.5699999999999999E-4</v>
      </c>
      <c r="AI1339" s="145">
        <v>9.5805928242914399E-5</v>
      </c>
      <c r="AJ1339" s="145">
        <v>2.1442070445325499E-5</v>
      </c>
    </row>
    <row r="1340" spans="1:36" x14ac:dyDescent="0.2">
      <c r="A1340" s="2">
        <v>1035</v>
      </c>
      <c r="B1340" s="2">
        <v>9941</v>
      </c>
      <c r="C1340" s="2" t="s">
        <v>1084</v>
      </c>
      <c r="D1340" s="2" t="s">
        <v>1085</v>
      </c>
      <c r="E1340" s="4" t="s">
        <v>247</v>
      </c>
      <c r="F1340" s="2" t="s">
        <v>1089</v>
      </c>
      <c r="G1340" s="2" t="s">
        <v>1090</v>
      </c>
      <c r="H1340" s="2" t="s">
        <v>250</v>
      </c>
      <c r="I1340" s="2" t="s">
        <v>302</v>
      </c>
      <c r="J1340" s="2" t="s">
        <v>30</v>
      </c>
      <c r="K1340" s="2" t="s">
        <v>30</v>
      </c>
      <c r="L1340" s="2" t="s">
        <v>294</v>
      </c>
      <c r="M1340" s="2" t="s">
        <v>31</v>
      </c>
      <c r="N1340" s="2" t="s">
        <v>627</v>
      </c>
      <c r="O1340" s="2" t="s">
        <v>252</v>
      </c>
      <c r="P1340" s="2" t="s">
        <v>339</v>
      </c>
      <c r="Q1340" s="2" t="s">
        <v>254</v>
      </c>
      <c r="R1340" s="2" t="s">
        <v>255</v>
      </c>
      <c r="S1340" s="2" t="s">
        <v>34</v>
      </c>
      <c r="T1340" s="136">
        <v>0.90900000000000003</v>
      </c>
      <c r="U1340" s="2" t="s">
        <v>1091</v>
      </c>
      <c r="V1340" s="145">
        <v>2.75E-2</v>
      </c>
      <c r="W1340" s="145">
        <v>5.1909999999999998E-2</v>
      </c>
      <c r="X1340" s="4" t="s">
        <v>258</v>
      </c>
      <c r="Z1340" s="136">
        <v>1439315.57</v>
      </c>
      <c r="AA1340" s="143">
        <v>1</v>
      </c>
      <c r="AB1340" s="156">
        <v>98.12</v>
      </c>
      <c r="AD1340" s="136">
        <v>1412.2560000000001</v>
      </c>
      <c r="AG1340" s="2" t="s">
        <v>36</v>
      </c>
      <c r="AH1340" s="145">
        <v>1.0616E-2</v>
      </c>
      <c r="AI1340" s="145">
        <v>8.2749701010282305E-4</v>
      </c>
      <c r="AJ1340" s="145">
        <v>1.8519990891308099E-4</v>
      </c>
    </row>
    <row r="1341" spans="1:36" x14ac:dyDescent="0.2">
      <c r="A1341" s="2">
        <v>1035</v>
      </c>
      <c r="B1341" s="2">
        <v>9941</v>
      </c>
      <c r="C1341" s="2" t="s">
        <v>1084</v>
      </c>
      <c r="D1341" s="2" t="s">
        <v>1085</v>
      </c>
      <c r="E1341" s="4" t="s">
        <v>247</v>
      </c>
      <c r="F1341" s="2" t="s">
        <v>1092</v>
      </c>
      <c r="G1341" s="2" t="s">
        <v>1093</v>
      </c>
      <c r="H1341" s="2" t="s">
        <v>250</v>
      </c>
      <c r="I1341" s="2" t="s">
        <v>302</v>
      </c>
      <c r="J1341" s="2" t="s">
        <v>30</v>
      </c>
      <c r="K1341" s="2" t="s">
        <v>30</v>
      </c>
      <c r="L1341" s="2" t="s">
        <v>294</v>
      </c>
      <c r="M1341" s="2" t="s">
        <v>31</v>
      </c>
      <c r="N1341" s="2" t="s">
        <v>627</v>
      </c>
      <c r="O1341" s="2" t="s">
        <v>252</v>
      </c>
      <c r="P1341" s="2" t="s">
        <v>339</v>
      </c>
      <c r="Q1341" s="2" t="s">
        <v>254</v>
      </c>
      <c r="R1341" s="2" t="s">
        <v>255</v>
      </c>
      <c r="S1341" s="2" t="s">
        <v>34</v>
      </c>
      <c r="T1341" s="136">
        <v>1.8080000000000001</v>
      </c>
      <c r="U1341" s="2" t="s">
        <v>1070</v>
      </c>
      <c r="V1341" s="145">
        <v>2.1499999999999998E-2</v>
      </c>
      <c r="W1341" s="145">
        <v>5.1889999999999999E-2</v>
      </c>
      <c r="X1341" s="4" t="s">
        <v>258</v>
      </c>
      <c r="Z1341" s="136">
        <v>5527453.4100000001</v>
      </c>
      <c r="AA1341" s="143">
        <v>1</v>
      </c>
      <c r="AB1341" s="156">
        <v>94.82</v>
      </c>
      <c r="AC1341" s="136">
        <v>425.80099999999999</v>
      </c>
      <c r="AD1341" s="136">
        <v>5666.9319999999998</v>
      </c>
      <c r="AG1341" s="2" t="s">
        <v>36</v>
      </c>
      <c r="AH1341" s="145">
        <v>7.2750000000000002E-3</v>
      </c>
      <c r="AI1341" s="145">
        <v>3.3204801590997102E-3</v>
      </c>
      <c r="AJ1341" s="145">
        <v>7.4314784888050202E-4</v>
      </c>
    </row>
    <row r="1342" spans="1:36" x14ac:dyDescent="0.2">
      <c r="A1342" s="2">
        <v>1035</v>
      </c>
      <c r="B1342" s="2">
        <v>9941</v>
      </c>
      <c r="C1342" s="2" t="s">
        <v>1084</v>
      </c>
      <c r="D1342" s="2" t="s">
        <v>1085</v>
      </c>
      <c r="E1342" s="4" t="s">
        <v>247</v>
      </c>
      <c r="F1342" s="2" t="s">
        <v>1094</v>
      </c>
      <c r="G1342" s="2" t="s">
        <v>1095</v>
      </c>
      <c r="H1342" s="2" t="s">
        <v>250</v>
      </c>
      <c r="I1342" s="2" t="s">
        <v>302</v>
      </c>
      <c r="J1342" s="2" t="s">
        <v>30</v>
      </c>
      <c r="K1342" s="2" t="s">
        <v>30</v>
      </c>
      <c r="L1342" s="2" t="s">
        <v>294</v>
      </c>
      <c r="M1342" s="2" t="s">
        <v>31</v>
      </c>
      <c r="N1342" s="2" t="s">
        <v>627</v>
      </c>
      <c r="O1342" s="2" t="s">
        <v>252</v>
      </c>
      <c r="P1342" s="2" t="s">
        <v>339</v>
      </c>
      <c r="Q1342" s="2" t="s">
        <v>254</v>
      </c>
      <c r="R1342" s="2" t="s">
        <v>255</v>
      </c>
      <c r="S1342" s="2" t="s">
        <v>34</v>
      </c>
      <c r="T1342" s="136">
        <v>2.915</v>
      </c>
      <c r="U1342" s="2" t="s">
        <v>1096</v>
      </c>
      <c r="V1342" s="145">
        <v>5.0500000000000003E-2</v>
      </c>
      <c r="W1342" s="145">
        <v>5.2999999999999999E-2</v>
      </c>
      <c r="X1342" s="4" t="s">
        <v>258</v>
      </c>
      <c r="Z1342" s="136">
        <v>4776875.63</v>
      </c>
      <c r="AA1342" s="143">
        <v>1</v>
      </c>
      <c r="AB1342" s="156">
        <v>100.78</v>
      </c>
      <c r="AD1342" s="136">
        <v>4814.1350000000002</v>
      </c>
      <c r="AG1342" s="2" t="s">
        <v>36</v>
      </c>
      <c r="AH1342" s="145">
        <v>2.1520000000000001E-2</v>
      </c>
      <c r="AI1342" s="145">
        <v>2.82079261856344E-3</v>
      </c>
      <c r="AJ1342" s="145">
        <v>6.3131410705124797E-4</v>
      </c>
    </row>
    <row r="1343" spans="1:36" x14ac:dyDescent="0.2">
      <c r="A1343" s="2">
        <v>1035</v>
      </c>
      <c r="B1343" s="2">
        <v>9941</v>
      </c>
      <c r="C1343" s="2" t="s">
        <v>1097</v>
      </c>
      <c r="D1343" s="2" t="s">
        <v>1098</v>
      </c>
      <c r="E1343" s="4" t="s">
        <v>247</v>
      </c>
      <c r="F1343" s="2" t="s">
        <v>1591</v>
      </c>
      <c r="G1343" s="2" t="s">
        <v>1592</v>
      </c>
      <c r="H1343" s="2" t="s">
        <v>250</v>
      </c>
      <c r="I1343" s="2" t="s">
        <v>330</v>
      </c>
      <c r="J1343" s="2" t="s">
        <v>30</v>
      </c>
      <c r="K1343" s="2" t="s">
        <v>30</v>
      </c>
      <c r="L1343" s="2" t="s">
        <v>294</v>
      </c>
      <c r="M1343" s="2" t="s">
        <v>31</v>
      </c>
      <c r="N1343" s="2" t="s">
        <v>281</v>
      </c>
      <c r="O1343" s="2" t="s">
        <v>252</v>
      </c>
      <c r="P1343" s="2" t="s">
        <v>448</v>
      </c>
      <c r="Q1343" s="2" t="s">
        <v>254</v>
      </c>
      <c r="R1343" s="2" t="s">
        <v>255</v>
      </c>
      <c r="S1343" s="2" t="s">
        <v>34</v>
      </c>
      <c r="T1343" s="136">
        <v>1.1599999999999999</v>
      </c>
      <c r="U1343" s="2" t="s">
        <v>1593</v>
      </c>
      <c r="V1343" s="145">
        <v>1.6E-2</v>
      </c>
      <c r="W1343" s="145">
        <v>2.937E-2</v>
      </c>
      <c r="X1343" s="4" t="s">
        <v>258</v>
      </c>
      <c r="Z1343" s="136">
        <v>677014.17</v>
      </c>
      <c r="AA1343" s="143">
        <v>1</v>
      </c>
      <c r="AB1343" s="156">
        <v>116.04</v>
      </c>
      <c r="AD1343" s="136">
        <v>785.60699999999997</v>
      </c>
      <c r="AG1343" s="2" t="s">
        <v>36</v>
      </c>
      <c r="AH1343" s="145">
        <v>2.3869999999999998E-3</v>
      </c>
      <c r="AI1343" s="145">
        <v>4.6031841486140899E-4</v>
      </c>
      <c r="AJ1343" s="145">
        <v>1.03022642332875E-4</v>
      </c>
    </row>
    <row r="1344" spans="1:36" x14ac:dyDescent="0.2">
      <c r="A1344" s="2">
        <v>1035</v>
      </c>
      <c r="B1344" s="2">
        <v>9941</v>
      </c>
      <c r="C1344" s="2" t="s">
        <v>1097</v>
      </c>
      <c r="D1344" s="2" t="s">
        <v>1098</v>
      </c>
      <c r="E1344" s="4" t="s">
        <v>247</v>
      </c>
      <c r="F1344" s="2" t="s">
        <v>1099</v>
      </c>
      <c r="G1344" s="2" t="s">
        <v>1100</v>
      </c>
      <c r="H1344" s="2" t="s">
        <v>250</v>
      </c>
      <c r="I1344" s="2" t="s">
        <v>330</v>
      </c>
      <c r="J1344" s="2" t="s">
        <v>30</v>
      </c>
      <c r="K1344" s="2" t="s">
        <v>30</v>
      </c>
      <c r="L1344" s="2" t="s">
        <v>294</v>
      </c>
      <c r="M1344" s="2" t="s">
        <v>31</v>
      </c>
      <c r="N1344" s="2" t="s">
        <v>281</v>
      </c>
      <c r="O1344" s="2" t="s">
        <v>252</v>
      </c>
      <c r="P1344" s="2" t="s">
        <v>448</v>
      </c>
      <c r="Q1344" s="2" t="s">
        <v>254</v>
      </c>
      <c r="R1344" s="2" t="s">
        <v>255</v>
      </c>
      <c r="S1344" s="2" t="s">
        <v>34</v>
      </c>
      <c r="T1344" s="136">
        <v>2.2890000000000001</v>
      </c>
      <c r="U1344" s="2" t="s">
        <v>177</v>
      </c>
      <c r="V1344" s="145">
        <v>1.4200000000000001E-2</v>
      </c>
      <c r="W1344" s="145">
        <v>2.7910000000000001E-2</v>
      </c>
      <c r="X1344" s="4" t="s">
        <v>258</v>
      </c>
      <c r="Z1344" s="136">
        <v>2637063.64</v>
      </c>
      <c r="AA1344" s="143">
        <v>1</v>
      </c>
      <c r="AB1344" s="156">
        <v>112.72</v>
      </c>
      <c r="AD1344" s="136">
        <v>2972.498</v>
      </c>
      <c r="AG1344" s="2" t="s">
        <v>36</v>
      </c>
      <c r="AH1344" s="145">
        <v>2.5969999999999999E-3</v>
      </c>
      <c r="AI1344" s="145">
        <v>1.74170444851064E-3</v>
      </c>
      <c r="AJ1344" s="145">
        <v>3.8980624857798402E-4</v>
      </c>
    </row>
    <row r="1345" spans="1:36" x14ac:dyDescent="0.2">
      <c r="A1345" s="2">
        <v>1035</v>
      </c>
      <c r="B1345" s="2">
        <v>9941</v>
      </c>
      <c r="C1345" s="2" t="s">
        <v>1101</v>
      </c>
      <c r="D1345" s="2" t="s">
        <v>1102</v>
      </c>
      <c r="E1345" s="4" t="s">
        <v>247</v>
      </c>
      <c r="F1345" s="2" t="s">
        <v>1103</v>
      </c>
      <c r="G1345" s="2" t="s">
        <v>1104</v>
      </c>
      <c r="H1345" s="2" t="s">
        <v>250</v>
      </c>
      <c r="I1345" s="2" t="s">
        <v>302</v>
      </c>
      <c r="J1345" s="2" t="s">
        <v>30</v>
      </c>
      <c r="K1345" s="2" t="s">
        <v>30</v>
      </c>
      <c r="L1345" s="2" t="s">
        <v>294</v>
      </c>
      <c r="M1345" s="2" t="s">
        <v>31</v>
      </c>
      <c r="N1345" s="2" t="s">
        <v>368</v>
      </c>
      <c r="O1345" s="2" t="s">
        <v>252</v>
      </c>
      <c r="P1345" s="2" t="s">
        <v>345</v>
      </c>
      <c r="Q1345" s="2" t="s">
        <v>310</v>
      </c>
      <c r="R1345" s="2" t="s">
        <v>255</v>
      </c>
      <c r="S1345" s="2" t="s">
        <v>34</v>
      </c>
      <c r="T1345" s="136">
        <v>0.28499999999999998</v>
      </c>
      <c r="U1345" s="2" t="s">
        <v>1105</v>
      </c>
      <c r="V1345" s="145">
        <v>4.3499999999999997E-2</v>
      </c>
      <c r="W1345" s="145">
        <v>7.0150000000000004E-2</v>
      </c>
      <c r="X1345" s="4" t="s">
        <v>258</v>
      </c>
      <c r="Z1345" s="136">
        <v>71889.350000000006</v>
      </c>
      <c r="AA1345" s="143">
        <v>1</v>
      </c>
      <c r="AB1345" s="156">
        <v>100.22</v>
      </c>
      <c r="AD1345" s="136">
        <v>72.048000000000002</v>
      </c>
      <c r="AG1345" s="2" t="s">
        <v>36</v>
      </c>
      <c r="AH1345" s="145">
        <v>2.9949999999999998E-3</v>
      </c>
      <c r="AI1345" s="145">
        <v>4.2215489126532701E-5</v>
      </c>
      <c r="AJ1345" s="145">
        <v>9.4481365437000595E-6</v>
      </c>
    </row>
    <row r="1346" spans="1:36" x14ac:dyDescent="0.2">
      <c r="A1346" s="2">
        <v>1035</v>
      </c>
      <c r="B1346" s="2">
        <v>9941</v>
      </c>
      <c r="C1346" s="2" t="s">
        <v>1101</v>
      </c>
      <c r="D1346" s="2" t="s">
        <v>1102</v>
      </c>
      <c r="E1346" s="4" t="s">
        <v>247</v>
      </c>
      <c r="F1346" s="2" t="s">
        <v>1106</v>
      </c>
      <c r="G1346" s="2" t="s">
        <v>1107</v>
      </c>
      <c r="H1346" s="2" t="s">
        <v>250</v>
      </c>
      <c r="I1346" s="2" t="s">
        <v>302</v>
      </c>
      <c r="J1346" s="2" t="s">
        <v>30</v>
      </c>
      <c r="K1346" s="2" t="s">
        <v>30</v>
      </c>
      <c r="L1346" s="2" t="s">
        <v>294</v>
      </c>
      <c r="M1346" s="2" t="s">
        <v>31</v>
      </c>
      <c r="N1346" s="2" t="s">
        <v>368</v>
      </c>
      <c r="O1346" s="2" t="s">
        <v>252</v>
      </c>
      <c r="P1346" s="2" t="s">
        <v>345</v>
      </c>
      <c r="Q1346" s="2" t="s">
        <v>310</v>
      </c>
      <c r="R1346" s="2" t="s">
        <v>255</v>
      </c>
      <c r="S1346" s="2" t="s">
        <v>34</v>
      </c>
      <c r="T1346" s="136">
        <v>0.28499999999999998</v>
      </c>
      <c r="U1346" s="2" t="s">
        <v>1105</v>
      </c>
      <c r="V1346" s="145">
        <v>3.56E-2</v>
      </c>
      <c r="W1346" s="145">
        <v>5.8299999999999998E-2</v>
      </c>
      <c r="X1346" s="4" t="s">
        <v>258</v>
      </c>
      <c r="Z1346" s="136">
        <v>536616.68999999994</v>
      </c>
      <c r="AA1346" s="143">
        <v>1</v>
      </c>
      <c r="AB1346" s="156">
        <v>100.15</v>
      </c>
      <c r="AD1346" s="136">
        <v>537.42200000000003</v>
      </c>
      <c r="AG1346" s="2" t="s">
        <v>36</v>
      </c>
      <c r="AH1346" s="145">
        <v>1.7887E-2</v>
      </c>
      <c r="AI1346" s="145">
        <v>3.1489662066002099E-4</v>
      </c>
      <c r="AJ1346" s="145">
        <v>7.0476176652319801E-5</v>
      </c>
    </row>
    <row r="1347" spans="1:36" x14ac:dyDescent="0.2">
      <c r="A1347" s="2">
        <v>1035</v>
      </c>
      <c r="B1347" s="2">
        <v>9941</v>
      </c>
      <c r="C1347" s="2" t="s">
        <v>1101</v>
      </c>
      <c r="D1347" s="2" t="s">
        <v>1102</v>
      </c>
      <c r="E1347" s="4" t="s">
        <v>247</v>
      </c>
      <c r="F1347" s="2" t="s">
        <v>1108</v>
      </c>
      <c r="G1347" s="2" t="s">
        <v>1109</v>
      </c>
      <c r="H1347" s="2" t="s">
        <v>250</v>
      </c>
      <c r="I1347" s="2" t="s">
        <v>302</v>
      </c>
      <c r="J1347" s="2" t="s">
        <v>30</v>
      </c>
      <c r="K1347" s="2" t="s">
        <v>30</v>
      </c>
      <c r="L1347" s="2" t="s">
        <v>294</v>
      </c>
      <c r="M1347" s="2" t="s">
        <v>31</v>
      </c>
      <c r="N1347" s="2" t="s">
        <v>368</v>
      </c>
      <c r="O1347" s="2" t="s">
        <v>252</v>
      </c>
      <c r="P1347" s="2" t="s">
        <v>345</v>
      </c>
      <c r="Q1347" s="2" t="s">
        <v>310</v>
      </c>
      <c r="R1347" s="2" t="s">
        <v>255</v>
      </c>
      <c r="S1347" s="2" t="s">
        <v>34</v>
      </c>
      <c r="T1347" s="136">
        <v>1.2310000000000001</v>
      </c>
      <c r="U1347" s="2" t="s">
        <v>1110</v>
      </c>
      <c r="V1347" s="145">
        <v>4.48E-2</v>
      </c>
      <c r="W1347" s="145">
        <v>5.7079999999999999E-2</v>
      </c>
      <c r="X1347" s="4" t="s">
        <v>258</v>
      </c>
      <c r="Z1347" s="136">
        <v>874692.15</v>
      </c>
      <c r="AA1347" s="143">
        <v>1</v>
      </c>
      <c r="AB1347" s="156">
        <v>99.57</v>
      </c>
      <c r="AD1347" s="136">
        <v>870.93100000000004</v>
      </c>
      <c r="AG1347" s="2" t="s">
        <v>36</v>
      </c>
      <c r="AH1347" s="145">
        <v>9.7190000000000002E-3</v>
      </c>
      <c r="AI1347" s="145">
        <v>5.1031296991232902E-4</v>
      </c>
      <c r="AJ1347" s="145">
        <v>1.1421179096850601E-4</v>
      </c>
    </row>
    <row r="1348" spans="1:36" x14ac:dyDescent="0.2">
      <c r="A1348" s="2">
        <v>1035</v>
      </c>
      <c r="B1348" s="2">
        <v>9941</v>
      </c>
      <c r="C1348" s="2" t="s">
        <v>1101</v>
      </c>
      <c r="D1348" s="2" t="s">
        <v>1102</v>
      </c>
      <c r="E1348" s="4" t="s">
        <v>247</v>
      </c>
      <c r="F1348" s="2" t="s">
        <v>1114</v>
      </c>
      <c r="G1348" s="2" t="s">
        <v>1115</v>
      </c>
      <c r="H1348" s="2" t="s">
        <v>250</v>
      </c>
      <c r="I1348" s="2" t="s">
        <v>330</v>
      </c>
      <c r="J1348" s="2" t="s">
        <v>30</v>
      </c>
      <c r="K1348" s="2" t="s">
        <v>30</v>
      </c>
      <c r="L1348" s="2" t="s">
        <v>294</v>
      </c>
      <c r="M1348" s="2" t="s">
        <v>31</v>
      </c>
      <c r="N1348" s="2" t="s">
        <v>368</v>
      </c>
      <c r="O1348" s="2" t="s">
        <v>252</v>
      </c>
      <c r="P1348" s="2" t="s">
        <v>309</v>
      </c>
      <c r="Q1348" s="2" t="s">
        <v>310</v>
      </c>
      <c r="R1348" s="2" t="s">
        <v>255</v>
      </c>
      <c r="S1348" s="2" t="s">
        <v>34</v>
      </c>
      <c r="T1348" s="136">
        <v>4.2960000000000003</v>
      </c>
      <c r="U1348" s="2" t="s">
        <v>1116</v>
      </c>
      <c r="V1348" s="145">
        <v>3.4500000000000003E-2</v>
      </c>
      <c r="W1348" s="145">
        <v>3.2809999999999999E-2</v>
      </c>
      <c r="X1348" s="4" t="s">
        <v>258</v>
      </c>
      <c r="Z1348" s="136">
        <v>1864000</v>
      </c>
      <c r="AA1348" s="143">
        <v>1</v>
      </c>
      <c r="AB1348" s="156">
        <v>101.75</v>
      </c>
      <c r="AD1348" s="136">
        <v>1896.62</v>
      </c>
      <c r="AG1348" s="2" t="s">
        <v>36</v>
      </c>
      <c r="AH1348" s="145">
        <v>2.0566000000000001E-2</v>
      </c>
      <c r="AI1348" s="145">
        <v>1.1113048153772399E-3</v>
      </c>
      <c r="AJ1348" s="145">
        <v>2.4871818033150303E-4</v>
      </c>
    </row>
    <row r="1349" spans="1:36" x14ac:dyDescent="0.2">
      <c r="A1349" s="2">
        <v>1035</v>
      </c>
      <c r="B1349" s="2">
        <v>9941</v>
      </c>
      <c r="C1349" s="2" t="s">
        <v>1117</v>
      </c>
      <c r="D1349" s="2" t="s">
        <v>1118</v>
      </c>
      <c r="E1349" s="4" t="s">
        <v>247</v>
      </c>
      <c r="F1349" s="2" t="s">
        <v>1119</v>
      </c>
      <c r="G1349" s="2" t="s">
        <v>1120</v>
      </c>
      <c r="H1349" s="2" t="s">
        <v>250</v>
      </c>
      <c r="I1349" s="2" t="s">
        <v>330</v>
      </c>
      <c r="J1349" s="2" t="s">
        <v>30</v>
      </c>
      <c r="K1349" s="2" t="s">
        <v>30</v>
      </c>
      <c r="L1349" s="2" t="s">
        <v>294</v>
      </c>
      <c r="M1349" s="2" t="s">
        <v>31</v>
      </c>
      <c r="N1349" s="2" t="s">
        <v>281</v>
      </c>
      <c r="O1349" s="2" t="s">
        <v>252</v>
      </c>
      <c r="P1349" s="2" t="s">
        <v>448</v>
      </c>
      <c r="Q1349" s="2" t="s">
        <v>254</v>
      </c>
      <c r="R1349" s="2" t="s">
        <v>255</v>
      </c>
      <c r="S1349" s="2" t="s">
        <v>34</v>
      </c>
      <c r="T1349" s="136">
        <v>3.262</v>
      </c>
      <c r="U1349" s="2" t="s">
        <v>1121</v>
      </c>
      <c r="V1349" s="145">
        <v>3.5000000000000003E-2</v>
      </c>
      <c r="W1349" s="145">
        <v>2.938E-2</v>
      </c>
      <c r="X1349" s="4" t="s">
        <v>258</v>
      </c>
      <c r="Z1349" s="136">
        <v>9185591.6099999994</v>
      </c>
      <c r="AA1349" s="143">
        <v>1</v>
      </c>
      <c r="AB1349" s="156">
        <v>119.75</v>
      </c>
      <c r="AD1349" s="136">
        <v>10999.745999999999</v>
      </c>
      <c r="AG1349" s="2" t="s">
        <v>36</v>
      </c>
      <c r="AH1349" s="145">
        <v>1.1488E-2</v>
      </c>
      <c r="AI1349" s="145">
        <v>6.44518704087663E-3</v>
      </c>
      <c r="AJ1349" s="145">
        <v>1.44248020032097E-3</v>
      </c>
    </row>
    <row r="1350" spans="1:36" x14ac:dyDescent="0.2">
      <c r="A1350" s="2">
        <v>1035</v>
      </c>
      <c r="B1350" s="2">
        <v>9941</v>
      </c>
      <c r="C1350" s="2" t="s">
        <v>1117</v>
      </c>
      <c r="D1350" s="2" t="s">
        <v>1118</v>
      </c>
      <c r="E1350" s="4" t="s">
        <v>247</v>
      </c>
      <c r="F1350" s="2" t="s">
        <v>1122</v>
      </c>
      <c r="G1350" s="2" t="s">
        <v>1123</v>
      </c>
      <c r="H1350" s="2" t="s">
        <v>250</v>
      </c>
      <c r="I1350" s="2" t="s">
        <v>330</v>
      </c>
      <c r="J1350" s="2" t="s">
        <v>30</v>
      </c>
      <c r="K1350" s="2" t="s">
        <v>30</v>
      </c>
      <c r="L1350" s="2" t="s">
        <v>294</v>
      </c>
      <c r="M1350" s="2" t="s">
        <v>31</v>
      </c>
      <c r="N1350" s="2" t="s">
        <v>281</v>
      </c>
      <c r="O1350" s="2" t="s">
        <v>252</v>
      </c>
      <c r="P1350" s="2" t="s">
        <v>448</v>
      </c>
      <c r="Q1350" s="2" t="s">
        <v>254</v>
      </c>
      <c r="R1350" s="2" t="s">
        <v>255</v>
      </c>
      <c r="S1350" s="2" t="s">
        <v>34</v>
      </c>
      <c r="T1350" s="136">
        <v>6.2430000000000003</v>
      </c>
      <c r="U1350" s="2" t="s">
        <v>1124</v>
      </c>
      <c r="V1350" s="145">
        <v>2.5000000000000001E-2</v>
      </c>
      <c r="W1350" s="145">
        <v>3.1879999999999999E-2</v>
      </c>
      <c r="X1350" s="4" t="s">
        <v>258</v>
      </c>
      <c r="Z1350" s="136">
        <v>9551044.3699999992</v>
      </c>
      <c r="AA1350" s="143">
        <v>1</v>
      </c>
      <c r="AB1350" s="156">
        <v>111</v>
      </c>
      <c r="AD1350" s="136">
        <v>10601.659</v>
      </c>
      <c r="AG1350" s="2" t="s">
        <v>36</v>
      </c>
      <c r="AH1350" s="145">
        <v>9.1009999999999997E-3</v>
      </c>
      <c r="AI1350" s="145">
        <v>6.2119322670284903E-3</v>
      </c>
      <c r="AJ1350" s="145">
        <v>1.39027606865305E-3</v>
      </c>
    </row>
    <row r="1351" spans="1:36" x14ac:dyDescent="0.2">
      <c r="A1351" s="2">
        <v>1035</v>
      </c>
      <c r="B1351" s="2">
        <v>9941</v>
      </c>
      <c r="C1351" s="2" t="s">
        <v>1117</v>
      </c>
      <c r="D1351" s="2" t="s">
        <v>1118</v>
      </c>
      <c r="E1351" s="4" t="s">
        <v>247</v>
      </c>
      <c r="F1351" s="2" t="s">
        <v>1764</v>
      </c>
      <c r="G1351" s="2" t="s">
        <v>1765</v>
      </c>
      <c r="H1351" s="2" t="s">
        <v>250</v>
      </c>
      <c r="I1351" s="2" t="s">
        <v>330</v>
      </c>
      <c r="J1351" s="2" t="s">
        <v>30</v>
      </c>
      <c r="K1351" s="2" t="s">
        <v>30</v>
      </c>
      <c r="L1351" s="2" t="s">
        <v>294</v>
      </c>
      <c r="M1351" s="2" t="s">
        <v>31</v>
      </c>
      <c r="N1351" s="2" t="s">
        <v>281</v>
      </c>
      <c r="O1351" s="2" t="s">
        <v>252</v>
      </c>
      <c r="P1351" s="2" t="s">
        <v>448</v>
      </c>
      <c r="Q1351" s="2" t="s">
        <v>254</v>
      </c>
      <c r="R1351" s="2" t="s">
        <v>255</v>
      </c>
      <c r="S1351" s="2" t="s">
        <v>34</v>
      </c>
      <c r="T1351" s="136">
        <v>1.907</v>
      </c>
      <c r="U1351" s="2" t="s">
        <v>1766</v>
      </c>
      <c r="V1351" s="145">
        <v>0.04</v>
      </c>
      <c r="W1351" s="145">
        <v>2.8070000000000001E-2</v>
      </c>
      <c r="X1351" s="4" t="s">
        <v>258</v>
      </c>
      <c r="Z1351" s="136">
        <v>3746239.15</v>
      </c>
      <c r="AA1351" s="143">
        <v>1</v>
      </c>
      <c r="AB1351" s="156">
        <v>119.04</v>
      </c>
      <c r="AD1351" s="136">
        <v>4459.5230000000001</v>
      </c>
      <c r="AG1351" s="2" t="s">
        <v>36</v>
      </c>
      <c r="AH1351" s="145">
        <v>4.4479999999999997E-3</v>
      </c>
      <c r="AI1351" s="145">
        <v>2.6130112925693998E-3</v>
      </c>
      <c r="AJ1351" s="145">
        <v>5.8481112011821395E-4</v>
      </c>
    </row>
    <row r="1352" spans="1:36" x14ac:dyDescent="0.2">
      <c r="A1352" s="2">
        <v>1035</v>
      </c>
      <c r="B1352" s="2">
        <v>9941</v>
      </c>
      <c r="C1352" s="2" t="s">
        <v>383</v>
      </c>
      <c r="D1352" s="2" t="s">
        <v>384</v>
      </c>
      <c r="E1352" s="4" t="s">
        <v>247</v>
      </c>
      <c r="F1352" s="2" t="s">
        <v>385</v>
      </c>
      <c r="G1352" s="2" t="s">
        <v>386</v>
      </c>
      <c r="H1352" s="2" t="s">
        <v>250</v>
      </c>
      <c r="I1352" s="2" t="s">
        <v>293</v>
      </c>
      <c r="J1352" s="2" t="s">
        <v>30</v>
      </c>
      <c r="K1352" s="2" t="s">
        <v>30</v>
      </c>
      <c r="L1352" s="2" t="s">
        <v>294</v>
      </c>
      <c r="M1352" s="2" t="s">
        <v>31</v>
      </c>
      <c r="N1352" s="2" t="s">
        <v>281</v>
      </c>
      <c r="O1352" s="2" t="s">
        <v>252</v>
      </c>
      <c r="P1352" s="2" t="s">
        <v>387</v>
      </c>
      <c r="Q1352" s="2" t="s">
        <v>254</v>
      </c>
      <c r="R1352" s="2" t="s">
        <v>255</v>
      </c>
      <c r="S1352" s="2" t="s">
        <v>34</v>
      </c>
      <c r="T1352" s="136">
        <v>0.751</v>
      </c>
      <c r="U1352" s="2" t="s">
        <v>388</v>
      </c>
      <c r="V1352" s="145">
        <v>0.01</v>
      </c>
      <c r="W1352" s="145">
        <v>5.3999999999999999E-2</v>
      </c>
      <c r="X1352" s="4" t="s">
        <v>258</v>
      </c>
      <c r="Z1352" s="136">
        <v>932789</v>
      </c>
      <c r="AA1352" s="143">
        <v>1</v>
      </c>
      <c r="AB1352" s="156">
        <v>97.1</v>
      </c>
      <c r="AD1352" s="136">
        <v>905.73800000000006</v>
      </c>
      <c r="AG1352" s="2" t="s">
        <v>36</v>
      </c>
      <c r="AH1352" s="145">
        <v>3.8869999999999998E-3</v>
      </c>
      <c r="AI1352" s="145">
        <v>5.3070785561442203E-4</v>
      </c>
      <c r="AJ1352" s="145">
        <v>1.1877631619120199E-4</v>
      </c>
    </row>
    <row r="1353" spans="1:36" x14ac:dyDescent="0.2">
      <c r="A1353" s="2">
        <v>1035</v>
      </c>
      <c r="B1353" s="2">
        <v>9941</v>
      </c>
      <c r="C1353" s="2" t="s">
        <v>383</v>
      </c>
      <c r="D1353" s="2" t="s">
        <v>384</v>
      </c>
      <c r="E1353" s="4" t="s">
        <v>247</v>
      </c>
      <c r="F1353" s="2" t="s">
        <v>1125</v>
      </c>
      <c r="G1353" s="2" t="s">
        <v>1126</v>
      </c>
      <c r="H1353" s="2" t="s">
        <v>250</v>
      </c>
      <c r="I1353" s="2" t="s">
        <v>330</v>
      </c>
      <c r="J1353" s="2" t="s">
        <v>30</v>
      </c>
      <c r="K1353" s="2" t="s">
        <v>30</v>
      </c>
      <c r="L1353" s="2" t="s">
        <v>294</v>
      </c>
      <c r="M1353" s="2" t="s">
        <v>31</v>
      </c>
      <c r="N1353" s="2" t="s">
        <v>281</v>
      </c>
      <c r="O1353" s="2" t="s">
        <v>252</v>
      </c>
      <c r="P1353" s="2" t="s">
        <v>324</v>
      </c>
      <c r="Q1353" s="2" t="s">
        <v>254</v>
      </c>
      <c r="R1353" s="2" t="s">
        <v>255</v>
      </c>
      <c r="S1353" s="2" t="s">
        <v>34</v>
      </c>
      <c r="T1353" s="136">
        <v>4.8499999999999996</v>
      </c>
      <c r="U1353" s="2" t="s">
        <v>351</v>
      </c>
      <c r="V1353" s="145">
        <v>6.4000000000000003E-3</v>
      </c>
      <c r="W1353" s="145">
        <v>3.1519999999999999E-2</v>
      </c>
      <c r="X1353" s="4" t="s">
        <v>258</v>
      </c>
      <c r="Z1353" s="136">
        <v>4711842.37</v>
      </c>
      <c r="AA1353" s="143">
        <v>1</v>
      </c>
      <c r="AB1353" s="156">
        <v>101.65</v>
      </c>
      <c r="AD1353" s="136">
        <v>4789.5879999999997</v>
      </c>
      <c r="AG1353" s="2" t="s">
        <v>36</v>
      </c>
      <c r="AH1353" s="145">
        <v>1.8581E-2</v>
      </c>
      <c r="AI1353" s="145">
        <v>2.8064092709548199E-3</v>
      </c>
      <c r="AJ1353" s="145">
        <v>6.2809500820924498E-4</v>
      </c>
    </row>
    <row r="1354" spans="1:36" x14ac:dyDescent="0.2">
      <c r="A1354" s="2">
        <v>1035</v>
      </c>
      <c r="B1354" s="2">
        <v>9941</v>
      </c>
      <c r="C1354" s="2" t="s">
        <v>383</v>
      </c>
      <c r="D1354" s="2" t="s">
        <v>384</v>
      </c>
      <c r="E1354" s="4" t="s">
        <v>247</v>
      </c>
      <c r="F1354" s="2" t="s">
        <v>1127</v>
      </c>
      <c r="G1354" s="2" t="s">
        <v>1128</v>
      </c>
      <c r="H1354" s="2" t="s">
        <v>250</v>
      </c>
      <c r="I1354" s="2" t="s">
        <v>330</v>
      </c>
      <c r="J1354" s="2" t="s">
        <v>30</v>
      </c>
      <c r="K1354" s="2" t="s">
        <v>30</v>
      </c>
      <c r="L1354" s="2" t="s">
        <v>294</v>
      </c>
      <c r="M1354" s="2" t="s">
        <v>190</v>
      </c>
      <c r="N1354" s="2" t="s">
        <v>281</v>
      </c>
      <c r="O1354" s="2" t="s">
        <v>252</v>
      </c>
      <c r="P1354" s="2" t="s">
        <v>387</v>
      </c>
      <c r="Q1354" s="2" t="s">
        <v>254</v>
      </c>
      <c r="R1354" s="2" t="s">
        <v>255</v>
      </c>
      <c r="S1354" s="2" t="s">
        <v>34</v>
      </c>
      <c r="T1354" s="136">
        <v>3.9489999999999998</v>
      </c>
      <c r="U1354" s="2" t="s">
        <v>556</v>
      </c>
      <c r="V1354" s="145">
        <v>3.5900000000000001E-2</v>
      </c>
      <c r="W1354" s="145">
        <v>3.8390000000000001E-2</v>
      </c>
      <c r="X1354" s="4" t="s">
        <v>258</v>
      </c>
      <c r="Z1354" s="136">
        <v>1876000</v>
      </c>
      <c r="AA1354" s="143">
        <v>1</v>
      </c>
      <c r="AB1354" s="156">
        <v>100.17</v>
      </c>
      <c r="AD1354" s="136">
        <v>1879.1890000000001</v>
      </c>
      <c r="AG1354" s="2" t="s">
        <v>36</v>
      </c>
      <c r="AH1354" s="145">
        <v>8.5269999999999999E-3</v>
      </c>
      <c r="AI1354" s="145">
        <v>1.10109141892678E-3</v>
      </c>
      <c r="AJ1354" s="145">
        <v>2.4643234718742398E-4</v>
      </c>
    </row>
    <row r="1355" spans="1:36" x14ac:dyDescent="0.2">
      <c r="A1355" s="2">
        <v>1035</v>
      </c>
      <c r="B1355" s="2">
        <v>9941</v>
      </c>
      <c r="C1355" s="2" t="s">
        <v>1129</v>
      </c>
      <c r="D1355" s="2" t="s">
        <v>1130</v>
      </c>
      <c r="E1355" s="4" t="s">
        <v>247</v>
      </c>
      <c r="F1355" s="2" t="s">
        <v>1131</v>
      </c>
      <c r="G1355" s="2" t="s">
        <v>1132</v>
      </c>
      <c r="H1355" s="2" t="s">
        <v>250</v>
      </c>
      <c r="I1355" s="2" t="s">
        <v>330</v>
      </c>
      <c r="J1355" s="2" t="s">
        <v>30</v>
      </c>
      <c r="K1355" s="2" t="s">
        <v>30</v>
      </c>
      <c r="L1355" s="2" t="s">
        <v>294</v>
      </c>
      <c r="M1355" s="2" t="s">
        <v>31</v>
      </c>
      <c r="N1355" s="2" t="s">
        <v>442</v>
      </c>
      <c r="O1355" s="2" t="s">
        <v>252</v>
      </c>
      <c r="P1355" s="2" t="s">
        <v>264</v>
      </c>
      <c r="Q1355" s="2" t="s">
        <v>254</v>
      </c>
      <c r="R1355" s="2" t="s">
        <v>255</v>
      </c>
      <c r="S1355" s="2" t="s">
        <v>34</v>
      </c>
      <c r="T1355" s="136">
        <v>3.121</v>
      </c>
      <c r="U1355" s="2" t="s">
        <v>1133</v>
      </c>
      <c r="V1355" s="145">
        <v>7.0000000000000001E-3</v>
      </c>
      <c r="W1355" s="145">
        <v>2.5420000000000002E-2</v>
      </c>
      <c r="X1355" s="4" t="s">
        <v>258</v>
      </c>
      <c r="Z1355" s="136">
        <v>2532132.25</v>
      </c>
      <c r="AA1355" s="143">
        <v>1</v>
      </c>
      <c r="AB1355" s="156">
        <v>108.19</v>
      </c>
      <c r="AD1355" s="136">
        <v>2739.5140000000001</v>
      </c>
      <c r="AG1355" s="2" t="s">
        <v>36</v>
      </c>
      <c r="AH1355" s="145">
        <v>3.6172999999999997E-2</v>
      </c>
      <c r="AI1355" s="145">
        <v>1.6051897417794299E-3</v>
      </c>
      <c r="AJ1355" s="145">
        <v>3.5925325449674201E-4</v>
      </c>
    </row>
    <row r="1356" spans="1:36" x14ac:dyDescent="0.2">
      <c r="A1356" s="2">
        <v>1035</v>
      </c>
      <c r="B1356" s="2">
        <v>9941</v>
      </c>
      <c r="C1356" s="2" t="s">
        <v>1134</v>
      </c>
      <c r="D1356" s="2" t="s">
        <v>1135</v>
      </c>
      <c r="E1356" s="4" t="s">
        <v>247</v>
      </c>
      <c r="F1356" s="2" t="s">
        <v>1136</v>
      </c>
      <c r="G1356" s="2" t="s">
        <v>1137</v>
      </c>
      <c r="H1356" s="2" t="s">
        <v>250</v>
      </c>
      <c r="I1356" s="2" t="s">
        <v>330</v>
      </c>
      <c r="J1356" s="2" t="s">
        <v>30</v>
      </c>
      <c r="K1356" s="2" t="s">
        <v>30</v>
      </c>
      <c r="L1356" s="2" t="s">
        <v>294</v>
      </c>
      <c r="M1356" s="2" t="s">
        <v>31</v>
      </c>
      <c r="N1356" s="2" t="s">
        <v>281</v>
      </c>
      <c r="O1356" s="2" t="s">
        <v>252</v>
      </c>
      <c r="P1356" s="2" t="s">
        <v>296</v>
      </c>
      <c r="Q1356" s="2" t="s">
        <v>296</v>
      </c>
      <c r="R1356" s="2" t="s">
        <v>296</v>
      </c>
      <c r="S1356" s="2" t="s">
        <v>34</v>
      </c>
      <c r="T1356" s="136">
        <v>2.1469999999999998</v>
      </c>
      <c r="U1356" s="2" t="s">
        <v>303</v>
      </c>
      <c r="V1356" s="145">
        <v>4.2000000000000003E-2</v>
      </c>
      <c r="W1356" s="145">
        <v>3.6150000000000002E-2</v>
      </c>
      <c r="X1356" s="4" t="s">
        <v>258</v>
      </c>
      <c r="Z1356" s="136">
        <v>1864334</v>
      </c>
      <c r="AA1356" s="143">
        <v>1</v>
      </c>
      <c r="AB1356" s="156">
        <v>106.8</v>
      </c>
      <c r="AD1356" s="136">
        <v>1991.1089999999999</v>
      </c>
      <c r="AG1356" s="2" t="s">
        <v>36</v>
      </c>
      <c r="AH1356" s="145">
        <v>1.8643E-2</v>
      </c>
      <c r="AI1356" s="145">
        <v>1.1666694960430499E-3</v>
      </c>
      <c r="AJ1356" s="145">
        <v>2.61109202523881E-4</v>
      </c>
    </row>
    <row r="1357" spans="1:36" x14ac:dyDescent="0.2">
      <c r="A1357" s="2">
        <v>1035</v>
      </c>
      <c r="B1357" s="2">
        <v>9941</v>
      </c>
      <c r="C1357" s="2" t="s">
        <v>1138</v>
      </c>
      <c r="D1357" s="2" t="s">
        <v>1139</v>
      </c>
      <c r="E1357" s="4" t="s">
        <v>247</v>
      </c>
      <c r="F1357" s="2" t="s">
        <v>1140</v>
      </c>
      <c r="G1357" s="2" t="s">
        <v>1141</v>
      </c>
      <c r="H1357" s="2" t="s">
        <v>250</v>
      </c>
      <c r="I1357" s="2" t="s">
        <v>330</v>
      </c>
      <c r="J1357" s="2" t="s">
        <v>30</v>
      </c>
      <c r="K1357" s="2" t="s">
        <v>30</v>
      </c>
      <c r="L1357" s="2" t="s">
        <v>294</v>
      </c>
      <c r="M1357" s="2" t="s">
        <v>190</v>
      </c>
      <c r="N1357" s="2" t="s">
        <v>281</v>
      </c>
      <c r="O1357" s="2" t="s">
        <v>252</v>
      </c>
      <c r="P1357" s="2" t="s">
        <v>324</v>
      </c>
      <c r="Q1357" s="2" t="s">
        <v>254</v>
      </c>
      <c r="R1357" s="2" t="s">
        <v>255</v>
      </c>
      <c r="S1357" s="2" t="s">
        <v>34</v>
      </c>
      <c r="T1357" s="136">
        <v>5.585</v>
      </c>
      <c r="U1357" s="2" t="s">
        <v>1133</v>
      </c>
      <c r="V1357" s="145">
        <v>3.44E-2</v>
      </c>
      <c r="W1357" s="145">
        <v>3.6229999999999998E-2</v>
      </c>
      <c r="X1357" s="4" t="s">
        <v>258</v>
      </c>
      <c r="Z1357" s="136">
        <v>3251000</v>
      </c>
      <c r="AA1357" s="143">
        <v>1</v>
      </c>
      <c r="AB1357" s="156">
        <v>99.36</v>
      </c>
      <c r="AD1357" s="136">
        <v>3230.194</v>
      </c>
      <c r="AG1357" s="2" t="s">
        <v>36</v>
      </c>
      <c r="AH1357" s="145">
        <v>6.7029999999999998E-3</v>
      </c>
      <c r="AI1357" s="145">
        <v>1.89269843314989E-3</v>
      </c>
      <c r="AJ1357" s="145">
        <v>4.2359981140685401E-4</v>
      </c>
    </row>
    <row r="1358" spans="1:36" x14ac:dyDescent="0.2">
      <c r="A1358" s="2">
        <v>1035</v>
      </c>
      <c r="B1358" s="2">
        <v>9941</v>
      </c>
      <c r="C1358" s="2" t="s">
        <v>1138</v>
      </c>
      <c r="D1358" s="2" t="s">
        <v>1139</v>
      </c>
      <c r="E1358" s="4" t="s">
        <v>247</v>
      </c>
      <c r="F1358" s="2" t="s">
        <v>1594</v>
      </c>
      <c r="G1358" s="2" t="s">
        <v>1595</v>
      </c>
      <c r="H1358" s="2" t="s">
        <v>250</v>
      </c>
      <c r="I1358" s="2" t="s">
        <v>330</v>
      </c>
      <c r="J1358" s="2" t="s">
        <v>30</v>
      </c>
      <c r="K1358" s="2" t="s">
        <v>30</v>
      </c>
      <c r="L1358" s="2" t="s">
        <v>294</v>
      </c>
      <c r="M1358" s="2" t="s">
        <v>31</v>
      </c>
      <c r="N1358" s="2" t="s">
        <v>281</v>
      </c>
      <c r="O1358" s="2" t="s">
        <v>252</v>
      </c>
      <c r="P1358" s="2" t="s">
        <v>324</v>
      </c>
      <c r="Q1358" s="2" t="s">
        <v>254</v>
      </c>
      <c r="R1358" s="2" t="s">
        <v>255</v>
      </c>
      <c r="S1358" s="2" t="s">
        <v>34</v>
      </c>
      <c r="T1358" s="136">
        <v>2.6429999999999998</v>
      </c>
      <c r="U1358" s="2" t="s">
        <v>1596</v>
      </c>
      <c r="V1358" s="145">
        <v>1.0800000000000001E-2</v>
      </c>
      <c r="W1358" s="145">
        <v>3.431E-2</v>
      </c>
      <c r="X1358" s="4" t="s">
        <v>258</v>
      </c>
      <c r="Z1358" s="136">
        <v>78920.39</v>
      </c>
      <c r="AA1358" s="143">
        <v>1</v>
      </c>
      <c r="AB1358" s="156">
        <v>108.95</v>
      </c>
      <c r="AD1358" s="136">
        <v>85.983999999999995</v>
      </c>
      <c r="AG1358" s="2" t="s">
        <v>36</v>
      </c>
      <c r="AH1358" s="145">
        <v>2.52E-4</v>
      </c>
      <c r="AI1358" s="145">
        <v>5.0381295137239501E-5</v>
      </c>
      <c r="AJ1358" s="145">
        <v>1.1275703907595299E-5</v>
      </c>
    </row>
    <row r="1359" spans="1:36" x14ac:dyDescent="0.2">
      <c r="A1359" s="2">
        <v>1035</v>
      </c>
      <c r="B1359" s="2">
        <v>9941</v>
      </c>
      <c r="C1359" s="2" t="s">
        <v>1142</v>
      </c>
      <c r="D1359" s="2" t="s">
        <v>1143</v>
      </c>
      <c r="E1359" s="4" t="s">
        <v>247</v>
      </c>
      <c r="F1359" s="2" t="s">
        <v>1144</v>
      </c>
      <c r="G1359" s="2" t="s">
        <v>1145</v>
      </c>
      <c r="H1359" s="2" t="s">
        <v>250</v>
      </c>
      <c r="I1359" s="2" t="s">
        <v>302</v>
      </c>
      <c r="J1359" s="2" t="s">
        <v>30</v>
      </c>
      <c r="K1359" s="2" t="s">
        <v>30</v>
      </c>
      <c r="L1359" s="2" t="s">
        <v>294</v>
      </c>
      <c r="M1359" s="2" t="s">
        <v>31</v>
      </c>
      <c r="N1359" s="2" t="s">
        <v>511</v>
      </c>
      <c r="O1359" s="2" t="s">
        <v>252</v>
      </c>
      <c r="P1359" s="2" t="s">
        <v>1146</v>
      </c>
      <c r="Q1359" s="2" t="s">
        <v>310</v>
      </c>
      <c r="R1359" s="2" t="s">
        <v>255</v>
      </c>
      <c r="S1359" s="2" t="s">
        <v>34</v>
      </c>
      <c r="T1359" s="136">
        <v>0.49199999999999999</v>
      </c>
      <c r="U1359" s="2" t="s">
        <v>388</v>
      </c>
      <c r="V1359" s="145">
        <v>3.15E-2</v>
      </c>
      <c r="W1359" s="145">
        <v>8.004E-2</v>
      </c>
      <c r="X1359" s="4" t="s">
        <v>258</v>
      </c>
      <c r="Z1359" s="136">
        <v>250000</v>
      </c>
      <c r="AA1359" s="143">
        <v>1</v>
      </c>
      <c r="AB1359" s="156">
        <v>98.54</v>
      </c>
      <c r="AD1359" s="136">
        <v>246.35</v>
      </c>
      <c r="AG1359" s="2" t="s">
        <v>36</v>
      </c>
      <c r="AH1359" s="145">
        <v>2.898E-3</v>
      </c>
      <c r="AI1359" s="145">
        <v>1.4434622711359299E-4</v>
      </c>
      <c r="AJ1359" s="145">
        <v>3.2305745866154399E-5</v>
      </c>
    </row>
    <row r="1360" spans="1:36" x14ac:dyDescent="0.2">
      <c r="A1360" s="2">
        <v>1035</v>
      </c>
      <c r="B1360" s="2">
        <v>9941</v>
      </c>
      <c r="C1360" s="2" t="s">
        <v>1147</v>
      </c>
      <c r="D1360" s="2" t="s">
        <v>1148</v>
      </c>
      <c r="E1360" s="4" t="s">
        <v>247</v>
      </c>
      <c r="F1360" s="2" t="s">
        <v>1149</v>
      </c>
      <c r="G1360" s="2" t="s">
        <v>1150</v>
      </c>
      <c r="H1360" s="2" t="s">
        <v>250</v>
      </c>
      <c r="I1360" s="2" t="s">
        <v>302</v>
      </c>
      <c r="J1360" s="2" t="s">
        <v>30</v>
      </c>
      <c r="K1360" s="2" t="s">
        <v>30</v>
      </c>
      <c r="L1360" s="2" t="s">
        <v>294</v>
      </c>
      <c r="M1360" s="2" t="s">
        <v>31</v>
      </c>
      <c r="N1360" s="2" t="s">
        <v>850</v>
      </c>
      <c r="O1360" s="2" t="s">
        <v>252</v>
      </c>
      <c r="P1360" s="2" t="s">
        <v>103</v>
      </c>
      <c r="Q1360" s="2" t="s">
        <v>254</v>
      </c>
      <c r="R1360" s="2" t="s">
        <v>255</v>
      </c>
      <c r="S1360" s="2" t="s">
        <v>34</v>
      </c>
      <c r="T1360" s="136">
        <v>1.206</v>
      </c>
      <c r="U1360" s="2" t="s">
        <v>303</v>
      </c>
      <c r="V1360" s="145">
        <v>2.6100000000000002E-2</v>
      </c>
      <c r="W1360" s="145">
        <v>4.5830000000000003E-2</v>
      </c>
      <c r="X1360" s="4" t="s">
        <v>258</v>
      </c>
      <c r="Z1360" s="136">
        <v>811474</v>
      </c>
      <c r="AA1360" s="143">
        <v>1</v>
      </c>
      <c r="AB1360" s="156">
        <v>98.38</v>
      </c>
      <c r="AD1360" s="136">
        <v>798.32799999999997</v>
      </c>
      <c r="AG1360" s="2" t="s">
        <v>36</v>
      </c>
      <c r="AH1360" s="145">
        <v>2.2420000000000001E-3</v>
      </c>
      <c r="AI1360" s="145">
        <v>4.6777208156648402E-4</v>
      </c>
      <c r="AJ1360" s="145">
        <v>1.04690827689433E-4</v>
      </c>
    </row>
    <row r="1361" spans="1:36" x14ac:dyDescent="0.2">
      <c r="A1361" s="2">
        <v>1035</v>
      </c>
      <c r="B1361" s="2">
        <v>9941</v>
      </c>
      <c r="C1361" s="2" t="s">
        <v>1147</v>
      </c>
      <c r="D1361" s="2" t="s">
        <v>1148</v>
      </c>
      <c r="E1361" s="4" t="s">
        <v>247</v>
      </c>
      <c r="F1361" s="2" t="s">
        <v>1151</v>
      </c>
      <c r="G1361" s="2" t="s">
        <v>1152</v>
      </c>
      <c r="H1361" s="2" t="s">
        <v>250</v>
      </c>
      <c r="I1361" s="2" t="s">
        <v>302</v>
      </c>
      <c r="J1361" s="2" t="s">
        <v>30</v>
      </c>
      <c r="K1361" s="2" t="s">
        <v>30</v>
      </c>
      <c r="L1361" s="2" t="s">
        <v>294</v>
      </c>
      <c r="M1361" s="2" t="s">
        <v>31</v>
      </c>
      <c r="N1361" s="2" t="s">
        <v>850</v>
      </c>
      <c r="O1361" s="2" t="s">
        <v>252</v>
      </c>
      <c r="P1361" s="2" t="s">
        <v>103</v>
      </c>
      <c r="Q1361" s="2" t="s">
        <v>254</v>
      </c>
      <c r="R1361" s="2" t="s">
        <v>255</v>
      </c>
      <c r="S1361" s="2" t="s">
        <v>34</v>
      </c>
      <c r="T1361" s="136">
        <v>5.8339999999999996</v>
      </c>
      <c r="U1361" s="2" t="s">
        <v>1153</v>
      </c>
      <c r="V1361" s="145">
        <v>1.9E-2</v>
      </c>
      <c r="W1361" s="145">
        <v>4.9419999999999999E-2</v>
      </c>
      <c r="X1361" s="4" t="s">
        <v>258</v>
      </c>
      <c r="Z1361" s="136">
        <v>0.25</v>
      </c>
      <c r="AA1361" s="143">
        <v>1</v>
      </c>
      <c r="AB1361" s="156">
        <v>84.21</v>
      </c>
      <c r="AD1361" s="136">
        <v>0</v>
      </c>
      <c r="AG1361" s="2" t="s">
        <v>36</v>
      </c>
      <c r="AH1361" s="145">
        <v>0</v>
      </c>
      <c r="AI1361" s="145">
        <v>1.2335493997600701E-10</v>
      </c>
      <c r="AJ1361" s="145">
        <v>2.7607741621563397E-11</v>
      </c>
    </row>
    <row r="1362" spans="1:36" x14ac:dyDescent="0.2">
      <c r="A1362" s="2">
        <v>1035</v>
      </c>
      <c r="B1362" s="2">
        <v>9941</v>
      </c>
      <c r="C1362" s="2" t="s">
        <v>1154</v>
      </c>
      <c r="D1362" s="2" t="s">
        <v>1155</v>
      </c>
      <c r="E1362" s="4" t="s">
        <v>247</v>
      </c>
      <c r="F1362" s="2" t="s">
        <v>1156</v>
      </c>
      <c r="G1362" s="2" t="s">
        <v>1157</v>
      </c>
      <c r="H1362" s="2" t="s">
        <v>250</v>
      </c>
      <c r="I1362" s="2" t="s">
        <v>330</v>
      </c>
      <c r="J1362" s="2" t="s">
        <v>30</v>
      </c>
      <c r="K1362" s="2" t="s">
        <v>30</v>
      </c>
      <c r="L1362" s="2" t="s">
        <v>294</v>
      </c>
      <c r="M1362" s="2" t="s">
        <v>31</v>
      </c>
      <c r="N1362" s="2" t="s">
        <v>368</v>
      </c>
      <c r="O1362" s="2" t="s">
        <v>252</v>
      </c>
      <c r="P1362" s="2" t="s">
        <v>527</v>
      </c>
      <c r="Q1362" s="2" t="s">
        <v>254</v>
      </c>
      <c r="R1362" s="2" t="s">
        <v>255</v>
      </c>
      <c r="S1362" s="2" t="s">
        <v>34</v>
      </c>
      <c r="T1362" s="136">
        <v>3.0000000000000001E-3</v>
      </c>
      <c r="U1362" s="2" t="s">
        <v>743</v>
      </c>
      <c r="V1362" s="145">
        <v>4.3400000000000001E-2</v>
      </c>
      <c r="W1362" s="145">
        <v>0.29882999999999998</v>
      </c>
      <c r="X1362" s="4" t="s">
        <v>258</v>
      </c>
      <c r="Z1362" s="136">
        <v>0</v>
      </c>
      <c r="AA1362" s="143">
        <v>1</v>
      </c>
      <c r="AB1362" s="156">
        <v>0</v>
      </c>
      <c r="AC1362" s="136">
        <v>584.57500000000005</v>
      </c>
      <c r="AD1362" s="136">
        <v>584.57500000000005</v>
      </c>
      <c r="AG1362" s="2" t="s">
        <v>36</v>
      </c>
      <c r="AH1362" s="145">
        <v>0</v>
      </c>
      <c r="AI1362" s="145">
        <v>3.4252566917740402E-4</v>
      </c>
      <c r="AJ1362" s="145">
        <v>7.6659760648760395E-5</v>
      </c>
    </row>
    <row r="1363" spans="1:36" x14ac:dyDescent="0.2">
      <c r="A1363" s="2">
        <v>1035</v>
      </c>
      <c r="B1363" s="2">
        <v>9941</v>
      </c>
      <c r="C1363" s="2" t="s">
        <v>1154</v>
      </c>
      <c r="D1363" s="2" t="s">
        <v>1155</v>
      </c>
      <c r="E1363" s="4" t="s">
        <v>247</v>
      </c>
      <c r="F1363" s="2" t="s">
        <v>1158</v>
      </c>
      <c r="G1363" s="2" t="s">
        <v>1159</v>
      </c>
      <c r="H1363" s="2" t="s">
        <v>250</v>
      </c>
      <c r="I1363" s="2" t="s">
        <v>302</v>
      </c>
      <c r="J1363" s="2" t="s">
        <v>30</v>
      </c>
      <c r="K1363" s="2" t="s">
        <v>30</v>
      </c>
      <c r="L1363" s="2" t="s">
        <v>294</v>
      </c>
      <c r="M1363" s="2" t="s">
        <v>31</v>
      </c>
      <c r="N1363" s="2" t="s">
        <v>368</v>
      </c>
      <c r="O1363" s="2" t="s">
        <v>252</v>
      </c>
      <c r="P1363" s="2" t="s">
        <v>527</v>
      </c>
      <c r="Q1363" s="2" t="s">
        <v>254</v>
      </c>
      <c r="R1363" s="2" t="s">
        <v>255</v>
      </c>
      <c r="S1363" s="2" t="s">
        <v>34</v>
      </c>
      <c r="T1363" s="136">
        <v>3.0000000000000001E-3</v>
      </c>
      <c r="U1363" s="2" t="s">
        <v>743</v>
      </c>
      <c r="V1363" s="145">
        <v>6.2300000000000001E-2</v>
      </c>
      <c r="W1363" s="145">
        <v>0.50275000000000003</v>
      </c>
      <c r="X1363" s="4" t="s">
        <v>258</v>
      </c>
      <c r="Z1363" s="136">
        <v>0</v>
      </c>
      <c r="AA1363" s="143">
        <v>1</v>
      </c>
      <c r="AB1363" s="156">
        <v>0</v>
      </c>
      <c r="AC1363" s="136">
        <v>285.214</v>
      </c>
      <c r="AD1363" s="136">
        <v>285.214</v>
      </c>
      <c r="AG1363" s="2" t="s">
        <v>36</v>
      </c>
      <c r="AH1363" s="145">
        <v>0</v>
      </c>
      <c r="AI1363" s="145">
        <v>1.6711820235584799E-4</v>
      </c>
      <c r="AJ1363" s="145">
        <v>3.7402281187910398E-5</v>
      </c>
    </row>
    <row r="1364" spans="1:36" x14ac:dyDescent="0.2">
      <c r="A1364" s="2">
        <v>1035</v>
      </c>
      <c r="B1364" s="2">
        <v>9941</v>
      </c>
      <c r="C1364" s="2" t="s">
        <v>1160</v>
      </c>
      <c r="D1364" s="2" t="s">
        <v>1161</v>
      </c>
      <c r="E1364" s="4" t="s">
        <v>247</v>
      </c>
      <c r="F1364" s="2" t="s">
        <v>1162</v>
      </c>
      <c r="G1364" s="2" t="s">
        <v>1163</v>
      </c>
      <c r="H1364" s="2" t="s">
        <v>250</v>
      </c>
      <c r="I1364" s="2" t="s">
        <v>302</v>
      </c>
      <c r="J1364" s="2" t="s">
        <v>30</v>
      </c>
      <c r="K1364" s="2" t="s">
        <v>30</v>
      </c>
      <c r="L1364" s="2" t="s">
        <v>294</v>
      </c>
      <c r="M1364" s="2" t="s">
        <v>31</v>
      </c>
      <c r="N1364" s="2" t="s">
        <v>442</v>
      </c>
      <c r="O1364" s="2" t="s">
        <v>252</v>
      </c>
      <c r="P1364" s="2" t="s">
        <v>448</v>
      </c>
      <c r="Q1364" s="2" t="s">
        <v>254</v>
      </c>
      <c r="R1364" s="2" t="s">
        <v>255</v>
      </c>
      <c r="S1364" s="2" t="s">
        <v>34</v>
      </c>
      <c r="T1364" s="136">
        <v>0.71099999999999997</v>
      </c>
      <c r="U1364" s="2" t="s">
        <v>1164</v>
      </c>
      <c r="V1364" s="145">
        <v>2.7E-2</v>
      </c>
      <c r="W1364" s="145">
        <v>5.194E-2</v>
      </c>
      <c r="X1364" s="4" t="s">
        <v>258</v>
      </c>
      <c r="Z1364" s="136">
        <v>150527.37</v>
      </c>
      <c r="AA1364" s="143">
        <v>1</v>
      </c>
      <c r="AB1364" s="156">
        <v>98.4</v>
      </c>
      <c r="AD1364" s="136">
        <v>148.119</v>
      </c>
      <c r="AG1364" s="2" t="s">
        <v>36</v>
      </c>
      <c r="AH1364" s="145">
        <v>1.926E-3</v>
      </c>
      <c r="AI1364" s="145">
        <v>8.6788751815882197E-5</v>
      </c>
      <c r="AJ1364" s="145">
        <v>1.9423960128851898E-5</v>
      </c>
    </row>
    <row r="1365" spans="1:36" x14ac:dyDescent="0.2">
      <c r="A1365" s="2">
        <v>1035</v>
      </c>
      <c r="B1365" s="2">
        <v>9941</v>
      </c>
      <c r="C1365" s="2" t="s">
        <v>1160</v>
      </c>
      <c r="D1365" s="2" t="s">
        <v>1161</v>
      </c>
      <c r="E1365" s="4" t="s">
        <v>247</v>
      </c>
      <c r="F1365" s="2" t="s">
        <v>1165</v>
      </c>
      <c r="G1365" s="2" t="s">
        <v>1166</v>
      </c>
      <c r="H1365" s="2" t="s">
        <v>250</v>
      </c>
      <c r="I1365" s="2" t="s">
        <v>330</v>
      </c>
      <c r="J1365" s="2" t="s">
        <v>30</v>
      </c>
      <c r="K1365" s="2" t="s">
        <v>30</v>
      </c>
      <c r="L1365" s="2" t="s">
        <v>294</v>
      </c>
      <c r="M1365" s="2" t="s">
        <v>31</v>
      </c>
      <c r="N1365" s="2" t="s">
        <v>442</v>
      </c>
      <c r="O1365" s="2" t="s">
        <v>252</v>
      </c>
      <c r="P1365" s="2" t="s">
        <v>448</v>
      </c>
      <c r="Q1365" s="2" t="s">
        <v>254</v>
      </c>
      <c r="R1365" s="2" t="s">
        <v>255</v>
      </c>
      <c r="S1365" s="2" t="s">
        <v>34</v>
      </c>
      <c r="T1365" s="136">
        <v>0.71599999999999997</v>
      </c>
      <c r="U1365" s="2" t="s">
        <v>1164</v>
      </c>
      <c r="V1365" s="145">
        <v>1.7999999999999999E-2</v>
      </c>
      <c r="W1365" s="145">
        <v>2.5190000000000001E-2</v>
      </c>
      <c r="X1365" s="4" t="s">
        <v>258</v>
      </c>
      <c r="Z1365" s="136">
        <v>3665091.44</v>
      </c>
      <c r="AA1365" s="143">
        <v>1</v>
      </c>
      <c r="AB1365" s="156">
        <v>115.62</v>
      </c>
      <c r="AD1365" s="136">
        <v>4237.5789999999997</v>
      </c>
      <c r="AG1365" s="2" t="s">
        <v>36</v>
      </c>
      <c r="AH1365" s="145">
        <v>9.0279999999999996E-3</v>
      </c>
      <c r="AI1365" s="145">
        <v>2.4829652963324401E-3</v>
      </c>
      <c r="AJ1365" s="145">
        <v>5.5570587095894102E-4</v>
      </c>
    </row>
    <row r="1366" spans="1:36" x14ac:dyDescent="0.2">
      <c r="A1366" s="2">
        <v>1035</v>
      </c>
      <c r="B1366" s="2">
        <v>9941</v>
      </c>
      <c r="C1366" s="2" t="s">
        <v>1167</v>
      </c>
      <c r="D1366" s="2" t="s">
        <v>1168</v>
      </c>
      <c r="E1366" s="4" t="s">
        <v>365</v>
      </c>
      <c r="F1366" s="2" t="s">
        <v>1169</v>
      </c>
      <c r="G1366" s="2" t="s">
        <v>1170</v>
      </c>
      <c r="H1366" s="2" t="s">
        <v>250</v>
      </c>
      <c r="I1366" s="2" t="s">
        <v>393</v>
      </c>
      <c r="J1366" s="2" t="s">
        <v>30</v>
      </c>
      <c r="K1366" s="2" t="s">
        <v>402</v>
      </c>
      <c r="L1366" s="2" t="s">
        <v>294</v>
      </c>
      <c r="M1366" s="2" t="s">
        <v>31</v>
      </c>
      <c r="N1366" s="2" t="s">
        <v>323</v>
      </c>
      <c r="O1366" s="2" t="s">
        <v>252</v>
      </c>
      <c r="P1366" s="2" t="s">
        <v>920</v>
      </c>
      <c r="Q1366" s="2" t="s">
        <v>310</v>
      </c>
      <c r="R1366" s="2" t="s">
        <v>255</v>
      </c>
      <c r="S1366" s="2" t="s">
        <v>34</v>
      </c>
      <c r="T1366" s="136">
        <v>2.6120000000000001</v>
      </c>
      <c r="U1366" s="2" t="s">
        <v>1171</v>
      </c>
      <c r="V1366" s="145">
        <v>4.2999999999999997E-2</v>
      </c>
      <c r="W1366" s="145">
        <v>8.6080000000000004E-2</v>
      </c>
      <c r="X1366" s="4" t="s">
        <v>258</v>
      </c>
      <c r="Z1366" s="136">
        <v>8389689.3300000001</v>
      </c>
      <c r="AA1366" s="143">
        <v>1</v>
      </c>
      <c r="AB1366" s="156">
        <v>91.56</v>
      </c>
      <c r="AD1366" s="136">
        <v>7681.6</v>
      </c>
      <c r="AG1366" s="2" t="s">
        <v>36</v>
      </c>
      <c r="AH1366" s="145">
        <v>7.8359999999999992E-3</v>
      </c>
      <c r="AI1366" s="145">
        <v>4.5009535754782903E-3</v>
      </c>
      <c r="AJ1366" s="145">
        <v>1.0073464701667099E-3</v>
      </c>
    </row>
    <row r="1367" spans="1:36" x14ac:dyDescent="0.2">
      <c r="A1367" s="2">
        <v>1035</v>
      </c>
      <c r="B1367" s="2">
        <v>9941</v>
      </c>
      <c r="C1367" s="2" t="s">
        <v>1172</v>
      </c>
      <c r="D1367" s="2" t="s">
        <v>1173</v>
      </c>
      <c r="E1367" s="4" t="s">
        <v>247</v>
      </c>
      <c r="F1367" s="2" t="s">
        <v>1174</v>
      </c>
      <c r="G1367" s="2" t="s">
        <v>1175</v>
      </c>
      <c r="H1367" s="2" t="s">
        <v>250</v>
      </c>
      <c r="I1367" s="2" t="s">
        <v>393</v>
      </c>
      <c r="J1367" s="2" t="s">
        <v>30</v>
      </c>
      <c r="K1367" s="2" t="s">
        <v>30</v>
      </c>
      <c r="L1367" s="2" t="s">
        <v>294</v>
      </c>
      <c r="M1367" s="2" t="s">
        <v>31</v>
      </c>
      <c r="N1367" s="2" t="s">
        <v>394</v>
      </c>
      <c r="O1367" s="2" t="s">
        <v>252</v>
      </c>
      <c r="P1367" s="2" t="s">
        <v>920</v>
      </c>
      <c r="Q1367" s="2" t="s">
        <v>310</v>
      </c>
      <c r="R1367" s="2" t="s">
        <v>255</v>
      </c>
      <c r="S1367" s="2" t="s">
        <v>34</v>
      </c>
      <c r="T1367" s="136">
        <v>2.4769999999999999</v>
      </c>
      <c r="U1367" s="2" t="s">
        <v>396</v>
      </c>
      <c r="V1367" s="145">
        <v>5.4800000000000001E-2</v>
      </c>
      <c r="W1367" s="145">
        <v>6.5290000000000001E-2</v>
      </c>
      <c r="X1367" s="4" t="s">
        <v>258</v>
      </c>
      <c r="Z1367" s="136">
        <v>3894686.26</v>
      </c>
      <c r="AA1367" s="143">
        <v>1</v>
      </c>
      <c r="AB1367" s="156">
        <v>102.76</v>
      </c>
      <c r="AD1367" s="136">
        <v>4002.18</v>
      </c>
      <c r="AG1367" s="2" t="s">
        <v>36</v>
      </c>
      <c r="AH1367" s="145">
        <v>1.4501E-2</v>
      </c>
      <c r="AI1367" s="145">
        <v>2.34503562250052E-3</v>
      </c>
      <c r="AJ1367" s="145">
        <v>5.2483619684748004E-4</v>
      </c>
    </row>
    <row r="1368" spans="1:36" x14ac:dyDescent="0.2">
      <c r="A1368" s="2">
        <v>1035</v>
      </c>
      <c r="B1368" s="2">
        <v>9941</v>
      </c>
      <c r="C1368" s="2" t="s">
        <v>389</v>
      </c>
      <c r="D1368" s="2" t="s">
        <v>390</v>
      </c>
      <c r="E1368" s="4" t="s">
        <v>247</v>
      </c>
      <c r="F1368" s="2" t="s">
        <v>391</v>
      </c>
      <c r="G1368" s="2" t="s">
        <v>392</v>
      </c>
      <c r="H1368" s="2" t="s">
        <v>250</v>
      </c>
      <c r="I1368" s="2" t="s">
        <v>393</v>
      </c>
      <c r="J1368" s="2" t="s">
        <v>30</v>
      </c>
      <c r="K1368" s="2" t="s">
        <v>30</v>
      </c>
      <c r="L1368" s="2" t="s">
        <v>294</v>
      </c>
      <c r="M1368" s="2" t="s">
        <v>31</v>
      </c>
      <c r="N1368" s="2" t="s">
        <v>394</v>
      </c>
      <c r="O1368" s="2" t="s">
        <v>252</v>
      </c>
      <c r="P1368" s="2" t="s">
        <v>395</v>
      </c>
      <c r="Q1368" s="2" t="s">
        <v>310</v>
      </c>
      <c r="R1368" s="2" t="s">
        <v>255</v>
      </c>
      <c r="S1368" s="2" t="s">
        <v>34</v>
      </c>
      <c r="T1368" s="136">
        <v>2.8319999999999999</v>
      </c>
      <c r="U1368" s="2" t="s">
        <v>396</v>
      </c>
      <c r="V1368" s="145">
        <v>4.6899999999999997E-2</v>
      </c>
      <c r="W1368" s="145">
        <v>6.6780000000000006E-2</v>
      </c>
      <c r="X1368" s="4" t="s">
        <v>258</v>
      </c>
      <c r="Z1368" s="136">
        <v>12201071.59</v>
      </c>
      <c r="AA1368" s="143">
        <v>1</v>
      </c>
      <c r="AB1368" s="156">
        <v>102.77</v>
      </c>
      <c r="AD1368" s="136">
        <v>12539.040999999999</v>
      </c>
      <c r="AG1368" s="2" t="s">
        <v>36</v>
      </c>
      <c r="AH1368" s="145">
        <v>1.0619E-2</v>
      </c>
      <c r="AI1368" s="145">
        <v>7.3471211665735101E-3</v>
      </c>
      <c r="AJ1368" s="145">
        <v>1.6443396824524E-3</v>
      </c>
    </row>
    <row r="1369" spans="1:36" x14ac:dyDescent="0.2">
      <c r="A1369" s="2">
        <v>1035</v>
      </c>
      <c r="B1369" s="2">
        <v>9941</v>
      </c>
      <c r="C1369" s="2" t="s">
        <v>389</v>
      </c>
      <c r="D1369" s="2" t="s">
        <v>390</v>
      </c>
      <c r="E1369" s="4" t="s">
        <v>247</v>
      </c>
      <c r="F1369" s="2" t="s">
        <v>1176</v>
      </c>
      <c r="G1369" s="2" t="s">
        <v>1177</v>
      </c>
      <c r="H1369" s="2" t="s">
        <v>250</v>
      </c>
      <c r="I1369" s="2" t="s">
        <v>393</v>
      </c>
      <c r="J1369" s="2" t="s">
        <v>30</v>
      </c>
      <c r="K1369" s="2" t="s">
        <v>30</v>
      </c>
      <c r="L1369" s="2" t="s">
        <v>294</v>
      </c>
      <c r="M1369" s="2" t="s">
        <v>31</v>
      </c>
      <c r="N1369" s="2" t="s">
        <v>394</v>
      </c>
      <c r="O1369" s="2" t="s">
        <v>252</v>
      </c>
      <c r="P1369" s="2" t="s">
        <v>395</v>
      </c>
      <c r="Q1369" s="2" t="s">
        <v>310</v>
      </c>
      <c r="R1369" s="2" t="s">
        <v>255</v>
      </c>
      <c r="S1369" s="2" t="s">
        <v>34</v>
      </c>
      <c r="T1369" s="136">
        <v>2.6720000000000002</v>
      </c>
      <c r="U1369" s="2" t="s">
        <v>396</v>
      </c>
      <c r="V1369" s="145">
        <v>4.6899999999999997E-2</v>
      </c>
      <c r="W1369" s="145">
        <v>6.7659999999999998E-2</v>
      </c>
      <c r="X1369" s="4" t="s">
        <v>258</v>
      </c>
      <c r="Z1369" s="136">
        <v>18021366.850000001</v>
      </c>
      <c r="AA1369" s="143">
        <v>1</v>
      </c>
      <c r="AB1369" s="156">
        <v>101</v>
      </c>
      <c r="AD1369" s="136">
        <v>18201.580999999998</v>
      </c>
      <c r="AG1369" s="2" t="s">
        <v>36</v>
      </c>
      <c r="AH1369" s="145">
        <v>1.3337E-2</v>
      </c>
      <c r="AI1369" s="145">
        <v>1.06650272999787E-2</v>
      </c>
      <c r="AJ1369" s="145">
        <v>2.3869114454759801E-3</v>
      </c>
    </row>
    <row r="1370" spans="1:36" x14ac:dyDescent="0.2">
      <c r="A1370" s="2">
        <v>1035</v>
      </c>
      <c r="B1370" s="2">
        <v>9941</v>
      </c>
      <c r="C1370" s="2" t="s">
        <v>1178</v>
      </c>
      <c r="D1370" s="2" t="s">
        <v>1179</v>
      </c>
      <c r="E1370" s="4" t="s">
        <v>247</v>
      </c>
      <c r="F1370" s="2" t="s">
        <v>1180</v>
      </c>
      <c r="G1370" s="2" t="s">
        <v>1181</v>
      </c>
      <c r="H1370" s="2" t="s">
        <v>250</v>
      </c>
      <c r="I1370" s="2" t="s">
        <v>302</v>
      </c>
      <c r="J1370" s="2" t="s">
        <v>30</v>
      </c>
      <c r="K1370" s="2" t="s">
        <v>30</v>
      </c>
      <c r="L1370" s="2" t="s">
        <v>294</v>
      </c>
      <c r="M1370" s="2" t="s">
        <v>31</v>
      </c>
      <c r="N1370" s="2" t="s">
        <v>447</v>
      </c>
      <c r="O1370" s="2" t="s">
        <v>252</v>
      </c>
      <c r="P1370" s="2" t="s">
        <v>264</v>
      </c>
      <c r="Q1370" s="2" t="s">
        <v>254</v>
      </c>
      <c r="R1370" s="2" t="s">
        <v>255</v>
      </c>
      <c r="S1370" s="2" t="s">
        <v>34</v>
      </c>
      <c r="T1370" s="136">
        <v>0.65500000000000003</v>
      </c>
      <c r="U1370" s="2" t="s">
        <v>594</v>
      </c>
      <c r="V1370" s="145">
        <v>5.45E-2</v>
      </c>
      <c r="W1370" s="145">
        <v>4.487E-2</v>
      </c>
      <c r="X1370" s="4" t="s">
        <v>258</v>
      </c>
      <c r="Z1370" s="136">
        <v>6002464.25</v>
      </c>
      <c r="AA1370" s="143">
        <v>1</v>
      </c>
      <c r="AB1370" s="156">
        <v>102.46</v>
      </c>
      <c r="AD1370" s="136">
        <v>6150.125</v>
      </c>
      <c r="AG1370" s="2" t="s">
        <v>36</v>
      </c>
      <c r="AH1370" s="145">
        <v>3.8863000000000002E-2</v>
      </c>
      <c r="AI1370" s="145">
        <v>3.6036018727070001E-3</v>
      </c>
      <c r="AJ1370" s="145">
        <v>8.0651256794440397E-4</v>
      </c>
    </row>
    <row r="1371" spans="1:36" x14ac:dyDescent="0.2">
      <c r="A1371" s="2">
        <v>1035</v>
      </c>
      <c r="B1371" s="2">
        <v>9941</v>
      </c>
      <c r="C1371" s="2" t="s">
        <v>1182</v>
      </c>
      <c r="D1371" s="2" t="s">
        <v>1183</v>
      </c>
      <c r="E1371" s="4" t="s">
        <v>399</v>
      </c>
      <c r="F1371" s="2" t="s">
        <v>1184</v>
      </c>
      <c r="G1371" s="2" t="s">
        <v>1185</v>
      </c>
      <c r="H1371" s="2" t="s">
        <v>250</v>
      </c>
      <c r="I1371" s="2" t="s">
        <v>393</v>
      </c>
      <c r="J1371" s="2" t="s">
        <v>94</v>
      </c>
      <c r="K1371" s="2" t="s">
        <v>316</v>
      </c>
      <c r="L1371" s="2" t="s">
        <v>294</v>
      </c>
      <c r="M1371" s="2" t="s">
        <v>190</v>
      </c>
      <c r="N1371" s="2" t="s">
        <v>1186</v>
      </c>
      <c r="O1371" s="2" t="s">
        <v>252</v>
      </c>
      <c r="P1371" s="2" t="s">
        <v>296</v>
      </c>
      <c r="Q1371" s="2" t="s">
        <v>296</v>
      </c>
      <c r="R1371" s="2" t="s">
        <v>296</v>
      </c>
      <c r="S1371" s="2" t="s">
        <v>192</v>
      </c>
      <c r="T1371" s="136">
        <v>5.8639999999999999</v>
      </c>
      <c r="U1371" s="2" t="s">
        <v>1187</v>
      </c>
      <c r="V1371" s="145">
        <v>6.25E-2</v>
      </c>
      <c r="W1371" s="145">
        <v>0.28286</v>
      </c>
      <c r="X1371" s="4" t="s">
        <v>258</v>
      </c>
      <c r="Z1371" s="136">
        <v>1165266</v>
      </c>
      <c r="AA1371" s="143">
        <v>4.0218999999999996</v>
      </c>
      <c r="AB1371" s="156">
        <v>35.512</v>
      </c>
      <c r="AD1371" s="136">
        <v>1664.319</v>
      </c>
      <c r="AG1371" s="2" t="s">
        <v>36</v>
      </c>
      <c r="AH1371" s="145">
        <v>3.8299999999999999E-4</v>
      </c>
      <c r="AI1371" s="145">
        <v>9.7519045293922196E-4</v>
      </c>
      <c r="AJ1371" s="145">
        <v>2.1825478624364899E-4</v>
      </c>
    </row>
    <row r="1372" spans="1:36" x14ac:dyDescent="0.2">
      <c r="A1372" s="2">
        <v>1035</v>
      </c>
      <c r="B1372" s="2">
        <v>9941</v>
      </c>
      <c r="C1372" s="2" t="s">
        <v>1188</v>
      </c>
      <c r="D1372" s="2" t="s">
        <v>1189</v>
      </c>
      <c r="E1372" s="4" t="s">
        <v>399</v>
      </c>
      <c r="F1372" s="2" t="s">
        <v>1190</v>
      </c>
      <c r="G1372" s="2" t="s">
        <v>1191</v>
      </c>
      <c r="H1372" s="2" t="s">
        <v>250</v>
      </c>
      <c r="I1372" s="2" t="s">
        <v>393</v>
      </c>
      <c r="J1372" s="2" t="s">
        <v>94</v>
      </c>
      <c r="K1372" s="2" t="s">
        <v>95</v>
      </c>
      <c r="L1372" s="2" t="s">
        <v>294</v>
      </c>
      <c r="M1372" s="2" t="s">
        <v>190</v>
      </c>
      <c r="N1372" s="2" t="s">
        <v>3979</v>
      </c>
      <c r="O1372" s="2" t="s">
        <v>252</v>
      </c>
      <c r="P1372" s="2" t="s">
        <v>1192</v>
      </c>
      <c r="Q1372" s="2" t="s">
        <v>405</v>
      </c>
      <c r="R1372" s="2" t="s">
        <v>255</v>
      </c>
      <c r="S1372" s="2" t="s">
        <v>99</v>
      </c>
      <c r="T1372" s="136">
        <v>6.7389999999999999</v>
      </c>
      <c r="U1372" s="2" t="s">
        <v>1193</v>
      </c>
      <c r="V1372" s="145">
        <v>6.25E-2</v>
      </c>
      <c r="W1372" s="145">
        <v>5.8810000000000001E-2</v>
      </c>
      <c r="X1372" s="4" t="s">
        <v>258</v>
      </c>
      <c r="Z1372" s="136">
        <v>161000</v>
      </c>
      <c r="AA1372" s="143">
        <v>3.718</v>
      </c>
      <c r="AB1372" s="156">
        <v>105.14700000000001</v>
      </c>
      <c r="AD1372" s="136">
        <v>629.40599999999995</v>
      </c>
      <c r="AG1372" s="2" t="s">
        <v>36</v>
      </c>
      <c r="AH1372" s="145">
        <v>1.6100000000000001E-4</v>
      </c>
      <c r="AI1372" s="145">
        <v>3.6879405921501601E-4</v>
      </c>
      <c r="AJ1372" s="145">
        <v>8.2538819283249697E-5</v>
      </c>
    </row>
    <row r="1373" spans="1:36" x14ac:dyDescent="0.2">
      <c r="A1373" s="2">
        <v>1035</v>
      </c>
      <c r="B1373" s="2">
        <v>9941</v>
      </c>
      <c r="C1373" s="2" t="s">
        <v>1194</v>
      </c>
      <c r="D1373" s="2" t="s">
        <v>1195</v>
      </c>
      <c r="E1373" s="4" t="s">
        <v>399</v>
      </c>
      <c r="F1373" s="2" t="s">
        <v>1196</v>
      </c>
      <c r="G1373" s="2" t="s">
        <v>1197</v>
      </c>
      <c r="H1373" s="2" t="s">
        <v>250</v>
      </c>
      <c r="I1373" s="2" t="s">
        <v>393</v>
      </c>
      <c r="J1373" s="2" t="s">
        <v>94</v>
      </c>
      <c r="K1373" s="2" t="s">
        <v>1198</v>
      </c>
      <c r="L1373" s="2" t="s">
        <v>294</v>
      </c>
      <c r="M1373" s="2" t="s">
        <v>190</v>
      </c>
      <c r="N1373" s="133" t="s">
        <v>403</v>
      </c>
      <c r="O1373" s="2" t="s">
        <v>252</v>
      </c>
      <c r="P1373" s="2" t="s">
        <v>678</v>
      </c>
      <c r="Q1373" s="2" t="s">
        <v>405</v>
      </c>
      <c r="R1373" s="2" t="s">
        <v>255</v>
      </c>
      <c r="S1373" s="2" t="s">
        <v>99</v>
      </c>
      <c r="T1373" s="136">
        <v>2.2210000000000001</v>
      </c>
      <c r="U1373" s="2" t="s">
        <v>1088</v>
      </c>
      <c r="V1373" s="145">
        <v>4.9110000000000001E-2</v>
      </c>
      <c r="W1373" s="145">
        <v>4.8800000000000003E-2</v>
      </c>
      <c r="X1373" s="4" t="s">
        <v>258</v>
      </c>
      <c r="Z1373" s="136">
        <v>19000</v>
      </c>
      <c r="AA1373" s="143">
        <v>3.718</v>
      </c>
      <c r="AB1373" s="156">
        <v>100.504</v>
      </c>
      <c r="AD1373" s="136">
        <v>70.998000000000005</v>
      </c>
      <c r="AG1373" s="2" t="s">
        <v>36</v>
      </c>
      <c r="AH1373" s="145">
        <v>2.6999999999999999E-5</v>
      </c>
      <c r="AI1373" s="145">
        <v>4.16006488142215E-5</v>
      </c>
      <c r="AJ1373" s="145">
        <v>9.3105307657384304E-6</v>
      </c>
    </row>
    <row r="1374" spans="1:36" x14ac:dyDescent="0.2">
      <c r="A1374" s="2">
        <v>1035</v>
      </c>
      <c r="B1374" s="2">
        <v>9941</v>
      </c>
      <c r="C1374" s="2" t="s">
        <v>1199</v>
      </c>
      <c r="D1374" s="2" t="s">
        <v>1200</v>
      </c>
      <c r="E1374" s="4" t="s">
        <v>399</v>
      </c>
      <c r="F1374" s="2" t="s">
        <v>1201</v>
      </c>
      <c r="G1374" s="2" t="s">
        <v>1202</v>
      </c>
      <c r="H1374" s="2" t="s">
        <v>250</v>
      </c>
      <c r="I1374" s="2" t="s">
        <v>393</v>
      </c>
      <c r="J1374" s="2" t="s">
        <v>94</v>
      </c>
      <c r="K1374" s="2" t="s">
        <v>1203</v>
      </c>
      <c r="L1374" s="2" t="s">
        <v>294</v>
      </c>
      <c r="M1374" s="2" t="s">
        <v>190</v>
      </c>
      <c r="N1374" s="2" t="s">
        <v>1204</v>
      </c>
      <c r="O1374" s="2" t="s">
        <v>252</v>
      </c>
      <c r="P1374" s="2" t="s">
        <v>1192</v>
      </c>
      <c r="Q1374" s="2" t="s">
        <v>405</v>
      </c>
      <c r="R1374" s="2" t="s">
        <v>255</v>
      </c>
      <c r="S1374" s="2" t="s">
        <v>99</v>
      </c>
      <c r="T1374" s="136">
        <v>2.5430000000000001</v>
      </c>
      <c r="U1374" s="2" t="s">
        <v>1205</v>
      </c>
      <c r="V1374" s="145">
        <v>5.8310000000000001E-2</v>
      </c>
      <c r="W1374" s="145">
        <v>4.7699999999999999E-2</v>
      </c>
      <c r="X1374" s="4" t="s">
        <v>258</v>
      </c>
      <c r="Z1374" s="136">
        <v>1043000</v>
      </c>
      <c r="AA1374" s="143">
        <v>3.718</v>
      </c>
      <c r="AB1374" s="156">
        <v>103.895</v>
      </c>
      <c r="AD1374" s="136">
        <v>4028.9259999999999</v>
      </c>
      <c r="AG1374" s="2" t="s">
        <v>36</v>
      </c>
      <c r="AH1374" s="145">
        <v>1.6689999999999999E-3</v>
      </c>
      <c r="AI1374" s="145">
        <v>2.3607073494642302E-3</v>
      </c>
      <c r="AJ1374" s="145">
        <v>5.2834364445243198E-4</v>
      </c>
    </row>
    <row r="1375" spans="1:36" x14ac:dyDescent="0.2">
      <c r="A1375" s="2">
        <v>1035</v>
      </c>
      <c r="B1375" s="2">
        <v>9941</v>
      </c>
      <c r="C1375" s="2" t="s">
        <v>1206</v>
      </c>
      <c r="D1375" s="2" t="s">
        <v>1207</v>
      </c>
      <c r="E1375" s="4" t="s">
        <v>399</v>
      </c>
      <c r="F1375" s="2" t="s">
        <v>1208</v>
      </c>
      <c r="G1375" s="2" t="s">
        <v>1209</v>
      </c>
      <c r="H1375" s="2" t="s">
        <v>250</v>
      </c>
      <c r="I1375" s="2" t="s">
        <v>393</v>
      </c>
      <c r="J1375" s="2" t="s">
        <v>94</v>
      </c>
      <c r="K1375" s="2" t="s">
        <v>95</v>
      </c>
      <c r="L1375" s="2" t="s">
        <v>294</v>
      </c>
      <c r="M1375" s="2" t="s">
        <v>190</v>
      </c>
      <c r="N1375" s="2" t="s">
        <v>1210</v>
      </c>
      <c r="O1375" s="2" t="s">
        <v>252</v>
      </c>
      <c r="P1375" s="2" t="s">
        <v>339</v>
      </c>
      <c r="Q1375" s="2" t="s">
        <v>405</v>
      </c>
      <c r="R1375" s="2" t="s">
        <v>255</v>
      </c>
      <c r="S1375" s="2" t="s">
        <v>99</v>
      </c>
      <c r="T1375" s="136">
        <v>2.1219999999999999</v>
      </c>
      <c r="U1375" s="2" t="s">
        <v>1211</v>
      </c>
      <c r="V1375" s="145">
        <v>4.3749999999999997E-2</v>
      </c>
      <c r="W1375" s="145">
        <v>4.3409999999999997E-2</v>
      </c>
      <c r="X1375" s="4" t="s">
        <v>258</v>
      </c>
      <c r="Z1375" s="136">
        <v>412000</v>
      </c>
      <c r="AA1375" s="143">
        <v>3.718</v>
      </c>
      <c r="AB1375" s="156">
        <v>100.947</v>
      </c>
      <c r="AD1375" s="136">
        <v>1546.3219999999999</v>
      </c>
      <c r="AG1375" s="2" t="s">
        <v>36</v>
      </c>
      <c r="AH1375" s="145">
        <v>1.0300000000000001E-3</v>
      </c>
      <c r="AI1375" s="145">
        <v>9.0605141046772703E-4</v>
      </c>
      <c r="AJ1375" s="145">
        <v>2.02780960705032E-4</v>
      </c>
    </row>
    <row r="1376" spans="1:36" x14ac:dyDescent="0.2">
      <c r="A1376" s="2">
        <v>1035</v>
      </c>
      <c r="B1376" s="2">
        <v>9941</v>
      </c>
      <c r="C1376" s="2" t="s">
        <v>1601</v>
      </c>
      <c r="D1376" s="2" t="s">
        <v>1602</v>
      </c>
      <c r="E1376" s="4" t="s">
        <v>399</v>
      </c>
      <c r="F1376" s="2" t="s">
        <v>1603</v>
      </c>
      <c r="G1376" s="2" t="s">
        <v>1604</v>
      </c>
      <c r="H1376" s="2" t="s">
        <v>250</v>
      </c>
      <c r="I1376" s="2" t="s">
        <v>393</v>
      </c>
      <c r="J1376" s="2" t="s">
        <v>94</v>
      </c>
      <c r="K1376" s="2" t="s">
        <v>1605</v>
      </c>
      <c r="L1376" s="2" t="s">
        <v>294</v>
      </c>
      <c r="M1376" s="2" t="s">
        <v>190</v>
      </c>
      <c r="N1376" s="2" t="s">
        <v>3979</v>
      </c>
      <c r="O1376" s="2" t="s">
        <v>252</v>
      </c>
      <c r="P1376" s="2" t="s">
        <v>678</v>
      </c>
      <c r="Q1376" s="2" t="s">
        <v>405</v>
      </c>
      <c r="R1376" s="2" t="s">
        <v>255</v>
      </c>
      <c r="S1376" s="2" t="s">
        <v>192</v>
      </c>
      <c r="T1376" s="136">
        <v>2.887</v>
      </c>
      <c r="U1376" s="2" t="s">
        <v>1606</v>
      </c>
      <c r="V1376" s="145">
        <v>1.6250000000000001E-2</v>
      </c>
      <c r="W1376" s="145">
        <v>4.8009999999999997E-2</v>
      </c>
      <c r="X1376" s="4" t="s">
        <v>258</v>
      </c>
      <c r="Z1376" s="136">
        <v>1349000</v>
      </c>
      <c r="AA1376" s="143">
        <v>4.0218999999999996</v>
      </c>
      <c r="AB1376" s="156">
        <v>92.296999999999997</v>
      </c>
      <c r="AD1376" s="136">
        <v>5007.5910000000003</v>
      </c>
      <c r="AG1376" s="2" t="s">
        <v>36</v>
      </c>
      <c r="AH1376" s="145">
        <v>3.9110000000000004E-3</v>
      </c>
      <c r="AI1376" s="145">
        <v>2.9341461307200402E-3</v>
      </c>
      <c r="AJ1376" s="145">
        <v>6.5668345566529404E-4</v>
      </c>
    </row>
    <row r="1377" spans="1:36" x14ac:dyDescent="0.2">
      <c r="A1377" s="2">
        <v>1035</v>
      </c>
      <c r="B1377" s="2">
        <v>9941</v>
      </c>
      <c r="C1377" s="2" t="s">
        <v>1206</v>
      </c>
      <c r="D1377" s="2" t="s">
        <v>1207</v>
      </c>
      <c r="E1377" s="4" t="s">
        <v>399</v>
      </c>
      <c r="F1377" s="2" t="s">
        <v>1212</v>
      </c>
      <c r="G1377" s="2" t="s">
        <v>1213</v>
      </c>
      <c r="H1377" s="2" t="s">
        <v>250</v>
      </c>
      <c r="I1377" s="2" t="s">
        <v>393</v>
      </c>
      <c r="J1377" s="2" t="s">
        <v>94</v>
      </c>
      <c r="K1377" s="2" t="s">
        <v>95</v>
      </c>
      <c r="L1377" s="2" t="s">
        <v>294</v>
      </c>
      <c r="M1377" s="2" t="s">
        <v>190</v>
      </c>
      <c r="N1377" s="2" t="s">
        <v>1210</v>
      </c>
      <c r="O1377" s="2" t="s">
        <v>252</v>
      </c>
      <c r="P1377" s="2" t="s">
        <v>339</v>
      </c>
      <c r="Q1377" s="2" t="s">
        <v>405</v>
      </c>
      <c r="R1377" s="2" t="s">
        <v>255</v>
      </c>
      <c r="S1377" s="2" t="s">
        <v>99</v>
      </c>
      <c r="T1377" s="136">
        <v>6.0469999999999997</v>
      </c>
      <c r="U1377" s="2" t="s">
        <v>1214</v>
      </c>
      <c r="V1377" s="145">
        <v>4.6249999999999999E-2</v>
      </c>
      <c r="W1377" s="145">
        <v>4.5010000000000001E-2</v>
      </c>
      <c r="X1377" s="4" t="s">
        <v>258</v>
      </c>
      <c r="Z1377" s="136">
        <v>204000</v>
      </c>
      <c r="AA1377" s="143">
        <v>3.718</v>
      </c>
      <c r="AB1377" s="156">
        <v>101.32899999999999</v>
      </c>
      <c r="AD1377" s="136">
        <v>768.55499999999995</v>
      </c>
      <c r="AG1377" s="2" t="s">
        <v>36</v>
      </c>
      <c r="AH1377" s="145">
        <v>3.4000000000000002E-4</v>
      </c>
      <c r="AI1377" s="145">
        <v>4.5032695376654998E-4</v>
      </c>
      <c r="AJ1377" s="145">
        <v>1.0078647995151901E-4</v>
      </c>
    </row>
    <row r="1378" spans="1:36" x14ac:dyDescent="0.2">
      <c r="A1378" s="2">
        <v>1035</v>
      </c>
      <c r="B1378" s="2">
        <v>9941</v>
      </c>
      <c r="C1378" s="2" t="s">
        <v>1215</v>
      </c>
      <c r="D1378" s="2" t="s">
        <v>1216</v>
      </c>
      <c r="E1378" s="4" t="s">
        <v>399</v>
      </c>
      <c r="F1378" s="2" t="s">
        <v>1217</v>
      </c>
      <c r="G1378" s="2" t="s">
        <v>1218</v>
      </c>
      <c r="H1378" s="2" t="s">
        <v>250</v>
      </c>
      <c r="I1378" s="2" t="s">
        <v>393</v>
      </c>
      <c r="J1378" s="2" t="s">
        <v>94</v>
      </c>
      <c r="K1378" s="2" t="s">
        <v>95</v>
      </c>
      <c r="L1378" s="2" t="s">
        <v>294</v>
      </c>
      <c r="M1378" s="2" t="s">
        <v>190</v>
      </c>
      <c r="N1378" s="2" t="s">
        <v>1219</v>
      </c>
      <c r="O1378" s="2" t="s">
        <v>252</v>
      </c>
      <c r="P1378" s="2" t="s">
        <v>678</v>
      </c>
      <c r="Q1378" s="2" t="s">
        <v>405</v>
      </c>
      <c r="R1378" s="2" t="s">
        <v>255</v>
      </c>
      <c r="S1378" s="2" t="s">
        <v>99</v>
      </c>
      <c r="T1378" s="136">
        <v>4.125</v>
      </c>
      <c r="U1378" s="2" t="s">
        <v>1220</v>
      </c>
      <c r="V1378" s="145">
        <v>4.2500000000000003E-2</v>
      </c>
      <c r="W1378" s="145">
        <v>5.1610000000000003E-2</v>
      </c>
      <c r="X1378" s="4" t="s">
        <v>258</v>
      </c>
      <c r="Z1378" s="136">
        <v>178000</v>
      </c>
      <c r="AA1378" s="143">
        <v>3.718</v>
      </c>
      <c r="AB1378" s="156">
        <v>98.591999999999999</v>
      </c>
      <c r="AD1378" s="136">
        <v>652.48299999999995</v>
      </c>
      <c r="AG1378" s="2" t="s">
        <v>36</v>
      </c>
      <c r="AH1378" s="145">
        <v>2.9700000000000001E-4</v>
      </c>
      <c r="AI1378" s="145">
        <v>3.8231584260328E-4</v>
      </c>
      <c r="AJ1378" s="145">
        <v>8.5565093724456105E-5</v>
      </c>
    </row>
    <row r="1379" spans="1:36" x14ac:dyDescent="0.2">
      <c r="A1379" s="2">
        <v>1035</v>
      </c>
      <c r="B1379" s="2">
        <v>9941</v>
      </c>
      <c r="C1379" s="2" t="s">
        <v>1221</v>
      </c>
      <c r="D1379" s="2" t="s">
        <v>1222</v>
      </c>
      <c r="E1379" s="4" t="s">
        <v>399</v>
      </c>
      <c r="F1379" s="2" t="s">
        <v>1223</v>
      </c>
      <c r="G1379" s="2" t="s">
        <v>1224</v>
      </c>
      <c r="H1379" s="2" t="s">
        <v>250</v>
      </c>
      <c r="I1379" s="2" t="s">
        <v>393</v>
      </c>
      <c r="J1379" s="2" t="s">
        <v>94</v>
      </c>
      <c r="K1379" s="2" t="s">
        <v>322</v>
      </c>
      <c r="L1379" s="2" t="s">
        <v>294</v>
      </c>
      <c r="M1379" s="2" t="s">
        <v>190</v>
      </c>
      <c r="N1379" s="2" t="s">
        <v>411</v>
      </c>
      <c r="O1379" s="2" t="s">
        <v>252</v>
      </c>
      <c r="P1379" s="2" t="s">
        <v>387</v>
      </c>
      <c r="Q1379" s="2" t="s">
        <v>405</v>
      </c>
      <c r="R1379" s="2" t="s">
        <v>255</v>
      </c>
      <c r="S1379" s="2" t="s">
        <v>99</v>
      </c>
      <c r="T1379" s="136">
        <v>4.2519999999999998</v>
      </c>
      <c r="U1379" s="2" t="s">
        <v>1225</v>
      </c>
      <c r="V1379" s="145">
        <v>5.2499999999999998E-2</v>
      </c>
      <c r="W1379" s="145">
        <v>4.6739999999999997E-2</v>
      </c>
      <c r="X1379" s="4" t="s">
        <v>258</v>
      </c>
      <c r="Z1379" s="136">
        <v>173000</v>
      </c>
      <c r="AA1379" s="143">
        <v>3.718</v>
      </c>
      <c r="AB1379" s="156">
        <v>102.581</v>
      </c>
      <c r="AD1379" s="136">
        <v>659.81399999999996</v>
      </c>
      <c r="AG1379" s="2" t="s">
        <v>36</v>
      </c>
      <c r="AH1379" s="145">
        <v>6.3E-5</v>
      </c>
      <c r="AI1379" s="145">
        <v>3.8661095707774801E-4</v>
      </c>
      <c r="AJ1379" s="145">
        <v>8.6526371891907004E-5</v>
      </c>
    </row>
    <row r="1380" spans="1:36" x14ac:dyDescent="0.2">
      <c r="A1380" s="2">
        <v>1035</v>
      </c>
      <c r="B1380" s="2">
        <v>9941</v>
      </c>
      <c r="C1380" s="2" t="s">
        <v>1221</v>
      </c>
      <c r="D1380" s="2" t="s">
        <v>1222</v>
      </c>
      <c r="E1380" s="4" t="s">
        <v>399</v>
      </c>
      <c r="F1380" s="2" t="s">
        <v>1226</v>
      </c>
      <c r="G1380" s="2" t="s">
        <v>1227</v>
      </c>
      <c r="H1380" s="2" t="s">
        <v>250</v>
      </c>
      <c r="I1380" s="2" t="s">
        <v>393</v>
      </c>
      <c r="J1380" s="2" t="s">
        <v>94</v>
      </c>
      <c r="K1380" s="2" t="s">
        <v>322</v>
      </c>
      <c r="L1380" s="2" t="s">
        <v>294</v>
      </c>
      <c r="M1380" s="2" t="s">
        <v>190</v>
      </c>
      <c r="N1380" s="2" t="s">
        <v>411</v>
      </c>
      <c r="O1380" s="2" t="s">
        <v>252</v>
      </c>
      <c r="P1380" s="2" t="s">
        <v>387</v>
      </c>
      <c r="Q1380" s="2" t="s">
        <v>405</v>
      </c>
      <c r="R1380" s="2" t="s">
        <v>255</v>
      </c>
      <c r="S1380" s="2" t="s">
        <v>99</v>
      </c>
      <c r="T1380" s="136">
        <v>3.1E-2</v>
      </c>
      <c r="U1380" s="2" t="s">
        <v>1228</v>
      </c>
      <c r="V1380" s="145">
        <v>5.5070000000000001E-2</v>
      </c>
      <c r="W1380" s="145">
        <v>5.491E-2</v>
      </c>
      <c r="X1380" s="4" t="s">
        <v>258</v>
      </c>
      <c r="Z1380" s="136">
        <v>812000</v>
      </c>
      <c r="AA1380" s="143">
        <v>3.718</v>
      </c>
      <c r="AB1380" s="156">
        <v>100.426</v>
      </c>
      <c r="AD1380" s="136">
        <v>3031.8629999999998</v>
      </c>
      <c r="AG1380" s="2" t="s">
        <v>36</v>
      </c>
      <c r="AH1380" s="145">
        <v>5.4100000000000003E-4</v>
      </c>
      <c r="AI1380" s="145">
        <v>1.7764884314976201E-3</v>
      </c>
      <c r="AJ1380" s="145">
        <v>3.9759115946246302E-4</v>
      </c>
    </row>
    <row r="1381" spans="1:36" x14ac:dyDescent="0.2">
      <c r="A1381" s="2">
        <v>1035</v>
      </c>
      <c r="B1381" s="2">
        <v>9941</v>
      </c>
      <c r="C1381" s="2" t="s">
        <v>1607</v>
      </c>
      <c r="D1381" s="2" t="s">
        <v>1608</v>
      </c>
      <c r="E1381" s="4" t="s">
        <v>399</v>
      </c>
      <c r="F1381" s="2" t="s">
        <v>1609</v>
      </c>
      <c r="G1381" s="2" t="s">
        <v>1610</v>
      </c>
      <c r="H1381" s="2" t="s">
        <v>250</v>
      </c>
      <c r="I1381" s="2" t="s">
        <v>393</v>
      </c>
      <c r="J1381" s="2" t="s">
        <v>94</v>
      </c>
      <c r="K1381" s="2" t="s">
        <v>95</v>
      </c>
      <c r="L1381" s="2" t="s">
        <v>294</v>
      </c>
      <c r="M1381" s="2" t="s">
        <v>190</v>
      </c>
      <c r="N1381" s="2" t="s">
        <v>1294</v>
      </c>
      <c r="O1381" s="2" t="s">
        <v>252</v>
      </c>
      <c r="P1381" s="2" t="s">
        <v>395</v>
      </c>
      <c r="Q1381" s="2" t="s">
        <v>98</v>
      </c>
      <c r="R1381" s="2" t="s">
        <v>255</v>
      </c>
      <c r="S1381" s="2" t="s">
        <v>99</v>
      </c>
      <c r="T1381" s="136">
        <v>0.65</v>
      </c>
      <c r="U1381" s="2" t="s">
        <v>594</v>
      </c>
      <c r="V1381" s="145">
        <v>4.5999999999999999E-2</v>
      </c>
      <c r="W1381" s="145">
        <v>4.1880000000000001E-2</v>
      </c>
      <c r="X1381" s="4" t="s">
        <v>258</v>
      </c>
      <c r="Z1381" s="136">
        <v>720000</v>
      </c>
      <c r="AA1381" s="143">
        <v>3.718</v>
      </c>
      <c r="AB1381" s="156">
        <v>101.795</v>
      </c>
      <c r="AD1381" s="136">
        <v>2725.01</v>
      </c>
      <c r="AG1381" s="2" t="s">
        <v>36</v>
      </c>
      <c r="AH1381" s="145">
        <v>5.7600000000000001E-4</v>
      </c>
      <c r="AI1381" s="145">
        <v>1.5966914849329899E-3</v>
      </c>
      <c r="AJ1381" s="145">
        <v>3.5735128219392399E-4</v>
      </c>
    </row>
    <row r="1382" spans="1:36" x14ac:dyDescent="0.2">
      <c r="A1382" s="2">
        <v>1035</v>
      </c>
      <c r="B1382" s="2">
        <v>9941</v>
      </c>
      <c r="C1382" s="2" t="s">
        <v>1229</v>
      </c>
      <c r="D1382" s="2" t="s">
        <v>1230</v>
      </c>
      <c r="E1382" s="4" t="s">
        <v>399</v>
      </c>
      <c r="F1382" s="2" t="s">
        <v>1231</v>
      </c>
      <c r="G1382" s="2" t="s">
        <v>1232</v>
      </c>
      <c r="H1382" s="2" t="s">
        <v>250</v>
      </c>
      <c r="I1382" s="2" t="s">
        <v>393</v>
      </c>
      <c r="J1382" s="2" t="s">
        <v>94</v>
      </c>
      <c r="K1382" s="2" t="s">
        <v>95</v>
      </c>
      <c r="L1382" s="2" t="s">
        <v>294</v>
      </c>
      <c r="M1382" s="2" t="s">
        <v>190</v>
      </c>
      <c r="N1382" s="2" t="s">
        <v>1186</v>
      </c>
      <c r="O1382" s="2" t="s">
        <v>252</v>
      </c>
      <c r="P1382" s="2" t="s">
        <v>1233</v>
      </c>
      <c r="Q1382" s="2" t="s">
        <v>98</v>
      </c>
      <c r="R1382" s="2" t="s">
        <v>255</v>
      </c>
      <c r="S1382" s="2" t="s">
        <v>99</v>
      </c>
      <c r="T1382" s="136">
        <v>3.4209999999999998</v>
      </c>
      <c r="U1382" s="2" t="s">
        <v>1002</v>
      </c>
      <c r="V1382" s="145">
        <v>6.9000000000000006E-2</v>
      </c>
      <c r="W1382" s="145">
        <v>5.919E-2</v>
      </c>
      <c r="X1382" s="4" t="s">
        <v>258</v>
      </c>
      <c r="Z1382" s="136">
        <v>535000</v>
      </c>
      <c r="AA1382" s="143">
        <v>3.718</v>
      </c>
      <c r="AB1382" s="156">
        <v>107.09399999999999</v>
      </c>
      <c r="AD1382" s="136">
        <v>2130.2399999999998</v>
      </c>
      <c r="AG1382" s="2" t="s">
        <v>36</v>
      </c>
      <c r="AH1382" s="145">
        <v>5.3600000000000002E-4</v>
      </c>
      <c r="AI1382" s="145">
        <v>1.24819176450644E-3</v>
      </c>
      <c r="AJ1382" s="145">
        <v>2.7935448499557402E-4</v>
      </c>
    </row>
    <row r="1383" spans="1:36" x14ac:dyDescent="0.2">
      <c r="A1383" s="2">
        <v>1035</v>
      </c>
      <c r="B1383" s="2">
        <v>9941</v>
      </c>
      <c r="C1383" s="2" t="s">
        <v>1234</v>
      </c>
      <c r="D1383" s="2" t="s">
        <v>1235</v>
      </c>
      <c r="E1383" s="4" t="s">
        <v>399</v>
      </c>
      <c r="F1383" s="2" t="s">
        <v>1236</v>
      </c>
      <c r="G1383" s="2" t="s">
        <v>1237</v>
      </c>
      <c r="H1383" s="2" t="s">
        <v>250</v>
      </c>
      <c r="I1383" s="2" t="s">
        <v>393</v>
      </c>
      <c r="J1383" s="2" t="s">
        <v>94</v>
      </c>
      <c r="K1383" s="2" t="s">
        <v>1238</v>
      </c>
      <c r="L1383" s="2" t="s">
        <v>294</v>
      </c>
      <c r="M1383" s="2" t="s">
        <v>190</v>
      </c>
      <c r="N1383" s="2" t="s">
        <v>1239</v>
      </c>
      <c r="O1383" s="2" t="s">
        <v>252</v>
      </c>
      <c r="P1383" s="2" t="s">
        <v>387</v>
      </c>
      <c r="Q1383" s="2" t="s">
        <v>405</v>
      </c>
      <c r="R1383" s="2" t="s">
        <v>255</v>
      </c>
      <c r="S1383" s="2" t="s">
        <v>192</v>
      </c>
      <c r="T1383" s="136">
        <v>0.26300000000000001</v>
      </c>
      <c r="U1383" s="2" t="s">
        <v>1240</v>
      </c>
      <c r="V1383" s="145">
        <v>6.2500000000000003E-3</v>
      </c>
      <c r="W1383" s="145">
        <v>3.354E-2</v>
      </c>
      <c r="X1383" s="4" t="s">
        <v>258</v>
      </c>
      <c r="Z1383" s="136">
        <v>339000</v>
      </c>
      <c r="AA1383" s="143">
        <v>4.0218999999999996</v>
      </c>
      <c r="AB1383" s="156">
        <v>99.774000000000001</v>
      </c>
      <c r="AD1383" s="136">
        <v>1360.3420000000001</v>
      </c>
      <c r="AG1383" s="2" t="s">
        <v>36</v>
      </c>
      <c r="AH1383" s="145">
        <v>6.5399999999999996E-4</v>
      </c>
      <c r="AI1383" s="145">
        <v>7.9707831200238801E-4</v>
      </c>
      <c r="AJ1383" s="145">
        <v>1.7839198084968499E-4</v>
      </c>
    </row>
    <row r="1384" spans="1:36" x14ac:dyDescent="0.2">
      <c r="A1384" s="2">
        <v>1035</v>
      </c>
      <c r="B1384" s="2">
        <v>9941</v>
      </c>
      <c r="C1384" s="2" t="s">
        <v>1234</v>
      </c>
      <c r="D1384" s="2" t="s">
        <v>1235</v>
      </c>
      <c r="E1384" s="4" t="s">
        <v>399</v>
      </c>
      <c r="F1384" s="2" t="s">
        <v>1241</v>
      </c>
      <c r="G1384" s="2" t="s">
        <v>1242</v>
      </c>
      <c r="H1384" s="2" t="s">
        <v>250</v>
      </c>
      <c r="I1384" s="2" t="s">
        <v>393</v>
      </c>
      <c r="J1384" s="2" t="s">
        <v>94</v>
      </c>
      <c r="K1384" s="2" t="s">
        <v>1238</v>
      </c>
      <c r="L1384" s="2" t="s">
        <v>294</v>
      </c>
      <c r="M1384" s="2" t="s">
        <v>190</v>
      </c>
      <c r="N1384" s="2" t="s">
        <v>1239</v>
      </c>
      <c r="O1384" s="2" t="s">
        <v>252</v>
      </c>
      <c r="P1384" s="2" t="s">
        <v>387</v>
      </c>
      <c r="Q1384" s="2" t="s">
        <v>405</v>
      </c>
      <c r="R1384" s="2" t="s">
        <v>255</v>
      </c>
      <c r="S1384" s="2" t="s">
        <v>192</v>
      </c>
      <c r="T1384" s="136">
        <v>2.778</v>
      </c>
      <c r="U1384" s="2" t="s">
        <v>1243</v>
      </c>
      <c r="V1384" s="145">
        <v>1.6250000000000001E-2</v>
      </c>
      <c r="W1384" s="145">
        <v>3.6429999999999997E-2</v>
      </c>
      <c r="X1384" s="4" t="s">
        <v>258</v>
      </c>
      <c r="Z1384" s="136">
        <v>171000</v>
      </c>
      <c r="AA1384" s="143">
        <v>4.0218999999999996</v>
      </c>
      <c r="AB1384" s="156">
        <v>95.311000000000007</v>
      </c>
      <c r="AD1384" s="136">
        <v>655.49400000000003</v>
      </c>
      <c r="AG1384" s="2" t="s">
        <v>36</v>
      </c>
      <c r="AH1384" s="145">
        <v>2.14E-4</v>
      </c>
      <c r="AI1384" s="145">
        <v>3.8408007423822101E-4</v>
      </c>
      <c r="AJ1384" s="145">
        <v>8.5959941722821897E-5</v>
      </c>
    </row>
    <row r="1385" spans="1:36" x14ac:dyDescent="0.2">
      <c r="A1385" s="2">
        <v>1035</v>
      </c>
      <c r="B1385" s="2">
        <v>9941</v>
      </c>
      <c r="C1385" s="2" t="s">
        <v>1234</v>
      </c>
      <c r="D1385" s="2" t="s">
        <v>1235</v>
      </c>
      <c r="E1385" s="4" t="s">
        <v>399</v>
      </c>
      <c r="F1385" s="2" t="s">
        <v>1244</v>
      </c>
      <c r="G1385" s="2" t="s">
        <v>1245</v>
      </c>
      <c r="H1385" s="2" t="s">
        <v>250</v>
      </c>
      <c r="I1385" s="2" t="s">
        <v>393</v>
      </c>
      <c r="J1385" s="2" t="s">
        <v>94</v>
      </c>
      <c r="K1385" s="2" t="s">
        <v>1238</v>
      </c>
      <c r="L1385" s="2" t="s">
        <v>294</v>
      </c>
      <c r="M1385" s="2" t="s">
        <v>190</v>
      </c>
      <c r="N1385" s="2" t="s">
        <v>1239</v>
      </c>
      <c r="O1385" s="2" t="s">
        <v>252</v>
      </c>
      <c r="P1385" s="2" t="s">
        <v>387</v>
      </c>
      <c r="Q1385" s="2" t="s">
        <v>405</v>
      </c>
      <c r="R1385" s="2" t="s">
        <v>255</v>
      </c>
      <c r="S1385" s="2" t="s">
        <v>192</v>
      </c>
      <c r="T1385" s="136">
        <v>2.0179999999999998</v>
      </c>
      <c r="U1385" s="2" t="s">
        <v>1246</v>
      </c>
      <c r="V1385" s="145">
        <v>3.7499999999999999E-3</v>
      </c>
      <c r="W1385" s="145">
        <v>3.576E-2</v>
      </c>
      <c r="X1385" s="4" t="s">
        <v>258</v>
      </c>
      <c r="Z1385" s="136">
        <v>442000</v>
      </c>
      <c r="AA1385" s="143">
        <v>4.0218999999999996</v>
      </c>
      <c r="AB1385" s="156">
        <v>94.784000000000006</v>
      </c>
      <c r="AD1385" s="136">
        <v>1684.951</v>
      </c>
      <c r="AG1385" s="2" t="s">
        <v>36</v>
      </c>
      <c r="AH1385" s="145">
        <v>4.2400000000000001E-4</v>
      </c>
      <c r="AI1385" s="145">
        <v>9.8727942395551694E-4</v>
      </c>
      <c r="AJ1385" s="145">
        <v>2.2096038675185201E-4</v>
      </c>
    </row>
    <row r="1386" spans="1:36" x14ac:dyDescent="0.2">
      <c r="A1386" s="2">
        <v>1035</v>
      </c>
      <c r="B1386" s="2">
        <v>9941</v>
      </c>
      <c r="C1386" s="2" t="s">
        <v>1611</v>
      </c>
      <c r="D1386" s="2" t="s">
        <v>1612</v>
      </c>
      <c r="E1386" s="4" t="s">
        <v>399</v>
      </c>
      <c r="F1386" s="2" t="s">
        <v>1613</v>
      </c>
      <c r="G1386" s="2" t="s">
        <v>1614</v>
      </c>
      <c r="H1386" s="2" t="s">
        <v>250</v>
      </c>
      <c r="I1386" s="2" t="s">
        <v>393</v>
      </c>
      <c r="J1386" s="2" t="s">
        <v>94</v>
      </c>
      <c r="K1386" s="2" t="s">
        <v>95</v>
      </c>
      <c r="L1386" s="2" t="s">
        <v>294</v>
      </c>
      <c r="M1386" s="2" t="s">
        <v>190</v>
      </c>
      <c r="N1386" s="2" t="s">
        <v>3979</v>
      </c>
      <c r="O1386" s="2" t="s">
        <v>252</v>
      </c>
      <c r="P1386" s="2" t="s">
        <v>253</v>
      </c>
      <c r="Q1386" s="2" t="s">
        <v>405</v>
      </c>
      <c r="R1386" s="2" t="s">
        <v>255</v>
      </c>
      <c r="S1386" s="2" t="s">
        <v>99</v>
      </c>
      <c r="T1386" s="136">
        <v>1.5640000000000001</v>
      </c>
      <c r="U1386" s="2" t="s">
        <v>1615</v>
      </c>
      <c r="V1386" s="145">
        <v>2.9499999999999998E-2</v>
      </c>
      <c r="W1386" s="145">
        <v>4.7E-2</v>
      </c>
      <c r="X1386" s="4" t="s">
        <v>258</v>
      </c>
      <c r="Z1386" s="136">
        <v>545000</v>
      </c>
      <c r="AA1386" s="143">
        <v>3.718</v>
      </c>
      <c r="AB1386" s="156">
        <v>98.506</v>
      </c>
      <c r="AD1386" s="136">
        <v>1996.0419999999999</v>
      </c>
      <c r="AG1386" s="2" t="s">
        <v>36</v>
      </c>
      <c r="AH1386" s="145">
        <v>1.09E-3</v>
      </c>
      <c r="AI1386" s="145">
        <v>1.1695599038678501E-3</v>
      </c>
      <c r="AJ1386" s="145">
        <v>2.6175609702541801E-4</v>
      </c>
    </row>
    <row r="1387" spans="1:36" x14ac:dyDescent="0.2">
      <c r="A1387" s="2">
        <v>1035</v>
      </c>
      <c r="B1387" s="2">
        <v>9941</v>
      </c>
      <c r="C1387" s="2" t="s">
        <v>1247</v>
      </c>
      <c r="D1387" s="2" t="s">
        <v>1248</v>
      </c>
      <c r="E1387" s="4" t="s">
        <v>399</v>
      </c>
      <c r="F1387" s="2" t="s">
        <v>1249</v>
      </c>
      <c r="G1387" s="2" t="s">
        <v>1250</v>
      </c>
      <c r="H1387" s="2" t="s">
        <v>250</v>
      </c>
      <c r="I1387" s="2" t="s">
        <v>393</v>
      </c>
      <c r="J1387" s="2" t="s">
        <v>94</v>
      </c>
      <c r="K1387" s="2" t="s">
        <v>316</v>
      </c>
      <c r="L1387" s="2" t="s">
        <v>294</v>
      </c>
      <c r="M1387" s="2" t="s">
        <v>190</v>
      </c>
      <c r="N1387" s="2" t="s">
        <v>1239</v>
      </c>
      <c r="O1387" s="2" t="s">
        <v>252</v>
      </c>
      <c r="P1387" s="2" t="s">
        <v>1251</v>
      </c>
      <c r="Q1387" s="2" t="s">
        <v>98</v>
      </c>
      <c r="R1387" s="2" t="s">
        <v>255</v>
      </c>
      <c r="S1387" s="2" t="s">
        <v>192</v>
      </c>
      <c r="T1387" s="136">
        <v>2.3410000000000002</v>
      </c>
      <c r="U1387" s="2" t="s">
        <v>1252</v>
      </c>
      <c r="V1387" s="145">
        <v>2.6249999999999999E-2</v>
      </c>
      <c r="W1387" s="145">
        <v>6.7510000000000001E-2</v>
      </c>
      <c r="X1387" s="4" t="s">
        <v>258</v>
      </c>
      <c r="Z1387" s="136">
        <v>1475000</v>
      </c>
      <c r="AA1387" s="143">
        <v>4.0218999999999996</v>
      </c>
      <c r="AB1387" s="156">
        <v>93.177999999999997</v>
      </c>
      <c r="AD1387" s="136">
        <v>5527.5950000000003</v>
      </c>
      <c r="AG1387" s="2" t="s">
        <v>36</v>
      </c>
      <c r="AH1387" s="145">
        <v>6.1640000000000002E-3</v>
      </c>
      <c r="AI1387" s="145">
        <v>3.2388367803710002E-3</v>
      </c>
      <c r="AJ1387" s="145">
        <v>7.2487546104186098E-4</v>
      </c>
    </row>
    <row r="1388" spans="1:36" x14ac:dyDescent="0.2">
      <c r="A1388" s="2">
        <v>1035</v>
      </c>
      <c r="B1388" s="2">
        <v>9941</v>
      </c>
      <c r="C1388" s="2" t="s">
        <v>1767</v>
      </c>
      <c r="D1388" s="2" t="s">
        <v>1768</v>
      </c>
      <c r="E1388" s="4" t="s">
        <v>399</v>
      </c>
      <c r="F1388" s="2" t="s">
        <v>1769</v>
      </c>
      <c r="G1388" s="2" t="s">
        <v>1770</v>
      </c>
      <c r="H1388" s="2" t="s">
        <v>250</v>
      </c>
      <c r="I1388" s="2" t="s">
        <v>393</v>
      </c>
      <c r="J1388" s="2" t="s">
        <v>94</v>
      </c>
      <c r="K1388" s="2" t="s">
        <v>95</v>
      </c>
      <c r="L1388" s="2" t="s">
        <v>294</v>
      </c>
      <c r="M1388" s="2" t="s">
        <v>190</v>
      </c>
      <c r="N1388" s="2" t="s">
        <v>3979</v>
      </c>
      <c r="O1388" s="2" t="s">
        <v>252</v>
      </c>
      <c r="P1388" s="2" t="s">
        <v>324</v>
      </c>
      <c r="Q1388" s="2" t="s">
        <v>405</v>
      </c>
      <c r="R1388" s="2" t="s">
        <v>255</v>
      </c>
      <c r="S1388" s="2" t="s">
        <v>99</v>
      </c>
      <c r="T1388" s="136">
        <v>2.3159999999999998</v>
      </c>
      <c r="U1388" s="2" t="s">
        <v>1771</v>
      </c>
      <c r="V1388" s="145">
        <v>5.8500000000000003E-2</v>
      </c>
      <c r="W1388" s="145">
        <v>4.4339999999999997E-2</v>
      </c>
      <c r="X1388" s="4" t="s">
        <v>258</v>
      </c>
      <c r="Z1388" s="136">
        <v>122000</v>
      </c>
      <c r="AA1388" s="143">
        <v>3.718</v>
      </c>
      <c r="AB1388" s="156">
        <v>105.723</v>
      </c>
      <c r="AD1388" s="136">
        <v>479.55599999999998</v>
      </c>
      <c r="AG1388" s="2" t="s">
        <v>36</v>
      </c>
      <c r="AH1388" s="145">
        <v>8.1000000000000004E-5</v>
      </c>
      <c r="AI1388" s="145">
        <v>2.8099085174278698E-4</v>
      </c>
      <c r="AJ1388" s="145">
        <v>6.2887816527224696E-5</v>
      </c>
    </row>
    <row r="1389" spans="1:36" x14ac:dyDescent="0.2">
      <c r="A1389" s="2">
        <v>1035</v>
      </c>
      <c r="B1389" s="2">
        <v>9941</v>
      </c>
      <c r="C1389" s="2" t="s">
        <v>1253</v>
      </c>
      <c r="D1389" s="2" t="s">
        <v>1254</v>
      </c>
      <c r="E1389" s="4" t="s">
        <v>399</v>
      </c>
      <c r="F1389" s="2" t="s">
        <v>1255</v>
      </c>
      <c r="G1389" s="2" t="s">
        <v>1256</v>
      </c>
      <c r="H1389" s="2" t="s">
        <v>250</v>
      </c>
      <c r="I1389" s="2" t="s">
        <v>393</v>
      </c>
      <c r="J1389" s="2" t="s">
        <v>94</v>
      </c>
      <c r="K1389" s="2" t="s">
        <v>95</v>
      </c>
      <c r="L1389" s="2" t="s">
        <v>294</v>
      </c>
      <c r="M1389" s="2" t="s">
        <v>190</v>
      </c>
      <c r="N1389" s="2" t="s">
        <v>1204</v>
      </c>
      <c r="O1389" s="2" t="s">
        <v>252</v>
      </c>
      <c r="P1389" s="2" t="s">
        <v>678</v>
      </c>
      <c r="Q1389" s="2" t="s">
        <v>405</v>
      </c>
      <c r="R1389" s="2" t="s">
        <v>255</v>
      </c>
      <c r="S1389" s="2" t="s">
        <v>99</v>
      </c>
      <c r="T1389" s="136">
        <v>3.8940000000000001</v>
      </c>
      <c r="U1389" s="2" t="s">
        <v>325</v>
      </c>
      <c r="V1389" s="145">
        <v>0.04</v>
      </c>
      <c r="W1389" s="145">
        <v>5.6050000000000003E-2</v>
      </c>
      <c r="X1389" s="4" t="s">
        <v>258</v>
      </c>
      <c r="Z1389" s="136">
        <v>684000</v>
      </c>
      <c r="AA1389" s="143">
        <v>3.718</v>
      </c>
      <c r="AB1389" s="156">
        <v>95.147999999999996</v>
      </c>
      <c r="AD1389" s="136">
        <v>2419.712</v>
      </c>
      <c r="AG1389" s="2" t="s">
        <v>36</v>
      </c>
      <c r="AH1389" s="145">
        <v>1.3680000000000001E-3</v>
      </c>
      <c r="AI1389" s="145">
        <v>1.4178053189303501E-3</v>
      </c>
      <c r="AJ1389" s="145">
        <v>3.1731524430493802E-4</v>
      </c>
    </row>
    <row r="1390" spans="1:36" x14ac:dyDescent="0.2">
      <c r="A1390" s="2">
        <v>1035</v>
      </c>
      <c r="B1390" s="2">
        <v>9941</v>
      </c>
      <c r="C1390" s="2" t="s">
        <v>1257</v>
      </c>
      <c r="D1390" s="2" t="s">
        <v>1258</v>
      </c>
      <c r="E1390" s="4" t="s">
        <v>399</v>
      </c>
      <c r="F1390" s="2" t="s">
        <v>1259</v>
      </c>
      <c r="G1390" s="2" t="s">
        <v>1260</v>
      </c>
      <c r="H1390" s="2" t="s">
        <v>250</v>
      </c>
      <c r="I1390" s="2" t="s">
        <v>393</v>
      </c>
      <c r="J1390" s="2" t="s">
        <v>94</v>
      </c>
      <c r="K1390" s="2" t="s">
        <v>322</v>
      </c>
      <c r="L1390" s="2" t="s">
        <v>294</v>
      </c>
      <c r="M1390" s="2" t="s">
        <v>190</v>
      </c>
      <c r="N1390" s="2" t="s">
        <v>1261</v>
      </c>
      <c r="O1390" s="2" t="s">
        <v>252</v>
      </c>
      <c r="P1390" s="2" t="s">
        <v>387</v>
      </c>
      <c r="Q1390" s="2" t="s">
        <v>405</v>
      </c>
      <c r="R1390" s="2" t="s">
        <v>255</v>
      </c>
      <c r="S1390" s="2" t="s">
        <v>99</v>
      </c>
      <c r="T1390" s="136">
        <v>1.401</v>
      </c>
      <c r="U1390" s="2" t="s">
        <v>1262</v>
      </c>
      <c r="V1390" s="145">
        <v>3.2149999999999998E-2</v>
      </c>
      <c r="W1390" s="145">
        <v>4.6649999999999997E-2</v>
      </c>
      <c r="X1390" s="4" t="s">
        <v>258</v>
      </c>
      <c r="Z1390" s="136">
        <v>854000</v>
      </c>
      <c r="AA1390" s="143">
        <v>3.718</v>
      </c>
      <c r="AB1390" s="156">
        <v>98.286000000000001</v>
      </c>
      <c r="AD1390" s="136">
        <v>3120.748</v>
      </c>
      <c r="AG1390" s="2" t="s">
        <v>36</v>
      </c>
      <c r="AH1390" s="145">
        <v>8.5400000000000005E-4</v>
      </c>
      <c r="AI1390" s="145">
        <v>1.8285701565829201E-3</v>
      </c>
      <c r="AJ1390" s="145">
        <v>4.0924743208226798E-4</v>
      </c>
    </row>
    <row r="1391" spans="1:36" x14ac:dyDescent="0.2">
      <c r="A1391" s="2">
        <v>1035</v>
      </c>
      <c r="B1391" s="2">
        <v>9941</v>
      </c>
      <c r="C1391" s="2" t="s">
        <v>1257</v>
      </c>
      <c r="D1391" s="2" t="s">
        <v>1258</v>
      </c>
      <c r="E1391" s="4" t="s">
        <v>399</v>
      </c>
      <c r="F1391" s="2" t="s">
        <v>1616</v>
      </c>
      <c r="G1391" s="2" t="s">
        <v>1617</v>
      </c>
      <c r="H1391" s="2" t="s">
        <v>250</v>
      </c>
      <c r="I1391" s="2" t="s">
        <v>393</v>
      </c>
      <c r="J1391" s="2" t="s">
        <v>94</v>
      </c>
      <c r="K1391" s="2" t="s">
        <v>95</v>
      </c>
      <c r="L1391" s="2" t="s">
        <v>294</v>
      </c>
      <c r="M1391" s="2" t="s">
        <v>190</v>
      </c>
      <c r="N1391" s="133" t="s">
        <v>1261</v>
      </c>
      <c r="O1391" s="2" t="s">
        <v>252</v>
      </c>
      <c r="P1391" s="2" t="s">
        <v>387</v>
      </c>
      <c r="Q1391" s="2" t="s">
        <v>405</v>
      </c>
      <c r="R1391" s="2" t="s">
        <v>255</v>
      </c>
      <c r="S1391" s="2" t="s">
        <v>99</v>
      </c>
      <c r="T1391" s="136">
        <v>5.657</v>
      </c>
      <c r="U1391" s="2" t="s">
        <v>1618</v>
      </c>
      <c r="V1391" s="145">
        <v>7.7499999999999999E-2</v>
      </c>
      <c r="W1391" s="145">
        <v>5.3490000000000003E-2</v>
      </c>
      <c r="X1391" s="4" t="s">
        <v>258</v>
      </c>
      <c r="Z1391" s="136">
        <v>615000</v>
      </c>
      <c r="AA1391" s="143">
        <v>3.718</v>
      </c>
      <c r="AB1391" s="156">
        <v>118.351</v>
      </c>
      <c r="AD1391" s="136">
        <v>2706.1779999999999</v>
      </c>
      <c r="AG1391" s="2" t="s">
        <v>36</v>
      </c>
      <c r="AH1391" s="145">
        <v>1.0250000000000001E-3</v>
      </c>
      <c r="AI1391" s="145">
        <v>1.58565682578972E-3</v>
      </c>
      <c r="AJ1391" s="145">
        <v>3.54881644426934E-4</v>
      </c>
    </row>
    <row r="1392" spans="1:36" x14ac:dyDescent="0.2">
      <c r="A1392" s="2">
        <v>1035</v>
      </c>
      <c r="B1392" s="2">
        <v>9941</v>
      </c>
      <c r="C1392" s="2" t="s">
        <v>1263</v>
      </c>
      <c r="D1392" s="30" t="s">
        <v>4624</v>
      </c>
      <c r="E1392" s="4" t="s">
        <v>399</v>
      </c>
      <c r="F1392" s="2" t="s">
        <v>1619</v>
      </c>
      <c r="G1392" s="2" t="s">
        <v>1620</v>
      </c>
      <c r="H1392" s="2" t="s">
        <v>250</v>
      </c>
      <c r="I1392" s="2" t="s">
        <v>393</v>
      </c>
      <c r="J1392" s="2" t="s">
        <v>94</v>
      </c>
      <c r="K1392" s="2" t="s">
        <v>1238</v>
      </c>
      <c r="L1392" s="2" t="s">
        <v>294</v>
      </c>
      <c r="M1392" s="2" t="s">
        <v>190</v>
      </c>
      <c r="N1392" s="2" t="s">
        <v>411</v>
      </c>
      <c r="O1392" s="2" t="s">
        <v>252</v>
      </c>
      <c r="P1392" s="2" t="s">
        <v>1192</v>
      </c>
      <c r="Q1392" s="2" t="s">
        <v>405</v>
      </c>
      <c r="R1392" s="2" t="s">
        <v>255</v>
      </c>
      <c r="S1392" s="2" t="s">
        <v>192</v>
      </c>
      <c r="T1392" s="136">
        <v>1.278</v>
      </c>
      <c r="U1392" s="2" t="s">
        <v>1621</v>
      </c>
      <c r="V1392" s="145">
        <v>0.04</v>
      </c>
      <c r="W1392" s="145">
        <v>2.7349999999999999E-2</v>
      </c>
      <c r="X1392" s="4" t="s">
        <v>258</v>
      </c>
      <c r="Z1392" s="136">
        <v>165000</v>
      </c>
      <c r="AA1392" s="143">
        <v>4.0218999999999996</v>
      </c>
      <c r="AB1392" s="156">
        <v>104.157</v>
      </c>
      <c r="AD1392" s="136">
        <v>691.202</v>
      </c>
      <c r="AG1392" s="2" t="s">
        <v>36</v>
      </c>
      <c r="AH1392" s="145">
        <v>2.2000000000000001E-4</v>
      </c>
      <c r="AI1392" s="145">
        <v>4.0500248945370902E-4</v>
      </c>
      <c r="AJ1392" s="145">
        <v>9.0642531925375699E-5</v>
      </c>
    </row>
    <row r="1393" spans="1:36" x14ac:dyDescent="0.2">
      <c r="A1393" s="2">
        <v>1035</v>
      </c>
      <c r="B1393" s="2">
        <v>9941</v>
      </c>
      <c r="C1393" s="2" t="s">
        <v>1263</v>
      </c>
      <c r="D1393" s="30" t="s">
        <v>4624</v>
      </c>
      <c r="E1393" s="4" t="s">
        <v>399</v>
      </c>
      <c r="F1393" s="2" t="s">
        <v>1264</v>
      </c>
      <c r="G1393" s="2" t="s">
        <v>1265</v>
      </c>
      <c r="H1393" s="2" t="s">
        <v>250</v>
      </c>
      <c r="I1393" s="2" t="s">
        <v>393</v>
      </c>
      <c r="J1393" s="2" t="s">
        <v>94</v>
      </c>
      <c r="K1393" s="2" t="s">
        <v>1238</v>
      </c>
      <c r="L1393" s="2" t="s">
        <v>294</v>
      </c>
      <c r="M1393" s="2" t="s">
        <v>190</v>
      </c>
      <c r="N1393" s="2" t="s">
        <v>411</v>
      </c>
      <c r="O1393" s="2" t="s">
        <v>252</v>
      </c>
      <c r="P1393" s="2" t="s">
        <v>1192</v>
      </c>
      <c r="Q1393" s="2" t="s">
        <v>405</v>
      </c>
      <c r="R1393" s="2" t="s">
        <v>255</v>
      </c>
      <c r="S1393" s="2" t="s">
        <v>99</v>
      </c>
      <c r="T1393" s="136">
        <v>3.4079999999999999</v>
      </c>
      <c r="U1393" s="2" t="s">
        <v>1266</v>
      </c>
      <c r="V1393" s="145">
        <v>4.3749999999999997E-2</v>
      </c>
      <c r="W1393" s="145">
        <v>5.1290000000000002E-2</v>
      </c>
      <c r="X1393" s="4" t="s">
        <v>258</v>
      </c>
      <c r="Z1393" s="136">
        <v>526000</v>
      </c>
      <c r="AA1393" s="143">
        <v>3.718</v>
      </c>
      <c r="AB1393" s="156">
        <v>98.71</v>
      </c>
      <c r="AD1393" s="136">
        <v>1930.4490000000001</v>
      </c>
      <c r="AG1393" s="2" t="s">
        <v>36</v>
      </c>
      <c r="AH1393" s="145">
        <v>1.4999999999999999E-4</v>
      </c>
      <c r="AI1393" s="145">
        <v>1.1311262860364199E-3</v>
      </c>
      <c r="AJ1393" s="145">
        <v>2.5315437105580301E-4</v>
      </c>
    </row>
    <row r="1394" spans="1:36" x14ac:dyDescent="0.2">
      <c r="A1394" s="2">
        <v>1035</v>
      </c>
      <c r="B1394" s="2">
        <v>9941</v>
      </c>
      <c r="C1394" s="2" t="s">
        <v>1263</v>
      </c>
      <c r="D1394" s="30" t="s">
        <v>4624</v>
      </c>
      <c r="E1394" s="4" t="s">
        <v>399</v>
      </c>
      <c r="F1394" s="2" t="s">
        <v>1622</v>
      </c>
      <c r="G1394" s="2" t="s">
        <v>1623</v>
      </c>
      <c r="H1394" s="2" t="s">
        <v>250</v>
      </c>
      <c r="I1394" s="2" t="s">
        <v>393</v>
      </c>
      <c r="J1394" s="2" t="s">
        <v>94</v>
      </c>
      <c r="K1394" s="2" t="s">
        <v>1238</v>
      </c>
      <c r="L1394" s="2" t="s">
        <v>294</v>
      </c>
      <c r="M1394" s="2" t="s">
        <v>190</v>
      </c>
      <c r="N1394" s="2" t="s">
        <v>411</v>
      </c>
      <c r="O1394" s="2" t="s">
        <v>252</v>
      </c>
      <c r="P1394" s="2" t="s">
        <v>1192</v>
      </c>
      <c r="Q1394" s="2" t="s">
        <v>405</v>
      </c>
      <c r="R1394" s="2" t="s">
        <v>255</v>
      </c>
      <c r="S1394" s="2" t="s">
        <v>192</v>
      </c>
      <c r="T1394" s="136">
        <v>3.8039999999999998</v>
      </c>
      <c r="U1394" s="2" t="s">
        <v>1624</v>
      </c>
      <c r="V1394" s="145">
        <v>4.2500000000000003E-2</v>
      </c>
      <c r="W1394" s="145">
        <v>3.2509999999999997E-2</v>
      </c>
      <c r="X1394" s="4" t="s">
        <v>258</v>
      </c>
      <c r="Z1394" s="136">
        <v>124000</v>
      </c>
      <c r="AA1394" s="143">
        <v>4.0218999999999996</v>
      </c>
      <c r="AB1394" s="156">
        <v>106.789</v>
      </c>
      <c r="AD1394" s="136">
        <v>532.57399999999996</v>
      </c>
      <c r="AG1394" s="2" t="s">
        <v>36</v>
      </c>
      <c r="AH1394" s="145">
        <v>1.65E-4</v>
      </c>
      <c r="AI1394" s="145">
        <v>3.1205634980005899E-4</v>
      </c>
      <c r="AJ1394" s="145">
        <v>6.9840503171773801E-5</v>
      </c>
    </row>
    <row r="1395" spans="1:36" x14ac:dyDescent="0.2">
      <c r="A1395" s="2">
        <v>1035</v>
      </c>
      <c r="B1395" s="2">
        <v>9941</v>
      </c>
      <c r="C1395" s="2" t="s">
        <v>1267</v>
      </c>
      <c r="D1395" s="2" t="s">
        <v>1268</v>
      </c>
      <c r="E1395" s="4" t="s">
        <v>399</v>
      </c>
      <c r="F1395" s="2" t="s">
        <v>1269</v>
      </c>
      <c r="G1395" s="2" t="s">
        <v>1270</v>
      </c>
      <c r="H1395" s="2" t="s">
        <v>250</v>
      </c>
      <c r="I1395" s="2" t="s">
        <v>393</v>
      </c>
      <c r="J1395" s="2" t="s">
        <v>94</v>
      </c>
      <c r="K1395" s="2" t="s">
        <v>95</v>
      </c>
      <c r="L1395" s="2" t="s">
        <v>294</v>
      </c>
      <c r="M1395" s="2" t="s">
        <v>190</v>
      </c>
      <c r="N1395" s="2" t="s">
        <v>1271</v>
      </c>
      <c r="O1395" s="2" t="s">
        <v>252</v>
      </c>
      <c r="P1395" s="2" t="s">
        <v>1272</v>
      </c>
      <c r="Q1395" s="2" t="s">
        <v>98</v>
      </c>
      <c r="R1395" s="2" t="s">
        <v>255</v>
      </c>
      <c r="S1395" s="2" t="s">
        <v>99</v>
      </c>
      <c r="T1395" s="136">
        <v>1.248</v>
      </c>
      <c r="U1395" s="2" t="s">
        <v>528</v>
      </c>
      <c r="V1395" s="145">
        <v>4.8750000000000002E-2</v>
      </c>
      <c r="W1395" s="145">
        <v>5.0509999999999999E-2</v>
      </c>
      <c r="X1395" s="4" t="s">
        <v>258</v>
      </c>
      <c r="Z1395" s="136">
        <v>147000</v>
      </c>
      <c r="AA1395" s="143">
        <v>3.718</v>
      </c>
      <c r="AB1395" s="156">
        <v>100.97799999999999</v>
      </c>
      <c r="AD1395" s="136">
        <v>551.89</v>
      </c>
      <c r="AG1395" s="2" t="s">
        <v>36</v>
      </c>
      <c r="AH1395" s="145">
        <v>1.9599999999999999E-4</v>
      </c>
      <c r="AI1395" s="145">
        <v>3.2337405496665202E-4</v>
      </c>
      <c r="AJ1395" s="145">
        <v>7.2373488717785106E-5</v>
      </c>
    </row>
    <row r="1396" spans="1:36" x14ac:dyDescent="0.2">
      <c r="A1396" s="2">
        <v>1035</v>
      </c>
      <c r="B1396" s="2">
        <v>9941</v>
      </c>
      <c r="C1396" s="2" t="s">
        <v>1267</v>
      </c>
      <c r="D1396" s="2" t="s">
        <v>1268</v>
      </c>
      <c r="E1396" s="4" t="s">
        <v>399</v>
      </c>
      <c r="F1396" s="2" t="s">
        <v>1269</v>
      </c>
      <c r="G1396" s="2" t="s">
        <v>1625</v>
      </c>
      <c r="H1396" s="2" t="s">
        <v>250</v>
      </c>
      <c r="I1396" s="2" t="s">
        <v>393</v>
      </c>
      <c r="J1396" s="2" t="s">
        <v>94</v>
      </c>
      <c r="K1396" s="2" t="s">
        <v>95</v>
      </c>
      <c r="L1396" s="2" t="s">
        <v>294</v>
      </c>
      <c r="M1396" s="2" t="s">
        <v>190</v>
      </c>
      <c r="N1396" s="2" t="s">
        <v>1271</v>
      </c>
      <c r="O1396" s="2" t="s">
        <v>252</v>
      </c>
      <c r="P1396" s="2" t="s">
        <v>1272</v>
      </c>
      <c r="Q1396" s="2" t="s">
        <v>98</v>
      </c>
      <c r="R1396" s="2" t="s">
        <v>255</v>
      </c>
      <c r="S1396" s="2" t="s">
        <v>99</v>
      </c>
      <c r="T1396" s="136">
        <v>0.28299999999999997</v>
      </c>
      <c r="U1396" s="2" t="s">
        <v>528</v>
      </c>
      <c r="V1396" s="145">
        <v>4.8750000000000002E-2</v>
      </c>
      <c r="W1396" s="145">
        <v>4.9660000000000003E-2</v>
      </c>
      <c r="X1396" s="4" t="s">
        <v>258</v>
      </c>
      <c r="Z1396" s="136">
        <v>587000</v>
      </c>
      <c r="AA1396" s="143">
        <v>3.718</v>
      </c>
      <c r="AB1396" s="156">
        <v>101.021</v>
      </c>
      <c r="AD1396" s="136">
        <v>2204.739</v>
      </c>
      <c r="AG1396" s="2" t="s">
        <v>36</v>
      </c>
      <c r="AH1396" s="145">
        <v>7.8299999999999995E-4</v>
      </c>
      <c r="AI1396" s="145">
        <v>1.29184371957579E-3</v>
      </c>
      <c r="AJ1396" s="145">
        <v>2.89124113168267E-4</v>
      </c>
    </row>
    <row r="1397" spans="1:36" x14ac:dyDescent="0.2">
      <c r="A1397" s="2">
        <v>1035</v>
      </c>
      <c r="B1397" s="2">
        <v>9941</v>
      </c>
      <c r="C1397" s="2" t="s">
        <v>1273</v>
      </c>
      <c r="D1397" s="2" t="s">
        <v>1274</v>
      </c>
      <c r="E1397" s="4" t="s">
        <v>399</v>
      </c>
      <c r="F1397" s="2" t="s">
        <v>1275</v>
      </c>
      <c r="G1397" s="2" t="s">
        <v>1276</v>
      </c>
      <c r="H1397" s="2" t="s">
        <v>250</v>
      </c>
      <c r="I1397" s="2" t="s">
        <v>393</v>
      </c>
      <c r="J1397" s="2" t="s">
        <v>94</v>
      </c>
      <c r="K1397" s="2" t="s">
        <v>95</v>
      </c>
      <c r="L1397" s="2" t="s">
        <v>294</v>
      </c>
      <c r="M1397" s="2" t="s">
        <v>190</v>
      </c>
      <c r="N1397" s="2" t="s">
        <v>1277</v>
      </c>
      <c r="O1397" s="2" t="s">
        <v>252</v>
      </c>
      <c r="P1397" s="2" t="s">
        <v>324</v>
      </c>
      <c r="Q1397" s="2" t="s">
        <v>405</v>
      </c>
      <c r="R1397" s="2" t="s">
        <v>255</v>
      </c>
      <c r="S1397" s="2" t="s">
        <v>192</v>
      </c>
      <c r="T1397" s="136">
        <v>3.33</v>
      </c>
      <c r="U1397" s="2" t="s">
        <v>1278</v>
      </c>
      <c r="V1397" s="145">
        <v>3.6249999999999998E-2</v>
      </c>
      <c r="W1397" s="145">
        <v>2.9260000000000001E-2</v>
      </c>
      <c r="X1397" s="4" t="s">
        <v>258</v>
      </c>
      <c r="Z1397" s="136">
        <v>152000</v>
      </c>
      <c r="AA1397" s="143">
        <v>4.0218999999999996</v>
      </c>
      <c r="AB1397" s="156">
        <v>103.801</v>
      </c>
      <c r="AD1397" s="136">
        <v>634.56600000000003</v>
      </c>
      <c r="AG1397" s="2" t="s">
        <v>36</v>
      </c>
      <c r="AH1397" s="145">
        <v>3.0400000000000002E-4</v>
      </c>
      <c r="AI1397" s="145">
        <v>3.7181754664094001E-4</v>
      </c>
      <c r="AJ1397" s="145">
        <v>8.3215497977002796E-5</v>
      </c>
    </row>
    <row r="1398" spans="1:36" x14ac:dyDescent="0.2">
      <c r="A1398" s="2">
        <v>1035</v>
      </c>
      <c r="B1398" s="2">
        <v>9941</v>
      </c>
      <c r="C1398" s="2" t="s">
        <v>1626</v>
      </c>
      <c r="D1398" s="2" t="s">
        <v>1627</v>
      </c>
      <c r="E1398" s="4" t="s">
        <v>399</v>
      </c>
      <c r="F1398" s="2" t="s">
        <v>1628</v>
      </c>
      <c r="G1398" s="2" t="s">
        <v>1629</v>
      </c>
      <c r="H1398" s="2" t="s">
        <v>250</v>
      </c>
      <c r="I1398" s="2" t="s">
        <v>393</v>
      </c>
      <c r="J1398" s="2" t="s">
        <v>94</v>
      </c>
      <c r="K1398" s="2" t="s">
        <v>95</v>
      </c>
      <c r="L1398" s="2" t="s">
        <v>294</v>
      </c>
      <c r="M1398" s="2" t="s">
        <v>190</v>
      </c>
      <c r="N1398" s="2" t="s">
        <v>3980</v>
      </c>
      <c r="O1398" s="2" t="s">
        <v>252</v>
      </c>
      <c r="P1398" s="2" t="s">
        <v>678</v>
      </c>
      <c r="Q1398" s="2" t="s">
        <v>405</v>
      </c>
      <c r="R1398" s="2" t="s">
        <v>255</v>
      </c>
      <c r="S1398" s="2" t="s">
        <v>99</v>
      </c>
      <c r="T1398" s="136">
        <v>0.83099999999999996</v>
      </c>
      <c r="U1398" s="2" t="s">
        <v>83</v>
      </c>
      <c r="V1398" s="145">
        <v>2.196E-2</v>
      </c>
      <c r="W1398" s="145">
        <v>4.9529999999999998E-2</v>
      </c>
      <c r="X1398" s="4" t="s">
        <v>258</v>
      </c>
      <c r="Z1398" s="136">
        <v>964000</v>
      </c>
      <c r="AA1398" s="143">
        <v>3.718</v>
      </c>
      <c r="AB1398" s="156">
        <v>98.254999999999995</v>
      </c>
      <c r="AD1398" s="136">
        <v>3521.623</v>
      </c>
      <c r="AG1398" s="2" t="s">
        <v>36</v>
      </c>
      <c r="AH1398" s="145">
        <v>1.75E-4</v>
      </c>
      <c r="AI1398" s="145">
        <v>2.0634583992381402E-3</v>
      </c>
      <c r="AJ1398" s="145">
        <v>4.6181714606721101E-4</v>
      </c>
    </row>
    <row r="1399" spans="1:36" x14ac:dyDescent="0.2">
      <c r="A1399" s="2">
        <v>1035</v>
      </c>
      <c r="B1399" s="2">
        <v>9941</v>
      </c>
      <c r="C1399" s="2" t="s">
        <v>1630</v>
      </c>
      <c r="D1399" s="2" t="s">
        <v>1631</v>
      </c>
      <c r="E1399" s="4" t="s">
        <v>399</v>
      </c>
      <c r="F1399" s="2" t="s">
        <v>1632</v>
      </c>
      <c r="G1399" s="2" t="s">
        <v>1633</v>
      </c>
      <c r="H1399" s="2" t="s">
        <v>250</v>
      </c>
      <c r="I1399" s="2" t="s">
        <v>393</v>
      </c>
      <c r="J1399" s="2" t="s">
        <v>94</v>
      </c>
      <c r="K1399" s="2" t="s">
        <v>95</v>
      </c>
      <c r="L1399" s="2" t="s">
        <v>294</v>
      </c>
      <c r="M1399" s="2" t="s">
        <v>190</v>
      </c>
      <c r="N1399" s="2" t="s">
        <v>1186</v>
      </c>
      <c r="O1399" s="2" t="s">
        <v>252</v>
      </c>
      <c r="P1399" s="2" t="s">
        <v>527</v>
      </c>
      <c r="Q1399" s="2" t="s">
        <v>405</v>
      </c>
      <c r="R1399" s="2" t="s">
        <v>255</v>
      </c>
      <c r="S1399" s="2" t="s">
        <v>99</v>
      </c>
      <c r="T1399" s="136">
        <v>0.35599999999999998</v>
      </c>
      <c r="U1399" s="2" t="s">
        <v>1634</v>
      </c>
      <c r="V1399" s="145">
        <v>5.1499999999999997E-2</v>
      </c>
      <c r="W1399" s="145">
        <v>4.4429999999999997E-2</v>
      </c>
      <c r="X1399" s="4" t="s">
        <v>258</v>
      </c>
      <c r="Z1399" s="136">
        <v>826000</v>
      </c>
      <c r="AA1399" s="143">
        <v>3.718</v>
      </c>
      <c r="AB1399" s="156">
        <v>101.021</v>
      </c>
      <c r="AD1399" s="136">
        <v>3102.4290000000001</v>
      </c>
      <c r="AG1399" s="2" t="s">
        <v>36</v>
      </c>
      <c r="AH1399" s="145">
        <v>1.0319999999999999E-3</v>
      </c>
      <c r="AI1399" s="145">
        <v>1.81783602868239E-3</v>
      </c>
      <c r="AJ1399" s="145">
        <v>4.06845055414838E-4</v>
      </c>
    </row>
    <row r="1400" spans="1:36" x14ac:dyDescent="0.2">
      <c r="A1400" s="2">
        <v>1035</v>
      </c>
      <c r="B1400" s="2">
        <v>9941</v>
      </c>
      <c r="C1400" s="2" t="s">
        <v>1601</v>
      </c>
      <c r="D1400" s="2" t="s">
        <v>1602</v>
      </c>
      <c r="E1400" s="4" t="s">
        <v>399</v>
      </c>
      <c r="F1400" s="2" t="s">
        <v>1635</v>
      </c>
      <c r="G1400" s="2" t="s">
        <v>1636</v>
      </c>
      <c r="H1400" s="2" t="s">
        <v>250</v>
      </c>
      <c r="I1400" s="2" t="s">
        <v>393</v>
      </c>
      <c r="J1400" s="2" t="s">
        <v>94</v>
      </c>
      <c r="K1400" s="2" t="s">
        <v>1605</v>
      </c>
      <c r="L1400" s="2" t="s">
        <v>294</v>
      </c>
      <c r="M1400" s="2" t="s">
        <v>190</v>
      </c>
      <c r="N1400" s="2" t="s">
        <v>1239</v>
      </c>
      <c r="O1400" s="2" t="s">
        <v>252</v>
      </c>
      <c r="P1400" s="2" t="s">
        <v>296</v>
      </c>
      <c r="Q1400" s="2" t="s">
        <v>296</v>
      </c>
      <c r="R1400" s="2" t="s">
        <v>296</v>
      </c>
      <c r="S1400" s="2" t="s">
        <v>192</v>
      </c>
      <c r="T1400" s="136">
        <v>4.4800000000000004</v>
      </c>
      <c r="U1400" s="2" t="s">
        <v>1295</v>
      </c>
      <c r="V1400" s="145">
        <v>0.05</v>
      </c>
      <c r="W1400" s="145">
        <v>5.0909999999999997E-2</v>
      </c>
      <c r="X1400" s="4" t="s">
        <v>258</v>
      </c>
      <c r="Z1400" s="136">
        <v>140000</v>
      </c>
      <c r="AA1400" s="143">
        <v>4.0218999999999996</v>
      </c>
      <c r="AB1400" s="156">
        <v>100.44199999999999</v>
      </c>
      <c r="AD1400" s="136">
        <v>565.55399999999997</v>
      </c>
      <c r="AG1400" s="2" t="s">
        <v>36</v>
      </c>
      <c r="AH1400" s="145">
        <v>4.0000000000000002E-4</v>
      </c>
      <c r="AI1400" s="145">
        <v>3.3138057359031998E-4</v>
      </c>
      <c r="AJ1400" s="145">
        <v>7.4165406394478595E-5</v>
      </c>
    </row>
    <row r="1401" spans="1:36" x14ac:dyDescent="0.2">
      <c r="A1401" s="2">
        <v>1035</v>
      </c>
      <c r="B1401" s="2">
        <v>9941</v>
      </c>
      <c r="C1401" s="2" t="s">
        <v>1772</v>
      </c>
      <c r="D1401" s="2" t="s">
        <v>1773</v>
      </c>
      <c r="E1401" s="4" t="s">
        <v>399</v>
      </c>
      <c r="F1401" s="2" t="s">
        <v>1774</v>
      </c>
      <c r="G1401" s="2" t="s">
        <v>1775</v>
      </c>
      <c r="H1401" s="2" t="s">
        <v>250</v>
      </c>
      <c r="I1401" s="2" t="s">
        <v>393</v>
      </c>
      <c r="J1401" s="2" t="s">
        <v>94</v>
      </c>
      <c r="K1401" s="2" t="s">
        <v>1776</v>
      </c>
      <c r="L1401" s="2" t="s">
        <v>294</v>
      </c>
      <c r="M1401" s="2" t="s">
        <v>190</v>
      </c>
      <c r="N1401" s="2" t="s">
        <v>3979</v>
      </c>
      <c r="O1401" s="2" t="s">
        <v>252</v>
      </c>
      <c r="P1401" s="2" t="s">
        <v>678</v>
      </c>
      <c r="Q1401" s="2" t="s">
        <v>405</v>
      </c>
      <c r="R1401" s="2" t="s">
        <v>255</v>
      </c>
      <c r="S1401" s="2" t="s">
        <v>192</v>
      </c>
      <c r="T1401" s="136">
        <v>3.38</v>
      </c>
      <c r="U1401" s="2" t="s">
        <v>1777</v>
      </c>
      <c r="V1401" s="145">
        <v>6.5000000000000002E-2</v>
      </c>
      <c r="W1401" s="145">
        <v>4.8489999999999998E-2</v>
      </c>
      <c r="X1401" s="4" t="s">
        <v>258</v>
      </c>
      <c r="Z1401" s="136">
        <v>125000</v>
      </c>
      <c r="AA1401" s="143">
        <v>4.0218999999999996</v>
      </c>
      <c r="AB1401" s="156">
        <v>106.95699999999999</v>
      </c>
      <c r="AD1401" s="136">
        <v>537.71400000000006</v>
      </c>
      <c r="AG1401" s="2" t="s">
        <v>36</v>
      </c>
      <c r="AH1401" s="145">
        <v>4.17E-4</v>
      </c>
      <c r="AI1401" s="145">
        <v>3.1506792928808901E-4</v>
      </c>
      <c r="AJ1401" s="145">
        <v>7.0514516781560994E-5</v>
      </c>
    </row>
    <row r="1402" spans="1:36" x14ac:dyDescent="0.2">
      <c r="A1402" s="2">
        <v>1035</v>
      </c>
      <c r="B1402" s="2">
        <v>9941</v>
      </c>
      <c r="C1402" s="2" t="s">
        <v>1778</v>
      </c>
      <c r="D1402" s="2" t="s">
        <v>1779</v>
      </c>
      <c r="E1402" s="4" t="s">
        <v>399</v>
      </c>
      <c r="F1402" s="2" t="s">
        <v>1780</v>
      </c>
      <c r="G1402" s="2" t="s">
        <v>1781</v>
      </c>
      <c r="H1402" s="2" t="s">
        <v>250</v>
      </c>
      <c r="I1402" s="2" t="s">
        <v>393</v>
      </c>
      <c r="J1402" s="2" t="s">
        <v>94</v>
      </c>
      <c r="K1402" s="2" t="s">
        <v>95</v>
      </c>
      <c r="L1402" s="2" t="s">
        <v>294</v>
      </c>
      <c r="M1402" s="2" t="s">
        <v>190</v>
      </c>
      <c r="N1402" s="2" t="s">
        <v>1782</v>
      </c>
      <c r="O1402" s="2" t="s">
        <v>252</v>
      </c>
      <c r="P1402" s="2" t="s">
        <v>324</v>
      </c>
      <c r="Q1402" s="2" t="s">
        <v>405</v>
      </c>
      <c r="R1402" s="2" t="s">
        <v>255</v>
      </c>
      <c r="S1402" s="2" t="s">
        <v>99</v>
      </c>
      <c r="T1402" s="136">
        <v>2.3580000000000001</v>
      </c>
      <c r="U1402" s="2" t="s">
        <v>1447</v>
      </c>
      <c r="V1402" s="145">
        <v>5.3499999999999999E-2</v>
      </c>
      <c r="W1402" s="145">
        <v>4.3229999999999998E-2</v>
      </c>
      <c r="X1402" s="4" t="s">
        <v>258</v>
      </c>
      <c r="Z1402" s="136">
        <v>282000</v>
      </c>
      <c r="AA1402" s="143">
        <v>3.718</v>
      </c>
      <c r="AB1402" s="156">
        <v>104.56399999999999</v>
      </c>
      <c r="AD1402" s="136">
        <v>1096.325</v>
      </c>
      <c r="AG1402" s="2" t="s">
        <v>36</v>
      </c>
      <c r="AH1402" s="145">
        <v>3.7599999999999998E-4</v>
      </c>
      <c r="AI1402" s="145">
        <v>6.4238012972866305E-4</v>
      </c>
      <c r="AJ1402" s="145">
        <v>1.437693913825E-4</v>
      </c>
    </row>
    <row r="1403" spans="1:36" x14ac:dyDescent="0.2">
      <c r="A1403" s="2">
        <v>1035</v>
      </c>
      <c r="B1403" s="2">
        <v>9941</v>
      </c>
      <c r="C1403" s="2" t="s">
        <v>1783</v>
      </c>
      <c r="D1403" s="2" t="s">
        <v>1784</v>
      </c>
      <c r="E1403" s="4" t="s">
        <v>399</v>
      </c>
      <c r="F1403" s="2" t="s">
        <v>1785</v>
      </c>
      <c r="G1403" s="2" t="s">
        <v>1786</v>
      </c>
      <c r="H1403" s="2" t="s">
        <v>250</v>
      </c>
      <c r="I1403" s="2" t="s">
        <v>393</v>
      </c>
      <c r="J1403" s="2" t="s">
        <v>94</v>
      </c>
      <c r="K1403" s="2" t="s">
        <v>95</v>
      </c>
      <c r="L1403" s="2" t="s">
        <v>294</v>
      </c>
      <c r="M1403" s="2" t="s">
        <v>190</v>
      </c>
      <c r="N1403" s="2" t="s">
        <v>1339</v>
      </c>
      <c r="O1403" s="2" t="s">
        <v>252</v>
      </c>
      <c r="P1403" s="2" t="s">
        <v>1272</v>
      </c>
      <c r="Q1403" s="2" t="s">
        <v>98</v>
      </c>
      <c r="R1403" s="2" t="s">
        <v>255</v>
      </c>
      <c r="S1403" s="2" t="s">
        <v>99</v>
      </c>
      <c r="T1403" s="136">
        <v>2.5459999999999998</v>
      </c>
      <c r="U1403" s="2" t="s">
        <v>1787</v>
      </c>
      <c r="V1403" s="145">
        <v>4.2500000000000003E-2</v>
      </c>
      <c r="W1403" s="145">
        <v>5.2519999999999997E-2</v>
      </c>
      <c r="X1403" s="4" t="s">
        <v>258</v>
      </c>
      <c r="Z1403" s="136">
        <v>343000</v>
      </c>
      <c r="AA1403" s="143">
        <v>3.718</v>
      </c>
      <c r="AB1403" s="156">
        <v>98.864999999999995</v>
      </c>
      <c r="AD1403" s="136">
        <v>1260.7940000000001</v>
      </c>
      <c r="AG1403" s="2" t="s">
        <v>36</v>
      </c>
      <c r="AH1403" s="145">
        <v>1.4300000000000001E-4</v>
      </c>
      <c r="AI1403" s="145">
        <v>7.3874935730706395E-4</v>
      </c>
      <c r="AJ1403" s="145">
        <v>1.6533753235660001E-4</v>
      </c>
    </row>
    <row r="1404" spans="1:36" x14ac:dyDescent="0.2">
      <c r="A1404" s="2">
        <v>1035</v>
      </c>
      <c r="B1404" s="2">
        <v>9941</v>
      </c>
      <c r="C1404" s="2" t="s">
        <v>1279</v>
      </c>
      <c r="D1404" s="30" t="s">
        <v>4625</v>
      </c>
      <c r="E1404" s="4" t="s">
        <v>399</v>
      </c>
      <c r="F1404" s="2" t="s">
        <v>1280</v>
      </c>
      <c r="G1404" s="2" t="s">
        <v>1281</v>
      </c>
      <c r="H1404" s="2" t="s">
        <v>250</v>
      </c>
      <c r="I1404" s="2" t="s">
        <v>393</v>
      </c>
      <c r="J1404" s="2" t="s">
        <v>94</v>
      </c>
      <c r="K1404" s="2" t="s">
        <v>95</v>
      </c>
      <c r="L1404" s="2" t="s">
        <v>294</v>
      </c>
      <c r="M1404" s="2" t="s">
        <v>190</v>
      </c>
      <c r="N1404" s="2" t="s">
        <v>1204</v>
      </c>
      <c r="O1404" s="2" t="s">
        <v>252</v>
      </c>
      <c r="P1404" s="2" t="s">
        <v>1192</v>
      </c>
      <c r="Q1404" s="2" t="s">
        <v>405</v>
      </c>
      <c r="R1404" s="2" t="s">
        <v>255</v>
      </c>
      <c r="S1404" s="2" t="s">
        <v>99</v>
      </c>
      <c r="T1404" s="136">
        <v>6.9489999999999998</v>
      </c>
      <c r="U1404" s="2" t="s">
        <v>1282</v>
      </c>
      <c r="V1404" s="145">
        <v>5.3999999999999999E-2</v>
      </c>
      <c r="W1404" s="145">
        <v>5.2929999999999998E-2</v>
      </c>
      <c r="X1404" s="4" t="s">
        <v>258</v>
      </c>
      <c r="Z1404" s="136">
        <v>197000</v>
      </c>
      <c r="AA1404" s="143">
        <v>3.718</v>
      </c>
      <c r="AB1404" s="156">
        <v>103.20699999999999</v>
      </c>
      <c r="AD1404" s="136">
        <v>755.93700000000001</v>
      </c>
      <c r="AG1404" s="2" t="s">
        <v>36</v>
      </c>
      <c r="AH1404" s="145">
        <v>1.9699999999999999E-4</v>
      </c>
      <c r="AI1404" s="145">
        <v>4.42933448575218E-4</v>
      </c>
      <c r="AJ1404" s="145">
        <v>9.9131759183630495E-5</v>
      </c>
    </row>
    <row r="1405" spans="1:36" x14ac:dyDescent="0.2">
      <c r="A1405" s="2">
        <v>1035</v>
      </c>
      <c r="B1405" s="2">
        <v>9941</v>
      </c>
      <c r="C1405" s="2" t="s">
        <v>1279</v>
      </c>
      <c r="D1405" s="30" t="s">
        <v>4625</v>
      </c>
      <c r="E1405" s="4" t="s">
        <v>399</v>
      </c>
      <c r="F1405" s="2" t="s">
        <v>1637</v>
      </c>
      <c r="G1405" s="2" t="s">
        <v>1638</v>
      </c>
      <c r="H1405" s="2" t="s">
        <v>250</v>
      </c>
      <c r="I1405" s="2" t="s">
        <v>393</v>
      </c>
      <c r="J1405" s="2" t="s">
        <v>94</v>
      </c>
      <c r="K1405" s="2" t="s">
        <v>95</v>
      </c>
      <c r="L1405" s="2" t="s">
        <v>294</v>
      </c>
      <c r="M1405" s="2" t="s">
        <v>190</v>
      </c>
      <c r="N1405" s="2" t="s">
        <v>1204</v>
      </c>
      <c r="O1405" s="2" t="s">
        <v>252</v>
      </c>
      <c r="P1405" s="2" t="s">
        <v>1192</v>
      </c>
      <c r="Q1405" s="2" t="s">
        <v>405</v>
      </c>
      <c r="R1405" s="2" t="s">
        <v>255</v>
      </c>
      <c r="S1405" s="2" t="s">
        <v>99</v>
      </c>
      <c r="T1405" s="136">
        <v>0.92400000000000004</v>
      </c>
      <c r="U1405" s="2" t="s">
        <v>1639</v>
      </c>
      <c r="V1405" s="145">
        <v>6.0199999999999997E-2</v>
      </c>
      <c r="W1405" s="145">
        <v>4.9050000000000003E-2</v>
      </c>
      <c r="X1405" s="4" t="s">
        <v>258</v>
      </c>
      <c r="Z1405" s="136">
        <v>255000</v>
      </c>
      <c r="AA1405" s="143">
        <v>3.718</v>
      </c>
      <c r="AB1405" s="156">
        <v>103.14400000000001</v>
      </c>
      <c r="AD1405" s="136">
        <v>977.90099999999995</v>
      </c>
      <c r="AG1405" s="2" t="s">
        <v>36</v>
      </c>
      <c r="AH1405" s="145">
        <v>1.03E-4</v>
      </c>
      <c r="AI1405" s="145">
        <v>5.7299101158620001E-4</v>
      </c>
      <c r="AJ1405" s="145">
        <v>1.2823959707188799E-4</v>
      </c>
    </row>
    <row r="1406" spans="1:36" x14ac:dyDescent="0.2">
      <c r="A1406" s="2">
        <v>1035</v>
      </c>
      <c r="B1406" s="2">
        <v>9941</v>
      </c>
      <c r="C1406" s="2" t="s">
        <v>1283</v>
      </c>
      <c r="D1406" s="2" t="s">
        <v>1284</v>
      </c>
      <c r="E1406" s="4" t="s">
        <v>399</v>
      </c>
      <c r="F1406" s="2" t="s">
        <v>1640</v>
      </c>
      <c r="G1406" s="2" t="s">
        <v>1641</v>
      </c>
      <c r="H1406" s="2" t="s">
        <v>250</v>
      </c>
      <c r="I1406" s="2" t="s">
        <v>393</v>
      </c>
      <c r="J1406" s="2" t="s">
        <v>94</v>
      </c>
      <c r="K1406" s="2" t="s">
        <v>95</v>
      </c>
      <c r="L1406" s="2" t="s">
        <v>294</v>
      </c>
      <c r="M1406" s="2" t="s">
        <v>190</v>
      </c>
      <c r="N1406" s="2" t="s">
        <v>1287</v>
      </c>
      <c r="O1406" s="2" t="s">
        <v>252</v>
      </c>
      <c r="P1406" s="2" t="s">
        <v>1288</v>
      </c>
      <c r="Q1406" s="2" t="s">
        <v>98</v>
      </c>
      <c r="R1406" s="2" t="s">
        <v>255</v>
      </c>
      <c r="S1406" s="2" t="s">
        <v>99</v>
      </c>
      <c r="T1406" s="136">
        <v>2.931</v>
      </c>
      <c r="U1406" s="2" t="s">
        <v>1642</v>
      </c>
      <c r="V1406" s="145">
        <v>5.1999999999999998E-2</v>
      </c>
      <c r="W1406" s="145">
        <v>4.7260000000000003E-2</v>
      </c>
      <c r="X1406" s="4" t="s">
        <v>258</v>
      </c>
      <c r="Z1406" s="136">
        <v>743000</v>
      </c>
      <c r="AA1406" s="143">
        <v>3.718</v>
      </c>
      <c r="AB1406" s="156">
        <v>102.69799999999999</v>
      </c>
      <c r="AD1406" s="136">
        <v>2837.0189999999998</v>
      </c>
      <c r="AG1406" s="2" t="s">
        <v>36</v>
      </c>
      <c r="AH1406" s="145">
        <v>1.4859999999999999E-3</v>
      </c>
      <c r="AI1406" s="145">
        <v>1.66232170646211E-3</v>
      </c>
      <c r="AJ1406" s="145">
        <v>3.7203980783298102E-4</v>
      </c>
    </row>
    <row r="1407" spans="1:36" x14ac:dyDescent="0.2">
      <c r="A1407" s="2">
        <v>1035</v>
      </c>
      <c r="B1407" s="2">
        <v>9941</v>
      </c>
      <c r="C1407" s="2" t="s">
        <v>1283</v>
      </c>
      <c r="D1407" s="2" t="s">
        <v>1284</v>
      </c>
      <c r="E1407" s="4" t="s">
        <v>399</v>
      </c>
      <c r="F1407" s="2" t="s">
        <v>1285</v>
      </c>
      <c r="G1407" s="2" t="s">
        <v>1286</v>
      </c>
      <c r="H1407" s="2" t="s">
        <v>250</v>
      </c>
      <c r="I1407" s="2" t="s">
        <v>393</v>
      </c>
      <c r="J1407" s="2" t="s">
        <v>94</v>
      </c>
      <c r="K1407" s="2" t="s">
        <v>95</v>
      </c>
      <c r="L1407" s="2" t="s">
        <v>294</v>
      </c>
      <c r="M1407" s="2" t="s">
        <v>190</v>
      </c>
      <c r="N1407" s="2" t="s">
        <v>1287</v>
      </c>
      <c r="O1407" s="2" t="s">
        <v>252</v>
      </c>
      <c r="P1407" s="2" t="s">
        <v>1288</v>
      </c>
      <c r="Q1407" s="2" t="s">
        <v>98</v>
      </c>
      <c r="R1407" s="2" t="s">
        <v>255</v>
      </c>
      <c r="S1407" s="2" t="s">
        <v>99</v>
      </c>
      <c r="T1407" s="136">
        <v>6.516</v>
      </c>
      <c r="U1407" s="2" t="s">
        <v>1289</v>
      </c>
      <c r="V1407" s="145">
        <v>5.45E-2</v>
      </c>
      <c r="W1407" s="145">
        <v>5.3519999999999998E-2</v>
      </c>
      <c r="X1407" s="4" t="s">
        <v>258</v>
      </c>
      <c r="Z1407" s="136">
        <v>659000</v>
      </c>
      <c r="AA1407" s="143">
        <v>3.718</v>
      </c>
      <c r="AB1407" s="156">
        <v>101.762</v>
      </c>
      <c r="AD1407" s="136">
        <v>2493.3440000000001</v>
      </c>
      <c r="AG1407" s="2" t="s">
        <v>36</v>
      </c>
      <c r="AH1407" s="145">
        <v>6.5899999999999997E-4</v>
      </c>
      <c r="AI1407" s="145">
        <v>1.46094893100073E-3</v>
      </c>
      <c r="AJ1407" s="145">
        <v>3.2697110158063199E-4</v>
      </c>
    </row>
    <row r="1408" spans="1:36" x14ac:dyDescent="0.2">
      <c r="A1408" s="2">
        <v>1035</v>
      </c>
      <c r="B1408" s="2">
        <v>9941</v>
      </c>
      <c r="C1408" s="2" t="s">
        <v>1643</v>
      </c>
      <c r="D1408" s="2" t="s">
        <v>1644</v>
      </c>
      <c r="E1408" s="4" t="s">
        <v>399</v>
      </c>
      <c r="F1408" s="2" t="s">
        <v>1645</v>
      </c>
      <c r="G1408" s="2" t="s">
        <v>1646</v>
      </c>
      <c r="H1408" s="2" t="s">
        <v>250</v>
      </c>
      <c r="I1408" s="2" t="s">
        <v>393</v>
      </c>
      <c r="J1408" s="2" t="s">
        <v>94</v>
      </c>
      <c r="K1408" s="2" t="s">
        <v>95</v>
      </c>
      <c r="L1408" s="2" t="s">
        <v>294</v>
      </c>
      <c r="M1408" s="2" t="s">
        <v>190</v>
      </c>
      <c r="N1408" s="2" t="s">
        <v>403</v>
      </c>
      <c r="O1408" s="2" t="s">
        <v>252</v>
      </c>
      <c r="P1408" s="2" t="s">
        <v>678</v>
      </c>
      <c r="Q1408" s="2" t="s">
        <v>405</v>
      </c>
      <c r="R1408" s="2" t="s">
        <v>255</v>
      </c>
      <c r="S1408" s="2" t="s">
        <v>99</v>
      </c>
      <c r="T1408" s="136">
        <v>4.915</v>
      </c>
      <c r="U1408" s="2" t="s">
        <v>1647</v>
      </c>
      <c r="V1408" s="145">
        <v>4.4999999999999998E-2</v>
      </c>
      <c r="W1408" s="145">
        <v>5.3269999999999998E-2</v>
      </c>
      <c r="X1408" s="4" t="s">
        <v>258</v>
      </c>
      <c r="Z1408" s="136">
        <v>310000</v>
      </c>
      <c r="AA1408" s="143">
        <v>3.718</v>
      </c>
      <c r="AB1408" s="156">
        <v>98.287999999999997</v>
      </c>
      <c r="AD1408" s="136">
        <v>1132.8489999999999</v>
      </c>
      <c r="AG1408" s="2" t="s">
        <v>36</v>
      </c>
      <c r="AH1408" s="145">
        <v>9.5500000000000001E-4</v>
      </c>
      <c r="AI1408" s="145">
        <v>6.6378111054448698E-4</v>
      </c>
      <c r="AJ1408" s="145">
        <v>1.4855908808152399E-4</v>
      </c>
    </row>
    <row r="1409" spans="1:36" x14ac:dyDescent="0.2">
      <c r="A1409" s="2">
        <v>1035</v>
      </c>
      <c r="B1409" s="2">
        <v>9941</v>
      </c>
      <c r="C1409" s="2" t="s">
        <v>1788</v>
      </c>
      <c r="D1409" s="2" t="s">
        <v>1789</v>
      </c>
      <c r="E1409" s="4" t="s">
        <v>399</v>
      </c>
      <c r="F1409" s="2" t="s">
        <v>1790</v>
      </c>
      <c r="G1409" s="2" t="s">
        <v>1791</v>
      </c>
      <c r="H1409" s="2" t="s">
        <v>250</v>
      </c>
      <c r="I1409" s="2" t="s">
        <v>393</v>
      </c>
      <c r="J1409" s="2" t="s">
        <v>94</v>
      </c>
      <c r="K1409" s="2" t="s">
        <v>95</v>
      </c>
      <c r="L1409" s="2" t="s">
        <v>294</v>
      </c>
      <c r="M1409" s="2" t="s">
        <v>190</v>
      </c>
      <c r="N1409" s="2" t="s">
        <v>1294</v>
      </c>
      <c r="O1409" s="2" t="s">
        <v>252</v>
      </c>
      <c r="P1409" s="2" t="s">
        <v>1192</v>
      </c>
      <c r="Q1409" s="2" t="s">
        <v>405</v>
      </c>
      <c r="R1409" s="2" t="s">
        <v>255</v>
      </c>
      <c r="S1409" s="2" t="s">
        <v>99</v>
      </c>
      <c r="T1409" s="136">
        <v>6.0670000000000002</v>
      </c>
      <c r="U1409" s="2" t="s">
        <v>1792</v>
      </c>
      <c r="V1409" s="145">
        <v>3.15E-2</v>
      </c>
      <c r="W1409" s="145">
        <v>5.194E-2</v>
      </c>
      <c r="X1409" s="4" t="s">
        <v>258</v>
      </c>
      <c r="Z1409" s="136">
        <v>594000</v>
      </c>
      <c r="AA1409" s="143">
        <v>3.718</v>
      </c>
      <c r="AB1409" s="156">
        <v>89.102999999999994</v>
      </c>
      <c r="AD1409" s="136">
        <v>1967.829</v>
      </c>
      <c r="AG1409" s="2" t="s">
        <v>36</v>
      </c>
      <c r="AH1409" s="145">
        <v>7.9199999999999995E-4</v>
      </c>
      <c r="AI1409" s="145">
        <v>1.1530291742748401E-3</v>
      </c>
      <c r="AJ1409" s="145">
        <v>2.58056398322564E-4</v>
      </c>
    </row>
    <row r="1410" spans="1:36" x14ac:dyDescent="0.2">
      <c r="A1410" s="2">
        <v>1035</v>
      </c>
      <c r="B1410" s="2">
        <v>9941</v>
      </c>
      <c r="C1410" s="2" t="s">
        <v>1290</v>
      </c>
      <c r="D1410" s="2" t="s">
        <v>1291</v>
      </c>
      <c r="E1410" s="4" t="s">
        <v>399</v>
      </c>
      <c r="F1410" s="2" t="s">
        <v>1292</v>
      </c>
      <c r="G1410" s="2" t="s">
        <v>1293</v>
      </c>
      <c r="H1410" s="2" t="s">
        <v>250</v>
      </c>
      <c r="I1410" s="2" t="s">
        <v>393</v>
      </c>
      <c r="J1410" s="2" t="s">
        <v>94</v>
      </c>
      <c r="K1410" s="2" t="s">
        <v>95</v>
      </c>
      <c r="L1410" s="2" t="s">
        <v>294</v>
      </c>
      <c r="M1410" s="2" t="s">
        <v>190</v>
      </c>
      <c r="N1410" s="2" t="s">
        <v>1294</v>
      </c>
      <c r="O1410" s="2" t="s">
        <v>252</v>
      </c>
      <c r="P1410" s="2" t="s">
        <v>387</v>
      </c>
      <c r="Q1410" s="2" t="s">
        <v>405</v>
      </c>
      <c r="R1410" s="2" t="s">
        <v>255</v>
      </c>
      <c r="S1410" s="2" t="s">
        <v>99</v>
      </c>
      <c r="T1410" s="136">
        <v>4.633</v>
      </c>
      <c r="U1410" s="2" t="s">
        <v>1295</v>
      </c>
      <c r="V1410" s="145">
        <v>2.7E-2</v>
      </c>
      <c r="W1410" s="145">
        <v>4.725E-2</v>
      </c>
      <c r="X1410" s="4" t="s">
        <v>258</v>
      </c>
      <c r="Z1410" s="136">
        <v>358000</v>
      </c>
      <c r="AA1410" s="143">
        <v>3.718</v>
      </c>
      <c r="AB1410" s="156">
        <v>91.278000000000006</v>
      </c>
      <c r="AD1410" s="136">
        <v>1214.952</v>
      </c>
      <c r="AG1410" s="2" t="s">
        <v>36</v>
      </c>
      <c r="AH1410" s="145">
        <v>3.77E-4</v>
      </c>
      <c r="AI1410" s="145">
        <v>7.1188833032449805E-4</v>
      </c>
      <c r="AJ1410" s="145">
        <v>1.5932583722085E-4</v>
      </c>
    </row>
    <row r="1411" spans="1:36" x14ac:dyDescent="0.2">
      <c r="A1411" s="2">
        <v>1035</v>
      </c>
      <c r="B1411" s="2">
        <v>9941</v>
      </c>
      <c r="C1411" s="2" t="s">
        <v>1290</v>
      </c>
      <c r="D1411" s="2" t="s">
        <v>1291</v>
      </c>
      <c r="E1411" s="4" t="s">
        <v>399</v>
      </c>
      <c r="F1411" s="2" t="s">
        <v>1793</v>
      </c>
      <c r="G1411" s="2" t="s">
        <v>1794</v>
      </c>
      <c r="H1411" s="2" t="s">
        <v>250</v>
      </c>
      <c r="I1411" s="2" t="s">
        <v>393</v>
      </c>
      <c r="J1411" s="2" t="s">
        <v>94</v>
      </c>
      <c r="K1411" s="2" t="s">
        <v>95</v>
      </c>
      <c r="L1411" s="2" t="s">
        <v>294</v>
      </c>
      <c r="M1411" s="2" t="s">
        <v>190</v>
      </c>
      <c r="N1411" s="2" t="s">
        <v>1294</v>
      </c>
      <c r="O1411" s="2" t="s">
        <v>252</v>
      </c>
      <c r="P1411" s="2" t="s">
        <v>387</v>
      </c>
      <c r="Q1411" s="2" t="s">
        <v>405</v>
      </c>
      <c r="R1411" s="2" t="s">
        <v>255</v>
      </c>
      <c r="S1411" s="2" t="s">
        <v>99</v>
      </c>
      <c r="T1411" s="136">
        <v>0.54100000000000004</v>
      </c>
      <c r="U1411" s="2" t="s">
        <v>1795</v>
      </c>
      <c r="V1411" s="145">
        <v>5.8999999999999997E-2</v>
      </c>
      <c r="W1411" s="145">
        <v>4.9439999999999998E-2</v>
      </c>
      <c r="X1411" s="4" t="s">
        <v>258</v>
      </c>
      <c r="Z1411" s="136">
        <v>235000</v>
      </c>
      <c r="AA1411" s="143">
        <v>3.718</v>
      </c>
      <c r="AB1411" s="156">
        <v>102.90900000000001</v>
      </c>
      <c r="AD1411" s="136">
        <v>899.15</v>
      </c>
      <c r="AG1411" s="2" t="s">
        <v>36</v>
      </c>
      <c r="AH1411" s="145">
        <v>5.53E-4</v>
      </c>
      <c r="AI1411" s="145">
        <v>5.2684767805111503E-4</v>
      </c>
      <c r="AJ1411" s="145">
        <v>1.17912380099127E-4</v>
      </c>
    </row>
    <row r="1412" spans="1:36" x14ac:dyDescent="0.2">
      <c r="A1412" s="2">
        <v>1035</v>
      </c>
      <c r="B1412" s="2">
        <v>9941</v>
      </c>
      <c r="C1412" s="2" t="s">
        <v>1290</v>
      </c>
      <c r="D1412" s="2" t="s">
        <v>1291</v>
      </c>
      <c r="E1412" s="4" t="s">
        <v>399</v>
      </c>
      <c r="F1412" s="2" t="s">
        <v>1796</v>
      </c>
      <c r="G1412" s="2" t="s">
        <v>1797</v>
      </c>
      <c r="H1412" s="2" t="s">
        <v>250</v>
      </c>
      <c r="I1412" s="2" t="s">
        <v>393</v>
      </c>
      <c r="J1412" s="2" t="s">
        <v>94</v>
      </c>
      <c r="K1412" s="2" t="s">
        <v>95</v>
      </c>
      <c r="L1412" s="2" t="s">
        <v>294</v>
      </c>
      <c r="M1412" s="2" t="s">
        <v>190</v>
      </c>
      <c r="N1412" s="2" t="s">
        <v>1294</v>
      </c>
      <c r="O1412" s="2" t="s">
        <v>252</v>
      </c>
      <c r="P1412" s="2" t="s">
        <v>387</v>
      </c>
      <c r="Q1412" s="2" t="s">
        <v>405</v>
      </c>
      <c r="R1412" s="2" t="s">
        <v>255</v>
      </c>
      <c r="S1412" s="2" t="s">
        <v>99</v>
      </c>
      <c r="T1412" s="136">
        <v>2.36</v>
      </c>
      <c r="U1412" s="2" t="s">
        <v>1798</v>
      </c>
      <c r="V1412" s="145">
        <v>5.9499999999999997E-2</v>
      </c>
      <c r="W1412" s="145">
        <v>4.4830000000000002E-2</v>
      </c>
      <c r="X1412" s="4" t="s">
        <v>258</v>
      </c>
      <c r="Z1412" s="136">
        <v>281000</v>
      </c>
      <c r="AA1412" s="143">
        <v>3.718</v>
      </c>
      <c r="AB1412" s="156">
        <v>105.825</v>
      </c>
      <c r="AD1412" s="136">
        <v>1105.6110000000001</v>
      </c>
      <c r="AG1412" s="2" t="s">
        <v>36</v>
      </c>
      <c r="AH1412" s="145">
        <v>9.3700000000000001E-4</v>
      </c>
      <c r="AI1412" s="145">
        <v>6.4782100989891603E-4</v>
      </c>
      <c r="AJ1412" s="145">
        <v>1.44987100328437E-4</v>
      </c>
    </row>
    <row r="1413" spans="1:36" x14ac:dyDescent="0.2">
      <c r="A1413" s="2">
        <v>1035</v>
      </c>
      <c r="B1413" s="2">
        <v>9941</v>
      </c>
      <c r="C1413" s="2" t="s">
        <v>397</v>
      </c>
      <c r="D1413" s="2" t="s">
        <v>398</v>
      </c>
      <c r="E1413" s="4" t="s">
        <v>399</v>
      </c>
      <c r="F1413" s="2" t="s">
        <v>400</v>
      </c>
      <c r="G1413" s="2" t="s">
        <v>401</v>
      </c>
      <c r="H1413" s="2" t="s">
        <v>250</v>
      </c>
      <c r="I1413" s="2" t="s">
        <v>393</v>
      </c>
      <c r="J1413" s="2" t="s">
        <v>94</v>
      </c>
      <c r="K1413" s="2" t="s">
        <v>402</v>
      </c>
      <c r="L1413" s="2" t="s">
        <v>294</v>
      </c>
      <c r="M1413" s="2" t="s">
        <v>190</v>
      </c>
      <c r="N1413" s="2" t="s">
        <v>403</v>
      </c>
      <c r="O1413" s="2" t="s">
        <v>252</v>
      </c>
      <c r="P1413" s="2" t="s">
        <v>404</v>
      </c>
      <c r="Q1413" s="2" t="s">
        <v>405</v>
      </c>
      <c r="R1413" s="2" t="s">
        <v>255</v>
      </c>
      <c r="S1413" s="2" t="s">
        <v>99</v>
      </c>
      <c r="T1413" s="136">
        <v>1.921</v>
      </c>
      <c r="U1413" s="2" t="s">
        <v>406</v>
      </c>
      <c r="V1413" s="145">
        <v>6.5000000000000002E-2</v>
      </c>
      <c r="W1413" s="145">
        <v>7.5539999999999996E-2</v>
      </c>
      <c r="X1413" s="4" t="s">
        <v>258</v>
      </c>
      <c r="Z1413" s="136">
        <v>2174000</v>
      </c>
      <c r="AA1413" s="143">
        <v>3.718</v>
      </c>
      <c r="AB1413" s="156">
        <v>101.22499999999999</v>
      </c>
      <c r="AD1413" s="136">
        <v>8181.91</v>
      </c>
      <c r="AG1413" s="2" t="s">
        <v>36</v>
      </c>
      <c r="AH1413" s="145">
        <v>4.8310000000000002E-3</v>
      </c>
      <c r="AI1413" s="145">
        <v>4.7941054089167901E-3</v>
      </c>
      <c r="AJ1413" s="145">
        <v>1.0729560037211199E-3</v>
      </c>
    </row>
    <row r="1414" spans="1:36" x14ac:dyDescent="0.2">
      <c r="A1414" s="2">
        <v>1035</v>
      </c>
      <c r="B1414" s="2">
        <v>9941</v>
      </c>
      <c r="C1414" s="2" t="s">
        <v>1296</v>
      </c>
      <c r="D1414" s="2" t="s">
        <v>1297</v>
      </c>
      <c r="E1414" s="4" t="s">
        <v>399</v>
      </c>
      <c r="F1414" s="2" t="s">
        <v>1298</v>
      </c>
      <c r="G1414" s="2" t="s">
        <v>1299</v>
      </c>
      <c r="H1414" s="2" t="s">
        <v>250</v>
      </c>
      <c r="I1414" s="2" t="s">
        <v>393</v>
      </c>
      <c r="J1414" s="2" t="s">
        <v>94</v>
      </c>
      <c r="K1414" s="2" t="s">
        <v>95</v>
      </c>
      <c r="L1414" s="2" t="s">
        <v>294</v>
      </c>
      <c r="M1414" s="2" t="s">
        <v>190</v>
      </c>
      <c r="N1414" s="2" t="s">
        <v>1300</v>
      </c>
      <c r="O1414" s="2" t="s">
        <v>252</v>
      </c>
      <c r="P1414" s="2" t="s">
        <v>1192</v>
      </c>
      <c r="Q1414" s="2" t="s">
        <v>405</v>
      </c>
      <c r="R1414" s="2" t="s">
        <v>255</v>
      </c>
      <c r="S1414" s="2" t="s">
        <v>99</v>
      </c>
      <c r="T1414" s="136">
        <v>4.5720000000000001</v>
      </c>
      <c r="U1414" s="2" t="s">
        <v>1301</v>
      </c>
      <c r="V1414" s="145">
        <v>4.2500000000000003E-2</v>
      </c>
      <c r="W1414" s="145">
        <v>4.7039999999999998E-2</v>
      </c>
      <c r="X1414" s="4" t="s">
        <v>258</v>
      </c>
      <c r="Z1414" s="136">
        <v>356000</v>
      </c>
      <c r="AA1414" s="143">
        <v>3.718</v>
      </c>
      <c r="AB1414" s="156">
        <v>99.436999999999998</v>
      </c>
      <c r="AD1414" s="136">
        <v>1316.153</v>
      </c>
      <c r="AG1414" s="2" t="s">
        <v>36</v>
      </c>
      <c r="AH1414" s="145">
        <v>1.0349999999999999E-3</v>
      </c>
      <c r="AI1414" s="145">
        <v>7.7118606779262805E-4</v>
      </c>
      <c r="AJ1414" s="145">
        <v>1.7259710641430001E-4</v>
      </c>
    </row>
    <row r="1415" spans="1:36" x14ac:dyDescent="0.2">
      <c r="A1415" s="2">
        <v>1035</v>
      </c>
      <c r="B1415" s="2">
        <v>9941</v>
      </c>
      <c r="C1415" s="2" t="s">
        <v>1302</v>
      </c>
      <c r="D1415" s="2" t="s">
        <v>1303</v>
      </c>
      <c r="E1415" s="4" t="s">
        <v>399</v>
      </c>
      <c r="F1415" s="2" t="s">
        <v>1654</v>
      </c>
      <c r="G1415" s="2" t="s">
        <v>1655</v>
      </c>
      <c r="H1415" s="2" t="s">
        <v>250</v>
      </c>
      <c r="I1415" s="2" t="s">
        <v>393</v>
      </c>
      <c r="J1415" s="2" t="s">
        <v>94</v>
      </c>
      <c r="K1415" s="2" t="s">
        <v>322</v>
      </c>
      <c r="L1415" s="2" t="s">
        <v>294</v>
      </c>
      <c r="M1415" s="2" t="s">
        <v>190</v>
      </c>
      <c r="N1415" s="2" t="s">
        <v>3979</v>
      </c>
      <c r="O1415" s="2" t="s">
        <v>252</v>
      </c>
      <c r="P1415" s="2" t="s">
        <v>1288</v>
      </c>
      <c r="Q1415" s="2" t="s">
        <v>98</v>
      </c>
      <c r="R1415" s="2" t="s">
        <v>255</v>
      </c>
      <c r="S1415" s="2" t="s">
        <v>99</v>
      </c>
      <c r="T1415" s="136">
        <v>3.302</v>
      </c>
      <c r="U1415" s="2" t="s">
        <v>1656</v>
      </c>
      <c r="V1415" s="145">
        <v>3.125E-2</v>
      </c>
      <c r="W1415" s="145">
        <v>5.994E-2</v>
      </c>
      <c r="X1415" s="4" t="s">
        <v>258</v>
      </c>
      <c r="Z1415" s="136">
        <v>515000</v>
      </c>
      <c r="AA1415" s="143">
        <v>3.718</v>
      </c>
      <c r="AB1415" s="156">
        <v>92.593999999999994</v>
      </c>
      <c r="AD1415" s="136">
        <v>1772.9570000000001</v>
      </c>
      <c r="AG1415" s="2" t="s">
        <v>36</v>
      </c>
      <c r="AH1415" s="145">
        <v>6.87E-4</v>
      </c>
      <c r="AI1415" s="145">
        <v>1.03884577961295E-3</v>
      </c>
      <c r="AJ1415" s="145">
        <v>2.3250131590826101E-4</v>
      </c>
    </row>
    <row r="1416" spans="1:36" x14ac:dyDescent="0.2">
      <c r="A1416" s="2">
        <v>1035</v>
      </c>
      <c r="B1416" s="2">
        <v>9941</v>
      </c>
      <c r="C1416" s="2" t="s">
        <v>1302</v>
      </c>
      <c r="D1416" s="2" t="s">
        <v>1303</v>
      </c>
      <c r="E1416" s="4" t="s">
        <v>399</v>
      </c>
      <c r="F1416" s="2" t="s">
        <v>1304</v>
      </c>
      <c r="G1416" s="2" t="s">
        <v>1305</v>
      </c>
      <c r="H1416" s="2" t="s">
        <v>250</v>
      </c>
      <c r="I1416" s="2" t="s">
        <v>393</v>
      </c>
      <c r="J1416" s="2" t="s">
        <v>94</v>
      </c>
      <c r="K1416" s="2" t="s">
        <v>95</v>
      </c>
      <c r="L1416" s="2" t="s">
        <v>294</v>
      </c>
      <c r="M1416" s="2" t="s">
        <v>190</v>
      </c>
      <c r="N1416" s="2" t="s">
        <v>1186</v>
      </c>
      <c r="O1416" s="2" t="s">
        <v>252</v>
      </c>
      <c r="P1416" s="2" t="s">
        <v>1288</v>
      </c>
      <c r="Q1416" s="2" t="s">
        <v>98</v>
      </c>
      <c r="R1416" s="2" t="s">
        <v>255</v>
      </c>
      <c r="S1416" s="2" t="s">
        <v>99</v>
      </c>
      <c r="T1416" s="136">
        <v>3.76</v>
      </c>
      <c r="U1416" s="2" t="s">
        <v>1306</v>
      </c>
      <c r="V1416" s="145">
        <v>6.8750000000000006E-2</v>
      </c>
      <c r="W1416" s="145">
        <v>6.148E-2</v>
      </c>
      <c r="X1416" s="4" t="s">
        <v>258</v>
      </c>
      <c r="Z1416" s="136">
        <v>829000</v>
      </c>
      <c r="AA1416" s="143">
        <v>3.718</v>
      </c>
      <c r="AB1416" s="156">
        <v>103.614</v>
      </c>
      <c r="AD1416" s="136">
        <v>3193.607</v>
      </c>
      <c r="AG1416" s="2" t="s">
        <v>36</v>
      </c>
      <c r="AH1416" s="145">
        <v>1.382E-3</v>
      </c>
      <c r="AI1416" s="145">
        <v>1.8712606414225501E-3</v>
      </c>
      <c r="AJ1416" s="145">
        <v>4.1880187615545299E-4</v>
      </c>
    </row>
    <row r="1417" spans="1:36" x14ac:dyDescent="0.2">
      <c r="A1417" s="2">
        <v>1035</v>
      </c>
      <c r="B1417" s="2">
        <v>9941</v>
      </c>
      <c r="C1417" s="2" t="s">
        <v>1307</v>
      </c>
      <c r="D1417" s="2" t="s">
        <v>1308</v>
      </c>
      <c r="E1417" s="4" t="s">
        <v>247</v>
      </c>
      <c r="F1417" s="2" t="s">
        <v>1309</v>
      </c>
      <c r="G1417" s="2" t="s">
        <v>1310</v>
      </c>
      <c r="H1417" s="2" t="s">
        <v>250</v>
      </c>
      <c r="I1417" s="2" t="s">
        <v>393</v>
      </c>
      <c r="J1417" s="2" t="s">
        <v>94</v>
      </c>
      <c r="K1417" s="2" t="s">
        <v>30</v>
      </c>
      <c r="L1417" s="2" t="s">
        <v>294</v>
      </c>
      <c r="M1417" s="2" t="s">
        <v>190</v>
      </c>
      <c r="N1417" s="2" t="s">
        <v>1219</v>
      </c>
      <c r="O1417" s="2" t="s">
        <v>252</v>
      </c>
      <c r="P1417" s="2" t="s">
        <v>296</v>
      </c>
      <c r="Q1417" s="2" t="s">
        <v>296</v>
      </c>
      <c r="R1417" s="2" t="s">
        <v>296</v>
      </c>
      <c r="S1417" s="2" t="s">
        <v>99</v>
      </c>
      <c r="T1417" s="136">
        <v>0.57799999999999996</v>
      </c>
      <c r="U1417" s="2" t="s">
        <v>1311</v>
      </c>
      <c r="V1417" s="145">
        <v>0</v>
      </c>
      <c r="W1417" s="145">
        <v>6.1100000000000002E-2</v>
      </c>
      <c r="X1417" s="4" t="s">
        <v>258</v>
      </c>
      <c r="Z1417" s="136">
        <v>522000</v>
      </c>
      <c r="AA1417" s="143">
        <v>3.718</v>
      </c>
      <c r="AB1417" s="156">
        <v>95.626999999999995</v>
      </c>
      <c r="AD1417" s="136">
        <v>1855.931</v>
      </c>
      <c r="AG1417" s="2" t="s">
        <v>36</v>
      </c>
      <c r="AH1417" s="145">
        <v>1.1349999999999999E-3</v>
      </c>
      <c r="AI1417" s="145">
        <v>1.0874634085036401E-3</v>
      </c>
      <c r="AJ1417" s="145">
        <v>2.4338229835556499E-4</v>
      </c>
    </row>
    <row r="1418" spans="1:36" x14ac:dyDescent="0.2">
      <c r="A1418" s="2">
        <v>1035</v>
      </c>
      <c r="B1418" s="2">
        <v>9941</v>
      </c>
      <c r="C1418" s="2" t="s">
        <v>1312</v>
      </c>
      <c r="D1418" s="2" t="s">
        <v>1313</v>
      </c>
      <c r="E1418" s="4" t="s">
        <v>399</v>
      </c>
      <c r="F1418" s="2" t="s">
        <v>1314</v>
      </c>
      <c r="G1418" s="2" t="s">
        <v>1315</v>
      </c>
      <c r="H1418" s="2" t="s">
        <v>250</v>
      </c>
      <c r="I1418" s="2" t="s">
        <v>393</v>
      </c>
      <c r="J1418" s="2" t="s">
        <v>94</v>
      </c>
      <c r="K1418" s="2" t="s">
        <v>95</v>
      </c>
      <c r="L1418" s="2" t="s">
        <v>294</v>
      </c>
      <c r="M1418" s="2" t="s">
        <v>190</v>
      </c>
      <c r="N1418" s="2" t="s">
        <v>1186</v>
      </c>
      <c r="O1418" s="2" t="s">
        <v>252</v>
      </c>
      <c r="P1418" s="2" t="s">
        <v>678</v>
      </c>
      <c r="Q1418" s="2" t="s">
        <v>405</v>
      </c>
      <c r="R1418" s="2" t="s">
        <v>255</v>
      </c>
      <c r="S1418" s="2" t="s">
        <v>99</v>
      </c>
      <c r="T1418" s="136">
        <v>3.964</v>
      </c>
      <c r="U1418" s="2" t="s">
        <v>1316</v>
      </c>
      <c r="V1418" s="145">
        <v>5.8000000000000003E-2</v>
      </c>
      <c r="W1418" s="145">
        <v>6.0909999999999999E-2</v>
      </c>
      <c r="X1418" s="4" t="s">
        <v>258</v>
      </c>
      <c r="Z1418" s="136">
        <v>160000</v>
      </c>
      <c r="AA1418" s="143">
        <v>3.718</v>
      </c>
      <c r="AB1418" s="156">
        <v>99.182000000000002</v>
      </c>
      <c r="AD1418" s="136">
        <v>590.01400000000001</v>
      </c>
      <c r="AG1418" s="2" t="s">
        <v>36</v>
      </c>
      <c r="AH1418" s="145">
        <v>3.2000000000000003E-4</v>
      </c>
      <c r="AI1418" s="145">
        <v>3.4571286227842501E-4</v>
      </c>
      <c r="AJ1418" s="145">
        <v>7.7373077875035596E-5</v>
      </c>
    </row>
    <row r="1419" spans="1:36" x14ac:dyDescent="0.2">
      <c r="A1419" s="2">
        <v>1035</v>
      </c>
      <c r="B1419" s="2">
        <v>9941</v>
      </c>
      <c r="C1419" s="2" t="s">
        <v>1312</v>
      </c>
      <c r="D1419" s="2" t="s">
        <v>1313</v>
      </c>
      <c r="E1419" s="4" t="s">
        <v>399</v>
      </c>
      <c r="F1419" s="2" t="s">
        <v>1657</v>
      </c>
      <c r="G1419" s="2" t="s">
        <v>1658</v>
      </c>
      <c r="H1419" s="2" t="s">
        <v>250</v>
      </c>
      <c r="I1419" s="2" t="s">
        <v>393</v>
      </c>
      <c r="J1419" s="2" t="s">
        <v>94</v>
      </c>
      <c r="K1419" s="2" t="s">
        <v>95</v>
      </c>
      <c r="L1419" s="2" t="s">
        <v>294</v>
      </c>
      <c r="M1419" s="2" t="s">
        <v>190</v>
      </c>
      <c r="N1419" s="2" t="s">
        <v>1186</v>
      </c>
      <c r="O1419" s="2" t="s">
        <v>252</v>
      </c>
      <c r="P1419" s="2" t="s">
        <v>678</v>
      </c>
      <c r="Q1419" s="2" t="s">
        <v>405</v>
      </c>
      <c r="R1419" s="2" t="s">
        <v>255</v>
      </c>
      <c r="S1419" s="2" t="s">
        <v>99</v>
      </c>
      <c r="T1419" s="136">
        <v>4.4379999999999997</v>
      </c>
      <c r="U1419" s="2" t="s">
        <v>1659</v>
      </c>
      <c r="V1419" s="145">
        <v>5.8749999999999997E-2</v>
      </c>
      <c r="W1419" s="145">
        <v>6.132E-2</v>
      </c>
      <c r="X1419" s="4" t="s">
        <v>258</v>
      </c>
      <c r="Z1419" s="136">
        <v>219000</v>
      </c>
      <c r="AA1419" s="143">
        <v>3.718</v>
      </c>
      <c r="AB1419" s="156">
        <v>99.495000000000005</v>
      </c>
      <c r="AD1419" s="136">
        <v>810.12900000000002</v>
      </c>
      <c r="AG1419" s="2" t="s">
        <v>36</v>
      </c>
      <c r="AH1419" s="145">
        <v>4.3800000000000002E-4</v>
      </c>
      <c r="AI1419" s="145">
        <v>4.74686838576601E-4</v>
      </c>
      <c r="AJ1419" s="145">
        <v>1.0623840109790999E-4</v>
      </c>
    </row>
    <row r="1420" spans="1:36" x14ac:dyDescent="0.2">
      <c r="A1420" s="2">
        <v>1035</v>
      </c>
      <c r="B1420" s="2">
        <v>9941</v>
      </c>
      <c r="C1420" s="2" t="s">
        <v>1317</v>
      </c>
      <c r="D1420" s="2" t="s">
        <v>1318</v>
      </c>
      <c r="E1420" s="4" t="s">
        <v>399</v>
      </c>
      <c r="F1420" s="2" t="s">
        <v>1319</v>
      </c>
      <c r="G1420" s="2" t="s">
        <v>1320</v>
      </c>
      <c r="H1420" s="2" t="s">
        <v>250</v>
      </c>
      <c r="I1420" s="2" t="s">
        <v>393</v>
      </c>
      <c r="J1420" s="2" t="s">
        <v>94</v>
      </c>
      <c r="K1420" s="2" t="s">
        <v>95</v>
      </c>
      <c r="L1420" s="2" t="s">
        <v>294</v>
      </c>
      <c r="M1420" s="2" t="s">
        <v>190</v>
      </c>
      <c r="N1420" s="2" t="s">
        <v>1321</v>
      </c>
      <c r="O1420" s="2" t="s">
        <v>252</v>
      </c>
      <c r="P1420" s="2" t="s">
        <v>1192</v>
      </c>
      <c r="Q1420" s="2" t="s">
        <v>405</v>
      </c>
      <c r="R1420" s="2" t="s">
        <v>255</v>
      </c>
      <c r="S1420" s="2" t="s">
        <v>99</v>
      </c>
      <c r="T1420" s="136">
        <v>3.2490000000000001</v>
      </c>
      <c r="U1420" s="2" t="s">
        <v>1070</v>
      </c>
      <c r="V1420" s="145">
        <v>0.05</v>
      </c>
      <c r="W1420" s="145">
        <v>5.0430000000000003E-2</v>
      </c>
      <c r="X1420" s="4" t="s">
        <v>258</v>
      </c>
      <c r="Z1420" s="136">
        <v>300000</v>
      </c>
      <c r="AA1420" s="143">
        <v>3.718</v>
      </c>
      <c r="AB1420" s="156">
        <v>102.378</v>
      </c>
      <c r="AD1420" s="136">
        <v>1141.922</v>
      </c>
      <c r="AG1420" s="2" t="s">
        <v>36</v>
      </c>
      <c r="AH1420" s="145">
        <v>4.0000000000000002E-4</v>
      </c>
      <c r="AI1420" s="145">
        <v>6.6909741228219797E-4</v>
      </c>
      <c r="AJ1420" s="145">
        <v>1.4974891545921601E-4</v>
      </c>
    </row>
    <row r="1421" spans="1:36" x14ac:dyDescent="0.2">
      <c r="A1421" s="2">
        <v>1035</v>
      </c>
      <c r="B1421" s="2">
        <v>9941</v>
      </c>
      <c r="C1421" s="2" t="s">
        <v>1317</v>
      </c>
      <c r="D1421" s="2" t="s">
        <v>1318</v>
      </c>
      <c r="E1421" s="4" t="s">
        <v>399</v>
      </c>
      <c r="F1421" s="2" t="s">
        <v>1322</v>
      </c>
      <c r="G1421" s="2" t="s">
        <v>1323</v>
      </c>
      <c r="H1421" s="2" t="s">
        <v>250</v>
      </c>
      <c r="I1421" s="2" t="s">
        <v>393</v>
      </c>
      <c r="J1421" s="2" t="s">
        <v>94</v>
      </c>
      <c r="K1421" s="2" t="s">
        <v>95</v>
      </c>
      <c r="L1421" s="2" t="s">
        <v>294</v>
      </c>
      <c r="M1421" s="2" t="s">
        <v>190</v>
      </c>
      <c r="N1421" s="2" t="s">
        <v>1321</v>
      </c>
      <c r="O1421" s="2" t="s">
        <v>252</v>
      </c>
      <c r="P1421" s="2" t="s">
        <v>1192</v>
      </c>
      <c r="Q1421" s="2" t="s">
        <v>405</v>
      </c>
      <c r="R1421" s="2" t="s">
        <v>255</v>
      </c>
      <c r="S1421" s="2" t="s">
        <v>99</v>
      </c>
      <c r="T1421" s="136">
        <v>0.41399999999999998</v>
      </c>
      <c r="U1421" s="2" t="s">
        <v>45</v>
      </c>
      <c r="V1421" s="145">
        <v>6.1249999999999999E-2</v>
      </c>
      <c r="W1421" s="145">
        <v>5.0860000000000002E-2</v>
      </c>
      <c r="X1421" s="4" t="s">
        <v>258</v>
      </c>
      <c r="Z1421" s="136">
        <v>314000</v>
      </c>
      <c r="AA1421" s="143">
        <v>3.718</v>
      </c>
      <c r="AB1421" s="156">
        <v>103.574</v>
      </c>
      <c r="AD1421" s="136">
        <v>1209.1780000000001</v>
      </c>
      <c r="AG1421" s="2" t="s">
        <v>36</v>
      </c>
      <c r="AH1421" s="145">
        <v>2.5099999999999998E-4</v>
      </c>
      <c r="AI1421" s="145">
        <v>7.0850515386157301E-4</v>
      </c>
      <c r="AJ1421" s="145">
        <v>1.58568657478662E-4</v>
      </c>
    </row>
    <row r="1422" spans="1:36" x14ac:dyDescent="0.2">
      <c r="A1422" s="2">
        <v>1035</v>
      </c>
      <c r="B1422" s="2">
        <v>9941</v>
      </c>
      <c r="C1422" s="2" t="s">
        <v>1660</v>
      </c>
      <c r="D1422" s="2" t="s">
        <v>1661</v>
      </c>
      <c r="E1422" s="4" t="s">
        <v>399</v>
      </c>
      <c r="F1422" s="2" t="s">
        <v>1662</v>
      </c>
      <c r="G1422" s="2" t="s">
        <v>1663</v>
      </c>
      <c r="H1422" s="2" t="s">
        <v>250</v>
      </c>
      <c r="I1422" s="2" t="s">
        <v>393</v>
      </c>
      <c r="J1422" s="2" t="s">
        <v>94</v>
      </c>
      <c r="K1422" s="2" t="s">
        <v>95</v>
      </c>
      <c r="L1422" s="2" t="s">
        <v>294</v>
      </c>
      <c r="M1422" s="2" t="s">
        <v>190</v>
      </c>
      <c r="N1422" s="2" t="s">
        <v>3979</v>
      </c>
      <c r="O1422" s="2" t="s">
        <v>252</v>
      </c>
      <c r="P1422" s="2" t="s">
        <v>678</v>
      </c>
      <c r="Q1422" s="2" t="s">
        <v>405</v>
      </c>
      <c r="R1422" s="2" t="s">
        <v>255</v>
      </c>
      <c r="S1422" s="2" t="s">
        <v>99</v>
      </c>
      <c r="T1422" s="136">
        <v>2.1739999999999999</v>
      </c>
      <c r="U1422" s="2" t="s">
        <v>1664</v>
      </c>
      <c r="V1422" s="145">
        <v>4.9500000000000002E-2</v>
      </c>
      <c r="W1422" s="145">
        <v>4.598E-2</v>
      </c>
      <c r="X1422" s="4" t="s">
        <v>258</v>
      </c>
      <c r="Z1422" s="136">
        <v>339000</v>
      </c>
      <c r="AA1422" s="143">
        <v>3.718</v>
      </c>
      <c r="AB1422" s="156">
        <v>101.46599999999999</v>
      </c>
      <c r="AD1422" s="136">
        <v>1278.874</v>
      </c>
      <c r="AG1422" s="2" t="s">
        <v>36</v>
      </c>
      <c r="AH1422" s="145">
        <v>6.78E-4</v>
      </c>
      <c r="AI1422" s="145">
        <v>7.4934284996734603E-4</v>
      </c>
      <c r="AJ1422" s="145">
        <v>1.67708433824283E-4</v>
      </c>
    </row>
    <row r="1423" spans="1:36" x14ac:dyDescent="0.2">
      <c r="A1423" s="2">
        <v>1035</v>
      </c>
      <c r="B1423" s="2">
        <v>9941</v>
      </c>
      <c r="C1423" s="2" t="s">
        <v>1324</v>
      </c>
      <c r="D1423" s="2" t="s">
        <v>1325</v>
      </c>
      <c r="E1423" s="4" t="s">
        <v>399</v>
      </c>
      <c r="F1423" s="2" t="s">
        <v>1326</v>
      </c>
      <c r="G1423" s="2" t="s">
        <v>1327</v>
      </c>
      <c r="H1423" s="2" t="s">
        <v>250</v>
      </c>
      <c r="I1423" s="2" t="s">
        <v>393</v>
      </c>
      <c r="J1423" s="2" t="s">
        <v>94</v>
      </c>
      <c r="K1423" s="2" t="s">
        <v>1238</v>
      </c>
      <c r="L1423" s="2" t="s">
        <v>294</v>
      </c>
      <c r="M1423" s="2" t="s">
        <v>190</v>
      </c>
      <c r="N1423" s="2" t="s">
        <v>1239</v>
      </c>
      <c r="O1423" s="2" t="s">
        <v>252</v>
      </c>
      <c r="P1423" s="2" t="s">
        <v>387</v>
      </c>
      <c r="Q1423" s="2" t="s">
        <v>405</v>
      </c>
      <c r="R1423" s="2" t="s">
        <v>255</v>
      </c>
      <c r="S1423" s="2" t="s">
        <v>192</v>
      </c>
      <c r="T1423" s="136">
        <v>2.7690000000000001</v>
      </c>
      <c r="U1423" s="2" t="s">
        <v>1328</v>
      </c>
      <c r="V1423" s="145">
        <v>1.25E-3</v>
      </c>
      <c r="W1423" s="145">
        <v>3.4189999999999998E-2</v>
      </c>
      <c r="X1423" s="4" t="s">
        <v>258</v>
      </c>
      <c r="Z1423" s="136">
        <v>1972000</v>
      </c>
      <c r="AA1423" s="143">
        <v>4.0218999999999996</v>
      </c>
      <c r="AB1423" s="156">
        <v>91.652000000000001</v>
      </c>
      <c r="AD1423" s="136">
        <v>7269.0959999999995</v>
      </c>
      <c r="AG1423" s="2" t="s">
        <v>36</v>
      </c>
      <c r="AH1423" s="145">
        <v>1.9719999999999998E-3</v>
      </c>
      <c r="AI1423" s="145">
        <v>4.25925120650725E-3</v>
      </c>
      <c r="AJ1423" s="145">
        <v>9.5325170466181697E-4</v>
      </c>
    </row>
    <row r="1424" spans="1:36" x14ac:dyDescent="0.2">
      <c r="A1424" s="2">
        <v>1035</v>
      </c>
      <c r="B1424" s="2">
        <v>9941</v>
      </c>
      <c r="C1424" s="2" t="s">
        <v>1324</v>
      </c>
      <c r="D1424" s="2" t="s">
        <v>1325</v>
      </c>
      <c r="E1424" s="4" t="s">
        <v>399</v>
      </c>
      <c r="F1424" s="2" t="s">
        <v>1329</v>
      </c>
      <c r="G1424" s="2" t="s">
        <v>1330</v>
      </c>
      <c r="H1424" s="2" t="s">
        <v>250</v>
      </c>
      <c r="I1424" s="2" t="s">
        <v>393</v>
      </c>
      <c r="J1424" s="2" t="s">
        <v>94</v>
      </c>
      <c r="K1424" s="2" t="s">
        <v>1238</v>
      </c>
      <c r="L1424" s="2" t="s">
        <v>294</v>
      </c>
      <c r="M1424" s="2" t="s">
        <v>190</v>
      </c>
      <c r="N1424" s="2" t="s">
        <v>1239</v>
      </c>
      <c r="O1424" s="2" t="s">
        <v>252</v>
      </c>
      <c r="P1424" s="2" t="s">
        <v>387</v>
      </c>
      <c r="Q1424" s="2" t="s">
        <v>405</v>
      </c>
      <c r="R1424" s="2" t="s">
        <v>255</v>
      </c>
      <c r="S1424" s="2" t="s">
        <v>192</v>
      </c>
      <c r="T1424" s="136">
        <v>1.3180000000000001</v>
      </c>
      <c r="U1424" s="2" t="s">
        <v>1331</v>
      </c>
      <c r="V1424" s="145">
        <v>1.375E-2</v>
      </c>
      <c r="W1424" s="145">
        <v>3.0269999999999998E-2</v>
      </c>
      <c r="X1424" s="4" t="s">
        <v>258</v>
      </c>
      <c r="Z1424" s="136">
        <v>254000</v>
      </c>
      <c r="AA1424" s="143">
        <v>4.0218999999999996</v>
      </c>
      <c r="AB1424" s="156">
        <v>98.968000000000004</v>
      </c>
      <c r="AD1424" s="136">
        <v>1011.021</v>
      </c>
      <c r="AG1424" s="2" t="s">
        <v>36</v>
      </c>
      <c r="AH1424" s="145">
        <v>5.9400000000000002E-4</v>
      </c>
      <c r="AI1424" s="145">
        <v>5.9239710869206602E-4</v>
      </c>
      <c r="AJ1424" s="145">
        <v>1.32582824143994E-4</v>
      </c>
    </row>
    <row r="1425" spans="1:36" x14ac:dyDescent="0.2">
      <c r="A1425" s="2">
        <v>1035</v>
      </c>
      <c r="B1425" s="2">
        <v>9941</v>
      </c>
      <c r="C1425" s="2" t="s">
        <v>1324</v>
      </c>
      <c r="D1425" s="2" t="s">
        <v>1325</v>
      </c>
      <c r="E1425" s="4" t="s">
        <v>399</v>
      </c>
      <c r="F1425" s="2" t="s">
        <v>1332</v>
      </c>
      <c r="G1425" s="2" t="s">
        <v>1333</v>
      </c>
      <c r="H1425" s="2" t="s">
        <v>250</v>
      </c>
      <c r="I1425" s="2" t="s">
        <v>393</v>
      </c>
      <c r="J1425" s="2" t="s">
        <v>94</v>
      </c>
      <c r="K1425" s="2" t="s">
        <v>1238</v>
      </c>
      <c r="L1425" s="2" t="s">
        <v>294</v>
      </c>
      <c r="M1425" s="2" t="s">
        <v>190</v>
      </c>
      <c r="N1425" s="2" t="s">
        <v>1239</v>
      </c>
      <c r="O1425" s="2" t="s">
        <v>252</v>
      </c>
      <c r="P1425" s="2" t="s">
        <v>387</v>
      </c>
      <c r="Q1425" s="2" t="s">
        <v>405</v>
      </c>
      <c r="R1425" s="2" t="s">
        <v>255</v>
      </c>
      <c r="S1425" s="2" t="s">
        <v>192</v>
      </c>
      <c r="T1425" s="136">
        <v>1.873</v>
      </c>
      <c r="U1425" s="2" t="s">
        <v>1334</v>
      </c>
      <c r="V1425" s="145">
        <v>1.4999999999999999E-2</v>
      </c>
      <c r="W1425" s="145">
        <v>3.3259999999999998E-2</v>
      </c>
      <c r="X1425" s="4" t="s">
        <v>258</v>
      </c>
      <c r="Z1425" s="136">
        <v>1179000</v>
      </c>
      <c r="AA1425" s="143">
        <v>4.0218999999999996</v>
      </c>
      <c r="AB1425" s="156">
        <v>97.05</v>
      </c>
      <c r="AD1425" s="136">
        <v>4601.9390000000003</v>
      </c>
      <c r="AG1425" s="2" t="s">
        <v>36</v>
      </c>
      <c r="AH1425" s="145">
        <v>1.9870000000000001E-3</v>
      </c>
      <c r="AI1425" s="145">
        <v>2.6964584242221501E-3</v>
      </c>
      <c r="AJ1425" s="145">
        <v>6.0348720111000798E-4</v>
      </c>
    </row>
    <row r="1426" spans="1:36" x14ac:dyDescent="0.2">
      <c r="A1426" s="2">
        <v>1035</v>
      </c>
      <c r="B1426" s="2">
        <v>9941</v>
      </c>
      <c r="C1426" s="2" t="s">
        <v>1335</v>
      </c>
      <c r="D1426" s="2" t="s">
        <v>1336</v>
      </c>
      <c r="E1426" s="4" t="s">
        <v>399</v>
      </c>
      <c r="F1426" s="2" t="s">
        <v>1337</v>
      </c>
      <c r="G1426" s="2" t="s">
        <v>1338</v>
      </c>
      <c r="H1426" s="2" t="s">
        <v>250</v>
      </c>
      <c r="I1426" s="2" t="s">
        <v>393</v>
      </c>
      <c r="J1426" s="2" t="s">
        <v>94</v>
      </c>
      <c r="K1426" s="2" t="s">
        <v>95</v>
      </c>
      <c r="L1426" s="2" t="s">
        <v>294</v>
      </c>
      <c r="M1426" s="2" t="s">
        <v>190</v>
      </c>
      <c r="N1426" s="2" t="s">
        <v>1339</v>
      </c>
      <c r="O1426" s="2" t="s">
        <v>252</v>
      </c>
      <c r="P1426" s="2" t="s">
        <v>678</v>
      </c>
      <c r="Q1426" s="2" t="s">
        <v>405</v>
      </c>
      <c r="R1426" s="2" t="s">
        <v>255</v>
      </c>
      <c r="S1426" s="2" t="s">
        <v>99</v>
      </c>
      <c r="T1426" s="136">
        <v>1.802</v>
      </c>
      <c r="U1426" s="2" t="s">
        <v>1340</v>
      </c>
      <c r="V1426" s="145">
        <v>4.4999999999999998E-2</v>
      </c>
      <c r="W1426" s="145">
        <v>4.6620000000000002E-2</v>
      </c>
      <c r="X1426" s="4" t="s">
        <v>258</v>
      </c>
      <c r="Z1426" s="136">
        <v>541000</v>
      </c>
      <c r="AA1426" s="143">
        <v>3.718</v>
      </c>
      <c r="AB1426" s="156">
        <v>100.15600000000001</v>
      </c>
      <c r="AD1426" s="136">
        <v>2014.5820000000001</v>
      </c>
      <c r="AG1426" s="2" t="s">
        <v>36</v>
      </c>
      <c r="AH1426" s="145">
        <v>4.5100000000000001E-4</v>
      </c>
      <c r="AI1426" s="145">
        <v>1.18042335393592E-3</v>
      </c>
      <c r="AJ1426" s="145">
        <v>2.6418741694382802E-4</v>
      </c>
    </row>
    <row r="1427" spans="1:36" x14ac:dyDescent="0.2">
      <c r="A1427" s="2">
        <v>1035</v>
      </c>
      <c r="B1427" s="2">
        <v>9941</v>
      </c>
      <c r="C1427" s="2" t="s">
        <v>1341</v>
      </c>
      <c r="D1427" s="2" t="s">
        <v>1342</v>
      </c>
      <c r="E1427" s="4" t="s">
        <v>399</v>
      </c>
      <c r="F1427" s="2" t="s">
        <v>1343</v>
      </c>
      <c r="G1427" s="2" t="s">
        <v>1344</v>
      </c>
      <c r="H1427" s="2" t="s">
        <v>250</v>
      </c>
      <c r="I1427" s="2" t="s">
        <v>393</v>
      </c>
      <c r="J1427" s="2" t="s">
        <v>94</v>
      </c>
      <c r="K1427" s="2" t="s">
        <v>1345</v>
      </c>
      <c r="L1427" s="2" t="s">
        <v>294</v>
      </c>
      <c r="M1427" s="2" t="s">
        <v>190</v>
      </c>
      <c r="N1427" s="2" t="s">
        <v>1321</v>
      </c>
      <c r="O1427" s="2" t="s">
        <v>252</v>
      </c>
      <c r="P1427" s="2" t="s">
        <v>324</v>
      </c>
      <c r="Q1427" s="2" t="s">
        <v>405</v>
      </c>
      <c r="R1427" s="2" t="s">
        <v>255</v>
      </c>
      <c r="S1427" s="2" t="s">
        <v>99</v>
      </c>
      <c r="T1427" s="136">
        <v>1.8979999999999999</v>
      </c>
      <c r="U1427" s="2" t="s">
        <v>1346</v>
      </c>
      <c r="V1427" s="145">
        <v>2.5340000000000001E-2</v>
      </c>
      <c r="W1427" s="145">
        <v>4.4170000000000001E-2</v>
      </c>
      <c r="X1427" s="4" t="s">
        <v>258</v>
      </c>
      <c r="Z1427" s="136">
        <v>535000</v>
      </c>
      <c r="AA1427" s="143">
        <v>3.718</v>
      </c>
      <c r="AB1427" s="156">
        <v>96.664000000000001</v>
      </c>
      <c r="AD1427" s="136">
        <v>1922.78</v>
      </c>
      <c r="AG1427" s="2" t="s">
        <v>36</v>
      </c>
      <c r="AH1427" s="145">
        <v>5.3499999999999999E-4</v>
      </c>
      <c r="AI1427" s="145">
        <v>1.12663307667426E-3</v>
      </c>
      <c r="AJ1427" s="145">
        <v>2.5214875779745798E-4</v>
      </c>
    </row>
    <row r="1428" spans="1:36" x14ac:dyDescent="0.2">
      <c r="A1428" s="2">
        <v>1035</v>
      </c>
      <c r="B1428" s="2">
        <v>9941</v>
      </c>
      <c r="C1428" s="2" t="s">
        <v>1347</v>
      </c>
      <c r="D1428" s="2" t="s">
        <v>1348</v>
      </c>
      <c r="E1428" s="4" t="s">
        <v>399</v>
      </c>
      <c r="F1428" s="2" t="s">
        <v>1349</v>
      </c>
      <c r="G1428" s="2" t="s">
        <v>1350</v>
      </c>
      <c r="H1428" s="2" t="s">
        <v>250</v>
      </c>
      <c r="I1428" s="2" t="s">
        <v>393</v>
      </c>
      <c r="J1428" s="2" t="s">
        <v>94</v>
      </c>
      <c r="K1428" s="2" t="s">
        <v>95</v>
      </c>
      <c r="L1428" s="2" t="s">
        <v>294</v>
      </c>
      <c r="M1428" s="2" t="s">
        <v>190</v>
      </c>
      <c r="N1428" s="2" t="s">
        <v>1204</v>
      </c>
      <c r="O1428" s="2" t="s">
        <v>252</v>
      </c>
      <c r="P1428" s="2" t="s">
        <v>1192</v>
      </c>
      <c r="Q1428" s="2" t="s">
        <v>405</v>
      </c>
      <c r="R1428" s="2" t="s">
        <v>255</v>
      </c>
      <c r="S1428" s="2" t="s">
        <v>99</v>
      </c>
      <c r="T1428" s="136">
        <v>2.5409999999999999</v>
      </c>
      <c r="U1428" s="2" t="s">
        <v>1351</v>
      </c>
      <c r="V1428" s="145">
        <v>4.7500000000000001E-2</v>
      </c>
      <c r="W1428" s="145">
        <v>4.4900000000000002E-2</v>
      </c>
      <c r="X1428" s="4" t="s">
        <v>258</v>
      </c>
      <c r="Z1428" s="136">
        <v>607000</v>
      </c>
      <c r="AA1428" s="143">
        <v>3.718</v>
      </c>
      <c r="AB1428" s="156">
        <v>101.705</v>
      </c>
      <c r="AD1428" s="136">
        <v>2295.3020000000001</v>
      </c>
      <c r="AG1428" s="2" t="s">
        <v>36</v>
      </c>
      <c r="AH1428" s="145">
        <v>6.7400000000000001E-4</v>
      </c>
      <c r="AI1428" s="145">
        <v>1.34490854436168E-3</v>
      </c>
      <c r="AJ1428" s="145">
        <v>3.0100041072203798E-4</v>
      </c>
    </row>
    <row r="1429" spans="1:36" x14ac:dyDescent="0.2">
      <c r="A1429" s="2">
        <v>1035</v>
      </c>
      <c r="B1429" s="2">
        <v>9941</v>
      </c>
      <c r="C1429" s="2" t="s">
        <v>1665</v>
      </c>
      <c r="D1429" s="2" t="s">
        <v>1666</v>
      </c>
      <c r="E1429" s="4" t="s">
        <v>399</v>
      </c>
      <c r="F1429" s="2" t="s">
        <v>1667</v>
      </c>
      <c r="G1429" s="2" t="s">
        <v>1668</v>
      </c>
      <c r="H1429" s="2" t="s">
        <v>250</v>
      </c>
      <c r="I1429" s="2" t="s">
        <v>393</v>
      </c>
      <c r="J1429" s="2" t="s">
        <v>94</v>
      </c>
      <c r="K1429" s="2" t="s">
        <v>95</v>
      </c>
      <c r="L1429" s="2" t="s">
        <v>294</v>
      </c>
      <c r="M1429" s="2" t="s">
        <v>190</v>
      </c>
      <c r="N1429" s="2" t="s">
        <v>3979</v>
      </c>
      <c r="O1429" s="2" t="s">
        <v>252</v>
      </c>
      <c r="P1429" s="2" t="s">
        <v>324</v>
      </c>
      <c r="Q1429" s="2" t="s">
        <v>405</v>
      </c>
      <c r="R1429" s="2" t="s">
        <v>255</v>
      </c>
      <c r="S1429" s="2" t="s">
        <v>99</v>
      </c>
      <c r="T1429" s="136">
        <v>1.5289999999999999</v>
      </c>
      <c r="U1429" s="2" t="s">
        <v>1669</v>
      </c>
      <c r="V1429" s="145">
        <v>3.5000000000000003E-2</v>
      </c>
      <c r="W1429" s="145">
        <v>4.8460000000000003E-2</v>
      </c>
      <c r="X1429" s="4" t="s">
        <v>258</v>
      </c>
      <c r="Z1429" s="136">
        <v>369000</v>
      </c>
      <c r="AA1429" s="143">
        <v>3.718</v>
      </c>
      <c r="AB1429" s="156">
        <v>99.546999999999997</v>
      </c>
      <c r="AD1429" s="136">
        <v>1365.7329999999999</v>
      </c>
      <c r="AG1429" s="2" t="s">
        <v>36</v>
      </c>
      <c r="AH1429" s="145">
        <v>5.2700000000000002E-4</v>
      </c>
      <c r="AI1429" s="145">
        <v>8.0023693399534804E-4</v>
      </c>
      <c r="AJ1429" s="145">
        <v>1.7909890365211899E-4</v>
      </c>
    </row>
    <row r="1430" spans="1:36" x14ac:dyDescent="0.2">
      <c r="A1430" s="2">
        <v>1035</v>
      </c>
      <c r="B1430" s="2">
        <v>9941</v>
      </c>
      <c r="C1430" s="2" t="s">
        <v>1352</v>
      </c>
      <c r="D1430" s="2" t="s">
        <v>1353</v>
      </c>
      <c r="E1430" s="4" t="s">
        <v>399</v>
      </c>
      <c r="F1430" s="2" t="s">
        <v>1354</v>
      </c>
      <c r="G1430" s="2" t="s">
        <v>1355</v>
      </c>
      <c r="H1430" s="2" t="s">
        <v>250</v>
      </c>
      <c r="I1430" s="2" t="s">
        <v>393</v>
      </c>
      <c r="J1430" s="2" t="s">
        <v>94</v>
      </c>
      <c r="K1430" s="2" t="s">
        <v>1356</v>
      </c>
      <c r="L1430" s="2" t="s">
        <v>294</v>
      </c>
      <c r="M1430" s="2" t="s">
        <v>190</v>
      </c>
      <c r="N1430" s="2" t="s">
        <v>1210</v>
      </c>
      <c r="O1430" s="2" t="s">
        <v>252</v>
      </c>
      <c r="P1430" s="2" t="s">
        <v>1192</v>
      </c>
      <c r="Q1430" s="2" t="s">
        <v>405</v>
      </c>
      <c r="R1430" s="2" t="s">
        <v>255</v>
      </c>
      <c r="S1430" s="2" t="s">
        <v>99</v>
      </c>
      <c r="T1430" s="136">
        <v>0.77400000000000002</v>
      </c>
      <c r="U1430" s="2" t="s">
        <v>1357</v>
      </c>
      <c r="V1430" s="145">
        <v>6.25E-2</v>
      </c>
      <c r="W1430" s="145">
        <v>4.7910000000000001E-2</v>
      </c>
      <c r="X1430" s="4" t="s">
        <v>258</v>
      </c>
      <c r="Z1430" s="136">
        <v>223000</v>
      </c>
      <c r="AA1430" s="143">
        <v>3.718</v>
      </c>
      <c r="AB1430" s="156">
        <v>102.526</v>
      </c>
      <c r="AD1430" s="136">
        <v>850.05899999999997</v>
      </c>
      <c r="AG1430" s="2" t="s">
        <v>36</v>
      </c>
      <c r="AH1430" s="145">
        <v>2.9700000000000001E-4</v>
      </c>
      <c r="AI1430" s="145">
        <v>4.9808311014334504E-4</v>
      </c>
      <c r="AJ1430" s="145">
        <v>1.11474658522608E-4</v>
      </c>
    </row>
    <row r="1431" spans="1:36" x14ac:dyDescent="0.2">
      <c r="A1431" s="2">
        <v>1035</v>
      </c>
      <c r="B1431" s="2">
        <v>9941</v>
      </c>
      <c r="C1431" s="2" t="s">
        <v>1358</v>
      </c>
      <c r="D1431" s="2" t="s">
        <v>1359</v>
      </c>
      <c r="E1431" s="4" t="s">
        <v>399</v>
      </c>
      <c r="F1431" s="2" t="s">
        <v>1360</v>
      </c>
      <c r="G1431" s="2" t="s">
        <v>1361</v>
      </c>
      <c r="H1431" s="2" t="s">
        <v>250</v>
      </c>
      <c r="I1431" s="2" t="s">
        <v>393</v>
      </c>
      <c r="J1431" s="2" t="s">
        <v>94</v>
      </c>
      <c r="K1431" s="2" t="s">
        <v>402</v>
      </c>
      <c r="L1431" s="2" t="s">
        <v>294</v>
      </c>
      <c r="M1431" s="2" t="s">
        <v>190</v>
      </c>
      <c r="N1431" s="133" t="s">
        <v>403</v>
      </c>
      <c r="O1431" s="2" t="s">
        <v>252</v>
      </c>
      <c r="P1431" s="2" t="s">
        <v>1362</v>
      </c>
      <c r="Q1431" s="2" t="s">
        <v>98</v>
      </c>
      <c r="R1431" s="2" t="s">
        <v>255</v>
      </c>
      <c r="S1431" s="2" t="s">
        <v>99</v>
      </c>
      <c r="T1431" s="136">
        <v>3.0409999999999999</v>
      </c>
      <c r="U1431" s="2" t="s">
        <v>1363</v>
      </c>
      <c r="V1431" s="145">
        <v>8.1250000000000003E-2</v>
      </c>
      <c r="W1431" s="145">
        <v>7.5939999999999994E-2</v>
      </c>
      <c r="X1431" s="4" t="s">
        <v>258</v>
      </c>
      <c r="Z1431" s="136">
        <v>1626000</v>
      </c>
      <c r="AA1431" s="143">
        <v>3.718</v>
      </c>
      <c r="AB1431" s="156">
        <v>105.548</v>
      </c>
      <c r="AD1431" s="136">
        <v>6380.8990000000003</v>
      </c>
      <c r="AG1431" s="2" t="s">
        <v>36</v>
      </c>
      <c r="AH1431" s="145">
        <v>2.1679999999999998E-3</v>
      </c>
      <c r="AI1431" s="145">
        <v>3.7388216459932001E-3</v>
      </c>
      <c r="AJ1431" s="145">
        <v>8.3677574640923097E-4</v>
      </c>
    </row>
    <row r="1432" spans="1:36" x14ac:dyDescent="0.2">
      <c r="A1432" s="2">
        <v>1035</v>
      </c>
      <c r="B1432" s="2">
        <v>9941</v>
      </c>
      <c r="C1432" s="2" t="s">
        <v>1670</v>
      </c>
      <c r="D1432" s="2" t="s">
        <v>1671</v>
      </c>
      <c r="E1432" s="4" t="s">
        <v>33</v>
      </c>
      <c r="F1432" s="2" t="s">
        <v>1672</v>
      </c>
      <c r="G1432" s="2" t="s">
        <v>1673</v>
      </c>
      <c r="H1432" s="2" t="s">
        <v>250</v>
      </c>
      <c r="I1432" s="2" t="s">
        <v>393</v>
      </c>
      <c r="J1432" s="2" t="s">
        <v>94</v>
      </c>
      <c r="K1432" s="2" t="s">
        <v>402</v>
      </c>
      <c r="L1432" s="2" t="s">
        <v>294</v>
      </c>
      <c r="M1432" s="2" t="s">
        <v>190</v>
      </c>
      <c r="N1432" s="2" t="s">
        <v>1300</v>
      </c>
      <c r="O1432" s="2" t="s">
        <v>252</v>
      </c>
      <c r="P1432" s="2" t="s">
        <v>339</v>
      </c>
      <c r="Q1432" s="2" t="s">
        <v>405</v>
      </c>
      <c r="R1432" s="2" t="s">
        <v>255</v>
      </c>
      <c r="S1432" s="2" t="s">
        <v>99</v>
      </c>
      <c r="T1432" s="136">
        <v>3.984</v>
      </c>
      <c r="U1432" s="2" t="s">
        <v>1674</v>
      </c>
      <c r="V1432" s="145">
        <v>2.9000000000000001E-2</v>
      </c>
      <c r="W1432" s="145">
        <v>5.1529999999999999E-2</v>
      </c>
      <c r="X1432" s="4" t="s">
        <v>258</v>
      </c>
      <c r="Z1432" s="136">
        <v>148000</v>
      </c>
      <c r="AA1432" s="143">
        <v>3.718</v>
      </c>
      <c r="AB1432" s="156">
        <v>79.789000000000001</v>
      </c>
      <c r="AD1432" s="136">
        <v>439.05</v>
      </c>
      <c r="AG1432" s="2" t="s">
        <v>36</v>
      </c>
      <c r="AH1432" s="145">
        <v>3.79E-4</v>
      </c>
      <c r="AI1432" s="145">
        <v>2.5725679188357302E-4</v>
      </c>
      <c r="AJ1432" s="145">
        <v>5.7575959601580899E-5</v>
      </c>
    </row>
    <row r="1433" spans="1:36" x14ac:dyDescent="0.2">
      <c r="A1433" s="2">
        <v>1035</v>
      </c>
      <c r="B1433" s="2">
        <v>9941</v>
      </c>
      <c r="C1433" s="2" t="s">
        <v>1364</v>
      </c>
      <c r="D1433" s="2" t="s">
        <v>1365</v>
      </c>
      <c r="E1433" s="4" t="s">
        <v>399</v>
      </c>
      <c r="F1433" s="2" t="s">
        <v>1366</v>
      </c>
      <c r="G1433" s="2" t="s">
        <v>1367</v>
      </c>
      <c r="H1433" s="2" t="s">
        <v>250</v>
      </c>
      <c r="I1433" s="2" t="s">
        <v>393</v>
      </c>
      <c r="J1433" s="2" t="s">
        <v>94</v>
      </c>
      <c r="K1433" s="2" t="s">
        <v>95</v>
      </c>
      <c r="L1433" s="2" t="s">
        <v>294</v>
      </c>
      <c r="M1433" s="2" t="s">
        <v>190</v>
      </c>
      <c r="N1433" s="2" t="s">
        <v>1368</v>
      </c>
      <c r="O1433" s="2" t="s">
        <v>252</v>
      </c>
      <c r="P1433" s="2" t="s">
        <v>324</v>
      </c>
      <c r="Q1433" s="2" t="s">
        <v>405</v>
      </c>
      <c r="R1433" s="2" t="s">
        <v>255</v>
      </c>
      <c r="S1433" s="2" t="s">
        <v>99</v>
      </c>
      <c r="T1433" s="136">
        <v>2.073</v>
      </c>
      <c r="U1433" s="2" t="s">
        <v>1369</v>
      </c>
      <c r="V1433" s="145">
        <v>1.7000000000000001E-2</v>
      </c>
      <c r="W1433" s="145">
        <v>4.3610000000000003E-2</v>
      </c>
      <c r="X1433" s="4" t="s">
        <v>258</v>
      </c>
      <c r="Z1433" s="136">
        <v>181000</v>
      </c>
      <c r="AA1433" s="143">
        <v>3.718</v>
      </c>
      <c r="AB1433" s="156">
        <v>95.366</v>
      </c>
      <c r="AD1433" s="136">
        <v>641.77</v>
      </c>
      <c r="AG1433" s="2" t="s">
        <v>36</v>
      </c>
      <c r="AH1433" s="145">
        <v>1.45E-4</v>
      </c>
      <c r="AI1433" s="145">
        <v>3.7603872898567302E-4</v>
      </c>
      <c r="AJ1433" s="145">
        <v>8.4160229590779704E-5</v>
      </c>
    </row>
    <row r="1434" spans="1:36" x14ac:dyDescent="0.2">
      <c r="A1434" s="2">
        <v>1035</v>
      </c>
      <c r="B1434" s="2">
        <v>9941</v>
      </c>
      <c r="C1434" s="2" t="s">
        <v>1364</v>
      </c>
      <c r="D1434" s="2" t="s">
        <v>1365</v>
      </c>
      <c r="E1434" s="4" t="s">
        <v>399</v>
      </c>
      <c r="F1434" s="2" t="s">
        <v>1675</v>
      </c>
      <c r="G1434" s="2" t="s">
        <v>1676</v>
      </c>
      <c r="H1434" s="2" t="s">
        <v>250</v>
      </c>
      <c r="I1434" s="2" t="s">
        <v>393</v>
      </c>
      <c r="J1434" s="2" t="s">
        <v>94</v>
      </c>
      <c r="K1434" s="2" t="s">
        <v>95</v>
      </c>
      <c r="L1434" s="2" t="s">
        <v>294</v>
      </c>
      <c r="M1434" s="2" t="s">
        <v>190</v>
      </c>
      <c r="N1434" s="2" t="s">
        <v>1368</v>
      </c>
      <c r="O1434" s="2" t="s">
        <v>252</v>
      </c>
      <c r="P1434" s="2" t="s">
        <v>324</v>
      </c>
      <c r="Q1434" s="2" t="s">
        <v>405</v>
      </c>
      <c r="R1434" s="2" t="s">
        <v>255</v>
      </c>
      <c r="S1434" s="2" t="s">
        <v>99</v>
      </c>
      <c r="T1434" s="136">
        <v>0.86899999999999999</v>
      </c>
      <c r="U1434" s="2" t="s">
        <v>1677</v>
      </c>
      <c r="V1434" s="145">
        <v>3.4500000000000003E-2</v>
      </c>
      <c r="W1434" s="145">
        <v>4.4650000000000002E-2</v>
      </c>
      <c r="X1434" s="4" t="s">
        <v>258</v>
      </c>
      <c r="Z1434" s="136">
        <v>400000</v>
      </c>
      <c r="AA1434" s="143">
        <v>3.718</v>
      </c>
      <c r="AB1434" s="156">
        <v>99.524000000000001</v>
      </c>
      <c r="AD1434" s="136">
        <v>1480.123</v>
      </c>
      <c r="AG1434" s="2" t="s">
        <v>36</v>
      </c>
      <c r="AH1434" s="145">
        <v>2.9599999999999998E-4</v>
      </c>
      <c r="AI1434" s="145">
        <v>8.6726252119702395E-4</v>
      </c>
      <c r="AJ1434" s="145">
        <v>1.9409972237780101E-4</v>
      </c>
    </row>
    <row r="1435" spans="1:36" x14ac:dyDescent="0.2">
      <c r="A1435" s="2">
        <v>1035</v>
      </c>
      <c r="B1435" s="2">
        <v>9941</v>
      </c>
      <c r="C1435" s="2" t="s">
        <v>1364</v>
      </c>
      <c r="D1435" s="2" t="s">
        <v>1365</v>
      </c>
      <c r="E1435" s="4" t="s">
        <v>399</v>
      </c>
      <c r="F1435" s="2" t="s">
        <v>1370</v>
      </c>
      <c r="G1435" s="2" t="s">
        <v>1371</v>
      </c>
      <c r="H1435" s="2" t="s">
        <v>250</v>
      </c>
      <c r="I1435" s="2" t="s">
        <v>393</v>
      </c>
      <c r="J1435" s="2" t="s">
        <v>94</v>
      </c>
      <c r="K1435" s="2" t="s">
        <v>95</v>
      </c>
      <c r="L1435" s="2" t="s">
        <v>294</v>
      </c>
      <c r="M1435" s="2" t="s">
        <v>190</v>
      </c>
      <c r="N1435" s="2" t="s">
        <v>1368</v>
      </c>
      <c r="O1435" s="2" t="s">
        <v>252</v>
      </c>
      <c r="P1435" s="2" t="s">
        <v>324</v>
      </c>
      <c r="Q1435" s="2" t="s">
        <v>405</v>
      </c>
      <c r="R1435" s="2" t="s">
        <v>255</v>
      </c>
      <c r="S1435" s="2" t="s">
        <v>99</v>
      </c>
      <c r="T1435" s="136">
        <v>0.55800000000000005</v>
      </c>
      <c r="U1435" s="2" t="s">
        <v>1372</v>
      </c>
      <c r="V1435" s="145">
        <v>7.0000000000000007E-2</v>
      </c>
      <c r="W1435" s="145">
        <v>4.4150000000000002E-2</v>
      </c>
      <c r="X1435" s="4" t="s">
        <v>258</v>
      </c>
      <c r="Z1435" s="136">
        <v>496000</v>
      </c>
      <c r="AA1435" s="143">
        <v>3.718</v>
      </c>
      <c r="AB1435" s="156">
        <v>104.38200000000001</v>
      </c>
      <c r="AD1435" s="136">
        <v>1924.9459999999999</v>
      </c>
      <c r="AG1435" s="2" t="s">
        <v>36</v>
      </c>
      <c r="AH1435" s="145">
        <v>8.2700000000000004E-4</v>
      </c>
      <c r="AI1435" s="145">
        <v>1.1279023141126301E-3</v>
      </c>
      <c r="AJ1435" s="145">
        <v>2.5243282245884801E-4</v>
      </c>
    </row>
    <row r="1436" spans="1:36" x14ac:dyDescent="0.2">
      <c r="A1436" s="2">
        <v>1035</v>
      </c>
      <c r="B1436" s="2">
        <v>9941</v>
      </c>
      <c r="C1436" s="2" t="s">
        <v>1678</v>
      </c>
      <c r="D1436" s="2" t="s">
        <v>1679</v>
      </c>
      <c r="E1436" s="4" t="s">
        <v>399</v>
      </c>
      <c r="F1436" s="2" t="s">
        <v>1680</v>
      </c>
      <c r="G1436" s="2" t="s">
        <v>1681</v>
      </c>
      <c r="H1436" s="2" t="s">
        <v>250</v>
      </c>
      <c r="I1436" s="2" t="s">
        <v>393</v>
      </c>
      <c r="J1436" s="2" t="s">
        <v>94</v>
      </c>
      <c r="K1436" s="2" t="s">
        <v>95</v>
      </c>
      <c r="L1436" s="2" t="s">
        <v>294</v>
      </c>
      <c r="M1436" s="2" t="s">
        <v>190</v>
      </c>
      <c r="N1436" s="2" t="s">
        <v>3979</v>
      </c>
      <c r="O1436" s="2" t="s">
        <v>252</v>
      </c>
      <c r="P1436" s="2" t="s">
        <v>324</v>
      </c>
      <c r="Q1436" s="2" t="s">
        <v>405</v>
      </c>
      <c r="R1436" s="2" t="s">
        <v>255</v>
      </c>
      <c r="S1436" s="2" t="s">
        <v>99</v>
      </c>
      <c r="T1436" s="136">
        <v>2.3530000000000002</v>
      </c>
      <c r="U1436" s="2" t="s">
        <v>432</v>
      </c>
      <c r="V1436" s="145">
        <v>0.04</v>
      </c>
      <c r="W1436" s="145">
        <v>4.3770000000000003E-2</v>
      </c>
      <c r="X1436" s="4" t="s">
        <v>258</v>
      </c>
      <c r="Z1436" s="136">
        <v>369000</v>
      </c>
      <c r="AA1436" s="143">
        <v>3.718</v>
      </c>
      <c r="AB1436" s="156">
        <v>99.320999999999998</v>
      </c>
      <c r="AD1436" s="136">
        <v>1362.633</v>
      </c>
      <c r="AG1436" s="2" t="s">
        <v>36</v>
      </c>
      <c r="AH1436" s="145">
        <v>2.4600000000000002E-4</v>
      </c>
      <c r="AI1436" s="145">
        <v>7.9842062267738002E-4</v>
      </c>
      <c r="AJ1436" s="145">
        <v>1.78692399838161E-4</v>
      </c>
    </row>
    <row r="1437" spans="1:36" x14ac:dyDescent="0.2">
      <c r="A1437" s="2">
        <v>1035</v>
      </c>
      <c r="B1437" s="2">
        <v>9941</v>
      </c>
      <c r="C1437" s="2" t="s">
        <v>1373</v>
      </c>
      <c r="D1437" s="2" t="s">
        <v>1374</v>
      </c>
      <c r="E1437" s="4" t="s">
        <v>247</v>
      </c>
      <c r="F1437" s="2" t="s">
        <v>1375</v>
      </c>
      <c r="G1437" s="2" t="s">
        <v>1376</v>
      </c>
      <c r="H1437" s="2" t="s">
        <v>250</v>
      </c>
      <c r="I1437" s="2" t="s">
        <v>393</v>
      </c>
      <c r="J1437" s="2" t="s">
        <v>94</v>
      </c>
      <c r="K1437" s="2" t="s">
        <v>30</v>
      </c>
      <c r="L1437" s="2" t="s">
        <v>294</v>
      </c>
      <c r="M1437" s="2" t="s">
        <v>190</v>
      </c>
      <c r="N1437" s="2" t="s">
        <v>1377</v>
      </c>
      <c r="O1437" s="2" t="s">
        <v>252</v>
      </c>
      <c r="P1437" s="2" t="s">
        <v>191</v>
      </c>
      <c r="Q1437" s="2" t="s">
        <v>98</v>
      </c>
      <c r="R1437" s="2" t="s">
        <v>255</v>
      </c>
      <c r="S1437" s="2" t="s">
        <v>99</v>
      </c>
      <c r="T1437" s="136">
        <v>2.621</v>
      </c>
      <c r="U1437" s="2" t="s">
        <v>1378</v>
      </c>
      <c r="V1437" s="145">
        <v>5.3749999999999999E-2</v>
      </c>
      <c r="W1437" s="145">
        <v>5.5190000000000003E-2</v>
      </c>
      <c r="X1437" s="4" t="s">
        <v>258</v>
      </c>
      <c r="Z1437" s="136">
        <v>3417000</v>
      </c>
      <c r="AA1437" s="143">
        <v>3.718</v>
      </c>
      <c r="AB1437" s="156">
        <v>100.613</v>
      </c>
      <c r="AD1437" s="136">
        <v>12782.290999999999</v>
      </c>
      <c r="AG1437" s="2" t="s">
        <v>36</v>
      </c>
      <c r="AH1437" s="145">
        <v>4.2709999999999996E-3</v>
      </c>
      <c r="AI1437" s="145">
        <v>7.4896508599150502E-3</v>
      </c>
      <c r="AJ1437" s="145">
        <v>1.6762388747177399E-3</v>
      </c>
    </row>
    <row r="1438" spans="1:36" x14ac:dyDescent="0.2">
      <c r="A1438" s="2">
        <v>1035</v>
      </c>
      <c r="B1438" s="2">
        <v>9941</v>
      </c>
      <c r="C1438" s="2" t="s">
        <v>1379</v>
      </c>
      <c r="D1438" s="2" t="s">
        <v>1380</v>
      </c>
      <c r="E1438" s="4" t="s">
        <v>399</v>
      </c>
      <c r="F1438" s="2" t="s">
        <v>1381</v>
      </c>
      <c r="G1438" s="2" t="s">
        <v>1382</v>
      </c>
      <c r="H1438" s="2" t="s">
        <v>250</v>
      </c>
      <c r="I1438" s="2" t="s">
        <v>393</v>
      </c>
      <c r="J1438" s="2" t="s">
        <v>94</v>
      </c>
      <c r="K1438" s="2" t="s">
        <v>402</v>
      </c>
      <c r="L1438" s="2" t="s">
        <v>294</v>
      </c>
      <c r="M1438" s="2" t="s">
        <v>190</v>
      </c>
      <c r="N1438" s="2" t="s">
        <v>1261</v>
      </c>
      <c r="O1438" s="2" t="s">
        <v>252</v>
      </c>
      <c r="P1438" s="2" t="s">
        <v>1192</v>
      </c>
      <c r="Q1438" s="2" t="s">
        <v>405</v>
      </c>
      <c r="R1438" s="2" t="s">
        <v>255</v>
      </c>
      <c r="S1438" s="2" t="s">
        <v>99</v>
      </c>
      <c r="T1438" s="136">
        <v>1.288</v>
      </c>
      <c r="U1438" s="2" t="s">
        <v>1383</v>
      </c>
      <c r="V1438" s="145">
        <v>3.5000000000000003E-2</v>
      </c>
      <c r="W1438" s="145">
        <v>4.7010000000000003E-2</v>
      </c>
      <c r="X1438" s="4" t="s">
        <v>258</v>
      </c>
      <c r="Z1438" s="136">
        <v>504000</v>
      </c>
      <c r="AA1438" s="143">
        <v>3.718</v>
      </c>
      <c r="AB1438" s="156">
        <v>99.144000000000005</v>
      </c>
      <c r="AD1438" s="136">
        <v>1857.84</v>
      </c>
      <c r="AG1438" s="2" t="s">
        <v>36</v>
      </c>
      <c r="AH1438" s="145">
        <v>6.7199999999999996E-4</v>
      </c>
      <c r="AI1438" s="145">
        <v>1.08858182327217E-3</v>
      </c>
      <c r="AJ1438" s="145">
        <v>2.4363260779563601E-4</v>
      </c>
    </row>
    <row r="1439" spans="1:36" x14ac:dyDescent="0.2">
      <c r="A1439" s="2">
        <v>1035</v>
      </c>
      <c r="B1439" s="2">
        <v>9941</v>
      </c>
      <c r="C1439" s="2" t="s">
        <v>1384</v>
      </c>
      <c r="D1439" s="2" t="s">
        <v>1385</v>
      </c>
      <c r="E1439" s="4" t="s">
        <v>399</v>
      </c>
      <c r="F1439" s="2" t="s">
        <v>1386</v>
      </c>
      <c r="G1439" s="2" t="s">
        <v>1387</v>
      </c>
      <c r="H1439" s="2" t="s">
        <v>250</v>
      </c>
      <c r="I1439" s="2" t="s">
        <v>393</v>
      </c>
      <c r="J1439" s="2" t="s">
        <v>94</v>
      </c>
      <c r="K1439" s="2" t="s">
        <v>95</v>
      </c>
      <c r="L1439" s="2" t="s">
        <v>294</v>
      </c>
      <c r="M1439" s="2" t="s">
        <v>190</v>
      </c>
      <c r="N1439" s="2" t="s">
        <v>1210</v>
      </c>
      <c r="O1439" s="2" t="s">
        <v>252</v>
      </c>
      <c r="P1439" s="2" t="s">
        <v>387</v>
      </c>
      <c r="Q1439" s="2" t="s">
        <v>405</v>
      </c>
      <c r="R1439" s="2" t="s">
        <v>255</v>
      </c>
      <c r="S1439" s="2" t="s">
        <v>99</v>
      </c>
      <c r="T1439" s="136">
        <v>0.84099999999999997</v>
      </c>
      <c r="U1439" s="2" t="s">
        <v>1388</v>
      </c>
      <c r="V1439" s="145">
        <v>4.8750000000000002E-2</v>
      </c>
      <c r="W1439" s="145">
        <v>4.7359999999999999E-2</v>
      </c>
      <c r="X1439" s="4" t="s">
        <v>258</v>
      </c>
      <c r="Z1439" s="136">
        <v>896000</v>
      </c>
      <c r="AA1439" s="143">
        <v>3.718</v>
      </c>
      <c r="AB1439" s="156">
        <v>100.857</v>
      </c>
      <c r="AD1439" s="136">
        <v>3359.87</v>
      </c>
      <c r="AG1439" s="2" t="s">
        <v>36</v>
      </c>
      <c r="AH1439" s="145">
        <v>5.9699999999999998E-4</v>
      </c>
      <c r="AI1439" s="145">
        <v>1.9686811288209E-3</v>
      </c>
      <c r="AJ1439" s="145">
        <v>4.4060529679886999E-4</v>
      </c>
    </row>
    <row r="1440" spans="1:36" x14ac:dyDescent="0.2">
      <c r="A1440" s="2">
        <v>1035</v>
      </c>
      <c r="B1440" s="2">
        <v>9941</v>
      </c>
      <c r="C1440" s="2" t="s">
        <v>1389</v>
      </c>
      <c r="D1440" s="2" t="s">
        <v>1390</v>
      </c>
      <c r="E1440" s="4" t="s">
        <v>399</v>
      </c>
      <c r="F1440" s="2" t="s">
        <v>1391</v>
      </c>
      <c r="G1440" s="2" t="s">
        <v>1392</v>
      </c>
      <c r="H1440" s="2" t="s">
        <v>250</v>
      </c>
      <c r="I1440" s="2" t="s">
        <v>393</v>
      </c>
      <c r="J1440" s="2" t="s">
        <v>94</v>
      </c>
      <c r="K1440" s="2" t="s">
        <v>95</v>
      </c>
      <c r="L1440" s="2" t="s">
        <v>294</v>
      </c>
      <c r="M1440" s="2" t="s">
        <v>190</v>
      </c>
      <c r="N1440" s="2" t="s">
        <v>3976</v>
      </c>
      <c r="O1440" s="2" t="s">
        <v>252</v>
      </c>
      <c r="P1440" s="2" t="s">
        <v>678</v>
      </c>
      <c r="Q1440" s="2" t="s">
        <v>405</v>
      </c>
      <c r="R1440" s="2" t="s">
        <v>255</v>
      </c>
      <c r="S1440" s="2" t="s">
        <v>99</v>
      </c>
      <c r="T1440" s="136">
        <v>2.7770000000000001</v>
      </c>
      <c r="U1440" s="2" t="s">
        <v>460</v>
      </c>
      <c r="V1440" s="145">
        <v>5.7000000000000002E-2</v>
      </c>
      <c r="W1440" s="145">
        <v>4.956E-2</v>
      </c>
      <c r="X1440" s="4" t="s">
        <v>258</v>
      </c>
      <c r="Z1440" s="136">
        <v>169000</v>
      </c>
      <c r="AA1440" s="143">
        <v>3.718</v>
      </c>
      <c r="AB1440" s="156">
        <v>103.2</v>
      </c>
      <c r="AD1440" s="136">
        <v>648.44899999999996</v>
      </c>
      <c r="AG1440" s="2" t="s">
        <v>36</v>
      </c>
      <c r="AH1440" s="145">
        <v>2.2499999999999999E-4</v>
      </c>
      <c r="AI1440" s="145">
        <v>3.79951932381546E-4</v>
      </c>
      <c r="AJ1440" s="145">
        <v>8.5036033253664203E-5</v>
      </c>
    </row>
    <row r="1441" spans="1:36" x14ac:dyDescent="0.2">
      <c r="A1441" s="2">
        <v>1035</v>
      </c>
      <c r="B1441" s="2">
        <v>9941</v>
      </c>
      <c r="C1441" s="2" t="s">
        <v>1393</v>
      </c>
      <c r="D1441" s="2" t="s">
        <v>1394</v>
      </c>
      <c r="E1441" s="4" t="s">
        <v>399</v>
      </c>
      <c r="F1441" s="2" t="s">
        <v>1395</v>
      </c>
      <c r="G1441" s="2" t="s">
        <v>1396</v>
      </c>
      <c r="H1441" s="2" t="s">
        <v>250</v>
      </c>
      <c r="I1441" s="2" t="s">
        <v>393</v>
      </c>
      <c r="J1441" s="2" t="s">
        <v>94</v>
      </c>
      <c r="K1441" s="2" t="s">
        <v>95</v>
      </c>
      <c r="L1441" s="2" t="s">
        <v>294</v>
      </c>
      <c r="M1441" s="2" t="s">
        <v>190</v>
      </c>
      <c r="N1441" s="2" t="s">
        <v>1219</v>
      </c>
      <c r="O1441" s="2" t="s">
        <v>252</v>
      </c>
      <c r="P1441" s="2" t="s">
        <v>678</v>
      </c>
      <c r="Q1441" s="2" t="s">
        <v>405</v>
      </c>
      <c r="R1441" s="2" t="s">
        <v>255</v>
      </c>
      <c r="S1441" s="2" t="s">
        <v>99</v>
      </c>
      <c r="T1441" s="136">
        <v>6.2649999999999997</v>
      </c>
      <c r="U1441" s="2" t="s">
        <v>1397</v>
      </c>
      <c r="V1441" s="145">
        <v>5.8999999999999997E-2</v>
      </c>
      <c r="W1441" s="145">
        <v>5.4789999999999998E-2</v>
      </c>
      <c r="X1441" s="4" t="s">
        <v>258</v>
      </c>
      <c r="Z1441" s="136">
        <v>426000</v>
      </c>
      <c r="AA1441" s="143">
        <v>3.718</v>
      </c>
      <c r="AB1441" s="156">
        <v>103.18300000000001</v>
      </c>
      <c r="AD1441" s="136">
        <v>1634.277</v>
      </c>
      <c r="AG1441" s="2" t="s">
        <v>36</v>
      </c>
      <c r="AH1441" s="145">
        <v>8.52E-4</v>
      </c>
      <c r="AI1441" s="145">
        <v>9.5758779577815602E-4</v>
      </c>
      <c r="AJ1441" s="145">
        <v>2.1431518227764499E-4</v>
      </c>
    </row>
    <row r="1442" spans="1:36" x14ac:dyDescent="0.2">
      <c r="A1442" s="2">
        <v>1035</v>
      </c>
      <c r="B1442" s="2">
        <v>9941</v>
      </c>
      <c r="C1442" s="2" t="s">
        <v>1398</v>
      </c>
      <c r="D1442" s="2" t="s">
        <v>1399</v>
      </c>
      <c r="E1442" s="4" t="s">
        <v>399</v>
      </c>
      <c r="F1442" s="2" t="s">
        <v>1400</v>
      </c>
      <c r="G1442" s="2" t="s">
        <v>1401</v>
      </c>
      <c r="H1442" s="2" t="s">
        <v>250</v>
      </c>
      <c r="I1442" s="2" t="s">
        <v>393</v>
      </c>
      <c r="J1442" s="2" t="s">
        <v>94</v>
      </c>
      <c r="K1442" s="2" t="s">
        <v>95</v>
      </c>
      <c r="L1442" s="2" t="s">
        <v>294</v>
      </c>
      <c r="M1442" s="2" t="s">
        <v>190</v>
      </c>
      <c r="N1442" s="2" t="s">
        <v>1261</v>
      </c>
      <c r="O1442" s="2" t="s">
        <v>252</v>
      </c>
      <c r="P1442" s="2" t="s">
        <v>1192</v>
      </c>
      <c r="Q1442" s="2" t="s">
        <v>405</v>
      </c>
      <c r="R1442" s="2" t="s">
        <v>255</v>
      </c>
      <c r="S1442" s="2" t="s">
        <v>99</v>
      </c>
      <c r="T1442" s="136">
        <v>4.59</v>
      </c>
      <c r="U1442" s="2" t="s">
        <v>1402</v>
      </c>
      <c r="V1442" s="145">
        <v>3.7499999999999999E-2</v>
      </c>
      <c r="W1442" s="145">
        <v>4.734E-2</v>
      </c>
      <c r="X1442" s="4" t="s">
        <v>258</v>
      </c>
      <c r="Z1442" s="136">
        <v>358000</v>
      </c>
      <c r="AA1442" s="143">
        <v>3.718</v>
      </c>
      <c r="AB1442" s="156">
        <v>97.531999999999996</v>
      </c>
      <c r="AD1442" s="136">
        <v>1298.194</v>
      </c>
      <c r="AG1442" s="2" t="s">
        <v>36</v>
      </c>
      <c r="AH1442" s="145">
        <v>4.8299999999999998E-4</v>
      </c>
      <c r="AI1442" s="145">
        <v>7.6066308086797504E-4</v>
      </c>
      <c r="AJ1442" s="145">
        <v>1.70241984648123E-4</v>
      </c>
    </row>
    <row r="1443" spans="1:36" x14ac:dyDescent="0.2">
      <c r="A1443" s="2">
        <v>1035</v>
      </c>
      <c r="B1443" s="2">
        <v>9941</v>
      </c>
      <c r="C1443" s="2" t="s">
        <v>1403</v>
      </c>
      <c r="D1443" s="2" t="s">
        <v>1404</v>
      </c>
      <c r="E1443" s="4" t="s">
        <v>399</v>
      </c>
      <c r="F1443" s="2" t="s">
        <v>1405</v>
      </c>
      <c r="G1443" s="2" t="s">
        <v>1406</v>
      </c>
      <c r="H1443" s="2" t="s">
        <v>250</v>
      </c>
      <c r="I1443" s="2" t="s">
        <v>393</v>
      </c>
      <c r="J1443" s="2" t="s">
        <v>94</v>
      </c>
      <c r="K1443" s="2" t="s">
        <v>322</v>
      </c>
      <c r="L1443" s="2" t="s">
        <v>294</v>
      </c>
      <c r="M1443" s="2" t="s">
        <v>190</v>
      </c>
      <c r="N1443" s="2" t="s">
        <v>1368</v>
      </c>
      <c r="O1443" s="2" t="s">
        <v>252</v>
      </c>
      <c r="P1443" s="2" t="s">
        <v>1192</v>
      </c>
      <c r="Q1443" s="2" t="s">
        <v>405</v>
      </c>
      <c r="R1443" s="2" t="s">
        <v>255</v>
      </c>
      <c r="S1443" s="2" t="s">
        <v>99</v>
      </c>
      <c r="T1443" s="136">
        <v>6.3369999999999997</v>
      </c>
      <c r="U1443" s="2" t="s">
        <v>1407</v>
      </c>
      <c r="V1443" s="145">
        <v>5.7500000000000002E-2</v>
      </c>
      <c r="W1443" s="145">
        <v>5.2810000000000003E-2</v>
      </c>
      <c r="X1443" s="4" t="s">
        <v>258</v>
      </c>
      <c r="Z1443" s="136">
        <v>47000</v>
      </c>
      <c r="AA1443" s="143">
        <v>3.718</v>
      </c>
      <c r="AB1443" s="156">
        <v>102.785</v>
      </c>
      <c r="AD1443" s="136">
        <v>179.61199999999999</v>
      </c>
      <c r="AG1443" s="2" t="s">
        <v>36</v>
      </c>
      <c r="AH1443" s="145">
        <v>6.3E-5</v>
      </c>
      <c r="AI1443" s="145">
        <v>1.05241860275767E-4</v>
      </c>
      <c r="AJ1443" s="145">
        <v>2.3553901342185299E-5</v>
      </c>
    </row>
    <row r="1444" spans="1:36" x14ac:dyDescent="0.2">
      <c r="A1444" s="2">
        <v>1035</v>
      </c>
      <c r="B1444" s="2">
        <v>9941</v>
      </c>
      <c r="C1444" s="2" t="s">
        <v>1199</v>
      </c>
      <c r="D1444" s="2" t="s">
        <v>1200</v>
      </c>
      <c r="E1444" s="4" t="s">
        <v>399</v>
      </c>
      <c r="F1444" s="2" t="s">
        <v>1682</v>
      </c>
      <c r="G1444" s="2" t="s">
        <v>1683</v>
      </c>
      <c r="H1444" s="2" t="s">
        <v>250</v>
      </c>
      <c r="I1444" s="2" t="s">
        <v>393</v>
      </c>
      <c r="J1444" s="2" t="s">
        <v>94</v>
      </c>
      <c r="K1444" s="2" t="s">
        <v>1684</v>
      </c>
      <c r="L1444" s="2" t="s">
        <v>294</v>
      </c>
      <c r="M1444" s="2" t="s">
        <v>190</v>
      </c>
      <c r="N1444" s="2" t="s">
        <v>1204</v>
      </c>
      <c r="O1444" s="2" t="s">
        <v>252</v>
      </c>
      <c r="P1444" s="2" t="s">
        <v>1192</v>
      </c>
      <c r="Q1444" s="2" t="s">
        <v>405</v>
      </c>
      <c r="R1444" s="2" t="s">
        <v>255</v>
      </c>
      <c r="S1444" s="2" t="s">
        <v>99</v>
      </c>
      <c r="T1444" s="136">
        <v>5.0270000000000001</v>
      </c>
      <c r="U1444" s="2" t="s">
        <v>1685</v>
      </c>
      <c r="V1444" s="145">
        <v>3.4209999999999997E-2</v>
      </c>
      <c r="W1444" s="145">
        <v>5.0439999999999999E-2</v>
      </c>
      <c r="X1444" s="4" t="s">
        <v>258</v>
      </c>
      <c r="Z1444" s="136">
        <v>559000</v>
      </c>
      <c r="AA1444" s="143">
        <v>3.718</v>
      </c>
      <c r="AB1444" s="156">
        <v>93.602999999999994</v>
      </c>
      <c r="AD1444" s="136">
        <v>1945.405</v>
      </c>
      <c r="AG1444" s="2" t="s">
        <v>36</v>
      </c>
      <c r="AH1444" s="145">
        <v>6.02E-4</v>
      </c>
      <c r="AI1444" s="145">
        <v>1.1398900306812899E-3</v>
      </c>
      <c r="AJ1444" s="145">
        <v>2.5511576147794498E-4</v>
      </c>
    </row>
    <row r="1445" spans="1:36" x14ac:dyDescent="0.2">
      <c r="A1445" s="2">
        <v>1035</v>
      </c>
      <c r="B1445" s="2">
        <v>9941</v>
      </c>
      <c r="C1445" s="2" t="s">
        <v>1686</v>
      </c>
      <c r="D1445" s="2" t="s">
        <v>1687</v>
      </c>
      <c r="E1445" s="4" t="s">
        <v>399</v>
      </c>
      <c r="F1445" s="2" t="s">
        <v>1688</v>
      </c>
      <c r="G1445" s="2" t="s">
        <v>1689</v>
      </c>
      <c r="H1445" s="2" t="s">
        <v>250</v>
      </c>
      <c r="I1445" s="2" t="s">
        <v>393</v>
      </c>
      <c r="J1445" s="2" t="s">
        <v>94</v>
      </c>
      <c r="K1445" s="2" t="s">
        <v>95</v>
      </c>
      <c r="L1445" s="2" t="s">
        <v>294</v>
      </c>
      <c r="M1445" s="2" t="s">
        <v>190</v>
      </c>
      <c r="N1445" s="2" t="s">
        <v>1690</v>
      </c>
      <c r="O1445" s="2" t="s">
        <v>252</v>
      </c>
      <c r="P1445" s="2" t="s">
        <v>324</v>
      </c>
      <c r="Q1445" s="2" t="s">
        <v>405</v>
      </c>
      <c r="R1445" s="2" t="s">
        <v>255</v>
      </c>
      <c r="S1445" s="2" t="s">
        <v>99</v>
      </c>
      <c r="T1445" s="136">
        <v>3.504</v>
      </c>
      <c r="U1445" s="2" t="s">
        <v>1691</v>
      </c>
      <c r="V1445" s="145">
        <v>4.4999999999999998E-2</v>
      </c>
      <c r="W1445" s="145">
        <v>4.3839999999999997E-2</v>
      </c>
      <c r="X1445" s="4" t="s">
        <v>258</v>
      </c>
      <c r="Z1445" s="136">
        <v>599000</v>
      </c>
      <c r="AA1445" s="143">
        <v>3.718</v>
      </c>
      <c r="AB1445" s="156">
        <v>100.92100000000001</v>
      </c>
      <c r="AD1445" s="136">
        <v>2247.5909999999999</v>
      </c>
      <c r="AG1445" s="2" t="s">
        <v>36</v>
      </c>
      <c r="AH1445" s="145">
        <v>9.2199999999999997E-4</v>
      </c>
      <c r="AI1445" s="145">
        <v>1.3169527483050201E-3</v>
      </c>
      <c r="AJ1445" s="145">
        <v>2.94743698226311E-4</v>
      </c>
    </row>
    <row r="1446" spans="1:36" x14ac:dyDescent="0.2">
      <c r="A1446" s="2">
        <v>1035</v>
      </c>
      <c r="B1446" s="2">
        <v>9941</v>
      </c>
      <c r="C1446" s="2" t="s">
        <v>1408</v>
      </c>
      <c r="D1446" s="2" t="s">
        <v>1409</v>
      </c>
      <c r="E1446" s="4" t="s">
        <v>399</v>
      </c>
      <c r="F1446" s="2" t="s">
        <v>1410</v>
      </c>
      <c r="G1446" s="2" t="s">
        <v>1411</v>
      </c>
      <c r="H1446" s="2" t="s">
        <v>250</v>
      </c>
      <c r="I1446" s="2" t="s">
        <v>393</v>
      </c>
      <c r="J1446" s="2" t="s">
        <v>94</v>
      </c>
      <c r="K1446" s="2" t="s">
        <v>402</v>
      </c>
      <c r="L1446" s="2" t="s">
        <v>294</v>
      </c>
      <c r="M1446" s="2" t="s">
        <v>190</v>
      </c>
      <c r="N1446" s="2" t="s">
        <v>1186</v>
      </c>
      <c r="O1446" s="2" t="s">
        <v>252</v>
      </c>
      <c r="P1446" s="2" t="s">
        <v>345</v>
      </c>
      <c r="Q1446" s="2" t="s">
        <v>98</v>
      </c>
      <c r="R1446" s="2" t="s">
        <v>255</v>
      </c>
      <c r="S1446" s="2" t="s">
        <v>99</v>
      </c>
      <c r="T1446" s="136">
        <v>0.998</v>
      </c>
      <c r="U1446" s="2" t="s">
        <v>1412</v>
      </c>
      <c r="V1446" s="145">
        <v>1.375E-2</v>
      </c>
      <c r="W1446" s="145">
        <v>4.4850000000000001E-2</v>
      </c>
      <c r="X1446" s="4" t="s">
        <v>258</v>
      </c>
      <c r="Z1446" s="136">
        <v>360000</v>
      </c>
      <c r="AA1446" s="143">
        <v>3.718</v>
      </c>
      <c r="AB1446" s="156">
        <v>97.603999999999999</v>
      </c>
      <c r="AD1446" s="136">
        <v>1306.4100000000001</v>
      </c>
      <c r="AG1446" s="2" t="s">
        <v>36</v>
      </c>
      <c r="AH1446" s="145">
        <v>3.6000000000000002E-4</v>
      </c>
      <c r="AI1446" s="145">
        <v>7.6547726865906502E-4</v>
      </c>
      <c r="AJ1446" s="145">
        <v>1.7131943523648199E-4</v>
      </c>
    </row>
    <row r="1447" spans="1:36" x14ac:dyDescent="0.2">
      <c r="A1447" s="2">
        <v>1035</v>
      </c>
      <c r="B1447" s="2">
        <v>9941</v>
      </c>
      <c r="C1447" s="2" t="s">
        <v>1413</v>
      </c>
      <c r="D1447" s="2" t="s">
        <v>1414</v>
      </c>
      <c r="E1447" s="4" t="s">
        <v>399</v>
      </c>
      <c r="F1447" s="2" t="s">
        <v>1415</v>
      </c>
      <c r="G1447" s="2" t="s">
        <v>1416</v>
      </c>
      <c r="H1447" s="2" t="s">
        <v>250</v>
      </c>
      <c r="I1447" s="2" t="s">
        <v>393</v>
      </c>
      <c r="J1447" s="2" t="s">
        <v>94</v>
      </c>
      <c r="K1447" s="2" t="s">
        <v>322</v>
      </c>
      <c r="L1447" s="2" t="s">
        <v>294</v>
      </c>
      <c r="M1447" s="2" t="s">
        <v>190</v>
      </c>
      <c r="N1447" s="2" t="s">
        <v>1277</v>
      </c>
      <c r="O1447" s="2" t="s">
        <v>252</v>
      </c>
      <c r="P1447" s="2" t="s">
        <v>1192</v>
      </c>
      <c r="Q1447" s="2" t="s">
        <v>405</v>
      </c>
      <c r="R1447" s="2" t="s">
        <v>255</v>
      </c>
      <c r="S1447" s="2" t="s">
        <v>99</v>
      </c>
      <c r="T1447" s="136">
        <v>3.5590000000000002</v>
      </c>
      <c r="U1447" s="2" t="s">
        <v>221</v>
      </c>
      <c r="V1447" s="145">
        <v>4.9000000000000002E-2</v>
      </c>
      <c r="W1447" s="145">
        <v>4.7390000000000002E-2</v>
      </c>
      <c r="X1447" s="4" t="s">
        <v>258</v>
      </c>
      <c r="Z1447" s="136">
        <v>153000</v>
      </c>
      <c r="AA1447" s="143">
        <v>3.718</v>
      </c>
      <c r="AB1447" s="156">
        <v>102.961</v>
      </c>
      <c r="AD1447" s="136">
        <v>585.69799999999998</v>
      </c>
      <c r="AG1447" s="2" t="s">
        <v>36</v>
      </c>
      <c r="AH1447" s="145">
        <v>1.9100000000000001E-4</v>
      </c>
      <c r="AI1447" s="145">
        <v>3.4318364220535199E-4</v>
      </c>
      <c r="AJ1447" s="145">
        <v>7.68070198452961E-5</v>
      </c>
    </row>
    <row r="1448" spans="1:36" x14ac:dyDescent="0.2">
      <c r="A1448" s="2">
        <v>1035</v>
      </c>
      <c r="B1448" s="2">
        <v>9941</v>
      </c>
      <c r="C1448" s="2" t="s">
        <v>1417</v>
      </c>
      <c r="D1448" s="2" t="s">
        <v>1418</v>
      </c>
      <c r="E1448" s="4" t="s">
        <v>399</v>
      </c>
      <c r="F1448" s="2" t="s">
        <v>1419</v>
      </c>
      <c r="G1448" s="2" t="s">
        <v>1420</v>
      </c>
      <c r="H1448" s="2" t="s">
        <v>250</v>
      </c>
      <c r="I1448" s="2" t="s">
        <v>393</v>
      </c>
      <c r="J1448" s="2" t="s">
        <v>94</v>
      </c>
      <c r="K1448" s="2" t="s">
        <v>95</v>
      </c>
      <c r="L1448" s="2" t="s">
        <v>294</v>
      </c>
      <c r="M1448" s="2" t="s">
        <v>190</v>
      </c>
      <c r="N1448" s="2" t="s">
        <v>1210</v>
      </c>
      <c r="O1448" s="2" t="s">
        <v>252</v>
      </c>
      <c r="P1448" s="2" t="s">
        <v>1192</v>
      </c>
      <c r="Q1448" s="2" t="s">
        <v>405</v>
      </c>
      <c r="R1448" s="2" t="s">
        <v>255</v>
      </c>
      <c r="S1448" s="2" t="s">
        <v>99</v>
      </c>
      <c r="T1448" s="136">
        <v>0.41099999999999998</v>
      </c>
      <c r="U1448" s="2" t="s">
        <v>1421</v>
      </c>
      <c r="V1448" s="145">
        <v>4.2500000000000003E-2</v>
      </c>
      <c r="W1448" s="145">
        <v>4.6300000000000001E-2</v>
      </c>
      <c r="X1448" s="4" t="s">
        <v>258</v>
      </c>
      <c r="Z1448" s="136">
        <v>540000</v>
      </c>
      <c r="AA1448" s="143">
        <v>3.718</v>
      </c>
      <c r="AB1448" s="156">
        <v>100.208</v>
      </c>
      <c r="AD1448" s="136">
        <v>2011.8869999999999</v>
      </c>
      <c r="AG1448" s="2" t="s">
        <v>36</v>
      </c>
      <c r="AH1448" s="145">
        <v>4.4999999999999999E-4</v>
      </c>
      <c r="AI1448" s="145">
        <v>1.1788444624696399E-3</v>
      </c>
      <c r="AJ1448" s="145">
        <v>2.63834049436553E-4</v>
      </c>
    </row>
    <row r="1449" spans="1:36" x14ac:dyDescent="0.2">
      <c r="A1449" s="2">
        <v>1035</v>
      </c>
      <c r="B1449" s="2">
        <v>9941</v>
      </c>
      <c r="C1449" s="2" t="s">
        <v>1422</v>
      </c>
      <c r="D1449" s="2" t="s">
        <v>1423</v>
      </c>
      <c r="E1449" s="4" t="s">
        <v>399</v>
      </c>
      <c r="F1449" s="2" t="s">
        <v>1424</v>
      </c>
      <c r="G1449" s="2" t="s">
        <v>1425</v>
      </c>
      <c r="H1449" s="2" t="s">
        <v>250</v>
      </c>
      <c r="I1449" s="2" t="s">
        <v>393</v>
      </c>
      <c r="J1449" s="2" t="s">
        <v>94</v>
      </c>
      <c r="K1449" s="2" t="s">
        <v>95</v>
      </c>
      <c r="L1449" s="2" t="s">
        <v>294</v>
      </c>
      <c r="M1449" s="2" t="s">
        <v>190</v>
      </c>
      <c r="N1449" s="2" t="s">
        <v>1204</v>
      </c>
      <c r="O1449" s="2" t="s">
        <v>252</v>
      </c>
      <c r="P1449" s="2" t="s">
        <v>1192</v>
      </c>
      <c r="Q1449" s="2" t="s">
        <v>405</v>
      </c>
      <c r="R1449" s="2" t="s">
        <v>255</v>
      </c>
      <c r="S1449" s="2" t="s">
        <v>99</v>
      </c>
      <c r="T1449" s="136">
        <v>3.754</v>
      </c>
      <c r="U1449" s="2" t="s">
        <v>1426</v>
      </c>
      <c r="V1449" s="145">
        <v>4.5999999999999999E-2</v>
      </c>
      <c r="W1449" s="145">
        <v>4.6920000000000003E-2</v>
      </c>
      <c r="X1449" s="4" t="s">
        <v>258</v>
      </c>
      <c r="Z1449" s="136">
        <v>358000</v>
      </c>
      <c r="AA1449" s="143">
        <v>3.718</v>
      </c>
      <c r="AB1449" s="156">
        <v>101.13</v>
      </c>
      <c r="AD1449" s="136">
        <v>1346.085</v>
      </c>
      <c r="AG1449" s="2" t="s">
        <v>36</v>
      </c>
      <c r="AH1449" s="145">
        <v>4.4700000000000002E-4</v>
      </c>
      <c r="AI1449" s="145">
        <v>7.8872471221211305E-4</v>
      </c>
      <c r="AJ1449" s="145">
        <v>1.7652238385855801E-4</v>
      </c>
    </row>
    <row r="1450" spans="1:36" x14ac:dyDescent="0.2">
      <c r="A1450" s="2">
        <v>1035</v>
      </c>
      <c r="B1450" s="2">
        <v>9941</v>
      </c>
      <c r="C1450" s="2" t="s">
        <v>1427</v>
      </c>
      <c r="D1450" s="2" t="s">
        <v>1428</v>
      </c>
      <c r="E1450" s="4" t="s">
        <v>399</v>
      </c>
      <c r="F1450" s="2" t="s">
        <v>1429</v>
      </c>
      <c r="G1450" s="2" t="s">
        <v>1430</v>
      </c>
      <c r="H1450" s="2" t="s">
        <v>250</v>
      </c>
      <c r="I1450" s="2" t="s">
        <v>393</v>
      </c>
      <c r="J1450" s="2" t="s">
        <v>94</v>
      </c>
      <c r="K1450" s="2" t="s">
        <v>95</v>
      </c>
      <c r="L1450" s="2" t="s">
        <v>294</v>
      </c>
      <c r="M1450" s="2" t="s">
        <v>190</v>
      </c>
      <c r="N1450" s="2" t="s">
        <v>1210</v>
      </c>
      <c r="O1450" s="2" t="s">
        <v>252</v>
      </c>
      <c r="P1450" s="2" t="s">
        <v>1288</v>
      </c>
      <c r="Q1450" s="2" t="s">
        <v>98</v>
      </c>
      <c r="R1450" s="2" t="s">
        <v>255</v>
      </c>
      <c r="S1450" s="2" t="s">
        <v>99</v>
      </c>
      <c r="T1450" s="136">
        <v>2.056</v>
      </c>
      <c r="U1450" s="2" t="s">
        <v>1431</v>
      </c>
      <c r="V1450" s="145">
        <v>4.3999999999999997E-2</v>
      </c>
      <c r="W1450" s="145">
        <v>4.6019999999999998E-2</v>
      </c>
      <c r="X1450" s="4" t="s">
        <v>258</v>
      </c>
      <c r="Z1450" s="136">
        <v>541000</v>
      </c>
      <c r="AA1450" s="143">
        <v>3.718</v>
      </c>
      <c r="AB1450" s="156">
        <v>101.124</v>
      </c>
      <c r="AD1450" s="136">
        <v>2034.0409999999999</v>
      </c>
      <c r="AG1450" s="2" t="s">
        <v>36</v>
      </c>
      <c r="AH1450" s="145">
        <v>1.0820000000000001E-3</v>
      </c>
      <c r="AI1450" s="145">
        <v>1.1918254724862199E-3</v>
      </c>
      <c r="AJ1450" s="145">
        <v>2.6673929482513999E-4</v>
      </c>
    </row>
    <row r="1451" spans="1:36" x14ac:dyDescent="0.2">
      <c r="A1451" s="2">
        <v>1035</v>
      </c>
      <c r="B1451" s="2">
        <v>9941</v>
      </c>
      <c r="C1451" s="2" t="s">
        <v>1432</v>
      </c>
      <c r="D1451" s="2" t="s">
        <v>1433</v>
      </c>
      <c r="E1451" s="4" t="s">
        <v>399</v>
      </c>
      <c r="F1451" s="2" t="s">
        <v>1434</v>
      </c>
      <c r="G1451" s="2" t="s">
        <v>1435</v>
      </c>
      <c r="H1451" s="2" t="s">
        <v>250</v>
      </c>
      <c r="I1451" s="2" t="s">
        <v>393</v>
      </c>
      <c r="J1451" s="2" t="s">
        <v>94</v>
      </c>
      <c r="K1451" s="2" t="s">
        <v>95</v>
      </c>
      <c r="L1451" s="2" t="s">
        <v>294</v>
      </c>
      <c r="M1451" s="2" t="s">
        <v>190</v>
      </c>
      <c r="N1451" s="2" t="s">
        <v>3979</v>
      </c>
      <c r="O1451" s="2" t="s">
        <v>252</v>
      </c>
      <c r="P1451" s="2" t="s">
        <v>678</v>
      </c>
      <c r="Q1451" s="2" t="s">
        <v>405</v>
      </c>
      <c r="R1451" s="2" t="s">
        <v>255</v>
      </c>
      <c r="S1451" s="2" t="s">
        <v>99</v>
      </c>
      <c r="T1451" s="136">
        <v>4.8879999999999999</v>
      </c>
      <c r="U1451" s="2" t="s">
        <v>1436</v>
      </c>
      <c r="V1451" s="145">
        <v>6.6500000000000004E-2</v>
      </c>
      <c r="W1451" s="145">
        <v>6.2549999999999994E-2</v>
      </c>
      <c r="X1451" s="4" t="s">
        <v>258</v>
      </c>
      <c r="Z1451" s="136">
        <v>586000</v>
      </c>
      <c r="AA1451" s="143">
        <v>3.718</v>
      </c>
      <c r="AB1451" s="156">
        <v>102.2</v>
      </c>
      <c r="AD1451" s="136">
        <v>2226.6799999999998</v>
      </c>
      <c r="AG1451" s="2" t="s">
        <v>36</v>
      </c>
      <c r="AH1451" s="145">
        <v>7.8399999999999997E-4</v>
      </c>
      <c r="AI1451" s="145">
        <v>1.3047001030144501E-3</v>
      </c>
      <c r="AJ1451" s="145">
        <v>2.9200146621332197E-4</v>
      </c>
    </row>
    <row r="1452" spans="1:36" x14ac:dyDescent="0.2">
      <c r="A1452" s="2">
        <v>1035</v>
      </c>
      <c r="B1452" s="2">
        <v>9941</v>
      </c>
      <c r="C1452" s="2" t="s">
        <v>1432</v>
      </c>
      <c r="D1452" s="2" t="s">
        <v>1433</v>
      </c>
      <c r="E1452" s="4" t="s">
        <v>399</v>
      </c>
      <c r="F1452" s="2" t="s">
        <v>1692</v>
      </c>
      <c r="G1452" s="2" t="s">
        <v>1693</v>
      </c>
      <c r="H1452" s="2" t="s">
        <v>250</v>
      </c>
      <c r="I1452" s="2" t="s">
        <v>393</v>
      </c>
      <c r="J1452" s="2" t="s">
        <v>94</v>
      </c>
      <c r="K1452" s="2" t="s">
        <v>95</v>
      </c>
      <c r="L1452" s="2" t="s">
        <v>294</v>
      </c>
      <c r="M1452" s="2" t="s">
        <v>190</v>
      </c>
      <c r="N1452" s="2" t="s">
        <v>3979</v>
      </c>
      <c r="O1452" s="2" t="s">
        <v>252</v>
      </c>
      <c r="P1452" s="2" t="s">
        <v>678</v>
      </c>
      <c r="Q1452" s="2" t="s">
        <v>405</v>
      </c>
      <c r="R1452" s="2" t="s">
        <v>255</v>
      </c>
      <c r="S1452" s="2" t="s">
        <v>99</v>
      </c>
      <c r="T1452" s="136">
        <v>2.77</v>
      </c>
      <c r="U1452" s="2" t="s">
        <v>1694</v>
      </c>
      <c r="V1452" s="145">
        <v>7.9500000000000001E-2</v>
      </c>
      <c r="W1452" s="145">
        <v>5.8450000000000002E-2</v>
      </c>
      <c r="X1452" s="4" t="s">
        <v>258</v>
      </c>
      <c r="Z1452" s="136">
        <v>669000</v>
      </c>
      <c r="AA1452" s="143">
        <v>3.718</v>
      </c>
      <c r="AB1452" s="156">
        <v>108.44499999999999</v>
      </c>
      <c r="AD1452" s="136">
        <v>2697.3980000000001</v>
      </c>
      <c r="AG1452" s="2" t="s">
        <v>36</v>
      </c>
      <c r="AH1452" s="145">
        <v>1.057E-3</v>
      </c>
      <c r="AI1452" s="145">
        <v>1.5805123967054899E-3</v>
      </c>
      <c r="AJ1452" s="145">
        <v>3.53730283411514E-4</v>
      </c>
    </row>
    <row r="1453" spans="1:36" x14ac:dyDescent="0.2">
      <c r="A1453" s="2">
        <v>1035</v>
      </c>
      <c r="B1453" s="2">
        <v>9941</v>
      </c>
      <c r="C1453" s="2" t="s">
        <v>1432</v>
      </c>
      <c r="D1453" s="2" t="s">
        <v>1433</v>
      </c>
      <c r="E1453" s="4" t="s">
        <v>399</v>
      </c>
      <c r="F1453" s="2" t="s">
        <v>1695</v>
      </c>
      <c r="G1453" s="2" t="s">
        <v>1696</v>
      </c>
      <c r="H1453" s="2" t="s">
        <v>250</v>
      </c>
      <c r="I1453" s="2" t="s">
        <v>393</v>
      </c>
      <c r="J1453" s="2" t="s">
        <v>94</v>
      </c>
      <c r="K1453" s="2" t="s">
        <v>322</v>
      </c>
      <c r="L1453" s="2" t="s">
        <v>294</v>
      </c>
      <c r="M1453" s="2" t="s">
        <v>190</v>
      </c>
      <c r="N1453" s="2" t="s">
        <v>3979</v>
      </c>
      <c r="O1453" s="2" t="s">
        <v>252</v>
      </c>
      <c r="P1453" s="2" t="s">
        <v>678</v>
      </c>
      <c r="Q1453" s="2" t="s">
        <v>405</v>
      </c>
      <c r="R1453" s="2" t="s">
        <v>255</v>
      </c>
      <c r="S1453" s="2" t="s">
        <v>99</v>
      </c>
      <c r="T1453" s="136">
        <v>2.206</v>
      </c>
      <c r="U1453" s="2" t="s">
        <v>1697</v>
      </c>
      <c r="V1453" s="145">
        <v>7.7499999999999999E-2</v>
      </c>
      <c r="W1453" s="145">
        <v>5.7759999999999999E-2</v>
      </c>
      <c r="X1453" s="4" t="s">
        <v>258</v>
      </c>
      <c r="Z1453" s="136">
        <v>510000</v>
      </c>
      <c r="AA1453" s="143">
        <v>3.718</v>
      </c>
      <c r="AB1453" s="156">
        <v>104.831</v>
      </c>
      <c r="AD1453" s="136">
        <v>1987.7919999999999</v>
      </c>
      <c r="AG1453" s="2" t="s">
        <v>36</v>
      </c>
      <c r="AH1453" s="145">
        <v>8.4999999999999995E-4</v>
      </c>
      <c r="AI1453" s="145">
        <v>1.1647260032708699E-3</v>
      </c>
      <c r="AJ1453" s="145">
        <v>2.6067423456630802E-4</v>
      </c>
    </row>
    <row r="1454" spans="1:36" x14ac:dyDescent="0.2">
      <c r="A1454" s="2">
        <v>1035</v>
      </c>
      <c r="B1454" s="2">
        <v>9941</v>
      </c>
      <c r="C1454" s="2" t="s">
        <v>1437</v>
      </c>
      <c r="D1454" s="2" t="s">
        <v>1438</v>
      </c>
      <c r="E1454" s="4" t="s">
        <v>399</v>
      </c>
      <c r="F1454" s="2" t="s">
        <v>1439</v>
      </c>
      <c r="G1454" s="2" t="s">
        <v>1440</v>
      </c>
      <c r="H1454" s="2" t="s">
        <v>250</v>
      </c>
      <c r="I1454" s="2" t="s">
        <v>1441</v>
      </c>
      <c r="J1454" s="2" t="s">
        <v>94</v>
      </c>
      <c r="K1454" s="2" t="s">
        <v>95</v>
      </c>
      <c r="L1454" s="2" t="s">
        <v>294</v>
      </c>
      <c r="M1454" s="2" t="s">
        <v>190</v>
      </c>
      <c r="N1454" s="2" t="s">
        <v>308</v>
      </c>
      <c r="O1454" s="2" t="s">
        <v>252</v>
      </c>
      <c r="P1454" s="2" t="s">
        <v>296</v>
      </c>
      <c r="Q1454" s="2" t="s">
        <v>296</v>
      </c>
      <c r="R1454" s="2" t="s">
        <v>296</v>
      </c>
      <c r="S1454" s="2" t="s">
        <v>99</v>
      </c>
      <c r="T1454" s="136">
        <v>0.54</v>
      </c>
      <c r="U1454" s="2" t="s">
        <v>1442</v>
      </c>
      <c r="V1454" s="145">
        <v>2.5000000000000001E-2</v>
      </c>
      <c r="W1454" s="145">
        <v>1.065E-2</v>
      </c>
      <c r="X1454" s="4" t="s">
        <v>258</v>
      </c>
      <c r="Z1454" s="136">
        <v>1337000</v>
      </c>
      <c r="AA1454" s="143">
        <v>3.718</v>
      </c>
      <c r="AB1454" s="156">
        <v>103.83</v>
      </c>
      <c r="AD1454" s="136">
        <v>5161.3459999999995</v>
      </c>
      <c r="AG1454" s="2" t="s">
        <v>36</v>
      </c>
      <c r="AH1454" s="145">
        <v>3.0999999999999999E-3</v>
      </c>
      <c r="AI1454" s="145">
        <v>3.0242369819268099E-3</v>
      </c>
      <c r="AJ1454" s="145">
        <v>6.7684644989209205E-4</v>
      </c>
    </row>
    <row r="1455" spans="1:36" x14ac:dyDescent="0.2">
      <c r="A1455" s="2">
        <v>1035</v>
      </c>
      <c r="B1455" s="2">
        <v>9941</v>
      </c>
      <c r="C1455" s="2" t="s">
        <v>1443</v>
      </c>
      <c r="D1455" s="2" t="s">
        <v>1444</v>
      </c>
      <c r="E1455" s="4" t="s">
        <v>399</v>
      </c>
      <c r="F1455" s="2" t="s">
        <v>1445</v>
      </c>
      <c r="G1455" s="2" t="s">
        <v>1446</v>
      </c>
      <c r="H1455" s="2" t="s">
        <v>250</v>
      </c>
      <c r="I1455" s="2" t="s">
        <v>393</v>
      </c>
      <c r="J1455" s="2" t="s">
        <v>94</v>
      </c>
      <c r="K1455" s="2" t="s">
        <v>95</v>
      </c>
      <c r="L1455" s="2" t="s">
        <v>294</v>
      </c>
      <c r="M1455" s="2" t="s">
        <v>190</v>
      </c>
      <c r="N1455" s="2" t="s">
        <v>1368</v>
      </c>
      <c r="O1455" s="2" t="s">
        <v>252</v>
      </c>
      <c r="P1455" s="2" t="s">
        <v>1192</v>
      </c>
      <c r="Q1455" s="2" t="s">
        <v>405</v>
      </c>
      <c r="R1455" s="2" t="s">
        <v>255</v>
      </c>
      <c r="S1455" s="2" t="s">
        <v>99</v>
      </c>
      <c r="T1455" s="136">
        <v>2.4969999999999999</v>
      </c>
      <c r="U1455" s="2" t="s">
        <v>1447</v>
      </c>
      <c r="V1455" s="145">
        <v>3.2500000000000001E-2</v>
      </c>
      <c r="W1455" s="145">
        <v>4.505E-2</v>
      </c>
      <c r="X1455" s="4" t="s">
        <v>258</v>
      </c>
      <c r="Z1455" s="136">
        <v>512000</v>
      </c>
      <c r="AA1455" s="143">
        <v>3.718</v>
      </c>
      <c r="AB1455" s="156">
        <v>98.132000000000005</v>
      </c>
      <c r="AD1455" s="136">
        <v>1868.056</v>
      </c>
      <c r="AG1455" s="2" t="s">
        <v>36</v>
      </c>
      <c r="AH1455" s="145">
        <v>1.8599999999999999E-4</v>
      </c>
      <c r="AI1455" s="145">
        <v>1.0945677436703001E-3</v>
      </c>
      <c r="AJ1455" s="145">
        <v>2.4497230074794899E-4</v>
      </c>
    </row>
    <row r="1456" spans="1:36" x14ac:dyDescent="0.2">
      <c r="A1456" s="2">
        <v>1035</v>
      </c>
      <c r="B1456" s="2">
        <v>9941</v>
      </c>
      <c r="C1456" s="2" t="s">
        <v>1443</v>
      </c>
      <c r="D1456" s="2" t="s">
        <v>1444</v>
      </c>
      <c r="E1456" s="4" t="s">
        <v>399</v>
      </c>
      <c r="F1456" s="2" t="s">
        <v>1799</v>
      </c>
      <c r="G1456" s="2" t="s">
        <v>1800</v>
      </c>
      <c r="H1456" s="2" t="s">
        <v>250</v>
      </c>
      <c r="I1456" s="2" t="s">
        <v>393</v>
      </c>
      <c r="J1456" s="2" t="s">
        <v>94</v>
      </c>
      <c r="K1456" s="2" t="s">
        <v>95</v>
      </c>
      <c r="L1456" s="2" t="s">
        <v>294</v>
      </c>
      <c r="M1456" s="2" t="s">
        <v>190</v>
      </c>
      <c r="N1456" s="2" t="s">
        <v>1368</v>
      </c>
      <c r="O1456" s="2" t="s">
        <v>252</v>
      </c>
      <c r="P1456" s="2" t="s">
        <v>1192</v>
      </c>
      <c r="Q1456" s="2" t="s">
        <v>405</v>
      </c>
      <c r="R1456" s="2" t="s">
        <v>255</v>
      </c>
      <c r="S1456" s="2" t="s">
        <v>99</v>
      </c>
      <c r="T1456" s="136">
        <v>0.58899999999999997</v>
      </c>
      <c r="U1456" s="2" t="s">
        <v>1801</v>
      </c>
      <c r="V1456" s="145">
        <v>5.8000000000000003E-2</v>
      </c>
      <c r="W1456" s="145">
        <v>4.5620000000000001E-2</v>
      </c>
      <c r="X1456" s="4" t="s">
        <v>258</v>
      </c>
      <c r="Z1456" s="136">
        <v>630000</v>
      </c>
      <c r="AA1456" s="143">
        <v>3.718</v>
      </c>
      <c r="AB1456" s="156">
        <v>103.01</v>
      </c>
      <c r="AD1456" s="136">
        <v>2412.8530000000001</v>
      </c>
      <c r="AG1456" s="2" t="s">
        <v>36</v>
      </c>
      <c r="AH1456" s="145">
        <v>6.3000000000000003E-4</v>
      </c>
      <c r="AI1456" s="145">
        <v>1.41378604758069E-3</v>
      </c>
      <c r="AJ1456" s="145">
        <v>3.1641570185491599E-4</v>
      </c>
    </row>
    <row r="1457" spans="1:36" x14ac:dyDescent="0.2">
      <c r="A1457" s="2">
        <v>1035</v>
      </c>
      <c r="B1457" s="2">
        <v>9941</v>
      </c>
      <c r="C1457" s="2" t="s">
        <v>1443</v>
      </c>
      <c r="D1457" s="2" t="s">
        <v>1444</v>
      </c>
      <c r="E1457" s="4" t="s">
        <v>399</v>
      </c>
      <c r="F1457" s="2" t="s">
        <v>1802</v>
      </c>
      <c r="G1457" s="2" t="s">
        <v>1803</v>
      </c>
      <c r="H1457" s="2" t="s">
        <v>250</v>
      </c>
      <c r="I1457" s="2" t="s">
        <v>393</v>
      </c>
      <c r="J1457" s="2" t="s">
        <v>94</v>
      </c>
      <c r="K1457" s="2" t="s">
        <v>95</v>
      </c>
      <c r="L1457" s="2" t="s">
        <v>294</v>
      </c>
      <c r="M1457" s="2" t="s">
        <v>190</v>
      </c>
      <c r="N1457" s="2" t="s">
        <v>1368</v>
      </c>
      <c r="O1457" s="2" t="s">
        <v>252</v>
      </c>
      <c r="P1457" s="2" t="s">
        <v>1192</v>
      </c>
      <c r="Q1457" s="2" t="s">
        <v>405</v>
      </c>
      <c r="R1457" s="2" t="s">
        <v>255</v>
      </c>
      <c r="S1457" s="2" t="s">
        <v>99</v>
      </c>
      <c r="T1457" s="136">
        <v>3.8759999999999999</v>
      </c>
      <c r="U1457" s="2" t="s">
        <v>1804</v>
      </c>
      <c r="V1457" s="145">
        <v>6.1499999999999999E-2</v>
      </c>
      <c r="W1457" s="145">
        <v>4.7480000000000001E-2</v>
      </c>
      <c r="X1457" s="4" t="s">
        <v>258</v>
      </c>
      <c r="Z1457" s="136">
        <v>47000</v>
      </c>
      <c r="AA1457" s="143">
        <v>3.718</v>
      </c>
      <c r="AB1457" s="156">
        <v>108.18600000000001</v>
      </c>
      <c r="AD1457" s="136">
        <v>189.05099999999999</v>
      </c>
      <c r="AG1457" s="2" t="s">
        <v>36</v>
      </c>
      <c r="AH1457" s="145">
        <v>3.8000000000000002E-5</v>
      </c>
      <c r="AI1457" s="145">
        <v>1.10772454659346E-4</v>
      </c>
      <c r="AJ1457" s="145">
        <v>2.4791688988024501E-5</v>
      </c>
    </row>
    <row r="1458" spans="1:36" x14ac:dyDescent="0.2">
      <c r="A1458" s="2">
        <v>1035</v>
      </c>
      <c r="B1458" s="2">
        <v>9941</v>
      </c>
      <c r="C1458" s="2" t="s">
        <v>1698</v>
      </c>
      <c r="D1458" s="2" t="s">
        <v>1699</v>
      </c>
      <c r="E1458" s="4" t="s">
        <v>399</v>
      </c>
      <c r="F1458" s="2" t="s">
        <v>1700</v>
      </c>
      <c r="G1458" s="2" t="s">
        <v>1701</v>
      </c>
      <c r="H1458" s="2" t="s">
        <v>250</v>
      </c>
      <c r="I1458" s="2" t="s">
        <v>393</v>
      </c>
      <c r="J1458" s="2" t="s">
        <v>94</v>
      </c>
      <c r="K1458" s="2" t="s">
        <v>95</v>
      </c>
      <c r="L1458" s="2" t="s">
        <v>294</v>
      </c>
      <c r="M1458" s="2" t="s">
        <v>190</v>
      </c>
      <c r="N1458" s="2" t="s">
        <v>1261</v>
      </c>
      <c r="O1458" s="2" t="s">
        <v>252</v>
      </c>
      <c r="P1458" s="2" t="s">
        <v>324</v>
      </c>
      <c r="Q1458" s="2" t="s">
        <v>405</v>
      </c>
      <c r="R1458" s="2" t="s">
        <v>255</v>
      </c>
      <c r="S1458" s="2" t="s">
        <v>99</v>
      </c>
      <c r="T1458" s="136">
        <v>0.84899999999999998</v>
      </c>
      <c r="U1458" s="2" t="s">
        <v>1702</v>
      </c>
      <c r="V1458" s="145">
        <v>4.8750000000000002E-2</v>
      </c>
      <c r="W1458" s="145">
        <v>4.616E-2</v>
      </c>
      <c r="X1458" s="4" t="s">
        <v>258</v>
      </c>
      <c r="Z1458" s="136">
        <v>595000</v>
      </c>
      <c r="AA1458" s="143">
        <v>3.718</v>
      </c>
      <c r="AB1458" s="156">
        <v>100.866</v>
      </c>
      <c r="AD1458" s="136">
        <v>2231.36</v>
      </c>
      <c r="AG1458" s="2" t="s">
        <v>36</v>
      </c>
      <c r="AH1458" s="145">
        <v>3.5E-4</v>
      </c>
      <c r="AI1458" s="145">
        <v>1.30744235175404E-3</v>
      </c>
      <c r="AJ1458" s="145">
        <v>2.92615201623345E-4</v>
      </c>
    </row>
    <row r="1459" spans="1:36" x14ac:dyDescent="0.2">
      <c r="A1459" s="2">
        <v>1035</v>
      </c>
      <c r="B1459" s="2">
        <v>9941</v>
      </c>
      <c r="C1459" s="2" t="s">
        <v>1698</v>
      </c>
      <c r="D1459" s="2" t="s">
        <v>1699</v>
      </c>
      <c r="E1459" s="4" t="s">
        <v>399</v>
      </c>
      <c r="F1459" s="2" t="s">
        <v>1703</v>
      </c>
      <c r="G1459" s="2" t="s">
        <v>1704</v>
      </c>
      <c r="H1459" s="2" t="s">
        <v>250</v>
      </c>
      <c r="I1459" s="2" t="s">
        <v>393</v>
      </c>
      <c r="J1459" s="2" t="s">
        <v>94</v>
      </c>
      <c r="K1459" s="2" t="s">
        <v>95</v>
      </c>
      <c r="L1459" s="2" t="s">
        <v>294</v>
      </c>
      <c r="M1459" s="2" t="s">
        <v>190</v>
      </c>
      <c r="N1459" s="2" t="s">
        <v>1261</v>
      </c>
      <c r="O1459" s="2" t="s">
        <v>252</v>
      </c>
      <c r="P1459" s="2" t="s">
        <v>324</v>
      </c>
      <c r="Q1459" s="2" t="s">
        <v>405</v>
      </c>
      <c r="R1459" s="2" t="s">
        <v>255</v>
      </c>
      <c r="S1459" s="2" t="s">
        <v>99</v>
      </c>
      <c r="T1459" s="136">
        <v>3.1030000000000002</v>
      </c>
      <c r="U1459" s="2" t="s">
        <v>1705</v>
      </c>
      <c r="V1459" s="145">
        <v>5.2499999999999998E-2</v>
      </c>
      <c r="W1459" s="145">
        <v>4.471E-2</v>
      </c>
      <c r="X1459" s="4" t="s">
        <v>258</v>
      </c>
      <c r="Z1459" s="136">
        <v>595000</v>
      </c>
      <c r="AA1459" s="143">
        <v>3.718</v>
      </c>
      <c r="AB1459" s="156">
        <v>102.758</v>
      </c>
      <c r="AD1459" s="136">
        <v>2273.2249999999999</v>
      </c>
      <c r="AG1459" s="2" t="s">
        <v>36</v>
      </c>
      <c r="AH1459" s="145">
        <v>9.1500000000000001E-4</v>
      </c>
      <c r="AI1459" s="145">
        <v>1.3319728036284199E-3</v>
      </c>
      <c r="AJ1459" s="145">
        <v>2.9810529693156501E-4</v>
      </c>
    </row>
    <row r="1460" spans="1:36" x14ac:dyDescent="0.2">
      <c r="A1460" s="2">
        <v>1035</v>
      </c>
      <c r="B1460" s="2">
        <v>9941</v>
      </c>
      <c r="C1460" s="2" t="s">
        <v>407</v>
      </c>
      <c r="D1460" s="2" t="s">
        <v>408</v>
      </c>
      <c r="E1460" s="4" t="s">
        <v>399</v>
      </c>
      <c r="F1460" s="2" t="s">
        <v>409</v>
      </c>
      <c r="G1460" s="2" t="s">
        <v>410</v>
      </c>
      <c r="H1460" s="2" t="s">
        <v>250</v>
      </c>
      <c r="I1460" s="2" t="s">
        <v>393</v>
      </c>
      <c r="J1460" s="2" t="s">
        <v>94</v>
      </c>
      <c r="K1460" s="2" t="s">
        <v>322</v>
      </c>
      <c r="L1460" s="2" t="s">
        <v>294</v>
      </c>
      <c r="M1460" s="2" t="s">
        <v>190</v>
      </c>
      <c r="N1460" s="2" t="s">
        <v>411</v>
      </c>
      <c r="O1460" s="2" t="s">
        <v>252</v>
      </c>
      <c r="P1460" s="2" t="s">
        <v>404</v>
      </c>
      <c r="Q1460" s="2" t="s">
        <v>405</v>
      </c>
      <c r="R1460" s="2" t="s">
        <v>255</v>
      </c>
      <c r="S1460" s="2" t="s">
        <v>99</v>
      </c>
      <c r="T1460" s="136">
        <v>4.569</v>
      </c>
      <c r="U1460" s="2" t="s">
        <v>412</v>
      </c>
      <c r="V1460" s="145">
        <v>4.9000000000000002E-2</v>
      </c>
      <c r="W1460" s="145">
        <v>6.019E-2</v>
      </c>
      <c r="X1460" s="4" t="s">
        <v>258</v>
      </c>
      <c r="Z1460" s="136">
        <v>1458000</v>
      </c>
      <c r="AA1460" s="143">
        <v>3.718</v>
      </c>
      <c r="AB1460" s="156">
        <v>97.491</v>
      </c>
      <c r="AD1460" s="136">
        <v>5284.8540000000003</v>
      </c>
      <c r="AG1460" s="2" t="s">
        <v>36</v>
      </c>
      <c r="AH1460" s="145">
        <v>1.944E-3</v>
      </c>
      <c r="AI1460" s="145">
        <v>3.0966053797940999E-3</v>
      </c>
      <c r="AJ1460" s="145">
        <v>6.9304302888824202E-4</v>
      </c>
    </row>
    <row r="1461" spans="1:36" x14ac:dyDescent="0.2">
      <c r="A1461" s="2">
        <v>1035</v>
      </c>
      <c r="B1461" s="2">
        <v>9941</v>
      </c>
      <c r="C1461" s="2" t="s">
        <v>1706</v>
      </c>
      <c r="D1461" s="2" t="s">
        <v>1707</v>
      </c>
      <c r="E1461" s="4" t="s">
        <v>399</v>
      </c>
      <c r="F1461" s="2" t="s">
        <v>1708</v>
      </c>
      <c r="G1461" s="2" t="s">
        <v>1709</v>
      </c>
      <c r="H1461" s="2" t="s">
        <v>250</v>
      </c>
      <c r="I1461" s="2" t="s">
        <v>393</v>
      </c>
      <c r="J1461" s="2" t="s">
        <v>94</v>
      </c>
      <c r="K1461" s="2" t="s">
        <v>95</v>
      </c>
      <c r="L1461" s="2" t="s">
        <v>294</v>
      </c>
      <c r="M1461" s="2" t="s">
        <v>190</v>
      </c>
      <c r="N1461" s="2" t="s">
        <v>411</v>
      </c>
      <c r="O1461" s="2" t="s">
        <v>252</v>
      </c>
      <c r="P1461" s="2" t="s">
        <v>448</v>
      </c>
      <c r="Q1461" s="2" t="s">
        <v>405</v>
      </c>
      <c r="R1461" s="2" t="s">
        <v>255</v>
      </c>
      <c r="S1461" s="2" t="s">
        <v>99</v>
      </c>
      <c r="T1461" s="136">
        <v>5.0810000000000004</v>
      </c>
      <c r="U1461" s="2" t="s">
        <v>1710</v>
      </c>
      <c r="V1461" s="145">
        <v>4.9090000000000002E-2</v>
      </c>
      <c r="W1461" s="145">
        <v>4.5670000000000002E-2</v>
      </c>
      <c r="X1461" s="4" t="s">
        <v>258</v>
      </c>
      <c r="Z1461" s="136">
        <v>67000</v>
      </c>
      <c r="AA1461" s="143">
        <v>3.718</v>
      </c>
      <c r="AB1461" s="156">
        <v>102.369</v>
      </c>
      <c r="AD1461" s="136">
        <v>255.006</v>
      </c>
      <c r="AG1461" s="2" t="s">
        <v>36</v>
      </c>
      <c r="AH1461" s="145">
        <v>8.8999999999999995E-5</v>
      </c>
      <c r="AI1461" s="145">
        <v>1.4941830272841499E-4</v>
      </c>
      <c r="AJ1461" s="145">
        <v>3.3440913643677402E-5</v>
      </c>
    </row>
    <row r="1462" spans="1:36" x14ac:dyDescent="0.2">
      <c r="A1462" s="2">
        <v>1035</v>
      </c>
      <c r="B1462" s="2">
        <v>9941</v>
      </c>
      <c r="C1462" s="2" t="s">
        <v>1711</v>
      </c>
      <c r="D1462" s="2" t="s">
        <v>1712</v>
      </c>
      <c r="E1462" s="4" t="s">
        <v>399</v>
      </c>
      <c r="F1462" s="2" t="s">
        <v>1713</v>
      </c>
      <c r="G1462" s="2" t="s">
        <v>1714</v>
      </c>
      <c r="H1462" s="2" t="s">
        <v>250</v>
      </c>
      <c r="I1462" s="2" t="s">
        <v>393</v>
      </c>
      <c r="J1462" s="2" t="s">
        <v>94</v>
      </c>
      <c r="K1462" s="2" t="s">
        <v>1238</v>
      </c>
      <c r="L1462" s="2" t="s">
        <v>294</v>
      </c>
      <c r="M1462" s="2" t="s">
        <v>190</v>
      </c>
      <c r="N1462" s="2" t="s">
        <v>1321</v>
      </c>
      <c r="O1462" s="2" t="s">
        <v>252</v>
      </c>
      <c r="P1462" s="2" t="s">
        <v>1715</v>
      </c>
      <c r="Q1462" s="2" t="s">
        <v>405</v>
      </c>
      <c r="R1462" s="2" t="s">
        <v>255</v>
      </c>
      <c r="S1462" s="2" t="s">
        <v>192</v>
      </c>
      <c r="T1462" s="136">
        <v>4.5640000000000001</v>
      </c>
      <c r="U1462" s="2" t="s">
        <v>1716</v>
      </c>
      <c r="V1462" s="145">
        <v>4.4999999999999998E-2</v>
      </c>
      <c r="W1462" s="145">
        <v>5.0160000000000003E-2</v>
      </c>
      <c r="X1462" s="4" t="s">
        <v>258</v>
      </c>
      <c r="Z1462" s="136">
        <v>1249000</v>
      </c>
      <c r="AA1462" s="143">
        <v>4.0218999999999996</v>
      </c>
      <c r="AB1462" s="156">
        <v>98.034999999999997</v>
      </c>
      <c r="AD1462" s="136">
        <v>4924.6440000000002</v>
      </c>
      <c r="AG1462" s="2" t="s">
        <v>36</v>
      </c>
      <c r="AH1462" s="145">
        <v>1.469E-3</v>
      </c>
      <c r="AI1462" s="145">
        <v>2.8855437892740198E-3</v>
      </c>
      <c r="AJ1462" s="145">
        <v>6.4580589466039498E-4</v>
      </c>
    </row>
    <row r="1463" spans="1:36" x14ac:dyDescent="0.2">
      <c r="A1463" s="2">
        <v>1035</v>
      </c>
      <c r="B1463" s="2">
        <v>9941</v>
      </c>
      <c r="C1463" s="2" t="s">
        <v>1194</v>
      </c>
      <c r="D1463" s="2" t="s">
        <v>1195</v>
      </c>
      <c r="E1463" s="4" t="s">
        <v>399</v>
      </c>
      <c r="F1463" s="2" t="s">
        <v>1717</v>
      </c>
      <c r="G1463" s="2" t="s">
        <v>1718</v>
      </c>
      <c r="H1463" s="2" t="s">
        <v>250</v>
      </c>
      <c r="I1463" s="2" t="s">
        <v>393</v>
      </c>
      <c r="J1463" s="2" t="s">
        <v>94</v>
      </c>
      <c r="K1463" s="2" t="s">
        <v>95</v>
      </c>
      <c r="L1463" s="2" t="s">
        <v>294</v>
      </c>
      <c r="M1463" s="2" t="s">
        <v>190</v>
      </c>
      <c r="N1463" s="133" t="s">
        <v>403</v>
      </c>
      <c r="O1463" s="2" t="s">
        <v>252</v>
      </c>
      <c r="P1463" s="2" t="s">
        <v>678</v>
      </c>
      <c r="Q1463" s="2" t="s">
        <v>405</v>
      </c>
      <c r="R1463" s="2" t="s">
        <v>255</v>
      </c>
      <c r="S1463" s="2" t="s">
        <v>99</v>
      </c>
      <c r="T1463" s="136">
        <v>4.077</v>
      </c>
      <c r="U1463" s="2" t="s">
        <v>1450</v>
      </c>
      <c r="V1463" s="145">
        <v>5.0259999999999999E-2</v>
      </c>
      <c r="W1463" s="145">
        <v>5.1819999999999998E-2</v>
      </c>
      <c r="X1463" s="4" t="s">
        <v>258</v>
      </c>
      <c r="Z1463" s="136">
        <v>56000</v>
      </c>
      <c r="AA1463" s="143">
        <v>3.718</v>
      </c>
      <c r="AB1463" s="156">
        <v>102.27</v>
      </c>
      <c r="AD1463" s="136">
        <v>212.935</v>
      </c>
      <c r="AG1463" s="2" t="s">
        <v>36</v>
      </c>
      <c r="AH1463" s="145">
        <v>5.5999999999999999E-5</v>
      </c>
      <c r="AI1463" s="145">
        <v>1.24767147579154E-4</v>
      </c>
      <c r="AJ1463" s="145">
        <v>2.79238040559604E-5</v>
      </c>
    </row>
    <row r="1464" spans="1:36" x14ac:dyDescent="0.2">
      <c r="A1464" s="2">
        <v>1035</v>
      </c>
      <c r="B1464" s="2">
        <v>9941</v>
      </c>
      <c r="C1464" s="2" t="s">
        <v>1194</v>
      </c>
      <c r="D1464" s="2" t="s">
        <v>1195</v>
      </c>
      <c r="E1464" s="4" t="s">
        <v>399</v>
      </c>
      <c r="F1464" s="2" t="s">
        <v>1448</v>
      </c>
      <c r="G1464" s="2" t="s">
        <v>1449</v>
      </c>
      <c r="H1464" s="2" t="s">
        <v>250</v>
      </c>
      <c r="I1464" s="2" t="s">
        <v>393</v>
      </c>
      <c r="J1464" s="2" t="s">
        <v>94</v>
      </c>
      <c r="K1464" s="2" t="s">
        <v>1198</v>
      </c>
      <c r="L1464" s="2" t="s">
        <v>294</v>
      </c>
      <c r="M1464" s="2" t="s">
        <v>190</v>
      </c>
      <c r="N1464" s="133" t="s">
        <v>403</v>
      </c>
      <c r="O1464" s="2" t="s">
        <v>252</v>
      </c>
      <c r="P1464" s="2" t="s">
        <v>1288</v>
      </c>
      <c r="Q1464" s="2" t="s">
        <v>98</v>
      </c>
      <c r="R1464" s="2" t="s">
        <v>255</v>
      </c>
      <c r="S1464" s="2" t="s">
        <v>99</v>
      </c>
      <c r="T1464" s="136">
        <v>4.0759999999999996</v>
      </c>
      <c r="U1464" s="2" t="s">
        <v>1450</v>
      </c>
      <c r="V1464" s="145">
        <v>5.0259999999999999E-2</v>
      </c>
      <c r="W1464" s="145">
        <v>5.2359999999999997E-2</v>
      </c>
      <c r="X1464" s="4" t="s">
        <v>258</v>
      </c>
      <c r="Z1464" s="136">
        <v>40000</v>
      </c>
      <c r="AA1464" s="143">
        <v>3.718</v>
      </c>
      <c r="AB1464" s="156">
        <v>102.15600000000001</v>
      </c>
      <c r="AD1464" s="136">
        <v>151.92599999999999</v>
      </c>
      <c r="AG1464" s="2" t="s">
        <v>36</v>
      </c>
      <c r="AH1464" s="145">
        <v>4.0000000000000003E-5</v>
      </c>
      <c r="AI1464" s="145">
        <v>8.9019749476265604E-5</v>
      </c>
      <c r="AJ1464" s="145">
        <v>1.9923273792156799E-5</v>
      </c>
    </row>
    <row r="1465" spans="1:36" x14ac:dyDescent="0.2">
      <c r="A1465" s="2">
        <v>1035</v>
      </c>
      <c r="B1465" s="2">
        <v>9941</v>
      </c>
      <c r="C1465" s="2" t="s">
        <v>1451</v>
      </c>
      <c r="D1465" s="2" t="s">
        <v>1452</v>
      </c>
      <c r="E1465" s="4" t="s">
        <v>399</v>
      </c>
      <c r="F1465" s="2" t="s">
        <v>1453</v>
      </c>
      <c r="G1465" s="2" t="s">
        <v>1454</v>
      </c>
      <c r="H1465" s="2" t="s">
        <v>250</v>
      </c>
      <c r="I1465" s="2" t="s">
        <v>393</v>
      </c>
      <c r="J1465" s="2" t="s">
        <v>94</v>
      </c>
      <c r="K1465" s="2" t="s">
        <v>95</v>
      </c>
      <c r="L1465" s="2" t="s">
        <v>294</v>
      </c>
      <c r="M1465" s="2" t="s">
        <v>190</v>
      </c>
      <c r="N1465" s="2" t="s">
        <v>1261</v>
      </c>
      <c r="O1465" s="2" t="s">
        <v>252</v>
      </c>
      <c r="P1465" s="2" t="s">
        <v>1288</v>
      </c>
      <c r="Q1465" s="2" t="s">
        <v>98</v>
      </c>
      <c r="R1465" s="2" t="s">
        <v>255</v>
      </c>
      <c r="S1465" s="2" t="s">
        <v>99</v>
      </c>
      <c r="T1465" s="136">
        <v>1.996</v>
      </c>
      <c r="U1465" s="2" t="s">
        <v>418</v>
      </c>
      <c r="V1465" s="145">
        <v>4.3499999999999997E-2</v>
      </c>
      <c r="W1465" s="145">
        <v>4.6129999999999997E-2</v>
      </c>
      <c r="X1465" s="4" t="s">
        <v>258</v>
      </c>
      <c r="Z1465" s="136">
        <v>541000</v>
      </c>
      <c r="AA1465" s="143">
        <v>3.718</v>
      </c>
      <c r="AB1465" s="156">
        <v>101.283</v>
      </c>
      <c r="AD1465" s="136">
        <v>2037.2360000000001</v>
      </c>
      <c r="AG1465" s="2" t="s">
        <v>36</v>
      </c>
      <c r="AH1465" s="145">
        <v>9.0200000000000002E-4</v>
      </c>
      <c r="AI1465" s="145">
        <v>1.19369712505536E-3</v>
      </c>
      <c r="AJ1465" s="145">
        <v>2.6715818441759597E-4</v>
      </c>
    </row>
    <row r="1466" spans="1:36" x14ac:dyDescent="0.2">
      <c r="A1466" s="2">
        <v>1035</v>
      </c>
      <c r="B1466" s="2">
        <v>9941</v>
      </c>
      <c r="C1466" s="2" t="s">
        <v>1455</v>
      </c>
      <c r="D1466" s="2" t="s">
        <v>1456</v>
      </c>
      <c r="E1466" s="4" t="s">
        <v>399</v>
      </c>
      <c r="F1466" s="2" t="s">
        <v>1457</v>
      </c>
      <c r="G1466" s="2" t="s">
        <v>1458</v>
      </c>
      <c r="H1466" s="2" t="s">
        <v>250</v>
      </c>
      <c r="I1466" s="2" t="s">
        <v>393</v>
      </c>
      <c r="J1466" s="2" t="s">
        <v>94</v>
      </c>
      <c r="K1466" s="2" t="s">
        <v>1459</v>
      </c>
      <c r="L1466" s="2" t="s">
        <v>294</v>
      </c>
      <c r="M1466" s="2" t="s">
        <v>190</v>
      </c>
      <c r="N1466" s="2" t="s">
        <v>1460</v>
      </c>
      <c r="O1466" s="2" t="s">
        <v>252</v>
      </c>
      <c r="P1466" s="2" t="s">
        <v>678</v>
      </c>
      <c r="Q1466" s="2" t="s">
        <v>405</v>
      </c>
      <c r="R1466" s="2" t="s">
        <v>255</v>
      </c>
      <c r="S1466" s="2" t="s">
        <v>99</v>
      </c>
      <c r="T1466" s="136">
        <v>3.3159999999999998</v>
      </c>
      <c r="U1466" s="2" t="s">
        <v>1461</v>
      </c>
      <c r="V1466" s="145">
        <v>2.5000000000000001E-2</v>
      </c>
      <c r="W1466" s="145">
        <v>5.3769999999999998E-2</v>
      </c>
      <c r="X1466" s="4" t="s">
        <v>258</v>
      </c>
      <c r="Z1466" s="136">
        <v>541000</v>
      </c>
      <c r="AA1466" s="143">
        <v>3.718</v>
      </c>
      <c r="AB1466" s="156">
        <v>91.5</v>
      </c>
      <c r="AD1466" s="136">
        <v>1840.4570000000001</v>
      </c>
      <c r="AG1466" s="2" t="s">
        <v>36</v>
      </c>
      <c r="AH1466" s="145">
        <v>1.0820000000000001E-3</v>
      </c>
      <c r="AI1466" s="145">
        <v>1.0783967196833599E-3</v>
      </c>
      <c r="AJ1466" s="145">
        <v>2.4135310680180899E-4</v>
      </c>
    </row>
    <row r="1467" spans="1:36" x14ac:dyDescent="0.2">
      <c r="A1467" s="2">
        <v>1035</v>
      </c>
      <c r="B1467" s="2">
        <v>9941</v>
      </c>
      <c r="C1467" s="2" t="s">
        <v>413</v>
      </c>
      <c r="D1467" s="2" t="s">
        <v>414</v>
      </c>
      <c r="E1467" s="4" t="s">
        <v>247</v>
      </c>
      <c r="F1467" s="2" t="s">
        <v>1462</v>
      </c>
      <c r="G1467" s="2" t="s">
        <v>1463</v>
      </c>
      <c r="H1467" s="2" t="s">
        <v>250</v>
      </c>
      <c r="I1467" s="2" t="s">
        <v>393</v>
      </c>
      <c r="J1467" s="2" t="s">
        <v>94</v>
      </c>
      <c r="K1467" s="2" t="s">
        <v>95</v>
      </c>
      <c r="L1467" s="2" t="s">
        <v>294</v>
      </c>
      <c r="M1467" s="2" t="s">
        <v>190</v>
      </c>
      <c r="N1467" s="2" t="s">
        <v>411</v>
      </c>
      <c r="O1467" s="2" t="s">
        <v>252</v>
      </c>
      <c r="P1467" s="2" t="s">
        <v>417</v>
      </c>
      <c r="Q1467" s="2" t="s">
        <v>405</v>
      </c>
      <c r="R1467" s="2" t="s">
        <v>255</v>
      </c>
      <c r="S1467" s="2" t="s">
        <v>1464</v>
      </c>
      <c r="T1467" s="136">
        <v>0.317</v>
      </c>
      <c r="U1467" s="2" t="s">
        <v>1465</v>
      </c>
      <c r="V1467" s="145">
        <v>0.01</v>
      </c>
      <c r="W1467" s="145">
        <v>1.09E-2</v>
      </c>
      <c r="X1467" s="4" t="s">
        <v>258</v>
      </c>
      <c r="Z1467" s="136">
        <v>4810000</v>
      </c>
      <c r="AA1467" s="143">
        <v>4.2171000000000003</v>
      </c>
      <c r="AB1467" s="156">
        <v>100.024</v>
      </c>
      <c r="AD1467" s="136">
        <v>20289.062999999998</v>
      </c>
      <c r="AG1467" s="2" t="s">
        <v>36</v>
      </c>
      <c r="AH1467" s="145">
        <v>1.3743E-2</v>
      </c>
      <c r="AI1467" s="145">
        <v>1.18881659334186E-2</v>
      </c>
      <c r="AJ1467" s="145">
        <v>2.6606588557209999E-3</v>
      </c>
    </row>
    <row r="1468" spans="1:36" x14ac:dyDescent="0.2">
      <c r="A1468" s="2">
        <v>1035</v>
      </c>
      <c r="B1468" s="2">
        <v>9941</v>
      </c>
      <c r="C1468" s="2" t="s">
        <v>413</v>
      </c>
      <c r="D1468" s="2" t="s">
        <v>414</v>
      </c>
      <c r="E1468" s="4" t="s">
        <v>247</v>
      </c>
      <c r="F1468" s="2" t="s">
        <v>415</v>
      </c>
      <c r="G1468" s="2" t="s">
        <v>416</v>
      </c>
      <c r="H1468" s="2" t="s">
        <v>250</v>
      </c>
      <c r="I1468" s="2" t="s">
        <v>393</v>
      </c>
      <c r="J1468" s="2" t="s">
        <v>94</v>
      </c>
      <c r="K1468" s="2" t="s">
        <v>95</v>
      </c>
      <c r="L1468" s="2" t="s">
        <v>294</v>
      </c>
      <c r="M1468" s="2" t="s">
        <v>190</v>
      </c>
      <c r="N1468" s="2" t="s">
        <v>411</v>
      </c>
      <c r="O1468" s="2" t="s">
        <v>252</v>
      </c>
      <c r="P1468" s="2" t="s">
        <v>417</v>
      </c>
      <c r="Q1468" s="2" t="s">
        <v>405</v>
      </c>
      <c r="R1468" s="2" t="s">
        <v>255</v>
      </c>
      <c r="S1468" s="2" t="s">
        <v>192</v>
      </c>
      <c r="T1468" s="136">
        <v>2.0070000000000001</v>
      </c>
      <c r="U1468" s="2" t="s">
        <v>418</v>
      </c>
      <c r="V1468" s="145">
        <v>3.7499999999999999E-2</v>
      </c>
      <c r="W1468" s="145">
        <v>4.0079999999999998E-2</v>
      </c>
      <c r="X1468" s="4" t="s">
        <v>258</v>
      </c>
      <c r="Z1468" s="136">
        <v>1748000</v>
      </c>
      <c r="AA1468" s="143">
        <v>4.0218999999999996</v>
      </c>
      <c r="AB1468" s="156">
        <v>101.167</v>
      </c>
      <c r="AD1468" s="136">
        <v>7112.3419999999996</v>
      </c>
      <c r="AG1468" s="2" t="s">
        <v>36</v>
      </c>
      <c r="AH1468" s="145">
        <v>1.5889999999999999E-3</v>
      </c>
      <c r="AI1468" s="145">
        <v>4.1674031108107201E-3</v>
      </c>
      <c r="AJ1468" s="145">
        <v>9.3269542621106697E-4</v>
      </c>
    </row>
    <row r="1469" spans="1:36" x14ac:dyDescent="0.2">
      <c r="A1469" s="2">
        <v>1035</v>
      </c>
      <c r="B1469" s="2">
        <v>9941</v>
      </c>
      <c r="C1469" s="2" t="s">
        <v>413</v>
      </c>
      <c r="D1469" s="2" t="s">
        <v>414</v>
      </c>
      <c r="E1469" s="4" t="s">
        <v>247</v>
      </c>
      <c r="F1469" s="2" t="s">
        <v>1466</v>
      </c>
      <c r="G1469" s="2" t="s">
        <v>1467</v>
      </c>
      <c r="H1469" s="2" t="s">
        <v>250</v>
      </c>
      <c r="I1469" s="2" t="s">
        <v>393</v>
      </c>
      <c r="J1469" s="2" t="s">
        <v>94</v>
      </c>
      <c r="K1469" s="2" t="s">
        <v>95</v>
      </c>
      <c r="L1469" s="2" t="s">
        <v>294</v>
      </c>
      <c r="M1469" s="2" t="s">
        <v>190</v>
      </c>
      <c r="N1469" s="2" t="s">
        <v>411</v>
      </c>
      <c r="O1469" s="2" t="s">
        <v>252</v>
      </c>
      <c r="P1469" s="2" t="s">
        <v>417</v>
      </c>
      <c r="Q1469" s="2" t="s">
        <v>405</v>
      </c>
      <c r="R1469" s="2" t="s">
        <v>255</v>
      </c>
      <c r="S1469" s="2" t="s">
        <v>99</v>
      </c>
      <c r="T1469" s="136">
        <v>1.4710000000000001</v>
      </c>
      <c r="U1469" s="2" t="s">
        <v>1468</v>
      </c>
      <c r="V1469" s="145">
        <v>3.15E-2</v>
      </c>
      <c r="W1469" s="145">
        <v>5.4399999999999997E-2</v>
      </c>
      <c r="X1469" s="4" t="s">
        <v>258</v>
      </c>
      <c r="Z1469" s="136">
        <v>364000</v>
      </c>
      <c r="AA1469" s="143">
        <v>3.718</v>
      </c>
      <c r="AB1469" s="156">
        <v>98.566000000000003</v>
      </c>
      <c r="AD1469" s="136">
        <v>1333.9480000000001</v>
      </c>
      <c r="AG1469" s="2" t="s">
        <v>36</v>
      </c>
      <c r="AH1469" s="145">
        <v>1.08E-4</v>
      </c>
      <c r="AI1469" s="145">
        <v>7.8161317855014202E-4</v>
      </c>
      <c r="AJ1469" s="145">
        <v>1.7493077039004999E-4</v>
      </c>
    </row>
    <row r="1470" spans="1:36" x14ac:dyDescent="0.2">
      <c r="A1470" s="2">
        <v>1035</v>
      </c>
      <c r="B1470" s="2">
        <v>9941</v>
      </c>
      <c r="C1470" s="2" t="s">
        <v>413</v>
      </c>
      <c r="D1470" s="2" t="s">
        <v>414</v>
      </c>
      <c r="E1470" s="4" t="s">
        <v>247</v>
      </c>
      <c r="F1470" s="2" t="s">
        <v>1469</v>
      </c>
      <c r="G1470" s="2" t="s">
        <v>1470</v>
      </c>
      <c r="H1470" s="2" t="s">
        <v>250</v>
      </c>
      <c r="I1470" s="2" t="s">
        <v>393</v>
      </c>
      <c r="J1470" s="2" t="s">
        <v>94</v>
      </c>
      <c r="K1470" s="2" t="s">
        <v>95</v>
      </c>
      <c r="L1470" s="2" t="s">
        <v>294</v>
      </c>
      <c r="M1470" s="2" t="s">
        <v>190</v>
      </c>
      <c r="N1470" s="2" t="s">
        <v>411</v>
      </c>
      <c r="O1470" s="2" t="s">
        <v>252</v>
      </c>
      <c r="P1470" s="2" t="s">
        <v>417</v>
      </c>
      <c r="Q1470" s="2" t="s">
        <v>405</v>
      </c>
      <c r="R1470" s="2" t="s">
        <v>255</v>
      </c>
      <c r="S1470" s="2" t="s">
        <v>192</v>
      </c>
      <c r="T1470" s="136">
        <v>4.3479999999999999</v>
      </c>
      <c r="U1470" s="2" t="s">
        <v>1471</v>
      </c>
      <c r="V1470" s="145">
        <v>4.3749999999999997E-2</v>
      </c>
      <c r="W1470" s="145">
        <v>4.4729999999999999E-2</v>
      </c>
      <c r="X1470" s="4" t="s">
        <v>258</v>
      </c>
      <c r="Z1470" s="136">
        <v>3015000</v>
      </c>
      <c r="AA1470" s="143">
        <v>4.0218999999999996</v>
      </c>
      <c r="AB1470" s="156">
        <v>101.613</v>
      </c>
      <c r="AD1470" s="136">
        <v>12321.566000000001</v>
      </c>
      <c r="AG1470" s="2" t="s">
        <v>36</v>
      </c>
      <c r="AH1470" s="145">
        <v>2.0100000000000001E-3</v>
      </c>
      <c r="AI1470" s="145">
        <v>7.2196936469108601E-3</v>
      </c>
      <c r="AJ1470" s="145">
        <v>1.6158204675834401E-3</v>
      </c>
    </row>
    <row r="1471" spans="1:36" x14ac:dyDescent="0.2">
      <c r="A1471" s="2">
        <v>1035</v>
      </c>
      <c r="B1471" s="2">
        <v>9941</v>
      </c>
      <c r="C1471" s="2" t="s">
        <v>413</v>
      </c>
      <c r="D1471" s="2" t="s">
        <v>414</v>
      </c>
      <c r="E1471" s="4" t="s">
        <v>247</v>
      </c>
      <c r="F1471" s="2" t="s">
        <v>1472</v>
      </c>
      <c r="G1471" s="2" t="s">
        <v>1473</v>
      </c>
      <c r="H1471" s="2" t="s">
        <v>250</v>
      </c>
      <c r="I1471" s="2" t="s">
        <v>393</v>
      </c>
      <c r="J1471" s="2" t="s">
        <v>94</v>
      </c>
      <c r="K1471" s="2" t="s">
        <v>95</v>
      </c>
      <c r="L1471" s="2" t="s">
        <v>294</v>
      </c>
      <c r="M1471" s="2" t="s">
        <v>190</v>
      </c>
      <c r="N1471" s="2" t="s">
        <v>411</v>
      </c>
      <c r="O1471" s="2" t="s">
        <v>252</v>
      </c>
      <c r="P1471" s="2" t="s">
        <v>417</v>
      </c>
      <c r="Q1471" s="2" t="s">
        <v>405</v>
      </c>
      <c r="R1471" s="2" t="s">
        <v>255</v>
      </c>
      <c r="S1471" s="2" t="s">
        <v>192</v>
      </c>
      <c r="T1471" s="136">
        <v>3.7040000000000002</v>
      </c>
      <c r="U1471" s="2" t="s">
        <v>1474</v>
      </c>
      <c r="V1471" s="145">
        <v>7.3749999999999996E-2</v>
      </c>
      <c r="W1471" s="145">
        <v>4.5490000000000003E-2</v>
      </c>
      <c r="X1471" s="4" t="s">
        <v>258</v>
      </c>
      <c r="Z1471" s="136">
        <v>856000</v>
      </c>
      <c r="AA1471" s="143">
        <v>4.0218999999999996</v>
      </c>
      <c r="AB1471" s="156">
        <v>112.075</v>
      </c>
      <c r="AD1471" s="136">
        <v>3858.451</v>
      </c>
      <c r="AG1471" s="2" t="s">
        <v>36</v>
      </c>
      <c r="AH1471" s="145">
        <v>1.07E-3</v>
      </c>
      <c r="AI1471" s="145">
        <v>2.2608191745344701E-3</v>
      </c>
      <c r="AJ1471" s="145">
        <v>5.0598793721406098E-4</v>
      </c>
    </row>
    <row r="1472" spans="1:36" x14ac:dyDescent="0.2">
      <c r="A1472" s="2">
        <v>1035</v>
      </c>
      <c r="B1472" s="2">
        <v>9941</v>
      </c>
      <c r="C1472" s="2" t="s">
        <v>413</v>
      </c>
      <c r="D1472" s="2" t="s">
        <v>414</v>
      </c>
      <c r="E1472" s="4" t="s">
        <v>247</v>
      </c>
      <c r="F1472" s="2" t="s">
        <v>1475</v>
      </c>
      <c r="G1472" s="2" t="s">
        <v>1476</v>
      </c>
      <c r="H1472" s="2" t="s">
        <v>250</v>
      </c>
      <c r="I1472" s="2" t="s">
        <v>393</v>
      </c>
      <c r="J1472" s="2" t="s">
        <v>94</v>
      </c>
      <c r="K1472" s="2" t="s">
        <v>95</v>
      </c>
      <c r="L1472" s="2" t="s">
        <v>294</v>
      </c>
      <c r="M1472" s="2" t="s">
        <v>190</v>
      </c>
      <c r="N1472" s="2" t="s">
        <v>411</v>
      </c>
      <c r="O1472" s="2" t="s">
        <v>252</v>
      </c>
      <c r="P1472" s="2" t="s">
        <v>417</v>
      </c>
      <c r="Q1472" s="2" t="s">
        <v>405</v>
      </c>
      <c r="R1472" s="2" t="s">
        <v>255</v>
      </c>
      <c r="S1472" s="2" t="s">
        <v>99</v>
      </c>
      <c r="T1472" s="136">
        <v>3.6659999999999999</v>
      </c>
      <c r="U1472" s="2" t="s">
        <v>1474</v>
      </c>
      <c r="V1472" s="145">
        <v>7.8750000000000001E-2</v>
      </c>
      <c r="W1472" s="145">
        <v>5.901E-2</v>
      </c>
      <c r="X1472" s="4" t="s">
        <v>258</v>
      </c>
      <c r="Z1472" s="136">
        <v>42000</v>
      </c>
      <c r="AA1472" s="143">
        <v>3.718</v>
      </c>
      <c r="AB1472" s="156">
        <v>107.828</v>
      </c>
      <c r="AD1472" s="136">
        <v>168.38</v>
      </c>
      <c r="AG1472" s="2" t="s">
        <v>36</v>
      </c>
      <c r="AH1472" s="145">
        <v>6.9999999999999994E-5</v>
      </c>
      <c r="AI1472" s="145">
        <v>9.8660565299230096E-5</v>
      </c>
      <c r="AJ1472" s="145">
        <v>2.20809591861366E-5</v>
      </c>
    </row>
    <row r="1473" spans="1:36" x14ac:dyDescent="0.2">
      <c r="A1473" s="2">
        <v>1035</v>
      </c>
      <c r="B1473" s="2">
        <v>9941</v>
      </c>
      <c r="C1473" s="2" t="s">
        <v>413</v>
      </c>
      <c r="D1473" s="2" t="s">
        <v>414</v>
      </c>
      <c r="E1473" s="4" t="s">
        <v>247</v>
      </c>
      <c r="F1473" s="2" t="s">
        <v>1719</v>
      </c>
      <c r="G1473" s="2" t="s">
        <v>1720</v>
      </c>
      <c r="H1473" s="2" t="s">
        <v>250</v>
      </c>
      <c r="I1473" s="2" t="s">
        <v>393</v>
      </c>
      <c r="J1473" s="2" t="s">
        <v>94</v>
      </c>
      <c r="K1473" s="2" t="s">
        <v>95</v>
      </c>
      <c r="L1473" s="2" t="s">
        <v>294</v>
      </c>
      <c r="M1473" s="2" t="s">
        <v>190</v>
      </c>
      <c r="N1473" s="2" t="s">
        <v>411</v>
      </c>
      <c r="O1473" s="2" t="s">
        <v>252</v>
      </c>
      <c r="P1473" s="2" t="s">
        <v>417</v>
      </c>
      <c r="Q1473" s="2" t="s">
        <v>405</v>
      </c>
      <c r="R1473" s="2" t="s">
        <v>255</v>
      </c>
      <c r="S1473" s="2" t="s">
        <v>192</v>
      </c>
      <c r="T1473" s="136">
        <v>5.1120000000000001</v>
      </c>
      <c r="U1473" s="2" t="s">
        <v>1479</v>
      </c>
      <c r="V1473" s="145">
        <v>7.8750000000000001E-2</v>
      </c>
      <c r="W1473" s="145">
        <v>4.7449999999999999E-2</v>
      </c>
      <c r="X1473" s="4" t="s">
        <v>258</v>
      </c>
      <c r="Z1473" s="136">
        <v>1696000</v>
      </c>
      <c r="AA1473" s="143">
        <v>4.0218999999999996</v>
      </c>
      <c r="AB1473" s="156">
        <v>118.42700000000001</v>
      </c>
      <c r="AD1473" s="136">
        <v>8078.0879999999997</v>
      </c>
      <c r="AG1473" s="2" t="s">
        <v>36</v>
      </c>
      <c r="AH1473" s="145">
        <v>3.392E-3</v>
      </c>
      <c r="AI1473" s="145">
        <v>4.7332720606606199E-3</v>
      </c>
      <c r="AJ1473" s="145">
        <v>1.0593410535540799E-3</v>
      </c>
    </row>
    <row r="1474" spans="1:36" x14ac:dyDescent="0.2">
      <c r="A1474" s="2">
        <v>1035</v>
      </c>
      <c r="B1474" s="2">
        <v>9941</v>
      </c>
      <c r="C1474" s="2" t="s">
        <v>413</v>
      </c>
      <c r="D1474" s="2" t="s">
        <v>414</v>
      </c>
      <c r="E1474" s="4" t="s">
        <v>247</v>
      </c>
      <c r="F1474" s="2" t="s">
        <v>1477</v>
      </c>
      <c r="G1474" s="2" t="s">
        <v>1478</v>
      </c>
      <c r="H1474" s="2" t="s">
        <v>250</v>
      </c>
      <c r="I1474" s="2" t="s">
        <v>393</v>
      </c>
      <c r="J1474" s="2" t="s">
        <v>94</v>
      </c>
      <c r="K1474" s="2" t="s">
        <v>95</v>
      </c>
      <c r="L1474" s="2" t="s">
        <v>294</v>
      </c>
      <c r="M1474" s="2" t="s">
        <v>190</v>
      </c>
      <c r="N1474" s="2" t="s">
        <v>411</v>
      </c>
      <c r="O1474" s="2" t="s">
        <v>252</v>
      </c>
      <c r="P1474" s="2" t="s">
        <v>417</v>
      </c>
      <c r="Q1474" s="2" t="s">
        <v>405</v>
      </c>
      <c r="R1474" s="2" t="s">
        <v>255</v>
      </c>
      <c r="S1474" s="2" t="s">
        <v>99</v>
      </c>
      <c r="T1474" s="136">
        <v>5.0510000000000002</v>
      </c>
      <c r="U1474" s="2" t="s">
        <v>1479</v>
      </c>
      <c r="V1474" s="145">
        <v>8.1250000000000003E-2</v>
      </c>
      <c r="W1474" s="145">
        <v>5.9080000000000001E-2</v>
      </c>
      <c r="X1474" s="4" t="s">
        <v>258</v>
      </c>
      <c r="Z1474" s="136">
        <v>212000</v>
      </c>
      <c r="AA1474" s="143">
        <v>3.718</v>
      </c>
      <c r="AB1474" s="156">
        <v>112.089</v>
      </c>
      <c r="AD1474" s="136">
        <v>883.5</v>
      </c>
      <c r="AG1474" s="2" t="s">
        <v>36</v>
      </c>
      <c r="AH1474" s="145">
        <v>4.2400000000000001E-4</v>
      </c>
      <c r="AI1474" s="145">
        <v>5.1767755467629504E-4</v>
      </c>
      <c r="AJ1474" s="145">
        <v>1.15860039132327E-4</v>
      </c>
    </row>
    <row r="1475" spans="1:36" x14ac:dyDescent="0.2">
      <c r="A1475" s="2">
        <v>1035</v>
      </c>
      <c r="B1475" s="2">
        <v>9941</v>
      </c>
      <c r="C1475" s="2" t="s">
        <v>1721</v>
      </c>
      <c r="D1475" s="2" t="s">
        <v>1722</v>
      </c>
      <c r="E1475" s="4" t="s">
        <v>399</v>
      </c>
      <c r="F1475" s="2" t="s">
        <v>1723</v>
      </c>
      <c r="G1475" s="2" t="s">
        <v>1724</v>
      </c>
      <c r="H1475" s="2" t="s">
        <v>250</v>
      </c>
      <c r="I1475" s="2" t="s">
        <v>393</v>
      </c>
      <c r="J1475" s="2" t="s">
        <v>94</v>
      </c>
      <c r="K1475" s="2" t="s">
        <v>95</v>
      </c>
      <c r="L1475" s="2" t="s">
        <v>294</v>
      </c>
      <c r="M1475" s="2" t="s">
        <v>190</v>
      </c>
      <c r="N1475" s="2" t="s">
        <v>1725</v>
      </c>
      <c r="O1475" s="2" t="s">
        <v>252</v>
      </c>
      <c r="P1475" s="2" t="s">
        <v>1192</v>
      </c>
      <c r="Q1475" s="2" t="s">
        <v>405</v>
      </c>
      <c r="R1475" s="2" t="s">
        <v>255</v>
      </c>
      <c r="S1475" s="2" t="s">
        <v>99</v>
      </c>
      <c r="T1475" s="136">
        <v>0.81</v>
      </c>
      <c r="U1475" s="2" t="s">
        <v>1726</v>
      </c>
      <c r="V1475" s="145">
        <v>4.7500000000000001E-2</v>
      </c>
      <c r="W1475" s="145">
        <v>4.795E-2</v>
      </c>
      <c r="X1475" s="4" t="s">
        <v>258</v>
      </c>
      <c r="Z1475" s="136">
        <v>363000</v>
      </c>
      <c r="AA1475" s="143">
        <v>3.718</v>
      </c>
      <c r="AB1475" s="156">
        <v>100.84099999999999</v>
      </c>
      <c r="AD1475" s="136">
        <v>1360.9839999999999</v>
      </c>
      <c r="AG1475" s="2" t="s">
        <v>36</v>
      </c>
      <c r="AH1475" s="145">
        <v>2.42E-4</v>
      </c>
      <c r="AI1475" s="145">
        <v>7.9745448496100295E-4</v>
      </c>
      <c r="AJ1475" s="145">
        <v>1.7847617112085301E-4</v>
      </c>
    </row>
    <row r="1476" spans="1:36" x14ac:dyDescent="0.2">
      <c r="A1476" s="2">
        <v>1035</v>
      </c>
      <c r="B1476" s="2">
        <v>9941</v>
      </c>
      <c r="C1476" s="2" t="s">
        <v>1480</v>
      </c>
      <c r="D1476" s="2" t="s">
        <v>1481</v>
      </c>
      <c r="E1476" s="4" t="s">
        <v>399</v>
      </c>
      <c r="F1476" s="2" t="s">
        <v>1482</v>
      </c>
      <c r="G1476" s="2" t="s">
        <v>1483</v>
      </c>
      <c r="H1476" s="2" t="s">
        <v>250</v>
      </c>
      <c r="I1476" s="2" t="s">
        <v>393</v>
      </c>
      <c r="J1476" s="2" t="s">
        <v>94</v>
      </c>
      <c r="K1476" s="2" t="s">
        <v>95</v>
      </c>
      <c r="L1476" s="2" t="s">
        <v>294</v>
      </c>
      <c r="M1476" s="2" t="s">
        <v>190</v>
      </c>
      <c r="N1476" s="2" t="s">
        <v>1339</v>
      </c>
      <c r="O1476" s="2" t="s">
        <v>252</v>
      </c>
      <c r="P1476" s="2" t="s">
        <v>309</v>
      </c>
      <c r="Q1476" s="2" t="s">
        <v>98</v>
      </c>
      <c r="R1476" s="2" t="s">
        <v>255</v>
      </c>
      <c r="S1476" s="2" t="s">
        <v>99</v>
      </c>
      <c r="T1476" s="136">
        <v>0.52100000000000002</v>
      </c>
      <c r="U1476" s="2" t="s">
        <v>1484</v>
      </c>
      <c r="V1476" s="145">
        <v>5.1499999999999997E-2</v>
      </c>
      <c r="W1476" s="145">
        <v>4.3290000000000002E-2</v>
      </c>
      <c r="X1476" s="4" t="s">
        <v>258</v>
      </c>
      <c r="Z1476" s="136">
        <v>827000</v>
      </c>
      <c r="AA1476" s="143">
        <v>3.718</v>
      </c>
      <c r="AB1476" s="156">
        <v>102.877</v>
      </c>
      <c r="AD1476" s="136">
        <v>3163.2359999999999</v>
      </c>
      <c r="AG1476" s="2" t="s">
        <v>36</v>
      </c>
      <c r="AH1476" s="145">
        <v>1.103E-3</v>
      </c>
      <c r="AI1476" s="145">
        <v>1.8534652085521899E-3</v>
      </c>
      <c r="AJ1476" s="145">
        <v>4.1481912756975101E-4</v>
      </c>
    </row>
    <row r="1477" spans="1:36" x14ac:dyDescent="0.2">
      <c r="A1477" s="2">
        <v>1035</v>
      </c>
      <c r="B1477" s="2">
        <v>9941</v>
      </c>
      <c r="C1477" s="2" t="s">
        <v>1727</v>
      </c>
      <c r="D1477" s="2" t="s">
        <v>1728</v>
      </c>
      <c r="E1477" s="4" t="s">
        <v>399</v>
      </c>
      <c r="F1477" s="2" t="s">
        <v>1729</v>
      </c>
      <c r="G1477" s="2" t="s">
        <v>1730</v>
      </c>
      <c r="H1477" s="2" t="s">
        <v>250</v>
      </c>
      <c r="I1477" s="2" t="s">
        <v>393</v>
      </c>
      <c r="J1477" s="2" t="s">
        <v>94</v>
      </c>
      <c r="K1477" s="2" t="s">
        <v>95</v>
      </c>
      <c r="L1477" s="2" t="s">
        <v>294</v>
      </c>
      <c r="M1477" s="2" t="s">
        <v>190</v>
      </c>
      <c r="N1477" s="2" t="s">
        <v>1204</v>
      </c>
      <c r="O1477" s="2" t="s">
        <v>252</v>
      </c>
      <c r="P1477" s="2" t="s">
        <v>678</v>
      </c>
      <c r="Q1477" s="2" t="s">
        <v>405</v>
      </c>
      <c r="R1477" s="2" t="s">
        <v>255</v>
      </c>
      <c r="S1477" s="2" t="s">
        <v>99</v>
      </c>
      <c r="T1477" s="136">
        <v>2.492</v>
      </c>
      <c r="U1477" s="2" t="s">
        <v>1731</v>
      </c>
      <c r="V1477" s="145">
        <v>0.06</v>
      </c>
      <c r="W1477" s="145">
        <v>5.6300000000000003E-2</v>
      </c>
      <c r="X1477" s="4" t="s">
        <v>258</v>
      </c>
      <c r="Z1477" s="136">
        <v>623000</v>
      </c>
      <c r="AA1477" s="143">
        <v>3.718</v>
      </c>
      <c r="AB1477" s="156">
        <v>103.125</v>
      </c>
      <c r="AD1477" s="136">
        <v>2388.6990000000001</v>
      </c>
      <c r="AG1477" s="2" t="s">
        <v>36</v>
      </c>
      <c r="AH1477" s="145">
        <v>4.15E-4</v>
      </c>
      <c r="AI1477" s="145">
        <v>1.39963329123238E-3</v>
      </c>
      <c r="AJ1477" s="145">
        <v>3.1324821103068698E-4</v>
      </c>
    </row>
    <row r="1478" spans="1:36" x14ac:dyDescent="0.2">
      <c r="A1478" s="2">
        <v>1035</v>
      </c>
      <c r="B1478" s="2">
        <v>9941</v>
      </c>
      <c r="C1478" s="2" t="s">
        <v>1732</v>
      </c>
      <c r="D1478" s="2" t="s">
        <v>1733</v>
      </c>
      <c r="E1478" s="4" t="s">
        <v>399</v>
      </c>
      <c r="F1478" s="2" t="s">
        <v>1734</v>
      </c>
      <c r="G1478" s="2" t="s">
        <v>1735</v>
      </c>
      <c r="H1478" s="2" t="s">
        <v>250</v>
      </c>
      <c r="I1478" s="2" t="s">
        <v>393</v>
      </c>
      <c r="J1478" s="2" t="s">
        <v>94</v>
      </c>
      <c r="K1478" s="2" t="s">
        <v>95</v>
      </c>
      <c r="L1478" s="2" t="s">
        <v>294</v>
      </c>
      <c r="M1478" s="2" t="s">
        <v>190</v>
      </c>
      <c r="N1478" s="2" t="s">
        <v>411</v>
      </c>
      <c r="O1478" s="2" t="s">
        <v>252</v>
      </c>
      <c r="P1478" s="2" t="s">
        <v>678</v>
      </c>
      <c r="Q1478" s="2" t="s">
        <v>405</v>
      </c>
      <c r="R1478" s="2" t="s">
        <v>255</v>
      </c>
      <c r="S1478" s="2" t="s">
        <v>99</v>
      </c>
      <c r="T1478" s="136">
        <v>2.161</v>
      </c>
      <c r="U1478" s="2" t="s">
        <v>1736</v>
      </c>
      <c r="V1478" s="145">
        <v>2.3E-2</v>
      </c>
      <c r="W1478" s="145">
        <v>5.117E-2</v>
      </c>
      <c r="X1478" s="4" t="s">
        <v>258</v>
      </c>
      <c r="Z1478" s="136">
        <v>709000</v>
      </c>
      <c r="AA1478" s="143">
        <v>3.718</v>
      </c>
      <c r="AB1478" s="156">
        <v>94.834000000000003</v>
      </c>
      <c r="AD1478" s="136">
        <v>2499.87</v>
      </c>
      <c r="AG1478" s="2" t="s">
        <v>36</v>
      </c>
      <c r="AH1478" s="145">
        <v>9.4700000000000003E-4</v>
      </c>
      <c r="AI1478" s="145">
        <v>1.4647729831137599E-3</v>
      </c>
      <c r="AJ1478" s="145">
        <v>3.2782695253158998E-4</v>
      </c>
    </row>
    <row r="1479" spans="1:36" x14ac:dyDescent="0.2">
      <c r="A1479" s="2">
        <v>1035</v>
      </c>
      <c r="B1479" s="2">
        <v>9941</v>
      </c>
      <c r="C1479" s="2" t="s">
        <v>1737</v>
      </c>
      <c r="D1479" s="2" t="s">
        <v>1738</v>
      </c>
      <c r="E1479" s="4" t="s">
        <v>399</v>
      </c>
      <c r="F1479" s="2" t="s">
        <v>1739</v>
      </c>
      <c r="G1479" s="2" t="s">
        <v>1740</v>
      </c>
      <c r="H1479" s="2" t="s">
        <v>250</v>
      </c>
      <c r="I1479" s="2" t="s">
        <v>393</v>
      </c>
      <c r="J1479" s="2" t="s">
        <v>94</v>
      </c>
      <c r="K1479" s="2" t="s">
        <v>95</v>
      </c>
      <c r="L1479" s="2" t="s">
        <v>294</v>
      </c>
      <c r="M1479" s="2" t="s">
        <v>190</v>
      </c>
      <c r="N1479" s="2" t="s">
        <v>1725</v>
      </c>
      <c r="O1479" s="2" t="s">
        <v>252</v>
      </c>
      <c r="P1479" s="2" t="s">
        <v>387</v>
      </c>
      <c r="Q1479" s="2" t="s">
        <v>405</v>
      </c>
      <c r="R1479" s="2" t="s">
        <v>255</v>
      </c>
      <c r="S1479" s="2" t="s">
        <v>99</v>
      </c>
      <c r="T1479" s="136">
        <v>1.925</v>
      </c>
      <c r="U1479" s="2" t="s">
        <v>1741</v>
      </c>
      <c r="V1479" s="145">
        <v>0.03</v>
      </c>
      <c r="W1479" s="145">
        <v>4.428E-2</v>
      </c>
      <c r="X1479" s="4" t="s">
        <v>258</v>
      </c>
      <c r="Z1479" s="136">
        <v>1389000</v>
      </c>
      <c r="AA1479" s="143">
        <v>3.718</v>
      </c>
      <c r="AB1479" s="156">
        <v>97.677000000000007</v>
      </c>
      <c r="AD1479" s="136">
        <v>5044.3180000000002</v>
      </c>
      <c r="AG1479" s="2" t="s">
        <v>36</v>
      </c>
      <c r="AH1479" s="145">
        <v>2.3259999999999999E-3</v>
      </c>
      <c r="AI1479" s="145">
        <v>2.95566583684744E-3</v>
      </c>
      <c r="AJ1479" s="145">
        <v>6.6149972396109904E-4</v>
      </c>
    </row>
    <row r="1480" spans="1:36" x14ac:dyDescent="0.2">
      <c r="A1480" s="2">
        <v>1035</v>
      </c>
      <c r="B1480" s="2">
        <v>9941</v>
      </c>
      <c r="C1480" s="2" t="s">
        <v>1485</v>
      </c>
      <c r="D1480" s="2" t="s">
        <v>1486</v>
      </c>
      <c r="E1480" s="4" t="s">
        <v>399</v>
      </c>
      <c r="F1480" s="2" t="s">
        <v>1487</v>
      </c>
      <c r="G1480" s="2" t="s">
        <v>1488</v>
      </c>
      <c r="H1480" s="2" t="s">
        <v>250</v>
      </c>
      <c r="I1480" s="2" t="s">
        <v>393</v>
      </c>
      <c r="J1480" s="2" t="s">
        <v>94</v>
      </c>
      <c r="K1480" s="2" t="s">
        <v>316</v>
      </c>
      <c r="L1480" s="2" t="s">
        <v>294</v>
      </c>
      <c r="M1480" s="2" t="s">
        <v>190</v>
      </c>
      <c r="N1480" s="2" t="s">
        <v>1489</v>
      </c>
      <c r="O1480" s="2" t="s">
        <v>252</v>
      </c>
      <c r="P1480" s="2" t="s">
        <v>1192</v>
      </c>
      <c r="Q1480" s="2" t="s">
        <v>405</v>
      </c>
      <c r="R1480" s="2" t="s">
        <v>255</v>
      </c>
      <c r="S1480" s="2" t="s">
        <v>99</v>
      </c>
      <c r="T1480" s="136">
        <v>5.758</v>
      </c>
      <c r="U1480" s="2" t="s">
        <v>1490</v>
      </c>
      <c r="V1480" s="145">
        <v>7.3779999999999998E-2</v>
      </c>
      <c r="W1480" s="145">
        <v>5.6590000000000001E-2</v>
      </c>
      <c r="X1480" s="4" t="s">
        <v>258</v>
      </c>
      <c r="Z1480" s="136">
        <v>666000</v>
      </c>
      <c r="AA1480" s="143">
        <v>3.718</v>
      </c>
      <c r="AB1480" s="156">
        <v>113.254</v>
      </c>
      <c r="AD1480" s="136">
        <v>2804.3780000000002</v>
      </c>
      <c r="AG1480" s="2" t="s">
        <v>36</v>
      </c>
      <c r="AH1480" s="145">
        <v>1.1100000000000001E-3</v>
      </c>
      <c r="AI1480" s="145">
        <v>1.64319626122882E-3</v>
      </c>
      <c r="AJ1480" s="145">
        <v>3.6775939271137498E-4</v>
      </c>
    </row>
    <row r="1481" spans="1:36" x14ac:dyDescent="0.2">
      <c r="A1481" s="2">
        <v>1035</v>
      </c>
      <c r="B1481" s="2">
        <v>9941</v>
      </c>
      <c r="C1481" s="2" t="s">
        <v>1491</v>
      </c>
      <c r="D1481" s="2" t="s">
        <v>1492</v>
      </c>
      <c r="E1481" s="4" t="s">
        <v>247</v>
      </c>
      <c r="F1481" s="2" t="s">
        <v>1493</v>
      </c>
      <c r="G1481" s="2" t="s">
        <v>1494</v>
      </c>
      <c r="H1481" s="2" t="s">
        <v>250</v>
      </c>
      <c r="I1481" s="2" t="s">
        <v>302</v>
      </c>
      <c r="J1481" s="2" t="s">
        <v>30</v>
      </c>
      <c r="K1481" s="2" t="s">
        <v>30</v>
      </c>
      <c r="L1481" s="2" t="s">
        <v>294</v>
      </c>
      <c r="M1481" s="2" t="s">
        <v>31</v>
      </c>
      <c r="N1481" s="2" t="s">
        <v>323</v>
      </c>
      <c r="O1481" s="2" t="s">
        <v>252</v>
      </c>
      <c r="P1481" s="2" t="s">
        <v>345</v>
      </c>
      <c r="Q1481" s="2" t="s">
        <v>310</v>
      </c>
      <c r="R1481" s="2" t="s">
        <v>255</v>
      </c>
      <c r="S1481" s="2" t="s">
        <v>34</v>
      </c>
      <c r="T1481" s="136">
        <v>2.4580000000000002</v>
      </c>
      <c r="U1481" s="2" t="s">
        <v>1495</v>
      </c>
      <c r="V1481" s="145">
        <v>2.8500000000000001E-2</v>
      </c>
      <c r="W1481" s="145">
        <v>5.8389999999999997E-2</v>
      </c>
      <c r="X1481" s="4" t="s">
        <v>258</v>
      </c>
      <c r="Z1481" s="136">
        <v>219810.9</v>
      </c>
      <c r="AA1481" s="143">
        <v>1</v>
      </c>
      <c r="AB1481" s="156">
        <v>94.04</v>
      </c>
      <c r="AD1481" s="136">
        <v>206.71</v>
      </c>
      <c r="AG1481" s="2" t="s">
        <v>36</v>
      </c>
      <c r="AH1481" s="145">
        <v>5.0699999999999996E-4</v>
      </c>
      <c r="AI1481" s="145">
        <v>1.2111968011964299E-4</v>
      </c>
      <c r="AJ1481" s="145">
        <v>2.7107474047491999E-5</v>
      </c>
    </row>
    <row r="1482" spans="1:36" x14ac:dyDescent="0.2">
      <c r="A1482" s="2">
        <v>1035</v>
      </c>
      <c r="B1482" s="2">
        <v>9941</v>
      </c>
      <c r="C1482" s="2" t="s">
        <v>1496</v>
      </c>
      <c r="D1482" s="2" t="s">
        <v>1497</v>
      </c>
      <c r="E1482" s="4" t="s">
        <v>247</v>
      </c>
      <c r="F1482" s="2" t="s">
        <v>1498</v>
      </c>
      <c r="G1482" s="2" t="s">
        <v>1499</v>
      </c>
      <c r="H1482" s="2" t="s">
        <v>250</v>
      </c>
      <c r="I1482" s="2" t="s">
        <v>293</v>
      </c>
      <c r="J1482" s="2" t="s">
        <v>30</v>
      </c>
      <c r="K1482" s="2" t="s">
        <v>30</v>
      </c>
      <c r="L1482" s="2" t="s">
        <v>294</v>
      </c>
      <c r="M1482" s="2" t="s">
        <v>31</v>
      </c>
      <c r="N1482" s="2" t="s">
        <v>670</v>
      </c>
      <c r="O1482" s="2" t="s">
        <v>252</v>
      </c>
      <c r="P1482" s="2" t="s">
        <v>395</v>
      </c>
      <c r="Q1482" s="2" t="s">
        <v>310</v>
      </c>
      <c r="R1482" s="2" t="s">
        <v>255</v>
      </c>
      <c r="S1482" s="2" t="s">
        <v>34</v>
      </c>
      <c r="T1482" s="136">
        <v>0.81</v>
      </c>
      <c r="U1482" s="2" t="s">
        <v>317</v>
      </c>
      <c r="V1482" s="145">
        <v>1.4999999999999999E-2</v>
      </c>
      <c r="W1482" s="145">
        <v>1E-4</v>
      </c>
      <c r="X1482" s="4" t="s">
        <v>258</v>
      </c>
      <c r="Z1482" s="136">
        <v>1220833.8</v>
      </c>
      <c r="AA1482" s="143">
        <v>1</v>
      </c>
      <c r="AB1482" s="156">
        <v>105</v>
      </c>
      <c r="AD1482" s="136">
        <v>1281.875</v>
      </c>
      <c r="AG1482" s="2" t="s">
        <v>36</v>
      </c>
      <c r="AH1482" s="145">
        <v>3.6749999999999998E-2</v>
      </c>
      <c r="AI1482" s="145">
        <v>7.5110164648219504E-4</v>
      </c>
      <c r="AJ1482" s="145">
        <v>1.6810206540284999E-4</v>
      </c>
    </row>
    <row r="1483" spans="1:36" x14ac:dyDescent="0.2">
      <c r="A1483" s="2">
        <v>1035</v>
      </c>
      <c r="B1483" s="2">
        <v>9941</v>
      </c>
      <c r="C1483" s="2" t="s">
        <v>1500</v>
      </c>
      <c r="D1483" s="2" t="s">
        <v>1501</v>
      </c>
      <c r="E1483" s="4" t="s">
        <v>365</v>
      </c>
      <c r="F1483" s="2" t="s">
        <v>1502</v>
      </c>
      <c r="G1483" s="2" t="s">
        <v>1503</v>
      </c>
      <c r="H1483" s="2" t="s">
        <v>250</v>
      </c>
      <c r="I1483" s="2" t="s">
        <v>393</v>
      </c>
      <c r="J1483" s="2" t="s">
        <v>30</v>
      </c>
      <c r="K1483" s="2" t="s">
        <v>322</v>
      </c>
      <c r="L1483" s="2" t="s">
        <v>294</v>
      </c>
      <c r="M1483" s="2" t="s">
        <v>31</v>
      </c>
      <c r="N1483" s="2" t="s">
        <v>962</v>
      </c>
      <c r="O1483" s="2" t="s">
        <v>252</v>
      </c>
      <c r="P1483" s="2" t="s">
        <v>339</v>
      </c>
      <c r="Q1483" s="2" t="s">
        <v>254</v>
      </c>
      <c r="R1483" s="2" t="s">
        <v>255</v>
      </c>
      <c r="S1483" s="2" t="s">
        <v>34</v>
      </c>
      <c r="T1483" s="136">
        <v>0.745</v>
      </c>
      <c r="U1483" s="2" t="s">
        <v>369</v>
      </c>
      <c r="V1483" s="145">
        <v>3.3700000000000001E-2</v>
      </c>
      <c r="W1483" s="145">
        <v>7.1139999999999995E-2</v>
      </c>
      <c r="X1483" s="4" t="s">
        <v>258</v>
      </c>
      <c r="Z1483" s="136">
        <v>987354.71</v>
      </c>
      <c r="AA1483" s="143">
        <v>1</v>
      </c>
      <c r="AB1483" s="156">
        <v>103.59</v>
      </c>
      <c r="AD1483" s="136">
        <v>1022.801</v>
      </c>
      <c r="AG1483" s="2" t="s">
        <v>36</v>
      </c>
      <c r="AH1483" s="145">
        <v>1.4104999999999999E-2</v>
      </c>
      <c r="AI1483" s="145">
        <v>5.9929948649572995E-4</v>
      </c>
      <c r="AJ1483" s="145">
        <v>1.3412762699514E-4</v>
      </c>
    </row>
    <row r="1484" spans="1:36" x14ac:dyDescent="0.2">
      <c r="A1484" s="2">
        <v>1035</v>
      </c>
      <c r="B1484" s="2">
        <v>9941</v>
      </c>
      <c r="C1484" s="2" t="s">
        <v>1060</v>
      </c>
      <c r="D1484" s="2" t="s">
        <v>1061</v>
      </c>
      <c r="E1484" s="4" t="s">
        <v>247</v>
      </c>
      <c r="F1484" s="2" t="s">
        <v>1504</v>
      </c>
      <c r="G1484" s="2" t="s">
        <v>1505</v>
      </c>
      <c r="H1484" s="2" t="s">
        <v>250</v>
      </c>
      <c r="I1484" s="2" t="s">
        <v>302</v>
      </c>
      <c r="J1484" s="2" t="s">
        <v>30</v>
      </c>
      <c r="K1484" s="2" t="s">
        <v>30</v>
      </c>
      <c r="L1484" s="2" t="s">
        <v>294</v>
      </c>
      <c r="M1484" s="2" t="s">
        <v>31</v>
      </c>
      <c r="N1484" s="2" t="s">
        <v>368</v>
      </c>
      <c r="O1484" s="2" t="s">
        <v>252</v>
      </c>
      <c r="P1484" s="2" t="s">
        <v>309</v>
      </c>
      <c r="Q1484" s="2" t="s">
        <v>310</v>
      </c>
      <c r="R1484" s="2" t="s">
        <v>255</v>
      </c>
      <c r="S1484" s="2" t="s">
        <v>34</v>
      </c>
      <c r="T1484" s="136">
        <v>1.232</v>
      </c>
      <c r="U1484" s="2" t="s">
        <v>381</v>
      </c>
      <c r="V1484" s="145">
        <v>0.02</v>
      </c>
      <c r="W1484" s="145">
        <v>5.5300000000000002E-2</v>
      </c>
      <c r="X1484" s="4" t="s">
        <v>258</v>
      </c>
      <c r="Z1484" s="136">
        <v>5051904.78</v>
      </c>
      <c r="AA1484" s="143">
        <v>1</v>
      </c>
      <c r="AB1484" s="156">
        <v>96.37</v>
      </c>
      <c r="AD1484" s="136">
        <v>4868.5209999999997</v>
      </c>
      <c r="AG1484" s="2" t="s">
        <v>36</v>
      </c>
      <c r="AH1484" s="145">
        <v>2.1543E-2</v>
      </c>
      <c r="AI1484" s="145">
        <v>2.8526591658267699E-3</v>
      </c>
      <c r="AJ1484" s="145">
        <v>6.3844607439190201E-4</v>
      </c>
    </row>
    <row r="1485" spans="1:36" x14ac:dyDescent="0.2">
      <c r="A1485" s="2">
        <v>1035</v>
      </c>
      <c r="B1485" s="2">
        <v>14292</v>
      </c>
      <c r="C1485" s="2" t="s">
        <v>424</v>
      </c>
      <c r="D1485" s="2" t="s">
        <v>425</v>
      </c>
      <c r="E1485" s="4" t="s">
        <v>247</v>
      </c>
      <c r="F1485" s="2" t="s">
        <v>426</v>
      </c>
      <c r="G1485" s="2" t="s">
        <v>427</v>
      </c>
      <c r="H1485" s="2" t="s">
        <v>250</v>
      </c>
      <c r="I1485" s="2" t="s">
        <v>330</v>
      </c>
      <c r="J1485" s="2" t="s">
        <v>30</v>
      </c>
      <c r="K1485" s="2" t="s">
        <v>30</v>
      </c>
      <c r="L1485" s="2" t="s">
        <v>294</v>
      </c>
      <c r="M1485" s="2" t="s">
        <v>190</v>
      </c>
      <c r="N1485" s="2" t="s">
        <v>281</v>
      </c>
      <c r="O1485" s="2" t="s">
        <v>252</v>
      </c>
      <c r="P1485" s="2" t="s">
        <v>296</v>
      </c>
      <c r="Q1485" s="2" t="s">
        <v>296</v>
      </c>
      <c r="R1485" s="2" t="s">
        <v>296</v>
      </c>
      <c r="S1485" s="2" t="s">
        <v>34</v>
      </c>
      <c r="T1485" s="136">
        <v>3.1680000000000001</v>
      </c>
      <c r="U1485" s="2" t="s">
        <v>311</v>
      </c>
      <c r="V1485" s="145">
        <v>3.7400000000000003E-2</v>
      </c>
      <c r="W1485" s="145">
        <v>3.3570000000000003E-2</v>
      </c>
      <c r="X1485" s="4" t="s">
        <v>258</v>
      </c>
      <c r="Z1485" s="136">
        <v>40000</v>
      </c>
      <c r="AA1485" s="143">
        <v>1</v>
      </c>
      <c r="AB1485" s="156">
        <v>103.3</v>
      </c>
      <c r="AD1485" s="136">
        <v>41.32</v>
      </c>
      <c r="AG1485" s="2" t="s">
        <v>36</v>
      </c>
      <c r="AH1485" s="145">
        <v>2.0100000000000001E-4</v>
      </c>
      <c r="AI1485" s="145">
        <v>5.9845212302159397E-4</v>
      </c>
      <c r="AJ1485" s="145">
        <v>1.56084868611005E-4</v>
      </c>
    </row>
    <row r="1486" spans="1:36" x14ac:dyDescent="0.2">
      <c r="A1486" s="2">
        <v>1035</v>
      </c>
      <c r="B1486" s="2">
        <v>14292</v>
      </c>
      <c r="C1486" s="2" t="s">
        <v>433</v>
      </c>
      <c r="D1486" s="2" t="s">
        <v>434</v>
      </c>
      <c r="E1486" s="4" t="s">
        <v>247</v>
      </c>
      <c r="F1486" s="2" t="s">
        <v>435</v>
      </c>
      <c r="G1486" s="2" t="s">
        <v>436</v>
      </c>
      <c r="H1486" s="2" t="s">
        <v>250</v>
      </c>
      <c r="I1486" s="2" t="s">
        <v>302</v>
      </c>
      <c r="J1486" s="2" t="s">
        <v>30</v>
      </c>
      <c r="K1486" s="2" t="s">
        <v>30</v>
      </c>
      <c r="L1486" s="2" t="s">
        <v>294</v>
      </c>
      <c r="M1486" s="2" t="s">
        <v>31</v>
      </c>
      <c r="N1486" s="2" t="s">
        <v>368</v>
      </c>
      <c r="O1486" s="2" t="s">
        <v>252</v>
      </c>
      <c r="P1486" s="2" t="s">
        <v>387</v>
      </c>
      <c r="Q1486" s="2" t="s">
        <v>254</v>
      </c>
      <c r="R1486" s="2" t="s">
        <v>255</v>
      </c>
      <c r="S1486" s="2" t="s">
        <v>34</v>
      </c>
      <c r="T1486" s="136">
        <v>0.499</v>
      </c>
      <c r="U1486" s="2" t="s">
        <v>437</v>
      </c>
      <c r="V1486" s="145">
        <v>4.8000000000000001E-2</v>
      </c>
      <c r="W1486" s="145">
        <v>5.611E-2</v>
      </c>
      <c r="X1486" s="4" t="s">
        <v>258</v>
      </c>
      <c r="Z1486" s="136">
        <v>50665.83</v>
      </c>
      <c r="AA1486" s="143">
        <v>1</v>
      </c>
      <c r="AB1486" s="156">
        <v>99.65</v>
      </c>
      <c r="AD1486" s="136">
        <v>50.488</v>
      </c>
      <c r="AG1486" s="2" t="s">
        <v>36</v>
      </c>
      <c r="AH1486" s="145">
        <v>9.2100000000000005E-4</v>
      </c>
      <c r="AI1486" s="145">
        <v>7.3124273404653103E-4</v>
      </c>
      <c r="AJ1486" s="145">
        <v>1.90718558220048E-4</v>
      </c>
    </row>
    <row r="1487" spans="1:36" x14ac:dyDescent="0.2">
      <c r="A1487" s="2">
        <v>1035</v>
      </c>
      <c r="B1487" s="2">
        <v>14292</v>
      </c>
      <c r="C1487" s="2" t="s">
        <v>438</v>
      </c>
      <c r="D1487" s="2" t="s">
        <v>439</v>
      </c>
      <c r="E1487" s="4" t="s">
        <v>247</v>
      </c>
      <c r="F1487" s="2" t="s">
        <v>440</v>
      </c>
      <c r="G1487" s="2" t="s">
        <v>441</v>
      </c>
      <c r="H1487" s="2" t="s">
        <v>250</v>
      </c>
      <c r="I1487" s="2" t="s">
        <v>302</v>
      </c>
      <c r="J1487" s="2" t="s">
        <v>30</v>
      </c>
      <c r="K1487" s="2" t="s">
        <v>30</v>
      </c>
      <c r="L1487" s="2" t="s">
        <v>294</v>
      </c>
      <c r="M1487" s="2" t="s">
        <v>31</v>
      </c>
      <c r="N1487" s="2" t="s">
        <v>442</v>
      </c>
      <c r="O1487" s="2" t="s">
        <v>252</v>
      </c>
      <c r="P1487" s="2" t="s">
        <v>324</v>
      </c>
      <c r="Q1487" s="2" t="s">
        <v>254</v>
      </c>
      <c r="R1487" s="2" t="s">
        <v>255</v>
      </c>
      <c r="S1487" s="2" t="s">
        <v>34</v>
      </c>
      <c r="T1487" s="136">
        <v>1.2170000000000001</v>
      </c>
      <c r="U1487" s="2" t="s">
        <v>381</v>
      </c>
      <c r="V1487" s="145">
        <v>3.2500000000000001E-2</v>
      </c>
      <c r="W1487" s="145">
        <v>5.5100000000000003E-2</v>
      </c>
      <c r="X1487" s="4" t="s">
        <v>258</v>
      </c>
      <c r="Z1487" s="136">
        <v>131108.35999999999</v>
      </c>
      <c r="AA1487" s="143">
        <v>1</v>
      </c>
      <c r="AB1487" s="156">
        <v>98.21</v>
      </c>
      <c r="AD1487" s="136">
        <v>128.762</v>
      </c>
      <c r="AG1487" s="2" t="s">
        <v>36</v>
      </c>
      <c r="AH1487" s="145">
        <v>3.0049999999999999E-3</v>
      </c>
      <c r="AI1487" s="145">
        <v>1.8648984806519E-3</v>
      </c>
      <c r="AJ1487" s="145">
        <v>4.8639218264568101E-4</v>
      </c>
    </row>
    <row r="1488" spans="1:36" x14ac:dyDescent="0.2">
      <c r="A1488" s="2">
        <v>1035</v>
      </c>
      <c r="B1488" s="2">
        <v>14292</v>
      </c>
      <c r="C1488" s="2" t="s">
        <v>289</v>
      </c>
      <c r="D1488" s="2" t="s">
        <v>290</v>
      </c>
      <c r="E1488" s="4" t="s">
        <v>247</v>
      </c>
      <c r="F1488" s="2" t="s">
        <v>291</v>
      </c>
      <c r="G1488" s="2" t="s">
        <v>292</v>
      </c>
      <c r="H1488" s="2" t="s">
        <v>250</v>
      </c>
      <c r="I1488" s="2" t="s">
        <v>293</v>
      </c>
      <c r="J1488" s="2" t="s">
        <v>30</v>
      </c>
      <c r="K1488" s="2" t="s">
        <v>30</v>
      </c>
      <c r="L1488" s="2" t="s">
        <v>294</v>
      </c>
      <c r="M1488" s="2" t="s">
        <v>31</v>
      </c>
      <c r="N1488" s="2" t="s">
        <v>295</v>
      </c>
      <c r="O1488" s="2" t="s">
        <v>252</v>
      </c>
      <c r="P1488" s="2" t="s">
        <v>296</v>
      </c>
      <c r="Q1488" s="2" t="s">
        <v>296</v>
      </c>
      <c r="R1488" s="2" t="s">
        <v>296</v>
      </c>
      <c r="S1488" s="2" t="s">
        <v>34</v>
      </c>
      <c r="T1488" s="136">
        <v>3.0169999999999999</v>
      </c>
      <c r="U1488" s="2" t="s">
        <v>297</v>
      </c>
      <c r="V1488" s="145">
        <v>4.8500000000000001E-2</v>
      </c>
      <c r="W1488" s="145">
        <v>2.4250000000000001E-2</v>
      </c>
      <c r="X1488" s="4" t="s">
        <v>258</v>
      </c>
      <c r="Z1488" s="136">
        <v>134851</v>
      </c>
      <c r="AA1488" s="143">
        <v>1</v>
      </c>
      <c r="AB1488" s="156">
        <v>104.5</v>
      </c>
      <c r="AD1488" s="136">
        <v>140.91900000000001</v>
      </c>
      <c r="AG1488" s="2" t="s">
        <v>36</v>
      </c>
      <c r="AH1488" s="145">
        <v>4.4999999999999999E-4</v>
      </c>
      <c r="AI1488" s="145">
        <v>2.0409838157661301E-3</v>
      </c>
      <c r="AJ1488" s="145">
        <v>5.3231775519918902E-4</v>
      </c>
    </row>
    <row r="1489" spans="1:36" x14ac:dyDescent="0.2">
      <c r="A1489" s="2">
        <v>1035</v>
      </c>
      <c r="B1489" s="2">
        <v>14292</v>
      </c>
      <c r="C1489" s="2" t="s">
        <v>443</v>
      </c>
      <c r="D1489" s="2" t="s">
        <v>444</v>
      </c>
      <c r="E1489" s="4" t="s">
        <v>247</v>
      </c>
      <c r="F1489" s="2" t="s">
        <v>445</v>
      </c>
      <c r="G1489" s="2" t="s">
        <v>446</v>
      </c>
      <c r="H1489" s="2" t="s">
        <v>250</v>
      </c>
      <c r="I1489" s="2" t="s">
        <v>393</v>
      </c>
      <c r="J1489" s="2" t="s">
        <v>30</v>
      </c>
      <c r="K1489" s="2" t="s">
        <v>30</v>
      </c>
      <c r="L1489" s="2" t="s">
        <v>294</v>
      </c>
      <c r="M1489" s="2" t="s">
        <v>31</v>
      </c>
      <c r="N1489" s="2" t="s">
        <v>447</v>
      </c>
      <c r="O1489" s="2" t="s">
        <v>252</v>
      </c>
      <c r="P1489" s="2" t="s">
        <v>448</v>
      </c>
      <c r="Q1489" s="2" t="s">
        <v>254</v>
      </c>
      <c r="R1489" s="2" t="s">
        <v>255</v>
      </c>
      <c r="S1489" s="2" t="s">
        <v>34</v>
      </c>
      <c r="T1489" s="136">
        <v>4.4950000000000001</v>
      </c>
      <c r="U1489" s="2" t="s">
        <v>449</v>
      </c>
      <c r="V1489" s="145">
        <v>2.6700000000000002E-2</v>
      </c>
      <c r="W1489" s="145">
        <v>5.8520000000000003E-2</v>
      </c>
      <c r="X1489" s="4" t="s">
        <v>258</v>
      </c>
      <c r="Z1489" s="136">
        <v>197652.45</v>
      </c>
      <c r="AA1489" s="143">
        <v>1</v>
      </c>
      <c r="AB1489" s="156">
        <v>99.64</v>
      </c>
      <c r="AD1489" s="136">
        <v>196.941</v>
      </c>
      <c r="AG1489" s="2" t="s">
        <v>36</v>
      </c>
      <c r="AH1489" s="145">
        <v>1.258E-3</v>
      </c>
      <c r="AI1489" s="145">
        <v>2.8523644825981802E-3</v>
      </c>
      <c r="AJ1489" s="145">
        <v>7.4393743186866601E-4</v>
      </c>
    </row>
    <row r="1490" spans="1:36" x14ac:dyDescent="0.2">
      <c r="A1490" s="2">
        <v>1035</v>
      </c>
      <c r="B1490" s="2">
        <v>14292</v>
      </c>
      <c r="C1490" s="2" t="s">
        <v>450</v>
      </c>
      <c r="D1490" s="2" t="s">
        <v>451</v>
      </c>
      <c r="E1490" s="4" t="s">
        <v>247</v>
      </c>
      <c r="F1490" s="2" t="s">
        <v>452</v>
      </c>
      <c r="G1490" s="2" t="s">
        <v>453</v>
      </c>
      <c r="H1490" s="2" t="s">
        <v>250</v>
      </c>
      <c r="I1490" s="2" t="s">
        <v>330</v>
      </c>
      <c r="J1490" s="2" t="s">
        <v>30</v>
      </c>
      <c r="K1490" s="2" t="s">
        <v>30</v>
      </c>
      <c r="L1490" s="2" t="s">
        <v>294</v>
      </c>
      <c r="M1490" s="2" t="s">
        <v>31</v>
      </c>
      <c r="N1490" s="2" t="s">
        <v>442</v>
      </c>
      <c r="O1490" s="2" t="s">
        <v>252</v>
      </c>
      <c r="P1490" s="2" t="s">
        <v>253</v>
      </c>
      <c r="Q1490" s="2" t="s">
        <v>254</v>
      </c>
      <c r="R1490" s="2" t="s">
        <v>255</v>
      </c>
      <c r="S1490" s="2" t="s">
        <v>34</v>
      </c>
      <c r="T1490" s="136">
        <v>0.91500000000000004</v>
      </c>
      <c r="U1490" s="2" t="s">
        <v>454</v>
      </c>
      <c r="V1490" s="145">
        <v>1.8499999999999999E-2</v>
      </c>
      <c r="W1490" s="145">
        <v>3.04E-2</v>
      </c>
      <c r="X1490" s="4" t="s">
        <v>258</v>
      </c>
      <c r="Z1490" s="136">
        <v>602487.39</v>
      </c>
      <c r="AA1490" s="143">
        <v>1</v>
      </c>
      <c r="AB1490" s="156">
        <v>113.07</v>
      </c>
      <c r="AD1490" s="136">
        <v>681.23199999999997</v>
      </c>
      <c r="AG1490" s="2" t="s">
        <v>36</v>
      </c>
      <c r="AH1490" s="145">
        <v>1.359E-3</v>
      </c>
      <c r="AI1490" s="145">
        <v>9.8665302766865401E-3</v>
      </c>
      <c r="AJ1490" s="145">
        <v>2.5733321390983802E-3</v>
      </c>
    </row>
    <row r="1491" spans="1:36" x14ac:dyDescent="0.2">
      <c r="A1491" s="2">
        <v>1035</v>
      </c>
      <c r="B1491" s="2">
        <v>14292</v>
      </c>
      <c r="C1491" s="2" t="s">
        <v>450</v>
      </c>
      <c r="D1491" s="2" t="s">
        <v>451</v>
      </c>
      <c r="E1491" s="4" t="s">
        <v>247</v>
      </c>
      <c r="F1491" s="2" t="s">
        <v>455</v>
      </c>
      <c r="G1491" s="2" t="s">
        <v>456</v>
      </c>
      <c r="H1491" s="2" t="s">
        <v>250</v>
      </c>
      <c r="I1491" s="2" t="s">
        <v>302</v>
      </c>
      <c r="J1491" s="2" t="s">
        <v>30</v>
      </c>
      <c r="K1491" s="2" t="s">
        <v>30</v>
      </c>
      <c r="L1491" s="2" t="s">
        <v>294</v>
      </c>
      <c r="M1491" s="2" t="s">
        <v>31</v>
      </c>
      <c r="N1491" s="2" t="s">
        <v>442</v>
      </c>
      <c r="O1491" s="2" t="s">
        <v>252</v>
      </c>
      <c r="P1491" s="2" t="s">
        <v>253</v>
      </c>
      <c r="Q1491" s="2" t="s">
        <v>254</v>
      </c>
      <c r="R1491" s="2" t="s">
        <v>255</v>
      </c>
      <c r="S1491" s="2" t="s">
        <v>34</v>
      </c>
      <c r="T1491" s="136">
        <v>0.88400000000000001</v>
      </c>
      <c r="U1491" s="2" t="s">
        <v>457</v>
      </c>
      <c r="V1491" s="145">
        <v>3.2500000000000001E-2</v>
      </c>
      <c r="W1491" s="145">
        <v>5.604E-2</v>
      </c>
      <c r="X1491" s="4" t="s">
        <v>258</v>
      </c>
      <c r="Z1491" s="136">
        <v>93429</v>
      </c>
      <c r="AA1491" s="143">
        <v>1</v>
      </c>
      <c r="AB1491" s="156">
        <v>98.74</v>
      </c>
      <c r="AD1491" s="136">
        <v>92.251999999999995</v>
      </c>
      <c r="AG1491" s="2" t="s">
        <v>36</v>
      </c>
      <c r="AH1491" s="145">
        <v>2.8600000000000001E-4</v>
      </c>
      <c r="AI1491" s="145">
        <v>1.3361152548625899E-3</v>
      </c>
      <c r="AJ1491" s="145">
        <v>3.4847795835601301E-4</v>
      </c>
    </row>
    <row r="1492" spans="1:36" x14ac:dyDescent="0.2">
      <c r="A1492" s="2">
        <v>1035</v>
      </c>
      <c r="B1492" s="2">
        <v>14292</v>
      </c>
      <c r="C1492" s="2" t="s">
        <v>450</v>
      </c>
      <c r="D1492" s="2" t="s">
        <v>451</v>
      </c>
      <c r="E1492" s="4" t="s">
        <v>247</v>
      </c>
      <c r="F1492" s="2" t="s">
        <v>458</v>
      </c>
      <c r="G1492" s="2" t="s">
        <v>459</v>
      </c>
      <c r="H1492" s="2" t="s">
        <v>250</v>
      </c>
      <c r="I1492" s="2" t="s">
        <v>330</v>
      </c>
      <c r="J1492" s="2" t="s">
        <v>30</v>
      </c>
      <c r="K1492" s="2" t="s">
        <v>30</v>
      </c>
      <c r="L1492" s="2" t="s">
        <v>294</v>
      </c>
      <c r="M1492" s="2" t="s">
        <v>31</v>
      </c>
      <c r="N1492" s="2" t="s">
        <v>442</v>
      </c>
      <c r="O1492" s="2" t="s">
        <v>252</v>
      </c>
      <c r="P1492" s="2" t="s">
        <v>253</v>
      </c>
      <c r="Q1492" s="2" t="s">
        <v>254</v>
      </c>
      <c r="R1492" s="2" t="s">
        <v>255</v>
      </c>
      <c r="S1492" s="2" t="s">
        <v>34</v>
      </c>
      <c r="T1492" s="136">
        <v>1.571</v>
      </c>
      <c r="U1492" s="2" t="s">
        <v>460</v>
      </c>
      <c r="V1492" s="145">
        <v>3.2000000000000001E-2</v>
      </c>
      <c r="W1492" s="145">
        <v>3.1649999999999998E-2</v>
      </c>
      <c r="X1492" s="4" t="s">
        <v>258</v>
      </c>
      <c r="Z1492" s="136">
        <v>231219.78</v>
      </c>
      <c r="AA1492" s="143">
        <v>1</v>
      </c>
      <c r="AB1492" s="156">
        <v>107.84</v>
      </c>
      <c r="AD1492" s="136">
        <v>249.34700000000001</v>
      </c>
      <c r="AG1492" s="2" t="s">
        <v>36</v>
      </c>
      <c r="AH1492" s="145">
        <v>3.2400000000000001E-4</v>
      </c>
      <c r="AI1492" s="145">
        <v>3.6113864311343598E-3</v>
      </c>
      <c r="AJ1492" s="145">
        <v>9.4190120633398601E-4</v>
      </c>
    </row>
    <row r="1493" spans="1:36" x14ac:dyDescent="0.2">
      <c r="A1493" s="2">
        <v>1035</v>
      </c>
      <c r="B1493" s="2">
        <v>14292</v>
      </c>
      <c r="C1493" s="2" t="s">
        <v>450</v>
      </c>
      <c r="D1493" s="2" t="s">
        <v>451</v>
      </c>
      <c r="E1493" s="4" t="s">
        <v>247</v>
      </c>
      <c r="F1493" s="2" t="s">
        <v>461</v>
      </c>
      <c r="G1493" s="2" t="s">
        <v>462</v>
      </c>
      <c r="H1493" s="2" t="s">
        <v>250</v>
      </c>
      <c r="I1493" s="2" t="s">
        <v>302</v>
      </c>
      <c r="J1493" s="2" t="s">
        <v>30</v>
      </c>
      <c r="K1493" s="2" t="s">
        <v>30</v>
      </c>
      <c r="L1493" s="2" t="s">
        <v>294</v>
      </c>
      <c r="M1493" s="2" t="s">
        <v>31</v>
      </c>
      <c r="N1493" s="2" t="s">
        <v>442</v>
      </c>
      <c r="O1493" s="2" t="s">
        <v>252</v>
      </c>
      <c r="P1493" s="2" t="s">
        <v>253</v>
      </c>
      <c r="Q1493" s="2" t="s">
        <v>254</v>
      </c>
      <c r="R1493" s="2" t="s">
        <v>255</v>
      </c>
      <c r="S1493" s="2" t="s">
        <v>34</v>
      </c>
      <c r="T1493" s="136">
        <v>1.629</v>
      </c>
      <c r="U1493" s="2" t="s">
        <v>463</v>
      </c>
      <c r="V1493" s="145">
        <v>5.7000000000000002E-2</v>
      </c>
      <c r="W1493" s="145">
        <v>5.5789999999999999E-2</v>
      </c>
      <c r="X1493" s="4" t="s">
        <v>258</v>
      </c>
      <c r="Z1493" s="136">
        <v>569008.13</v>
      </c>
      <c r="AA1493" s="143">
        <v>1</v>
      </c>
      <c r="AB1493" s="156">
        <v>100.54</v>
      </c>
      <c r="AD1493" s="136">
        <v>572.08100000000002</v>
      </c>
      <c r="AG1493" s="2" t="s">
        <v>36</v>
      </c>
      <c r="AH1493" s="145">
        <v>6.6699999999999995E-4</v>
      </c>
      <c r="AI1493" s="145">
        <v>8.2856474753506392E-3</v>
      </c>
      <c r="AJ1493" s="145">
        <v>2.16101530564801E-3</v>
      </c>
    </row>
    <row r="1494" spans="1:36" x14ac:dyDescent="0.2">
      <c r="A1494" s="2">
        <v>1035</v>
      </c>
      <c r="B1494" s="2">
        <v>14292</v>
      </c>
      <c r="C1494" s="2" t="s">
        <v>450</v>
      </c>
      <c r="D1494" s="2" t="s">
        <v>451</v>
      </c>
      <c r="E1494" s="4" t="s">
        <v>247</v>
      </c>
      <c r="F1494" s="2" t="s">
        <v>464</v>
      </c>
      <c r="G1494" s="2" t="s">
        <v>465</v>
      </c>
      <c r="H1494" s="2" t="s">
        <v>250</v>
      </c>
      <c r="I1494" s="2" t="s">
        <v>330</v>
      </c>
      <c r="J1494" s="2" t="s">
        <v>30</v>
      </c>
      <c r="K1494" s="2" t="s">
        <v>30</v>
      </c>
      <c r="L1494" s="2" t="s">
        <v>294</v>
      </c>
      <c r="M1494" s="2" t="s">
        <v>31</v>
      </c>
      <c r="N1494" s="2" t="s">
        <v>442</v>
      </c>
      <c r="O1494" s="2" t="s">
        <v>252</v>
      </c>
      <c r="P1494" s="2" t="s">
        <v>253</v>
      </c>
      <c r="Q1494" s="2" t="s">
        <v>254</v>
      </c>
      <c r="R1494" s="2" t="s">
        <v>255</v>
      </c>
      <c r="S1494" s="2" t="s">
        <v>34</v>
      </c>
      <c r="T1494" s="136">
        <v>3.5030000000000001</v>
      </c>
      <c r="U1494" s="2" t="s">
        <v>466</v>
      </c>
      <c r="V1494" s="145">
        <v>3.15E-2</v>
      </c>
      <c r="W1494" s="145">
        <v>3.2960000000000003E-2</v>
      </c>
      <c r="X1494" s="4" t="s">
        <v>258</v>
      </c>
      <c r="Z1494" s="136">
        <v>33383</v>
      </c>
      <c r="AA1494" s="143">
        <v>1</v>
      </c>
      <c r="AB1494" s="156">
        <v>100.57</v>
      </c>
      <c r="AD1494" s="136">
        <v>33.573</v>
      </c>
      <c r="AG1494" s="2" t="s">
        <v>36</v>
      </c>
      <c r="AH1494" s="145">
        <v>1.2300000000000001E-4</v>
      </c>
      <c r="AI1494" s="145">
        <v>4.8625369186834503E-4</v>
      </c>
      <c r="AJ1494" s="145">
        <v>1.2682191387956401E-4</v>
      </c>
    </row>
    <row r="1495" spans="1:36" x14ac:dyDescent="0.2">
      <c r="A1495" s="2">
        <v>1035</v>
      </c>
      <c r="B1495" s="2">
        <v>14292</v>
      </c>
      <c r="C1495" s="2" t="s">
        <v>450</v>
      </c>
      <c r="D1495" s="2" t="s">
        <v>451</v>
      </c>
      <c r="E1495" s="4" t="s">
        <v>247</v>
      </c>
      <c r="F1495" s="2" t="s">
        <v>467</v>
      </c>
      <c r="G1495" s="2" t="s">
        <v>468</v>
      </c>
      <c r="H1495" s="2" t="s">
        <v>250</v>
      </c>
      <c r="I1495" s="2" t="s">
        <v>302</v>
      </c>
      <c r="J1495" s="2" t="s">
        <v>30</v>
      </c>
      <c r="K1495" s="2" t="s">
        <v>30</v>
      </c>
      <c r="L1495" s="2" t="s">
        <v>294</v>
      </c>
      <c r="M1495" s="2" t="s">
        <v>31</v>
      </c>
      <c r="N1495" s="2" t="s">
        <v>442</v>
      </c>
      <c r="O1495" s="2" t="s">
        <v>252</v>
      </c>
      <c r="P1495" s="2" t="s">
        <v>253</v>
      </c>
      <c r="Q1495" s="2" t="s">
        <v>254</v>
      </c>
      <c r="R1495" s="2" t="s">
        <v>255</v>
      </c>
      <c r="S1495" s="2" t="s">
        <v>34</v>
      </c>
      <c r="T1495" s="136">
        <v>3.3119999999999998</v>
      </c>
      <c r="U1495" s="2" t="s">
        <v>466</v>
      </c>
      <c r="V1495" s="145">
        <v>5.45E-2</v>
      </c>
      <c r="W1495" s="145">
        <v>5.5980000000000002E-2</v>
      </c>
      <c r="X1495" s="4" t="s">
        <v>258</v>
      </c>
      <c r="Z1495" s="136">
        <v>35929</v>
      </c>
      <c r="AA1495" s="143">
        <v>1</v>
      </c>
      <c r="AB1495" s="156">
        <v>101.02</v>
      </c>
      <c r="AD1495" s="136">
        <v>36.295000000000002</v>
      </c>
      <c r="AG1495" s="2" t="s">
        <v>36</v>
      </c>
      <c r="AH1495" s="145">
        <v>1.15E-4</v>
      </c>
      <c r="AI1495" s="145">
        <v>5.2568016816526898E-4</v>
      </c>
      <c r="AJ1495" s="145">
        <v>1.3710490250282999E-4</v>
      </c>
    </row>
    <row r="1496" spans="1:36" x14ac:dyDescent="0.2">
      <c r="A1496" s="2">
        <v>1035</v>
      </c>
      <c r="B1496" s="2">
        <v>14292</v>
      </c>
      <c r="C1496" s="2" t="s">
        <v>469</v>
      </c>
      <c r="D1496" s="2" t="s">
        <v>470</v>
      </c>
      <c r="E1496" s="4" t="s">
        <v>247</v>
      </c>
      <c r="F1496" s="2" t="s">
        <v>471</v>
      </c>
      <c r="G1496" s="2" t="s">
        <v>472</v>
      </c>
      <c r="H1496" s="2" t="s">
        <v>250</v>
      </c>
      <c r="I1496" s="2" t="s">
        <v>302</v>
      </c>
      <c r="J1496" s="2" t="s">
        <v>30</v>
      </c>
      <c r="K1496" s="2" t="s">
        <v>30</v>
      </c>
      <c r="L1496" s="2" t="s">
        <v>294</v>
      </c>
      <c r="M1496" s="2" t="s">
        <v>31</v>
      </c>
      <c r="N1496" s="2" t="s">
        <v>442</v>
      </c>
      <c r="O1496" s="2" t="s">
        <v>252</v>
      </c>
      <c r="P1496" s="2" t="s">
        <v>253</v>
      </c>
      <c r="Q1496" s="2" t="s">
        <v>254</v>
      </c>
      <c r="R1496" s="2" t="s">
        <v>255</v>
      </c>
      <c r="S1496" s="2" t="s">
        <v>34</v>
      </c>
      <c r="T1496" s="136">
        <v>1.216</v>
      </c>
      <c r="U1496" s="2" t="s">
        <v>473</v>
      </c>
      <c r="V1496" s="145">
        <v>2.8000000000000001E-2</v>
      </c>
      <c r="W1496" s="145">
        <v>5.3080000000000002E-2</v>
      </c>
      <c r="X1496" s="4" t="s">
        <v>258</v>
      </c>
      <c r="Z1496" s="136">
        <v>965423</v>
      </c>
      <c r="AA1496" s="143">
        <v>1</v>
      </c>
      <c r="AB1496" s="156">
        <v>97.81</v>
      </c>
      <c r="AD1496" s="136">
        <v>944.28</v>
      </c>
      <c r="AG1496" s="2" t="s">
        <v>36</v>
      </c>
      <c r="AH1496" s="145">
        <v>5.5630000000000002E-3</v>
      </c>
      <c r="AI1496" s="145">
        <v>1.3676343469048099E-2</v>
      </c>
      <c r="AJ1496" s="145">
        <v>3.5669858812888301E-3</v>
      </c>
    </row>
    <row r="1497" spans="1:36" x14ac:dyDescent="0.2">
      <c r="A1497" s="2">
        <v>1035</v>
      </c>
      <c r="B1497" s="2">
        <v>14292</v>
      </c>
      <c r="C1497" s="2" t="s">
        <v>469</v>
      </c>
      <c r="D1497" s="2" t="s">
        <v>470</v>
      </c>
      <c r="E1497" s="4" t="s">
        <v>247</v>
      </c>
      <c r="F1497" s="2" t="s">
        <v>1510</v>
      </c>
      <c r="G1497" s="2" t="s">
        <v>1511</v>
      </c>
      <c r="H1497" s="2" t="s">
        <v>250</v>
      </c>
      <c r="I1497" s="2" t="s">
        <v>330</v>
      </c>
      <c r="J1497" s="2" t="s">
        <v>30</v>
      </c>
      <c r="K1497" s="2" t="s">
        <v>30</v>
      </c>
      <c r="L1497" s="2" t="s">
        <v>294</v>
      </c>
      <c r="M1497" s="2" t="s">
        <v>31</v>
      </c>
      <c r="N1497" s="2" t="s">
        <v>442</v>
      </c>
      <c r="O1497" s="2" t="s">
        <v>252</v>
      </c>
      <c r="P1497" s="2" t="s">
        <v>253</v>
      </c>
      <c r="Q1497" s="2" t="s">
        <v>254</v>
      </c>
      <c r="R1497" s="2" t="s">
        <v>255</v>
      </c>
      <c r="S1497" s="2" t="s">
        <v>34</v>
      </c>
      <c r="T1497" s="136">
        <v>1.8839999999999999</v>
      </c>
      <c r="U1497" s="2" t="s">
        <v>325</v>
      </c>
      <c r="V1497" s="145">
        <v>0.01</v>
      </c>
      <c r="W1497" s="145">
        <v>2.9159999999999998E-2</v>
      </c>
      <c r="X1497" s="4" t="s">
        <v>258</v>
      </c>
      <c r="Z1497" s="136">
        <v>24334.69</v>
      </c>
      <c r="AA1497" s="143">
        <v>1</v>
      </c>
      <c r="AB1497" s="156">
        <v>108.64</v>
      </c>
      <c r="AD1497" s="136">
        <v>26.437000000000001</v>
      </c>
      <c r="AG1497" s="2" t="s">
        <v>36</v>
      </c>
      <c r="AH1497" s="145">
        <v>8.1000000000000004E-5</v>
      </c>
      <c r="AI1497" s="145">
        <v>3.8289938976711102E-4</v>
      </c>
      <c r="AJ1497" s="145">
        <v>9.9865634432509207E-5</v>
      </c>
    </row>
    <row r="1498" spans="1:36" x14ac:dyDescent="0.2">
      <c r="A1498" s="2">
        <v>1035</v>
      </c>
      <c r="B1498" s="2">
        <v>14292</v>
      </c>
      <c r="C1498" s="2" t="s">
        <v>469</v>
      </c>
      <c r="D1498" s="2" t="s">
        <v>470</v>
      </c>
      <c r="E1498" s="4" t="s">
        <v>247</v>
      </c>
      <c r="F1498" s="2" t="s">
        <v>474</v>
      </c>
      <c r="G1498" s="2" t="s">
        <v>475</v>
      </c>
      <c r="H1498" s="2" t="s">
        <v>250</v>
      </c>
      <c r="I1498" s="2" t="s">
        <v>330</v>
      </c>
      <c r="J1498" s="2" t="s">
        <v>30</v>
      </c>
      <c r="K1498" s="2" t="s">
        <v>30</v>
      </c>
      <c r="L1498" s="2" t="s">
        <v>294</v>
      </c>
      <c r="M1498" s="2" t="s">
        <v>31</v>
      </c>
      <c r="N1498" s="2" t="s">
        <v>442</v>
      </c>
      <c r="O1498" s="2" t="s">
        <v>252</v>
      </c>
      <c r="P1498" s="2" t="s">
        <v>253</v>
      </c>
      <c r="Q1498" s="2" t="s">
        <v>254</v>
      </c>
      <c r="R1498" s="2" t="s">
        <v>255</v>
      </c>
      <c r="S1498" s="2" t="s">
        <v>34</v>
      </c>
      <c r="T1498" s="136">
        <v>2.419</v>
      </c>
      <c r="U1498" s="2" t="s">
        <v>476</v>
      </c>
      <c r="V1498" s="145">
        <v>3.2300000000000002E-2</v>
      </c>
      <c r="W1498" s="145">
        <v>3.0110000000000001E-2</v>
      </c>
      <c r="X1498" s="4" t="s">
        <v>258</v>
      </c>
      <c r="Z1498" s="136">
        <v>28504.87</v>
      </c>
      <c r="AA1498" s="143">
        <v>1</v>
      </c>
      <c r="AB1498" s="156">
        <v>107.78</v>
      </c>
      <c r="AD1498" s="136">
        <v>30.722999999999999</v>
      </c>
      <c r="AG1498" s="2" t="s">
        <v>36</v>
      </c>
      <c r="AH1498" s="145">
        <v>5.5000000000000002E-5</v>
      </c>
      <c r="AI1498" s="145">
        <v>4.4496550352036301E-4</v>
      </c>
      <c r="AJ1498" s="145">
        <v>1.16053364140041E-4</v>
      </c>
    </row>
    <row r="1499" spans="1:36" x14ac:dyDescent="0.2">
      <c r="A1499" s="2">
        <v>1035</v>
      </c>
      <c r="B1499" s="2">
        <v>14292</v>
      </c>
      <c r="C1499" s="2" t="s">
        <v>298</v>
      </c>
      <c r="D1499" s="2" t="s">
        <v>299</v>
      </c>
      <c r="E1499" s="4" t="s">
        <v>247</v>
      </c>
      <c r="F1499" s="2" t="s">
        <v>300</v>
      </c>
      <c r="G1499" s="2" t="s">
        <v>301</v>
      </c>
      <c r="H1499" s="2" t="s">
        <v>250</v>
      </c>
      <c r="I1499" s="2" t="s">
        <v>302</v>
      </c>
      <c r="J1499" s="2" t="s">
        <v>30</v>
      </c>
      <c r="K1499" s="2" t="s">
        <v>30</v>
      </c>
      <c r="L1499" s="2" t="s">
        <v>294</v>
      </c>
      <c r="M1499" s="2" t="s">
        <v>31</v>
      </c>
      <c r="N1499" s="2" t="s">
        <v>251</v>
      </c>
      <c r="O1499" s="2" t="s">
        <v>252</v>
      </c>
      <c r="P1499" s="2" t="s">
        <v>296</v>
      </c>
      <c r="Q1499" s="2" t="s">
        <v>296</v>
      </c>
      <c r="R1499" s="2" t="s">
        <v>296</v>
      </c>
      <c r="S1499" s="2" t="s">
        <v>34</v>
      </c>
      <c r="T1499" s="136">
        <v>3.0000000000000001E-3</v>
      </c>
      <c r="U1499" s="2" t="s">
        <v>303</v>
      </c>
      <c r="V1499" s="145">
        <v>8.2500000000000004E-2</v>
      </c>
      <c r="W1499" s="145">
        <v>1E-4</v>
      </c>
      <c r="X1499" s="4" t="s">
        <v>258</v>
      </c>
      <c r="Z1499" s="136">
        <v>76757</v>
      </c>
      <c r="AA1499" s="143">
        <v>1</v>
      </c>
      <c r="AB1499" s="156">
        <v>106.09</v>
      </c>
      <c r="AD1499" s="136">
        <v>81.432000000000002</v>
      </c>
      <c r="AG1499" s="2" t="s">
        <v>36</v>
      </c>
      <c r="AH1499" s="145">
        <v>9.7799999999999992E-4</v>
      </c>
      <c r="AI1499" s="145">
        <v>1.1794011334419301E-3</v>
      </c>
      <c r="AJ1499" s="145">
        <v>3.0760467524703299E-4</v>
      </c>
    </row>
    <row r="1500" spans="1:36" x14ac:dyDescent="0.2">
      <c r="A1500" s="2">
        <v>1035</v>
      </c>
      <c r="B1500" s="2">
        <v>14292</v>
      </c>
      <c r="C1500" s="2" t="s">
        <v>298</v>
      </c>
      <c r="D1500" s="2" t="s">
        <v>299</v>
      </c>
      <c r="E1500" s="4" t="s">
        <v>247</v>
      </c>
      <c r="F1500" s="2" t="s">
        <v>477</v>
      </c>
      <c r="G1500" s="2" t="s">
        <v>478</v>
      </c>
      <c r="H1500" s="2" t="s">
        <v>250</v>
      </c>
      <c r="I1500" s="2" t="s">
        <v>302</v>
      </c>
      <c r="J1500" s="2" t="s">
        <v>30</v>
      </c>
      <c r="K1500" s="2" t="s">
        <v>30</v>
      </c>
      <c r="L1500" s="2" t="s">
        <v>294</v>
      </c>
      <c r="M1500" s="2" t="s">
        <v>190</v>
      </c>
      <c r="N1500" s="2" t="s">
        <v>251</v>
      </c>
      <c r="O1500" s="2" t="s">
        <v>252</v>
      </c>
      <c r="P1500" s="2" t="s">
        <v>296</v>
      </c>
      <c r="Q1500" s="2" t="s">
        <v>296</v>
      </c>
      <c r="R1500" s="2" t="s">
        <v>296</v>
      </c>
      <c r="S1500" s="2" t="s">
        <v>34</v>
      </c>
      <c r="T1500" s="136">
        <v>4.2770000000000001</v>
      </c>
      <c r="U1500" s="2" t="s">
        <v>479</v>
      </c>
      <c r="V1500" s="145">
        <v>6.5600000000000006E-2</v>
      </c>
      <c r="W1500" s="145">
        <v>6.7500000000000004E-2</v>
      </c>
      <c r="X1500" s="4" t="s">
        <v>258</v>
      </c>
      <c r="Z1500" s="136">
        <v>177000</v>
      </c>
      <c r="AA1500" s="143">
        <v>1</v>
      </c>
      <c r="AB1500" s="156">
        <v>99.69</v>
      </c>
      <c r="AD1500" s="136">
        <v>176.45099999999999</v>
      </c>
      <c r="AG1500" s="2" t="s">
        <v>36</v>
      </c>
      <c r="AH1500" s="145">
        <v>1.456E-3</v>
      </c>
      <c r="AI1500" s="145">
        <v>2.55560636725364E-3</v>
      </c>
      <c r="AJ1500" s="145">
        <v>6.6653867320283402E-4</v>
      </c>
    </row>
    <row r="1501" spans="1:36" x14ac:dyDescent="0.2">
      <c r="A1501" s="2">
        <v>1035</v>
      </c>
      <c r="B1501" s="2">
        <v>14292</v>
      </c>
      <c r="C1501" s="2" t="s">
        <v>480</v>
      </c>
      <c r="D1501" s="2" t="s">
        <v>481</v>
      </c>
      <c r="E1501" s="4" t="s">
        <v>247</v>
      </c>
      <c r="F1501" s="2" t="s">
        <v>482</v>
      </c>
      <c r="G1501" s="2" t="s">
        <v>483</v>
      </c>
      <c r="H1501" s="2" t="s">
        <v>250</v>
      </c>
      <c r="I1501" s="2" t="s">
        <v>293</v>
      </c>
      <c r="J1501" s="2" t="s">
        <v>30</v>
      </c>
      <c r="K1501" s="2" t="s">
        <v>30</v>
      </c>
      <c r="L1501" s="2" t="s">
        <v>294</v>
      </c>
      <c r="M1501" s="2" t="s">
        <v>31</v>
      </c>
      <c r="N1501" s="2" t="s">
        <v>308</v>
      </c>
      <c r="O1501" s="2" t="s">
        <v>252</v>
      </c>
      <c r="P1501" s="2" t="s">
        <v>296</v>
      </c>
      <c r="Q1501" s="2" t="s">
        <v>296</v>
      </c>
      <c r="R1501" s="2" t="s">
        <v>296</v>
      </c>
      <c r="S1501" s="2" t="s">
        <v>34</v>
      </c>
      <c r="T1501" s="136">
        <v>1.734</v>
      </c>
      <c r="U1501" s="2" t="s">
        <v>381</v>
      </c>
      <c r="V1501" s="145">
        <v>1.2E-2</v>
      </c>
      <c r="W1501" s="145">
        <v>6.3200000000000006E-2</v>
      </c>
      <c r="X1501" s="4" t="s">
        <v>258</v>
      </c>
      <c r="Z1501" s="136">
        <v>103397</v>
      </c>
      <c r="AA1501" s="143">
        <v>1</v>
      </c>
      <c r="AB1501" s="156">
        <v>92.07</v>
      </c>
      <c r="AD1501" s="136">
        <v>95.197999999999993</v>
      </c>
      <c r="AG1501" s="2" t="s">
        <v>36</v>
      </c>
      <c r="AH1501" s="145">
        <v>1.668E-3</v>
      </c>
      <c r="AI1501" s="145">
        <v>1.3787806519567601E-3</v>
      </c>
      <c r="AJ1501" s="145">
        <v>3.5960570382386701E-4</v>
      </c>
    </row>
    <row r="1502" spans="1:36" x14ac:dyDescent="0.2">
      <c r="A1502" s="2">
        <v>1035</v>
      </c>
      <c r="B1502" s="2">
        <v>14292</v>
      </c>
      <c r="C1502" s="2" t="s">
        <v>480</v>
      </c>
      <c r="D1502" s="2" t="s">
        <v>481</v>
      </c>
      <c r="E1502" s="4" t="s">
        <v>247</v>
      </c>
      <c r="F1502" s="2" t="s">
        <v>484</v>
      </c>
      <c r="G1502" s="2" t="s">
        <v>485</v>
      </c>
      <c r="H1502" s="2" t="s">
        <v>250</v>
      </c>
      <c r="I1502" s="2" t="s">
        <v>302</v>
      </c>
      <c r="J1502" s="2" t="s">
        <v>30</v>
      </c>
      <c r="K1502" s="2" t="s">
        <v>30</v>
      </c>
      <c r="L1502" s="2" t="s">
        <v>294</v>
      </c>
      <c r="M1502" s="2" t="s">
        <v>31</v>
      </c>
      <c r="N1502" s="2" t="s">
        <v>308</v>
      </c>
      <c r="O1502" s="2" t="s">
        <v>252</v>
      </c>
      <c r="P1502" s="2" t="s">
        <v>296</v>
      </c>
      <c r="Q1502" s="2" t="s">
        <v>296</v>
      </c>
      <c r="R1502" s="2" t="s">
        <v>296</v>
      </c>
      <c r="S1502" s="2" t="s">
        <v>34</v>
      </c>
      <c r="T1502" s="136">
        <v>2.3250000000000002</v>
      </c>
      <c r="U1502" s="2" t="s">
        <v>486</v>
      </c>
      <c r="V1502" s="145">
        <v>6.0499999999999998E-2</v>
      </c>
      <c r="W1502" s="145">
        <v>6.0569999999999999E-2</v>
      </c>
      <c r="X1502" s="4" t="s">
        <v>258</v>
      </c>
      <c r="Z1502" s="136">
        <v>234025</v>
      </c>
      <c r="AA1502" s="143">
        <v>1</v>
      </c>
      <c r="AB1502" s="156">
        <v>100.19</v>
      </c>
      <c r="AD1502" s="136">
        <v>234.47</v>
      </c>
      <c r="AG1502" s="2" t="s">
        <v>36</v>
      </c>
      <c r="AH1502" s="145">
        <v>1.0640000000000001E-3</v>
      </c>
      <c r="AI1502" s="145">
        <v>3.3959065423644699E-3</v>
      </c>
      <c r="AJ1502" s="145">
        <v>8.8570097103838903E-4</v>
      </c>
    </row>
    <row r="1503" spans="1:36" x14ac:dyDescent="0.2">
      <c r="A1503" s="2">
        <v>1035</v>
      </c>
      <c r="B1503" s="2">
        <v>14292</v>
      </c>
      <c r="C1503" s="2" t="s">
        <v>480</v>
      </c>
      <c r="D1503" s="2" t="s">
        <v>481</v>
      </c>
      <c r="E1503" s="4" t="s">
        <v>247</v>
      </c>
      <c r="F1503" s="2" t="s">
        <v>487</v>
      </c>
      <c r="G1503" s="2" t="s">
        <v>488</v>
      </c>
      <c r="H1503" s="2" t="s">
        <v>250</v>
      </c>
      <c r="I1503" s="2" t="s">
        <v>302</v>
      </c>
      <c r="J1503" s="2" t="s">
        <v>30</v>
      </c>
      <c r="K1503" s="2" t="s">
        <v>30</v>
      </c>
      <c r="L1503" s="2" t="s">
        <v>294</v>
      </c>
      <c r="M1503" s="2" t="s">
        <v>31</v>
      </c>
      <c r="N1503" s="2" t="s">
        <v>308</v>
      </c>
      <c r="O1503" s="2" t="s">
        <v>252</v>
      </c>
      <c r="P1503" s="2" t="s">
        <v>296</v>
      </c>
      <c r="Q1503" s="2" t="s">
        <v>296</v>
      </c>
      <c r="R1503" s="2" t="s">
        <v>296</v>
      </c>
      <c r="S1503" s="2" t="s">
        <v>34</v>
      </c>
      <c r="T1503" s="136">
        <v>2.9870000000000001</v>
      </c>
      <c r="U1503" s="2" t="s">
        <v>226</v>
      </c>
      <c r="V1503" s="145">
        <v>5.5E-2</v>
      </c>
      <c r="W1503" s="145">
        <v>6.216E-2</v>
      </c>
      <c r="X1503" s="4" t="s">
        <v>258</v>
      </c>
      <c r="Z1503" s="136">
        <v>175050</v>
      </c>
      <c r="AA1503" s="143">
        <v>1</v>
      </c>
      <c r="AB1503" s="156">
        <v>98.21</v>
      </c>
      <c r="AD1503" s="136">
        <v>171.917</v>
      </c>
      <c r="AG1503" s="2" t="s">
        <v>36</v>
      </c>
      <c r="AH1503" s="145">
        <v>5.3399999999999997E-4</v>
      </c>
      <c r="AI1503" s="145">
        <v>2.4899287813386901E-3</v>
      </c>
      <c r="AJ1503" s="145">
        <v>6.49409019929213E-4</v>
      </c>
    </row>
    <row r="1504" spans="1:36" x14ac:dyDescent="0.2">
      <c r="A1504" s="2">
        <v>1035</v>
      </c>
      <c r="B1504" s="2">
        <v>14292</v>
      </c>
      <c r="C1504" s="2" t="s">
        <v>480</v>
      </c>
      <c r="D1504" s="2" t="s">
        <v>481</v>
      </c>
      <c r="E1504" s="4" t="s">
        <v>247</v>
      </c>
      <c r="F1504" s="2" t="s">
        <v>489</v>
      </c>
      <c r="G1504" s="2" t="s">
        <v>490</v>
      </c>
      <c r="H1504" s="2" t="s">
        <v>250</v>
      </c>
      <c r="I1504" s="2" t="s">
        <v>302</v>
      </c>
      <c r="J1504" s="2" t="s">
        <v>30</v>
      </c>
      <c r="K1504" s="2" t="s">
        <v>30</v>
      </c>
      <c r="L1504" s="2" t="s">
        <v>294</v>
      </c>
      <c r="M1504" s="2" t="s">
        <v>190</v>
      </c>
      <c r="N1504" s="2" t="s">
        <v>308</v>
      </c>
      <c r="O1504" s="2" t="s">
        <v>252</v>
      </c>
      <c r="P1504" s="2" t="s">
        <v>296</v>
      </c>
      <c r="Q1504" s="2" t="s">
        <v>296</v>
      </c>
      <c r="R1504" s="2" t="s">
        <v>296</v>
      </c>
      <c r="S1504" s="2" t="s">
        <v>34</v>
      </c>
      <c r="T1504" s="136">
        <v>4.8869999999999996</v>
      </c>
      <c r="U1504" s="2" t="s">
        <v>491</v>
      </c>
      <c r="V1504" s="145">
        <v>6.3399999999999998E-2</v>
      </c>
      <c r="W1504" s="145">
        <v>6.6970000000000002E-2</v>
      </c>
      <c r="X1504" s="4" t="s">
        <v>258</v>
      </c>
      <c r="Z1504" s="136">
        <v>350000</v>
      </c>
      <c r="AA1504" s="143">
        <v>1</v>
      </c>
      <c r="AB1504" s="156">
        <v>99.52</v>
      </c>
      <c r="AD1504" s="136">
        <v>348.32</v>
      </c>
      <c r="AG1504" s="2" t="s">
        <v>36</v>
      </c>
      <c r="AH1504" s="145">
        <v>1.632E-3</v>
      </c>
      <c r="AI1504" s="145">
        <v>5.0448413235934597E-3</v>
      </c>
      <c r="AJ1504" s="145">
        <v>1.31576673365405E-3</v>
      </c>
    </row>
    <row r="1505" spans="1:36" x14ac:dyDescent="0.2">
      <c r="A1505" s="2">
        <v>1035</v>
      </c>
      <c r="B1505" s="2">
        <v>14292</v>
      </c>
      <c r="C1505" s="2" t="s">
        <v>480</v>
      </c>
      <c r="D1505" s="2" t="s">
        <v>481</v>
      </c>
      <c r="E1505" s="4" t="s">
        <v>247</v>
      </c>
      <c r="F1505" s="2" t="s">
        <v>492</v>
      </c>
      <c r="G1505" s="2" t="s">
        <v>493</v>
      </c>
      <c r="H1505" s="2" t="s">
        <v>250</v>
      </c>
      <c r="I1505" s="2" t="s">
        <v>302</v>
      </c>
      <c r="J1505" s="2" t="s">
        <v>30</v>
      </c>
      <c r="K1505" s="2" t="s">
        <v>30</v>
      </c>
      <c r="L1505" s="2" t="s">
        <v>294</v>
      </c>
      <c r="M1505" s="2" t="s">
        <v>31</v>
      </c>
      <c r="N1505" s="2" t="s">
        <v>308</v>
      </c>
      <c r="O1505" s="2" t="s">
        <v>252</v>
      </c>
      <c r="P1505" s="2" t="s">
        <v>296</v>
      </c>
      <c r="Q1505" s="2" t="s">
        <v>296</v>
      </c>
      <c r="R1505" s="2" t="s">
        <v>296</v>
      </c>
      <c r="S1505" s="2" t="s">
        <v>34</v>
      </c>
      <c r="T1505" s="136">
        <v>0.247</v>
      </c>
      <c r="U1505" s="2" t="s">
        <v>494</v>
      </c>
      <c r="V1505" s="145">
        <v>3.5499999999999997E-2</v>
      </c>
      <c r="W1505" s="145">
        <v>6.7449999999999996E-2</v>
      </c>
      <c r="X1505" s="4" t="s">
        <v>258</v>
      </c>
      <c r="Z1505" s="136">
        <v>512736</v>
      </c>
      <c r="AA1505" s="143">
        <v>1</v>
      </c>
      <c r="AB1505" s="156">
        <v>100.15</v>
      </c>
      <c r="AD1505" s="136">
        <v>513.505</v>
      </c>
      <c r="AG1505" s="2" t="s">
        <v>36</v>
      </c>
      <c r="AH1505" s="145">
        <v>3.581E-3</v>
      </c>
      <c r="AI1505" s="145">
        <v>7.4372754034662302E-3</v>
      </c>
      <c r="AJ1505" s="145">
        <v>1.93974774174542E-3</v>
      </c>
    </row>
    <row r="1506" spans="1:36" x14ac:dyDescent="0.2">
      <c r="A1506" s="2">
        <v>1035</v>
      </c>
      <c r="B1506" s="2">
        <v>14292</v>
      </c>
      <c r="C1506" s="2" t="s">
        <v>245</v>
      </c>
      <c r="D1506" s="2" t="s">
        <v>246</v>
      </c>
      <c r="E1506" s="4" t="s">
        <v>247</v>
      </c>
      <c r="F1506" s="2" t="s">
        <v>495</v>
      </c>
      <c r="G1506" s="2" t="s">
        <v>496</v>
      </c>
      <c r="H1506" s="2" t="s">
        <v>250</v>
      </c>
      <c r="I1506" s="2" t="s">
        <v>330</v>
      </c>
      <c r="J1506" s="2" t="s">
        <v>30</v>
      </c>
      <c r="K1506" s="2" t="s">
        <v>30</v>
      </c>
      <c r="L1506" s="2" t="s">
        <v>294</v>
      </c>
      <c r="M1506" s="2" t="s">
        <v>31</v>
      </c>
      <c r="N1506" s="2" t="s">
        <v>251</v>
      </c>
      <c r="O1506" s="2" t="s">
        <v>252</v>
      </c>
      <c r="P1506" s="2" t="s">
        <v>253</v>
      </c>
      <c r="Q1506" s="2" t="s">
        <v>254</v>
      </c>
      <c r="R1506" s="2" t="s">
        <v>255</v>
      </c>
      <c r="S1506" s="2" t="s">
        <v>34</v>
      </c>
      <c r="T1506" s="136">
        <v>3.597</v>
      </c>
      <c r="U1506" s="2" t="s">
        <v>351</v>
      </c>
      <c r="V1506" s="145">
        <v>0.03</v>
      </c>
      <c r="W1506" s="145">
        <v>3.2759999999999997E-2</v>
      </c>
      <c r="X1506" s="4" t="s">
        <v>258</v>
      </c>
      <c r="Z1506" s="136">
        <v>47578.54</v>
      </c>
      <c r="AA1506" s="143">
        <v>1</v>
      </c>
      <c r="AB1506" s="156">
        <v>104.47</v>
      </c>
      <c r="AD1506" s="136">
        <v>49.704999999999998</v>
      </c>
      <c r="AG1506" s="2" t="s">
        <v>36</v>
      </c>
      <c r="AH1506" s="145">
        <v>8.1000000000000004E-5</v>
      </c>
      <c r="AI1506" s="145">
        <v>7.1989938896618801E-4</v>
      </c>
      <c r="AJ1506" s="145">
        <v>1.8776005166895501E-4</v>
      </c>
    </row>
    <row r="1507" spans="1:36" x14ac:dyDescent="0.2">
      <c r="A1507" s="2">
        <v>1035</v>
      </c>
      <c r="B1507" s="2">
        <v>14292</v>
      </c>
      <c r="C1507" s="2" t="s">
        <v>245</v>
      </c>
      <c r="D1507" s="2" t="s">
        <v>246</v>
      </c>
      <c r="E1507" s="4" t="s">
        <v>247</v>
      </c>
      <c r="F1507" s="2" t="s">
        <v>1514</v>
      </c>
      <c r="G1507" s="2" t="s">
        <v>1515</v>
      </c>
      <c r="H1507" s="2" t="s">
        <v>250</v>
      </c>
      <c r="I1507" s="2" t="s">
        <v>302</v>
      </c>
      <c r="J1507" s="2" t="s">
        <v>30</v>
      </c>
      <c r="K1507" s="2" t="s">
        <v>30</v>
      </c>
      <c r="L1507" s="2" t="s">
        <v>294</v>
      </c>
      <c r="M1507" s="2" t="s">
        <v>31</v>
      </c>
      <c r="N1507" s="2" t="s">
        <v>251</v>
      </c>
      <c r="O1507" s="2" t="s">
        <v>252</v>
      </c>
      <c r="P1507" s="2" t="s">
        <v>253</v>
      </c>
      <c r="Q1507" s="2" t="s">
        <v>254</v>
      </c>
      <c r="R1507" s="2" t="s">
        <v>255</v>
      </c>
      <c r="S1507" s="2" t="s">
        <v>34</v>
      </c>
      <c r="T1507" s="136">
        <v>3.431</v>
      </c>
      <c r="U1507" s="2" t="s">
        <v>351</v>
      </c>
      <c r="V1507" s="145">
        <v>5.5E-2</v>
      </c>
      <c r="W1507" s="145">
        <v>5.4980000000000001E-2</v>
      </c>
      <c r="X1507" s="4" t="s">
        <v>258</v>
      </c>
      <c r="Z1507" s="136">
        <v>32281.53</v>
      </c>
      <c r="AA1507" s="143">
        <v>1</v>
      </c>
      <c r="AB1507" s="156">
        <v>101.62</v>
      </c>
      <c r="AD1507" s="136">
        <v>32.804000000000002</v>
      </c>
      <c r="AG1507" s="2" t="s">
        <v>36</v>
      </c>
      <c r="AH1507" s="145">
        <v>6.3E-5</v>
      </c>
      <c r="AI1507" s="145">
        <v>4.7511900182778399E-4</v>
      </c>
      <c r="AJ1507" s="145">
        <v>1.2391782754558899E-4</v>
      </c>
    </row>
    <row r="1508" spans="1:36" x14ac:dyDescent="0.2">
      <c r="A1508" s="2">
        <v>1035</v>
      </c>
      <c r="B1508" s="2">
        <v>14292</v>
      </c>
      <c r="C1508" s="2" t="s">
        <v>497</v>
      </c>
      <c r="D1508" s="2" t="s">
        <v>498</v>
      </c>
      <c r="E1508" s="4" t="s">
        <v>247</v>
      </c>
      <c r="F1508" s="2" t="s">
        <v>499</v>
      </c>
      <c r="G1508" s="2" t="s">
        <v>500</v>
      </c>
      <c r="H1508" s="2" t="s">
        <v>250</v>
      </c>
      <c r="I1508" s="2" t="s">
        <v>302</v>
      </c>
      <c r="J1508" s="2" t="s">
        <v>30</v>
      </c>
      <c r="K1508" s="2" t="s">
        <v>30</v>
      </c>
      <c r="L1508" s="2" t="s">
        <v>294</v>
      </c>
      <c r="M1508" s="2" t="s">
        <v>31</v>
      </c>
      <c r="N1508" s="2" t="s">
        <v>281</v>
      </c>
      <c r="O1508" s="2" t="s">
        <v>252</v>
      </c>
      <c r="P1508" s="2" t="s">
        <v>339</v>
      </c>
      <c r="Q1508" s="2" t="s">
        <v>254</v>
      </c>
      <c r="R1508" s="2" t="s">
        <v>255</v>
      </c>
      <c r="S1508" s="2" t="s">
        <v>34</v>
      </c>
      <c r="T1508" s="136">
        <v>1.3919999999999999</v>
      </c>
      <c r="U1508" s="2" t="s">
        <v>501</v>
      </c>
      <c r="V1508" s="145">
        <v>3.85E-2</v>
      </c>
      <c r="W1508" s="145">
        <v>5.0290000000000001E-2</v>
      </c>
      <c r="X1508" s="4" t="s">
        <v>258</v>
      </c>
      <c r="Z1508" s="136">
        <v>394567.02</v>
      </c>
      <c r="AA1508" s="143">
        <v>1</v>
      </c>
      <c r="AB1508" s="156">
        <v>98.76</v>
      </c>
      <c r="AD1508" s="136">
        <v>389.67399999999998</v>
      </c>
      <c r="AG1508" s="2" t="s">
        <v>36</v>
      </c>
      <c r="AH1508" s="145">
        <v>1.266E-3</v>
      </c>
      <c r="AI1508" s="145">
        <v>5.6437915139270801E-3</v>
      </c>
      <c r="AJ1508" s="145">
        <v>1.47198150533995E-3</v>
      </c>
    </row>
    <row r="1509" spans="1:36" x14ac:dyDescent="0.2">
      <c r="A1509" s="2">
        <v>1035</v>
      </c>
      <c r="B1509" s="2">
        <v>14292</v>
      </c>
      <c r="C1509" s="2" t="s">
        <v>502</v>
      </c>
      <c r="D1509" s="2" t="s">
        <v>503</v>
      </c>
      <c r="E1509" s="4" t="s">
        <v>247</v>
      </c>
      <c r="F1509" s="2" t="s">
        <v>504</v>
      </c>
      <c r="G1509" s="2" t="s">
        <v>505</v>
      </c>
      <c r="H1509" s="2" t="s">
        <v>250</v>
      </c>
      <c r="I1509" s="2" t="s">
        <v>302</v>
      </c>
      <c r="J1509" s="2" t="s">
        <v>30</v>
      </c>
      <c r="K1509" s="2" t="s">
        <v>30</v>
      </c>
      <c r="L1509" s="2" t="s">
        <v>294</v>
      </c>
      <c r="M1509" s="2" t="s">
        <v>31</v>
      </c>
      <c r="N1509" s="2" t="s">
        <v>368</v>
      </c>
      <c r="O1509" s="2" t="s">
        <v>252</v>
      </c>
      <c r="P1509" s="2" t="s">
        <v>296</v>
      </c>
      <c r="Q1509" s="2" t="s">
        <v>296</v>
      </c>
      <c r="R1509" s="2" t="s">
        <v>296</v>
      </c>
      <c r="S1509" s="2" t="s">
        <v>34</v>
      </c>
      <c r="T1509" s="136">
        <v>0.84099999999999997</v>
      </c>
      <c r="U1509" s="2" t="s">
        <v>317</v>
      </c>
      <c r="V1509" s="145">
        <v>8.2000000000000003E-2</v>
      </c>
      <c r="W1509" s="145">
        <v>6.6229999999999997E-2</v>
      </c>
      <c r="X1509" s="4" t="s">
        <v>258</v>
      </c>
      <c r="Z1509" s="136">
        <v>576461</v>
      </c>
      <c r="AA1509" s="143">
        <v>1</v>
      </c>
      <c r="AB1509" s="156">
        <v>103.45</v>
      </c>
      <c r="AD1509" s="136">
        <v>596.34900000000005</v>
      </c>
      <c r="AG1509" s="2" t="s">
        <v>36</v>
      </c>
      <c r="AH1509" s="145">
        <v>5.5970000000000004E-3</v>
      </c>
      <c r="AI1509" s="145">
        <v>8.6371313639793598E-3</v>
      </c>
      <c r="AJ1509" s="145">
        <v>2.2526873282962098E-3</v>
      </c>
    </row>
    <row r="1510" spans="1:36" x14ac:dyDescent="0.2">
      <c r="A1510" s="2">
        <v>1035</v>
      </c>
      <c r="B1510" s="2">
        <v>14292</v>
      </c>
      <c r="C1510" s="2" t="s">
        <v>502</v>
      </c>
      <c r="D1510" s="2" t="s">
        <v>503</v>
      </c>
      <c r="E1510" s="4" t="s">
        <v>247</v>
      </c>
      <c r="F1510" s="2" t="s">
        <v>506</v>
      </c>
      <c r="G1510" s="2" t="s">
        <v>505</v>
      </c>
      <c r="H1510" s="2" t="s">
        <v>250</v>
      </c>
      <c r="I1510" s="2" t="s">
        <v>302</v>
      </c>
      <c r="J1510" s="2" t="s">
        <v>30</v>
      </c>
      <c r="K1510" s="2" t="s">
        <v>30</v>
      </c>
      <c r="L1510" s="2" t="s">
        <v>294</v>
      </c>
      <c r="M1510" s="2" t="s">
        <v>190</v>
      </c>
      <c r="N1510" s="2" t="s">
        <v>368</v>
      </c>
      <c r="O1510" s="2" t="s">
        <v>252</v>
      </c>
      <c r="P1510" s="2" t="s">
        <v>296</v>
      </c>
      <c r="Q1510" s="2" t="s">
        <v>296</v>
      </c>
      <c r="R1510" s="2" t="s">
        <v>296</v>
      </c>
      <c r="S1510" s="2" t="s">
        <v>34</v>
      </c>
      <c r="T1510" s="136">
        <v>0.84499999999999997</v>
      </c>
      <c r="U1510" s="2" t="s">
        <v>317</v>
      </c>
      <c r="V1510" s="145">
        <v>8.2000000000000003E-2</v>
      </c>
      <c r="W1510" s="145">
        <v>6.6199999999999995E-2</v>
      </c>
      <c r="X1510" s="4" t="s">
        <v>258</v>
      </c>
      <c r="Z1510" s="136">
        <v>15000</v>
      </c>
      <c r="AA1510" s="143">
        <v>1</v>
      </c>
      <c r="AB1510" s="156">
        <v>102.497</v>
      </c>
      <c r="AD1510" s="136">
        <v>15.375</v>
      </c>
      <c r="AG1510" s="2" t="s">
        <v>36</v>
      </c>
      <c r="AH1510" s="145">
        <v>1.46E-4</v>
      </c>
      <c r="AI1510" s="145">
        <v>2.2267551623051101E-4</v>
      </c>
      <c r="AJ1510" s="145">
        <v>5.8076957799467902E-5</v>
      </c>
    </row>
    <row r="1511" spans="1:36" x14ac:dyDescent="0.2">
      <c r="A1511" s="2">
        <v>1035</v>
      </c>
      <c r="B1511" s="2">
        <v>14292</v>
      </c>
      <c r="C1511" s="2" t="s">
        <v>507</v>
      </c>
      <c r="D1511" s="2" t="s">
        <v>508</v>
      </c>
      <c r="E1511" s="4" t="s">
        <v>247</v>
      </c>
      <c r="F1511" s="2" t="s">
        <v>509</v>
      </c>
      <c r="G1511" s="2" t="s">
        <v>510</v>
      </c>
      <c r="H1511" s="2" t="s">
        <v>250</v>
      </c>
      <c r="I1511" s="2" t="s">
        <v>302</v>
      </c>
      <c r="J1511" s="2" t="s">
        <v>30</v>
      </c>
      <c r="K1511" s="2" t="s">
        <v>95</v>
      </c>
      <c r="L1511" s="2" t="s">
        <v>294</v>
      </c>
      <c r="M1511" s="2" t="s">
        <v>31</v>
      </c>
      <c r="N1511" s="2" t="s">
        <v>511</v>
      </c>
      <c r="O1511" s="2" t="s">
        <v>252</v>
      </c>
      <c r="P1511" s="2" t="s">
        <v>253</v>
      </c>
      <c r="Q1511" s="2" t="s">
        <v>254</v>
      </c>
      <c r="R1511" s="2" t="s">
        <v>255</v>
      </c>
      <c r="S1511" s="2" t="s">
        <v>34</v>
      </c>
      <c r="T1511" s="136">
        <v>0.47399999999999998</v>
      </c>
      <c r="U1511" s="2" t="s">
        <v>512</v>
      </c>
      <c r="V1511" s="145">
        <v>4.7500000000000001E-2</v>
      </c>
      <c r="W1511" s="145">
        <v>5.9470000000000002E-2</v>
      </c>
      <c r="X1511" s="4" t="s">
        <v>258</v>
      </c>
      <c r="Z1511" s="136">
        <v>304639.42</v>
      </c>
      <c r="AA1511" s="143">
        <v>1</v>
      </c>
      <c r="AB1511" s="156">
        <v>99.61</v>
      </c>
      <c r="AD1511" s="136">
        <v>303.45100000000002</v>
      </c>
      <c r="AG1511" s="2" t="s">
        <v>36</v>
      </c>
      <c r="AH1511" s="145">
        <v>4.8299999999999998E-4</v>
      </c>
      <c r="AI1511" s="145">
        <v>4.3949925081125897E-3</v>
      </c>
      <c r="AJ1511" s="145">
        <v>1.1462768729293201E-3</v>
      </c>
    </row>
    <row r="1512" spans="1:36" x14ac:dyDescent="0.2">
      <c r="A1512" s="2">
        <v>1035</v>
      </c>
      <c r="B1512" s="2">
        <v>14292</v>
      </c>
      <c r="C1512" s="2" t="s">
        <v>513</v>
      </c>
      <c r="D1512" s="2" t="s">
        <v>514</v>
      </c>
      <c r="E1512" s="4" t="s">
        <v>365</v>
      </c>
      <c r="F1512" s="2" t="s">
        <v>1520</v>
      </c>
      <c r="G1512" s="2" t="s">
        <v>1521</v>
      </c>
      <c r="H1512" s="2" t="s">
        <v>250</v>
      </c>
      <c r="I1512" s="2" t="s">
        <v>302</v>
      </c>
      <c r="J1512" s="2" t="s">
        <v>30</v>
      </c>
      <c r="K1512" s="2" t="s">
        <v>322</v>
      </c>
      <c r="L1512" s="2" t="s">
        <v>294</v>
      </c>
      <c r="M1512" s="2" t="s">
        <v>190</v>
      </c>
      <c r="N1512" s="2" t="s">
        <v>323</v>
      </c>
      <c r="O1512" s="2" t="s">
        <v>252</v>
      </c>
      <c r="P1512" s="2" t="s">
        <v>345</v>
      </c>
      <c r="Q1512" s="2" t="s">
        <v>310</v>
      </c>
      <c r="R1512" s="2" t="s">
        <v>255</v>
      </c>
      <c r="S1512" s="2" t="s">
        <v>34</v>
      </c>
      <c r="T1512" s="136">
        <v>2.4079999999999999</v>
      </c>
      <c r="U1512" s="2" t="s">
        <v>820</v>
      </c>
      <c r="V1512" s="145">
        <v>7.9500000000000001E-2</v>
      </c>
      <c r="W1512" s="145">
        <v>6.4189999999999997E-2</v>
      </c>
      <c r="X1512" s="4" t="s">
        <v>258</v>
      </c>
      <c r="Z1512" s="136">
        <v>52737</v>
      </c>
      <c r="AA1512" s="143">
        <v>1</v>
      </c>
      <c r="AB1512" s="156">
        <v>105.9</v>
      </c>
      <c r="AD1512" s="136">
        <v>55.847999999999999</v>
      </c>
      <c r="AG1512" s="2" t="s">
        <v>36</v>
      </c>
      <c r="AH1512" s="145">
        <v>2.9599999999999998E-4</v>
      </c>
      <c r="AI1512" s="145">
        <v>8.0887326279974398E-4</v>
      </c>
      <c r="AJ1512" s="145">
        <v>2.1096570985428299E-4</v>
      </c>
    </row>
    <row r="1513" spans="1:36" x14ac:dyDescent="0.2">
      <c r="A1513" s="2">
        <v>1035</v>
      </c>
      <c r="B1513" s="2">
        <v>14292</v>
      </c>
      <c r="C1513" s="2" t="s">
        <v>513</v>
      </c>
      <c r="D1513" s="2" t="s">
        <v>514</v>
      </c>
      <c r="E1513" s="4" t="s">
        <v>365</v>
      </c>
      <c r="F1513" s="2" t="s">
        <v>515</v>
      </c>
      <c r="G1513" s="2" t="s">
        <v>516</v>
      </c>
      <c r="H1513" s="2" t="s">
        <v>250</v>
      </c>
      <c r="I1513" s="2" t="s">
        <v>302</v>
      </c>
      <c r="J1513" s="2" t="s">
        <v>30</v>
      </c>
      <c r="K1513" s="2" t="s">
        <v>322</v>
      </c>
      <c r="L1513" s="2" t="s">
        <v>294</v>
      </c>
      <c r="M1513" s="2" t="s">
        <v>190</v>
      </c>
      <c r="N1513" s="2" t="s">
        <v>323</v>
      </c>
      <c r="O1513" s="2" t="s">
        <v>252</v>
      </c>
      <c r="P1513" s="2" t="s">
        <v>345</v>
      </c>
      <c r="Q1513" s="2" t="s">
        <v>310</v>
      </c>
      <c r="R1513" s="2" t="s">
        <v>255</v>
      </c>
      <c r="S1513" s="2" t="s">
        <v>34</v>
      </c>
      <c r="T1513" s="136">
        <v>2.7</v>
      </c>
      <c r="U1513" s="2" t="s">
        <v>340</v>
      </c>
      <c r="V1513" s="145">
        <v>0.06</v>
      </c>
      <c r="W1513" s="145">
        <v>6.3719999999999999E-2</v>
      </c>
      <c r="X1513" s="4" t="s">
        <v>258</v>
      </c>
      <c r="Z1513" s="136">
        <v>167000</v>
      </c>
      <c r="AA1513" s="143">
        <v>1</v>
      </c>
      <c r="AB1513" s="156">
        <v>99.87</v>
      </c>
      <c r="AD1513" s="136">
        <v>166.78299999999999</v>
      </c>
      <c r="AG1513" s="2" t="s">
        <v>36</v>
      </c>
      <c r="AH1513" s="145">
        <v>6.0899999999999995E-4</v>
      </c>
      <c r="AI1513" s="145">
        <v>2.4155755224757598E-3</v>
      </c>
      <c r="AJ1513" s="145">
        <v>6.3001662713123004E-4</v>
      </c>
    </row>
    <row r="1514" spans="1:36" x14ac:dyDescent="0.2">
      <c r="A1514" s="2">
        <v>1035</v>
      </c>
      <c r="B1514" s="2">
        <v>14292</v>
      </c>
      <c r="C1514" s="2" t="s">
        <v>304</v>
      </c>
      <c r="D1514" s="2" t="s">
        <v>305</v>
      </c>
      <c r="E1514" s="4" t="s">
        <v>247</v>
      </c>
      <c r="F1514" s="2" t="s">
        <v>517</v>
      </c>
      <c r="G1514" s="2" t="s">
        <v>518</v>
      </c>
      <c r="H1514" s="2" t="s">
        <v>250</v>
      </c>
      <c r="I1514" s="2" t="s">
        <v>302</v>
      </c>
      <c r="J1514" s="2" t="s">
        <v>30</v>
      </c>
      <c r="K1514" s="2" t="s">
        <v>30</v>
      </c>
      <c r="L1514" s="2" t="s">
        <v>294</v>
      </c>
      <c r="M1514" s="2" t="s">
        <v>190</v>
      </c>
      <c r="N1514" s="2" t="s">
        <v>308</v>
      </c>
      <c r="O1514" s="2" t="s">
        <v>252</v>
      </c>
      <c r="P1514" s="2" t="s">
        <v>309</v>
      </c>
      <c r="Q1514" s="2" t="s">
        <v>310</v>
      </c>
      <c r="R1514" s="2" t="s">
        <v>255</v>
      </c>
      <c r="S1514" s="2" t="s">
        <v>34</v>
      </c>
      <c r="T1514" s="136">
        <v>3.2949999999999999</v>
      </c>
      <c r="U1514" s="2" t="s">
        <v>519</v>
      </c>
      <c r="V1514" s="145">
        <v>1.4999999999999999E-2</v>
      </c>
      <c r="W1514" s="145">
        <v>5.6739999999999999E-2</v>
      </c>
      <c r="X1514" s="4" t="s">
        <v>258</v>
      </c>
      <c r="Z1514" s="136">
        <v>28571</v>
      </c>
      <c r="AA1514" s="143">
        <v>1</v>
      </c>
      <c r="AB1514" s="156">
        <v>86.724000000000004</v>
      </c>
      <c r="AD1514" s="136">
        <v>24.777999999999999</v>
      </c>
      <c r="AG1514" s="2" t="s">
        <v>36</v>
      </c>
      <c r="AH1514" s="145">
        <v>2.4000000000000001E-5</v>
      </c>
      <c r="AI1514" s="145">
        <v>3.5886904952243899E-4</v>
      </c>
      <c r="AJ1514" s="145">
        <v>9.3598178180821803E-5</v>
      </c>
    </row>
    <row r="1515" spans="1:36" x14ac:dyDescent="0.2">
      <c r="A1515" s="2">
        <v>1035</v>
      </c>
      <c r="B1515" s="2">
        <v>14292</v>
      </c>
      <c r="C1515" s="2" t="s">
        <v>304</v>
      </c>
      <c r="D1515" s="2" t="s">
        <v>305</v>
      </c>
      <c r="E1515" s="4" t="s">
        <v>247</v>
      </c>
      <c r="F1515" s="2" t="s">
        <v>520</v>
      </c>
      <c r="G1515" s="2" t="s">
        <v>521</v>
      </c>
      <c r="H1515" s="2" t="s">
        <v>250</v>
      </c>
      <c r="I1515" s="2" t="s">
        <v>302</v>
      </c>
      <c r="J1515" s="2" t="s">
        <v>30</v>
      </c>
      <c r="K1515" s="2" t="s">
        <v>30</v>
      </c>
      <c r="L1515" s="2" t="s">
        <v>294</v>
      </c>
      <c r="M1515" s="2" t="s">
        <v>190</v>
      </c>
      <c r="N1515" s="2" t="s">
        <v>308</v>
      </c>
      <c r="O1515" s="2" t="s">
        <v>252</v>
      </c>
      <c r="P1515" s="2" t="s">
        <v>309</v>
      </c>
      <c r="Q1515" s="2" t="s">
        <v>310</v>
      </c>
      <c r="R1515" s="2" t="s">
        <v>255</v>
      </c>
      <c r="S1515" s="2" t="s">
        <v>34</v>
      </c>
      <c r="T1515" s="136">
        <v>5.859</v>
      </c>
      <c r="U1515" s="2" t="s">
        <v>522</v>
      </c>
      <c r="V1515" s="145">
        <v>0.05</v>
      </c>
      <c r="W1515" s="145">
        <v>5.74E-2</v>
      </c>
      <c r="X1515" s="4" t="s">
        <v>258</v>
      </c>
      <c r="Z1515" s="136">
        <v>130000</v>
      </c>
      <c r="AA1515" s="143">
        <v>1</v>
      </c>
      <c r="AB1515" s="156">
        <v>96.72</v>
      </c>
      <c r="AD1515" s="136">
        <v>125.736</v>
      </c>
      <c r="AG1515" s="2" t="s">
        <v>36</v>
      </c>
      <c r="AH1515" s="145">
        <v>2.7700000000000001E-4</v>
      </c>
      <c r="AI1515" s="145">
        <v>1.8210788030068501E-3</v>
      </c>
      <c r="AJ1515" s="145">
        <v>4.7496338430961702E-4</v>
      </c>
    </row>
    <row r="1516" spans="1:36" x14ac:dyDescent="0.2">
      <c r="A1516" s="2">
        <v>1035</v>
      </c>
      <c r="B1516" s="2">
        <v>14292</v>
      </c>
      <c r="C1516" s="2" t="s">
        <v>304</v>
      </c>
      <c r="D1516" s="2" t="s">
        <v>305</v>
      </c>
      <c r="E1516" s="4" t="s">
        <v>247</v>
      </c>
      <c r="F1516" s="2" t="s">
        <v>306</v>
      </c>
      <c r="G1516" s="2" t="s">
        <v>307</v>
      </c>
      <c r="H1516" s="2" t="s">
        <v>250</v>
      </c>
      <c r="I1516" s="2" t="s">
        <v>293</v>
      </c>
      <c r="J1516" s="2" t="s">
        <v>30</v>
      </c>
      <c r="K1516" s="2" t="s">
        <v>95</v>
      </c>
      <c r="L1516" s="2" t="s">
        <v>294</v>
      </c>
      <c r="M1516" s="2" t="s">
        <v>31</v>
      </c>
      <c r="N1516" s="2" t="s">
        <v>308</v>
      </c>
      <c r="O1516" s="2" t="s">
        <v>252</v>
      </c>
      <c r="P1516" s="2" t="s">
        <v>309</v>
      </c>
      <c r="Q1516" s="2" t="s">
        <v>310</v>
      </c>
      <c r="R1516" s="2" t="s">
        <v>255</v>
      </c>
      <c r="S1516" s="2" t="s">
        <v>34</v>
      </c>
      <c r="T1516" s="136">
        <v>3.3809999999999998</v>
      </c>
      <c r="U1516" s="2" t="s">
        <v>311</v>
      </c>
      <c r="V1516" s="145">
        <v>7.4999999999999997E-3</v>
      </c>
      <c r="W1516" s="145">
        <v>5.5530000000000003E-2</v>
      </c>
      <c r="X1516" s="4" t="s">
        <v>258</v>
      </c>
      <c r="Z1516" s="136">
        <v>175993</v>
      </c>
      <c r="AA1516" s="143">
        <v>1</v>
      </c>
      <c r="AB1516" s="156">
        <v>85.4</v>
      </c>
      <c r="AD1516" s="136">
        <v>150.298</v>
      </c>
      <c r="AG1516" s="2" t="s">
        <v>36</v>
      </c>
      <c r="AH1516" s="145">
        <v>3.3100000000000002E-4</v>
      </c>
      <c r="AI1516" s="145">
        <v>2.1768192243912499E-3</v>
      </c>
      <c r="AJ1516" s="145">
        <v>5.67745571548015E-4</v>
      </c>
    </row>
    <row r="1517" spans="1:36" x14ac:dyDescent="0.2">
      <c r="A1517" s="2">
        <v>1035</v>
      </c>
      <c r="B1517" s="2">
        <v>14292</v>
      </c>
      <c r="C1517" s="2" t="s">
        <v>523</v>
      </c>
      <c r="D1517" s="2" t="s">
        <v>524</v>
      </c>
      <c r="E1517" s="4" t="s">
        <v>365</v>
      </c>
      <c r="F1517" s="2" t="s">
        <v>525</v>
      </c>
      <c r="G1517" s="2" t="s">
        <v>526</v>
      </c>
      <c r="H1517" s="2" t="s">
        <v>250</v>
      </c>
      <c r="I1517" s="2" t="s">
        <v>302</v>
      </c>
      <c r="J1517" s="2" t="s">
        <v>30</v>
      </c>
      <c r="K1517" s="2" t="s">
        <v>95</v>
      </c>
      <c r="L1517" s="2" t="s">
        <v>294</v>
      </c>
      <c r="M1517" s="2" t="s">
        <v>31</v>
      </c>
      <c r="N1517" s="2" t="s">
        <v>323</v>
      </c>
      <c r="O1517" s="2" t="s">
        <v>252</v>
      </c>
      <c r="P1517" s="2" t="s">
        <v>527</v>
      </c>
      <c r="Q1517" s="2" t="s">
        <v>254</v>
      </c>
      <c r="R1517" s="2" t="s">
        <v>255</v>
      </c>
      <c r="S1517" s="2" t="s">
        <v>34</v>
      </c>
      <c r="T1517" s="136">
        <v>1.2370000000000001</v>
      </c>
      <c r="U1517" s="2" t="s">
        <v>528</v>
      </c>
      <c r="V1517" s="145">
        <v>7.2499999999999995E-2</v>
      </c>
      <c r="W1517" s="145">
        <v>5.5870000000000003E-2</v>
      </c>
      <c r="X1517" s="4" t="s">
        <v>258</v>
      </c>
      <c r="Z1517" s="136">
        <v>405000</v>
      </c>
      <c r="AA1517" s="143">
        <v>1</v>
      </c>
      <c r="AB1517" s="156">
        <v>103.66</v>
      </c>
      <c r="AD1517" s="136">
        <v>419.82299999999998</v>
      </c>
      <c r="AG1517" s="2" t="s">
        <v>36</v>
      </c>
      <c r="AH1517" s="145">
        <v>2.8050000000000002E-3</v>
      </c>
      <c r="AI1517" s="145">
        <v>6.08044447345825E-3</v>
      </c>
      <c r="AJ1517" s="145">
        <v>1.5858668391790401E-3</v>
      </c>
    </row>
    <row r="1518" spans="1:36" x14ac:dyDescent="0.2">
      <c r="A1518" s="2">
        <v>1035</v>
      </c>
      <c r="B1518" s="2">
        <v>14292</v>
      </c>
      <c r="C1518" s="2" t="s">
        <v>529</v>
      </c>
      <c r="D1518" s="2" t="s">
        <v>530</v>
      </c>
      <c r="E1518" s="4" t="s">
        <v>247</v>
      </c>
      <c r="F1518" s="2" t="s">
        <v>531</v>
      </c>
      <c r="G1518" s="2" t="s">
        <v>532</v>
      </c>
      <c r="H1518" s="2" t="s">
        <v>250</v>
      </c>
      <c r="I1518" s="2" t="s">
        <v>302</v>
      </c>
      <c r="J1518" s="2" t="s">
        <v>30</v>
      </c>
      <c r="K1518" s="2" t="s">
        <v>30</v>
      </c>
      <c r="L1518" s="2" t="s">
        <v>294</v>
      </c>
      <c r="M1518" s="2" t="s">
        <v>31</v>
      </c>
      <c r="N1518" s="2" t="s">
        <v>308</v>
      </c>
      <c r="O1518" s="2" t="s">
        <v>252</v>
      </c>
      <c r="P1518" s="2" t="s">
        <v>527</v>
      </c>
      <c r="Q1518" s="2" t="s">
        <v>254</v>
      </c>
      <c r="R1518" s="2" t="s">
        <v>255</v>
      </c>
      <c r="S1518" s="2" t="s">
        <v>34</v>
      </c>
      <c r="T1518" s="136">
        <v>2.6560000000000001</v>
      </c>
      <c r="U1518" s="2" t="s">
        <v>533</v>
      </c>
      <c r="V1518" s="145">
        <v>2.0500000000000001E-2</v>
      </c>
      <c r="W1518" s="145">
        <v>5.4919999999999997E-2</v>
      </c>
      <c r="X1518" s="4" t="s">
        <v>258</v>
      </c>
      <c r="Z1518" s="136">
        <v>300000</v>
      </c>
      <c r="AA1518" s="143">
        <v>1</v>
      </c>
      <c r="AB1518" s="156">
        <v>91.77</v>
      </c>
      <c r="AD1518" s="136">
        <v>275.31</v>
      </c>
      <c r="AG1518" s="2" t="s">
        <v>36</v>
      </c>
      <c r="AH1518" s="145">
        <v>3.1300000000000002E-4</v>
      </c>
      <c r="AI1518" s="145">
        <v>3.98741176159427E-3</v>
      </c>
      <c r="AJ1518" s="145">
        <v>1.03997398783388E-3</v>
      </c>
    </row>
    <row r="1519" spans="1:36" x14ac:dyDescent="0.2">
      <c r="A1519" s="2">
        <v>1035</v>
      </c>
      <c r="B1519" s="2">
        <v>14292</v>
      </c>
      <c r="C1519" s="2" t="s">
        <v>529</v>
      </c>
      <c r="D1519" s="2" t="s">
        <v>530</v>
      </c>
      <c r="E1519" s="4" t="s">
        <v>247</v>
      </c>
      <c r="F1519" s="2" t="s">
        <v>534</v>
      </c>
      <c r="G1519" s="2" t="s">
        <v>535</v>
      </c>
      <c r="H1519" s="2" t="s">
        <v>250</v>
      </c>
      <c r="I1519" s="2" t="s">
        <v>293</v>
      </c>
      <c r="J1519" s="2" t="s">
        <v>30</v>
      </c>
      <c r="K1519" s="2" t="s">
        <v>322</v>
      </c>
      <c r="L1519" s="2" t="s">
        <v>294</v>
      </c>
      <c r="M1519" s="2" t="s">
        <v>31</v>
      </c>
      <c r="N1519" s="2" t="s">
        <v>308</v>
      </c>
      <c r="O1519" s="2" t="s">
        <v>252</v>
      </c>
      <c r="P1519" s="2" t="s">
        <v>527</v>
      </c>
      <c r="Q1519" s="2" t="s">
        <v>254</v>
      </c>
      <c r="R1519" s="2" t="s">
        <v>255</v>
      </c>
      <c r="S1519" s="2" t="s">
        <v>34</v>
      </c>
      <c r="T1519" s="136">
        <v>2.3250000000000002</v>
      </c>
      <c r="U1519" s="2" t="s">
        <v>362</v>
      </c>
      <c r="V1519" s="145">
        <v>1.25E-3</v>
      </c>
      <c r="W1519" s="145">
        <v>5.6779999999999997E-2</v>
      </c>
      <c r="X1519" s="4" t="s">
        <v>258</v>
      </c>
      <c r="Z1519" s="136">
        <v>923242</v>
      </c>
      <c r="AA1519" s="143">
        <v>1</v>
      </c>
      <c r="AB1519" s="156">
        <v>88.8</v>
      </c>
      <c r="AD1519" s="136">
        <v>819.83900000000006</v>
      </c>
      <c r="AG1519" s="2" t="s">
        <v>36</v>
      </c>
      <c r="AH1519" s="145">
        <v>1.629E-3</v>
      </c>
      <c r="AI1519" s="145">
        <v>1.18740156787725E-2</v>
      </c>
      <c r="AJ1519" s="145">
        <v>3.0969130291469398E-3</v>
      </c>
    </row>
    <row r="1520" spans="1:36" x14ac:dyDescent="0.2">
      <c r="A1520" s="2">
        <v>1035</v>
      </c>
      <c r="B1520" s="2">
        <v>14292</v>
      </c>
      <c r="C1520" s="2" t="s">
        <v>536</v>
      </c>
      <c r="D1520" s="2" t="s">
        <v>537</v>
      </c>
      <c r="E1520" s="4" t="s">
        <v>247</v>
      </c>
      <c r="F1520" s="2" t="s">
        <v>538</v>
      </c>
      <c r="G1520" s="2" t="s">
        <v>539</v>
      </c>
      <c r="H1520" s="2" t="s">
        <v>250</v>
      </c>
      <c r="I1520" s="2" t="s">
        <v>330</v>
      </c>
      <c r="J1520" s="2" t="s">
        <v>30</v>
      </c>
      <c r="K1520" s="2" t="s">
        <v>30</v>
      </c>
      <c r="L1520" s="2" t="s">
        <v>294</v>
      </c>
      <c r="M1520" s="2" t="s">
        <v>31</v>
      </c>
      <c r="N1520" s="2" t="s">
        <v>323</v>
      </c>
      <c r="O1520" s="2" t="s">
        <v>252</v>
      </c>
      <c r="P1520" s="2" t="s">
        <v>253</v>
      </c>
      <c r="Q1520" s="2" t="s">
        <v>254</v>
      </c>
      <c r="R1520" s="2" t="s">
        <v>255</v>
      </c>
      <c r="S1520" s="2" t="s">
        <v>34</v>
      </c>
      <c r="T1520" s="136">
        <v>1.2929999999999999</v>
      </c>
      <c r="U1520" s="2" t="s">
        <v>540</v>
      </c>
      <c r="V1520" s="145">
        <v>2.5700000000000001E-2</v>
      </c>
      <c r="W1520" s="145">
        <v>3.1449999999999999E-2</v>
      </c>
      <c r="X1520" s="4" t="s">
        <v>258</v>
      </c>
      <c r="Z1520" s="136">
        <v>707189</v>
      </c>
      <c r="AA1520" s="143">
        <v>1</v>
      </c>
      <c r="AB1520" s="156">
        <v>117.15</v>
      </c>
      <c r="AD1520" s="136">
        <v>828.47199999999998</v>
      </c>
      <c r="AG1520" s="2" t="s">
        <v>36</v>
      </c>
      <c r="AH1520" s="145">
        <v>6.7000000000000002E-4</v>
      </c>
      <c r="AI1520" s="145">
        <v>1.1999050713887601E-2</v>
      </c>
      <c r="AJ1520" s="145">
        <v>3.1295239536920502E-3</v>
      </c>
    </row>
    <row r="1521" spans="1:36" x14ac:dyDescent="0.2">
      <c r="A1521" s="2">
        <v>1035</v>
      </c>
      <c r="B1521" s="2">
        <v>14292</v>
      </c>
      <c r="C1521" s="2" t="s">
        <v>536</v>
      </c>
      <c r="D1521" s="2" t="s">
        <v>537</v>
      </c>
      <c r="E1521" s="4" t="s">
        <v>247</v>
      </c>
      <c r="F1521" s="2" t="s">
        <v>541</v>
      </c>
      <c r="G1521" s="2" t="s">
        <v>542</v>
      </c>
      <c r="H1521" s="2" t="s">
        <v>250</v>
      </c>
      <c r="I1521" s="2" t="s">
        <v>330</v>
      </c>
      <c r="J1521" s="2" t="s">
        <v>30</v>
      </c>
      <c r="K1521" s="2" t="s">
        <v>316</v>
      </c>
      <c r="L1521" s="2" t="s">
        <v>294</v>
      </c>
      <c r="M1521" s="2" t="s">
        <v>31</v>
      </c>
      <c r="N1521" s="2" t="s">
        <v>323</v>
      </c>
      <c r="O1521" s="2" t="s">
        <v>252</v>
      </c>
      <c r="P1521" s="2" t="s">
        <v>253</v>
      </c>
      <c r="Q1521" s="2" t="s">
        <v>254</v>
      </c>
      <c r="R1521" s="2" t="s">
        <v>255</v>
      </c>
      <c r="S1521" s="2" t="s">
        <v>34</v>
      </c>
      <c r="T1521" s="136">
        <v>0.247</v>
      </c>
      <c r="U1521" s="2" t="s">
        <v>494</v>
      </c>
      <c r="V1521" s="145">
        <v>1.2200000000000001E-2</v>
      </c>
      <c r="W1521" s="145">
        <v>1.8450000000000001E-2</v>
      </c>
      <c r="X1521" s="4" t="s">
        <v>258</v>
      </c>
      <c r="Z1521" s="136">
        <v>747431</v>
      </c>
      <c r="AA1521" s="143">
        <v>1</v>
      </c>
      <c r="AB1521" s="156">
        <v>115.74</v>
      </c>
      <c r="AD1521" s="136">
        <v>865.077</v>
      </c>
      <c r="AG1521" s="2" t="s">
        <v>36</v>
      </c>
      <c r="AH1521" s="145">
        <v>3.2499999999999999E-3</v>
      </c>
      <c r="AI1521" s="145">
        <v>1.25292098602448E-2</v>
      </c>
      <c r="AJ1521" s="145">
        <v>3.2677970377347301E-3</v>
      </c>
    </row>
    <row r="1522" spans="1:36" x14ac:dyDescent="0.2">
      <c r="A1522" s="2">
        <v>1035</v>
      </c>
      <c r="B1522" s="2">
        <v>14292</v>
      </c>
      <c r="C1522" s="2" t="s">
        <v>536</v>
      </c>
      <c r="D1522" s="2" t="s">
        <v>537</v>
      </c>
      <c r="E1522" s="4" t="s">
        <v>247</v>
      </c>
      <c r="F1522" s="2" t="s">
        <v>543</v>
      </c>
      <c r="G1522" s="2" t="s">
        <v>544</v>
      </c>
      <c r="H1522" s="2" t="s">
        <v>250</v>
      </c>
      <c r="I1522" s="2" t="s">
        <v>302</v>
      </c>
      <c r="J1522" s="2" t="s">
        <v>30</v>
      </c>
      <c r="K1522" s="2" t="s">
        <v>30</v>
      </c>
      <c r="L1522" s="2" t="s">
        <v>294</v>
      </c>
      <c r="M1522" s="2" t="s">
        <v>31</v>
      </c>
      <c r="N1522" s="2" t="s">
        <v>323</v>
      </c>
      <c r="O1522" s="2" t="s">
        <v>252</v>
      </c>
      <c r="P1522" s="2" t="s">
        <v>309</v>
      </c>
      <c r="Q1522" s="2" t="s">
        <v>310</v>
      </c>
      <c r="R1522" s="2" t="s">
        <v>255</v>
      </c>
      <c r="S1522" s="2" t="s">
        <v>34</v>
      </c>
      <c r="T1522" s="136">
        <v>2.2509999999999999</v>
      </c>
      <c r="U1522" s="2" t="s">
        <v>432</v>
      </c>
      <c r="V1522" s="145">
        <v>2.3E-2</v>
      </c>
      <c r="W1522" s="145">
        <v>5.2850000000000001E-2</v>
      </c>
      <c r="X1522" s="4" t="s">
        <v>258</v>
      </c>
      <c r="Z1522" s="136">
        <v>175442.86</v>
      </c>
      <c r="AA1522" s="143">
        <v>1</v>
      </c>
      <c r="AB1522" s="156">
        <v>93.84</v>
      </c>
      <c r="AD1522" s="136">
        <v>164.636</v>
      </c>
      <c r="AG1522" s="2" t="s">
        <v>36</v>
      </c>
      <c r="AH1522" s="145">
        <v>2.43E-4</v>
      </c>
      <c r="AI1522" s="145">
        <v>2.3844751275547901E-3</v>
      </c>
      <c r="AJ1522" s="145">
        <v>6.2190519955289696E-4</v>
      </c>
    </row>
    <row r="1523" spans="1:36" x14ac:dyDescent="0.2">
      <c r="A1523" s="2">
        <v>1035</v>
      </c>
      <c r="B1523" s="2">
        <v>14292</v>
      </c>
      <c r="C1523" s="2" t="s">
        <v>536</v>
      </c>
      <c r="D1523" s="2" t="s">
        <v>537</v>
      </c>
      <c r="E1523" s="4" t="s">
        <v>247</v>
      </c>
      <c r="F1523" s="2" t="s">
        <v>545</v>
      </c>
      <c r="G1523" s="2" t="s">
        <v>546</v>
      </c>
      <c r="H1523" s="2" t="s">
        <v>250</v>
      </c>
      <c r="I1523" s="2" t="s">
        <v>330</v>
      </c>
      <c r="J1523" s="2" t="s">
        <v>30</v>
      </c>
      <c r="K1523" s="2" t="s">
        <v>30</v>
      </c>
      <c r="L1523" s="2" t="s">
        <v>294</v>
      </c>
      <c r="M1523" s="2" t="s">
        <v>31</v>
      </c>
      <c r="N1523" s="2" t="s">
        <v>323</v>
      </c>
      <c r="O1523" s="2" t="s">
        <v>252</v>
      </c>
      <c r="P1523" s="2" t="s">
        <v>253</v>
      </c>
      <c r="Q1523" s="2" t="s">
        <v>254</v>
      </c>
      <c r="R1523" s="2" t="s">
        <v>255</v>
      </c>
      <c r="S1523" s="2" t="s">
        <v>34</v>
      </c>
      <c r="T1523" s="136">
        <v>3.665</v>
      </c>
      <c r="U1523" s="2" t="s">
        <v>325</v>
      </c>
      <c r="V1523" s="145">
        <v>1.09E-2</v>
      </c>
      <c r="W1523" s="145">
        <v>3.2640000000000002E-2</v>
      </c>
      <c r="X1523" s="4" t="s">
        <v>258</v>
      </c>
      <c r="Z1523" s="136">
        <v>23350</v>
      </c>
      <c r="AA1523" s="143">
        <v>1</v>
      </c>
      <c r="AB1523" s="156">
        <v>105.7</v>
      </c>
      <c r="AD1523" s="136">
        <v>24.681000000000001</v>
      </c>
      <c r="AG1523" s="2" t="s">
        <v>36</v>
      </c>
      <c r="AH1523" s="145">
        <v>3.3000000000000003E-5</v>
      </c>
      <c r="AI1523" s="145">
        <v>3.5746289752395502E-4</v>
      </c>
      <c r="AJ1523" s="145">
        <v>9.3231433638547693E-5</v>
      </c>
    </row>
    <row r="1524" spans="1:36" x14ac:dyDescent="0.2">
      <c r="A1524" s="2">
        <v>1035</v>
      </c>
      <c r="B1524" s="2">
        <v>14292</v>
      </c>
      <c r="C1524" s="2" t="s">
        <v>550</v>
      </c>
      <c r="D1524" s="2" t="s">
        <v>551</v>
      </c>
      <c r="E1524" s="4" t="s">
        <v>247</v>
      </c>
      <c r="F1524" s="2" t="s">
        <v>552</v>
      </c>
      <c r="G1524" s="2" t="s">
        <v>553</v>
      </c>
      <c r="H1524" s="2" t="s">
        <v>250</v>
      </c>
      <c r="I1524" s="2" t="s">
        <v>302</v>
      </c>
      <c r="J1524" s="2" t="s">
        <v>30</v>
      </c>
      <c r="K1524" s="2" t="s">
        <v>30</v>
      </c>
      <c r="L1524" s="2" t="s">
        <v>294</v>
      </c>
      <c r="M1524" s="2" t="s">
        <v>31</v>
      </c>
      <c r="N1524" s="2" t="s">
        <v>368</v>
      </c>
      <c r="O1524" s="2" t="s">
        <v>252</v>
      </c>
      <c r="P1524" s="2" t="s">
        <v>296</v>
      </c>
      <c r="Q1524" s="2" t="s">
        <v>296</v>
      </c>
      <c r="R1524" s="2" t="s">
        <v>296</v>
      </c>
      <c r="S1524" s="2" t="s">
        <v>34</v>
      </c>
      <c r="T1524" s="136">
        <v>1.629</v>
      </c>
      <c r="U1524" s="2" t="s">
        <v>303</v>
      </c>
      <c r="V1524" s="145">
        <v>8.5000000000000006E-2</v>
      </c>
      <c r="W1524" s="145">
        <v>6.3089999999999993E-2</v>
      </c>
      <c r="X1524" s="4" t="s">
        <v>258</v>
      </c>
      <c r="Z1524" s="136">
        <v>20000</v>
      </c>
      <c r="AA1524" s="143">
        <v>1</v>
      </c>
      <c r="AB1524" s="156">
        <v>105.85</v>
      </c>
      <c r="AD1524" s="136">
        <v>21.17</v>
      </c>
      <c r="AG1524" s="2" t="s">
        <v>36</v>
      </c>
      <c r="AH1524" s="145">
        <v>1.54E-4</v>
      </c>
      <c r="AI1524" s="145">
        <v>3.0661257125767598E-4</v>
      </c>
      <c r="AJ1524" s="145">
        <v>7.9968941638310298E-5</v>
      </c>
    </row>
    <row r="1525" spans="1:36" x14ac:dyDescent="0.2">
      <c r="A1525" s="2">
        <v>1035</v>
      </c>
      <c r="B1525" s="2">
        <v>14292</v>
      </c>
      <c r="C1525" s="2" t="s">
        <v>550</v>
      </c>
      <c r="D1525" s="2" t="s">
        <v>551</v>
      </c>
      <c r="E1525" s="4" t="s">
        <v>247</v>
      </c>
      <c r="F1525" s="2" t="s">
        <v>554</v>
      </c>
      <c r="G1525" s="2" t="s">
        <v>555</v>
      </c>
      <c r="H1525" s="2" t="s">
        <v>250</v>
      </c>
      <c r="I1525" s="2" t="s">
        <v>302</v>
      </c>
      <c r="J1525" s="2" t="s">
        <v>30</v>
      </c>
      <c r="K1525" s="2" t="s">
        <v>30</v>
      </c>
      <c r="L1525" s="2" t="s">
        <v>294</v>
      </c>
      <c r="M1525" s="2" t="s">
        <v>190</v>
      </c>
      <c r="N1525" s="2" t="s">
        <v>368</v>
      </c>
      <c r="O1525" s="2" t="s">
        <v>252</v>
      </c>
      <c r="P1525" s="2" t="s">
        <v>296</v>
      </c>
      <c r="Q1525" s="2" t="s">
        <v>296</v>
      </c>
      <c r="R1525" s="2" t="s">
        <v>296</v>
      </c>
      <c r="S1525" s="2" t="s">
        <v>34</v>
      </c>
      <c r="T1525" s="136">
        <v>3.4489999999999998</v>
      </c>
      <c r="U1525" s="2" t="s">
        <v>556</v>
      </c>
      <c r="V1525" s="145">
        <v>6.6900000000000001E-2</v>
      </c>
      <c r="W1525" s="145">
        <v>7.109E-2</v>
      </c>
      <c r="X1525" s="4" t="s">
        <v>258</v>
      </c>
      <c r="Z1525" s="136">
        <v>179000</v>
      </c>
      <c r="AA1525" s="143">
        <v>1</v>
      </c>
      <c r="AB1525" s="156">
        <v>99.85</v>
      </c>
      <c r="AD1525" s="136">
        <v>178.732</v>
      </c>
      <c r="AG1525" s="2" t="s">
        <v>36</v>
      </c>
      <c r="AH1525" s="145">
        <v>7.4399999999999998E-4</v>
      </c>
      <c r="AI1525" s="145">
        <v>2.5886313074984001E-3</v>
      </c>
      <c r="AJ1525" s="145">
        <v>6.7515204971316299E-4</v>
      </c>
    </row>
    <row r="1526" spans="1:36" x14ac:dyDescent="0.2">
      <c r="A1526" s="2">
        <v>1035</v>
      </c>
      <c r="B1526" s="2">
        <v>14292</v>
      </c>
      <c r="C1526" s="2" t="s">
        <v>1522</v>
      </c>
      <c r="D1526" s="2" t="s">
        <v>1523</v>
      </c>
      <c r="E1526" s="4" t="s">
        <v>247</v>
      </c>
      <c r="F1526" s="2" t="s">
        <v>1524</v>
      </c>
      <c r="G1526" s="2" t="s">
        <v>1525</v>
      </c>
      <c r="H1526" s="2" t="s">
        <v>250</v>
      </c>
      <c r="I1526" s="2" t="s">
        <v>302</v>
      </c>
      <c r="J1526" s="2" t="s">
        <v>30</v>
      </c>
      <c r="K1526" s="2" t="s">
        <v>30</v>
      </c>
      <c r="L1526" s="2" t="s">
        <v>294</v>
      </c>
      <c r="M1526" s="2" t="s">
        <v>31</v>
      </c>
      <c r="N1526" s="2" t="s">
        <v>368</v>
      </c>
      <c r="O1526" s="2" t="s">
        <v>252</v>
      </c>
      <c r="P1526" s="2" t="s">
        <v>395</v>
      </c>
      <c r="Q1526" s="2" t="s">
        <v>310</v>
      </c>
      <c r="R1526" s="2" t="s">
        <v>255</v>
      </c>
      <c r="S1526" s="2" t="s">
        <v>34</v>
      </c>
      <c r="T1526" s="136">
        <v>1.47</v>
      </c>
      <c r="U1526" s="2" t="s">
        <v>142</v>
      </c>
      <c r="V1526" s="145">
        <v>2.4E-2</v>
      </c>
      <c r="W1526" s="145">
        <v>5.3120000000000001E-2</v>
      </c>
      <c r="X1526" s="4" t="s">
        <v>258</v>
      </c>
      <c r="Z1526" s="136">
        <v>663495.78</v>
      </c>
      <c r="AA1526" s="143">
        <v>1</v>
      </c>
      <c r="AB1526" s="156">
        <v>95.98</v>
      </c>
      <c r="AD1526" s="136">
        <v>636.82299999999998</v>
      </c>
      <c r="AG1526" s="2" t="s">
        <v>36</v>
      </c>
      <c r="AH1526" s="145">
        <v>3.0959999999999998E-3</v>
      </c>
      <c r="AI1526" s="145">
        <v>9.2233355696747892E-3</v>
      </c>
      <c r="AJ1526" s="145">
        <v>2.4055777649834801E-3</v>
      </c>
    </row>
    <row r="1527" spans="1:36" x14ac:dyDescent="0.2">
      <c r="A1527" s="2">
        <v>1035</v>
      </c>
      <c r="B1527" s="2">
        <v>14292</v>
      </c>
      <c r="C1527" s="2" t="s">
        <v>557</v>
      </c>
      <c r="D1527" s="2" t="s">
        <v>558</v>
      </c>
      <c r="E1527" s="4" t="s">
        <v>247</v>
      </c>
      <c r="F1527" s="2" t="s">
        <v>559</v>
      </c>
      <c r="G1527" s="2" t="s">
        <v>560</v>
      </c>
      <c r="H1527" s="2" t="s">
        <v>250</v>
      </c>
      <c r="I1527" s="2" t="s">
        <v>302</v>
      </c>
      <c r="J1527" s="2" t="s">
        <v>30</v>
      </c>
      <c r="K1527" s="2" t="s">
        <v>30</v>
      </c>
      <c r="L1527" s="2" t="s">
        <v>294</v>
      </c>
      <c r="M1527" s="2" t="s">
        <v>31</v>
      </c>
      <c r="N1527" s="2" t="s">
        <v>251</v>
      </c>
      <c r="O1527" s="2" t="s">
        <v>252</v>
      </c>
      <c r="P1527" s="2" t="s">
        <v>448</v>
      </c>
      <c r="Q1527" s="2" t="s">
        <v>254</v>
      </c>
      <c r="R1527" s="2" t="s">
        <v>255</v>
      </c>
      <c r="S1527" s="2" t="s">
        <v>34</v>
      </c>
      <c r="T1527" s="136">
        <v>2.4180000000000001</v>
      </c>
      <c r="U1527" s="2" t="s">
        <v>561</v>
      </c>
      <c r="V1527" s="145">
        <v>1.6400000000000001E-2</v>
      </c>
      <c r="W1527" s="145">
        <v>5.0849999999999999E-2</v>
      </c>
      <c r="X1527" s="4" t="s">
        <v>258</v>
      </c>
      <c r="Z1527" s="136">
        <v>7462</v>
      </c>
      <c r="AA1527" s="143">
        <v>1</v>
      </c>
      <c r="AB1527" s="156">
        <v>92.17</v>
      </c>
      <c r="AD1527" s="136">
        <v>6.8780000000000001</v>
      </c>
      <c r="AG1527" s="2" t="s">
        <v>36</v>
      </c>
      <c r="AH1527" s="145">
        <v>2.4000000000000001E-5</v>
      </c>
      <c r="AI1527" s="145">
        <v>9.9612520987162206E-5</v>
      </c>
      <c r="AJ1527" s="145">
        <v>2.5980369443406899E-5</v>
      </c>
    </row>
    <row r="1528" spans="1:36" x14ac:dyDescent="0.2">
      <c r="A1528" s="2">
        <v>1035</v>
      </c>
      <c r="B1528" s="2">
        <v>14292</v>
      </c>
      <c r="C1528" s="2" t="s">
        <v>312</v>
      </c>
      <c r="D1528" s="2" t="s">
        <v>313</v>
      </c>
      <c r="E1528" s="4" t="s">
        <v>247</v>
      </c>
      <c r="F1528" s="2" t="s">
        <v>562</v>
      </c>
      <c r="G1528" s="2" t="s">
        <v>563</v>
      </c>
      <c r="H1528" s="2" t="s">
        <v>250</v>
      </c>
      <c r="I1528" s="2" t="s">
        <v>302</v>
      </c>
      <c r="J1528" s="2" t="s">
        <v>30</v>
      </c>
      <c r="K1528" s="2" t="s">
        <v>30</v>
      </c>
      <c r="L1528" s="2" t="s">
        <v>294</v>
      </c>
      <c r="M1528" s="2" t="s">
        <v>190</v>
      </c>
      <c r="N1528" s="2" t="s">
        <v>308</v>
      </c>
      <c r="O1528" s="2" t="s">
        <v>252</v>
      </c>
      <c r="P1528" s="2" t="s">
        <v>296</v>
      </c>
      <c r="Q1528" s="2" t="s">
        <v>296</v>
      </c>
      <c r="R1528" s="2" t="s">
        <v>296</v>
      </c>
      <c r="S1528" s="2" t="s">
        <v>34</v>
      </c>
      <c r="T1528" s="136">
        <v>4.3289999999999997</v>
      </c>
      <c r="U1528" s="2" t="s">
        <v>479</v>
      </c>
      <c r="V1528" s="145">
        <v>6.9500000000000006E-2</v>
      </c>
      <c r="W1528" s="145">
        <v>6.7250000000000004E-2</v>
      </c>
      <c r="X1528" s="4" t="s">
        <v>258</v>
      </c>
      <c r="Z1528" s="136">
        <v>140001</v>
      </c>
      <c r="AA1528" s="143">
        <v>1</v>
      </c>
      <c r="AB1528" s="156">
        <v>103.14</v>
      </c>
      <c r="AD1528" s="136">
        <v>144.39699999999999</v>
      </c>
      <c r="AG1528" s="2" t="s">
        <v>36</v>
      </c>
      <c r="AH1528" s="145">
        <v>4.26E-4</v>
      </c>
      <c r="AI1528" s="145">
        <v>2.0913530977576399E-3</v>
      </c>
      <c r="AJ1528" s="145">
        <v>5.4545478397599698E-4</v>
      </c>
    </row>
    <row r="1529" spans="1:36" x14ac:dyDescent="0.2">
      <c r="A1529" s="2">
        <v>1035</v>
      </c>
      <c r="B1529" s="2">
        <v>14292</v>
      </c>
      <c r="C1529" s="2" t="s">
        <v>312</v>
      </c>
      <c r="D1529" s="2" t="s">
        <v>313</v>
      </c>
      <c r="E1529" s="4" t="s">
        <v>247</v>
      </c>
      <c r="F1529" s="2" t="s">
        <v>314</v>
      </c>
      <c r="G1529" s="2" t="s">
        <v>315</v>
      </c>
      <c r="H1529" s="2" t="s">
        <v>250</v>
      </c>
      <c r="I1529" s="2" t="s">
        <v>293</v>
      </c>
      <c r="J1529" s="2" t="s">
        <v>30</v>
      </c>
      <c r="K1529" s="2" t="s">
        <v>316</v>
      </c>
      <c r="L1529" s="2" t="s">
        <v>294</v>
      </c>
      <c r="M1529" s="2" t="s">
        <v>31</v>
      </c>
      <c r="N1529" s="2" t="s">
        <v>308</v>
      </c>
      <c r="O1529" s="2" t="s">
        <v>252</v>
      </c>
      <c r="P1529" s="2" t="s">
        <v>296</v>
      </c>
      <c r="Q1529" s="2" t="s">
        <v>296</v>
      </c>
      <c r="R1529" s="2" t="s">
        <v>296</v>
      </c>
      <c r="S1529" s="2" t="s">
        <v>34</v>
      </c>
      <c r="T1529" s="136">
        <v>1.2310000000000001</v>
      </c>
      <c r="U1529" s="2" t="s">
        <v>317</v>
      </c>
      <c r="V1529" s="145">
        <v>2.5000000000000001E-2</v>
      </c>
      <c r="W1529" s="145">
        <v>5.0250000000000003E-2</v>
      </c>
      <c r="X1529" s="4" t="s">
        <v>258</v>
      </c>
      <c r="Z1529" s="136">
        <v>536058</v>
      </c>
      <c r="AA1529" s="143">
        <v>1</v>
      </c>
      <c r="AB1529" s="156">
        <v>98.5</v>
      </c>
      <c r="AD1529" s="136">
        <v>528.01700000000005</v>
      </c>
      <c r="AG1529" s="2" t="s">
        <v>36</v>
      </c>
      <c r="AH1529" s="145">
        <v>1.601E-3</v>
      </c>
      <c r="AI1529" s="145">
        <v>7.6474581907131902E-3</v>
      </c>
      <c r="AJ1529" s="145">
        <v>1.9945664172412898E-3</v>
      </c>
    </row>
    <row r="1530" spans="1:36" x14ac:dyDescent="0.2">
      <c r="A1530" s="2">
        <v>1035</v>
      </c>
      <c r="B1530" s="2">
        <v>14292</v>
      </c>
      <c r="C1530" s="2" t="s">
        <v>570</v>
      </c>
      <c r="D1530" s="2" t="s">
        <v>571</v>
      </c>
      <c r="E1530" s="4" t="s">
        <v>247</v>
      </c>
      <c r="F1530" s="2" t="s">
        <v>572</v>
      </c>
      <c r="G1530" s="2" t="s">
        <v>573</v>
      </c>
      <c r="H1530" s="2" t="s">
        <v>250</v>
      </c>
      <c r="I1530" s="2" t="s">
        <v>330</v>
      </c>
      <c r="J1530" s="2" t="s">
        <v>30</v>
      </c>
      <c r="K1530" s="2" t="s">
        <v>30</v>
      </c>
      <c r="L1530" s="2" t="s">
        <v>294</v>
      </c>
      <c r="M1530" s="2" t="s">
        <v>31</v>
      </c>
      <c r="N1530" s="2" t="s">
        <v>281</v>
      </c>
      <c r="O1530" s="2" t="s">
        <v>252</v>
      </c>
      <c r="P1530" s="2" t="s">
        <v>296</v>
      </c>
      <c r="Q1530" s="2" t="s">
        <v>296</v>
      </c>
      <c r="R1530" s="2" t="s">
        <v>296</v>
      </c>
      <c r="S1530" s="2" t="s">
        <v>34</v>
      </c>
      <c r="T1530" s="136">
        <v>1.9239999999999999</v>
      </c>
      <c r="U1530" s="2" t="s">
        <v>574</v>
      </c>
      <c r="V1530" s="145">
        <v>1.9E-2</v>
      </c>
      <c r="W1530" s="145">
        <v>3.32E-2</v>
      </c>
      <c r="X1530" s="4" t="s">
        <v>258</v>
      </c>
      <c r="Z1530" s="136">
        <v>94023.62</v>
      </c>
      <c r="AA1530" s="143">
        <v>1</v>
      </c>
      <c r="AB1530" s="156">
        <v>108</v>
      </c>
      <c r="AC1530" s="136">
        <v>2.67</v>
      </c>
      <c r="AD1530" s="136">
        <v>104.21599999999999</v>
      </c>
      <c r="AG1530" s="2" t="s">
        <v>36</v>
      </c>
      <c r="AH1530" s="145">
        <v>1.6699999999999999E-4</v>
      </c>
      <c r="AI1530" s="145">
        <v>1.50939314209498E-3</v>
      </c>
      <c r="AJ1530" s="145">
        <v>3.9367130836921699E-4</v>
      </c>
    </row>
    <row r="1531" spans="1:36" x14ac:dyDescent="0.2">
      <c r="A1531" s="2">
        <v>1035</v>
      </c>
      <c r="B1531" s="2">
        <v>14292</v>
      </c>
      <c r="C1531" s="2" t="s">
        <v>575</v>
      </c>
      <c r="D1531" s="2" t="s">
        <v>576</v>
      </c>
      <c r="E1531" s="4" t="s">
        <v>247</v>
      </c>
      <c r="F1531" s="2" t="s">
        <v>577</v>
      </c>
      <c r="G1531" s="2" t="s">
        <v>578</v>
      </c>
      <c r="H1531" s="2" t="s">
        <v>250</v>
      </c>
      <c r="I1531" s="2" t="s">
        <v>330</v>
      </c>
      <c r="J1531" s="2" t="s">
        <v>30</v>
      </c>
      <c r="K1531" s="2" t="s">
        <v>30</v>
      </c>
      <c r="L1531" s="2" t="s">
        <v>294</v>
      </c>
      <c r="M1531" s="2" t="s">
        <v>31</v>
      </c>
      <c r="N1531" s="2" t="s">
        <v>281</v>
      </c>
      <c r="O1531" s="2" t="s">
        <v>252</v>
      </c>
      <c r="P1531" s="2" t="s">
        <v>253</v>
      </c>
      <c r="Q1531" s="2" t="s">
        <v>254</v>
      </c>
      <c r="R1531" s="2" t="s">
        <v>255</v>
      </c>
      <c r="S1531" s="2" t="s">
        <v>34</v>
      </c>
      <c r="T1531" s="136">
        <v>2.9670000000000001</v>
      </c>
      <c r="U1531" s="2" t="s">
        <v>579</v>
      </c>
      <c r="V1531" s="145">
        <v>1.83E-2</v>
      </c>
      <c r="W1531" s="145">
        <v>2.81E-2</v>
      </c>
      <c r="X1531" s="4" t="s">
        <v>258</v>
      </c>
      <c r="Z1531" s="136">
        <v>109867.92</v>
      </c>
      <c r="AA1531" s="143">
        <v>1</v>
      </c>
      <c r="AB1531" s="156">
        <v>113.09</v>
      </c>
      <c r="AD1531" s="136">
        <v>124.25</v>
      </c>
      <c r="AG1531" s="2" t="s">
        <v>36</v>
      </c>
      <c r="AH1531" s="145">
        <v>5.6300000000000002E-4</v>
      </c>
      <c r="AI1531" s="145">
        <v>1.7995511929772699E-3</v>
      </c>
      <c r="AJ1531" s="145">
        <v>4.6934867587477799E-4</v>
      </c>
    </row>
    <row r="1532" spans="1:36" x14ac:dyDescent="0.2">
      <c r="A1532" s="2">
        <v>1035</v>
      </c>
      <c r="B1532" s="2">
        <v>14292</v>
      </c>
      <c r="C1532" s="2" t="s">
        <v>575</v>
      </c>
      <c r="D1532" s="2" t="s">
        <v>576</v>
      </c>
      <c r="E1532" s="4" t="s">
        <v>247</v>
      </c>
      <c r="F1532" s="2" t="s">
        <v>580</v>
      </c>
      <c r="G1532" s="2" t="s">
        <v>581</v>
      </c>
      <c r="H1532" s="2" t="s">
        <v>250</v>
      </c>
      <c r="I1532" s="2" t="s">
        <v>330</v>
      </c>
      <c r="J1532" s="2" t="s">
        <v>30</v>
      </c>
      <c r="K1532" s="2" t="s">
        <v>30</v>
      </c>
      <c r="L1532" s="2" t="s">
        <v>294</v>
      </c>
      <c r="M1532" s="2" t="s">
        <v>31</v>
      </c>
      <c r="N1532" s="2" t="s">
        <v>281</v>
      </c>
      <c r="O1532" s="2" t="s">
        <v>252</v>
      </c>
      <c r="P1532" s="2" t="s">
        <v>253</v>
      </c>
      <c r="Q1532" s="2" t="s">
        <v>254</v>
      </c>
      <c r="R1532" s="2" t="s">
        <v>255</v>
      </c>
      <c r="S1532" s="2" t="s">
        <v>34</v>
      </c>
      <c r="T1532" s="136">
        <v>3.5409999999999999</v>
      </c>
      <c r="U1532" s="2" t="s">
        <v>325</v>
      </c>
      <c r="V1532" s="145">
        <v>1.5299999999999999E-2</v>
      </c>
      <c r="W1532" s="145">
        <v>2.8910000000000002E-2</v>
      </c>
      <c r="X1532" s="4" t="s">
        <v>258</v>
      </c>
      <c r="Z1532" s="136">
        <v>190811.63</v>
      </c>
      <c r="AA1532" s="143">
        <v>1</v>
      </c>
      <c r="AB1532" s="156">
        <v>110.77</v>
      </c>
      <c r="AD1532" s="136">
        <v>211.36199999999999</v>
      </c>
      <c r="AG1532" s="2" t="s">
        <v>36</v>
      </c>
      <c r="AH1532" s="145">
        <v>4.15E-4</v>
      </c>
      <c r="AI1532" s="145">
        <v>3.0612309557315198E-3</v>
      </c>
      <c r="AJ1532" s="145">
        <v>7.9841279382687703E-4</v>
      </c>
    </row>
    <row r="1533" spans="1:36" x14ac:dyDescent="0.2">
      <c r="A1533" s="2">
        <v>1035</v>
      </c>
      <c r="B1533" s="2">
        <v>14292</v>
      </c>
      <c r="C1533" s="2" t="s">
        <v>575</v>
      </c>
      <c r="D1533" s="2" t="s">
        <v>576</v>
      </c>
      <c r="E1533" s="4" t="s">
        <v>247</v>
      </c>
      <c r="F1533" s="2" t="s">
        <v>582</v>
      </c>
      <c r="G1533" s="2" t="s">
        <v>583</v>
      </c>
      <c r="H1533" s="2" t="s">
        <v>250</v>
      </c>
      <c r="I1533" s="2" t="s">
        <v>330</v>
      </c>
      <c r="J1533" s="2" t="s">
        <v>30</v>
      </c>
      <c r="K1533" s="2" t="s">
        <v>30</v>
      </c>
      <c r="L1533" s="2" t="s">
        <v>294</v>
      </c>
      <c r="M1533" s="2" t="s">
        <v>31</v>
      </c>
      <c r="N1533" s="2" t="s">
        <v>281</v>
      </c>
      <c r="O1533" s="2" t="s">
        <v>252</v>
      </c>
      <c r="P1533" s="2" t="s">
        <v>527</v>
      </c>
      <c r="Q1533" s="2" t="s">
        <v>254</v>
      </c>
      <c r="R1533" s="2" t="s">
        <v>255</v>
      </c>
      <c r="S1533" s="2" t="s">
        <v>34</v>
      </c>
      <c r="T1533" s="136">
        <v>1.4610000000000001</v>
      </c>
      <c r="U1533" s="2" t="s">
        <v>584</v>
      </c>
      <c r="V1533" s="145">
        <v>3.4599999999999999E-2</v>
      </c>
      <c r="W1533" s="145">
        <v>3.0300000000000001E-2</v>
      </c>
      <c r="X1533" s="4" t="s">
        <v>258</v>
      </c>
      <c r="Z1533" s="136">
        <v>695451</v>
      </c>
      <c r="AA1533" s="143">
        <v>1</v>
      </c>
      <c r="AB1533" s="156">
        <v>118.35</v>
      </c>
      <c r="AD1533" s="136">
        <v>823.06600000000003</v>
      </c>
      <c r="AG1533" s="2" t="s">
        <v>36</v>
      </c>
      <c r="AH1533" s="145">
        <v>2.8219999999999999E-3</v>
      </c>
      <c r="AI1533" s="145">
        <v>1.1920758707327299E-2</v>
      </c>
      <c r="AJ1533" s="145">
        <v>3.1091042791898402E-3</v>
      </c>
    </row>
    <row r="1534" spans="1:36" x14ac:dyDescent="0.2">
      <c r="A1534" s="2">
        <v>1035</v>
      </c>
      <c r="B1534" s="2">
        <v>14292</v>
      </c>
      <c r="C1534" s="2" t="s">
        <v>585</v>
      </c>
      <c r="D1534" s="2" t="s">
        <v>586</v>
      </c>
      <c r="E1534" s="4" t="s">
        <v>247</v>
      </c>
      <c r="F1534" s="2" t="s">
        <v>587</v>
      </c>
      <c r="G1534" s="2" t="s">
        <v>588</v>
      </c>
      <c r="H1534" s="2" t="s">
        <v>250</v>
      </c>
      <c r="I1534" s="2" t="s">
        <v>393</v>
      </c>
      <c r="J1534" s="2" t="s">
        <v>30</v>
      </c>
      <c r="K1534" s="2" t="s">
        <v>30</v>
      </c>
      <c r="L1534" s="2" t="s">
        <v>294</v>
      </c>
      <c r="M1534" s="2" t="s">
        <v>31</v>
      </c>
      <c r="N1534" s="2" t="s">
        <v>361</v>
      </c>
      <c r="O1534" s="2" t="s">
        <v>252</v>
      </c>
      <c r="P1534" s="2" t="s">
        <v>253</v>
      </c>
      <c r="Q1534" s="2" t="s">
        <v>254</v>
      </c>
      <c r="R1534" s="2" t="s">
        <v>255</v>
      </c>
      <c r="S1534" s="2" t="s">
        <v>34</v>
      </c>
      <c r="T1534" s="136">
        <v>0.499</v>
      </c>
      <c r="U1534" s="2" t="s">
        <v>437</v>
      </c>
      <c r="V1534" s="145">
        <v>4.7E-2</v>
      </c>
      <c r="W1534" s="145">
        <v>7.732E-2</v>
      </c>
      <c r="X1534" s="4" t="s">
        <v>258</v>
      </c>
      <c r="Z1534" s="136">
        <v>61644.5</v>
      </c>
      <c r="AA1534" s="143">
        <v>1</v>
      </c>
      <c r="AB1534" s="156">
        <v>100.8</v>
      </c>
      <c r="AD1534" s="136">
        <v>62.137999999999998</v>
      </c>
      <c r="AG1534" s="2" t="s">
        <v>36</v>
      </c>
      <c r="AH1534" s="145">
        <v>2.5099999999999998E-4</v>
      </c>
      <c r="AI1534" s="145">
        <v>8.9996157194543796E-4</v>
      </c>
      <c r="AJ1534" s="145">
        <v>2.3472284299505899E-4</v>
      </c>
    </row>
    <row r="1535" spans="1:36" x14ac:dyDescent="0.2">
      <c r="A1535" s="2">
        <v>1035</v>
      </c>
      <c r="B1535" s="2">
        <v>14292</v>
      </c>
      <c r="C1535" s="2" t="s">
        <v>589</v>
      </c>
      <c r="D1535" s="2" t="s">
        <v>590</v>
      </c>
      <c r="E1535" s="4" t="s">
        <v>247</v>
      </c>
      <c r="F1535" s="2" t="s">
        <v>591</v>
      </c>
      <c r="G1535" s="2" t="s">
        <v>592</v>
      </c>
      <c r="H1535" s="2" t="s">
        <v>250</v>
      </c>
      <c r="I1535" s="2" t="s">
        <v>330</v>
      </c>
      <c r="J1535" s="2" t="s">
        <v>30</v>
      </c>
      <c r="K1535" s="2" t="s">
        <v>30</v>
      </c>
      <c r="L1535" s="2" t="s">
        <v>294</v>
      </c>
      <c r="M1535" s="2" t="s">
        <v>31</v>
      </c>
      <c r="N1535" s="2" t="s">
        <v>593</v>
      </c>
      <c r="O1535" s="2" t="s">
        <v>252</v>
      </c>
      <c r="P1535" s="2" t="s">
        <v>448</v>
      </c>
      <c r="Q1535" s="2" t="s">
        <v>254</v>
      </c>
      <c r="R1535" s="2" t="s">
        <v>255</v>
      </c>
      <c r="S1535" s="2" t="s">
        <v>34</v>
      </c>
      <c r="T1535" s="136">
        <v>0.66300000000000003</v>
      </c>
      <c r="U1535" s="2" t="s">
        <v>594</v>
      </c>
      <c r="V1535" s="145">
        <v>2.1999999999999999E-2</v>
      </c>
      <c r="W1535" s="145">
        <v>2.6890000000000001E-2</v>
      </c>
      <c r="X1535" s="4" t="s">
        <v>258</v>
      </c>
      <c r="Z1535" s="136">
        <v>1225040.5</v>
      </c>
      <c r="AA1535" s="143">
        <v>1</v>
      </c>
      <c r="AB1535" s="156">
        <v>116.26</v>
      </c>
      <c r="AD1535" s="136">
        <v>1424.232</v>
      </c>
      <c r="AG1535" s="2" t="s">
        <v>36</v>
      </c>
      <c r="AH1535" s="145">
        <v>4.6309999999999997E-3</v>
      </c>
      <c r="AI1535" s="145">
        <v>2.0627655254677101E-2</v>
      </c>
      <c r="AJ1535" s="145">
        <v>5.3799873646086299E-3</v>
      </c>
    </row>
    <row r="1536" spans="1:36" x14ac:dyDescent="0.2">
      <c r="A1536" s="2">
        <v>1035</v>
      </c>
      <c r="B1536" s="2">
        <v>14292</v>
      </c>
      <c r="C1536" s="2" t="s">
        <v>589</v>
      </c>
      <c r="D1536" s="2" t="s">
        <v>590</v>
      </c>
      <c r="E1536" s="4" t="s">
        <v>247</v>
      </c>
      <c r="F1536" s="2" t="s">
        <v>595</v>
      </c>
      <c r="G1536" s="2" t="s">
        <v>596</v>
      </c>
      <c r="H1536" s="2" t="s">
        <v>250</v>
      </c>
      <c r="I1536" s="2" t="s">
        <v>330</v>
      </c>
      <c r="J1536" s="2" t="s">
        <v>30</v>
      </c>
      <c r="K1536" s="2" t="s">
        <v>30</v>
      </c>
      <c r="L1536" s="2" t="s">
        <v>294</v>
      </c>
      <c r="M1536" s="2" t="s">
        <v>31</v>
      </c>
      <c r="N1536" s="2" t="s">
        <v>593</v>
      </c>
      <c r="O1536" s="2" t="s">
        <v>252</v>
      </c>
      <c r="P1536" s="2" t="s">
        <v>448</v>
      </c>
      <c r="Q1536" s="2" t="s">
        <v>254</v>
      </c>
      <c r="R1536" s="2" t="s">
        <v>255</v>
      </c>
      <c r="S1536" s="2" t="s">
        <v>34</v>
      </c>
      <c r="T1536" s="136">
        <v>7.9020000000000001</v>
      </c>
      <c r="U1536" s="2" t="s">
        <v>597</v>
      </c>
      <c r="V1536" s="145">
        <v>5.7999999999999996E-3</v>
      </c>
      <c r="W1536" s="145">
        <v>2.963E-2</v>
      </c>
      <c r="X1536" s="4" t="s">
        <v>258</v>
      </c>
      <c r="Z1536" s="136">
        <v>48452</v>
      </c>
      <c r="AA1536" s="143">
        <v>1</v>
      </c>
      <c r="AB1536" s="156">
        <v>93.89</v>
      </c>
      <c r="AD1536" s="136">
        <v>45.491999999999997</v>
      </c>
      <c r="AG1536" s="2" t="s">
        <v>36</v>
      </c>
      <c r="AH1536" s="145">
        <v>7.8999999999999996E-5</v>
      </c>
      <c r="AI1536" s="145">
        <v>6.5887062696690795E-4</v>
      </c>
      <c r="AJ1536" s="145">
        <v>1.7184287812789601E-4</v>
      </c>
    </row>
    <row r="1537" spans="1:36" x14ac:dyDescent="0.2">
      <c r="A1537" s="2">
        <v>1035</v>
      </c>
      <c r="B1537" s="2">
        <v>14292</v>
      </c>
      <c r="C1537" s="2" t="s">
        <v>589</v>
      </c>
      <c r="D1537" s="2" t="s">
        <v>590</v>
      </c>
      <c r="E1537" s="4" t="s">
        <v>247</v>
      </c>
      <c r="F1537" s="2" t="s">
        <v>598</v>
      </c>
      <c r="G1537" s="2" t="s">
        <v>599</v>
      </c>
      <c r="H1537" s="2" t="s">
        <v>250</v>
      </c>
      <c r="I1537" s="2" t="s">
        <v>302</v>
      </c>
      <c r="J1537" s="2" t="s">
        <v>30</v>
      </c>
      <c r="K1537" s="2" t="s">
        <v>30</v>
      </c>
      <c r="L1537" s="2" t="s">
        <v>294</v>
      </c>
      <c r="M1537" s="2" t="s">
        <v>31</v>
      </c>
      <c r="N1537" s="2" t="s">
        <v>593</v>
      </c>
      <c r="O1537" s="2" t="s">
        <v>252</v>
      </c>
      <c r="P1537" s="2" t="s">
        <v>448</v>
      </c>
      <c r="Q1537" s="2" t="s">
        <v>254</v>
      </c>
      <c r="R1537" s="2" t="s">
        <v>255</v>
      </c>
      <c r="S1537" s="2" t="s">
        <v>34</v>
      </c>
      <c r="T1537" s="136">
        <v>0.65900000000000003</v>
      </c>
      <c r="U1537" s="2" t="s">
        <v>594</v>
      </c>
      <c r="V1537" s="145">
        <v>3.6499999999999998E-2</v>
      </c>
      <c r="W1537" s="145">
        <v>4.4749999999999998E-2</v>
      </c>
      <c r="X1537" s="4" t="s">
        <v>258</v>
      </c>
      <c r="Z1537" s="136">
        <v>97226</v>
      </c>
      <c r="AA1537" s="143">
        <v>1</v>
      </c>
      <c r="AB1537" s="156">
        <v>100.7</v>
      </c>
      <c r="AD1537" s="136">
        <v>97.906999999999996</v>
      </c>
      <c r="AG1537" s="2" t="s">
        <v>36</v>
      </c>
      <c r="AH1537" s="145">
        <v>1.83E-4</v>
      </c>
      <c r="AI1537" s="145">
        <v>1.4180155337775401E-3</v>
      </c>
      <c r="AJ1537" s="145">
        <v>3.6983872186889202E-4</v>
      </c>
    </row>
    <row r="1538" spans="1:36" x14ac:dyDescent="0.2">
      <c r="A1538" s="2">
        <v>1035</v>
      </c>
      <c r="B1538" s="2">
        <v>14292</v>
      </c>
      <c r="C1538" s="2" t="s">
        <v>600</v>
      </c>
      <c r="D1538" s="2" t="s">
        <v>601</v>
      </c>
      <c r="E1538" s="4" t="s">
        <v>247</v>
      </c>
      <c r="F1538" s="2" t="s">
        <v>602</v>
      </c>
      <c r="G1538" s="2" t="s">
        <v>603</v>
      </c>
      <c r="H1538" s="2" t="s">
        <v>250</v>
      </c>
      <c r="I1538" s="2" t="s">
        <v>330</v>
      </c>
      <c r="J1538" s="2" t="s">
        <v>30</v>
      </c>
      <c r="K1538" s="2" t="s">
        <v>30</v>
      </c>
      <c r="L1538" s="2" t="s">
        <v>294</v>
      </c>
      <c r="M1538" s="2" t="s">
        <v>31</v>
      </c>
      <c r="N1538" s="2" t="s">
        <v>281</v>
      </c>
      <c r="O1538" s="2" t="s">
        <v>252</v>
      </c>
      <c r="P1538" s="2" t="s">
        <v>448</v>
      </c>
      <c r="Q1538" s="2" t="s">
        <v>254</v>
      </c>
      <c r="R1538" s="2" t="s">
        <v>255</v>
      </c>
      <c r="S1538" s="2" t="s">
        <v>34</v>
      </c>
      <c r="T1538" s="136">
        <v>0.93700000000000006</v>
      </c>
      <c r="U1538" s="2" t="s">
        <v>604</v>
      </c>
      <c r="V1538" s="145">
        <v>1.34E-2</v>
      </c>
      <c r="W1538" s="145">
        <v>2.8139999999999998E-2</v>
      </c>
      <c r="X1538" s="4" t="s">
        <v>258</v>
      </c>
      <c r="Z1538" s="136">
        <v>572589.84</v>
      </c>
      <c r="AA1538" s="143">
        <v>1</v>
      </c>
      <c r="AB1538" s="156">
        <v>115.87</v>
      </c>
      <c r="AD1538" s="136">
        <v>663.46</v>
      </c>
      <c r="AG1538" s="2" t="s">
        <v>36</v>
      </c>
      <c r="AH1538" s="145">
        <v>1.163E-3</v>
      </c>
      <c r="AI1538" s="145">
        <v>9.6091228059194296E-3</v>
      </c>
      <c r="AJ1538" s="145">
        <v>2.5061965910593499E-3</v>
      </c>
    </row>
    <row r="1539" spans="1:36" x14ac:dyDescent="0.2">
      <c r="A1539" s="2">
        <v>1035</v>
      </c>
      <c r="B1539" s="2">
        <v>14292</v>
      </c>
      <c r="C1539" s="2" t="s">
        <v>600</v>
      </c>
      <c r="D1539" s="2" t="s">
        <v>601</v>
      </c>
      <c r="E1539" s="4" t="s">
        <v>247</v>
      </c>
      <c r="F1539" s="2" t="s">
        <v>605</v>
      </c>
      <c r="G1539" s="2" t="s">
        <v>606</v>
      </c>
      <c r="H1539" s="2" t="s">
        <v>250</v>
      </c>
      <c r="I1539" s="2" t="s">
        <v>330</v>
      </c>
      <c r="J1539" s="2" t="s">
        <v>30</v>
      </c>
      <c r="K1539" s="2" t="s">
        <v>30</v>
      </c>
      <c r="L1539" s="2" t="s">
        <v>294</v>
      </c>
      <c r="M1539" s="2" t="s">
        <v>31</v>
      </c>
      <c r="N1539" s="2" t="s">
        <v>281</v>
      </c>
      <c r="O1539" s="2" t="s">
        <v>252</v>
      </c>
      <c r="P1539" s="2" t="s">
        <v>448</v>
      </c>
      <c r="Q1539" s="2" t="s">
        <v>254</v>
      </c>
      <c r="R1539" s="2" t="s">
        <v>255</v>
      </c>
      <c r="S1539" s="2" t="s">
        <v>34</v>
      </c>
      <c r="T1539" s="136">
        <v>4.9160000000000004</v>
      </c>
      <c r="U1539" s="2" t="s">
        <v>607</v>
      </c>
      <c r="V1539" s="145">
        <v>2.5999999999999999E-2</v>
      </c>
      <c r="W1539" s="145">
        <v>2.827E-2</v>
      </c>
      <c r="X1539" s="4" t="s">
        <v>258</v>
      </c>
      <c r="Z1539" s="136">
        <v>44550</v>
      </c>
      <c r="AA1539" s="143">
        <v>1</v>
      </c>
      <c r="AB1539" s="156">
        <v>103.33</v>
      </c>
      <c r="AD1539" s="136">
        <v>46.033999999999999</v>
      </c>
      <c r="AG1539" s="2" t="s">
        <v>36</v>
      </c>
      <c r="AH1539" s="145">
        <v>8.2999999999999998E-5</v>
      </c>
      <c r="AI1539" s="145">
        <v>6.6671962202072602E-4</v>
      </c>
      <c r="AJ1539" s="145">
        <v>1.7389000824002301E-4</v>
      </c>
    </row>
    <row r="1540" spans="1:36" x14ac:dyDescent="0.2">
      <c r="A1540" s="2">
        <v>1035</v>
      </c>
      <c r="B1540" s="2">
        <v>14292</v>
      </c>
      <c r="C1540" s="2" t="s">
        <v>608</v>
      </c>
      <c r="D1540" s="2" t="s">
        <v>609</v>
      </c>
      <c r="E1540" s="4" t="s">
        <v>247</v>
      </c>
      <c r="F1540" s="2" t="s">
        <v>610</v>
      </c>
      <c r="G1540" s="2" t="s">
        <v>611</v>
      </c>
      <c r="H1540" s="2" t="s">
        <v>250</v>
      </c>
      <c r="I1540" s="2" t="s">
        <v>330</v>
      </c>
      <c r="J1540" s="2" t="s">
        <v>30</v>
      </c>
      <c r="K1540" s="2" t="s">
        <v>30</v>
      </c>
      <c r="L1540" s="2" t="s">
        <v>294</v>
      </c>
      <c r="M1540" s="2" t="s">
        <v>31</v>
      </c>
      <c r="N1540" s="2" t="s">
        <v>263</v>
      </c>
      <c r="O1540" s="2" t="s">
        <v>252</v>
      </c>
      <c r="P1540" s="2" t="s">
        <v>264</v>
      </c>
      <c r="Q1540" s="2" t="s">
        <v>254</v>
      </c>
      <c r="R1540" s="2" t="s">
        <v>255</v>
      </c>
      <c r="S1540" s="2" t="s">
        <v>34</v>
      </c>
      <c r="T1540" s="136">
        <v>0.44400000000000001</v>
      </c>
      <c r="U1540" s="2" t="s">
        <v>612</v>
      </c>
      <c r="V1540" s="145">
        <v>1E-3</v>
      </c>
      <c r="W1540" s="145">
        <v>2.2599999999999999E-2</v>
      </c>
      <c r="X1540" s="4" t="s">
        <v>258</v>
      </c>
      <c r="Z1540" s="136">
        <v>1547995</v>
      </c>
      <c r="AA1540" s="143">
        <v>1</v>
      </c>
      <c r="AB1540" s="156">
        <v>113.85</v>
      </c>
      <c r="AD1540" s="136">
        <v>1762.3920000000001</v>
      </c>
      <c r="AG1540" s="2" t="s">
        <v>36</v>
      </c>
      <c r="AH1540" s="145">
        <v>1.0319999999999999E-3</v>
      </c>
      <c r="AI1540" s="145">
        <v>2.55253489356317E-2</v>
      </c>
      <c r="AJ1540" s="145">
        <v>6.65737588957367E-3</v>
      </c>
    </row>
    <row r="1541" spans="1:36" x14ac:dyDescent="0.2">
      <c r="A1541" s="2">
        <v>1035</v>
      </c>
      <c r="B1541" s="2">
        <v>14292</v>
      </c>
      <c r="C1541" s="2" t="s">
        <v>608</v>
      </c>
      <c r="D1541" s="2" t="s">
        <v>609</v>
      </c>
      <c r="E1541" s="4" t="s">
        <v>247</v>
      </c>
      <c r="F1541" s="2" t="s">
        <v>613</v>
      </c>
      <c r="G1541" s="2" t="s">
        <v>614</v>
      </c>
      <c r="H1541" s="2" t="s">
        <v>250</v>
      </c>
      <c r="I1541" s="2" t="s">
        <v>330</v>
      </c>
      <c r="J1541" s="2" t="s">
        <v>30</v>
      </c>
      <c r="K1541" s="2" t="s">
        <v>30</v>
      </c>
      <c r="L1541" s="2" t="s">
        <v>294</v>
      </c>
      <c r="M1541" s="2" t="s">
        <v>31</v>
      </c>
      <c r="N1541" s="2" t="s">
        <v>263</v>
      </c>
      <c r="O1541" s="2" t="s">
        <v>252</v>
      </c>
      <c r="P1541" s="2" t="s">
        <v>264</v>
      </c>
      <c r="Q1541" s="2" t="s">
        <v>254</v>
      </c>
      <c r="R1541" s="2" t="s">
        <v>255</v>
      </c>
      <c r="S1541" s="2" t="s">
        <v>34</v>
      </c>
      <c r="T1541" s="136">
        <v>1.6679999999999999</v>
      </c>
      <c r="U1541" s="2" t="s">
        <v>615</v>
      </c>
      <c r="V1541" s="145">
        <v>1E-3</v>
      </c>
      <c r="W1541" s="145">
        <v>2.4340000000000001E-2</v>
      </c>
      <c r="X1541" s="4" t="s">
        <v>258</v>
      </c>
      <c r="Z1541" s="136">
        <v>18400</v>
      </c>
      <c r="AA1541" s="143">
        <v>1</v>
      </c>
      <c r="AB1541" s="156">
        <v>108.5</v>
      </c>
      <c r="AD1541" s="136">
        <v>19.963999999999999</v>
      </c>
      <c r="AG1541" s="2" t="s">
        <v>36</v>
      </c>
      <c r="AH1541" s="145">
        <v>3.8999999999999999E-5</v>
      </c>
      <c r="AI1541" s="145">
        <v>2.8914564820917501E-4</v>
      </c>
      <c r="AJ1541" s="145">
        <v>7.5413318416023994E-5</v>
      </c>
    </row>
    <row r="1542" spans="1:36" x14ac:dyDescent="0.2">
      <c r="A1542" s="2">
        <v>1035</v>
      </c>
      <c r="B1542" s="2">
        <v>14292</v>
      </c>
      <c r="C1542" s="2" t="s">
        <v>616</v>
      </c>
      <c r="D1542" s="2" t="s">
        <v>617</v>
      </c>
      <c r="E1542" s="4" t="s">
        <v>247</v>
      </c>
      <c r="F1542" s="2" t="s">
        <v>621</v>
      </c>
      <c r="G1542" s="2" t="s">
        <v>622</v>
      </c>
      <c r="H1542" s="2" t="s">
        <v>250</v>
      </c>
      <c r="I1542" s="2" t="s">
        <v>302</v>
      </c>
      <c r="J1542" s="2" t="s">
        <v>30</v>
      </c>
      <c r="K1542" s="2" t="s">
        <v>30</v>
      </c>
      <c r="L1542" s="2" t="s">
        <v>294</v>
      </c>
      <c r="M1542" s="2" t="s">
        <v>31</v>
      </c>
      <c r="N1542" s="2" t="s">
        <v>281</v>
      </c>
      <c r="O1542" s="2" t="s">
        <v>252</v>
      </c>
      <c r="P1542" s="2" t="s">
        <v>324</v>
      </c>
      <c r="Q1542" s="2" t="s">
        <v>254</v>
      </c>
      <c r="R1542" s="2" t="s">
        <v>255</v>
      </c>
      <c r="S1542" s="2" t="s">
        <v>34</v>
      </c>
      <c r="T1542" s="136">
        <v>0.08</v>
      </c>
      <c r="U1542" s="2" t="s">
        <v>105</v>
      </c>
      <c r="V1542" s="145">
        <v>3.5499999999999997E-2</v>
      </c>
      <c r="W1542" s="145">
        <v>5.2769999999999997E-2</v>
      </c>
      <c r="X1542" s="4" t="s">
        <v>258</v>
      </c>
      <c r="Z1542" s="136">
        <v>321852</v>
      </c>
      <c r="AA1542" s="143">
        <v>1</v>
      </c>
      <c r="AB1542" s="156">
        <v>101.36</v>
      </c>
      <c r="AD1542" s="136">
        <v>326.22899999999998</v>
      </c>
      <c r="AG1542" s="2" t="s">
        <v>36</v>
      </c>
      <c r="AH1542" s="145">
        <v>5.7229999999999998E-3</v>
      </c>
      <c r="AI1542" s="145">
        <v>4.7248922960176397E-3</v>
      </c>
      <c r="AJ1542" s="145">
        <v>1.2323194535621301E-3</v>
      </c>
    </row>
    <row r="1543" spans="1:36" x14ac:dyDescent="0.2">
      <c r="A1543" s="2">
        <v>1035</v>
      </c>
      <c r="B1543" s="2">
        <v>14292</v>
      </c>
      <c r="C1543" s="2" t="s">
        <v>623</v>
      </c>
      <c r="D1543" s="2" t="s">
        <v>624</v>
      </c>
      <c r="E1543" s="4" t="s">
        <v>247</v>
      </c>
      <c r="F1543" s="2" t="s">
        <v>625</v>
      </c>
      <c r="G1543" s="2" t="s">
        <v>626</v>
      </c>
      <c r="H1543" s="2" t="s">
        <v>250</v>
      </c>
      <c r="I1543" s="2" t="s">
        <v>330</v>
      </c>
      <c r="J1543" s="2" t="s">
        <v>30</v>
      </c>
      <c r="K1543" s="2" t="s">
        <v>30</v>
      </c>
      <c r="L1543" s="2" t="s">
        <v>294</v>
      </c>
      <c r="M1543" s="2" t="s">
        <v>31</v>
      </c>
      <c r="N1543" s="2" t="s">
        <v>627</v>
      </c>
      <c r="O1543" s="2" t="s">
        <v>252</v>
      </c>
      <c r="P1543" s="2" t="s">
        <v>296</v>
      </c>
      <c r="Q1543" s="2" t="s">
        <v>296</v>
      </c>
      <c r="R1543" s="2" t="s">
        <v>296</v>
      </c>
      <c r="S1543" s="2" t="s">
        <v>34</v>
      </c>
      <c r="T1543" s="136">
        <v>4.0339999999999998</v>
      </c>
      <c r="U1543" s="2" t="s">
        <v>628</v>
      </c>
      <c r="V1543" s="145">
        <v>4.2500000000000003E-2</v>
      </c>
      <c r="W1543" s="145">
        <v>3.338E-2</v>
      </c>
      <c r="X1543" s="4" t="s">
        <v>258</v>
      </c>
      <c r="Z1543" s="136">
        <v>41000</v>
      </c>
      <c r="AA1543" s="143">
        <v>1</v>
      </c>
      <c r="AB1543" s="156">
        <v>106.03</v>
      </c>
      <c r="AD1543" s="136">
        <v>43.472000000000001</v>
      </c>
      <c r="AG1543" s="2" t="s">
        <v>36</v>
      </c>
      <c r="AH1543" s="145">
        <v>1.37E-4</v>
      </c>
      <c r="AI1543" s="145">
        <v>6.2962464248866499E-4</v>
      </c>
      <c r="AJ1543" s="145">
        <v>1.6421510730198999E-4</v>
      </c>
    </row>
    <row r="1544" spans="1:36" x14ac:dyDescent="0.2">
      <c r="A1544" s="2">
        <v>1035</v>
      </c>
      <c r="B1544" s="2">
        <v>14292</v>
      </c>
      <c r="C1544" s="2" t="s">
        <v>629</v>
      </c>
      <c r="D1544" s="2" t="s">
        <v>630</v>
      </c>
      <c r="E1544" s="4" t="s">
        <v>247</v>
      </c>
      <c r="F1544" s="2" t="s">
        <v>631</v>
      </c>
      <c r="G1544" s="2" t="s">
        <v>632</v>
      </c>
      <c r="H1544" s="2" t="s">
        <v>250</v>
      </c>
      <c r="I1544" s="2" t="s">
        <v>302</v>
      </c>
      <c r="J1544" s="2" t="s">
        <v>30</v>
      </c>
      <c r="K1544" s="2" t="s">
        <v>30</v>
      </c>
      <c r="L1544" s="2" t="s">
        <v>294</v>
      </c>
      <c r="M1544" s="2" t="s">
        <v>31</v>
      </c>
      <c r="N1544" s="2" t="s">
        <v>633</v>
      </c>
      <c r="O1544" s="2" t="s">
        <v>252</v>
      </c>
      <c r="P1544" s="2" t="s">
        <v>296</v>
      </c>
      <c r="Q1544" s="2" t="s">
        <v>296</v>
      </c>
      <c r="R1544" s="2" t="s">
        <v>296</v>
      </c>
      <c r="S1544" s="2" t="s">
        <v>34</v>
      </c>
      <c r="T1544" s="136">
        <v>3.2669999999999999</v>
      </c>
      <c r="U1544" s="2" t="s">
        <v>351</v>
      </c>
      <c r="V1544" s="145">
        <v>7.5800000000000006E-2</v>
      </c>
      <c r="W1544" s="145">
        <v>6.1129999999999997E-2</v>
      </c>
      <c r="X1544" s="4" t="s">
        <v>258</v>
      </c>
      <c r="Z1544" s="136">
        <v>29000</v>
      </c>
      <c r="AA1544" s="143">
        <v>1</v>
      </c>
      <c r="AB1544" s="156">
        <v>107</v>
      </c>
      <c r="AD1544" s="136">
        <v>31.03</v>
      </c>
      <c r="AG1544" s="2" t="s">
        <v>36</v>
      </c>
      <c r="AH1544" s="145">
        <v>5.5800000000000001E-4</v>
      </c>
      <c r="AI1544" s="145">
        <v>4.4941842636399E-4</v>
      </c>
      <c r="AJ1544" s="145">
        <v>1.17214750072592E-4</v>
      </c>
    </row>
    <row r="1545" spans="1:36" x14ac:dyDescent="0.2">
      <c r="A1545" s="2">
        <v>1035</v>
      </c>
      <c r="B1545" s="2">
        <v>14292</v>
      </c>
      <c r="C1545" s="2" t="s">
        <v>639</v>
      </c>
      <c r="D1545" s="2" t="s">
        <v>640</v>
      </c>
      <c r="E1545" s="4" t="s">
        <v>247</v>
      </c>
      <c r="F1545" s="2" t="s">
        <v>641</v>
      </c>
      <c r="G1545" s="2" t="s">
        <v>642</v>
      </c>
      <c r="H1545" s="2" t="s">
        <v>250</v>
      </c>
      <c r="I1545" s="2" t="s">
        <v>302</v>
      </c>
      <c r="J1545" s="2" t="s">
        <v>30</v>
      </c>
      <c r="K1545" s="2" t="s">
        <v>30</v>
      </c>
      <c r="L1545" s="2" t="s">
        <v>294</v>
      </c>
      <c r="M1545" s="2" t="s">
        <v>31</v>
      </c>
      <c r="N1545" s="2" t="s">
        <v>368</v>
      </c>
      <c r="O1545" s="2" t="s">
        <v>252</v>
      </c>
      <c r="P1545" s="2" t="s">
        <v>296</v>
      </c>
      <c r="Q1545" s="2" t="s">
        <v>296</v>
      </c>
      <c r="R1545" s="2" t="s">
        <v>296</v>
      </c>
      <c r="S1545" s="2" t="s">
        <v>34</v>
      </c>
      <c r="T1545" s="136">
        <v>1.177</v>
      </c>
      <c r="U1545" s="2" t="s">
        <v>317</v>
      </c>
      <c r="V1545" s="145">
        <v>3.8699999999999998E-2</v>
      </c>
      <c r="W1545" s="145">
        <v>5.9119999999999999E-2</v>
      </c>
      <c r="X1545" s="4" t="s">
        <v>258</v>
      </c>
      <c r="Z1545" s="136">
        <v>325391.28000000003</v>
      </c>
      <c r="AA1545" s="143">
        <v>1</v>
      </c>
      <c r="AB1545" s="156">
        <v>98.73</v>
      </c>
      <c r="AD1545" s="136">
        <v>321.25900000000001</v>
      </c>
      <c r="AG1545" s="2" t="s">
        <v>36</v>
      </c>
      <c r="AH1545" s="145">
        <v>9.7900000000000005E-4</v>
      </c>
      <c r="AI1545" s="145">
        <v>4.65290458202176E-3</v>
      </c>
      <c r="AJ1545" s="145">
        <v>1.2135440286811499E-3</v>
      </c>
    </row>
    <row r="1546" spans="1:36" x14ac:dyDescent="0.2">
      <c r="A1546" s="2">
        <v>1035</v>
      </c>
      <c r="B1546" s="2">
        <v>14292</v>
      </c>
      <c r="C1546" s="2" t="s">
        <v>318</v>
      </c>
      <c r="D1546" s="2" t="s">
        <v>319</v>
      </c>
      <c r="E1546" s="4" t="s">
        <v>247</v>
      </c>
      <c r="F1546" s="2" t="s">
        <v>643</v>
      </c>
      <c r="G1546" s="2" t="s">
        <v>644</v>
      </c>
      <c r="H1546" s="2" t="s">
        <v>250</v>
      </c>
      <c r="I1546" s="2" t="s">
        <v>330</v>
      </c>
      <c r="J1546" s="2" t="s">
        <v>30</v>
      </c>
      <c r="K1546" s="2" t="s">
        <v>30</v>
      </c>
      <c r="L1546" s="2" t="s">
        <v>294</v>
      </c>
      <c r="M1546" s="2" t="s">
        <v>190</v>
      </c>
      <c r="N1546" s="2" t="s">
        <v>323</v>
      </c>
      <c r="O1546" s="2" t="s">
        <v>252</v>
      </c>
      <c r="P1546" s="2" t="s">
        <v>324</v>
      </c>
      <c r="Q1546" s="2" t="s">
        <v>254</v>
      </c>
      <c r="R1546" s="2" t="s">
        <v>255</v>
      </c>
      <c r="S1546" s="2" t="s">
        <v>34</v>
      </c>
      <c r="T1546" s="136">
        <v>3.0979999999999999</v>
      </c>
      <c r="U1546" s="2" t="s">
        <v>486</v>
      </c>
      <c r="V1546" s="145">
        <v>1.7500000000000002E-2</v>
      </c>
      <c r="W1546" s="145">
        <v>4.8079999999999998E-2</v>
      </c>
      <c r="X1546" s="4" t="s">
        <v>258</v>
      </c>
      <c r="Z1546" s="136">
        <v>192000</v>
      </c>
      <c r="AA1546" s="143">
        <v>1</v>
      </c>
      <c r="AB1546" s="156">
        <v>103.095</v>
      </c>
      <c r="AD1546" s="136">
        <v>197.94300000000001</v>
      </c>
      <c r="AG1546" s="2" t="s">
        <v>36</v>
      </c>
      <c r="AH1546" s="145">
        <v>0</v>
      </c>
      <c r="AI1546" s="145">
        <v>2.8668743815797402E-3</v>
      </c>
      <c r="AJ1546" s="145">
        <v>7.4772182094336799E-4</v>
      </c>
    </row>
    <row r="1547" spans="1:36" x14ac:dyDescent="0.2">
      <c r="A1547" s="2">
        <v>1035</v>
      </c>
      <c r="B1547" s="2">
        <v>14292</v>
      </c>
      <c r="C1547" s="2" t="s">
        <v>318</v>
      </c>
      <c r="D1547" s="2" t="s">
        <v>319</v>
      </c>
      <c r="E1547" s="4" t="s">
        <v>247</v>
      </c>
      <c r="F1547" s="2" t="s">
        <v>645</v>
      </c>
      <c r="G1547" s="2" t="s">
        <v>646</v>
      </c>
      <c r="H1547" s="2" t="s">
        <v>250</v>
      </c>
      <c r="I1547" s="2" t="s">
        <v>330</v>
      </c>
      <c r="J1547" s="2" t="s">
        <v>30</v>
      </c>
      <c r="K1547" s="2" t="s">
        <v>322</v>
      </c>
      <c r="L1547" s="2" t="s">
        <v>294</v>
      </c>
      <c r="M1547" s="2" t="s">
        <v>31</v>
      </c>
      <c r="N1547" s="2" t="s">
        <v>323</v>
      </c>
      <c r="O1547" s="2" t="s">
        <v>252</v>
      </c>
      <c r="P1547" s="2" t="s">
        <v>324</v>
      </c>
      <c r="Q1547" s="2" t="s">
        <v>254</v>
      </c>
      <c r="R1547" s="2" t="s">
        <v>255</v>
      </c>
      <c r="S1547" s="2" t="s">
        <v>34</v>
      </c>
      <c r="T1547" s="136">
        <v>1.7569999999999999</v>
      </c>
      <c r="U1547" s="2" t="s">
        <v>297</v>
      </c>
      <c r="V1547" s="145">
        <v>3.2800000000000003E-2</v>
      </c>
      <c r="W1547" s="145">
        <v>4.947E-2</v>
      </c>
      <c r="X1547" s="4" t="s">
        <v>258</v>
      </c>
      <c r="Z1547" s="136">
        <v>14062</v>
      </c>
      <c r="AA1547" s="143">
        <v>1</v>
      </c>
      <c r="AB1547" s="156">
        <v>114.78</v>
      </c>
      <c r="AD1547" s="136">
        <v>16.14</v>
      </c>
      <c r="AG1547" s="2" t="s">
        <v>36</v>
      </c>
      <c r="AH1547" s="145">
        <v>7.9999999999999996E-6</v>
      </c>
      <c r="AI1547" s="145">
        <v>2.33766574606981E-4</v>
      </c>
      <c r="AJ1547" s="145">
        <v>6.0969664371729199E-5</v>
      </c>
    </row>
    <row r="1548" spans="1:36" x14ac:dyDescent="0.2">
      <c r="A1548" s="2">
        <v>1035</v>
      </c>
      <c r="B1548" s="2">
        <v>14292</v>
      </c>
      <c r="C1548" s="2" t="s">
        <v>318</v>
      </c>
      <c r="D1548" s="2" t="s">
        <v>319</v>
      </c>
      <c r="E1548" s="4" t="s">
        <v>247</v>
      </c>
      <c r="F1548" s="2" t="s">
        <v>647</v>
      </c>
      <c r="G1548" s="2" t="s">
        <v>646</v>
      </c>
      <c r="H1548" s="2" t="s">
        <v>250</v>
      </c>
      <c r="I1548" s="2" t="s">
        <v>330</v>
      </c>
      <c r="J1548" s="2" t="s">
        <v>30</v>
      </c>
      <c r="K1548" s="2" t="s">
        <v>30</v>
      </c>
      <c r="L1548" s="2" t="s">
        <v>294</v>
      </c>
      <c r="M1548" s="2" t="s">
        <v>190</v>
      </c>
      <c r="N1548" s="2" t="s">
        <v>323</v>
      </c>
      <c r="O1548" s="2" t="s">
        <v>252</v>
      </c>
      <c r="P1548" s="2" t="s">
        <v>324</v>
      </c>
      <c r="Q1548" s="2" t="s">
        <v>254</v>
      </c>
      <c r="R1548" s="2" t="s">
        <v>255</v>
      </c>
      <c r="S1548" s="2" t="s">
        <v>34</v>
      </c>
      <c r="T1548" s="136">
        <v>1.7609999999999999</v>
      </c>
      <c r="U1548" s="2" t="s">
        <v>297</v>
      </c>
      <c r="V1548" s="145">
        <v>3.2800000000000003E-2</v>
      </c>
      <c r="W1548" s="145">
        <v>4.8759999999999998E-2</v>
      </c>
      <c r="X1548" s="4" t="s">
        <v>258</v>
      </c>
      <c r="Z1548" s="136">
        <v>22000</v>
      </c>
      <c r="AA1548" s="143">
        <v>1</v>
      </c>
      <c r="AB1548" s="156">
        <v>113.083</v>
      </c>
      <c r="AD1548" s="136">
        <v>24.878</v>
      </c>
      <c r="AG1548" s="2" t="s">
        <v>36</v>
      </c>
      <c r="AH1548" s="145">
        <v>1.2999999999999999E-5</v>
      </c>
      <c r="AI1548" s="145">
        <v>3.6032126819516799E-4</v>
      </c>
      <c r="AJ1548" s="145">
        <v>9.3976937570266198E-5</v>
      </c>
    </row>
    <row r="1549" spans="1:36" x14ac:dyDescent="0.2">
      <c r="A1549" s="2">
        <v>1035</v>
      </c>
      <c r="B1549" s="2">
        <v>14292</v>
      </c>
      <c r="C1549" s="2" t="s">
        <v>318</v>
      </c>
      <c r="D1549" s="2" t="s">
        <v>319</v>
      </c>
      <c r="E1549" s="4" t="s">
        <v>247</v>
      </c>
      <c r="F1549" s="2" t="s">
        <v>320</v>
      </c>
      <c r="G1549" s="2" t="s">
        <v>321</v>
      </c>
      <c r="H1549" s="2" t="s">
        <v>250</v>
      </c>
      <c r="I1549" s="2" t="s">
        <v>293</v>
      </c>
      <c r="J1549" s="2" t="s">
        <v>30</v>
      </c>
      <c r="K1549" s="2" t="s">
        <v>322</v>
      </c>
      <c r="L1549" s="2" t="s">
        <v>294</v>
      </c>
      <c r="M1549" s="2" t="s">
        <v>31</v>
      </c>
      <c r="N1549" s="2" t="s">
        <v>323</v>
      </c>
      <c r="O1549" s="2" t="s">
        <v>252</v>
      </c>
      <c r="P1549" s="2" t="s">
        <v>324</v>
      </c>
      <c r="Q1549" s="2" t="s">
        <v>254</v>
      </c>
      <c r="R1549" s="2" t="s">
        <v>255</v>
      </c>
      <c r="S1549" s="2" t="s">
        <v>34</v>
      </c>
      <c r="T1549" s="136">
        <v>3.4239999999999999</v>
      </c>
      <c r="U1549" s="2" t="s">
        <v>325</v>
      </c>
      <c r="V1549" s="145">
        <v>5.5E-2</v>
      </c>
      <c r="W1549" s="145">
        <v>5.0299999999999997E-2</v>
      </c>
      <c r="X1549" s="4" t="s">
        <v>258</v>
      </c>
      <c r="Z1549" s="136">
        <v>91605</v>
      </c>
      <c r="AA1549" s="143">
        <v>1</v>
      </c>
      <c r="AB1549" s="156">
        <v>105.7</v>
      </c>
      <c r="AD1549" s="136">
        <v>96.825999999999993</v>
      </c>
      <c r="AG1549" s="2" t="s">
        <v>36</v>
      </c>
      <c r="AH1549" s="145">
        <v>1.6000000000000001E-4</v>
      </c>
      <c r="AI1549" s="145">
        <v>1.4023721082519001E-3</v>
      </c>
      <c r="AJ1549" s="145">
        <v>3.6575869286763001E-4</v>
      </c>
    </row>
    <row r="1550" spans="1:36" x14ac:dyDescent="0.2">
      <c r="A1550" s="2">
        <v>1035</v>
      </c>
      <c r="B1550" s="2">
        <v>14292</v>
      </c>
      <c r="C1550" s="2" t="s">
        <v>318</v>
      </c>
      <c r="D1550" s="2" t="s">
        <v>319</v>
      </c>
      <c r="E1550" s="4" t="s">
        <v>247</v>
      </c>
      <c r="F1550" s="2" t="s">
        <v>648</v>
      </c>
      <c r="G1550" s="2" t="s">
        <v>649</v>
      </c>
      <c r="H1550" s="2" t="s">
        <v>250</v>
      </c>
      <c r="I1550" s="2" t="s">
        <v>330</v>
      </c>
      <c r="J1550" s="2" t="s">
        <v>30</v>
      </c>
      <c r="K1550" s="2" t="s">
        <v>322</v>
      </c>
      <c r="L1550" s="2" t="s">
        <v>294</v>
      </c>
      <c r="M1550" s="2" t="s">
        <v>31</v>
      </c>
      <c r="N1550" s="2" t="s">
        <v>323</v>
      </c>
      <c r="O1550" s="2" t="s">
        <v>252</v>
      </c>
      <c r="P1550" s="2" t="s">
        <v>527</v>
      </c>
      <c r="Q1550" s="2" t="s">
        <v>254</v>
      </c>
      <c r="R1550" s="2" t="s">
        <v>255</v>
      </c>
      <c r="S1550" s="2" t="s">
        <v>34</v>
      </c>
      <c r="T1550" s="136">
        <v>2.5670000000000002</v>
      </c>
      <c r="U1550" s="2" t="s">
        <v>650</v>
      </c>
      <c r="V1550" s="145">
        <v>1.3299999999999999E-2</v>
      </c>
      <c r="W1550" s="145">
        <v>3.0360000000000002E-2</v>
      </c>
      <c r="X1550" s="4" t="s">
        <v>258</v>
      </c>
      <c r="Z1550" s="136">
        <v>571979.63</v>
      </c>
      <c r="AA1550" s="143">
        <v>1</v>
      </c>
      <c r="AB1550" s="156">
        <v>110.83</v>
      </c>
      <c r="AD1550" s="136">
        <v>633.92499999999995</v>
      </c>
      <c r="AG1550" s="2" t="s">
        <v>36</v>
      </c>
      <c r="AH1550" s="145">
        <v>1.8489999999999999E-3</v>
      </c>
      <c r="AI1550" s="145">
        <v>9.1813595451796896E-3</v>
      </c>
      <c r="AJ1550" s="145">
        <v>2.3946298177441E-3</v>
      </c>
    </row>
    <row r="1551" spans="1:36" x14ac:dyDescent="0.2">
      <c r="A1551" s="2">
        <v>1035</v>
      </c>
      <c r="B1551" s="2">
        <v>14292</v>
      </c>
      <c r="C1551" s="2" t="s">
        <v>318</v>
      </c>
      <c r="D1551" s="2" t="s">
        <v>319</v>
      </c>
      <c r="E1551" s="4" t="s">
        <v>247</v>
      </c>
      <c r="F1551" s="2" t="s">
        <v>651</v>
      </c>
      <c r="G1551" s="2" t="s">
        <v>652</v>
      </c>
      <c r="H1551" s="2" t="s">
        <v>250</v>
      </c>
      <c r="I1551" s="2" t="s">
        <v>330</v>
      </c>
      <c r="J1551" s="2" t="s">
        <v>30</v>
      </c>
      <c r="K1551" s="2" t="s">
        <v>322</v>
      </c>
      <c r="L1551" s="2" t="s">
        <v>294</v>
      </c>
      <c r="M1551" s="2" t="s">
        <v>31</v>
      </c>
      <c r="N1551" s="2" t="s">
        <v>323</v>
      </c>
      <c r="O1551" s="2" t="s">
        <v>252</v>
      </c>
      <c r="P1551" s="2" t="s">
        <v>527</v>
      </c>
      <c r="Q1551" s="2" t="s">
        <v>254</v>
      </c>
      <c r="R1551" s="2" t="s">
        <v>255</v>
      </c>
      <c r="S1551" s="2" t="s">
        <v>34</v>
      </c>
      <c r="T1551" s="136">
        <v>4.3490000000000002</v>
      </c>
      <c r="U1551" s="2" t="s">
        <v>653</v>
      </c>
      <c r="V1551" s="145">
        <v>4.8300000000000003E-2</v>
      </c>
      <c r="W1551" s="145">
        <v>4.1239999999999999E-2</v>
      </c>
      <c r="X1551" s="4" t="s">
        <v>258</v>
      </c>
      <c r="Z1551" s="136">
        <v>25566</v>
      </c>
      <c r="AA1551" s="143">
        <v>1</v>
      </c>
      <c r="AB1551" s="156">
        <v>107.16</v>
      </c>
      <c r="AD1551" s="136">
        <v>27.396999999999998</v>
      </c>
      <c r="AG1551" s="2" t="s">
        <v>36</v>
      </c>
      <c r="AH1551" s="145">
        <v>6.2000000000000003E-5</v>
      </c>
      <c r="AI1551" s="145">
        <v>3.96793536029416E-4</v>
      </c>
      <c r="AJ1551" s="145">
        <v>1.0348942639579E-4</v>
      </c>
    </row>
    <row r="1552" spans="1:36" x14ac:dyDescent="0.2">
      <c r="A1552" s="2">
        <v>1035</v>
      </c>
      <c r="B1552" s="2">
        <v>14292</v>
      </c>
      <c r="C1552" s="2" t="s">
        <v>318</v>
      </c>
      <c r="D1552" s="2" t="s">
        <v>319</v>
      </c>
      <c r="E1552" s="4" t="s">
        <v>247</v>
      </c>
      <c r="F1552" s="2" t="s">
        <v>654</v>
      </c>
      <c r="G1552" s="2" t="s">
        <v>655</v>
      </c>
      <c r="H1552" s="2" t="s">
        <v>250</v>
      </c>
      <c r="I1552" s="2" t="s">
        <v>330</v>
      </c>
      <c r="J1552" s="2" t="s">
        <v>30</v>
      </c>
      <c r="K1552" s="2" t="s">
        <v>322</v>
      </c>
      <c r="L1552" s="2" t="s">
        <v>294</v>
      </c>
      <c r="M1552" s="2" t="s">
        <v>31</v>
      </c>
      <c r="N1552" s="2" t="s">
        <v>323</v>
      </c>
      <c r="O1552" s="2" t="s">
        <v>252</v>
      </c>
      <c r="P1552" s="2" t="s">
        <v>324</v>
      </c>
      <c r="Q1552" s="2" t="s">
        <v>254</v>
      </c>
      <c r="R1552" s="2" t="s">
        <v>255</v>
      </c>
      <c r="S1552" s="2" t="s">
        <v>34</v>
      </c>
      <c r="T1552" s="136">
        <v>5.516</v>
      </c>
      <c r="U1552" s="2" t="s">
        <v>653</v>
      </c>
      <c r="V1552" s="145">
        <v>4.1500000000000002E-2</v>
      </c>
      <c r="W1552" s="145">
        <v>4.113E-2</v>
      </c>
      <c r="X1552" s="4" t="s">
        <v>258</v>
      </c>
      <c r="Z1552" s="136">
        <v>123662.37</v>
      </c>
      <c r="AA1552" s="143">
        <v>1</v>
      </c>
      <c r="AB1552" s="156">
        <v>103.86</v>
      </c>
      <c r="AD1552" s="136">
        <v>128.43600000000001</v>
      </c>
      <c r="AG1552" s="2" t="s">
        <v>36</v>
      </c>
      <c r="AH1552" s="145">
        <v>2.5300000000000002E-4</v>
      </c>
      <c r="AI1552" s="145">
        <v>1.86018005246726E-3</v>
      </c>
      <c r="AJ1552" s="145">
        <v>4.85161549124771E-4</v>
      </c>
    </row>
    <row r="1553" spans="1:36" x14ac:dyDescent="0.2">
      <c r="A1553" s="2">
        <v>1035</v>
      </c>
      <c r="B1553" s="2">
        <v>14292</v>
      </c>
      <c r="C1553" s="2" t="s">
        <v>656</v>
      </c>
      <c r="D1553" s="2" t="s">
        <v>657</v>
      </c>
      <c r="E1553" s="4" t="s">
        <v>247</v>
      </c>
      <c r="F1553" s="2" t="s">
        <v>658</v>
      </c>
      <c r="G1553" s="2" t="s">
        <v>659</v>
      </c>
      <c r="H1553" s="2" t="s">
        <v>250</v>
      </c>
      <c r="I1553" s="2" t="s">
        <v>330</v>
      </c>
      <c r="J1553" s="2" t="s">
        <v>30</v>
      </c>
      <c r="K1553" s="2" t="s">
        <v>30</v>
      </c>
      <c r="L1553" s="2" t="s">
        <v>294</v>
      </c>
      <c r="M1553" s="2" t="s">
        <v>31</v>
      </c>
      <c r="N1553" s="2" t="s">
        <v>281</v>
      </c>
      <c r="O1553" s="2" t="s">
        <v>252</v>
      </c>
      <c r="P1553" s="2" t="s">
        <v>395</v>
      </c>
      <c r="Q1553" s="2" t="s">
        <v>310</v>
      </c>
      <c r="R1553" s="2" t="s">
        <v>255</v>
      </c>
      <c r="S1553" s="2" t="s">
        <v>34</v>
      </c>
      <c r="T1553" s="136">
        <v>0.74399999999999999</v>
      </c>
      <c r="U1553" s="2" t="s">
        <v>388</v>
      </c>
      <c r="V1553" s="145">
        <v>2.5000000000000001E-2</v>
      </c>
      <c r="W1553" s="145">
        <v>3.4279999999999998E-2</v>
      </c>
      <c r="X1553" s="4" t="s">
        <v>258</v>
      </c>
      <c r="Z1553" s="136">
        <v>730735</v>
      </c>
      <c r="AA1553" s="143">
        <v>1</v>
      </c>
      <c r="AB1553" s="156">
        <v>116.9</v>
      </c>
      <c r="AD1553" s="136">
        <v>854.22900000000004</v>
      </c>
      <c r="AG1553" s="2" t="s">
        <v>36</v>
      </c>
      <c r="AH1553" s="145">
        <v>2.3969999999999998E-3</v>
      </c>
      <c r="AI1553" s="145">
        <v>1.23721027895407E-2</v>
      </c>
      <c r="AJ1553" s="145">
        <v>3.2268212678353602E-3</v>
      </c>
    </row>
    <row r="1554" spans="1:36" x14ac:dyDescent="0.2">
      <c r="A1554" s="2">
        <v>1035</v>
      </c>
      <c r="B1554" s="2">
        <v>14292</v>
      </c>
      <c r="C1554" s="2" t="s">
        <v>666</v>
      </c>
      <c r="D1554" s="2" t="s">
        <v>667</v>
      </c>
      <c r="E1554" s="4" t="s">
        <v>247</v>
      </c>
      <c r="F1554" s="2" t="s">
        <v>668</v>
      </c>
      <c r="G1554" s="2" t="s">
        <v>669</v>
      </c>
      <c r="H1554" s="2" t="s">
        <v>250</v>
      </c>
      <c r="I1554" s="2" t="s">
        <v>302</v>
      </c>
      <c r="J1554" s="2" t="s">
        <v>30</v>
      </c>
      <c r="K1554" s="2" t="s">
        <v>30</v>
      </c>
      <c r="L1554" s="2" t="s">
        <v>294</v>
      </c>
      <c r="M1554" s="2" t="s">
        <v>31</v>
      </c>
      <c r="N1554" s="2" t="s">
        <v>670</v>
      </c>
      <c r="O1554" s="2" t="s">
        <v>252</v>
      </c>
      <c r="P1554" s="2" t="s">
        <v>448</v>
      </c>
      <c r="Q1554" s="2" t="s">
        <v>254</v>
      </c>
      <c r="R1554" s="2" t="s">
        <v>255</v>
      </c>
      <c r="S1554" s="2" t="s">
        <v>34</v>
      </c>
      <c r="T1554" s="136">
        <v>0.33</v>
      </c>
      <c r="U1554" s="2" t="s">
        <v>671</v>
      </c>
      <c r="V1554" s="145">
        <v>0.03</v>
      </c>
      <c r="W1554" s="145">
        <v>4.2720000000000001E-2</v>
      </c>
      <c r="X1554" s="4" t="s">
        <v>258</v>
      </c>
      <c r="Z1554" s="136">
        <v>60400</v>
      </c>
      <c r="AA1554" s="143">
        <v>1</v>
      </c>
      <c r="AB1554" s="156">
        <v>100.95</v>
      </c>
      <c r="AD1554" s="136">
        <v>60.973999999999997</v>
      </c>
      <c r="AG1554" s="2" t="s">
        <v>36</v>
      </c>
      <c r="AH1554" s="145">
        <v>3.9899999999999999E-4</v>
      </c>
      <c r="AI1554" s="145">
        <v>8.83105035302374E-4</v>
      </c>
      <c r="AJ1554" s="145">
        <v>2.3032641727283899E-4</v>
      </c>
    </row>
    <row r="1555" spans="1:36" x14ac:dyDescent="0.2">
      <c r="A1555" s="2">
        <v>1035</v>
      </c>
      <c r="B1555" s="2">
        <v>14292</v>
      </c>
      <c r="C1555" s="2" t="s">
        <v>666</v>
      </c>
      <c r="D1555" s="2" t="s">
        <v>667</v>
      </c>
      <c r="E1555" s="4" t="s">
        <v>247</v>
      </c>
      <c r="F1555" s="2" t="s">
        <v>672</v>
      </c>
      <c r="G1555" s="2" t="s">
        <v>673</v>
      </c>
      <c r="H1555" s="2" t="s">
        <v>250</v>
      </c>
      <c r="I1555" s="2" t="s">
        <v>302</v>
      </c>
      <c r="J1555" s="2" t="s">
        <v>30</v>
      </c>
      <c r="K1555" s="2" t="s">
        <v>30</v>
      </c>
      <c r="L1555" s="2" t="s">
        <v>294</v>
      </c>
      <c r="M1555" s="2" t="s">
        <v>31</v>
      </c>
      <c r="N1555" s="2" t="s">
        <v>670</v>
      </c>
      <c r="O1555" s="2" t="s">
        <v>252</v>
      </c>
      <c r="P1555" s="2" t="s">
        <v>448</v>
      </c>
      <c r="Q1555" s="2" t="s">
        <v>254</v>
      </c>
      <c r="R1555" s="2" t="s">
        <v>255</v>
      </c>
      <c r="S1555" s="2" t="s">
        <v>34</v>
      </c>
      <c r="T1555" s="136">
        <v>0.32700000000000001</v>
      </c>
      <c r="U1555" s="2" t="s">
        <v>671</v>
      </c>
      <c r="V1555" s="145">
        <v>5.8500000000000003E-2</v>
      </c>
      <c r="W1555" s="145">
        <v>4.6370000000000001E-2</v>
      </c>
      <c r="X1555" s="4" t="s">
        <v>258</v>
      </c>
      <c r="Z1555" s="136">
        <v>92970.1</v>
      </c>
      <c r="AA1555" s="143">
        <v>1</v>
      </c>
      <c r="AB1555" s="156">
        <v>103.05</v>
      </c>
      <c r="AD1555" s="136">
        <v>95.805999999999997</v>
      </c>
      <c r="AG1555" s="2" t="s">
        <v>36</v>
      </c>
      <c r="AH1555" s="145">
        <v>3.4499999999999998E-4</v>
      </c>
      <c r="AI1555" s="145">
        <v>1.3875875462504099E-3</v>
      </c>
      <c r="AJ1555" s="145">
        <v>3.6190266775099701E-4</v>
      </c>
    </row>
    <row r="1556" spans="1:36" x14ac:dyDescent="0.2">
      <c r="A1556" s="2">
        <v>1035</v>
      </c>
      <c r="B1556" s="2">
        <v>14292</v>
      </c>
      <c r="C1556" s="2" t="s">
        <v>674</v>
      </c>
      <c r="D1556" s="2" t="s">
        <v>675</v>
      </c>
      <c r="E1556" s="4" t="s">
        <v>365</v>
      </c>
      <c r="F1556" s="2" t="s">
        <v>676</v>
      </c>
      <c r="G1556" s="2" t="s">
        <v>677</v>
      </c>
      <c r="H1556" s="2" t="s">
        <v>250</v>
      </c>
      <c r="I1556" s="2" t="s">
        <v>302</v>
      </c>
      <c r="J1556" s="2" t="s">
        <v>30</v>
      </c>
      <c r="K1556" s="2" t="s">
        <v>95</v>
      </c>
      <c r="L1556" s="2" t="s">
        <v>294</v>
      </c>
      <c r="M1556" s="2" t="s">
        <v>31</v>
      </c>
      <c r="N1556" s="2" t="s">
        <v>323</v>
      </c>
      <c r="O1556" s="2" t="s">
        <v>252</v>
      </c>
      <c r="P1556" s="2" t="s">
        <v>678</v>
      </c>
      <c r="Q1556" s="2" t="s">
        <v>254</v>
      </c>
      <c r="R1556" s="2" t="s">
        <v>255</v>
      </c>
      <c r="S1556" s="2" t="s">
        <v>34</v>
      </c>
      <c r="T1556" s="136">
        <v>0.41</v>
      </c>
      <c r="U1556" s="228">
        <v>45900</v>
      </c>
      <c r="V1556" s="145">
        <v>6.9500000000000006E-2</v>
      </c>
      <c r="W1556" s="145">
        <v>1E-4</v>
      </c>
      <c r="X1556" s="4" t="s">
        <v>258</v>
      </c>
      <c r="Z1556" s="136">
        <v>64994.75</v>
      </c>
      <c r="AA1556" s="143">
        <v>1</v>
      </c>
      <c r="AB1556" s="156">
        <v>84.04</v>
      </c>
      <c r="AD1556" s="136">
        <v>54.622</v>
      </c>
      <c r="AG1556" s="2" t="s">
        <v>36</v>
      </c>
      <c r="AH1556" s="145">
        <v>2.33E-4</v>
      </c>
      <c r="AI1556" s="145">
        <v>7.9110370865357303E-4</v>
      </c>
      <c r="AJ1556" s="145">
        <v>2.0633115611558501E-4</v>
      </c>
    </row>
    <row r="1557" spans="1:36" x14ac:dyDescent="0.2">
      <c r="A1557" s="2">
        <v>1035</v>
      </c>
      <c r="B1557" s="2">
        <v>14292</v>
      </c>
      <c r="C1557" s="2" t="s">
        <v>683</v>
      </c>
      <c r="D1557" s="2" t="s">
        <v>684</v>
      </c>
      <c r="E1557" s="4" t="s">
        <v>247</v>
      </c>
      <c r="F1557" s="2" t="s">
        <v>685</v>
      </c>
      <c r="G1557" s="2" t="s">
        <v>686</v>
      </c>
      <c r="H1557" s="2" t="s">
        <v>250</v>
      </c>
      <c r="I1557" s="2" t="s">
        <v>302</v>
      </c>
      <c r="J1557" s="2" t="s">
        <v>30</v>
      </c>
      <c r="K1557" s="2" t="s">
        <v>30</v>
      </c>
      <c r="L1557" s="2" t="s">
        <v>294</v>
      </c>
      <c r="M1557" s="2" t="s">
        <v>31</v>
      </c>
      <c r="N1557" s="2" t="s">
        <v>361</v>
      </c>
      <c r="O1557" s="2" t="s">
        <v>252</v>
      </c>
      <c r="P1557" s="2" t="s">
        <v>309</v>
      </c>
      <c r="Q1557" s="2" t="s">
        <v>310</v>
      </c>
      <c r="R1557" s="2" t="s">
        <v>255</v>
      </c>
      <c r="S1557" s="2" t="s">
        <v>34</v>
      </c>
      <c r="T1557" s="136">
        <v>0.16700000000000001</v>
      </c>
      <c r="U1557" s="2" t="s">
        <v>687</v>
      </c>
      <c r="V1557" s="145">
        <v>2.9499999999999998E-2</v>
      </c>
      <c r="W1557" s="145">
        <v>6.3899999999999998E-2</v>
      </c>
      <c r="X1557" s="4" t="s">
        <v>258</v>
      </c>
      <c r="Z1557" s="136">
        <v>397941</v>
      </c>
      <c r="AA1557" s="143">
        <v>1</v>
      </c>
      <c r="AB1557" s="156">
        <v>100.43</v>
      </c>
      <c r="AD1557" s="136">
        <v>399.65199999999999</v>
      </c>
      <c r="AG1557" s="2" t="s">
        <v>36</v>
      </c>
      <c r="AH1557" s="145">
        <v>6.6389999999999999E-3</v>
      </c>
      <c r="AI1557" s="145">
        <v>5.7883028902074498E-3</v>
      </c>
      <c r="AJ1557" s="145">
        <v>1.509672138077E-3</v>
      </c>
    </row>
    <row r="1558" spans="1:36" x14ac:dyDescent="0.2">
      <c r="A1558" s="2">
        <v>1035</v>
      </c>
      <c r="B1558" s="2">
        <v>14292</v>
      </c>
      <c r="C1558" s="2" t="s">
        <v>683</v>
      </c>
      <c r="D1558" s="2" t="s">
        <v>684</v>
      </c>
      <c r="E1558" s="4" t="s">
        <v>247</v>
      </c>
      <c r="F1558" s="2" t="s">
        <v>688</v>
      </c>
      <c r="G1558" s="2" t="s">
        <v>689</v>
      </c>
      <c r="H1558" s="2" t="s">
        <v>250</v>
      </c>
      <c r="I1558" s="2" t="s">
        <v>330</v>
      </c>
      <c r="J1558" s="2" t="s">
        <v>30</v>
      </c>
      <c r="K1558" s="2" t="s">
        <v>30</v>
      </c>
      <c r="L1558" s="2" t="s">
        <v>294</v>
      </c>
      <c r="M1558" s="2" t="s">
        <v>31</v>
      </c>
      <c r="N1558" s="2" t="s">
        <v>361</v>
      </c>
      <c r="O1558" s="2" t="s">
        <v>252</v>
      </c>
      <c r="P1558" s="2" t="s">
        <v>309</v>
      </c>
      <c r="Q1558" s="2" t="s">
        <v>310</v>
      </c>
      <c r="R1558" s="2" t="s">
        <v>255</v>
      </c>
      <c r="S1558" s="2" t="s">
        <v>34</v>
      </c>
      <c r="T1558" s="136">
        <v>4.2110000000000003</v>
      </c>
      <c r="U1558" s="2" t="s">
        <v>491</v>
      </c>
      <c r="V1558" s="145">
        <v>6.0000000000000001E-3</v>
      </c>
      <c r="W1558" s="145">
        <v>3.092E-2</v>
      </c>
      <c r="X1558" s="4" t="s">
        <v>258</v>
      </c>
      <c r="Z1558" s="136">
        <v>385698</v>
      </c>
      <c r="AA1558" s="143">
        <v>1</v>
      </c>
      <c r="AB1558" s="156">
        <v>103.46</v>
      </c>
      <c r="AD1558" s="136">
        <v>399.04300000000001</v>
      </c>
      <c r="AG1558" s="2" t="s">
        <v>36</v>
      </c>
      <c r="AH1558" s="145">
        <v>9.5699999999999995E-4</v>
      </c>
      <c r="AI1558" s="145">
        <v>5.7794825937436201E-3</v>
      </c>
      <c r="AJ1558" s="145">
        <v>1.5073716786723E-3</v>
      </c>
    </row>
    <row r="1559" spans="1:36" x14ac:dyDescent="0.2">
      <c r="A1559" s="2">
        <v>1035</v>
      </c>
      <c r="B1559" s="2">
        <v>14292</v>
      </c>
      <c r="C1559" s="2" t="s">
        <v>683</v>
      </c>
      <c r="D1559" s="2" t="s">
        <v>684</v>
      </c>
      <c r="E1559" s="4" t="s">
        <v>247</v>
      </c>
      <c r="F1559" s="2" t="s">
        <v>690</v>
      </c>
      <c r="G1559" s="2" t="s">
        <v>691</v>
      </c>
      <c r="H1559" s="2" t="s">
        <v>250</v>
      </c>
      <c r="I1559" s="2" t="s">
        <v>302</v>
      </c>
      <c r="J1559" s="2" t="s">
        <v>30</v>
      </c>
      <c r="K1559" s="2" t="s">
        <v>30</v>
      </c>
      <c r="L1559" s="2" t="s">
        <v>294</v>
      </c>
      <c r="M1559" s="2" t="s">
        <v>31</v>
      </c>
      <c r="N1559" s="2" t="s">
        <v>361</v>
      </c>
      <c r="O1559" s="2" t="s">
        <v>252</v>
      </c>
      <c r="P1559" s="2" t="s">
        <v>309</v>
      </c>
      <c r="Q1559" s="2" t="s">
        <v>310</v>
      </c>
      <c r="R1559" s="2" t="s">
        <v>255</v>
      </c>
      <c r="S1559" s="2" t="s">
        <v>34</v>
      </c>
      <c r="T1559" s="136">
        <v>1.4510000000000001</v>
      </c>
      <c r="U1559" s="2" t="s">
        <v>136</v>
      </c>
      <c r="V1559" s="145">
        <v>3.2899999999999999E-2</v>
      </c>
      <c r="W1559" s="145">
        <v>5.398E-2</v>
      </c>
      <c r="X1559" s="4" t="s">
        <v>258</v>
      </c>
      <c r="Z1559" s="136">
        <v>533929</v>
      </c>
      <c r="AA1559" s="143">
        <v>1</v>
      </c>
      <c r="AB1559" s="156">
        <v>97.14</v>
      </c>
      <c r="AD1559" s="136">
        <v>518.65899999999999</v>
      </c>
      <c r="AG1559" s="2" t="s">
        <v>36</v>
      </c>
      <c r="AH1559" s="145">
        <v>7.4600000000000003E-4</v>
      </c>
      <c r="AI1559" s="145">
        <v>7.5119157455479802E-3</v>
      </c>
      <c r="AJ1559" s="145">
        <v>1.9592150099507501E-3</v>
      </c>
    </row>
    <row r="1560" spans="1:36" x14ac:dyDescent="0.2">
      <c r="A1560" s="2">
        <v>1035</v>
      </c>
      <c r="B1560" s="2">
        <v>14292</v>
      </c>
      <c r="C1560" s="2" t="s">
        <v>326</v>
      </c>
      <c r="D1560" s="2" t="s">
        <v>327</v>
      </c>
      <c r="E1560" s="4" t="s">
        <v>247</v>
      </c>
      <c r="F1560" s="2" t="s">
        <v>328</v>
      </c>
      <c r="G1560" s="2" t="s">
        <v>329</v>
      </c>
      <c r="H1560" s="2" t="s">
        <v>250</v>
      </c>
      <c r="I1560" s="2" t="s">
        <v>330</v>
      </c>
      <c r="J1560" s="2" t="s">
        <v>30</v>
      </c>
      <c r="K1560" s="2" t="s">
        <v>95</v>
      </c>
      <c r="L1560" s="2" t="s">
        <v>294</v>
      </c>
      <c r="M1560" s="2" t="s">
        <v>31</v>
      </c>
      <c r="N1560" s="2" t="s">
        <v>308</v>
      </c>
      <c r="O1560" s="2" t="s">
        <v>252</v>
      </c>
      <c r="P1560" s="2" t="s">
        <v>296</v>
      </c>
      <c r="Q1560" s="2" t="s">
        <v>296</v>
      </c>
      <c r="R1560" s="2" t="s">
        <v>296</v>
      </c>
      <c r="S1560" s="2" t="s">
        <v>34</v>
      </c>
      <c r="T1560" s="136">
        <v>2.2360000000000002</v>
      </c>
      <c r="U1560" s="2" t="s">
        <v>297</v>
      </c>
      <c r="V1560" s="145">
        <v>1.5800000000000002E-2</v>
      </c>
      <c r="W1560" s="145">
        <v>3.7139999999999999E-2</v>
      </c>
      <c r="X1560" s="4" t="s">
        <v>258</v>
      </c>
      <c r="Z1560" s="136">
        <v>244663.1</v>
      </c>
      <c r="AA1560" s="143">
        <v>1</v>
      </c>
      <c r="AB1560" s="156">
        <v>109.09</v>
      </c>
      <c r="AD1560" s="136">
        <v>266.90300000000002</v>
      </c>
      <c r="AG1560" s="2" t="s">
        <v>36</v>
      </c>
      <c r="AH1560" s="145">
        <v>6.5300000000000004E-4</v>
      </c>
      <c r="AI1560" s="145">
        <v>3.8656498669483699E-3</v>
      </c>
      <c r="AJ1560" s="145">
        <v>1.0082167451129799E-3</v>
      </c>
    </row>
    <row r="1561" spans="1:36" x14ac:dyDescent="0.2">
      <c r="A1561" s="2">
        <v>1035</v>
      </c>
      <c r="B1561" s="2">
        <v>14292</v>
      </c>
      <c r="C1561" s="2" t="s">
        <v>326</v>
      </c>
      <c r="D1561" s="2" t="s">
        <v>327</v>
      </c>
      <c r="E1561" s="4" t="s">
        <v>247</v>
      </c>
      <c r="F1561" s="2" t="s">
        <v>331</v>
      </c>
      <c r="G1561" s="2" t="s">
        <v>332</v>
      </c>
      <c r="H1561" s="2" t="s">
        <v>250</v>
      </c>
      <c r="I1561" s="2" t="s">
        <v>330</v>
      </c>
      <c r="J1561" s="2" t="s">
        <v>30</v>
      </c>
      <c r="K1561" s="2" t="s">
        <v>30</v>
      </c>
      <c r="L1561" s="2" t="s">
        <v>294</v>
      </c>
      <c r="M1561" s="2" t="s">
        <v>31</v>
      </c>
      <c r="N1561" s="2" t="s">
        <v>308</v>
      </c>
      <c r="O1561" s="2" t="s">
        <v>252</v>
      </c>
      <c r="P1561" s="2" t="s">
        <v>296</v>
      </c>
      <c r="Q1561" s="2" t="s">
        <v>296</v>
      </c>
      <c r="R1561" s="2" t="s">
        <v>296</v>
      </c>
      <c r="S1561" s="2" t="s">
        <v>34</v>
      </c>
      <c r="T1561" s="136">
        <v>4.085</v>
      </c>
      <c r="U1561" s="2" t="s">
        <v>333</v>
      </c>
      <c r="V1561" s="145">
        <v>4.7E-2</v>
      </c>
      <c r="W1561" s="145">
        <v>4.0300000000000002E-2</v>
      </c>
      <c r="X1561" s="4" t="s">
        <v>258</v>
      </c>
      <c r="Z1561" s="136">
        <v>167238.66</v>
      </c>
      <c r="AA1561" s="143">
        <v>1</v>
      </c>
      <c r="AB1561" s="156">
        <v>107.21</v>
      </c>
      <c r="AD1561" s="136">
        <v>179.297</v>
      </c>
      <c r="AG1561" s="2" t="s">
        <v>36</v>
      </c>
      <c r="AH1561" s="145">
        <v>3.0499999999999999E-4</v>
      </c>
      <c r="AI1561" s="145">
        <v>2.5968153776049401E-3</v>
      </c>
      <c r="AJ1561" s="145">
        <v>6.7728657218896595E-4</v>
      </c>
    </row>
    <row r="1562" spans="1:36" x14ac:dyDescent="0.2">
      <c r="A1562" s="2">
        <v>1035</v>
      </c>
      <c r="B1562" s="2">
        <v>14292</v>
      </c>
      <c r="C1562" s="2" t="s">
        <v>259</v>
      </c>
      <c r="D1562" s="2" t="s">
        <v>260</v>
      </c>
      <c r="E1562" s="4" t="s">
        <v>247</v>
      </c>
      <c r="F1562" s="2" t="s">
        <v>692</v>
      </c>
      <c r="G1562" s="2" t="s">
        <v>693</v>
      </c>
      <c r="H1562" s="2" t="s">
        <v>250</v>
      </c>
      <c r="I1562" s="2" t="s">
        <v>330</v>
      </c>
      <c r="J1562" s="2" t="s">
        <v>30</v>
      </c>
      <c r="K1562" s="2" t="s">
        <v>30</v>
      </c>
      <c r="L1562" s="2" t="s">
        <v>294</v>
      </c>
      <c r="M1562" s="2" t="s">
        <v>31</v>
      </c>
      <c r="N1562" s="2" t="s">
        <v>263</v>
      </c>
      <c r="O1562" s="2" t="s">
        <v>252</v>
      </c>
      <c r="P1562" s="2" t="s">
        <v>264</v>
      </c>
      <c r="Q1562" s="2" t="s">
        <v>254</v>
      </c>
      <c r="R1562" s="2" t="s">
        <v>255</v>
      </c>
      <c r="S1562" s="2" t="s">
        <v>34</v>
      </c>
      <c r="T1562" s="136">
        <v>3.7480000000000002</v>
      </c>
      <c r="U1562" s="2" t="s">
        <v>694</v>
      </c>
      <c r="V1562" s="145">
        <v>2E-3</v>
      </c>
      <c r="W1562" s="145">
        <v>2.5999999999999999E-2</v>
      </c>
      <c r="X1562" s="4" t="s">
        <v>258</v>
      </c>
      <c r="Z1562" s="136">
        <v>71810.5</v>
      </c>
      <c r="AA1562" s="143">
        <v>1</v>
      </c>
      <c r="AB1562" s="156">
        <v>103.06</v>
      </c>
      <c r="AD1562" s="136">
        <v>74.007999999999996</v>
      </c>
      <c r="AG1562" s="2" t="s">
        <v>36</v>
      </c>
      <c r="AH1562" s="145">
        <v>2.0999999999999999E-5</v>
      </c>
      <c r="AI1562" s="145">
        <v>1.0718825182322799E-3</v>
      </c>
      <c r="AJ1562" s="145">
        <v>2.7956228341206998E-4</v>
      </c>
    </row>
    <row r="1563" spans="1:36" x14ac:dyDescent="0.2">
      <c r="A1563" s="2">
        <v>1035</v>
      </c>
      <c r="B1563" s="2">
        <v>14292</v>
      </c>
      <c r="C1563" s="2" t="s">
        <v>259</v>
      </c>
      <c r="D1563" s="2" t="s">
        <v>260</v>
      </c>
      <c r="E1563" s="4" t="s">
        <v>247</v>
      </c>
      <c r="F1563" s="2" t="s">
        <v>695</v>
      </c>
      <c r="G1563" s="2" t="s">
        <v>696</v>
      </c>
      <c r="H1563" s="2" t="s">
        <v>250</v>
      </c>
      <c r="I1563" s="2" t="s">
        <v>330</v>
      </c>
      <c r="J1563" s="2" t="s">
        <v>30</v>
      </c>
      <c r="K1563" s="2" t="s">
        <v>30</v>
      </c>
      <c r="L1563" s="2" t="s">
        <v>294</v>
      </c>
      <c r="M1563" s="2" t="s">
        <v>31</v>
      </c>
      <c r="N1563" s="2" t="s">
        <v>263</v>
      </c>
      <c r="O1563" s="2" t="s">
        <v>252</v>
      </c>
      <c r="P1563" s="2" t="s">
        <v>264</v>
      </c>
      <c r="Q1563" s="2" t="s">
        <v>254</v>
      </c>
      <c r="R1563" s="2" t="s">
        <v>255</v>
      </c>
      <c r="S1563" s="2" t="s">
        <v>34</v>
      </c>
      <c r="T1563" s="136">
        <v>5.1459999999999999</v>
      </c>
      <c r="U1563" s="2" t="s">
        <v>697</v>
      </c>
      <c r="V1563" s="145">
        <v>2.47E-2</v>
      </c>
      <c r="W1563" s="145">
        <v>2.6089999999999999E-2</v>
      </c>
      <c r="X1563" s="4" t="s">
        <v>258</v>
      </c>
      <c r="Z1563" s="136">
        <v>150198.23000000001</v>
      </c>
      <c r="AA1563" s="143">
        <v>1</v>
      </c>
      <c r="AB1563" s="156">
        <v>101.3</v>
      </c>
      <c r="AD1563" s="136">
        <v>152.15100000000001</v>
      </c>
      <c r="AG1563" s="2" t="s">
        <v>36</v>
      </c>
      <c r="AH1563" s="145">
        <v>5.8E-5</v>
      </c>
      <c r="AI1563" s="145">
        <v>2.2036537624059598E-3</v>
      </c>
      <c r="AJ1563" s="145">
        <v>5.7474440266438998E-4</v>
      </c>
    </row>
    <row r="1564" spans="1:36" x14ac:dyDescent="0.2">
      <c r="A1564" s="2">
        <v>1035</v>
      </c>
      <c r="B1564" s="2">
        <v>14292</v>
      </c>
      <c r="C1564" s="2" t="s">
        <v>259</v>
      </c>
      <c r="D1564" s="2" t="s">
        <v>260</v>
      </c>
      <c r="E1564" s="4" t="s">
        <v>247</v>
      </c>
      <c r="F1564" s="2" t="s">
        <v>698</v>
      </c>
      <c r="G1564" s="2" t="s">
        <v>699</v>
      </c>
      <c r="H1564" s="2" t="s">
        <v>250</v>
      </c>
      <c r="I1564" s="2" t="s">
        <v>330</v>
      </c>
      <c r="J1564" s="2" t="s">
        <v>30</v>
      </c>
      <c r="K1564" s="2" t="s">
        <v>30</v>
      </c>
      <c r="L1564" s="2" t="s">
        <v>294</v>
      </c>
      <c r="M1564" s="2" t="s">
        <v>31</v>
      </c>
      <c r="N1564" s="2" t="s">
        <v>263</v>
      </c>
      <c r="O1564" s="2" t="s">
        <v>252</v>
      </c>
      <c r="P1564" s="2" t="s">
        <v>264</v>
      </c>
      <c r="Q1564" s="2" t="s">
        <v>254</v>
      </c>
      <c r="R1564" s="2" t="s">
        <v>255</v>
      </c>
      <c r="S1564" s="2" t="s">
        <v>34</v>
      </c>
      <c r="T1564" s="136">
        <v>5.0670000000000002</v>
      </c>
      <c r="U1564" s="2" t="s">
        <v>697</v>
      </c>
      <c r="V1564" s="145">
        <v>2.4E-2</v>
      </c>
      <c r="W1564" s="145">
        <v>2.6120000000000001E-2</v>
      </c>
      <c r="X1564" s="4" t="s">
        <v>258</v>
      </c>
      <c r="Z1564" s="136">
        <v>1761843</v>
      </c>
      <c r="AA1564" s="143">
        <v>1</v>
      </c>
      <c r="AB1564" s="156">
        <v>99.73</v>
      </c>
      <c r="AD1564" s="136">
        <v>1757.086</v>
      </c>
      <c r="AG1564" s="2" t="s">
        <v>36</v>
      </c>
      <c r="AH1564" s="145">
        <v>1.456E-3</v>
      </c>
      <c r="AI1564" s="145">
        <v>2.5448496160080498E-2</v>
      </c>
      <c r="AJ1564" s="145">
        <v>6.6373315870925801E-3</v>
      </c>
    </row>
    <row r="1565" spans="1:36" x14ac:dyDescent="0.2">
      <c r="A1565" s="2">
        <v>1035</v>
      </c>
      <c r="B1565" s="2">
        <v>14292</v>
      </c>
      <c r="C1565" s="2" t="s">
        <v>700</v>
      </c>
      <c r="D1565" s="2" t="s">
        <v>701</v>
      </c>
      <c r="E1565" s="4" t="s">
        <v>247</v>
      </c>
      <c r="F1565" s="2" t="s">
        <v>705</v>
      </c>
      <c r="G1565" s="2" t="s">
        <v>706</v>
      </c>
      <c r="H1565" s="2" t="s">
        <v>250</v>
      </c>
      <c r="I1565" s="2" t="s">
        <v>302</v>
      </c>
      <c r="J1565" s="2" t="s">
        <v>30</v>
      </c>
      <c r="K1565" s="2" t="s">
        <v>30</v>
      </c>
      <c r="L1565" s="2" t="s">
        <v>294</v>
      </c>
      <c r="M1565" s="2" t="s">
        <v>31</v>
      </c>
      <c r="N1565" s="2" t="s">
        <v>394</v>
      </c>
      <c r="O1565" s="2" t="s">
        <v>252</v>
      </c>
      <c r="P1565" s="2" t="s">
        <v>324</v>
      </c>
      <c r="Q1565" s="2" t="s">
        <v>254</v>
      </c>
      <c r="R1565" s="2" t="s">
        <v>255</v>
      </c>
      <c r="S1565" s="2" t="s">
        <v>34</v>
      </c>
      <c r="T1565" s="136">
        <v>5.6980000000000004</v>
      </c>
      <c r="U1565" s="2" t="s">
        <v>707</v>
      </c>
      <c r="V1565" s="145">
        <v>5.6899999999999999E-2</v>
      </c>
      <c r="W1565" s="145">
        <v>6.0499999999999998E-2</v>
      </c>
      <c r="X1565" s="4" t="s">
        <v>258</v>
      </c>
      <c r="Z1565" s="136">
        <v>358038</v>
      </c>
      <c r="AA1565" s="143">
        <v>1</v>
      </c>
      <c r="AB1565" s="156">
        <v>99.25</v>
      </c>
      <c r="AD1565" s="136">
        <v>355.35300000000001</v>
      </c>
      <c r="AG1565" s="2" t="s">
        <v>36</v>
      </c>
      <c r="AH1565" s="145">
        <v>3.3700000000000001E-4</v>
      </c>
      <c r="AI1565" s="145">
        <v>5.1466986135827097E-3</v>
      </c>
      <c r="AJ1565" s="145">
        <v>1.3423325709423801E-3</v>
      </c>
    </row>
    <row r="1566" spans="1:36" x14ac:dyDescent="0.2">
      <c r="A1566" s="2">
        <v>1035</v>
      </c>
      <c r="B1566" s="2">
        <v>14292</v>
      </c>
      <c r="C1566" s="2" t="s">
        <v>700</v>
      </c>
      <c r="D1566" s="2" t="s">
        <v>701</v>
      </c>
      <c r="E1566" s="4" t="s">
        <v>247</v>
      </c>
      <c r="F1566" s="2" t="s">
        <v>1532</v>
      </c>
      <c r="G1566" s="2" t="s">
        <v>1533</v>
      </c>
      <c r="H1566" s="2" t="s">
        <v>250</v>
      </c>
      <c r="I1566" s="2" t="s">
        <v>302</v>
      </c>
      <c r="J1566" s="2" t="s">
        <v>30</v>
      </c>
      <c r="K1566" s="2" t="s">
        <v>30</v>
      </c>
      <c r="L1566" s="2" t="s">
        <v>294</v>
      </c>
      <c r="M1566" s="2" t="s">
        <v>31</v>
      </c>
      <c r="N1566" s="2" t="s">
        <v>394</v>
      </c>
      <c r="O1566" s="2" t="s">
        <v>252</v>
      </c>
      <c r="P1566" s="2" t="s">
        <v>324</v>
      </c>
      <c r="Q1566" s="2" t="s">
        <v>254</v>
      </c>
      <c r="R1566" s="2" t="s">
        <v>255</v>
      </c>
      <c r="S1566" s="2" t="s">
        <v>34</v>
      </c>
      <c r="T1566" s="136">
        <v>3.4729999999999999</v>
      </c>
      <c r="U1566" s="2" t="s">
        <v>1534</v>
      </c>
      <c r="V1566" s="145">
        <v>6.5199999999999994E-2</v>
      </c>
      <c r="W1566" s="145">
        <v>5.781E-2</v>
      </c>
      <c r="X1566" s="4" t="s">
        <v>258</v>
      </c>
      <c r="Z1566" s="136">
        <v>23338.2</v>
      </c>
      <c r="AA1566" s="143">
        <v>1</v>
      </c>
      <c r="AB1566" s="156">
        <v>105.56</v>
      </c>
      <c r="AD1566" s="136">
        <v>24.635999999999999</v>
      </c>
      <c r="AG1566" s="2" t="s">
        <v>36</v>
      </c>
      <c r="AH1566" s="145">
        <v>2.9E-5</v>
      </c>
      <c r="AI1566" s="145">
        <v>3.5680903093581102E-4</v>
      </c>
      <c r="AJ1566" s="145">
        <v>9.3060895885278106E-5</v>
      </c>
    </row>
    <row r="1567" spans="1:36" x14ac:dyDescent="0.2">
      <c r="A1567" s="2">
        <v>1035</v>
      </c>
      <c r="B1567" s="2">
        <v>14292</v>
      </c>
      <c r="C1567" s="2" t="s">
        <v>708</v>
      </c>
      <c r="D1567" s="2" t="s">
        <v>709</v>
      </c>
      <c r="E1567" s="4" t="s">
        <v>247</v>
      </c>
      <c r="F1567" s="2" t="s">
        <v>710</v>
      </c>
      <c r="G1567" s="2" t="s">
        <v>711</v>
      </c>
      <c r="H1567" s="2" t="s">
        <v>250</v>
      </c>
      <c r="I1567" s="2" t="s">
        <v>302</v>
      </c>
      <c r="J1567" s="2" t="s">
        <v>30</v>
      </c>
      <c r="K1567" s="2" t="s">
        <v>30</v>
      </c>
      <c r="L1567" s="2" t="s">
        <v>294</v>
      </c>
      <c r="M1567" s="2" t="s">
        <v>31</v>
      </c>
      <c r="N1567" s="2" t="s">
        <v>368</v>
      </c>
      <c r="O1567" s="2" t="s">
        <v>252</v>
      </c>
      <c r="P1567" s="2" t="s">
        <v>395</v>
      </c>
      <c r="Q1567" s="2" t="s">
        <v>310</v>
      </c>
      <c r="R1567" s="2" t="s">
        <v>255</v>
      </c>
      <c r="S1567" s="2" t="s">
        <v>34</v>
      </c>
      <c r="T1567" s="136">
        <v>0.247</v>
      </c>
      <c r="U1567" s="2" t="s">
        <v>494</v>
      </c>
      <c r="V1567" s="145">
        <v>3.0499999999999999E-2</v>
      </c>
      <c r="W1567" s="145">
        <v>6.719E-2</v>
      </c>
      <c r="X1567" s="4" t="s">
        <v>258</v>
      </c>
      <c r="Z1567" s="136">
        <v>217735.33</v>
      </c>
      <c r="AA1567" s="143">
        <v>1</v>
      </c>
      <c r="AB1567" s="156">
        <v>99.91</v>
      </c>
      <c r="AD1567" s="136">
        <v>217.53899999999999</v>
      </c>
      <c r="AG1567" s="2" t="s">
        <v>36</v>
      </c>
      <c r="AH1567" s="145">
        <v>9.7310000000000001E-3</v>
      </c>
      <c r="AI1567" s="145">
        <v>3.1506993403161098E-3</v>
      </c>
      <c r="AJ1567" s="145">
        <v>8.2174742748514901E-4</v>
      </c>
    </row>
    <row r="1568" spans="1:36" x14ac:dyDescent="0.2">
      <c r="A1568" s="2">
        <v>1035</v>
      </c>
      <c r="B1568" s="2">
        <v>14292</v>
      </c>
      <c r="C1568" s="2" t="s">
        <v>708</v>
      </c>
      <c r="D1568" s="2" t="s">
        <v>709</v>
      </c>
      <c r="E1568" s="4" t="s">
        <v>247</v>
      </c>
      <c r="F1568" s="2" t="s">
        <v>712</v>
      </c>
      <c r="G1568" s="2" t="s">
        <v>713</v>
      </c>
      <c r="H1568" s="2" t="s">
        <v>250</v>
      </c>
      <c r="I1568" s="2" t="s">
        <v>302</v>
      </c>
      <c r="J1568" s="2" t="s">
        <v>30</v>
      </c>
      <c r="K1568" s="2" t="s">
        <v>30</v>
      </c>
      <c r="L1568" s="2" t="s">
        <v>294</v>
      </c>
      <c r="M1568" s="2" t="s">
        <v>31</v>
      </c>
      <c r="N1568" s="2" t="s">
        <v>368</v>
      </c>
      <c r="O1568" s="2" t="s">
        <v>252</v>
      </c>
      <c r="P1568" s="2" t="s">
        <v>395</v>
      </c>
      <c r="Q1568" s="2" t="s">
        <v>310</v>
      </c>
      <c r="R1568" s="2" t="s">
        <v>255</v>
      </c>
      <c r="S1568" s="2" t="s">
        <v>34</v>
      </c>
      <c r="T1568" s="136">
        <v>0.247</v>
      </c>
      <c r="U1568" s="2" t="s">
        <v>494</v>
      </c>
      <c r="V1568" s="145">
        <v>4.1700000000000001E-2</v>
      </c>
      <c r="W1568" s="145">
        <v>5.6959999999999997E-2</v>
      </c>
      <c r="X1568" s="4" t="s">
        <v>258</v>
      </c>
      <c r="Z1568" s="136">
        <v>437632.54</v>
      </c>
      <c r="AA1568" s="143">
        <v>1</v>
      </c>
      <c r="AB1568" s="156">
        <v>100.7</v>
      </c>
      <c r="AD1568" s="136">
        <v>440.69600000000003</v>
      </c>
      <c r="AG1568" s="2" t="s">
        <v>36</v>
      </c>
      <c r="AH1568" s="145">
        <v>4.1939999999999998E-3</v>
      </c>
      <c r="AI1568" s="145">
        <v>6.3827550223861801E-3</v>
      </c>
      <c r="AJ1568" s="145">
        <v>1.6647137518959599E-3</v>
      </c>
    </row>
    <row r="1569" spans="1:36" x14ac:dyDescent="0.2">
      <c r="A1569" s="2">
        <v>1035</v>
      </c>
      <c r="B1569" s="2">
        <v>14292</v>
      </c>
      <c r="C1569" s="2" t="s">
        <v>719</v>
      </c>
      <c r="D1569" s="2" t="s">
        <v>720</v>
      </c>
      <c r="E1569" s="4" t="s">
        <v>247</v>
      </c>
      <c r="F1569" s="2" t="s">
        <v>721</v>
      </c>
      <c r="G1569" s="2" t="s">
        <v>722</v>
      </c>
      <c r="H1569" s="2" t="s">
        <v>250</v>
      </c>
      <c r="I1569" s="2" t="s">
        <v>302</v>
      </c>
      <c r="J1569" s="2" t="s">
        <v>30</v>
      </c>
      <c r="K1569" s="2" t="s">
        <v>30</v>
      </c>
      <c r="L1569" s="2" t="s">
        <v>294</v>
      </c>
      <c r="M1569" s="2" t="s">
        <v>190</v>
      </c>
      <c r="N1569" s="2" t="s">
        <v>368</v>
      </c>
      <c r="O1569" s="2" t="s">
        <v>252</v>
      </c>
      <c r="P1569" s="2" t="s">
        <v>296</v>
      </c>
      <c r="Q1569" s="2" t="s">
        <v>296</v>
      </c>
      <c r="R1569" s="2" t="s">
        <v>296</v>
      </c>
      <c r="S1569" s="2" t="s">
        <v>34</v>
      </c>
      <c r="T1569" s="136">
        <v>3.3809999999999998</v>
      </c>
      <c r="U1569" s="2" t="s">
        <v>346</v>
      </c>
      <c r="V1569" s="145">
        <v>7.1099999999999997E-2</v>
      </c>
      <c r="W1569" s="145">
        <v>7.0779999999999996E-2</v>
      </c>
      <c r="X1569" s="4" t="s">
        <v>258</v>
      </c>
      <c r="Z1569" s="136">
        <v>11195</v>
      </c>
      <c r="AA1569" s="143">
        <v>1</v>
      </c>
      <c r="AB1569" s="156">
        <v>102.32</v>
      </c>
      <c r="AD1569" s="136">
        <v>11.455</v>
      </c>
      <c r="AG1569" s="2" t="s">
        <v>36</v>
      </c>
      <c r="AH1569" s="145">
        <v>8.6000000000000003E-5</v>
      </c>
      <c r="AI1569" s="145">
        <v>1.6590280485059101E-4</v>
      </c>
      <c r="AJ1569" s="145">
        <v>4.3269823100564603E-5</v>
      </c>
    </row>
    <row r="1570" spans="1:36" x14ac:dyDescent="0.2">
      <c r="A1570" s="2">
        <v>1035</v>
      </c>
      <c r="B1570" s="2">
        <v>14292</v>
      </c>
      <c r="C1570" s="2" t="s">
        <v>723</v>
      </c>
      <c r="D1570" s="2" t="s">
        <v>724</v>
      </c>
      <c r="E1570" s="4" t="s">
        <v>247</v>
      </c>
      <c r="F1570" s="2" t="s">
        <v>725</v>
      </c>
      <c r="G1570" s="2" t="s">
        <v>726</v>
      </c>
      <c r="H1570" s="2" t="s">
        <v>250</v>
      </c>
      <c r="I1570" s="2" t="s">
        <v>302</v>
      </c>
      <c r="J1570" s="2" t="s">
        <v>30</v>
      </c>
      <c r="K1570" s="2" t="s">
        <v>30</v>
      </c>
      <c r="L1570" s="2" t="s">
        <v>294</v>
      </c>
      <c r="M1570" s="2" t="s">
        <v>31</v>
      </c>
      <c r="N1570" s="2" t="s">
        <v>727</v>
      </c>
      <c r="O1570" s="2" t="s">
        <v>252</v>
      </c>
      <c r="P1570" s="2" t="s">
        <v>309</v>
      </c>
      <c r="Q1570" s="2" t="s">
        <v>310</v>
      </c>
      <c r="R1570" s="2" t="s">
        <v>255</v>
      </c>
      <c r="S1570" s="2" t="s">
        <v>34</v>
      </c>
      <c r="T1570" s="136">
        <v>0.74199999999999999</v>
      </c>
      <c r="U1570" s="2" t="s">
        <v>728</v>
      </c>
      <c r="V1570" s="145">
        <v>1.4999999999999999E-2</v>
      </c>
      <c r="W1570" s="145">
        <v>5.636E-2</v>
      </c>
      <c r="X1570" s="4" t="s">
        <v>258</v>
      </c>
      <c r="Z1570" s="136">
        <v>491715.84000000003</v>
      </c>
      <c r="AA1570" s="143">
        <v>1</v>
      </c>
      <c r="AB1570" s="156">
        <v>97.43</v>
      </c>
      <c r="AD1570" s="136">
        <v>479.07900000000001</v>
      </c>
      <c r="AG1570" s="2" t="s">
        <v>36</v>
      </c>
      <c r="AH1570" s="145">
        <v>1.9665999999999999E-2</v>
      </c>
      <c r="AI1570" s="145">
        <v>6.9386662824347297E-3</v>
      </c>
      <c r="AJ1570" s="145">
        <v>1.8097033553181299E-3</v>
      </c>
    </row>
    <row r="1571" spans="1:36" x14ac:dyDescent="0.2">
      <c r="A1571" s="2">
        <v>1035</v>
      </c>
      <c r="B1571" s="2">
        <v>14292</v>
      </c>
      <c r="C1571" s="2" t="s">
        <v>729</v>
      </c>
      <c r="D1571" s="2" t="s">
        <v>730</v>
      </c>
      <c r="E1571" s="4" t="s">
        <v>247</v>
      </c>
      <c r="F1571" s="2" t="s">
        <v>731</v>
      </c>
      <c r="G1571" s="2" t="s">
        <v>732</v>
      </c>
      <c r="H1571" s="2" t="s">
        <v>250</v>
      </c>
      <c r="I1571" s="2" t="s">
        <v>302</v>
      </c>
      <c r="J1571" s="2" t="s">
        <v>30</v>
      </c>
      <c r="K1571" s="2" t="s">
        <v>30</v>
      </c>
      <c r="L1571" s="2" t="s">
        <v>294</v>
      </c>
      <c r="M1571" s="2" t="s">
        <v>31</v>
      </c>
      <c r="N1571" s="2" t="s">
        <v>251</v>
      </c>
      <c r="O1571" s="2" t="s">
        <v>252</v>
      </c>
      <c r="P1571" s="2" t="s">
        <v>253</v>
      </c>
      <c r="Q1571" s="2" t="s">
        <v>254</v>
      </c>
      <c r="R1571" s="2" t="s">
        <v>255</v>
      </c>
      <c r="S1571" s="2" t="s">
        <v>34</v>
      </c>
      <c r="T1571" s="136">
        <v>1.014</v>
      </c>
      <c r="U1571" s="2" t="s">
        <v>733</v>
      </c>
      <c r="V1571" s="145">
        <v>3.5999999999999997E-2</v>
      </c>
      <c r="W1571" s="145">
        <v>5.0639999999999998E-2</v>
      </c>
      <c r="X1571" s="4" t="s">
        <v>258</v>
      </c>
      <c r="Z1571" s="136">
        <v>353073</v>
      </c>
      <c r="AA1571" s="143">
        <v>1</v>
      </c>
      <c r="AB1571" s="156">
        <v>98.62</v>
      </c>
      <c r="AD1571" s="136">
        <v>348.20100000000002</v>
      </c>
      <c r="AG1571" s="2" t="s">
        <v>36</v>
      </c>
      <c r="AH1571" s="145">
        <v>1.701E-3</v>
      </c>
      <c r="AI1571" s="145">
        <v>5.0431119041347301E-3</v>
      </c>
      <c r="AJ1571" s="145">
        <v>1.3153156763370099E-3</v>
      </c>
    </row>
    <row r="1572" spans="1:36" x14ac:dyDescent="0.2">
      <c r="A1572" s="2">
        <v>1035</v>
      </c>
      <c r="B1572" s="2">
        <v>14292</v>
      </c>
      <c r="C1572" s="2" t="s">
        <v>734</v>
      </c>
      <c r="D1572" s="2" t="s">
        <v>735</v>
      </c>
      <c r="E1572" s="4" t="s">
        <v>247</v>
      </c>
      <c r="F1572" s="2" t="s">
        <v>736</v>
      </c>
      <c r="G1572" s="2" t="s">
        <v>737</v>
      </c>
      <c r="H1572" s="2" t="s">
        <v>250</v>
      </c>
      <c r="I1572" s="2" t="s">
        <v>302</v>
      </c>
      <c r="J1572" s="2" t="s">
        <v>30</v>
      </c>
      <c r="K1572" s="2" t="s">
        <v>30</v>
      </c>
      <c r="L1572" s="2" t="s">
        <v>294</v>
      </c>
      <c r="M1572" s="2" t="s">
        <v>190</v>
      </c>
      <c r="N1572" s="2" t="s">
        <v>368</v>
      </c>
      <c r="O1572" s="2" t="s">
        <v>252</v>
      </c>
      <c r="P1572" s="2" t="s">
        <v>296</v>
      </c>
      <c r="Q1572" s="2" t="s">
        <v>296</v>
      </c>
      <c r="R1572" s="2" t="s">
        <v>296</v>
      </c>
      <c r="S1572" s="2" t="s">
        <v>34</v>
      </c>
      <c r="T1572" s="136">
        <v>3.7269999999999999</v>
      </c>
      <c r="U1572" s="2" t="s">
        <v>628</v>
      </c>
      <c r="V1572" s="145">
        <v>4.4999999999999998E-2</v>
      </c>
      <c r="W1572" s="145">
        <v>7.2260000000000005E-2</v>
      </c>
      <c r="X1572" s="4" t="s">
        <v>258</v>
      </c>
      <c r="Z1572" s="136">
        <v>174726</v>
      </c>
      <c r="AA1572" s="143">
        <v>1</v>
      </c>
      <c r="AB1572" s="156">
        <v>91.62</v>
      </c>
      <c r="AD1572" s="136">
        <v>160.084</v>
      </c>
      <c r="AG1572" s="2" t="s">
        <v>36</v>
      </c>
      <c r="AH1572" s="145">
        <v>4.2200000000000001E-4</v>
      </c>
      <c r="AI1572" s="145">
        <v>2.3185524308288099E-3</v>
      </c>
      <c r="AJ1572" s="145">
        <v>6.0471161787587803E-4</v>
      </c>
    </row>
    <row r="1573" spans="1:36" x14ac:dyDescent="0.2">
      <c r="A1573" s="2">
        <v>1035</v>
      </c>
      <c r="B1573" s="2">
        <v>14292</v>
      </c>
      <c r="C1573" s="2" t="s">
        <v>734</v>
      </c>
      <c r="D1573" s="2" t="s">
        <v>735</v>
      </c>
      <c r="E1573" s="4" t="s">
        <v>247</v>
      </c>
      <c r="F1573" s="2" t="s">
        <v>741</v>
      </c>
      <c r="G1573" s="2" t="s">
        <v>742</v>
      </c>
      <c r="H1573" s="2" t="s">
        <v>250</v>
      </c>
      <c r="I1573" s="2" t="s">
        <v>302</v>
      </c>
      <c r="J1573" s="2" t="s">
        <v>30</v>
      </c>
      <c r="K1573" s="2" t="s">
        <v>30</v>
      </c>
      <c r="L1573" s="2" t="s">
        <v>294</v>
      </c>
      <c r="M1573" s="2" t="s">
        <v>31</v>
      </c>
      <c r="N1573" s="2" t="s">
        <v>368</v>
      </c>
      <c r="O1573" s="2" t="s">
        <v>252</v>
      </c>
      <c r="P1573" s="2" t="s">
        <v>296</v>
      </c>
      <c r="Q1573" s="2" t="s">
        <v>296</v>
      </c>
      <c r="R1573" s="2" t="s">
        <v>296</v>
      </c>
      <c r="S1573" s="2" t="s">
        <v>34</v>
      </c>
      <c r="T1573" s="136">
        <v>3.0000000000000001E-3</v>
      </c>
      <c r="U1573" s="2" t="s">
        <v>743</v>
      </c>
      <c r="V1573" s="145">
        <v>5.62E-2</v>
      </c>
      <c r="W1573" s="145">
        <v>1E-4</v>
      </c>
      <c r="X1573" s="4" t="s">
        <v>258</v>
      </c>
      <c r="Z1573" s="136">
        <v>0</v>
      </c>
      <c r="AA1573" s="143">
        <v>1</v>
      </c>
      <c r="AB1573" s="156">
        <v>0</v>
      </c>
      <c r="AC1573" s="136">
        <v>678.70699999999999</v>
      </c>
      <c r="AD1573" s="136">
        <v>678.70699999999999</v>
      </c>
      <c r="AG1573" s="2" t="s">
        <v>36</v>
      </c>
      <c r="AH1573" s="145">
        <v>0</v>
      </c>
      <c r="AI1573" s="145">
        <v>9.8299547154625903E-3</v>
      </c>
      <c r="AJ1573" s="145">
        <v>2.5637927098802302E-3</v>
      </c>
    </row>
    <row r="1574" spans="1:36" x14ac:dyDescent="0.2">
      <c r="A1574" s="2">
        <v>1035</v>
      </c>
      <c r="B1574" s="2">
        <v>14292</v>
      </c>
      <c r="C1574" s="2" t="s">
        <v>734</v>
      </c>
      <c r="D1574" s="2" t="s">
        <v>735</v>
      </c>
      <c r="E1574" s="4" t="s">
        <v>247</v>
      </c>
      <c r="F1574" s="2" t="s">
        <v>1541</v>
      </c>
      <c r="G1574" s="2" t="s">
        <v>1542</v>
      </c>
      <c r="H1574" s="2" t="s">
        <v>250</v>
      </c>
      <c r="I1574" s="2" t="s">
        <v>302</v>
      </c>
      <c r="J1574" s="2" t="s">
        <v>30</v>
      </c>
      <c r="K1574" s="2" t="s">
        <v>30</v>
      </c>
      <c r="L1574" s="2" t="s">
        <v>294</v>
      </c>
      <c r="M1574" s="2" t="s">
        <v>31</v>
      </c>
      <c r="N1574" s="2" t="s">
        <v>368</v>
      </c>
      <c r="O1574" s="2" t="s">
        <v>252</v>
      </c>
      <c r="P1574" s="2" t="s">
        <v>296</v>
      </c>
      <c r="Q1574" s="2" t="s">
        <v>296</v>
      </c>
      <c r="R1574" s="2" t="s">
        <v>296</v>
      </c>
      <c r="S1574" s="2" t="s">
        <v>34</v>
      </c>
      <c r="T1574" s="136">
        <v>2.1269999999999998</v>
      </c>
      <c r="U1574" s="2" t="s">
        <v>1543</v>
      </c>
      <c r="V1574" s="145">
        <v>6.5000000000000002E-2</v>
      </c>
      <c r="W1574" s="145">
        <v>7.2669999999999998E-2</v>
      </c>
      <c r="X1574" s="4" t="s">
        <v>258</v>
      </c>
      <c r="Z1574" s="136">
        <v>28022</v>
      </c>
      <c r="AA1574" s="143">
        <v>1</v>
      </c>
      <c r="AB1574" s="156">
        <v>100.26</v>
      </c>
      <c r="AD1574" s="136">
        <v>28.094999999999999</v>
      </c>
      <c r="AG1574" s="2" t="s">
        <v>36</v>
      </c>
      <c r="AH1574" s="145">
        <v>9.5000000000000005E-5</v>
      </c>
      <c r="AI1574" s="145">
        <v>4.0690771871559802E-4</v>
      </c>
      <c r="AJ1574" s="145">
        <v>1.06127349823498E-4</v>
      </c>
    </row>
    <row r="1575" spans="1:36" x14ac:dyDescent="0.2">
      <c r="A1575" s="2">
        <v>1035</v>
      </c>
      <c r="B1575" s="2">
        <v>14292</v>
      </c>
      <c r="C1575" s="2" t="s">
        <v>744</v>
      </c>
      <c r="D1575" s="2" t="s">
        <v>745</v>
      </c>
      <c r="E1575" s="4" t="s">
        <v>247</v>
      </c>
      <c r="F1575" s="2" t="s">
        <v>746</v>
      </c>
      <c r="G1575" s="2" t="s">
        <v>747</v>
      </c>
      <c r="H1575" s="2" t="s">
        <v>250</v>
      </c>
      <c r="I1575" s="2" t="s">
        <v>393</v>
      </c>
      <c r="J1575" s="2" t="s">
        <v>30</v>
      </c>
      <c r="K1575" s="2" t="s">
        <v>30</v>
      </c>
      <c r="L1575" s="2" t="s">
        <v>294</v>
      </c>
      <c r="M1575" s="2" t="s">
        <v>31</v>
      </c>
      <c r="N1575" s="2" t="s">
        <v>593</v>
      </c>
      <c r="O1575" s="2" t="s">
        <v>252</v>
      </c>
      <c r="P1575" s="2" t="s">
        <v>296</v>
      </c>
      <c r="Q1575" s="2" t="s">
        <v>296</v>
      </c>
      <c r="R1575" s="2" t="s">
        <v>296</v>
      </c>
      <c r="S1575" s="2" t="s">
        <v>34</v>
      </c>
      <c r="T1575" s="136">
        <v>0.247</v>
      </c>
      <c r="U1575" s="232">
        <v>45687</v>
      </c>
      <c r="V1575" s="145">
        <v>5.9499999999999997E-2</v>
      </c>
      <c r="W1575" s="145">
        <v>0.75007000000000001</v>
      </c>
      <c r="X1575" s="4" t="s">
        <v>258</v>
      </c>
      <c r="Z1575" s="136">
        <v>58100</v>
      </c>
      <c r="AA1575" s="143">
        <v>1</v>
      </c>
      <c r="AB1575" s="156">
        <v>87.65</v>
      </c>
      <c r="AD1575" s="136">
        <v>50.924999999999997</v>
      </c>
      <c r="AG1575" s="2" t="s">
        <v>36</v>
      </c>
      <c r="AH1575" s="145">
        <v>6.9999999999999994E-5</v>
      </c>
      <c r="AI1575" s="145">
        <v>7.3755965408111397E-4</v>
      </c>
      <c r="AJ1575" s="145">
        <v>1.92366101266008E-4</v>
      </c>
    </row>
    <row r="1576" spans="1:36" x14ac:dyDescent="0.2">
      <c r="A1576" s="2">
        <v>1035</v>
      </c>
      <c r="B1576" s="2">
        <v>14292</v>
      </c>
      <c r="C1576" s="2" t="s">
        <v>744</v>
      </c>
      <c r="D1576" s="2" t="s">
        <v>745</v>
      </c>
      <c r="E1576" s="4" t="s">
        <v>247</v>
      </c>
      <c r="F1576" s="2" t="s">
        <v>748</v>
      </c>
      <c r="G1576" s="2" t="s">
        <v>749</v>
      </c>
      <c r="H1576" s="2" t="s">
        <v>250</v>
      </c>
      <c r="I1576" s="2" t="s">
        <v>330</v>
      </c>
      <c r="J1576" s="2" t="s">
        <v>30</v>
      </c>
      <c r="K1576" s="2" t="s">
        <v>30</v>
      </c>
      <c r="L1576" s="2" t="s">
        <v>294</v>
      </c>
      <c r="M1576" s="2" t="s">
        <v>31</v>
      </c>
      <c r="N1576" s="2" t="s">
        <v>593</v>
      </c>
      <c r="O1576" s="2" t="s">
        <v>252</v>
      </c>
      <c r="P1576" s="2" t="s">
        <v>296</v>
      </c>
      <c r="Q1576" s="2" t="s">
        <v>296</v>
      </c>
      <c r="R1576" s="2" t="s">
        <v>296</v>
      </c>
      <c r="S1576" s="2" t="s">
        <v>34</v>
      </c>
      <c r="T1576" s="136">
        <v>0.89500000000000002</v>
      </c>
      <c r="U1576" s="2" t="s">
        <v>381</v>
      </c>
      <c r="V1576" s="145">
        <v>4.8000000000000001E-2</v>
      </c>
      <c r="W1576" s="145">
        <v>0.16628000000000001</v>
      </c>
      <c r="X1576" s="4" t="s">
        <v>258</v>
      </c>
      <c r="Z1576" s="136">
        <v>28282</v>
      </c>
      <c r="AA1576" s="143">
        <v>1</v>
      </c>
      <c r="AB1576" s="156">
        <v>104.53</v>
      </c>
      <c r="AD1576" s="136">
        <v>29.562999999999999</v>
      </c>
      <c r="AG1576" s="2" t="s">
        <v>36</v>
      </c>
      <c r="AH1576" s="145">
        <v>1.8799999999999999E-4</v>
      </c>
      <c r="AI1576" s="145">
        <v>4.2817387712071803E-4</v>
      </c>
      <c r="AJ1576" s="145">
        <v>1.11673867937203E-4</v>
      </c>
    </row>
    <row r="1577" spans="1:36" x14ac:dyDescent="0.2">
      <c r="A1577" s="2">
        <v>1035</v>
      </c>
      <c r="B1577" s="2">
        <v>14292</v>
      </c>
      <c r="C1577" s="2" t="s">
        <v>750</v>
      </c>
      <c r="D1577" s="2" t="s">
        <v>751</v>
      </c>
      <c r="E1577" s="4" t="s">
        <v>247</v>
      </c>
      <c r="F1577" s="2" t="s">
        <v>752</v>
      </c>
      <c r="G1577" s="2" t="s">
        <v>753</v>
      </c>
      <c r="H1577" s="2" t="s">
        <v>250</v>
      </c>
      <c r="I1577" s="2" t="s">
        <v>330</v>
      </c>
      <c r="J1577" s="2" t="s">
        <v>30</v>
      </c>
      <c r="K1577" s="2" t="s">
        <v>30</v>
      </c>
      <c r="L1577" s="2" t="s">
        <v>294</v>
      </c>
      <c r="M1577" s="2" t="s">
        <v>31</v>
      </c>
      <c r="N1577" s="2" t="s">
        <v>361</v>
      </c>
      <c r="O1577" s="2" t="s">
        <v>252</v>
      </c>
      <c r="P1577" s="2" t="s">
        <v>264</v>
      </c>
      <c r="Q1577" s="2" t="s">
        <v>254</v>
      </c>
      <c r="R1577" s="2" t="s">
        <v>255</v>
      </c>
      <c r="S1577" s="2" t="s">
        <v>34</v>
      </c>
      <c r="T1577" s="136">
        <v>0.90400000000000003</v>
      </c>
      <c r="U1577" s="2" t="s">
        <v>718</v>
      </c>
      <c r="V1577" s="145">
        <v>4.4999999999999998E-2</v>
      </c>
      <c r="W1577" s="145">
        <v>2.3970000000000002E-2</v>
      </c>
      <c r="X1577" s="4" t="s">
        <v>258</v>
      </c>
      <c r="Z1577" s="136">
        <v>933020.5</v>
      </c>
      <c r="AA1577" s="143">
        <v>1</v>
      </c>
      <c r="AB1577" s="156">
        <v>119.86</v>
      </c>
      <c r="AD1577" s="136">
        <v>1118.318</v>
      </c>
      <c r="AG1577" s="2" t="s">
        <v>36</v>
      </c>
      <c r="AH1577" s="145">
        <v>6.3100000000000005E-4</v>
      </c>
      <c r="AI1577" s="145">
        <v>1.6196999117099101E-2</v>
      </c>
      <c r="AJ1577" s="145">
        <v>4.2244089072999503E-3</v>
      </c>
    </row>
    <row r="1578" spans="1:36" x14ac:dyDescent="0.2">
      <c r="A1578" s="2">
        <v>1035</v>
      </c>
      <c r="B1578" s="2">
        <v>14292</v>
      </c>
      <c r="C1578" s="2" t="s">
        <v>750</v>
      </c>
      <c r="D1578" s="2" t="s">
        <v>751</v>
      </c>
      <c r="E1578" s="4" t="s">
        <v>247</v>
      </c>
      <c r="F1578" s="2" t="s">
        <v>1544</v>
      </c>
      <c r="G1578" s="2" t="s">
        <v>1545</v>
      </c>
      <c r="H1578" s="2" t="s">
        <v>250</v>
      </c>
      <c r="I1578" s="2" t="s">
        <v>330</v>
      </c>
      <c r="J1578" s="2" t="s">
        <v>30</v>
      </c>
      <c r="K1578" s="2" t="s">
        <v>30</v>
      </c>
      <c r="L1578" s="2" t="s">
        <v>294</v>
      </c>
      <c r="M1578" s="2" t="s">
        <v>31</v>
      </c>
      <c r="N1578" s="2" t="s">
        <v>361</v>
      </c>
      <c r="O1578" s="2" t="s">
        <v>252</v>
      </c>
      <c r="P1578" s="2" t="s">
        <v>264</v>
      </c>
      <c r="Q1578" s="2" t="s">
        <v>254</v>
      </c>
      <c r="R1578" s="2" t="s">
        <v>255</v>
      </c>
      <c r="S1578" s="2" t="s">
        <v>34</v>
      </c>
      <c r="T1578" s="136">
        <v>7.2709999999999999</v>
      </c>
      <c r="U1578" s="2" t="s">
        <v>859</v>
      </c>
      <c r="V1578" s="145">
        <v>0.03</v>
      </c>
      <c r="W1578" s="145">
        <v>2.9510000000000002E-2</v>
      </c>
      <c r="X1578" s="4" t="s">
        <v>258</v>
      </c>
      <c r="Z1578" s="136">
        <v>316605</v>
      </c>
      <c r="AA1578" s="143">
        <v>1</v>
      </c>
      <c r="AB1578" s="156">
        <v>106.29</v>
      </c>
      <c r="AD1578" s="136">
        <v>336.51900000000001</v>
      </c>
      <c r="AG1578" s="2" t="s">
        <v>36</v>
      </c>
      <c r="AH1578" s="145">
        <v>7.7999999999999999E-5</v>
      </c>
      <c r="AI1578" s="145">
        <v>4.8739298640753598E-3</v>
      </c>
      <c r="AJ1578" s="145">
        <v>1.2711905818170301E-3</v>
      </c>
    </row>
    <row r="1579" spans="1:36" x14ac:dyDescent="0.2">
      <c r="A1579" s="2">
        <v>1035</v>
      </c>
      <c r="B1579" s="2">
        <v>14292</v>
      </c>
      <c r="C1579" s="2" t="s">
        <v>754</v>
      </c>
      <c r="D1579" s="2" t="s">
        <v>755</v>
      </c>
      <c r="E1579" s="4" t="s">
        <v>247</v>
      </c>
      <c r="F1579" s="2" t="s">
        <v>756</v>
      </c>
      <c r="G1579" s="2" t="s">
        <v>757</v>
      </c>
      <c r="H1579" s="2" t="s">
        <v>250</v>
      </c>
      <c r="I1579" s="2" t="s">
        <v>330</v>
      </c>
      <c r="J1579" s="2" t="s">
        <v>30</v>
      </c>
      <c r="K1579" s="2" t="s">
        <v>30</v>
      </c>
      <c r="L1579" s="2" t="s">
        <v>294</v>
      </c>
      <c r="M1579" s="2" t="s">
        <v>31</v>
      </c>
      <c r="N1579" s="2" t="s">
        <v>627</v>
      </c>
      <c r="O1579" s="2" t="s">
        <v>252</v>
      </c>
      <c r="P1579" s="2" t="s">
        <v>339</v>
      </c>
      <c r="Q1579" s="2" t="s">
        <v>254</v>
      </c>
      <c r="R1579" s="2" t="s">
        <v>255</v>
      </c>
      <c r="S1579" s="2" t="s">
        <v>34</v>
      </c>
      <c r="T1579" s="136">
        <v>1.2150000000000001</v>
      </c>
      <c r="U1579" s="2" t="s">
        <v>758</v>
      </c>
      <c r="V1579" s="145">
        <v>1.0500000000000001E-2</v>
      </c>
      <c r="W1579" s="145">
        <v>2.8889999999999999E-2</v>
      </c>
      <c r="X1579" s="4" t="s">
        <v>258</v>
      </c>
      <c r="Z1579" s="136">
        <v>139697.39000000001</v>
      </c>
      <c r="AA1579" s="143">
        <v>1</v>
      </c>
      <c r="AB1579" s="156">
        <v>112.32</v>
      </c>
      <c r="AD1579" s="136">
        <v>156.90799999999999</v>
      </c>
      <c r="AG1579" s="2" t="s">
        <v>36</v>
      </c>
      <c r="AH1579" s="145">
        <v>3.0499999999999999E-4</v>
      </c>
      <c r="AI1579" s="145">
        <v>2.27255543610862E-3</v>
      </c>
      <c r="AJ1579" s="145">
        <v>5.9271494412167097E-4</v>
      </c>
    </row>
    <row r="1580" spans="1:36" x14ac:dyDescent="0.2">
      <c r="A1580" s="2">
        <v>1035</v>
      </c>
      <c r="B1580" s="2">
        <v>14292</v>
      </c>
      <c r="C1580" s="2" t="s">
        <v>754</v>
      </c>
      <c r="D1580" s="2" t="s">
        <v>755</v>
      </c>
      <c r="E1580" s="4" t="s">
        <v>247</v>
      </c>
      <c r="F1580" s="2" t="s">
        <v>762</v>
      </c>
      <c r="G1580" s="2" t="s">
        <v>763</v>
      </c>
      <c r="H1580" s="2" t="s">
        <v>250</v>
      </c>
      <c r="I1580" s="2" t="s">
        <v>330</v>
      </c>
      <c r="J1580" s="2" t="s">
        <v>30</v>
      </c>
      <c r="K1580" s="2" t="s">
        <v>30</v>
      </c>
      <c r="L1580" s="2" t="s">
        <v>294</v>
      </c>
      <c r="M1580" s="2" t="s">
        <v>31</v>
      </c>
      <c r="N1580" s="2" t="s">
        <v>627</v>
      </c>
      <c r="O1580" s="2" t="s">
        <v>252</v>
      </c>
      <c r="P1580" s="2" t="s">
        <v>339</v>
      </c>
      <c r="Q1580" s="2" t="s">
        <v>254</v>
      </c>
      <c r="R1580" s="2" t="s">
        <v>255</v>
      </c>
      <c r="S1580" s="2" t="s">
        <v>34</v>
      </c>
      <c r="T1580" s="136">
        <v>2.84</v>
      </c>
      <c r="U1580" s="2" t="s">
        <v>764</v>
      </c>
      <c r="V1580" s="145">
        <v>2.1999999999999999E-2</v>
      </c>
      <c r="W1580" s="145">
        <v>2.8989999999999998E-2</v>
      </c>
      <c r="X1580" s="4" t="s">
        <v>258</v>
      </c>
      <c r="Z1580" s="136">
        <v>38945.54</v>
      </c>
      <c r="AA1580" s="143">
        <v>1</v>
      </c>
      <c r="AB1580" s="156">
        <v>105.5</v>
      </c>
      <c r="AD1580" s="136">
        <v>41.088000000000001</v>
      </c>
      <c r="AG1580" s="2" t="s">
        <v>36</v>
      </c>
      <c r="AH1580" s="145">
        <v>1.25E-4</v>
      </c>
      <c r="AI1580" s="145">
        <v>5.95085390984019E-4</v>
      </c>
      <c r="AJ1580" s="145">
        <v>1.5520677676786801E-4</v>
      </c>
    </row>
    <row r="1581" spans="1:36" x14ac:dyDescent="0.2">
      <c r="A1581" s="2">
        <v>1035</v>
      </c>
      <c r="B1581" s="2">
        <v>14292</v>
      </c>
      <c r="C1581" s="2" t="s">
        <v>754</v>
      </c>
      <c r="D1581" s="2" t="s">
        <v>755</v>
      </c>
      <c r="E1581" s="4" t="s">
        <v>247</v>
      </c>
      <c r="F1581" s="2" t="s">
        <v>765</v>
      </c>
      <c r="G1581" s="2" t="s">
        <v>766</v>
      </c>
      <c r="H1581" s="2" t="s">
        <v>250</v>
      </c>
      <c r="I1581" s="2" t="s">
        <v>302</v>
      </c>
      <c r="J1581" s="2" t="s">
        <v>30</v>
      </c>
      <c r="K1581" s="2" t="s">
        <v>30</v>
      </c>
      <c r="L1581" s="2" t="s">
        <v>294</v>
      </c>
      <c r="M1581" s="2" t="s">
        <v>31</v>
      </c>
      <c r="N1581" s="2" t="s">
        <v>627</v>
      </c>
      <c r="O1581" s="2" t="s">
        <v>252</v>
      </c>
      <c r="P1581" s="2" t="s">
        <v>339</v>
      </c>
      <c r="Q1581" s="2" t="s">
        <v>254</v>
      </c>
      <c r="R1581" s="2" t="s">
        <v>255</v>
      </c>
      <c r="S1581" s="2" t="s">
        <v>34</v>
      </c>
      <c r="T1581" s="136">
        <v>2.7120000000000002</v>
      </c>
      <c r="U1581" s="2" t="s">
        <v>764</v>
      </c>
      <c r="V1581" s="145">
        <v>4.6800000000000001E-2</v>
      </c>
      <c r="W1581" s="145">
        <v>5.2639999999999999E-2</v>
      </c>
      <c r="X1581" s="4" t="s">
        <v>258</v>
      </c>
      <c r="Z1581" s="136">
        <v>20150.38</v>
      </c>
      <c r="AA1581" s="143">
        <v>1</v>
      </c>
      <c r="AB1581" s="156">
        <v>99.35</v>
      </c>
      <c r="AD1581" s="136">
        <v>20.018999999999998</v>
      </c>
      <c r="AG1581" s="2" t="s">
        <v>36</v>
      </c>
      <c r="AH1581" s="145">
        <v>5.1999999999999997E-5</v>
      </c>
      <c r="AI1581" s="145">
        <v>2.8994806257750199E-4</v>
      </c>
      <c r="AJ1581" s="145">
        <v>7.56225995538692E-5</v>
      </c>
    </row>
    <row r="1582" spans="1:36" x14ac:dyDescent="0.2">
      <c r="A1582" s="2">
        <v>1035</v>
      </c>
      <c r="B1582" s="2">
        <v>14292</v>
      </c>
      <c r="C1582" s="2" t="s">
        <v>767</v>
      </c>
      <c r="D1582" s="2" t="s">
        <v>768</v>
      </c>
      <c r="E1582" s="4" t="s">
        <v>247</v>
      </c>
      <c r="F1582" s="2" t="s">
        <v>769</v>
      </c>
      <c r="G1582" s="2" t="s">
        <v>770</v>
      </c>
      <c r="H1582" s="2" t="s">
        <v>250</v>
      </c>
      <c r="I1582" s="2" t="s">
        <v>330</v>
      </c>
      <c r="J1582" s="2" t="s">
        <v>30</v>
      </c>
      <c r="K1582" s="2" t="s">
        <v>30</v>
      </c>
      <c r="L1582" s="2" t="s">
        <v>294</v>
      </c>
      <c r="M1582" s="2" t="s">
        <v>31</v>
      </c>
      <c r="N1582" s="2" t="s">
        <v>263</v>
      </c>
      <c r="O1582" s="2" t="s">
        <v>252</v>
      </c>
      <c r="P1582" s="2" t="s">
        <v>339</v>
      </c>
      <c r="Q1582" s="2" t="s">
        <v>254</v>
      </c>
      <c r="R1582" s="2" t="s">
        <v>255</v>
      </c>
      <c r="S1582" s="2" t="s">
        <v>34</v>
      </c>
      <c r="T1582" s="136">
        <v>4.1260000000000003</v>
      </c>
      <c r="U1582" s="2" t="s">
        <v>771</v>
      </c>
      <c r="V1582" s="145">
        <v>2.5899999999999999E-2</v>
      </c>
      <c r="W1582" s="145">
        <v>2.7740000000000001E-2</v>
      </c>
      <c r="X1582" s="4" t="s">
        <v>258</v>
      </c>
      <c r="Z1582" s="136">
        <v>247692</v>
      </c>
      <c r="AA1582" s="143">
        <v>1</v>
      </c>
      <c r="AB1582" s="156">
        <v>103.09</v>
      </c>
      <c r="AD1582" s="136">
        <v>255.346</v>
      </c>
      <c r="AG1582" s="2" t="s">
        <v>36</v>
      </c>
      <c r="AH1582" s="145">
        <v>3.6299999999999999E-4</v>
      </c>
      <c r="AI1582" s="145">
        <v>3.6982615192656999E-3</v>
      </c>
      <c r="AJ1582" s="145">
        <v>9.6455947120584304E-4</v>
      </c>
    </row>
    <row r="1583" spans="1:36" x14ac:dyDescent="0.2">
      <c r="A1583" s="2">
        <v>1035</v>
      </c>
      <c r="B1583" s="2">
        <v>14292</v>
      </c>
      <c r="C1583" s="2" t="s">
        <v>1551</v>
      </c>
      <c r="D1583" s="2" t="s">
        <v>1552</v>
      </c>
      <c r="E1583" s="4" t="s">
        <v>247</v>
      </c>
      <c r="F1583" s="2" t="s">
        <v>1553</v>
      </c>
      <c r="G1583" s="2" t="s">
        <v>1554</v>
      </c>
      <c r="H1583" s="2" t="s">
        <v>250</v>
      </c>
      <c r="I1583" s="2" t="s">
        <v>302</v>
      </c>
      <c r="J1583" s="2" t="s">
        <v>30</v>
      </c>
      <c r="K1583" s="2" t="s">
        <v>30</v>
      </c>
      <c r="L1583" s="2" t="s">
        <v>294</v>
      </c>
      <c r="M1583" s="2" t="s">
        <v>190</v>
      </c>
      <c r="N1583" s="2" t="s">
        <v>670</v>
      </c>
      <c r="O1583" s="2" t="s">
        <v>252</v>
      </c>
      <c r="P1583" s="2" t="s">
        <v>1555</v>
      </c>
      <c r="Q1583" s="2" t="s">
        <v>310</v>
      </c>
      <c r="R1583" s="2" t="s">
        <v>255</v>
      </c>
      <c r="S1583" s="2" t="s">
        <v>34</v>
      </c>
      <c r="T1583" s="136">
        <v>2.1059999999999999</v>
      </c>
      <c r="U1583" s="2" t="s">
        <v>650</v>
      </c>
      <c r="V1583" s="145">
        <v>4.4499999999999998E-2</v>
      </c>
      <c r="W1583" s="145">
        <v>4.6829999999999997E-2</v>
      </c>
      <c r="X1583" s="4" t="s">
        <v>258</v>
      </c>
      <c r="Z1583" s="136">
        <v>447827</v>
      </c>
      <c r="AA1583" s="143">
        <v>1</v>
      </c>
      <c r="AB1583" s="156">
        <v>99.68</v>
      </c>
      <c r="AD1583" s="136">
        <v>446.39400000000001</v>
      </c>
      <c r="AG1583" s="2" t="s">
        <v>36</v>
      </c>
      <c r="AH1583" s="145">
        <v>1.5969999999999999E-3</v>
      </c>
      <c r="AI1583" s="145">
        <v>6.4652809592430603E-3</v>
      </c>
      <c r="AJ1583" s="145">
        <v>1.68623769594393E-3</v>
      </c>
    </row>
    <row r="1584" spans="1:36" x14ac:dyDescent="0.2">
      <c r="A1584" s="2">
        <v>1035</v>
      </c>
      <c r="B1584" s="2">
        <v>14292</v>
      </c>
      <c r="C1584" s="2" t="s">
        <v>772</v>
      </c>
      <c r="D1584" s="2" t="s">
        <v>773</v>
      </c>
      <c r="E1584" s="4" t="s">
        <v>247</v>
      </c>
      <c r="F1584" s="2" t="s">
        <v>774</v>
      </c>
      <c r="G1584" s="2" t="s">
        <v>775</v>
      </c>
      <c r="H1584" s="2" t="s">
        <v>250</v>
      </c>
      <c r="I1584" s="2" t="s">
        <v>302</v>
      </c>
      <c r="J1584" s="2" t="s">
        <v>30</v>
      </c>
      <c r="K1584" s="2" t="s">
        <v>30</v>
      </c>
      <c r="L1584" s="2" t="s">
        <v>294</v>
      </c>
      <c r="M1584" s="2" t="s">
        <v>31</v>
      </c>
      <c r="N1584" s="2" t="s">
        <v>368</v>
      </c>
      <c r="O1584" s="2" t="s">
        <v>252</v>
      </c>
      <c r="P1584" s="2" t="s">
        <v>324</v>
      </c>
      <c r="Q1584" s="2" t="s">
        <v>254</v>
      </c>
      <c r="R1584" s="2" t="s">
        <v>255</v>
      </c>
      <c r="S1584" s="2" t="s">
        <v>34</v>
      </c>
      <c r="T1584" s="136">
        <v>0.16700000000000001</v>
      </c>
      <c r="U1584" s="2" t="s">
        <v>687</v>
      </c>
      <c r="V1584" s="145">
        <v>4.7E-2</v>
      </c>
      <c r="W1584" s="145">
        <v>7.5660000000000005E-2</v>
      </c>
      <c r="X1584" s="4" t="s">
        <v>258</v>
      </c>
      <c r="Z1584" s="136">
        <v>162318.12</v>
      </c>
      <c r="AA1584" s="143">
        <v>1</v>
      </c>
      <c r="AB1584" s="156">
        <v>101.11</v>
      </c>
      <c r="AD1584" s="136">
        <v>164.12</v>
      </c>
      <c r="AG1584" s="2" t="s">
        <v>36</v>
      </c>
      <c r="AH1584" s="145">
        <v>8.2570000000000005E-3</v>
      </c>
      <c r="AI1584" s="145">
        <v>2.37700564714263E-3</v>
      </c>
      <c r="AJ1584" s="145">
        <v>6.1995705228451003E-4</v>
      </c>
    </row>
    <row r="1585" spans="1:36" x14ac:dyDescent="0.2">
      <c r="A1585" s="2">
        <v>1035</v>
      </c>
      <c r="B1585" s="2">
        <v>14292</v>
      </c>
      <c r="C1585" s="2" t="s">
        <v>776</v>
      </c>
      <c r="D1585" s="2" t="s">
        <v>777</v>
      </c>
      <c r="E1585" s="4" t="s">
        <v>778</v>
      </c>
      <c r="F1585" s="2" t="s">
        <v>779</v>
      </c>
      <c r="G1585" s="2" t="s">
        <v>780</v>
      </c>
      <c r="H1585" s="2" t="s">
        <v>250</v>
      </c>
      <c r="I1585" s="2" t="s">
        <v>393</v>
      </c>
      <c r="J1585" s="2" t="s">
        <v>30</v>
      </c>
      <c r="K1585" s="2" t="s">
        <v>30</v>
      </c>
      <c r="L1585" s="2" t="s">
        <v>294</v>
      </c>
      <c r="M1585" s="2" t="s">
        <v>31</v>
      </c>
      <c r="N1585" s="2" t="s">
        <v>394</v>
      </c>
      <c r="O1585" s="2" t="s">
        <v>252</v>
      </c>
      <c r="P1585" s="2" t="s">
        <v>448</v>
      </c>
      <c r="Q1585" s="2" t="s">
        <v>254</v>
      </c>
      <c r="R1585" s="2" t="s">
        <v>255</v>
      </c>
      <c r="S1585" s="2" t="s">
        <v>34</v>
      </c>
      <c r="T1585" s="136">
        <v>2.8780000000000001</v>
      </c>
      <c r="U1585" s="2" t="s">
        <v>781</v>
      </c>
      <c r="V1585" s="145">
        <v>3.7699999999999997E-2</v>
      </c>
      <c r="W1585" s="145">
        <v>6.4219999999999999E-2</v>
      </c>
      <c r="X1585" s="4" t="s">
        <v>258</v>
      </c>
      <c r="Z1585" s="136">
        <v>173487.78</v>
      </c>
      <c r="AA1585" s="143">
        <v>1</v>
      </c>
      <c r="AB1585" s="156">
        <v>103.54</v>
      </c>
      <c r="AD1585" s="136">
        <v>179.62899999999999</v>
      </c>
      <c r="AG1585" s="2" t="s">
        <v>36</v>
      </c>
      <c r="AH1585" s="145">
        <v>1.0399999999999999E-3</v>
      </c>
      <c r="AI1585" s="145">
        <v>2.6016336996728599E-3</v>
      </c>
      <c r="AJ1585" s="145">
        <v>6.7854325946262802E-4</v>
      </c>
    </row>
    <row r="1586" spans="1:36" x14ac:dyDescent="0.2">
      <c r="A1586" s="2">
        <v>1035</v>
      </c>
      <c r="B1586" s="2">
        <v>14292</v>
      </c>
      <c r="C1586" s="2" t="s">
        <v>776</v>
      </c>
      <c r="D1586" s="2" t="s">
        <v>777</v>
      </c>
      <c r="E1586" s="4" t="s">
        <v>778</v>
      </c>
      <c r="F1586" s="2" t="s">
        <v>782</v>
      </c>
      <c r="G1586" s="2" t="s">
        <v>783</v>
      </c>
      <c r="H1586" s="2" t="s">
        <v>250</v>
      </c>
      <c r="I1586" s="2" t="s">
        <v>393</v>
      </c>
      <c r="J1586" s="2" t="s">
        <v>30</v>
      </c>
      <c r="K1586" s="2" t="s">
        <v>30</v>
      </c>
      <c r="L1586" s="2" t="s">
        <v>294</v>
      </c>
      <c r="M1586" s="2" t="s">
        <v>31</v>
      </c>
      <c r="N1586" s="2" t="s">
        <v>394</v>
      </c>
      <c r="O1586" s="2" t="s">
        <v>252</v>
      </c>
      <c r="P1586" s="2" t="s">
        <v>448</v>
      </c>
      <c r="Q1586" s="2" t="s">
        <v>254</v>
      </c>
      <c r="R1586" s="2" t="s">
        <v>255</v>
      </c>
      <c r="S1586" s="2" t="s">
        <v>34</v>
      </c>
      <c r="T1586" s="136">
        <v>0.26800000000000002</v>
      </c>
      <c r="U1586" s="2" t="s">
        <v>784</v>
      </c>
      <c r="V1586" s="145">
        <v>3.49E-2</v>
      </c>
      <c r="W1586" s="145">
        <v>8.48E-2</v>
      </c>
      <c r="X1586" s="4" t="s">
        <v>258</v>
      </c>
      <c r="Z1586" s="136">
        <v>44398.33</v>
      </c>
      <c r="AA1586" s="143">
        <v>1</v>
      </c>
      <c r="AB1586" s="156">
        <v>103.71</v>
      </c>
      <c r="AD1586" s="136">
        <v>46.045999999999999</v>
      </c>
      <c r="AG1586" s="2" t="s">
        <v>36</v>
      </c>
      <c r="AH1586" s="145">
        <v>1.3200000000000001E-4</v>
      </c>
      <c r="AI1586" s="145">
        <v>6.6689332148938199E-4</v>
      </c>
      <c r="AJ1586" s="145">
        <v>1.73935311544498E-4</v>
      </c>
    </row>
    <row r="1587" spans="1:36" x14ac:dyDescent="0.2">
      <c r="A1587" s="2">
        <v>1035</v>
      </c>
      <c r="B1587" s="2">
        <v>14292</v>
      </c>
      <c r="C1587" s="2" t="s">
        <v>785</v>
      </c>
      <c r="D1587" s="2" t="s">
        <v>786</v>
      </c>
      <c r="E1587" s="4" t="s">
        <v>247</v>
      </c>
      <c r="F1587" s="2" t="s">
        <v>787</v>
      </c>
      <c r="G1587" s="2" t="s">
        <v>788</v>
      </c>
      <c r="H1587" s="2" t="s">
        <v>250</v>
      </c>
      <c r="I1587" s="2" t="s">
        <v>330</v>
      </c>
      <c r="J1587" s="2" t="s">
        <v>30</v>
      </c>
      <c r="K1587" s="2" t="s">
        <v>30</v>
      </c>
      <c r="L1587" s="2" t="s">
        <v>294</v>
      </c>
      <c r="M1587" s="2" t="s">
        <v>31</v>
      </c>
      <c r="N1587" s="2" t="s">
        <v>281</v>
      </c>
      <c r="O1587" s="2" t="s">
        <v>252</v>
      </c>
      <c r="P1587" s="2" t="s">
        <v>448</v>
      </c>
      <c r="Q1587" s="2" t="s">
        <v>254</v>
      </c>
      <c r="R1587" s="2" t="s">
        <v>255</v>
      </c>
      <c r="S1587" s="2" t="s">
        <v>34</v>
      </c>
      <c r="T1587" s="136">
        <v>4.4550000000000001</v>
      </c>
      <c r="U1587" s="2" t="s">
        <v>789</v>
      </c>
      <c r="V1587" s="145">
        <v>8.3999999999999995E-3</v>
      </c>
      <c r="W1587" s="145">
        <v>2.86E-2</v>
      </c>
      <c r="X1587" s="4" t="s">
        <v>258</v>
      </c>
      <c r="Z1587" s="136">
        <v>61965.33</v>
      </c>
      <c r="AA1587" s="143">
        <v>1</v>
      </c>
      <c r="AB1587" s="156">
        <v>105.34</v>
      </c>
      <c r="AD1587" s="136">
        <v>65.274000000000001</v>
      </c>
      <c r="AG1587" s="2" t="s">
        <v>36</v>
      </c>
      <c r="AH1587" s="145">
        <v>8.1000000000000004E-5</v>
      </c>
      <c r="AI1587" s="145">
        <v>9.4539038286638405E-4</v>
      </c>
      <c r="AJ1587" s="145">
        <v>2.4657132629218398E-4</v>
      </c>
    </row>
    <row r="1588" spans="1:36" x14ac:dyDescent="0.2">
      <c r="A1588" s="2">
        <v>1035</v>
      </c>
      <c r="B1588" s="2">
        <v>14292</v>
      </c>
      <c r="C1588" s="2" t="s">
        <v>334</v>
      </c>
      <c r="D1588" s="2" t="s">
        <v>335</v>
      </c>
      <c r="E1588" s="4" t="s">
        <v>247</v>
      </c>
      <c r="F1588" s="2" t="s">
        <v>336</v>
      </c>
      <c r="G1588" s="2" t="s">
        <v>337</v>
      </c>
      <c r="H1588" s="2" t="s">
        <v>250</v>
      </c>
      <c r="I1588" s="2" t="s">
        <v>293</v>
      </c>
      <c r="J1588" s="2" t="s">
        <v>30</v>
      </c>
      <c r="K1588" s="2" t="s">
        <v>30</v>
      </c>
      <c r="L1588" s="2" t="s">
        <v>294</v>
      </c>
      <c r="M1588" s="2" t="s">
        <v>31</v>
      </c>
      <c r="N1588" s="2" t="s">
        <v>338</v>
      </c>
      <c r="O1588" s="2" t="s">
        <v>252</v>
      </c>
      <c r="P1588" s="2" t="s">
        <v>339</v>
      </c>
      <c r="Q1588" s="2" t="s">
        <v>254</v>
      </c>
      <c r="R1588" s="2" t="s">
        <v>255</v>
      </c>
      <c r="S1588" s="2" t="s">
        <v>34</v>
      </c>
      <c r="T1588" s="136">
        <v>2.8420000000000001</v>
      </c>
      <c r="U1588" s="2" t="s">
        <v>340</v>
      </c>
      <c r="V1588" s="145">
        <v>2.8000000000000001E-2</v>
      </c>
      <c r="W1588" s="145">
        <v>1E-4</v>
      </c>
      <c r="X1588" s="4" t="s">
        <v>258</v>
      </c>
      <c r="Z1588" s="136">
        <v>407296</v>
      </c>
      <c r="AA1588" s="143">
        <v>1</v>
      </c>
      <c r="AB1588" s="156">
        <v>119.1</v>
      </c>
      <c r="AD1588" s="136">
        <v>485.09</v>
      </c>
      <c r="AG1588" s="2" t="s">
        <v>36</v>
      </c>
      <c r="AH1588" s="145">
        <v>2.715E-3</v>
      </c>
      <c r="AI1588" s="145">
        <v>7.0257227172013598E-3</v>
      </c>
      <c r="AJ1588" s="145">
        <v>1.83240891798484E-3</v>
      </c>
    </row>
    <row r="1589" spans="1:36" x14ac:dyDescent="0.2">
      <c r="A1589" s="2">
        <v>1035</v>
      </c>
      <c r="B1589" s="2">
        <v>14292</v>
      </c>
      <c r="C1589" s="2" t="s">
        <v>270</v>
      </c>
      <c r="D1589" s="2" t="s">
        <v>271</v>
      </c>
      <c r="E1589" s="4" t="s">
        <v>247</v>
      </c>
      <c r="F1589" s="2" t="s">
        <v>790</v>
      </c>
      <c r="G1589" s="2" t="s">
        <v>791</v>
      </c>
      <c r="H1589" s="2" t="s">
        <v>250</v>
      </c>
      <c r="I1589" s="2" t="s">
        <v>330</v>
      </c>
      <c r="J1589" s="2" t="s">
        <v>30</v>
      </c>
      <c r="K1589" s="2" t="s">
        <v>30</v>
      </c>
      <c r="L1589" s="2" t="s">
        <v>294</v>
      </c>
      <c r="M1589" s="2" t="s">
        <v>31</v>
      </c>
      <c r="N1589" s="2" t="s">
        <v>263</v>
      </c>
      <c r="O1589" s="2" t="s">
        <v>252</v>
      </c>
      <c r="P1589" s="2" t="s">
        <v>264</v>
      </c>
      <c r="Q1589" s="2" t="s">
        <v>254</v>
      </c>
      <c r="R1589" s="2" t="s">
        <v>255</v>
      </c>
      <c r="S1589" s="2" t="s">
        <v>34</v>
      </c>
      <c r="T1589" s="136">
        <v>2.3460000000000001</v>
      </c>
      <c r="U1589" s="2" t="s">
        <v>154</v>
      </c>
      <c r="V1589" s="145">
        <v>1.8599999999999998E-2</v>
      </c>
      <c r="W1589" s="145">
        <v>2.4129999999999999E-2</v>
      </c>
      <c r="X1589" s="4" t="s">
        <v>258</v>
      </c>
      <c r="Z1589" s="136">
        <v>1517634.3</v>
      </c>
      <c r="AA1589" s="143">
        <v>1</v>
      </c>
      <c r="AB1589" s="156">
        <v>102.59</v>
      </c>
      <c r="AD1589" s="136">
        <v>1556.941</v>
      </c>
      <c r="AG1589" s="2" t="s">
        <v>36</v>
      </c>
      <c r="AH1589" s="145">
        <v>5.2800000000000004E-4</v>
      </c>
      <c r="AI1589" s="145">
        <v>2.2549725649744699E-2</v>
      </c>
      <c r="AJ1589" s="145">
        <v>5.8812907998115902E-3</v>
      </c>
    </row>
    <row r="1590" spans="1:36" x14ac:dyDescent="0.2">
      <c r="A1590" s="2">
        <v>1035</v>
      </c>
      <c r="B1590" s="2">
        <v>14292</v>
      </c>
      <c r="C1590" s="2" t="s">
        <v>270</v>
      </c>
      <c r="D1590" s="2" t="s">
        <v>271</v>
      </c>
      <c r="E1590" s="4" t="s">
        <v>247</v>
      </c>
      <c r="F1590" s="2" t="s">
        <v>792</v>
      </c>
      <c r="G1590" s="2" t="s">
        <v>793</v>
      </c>
      <c r="H1590" s="2" t="s">
        <v>250</v>
      </c>
      <c r="I1590" s="2" t="s">
        <v>330</v>
      </c>
      <c r="J1590" s="2" t="s">
        <v>30</v>
      </c>
      <c r="K1590" s="2" t="s">
        <v>30</v>
      </c>
      <c r="L1590" s="2" t="s">
        <v>294</v>
      </c>
      <c r="M1590" s="2" t="s">
        <v>31</v>
      </c>
      <c r="N1590" s="2" t="s">
        <v>263</v>
      </c>
      <c r="O1590" s="2" t="s">
        <v>252</v>
      </c>
      <c r="P1590" s="2" t="s">
        <v>264</v>
      </c>
      <c r="Q1590" s="2" t="s">
        <v>254</v>
      </c>
      <c r="R1590" s="2" t="s">
        <v>255</v>
      </c>
      <c r="S1590" s="2" t="s">
        <v>34</v>
      </c>
      <c r="T1590" s="136">
        <v>1.238</v>
      </c>
      <c r="U1590" s="2" t="s">
        <v>317</v>
      </c>
      <c r="V1590" s="145">
        <v>8.3000000000000001E-3</v>
      </c>
      <c r="W1590" s="145">
        <v>2.29E-2</v>
      </c>
      <c r="X1590" s="4" t="s">
        <v>258</v>
      </c>
      <c r="Z1590" s="136">
        <v>245111.5</v>
      </c>
      <c r="AA1590" s="143">
        <v>1</v>
      </c>
      <c r="AB1590" s="156">
        <v>114.23</v>
      </c>
      <c r="AD1590" s="136">
        <v>279.99099999999999</v>
      </c>
      <c r="AG1590" s="2" t="s">
        <v>36</v>
      </c>
      <c r="AH1590" s="145">
        <v>1.6100000000000001E-4</v>
      </c>
      <c r="AI1590" s="145">
        <v>4.0552064001369396E-3</v>
      </c>
      <c r="AJ1590" s="145">
        <v>1.0576557986962699E-3</v>
      </c>
    </row>
    <row r="1591" spans="1:36" x14ac:dyDescent="0.2">
      <c r="A1591" s="2">
        <v>1035</v>
      </c>
      <c r="B1591" s="2">
        <v>14292</v>
      </c>
      <c r="C1591" s="2" t="s">
        <v>270</v>
      </c>
      <c r="D1591" s="2" t="s">
        <v>271</v>
      </c>
      <c r="E1591" s="4" t="s">
        <v>247</v>
      </c>
      <c r="F1591" s="2" t="s">
        <v>797</v>
      </c>
      <c r="G1591" s="2" t="s">
        <v>798</v>
      </c>
      <c r="H1591" s="2" t="s">
        <v>250</v>
      </c>
      <c r="I1591" s="2" t="s">
        <v>330</v>
      </c>
      <c r="J1591" s="2" t="s">
        <v>30</v>
      </c>
      <c r="K1591" s="2" t="s">
        <v>30</v>
      </c>
      <c r="L1591" s="2" t="s">
        <v>294</v>
      </c>
      <c r="M1591" s="2" t="s">
        <v>31</v>
      </c>
      <c r="N1591" s="2" t="s">
        <v>263</v>
      </c>
      <c r="O1591" s="2" t="s">
        <v>252</v>
      </c>
      <c r="P1591" s="2" t="s">
        <v>264</v>
      </c>
      <c r="Q1591" s="2" t="s">
        <v>254</v>
      </c>
      <c r="R1591" s="2" t="s">
        <v>255</v>
      </c>
      <c r="S1591" s="2" t="s">
        <v>34</v>
      </c>
      <c r="T1591" s="136">
        <v>4.5970000000000004</v>
      </c>
      <c r="U1591" s="2" t="s">
        <v>799</v>
      </c>
      <c r="V1591" s="145">
        <v>2.0199999999999999E-2</v>
      </c>
      <c r="W1591" s="145">
        <v>2.5819999999999999E-2</v>
      </c>
      <c r="X1591" s="4" t="s">
        <v>258</v>
      </c>
      <c r="Z1591" s="136">
        <v>35933</v>
      </c>
      <c r="AA1591" s="143">
        <v>1</v>
      </c>
      <c r="AB1591" s="156">
        <v>101.85</v>
      </c>
      <c r="AD1591" s="136">
        <v>36.597999999999999</v>
      </c>
      <c r="AG1591" s="2" t="s">
        <v>36</v>
      </c>
      <c r="AH1591" s="145">
        <v>1.0000000000000001E-5</v>
      </c>
      <c r="AI1591" s="145">
        <v>5.3005826401405695E-4</v>
      </c>
      <c r="AJ1591" s="145">
        <v>1.38246772485468E-4</v>
      </c>
    </row>
    <row r="1592" spans="1:36" x14ac:dyDescent="0.2">
      <c r="A1592" s="2">
        <v>1035</v>
      </c>
      <c r="B1592" s="2">
        <v>14292</v>
      </c>
      <c r="C1592" s="2" t="s">
        <v>270</v>
      </c>
      <c r="D1592" s="2" t="s">
        <v>271</v>
      </c>
      <c r="E1592" s="4" t="s">
        <v>247</v>
      </c>
      <c r="F1592" s="2" t="s">
        <v>800</v>
      </c>
      <c r="G1592" s="2" t="s">
        <v>801</v>
      </c>
      <c r="H1592" s="2" t="s">
        <v>250</v>
      </c>
      <c r="I1592" s="2" t="s">
        <v>330</v>
      </c>
      <c r="J1592" s="2" t="s">
        <v>30</v>
      </c>
      <c r="K1592" s="2" t="s">
        <v>30</v>
      </c>
      <c r="L1592" s="2" t="s">
        <v>294</v>
      </c>
      <c r="M1592" s="2" t="s">
        <v>31</v>
      </c>
      <c r="N1592" s="2" t="s">
        <v>263</v>
      </c>
      <c r="O1592" s="2" t="s">
        <v>252</v>
      </c>
      <c r="P1592" s="2" t="s">
        <v>264</v>
      </c>
      <c r="Q1592" s="2" t="s">
        <v>254</v>
      </c>
      <c r="R1592" s="2" t="s">
        <v>255</v>
      </c>
      <c r="S1592" s="2" t="s">
        <v>34</v>
      </c>
      <c r="T1592" s="136">
        <v>4.6440000000000001</v>
      </c>
      <c r="U1592" s="2" t="s">
        <v>802</v>
      </c>
      <c r="V1592" s="145">
        <v>1E-3</v>
      </c>
      <c r="W1592" s="145">
        <v>2.571E-2</v>
      </c>
      <c r="X1592" s="4" t="s">
        <v>258</v>
      </c>
      <c r="Z1592" s="136">
        <v>168400</v>
      </c>
      <c r="AA1592" s="143">
        <v>1</v>
      </c>
      <c r="AB1592" s="156">
        <v>100.7</v>
      </c>
      <c r="AD1592" s="136">
        <v>169.57900000000001</v>
      </c>
      <c r="AG1592" s="2" t="s">
        <v>36</v>
      </c>
      <c r="AH1592" s="145">
        <v>6.7999999999999999E-5</v>
      </c>
      <c r="AI1592" s="145">
        <v>2.4560695275763402E-3</v>
      </c>
      <c r="AJ1592" s="145">
        <v>6.4057804252691097E-4</v>
      </c>
    </row>
    <row r="1593" spans="1:36" x14ac:dyDescent="0.2">
      <c r="A1593" s="2">
        <v>1035</v>
      </c>
      <c r="B1593" s="2">
        <v>14292</v>
      </c>
      <c r="C1593" s="2" t="s">
        <v>803</v>
      </c>
      <c r="D1593" s="2" t="s">
        <v>804</v>
      </c>
      <c r="E1593" s="4" t="s">
        <v>247</v>
      </c>
      <c r="F1593" s="2" t="s">
        <v>805</v>
      </c>
      <c r="G1593" s="2" t="s">
        <v>806</v>
      </c>
      <c r="H1593" s="2" t="s">
        <v>250</v>
      </c>
      <c r="I1593" s="2" t="s">
        <v>302</v>
      </c>
      <c r="J1593" s="2" t="s">
        <v>30</v>
      </c>
      <c r="K1593" s="2" t="s">
        <v>30</v>
      </c>
      <c r="L1593" s="2" t="s">
        <v>294</v>
      </c>
      <c r="M1593" s="2" t="s">
        <v>31</v>
      </c>
      <c r="N1593" s="2" t="s">
        <v>368</v>
      </c>
      <c r="O1593" s="2" t="s">
        <v>252</v>
      </c>
      <c r="P1593" s="2" t="s">
        <v>296</v>
      </c>
      <c r="Q1593" s="2" t="s">
        <v>296</v>
      </c>
      <c r="R1593" s="2" t="s">
        <v>296</v>
      </c>
      <c r="S1593" s="2" t="s">
        <v>34</v>
      </c>
      <c r="T1593" s="136">
        <v>3.7109999999999999</v>
      </c>
      <c r="U1593" s="2" t="s">
        <v>807</v>
      </c>
      <c r="V1593" s="145">
        <v>6.7299999999999999E-2</v>
      </c>
      <c r="W1593" s="145">
        <v>5.8349999999999999E-2</v>
      </c>
      <c r="X1593" s="4" t="s">
        <v>258</v>
      </c>
      <c r="Z1593" s="136">
        <v>591623</v>
      </c>
      <c r="AA1593" s="143">
        <v>1</v>
      </c>
      <c r="AB1593" s="156">
        <v>105.84</v>
      </c>
      <c r="AD1593" s="136">
        <v>626.17399999999998</v>
      </c>
      <c r="AG1593" s="2" t="s">
        <v>36</v>
      </c>
      <c r="AH1593" s="145">
        <v>2.1510000000000001E-3</v>
      </c>
      <c r="AI1593" s="145">
        <v>9.0690955938166392E-3</v>
      </c>
      <c r="AJ1593" s="145">
        <v>2.3653497744053299E-3</v>
      </c>
    </row>
    <row r="1594" spans="1:36" x14ac:dyDescent="0.2">
      <c r="A1594" s="2">
        <v>1035</v>
      </c>
      <c r="B1594" s="2">
        <v>14292</v>
      </c>
      <c r="C1594" s="2" t="s">
        <v>1812</v>
      </c>
      <c r="D1594" s="2" t="s">
        <v>1813</v>
      </c>
      <c r="E1594" s="4" t="s">
        <v>247</v>
      </c>
      <c r="F1594" s="2" t="s">
        <v>1814</v>
      </c>
      <c r="G1594" s="2" t="s">
        <v>1815</v>
      </c>
      <c r="H1594" s="2" t="s">
        <v>250</v>
      </c>
      <c r="I1594" s="2" t="s">
        <v>330</v>
      </c>
      <c r="J1594" s="2" t="s">
        <v>30</v>
      </c>
      <c r="K1594" s="2" t="s">
        <v>30</v>
      </c>
      <c r="L1594" s="2" t="s">
        <v>294</v>
      </c>
      <c r="M1594" s="2" t="s">
        <v>190</v>
      </c>
      <c r="N1594" s="2" t="s">
        <v>281</v>
      </c>
      <c r="O1594" s="2" t="s">
        <v>252</v>
      </c>
      <c r="P1594" s="2" t="s">
        <v>253</v>
      </c>
      <c r="Q1594" s="2" t="s">
        <v>254</v>
      </c>
      <c r="R1594" s="2" t="s">
        <v>255</v>
      </c>
      <c r="S1594" s="2" t="s">
        <v>34</v>
      </c>
      <c r="T1594" s="136">
        <v>1.704</v>
      </c>
      <c r="U1594" s="2" t="s">
        <v>820</v>
      </c>
      <c r="V1594" s="145">
        <v>2.3E-2</v>
      </c>
      <c r="W1594" s="145">
        <v>3.0939999999999999E-2</v>
      </c>
      <c r="X1594" s="4" t="s">
        <v>258</v>
      </c>
      <c r="Z1594" s="136">
        <v>347002</v>
      </c>
      <c r="AA1594" s="143">
        <v>1</v>
      </c>
      <c r="AB1594" s="156">
        <v>116.1</v>
      </c>
      <c r="AD1594" s="136">
        <v>402.86900000000003</v>
      </c>
      <c r="AG1594" s="2" t="s">
        <v>36</v>
      </c>
      <c r="AH1594" s="145">
        <v>6.1479999999999998E-3</v>
      </c>
      <c r="AI1594" s="145">
        <v>5.83489837974759E-3</v>
      </c>
      <c r="AJ1594" s="145">
        <v>1.52182490783579E-3</v>
      </c>
    </row>
    <row r="1595" spans="1:36" x14ac:dyDescent="0.2">
      <c r="A1595" s="2">
        <v>1035</v>
      </c>
      <c r="B1595" s="2">
        <v>14292</v>
      </c>
      <c r="C1595" s="2" t="s">
        <v>808</v>
      </c>
      <c r="D1595" s="2" t="s">
        <v>809</v>
      </c>
      <c r="E1595" s="4" t="s">
        <v>247</v>
      </c>
      <c r="F1595" s="2" t="s">
        <v>810</v>
      </c>
      <c r="G1595" s="2" t="s">
        <v>811</v>
      </c>
      <c r="H1595" s="2" t="s">
        <v>250</v>
      </c>
      <c r="I1595" s="2" t="s">
        <v>302</v>
      </c>
      <c r="J1595" s="2" t="s">
        <v>30</v>
      </c>
      <c r="K1595" s="2" t="s">
        <v>30</v>
      </c>
      <c r="L1595" s="2" t="s">
        <v>294</v>
      </c>
      <c r="M1595" s="2" t="s">
        <v>31</v>
      </c>
      <c r="N1595" s="2" t="s">
        <v>281</v>
      </c>
      <c r="O1595" s="2" t="s">
        <v>252</v>
      </c>
      <c r="P1595" s="2" t="s">
        <v>253</v>
      </c>
      <c r="Q1595" s="2" t="s">
        <v>254</v>
      </c>
      <c r="R1595" s="2" t="s">
        <v>255</v>
      </c>
      <c r="S1595" s="2" t="s">
        <v>34</v>
      </c>
      <c r="T1595" s="136">
        <v>0.247</v>
      </c>
      <c r="U1595" s="2" t="s">
        <v>494</v>
      </c>
      <c r="V1595" s="145">
        <v>3.0300000000000001E-2</v>
      </c>
      <c r="W1595" s="145">
        <v>6.3310000000000005E-2</v>
      </c>
      <c r="X1595" s="4" t="s">
        <v>258</v>
      </c>
      <c r="Z1595" s="136">
        <v>648695</v>
      </c>
      <c r="AA1595" s="143">
        <v>1</v>
      </c>
      <c r="AB1595" s="156">
        <v>99.99</v>
      </c>
      <c r="AD1595" s="136">
        <v>648.63</v>
      </c>
      <c r="AG1595" s="2" t="s">
        <v>36</v>
      </c>
      <c r="AH1595" s="145">
        <v>2.1836999999999999E-2</v>
      </c>
      <c r="AI1595" s="145">
        <v>9.3943387863867096E-3</v>
      </c>
      <c r="AJ1595" s="145">
        <v>2.4501778484083202E-3</v>
      </c>
    </row>
    <row r="1596" spans="1:36" x14ac:dyDescent="0.2">
      <c r="A1596" s="2">
        <v>1035</v>
      </c>
      <c r="B1596" s="2">
        <v>14292</v>
      </c>
      <c r="C1596" s="2" t="s">
        <v>812</v>
      </c>
      <c r="D1596" s="2" t="s">
        <v>813</v>
      </c>
      <c r="E1596" s="4" t="s">
        <v>247</v>
      </c>
      <c r="F1596" s="2" t="s">
        <v>814</v>
      </c>
      <c r="G1596" s="2" t="s">
        <v>815</v>
      </c>
      <c r="H1596" s="2" t="s">
        <v>250</v>
      </c>
      <c r="I1596" s="2" t="s">
        <v>302</v>
      </c>
      <c r="J1596" s="2" t="s">
        <v>30</v>
      </c>
      <c r="K1596" s="2" t="s">
        <v>30</v>
      </c>
      <c r="L1596" s="2" t="s">
        <v>294</v>
      </c>
      <c r="M1596" s="2" t="s">
        <v>31</v>
      </c>
      <c r="N1596" s="2" t="s">
        <v>251</v>
      </c>
      <c r="O1596" s="2" t="s">
        <v>252</v>
      </c>
      <c r="P1596" s="2" t="s">
        <v>296</v>
      </c>
      <c r="Q1596" s="2" t="s">
        <v>296</v>
      </c>
      <c r="R1596" s="2" t="s">
        <v>296</v>
      </c>
      <c r="S1596" s="2" t="s">
        <v>34</v>
      </c>
      <c r="T1596" s="136">
        <v>0.74199999999999999</v>
      </c>
      <c r="U1596" s="2" t="s">
        <v>388</v>
      </c>
      <c r="V1596" s="145">
        <v>3.5000000000000003E-2</v>
      </c>
      <c r="W1596" s="145">
        <v>5.1990000000000001E-2</v>
      </c>
      <c r="X1596" s="4" t="s">
        <v>258</v>
      </c>
      <c r="Z1596" s="136">
        <v>330558</v>
      </c>
      <c r="AA1596" s="143">
        <v>1</v>
      </c>
      <c r="AB1596" s="156">
        <v>99.68</v>
      </c>
      <c r="AD1596" s="136">
        <v>329.5</v>
      </c>
      <c r="AG1596" s="2" t="s">
        <v>36</v>
      </c>
      <c r="AH1596" s="145">
        <v>8.2640000000000005E-3</v>
      </c>
      <c r="AI1596" s="145">
        <v>4.7722677358119697E-3</v>
      </c>
      <c r="AJ1596" s="145">
        <v>1.24467564549666E-3</v>
      </c>
    </row>
    <row r="1597" spans="1:36" x14ac:dyDescent="0.2">
      <c r="A1597" s="2">
        <v>1035</v>
      </c>
      <c r="B1597" s="2">
        <v>14292</v>
      </c>
      <c r="C1597" s="2" t="s">
        <v>816</v>
      </c>
      <c r="D1597" s="2" t="s">
        <v>817</v>
      </c>
      <c r="E1597" s="4" t="s">
        <v>247</v>
      </c>
      <c r="F1597" s="2" t="s">
        <v>818</v>
      </c>
      <c r="G1597" s="2" t="s">
        <v>819</v>
      </c>
      <c r="H1597" s="2" t="s">
        <v>250</v>
      </c>
      <c r="I1597" s="2" t="s">
        <v>330</v>
      </c>
      <c r="J1597" s="2" t="s">
        <v>30</v>
      </c>
      <c r="K1597" s="2" t="s">
        <v>30</v>
      </c>
      <c r="L1597" s="2" t="s">
        <v>294</v>
      </c>
      <c r="M1597" s="2" t="s">
        <v>31</v>
      </c>
      <c r="N1597" s="2" t="s">
        <v>281</v>
      </c>
      <c r="O1597" s="2" t="s">
        <v>252</v>
      </c>
      <c r="P1597" s="2" t="s">
        <v>296</v>
      </c>
      <c r="Q1597" s="2" t="s">
        <v>296</v>
      </c>
      <c r="R1597" s="2" t="s">
        <v>296</v>
      </c>
      <c r="S1597" s="2" t="s">
        <v>34</v>
      </c>
      <c r="T1597" s="136">
        <v>2.4129999999999998</v>
      </c>
      <c r="U1597" s="2" t="s">
        <v>820</v>
      </c>
      <c r="V1597" s="145">
        <v>6.0999999999999999E-2</v>
      </c>
      <c r="W1597" s="145">
        <v>4.231E-2</v>
      </c>
      <c r="X1597" s="4" t="s">
        <v>258</v>
      </c>
      <c r="Z1597" s="136">
        <v>36000</v>
      </c>
      <c r="AA1597" s="143">
        <v>1</v>
      </c>
      <c r="AB1597" s="156">
        <v>110.23</v>
      </c>
      <c r="AD1597" s="136">
        <v>39.683</v>
      </c>
      <c r="AG1597" s="2" t="s">
        <v>36</v>
      </c>
      <c r="AH1597" s="145">
        <v>4.2499999999999998E-4</v>
      </c>
      <c r="AI1597" s="145">
        <v>5.7473997839886995E-4</v>
      </c>
      <c r="AJ1597" s="145">
        <v>1.4990040232615699E-4</v>
      </c>
    </row>
    <row r="1598" spans="1:36" x14ac:dyDescent="0.2">
      <c r="A1598" s="2">
        <v>1035</v>
      </c>
      <c r="B1598" s="2">
        <v>14292</v>
      </c>
      <c r="C1598" s="2" t="s">
        <v>277</v>
      </c>
      <c r="D1598" s="2" t="s">
        <v>278</v>
      </c>
      <c r="E1598" s="4" t="s">
        <v>247</v>
      </c>
      <c r="F1598" s="2" t="s">
        <v>823</v>
      </c>
      <c r="G1598" s="2" t="s">
        <v>824</v>
      </c>
      <c r="H1598" s="2" t="s">
        <v>250</v>
      </c>
      <c r="I1598" s="2" t="s">
        <v>330</v>
      </c>
      <c r="J1598" s="2" t="s">
        <v>30</v>
      </c>
      <c r="K1598" s="2" t="s">
        <v>30</v>
      </c>
      <c r="L1598" s="2" t="s">
        <v>294</v>
      </c>
      <c r="M1598" s="2" t="s">
        <v>31</v>
      </c>
      <c r="N1598" s="2" t="s">
        <v>281</v>
      </c>
      <c r="O1598" s="2" t="s">
        <v>252</v>
      </c>
      <c r="P1598" s="2" t="s">
        <v>253</v>
      </c>
      <c r="Q1598" s="2" t="s">
        <v>254</v>
      </c>
      <c r="R1598" s="2" t="s">
        <v>255</v>
      </c>
      <c r="S1598" s="2" t="s">
        <v>34</v>
      </c>
      <c r="T1598" s="136">
        <v>0.73699999999999999</v>
      </c>
      <c r="U1598" s="2" t="s">
        <v>317</v>
      </c>
      <c r="V1598" s="145">
        <v>2.0500000000000001E-2</v>
      </c>
      <c r="W1598" s="145">
        <v>2.7720000000000002E-2</v>
      </c>
      <c r="X1598" s="4" t="s">
        <v>258</v>
      </c>
      <c r="Z1598" s="136">
        <v>843366</v>
      </c>
      <c r="AA1598" s="143">
        <v>1</v>
      </c>
      <c r="AB1598" s="156">
        <v>117.07</v>
      </c>
      <c r="AD1598" s="136">
        <v>987.32899999999995</v>
      </c>
      <c r="AG1598" s="2" t="s">
        <v>36</v>
      </c>
      <c r="AH1598" s="145">
        <v>3.4190000000000002E-3</v>
      </c>
      <c r="AI1598" s="145">
        <v>1.42998277479859E-2</v>
      </c>
      <c r="AJ1598" s="145">
        <v>3.7295994939997102E-3</v>
      </c>
    </row>
    <row r="1599" spans="1:36" x14ac:dyDescent="0.2">
      <c r="A1599" s="2">
        <v>1035</v>
      </c>
      <c r="B1599" s="2">
        <v>14292</v>
      </c>
      <c r="C1599" s="2" t="s">
        <v>277</v>
      </c>
      <c r="D1599" s="2" t="s">
        <v>278</v>
      </c>
      <c r="E1599" s="4" t="s">
        <v>247</v>
      </c>
      <c r="F1599" s="2" t="s">
        <v>825</v>
      </c>
      <c r="G1599" s="2" t="s">
        <v>826</v>
      </c>
      <c r="H1599" s="2" t="s">
        <v>250</v>
      </c>
      <c r="I1599" s="2" t="s">
        <v>330</v>
      </c>
      <c r="J1599" s="2" t="s">
        <v>30</v>
      </c>
      <c r="K1599" s="2" t="s">
        <v>30</v>
      </c>
      <c r="L1599" s="2" t="s">
        <v>294</v>
      </c>
      <c r="M1599" s="2" t="s">
        <v>31</v>
      </c>
      <c r="N1599" s="2" t="s">
        <v>281</v>
      </c>
      <c r="O1599" s="2" t="s">
        <v>252</v>
      </c>
      <c r="P1599" s="2" t="s">
        <v>339</v>
      </c>
      <c r="Q1599" s="2" t="s">
        <v>254</v>
      </c>
      <c r="R1599" s="2" t="s">
        <v>255</v>
      </c>
      <c r="S1599" s="2" t="s">
        <v>34</v>
      </c>
      <c r="T1599" s="136">
        <v>1.6459999999999999</v>
      </c>
      <c r="U1599" s="2" t="s">
        <v>142</v>
      </c>
      <c r="V1599" s="145">
        <v>1.4E-2</v>
      </c>
      <c r="W1599" s="145">
        <v>2.6589999999999999E-2</v>
      </c>
      <c r="X1599" s="4" t="s">
        <v>258</v>
      </c>
      <c r="Z1599" s="136">
        <v>99799.15</v>
      </c>
      <c r="AA1599" s="143">
        <v>1</v>
      </c>
      <c r="AB1599" s="156">
        <v>113.81</v>
      </c>
      <c r="AD1599" s="136">
        <v>113.581</v>
      </c>
      <c r="AG1599" s="2" t="s">
        <v>36</v>
      </c>
      <c r="AH1599" s="145">
        <v>1.65E-4</v>
      </c>
      <c r="AI1599" s="145">
        <v>1.6450396300880599E-3</v>
      </c>
      <c r="AJ1599" s="145">
        <v>4.2904985151657001E-4</v>
      </c>
    </row>
    <row r="1600" spans="1:36" x14ac:dyDescent="0.2">
      <c r="A1600" s="2">
        <v>1035</v>
      </c>
      <c r="B1600" s="2">
        <v>14292</v>
      </c>
      <c r="C1600" s="2" t="s">
        <v>833</v>
      </c>
      <c r="D1600" s="2" t="s">
        <v>834</v>
      </c>
      <c r="E1600" s="4" t="s">
        <v>247</v>
      </c>
      <c r="F1600" s="2" t="s">
        <v>835</v>
      </c>
      <c r="G1600" s="2" t="s">
        <v>836</v>
      </c>
      <c r="H1600" s="2" t="s">
        <v>250</v>
      </c>
      <c r="I1600" s="2" t="s">
        <v>330</v>
      </c>
      <c r="J1600" s="2" t="s">
        <v>30</v>
      </c>
      <c r="K1600" s="2" t="s">
        <v>30</v>
      </c>
      <c r="L1600" s="2" t="s">
        <v>294</v>
      </c>
      <c r="M1600" s="2" t="s">
        <v>31</v>
      </c>
      <c r="N1600" s="2" t="s">
        <v>281</v>
      </c>
      <c r="O1600" s="2" t="s">
        <v>252</v>
      </c>
      <c r="P1600" s="2" t="s">
        <v>324</v>
      </c>
      <c r="Q1600" s="2" t="s">
        <v>254</v>
      </c>
      <c r="R1600" s="2" t="s">
        <v>255</v>
      </c>
      <c r="S1600" s="2" t="s">
        <v>34</v>
      </c>
      <c r="T1600" s="136">
        <v>0.75</v>
      </c>
      <c r="U1600" s="2" t="s">
        <v>388</v>
      </c>
      <c r="V1600" s="145">
        <v>1E-3</v>
      </c>
      <c r="W1600" s="145">
        <v>-9.6699999999999998E-3</v>
      </c>
      <c r="X1600" s="4" t="s">
        <v>258</v>
      </c>
      <c r="Z1600" s="136">
        <v>510359</v>
      </c>
      <c r="AA1600" s="143">
        <v>1</v>
      </c>
      <c r="AB1600" s="156">
        <v>116.52</v>
      </c>
      <c r="AD1600" s="136">
        <v>594.66999999999996</v>
      </c>
      <c r="AG1600" s="2" t="s">
        <v>36</v>
      </c>
      <c r="AH1600" s="145">
        <v>8.8699999999999998E-4</v>
      </c>
      <c r="AI1600" s="145">
        <v>8.6128196418771199E-3</v>
      </c>
      <c r="AJ1600" s="145">
        <v>2.2463464836336901E-3</v>
      </c>
    </row>
    <row r="1601" spans="1:36" x14ac:dyDescent="0.2">
      <c r="A1601" s="2">
        <v>1035</v>
      </c>
      <c r="B1601" s="2">
        <v>14292</v>
      </c>
      <c r="C1601" s="2" t="s">
        <v>833</v>
      </c>
      <c r="D1601" s="2" t="s">
        <v>834</v>
      </c>
      <c r="E1601" s="4" t="s">
        <v>247</v>
      </c>
      <c r="F1601" s="2" t="s">
        <v>837</v>
      </c>
      <c r="G1601" s="2" t="s">
        <v>838</v>
      </c>
      <c r="H1601" s="2" t="s">
        <v>250</v>
      </c>
      <c r="I1601" s="2" t="s">
        <v>330</v>
      </c>
      <c r="J1601" s="2" t="s">
        <v>30</v>
      </c>
      <c r="K1601" s="2" t="s">
        <v>30</v>
      </c>
      <c r="L1601" s="2" t="s">
        <v>294</v>
      </c>
      <c r="M1601" s="2" t="s">
        <v>31</v>
      </c>
      <c r="N1601" s="2" t="s">
        <v>281</v>
      </c>
      <c r="O1601" s="2" t="s">
        <v>252</v>
      </c>
      <c r="P1601" s="2" t="s">
        <v>324</v>
      </c>
      <c r="Q1601" s="2" t="s">
        <v>254</v>
      </c>
      <c r="R1601" s="2" t="s">
        <v>255</v>
      </c>
      <c r="S1601" s="2" t="s">
        <v>34</v>
      </c>
      <c r="T1601" s="136">
        <v>1.9930000000000001</v>
      </c>
      <c r="U1601" s="2" t="s">
        <v>142</v>
      </c>
      <c r="V1601" s="145">
        <v>3.0000000000000001E-3</v>
      </c>
      <c r="W1601" s="145">
        <v>3.117E-2</v>
      </c>
      <c r="X1601" s="4" t="s">
        <v>258</v>
      </c>
      <c r="Z1601" s="136">
        <v>140847</v>
      </c>
      <c r="AA1601" s="143">
        <v>1</v>
      </c>
      <c r="AB1601" s="156">
        <v>105.55</v>
      </c>
      <c r="AD1601" s="136">
        <v>148.66399999999999</v>
      </c>
      <c r="AG1601" s="2" t="s">
        <v>36</v>
      </c>
      <c r="AH1601" s="145">
        <v>2.7700000000000001E-4</v>
      </c>
      <c r="AI1601" s="145">
        <v>2.15315323097109E-3</v>
      </c>
      <c r="AJ1601" s="145">
        <v>5.6157314215653101E-4</v>
      </c>
    </row>
    <row r="1602" spans="1:36" x14ac:dyDescent="0.2">
      <c r="A1602" s="2">
        <v>1035</v>
      </c>
      <c r="B1602" s="2">
        <v>14292</v>
      </c>
      <c r="C1602" s="2" t="s">
        <v>833</v>
      </c>
      <c r="D1602" s="2" t="s">
        <v>834</v>
      </c>
      <c r="E1602" s="4" t="s">
        <v>247</v>
      </c>
      <c r="F1602" s="2" t="s">
        <v>839</v>
      </c>
      <c r="G1602" s="2" t="s">
        <v>840</v>
      </c>
      <c r="H1602" s="2" t="s">
        <v>250</v>
      </c>
      <c r="I1602" s="2" t="s">
        <v>330</v>
      </c>
      <c r="J1602" s="2" t="s">
        <v>30</v>
      </c>
      <c r="K1602" s="2" t="s">
        <v>30</v>
      </c>
      <c r="L1602" s="2" t="s">
        <v>294</v>
      </c>
      <c r="M1602" s="2" t="s">
        <v>31</v>
      </c>
      <c r="N1602" s="2" t="s">
        <v>281</v>
      </c>
      <c r="O1602" s="2" t="s">
        <v>252</v>
      </c>
      <c r="P1602" s="2" t="s">
        <v>324</v>
      </c>
      <c r="Q1602" s="2" t="s">
        <v>254</v>
      </c>
      <c r="R1602" s="2" t="s">
        <v>255</v>
      </c>
      <c r="S1602" s="2" t="s">
        <v>34</v>
      </c>
      <c r="T1602" s="136">
        <v>1.496</v>
      </c>
      <c r="U1602" s="2" t="s">
        <v>733</v>
      </c>
      <c r="V1602" s="145">
        <v>3.0000000000000001E-3</v>
      </c>
      <c r="W1602" s="145">
        <v>2.9950000000000001E-2</v>
      </c>
      <c r="X1602" s="4" t="s">
        <v>258</v>
      </c>
      <c r="Z1602" s="136">
        <v>206608</v>
      </c>
      <c r="AA1602" s="143">
        <v>1</v>
      </c>
      <c r="AB1602" s="156">
        <v>103.02</v>
      </c>
      <c r="AD1602" s="136">
        <v>212.84800000000001</v>
      </c>
      <c r="AG1602" s="2" t="s">
        <v>36</v>
      </c>
      <c r="AH1602" s="145">
        <v>5.0199999999999995E-4</v>
      </c>
      <c r="AI1602" s="145">
        <v>3.08274625168174E-3</v>
      </c>
      <c r="AJ1602" s="145">
        <v>8.0402429057378603E-4</v>
      </c>
    </row>
    <row r="1603" spans="1:36" x14ac:dyDescent="0.2">
      <c r="A1603" s="2">
        <v>1035</v>
      </c>
      <c r="B1603" s="2">
        <v>14292</v>
      </c>
      <c r="C1603" s="2" t="s">
        <v>833</v>
      </c>
      <c r="D1603" s="2" t="s">
        <v>834</v>
      </c>
      <c r="E1603" s="4" t="s">
        <v>247</v>
      </c>
      <c r="F1603" s="2" t="s">
        <v>841</v>
      </c>
      <c r="G1603" s="2" t="s">
        <v>842</v>
      </c>
      <c r="H1603" s="2" t="s">
        <v>250</v>
      </c>
      <c r="I1603" s="2" t="s">
        <v>330</v>
      </c>
      <c r="J1603" s="2" t="s">
        <v>30</v>
      </c>
      <c r="K1603" s="2" t="s">
        <v>30</v>
      </c>
      <c r="L1603" s="2" t="s">
        <v>294</v>
      </c>
      <c r="M1603" s="2" t="s">
        <v>31</v>
      </c>
      <c r="N1603" s="2" t="s">
        <v>281</v>
      </c>
      <c r="O1603" s="2" t="s">
        <v>252</v>
      </c>
      <c r="P1603" s="2" t="s">
        <v>324</v>
      </c>
      <c r="Q1603" s="2" t="s">
        <v>254</v>
      </c>
      <c r="R1603" s="2" t="s">
        <v>255</v>
      </c>
      <c r="S1603" s="2" t="s">
        <v>34</v>
      </c>
      <c r="T1603" s="136">
        <v>1.746</v>
      </c>
      <c r="U1603" s="2" t="s">
        <v>381</v>
      </c>
      <c r="V1603" s="145">
        <v>3.0000000000000001E-3</v>
      </c>
      <c r="W1603" s="145">
        <v>2.8979999999999999E-2</v>
      </c>
      <c r="X1603" s="4" t="s">
        <v>258</v>
      </c>
      <c r="Z1603" s="136">
        <v>30000</v>
      </c>
      <c r="AA1603" s="143">
        <v>1</v>
      </c>
      <c r="AB1603" s="156">
        <v>99.36</v>
      </c>
      <c r="AD1603" s="136">
        <v>29.808</v>
      </c>
      <c r="AG1603" s="2" t="s">
        <v>36</v>
      </c>
      <c r="AH1603" s="145">
        <v>8.2999999999999998E-5</v>
      </c>
      <c r="AI1603" s="145">
        <v>4.3171976967637201E-4</v>
      </c>
      <c r="AJ1603" s="145">
        <v>1.1259868740457E-4</v>
      </c>
    </row>
    <row r="1604" spans="1:36" x14ac:dyDescent="0.2">
      <c r="A1604" s="2">
        <v>1035</v>
      </c>
      <c r="B1604" s="2">
        <v>14292</v>
      </c>
      <c r="C1604" s="2" t="s">
        <v>833</v>
      </c>
      <c r="D1604" s="2" t="s">
        <v>834</v>
      </c>
      <c r="E1604" s="4" t="s">
        <v>247</v>
      </c>
      <c r="F1604" s="2" t="s">
        <v>843</v>
      </c>
      <c r="G1604" s="2" t="s">
        <v>842</v>
      </c>
      <c r="H1604" s="2" t="s">
        <v>250</v>
      </c>
      <c r="I1604" s="2" t="s">
        <v>330</v>
      </c>
      <c r="J1604" s="2" t="s">
        <v>30</v>
      </c>
      <c r="K1604" s="2" t="s">
        <v>30</v>
      </c>
      <c r="L1604" s="2" t="s">
        <v>294</v>
      </c>
      <c r="M1604" s="2" t="s">
        <v>190</v>
      </c>
      <c r="N1604" s="2" t="s">
        <v>281</v>
      </c>
      <c r="O1604" s="2" t="s">
        <v>252</v>
      </c>
      <c r="P1604" s="2" t="s">
        <v>324</v>
      </c>
      <c r="Q1604" s="2" t="s">
        <v>254</v>
      </c>
      <c r="R1604" s="2" t="s">
        <v>255</v>
      </c>
      <c r="S1604" s="2" t="s">
        <v>34</v>
      </c>
      <c r="T1604" s="136">
        <v>1.7490000000000001</v>
      </c>
      <c r="U1604" s="2" t="s">
        <v>381</v>
      </c>
      <c r="V1604" s="145">
        <v>3.0000000000000001E-3</v>
      </c>
      <c r="W1604" s="145">
        <v>3.0120000000000001E-2</v>
      </c>
      <c r="X1604" s="4" t="s">
        <v>258</v>
      </c>
      <c r="Z1604" s="136">
        <v>62000</v>
      </c>
      <c r="AA1604" s="143">
        <v>1</v>
      </c>
      <c r="AB1604" s="156">
        <v>98.131</v>
      </c>
      <c r="AD1604" s="136">
        <v>60.841000000000001</v>
      </c>
      <c r="AG1604" s="2" t="s">
        <v>36</v>
      </c>
      <c r="AH1604" s="145">
        <v>1.8799999999999999E-4</v>
      </c>
      <c r="AI1604" s="145">
        <v>8.8118051644255199E-4</v>
      </c>
      <c r="AJ1604" s="145">
        <v>2.2982447524302701E-4</v>
      </c>
    </row>
    <row r="1605" spans="1:36" x14ac:dyDescent="0.2">
      <c r="A1605" s="2">
        <v>1035</v>
      </c>
      <c r="B1605" s="2">
        <v>14292</v>
      </c>
      <c r="C1605" s="2" t="s">
        <v>833</v>
      </c>
      <c r="D1605" s="2" t="s">
        <v>834</v>
      </c>
      <c r="E1605" s="4" t="s">
        <v>247</v>
      </c>
      <c r="F1605" s="2" t="s">
        <v>844</v>
      </c>
      <c r="G1605" s="2" t="s">
        <v>845</v>
      </c>
      <c r="H1605" s="2" t="s">
        <v>250</v>
      </c>
      <c r="I1605" s="2" t="s">
        <v>330</v>
      </c>
      <c r="J1605" s="2" t="s">
        <v>30</v>
      </c>
      <c r="K1605" s="2" t="s">
        <v>30</v>
      </c>
      <c r="L1605" s="2" t="s">
        <v>294</v>
      </c>
      <c r="M1605" s="2" t="s">
        <v>31</v>
      </c>
      <c r="N1605" s="2" t="s">
        <v>281</v>
      </c>
      <c r="O1605" s="2" t="s">
        <v>252</v>
      </c>
      <c r="P1605" s="2" t="s">
        <v>324</v>
      </c>
      <c r="Q1605" s="2" t="s">
        <v>254</v>
      </c>
      <c r="R1605" s="2" t="s">
        <v>255</v>
      </c>
      <c r="S1605" s="2" t="s">
        <v>34</v>
      </c>
      <c r="T1605" s="136">
        <v>4.0049999999999999</v>
      </c>
      <c r="U1605" s="2" t="s">
        <v>346</v>
      </c>
      <c r="V1605" s="145">
        <v>5.0000000000000001E-3</v>
      </c>
      <c r="W1605" s="145">
        <v>3.2599999999999997E-2</v>
      </c>
      <c r="X1605" s="4" t="s">
        <v>258</v>
      </c>
      <c r="Z1605" s="136">
        <v>81000</v>
      </c>
      <c r="AA1605" s="143">
        <v>1</v>
      </c>
      <c r="AB1605" s="156">
        <v>90.29</v>
      </c>
      <c r="AD1605" s="136">
        <v>73.135000000000005</v>
      </c>
      <c r="AG1605" s="2" t="s">
        <v>36</v>
      </c>
      <c r="AH1605" s="145">
        <v>2.9999999999999997E-4</v>
      </c>
      <c r="AI1605" s="145">
        <v>1.05923853271955E-3</v>
      </c>
      <c r="AJ1605" s="145">
        <v>2.7626455124344198E-4</v>
      </c>
    </row>
    <row r="1606" spans="1:36" x14ac:dyDescent="0.2">
      <c r="A1606" s="2">
        <v>1035</v>
      </c>
      <c r="B1606" s="2">
        <v>14292</v>
      </c>
      <c r="C1606" s="2" t="s">
        <v>846</v>
      </c>
      <c r="D1606" s="2" t="s">
        <v>847</v>
      </c>
      <c r="E1606" s="4" t="s">
        <v>247</v>
      </c>
      <c r="F1606" s="2" t="s">
        <v>848</v>
      </c>
      <c r="G1606" s="2" t="s">
        <v>849</v>
      </c>
      <c r="H1606" s="2" t="s">
        <v>250</v>
      </c>
      <c r="I1606" s="2" t="s">
        <v>330</v>
      </c>
      <c r="J1606" s="2" t="s">
        <v>30</v>
      </c>
      <c r="K1606" s="2" t="s">
        <v>30</v>
      </c>
      <c r="L1606" s="2" t="s">
        <v>294</v>
      </c>
      <c r="M1606" s="2" t="s">
        <v>31</v>
      </c>
      <c r="N1606" s="2" t="s">
        <v>850</v>
      </c>
      <c r="O1606" s="2" t="s">
        <v>252</v>
      </c>
      <c r="P1606" s="2" t="s">
        <v>296</v>
      </c>
      <c r="Q1606" s="2" t="s">
        <v>296</v>
      </c>
      <c r="R1606" s="2" t="s">
        <v>296</v>
      </c>
      <c r="S1606" s="2" t="s">
        <v>34</v>
      </c>
      <c r="T1606" s="136">
        <v>4.09</v>
      </c>
      <c r="U1606" s="2" t="s">
        <v>351</v>
      </c>
      <c r="V1606" s="145">
        <v>4.0899999999999999E-2</v>
      </c>
      <c r="W1606" s="145">
        <v>3.4549999999999997E-2</v>
      </c>
      <c r="X1606" s="4" t="s">
        <v>258</v>
      </c>
      <c r="Z1606" s="136">
        <v>274550</v>
      </c>
      <c r="AA1606" s="143">
        <v>1</v>
      </c>
      <c r="AB1606" s="156">
        <v>105.13</v>
      </c>
      <c r="AD1606" s="136">
        <v>288.63400000000001</v>
      </c>
      <c r="AG1606" s="2" t="s">
        <v>36</v>
      </c>
      <c r="AH1606" s="145">
        <v>8.12E-4</v>
      </c>
      <c r="AI1606" s="145">
        <v>4.1803939601608399E-3</v>
      </c>
      <c r="AJ1606" s="145">
        <v>1.09030650391794E-3</v>
      </c>
    </row>
    <row r="1607" spans="1:36" x14ac:dyDescent="0.2">
      <c r="A1607" s="2">
        <v>1035</v>
      </c>
      <c r="B1607" s="2">
        <v>14292</v>
      </c>
      <c r="C1607" s="2" t="s">
        <v>283</v>
      </c>
      <c r="D1607" s="2" t="s">
        <v>284</v>
      </c>
      <c r="E1607" s="4" t="s">
        <v>247</v>
      </c>
      <c r="F1607" s="2" t="s">
        <v>851</v>
      </c>
      <c r="G1607" s="2" t="s">
        <v>852</v>
      </c>
      <c r="H1607" s="2" t="s">
        <v>250</v>
      </c>
      <c r="I1607" s="2" t="s">
        <v>330</v>
      </c>
      <c r="J1607" s="2" t="s">
        <v>30</v>
      </c>
      <c r="K1607" s="2" t="s">
        <v>30</v>
      </c>
      <c r="L1607" s="2" t="s">
        <v>294</v>
      </c>
      <c r="M1607" s="2" t="s">
        <v>31</v>
      </c>
      <c r="N1607" s="2" t="s">
        <v>263</v>
      </c>
      <c r="O1607" s="2" t="s">
        <v>252</v>
      </c>
      <c r="P1607" s="2" t="s">
        <v>264</v>
      </c>
      <c r="Q1607" s="2" t="s">
        <v>254</v>
      </c>
      <c r="R1607" s="2" t="s">
        <v>255</v>
      </c>
      <c r="S1607" s="2" t="s">
        <v>34</v>
      </c>
      <c r="T1607" s="136">
        <v>2.456</v>
      </c>
      <c r="U1607" s="2" t="s">
        <v>853</v>
      </c>
      <c r="V1607" s="145">
        <v>1.2200000000000001E-2</v>
      </c>
      <c r="W1607" s="145">
        <v>2.4389999999999998E-2</v>
      </c>
      <c r="X1607" s="4" t="s">
        <v>258</v>
      </c>
      <c r="Z1607" s="136">
        <v>600810</v>
      </c>
      <c r="AA1607" s="143">
        <v>1</v>
      </c>
      <c r="AB1607" s="156">
        <v>114.03</v>
      </c>
      <c r="AD1607" s="136">
        <v>685.10400000000004</v>
      </c>
      <c r="AG1607" s="2" t="s">
        <v>36</v>
      </c>
      <c r="AH1607" s="145">
        <v>1.9900000000000001E-4</v>
      </c>
      <c r="AI1607" s="145">
        <v>9.9225975228262007E-3</v>
      </c>
      <c r="AJ1607" s="145">
        <v>2.5879552783779299E-3</v>
      </c>
    </row>
    <row r="1608" spans="1:36" x14ac:dyDescent="0.2">
      <c r="A1608" s="2">
        <v>1035</v>
      </c>
      <c r="B1608" s="2">
        <v>14292</v>
      </c>
      <c r="C1608" s="2" t="s">
        <v>283</v>
      </c>
      <c r="D1608" s="2" t="s">
        <v>284</v>
      </c>
      <c r="E1608" s="4" t="s">
        <v>247</v>
      </c>
      <c r="F1608" s="2" t="s">
        <v>854</v>
      </c>
      <c r="G1608" s="2" t="s">
        <v>855</v>
      </c>
      <c r="H1608" s="2" t="s">
        <v>250</v>
      </c>
      <c r="I1608" s="2" t="s">
        <v>330</v>
      </c>
      <c r="J1608" s="2" t="s">
        <v>30</v>
      </c>
      <c r="K1608" s="2" t="s">
        <v>30</v>
      </c>
      <c r="L1608" s="2" t="s">
        <v>294</v>
      </c>
      <c r="M1608" s="2" t="s">
        <v>31</v>
      </c>
      <c r="N1608" s="2" t="s">
        <v>263</v>
      </c>
      <c r="O1608" s="2" t="s">
        <v>252</v>
      </c>
      <c r="P1608" s="2" t="s">
        <v>264</v>
      </c>
      <c r="Q1608" s="2" t="s">
        <v>254</v>
      </c>
      <c r="R1608" s="2" t="s">
        <v>255</v>
      </c>
      <c r="S1608" s="2" t="s">
        <v>34</v>
      </c>
      <c r="T1608" s="136">
        <v>3.5550000000000002</v>
      </c>
      <c r="U1608" s="2" t="s">
        <v>856</v>
      </c>
      <c r="V1608" s="145">
        <v>1E-3</v>
      </c>
      <c r="W1608" s="145">
        <v>2.5600000000000001E-2</v>
      </c>
      <c r="X1608" s="4" t="s">
        <v>258</v>
      </c>
      <c r="Z1608" s="136">
        <v>676749</v>
      </c>
      <c r="AA1608" s="143">
        <v>1</v>
      </c>
      <c r="AB1608" s="156">
        <v>103.56</v>
      </c>
      <c r="AD1608" s="136">
        <v>700.84100000000001</v>
      </c>
      <c r="AG1608" s="2" t="s">
        <v>36</v>
      </c>
      <c r="AH1608" s="145">
        <v>2.0000000000000001E-4</v>
      </c>
      <c r="AI1608" s="145">
        <v>1.01505310402062E-2</v>
      </c>
      <c r="AJ1608" s="145">
        <v>2.6474035980407801E-3</v>
      </c>
    </row>
    <row r="1609" spans="1:36" x14ac:dyDescent="0.2">
      <c r="A1609" s="2">
        <v>1035</v>
      </c>
      <c r="B1609" s="2">
        <v>14292</v>
      </c>
      <c r="C1609" s="2" t="s">
        <v>283</v>
      </c>
      <c r="D1609" s="2" t="s">
        <v>284</v>
      </c>
      <c r="E1609" s="4" t="s">
        <v>247</v>
      </c>
      <c r="F1609" s="2" t="s">
        <v>857</v>
      </c>
      <c r="G1609" s="2" t="s">
        <v>858</v>
      </c>
      <c r="H1609" s="2" t="s">
        <v>250</v>
      </c>
      <c r="I1609" s="2" t="s">
        <v>330</v>
      </c>
      <c r="J1609" s="2" t="s">
        <v>30</v>
      </c>
      <c r="K1609" s="2" t="s">
        <v>30</v>
      </c>
      <c r="L1609" s="2" t="s">
        <v>294</v>
      </c>
      <c r="M1609" s="2" t="s">
        <v>31</v>
      </c>
      <c r="N1609" s="2" t="s">
        <v>263</v>
      </c>
      <c r="O1609" s="2" t="s">
        <v>252</v>
      </c>
      <c r="P1609" s="2" t="s">
        <v>264</v>
      </c>
      <c r="Q1609" s="2" t="s">
        <v>254</v>
      </c>
      <c r="R1609" s="2" t="s">
        <v>255</v>
      </c>
      <c r="S1609" s="2" t="s">
        <v>34</v>
      </c>
      <c r="T1609" s="136">
        <v>3.9049999999999998</v>
      </c>
      <c r="U1609" s="2" t="s">
        <v>859</v>
      </c>
      <c r="V1609" s="145">
        <v>2.06E-2</v>
      </c>
      <c r="W1609" s="145">
        <v>2.597E-2</v>
      </c>
      <c r="X1609" s="4" t="s">
        <v>258</v>
      </c>
      <c r="Z1609" s="136">
        <v>1222972</v>
      </c>
      <c r="AA1609" s="143">
        <v>1</v>
      </c>
      <c r="AB1609" s="156">
        <v>104.37</v>
      </c>
      <c r="AD1609" s="136">
        <v>1276.4159999999999</v>
      </c>
      <c r="AG1609" s="2" t="s">
        <v>36</v>
      </c>
      <c r="AH1609" s="145">
        <v>6.7900000000000002E-4</v>
      </c>
      <c r="AI1609" s="145">
        <v>1.84867810041154E-2</v>
      </c>
      <c r="AJ1609" s="145">
        <v>4.8216167560720001E-3</v>
      </c>
    </row>
    <row r="1610" spans="1:36" x14ac:dyDescent="0.2">
      <c r="A1610" s="2">
        <v>1035</v>
      </c>
      <c r="B1610" s="2">
        <v>14292</v>
      </c>
      <c r="C1610" s="2" t="s">
        <v>283</v>
      </c>
      <c r="D1610" s="2" t="s">
        <v>284</v>
      </c>
      <c r="E1610" s="4" t="s">
        <v>247</v>
      </c>
      <c r="F1610" s="2" t="s">
        <v>860</v>
      </c>
      <c r="G1610" s="2" t="s">
        <v>861</v>
      </c>
      <c r="H1610" s="2" t="s">
        <v>250</v>
      </c>
      <c r="I1610" s="2" t="s">
        <v>330</v>
      </c>
      <c r="J1610" s="2" t="s">
        <v>30</v>
      </c>
      <c r="K1610" s="2" t="s">
        <v>30</v>
      </c>
      <c r="L1610" s="2" t="s">
        <v>294</v>
      </c>
      <c r="M1610" s="2" t="s">
        <v>31</v>
      </c>
      <c r="N1610" s="2" t="s">
        <v>263</v>
      </c>
      <c r="O1610" s="2" t="s">
        <v>252</v>
      </c>
      <c r="P1610" s="2" t="s">
        <v>264</v>
      </c>
      <c r="Q1610" s="2" t="s">
        <v>254</v>
      </c>
      <c r="R1610" s="2" t="s">
        <v>255</v>
      </c>
      <c r="S1610" s="2" t="s">
        <v>34</v>
      </c>
      <c r="T1610" s="136">
        <v>4.45</v>
      </c>
      <c r="U1610" s="2" t="s">
        <v>862</v>
      </c>
      <c r="V1610" s="145">
        <v>1.9900000000000001E-2</v>
      </c>
      <c r="W1610" s="145">
        <v>2.5340000000000001E-2</v>
      </c>
      <c r="X1610" s="4" t="s">
        <v>258</v>
      </c>
      <c r="Z1610" s="136">
        <v>348725.6</v>
      </c>
      <c r="AA1610" s="143">
        <v>1</v>
      </c>
      <c r="AB1610" s="156">
        <v>101.81</v>
      </c>
      <c r="AD1610" s="136">
        <v>355.03800000000001</v>
      </c>
      <c r="AG1610" s="2" t="s">
        <v>36</v>
      </c>
      <c r="AH1610" s="145">
        <v>1.44E-4</v>
      </c>
      <c r="AI1610" s="145">
        <v>5.1421337268064398E-3</v>
      </c>
      <c r="AJ1610" s="145">
        <v>1.3411419832156601E-3</v>
      </c>
    </row>
    <row r="1611" spans="1:36" x14ac:dyDescent="0.2">
      <c r="A1611" s="2">
        <v>1035</v>
      </c>
      <c r="B1611" s="2">
        <v>14292</v>
      </c>
      <c r="C1611" s="2" t="s">
        <v>283</v>
      </c>
      <c r="D1611" s="2" t="s">
        <v>284</v>
      </c>
      <c r="E1611" s="4" t="s">
        <v>247</v>
      </c>
      <c r="F1611" s="2" t="s">
        <v>863</v>
      </c>
      <c r="G1611" s="2" t="s">
        <v>864</v>
      </c>
      <c r="H1611" s="2" t="s">
        <v>250</v>
      </c>
      <c r="I1611" s="2" t="s">
        <v>330</v>
      </c>
      <c r="J1611" s="2" t="s">
        <v>30</v>
      </c>
      <c r="K1611" s="2" t="s">
        <v>30</v>
      </c>
      <c r="L1611" s="2" t="s">
        <v>294</v>
      </c>
      <c r="M1611" s="2" t="s">
        <v>31</v>
      </c>
      <c r="N1611" s="2" t="s">
        <v>263</v>
      </c>
      <c r="O1611" s="2" t="s">
        <v>252</v>
      </c>
      <c r="P1611" s="2" t="s">
        <v>264</v>
      </c>
      <c r="Q1611" s="2" t="s">
        <v>254</v>
      </c>
      <c r="R1611" s="2" t="s">
        <v>255</v>
      </c>
      <c r="S1611" s="2" t="s">
        <v>34</v>
      </c>
      <c r="T1611" s="136">
        <v>5.5919999999999996</v>
      </c>
      <c r="U1611" s="2" t="s">
        <v>865</v>
      </c>
      <c r="V1611" s="145">
        <v>2.6800000000000001E-2</v>
      </c>
      <c r="W1611" s="145">
        <v>2.5950000000000001E-2</v>
      </c>
      <c r="X1611" s="4" t="s">
        <v>258</v>
      </c>
      <c r="Z1611" s="136">
        <v>479106</v>
      </c>
      <c r="AA1611" s="143">
        <v>1</v>
      </c>
      <c r="AB1611" s="156">
        <v>101.28</v>
      </c>
      <c r="AD1611" s="136">
        <v>485.23899999999998</v>
      </c>
      <c r="AG1611" s="2" t="s">
        <v>36</v>
      </c>
      <c r="AH1611" s="145">
        <v>1.7100000000000001E-4</v>
      </c>
      <c r="AI1611" s="145">
        <v>7.0278810379693704E-3</v>
      </c>
      <c r="AJ1611" s="145">
        <v>1.8329718388945301E-3</v>
      </c>
    </row>
    <row r="1612" spans="1:36" x14ac:dyDescent="0.2">
      <c r="A1612" s="2">
        <v>1035</v>
      </c>
      <c r="B1612" s="2">
        <v>14292</v>
      </c>
      <c r="C1612" s="2" t="s">
        <v>283</v>
      </c>
      <c r="D1612" s="2" t="s">
        <v>284</v>
      </c>
      <c r="E1612" s="4" t="s">
        <v>247</v>
      </c>
      <c r="F1612" s="2" t="s">
        <v>866</v>
      </c>
      <c r="G1612" s="2" t="s">
        <v>867</v>
      </c>
      <c r="H1612" s="2" t="s">
        <v>250</v>
      </c>
      <c r="I1612" s="2" t="s">
        <v>330</v>
      </c>
      <c r="J1612" s="2" t="s">
        <v>30</v>
      </c>
      <c r="K1612" s="2" t="s">
        <v>30</v>
      </c>
      <c r="L1612" s="2" t="s">
        <v>294</v>
      </c>
      <c r="M1612" s="2" t="s">
        <v>31</v>
      </c>
      <c r="N1612" s="2" t="s">
        <v>263</v>
      </c>
      <c r="O1612" s="2" t="s">
        <v>252</v>
      </c>
      <c r="P1612" s="2" t="s">
        <v>868</v>
      </c>
      <c r="Q1612" s="2" t="s">
        <v>310</v>
      </c>
      <c r="R1612" s="2" t="s">
        <v>255</v>
      </c>
      <c r="S1612" s="2" t="s">
        <v>34</v>
      </c>
      <c r="T1612" s="136">
        <v>1.6719999999999999</v>
      </c>
      <c r="U1612" s="2" t="s">
        <v>869</v>
      </c>
      <c r="V1612" s="145">
        <v>5.0000000000000001E-3</v>
      </c>
      <c r="W1612" s="145">
        <v>2.4320000000000001E-2</v>
      </c>
      <c r="X1612" s="4" t="s">
        <v>258</v>
      </c>
      <c r="Z1612" s="136">
        <v>286526</v>
      </c>
      <c r="AA1612" s="143">
        <v>1</v>
      </c>
      <c r="AB1612" s="156">
        <v>111.01</v>
      </c>
      <c r="AD1612" s="136">
        <v>318.07299999999998</v>
      </c>
      <c r="AG1612" s="2" t="s">
        <v>36</v>
      </c>
      <c r="AH1612" s="145">
        <v>3.7500000000000001E-4</v>
      </c>
      <c r="AI1612" s="145">
        <v>4.6067563030078099E-3</v>
      </c>
      <c r="AJ1612" s="145">
        <v>1.2015078978205101E-3</v>
      </c>
    </row>
    <row r="1613" spans="1:36" x14ac:dyDescent="0.2">
      <c r="A1613" s="2">
        <v>1035</v>
      </c>
      <c r="B1613" s="2">
        <v>14292</v>
      </c>
      <c r="C1613" s="2" t="s">
        <v>283</v>
      </c>
      <c r="D1613" s="2" t="s">
        <v>284</v>
      </c>
      <c r="E1613" s="4" t="s">
        <v>247</v>
      </c>
      <c r="F1613" s="2" t="s">
        <v>870</v>
      </c>
      <c r="G1613" s="2" t="s">
        <v>871</v>
      </c>
      <c r="H1613" s="2" t="s">
        <v>250</v>
      </c>
      <c r="I1613" s="2" t="s">
        <v>330</v>
      </c>
      <c r="J1613" s="2" t="s">
        <v>30</v>
      </c>
      <c r="K1613" s="2" t="s">
        <v>30</v>
      </c>
      <c r="L1613" s="2" t="s">
        <v>294</v>
      </c>
      <c r="M1613" s="2" t="s">
        <v>31</v>
      </c>
      <c r="N1613" s="2" t="s">
        <v>263</v>
      </c>
      <c r="O1613" s="2" t="s">
        <v>252</v>
      </c>
      <c r="P1613" s="2" t="s">
        <v>264</v>
      </c>
      <c r="Q1613" s="2" t="s">
        <v>254</v>
      </c>
      <c r="R1613" s="2" t="s">
        <v>255</v>
      </c>
      <c r="S1613" s="2" t="s">
        <v>34</v>
      </c>
      <c r="T1613" s="136">
        <v>5.22</v>
      </c>
      <c r="U1613" s="2" t="s">
        <v>872</v>
      </c>
      <c r="V1613" s="145">
        <v>2E-3</v>
      </c>
      <c r="W1613" s="145">
        <v>2.606E-2</v>
      </c>
      <c r="X1613" s="4" t="s">
        <v>258</v>
      </c>
      <c r="Z1613" s="136">
        <v>1114637</v>
      </c>
      <c r="AA1613" s="143">
        <v>1</v>
      </c>
      <c r="AB1613" s="156">
        <v>102.35</v>
      </c>
      <c r="AD1613" s="136">
        <v>1140.8309999999999</v>
      </c>
      <c r="AG1613" s="2" t="s">
        <v>36</v>
      </c>
      <c r="AH1613" s="145">
        <v>3.2200000000000002E-4</v>
      </c>
      <c r="AI1613" s="145">
        <v>1.6523057011279201E-2</v>
      </c>
      <c r="AJ1613" s="145">
        <v>4.3094494671290697E-3</v>
      </c>
    </row>
    <row r="1614" spans="1:36" x14ac:dyDescent="0.2">
      <c r="A1614" s="2">
        <v>1035</v>
      </c>
      <c r="B1614" s="2">
        <v>14292</v>
      </c>
      <c r="C1614" s="2" t="s">
        <v>283</v>
      </c>
      <c r="D1614" s="2" t="s">
        <v>284</v>
      </c>
      <c r="E1614" s="4" t="s">
        <v>247</v>
      </c>
      <c r="F1614" s="2" t="s">
        <v>873</v>
      </c>
      <c r="G1614" s="2" t="s">
        <v>874</v>
      </c>
      <c r="H1614" s="2" t="s">
        <v>250</v>
      </c>
      <c r="I1614" s="2" t="s">
        <v>302</v>
      </c>
      <c r="J1614" s="2" t="s">
        <v>30</v>
      </c>
      <c r="K1614" s="2" t="s">
        <v>30</v>
      </c>
      <c r="L1614" s="2" t="s">
        <v>294</v>
      </c>
      <c r="M1614" s="2" t="s">
        <v>31</v>
      </c>
      <c r="N1614" s="2" t="s">
        <v>263</v>
      </c>
      <c r="O1614" s="2" t="s">
        <v>252</v>
      </c>
      <c r="P1614" s="2" t="s">
        <v>264</v>
      </c>
      <c r="Q1614" s="2" t="s">
        <v>254</v>
      </c>
      <c r="R1614" s="2" t="s">
        <v>255</v>
      </c>
      <c r="S1614" s="2" t="s">
        <v>34</v>
      </c>
      <c r="T1614" s="136">
        <v>0.186</v>
      </c>
      <c r="U1614" s="2" t="s">
        <v>875</v>
      </c>
      <c r="V1614" s="145">
        <v>2.98E-2</v>
      </c>
      <c r="W1614" s="145">
        <v>4.4940000000000001E-2</v>
      </c>
      <c r="X1614" s="4" t="s">
        <v>258</v>
      </c>
      <c r="Z1614" s="136">
        <v>36178</v>
      </c>
      <c r="AA1614" s="143">
        <v>1</v>
      </c>
      <c r="AB1614" s="156">
        <v>102.14</v>
      </c>
      <c r="AD1614" s="136">
        <v>36.951999999999998</v>
      </c>
      <c r="AG1614" s="2" t="s">
        <v>36</v>
      </c>
      <c r="AH1614" s="145">
        <v>1.4E-5</v>
      </c>
      <c r="AI1614" s="145">
        <v>5.3519186945977899E-4</v>
      </c>
      <c r="AJ1614" s="145">
        <v>1.39585690171064E-4</v>
      </c>
    </row>
    <row r="1615" spans="1:36" x14ac:dyDescent="0.2">
      <c r="A1615" s="2">
        <v>1035</v>
      </c>
      <c r="B1615" s="2">
        <v>14292</v>
      </c>
      <c r="C1615" s="2" t="s">
        <v>283</v>
      </c>
      <c r="D1615" s="2" t="s">
        <v>284</v>
      </c>
      <c r="E1615" s="4" t="s">
        <v>247</v>
      </c>
      <c r="F1615" s="2" t="s">
        <v>876</v>
      </c>
      <c r="G1615" s="2" t="s">
        <v>877</v>
      </c>
      <c r="H1615" s="2" t="s">
        <v>250</v>
      </c>
      <c r="I1615" s="2" t="s">
        <v>330</v>
      </c>
      <c r="J1615" s="2" t="s">
        <v>30</v>
      </c>
      <c r="K1615" s="2" t="s">
        <v>30</v>
      </c>
      <c r="L1615" s="2" t="s">
        <v>294</v>
      </c>
      <c r="M1615" s="2" t="s">
        <v>31</v>
      </c>
      <c r="N1615" s="2" t="s">
        <v>263</v>
      </c>
      <c r="O1615" s="2" t="s">
        <v>252</v>
      </c>
      <c r="P1615" s="2" t="s">
        <v>264</v>
      </c>
      <c r="Q1615" s="2" t="s">
        <v>254</v>
      </c>
      <c r="R1615" s="2" t="s">
        <v>255</v>
      </c>
      <c r="S1615" s="2" t="s">
        <v>34</v>
      </c>
      <c r="T1615" s="136">
        <v>3.5259999999999998</v>
      </c>
      <c r="U1615" s="2" t="s">
        <v>878</v>
      </c>
      <c r="V1615" s="145">
        <v>1.6400000000000001E-2</v>
      </c>
      <c r="W1615" s="145">
        <v>2.5860000000000001E-2</v>
      </c>
      <c r="X1615" s="4" t="s">
        <v>258</v>
      </c>
      <c r="Z1615" s="136">
        <v>331112</v>
      </c>
      <c r="AA1615" s="143">
        <v>1</v>
      </c>
      <c r="AB1615" s="156">
        <v>104.35</v>
      </c>
      <c r="AD1615" s="136">
        <v>345.51499999999999</v>
      </c>
      <c r="AG1615" s="2" t="s">
        <v>36</v>
      </c>
      <c r="AH1615" s="145">
        <v>3.5199999999999999E-4</v>
      </c>
      <c r="AI1615" s="145">
        <v>5.0042209077927396E-3</v>
      </c>
      <c r="AJ1615" s="145">
        <v>1.30517234854072E-3</v>
      </c>
    </row>
    <row r="1616" spans="1:36" x14ac:dyDescent="0.2">
      <c r="A1616" s="2">
        <v>1035</v>
      </c>
      <c r="B1616" s="2">
        <v>14292</v>
      </c>
      <c r="C1616" s="2" t="s">
        <v>283</v>
      </c>
      <c r="D1616" s="2" t="s">
        <v>284</v>
      </c>
      <c r="E1616" s="4" t="s">
        <v>247</v>
      </c>
      <c r="F1616" s="2" t="s">
        <v>879</v>
      </c>
      <c r="G1616" s="2" t="s">
        <v>880</v>
      </c>
      <c r="H1616" s="2" t="s">
        <v>250</v>
      </c>
      <c r="I1616" s="2" t="s">
        <v>330</v>
      </c>
      <c r="J1616" s="2" t="s">
        <v>30</v>
      </c>
      <c r="K1616" s="2" t="s">
        <v>30</v>
      </c>
      <c r="L1616" s="2" t="s">
        <v>294</v>
      </c>
      <c r="M1616" s="2" t="s">
        <v>31</v>
      </c>
      <c r="N1616" s="2" t="s">
        <v>263</v>
      </c>
      <c r="O1616" s="2" t="s">
        <v>252</v>
      </c>
      <c r="P1616" s="2" t="s">
        <v>264</v>
      </c>
      <c r="Q1616" s="2" t="s">
        <v>254</v>
      </c>
      <c r="R1616" s="2" t="s">
        <v>255</v>
      </c>
      <c r="S1616" s="2" t="s">
        <v>34</v>
      </c>
      <c r="T1616" s="136">
        <v>1.224</v>
      </c>
      <c r="U1616" s="2" t="s">
        <v>881</v>
      </c>
      <c r="V1616" s="145">
        <v>3.8E-3</v>
      </c>
      <c r="W1616" s="145">
        <v>2.3910000000000001E-2</v>
      </c>
      <c r="X1616" s="4" t="s">
        <v>258</v>
      </c>
      <c r="Z1616" s="136">
        <v>621406</v>
      </c>
      <c r="AA1616" s="143">
        <v>1</v>
      </c>
      <c r="AB1616" s="156">
        <v>111.45</v>
      </c>
      <c r="AD1616" s="136">
        <v>692.55700000000002</v>
      </c>
      <c r="AG1616" s="2" t="s">
        <v>36</v>
      </c>
      <c r="AH1616" s="145">
        <v>2.0699999999999999E-4</v>
      </c>
      <c r="AI1616" s="145">
        <v>1.0030546930871E-2</v>
      </c>
      <c r="AJ1616" s="145">
        <v>2.6161100271425201E-3</v>
      </c>
    </row>
    <row r="1617" spans="1:36" x14ac:dyDescent="0.2">
      <c r="A1617" s="2">
        <v>1035</v>
      </c>
      <c r="B1617" s="2">
        <v>14292</v>
      </c>
      <c r="C1617" s="2" t="s">
        <v>283</v>
      </c>
      <c r="D1617" s="2" t="s">
        <v>284</v>
      </c>
      <c r="E1617" s="4" t="s">
        <v>247</v>
      </c>
      <c r="F1617" s="2" t="s">
        <v>882</v>
      </c>
      <c r="G1617" s="2" t="s">
        <v>883</v>
      </c>
      <c r="H1617" s="2" t="s">
        <v>250</v>
      </c>
      <c r="I1617" s="2" t="s">
        <v>330</v>
      </c>
      <c r="J1617" s="2" t="s">
        <v>30</v>
      </c>
      <c r="K1617" s="2" t="s">
        <v>30</v>
      </c>
      <c r="L1617" s="2" t="s">
        <v>294</v>
      </c>
      <c r="M1617" s="2" t="s">
        <v>31</v>
      </c>
      <c r="N1617" s="2" t="s">
        <v>263</v>
      </c>
      <c r="O1617" s="2" t="s">
        <v>252</v>
      </c>
      <c r="P1617" s="2" t="s">
        <v>264</v>
      </c>
      <c r="Q1617" s="2" t="s">
        <v>254</v>
      </c>
      <c r="R1617" s="2" t="s">
        <v>255</v>
      </c>
      <c r="S1617" s="2" t="s">
        <v>34</v>
      </c>
      <c r="T1617" s="136">
        <v>2.9279999999999999</v>
      </c>
      <c r="U1617" s="2" t="s">
        <v>884</v>
      </c>
      <c r="V1617" s="145">
        <v>1E-3</v>
      </c>
      <c r="W1617" s="145">
        <v>2.5739999999999999E-2</v>
      </c>
      <c r="X1617" s="4" t="s">
        <v>258</v>
      </c>
      <c r="Z1617" s="136">
        <v>852077.56</v>
      </c>
      <c r="AA1617" s="143">
        <v>1</v>
      </c>
      <c r="AB1617" s="156">
        <v>103.82</v>
      </c>
      <c r="AD1617" s="136">
        <v>884.62699999999995</v>
      </c>
      <c r="AG1617" s="2" t="s">
        <v>36</v>
      </c>
      <c r="AH1617" s="145">
        <v>3.2699999999999998E-4</v>
      </c>
      <c r="AI1617" s="145">
        <v>1.2812363505007999E-2</v>
      </c>
      <c r="AJ1617" s="145">
        <v>3.3416475559958198E-3</v>
      </c>
    </row>
    <row r="1618" spans="1:36" x14ac:dyDescent="0.2">
      <c r="A1618" s="2">
        <v>1035</v>
      </c>
      <c r="B1618" s="2">
        <v>14292</v>
      </c>
      <c r="C1618" s="2" t="s">
        <v>283</v>
      </c>
      <c r="D1618" s="2" t="s">
        <v>284</v>
      </c>
      <c r="E1618" s="4" t="s">
        <v>247</v>
      </c>
      <c r="F1618" s="2" t="s">
        <v>885</v>
      </c>
      <c r="G1618" s="2" t="s">
        <v>886</v>
      </c>
      <c r="H1618" s="2" t="s">
        <v>250</v>
      </c>
      <c r="I1618" s="2" t="s">
        <v>330</v>
      </c>
      <c r="J1618" s="2" t="s">
        <v>30</v>
      </c>
      <c r="K1618" s="2" t="s">
        <v>30</v>
      </c>
      <c r="L1618" s="2" t="s">
        <v>294</v>
      </c>
      <c r="M1618" s="2" t="s">
        <v>31</v>
      </c>
      <c r="N1618" s="2" t="s">
        <v>263</v>
      </c>
      <c r="O1618" s="2" t="s">
        <v>252</v>
      </c>
      <c r="P1618" s="2" t="s">
        <v>264</v>
      </c>
      <c r="Q1618" s="2" t="s">
        <v>254</v>
      </c>
      <c r="R1618" s="2" t="s">
        <v>255</v>
      </c>
      <c r="S1618" s="2" t="s">
        <v>34</v>
      </c>
      <c r="T1618" s="136">
        <v>4.8879999999999999</v>
      </c>
      <c r="U1618" s="2" t="s">
        <v>887</v>
      </c>
      <c r="V1618" s="145">
        <v>2.2013000000000001E-2</v>
      </c>
      <c r="W1618" s="145">
        <v>2.606E-2</v>
      </c>
      <c r="X1618" s="4" t="s">
        <v>258</v>
      </c>
      <c r="Z1618" s="136">
        <v>508065</v>
      </c>
      <c r="AA1618" s="143">
        <v>1</v>
      </c>
      <c r="AB1618" s="156">
        <v>118.7</v>
      </c>
      <c r="AD1618" s="136">
        <v>603.07299999999998</v>
      </c>
      <c r="AG1618" s="2" t="s">
        <v>36</v>
      </c>
      <c r="AH1618" s="145">
        <v>7.2400000000000003E-4</v>
      </c>
      <c r="AI1618" s="145">
        <v>8.7345210538983808E-3</v>
      </c>
      <c r="AJ1618" s="145">
        <v>2.2780879516214798E-3</v>
      </c>
    </row>
    <row r="1619" spans="1:36" x14ac:dyDescent="0.2">
      <c r="A1619" s="2">
        <v>1035</v>
      </c>
      <c r="B1619" s="2">
        <v>14292</v>
      </c>
      <c r="C1619" s="2" t="s">
        <v>888</v>
      </c>
      <c r="D1619" s="2" t="s">
        <v>889</v>
      </c>
      <c r="E1619" s="4" t="s">
        <v>247</v>
      </c>
      <c r="F1619" s="2" t="s">
        <v>890</v>
      </c>
      <c r="G1619" s="2" t="s">
        <v>891</v>
      </c>
      <c r="H1619" s="2" t="s">
        <v>250</v>
      </c>
      <c r="I1619" s="2" t="s">
        <v>330</v>
      </c>
      <c r="J1619" s="2" t="s">
        <v>30</v>
      </c>
      <c r="K1619" s="2" t="s">
        <v>30</v>
      </c>
      <c r="L1619" s="2" t="s">
        <v>294</v>
      </c>
      <c r="M1619" s="2" t="s">
        <v>31</v>
      </c>
      <c r="N1619" s="2" t="s">
        <v>511</v>
      </c>
      <c r="O1619" s="2" t="s">
        <v>252</v>
      </c>
      <c r="P1619" s="2" t="s">
        <v>395</v>
      </c>
      <c r="Q1619" s="2" t="s">
        <v>310</v>
      </c>
      <c r="R1619" s="2" t="s">
        <v>255</v>
      </c>
      <c r="S1619" s="2" t="s">
        <v>34</v>
      </c>
      <c r="T1619" s="136">
        <v>0.53100000000000003</v>
      </c>
      <c r="U1619" s="2" t="s">
        <v>388</v>
      </c>
      <c r="V1619" s="145">
        <v>1.8499999999999999E-2</v>
      </c>
      <c r="W1619" s="145">
        <v>2.962E-2</v>
      </c>
      <c r="X1619" s="4" t="s">
        <v>258</v>
      </c>
      <c r="Z1619" s="136">
        <v>1018064.61</v>
      </c>
      <c r="AA1619" s="143">
        <v>1</v>
      </c>
      <c r="AB1619" s="156">
        <v>115.43</v>
      </c>
      <c r="AD1619" s="136">
        <v>1175.152</v>
      </c>
      <c r="AG1619" s="2" t="s">
        <v>36</v>
      </c>
      <c r="AH1619" s="145">
        <v>3.9439999999999996E-3</v>
      </c>
      <c r="AI1619" s="145">
        <v>1.70201402928092E-2</v>
      </c>
      <c r="AJ1619" s="145">
        <v>4.43909589280235E-3</v>
      </c>
    </row>
    <row r="1620" spans="1:36" x14ac:dyDescent="0.2">
      <c r="A1620" s="2">
        <v>1035</v>
      </c>
      <c r="B1620" s="2">
        <v>14292</v>
      </c>
      <c r="C1620" s="2" t="s">
        <v>888</v>
      </c>
      <c r="D1620" s="2" t="s">
        <v>889</v>
      </c>
      <c r="E1620" s="4" t="s">
        <v>247</v>
      </c>
      <c r="F1620" s="2" t="s">
        <v>892</v>
      </c>
      <c r="G1620" s="2" t="s">
        <v>893</v>
      </c>
      <c r="H1620" s="2" t="s">
        <v>250</v>
      </c>
      <c r="I1620" s="2" t="s">
        <v>330</v>
      </c>
      <c r="J1620" s="2" t="s">
        <v>30</v>
      </c>
      <c r="K1620" s="2" t="s">
        <v>30</v>
      </c>
      <c r="L1620" s="2" t="s">
        <v>294</v>
      </c>
      <c r="M1620" s="2" t="s">
        <v>31</v>
      </c>
      <c r="N1620" s="2" t="s">
        <v>511</v>
      </c>
      <c r="O1620" s="2" t="s">
        <v>252</v>
      </c>
      <c r="P1620" s="2" t="s">
        <v>395</v>
      </c>
      <c r="Q1620" s="2" t="s">
        <v>310</v>
      </c>
      <c r="R1620" s="2" t="s">
        <v>255</v>
      </c>
      <c r="S1620" s="2" t="s">
        <v>34</v>
      </c>
      <c r="T1620" s="136">
        <v>0.432</v>
      </c>
      <c r="U1620" s="2" t="s">
        <v>894</v>
      </c>
      <c r="V1620" s="145">
        <v>0.01</v>
      </c>
      <c r="W1620" s="145">
        <v>2.8709999999999999E-2</v>
      </c>
      <c r="X1620" s="4" t="s">
        <v>258</v>
      </c>
      <c r="Z1620" s="136">
        <v>526284.42000000004</v>
      </c>
      <c r="AA1620" s="143">
        <v>1</v>
      </c>
      <c r="AB1620" s="156">
        <v>113.7</v>
      </c>
      <c r="AD1620" s="136">
        <v>598.38499999999999</v>
      </c>
      <c r="AG1620" s="2" t="s">
        <v>36</v>
      </c>
      <c r="AH1620" s="145">
        <v>3.1120000000000002E-3</v>
      </c>
      <c r="AI1620" s="145">
        <v>8.6666264366289502E-3</v>
      </c>
      <c r="AJ1620" s="145">
        <v>2.26038006487794E-3</v>
      </c>
    </row>
    <row r="1621" spans="1:36" x14ac:dyDescent="0.2">
      <c r="A1621" s="2">
        <v>1035</v>
      </c>
      <c r="B1621" s="2">
        <v>14292</v>
      </c>
      <c r="C1621" s="2" t="s">
        <v>895</v>
      </c>
      <c r="D1621" s="2" t="s">
        <v>896</v>
      </c>
      <c r="E1621" s="4" t="s">
        <v>247</v>
      </c>
      <c r="F1621" s="2" t="s">
        <v>897</v>
      </c>
      <c r="G1621" s="2" t="s">
        <v>898</v>
      </c>
      <c r="H1621" s="2" t="s">
        <v>250</v>
      </c>
      <c r="I1621" s="2" t="s">
        <v>330</v>
      </c>
      <c r="J1621" s="2" t="s">
        <v>30</v>
      </c>
      <c r="K1621" s="2" t="s">
        <v>30</v>
      </c>
      <c r="L1621" s="2" t="s">
        <v>294</v>
      </c>
      <c r="M1621" s="2" t="s">
        <v>31</v>
      </c>
      <c r="N1621" s="2" t="s">
        <v>323</v>
      </c>
      <c r="O1621" s="2" t="s">
        <v>252</v>
      </c>
      <c r="P1621" s="2" t="s">
        <v>387</v>
      </c>
      <c r="Q1621" s="2" t="s">
        <v>254</v>
      </c>
      <c r="R1621" s="2" t="s">
        <v>255</v>
      </c>
      <c r="S1621" s="2" t="s">
        <v>34</v>
      </c>
      <c r="T1621" s="136">
        <v>0.81699999999999995</v>
      </c>
      <c r="U1621" s="2" t="s">
        <v>174</v>
      </c>
      <c r="V1621" s="145">
        <v>0.03</v>
      </c>
      <c r="W1621" s="145">
        <v>4.4659999999999998E-2</v>
      </c>
      <c r="X1621" s="4" t="s">
        <v>258</v>
      </c>
      <c r="Z1621" s="136">
        <v>661241.25</v>
      </c>
      <c r="AA1621" s="143">
        <v>1</v>
      </c>
      <c r="AB1621" s="156">
        <v>115.74</v>
      </c>
      <c r="AD1621" s="136">
        <v>765.32100000000003</v>
      </c>
      <c r="AG1621" s="2" t="s">
        <v>36</v>
      </c>
      <c r="AH1621" s="145">
        <v>8.1099999999999992E-3</v>
      </c>
      <c r="AI1621" s="145">
        <v>1.10844083126076E-2</v>
      </c>
      <c r="AJ1621" s="145">
        <v>2.8909721405427501E-3</v>
      </c>
    </row>
    <row r="1622" spans="1:36" x14ac:dyDescent="0.2">
      <c r="A1622" s="2">
        <v>1035</v>
      </c>
      <c r="B1622" s="2">
        <v>14292</v>
      </c>
      <c r="C1622" s="2" t="s">
        <v>899</v>
      </c>
      <c r="D1622" s="2" t="s">
        <v>900</v>
      </c>
      <c r="E1622" s="4" t="s">
        <v>247</v>
      </c>
      <c r="F1622" s="2" t="s">
        <v>901</v>
      </c>
      <c r="G1622" s="2" t="s">
        <v>902</v>
      </c>
      <c r="H1622" s="2" t="s">
        <v>250</v>
      </c>
      <c r="I1622" s="2" t="s">
        <v>330</v>
      </c>
      <c r="J1622" s="2" t="s">
        <v>30</v>
      </c>
      <c r="K1622" s="2" t="s">
        <v>30</v>
      </c>
      <c r="L1622" s="2" t="s">
        <v>294</v>
      </c>
      <c r="M1622" s="2" t="s">
        <v>31</v>
      </c>
      <c r="N1622" s="2" t="s">
        <v>281</v>
      </c>
      <c r="O1622" s="2" t="s">
        <v>252</v>
      </c>
      <c r="P1622" s="2" t="s">
        <v>448</v>
      </c>
      <c r="Q1622" s="2" t="s">
        <v>254</v>
      </c>
      <c r="R1622" s="2" t="s">
        <v>255</v>
      </c>
      <c r="S1622" s="2" t="s">
        <v>34</v>
      </c>
      <c r="T1622" s="136">
        <v>3.9249999999999998</v>
      </c>
      <c r="U1622" s="2" t="s">
        <v>325</v>
      </c>
      <c r="V1622" s="145">
        <v>1.43E-2</v>
      </c>
      <c r="W1622" s="145">
        <v>2.8070000000000001E-2</v>
      </c>
      <c r="X1622" s="4" t="s">
        <v>258</v>
      </c>
      <c r="Z1622" s="136">
        <v>63825.46</v>
      </c>
      <c r="AA1622" s="143">
        <v>1</v>
      </c>
      <c r="AB1622" s="156">
        <v>110</v>
      </c>
      <c r="AD1622" s="136">
        <v>70.207999999999998</v>
      </c>
      <c r="AG1622" s="2" t="s">
        <v>36</v>
      </c>
      <c r="AH1622" s="145">
        <v>4.0000000000000003E-5</v>
      </c>
      <c r="AI1622" s="145">
        <v>1.0168472953488101E-3</v>
      </c>
      <c r="AJ1622" s="145">
        <v>2.6520831055059702E-4</v>
      </c>
    </row>
    <row r="1623" spans="1:36" x14ac:dyDescent="0.2">
      <c r="A1623" s="2">
        <v>1035</v>
      </c>
      <c r="B1623" s="2">
        <v>14292</v>
      </c>
      <c r="C1623" s="2" t="s">
        <v>899</v>
      </c>
      <c r="D1623" s="2" t="s">
        <v>900</v>
      </c>
      <c r="E1623" s="4" t="s">
        <v>247</v>
      </c>
      <c r="F1623" s="2" t="s">
        <v>903</v>
      </c>
      <c r="G1623" s="2" t="s">
        <v>904</v>
      </c>
      <c r="H1623" s="2" t="s">
        <v>250</v>
      </c>
      <c r="I1623" s="2" t="s">
        <v>330</v>
      </c>
      <c r="J1623" s="2" t="s">
        <v>30</v>
      </c>
      <c r="K1623" s="2" t="s">
        <v>30</v>
      </c>
      <c r="L1623" s="2" t="s">
        <v>294</v>
      </c>
      <c r="M1623" s="2" t="s">
        <v>31</v>
      </c>
      <c r="N1623" s="2" t="s">
        <v>281</v>
      </c>
      <c r="O1623" s="2" t="s">
        <v>252</v>
      </c>
      <c r="P1623" s="2" t="s">
        <v>448</v>
      </c>
      <c r="Q1623" s="2" t="s">
        <v>254</v>
      </c>
      <c r="R1623" s="2" t="s">
        <v>255</v>
      </c>
      <c r="S1623" s="2" t="s">
        <v>34</v>
      </c>
      <c r="T1623" s="136">
        <v>0.27400000000000002</v>
      </c>
      <c r="U1623" s="2" t="s">
        <v>905</v>
      </c>
      <c r="V1623" s="145">
        <v>1.7600000000000001E-2</v>
      </c>
      <c r="W1623" s="145">
        <v>2.298E-2</v>
      </c>
      <c r="X1623" s="4" t="s">
        <v>258</v>
      </c>
      <c r="Z1623" s="136">
        <v>372169.69</v>
      </c>
      <c r="AA1623" s="143">
        <v>1</v>
      </c>
      <c r="AB1623" s="156">
        <v>117.72</v>
      </c>
      <c r="AD1623" s="136">
        <v>438.11799999999999</v>
      </c>
      <c r="AG1623" s="2" t="s">
        <v>36</v>
      </c>
      <c r="AH1623" s="145">
        <v>1.382E-3</v>
      </c>
      <c r="AI1623" s="145">
        <v>6.3454197102748603E-3</v>
      </c>
      <c r="AJ1623" s="145">
        <v>1.6549761687856799E-3</v>
      </c>
    </row>
    <row r="1624" spans="1:36" x14ac:dyDescent="0.2">
      <c r="A1624" s="2">
        <v>1035</v>
      </c>
      <c r="B1624" s="2">
        <v>14292</v>
      </c>
      <c r="C1624" s="2" t="s">
        <v>899</v>
      </c>
      <c r="D1624" s="2" t="s">
        <v>900</v>
      </c>
      <c r="E1624" s="4" t="s">
        <v>247</v>
      </c>
      <c r="F1624" s="2" t="s">
        <v>906</v>
      </c>
      <c r="G1624" s="2" t="s">
        <v>907</v>
      </c>
      <c r="H1624" s="2" t="s">
        <v>250</v>
      </c>
      <c r="I1624" s="2" t="s">
        <v>330</v>
      </c>
      <c r="J1624" s="2" t="s">
        <v>30</v>
      </c>
      <c r="K1624" s="2" t="s">
        <v>30</v>
      </c>
      <c r="L1624" s="2" t="s">
        <v>294</v>
      </c>
      <c r="M1624" s="2" t="s">
        <v>31</v>
      </c>
      <c r="N1624" s="2" t="s">
        <v>281</v>
      </c>
      <c r="O1624" s="2" t="s">
        <v>252</v>
      </c>
      <c r="P1624" s="2" t="s">
        <v>448</v>
      </c>
      <c r="Q1624" s="2" t="s">
        <v>254</v>
      </c>
      <c r="R1624" s="2" t="s">
        <v>255</v>
      </c>
      <c r="S1624" s="2" t="s">
        <v>34</v>
      </c>
      <c r="T1624" s="136">
        <v>0.27400000000000002</v>
      </c>
      <c r="U1624" s="2" t="s">
        <v>905</v>
      </c>
      <c r="V1624" s="145">
        <v>2.3E-2</v>
      </c>
      <c r="W1624" s="145">
        <v>2.1250000000000002E-2</v>
      </c>
      <c r="X1624" s="4" t="s">
        <v>258</v>
      </c>
      <c r="Z1624" s="136">
        <v>828777.29</v>
      </c>
      <c r="AA1624" s="143">
        <v>1</v>
      </c>
      <c r="AB1624" s="156">
        <v>118.09</v>
      </c>
      <c r="AD1624" s="136">
        <v>978.70299999999997</v>
      </c>
      <c r="AG1624" s="2" t="s">
        <v>36</v>
      </c>
      <c r="AH1624" s="145">
        <v>1.042E-3</v>
      </c>
      <c r="AI1624" s="145">
        <v>1.41749019616817E-2</v>
      </c>
      <c r="AJ1624" s="145">
        <v>3.6970170631062198E-3</v>
      </c>
    </row>
    <row r="1625" spans="1:36" x14ac:dyDescent="0.2">
      <c r="A1625" s="2">
        <v>1035</v>
      </c>
      <c r="B1625" s="2">
        <v>14292</v>
      </c>
      <c r="C1625" s="2" t="s">
        <v>899</v>
      </c>
      <c r="D1625" s="2" t="s">
        <v>900</v>
      </c>
      <c r="E1625" s="4" t="s">
        <v>247</v>
      </c>
      <c r="F1625" s="2" t="s">
        <v>908</v>
      </c>
      <c r="G1625" s="2" t="s">
        <v>909</v>
      </c>
      <c r="H1625" s="2" t="s">
        <v>250</v>
      </c>
      <c r="I1625" s="2" t="s">
        <v>330</v>
      </c>
      <c r="J1625" s="2" t="s">
        <v>30</v>
      </c>
      <c r="K1625" s="2" t="s">
        <v>30</v>
      </c>
      <c r="L1625" s="2" t="s">
        <v>294</v>
      </c>
      <c r="M1625" s="2" t="s">
        <v>31</v>
      </c>
      <c r="N1625" s="2" t="s">
        <v>281</v>
      </c>
      <c r="O1625" s="2" t="s">
        <v>252</v>
      </c>
      <c r="P1625" s="2" t="s">
        <v>448</v>
      </c>
      <c r="Q1625" s="2" t="s">
        <v>254</v>
      </c>
      <c r="R1625" s="2" t="s">
        <v>255</v>
      </c>
      <c r="S1625" s="2" t="s">
        <v>34</v>
      </c>
      <c r="T1625" s="136">
        <v>1.038</v>
      </c>
      <c r="U1625" s="2" t="s">
        <v>910</v>
      </c>
      <c r="V1625" s="145">
        <v>2.1499999999999998E-2</v>
      </c>
      <c r="W1625" s="145">
        <v>2.657E-2</v>
      </c>
      <c r="X1625" s="4" t="s">
        <v>258</v>
      </c>
      <c r="Z1625" s="136">
        <v>246548.23</v>
      </c>
      <c r="AA1625" s="143">
        <v>1</v>
      </c>
      <c r="AB1625" s="156">
        <v>118.15</v>
      </c>
      <c r="AD1625" s="136">
        <v>291.29700000000003</v>
      </c>
      <c r="AG1625" s="2" t="s">
        <v>36</v>
      </c>
      <c r="AH1625" s="145">
        <v>2.0900000000000001E-4</v>
      </c>
      <c r="AI1625" s="145">
        <v>4.2189532608652297E-3</v>
      </c>
      <c r="AJ1625" s="145">
        <v>1.10036332075032E-3</v>
      </c>
    </row>
    <row r="1626" spans="1:36" x14ac:dyDescent="0.2">
      <c r="A1626" s="2">
        <v>1035</v>
      </c>
      <c r="B1626" s="2">
        <v>14292</v>
      </c>
      <c r="C1626" s="2" t="s">
        <v>911</v>
      </c>
      <c r="D1626" s="2" t="s">
        <v>912</v>
      </c>
      <c r="E1626" s="4" t="s">
        <v>247</v>
      </c>
      <c r="F1626" s="2" t="s">
        <v>913</v>
      </c>
      <c r="G1626" s="2" t="s">
        <v>914</v>
      </c>
      <c r="H1626" s="2" t="s">
        <v>250</v>
      </c>
      <c r="I1626" s="2" t="s">
        <v>302</v>
      </c>
      <c r="J1626" s="2" t="s">
        <v>30</v>
      </c>
      <c r="K1626" s="2" t="s">
        <v>30</v>
      </c>
      <c r="L1626" s="2" t="s">
        <v>294</v>
      </c>
      <c r="M1626" s="2" t="s">
        <v>31</v>
      </c>
      <c r="N1626" s="2" t="s">
        <v>442</v>
      </c>
      <c r="O1626" s="2" t="s">
        <v>252</v>
      </c>
      <c r="P1626" s="2" t="s">
        <v>253</v>
      </c>
      <c r="Q1626" s="2" t="s">
        <v>254</v>
      </c>
      <c r="R1626" s="2" t="s">
        <v>255</v>
      </c>
      <c r="S1626" s="2" t="s">
        <v>34</v>
      </c>
      <c r="T1626" s="136">
        <v>1.9019999999999999</v>
      </c>
      <c r="U1626" s="2" t="s">
        <v>915</v>
      </c>
      <c r="V1626" s="145">
        <v>2.3900000000000001E-2</v>
      </c>
      <c r="W1626" s="145">
        <v>5.2499999999999998E-2</v>
      </c>
      <c r="X1626" s="4" t="s">
        <v>258</v>
      </c>
      <c r="Z1626" s="136">
        <v>800280.34</v>
      </c>
      <c r="AA1626" s="143">
        <v>1</v>
      </c>
      <c r="AB1626" s="156">
        <v>95.44</v>
      </c>
      <c r="AD1626" s="136">
        <v>763.78800000000001</v>
      </c>
      <c r="AG1626" s="2" t="s">
        <v>36</v>
      </c>
      <c r="AH1626" s="145">
        <v>5.3800000000000002E-3</v>
      </c>
      <c r="AI1626" s="145">
        <v>1.10622043737296E-2</v>
      </c>
      <c r="AJ1626" s="145">
        <v>2.8851810358760601E-3</v>
      </c>
    </row>
    <row r="1627" spans="1:36" x14ac:dyDescent="0.2">
      <c r="A1627" s="2">
        <v>1035</v>
      </c>
      <c r="B1627" s="2">
        <v>14292</v>
      </c>
      <c r="C1627" s="2" t="s">
        <v>916</v>
      </c>
      <c r="D1627" s="2" t="s">
        <v>917</v>
      </c>
      <c r="E1627" s="4" t="s">
        <v>247</v>
      </c>
      <c r="F1627" s="2" t="s">
        <v>921</v>
      </c>
      <c r="G1627" s="2" t="s">
        <v>922</v>
      </c>
      <c r="H1627" s="2" t="s">
        <v>250</v>
      </c>
      <c r="I1627" s="2" t="s">
        <v>330</v>
      </c>
      <c r="J1627" s="2" t="s">
        <v>30</v>
      </c>
      <c r="K1627" s="2" t="s">
        <v>30</v>
      </c>
      <c r="L1627" s="2" t="s">
        <v>294</v>
      </c>
      <c r="M1627" s="2" t="s">
        <v>31</v>
      </c>
      <c r="N1627" s="2" t="s">
        <v>281</v>
      </c>
      <c r="O1627" s="2" t="s">
        <v>252</v>
      </c>
      <c r="P1627" s="2" t="s">
        <v>920</v>
      </c>
      <c r="Q1627" s="2" t="s">
        <v>310</v>
      </c>
      <c r="R1627" s="2" t="s">
        <v>255</v>
      </c>
      <c r="S1627" s="2" t="s">
        <v>34</v>
      </c>
      <c r="T1627" s="136">
        <v>3.9710000000000001</v>
      </c>
      <c r="U1627" s="2" t="s">
        <v>556</v>
      </c>
      <c r="V1627" s="145">
        <v>8.5000000000000006E-3</v>
      </c>
      <c r="W1627" s="145">
        <v>2.9649999999999999E-2</v>
      </c>
      <c r="X1627" s="4" t="s">
        <v>258</v>
      </c>
      <c r="Z1627" s="136">
        <v>49875</v>
      </c>
      <c r="AA1627" s="143">
        <v>1</v>
      </c>
      <c r="AB1627" s="156">
        <v>105.13</v>
      </c>
      <c r="AD1627" s="136">
        <v>52.433999999999997</v>
      </c>
      <c r="AG1627" s="2" t="s">
        <v>36</v>
      </c>
      <c r="AH1627" s="145">
        <v>8.0000000000000007E-5</v>
      </c>
      <c r="AI1627" s="145">
        <v>7.5941412771087901E-4</v>
      </c>
      <c r="AJ1627" s="145">
        <v>1.9806606040031799E-4</v>
      </c>
    </row>
    <row r="1628" spans="1:36" x14ac:dyDescent="0.2">
      <c r="A1628" s="2">
        <v>1035</v>
      </c>
      <c r="B1628" s="2">
        <v>14292</v>
      </c>
      <c r="C1628" s="2" t="s">
        <v>916</v>
      </c>
      <c r="D1628" s="2" t="s">
        <v>917</v>
      </c>
      <c r="E1628" s="4" t="s">
        <v>247</v>
      </c>
      <c r="F1628" s="2" t="s">
        <v>923</v>
      </c>
      <c r="G1628" s="2" t="s">
        <v>924</v>
      </c>
      <c r="H1628" s="2" t="s">
        <v>250</v>
      </c>
      <c r="I1628" s="2" t="s">
        <v>330</v>
      </c>
      <c r="J1628" s="2" t="s">
        <v>30</v>
      </c>
      <c r="K1628" s="2" t="s">
        <v>30</v>
      </c>
      <c r="L1628" s="2" t="s">
        <v>294</v>
      </c>
      <c r="M1628" s="2" t="s">
        <v>31</v>
      </c>
      <c r="N1628" s="2" t="s">
        <v>281</v>
      </c>
      <c r="O1628" s="2" t="s">
        <v>252</v>
      </c>
      <c r="P1628" s="2" t="s">
        <v>920</v>
      </c>
      <c r="Q1628" s="2" t="s">
        <v>310</v>
      </c>
      <c r="R1628" s="2" t="s">
        <v>255</v>
      </c>
      <c r="S1628" s="2" t="s">
        <v>34</v>
      </c>
      <c r="T1628" s="136">
        <v>5.6379999999999999</v>
      </c>
      <c r="U1628" s="2" t="s">
        <v>925</v>
      </c>
      <c r="V1628" s="145">
        <v>3.1800000000000002E-2</v>
      </c>
      <c r="W1628" s="145">
        <v>3.193E-2</v>
      </c>
      <c r="X1628" s="4" t="s">
        <v>258</v>
      </c>
      <c r="Z1628" s="136">
        <v>101287</v>
      </c>
      <c r="AA1628" s="143">
        <v>1</v>
      </c>
      <c r="AB1628" s="156">
        <v>107.31</v>
      </c>
      <c r="AD1628" s="136">
        <v>108.691</v>
      </c>
      <c r="AG1628" s="2" t="s">
        <v>36</v>
      </c>
      <c r="AH1628" s="145">
        <v>2.4899999999999998E-4</v>
      </c>
      <c r="AI1628" s="145">
        <v>1.5742112149074101E-3</v>
      </c>
      <c r="AJ1628" s="145">
        <v>4.1057678833888702E-4</v>
      </c>
    </row>
    <row r="1629" spans="1:36" x14ac:dyDescent="0.2">
      <c r="A1629" s="2">
        <v>1035</v>
      </c>
      <c r="B1629" s="2">
        <v>14292</v>
      </c>
      <c r="C1629" s="2" t="s">
        <v>926</v>
      </c>
      <c r="D1629" s="2" t="s">
        <v>927</v>
      </c>
      <c r="E1629" s="4" t="s">
        <v>247</v>
      </c>
      <c r="F1629" s="2" t="s">
        <v>1579</v>
      </c>
      <c r="G1629" s="2" t="s">
        <v>1580</v>
      </c>
      <c r="H1629" s="2" t="s">
        <v>250</v>
      </c>
      <c r="I1629" s="2" t="s">
        <v>302</v>
      </c>
      <c r="J1629" s="2" t="s">
        <v>30</v>
      </c>
      <c r="K1629" s="2" t="s">
        <v>30</v>
      </c>
      <c r="L1629" s="2" t="s">
        <v>294</v>
      </c>
      <c r="M1629" s="2" t="s">
        <v>31</v>
      </c>
      <c r="N1629" s="2" t="s">
        <v>368</v>
      </c>
      <c r="O1629" s="2" t="s">
        <v>252</v>
      </c>
      <c r="P1629" s="2" t="s">
        <v>345</v>
      </c>
      <c r="Q1629" s="2" t="s">
        <v>310</v>
      </c>
      <c r="R1629" s="2" t="s">
        <v>255</v>
      </c>
      <c r="S1629" s="2" t="s">
        <v>34</v>
      </c>
      <c r="T1629" s="136">
        <v>1.6679999999999999</v>
      </c>
      <c r="U1629" s="2" t="s">
        <v>381</v>
      </c>
      <c r="V1629" s="145">
        <v>5.7500000000000002E-2</v>
      </c>
      <c r="W1629" s="145">
        <v>5.6610000000000001E-2</v>
      </c>
      <c r="X1629" s="4" t="s">
        <v>258</v>
      </c>
      <c r="Z1629" s="136">
        <v>271785.05</v>
      </c>
      <c r="AA1629" s="143">
        <v>1</v>
      </c>
      <c r="AB1629" s="156">
        <v>101.7</v>
      </c>
      <c r="AD1629" s="136">
        <v>276.40499999999997</v>
      </c>
      <c r="AG1629" s="2" t="s">
        <v>36</v>
      </c>
      <c r="AH1629" s="145">
        <v>2.013E-3</v>
      </c>
      <c r="AI1629" s="145">
        <v>4.0032767657564496E-3</v>
      </c>
      <c r="AJ1629" s="145">
        <v>1.0441118077110401E-3</v>
      </c>
    </row>
    <row r="1630" spans="1:36" x14ac:dyDescent="0.2">
      <c r="A1630" s="2">
        <v>1035</v>
      </c>
      <c r="B1630" s="2">
        <v>14292</v>
      </c>
      <c r="C1630" s="2" t="s">
        <v>926</v>
      </c>
      <c r="D1630" s="2" t="s">
        <v>927</v>
      </c>
      <c r="E1630" s="4" t="s">
        <v>247</v>
      </c>
      <c r="F1630" s="2" t="s">
        <v>928</v>
      </c>
      <c r="G1630" s="2" t="s">
        <v>929</v>
      </c>
      <c r="H1630" s="2" t="s">
        <v>250</v>
      </c>
      <c r="I1630" s="2" t="s">
        <v>302</v>
      </c>
      <c r="J1630" s="2" t="s">
        <v>30</v>
      </c>
      <c r="K1630" s="2" t="s">
        <v>30</v>
      </c>
      <c r="L1630" s="2" t="s">
        <v>294</v>
      </c>
      <c r="M1630" s="2" t="s">
        <v>190</v>
      </c>
      <c r="N1630" s="2" t="s">
        <v>368</v>
      </c>
      <c r="O1630" s="2" t="s">
        <v>252</v>
      </c>
      <c r="P1630" s="2" t="s">
        <v>191</v>
      </c>
      <c r="Q1630" s="2" t="s">
        <v>310</v>
      </c>
      <c r="R1630" s="2" t="s">
        <v>255</v>
      </c>
      <c r="S1630" s="2" t="s">
        <v>34</v>
      </c>
      <c r="T1630" s="136">
        <v>4.63</v>
      </c>
      <c r="U1630" s="2" t="s">
        <v>930</v>
      </c>
      <c r="V1630" s="145">
        <v>5.9900000000000002E-2</v>
      </c>
      <c r="W1630" s="145">
        <v>6.3740000000000005E-2</v>
      </c>
      <c r="X1630" s="4" t="s">
        <v>258</v>
      </c>
      <c r="Z1630" s="136">
        <v>180000</v>
      </c>
      <c r="AA1630" s="143">
        <v>1</v>
      </c>
      <c r="AB1630" s="156">
        <v>99.49</v>
      </c>
      <c r="AD1630" s="136">
        <v>179.08199999999999</v>
      </c>
      <c r="AG1630" s="2" t="s">
        <v>36</v>
      </c>
      <c r="AH1630" s="145">
        <v>9.4399999999999996E-4</v>
      </c>
      <c r="AI1630" s="145">
        <v>2.5937077225303301E-3</v>
      </c>
      <c r="AJ1630" s="145">
        <v>6.7647605132129798E-4</v>
      </c>
    </row>
    <row r="1631" spans="1:36" x14ac:dyDescent="0.2">
      <c r="A1631" s="2">
        <v>1035</v>
      </c>
      <c r="B1631" s="2">
        <v>14292</v>
      </c>
      <c r="C1631" s="2" t="s">
        <v>931</v>
      </c>
      <c r="D1631" s="2" t="s">
        <v>932</v>
      </c>
      <c r="E1631" s="4" t="s">
        <v>247</v>
      </c>
      <c r="F1631" s="2" t="s">
        <v>933</v>
      </c>
      <c r="G1631" s="2" t="s">
        <v>934</v>
      </c>
      <c r="H1631" s="2" t="s">
        <v>250</v>
      </c>
      <c r="I1631" s="2" t="s">
        <v>330</v>
      </c>
      <c r="J1631" s="2" t="s">
        <v>30</v>
      </c>
      <c r="K1631" s="2" t="s">
        <v>30</v>
      </c>
      <c r="L1631" s="2" t="s">
        <v>294</v>
      </c>
      <c r="M1631" s="2" t="s">
        <v>31</v>
      </c>
      <c r="N1631" s="2" t="s">
        <v>442</v>
      </c>
      <c r="O1631" s="2" t="s">
        <v>252</v>
      </c>
      <c r="P1631" s="2" t="s">
        <v>264</v>
      </c>
      <c r="Q1631" s="2" t="s">
        <v>254</v>
      </c>
      <c r="R1631" s="2" t="s">
        <v>255</v>
      </c>
      <c r="S1631" s="2" t="s">
        <v>34</v>
      </c>
      <c r="T1631" s="136">
        <v>1.734</v>
      </c>
      <c r="U1631" s="2" t="s">
        <v>820</v>
      </c>
      <c r="V1631" s="145">
        <v>1E-3</v>
      </c>
      <c r="W1631" s="145">
        <v>2.4299999999999999E-2</v>
      </c>
      <c r="X1631" s="4" t="s">
        <v>258</v>
      </c>
      <c r="Z1631" s="136">
        <v>543370.35</v>
      </c>
      <c r="AA1631" s="143">
        <v>1</v>
      </c>
      <c r="AB1631" s="156">
        <v>109.41</v>
      </c>
      <c r="AD1631" s="136">
        <v>594.50099999999998</v>
      </c>
      <c r="AG1631" s="2" t="s">
        <v>36</v>
      </c>
      <c r="AH1631" s="145">
        <v>8.4599999999999996E-4</v>
      </c>
      <c r="AI1631" s="145">
        <v>8.6103747525562192E-3</v>
      </c>
      <c r="AJ1631" s="145">
        <v>2.24570882154889E-3</v>
      </c>
    </row>
    <row r="1632" spans="1:36" x14ac:dyDescent="0.2">
      <c r="A1632" s="2">
        <v>1035</v>
      </c>
      <c r="B1632" s="2">
        <v>14292</v>
      </c>
      <c r="C1632" s="2" t="s">
        <v>931</v>
      </c>
      <c r="D1632" s="2" t="s">
        <v>932</v>
      </c>
      <c r="E1632" s="4" t="s">
        <v>247</v>
      </c>
      <c r="F1632" s="2" t="s">
        <v>935</v>
      </c>
      <c r="G1632" s="2" t="s">
        <v>936</v>
      </c>
      <c r="H1632" s="2" t="s">
        <v>250</v>
      </c>
      <c r="I1632" s="2" t="s">
        <v>330</v>
      </c>
      <c r="J1632" s="2" t="s">
        <v>30</v>
      </c>
      <c r="K1632" s="2" t="s">
        <v>30</v>
      </c>
      <c r="L1632" s="2" t="s">
        <v>294</v>
      </c>
      <c r="M1632" s="2" t="s">
        <v>31</v>
      </c>
      <c r="N1632" s="2" t="s">
        <v>442</v>
      </c>
      <c r="O1632" s="2" t="s">
        <v>252</v>
      </c>
      <c r="P1632" s="2" t="s">
        <v>264</v>
      </c>
      <c r="Q1632" s="2" t="s">
        <v>254</v>
      </c>
      <c r="R1632" s="2" t="s">
        <v>255</v>
      </c>
      <c r="S1632" s="2" t="s">
        <v>34</v>
      </c>
      <c r="T1632" s="136">
        <v>11.712999999999999</v>
      </c>
      <c r="U1632" s="2" t="s">
        <v>937</v>
      </c>
      <c r="V1632" s="145">
        <v>2.07E-2</v>
      </c>
      <c r="W1632" s="145">
        <v>2.9860000000000001E-2</v>
      </c>
      <c r="X1632" s="4" t="s">
        <v>258</v>
      </c>
      <c r="Z1632" s="136">
        <v>309545.63</v>
      </c>
      <c r="AA1632" s="143">
        <v>1</v>
      </c>
      <c r="AB1632" s="156">
        <v>102.91</v>
      </c>
      <c r="AD1632" s="136">
        <v>318.553</v>
      </c>
      <c r="AG1632" s="2" t="s">
        <v>36</v>
      </c>
      <c r="AH1632" s="145">
        <v>5.7000000000000003E-5</v>
      </c>
      <c r="AI1632" s="145">
        <v>4.6137212781564001E-3</v>
      </c>
      <c r="AJ1632" s="145">
        <v>1.2033244629042099E-3</v>
      </c>
    </row>
    <row r="1633" spans="1:36" x14ac:dyDescent="0.2">
      <c r="A1633" s="2">
        <v>1035</v>
      </c>
      <c r="B1633" s="2">
        <v>14292</v>
      </c>
      <c r="C1633" s="2" t="s">
        <v>938</v>
      </c>
      <c r="D1633" s="2" t="s">
        <v>939</v>
      </c>
      <c r="E1633" s="4" t="s">
        <v>247</v>
      </c>
      <c r="F1633" s="2" t="s">
        <v>940</v>
      </c>
      <c r="G1633" s="2" t="s">
        <v>941</v>
      </c>
      <c r="H1633" s="2" t="s">
        <v>250</v>
      </c>
      <c r="I1633" s="2" t="s">
        <v>330</v>
      </c>
      <c r="J1633" s="2" t="s">
        <v>30</v>
      </c>
      <c r="K1633" s="2" t="s">
        <v>30</v>
      </c>
      <c r="L1633" s="2" t="s">
        <v>294</v>
      </c>
      <c r="M1633" s="2" t="s">
        <v>31</v>
      </c>
      <c r="N1633" s="2" t="s">
        <v>263</v>
      </c>
      <c r="O1633" s="2" t="s">
        <v>252</v>
      </c>
      <c r="P1633" s="2" t="s">
        <v>264</v>
      </c>
      <c r="Q1633" s="2" t="s">
        <v>254</v>
      </c>
      <c r="R1633" s="2" t="s">
        <v>255</v>
      </c>
      <c r="S1633" s="2" t="s">
        <v>34</v>
      </c>
      <c r="T1633" s="136">
        <v>2.762</v>
      </c>
      <c r="U1633" s="2" t="s">
        <v>942</v>
      </c>
      <c r="V1633" s="145">
        <v>1.4999999999999999E-2</v>
      </c>
      <c r="W1633" s="145">
        <v>2.5190000000000001E-2</v>
      </c>
      <c r="X1633" s="4" t="s">
        <v>258</v>
      </c>
      <c r="Z1633" s="136">
        <v>185054.01</v>
      </c>
      <c r="AA1633" s="143">
        <v>1</v>
      </c>
      <c r="AB1633" s="156">
        <v>112.67</v>
      </c>
      <c r="AD1633" s="136">
        <v>208.5</v>
      </c>
      <c r="AG1633" s="2" t="s">
        <v>36</v>
      </c>
      <c r="AH1633" s="145">
        <v>7.9500000000000003E-4</v>
      </c>
      <c r="AI1633" s="145">
        <v>3.019784098347E-3</v>
      </c>
      <c r="AJ1633" s="145">
        <v>7.8760286093443701E-4</v>
      </c>
    </row>
    <row r="1634" spans="1:36" x14ac:dyDescent="0.2">
      <c r="A1634" s="2">
        <v>1035</v>
      </c>
      <c r="B1634" s="2">
        <v>14292</v>
      </c>
      <c r="C1634" s="2" t="s">
        <v>943</v>
      </c>
      <c r="D1634" s="2" t="s">
        <v>944</v>
      </c>
      <c r="E1634" s="4" t="s">
        <v>247</v>
      </c>
      <c r="F1634" s="2" t="s">
        <v>945</v>
      </c>
      <c r="G1634" s="2" t="s">
        <v>946</v>
      </c>
      <c r="H1634" s="2" t="s">
        <v>250</v>
      </c>
      <c r="I1634" s="2" t="s">
        <v>330</v>
      </c>
      <c r="J1634" s="2" t="s">
        <v>30</v>
      </c>
      <c r="K1634" s="2" t="s">
        <v>30</v>
      </c>
      <c r="L1634" s="2" t="s">
        <v>294</v>
      </c>
      <c r="M1634" s="2" t="s">
        <v>31</v>
      </c>
      <c r="N1634" s="2" t="s">
        <v>361</v>
      </c>
      <c r="O1634" s="2" t="s">
        <v>252</v>
      </c>
      <c r="P1634" s="2" t="s">
        <v>296</v>
      </c>
      <c r="Q1634" s="2" t="s">
        <v>296</v>
      </c>
      <c r="R1634" s="2" t="s">
        <v>296</v>
      </c>
      <c r="S1634" s="2" t="s">
        <v>34</v>
      </c>
      <c r="T1634" s="136">
        <v>0.97599999999999998</v>
      </c>
      <c r="U1634" s="2" t="s">
        <v>638</v>
      </c>
      <c r="V1634" s="145">
        <v>1.6400000000000001E-2</v>
      </c>
      <c r="W1634" s="145">
        <v>3.014E-2</v>
      </c>
      <c r="X1634" s="4" t="s">
        <v>258</v>
      </c>
      <c r="Z1634" s="136">
        <v>451587.52</v>
      </c>
      <c r="AA1634" s="143">
        <v>1</v>
      </c>
      <c r="AB1634" s="156">
        <v>114.18</v>
      </c>
      <c r="AD1634" s="136">
        <v>515.62300000000005</v>
      </c>
      <c r="AG1634" s="2" t="s">
        <v>36</v>
      </c>
      <c r="AH1634" s="145">
        <v>1.8990000000000001E-3</v>
      </c>
      <c r="AI1634" s="145">
        <v>7.4679442837017902E-3</v>
      </c>
      <c r="AJ1634" s="145">
        <v>1.9477466241252599E-3</v>
      </c>
    </row>
    <row r="1635" spans="1:36" x14ac:dyDescent="0.2">
      <c r="A1635" s="2">
        <v>1035</v>
      </c>
      <c r="B1635" s="2">
        <v>14292</v>
      </c>
      <c r="C1635" s="2" t="s">
        <v>943</v>
      </c>
      <c r="D1635" s="2" t="s">
        <v>944</v>
      </c>
      <c r="E1635" s="4" t="s">
        <v>247</v>
      </c>
      <c r="F1635" s="2" t="s">
        <v>947</v>
      </c>
      <c r="G1635" s="2" t="s">
        <v>948</v>
      </c>
      <c r="H1635" s="2" t="s">
        <v>250</v>
      </c>
      <c r="I1635" s="2" t="s">
        <v>330</v>
      </c>
      <c r="J1635" s="2" t="s">
        <v>30</v>
      </c>
      <c r="K1635" s="2" t="s">
        <v>30</v>
      </c>
      <c r="L1635" s="2" t="s">
        <v>294</v>
      </c>
      <c r="M1635" s="2" t="s">
        <v>31</v>
      </c>
      <c r="N1635" s="2" t="s">
        <v>361</v>
      </c>
      <c r="O1635" s="2" t="s">
        <v>252</v>
      </c>
      <c r="P1635" s="2" t="s">
        <v>296</v>
      </c>
      <c r="Q1635" s="2" t="s">
        <v>296</v>
      </c>
      <c r="R1635" s="2" t="s">
        <v>296</v>
      </c>
      <c r="S1635" s="2" t="s">
        <v>34</v>
      </c>
      <c r="T1635" s="136">
        <v>3.875</v>
      </c>
      <c r="U1635" s="2" t="s">
        <v>479</v>
      </c>
      <c r="V1635" s="145">
        <v>4.1799999999999997E-2</v>
      </c>
      <c r="W1635" s="145">
        <v>4.3220000000000001E-2</v>
      </c>
      <c r="X1635" s="4" t="s">
        <v>258</v>
      </c>
      <c r="Z1635" s="136">
        <v>100006</v>
      </c>
      <c r="AA1635" s="143">
        <v>1</v>
      </c>
      <c r="AB1635" s="156">
        <v>100.66</v>
      </c>
      <c r="AD1635" s="136">
        <v>100.666</v>
      </c>
      <c r="AG1635" s="2" t="s">
        <v>36</v>
      </c>
      <c r="AH1635" s="145">
        <v>2.8699999999999998E-4</v>
      </c>
      <c r="AI1635" s="145">
        <v>1.4579817307549801E-3</v>
      </c>
      <c r="AJ1635" s="145">
        <v>3.8026247736099402E-4</v>
      </c>
    </row>
    <row r="1636" spans="1:36" x14ac:dyDescent="0.2">
      <c r="A1636" s="2">
        <v>1035</v>
      </c>
      <c r="B1636" s="2">
        <v>14292</v>
      </c>
      <c r="C1636" s="2" t="s">
        <v>949</v>
      </c>
      <c r="D1636" s="2" t="s">
        <v>950</v>
      </c>
      <c r="E1636" s="4" t="s">
        <v>247</v>
      </c>
      <c r="F1636" s="2" t="s">
        <v>951</v>
      </c>
      <c r="G1636" s="2" t="s">
        <v>952</v>
      </c>
      <c r="H1636" s="2" t="s">
        <v>250</v>
      </c>
      <c r="I1636" s="2" t="s">
        <v>302</v>
      </c>
      <c r="J1636" s="2" t="s">
        <v>30</v>
      </c>
      <c r="K1636" s="2" t="s">
        <v>30</v>
      </c>
      <c r="L1636" s="2" t="s">
        <v>294</v>
      </c>
      <c r="M1636" s="2" t="s">
        <v>31</v>
      </c>
      <c r="N1636" s="2" t="s">
        <v>511</v>
      </c>
      <c r="O1636" s="2" t="s">
        <v>252</v>
      </c>
      <c r="P1636" s="2" t="s">
        <v>527</v>
      </c>
      <c r="Q1636" s="2" t="s">
        <v>254</v>
      </c>
      <c r="R1636" s="2" t="s">
        <v>255</v>
      </c>
      <c r="S1636" s="2" t="s">
        <v>34</v>
      </c>
      <c r="T1636" s="136">
        <v>0.66300000000000003</v>
      </c>
      <c r="U1636" s="2" t="s">
        <v>718</v>
      </c>
      <c r="V1636" s="145">
        <v>1.55E-2</v>
      </c>
      <c r="W1636" s="145">
        <v>5.7880000000000001E-2</v>
      </c>
      <c r="X1636" s="4" t="s">
        <v>258</v>
      </c>
      <c r="Z1636" s="136">
        <v>218084.67</v>
      </c>
      <c r="AA1636" s="143">
        <v>1</v>
      </c>
      <c r="AB1636" s="156">
        <v>97.45</v>
      </c>
      <c r="AD1636" s="136">
        <v>212.524</v>
      </c>
      <c r="AG1636" s="2" t="s">
        <v>36</v>
      </c>
      <c r="AH1636" s="145">
        <v>6.7409999999999996E-3</v>
      </c>
      <c r="AI1636" s="145">
        <v>3.07805291140089E-3</v>
      </c>
      <c r="AJ1636" s="145">
        <v>8.0280020033681799E-4</v>
      </c>
    </row>
    <row r="1637" spans="1:36" x14ac:dyDescent="0.2">
      <c r="A1637" s="2">
        <v>1035</v>
      </c>
      <c r="B1637" s="2">
        <v>14292</v>
      </c>
      <c r="C1637" s="2" t="s">
        <v>953</v>
      </c>
      <c r="D1637" s="2" t="s">
        <v>954</v>
      </c>
      <c r="E1637" s="4" t="s">
        <v>778</v>
      </c>
      <c r="F1637" s="2" t="s">
        <v>955</v>
      </c>
      <c r="G1637" s="2" t="s">
        <v>956</v>
      </c>
      <c r="H1637" s="2" t="s">
        <v>250</v>
      </c>
      <c r="I1637" s="2" t="s">
        <v>302</v>
      </c>
      <c r="J1637" s="2" t="s">
        <v>30</v>
      </c>
      <c r="K1637" s="2" t="s">
        <v>30</v>
      </c>
      <c r="L1637" s="2" t="s">
        <v>294</v>
      </c>
      <c r="M1637" s="2" t="s">
        <v>31</v>
      </c>
      <c r="N1637" s="2" t="s">
        <v>394</v>
      </c>
      <c r="O1637" s="2" t="s">
        <v>252</v>
      </c>
      <c r="P1637" s="2" t="s">
        <v>324</v>
      </c>
      <c r="Q1637" s="2" t="s">
        <v>254</v>
      </c>
      <c r="R1637" s="2" t="s">
        <v>255</v>
      </c>
      <c r="S1637" s="2" t="s">
        <v>34</v>
      </c>
      <c r="T1637" s="136">
        <v>1.958</v>
      </c>
      <c r="U1637" s="2" t="s">
        <v>957</v>
      </c>
      <c r="V1637" s="145">
        <v>5.2499999999999998E-2</v>
      </c>
      <c r="W1637" s="145">
        <v>5.4800000000000001E-2</v>
      </c>
      <c r="X1637" s="4" t="s">
        <v>258</v>
      </c>
      <c r="Z1637" s="136">
        <v>1162899</v>
      </c>
      <c r="AA1637" s="143">
        <v>1</v>
      </c>
      <c r="AB1637" s="156">
        <v>100.79</v>
      </c>
      <c r="AD1637" s="136">
        <v>1172.086</v>
      </c>
      <c r="AG1637" s="2" t="s">
        <v>36</v>
      </c>
      <c r="AH1637" s="145">
        <v>3.5239999999999998E-3</v>
      </c>
      <c r="AI1637" s="145">
        <v>1.6975733215765398E-2</v>
      </c>
      <c r="AJ1637" s="145">
        <v>4.4275138923061501E-3</v>
      </c>
    </row>
    <row r="1638" spans="1:36" x14ac:dyDescent="0.2">
      <c r="A1638" s="2">
        <v>1035</v>
      </c>
      <c r="B1638" s="2">
        <v>14292</v>
      </c>
      <c r="C1638" s="2" t="s">
        <v>958</v>
      </c>
      <c r="D1638" s="2" t="s">
        <v>959</v>
      </c>
      <c r="E1638" s="4" t="s">
        <v>247</v>
      </c>
      <c r="F1638" s="2" t="s">
        <v>960</v>
      </c>
      <c r="G1638" s="2" t="s">
        <v>961</v>
      </c>
      <c r="H1638" s="2" t="s">
        <v>250</v>
      </c>
      <c r="I1638" s="2" t="s">
        <v>302</v>
      </c>
      <c r="J1638" s="2" t="s">
        <v>30</v>
      </c>
      <c r="K1638" s="2" t="s">
        <v>30</v>
      </c>
      <c r="L1638" s="2" t="s">
        <v>294</v>
      </c>
      <c r="M1638" s="2" t="s">
        <v>31</v>
      </c>
      <c r="N1638" s="2" t="s">
        <v>962</v>
      </c>
      <c r="O1638" s="2" t="s">
        <v>252</v>
      </c>
      <c r="P1638" s="2" t="s">
        <v>296</v>
      </c>
      <c r="Q1638" s="2" t="s">
        <v>296</v>
      </c>
      <c r="R1638" s="2" t="s">
        <v>296</v>
      </c>
      <c r="S1638" s="2" t="s">
        <v>34</v>
      </c>
      <c r="T1638" s="136">
        <v>4.0650000000000004</v>
      </c>
      <c r="U1638" s="2" t="s">
        <v>963</v>
      </c>
      <c r="V1638" s="145">
        <v>5.8999999999999997E-2</v>
      </c>
      <c r="W1638" s="145">
        <v>5.9499999999999997E-2</v>
      </c>
      <c r="X1638" s="4" t="s">
        <v>258</v>
      </c>
      <c r="Z1638" s="136">
        <v>240478</v>
      </c>
      <c r="AA1638" s="143">
        <v>1</v>
      </c>
      <c r="AB1638" s="156">
        <v>100.46</v>
      </c>
      <c r="AD1638" s="136">
        <v>241.584</v>
      </c>
      <c r="AG1638" s="2" t="s">
        <v>36</v>
      </c>
      <c r="AH1638" s="145">
        <v>4.95E-4</v>
      </c>
      <c r="AI1638" s="145">
        <v>3.4989490963294001E-3</v>
      </c>
      <c r="AJ1638" s="145">
        <v>9.12575942115029E-4</v>
      </c>
    </row>
    <row r="1639" spans="1:36" x14ac:dyDescent="0.2">
      <c r="A1639" s="2">
        <v>1035</v>
      </c>
      <c r="B1639" s="2">
        <v>14292</v>
      </c>
      <c r="C1639" s="2" t="s">
        <v>341</v>
      </c>
      <c r="D1639" s="2" t="s">
        <v>342</v>
      </c>
      <c r="E1639" s="4" t="s">
        <v>247</v>
      </c>
      <c r="F1639" s="2" t="s">
        <v>343</v>
      </c>
      <c r="G1639" s="2" t="s">
        <v>344</v>
      </c>
      <c r="H1639" s="2" t="s">
        <v>250</v>
      </c>
      <c r="I1639" s="2" t="s">
        <v>293</v>
      </c>
      <c r="J1639" s="2" t="s">
        <v>30</v>
      </c>
      <c r="K1639" s="2" t="s">
        <v>95</v>
      </c>
      <c r="L1639" s="2" t="s">
        <v>294</v>
      </c>
      <c r="M1639" s="2" t="s">
        <v>31</v>
      </c>
      <c r="N1639" s="2" t="s">
        <v>308</v>
      </c>
      <c r="O1639" s="2" t="s">
        <v>252</v>
      </c>
      <c r="P1639" s="2" t="s">
        <v>345</v>
      </c>
      <c r="Q1639" s="2" t="s">
        <v>310</v>
      </c>
      <c r="R1639" s="2" t="s">
        <v>255</v>
      </c>
      <c r="S1639" s="2" t="s">
        <v>34</v>
      </c>
      <c r="T1639" s="136">
        <v>3.423</v>
      </c>
      <c r="U1639" s="2" t="s">
        <v>346</v>
      </c>
      <c r="V1639" s="145">
        <v>0.05</v>
      </c>
      <c r="W1639" s="145">
        <v>4.4499999999999998E-2</v>
      </c>
      <c r="X1639" s="4" t="s">
        <v>258</v>
      </c>
      <c r="Z1639" s="136">
        <v>159849</v>
      </c>
      <c r="AA1639" s="143">
        <v>1</v>
      </c>
      <c r="AB1639" s="156">
        <v>103.3</v>
      </c>
      <c r="AD1639" s="136">
        <v>165.124</v>
      </c>
      <c r="AG1639" s="2" t="s">
        <v>36</v>
      </c>
      <c r="AH1639" s="145">
        <v>3.2000000000000003E-4</v>
      </c>
      <c r="AI1639" s="145">
        <v>2.39154933532197E-3</v>
      </c>
      <c r="AJ1639" s="145">
        <v>6.2375025406501497E-4</v>
      </c>
    </row>
    <row r="1640" spans="1:36" x14ac:dyDescent="0.2">
      <c r="A1640" s="2">
        <v>1035</v>
      </c>
      <c r="B1640" s="2">
        <v>14292</v>
      </c>
      <c r="C1640" s="2" t="s">
        <v>341</v>
      </c>
      <c r="D1640" s="2" t="s">
        <v>342</v>
      </c>
      <c r="E1640" s="4" t="s">
        <v>247</v>
      </c>
      <c r="F1640" s="2" t="s">
        <v>964</v>
      </c>
      <c r="G1640" s="2" t="s">
        <v>965</v>
      </c>
      <c r="H1640" s="2" t="s">
        <v>250</v>
      </c>
      <c r="I1640" s="2" t="s">
        <v>330</v>
      </c>
      <c r="J1640" s="2" t="s">
        <v>30</v>
      </c>
      <c r="K1640" s="2" t="s">
        <v>95</v>
      </c>
      <c r="L1640" s="2" t="s">
        <v>294</v>
      </c>
      <c r="M1640" s="2" t="s">
        <v>31</v>
      </c>
      <c r="N1640" s="2" t="s">
        <v>308</v>
      </c>
      <c r="O1640" s="2" t="s">
        <v>252</v>
      </c>
      <c r="P1640" s="2" t="s">
        <v>345</v>
      </c>
      <c r="Q1640" s="2" t="s">
        <v>310</v>
      </c>
      <c r="R1640" s="2" t="s">
        <v>255</v>
      </c>
      <c r="S1640" s="2" t="s">
        <v>34</v>
      </c>
      <c r="T1640" s="136">
        <v>2.21</v>
      </c>
      <c r="U1640" s="2" t="s">
        <v>820</v>
      </c>
      <c r="V1640" s="145">
        <v>1.4800000000000001E-2</v>
      </c>
      <c r="W1640" s="145">
        <v>3.1119999999999998E-2</v>
      </c>
      <c r="X1640" s="4" t="s">
        <v>258</v>
      </c>
      <c r="Z1640" s="136">
        <v>13685.3</v>
      </c>
      <c r="AA1640" s="143">
        <v>1</v>
      </c>
      <c r="AB1640" s="156">
        <v>109.88</v>
      </c>
      <c r="AD1640" s="136">
        <v>15.037000000000001</v>
      </c>
      <c r="AG1640" s="2" t="s">
        <v>36</v>
      </c>
      <c r="AH1640" s="145">
        <v>4.3000000000000002E-5</v>
      </c>
      <c r="AI1640" s="145">
        <v>2.17792074707143E-4</v>
      </c>
      <c r="AJ1640" s="145">
        <v>5.6803286440937299E-5</v>
      </c>
    </row>
    <row r="1641" spans="1:36" x14ac:dyDescent="0.2">
      <c r="A1641" s="2">
        <v>1035</v>
      </c>
      <c r="B1641" s="2">
        <v>14292</v>
      </c>
      <c r="C1641" s="2" t="s">
        <v>341</v>
      </c>
      <c r="D1641" s="2" t="s">
        <v>342</v>
      </c>
      <c r="E1641" s="4" t="s">
        <v>247</v>
      </c>
      <c r="F1641" s="2" t="s">
        <v>966</v>
      </c>
      <c r="G1641" s="2" t="s">
        <v>967</v>
      </c>
      <c r="H1641" s="2" t="s">
        <v>250</v>
      </c>
      <c r="I1641" s="2" t="s">
        <v>302</v>
      </c>
      <c r="J1641" s="2" t="s">
        <v>30</v>
      </c>
      <c r="K1641" s="2" t="s">
        <v>95</v>
      </c>
      <c r="L1641" s="2" t="s">
        <v>294</v>
      </c>
      <c r="M1641" s="2" t="s">
        <v>31</v>
      </c>
      <c r="N1641" s="2" t="s">
        <v>308</v>
      </c>
      <c r="O1641" s="2" t="s">
        <v>252</v>
      </c>
      <c r="P1641" s="2" t="s">
        <v>345</v>
      </c>
      <c r="Q1641" s="2" t="s">
        <v>310</v>
      </c>
      <c r="R1641" s="2" t="s">
        <v>255</v>
      </c>
      <c r="S1641" s="2" t="s">
        <v>34</v>
      </c>
      <c r="T1641" s="136">
        <v>3.2429999999999999</v>
      </c>
      <c r="U1641" s="2" t="s">
        <v>351</v>
      </c>
      <c r="V1641" s="145">
        <v>6.9500000000000006E-2</v>
      </c>
      <c r="W1641" s="145">
        <v>5.7419999999999999E-2</v>
      </c>
      <c r="X1641" s="4" t="s">
        <v>258</v>
      </c>
      <c r="Z1641" s="136">
        <v>161815</v>
      </c>
      <c r="AA1641" s="143">
        <v>1</v>
      </c>
      <c r="AB1641" s="156">
        <v>105.91</v>
      </c>
      <c r="AD1641" s="136">
        <v>171.37799999999999</v>
      </c>
      <c r="AG1641" s="2" t="s">
        <v>36</v>
      </c>
      <c r="AH1641" s="145">
        <v>1.9100000000000001E-4</v>
      </c>
      <c r="AI1641" s="145">
        <v>2.4821318351085598E-3</v>
      </c>
      <c r="AJ1641" s="145">
        <v>6.4737546489434497E-4</v>
      </c>
    </row>
    <row r="1642" spans="1:36" x14ac:dyDescent="0.2">
      <c r="A1642" s="2">
        <v>1035</v>
      </c>
      <c r="B1642" s="2">
        <v>14292</v>
      </c>
      <c r="C1642" s="2" t="s">
        <v>968</v>
      </c>
      <c r="D1642" s="2" t="s">
        <v>969</v>
      </c>
      <c r="E1642" s="4" t="s">
        <v>247</v>
      </c>
      <c r="F1642" s="2" t="s">
        <v>970</v>
      </c>
      <c r="G1642" s="2" t="s">
        <v>971</v>
      </c>
      <c r="H1642" s="2" t="s">
        <v>250</v>
      </c>
      <c r="I1642" s="2" t="s">
        <v>330</v>
      </c>
      <c r="J1642" s="2" t="s">
        <v>30</v>
      </c>
      <c r="K1642" s="2" t="s">
        <v>30</v>
      </c>
      <c r="L1642" s="2" t="s">
        <v>294</v>
      </c>
      <c r="M1642" s="2" t="s">
        <v>31</v>
      </c>
      <c r="N1642" s="2" t="s">
        <v>281</v>
      </c>
      <c r="O1642" s="2" t="s">
        <v>252</v>
      </c>
      <c r="P1642" s="2" t="s">
        <v>264</v>
      </c>
      <c r="Q1642" s="2" t="s">
        <v>254</v>
      </c>
      <c r="R1642" s="2" t="s">
        <v>255</v>
      </c>
      <c r="S1642" s="2" t="s">
        <v>34</v>
      </c>
      <c r="T1642" s="136">
        <v>4.5359999999999996</v>
      </c>
      <c r="U1642" s="2" t="s">
        <v>925</v>
      </c>
      <c r="V1642" s="145">
        <v>1.6500000000000001E-2</v>
      </c>
      <c r="W1642" s="145">
        <v>2.579E-2</v>
      </c>
      <c r="X1642" s="4" t="s">
        <v>258</v>
      </c>
      <c r="Z1642" s="136">
        <v>68591</v>
      </c>
      <c r="AA1642" s="143">
        <v>1</v>
      </c>
      <c r="AB1642" s="156">
        <v>112.36</v>
      </c>
      <c r="AD1642" s="136">
        <v>77.069000000000003</v>
      </c>
      <c r="AG1642" s="2" t="s">
        <v>36</v>
      </c>
      <c r="AH1642" s="145">
        <v>3.1999999999999999E-5</v>
      </c>
      <c r="AI1642" s="145">
        <v>1.11621528230996E-3</v>
      </c>
      <c r="AJ1642" s="145">
        <v>2.9112490202438501E-4</v>
      </c>
    </row>
    <row r="1643" spans="1:36" x14ac:dyDescent="0.2">
      <c r="A1643" s="2">
        <v>1035</v>
      </c>
      <c r="B1643" s="2">
        <v>14292</v>
      </c>
      <c r="C1643" s="2" t="s">
        <v>968</v>
      </c>
      <c r="D1643" s="2" t="s">
        <v>969</v>
      </c>
      <c r="E1643" s="4" t="s">
        <v>247</v>
      </c>
      <c r="F1643" s="2" t="s">
        <v>972</v>
      </c>
      <c r="G1643" s="2" t="s">
        <v>973</v>
      </c>
      <c r="H1643" s="2" t="s">
        <v>250</v>
      </c>
      <c r="I1643" s="2" t="s">
        <v>330</v>
      </c>
      <c r="J1643" s="2" t="s">
        <v>30</v>
      </c>
      <c r="K1643" s="2" t="s">
        <v>30</v>
      </c>
      <c r="L1643" s="2" t="s">
        <v>294</v>
      </c>
      <c r="M1643" s="2" t="s">
        <v>31</v>
      </c>
      <c r="N1643" s="2" t="s">
        <v>281</v>
      </c>
      <c r="O1643" s="2" t="s">
        <v>252</v>
      </c>
      <c r="P1643" s="2" t="s">
        <v>264</v>
      </c>
      <c r="Q1643" s="2" t="s">
        <v>254</v>
      </c>
      <c r="R1643" s="2" t="s">
        <v>255</v>
      </c>
      <c r="S1643" s="2" t="s">
        <v>34</v>
      </c>
      <c r="T1643" s="136">
        <v>12.916</v>
      </c>
      <c r="U1643" s="2" t="s">
        <v>974</v>
      </c>
      <c r="V1643" s="145">
        <v>9.5999999999999992E-3</v>
      </c>
      <c r="W1643" s="145">
        <v>2.9790000000000001E-2</v>
      </c>
      <c r="X1643" s="4" t="s">
        <v>258</v>
      </c>
      <c r="Z1643" s="136">
        <v>827507</v>
      </c>
      <c r="AA1643" s="143">
        <v>1</v>
      </c>
      <c r="AB1643" s="156">
        <v>88.68</v>
      </c>
      <c r="AD1643" s="136">
        <v>733.83299999999997</v>
      </c>
      <c r="AG1643" s="2" t="s">
        <v>36</v>
      </c>
      <c r="AH1643" s="145">
        <v>7.5799999999999999E-4</v>
      </c>
      <c r="AI1643" s="145">
        <v>1.0628364981412499E-2</v>
      </c>
      <c r="AJ1643" s="145">
        <v>2.7720295205866099E-3</v>
      </c>
    </row>
    <row r="1644" spans="1:36" x14ac:dyDescent="0.2">
      <c r="A1644" s="2">
        <v>1035</v>
      </c>
      <c r="B1644" s="2">
        <v>14292</v>
      </c>
      <c r="C1644" s="2" t="s">
        <v>975</v>
      </c>
      <c r="D1644" s="2" t="s">
        <v>976</v>
      </c>
      <c r="E1644" s="4" t="s">
        <v>247</v>
      </c>
      <c r="F1644" s="2" t="s">
        <v>977</v>
      </c>
      <c r="G1644" s="2" t="s">
        <v>978</v>
      </c>
      <c r="H1644" s="2" t="s">
        <v>250</v>
      </c>
      <c r="I1644" s="2" t="s">
        <v>302</v>
      </c>
      <c r="J1644" s="2" t="s">
        <v>30</v>
      </c>
      <c r="K1644" s="2" t="s">
        <v>30</v>
      </c>
      <c r="L1644" s="2" t="s">
        <v>294</v>
      </c>
      <c r="M1644" s="2" t="s">
        <v>31</v>
      </c>
      <c r="N1644" s="2" t="s">
        <v>368</v>
      </c>
      <c r="O1644" s="2" t="s">
        <v>252</v>
      </c>
      <c r="P1644" s="2" t="s">
        <v>296</v>
      </c>
      <c r="Q1644" s="2" t="s">
        <v>296</v>
      </c>
      <c r="R1644" s="2" t="s">
        <v>296</v>
      </c>
      <c r="S1644" s="2" t="s">
        <v>34</v>
      </c>
      <c r="T1644" s="136">
        <v>1.774</v>
      </c>
      <c r="U1644" s="2" t="s">
        <v>979</v>
      </c>
      <c r="V1644" s="145">
        <v>4.4999999999999998E-2</v>
      </c>
      <c r="W1644" s="145">
        <v>7.041E-2</v>
      </c>
      <c r="X1644" s="4" t="s">
        <v>258</v>
      </c>
      <c r="Z1644" s="136">
        <v>48516.09</v>
      </c>
      <c r="AA1644" s="143">
        <v>1</v>
      </c>
      <c r="AB1644" s="156">
        <v>97.31</v>
      </c>
      <c r="AD1644" s="136">
        <v>47.210999999999999</v>
      </c>
      <c r="AG1644" s="2" t="s">
        <v>36</v>
      </c>
      <c r="AH1644" s="145">
        <v>3.0299999999999999E-4</v>
      </c>
      <c r="AI1644" s="145">
        <v>6.8377365625024895E-4</v>
      </c>
      <c r="AJ1644" s="145">
        <v>1.78337944156037E-4</v>
      </c>
    </row>
    <row r="1645" spans="1:36" x14ac:dyDescent="0.2">
      <c r="A1645" s="2">
        <v>1035</v>
      </c>
      <c r="B1645" s="2">
        <v>14292</v>
      </c>
      <c r="C1645" s="2" t="s">
        <v>975</v>
      </c>
      <c r="D1645" s="2" t="s">
        <v>976</v>
      </c>
      <c r="E1645" s="4" t="s">
        <v>247</v>
      </c>
      <c r="F1645" s="2" t="s">
        <v>980</v>
      </c>
      <c r="G1645" s="2" t="s">
        <v>981</v>
      </c>
      <c r="H1645" s="2" t="s">
        <v>250</v>
      </c>
      <c r="I1645" s="2" t="s">
        <v>302</v>
      </c>
      <c r="J1645" s="2" t="s">
        <v>30</v>
      </c>
      <c r="K1645" s="2" t="s">
        <v>30</v>
      </c>
      <c r="L1645" s="2" t="s">
        <v>294</v>
      </c>
      <c r="M1645" s="2" t="s">
        <v>31</v>
      </c>
      <c r="N1645" s="2" t="s">
        <v>368</v>
      </c>
      <c r="O1645" s="2" t="s">
        <v>252</v>
      </c>
      <c r="P1645" s="2" t="s">
        <v>296</v>
      </c>
      <c r="Q1645" s="2" t="s">
        <v>296</v>
      </c>
      <c r="R1645" s="2" t="s">
        <v>296</v>
      </c>
      <c r="S1645" s="2" t="s">
        <v>34</v>
      </c>
      <c r="T1645" s="136">
        <v>2.919</v>
      </c>
      <c r="U1645" s="2" t="s">
        <v>325</v>
      </c>
      <c r="V1645" s="145">
        <v>6.5000000000000002E-2</v>
      </c>
      <c r="W1645" s="145">
        <v>7.0629999999999998E-2</v>
      </c>
      <c r="X1645" s="4" t="s">
        <v>258</v>
      </c>
      <c r="Z1645" s="136">
        <v>32000</v>
      </c>
      <c r="AA1645" s="143">
        <v>1</v>
      </c>
      <c r="AB1645" s="156">
        <v>100.35</v>
      </c>
      <c r="AD1645" s="136">
        <v>32.112000000000002</v>
      </c>
      <c r="AG1645" s="2" t="s">
        <v>36</v>
      </c>
      <c r="AH1645" s="145">
        <v>1.73E-4</v>
      </c>
      <c r="AI1645" s="145">
        <v>4.6508941370932799E-4</v>
      </c>
      <c r="AJ1645" s="145">
        <v>1.2130196759043101E-4</v>
      </c>
    </row>
    <row r="1646" spans="1:36" x14ac:dyDescent="0.2">
      <c r="A1646" s="2">
        <v>1035</v>
      </c>
      <c r="B1646" s="2">
        <v>14292</v>
      </c>
      <c r="C1646" s="2" t="s">
        <v>975</v>
      </c>
      <c r="D1646" s="2" t="s">
        <v>976</v>
      </c>
      <c r="E1646" s="4" t="s">
        <v>247</v>
      </c>
      <c r="F1646" s="2" t="s">
        <v>982</v>
      </c>
      <c r="G1646" s="2" t="s">
        <v>981</v>
      </c>
      <c r="H1646" s="2" t="s">
        <v>250</v>
      </c>
      <c r="I1646" s="2" t="s">
        <v>302</v>
      </c>
      <c r="J1646" s="2" t="s">
        <v>30</v>
      </c>
      <c r="K1646" s="2" t="s">
        <v>30</v>
      </c>
      <c r="L1646" s="2" t="s">
        <v>294</v>
      </c>
      <c r="M1646" s="2" t="s">
        <v>190</v>
      </c>
      <c r="N1646" s="2" t="s">
        <v>368</v>
      </c>
      <c r="O1646" s="2" t="s">
        <v>252</v>
      </c>
      <c r="P1646" s="2" t="s">
        <v>296</v>
      </c>
      <c r="Q1646" s="2" t="s">
        <v>296</v>
      </c>
      <c r="R1646" s="2" t="s">
        <v>296</v>
      </c>
      <c r="S1646" s="2" t="s">
        <v>34</v>
      </c>
      <c r="T1646" s="136">
        <v>2.9220000000000002</v>
      </c>
      <c r="U1646" s="2" t="s">
        <v>325</v>
      </c>
      <c r="V1646" s="145">
        <v>6.5000000000000002E-2</v>
      </c>
      <c r="W1646" s="145">
        <v>7.0080000000000003E-2</v>
      </c>
      <c r="X1646" s="4" t="s">
        <v>258</v>
      </c>
      <c r="Z1646" s="136">
        <v>37000</v>
      </c>
      <c r="AA1646" s="143">
        <v>1</v>
      </c>
      <c r="AB1646" s="156">
        <v>97.665000000000006</v>
      </c>
      <c r="AD1646" s="136">
        <v>36.136000000000003</v>
      </c>
      <c r="AG1646" s="2" t="s">
        <v>36</v>
      </c>
      <c r="AH1646" s="145">
        <v>2.31E-4</v>
      </c>
      <c r="AI1646" s="145">
        <v>5.2336972453911098E-4</v>
      </c>
      <c r="AJ1646" s="145">
        <v>1.36502305777128E-4</v>
      </c>
    </row>
    <row r="1647" spans="1:36" x14ac:dyDescent="0.2">
      <c r="A1647" s="2">
        <v>1035</v>
      </c>
      <c r="B1647" s="2">
        <v>14292</v>
      </c>
      <c r="C1647" s="2" t="s">
        <v>975</v>
      </c>
      <c r="D1647" s="2" t="s">
        <v>976</v>
      </c>
      <c r="E1647" s="4" t="s">
        <v>247</v>
      </c>
      <c r="F1647" s="2" t="s">
        <v>983</v>
      </c>
      <c r="G1647" s="2" t="s">
        <v>984</v>
      </c>
      <c r="H1647" s="2" t="s">
        <v>250</v>
      </c>
      <c r="I1647" s="2" t="s">
        <v>302</v>
      </c>
      <c r="J1647" s="2" t="s">
        <v>30</v>
      </c>
      <c r="K1647" s="2" t="s">
        <v>30</v>
      </c>
      <c r="L1647" s="2" t="s">
        <v>294</v>
      </c>
      <c r="M1647" s="2" t="s">
        <v>31</v>
      </c>
      <c r="N1647" s="2" t="s">
        <v>368</v>
      </c>
      <c r="O1647" s="2" t="s">
        <v>252</v>
      </c>
      <c r="P1647" s="2" t="s">
        <v>296</v>
      </c>
      <c r="Q1647" s="2" t="s">
        <v>296</v>
      </c>
      <c r="R1647" s="2" t="s">
        <v>296</v>
      </c>
      <c r="S1647" s="2" t="s">
        <v>34</v>
      </c>
      <c r="T1647" s="136">
        <v>3.7970000000000002</v>
      </c>
      <c r="U1647" s="2" t="s">
        <v>479</v>
      </c>
      <c r="V1647" s="145">
        <v>6.5000000000000002E-2</v>
      </c>
      <c r="W1647" s="145">
        <v>7.1529999999999996E-2</v>
      </c>
      <c r="X1647" s="4" t="s">
        <v>258</v>
      </c>
      <c r="Z1647" s="136">
        <v>121000</v>
      </c>
      <c r="AA1647" s="143">
        <v>1</v>
      </c>
      <c r="AB1647" s="156">
        <v>98.84</v>
      </c>
      <c r="AD1647" s="136">
        <v>119.596</v>
      </c>
      <c r="AG1647" s="2" t="s">
        <v>36</v>
      </c>
      <c r="AH1647" s="145">
        <v>6.0499999999999996E-4</v>
      </c>
      <c r="AI1647" s="145">
        <v>1.7321568123363901E-3</v>
      </c>
      <c r="AJ1647" s="145">
        <v>4.51771257994899E-4</v>
      </c>
    </row>
    <row r="1648" spans="1:36" x14ac:dyDescent="0.2">
      <c r="A1648" s="2">
        <v>1035</v>
      </c>
      <c r="B1648" s="2">
        <v>14292</v>
      </c>
      <c r="C1648" s="2" t="s">
        <v>347</v>
      </c>
      <c r="D1648" s="2" t="s">
        <v>348</v>
      </c>
      <c r="E1648" s="4" t="s">
        <v>247</v>
      </c>
      <c r="F1648" s="2" t="s">
        <v>349</v>
      </c>
      <c r="G1648" s="2" t="s">
        <v>350</v>
      </c>
      <c r="H1648" s="2" t="s">
        <v>250</v>
      </c>
      <c r="I1648" s="2" t="s">
        <v>330</v>
      </c>
      <c r="J1648" s="2" t="s">
        <v>30</v>
      </c>
      <c r="K1648" s="2" t="s">
        <v>30</v>
      </c>
      <c r="L1648" s="2" t="s">
        <v>294</v>
      </c>
      <c r="M1648" s="2" t="s">
        <v>190</v>
      </c>
      <c r="N1648" s="2" t="s">
        <v>308</v>
      </c>
      <c r="O1648" s="2" t="s">
        <v>252</v>
      </c>
      <c r="P1648" s="2" t="s">
        <v>296</v>
      </c>
      <c r="Q1648" s="2" t="s">
        <v>296</v>
      </c>
      <c r="R1648" s="2" t="s">
        <v>296</v>
      </c>
      <c r="S1648" s="2" t="s">
        <v>34</v>
      </c>
      <c r="T1648" s="136">
        <v>4.141</v>
      </c>
      <c r="U1648" s="2" t="s">
        <v>351</v>
      </c>
      <c r="V1648" s="145">
        <v>4.9000000000000002E-2</v>
      </c>
      <c r="W1648" s="145">
        <v>4.9000000000000002E-2</v>
      </c>
      <c r="X1648" s="4" t="s">
        <v>258</v>
      </c>
      <c r="Z1648" s="136">
        <v>316977.02</v>
      </c>
      <c r="AA1648" s="143">
        <v>1</v>
      </c>
      <c r="AB1648" s="156">
        <v>101.85</v>
      </c>
      <c r="AD1648" s="136">
        <v>322.84100000000001</v>
      </c>
      <c r="AG1648" s="2" t="s">
        <v>36</v>
      </c>
      <c r="AH1648" s="145">
        <v>6.96E-4</v>
      </c>
      <c r="AI1648" s="145">
        <v>4.6758213606865303E-3</v>
      </c>
      <c r="AJ1648" s="145">
        <v>1.21952105215433E-3</v>
      </c>
    </row>
    <row r="1649" spans="1:36" x14ac:dyDescent="0.2">
      <c r="A1649" s="2">
        <v>1035</v>
      </c>
      <c r="B1649" s="2">
        <v>14292</v>
      </c>
      <c r="C1649" s="2" t="s">
        <v>347</v>
      </c>
      <c r="D1649" s="2" t="s">
        <v>348</v>
      </c>
      <c r="E1649" s="4" t="s">
        <v>247</v>
      </c>
      <c r="F1649" s="2" t="s">
        <v>1581</v>
      </c>
      <c r="G1649" s="2" t="s">
        <v>1582</v>
      </c>
      <c r="H1649" s="2" t="s">
        <v>250</v>
      </c>
      <c r="I1649" s="2" t="s">
        <v>330</v>
      </c>
      <c r="J1649" s="2" t="s">
        <v>30</v>
      </c>
      <c r="K1649" s="2" t="s">
        <v>30</v>
      </c>
      <c r="L1649" s="2" t="s">
        <v>294</v>
      </c>
      <c r="M1649" s="2" t="s">
        <v>31</v>
      </c>
      <c r="N1649" s="2" t="s">
        <v>308</v>
      </c>
      <c r="O1649" s="2" t="s">
        <v>252</v>
      </c>
      <c r="P1649" s="2" t="s">
        <v>296</v>
      </c>
      <c r="Q1649" s="2" t="s">
        <v>296</v>
      </c>
      <c r="R1649" s="2" t="s">
        <v>296</v>
      </c>
      <c r="S1649" s="2" t="s">
        <v>34</v>
      </c>
      <c r="T1649" s="136">
        <v>2.0219999999999998</v>
      </c>
      <c r="U1649" s="2" t="s">
        <v>820</v>
      </c>
      <c r="V1649" s="145">
        <v>2.3E-2</v>
      </c>
      <c r="W1649" s="145">
        <v>3.4250000000000003E-2</v>
      </c>
      <c r="X1649" s="4" t="s">
        <v>258</v>
      </c>
      <c r="Z1649" s="136">
        <v>134578</v>
      </c>
      <c r="AA1649" s="143">
        <v>1</v>
      </c>
      <c r="AB1649" s="156">
        <v>110.71</v>
      </c>
      <c r="AD1649" s="136">
        <v>148.99100000000001</v>
      </c>
      <c r="AG1649" s="2" t="s">
        <v>36</v>
      </c>
      <c r="AH1649" s="145">
        <v>1.6249999999999999E-3</v>
      </c>
      <c r="AI1649" s="145">
        <v>2.1578935641545301E-3</v>
      </c>
      <c r="AJ1649" s="145">
        <v>5.6280948881426397E-4</v>
      </c>
    </row>
    <row r="1650" spans="1:36" x14ac:dyDescent="0.2">
      <c r="A1650" s="2">
        <v>1035</v>
      </c>
      <c r="B1650" s="2">
        <v>14292</v>
      </c>
      <c r="C1650" s="2" t="s">
        <v>993</v>
      </c>
      <c r="D1650" s="2" t="s">
        <v>994</v>
      </c>
      <c r="E1650" s="4" t="s">
        <v>365</v>
      </c>
      <c r="F1650" s="2" t="s">
        <v>995</v>
      </c>
      <c r="G1650" s="2" t="s">
        <v>996</v>
      </c>
      <c r="H1650" s="2" t="s">
        <v>250</v>
      </c>
      <c r="I1650" s="2" t="s">
        <v>393</v>
      </c>
      <c r="J1650" s="2" t="s">
        <v>30</v>
      </c>
      <c r="K1650" s="2" t="s">
        <v>95</v>
      </c>
      <c r="L1650" s="2" t="s">
        <v>294</v>
      </c>
      <c r="M1650" s="2" t="s">
        <v>31</v>
      </c>
      <c r="N1650" s="2" t="s">
        <v>511</v>
      </c>
      <c r="O1650" s="2" t="s">
        <v>252</v>
      </c>
      <c r="P1650" s="2" t="s">
        <v>395</v>
      </c>
      <c r="Q1650" s="2" t="s">
        <v>310</v>
      </c>
      <c r="R1650" s="2" t="s">
        <v>255</v>
      </c>
      <c r="S1650" s="2" t="s">
        <v>34</v>
      </c>
      <c r="T1650" s="136">
        <v>1.345</v>
      </c>
      <c r="U1650" s="2" t="s">
        <v>997</v>
      </c>
      <c r="V1650" s="145">
        <v>7.9135999999999998E-2</v>
      </c>
      <c r="W1650" s="145">
        <v>6.2979999999999994E-2</v>
      </c>
      <c r="X1650" s="4" t="s">
        <v>258</v>
      </c>
      <c r="Z1650" s="136">
        <v>15000</v>
      </c>
      <c r="AA1650" s="143">
        <v>1</v>
      </c>
      <c r="AB1650" s="156">
        <v>105.12</v>
      </c>
      <c r="AD1650" s="136">
        <v>15.768000000000001</v>
      </c>
      <c r="AG1650" s="2" t="s">
        <v>36</v>
      </c>
      <c r="AH1650" s="145">
        <v>3.6000000000000001E-5</v>
      </c>
      <c r="AI1650" s="145">
        <v>2.2837350135054401E-4</v>
      </c>
      <c r="AJ1650" s="145">
        <v>5.9563073771982899E-5</v>
      </c>
    </row>
    <row r="1651" spans="1:36" x14ac:dyDescent="0.2">
      <c r="A1651" s="2">
        <v>1035</v>
      </c>
      <c r="B1651" s="2">
        <v>14292</v>
      </c>
      <c r="C1651" s="2" t="s">
        <v>998</v>
      </c>
      <c r="D1651" s="2" t="s">
        <v>999</v>
      </c>
      <c r="E1651" s="4" t="s">
        <v>247</v>
      </c>
      <c r="F1651" s="2" t="s">
        <v>1000</v>
      </c>
      <c r="G1651" s="2" t="s">
        <v>1001</v>
      </c>
      <c r="H1651" s="2" t="s">
        <v>250</v>
      </c>
      <c r="I1651" s="2" t="s">
        <v>330</v>
      </c>
      <c r="J1651" s="2" t="s">
        <v>30</v>
      </c>
      <c r="K1651" s="2" t="s">
        <v>30</v>
      </c>
      <c r="L1651" s="2" t="s">
        <v>294</v>
      </c>
      <c r="M1651" s="2" t="s">
        <v>31</v>
      </c>
      <c r="N1651" s="2" t="s">
        <v>281</v>
      </c>
      <c r="O1651" s="2" t="s">
        <v>252</v>
      </c>
      <c r="P1651" s="2" t="s">
        <v>920</v>
      </c>
      <c r="Q1651" s="2" t="s">
        <v>310</v>
      </c>
      <c r="R1651" s="2" t="s">
        <v>255</v>
      </c>
      <c r="S1651" s="2" t="s">
        <v>34</v>
      </c>
      <c r="T1651" s="136">
        <v>2.4390000000000001</v>
      </c>
      <c r="U1651" s="2" t="s">
        <v>1002</v>
      </c>
      <c r="V1651" s="145">
        <v>1.9599999999999999E-2</v>
      </c>
      <c r="W1651" s="145">
        <v>2.877E-2</v>
      </c>
      <c r="X1651" s="4" t="s">
        <v>258</v>
      </c>
      <c r="Z1651" s="136">
        <v>25818</v>
      </c>
      <c r="AA1651" s="143">
        <v>1</v>
      </c>
      <c r="AB1651" s="156">
        <v>114.79</v>
      </c>
      <c r="AD1651" s="136">
        <v>29.635999999999999</v>
      </c>
      <c r="AG1651" s="2" t="s">
        <v>36</v>
      </c>
      <c r="AH1651" s="145">
        <v>2.3E-5</v>
      </c>
      <c r="AI1651" s="145">
        <v>4.2923561692840499E-4</v>
      </c>
      <c r="AJ1651" s="145">
        <v>1.11950784856713E-4</v>
      </c>
    </row>
    <row r="1652" spans="1:36" x14ac:dyDescent="0.2">
      <c r="A1652" s="2">
        <v>1035</v>
      </c>
      <c r="B1652" s="2">
        <v>14292</v>
      </c>
      <c r="C1652" s="2" t="s">
        <v>998</v>
      </c>
      <c r="D1652" s="2" t="s">
        <v>999</v>
      </c>
      <c r="E1652" s="4" t="s">
        <v>247</v>
      </c>
      <c r="F1652" s="2" t="s">
        <v>1003</v>
      </c>
      <c r="G1652" s="2" t="s">
        <v>1004</v>
      </c>
      <c r="H1652" s="2" t="s">
        <v>250</v>
      </c>
      <c r="I1652" s="2" t="s">
        <v>330</v>
      </c>
      <c r="J1652" s="2" t="s">
        <v>30</v>
      </c>
      <c r="K1652" s="2" t="s">
        <v>30</v>
      </c>
      <c r="L1652" s="2" t="s">
        <v>294</v>
      </c>
      <c r="M1652" s="2" t="s">
        <v>31</v>
      </c>
      <c r="N1652" s="2" t="s">
        <v>281</v>
      </c>
      <c r="O1652" s="2" t="s">
        <v>252</v>
      </c>
      <c r="P1652" s="2" t="s">
        <v>920</v>
      </c>
      <c r="Q1652" s="2" t="s">
        <v>310</v>
      </c>
      <c r="R1652" s="2" t="s">
        <v>255</v>
      </c>
      <c r="S1652" s="2" t="s">
        <v>34</v>
      </c>
      <c r="T1652" s="136">
        <v>6.149</v>
      </c>
      <c r="U1652" s="2" t="s">
        <v>1005</v>
      </c>
      <c r="V1652" s="145">
        <v>1.5800000000000002E-2</v>
      </c>
      <c r="W1652" s="145">
        <v>3.1539999999999999E-2</v>
      </c>
      <c r="X1652" s="4" t="s">
        <v>258</v>
      </c>
      <c r="Z1652" s="136">
        <v>8918.14</v>
      </c>
      <c r="AA1652" s="143">
        <v>1</v>
      </c>
      <c r="AB1652" s="156">
        <v>105.26</v>
      </c>
      <c r="AD1652" s="136">
        <v>9.3870000000000005</v>
      </c>
      <c r="AG1652" s="2" t="s">
        <v>36</v>
      </c>
      <c r="AH1652" s="145">
        <v>7.9999999999999996E-6</v>
      </c>
      <c r="AI1652" s="145">
        <v>1.35958620879638E-4</v>
      </c>
      <c r="AJ1652" s="145">
        <v>3.5459951866134599E-5</v>
      </c>
    </row>
    <row r="1653" spans="1:36" x14ac:dyDescent="0.2">
      <c r="A1653" s="2">
        <v>1035</v>
      </c>
      <c r="B1653" s="2">
        <v>14292</v>
      </c>
      <c r="C1653" s="2" t="s">
        <v>998</v>
      </c>
      <c r="D1653" s="2" t="s">
        <v>999</v>
      </c>
      <c r="E1653" s="4" t="s">
        <v>247</v>
      </c>
      <c r="F1653" s="2" t="s">
        <v>1006</v>
      </c>
      <c r="G1653" s="2" t="s">
        <v>1007</v>
      </c>
      <c r="H1653" s="2" t="s">
        <v>250</v>
      </c>
      <c r="I1653" s="2" t="s">
        <v>330</v>
      </c>
      <c r="J1653" s="2" t="s">
        <v>30</v>
      </c>
      <c r="K1653" s="2" t="s">
        <v>30</v>
      </c>
      <c r="L1653" s="2" t="s">
        <v>294</v>
      </c>
      <c r="M1653" s="2" t="s">
        <v>31</v>
      </c>
      <c r="N1653" s="2" t="s">
        <v>281</v>
      </c>
      <c r="O1653" s="2" t="s">
        <v>252</v>
      </c>
      <c r="P1653" s="2" t="s">
        <v>448</v>
      </c>
      <c r="Q1653" s="2" t="s">
        <v>254</v>
      </c>
      <c r="R1653" s="2" t="s">
        <v>255</v>
      </c>
      <c r="S1653" s="2" t="s">
        <v>34</v>
      </c>
      <c r="T1653" s="136">
        <v>7.0220000000000002</v>
      </c>
      <c r="U1653" s="2" t="s">
        <v>1008</v>
      </c>
      <c r="V1653" s="145">
        <v>0.03</v>
      </c>
      <c r="W1653" s="145">
        <v>3.3149999999999999E-2</v>
      </c>
      <c r="X1653" s="4" t="s">
        <v>258</v>
      </c>
      <c r="Z1653" s="136">
        <v>683411</v>
      </c>
      <c r="AA1653" s="143">
        <v>1</v>
      </c>
      <c r="AB1653" s="156">
        <v>102.81</v>
      </c>
      <c r="AD1653" s="136">
        <v>702.61500000000001</v>
      </c>
      <c r="AG1653" s="2" t="s">
        <v>36</v>
      </c>
      <c r="AH1653" s="145">
        <v>1.4859999999999999E-3</v>
      </c>
      <c r="AI1653" s="145">
        <v>1.01762184925071E-2</v>
      </c>
      <c r="AJ1653" s="145">
        <v>2.6541032528052998E-3</v>
      </c>
    </row>
    <row r="1654" spans="1:36" x14ac:dyDescent="0.2">
      <c r="A1654" s="2">
        <v>1035</v>
      </c>
      <c r="B1654" s="2">
        <v>14292</v>
      </c>
      <c r="C1654" s="2" t="s">
        <v>1009</v>
      </c>
      <c r="D1654" s="2" t="s">
        <v>1010</v>
      </c>
      <c r="E1654" s="4" t="s">
        <v>247</v>
      </c>
      <c r="F1654" s="2" t="s">
        <v>1759</v>
      </c>
      <c r="G1654" s="2" t="s">
        <v>1760</v>
      </c>
      <c r="H1654" s="2" t="s">
        <v>250</v>
      </c>
      <c r="I1654" s="2" t="s">
        <v>330</v>
      </c>
      <c r="J1654" s="2" t="s">
        <v>30</v>
      </c>
      <c r="K1654" s="2" t="s">
        <v>30</v>
      </c>
      <c r="L1654" s="2" t="s">
        <v>294</v>
      </c>
      <c r="M1654" s="2" t="s">
        <v>31</v>
      </c>
      <c r="N1654" s="2" t="s">
        <v>593</v>
      </c>
      <c r="O1654" s="2" t="s">
        <v>252</v>
      </c>
      <c r="P1654" s="2" t="s">
        <v>253</v>
      </c>
      <c r="Q1654" s="2" t="s">
        <v>254</v>
      </c>
      <c r="R1654" s="2" t="s">
        <v>255</v>
      </c>
      <c r="S1654" s="2" t="s">
        <v>34</v>
      </c>
      <c r="T1654" s="136">
        <v>0.752</v>
      </c>
      <c r="U1654" s="2" t="s">
        <v>1013</v>
      </c>
      <c r="V1654" s="145">
        <v>2.4500000000000001E-2</v>
      </c>
      <c r="W1654" s="145">
        <v>2.852E-2</v>
      </c>
      <c r="X1654" s="4" t="s">
        <v>258</v>
      </c>
      <c r="Z1654" s="136">
        <v>371059</v>
      </c>
      <c r="AA1654" s="143">
        <v>1</v>
      </c>
      <c r="AB1654" s="156">
        <v>116.94</v>
      </c>
      <c r="AD1654" s="136">
        <v>433.916</v>
      </c>
      <c r="AG1654" s="2" t="s">
        <v>36</v>
      </c>
      <c r="AH1654" s="145">
        <v>8.9829999999999997E-3</v>
      </c>
      <c r="AI1654" s="145">
        <v>6.2845640745945296E-3</v>
      </c>
      <c r="AJ1654" s="145">
        <v>1.6391041490634601E-3</v>
      </c>
    </row>
    <row r="1655" spans="1:36" x14ac:dyDescent="0.2">
      <c r="A1655" s="2">
        <v>1035</v>
      </c>
      <c r="B1655" s="2">
        <v>14292</v>
      </c>
      <c r="C1655" s="2" t="s">
        <v>1009</v>
      </c>
      <c r="D1655" s="2" t="s">
        <v>1010</v>
      </c>
      <c r="E1655" s="4" t="s">
        <v>247</v>
      </c>
      <c r="F1655" s="2" t="s">
        <v>1011</v>
      </c>
      <c r="G1655" s="2" t="s">
        <v>1012</v>
      </c>
      <c r="H1655" s="2" t="s">
        <v>250</v>
      </c>
      <c r="I1655" s="2" t="s">
        <v>302</v>
      </c>
      <c r="J1655" s="2" t="s">
        <v>30</v>
      </c>
      <c r="K1655" s="2" t="s">
        <v>30</v>
      </c>
      <c r="L1655" s="2" t="s">
        <v>294</v>
      </c>
      <c r="M1655" s="2" t="s">
        <v>31</v>
      </c>
      <c r="N1655" s="2" t="s">
        <v>593</v>
      </c>
      <c r="O1655" s="2" t="s">
        <v>252</v>
      </c>
      <c r="P1655" s="2" t="s">
        <v>253</v>
      </c>
      <c r="Q1655" s="2" t="s">
        <v>254</v>
      </c>
      <c r="R1655" s="2" t="s">
        <v>255</v>
      </c>
      <c r="S1655" s="2" t="s">
        <v>34</v>
      </c>
      <c r="T1655" s="136">
        <v>0.745</v>
      </c>
      <c r="U1655" s="2" t="s">
        <v>1013</v>
      </c>
      <c r="V1655" s="145">
        <v>3.5499999999999997E-2</v>
      </c>
      <c r="W1655" s="145">
        <v>5.0459999999999998E-2</v>
      </c>
      <c r="X1655" s="4" t="s">
        <v>258</v>
      </c>
      <c r="Z1655" s="136">
        <v>1107784</v>
      </c>
      <c r="AA1655" s="143">
        <v>1</v>
      </c>
      <c r="AB1655" s="156">
        <v>99.79</v>
      </c>
      <c r="AD1655" s="136">
        <v>1105.4580000000001</v>
      </c>
      <c r="AG1655" s="2" t="s">
        <v>36</v>
      </c>
      <c r="AH1655" s="145">
        <v>3.8969999999999999E-3</v>
      </c>
      <c r="AI1655" s="145">
        <v>1.6010732809956199E-2</v>
      </c>
      <c r="AJ1655" s="145">
        <v>4.1758279917034399E-3</v>
      </c>
    </row>
    <row r="1656" spans="1:36" x14ac:dyDescent="0.2">
      <c r="A1656" s="2">
        <v>1035</v>
      </c>
      <c r="B1656" s="2">
        <v>14292</v>
      </c>
      <c r="C1656" s="2" t="s">
        <v>1022</v>
      </c>
      <c r="D1656" s="2" t="s">
        <v>1023</v>
      </c>
      <c r="E1656" s="4" t="s">
        <v>247</v>
      </c>
      <c r="F1656" s="2" t="s">
        <v>1024</v>
      </c>
      <c r="G1656" s="2" t="s">
        <v>1025</v>
      </c>
      <c r="H1656" s="2" t="s">
        <v>250</v>
      </c>
      <c r="I1656" s="2" t="s">
        <v>330</v>
      </c>
      <c r="J1656" s="2" t="s">
        <v>30</v>
      </c>
      <c r="K1656" s="2" t="s">
        <v>30</v>
      </c>
      <c r="L1656" s="2" t="s">
        <v>294</v>
      </c>
      <c r="M1656" s="2" t="s">
        <v>31</v>
      </c>
      <c r="N1656" s="2" t="s">
        <v>281</v>
      </c>
      <c r="O1656" s="2" t="s">
        <v>252</v>
      </c>
      <c r="P1656" s="2" t="s">
        <v>103</v>
      </c>
      <c r="Q1656" s="2" t="s">
        <v>254</v>
      </c>
      <c r="R1656" s="2" t="s">
        <v>255</v>
      </c>
      <c r="S1656" s="2" t="s">
        <v>34</v>
      </c>
      <c r="T1656" s="136">
        <v>2.6619999999999999</v>
      </c>
      <c r="U1656" s="2" t="s">
        <v>1026</v>
      </c>
      <c r="V1656" s="145">
        <v>1.34E-2</v>
      </c>
      <c r="W1656" s="145">
        <v>2.8070000000000001E-2</v>
      </c>
      <c r="X1656" s="4" t="s">
        <v>258</v>
      </c>
      <c r="Z1656" s="136">
        <v>126778.67</v>
      </c>
      <c r="AA1656" s="143">
        <v>1</v>
      </c>
      <c r="AB1656" s="156">
        <v>113.01</v>
      </c>
      <c r="AD1656" s="136">
        <v>143.273</v>
      </c>
      <c r="AG1656" s="2" t="s">
        <v>36</v>
      </c>
      <c r="AH1656" s="145">
        <v>5.1999999999999997E-5</v>
      </c>
      <c r="AI1656" s="145">
        <v>2.0750671989296101E-3</v>
      </c>
      <c r="AJ1656" s="145">
        <v>5.4120718875325796E-4</v>
      </c>
    </row>
    <row r="1657" spans="1:36" x14ac:dyDescent="0.2">
      <c r="A1657" s="2">
        <v>1035</v>
      </c>
      <c r="B1657" s="2">
        <v>14292</v>
      </c>
      <c r="C1657" s="2" t="s">
        <v>1022</v>
      </c>
      <c r="D1657" s="2" t="s">
        <v>1023</v>
      </c>
      <c r="E1657" s="4" t="s">
        <v>247</v>
      </c>
      <c r="F1657" s="2" t="s">
        <v>1027</v>
      </c>
      <c r="G1657" s="2" t="s">
        <v>1028</v>
      </c>
      <c r="H1657" s="2" t="s">
        <v>250</v>
      </c>
      <c r="I1657" s="2" t="s">
        <v>330</v>
      </c>
      <c r="J1657" s="2" t="s">
        <v>30</v>
      </c>
      <c r="K1657" s="2" t="s">
        <v>30</v>
      </c>
      <c r="L1657" s="2" t="s">
        <v>294</v>
      </c>
      <c r="M1657" s="2" t="s">
        <v>31</v>
      </c>
      <c r="N1657" s="2" t="s">
        <v>281</v>
      </c>
      <c r="O1657" s="2" t="s">
        <v>252</v>
      </c>
      <c r="P1657" s="2" t="s">
        <v>97</v>
      </c>
      <c r="Q1657" s="2" t="s">
        <v>310</v>
      </c>
      <c r="R1657" s="2" t="s">
        <v>255</v>
      </c>
      <c r="S1657" s="2" t="s">
        <v>34</v>
      </c>
      <c r="T1657" s="136">
        <v>2.0680000000000001</v>
      </c>
      <c r="U1657" s="2" t="s">
        <v>297</v>
      </c>
      <c r="V1657" s="145">
        <v>1.77E-2</v>
      </c>
      <c r="W1657" s="145">
        <v>2.751E-2</v>
      </c>
      <c r="X1657" s="4" t="s">
        <v>258</v>
      </c>
      <c r="Z1657" s="136">
        <v>771917</v>
      </c>
      <c r="AA1657" s="143">
        <v>1</v>
      </c>
      <c r="AB1657" s="156">
        <v>113.81</v>
      </c>
      <c r="AD1657" s="136">
        <v>878.51900000000001</v>
      </c>
      <c r="AG1657" s="2" t="s">
        <v>36</v>
      </c>
      <c r="AH1657" s="145">
        <v>2.9700000000000001E-4</v>
      </c>
      <c r="AI1657" s="145">
        <v>1.27238965075222E-2</v>
      </c>
      <c r="AJ1657" s="145">
        <v>3.31857409840781E-3</v>
      </c>
    </row>
    <row r="1658" spans="1:36" x14ac:dyDescent="0.2">
      <c r="A1658" s="2">
        <v>1035</v>
      </c>
      <c r="B1658" s="2">
        <v>14292</v>
      </c>
      <c r="C1658" s="2" t="s">
        <v>1022</v>
      </c>
      <c r="D1658" s="2" t="s">
        <v>1023</v>
      </c>
      <c r="E1658" s="4" t="s">
        <v>247</v>
      </c>
      <c r="F1658" s="2" t="s">
        <v>1029</v>
      </c>
      <c r="G1658" s="2" t="s">
        <v>1030</v>
      </c>
      <c r="H1658" s="2" t="s">
        <v>250</v>
      </c>
      <c r="I1658" s="2" t="s">
        <v>330</v>
      </c>
      <c r="J1658" s="2" t="s">
        <v>30</v>
      </c>
      <c r="K1658" s="2" t="s">
        <v>30</v>
      </c>
      <c r="L1658" s="2" t="s">
        <v>294</v>
      </c>
      <c r="M1658" s="2" t="s">
        <v>31</v>
      </c>
      <c r="N1658" s="2" t="s">
        <v>281</v>
      </c>
      <c r="O1658" s="2" t="s">
        <v>252</v>
      </c>
      <c r="P1658" s="2" t="s">
        <v>103</v>
      </c>
      <c r="Q1658" s="2" t="s">
        <v>254</v>
      </c>
      <c r="R1658" s="2" t="s">
        <v>255</v>
      </c>
      <c r="S1658" s="2" t="s">
        <v>34</v>
      </c>
      <c r="T1658" s="136">
        <v>3.0000000000000001E-3</v>
      </c>
      <c r="U1658" s="2" t="s">
        <v>743</v>
      </c>
      <c r="V1658" s="145">
        <v>6.4999999999999997E-3</v>
      </c>
      <c r="W1658" s="145">
        <v>0.25729000000000002</v>
      </c>
      <c r="X1658" s="4" t="s">
        <v>258</v>
      </c>
      <c r="Z1658" s="136">
        <v>0</v>
      </c>
      <c r="AA1658" s="143">
        <v>1</v>
      </c>
      <c r="AB1658" s="156">
        <v>0</v>
      </c>
      <c r="AC1658" s="136">
        <v>700.07100000000003</v>
      </c>
      <c r="AD1658" s="136">
        <v>700.07100000000003</v>
      </c>
      <c r="AG1658" s="2" t="s">
        <v>36</v>
      </c>
      <c r="AH1658" s="145">
        <v>0</v>
      </c>
      <c r="AI1658" s="145">
        <v>1.01393763329269E-2</v>
      </c>
      <c r="AJ1658" s="145">
        <v>2.6444942909248101E-3</v>
      </c>
    </row>
    <row r="1659" spans="1:36" x14ac:dyDescent="0.2">
      <c r="A1659" s="2">
        <v>1035</v>
      </c>
      <c r="B1659" s="2">
        <v>14292</v>
      </c>
      <c r="C1659" s="2" t="s">
        <v>1031</v>
      </c>
      <c r="D1659" s="2" t="s">
        <v>1032</v>
      </c>
      <c r="E1659" s="4" t="s">
        <v>247</v>
      </c>
      <c r="F1659" s="2" t="s">
        <v>1033</v>
      </c>
      <c r="G1659" s="2" t="s">
        <v>1034</v>
      </c>
      <c r="H1659" s="2" t="s">
        <v>250</v>
      </c>
      <c r="I1659" s="2" t="s">
        <v>302</v>
      </c>
      <c r="J1659" s="2" t="s">
        <v>30</v>
      </c>
      <c r="K1659" s="2" t="s">
        <v>30</v>
      </c>
      <c r="L1659" s="2" t="s">
        <v>294</v>
      </c>
      <c r="M1659" s="2" t="s">
        <v>31</v>
      </c>
      <c r="N1659" s="2" t="s">
        <v>281</v>
      </c>
      <c r="O1659" s="2" t="s">
        <v>252</v>
      </c>
      <c r="P1659" s="2" t="s">
        <v>264</v>
      </c>
      <c r="Q1659" s="2" t="s">
        <v>254</v>
      </c>
      <c r="R1659" s="2" t="s">
        <v>255</v>
      </c>
      <c r="S1659" s="2" t="s">
        <v>34</v>
      </c>
      <c r="T1659" s="136">
        <v>1.7050000000000001</v>
      </c>
      <c r="U1659" s="2" t="s">
        <v>650</v>
      </c>
      <c r="V1659" s="145">
        <v>1.44E-2</v>
      </c>
      <c r="W1659" s="145">
        <v>4.6460000000000001E-2</v>
      </c>
      <c r="X1659" s="4" t="s">
        <v>258</v>
      </c>
      <c r="Z1659" s="136">
        <v>928643.43</v>
      </c>
      <c r="AA1659" s="143">
        <v>1</v>
      </c>
      <c r="AB1659" s="156">
        <v>94.81</v>
      </c>
      <c r="AD1659" s="136">
        <v>880.447</v>
      </c>
      <c r="AG1659" s="2" t="s">
        <v>36</v>
      </c>
      <c r="AH1659" s="145">
        <v>3.0950000000000001E-3</v>
      </c>
      <c r="AI1659" s="145">
        <v>1.2751821834503199E-2</v>
      </c>
      <c r="AJ1659" s="145">
        <v>3.3258574228795198E-3</v>
      </c>
    </row>
    <row r="1660" spans="1:36" x14ac:dyDescent="0.2">
      <c r="A1660" s="2">
        <v>1035</v>
      </c>
      <c r="B1660" s="2">
        <v>14292</v>
      </c>
      <c r="C1660" s="2" t="s">
        <v>352</v>
      </c>
      <c r="D1660" s="2" t="s">
        <v>353</v>
      </c>
      <c r="E1660" s="4" t="s">
        <v>247</v>
      </c>
      <c r="F1660" s="2" t="s">
        <v>1039</v>
      </c>
      <c r="G1660" s="2" t="s">
        <v>1040</v>
      </c>
      <c r="H1660" s="2" t="s">
        <v>250</v>
      </c>
      <c r="I1660" s="2" t="s">
        <v>302</v>
      </c>
      <c r="J1660" s="2" t="s">
        <v>30</v>
      </c>
      <c r="K1660" s="2" t="s">
        <v>30</v>
      </c>
      <c r="L1660" s="2" t="s">
        <v>294</v>
      </c>
      <c r="M1660" s="2" t="s">
        <v>31</v>
      </c>
      <c r="N1660" s="2" t="s">
        <v>263</v>
      </c>
      <c r="O1660" s="2" t="s">
        <v>252</v>
      </c>
      <c r="P1660" s="2" t="s">
        <v>264</v>
      </c>
      <c r="Q1660" s="2" t="s">
        <v>254</v>
      </c>
      <c r="R1660" s="2" t="s">
        <v>255</v>
      </c>
      <c r="S1660" s="2" t="s">
        <v>34</v>
      </c>
      <c r="T1660" s="136">
        <v>0.159</v>
      </c>
      <c r="U1660" s="2" t="s">
        <v>1041</v>
      </c>
      <c r="V1660" s="145">
        <v>3.7600000000000001E-2</v>
      </c>
      <c r="W1660" s="145">
        <v>4.4990000000000002E-2</v>
      </c>
      <c r="X1660" s="4" t="s">
        <v>258</v>
      </c>
      <c r="Z1660" s="136">
        <v>91367</v>
      </c>
      <c r="AA1660" s="143">
        <v>1</v>
      </c>
      <c r="AB1660" s="156">
        <v>101.17</v>
      </c>
      <c r="AD1660" s="136">
        <v>92.436000000000007</v>
      </c>
      <c r="AG1660" s="2" t="s">
        <v>36</v>
      </c>
      <c r="AH1660" s="145">
        <v>7.6000000000000004E-5</v>
      </c>
      <c r="AI1660" s="145">
        <v>1.3387830782445799E-3</v>
      </c>
      <c r="AJ1660" s="145">
        <v>3.4917376483081298E-4</v>
      </c>
    </row>
    <row r="1661" spans="1:36" x14ac:dyDescent="0.2">
      <c r="A1661" s="2">
        <v>1035</v>
      </c>
      <c r="B1661" s="2">
        <v>14292</v>
      </c>
      <c r="C1661" s="2" t="s">
        <v>352</v>
      </c>
      <c r="D1661" s="2" t="s">
        <v>353</v>
      </c>
      <c r="E1661" s="4" t="s">
        <v>247</v>
      </c>
      <c r="F1661" s="2" t="s">
        <v>1042</v>
      </c>
      <c r="G1661" s="2" t="s">
        <v>1043</v>
      </c>
      <c r="H1661" s="2" t="s">
        <v>250</v>
      </c>
      <c r="I1661" s="2" t="s">
        <v>330</v>
      </c>
      <c r="J1661" s="2" t="s">
        <v>30</v>
      </c>
      <c r="K1661" s="2" t="s">
        <v>30</v>
      </c>
      <c r="L1661" s="2" t="s">
        <v>294</v>
      </c>
      <c r="M1661" s="2" t="s">
        <v>31</v>
      </c>
      <c r="N1661" s="2" t="s">
        <v>263</v>
      </c>
      <c r="O1661" s="2" t="s">
        <v>252</v>
      </c>
      <c r="P1661" s="2" t="s">
        <v>264</v>
      </c>
      <c r="Q1661" s="2" t="s">
        <v>254</v>
      </c>
      <c r="R1661" s="2" t="s">
        <v>255</v>
      </c>
      <c r="S1661" s="2" t="s">
        <v>34</v>
      </c>
      <c r="T1661" s="136">
        <v>3.5870000000000002</v>
      </c>
      <c r="U1661" s="2" t="s">
        <v>1044</v>
      </c>
      <c r="V1661" s="145">
        <v>1E-3</v>
      </c>
      <c r="W1661" s="145">
        <v>2.5610000000000001E-2</v>
      </c>
      <c r="X1661" s="4" t="s">
        <v>258</v>
      </c>
      <c r="Z1661" s="136">
        <v>80900.75</v>
      </c>
      <c r="AA1661" s="143">
        <v>1</v>
      </c>
      <c r="AB1661" s="156">
        <v>103.24</v>
      </c>
      <c r="AD1661" s="136">
        <v>83.522000000000006</v>
      </c>
      <c r="AG1661" s="2" t="s">
        <v>36</v>
      </c>
      <c r="AH1661" s="145">
        <v>8.2000000000000001E-5</v>
      </c>
      <c r="AI1661" s="145">
        <v>1.2096776113432999E-3</v>
      </c>
      <c r="AJ1661" s="145">
        <v>3.1550121348868603E-4</v>
      </c>
    </row>
    <row r="1662" spans="1:36" x14ac:dyDescent="0.2">
      <c r="A1662" s="2">
        <v>1035</v>
      </c>
      <c r="B1662" s="2">
        <v>14292</v>
      </c>
      <c r="C1662" s="2" t="s">
        <v>352</v>
      </c>
      <c r="D1662" s="2" t="s">
        <v>353</v>
      </c>
      <c r="E1662" s="4" t="s">
        <v>247</v>
      </c>
      <c r="F1662" s="2" t="s">
        <v>354</v>
      </c>
      <c r="G1662" s="2" t="s">
        <v>355</v>
      </c>
      <c r="H1662" s="2" t="s">
        <v>250</v>
      </c>
      <c r="I1662" s="2" t="s">
        <v>330</v>
      </c>
      <c r="J1662" s="2" t="s">
        <v>30</v>
      </c>
      <c r="K1662" s="2" t="s">
        <v>30</v>
      </c>
      <c r="L1662" s="2" t="s">
        <v>294</v>
      </c>
      <c r="M1662" s="2" t="s">
        <v>31</v>
      </c>
      <c r="N1662" s="2" t="s">
        <v>263</v>
      </c>
      <c r="O1662" s="2" t="s">
        <v>252</v>
      </c>
      <c r="P1662" s="2" t="s">
        <v>264</v>
      </c>
      <c r="Q1662" s="2" t="s">
        <v>254</v>
      </c>
      <c r="R1662" s="2" t="s">
        <v>255</v>
      </c>
      <c r="S1662" s="2" t="s">
        <v>34</v>
      </c>
      <c r="T1662" s="136">
        <v>3.9660000000000002</v>
      </c>
      <c r="U1662" s="2" t="s">
        <v>356</v>
      </c>
      <c r="V1662" s="145">
        <v>1.3899999999999999E-2</v>
      </c>
      <c r="W1662" s="145">
        <v>2.5260000000000001E-2</v>
      </c>
      <c r="X1662" s="4" t="s">
        <v>258</v>
      </c>
      <c r="Z1662" s="136">
        <v>59666.559999999998</v>
      </c>
      <c r="AA1662" s="143">
        <v>1</v>
      </c>
      <c r="AB1662" s="156">
        <v>103.09</v>
      </c>
      <c r="AD1662" s="136">
        <v>61.51</v>
      </c>
      <c r="AG1662" s="2" t="s">
        <v>36</v>
      </c>
      <c r="AH1662" s="145">
        <v>3.6999999999999998E-5</v>
      </c>
      <c r="AI1662" s="145">
        <v>8.9087472681781302E-4</v>
      </c>
      <c r="AJ1662" s="145">
        <v>2.3235286388850599E-4</v>
      </c>
    </row>
    <row r="1663" spans="1:36" x14ac:dyDescent="0.2">
      <c r="A1663" s="2">
        <v>1035</v>
      </c>
      <c r="B1663" s="2">
        <v>14292</v>
      </c>
      <c r="C1663" s="2" t="s">
        <v>352</v>
      </c>
      <c r="D1663" s="2" t="s">
        <v>353</v>
      </c>
      <c r="E1663" s="4" t="s">
        <v>247</v>
      </c>
      <c r="F1663" s="2" t="s">
        <v>1045</v>
      </c>
      <c r="G1663" s="2" t="s">
        <v>1046</v>
      </c>
      <c r="H1663" s="2" t="s">
        <v>250</v>
      </c>
      <c r="I1663" s="2" t="s">
        <v>330</v>
      </c>
      <c r="J1663" s="2" t="s">
        <v>30</v>
      </c>
      <c r="K1663" s="2" t="s">
        <v>30</v>
      </c>
      <c r="L1663" s="2" t="s">
        <v>294</v>
      </c>
      <c r="M1663" s="2" t="s">
        <v>31</v>
      </c>
      <c r="N1663" s="2" t="s">
        <v>263</v>
      </c>
      <c r="O1663" s="2" t="s">
        <v>252</v>
      </c>
      <c r="P1663" s="2" t="s">
        <v>264</v>
      </c>
      <c r="Q1663" s="2" t="s">
        <v>254</v>
      </c>
      <c r="R1663" s="2" t="s">
        <v>255</v>
      </c>
      <c r="S1663" s="2" t="s">
        <v>34</v>
      </c>
      <c r="T1663" s="136">
        <v>1.54</v>
      </c>
      <c r="U1663" s="2" t="s">
        <v>1047</v>
      </c>
      <c r="V1663" s="145">
        <v>6.0000000000000001E-3</v>
      </c>
      <c r="W1663" s="145">
        <v>2.4459999999999999E-2</v>
      </c>
      <c r="X1663" s="4" t="s">
        <v>258</v>
      </c>
      <c r="Z1663" s="136">
        <v>273239.40000000002</v>
      </c>
      <c r="AA1663" s="143">
        <v>1</v>
      </c>
      <c r="AB1663" s="156">
        <v>113.98</v>
      </c>
      <c r="AD1663" s="136">
        <v>311.43799999999999</v>
      </c>
      <c r="AG1663" s="2" t="s">
        <v>36</v>
      </c>
      <c r="AH1663" s="145">
        <v>3.0699999999999998E-4</v>
      </c>
      <c r="AI1663" s="145">
        <v>4.5106702019986102E-3</v>
      </c>
      <c r="AJ1663" s="145">
        <v>1.1764472691178399E-3</v>
      </c>
    </row>
    <row r="1664" spans="1:36" x14ac:dyDescent="0.2">
      <c r="A1664" s="2">
        <v>1035</v>
      </c>
      <c r="B1664" s="2">
        <v>14292</v>
      </c>
      <c r="C1664" s="2" t="s">
        <v>352</v>
      </c>
      <c r="D1664" s="2" t="s">
        <v>353</v>
      </c>
      <c r="E1664" s="4" t="s">
        <v>247</v>
      </c>
      <c r="F1664" s="2" t="s">
        <v>1048</v>
      </c>
      <c r="G1664" s="2" t="s">
        <v>1049</v>
      </c>
      <c r="H1664" s="2" t="s">
        <v>250</v>
      </c>
      <c r="I1664" s="2" t="s">
        <v>330</v>
      </c>
      <c r="J1664" s="2" t="s">
        <v>30</v>
      </c>
      <c r="K1664" s="2" t="s">
        <v>30</v>
      </c>
      <c r="L1664" s="2" t="s">
        <v>294</v>
      </c>
      <c r="M1664" s="2" t="s">
        <v>31</v>
      </c>
      <c r="N1664" s="2" t="s">
        <v>263</v>
      </c>
      <c r="O1664" s="2" t="s">
        <v>252</v>
      </c>
      <c r="P1664" s="2" t="s">
        <v>264</v>
      </c>
      <c r="Q1664" s="2" t="s">
        <v>254</v>
      </c>
      <c r="R1664" s="2" t="s">
        <v>255</v>
      </c>
      <c r="S1664" s="2" t="s">
        <v>34</v>
      </c>
      <c r="T1664" s="136">
        <v>3.0529999999999999</v>
      </c>
      <c r="U1664" s="2" t="s">
        <v>1050</v>
      </c>
      <c r="V1664" s="145">
        <v>1.7500000000000002E-2</v>
      </c>
      <c r="W1664" s="145">
        <v>2.554E-2</v>
      </c>
      <c r="X1664" s="4" t="s">
        <v>258</v>
      </c>
      <c r="Z1664" s="136">
        <v>93420.09</v>
      </c>
      <c r="AA1664" s="143">
        <v>1</v>
      </c>
      <c r="AB1664" s="156">
        <v>112.78</v>
      </c>
      <c r="AD1664" s="136">
        <v>105.35899999999999</v>
      </c>
      <c r="AG1664" s="2" t="s">
        <v>36</v>
      </c>
      <c r="AH1664" s="145">
        <v>4.1999999999999998E-5</v>
      </c>
      <c r="AI1664" s="145">
        <v>1.5259541010619799E-3</v>
      </c>
      <c r="AJ1664" s="145">
        <v>3.9799064320820998E-4</v>
      </c>
    </row>
    <row r="1665" spans="1:36" x14ac:dyDescent="0.2">
      <c r="A1665" s="2">
        <v>1035</v>
      </c>
      <c r="B1665" s="2">
        <v>14292</v>
      </c>
      <c r="C1665" s="2" t="s">
        <v>357</v>
      </c>
      <c r="D1665" s="2" t="s">
        <v>358</v>
      </c>
      <c r="E1665" s="4" t="s">
        <v>247</v>
      </c>
      <c r="F1665" s="2" t="s">
        <v>1051</v>
      </c>
      <c r="G1665" s="2" t="s">
        <v>1052</v>
      </c>
      <c r="H1665" s="2" t="s">
        <v>250</v>
      </c>
      <c r="I1665" s="2" t="s">
        <v>302</v>
      </c>
      <c r="J1665" s="2" t="s">
        <v>30</v>
      </c>
      <c r="K1665" s="2" t="s">
        <v>30</v>
      </c>
      <c r="L1665" s="2" t="s">
        <v>294</v>
      </c>
      <c r="M1665" s="2" t="s">
        <v>31</v>
      </c>
      <c r="N1665" s="2" t="s">
        <v>361</v>
      </c>
      <c r="O1665" s="2" t="s">
        <v>252</v>
      </c>
      <c r="P1665" s="2" t="s">
        <v>296</v>
      </c>
      <c r="Q1665" s="2" t="s">
        <v>296</v>
      </c>
      <c r="R1665" s="2" t="s">
        <v>296</v>
      </c>
      <c r="S1665" s="2" t="s">
        <v>34</v>
      </c>
      <c r="T1665" s="136">
        <v>2.0790000000000002</v>
      </c>
      <c r="U1665" s="2" t="s">
        <v>406</v>
      </c>
      <c r="V1665" s="145">
        <v>7.4999999999999997E-2</v>
      </c>
      <c r="W1665" s="145">
        <v>5.8909999999999997E-2</v>
      </c>
      <c r="X1665" s="4" t="s">
        <v>258</v>
      </c>
      <c r="Z1665" s="136">
        <v>139219.35999999999</v>
      </c>
      <c r="AA1665" s="143">
        <v>1</v>
      </c>
      <c r="AB1665" s="156">
        <v>119.62</v>
      </c>
      <c r="AD1665" s="136">
        <v>166.53399999999999</v>
      </c>
      <c r="AG1665" s="2" t="s">
        <v>36</v>
      </c>
      <c r="AH1665" s="145">
        <v>9.7199999999999999E-4</v>
      </c>
      <c r="AI1665" s="145">
        <v>2.4119734900128198E-3</v>
      </c>
      <c r="AJ1665" s="145">
        <v>6.29077165573519E-4</v>
      </c>
    </row>
    <row r="1666" spans="1:36" x14ac:dyDescent="0.2">
      <c r="A1666" s="2">
        <v>1035</v>
      </c>
      <c r="B1666" s="2">
        <v>14292</v>
      </c>
      <c r="C1666" s="2" t="s">
        <v>357</v>
      </c>
      <c r="D1666" s="2" t="s">
        <v>358</v>
      </c>
      <c r="E1666" s="4" t="s">
        <v>247</v>
      </c>
      <c r="F1666" s="2" t="s">
        <v>359</v>
      </c>
      <c r="G1666" s="2" t="s">
        <v>360</v>
      </c>
      <c r="H1666" s="2" t="s">
        <v>250</v>
      </c>
      <c r="I1666" s="2" t="s">
        <v>302</v>
      </c>
      <c r="J1666" s="2" t="s">
        <v>30</v>
      </c>
      <c r="K1666" s="2" t="s">
        <v>30</v>
      </c>
      <c r="L1666" s="2" t="s">
        <v>294</v>
      </c>
      <c r="M1666" s="2" t="s">
        <v>31</v>
      </c>
      <c r="N1666" s="2" t="s">
        <v>361</v>
      </c>
      <c r="O1666" s="2" t="s">
        <v>252</v>
      </c>
      <c r="P1666" s="2" t="s">
        <v>296</v>
      </c>
      <c r="Q1666" s="2" t="s">
        <v>296</v>
      </c>
      <c r="R1666" s="2" t="s">
        <v>296</v>
      </c>
      <c r="S1666" s="2" t="s">
        <v>34</v>
      </c>
      <c r="T1666" s="136">
        <v>2.3340000000000001</v>
      </c>
      <c r="U1666" s="2" t="s">
        <v>362</v>
      </c>
      <c r="V1666" s="145">
        <v>0.10539999999999999</v>
      </c>
      <c r="W1666" s="145">
        <v>5.033E-2</v>
      </c>
      <c r="X1666" s="4" t="s">
        <v>258</v>
      </c>
      <c r="Z1666" s="136">
        <v>778407</v>
      </c>
      <c r="AA1666" s="143">
        <v>1</v>
      </c>
      <c r="AB1666" s="156">
        <v>135.04</v>
      </c>
      <c r="AD1666" s="136">
        <v>1051.1610000000001</v>
      </c>
      <c r="AG1666" s="2" t="s">
        <v>36</v>
      </c>
      <c r="AH1666" s="145">
        <v>3.1770000000000001E-3</v>
      </c>
      <c r="AI1666" s="145">
        <v>1.52243325280074E-2</v>
      </c>
      <c r="AJ1666" s="145">
        <v>3.97072355650836E-3</v>
      </c>
    </row>
    <row r="1667" spans="1:36" x14ac:dyDescent="0.2">
      <c r="A1667" s="2">
        <v>1035</v>
      </c>
      <c r="B1667" s="2">
        <v>14292</v>
      </c>
      <c r="C1667" s="2" t="s">
        <v>1053</v>
      </c>
      <c r="D1667" s="2" t="s">
        <v>1054</v>
      </c>
      <c r="E1667" s="4" t="s">
        <v>247</v>
      </c>
      <c r="F1667" s="2" t="s">
        <v>1055</v>
      </c>
      <c r="G1667" s="2" t="s">
        <v>1056</v>
      </c>
      <c r="H1667" s="2" t="s">
        <v>250</v>
      </c>
      <c r="I1667" s="2" t="s">
        <v>302</v>
      </c>
      <c r="J1667" s="2" t="s">
        <v>30</v>
      </c>
      <c r="K1667" s="2" t="s">
        <v>322</v>
      </c>
      <c r="L1667" s="2" t="s">
        <v>294</v>
      </c>
      <c r="M1667" s="2" t="s">
        <v>31</v>
      </c>
      <c r="N1667" s="2" t="s">
        <v>1057</v>
      </c>
      <c r="O1667" s="2" t="s">
        <v>252</v>
      </c>
      <c r="P1667" s="2" t="s">
        <v>296</v>
      </c>
      <c r="Q1667" s="2" t="s">
        <v>296</v>
      </c>
      <c r="R1667" s="2" t="s">
        <v>296</v>
      </c>
      <c r="S1667" s="2" t="s">
        <v>34</v>
      </c>
      <c r="T1667" s="136">
        <v>0.746</v>
      </c>
      <c r="U1667" s="2" t="s">
        <v>388</v>
      </c>
      <c r="V1667" s="145">
        <v>1.9900000000000001E-2</v>
      </c>
      <c r="W1667" s="145">
        <v>5.425E-2</v>
      </c>
      <c r="X1667" s="4" t="s">
        <v>258</v>
      </c>
      <c r="Z1667" s="136">
        <v>281373</v>
      </c>
      <c r="AA1667" s="143">
        <v>1</v>
      </c>
      <c r="AB1667" s="156">
        <v>98.05</v>
      </c>
      <c r="AD1667" s="136">
        <v>275.88600000000002</v>
      </c>
      <c r="AG1667" s="2" t="s">
        <v>36</v>
      </c>
      <c r="AH1667" s="145">
        <v>1.8760000000000001E-3</v>
      </c>
      <c r="AI1667" s="145">
        <v>3.9957574530818298E-3</v>
      </c>
      <c r="AJ1667" s="145">
        <v>1.04215066347625E-3</v>
      </c>
    </row>
    <row r="1668" spans="1:36" x14ac:dyDescent="0.2">
      <c r="A1668" s="2">
        <v>1035</v>
      </c>
      <c r="B1668" s="2">
        <v>14292</v>
      </c>
      <c r="C1668" s="2" t="s">
        <v>373</v>
      </c>
      <c r="D1668" s="2" t="s">
        <v>374</v>
      </c>
      <c r="E1668" s="4" t="s">
        <v>247</v>
      </c>
      <c r="F1668" s="2" t="s">
        <v>1058</v>
      </c>
      <c r="G1668" s="2" t="s">
        <v>1059</v>
      </c>
      <c r="H1668" s="2" t="s">
        <v>250</v>
      </c>
      <c r="I1668" s="2" t="s">
        <v>293</v>
      </c>
      <c r="J1668" s="2" t="s">
        <v>30</v>
      </c>
      <c r="K1668" s="2" t="s">
        <v>30</v>
      </c>
      <c r="L1668" s="2" t="s">
        <v>294</v>
      </c>
      <c r="M1668" s="2" t="s">
        <v>31</v>
      </c>
      <c r="N1668" s="2" t="s">
        <v>308</v>
      </c>
      <c r="O1668" s="2" t="s">
        <v>252</v>
      </c>
      <c r="P1668" s="2" t="s">
        <v>296</v>
      </c>
      <c r="Q1668" s="2" t="s">
        <v>296</v>
      </c>
      <c r="R1668" s="2" t="s">
        <v>296</v>
      </c>
      <c r="S1668" s="2" t="s">
        <v>34</v>
      </c>
      <c r="T1668" s="136">
        <v>0.72299999999999998</v>
      </c>
      <c r="U1668" s="2" t="s">
        <v>317</v>
      </c>
      <c r="V1668" s="145">
        <v>0.03</v>
      </c>
      <c r="W1668" s="145">
        <v>7.3389999999999997E-2</v>
      </c>
      <c r="X1668" s="4" t="s">
        <v>258</v>
      </c>
      <c r="Z1668" s="136">
        <v>109540</v>
      </c>
      <c r="AA1668" s="143">
        <v>1</v>
      </c>
      <c r="AB1668" s="156">
        <v>99</v>
      </c>
      <c r="AD1668" s="136">
        <v>108.44499999999999</v>
      </c>
      <c r="AG1668" s="2" t="s">
        <v>36</v>
      </c>
      <c r="AH1668" s="145">
        <v>1.9220000000000001E-3</v>
      </c>
      <c r="AI1668" s="145">
        <v>1.5706413625418099E-3</v>
      </c>
      <c r="AJ1668" s="145">
        <v>4.0964571981057701E-4</v>
      </c>
    </row>
    <row r="1669" spans="1:36" x14ac:dyDescent="0.2">
      <c r="A1669" s="2">
        <v>1035</v>
      </c>
      <c r="B1669" s="2">
        <v>14292</v>
      </c>
      <c r="C1669" s="2" t="s">
        <v>1060</v>
      </c>
      <c r="D1669" s="2" t="s">
        <v>1061</v>
      </c>
      <c r="E1669" s="4" t="s">
        <v>247</v>
      </c>
      <c r="F1669" s="2" t="s">
        <v>1062</v>
      </c>
      <c r="G1669" s="2" t="s">
        <v>1063</v>
      </c>
      <c r="H1669" s="2" t="s">
        <v>250</v>
      </c>
      <c r="I1669" s="2" t="s">
        <v>302</v>
      </c>
      <c r="J1669" s="2" t="s">
        <v>30</v>
      </c>
      <c r="K1669" s="2" t="s">
        <v>30</v>
      </c>
      <c r="L1669" s="2" t="s">
        <v>294</v>
      </c>
      <c r="M1669" s="2" t="s">
        <v>31</v>
      </c>
      <c r="N1669" s="2" t="s">
        <v>368</v>
      </c>
      <c r="O1669" s="2" t="s">
        <v>252</v>
      </c>
      <c r="P1669" s="2" t="s">
        <v>309</v>
      </c>
      <c r="Q1669" s="2" t="s">
        <v>310</v>
      </c>
      <c r="R1669" s="2" t="s">
        <v>255</v>
      </c>
      <c r="S1669" s="2" t="s">
        <v>34</v>
      </c>
      <c r="T1669" s="136">
        <v>3.3690000000000002</v>
      </c>
      <c r="U1669" s="2" t="s">
        <v>325</v>
      </c>
      <c r="V1669" s="145">
        <v>5.8900000000000001E-2</v>
      </c>
      <c r="W1669" s="145">
        <v>5.6559999999999999E-2</v>
      </c>
      <c r="X1669" s="4" t="s">
        <v>258</v>
      </c>
      <c r="Z1669" s="136">
        <v>134636</v>
      </c>
      <c r="AA1669" s="143">
        <v>1</v>
      </c>
      <c r="AB1669" s="156">
        <v>102.5</v>
      </c>
      <c r="AD1669" s="136">
        <v>138.00200000000001</v>
      </c>
      <c r="AG1669" s="2" t="s">
        <v>36</v>
      </c>
      <c r="AH1669" s="145">
        <v>6.7000000000000002E-4</v>
      </c>
      <c r="AI1669" s="145">
        <v>1.9987301557602599E-3</v>
      </c>
      <c r="AJ1669" s="145">
        <v>5.2129739664978397E-4</v>
      </c>
    </row>
    <row r="1670" spans="1:36" x14ac:dyDescent="0.2">
      <c r="A1670" s="2">
        <v>1035</v>
      </c>
      <c r="B1670" s="2">
        <v>14292</v>
      </c>
      <c r="C1670" s="2" t="s">
        <v>1064</v>
      </c>
      <c r="D1670" s="2" t="s">
        <v>1065</v>
      </c>
      <c r="E1670" s="4" t="s">
        <v>247</v>
      </c>
      <c r="F1670" s="2" t="s">
        <v>1066</v>
      </c>
      <c r="G1670" s="2" t="s">
        <v>1067</v>
      </c>
      <c r="H1670" s="2" t="s">
        <v>250</v>
      </c>
      <c r="I1670" s="2" t="s">
        <v>330</v>
      </c>
      <c r="J1670" s="2" t="s">
        <v>30</v>
      </c>
      <c r="K1670" s="2" t="s">
        <v>30</v>
      </c>
      <c r="L1670" s="2" t="s">
        <v>294</v>
      </c>
      <c r="M1670" s="2" t="s">
        <v>31</v>
      </c>
      <c r="N1670" s="2" t="s">
        <v>368</v>
      </c>
      <c r="O1670" s="2" t="s">
        <v>252</v>
      </c>
      <c r="P1670" s="2" t="s">
        <v>296</v>
      </c>
      <c r="Q1670" s="2" t="s">
        <v>296</v>
      </c>
      <c r="R1670" s="2" t="s">
        <v>296</v>
      </c>
      <c r="S1670" s="2" t="s">
        <v>34</v>
      </c>
      <c r="T1670" s="136">
        <v>1.1870000000000001</v>
      </c>
      <c r="U1670" s="2" t="s">
        <v>528</v>
      </c>
      <c r="V1670" s="145">
        <v>2.8500000000000001E-2</v>
      </c>
      <c r="W1670" s="145">
        <v>9.4900000000000002E-3</v>
      </c>
      <c r="X1670" s="4" t="s">
        <v>258</v>
      </c>
      <c r="Z1670" s="136">
        <v>134719.06</v>
      </c>
      <c r="AA1670" s="143">
        <v>1</v>
      </c>
      <c r="AB1670" s="156">
        <v>118.99</v>
      </c>
      <c r="AD1670" s="136">
        <v>160.30199999999999</v>
      </c>
      <c r="AG1670" s="2" t="s">
        <v>36</v>
      </c>
      <c r="AH1670" s="145">
        <v>1.0690000000000001E-3</v>
      </c>
      <c r="AI1670" s="145">
        <v>2.3217133977912999E-3</v>
      </c>
      <c r="AJ1670" s="145">
        <v>6.0553604324600297E-4</v>
      </c>
    </row>
    <row r="1671" spans="1:36" x14ac:dyDescent="0.2">
      <c r="A1671" s="2">
        <v>1035</v>
      </c>
      <c r="B1671" s="2">
        <v>14292</v>
      </c>
      <c r="C1671" s="2" t="s">
        <v>1064</v>
      </c>
      <c r="D1671" s="2" t="s">
        <v>1065</v>
      </c>
      <c r="E1671" s="4" t="s">
        <v>247</v>
      </c>
      <c r="F1671" s="2" t="s">
        <v>1068</v>
      </c>
      <c r="G1671" s="2" t="s">
        <v>1069</v>
      </c>
      <c r="H1671" s="2" t="s">
        <v>250</v>
      </c>
      <c r="I1671" s="2" t="s">
        <v>330</v>
      </c>
      <c r="J1671" s="2" t="s">
        <v>30</v>
      </c>
      <c r="K1671" s="2" t="s">
        <v>30</v>
      </c>
      <c r="L1671" s="2" t="s">
        <v>294</v>
      </c>
      <c r="M1671" s="2" t="s">
        <v>31</v>
      </c>
      <c r="N1671" s="2" t="s">
        <v>368</v>
      </c>
      <c r="O1671" s="2" t="s">
        <v>252</v>
      </c>
      <c r="P1671" s="2" t="s">
        <v>296</v>
      </c>
      <c r="Q1671" s="2" t="s">
        <v>296</v>
      </c>
      <c r="R1671" s="2" t="s">
        <v>296</v>
      </c>
      <c r="S1671" s="2" t="s">
        <v>34</v>
      </c>
      <c r="T1671" s="136">
        <v>3.01</v>
      </c>
      <c r="U1671" s="2" t="s">
        <v>1070</v>
      </c>
      <c r="V1671" s="145">
        <v>3.7900000000000003E-2</v>
      </c>
      <c r="W1671" s="145">
        <v>2.8750000000000001E-2</v>
      </c>
      <c r="X1671" s="4" t="s">
        <v>258</v>
      </c>
      <c r="Z1671" s="136">
        <v>116260.94</v>
      </c>
      <c r="AA1671" s="143">
        <v>1</v>
      </c>
      <c r="AB1671" s="156">
        <v>111.44</v>
      </c>
      <c r="AD1671" s="136">
        <v>129.56100000000001</v>
      </c>
      <c r="AG1671" s="2" t="s">
        <v>36</v>
      </c>
      <c r="AH1671" s="145">
        <v>9.8400000000000007E-4</v>
      </c>
      <c r="AI1671" s="145">
        <v>1.87648040019183E-3</v>
      </c>
      <c r="AJ1671" s="145">
        <v>4.8941291282627902E-4</v>
      </c>
    </row>
    <row r="1672" spans="1:36" x14ac:dyDescent="0.2">
      <c r="A1672" s="2">
        <v>1035</v>
      </c>
      <c r="B1672" s="2">
        <v>14292</v>
      </c>
      <c r="C1672" s="2" t="s">
        <v>1075</v>
      </c>
      <c r="D1672" s="2" t="s">
        <v>1076</v>
      </c>
      <c r="E1672" s="4" t="s">
        <v>247</v>
      </c>
      <c r="F1672" s="2" t="s">
        <v>1077</v>
      </c>
      <c r="G1672" s="2" t="s">
        <v>1078</v>
      </c>
      <c r="H1672" s="2" t="s">
        <v>250</v>
      </c>
      <c r="I1672" s="2" t="s">
        <v>302</v>
      </c>
      <c r="J1672" s="2" t="s">
        <v>30</v>
      </c>
      <c r="K1672" s="2" t="s">
        <v>30</v>
      </c>
      <c r="L1672" s="2" t="s">
        <v>294</v>
      </c>
      <c r="M1672" s="2" t="s">
        <v>31</v>
      </c>
      <c r="N1672" s="2" t="s">
        <v>368</v>
      </c>
      <c r="O1672" s="2" t="s">
        <v>252</v>
      </c>
      <c r="P1672" s="2" t="s">
        <v>324</v>
      </c>
      <c r="Q1672" s="2" t="s">
        <v>254</v>
      </c>
      <c r="R1672" s="2" t="s">
        <v>255</v>
      </c>
      <c r="S1672" s="2" t="s">
        <v>34</v>
      </c>
      <c r="T1672" s="136">
        <v>0.49199999999999999</v>
      </c>
      <c r="U1672" s="2" t="s">
        <v>388</v>
      </c>
      <c r="V1672" s="145">
        <v>4.9500000000000002E-2</v>
      </c>
      <c r="W1672" s="145">
        <v>5.917E-2</v>
      </c>
      <c r="X1672" s="4" t="s">
        <v>258</v>
      </c>
      <c r="Z1672" s="136">
        <v>4400</v>
      </c>
      <c r="AA1672" s="143">
        <v>1</v>
      </c>
      <c r="AB1672" s="156">
        <v>100.81</v>
      </c>
      <c r="AD1672" s="136">
        <v>4.4359999999999999</v>
      </c>
      <c r="AG1672" s="2" t="s">
        <v>36</v>
      </c>
      <c r="AH1672" s="145">
        <v>1E-4</v>
      </c>
      <c r="AI1672" s="145">
        <v>6.4242937438516596E-5</v>
      </c>
      <c r="AJ1672" s="145">
        <v>1.6755476442539201E-5</v>
      </c>
    </row>
    <row r="1673" spans="1:36" x14ac:dyDescent="0.2">
      <c r="A1673" s="2">
        <v>1035</v>
      </c>
      <c r="B1673" s="2">
        <v>14292</v>
      </c>
      <c r="C1673" s="2" t="s">
        <v>1079</v>
      </c>
      <c r="D1673" s="2" t="s">
        <v>1080</v>
      </c>
      <c r="E1673" s="4" t="s">
        <v>247</v>
      </c>
      <c r="F1673" s="2" t="s">
        <v>1081</v>
      </c>
      <c r="G1673" s="2" t="s">
        <v>1082</v>
      </c>
      <c r="H1673" s="2" t="s">
        <v>250</v>
      </c>
      <c r="I1673" s="2" t="s">
        <v>302</v>
      </c>
      <c r="J1673" s="2" t="s">
        <v>30</v>
      </c>
      <c r="K1673" s="2" t="s">
        <v>30</v>
      </c>
      <c r="L1673" s="2" t="s">
        <v>294</v>
      </c>
      <c r="M1673" s="2" t="s">
        <v>190</v>
      </c>
      <c r="N1673" s="2" t="s">
        <v>251</v>
      </c>
      <c r="O1673" s="2" t="s">
        <v>252</v>
      </c>
      <c r="P1673" s="2" t="s">
        <v>253</v>
      </c>
      <c r="Q1673" s="2" t="s">
        <v>254</v>
      </c>
      <c r="R1673" s="2" t="s">
        <v>255</v>
      </c>
      <c r="S1673" s="2" t="s">
        <v>34</v>
      </c>
      <c r="T1673" s="136">
        <v>5.1440000000000001</v>
      </c>
      <c r="U1673" s="2" t="s">
        <v>1083</v>
      </c>
      <c r="V1673" s="145">
        <v>5.8799999999999998E-2</v>
      </c>
      <c r="W1673" s="145">
        <v>5.6169999999999998E-2</v>
      </c>
      <c r="X1673" s="4" t="s">
        <v>258</v>
      </c>
      <c r="Z1673" s="136">
        <v>296000</v>
      </c>
      <c r="AA1673" s="143">
        <v>1</v>
      </c>
      <c r="AB1673" s="156">
        <v>101.654</v>
      </c>
      <c r="AD1673" s="136">
        <v>300.89699999999999</v>
      </c>
      <c r="AG1673" s="2" t="s">
        <v>36</v>
      </c>
      <c r="AH1673" s="145">
        <v>6.5799999999999995E-4</v>
      </c>
      <c r="AI1673" s="145">
        <v>4.3579912175928598E-3</v>
      </c>
      <c r="AJ1673" s="145">
        <v>1.1366264074249999E-3</v>
      </c>
    </row>
    <row r="1674" spans="1:36" x14ac:dyDescent="0.2">
      <c r="A1674" s="2">
        <v>1035</v>
      </c>
      <c r="B1674" s="2">
        <v>14292</v>
      </c>
      <c r="C1674" s="2" t="s">
        <v>1084</v>
      </c>
      <c r="D1674" s="2" t="s">
        <v>1085</v>
      </c>
      <c r="E1674" s="4" t="s">
        <v>247</v>
      </c>
      <c r="F1674" s="2" t="s">
        <v>1086</v>
      </c>
      <c r="G1674" s="2" t="s">
        <v>1087</v>
      </c>
      <c r="H1674" s="2" t="s">
        <v>250</v>
      </c>
      <c r="I1674" s="2" t="s">
        <v>302</v>
      </c>
      <c r="J1674" s="2" t="s">
        <v>30</v>
      </c>
      <c r="K1674" s="2" t="s">
        <v>30</v>
      </c>
      <c r="L1674" s="2" t="s">
        <v>294</v>
      </c>
      <c r="M1674" s="2" t="s">
        <v>31</v>
      </c>
      <c r="N1674" s="2" t="s">
        <v>627</v>
      </c>
      <c r="O1674" s="2" t="s">
        <v>252</v>
      </c>
      <c r="P1674" s="2" t="s">
        <v>339</v>
      </c>
      <c r="Q1674" s="2" t="s">
        <v>254</v>
      </c>
      <c r="R1674" s="2" t="s">
        <v>255</v>
      </c>
      <c r="S1674" s="2" t="s">
        <v>34</v>
      </c>
      <c r="T1674" s="136">
        <v>1.518</v>
      </c>
      <c r="U1674" s="2" t="s">
        <v>1088</v>
      </c>
      <c r="V1674" s="145">
        <v>2.3E-2</v>
      </c>
      <c r="W1674" s="145">
        <v>5.1650000000000001E-2</v>
      </c>
      <c r="X1674" s="4" t="s">
        <v>258</v>
      </c>
      <c r="Z1674" s="136">
        <v>41087.919999999998</v>
      </c>
      <c r="AA1674" s="143">
        <v>1</v>
      </c>
      <c r="AB1674" s="156">
        <v>96.07</v>
      </c>
      <c r="AD1674" s="136">
        <v>39.472999999999999</v>
      </c>
      <c r="AG1674" s="2" t="s">
        <v>36</v>
      </c>
      <c r="AH1674" s="145">
        <v>3.8000000000000002E-5</v>
      </c>
      <c r="AI1674" s="145">
        <v>5.7170375710135395E-4</v>
      </c>
      <c r="AJ1674" s="145">
        <v>1.49108512408708E-4</v>
      </c>
    </row>
    <row r="1675" spans="1:36" x14ac:dyDescent="0.2">
      <c r="A1675" s="2">
        <v>1035</v>
      </c>
      <c r="B1675" s="2">
        <v>14292</v>
      </c>
      <c r="C1675" s="2" t="s">
        <v>1084</v>
      </c>
      <c r="D1675" s="2" t="s">
        <v>1085</v>
      </c>
      <c r="E1675" s="4" t="s">
        <v>247</v>
      </c>
      <c r="F1675" s="2" t="s">
        <v>1089</v>
      </c>
      <c r="G1675" s="2" t="s">
        <v>1090</v>
      </c>
      <c r="H1675" s="2" t="s">
        <v>250</v>
      </c>
      <c r="I1675" s="2" t="s">
        <v>302</v>
      </c>
      <c r="J1675" s="2" t="s">
        <v>30</v>
      </c>
      <c r="K1675" s="2" t="s">
        <v>30</v>
      </c>
      <c r="L1675" s="2" t="s">
        <v>294</v>
      </c>
      <c r="M1675" s="2" t="s">
        <v>31</v>
      </c>
      <c r="N1675" s="2" t="s">
        <v>627</v>
      </c>
      <c r="O1675" s="2" t="s">
        <v>252</v>
      </c>
      <c r="P1675" s="2" t="s">
        <v>339</v>
      </c>
      <c r="Q1675" s="2" t="s">
        <v>254</v>
      </c>
      <c r="R1675" s="2" t="s">
        <v>255</v>
      </c>
      <c r="S1675" s="2" t="s">
        <v>34</v>
      </c>
      <c r="T1675" s="136">
        <v>0.90900000000000003</v>
      </c>
      <c r="U1675" s="2" t="s">
        <v>1091</v>
      </c>
      <c r="V1675" s="145">
        <v>2.75E-2</v>
      </c>
      <c r="W1675" s="145">
        <v>5.1909999999999998E-2</v>
      </c>
      <c r="X1675" s="4" t="s">
        <v>258</v>
      </c>
      <c r="Z1675" s="136">
        <v>65412.27</v>
      </c>
      <c r="AA1675" s="143">
        <v>1</v>
      </c>
      <c r="AB1675" s="156">
        <v>98.12</v>
      </c>
      <c r="AD1675" s="136">
        <v>64.183000000000007</v>
      </c>
      <c r="AG1675" s="2" t="s">
        <v>36</v>
      </c>
      <c r="AH1675" s="145">
        <v>4.8200000000000001E-4</v>
      </c>
      <c r="AI1675" s="145">
        <v>9.2957804816849699E-4</v>
      </c>
      <c r="AJ1675" s="145">
        <v>2.4244724336422701E-4</v>
      </c>
    </row>
    <row r="1676" spans="1:36" x14ac:dyDescent="0.2">
      <c r="A1676" s="2">
        <v>1035</v>
      </c>
      <c r="B1676" s="2">
        <v>14292</v>
      </c>
      <c r="C1676" s="2" t="s">
        <v>1084</v>
      </c>
      <c r="D1676" s="2" t="s">
        <v>1085</v>
      </c>
      <c r="E1676" s="4" t="s">
        <v>247</v>
      </c>
      <c r="F1676" s="2" t="s">
        <v>1092</v>
      </c>
      <c r="G1676" s="2" t="s">
        <v>1093</v>
      </c>
      <c r="H1676" s="2" t="s">
        <v>250</v>
      </c>
      <c r="I1676" s="2" t="s">
        <v>302</v>
      </c>
      <c r="J1676" s="2" t="s">
        <v>30</v>
      </c>
      <c r="K1676" s="2" t="s">
        <v>30</v>
      </c>
      <c r="L1676" s="2" t="s">
        <v>294</v>
      </c>
      <c r="M1676" s="2" t="s">
        <v>31</v>
      </c>
      <c r="N1676" s="2" t="s">
        <v>627</v>
      </c>
      <c r="O1676" s="2" t="s">
        <v>252</v>
      </c>
      <c r="P1676" s="2" t="s">
        <v>339</v>
      </c>
      <c r="Q1676" s="2" t="s">
        <v>254</v>
      </c>
      <c r="R1676" s="2" t="s">
        <v>255</v>
      </c>
      <c r="S1676" s="2" t="s">
        <v>34</v>
      </c>
      <c r="T1676" s="136">
        <v>1.8080000000000001</v>
      </c>
      <c r="U1676" s="2" t="s">
        <v>1070</v>
      </c>
      <c r="V1676" s="145">
        <v>2.1499999999999998E-2</v>
      </c>
      <c r="W1676" s="145">
        <v>5.1889999999999999E-2</v>
      </c>
      <c r="X1676" s="4" t="s">
        <v>258</v>
      </c>
      <c r="Z1676" s="136">
        <v>47169.440000000002</v>
      </c>
      <c r="AA1676" s="143">
        <v>1</v>
      </c>
      <c r="AB1676" s="156">
        <v>94.82</v>
      </c>
      <c r="AC1676" s="136">
        <v>3.6339999999999999</v>
      </c>
      <c r="AD1676" s="136">
        <v>48.36</v>
      </c>
      <c r="AG1676" s="2" t="s">
        <v>36</v>
      </c>
      <c r="AH1676" s="145">
        <v>6.2000000000000003E-5</v>
      </c>
      <c r="AI1676" s="145">
        <v>7.0041076762712001E-4</v>
      </c>
      <c r="AJ1676" s="145">
        <v>1.8267714063213E-4</v>
      </c>
    </row>
    <row r="1677" spans="1:36" x14ac:dyDescent="0.2">
      <c r="A1677" s="2">
        <v>1035</v>
      </c>
      <c r="B1677" s="2">
        <v>14292</v>
      </c>
      <c r="C1677" s="2" t="s">
        <v>1084</v>
      </c>
      <c r="D1677" s="2" t="s">
        <v>1085</v>
      </c>
      <c r="E1677" s="4" t="s">
        <v>247</v>
      </c>
      <c r="F1677" s="2" t="s">
        <v>1094</v>
      </c>
      <c r="G1677" s="2" t="s">
        <v>1095</v>
      </c>
      <c r="H1677" s="2" t="s">
        <v>250</v>
      </c>
      <c r="I1677" s="2" t="s">
        <v>302</v>
      </c>
      <c r="J1677" s="2" t="s">
        <v>30</v>
      </c>
      <c r="K1677" s="2" t="s">
        <v>30</v>
      </c>
      <c r="L1677" s="2" t="s">
        <v>294</v>
      </c>
      <c r="M1677" s="2" t="s">
        <v>31</v>
      </c>
      <c r="N1677" s="2" t="s">
        <v>627</v>
      </c>
      <c r="O1677" s="2" t="s">
        <v>252</v>
      </c>
      <c r="P1677" s="2" t="s">
        <v>339</v>
      </c>
      <c r="Q1677" s="2" t="s">
        <v>254</v>
      </c>
      <c r="R1677" s="2" t="s">
        <v>255</v>
      </c>
      <c r="S1677" s="2" t="s">
        <v>34</v>
      </c>
      <c r="T1677" s="136">
        <v>2.915</v>
      </c>
      <c r="U1677" s="2" t="s">
        <v>1096</v>
      </c>
      <c r="V1677" s="145">
        <v>5.0500000000000003E-2</v>
      </c>
      <c r="W1677" s="145">
        <v>5.2999999999999999E-2</v>
      </c>
      <c r="X1677" s="4" t="s">
        <v>258</v>
      </c>
      <c r="Z1677" s="136">
        <v>86680</v>
      </c>
      <c r="AA1677" s="143">
        <v>1</v>
      </c>
      <c r="AB1677" s="156">
        <v>100.78</v>
      </c>
      <c r="AD1677" s="136">
        <v>87.355999999999995</v>
      </c>
      <c r="AG1677" s="2" t="s">
        <v>36</v>
      </c>
      <c r="AH1677" s="145">
        <v>3.8999999999999999E-4</v>
      </c>
      <c r="AI1677" s="145">
        <v>1.2652092424417999E-3</v>
      </c>
      <c r="AJ1677" s="145">
        <v>3.2998465670884102E-4</v>
      </c>
    </row>
    <row r="1678" spans="1:36" x14ac:dyDescent="0.2">
      <c r="A1678" s="2">
        <v>1035</v>
      </c>
      <c r="B1678" s="2">
        <v>14292</v>
      </c>
      <c r="C1678" s="2" t="s">
        <v>1097</v>
      </c>
      <c r="D1678" s="2" t="s">
        <v>1098</v>
      </c>
      <c r="E1678" s="4" t="s">
        <v>247</v>
      </c>
      <c r="F1678" s="2" t="s">
        <v>1591</v>
      </c>
      <c r="G1678" s="2" t="s">
        <v>1592</v>
      </c>
      <c r="H1678" s="2" t="s">
        <v>250</v>
      </c>
      <c r="I1678" s="2" t="s">
        <v>330</v>
      </c>
      <c r="J1678" s="2" t="s">
        <v>30</v>
      </c>
      <c r="K1678" s="2" t="s">
        <v>30</v>
      </c>
      <c r="L1678" s="2" t="s">
        <v>294</v>
      </c>
      <c r="M1678" s="2" t="s">
        <v>31</v>
      </c>
      <c r="N1678" s="2" t="s">
        <v>281</v>
      </c>
      <c r="O1678" s="2" t="s">
        <v>252</v>
      </c>
      <c r="P1678" s="2" t="s">
        <v>448</v>
      </c>
      <c r="Q1678" s="2" t="s">
        <v>254</v>
      </c>
      <c r="R1678" s="2" t="s">
        <v>255</v>
      </c>
      <c r="S1678" s="2" t="s">
        <v>34</v>
      </c>
      <c r="T1678" s="136">
        <v>1.1599999999999999</v>
      </c>
      <c r="U1678" s="2" t="s">
        <v>1593</v>
      </c>
      <c r="V1678" s="145">
        <v>1.6E-2</v>
      </c>
      <c r="W1678" s="145">
        <v>2.937E-2</v>
      </c>
      <c r="X1678" s="4" t="s">
        <v>258</v>
      </c>
      <c r="Z1678" s="136">
        <v>13203.02</v>
      </c>
      <c r="AA1678" s="143">
        <v>1</v>
      </c>
      <c r="AB1678" s="156">
        <v>116.04</v>
      </c>
      <c r="AD1678" s="136">
        <v>15.321</v>
      </c>
      <c r="AG1678" s="2" t="s">
        <v>36</v>
      </c>
      <c r="AH1678" s="145">
        <v>4.6999999999999997E-5</v>
      </c>
      <c r="AI1678" s="145">
        <v>2.2189632031277201E-4</v>
      </c>
      <c r="AJ1678" s="145">
        <v>5.7873732365445801E-5</v>
      </c>
    </row>
    <row r="1679" spans="1:36" x14ac:dyDescent="0.2">
      <c r="A1679" s="2">
        <v>1035</v>
      </c>
      <c r="B1679" s="2">
        <v>14292</v>
      </c>
      <c r="C1679" s="2" t="s">
        <v>1101</v>
      </c>
      <c r="D1679" s="2" t="s">
        <v>1102</v>
      </c>
      <c r="E1679" s="4" t="s">
        <v>247</v>
      </c>
      <c r="F1679" s="2" t="s">
        <v>1106</v>
      </c>
      <c r="G1679" s="2" t="s">
        <v>1107</v>
      </c>
      <c r="H1679" s="2" t="s">
        <v>250</v>
      </c>
      <c r="I1679" s="2" t="s">
        <v>302</v>
      </c>
      <c r="J1679" s="2" t="s">
        <v>30</v>
      </c>
      <c r="K1679" s="2" t="s">
        <v>30</v>
      </c>
      <c r="L1679" s="2" t="s">
        <v>294</v>
      </c>
      <c r="M1679" s="2" t="s">
        <v>31</v>
      </c>
      <c r="N1679" s="2" t="s">
        <v>368</v>
      </c>
      <c r="O1679" s="2" t="s">
        <v>252</v>
      </c>
      <c r="P1679" s="2" t="s">
        <v>345</v>
      </c>
      <c r="Q1679" s="2" t="s">
        <v>310</v>
      </c>
      <c r="R1679" s="2" t="s">
        <v>255</v>
      </c>
      <c r="S1679" s="2" t="s">
        <v>34</v>
      </c>
      <c r="T1679" s="136">
        <v>0.28499999999999998</v>
      </c>
      <c r="U1679" s="2" t="s">
        <v>1105</v>
      </c>
      <c r="V1679" s="145">
        <v>3.56E-2</v>
      </c>
      <c r="W1679" s="145">
        <v>5.8299999999999998E-2</v>
      </c>
      <c r="X1679" s="4" t="s">
        <v>258</v>
      </c>
      <c r="Z1679" s="136">
        <v>5000</v>
      </c>
      <c r="AA1679" s="143">
        <v>1</v>
      </c>
      <c r="AB1679" s="156">
        <v>100.15</v>
      </c>
      <c r="AD1679" s="136">
        <v>5.008</v>
      </c>
      <c r="AG1679" s="2" t="s">
        <v>36</v>
      </c>
      <c r="AH1679" s="145">
        <v>1.6699999999999999E-4</v>
      </c>
      <c r="AI1679" s="145">
        <v>7.2525387367633901E-5</v>
      </c>
      <c r="AJ1679" s="145">
        <v>1.8915657782420401E-5</v>
      </c>
    </row>
    <row r="1680" spans="1:36" x14ac:dyDescent="0.2">
      <c r="A1680" s="2">
        <v>1035</v>
      </c>
      <c r="B1680" s="2">
        <v>14292</v>
      </c>
      <c r="C1680" s="2" t="s">
        <v>1101</v>
      </c>
      <c r="D1680" s="2" t="s">
        <v>1102</v>
      </c>
      <c r="E1680" s="4" t="s">
        <v>247</v>
      </c>
      <c r="F1680" s="2" t="s">
        <v>1114</v>
      </c>
      <c r="G1680" s="2" t="s">
        <v>1115</v>
      </c>
      <c r="H1680" s="2" t="s">
        <v>250</v>
      </c>
      <c r="I1680" s="2" t="s">
        <v>330</v>
      </c>
      <c r="J1680" s="2" t="s">
        <v>30</v>
      </c>
      <c r="K1680" s="2" t="s">
        <v>30</v>
      </c>
      <c r="L1680" s="2" t="s">
        <v>294</v>
      </c>
      <c r="M1680" s="2" t="s">
        <v>31</v>
      </c>
      <c r="N1680" s="2" t="s">
        <v>368</v>
      </c>
      <c r="O1680" s="2" t="s">
        <v>252</v>
      </c>
      <c r="P1680" s="2" t="s">
        <v>309</v>
      </c>
      <c r="Q1680" s="2" t="s">
        <v>310</v>
      </c>
      <c r="R1680" s="2" t="s">
        <v>255</v>
      </c>
      <c r="S1680" s="2" t="s">
        <v>34</v>
      </c>
      <c r="T1680" s="136">
        <v>4.2960000000000003</v>
      </c>
      <c r="U1680" s="2" t="s">
        <v>1116</v>
      </c>
      <c r="V1680" s="145">
        <v>3.4500000000000003E-2</v>
      </c>
      <c r="W1680" s="145">
        <v>3.2809999999999999E-2</v>
      </c>
      <c r="X1680" s="4" t="s">
        <v>258</v>
      </c>
      <c r="Z1680" s="136">
        <v>22000</v>
      </c>
      <c r="AA1680" s="143">
        <v>1</v>
      </c>
      <c r="AB1680" s="156">
        <v>101.75</v>
      </c>
      <c r="AD1680" s="136">
        <v>22.385000000000002</v>
      </c>
      <c r="AG1680" s="2" t="s">
        <v>36</v>
      </c>
      <c r="AH1680" s="145">
        <v>2.43E-4</v>
      </c>
      <c r="AI1680" s="145">
        <v>3.2420984447817998E-4</v>
      </c>
      <c r="AJ1680" s="145">
        <v>8.4558562048822698E-5</v>
      </c>
    </row>
    <row r="1681" spans="1:36" x14ac:dyDescent="0.2">
      <c r="A1681" s="2">
        <v>1035</v>
      </c>
      <c r="B1681" s="2">
        <v>14292</v>
      </c>
      <c r="C1681" s="2" t="s">
        <v>1117</v>
      </c>
      <c r="D1681" s="2" t="s">
        <v>1118</v>
      </c>
      <c r="E1681" s="4" t="s">
        <v>247</v>
      </c>
      <c r="F1681" s="2" t="s">
        <v>1119</v>
      </c>
      <c r="G1681" s="2" t="s">
        <v>1120</v>
      </c>
      <c r="H1681" s="2" t="s">
        <v>250</v>
      </c>
      <c r="I1681" s="2" t="s">
        <v>330</v>
      </c>
      <c r="J1681" s="2" t="s">
        <v>30</v>
      </c>
      <c r="K1681" s="2" t="s">
        <v>30</v>
      </c>
      <c r="L1681" s="2" t="s">
        <v>294</v>
      </c>
      <c r="M1681" s="2" t="s">
        <v>31</v>
      </c>
      <c r="N1681" s="2" t="s">
        <v>281</v>
      </c>
      <c r="O1681" s="2" t="s">
        <v>252</v>
      </c>
      <c r="P1681" s="2" t="s">
        <v>448</v>
      </c>
      <c r="Q1681" s="2" t="s">
        <v>254</v>
      </c>
      <c r="R1681" s="2" t="s">
        <v>255</v>
      </c>
      <c r="S1681" s="2" t="s">
        <v>34</v>
      </c>
      <c r="T1681" s="136">
        <v>3.262</v>
      </c>
      <c r="U1681" s="2" t="s">
        <v>1121</v>
      </c>
      <c r="V1681" s="145">
        <v>3.5000000000000003E-2</v>
      </c>
      <c r="W1681" s="145">
        <v>2.938E-2</v>
      </c>
      <c r="X1681" s="4" t="s">
        <v>258</v>
      </c>
      <c r="Z1681" s="136">
        <v>7944.81</v>
      </c>
      <c r="AA1681" s="143">
        <v>1</v>
      </c>
      <c r="AB1681" s="156">
        <v>119.75</v>
      </c>
      <c r="AD1681" s="136">
        <v>9.5139999999999993</v>
      </c>
      <c r="AG1681" s="2" t="s">
        <v>36</v>
      </c>
      <c r="AH1681" s="145">
        <v>1.0000000000000001E-5</v>
      </c>
      <c r="AI1681" s="145">
        <v>1.37793311296589E-4</v>
      </c>
      <c r="AJ1681" s="145">
        <v>3.5938465353940197E-5</v>
      </c>
    </row>
    <row r="1682" spans="1:36" x14ac:dyDescent="0.2">
      <c r="A1682" s="2">
        <v>1035</v>
      </c>
      <c r="B1682" s="2">
        <v>14292</v>
      </c>
      <c r="C1682" s="2" t="s">
        <v>1117</v>
      </c>
      <c r="D1682" s="2" t="s">
        <v>1118</v>
      </c>
      <c r="E1682" s="4" t="s">
        <v>247</v>
      </c>
      <c r="F1682" s="2" t="s">
        <v>1122</v>
      </c>
      <c r="G1682" s="2" t="s">
        <v>1123</v>
      </c>
      <c r="H1682" s="2" t="s">
        <v>250</v>
      </c>
      <c r="I1682" s="2" t="s">
        <v>330</v>
      </c>
      <c r="J1682" s="2" t="s">
        <v>30</v>
      </c>
      <c r="K1682" s="2" t="s">
        <v>30</v>
      </c>
      <c r="L1682" s="2" t="s">
        <v>294</v>
      </c>
      <c r="M1682" s="2" t="s">
        <v>31</v>
      </c>
      <c r="N1682" s="2" t="s">
        <v>281</v>
      </c>
      <c r="O1682" s="2" t="s">
        <v>252</v>
      </c>
      <c r="P1682" s="2" t="s">
        <v>448</v>
      </c>
      <c r="Q1682" s="2" t="s">
        <v>254</v>
      </c>
      <c r="R1682" s="2" t="s">
        <v>255</v>
      </c>
      <c r="S1682" s="2" t="s">
        <v>34</v>
      </c>
      <c r="T1682" s="136">
        <v>6.2430000000000003</v>
      </c>
      <c r="U1682" s="2" t="s">
        <v>1124</v>
      </c>
      <c r="V1682" s="145">
        <v>2.5000000000000001E-2</v>
      </c>
      <c r="W1682" s="145">
        <v>3.1879999999999999E-2</v>
      </c>
      <c r="X1682" s="4" t="s">
        <v>258</v>
      </c>
      <c r="Z1682" s="136">
        <v>270121</v>
      </c>
      <c r="AA1682" s="143">
        <v>1</v>
      </c>
      <c r="AB1682" s="156">
        <v>111</v>
      </c>
      <c r="AD1682" s="136">
        <v>299.834</v>
      </c>
      <c r="AG1682" s="2" t="s">
        <v>36</v>
      </c>
      <c r="AH1682" s="145">
        <v>2.5700000000000001E-4</v>
      </c>
      <c r="AI1682" s="145">
        <v>4.3426059867912601E-3</v>
      </c>
      <c r="AJ1682" s="145">
        <v>1.1326137192986801E-3</v>
      </c>
    </row>
    <row r="1683" spans="1:36" x14ac:dyDescent="0.2">
      <c r="A1683" s="2">
        <v>1035</v>
      </c>
      <c r="B1683" s="2">
        <v>14292</v>
      </c>
      <c r="C1683" s="2" t="s">
        <v>383</v>
      </c>
      <c r="D1683" s="2" t="s">
        <v>384</v>
      </c>
      <c r="E1683" s="4" t="s">
        <v>247</v>
      </c>
      <c r="F1683" s="2" t="s">
        <v>1125</v>
      </c>
      <c r="G1683" s="2" t="s">
        <v>1126</v>
      </c>
      <c r="H1683" s="2" t="s">
        <v>250</v>
      </c>
      <c r="I1683" s="2" t="s">
        <v>330</v>
      </c>
      <c r="J1683" s="2" t="s">
        <v>30</v>
      </c>
      <c r="K1683" s="2" t="s">
        <v>30</v>
      </c>
      <c r="L1683" s="2" t="s">
        <v>294</v>
      </c>
      <c r="M1683" s="2" t="s">
        <v>31</v>
      </c>
      <c r="N1683" s="2" t="s">
        <v>281</v>
      </c>
      <c r="O1683" s="2" t="s">
        <v>252</v>
      </c>
      <c r="P1683" s="2" t="s">
        <v>324</v>
      </c>
      <c r="Q1683" s="2" t="s">
        <v>254</v>
      </c>
      <c r="R1683" s="2" t="s">
        <v>255</v>
      </c>
      <c r="S1683" s="2" t="s">
        <v>34</v>
      </c>
      <c r="T1683" s="136">
        <v>4.8499999999999996</v>
      </c>
      <c r="U1683" s="2" t="s">
        <v>351</v>
      </c>
      <c r="V1683" s="145">
        <v>6.4000000000000003E-3</v>
      </c>
      <c r="W1683" s="145">
        <v>3.1519999999999999E-2</v>
      </c>
      <c r="X1683" s="4" t="s">
        <v>258</v>
      </c>
      <c r="Z1683" s="136">
        <v>25039.68</v>
      </c>
      <c r="AA1683" s="143">
        <v>1</v>
      </c>
      <c r="AB1683" s="156">
        <v>101.65</v>
      </c>
      <c r="AD1683" s="136">
        <v>25.452999999999999</v>
      </c>
      <c r="AG1683" s="2" t="s">
        <v>36</v>
      </c>
      <c r="AH1683" s="145">
        <v>9.8999999999999994E-5</v>
      </c>
      <c r="AI1683" s="145">
        <v>3.6864237597051701E-4</v>
      </c>
      <c r="AJ1683" s="145">
        <v>9.6147201429061798E-5</v>
      </c>
    </row>
    <row r="1684" spans="1:36" x14ac:dyDescent="0.2">
      <c r="A1684" s="2">
        <v>1035</v>
      </c>
      <c r="B1684" s="2">
        <v>14292</v>
      </c>
      <c r="C1684" s="2" t="s">
        <v>383</v>
      </c>
      <c r="D1684" s="2" t="s">
        <v>384</v>
      </c>
      <c r="E1684" s="4" t="s">
        <v>247</v>
      </c>
      <c r="F1684" s="2" t="s">
        <v>1127</v>
      </c>
      <c r="G1684" s="2" t="s">
        <v>1128</v>
      </c>
      <c r="H1684" s="2" t="s">
        <v>250</v>
      </c>
      <c r="I1684" s="2" t="s">
        <v>330</v>
      </c>
      <c r="J1684" s="2" t="s">
        <v>30</v>
      </c>
      <c r="K1684" s="2" t="s">
        <v>30</v>
      </c>
      <c r="L1684" s="2" t="s">
        <v>294</v>
      </c>
      <c r="M1684" s="2" t="s">
        <v>190</v>
      </c>
      <c r="N1684" s="2" t="s">
        <v>281</v>
      </c>
      <c r="O1684" s="2" t="s">
        <v>252</v>
      </c>
      <c r="P1684" s="2" t="s">
        <v>387</v>
      </c>
      <c r="Q1684" s="2" t="s">
        <v>254</v>
      </c>
      <c r="R1684" s="2" t="s">
        <v>255</v>
      </c>
      <c r="S1684" s="2" t="s">
        <v>34</v>
      </c>
      <c r="T1684" s="136">
        <v>3.9489999999999998</v>
      </c>
      <c r="U1684" s="2" t="s">
        <v>556</v>
      </c>
      <c r="V1684" s="145">
        <v>3.5900000000000001E-2</v>
      </c>
      <c r="W1684" s="145">
        <v>3.8390000000000001E-2</v>
      </c>
      <c r="X1684" s="4" t="s">
        <v>258</v>
      </c>
      <c r="Z1684" s="136">
        <v>27000</v>
      </c>
      <c r="AA1684" s="143">
        <v>1</v>
      </c>
      <c r="AB1684" s="156">
        <v>100.17</v>
      </c>
      <c r="AD1684" s="136">
        <v>27.045999999999999</v>
      </c>
      <c r="AG1684" s="2" t="s">
        <v>36</v>
      </c>
      <c r="AH1684" s="145">
        <v>1.2300000000000001E-4</v>
      </c>
      <c r="AI1684" s="145">
        <v>3.9171530188842501E-4</v>
      </c>
      <c r="AJ1684" s="145">
        <v>1.02164950338006E-4</v>
      </c>
    </row>
    <row r="1685" spans="1:36" x14ac:dyDescent="0.2">
      <c r="A1685" s="2">
        <v>1035</v>
      </c>
      <c r="B1685" s="2">
        <v>14292</v>
      </c>
      <c r="C1685" s="2" t="s">
        <v>1129</v>
      </c>
      <c r="D1685" s="2" t="s">
        <v>1130</v>
      </c>
      <c r="E1685" s="4" t="s">
        <v>247</v>
      </c>
      <c r="F1685" s="2" t="s">
        <v>1131</v>
      </c>
      <c r="G1685" s="2" t="s">
        <v>1132</v>
      </c>
      <c r="H1685" s="2" t="s">
        <v>250</v>
      </c>
      <c r="I1685" s="2" t="s">
        <v>330</v>
      </c>
      <c r="J1685" s="2" t="s">
        <v>30</v>
      </c>
      <c r="K1685" s="2" t="s">
        <v>30</v>
      </c>
      <c r="L1685" s="2" t="s">
        <v>294</v>
      </c>
      <c r="M1685" s="2" t="s">
        <v>31</v>
      </c>
      <c r="N1685" s="2" t="s">
        <v>442</v>
      </c>
      <c r="O1685" s="2" t="s">
        <v>252</v>
      </c>
      <c r="P1685" s="2" t="s">
        <v>264</v>
      </c>
      <c r="Q1685" s="2" t="s">
        <v>254</v>
      </c>
      <c r="R1685" s="2" t="s">
        <v>255</v>
      </c>
      <c r="S1685" s="2" t="s">
        <v>34</v>
      </c>
      <c r="T1685" s="136">
        <v>3.121</v>
      </c>
      <c r="U1685" s="2" t="s">
        <v>1133</v>
      </c>
      <c r="V1685" s="145">
        <v>7.0000000000000001E-3</v>
      </c>
      <c r="W1685" s="145">
        <v>2.5420000000000002E-2</v>
      </c>
      <c r="X1685" s="4" t="s">
        <v>258</v>
      </c>
      <c r="Z1685" s="136">
        <v>19474</v>
      </c>
      <c r="AA1685" s="143">
        <v>1</v>
      </c>
      <c r="AB1685" s="156">
        <v>108.19</v>
      </c>
      <c r="AD1685" s="136">
        <v>21.068999999999999</v>
      </c>
      <c r="AG1685" s="2" t="s">
        <v>36</v>
      </c>
      <c r="AH1685" s="145">
        <v>2.7799999999999998E-4</v>
      </c>
      <c r="AI1685" s="145">
        <v>3.0514860268255999E-4</v>
      </c>
      <c r="AJ1685" s="145">
        <v>7.9587117706357799E-5</v>
      </c>
    </row>
    <row r="1686" spans="1:36" x14ac:dyDescent="0.2">
      <c r="A1686" s="2">
        <v>1035</v>
      </c>
      <c r="B1686" s="2">
        <v>14292</v>
      </c>
      <c r="C1686" s="2" t="s">
        <v>1134</v>
      </c>
      <c r="D1686" s="2" t="s">
        <v>1135</v>
      </c>
      <c r="E1686" s="4" t="s">
        <v>247</v>
      </c>
      <c r="F1686" s="2" t="s">
        <v>1136</v>
      </c>
      <c r="G1686" s="2" t="s">
        <v>1137</v>
      </c>
      <c r="H1686" s="2" t="s">
        <v>250</v>
      </c>
      <c r="I1686" s="2" t="s">
        <v>330</v>
      </c>
      <c r="J1686" s="2" t="s">
        <v>30</v>
      </c>
      <c r="K1686" s="2" t="s">
        <v>30</v>
      </c>
      <c r="L1686" s="2" t="s">
        <v>294</v>
      </c>
      <c r="M1686" s="2" t="s">
        <v>31</v>
      </c>
      <c r="N1686" s="2" t="s">
        <v>281</v>
      </c>
      <c r="O1686" s="2" t="s">
        <v>252</v>
      </c>
      <c r="P1686" s="2" t="s">
        <v>296</v>
      </c>
      <c r="Q1686" s="2" t="s">
        <v>296</v>
      </c>
      <c r="R1686" s="2" t="s">
        <v>296</v>
      </c>
      <c r="S1686" s="2" t="s">
        <v>34</v>
      </c>
      <c r="T1686" s="136">
        <v>2.1469999999999998</v>
      </c>
      <c r="U1686" s="2" t="s">
        <v>303</v>
      </c>
      <c r="V1686" s="145">
        <v>4.2000000000000003E-2</v>
      </c>
      <c r="W1686" s="145">
        <v>3.6150000000000002E-2</v>
      </c>
      <c r="X1686" s="4" t="s">
        <v>258</v>
      </c>
      <c r="Z1686" s="136">
        <v>33000</v>
      </c>
      <c r="AA1686" s="143">
        <v>1</v>
      </c>
      <c r="AB1686" s="156">
        <v>106.8</v>
      </c>
      <c r="AD1686" s="136">
        <v>35.244</v>
      </c>
      <c r="AG1686" s="2" t="s">
        <v>36</v>
      </c>
      <c r="AH1686" s="145">
        <v>3.3E-4</v>
      </c>
      <c r="AI1686" s="145">
        <v>5.1045127356662799E-4</v>
      </c>
      <c r="AJ1686" s="145">
        <v>1.3313298909308499E-4</v>
      </c>
    </row>
    <row r="1687" spans="1:36" x14ac:dyDescent="0.2">
      <c r="A1687" s="2">
        <v>1035</v>
      </c>
      <c r="B1687" s="2">
        <v>14292</v>
      </c>
      <c r="C1687" s="2" t="s">
        <v>1138</v>
      </c>
      <c r="D1687" s="2" t="s">
        <v>1139</v>
      </c>
      <c r="E1687" s="4" t="s">
        <v>247</v>
      </c>
      <c r="F1687" s="2" t="s">
        <v>1140</v>
      </c>
      <c r="G1687" s="2" t="s">
        <v>1141</v>
      </c>
      <c r="H1687" s="2" t="s">
        <v>250</v>
      </c>
      <c r="I1687" s="2" t="s">
        <v>330</v>
      </c>
      <c r="J1687" s="2" t="s">
        <v>30</v>
      </c>
      <c r="K1687" s="2" t="s">
        <v>30</v>
      </c>
      <c r="L1687" s="2" t="s">
        <v>294</v>
      </c>
      <c r="M1687" s="2" t="s">
        <v>190</v>
      </c>
      <c r="N1687" s="2" t="s">
        <v>281</v>
      </c>
      <c r="O1687" s="2" t="s">
        <v>252</v>
      </c>
      <c r="P1687" s="2" t="s">
        <v>324</v>
      </c>
      <c r="Q1687" s="2" t="s">
        <v>254</v>
      </c>
      <c r="R1687" s="2" t="s">
        <v>255</v>
      </c>
      <c r="S1687" s="2" t="s">
        <v>34</v>
      </c>
      <c r="T1687" s="136">
        <v>5.585</v>
      </c>
      <c r="U1687" s="2" t="s">
        <v>1133</v>
      </c>
      <c r="V1687" s="145">
        <v>3.44E-2</v>
      </c>
      <c r="W1687" s="145">
        <v>3.6229999999999998E-2</v>
      </c>
      <c r="X1687" s="4" t="s">
        <v>258</v>
      </c>
      <c r="Z1687" s="136">
        <v>185000</v>
      </c>
      <c r="AA1687" s="143">
        <v>1</v>
      </c>
      <c r="AB1687" s="156">
        <v>99.36</v>
      </c>
      <c r="AD1687" s="136">
        <v>183.816</v>
      </c>
      <c r="AG1687" s="2" t="s">
        <v>36</v>
      </c>
      <c r="AH1687" s="145">
        <v>3.8099999999999999E-4</v>
      </c>
      <c r="AI1687" s="145">
        <v>2.6622719130042901E-3</v>
      </c>
      <c r="AJ1687" s="145">
        <v>6.9435857232818404E-4</v>
      </c>
    </row>
    <row r="1688" spans="1:36" x14ac:dyDescent="0.2">
      <c r="A1688" s="2">
        <v>1035</v>
      </c>
      <c r="B1688" s="2">
        <v>14292</v>
      </c>
      <c r="C1688" s="2" t="s">
        <v>1138</v>
      </c>
      <c r="D1688" s="2" t="s">
        <v>1139</v>
      </c>
      <c r="E1688" s="4" t="s">
        <v>247</v>
      </c>
      <c r="F1688" s="2" t="s">
        <v>1594</v>
      </c>
      <c r="G1688" s="2" t="s">
        <v>1595</v>
      </c>
      <c r="H1688" s="2" t="s">
        <v>250</v>
      </c>
      <c r="I1688" s="2" t="s">
        <v>330</v>
      </c>
      <c r="J1688" s="2" t="s">
        <v>30</v>
      </c>
      <c r="K1688" s="2" t="s">
        <v>30</v>
      </c>
      <c r="L1688" s="2" t="s">
        <v>294</v>
      </c>
      <c r="M1688" s="2" t="s">
        <v>31</v>
      </c>
      <c r="N1688" s="2" t="s">
        <v>281</v>
      </c>
      <c r="O1688" s="2" t="s">
        <v>252</v>
      </c>
      <c r="P1688" s="2" t="s">
        <v>324</v>
      </c>
      <c r="Q1688" s="2" t="s">
        <v>254</v>
      </c>
      <c r="R1688" s="2" t="s">
        <v>255</v>
      </c>
      <c r="S1688" s="2" t="s">
        <v>34</v>
      </c>
      <c r="T1688" s="136">
        <v>2.6429999999999998</v>
      </c>
      <c r="U1688" s="2" t="s">
        <v>1596</v>
      </c>
      <c r="V1688" s="145">
        <v>1.0800000000000001E-2</v>
      </c>
      <c r="W1688" s="145">
        <v>3.431E-2</v>
      </c>
      <c r="X1688" s="4" t="s">
        <v>258</v>
      </c>
      <c r="Z1688" s="136">
        <v>27574.2</v>
      </c>
      <c r="AA1688" s="143">
        <v>1</v>
      </c>
      <c r="AB1688" s="156">
        <v>108.95</v>
      </c>
      <c r="AD1688" s="136">
        <v>30.042000000000002</v>
      </c>
      <c r="AG1688" s="2" t="s">
        <v>36</v>
      </c>
      <c r="AH1688" s="145">
        <v>8.7999999999999998E-5</v>
      </c>
      <c r="AI1688" s="145">
        <v>4.3511019068520601E-4</v>
      </c>
      <c r="AJ1688" s="145">
        <v>1.1348295767004799E-4</v>
      </c>
    </row>
    <row r="1689" spans="1:36" x14ac:dyDescent="0.2">
      <c r="A1689" s="2">
        <v>1035</v>
      </c>
      <c r="B1689" s="2">
        <v>14292</v>
      </c>
      <c r="C1689" s="2" t="s">
        <v>1147</v>
      </c>
      <c r="D1689" s="2" t="s">
        <v>1148</v>
      </c>
      <c r="E1689" s="4" t="s">
        <v>247</v>
      </c>
      <c r="F1689" s="2" t="s">
        <v>1149</v>
      </c>
      <c r="G1689" s="2" t="s">
        <v>1150</v>
      </c>
      <c r="H1689" s="2" t="s">
        <v>250</v>
      </c>
      <c r="I1689" s="2" t="s">
        <v>302</v>
      </c>
      <c r="J1689" s="2" t="s">
        <v>30</v>
      </c>
      <c r="K1689" s="2" t="s">
        <v>30</v>
      </c>
      <c r="L1689" s="2" t="s">
        <v>294</v>
      </c>
      <c r="M1689" s="2" t="s">
        <v>31</v>
      </c>
      <c r="N1689" s="2" t="s">
        <v>850</v>
      </c>
      <c r="O1689" s="2" t="s">
        <v>252</v>
      </c>
      <c r="P1689" s="2" t="s">
        <v>103</v>
      </c>
      <c r="Q1689" s="2" t="s">
        <v>254</v>
      </c>
      <c r="R1689" s="2" t="s">
        <v>255</v>
      </c>
      <c r="S1689" s="2" t="s">
        <v>34</v>
      </c>
      <c r="T1689" s="136">
        <v>1.206</v>
      </c>
      <c r="U1689" s="2" t="s">
        <v>303</v>
      </c>
      <c r="V1689" s="145">
        <v>2.6100000000000002E-2</v>
      </c>
      <c r="W1689" s="145">
        <v>4.5830000000000003E-2</v>
      </c>
      <c r="X1689" s="4" t="s">
        <v>258</v>
      </c>
      <c r="Z1689" s="136">
        <v>897254</v>
      </c>
      <c r="AA1689" s="143">
        <v>1</v>
      </c>
      <c r="AB1689" s="156">
        <v>98.38</v>
      </c>
      <c r="AD1689" s="136">
        <v>882.71799999999996</v>
      </c>
      <c r="AG1689" s="2" t="s">
        <v>36</v>
      </c>
      <c r="AH1689" s="145">
        <v>2.48E-3</v>
      </c>
      <c r="AI1689" s="145">
        <v>1.27847229307441E-2</v>
      </c>
      <c r="AJ1689" s="145">
        <v>3.3344384991032799E-3</v>
      </c>
    </row>
    <row r="1690" spans="1:36" x14ac:dyDescent="0.2">
      <c r="A1690" s="2">
        <v>1035</v>
      </c>
      <c r="B1690" s="2">
        <v>14292</v>
      </c>
      <c r="C1690" s="2" t="s">
        <v>1147</v>
      </c>
      <c r="D1690" s="2" t="s">
        <v>1148</v>
      </c>
      <c r="E1690" s="4" t="s">
        <v>247</v>
      </c>
      <c r="F1690" s="2" t="s">
        <v>1151</v>
      </c>
      <c r="G1690" s="2" t="s">
        <v>1152</v>
      </c>
      <c r="H1690" s="2" t="s">
        <v>250</v>
      </c>
      <c r="I1690" s="2" t="s">
        <v>302</v>
      </c>
      <c r="J1690" s="2" t="s">
        <v>30</v>
      </c>
      <c r="K1690" s="2" t="s">
        <v>30</v>
      </c>
      <c r="L1690" s="2" t="s">
        <v>294</v>
      </c>
      <c r="M1690" s="2" t="s">
        <v>31</v>
      </c>
      <c r="N1690" s="2" t="s">
        <v>850</v>
      </c>
      <c r="O1690" s="2" t="s">
        <v>252</v>
      </c>
      <c r="P1690" s="2" t="s">
        <v>103</v>
      </c>
      <c r="Q1690" s="2" t="s">
        <v>254</v>
      </c>
      <c r="R1690" s="2" t="s">
        <v>255</v>
      </c>
      <c r="S1690" s="2" t="s">
        <v>34</v>
      </c>
      <c r="T1690" s="136">
        <v>5.8339999999999996</v>
      </c>
      <c r="U1690" s="2" t="s">
        <v>1153</v>
      </c>
      <c r="V1690" s="145">
        <v>1.9E-2</v>
      </c>
      <c r="W1690" s="145">
        <v>4.9419999999999999E-2</v>
      </c>
      <c r="X1690" s="4" t="s">
        <v>258</v>
      </c>
      <c r="Z1690" s="136">
        <v>163806</v>
      </c>
      <c r="AA1690" s="143">
        <v>1</v>
      </c>
      <c r="AB1690" s="156">
        <v>84.21</v>
      </c>
      <c r="AD1690" s="136">
        <v>137.941</v>
      </c>
      <c r="AG1690" s="2" t="s">
        <v>36</v>
      </c>
      <c r="AH1690" s="145">
        <v>1.6000000000000001E-4</v>
      </c>
      <c r="AI1690" s="145">
        <v>1.99784859175365E-3</v>
      </c>
      <c r="AJ1690" s="145">
        <v>5.2106747215482604E-4</v>
      </c>
    </row>
    <row r="1691" spans="1:36" x14ac:dyDescent="0.2">
      <c r="A1691" s="2">
        <v>1035</v>
      </c>
      <c r="B1691" s="2">
        <v>14292</v>
      </c>
      <c r="C1691" s="2" t="s">
        <v>1154</v>
      </c>
      <c r="D1691" s="2" t="s">
        <v>1155</v>
      </c>
      <c r="E1691" s="4" t="s">
        <v>247</v>
      </c>
      <c r="F1691" s="2" t="s">
        <v>1156</v>
      </c>
      <c r="G1691" s="2" t="s">
        <v>1157</v>
      </c>
      <c r="H1691" s="2" t="s">
        <v>250</v>
      </c>
      <c r="I1691" s="2" t="s">
        <v>330</v>
      </c>
      <c r="J1691" s="2" t="s">
        <v>30</v>
      </c>
      <c r="K1691" s="2" t="s">
        <v>30</v>
      </c>
      <c r="L1691" s="2" t="s">
        <v>294</v>
      </c>
      <c r="M1691" s="2" t="s">
        <v>31</v>
      </c>
      <c r="N1691" s="2" t="s">
        <v>368</v>
      </c>
      <c r="O1691" s="2" t="s">
        <v>252</v>
      </c>
      <c r="P1691" s="2" t="s">
        <v>527</v>
      </c>
      <c r="Q1691" s="2" t="s">
        <v>254</v>
      </c>
      <c r="R1691" s="2" t="s">
        <v>255</v>
      </c>
      <c r="S1691" s="2" t="s">
        <v>34</v>
      </c>
      <c r="T1691" s="136">
        <v>3.0000000000000001E-3</v>
      </c>
      <c r="U1691" s="2" t="s">
        <v>743</v>
      </c>
      <c r="V1691" s="145">
        <v>4.3400000000000001E-2</v>
      </c>
      <c r="W1691" s="145">
        <v>0.29882999999999998</v>
      </c>
      <c r="X1691" s="4" t="s">
        <v>258</v>
      </c>
      <c r="Z1691" s="136">
        <v>0</v>
      </c>
      <c r="AA1691" s="143">
        <v>1</v>
      </c>
      <c r="AB1691" s="156">
        <v>0</v>
      </c>
      <c r="AC1691" s="136">
        <v>676.25300000000004</v>
      </c>
      <c r="AD1691" s="136">
        <v>676.25300000000004</v>
      </c>
      <c r="AG1691" s="2" t="s">
        <v>36</v>
      </c>
      <c r="AH1691" s="145">
        <v>0</v>
      </c>
      <c r="AI1691" s="145">
        <v>9.7944108305606202E-3</v>
      </c>
      <c r="AJ1691" s="145">
        <v>2.5545223565947598E-3</v>
      </c>
    </row>
    <row r="1692" spans="1:36" x14ac:dyDescent="0.2">
      <c r="A1692" s="2">
        <v>1035</v>
      </c>
      <c r="B1692" s="2">
        <v>14292</v>
      </c>
      <c r="C1692" s="2" t="s">
        <v>1154</v>
      </c>
      <c r="D1692" s="2" t="s">
        <v>1155</v>
      </c>
      <c r="E1692" s="4" t="s">
        <v>247</v>
      </c>
      <c r="F1692" s="2" t="s">
        <v>1158</v>
      </c>
      <c r="G1692" s="2" t="s">
        <v>1159</v>
      </c>
      <c r="H1692" s="2" t="s">
        <v>250</v>
      </c>
      <c r="I1692" s="2" t="s">
        <v>302</v>
      </c>
      <c r="J1692" s="2" t="s">
        <v>30</v>
      </c>
      <c r="K1692" s="2" t="s">
        <v>30</v>
      </c>
      <c r="L1692" s="2" t="s">
        <v>294</v>
      </c>
      <c r="M1692" s="2" t="s">
        <v>31</v>
      </c>
      <c r="N1692" s="2" t="s">
        <v>368</v>
      </c>
      <c r="O1692" s="2" t="s">
        <v>252</v>
      </c>
      <c r="P1692" s="2" t="s">
        <v>527</v>
      </c>
      <c r="Q1692" s="2" t="s">
        <v>254</v>
      </c>
      <c r="R1692" s="2" t="s">
        <v>255</v>
      </c>
      <c r="S1692" s="2" t="s">
        <v>34</v>
      </c>
      <c r="T1692" s="136">
        <v>3.0000000000000001E-3</v>
      </c>
      <c r="U1692" s="2" t="s">
        <v>743</v>
      </c>
      <c r="V1692" s="145">
        <v>6.2300000000000001E-2</v>
      </c>
      <c r="W1692" s="145">
        <v>0.50275000000000003</v>
      </c>
      <c r="X1692" s="4" t="s">
        <v>258</v>
      </c>
      <c r="Z1692" s="136">
        <v>0</v>
      </c>
      <c r="AA1692" s="143">
        <v>1</v>
      </c>
      <c r="AB1692" s="156">
        <v>0</v>
      </c>
      <c r="AC1692" s="136">
        <v>623.27300000000002</v>
      </c>
      <c r="AD1692" s="136">
        <v>623.27300000000002</v>
      </c>
      <c r="AG1692" s="2" t="s">
        <v>36</v>
      </c>
      <c r="AH1692" s="145">
        <v>0</v>
      </c>
      <c r="AI1692" s="145">
        <v>9.0270891907070407E-3</v>
      </c>
      <c r="AJ1692" s="145">
        <v>2.3543939039890301E-3</v>
      </c>
    </row>
    <row r="1693" spans="1:36" x14ac:dyDescent="0.2">
      <c r="A1693" s="2">
        <v>1035</v>
      </c>
      <c r="B1693" s="2">
        <v>14292</v>
      </c>
      <c r="C1693" s="2" t="s">
        <v>1160</v>
      </c>
      <c r="D1693" s="2" t="s">
        <v>1161</v>
      </c>
      <c r="E1693" s="4" t="s">
        <v>247</v>
      </c>
      <c r="F1693" s="2" t="s">
        <v>1162</v>
      </c>
      <c r="G1693" s="2" t="s">
        <v>1163</v>
      </c>
      <c r="H1693" s="2" t="s">
        <v>250</v>
      </c>
      <c r="I1693" s="2" t="s">
        <v>302</v>
      </c>
      <c r="J1693" s="2" t="s">
        <v>30</v>
      </c>
      <c r="K1693" s="2" t="s">
        <v>30</v>
      </c>
      <c r="L1693" s="2" t="s">
        <v>294</v>
      </c>
      <c r="M1693" s="2" t="s">
        <v>31</v>
      </c>
      <c r="N1693" s="2" t="s">
        <v>442</v>
      </c>
      <c r="O1693" s="2" t="s">
        <v>252</v>
      </c>
      <c r="P1693" s="2" t="s">
        <v>448</v>
      </c>
      <c r="Q1693" s="2" t="s">
        <v>254</v>
      </c>
      <c r="R1693" s="2" t="s">
        <v>255</v>
      </c>
      <c r="S1693" s="2" t="s">
        <v>34</v>
      </c>
      <c r="T1693" s="136">
        <v>0.71099999999999997</v>
      </c>
      <c r="U1693" s="2" t="s">
        <v>1164</v>
      </c>
      <c r="V1693" s="145">
        <v>2.7E-2</v>
      </c>
      <c r="W1693" s="145">
        <v>5.194E-2</v>
      </c>
      <c r="X1693" s="4" t="s">
        <v>258</v>
      </c>
      <c r="Z1693" s="136">
        <v>613253.30000000005</v>
      </c>
      <c r="AA1693" s="143">
        <v>1</v>
      </c>
      <c r="AB1693" s="156">
        <v>98.4</v>
      </c>
      <c r="AD1693" s="136">
        <v>603.44100000000003</v>
      </c>
      <c r="AG1693" s="2" t="s">
        <v>36</v>
      </c>
      <c r="AH1693" s="145">
        <v>7.8449999999999995E-3</v>
      </c>
      <c r="AI1693" s="145">
        <v>8.7398522629631801E-3</v>
      </c>
      <c r="AJ1693" s="145">
        <v>2.27947840715569E-3</v>
      </c>
    </row>
    <row r="1694" spans="1:36" x14ac:dyDescent="0.2">
      <c r="A1694" s="2">
        <v>1035</v>
      </c>
      <c r="B1694" s="2">
        <v>14292</v>
      </c>
      <c r="C1694" s="2" t="s">
        <v>1160</v>
      </c>
      <c r="D1694" s="2" t="s">
        <v>1161</v>
      </c>
      <c r="E1694" s="4" t="s">
        <v>247</v>
      </c>
      <c r="F1694" s="2" t="s">
        <v>1165</v>
      </c>
      <c r="G1694" s="2" t="s">
        <v>1166</v>
      </c>
      <c r="H1694" s="2" t="s">
        <v>250</v>
      </c>
      <c r="I1694" s="2" t="s">
        <v>330</v>
      </c>
      <c r="J1694" s="2" t="s">
        <v>30</v>
      </c>
      <c r="K1694" s="2" t="s">
        <v>30</v>
      </c>
      <c r="L1694" s="2" t="s">
        <v>294</v>
      </c>
      <c r="M1694" s="2" t="s">
        <v>31</v>
      </c>
      <c r="N1694" s="2" t="s">
        <v>442</v>
      </c>
      <c r="O1694" s="2" t="s">
        <v>252</v>
      </c>
      <c r="P1694" s="2" t="s">
        <v>448</v>
      </c>
      <c r="Q1694" s="2" t="s">
        <v>254</v>
      </c>
      <c r="R1694" s="2" t="s">
        <v>255</v>
      </c>
      <c r="S1694" s="2" t="s">
        <v>34</v>
      </c>
      <c r="T1694" s="136">
        <v>0.71599999999999997</v>
      </c>
      <c r="U1694" s="2" t="s">
        <v>1164</v>
      </c>
      <c r="V1694" s="145">
        <v>1.7999999999999999E-2</v>
      </c>
      <c r="W1694" s="145">
        <v>2.5190000000000001E-2</v>
      </c>
      <c r="X1694" s="4" t="s">
        <v>258</v>
      </c>
      <c r="Z1694" s="136">
        <v>661560.74</v>
      </c>
      <c r="AA1694" s="143">
        <v>1</v>
      </c>
      <c r="AB1694" s="156">
        <v>115.62</v>
      </c>
      <c r="AD1694" s="136">
        <v>764.89700000000005</v>
      </c>
      <c r="AG1694" s="2" t="s">
        <v>36</v>
      </c>
      <c r="AH1694" s="145">
        <v>1.6299999999999999E-3</v>
      </c>
      <c r="AI1694" s="145">
        <v>1.10782659929062E-2</v>
      </c>
      <c r="AJ1694" s="145">
        <v>2.8893701357596102E-3</v>
      </c>
    </row>
    <row r="1695" spans="1:36" x14ac:dyDescent="0.2">
      <c r="A1695" s="2">
        <v>1035</v>
      </c>
      <c r="B1695" s="2">
        <v>14292</v>
      </c>
      <c r="C1695" s="2" t="s">
        <v>1167</v>
      </c>
      <c r="D1695" s="2" t="s">
        <v>1168</v>
      </c>
      <c r="E1695" s="4" t="s">
        <v>365</v>
      </c>
      <c r="F1695" s="2" t="s">
        <v>1169</v>
      </c>
      <c r="G1695" s="2" t="s">
        <v>1170</v>
      </c>
      <c r="H1695" s="2" t="s">
        <v>250</v>
      </c>
      <c r="I1695" s="2" t="s">
        <v>393</v>
      </c>
      <c r="J1695" s="2" t="s">
        <v>30</v>
      </c>
      <c r="K1695" s="2" t="s">
        <v>402</v>
      </c>
      <c r="L1695" s="2" t="s">
        <v>294</v>
      </c>
      <c r="M1695" s="2" t="s">
        <v>31</v>
      </c>
      <c r="N1695" s="2" t="s">
        <v>323</v>
      </c>
      <c r="O1695" s="2" t="s">
        <v>252</v>
      </c>
      <c r="P1695" s="2" t="s">
        <v>920</v>
      </c>
      <c r="Q1695" s="2" t="s">
        <v>310</v>
      </c>
      <c r="R1695" s="2" t="s">
        <v>255</v>
      </c>
      <c r="S1695" s="2" t="s">
        <v>34</v>
      </c>
      <c r="T1695" s="136">
        <v>2.6120000000000001</v>
      </c>
      <c r="U1695" s="2" t="s">
        <v>1171</v>
      </c>
      <c r="V1695" s="145">
        <v>4.2999999999999997E-2</v>
      </c>
      <c r="W1695" s="145">
        <v>8.6080000000000004E-2</v>
      </c>
      <c r="X1695" s="4" t="s">
        <v>258</v>
      </c>
      <c r="Z1695" s="136">
        <v>81715.320000000007</v>
      </c>
      <c r="AA1695" s="143">
        <v>1</v>
      </c>
      <c r="AB1695" s="156">
        <v>91.56</v>
      </c>
      <c r="AD1695" s="136">
        <v>74.819000000000003</v>
      </c>
      <c r="AG1695" s="2" t="s">
        <v>36</v>
      </c>
      <c r="AH1695" s="145">
        <v>7.6000000000000004E-5</v>
      </c>
      <c r="AI1695" s="145">
        <v>1.0836233854974199E-3</v>
      </c>
      <c r="AJ1695" s="145">
        <v>2.82624469431574E-4</v>
      </c>
    </row>
    <row r="1696" spans="1:36" x14ac:dyDescent="0.2">
      <c r="A1696" s="2">
        <v>1035</v>
      </c>
      <c r="B1696" s="2">
        <v>14292</v>
      </c>
      <c r="C1696" s="2" t="s">
        <v>1172</v>
      </c>
      <c r="D1696" s="2" t="s">
        <v>1173</v>
      </c>
      <c r="E1696" s="4" t="s">
        <v>247</v>
      </c>
      <c r="F1696" s="2" t="s">
        <v>1174</v>
      </c>
      <c r="G1696" s="2" t="s">
        <v>1175</v>
      </c>
      <c r="H1696" s="2" t="s">
        <v>250</v>
      </c>
      <c r="I1696" s="2" t="s">
        <v>393</v>
      </c>
      <c r="J1696" s="2" t="s">
        <v>30</v>
      </c>
      <c r="K1696" s="2" t="s">
        <v>30</v>
      </c>
      <c r="L1696" s="2" t="s">
        <v>294</v>
      </c>
      <c r="M1696" s="2" t="s">
        <v>31</v>
      </c>
      <c r="N1696" s="2" t="s">
        <v>394</v>
      </c>
      <c r="O1696" s="2" t="s">
        <v>252</v>
      </c>
      <c r="P1696" s="2" t="s">
        <v>920</v>
      </c>
      <c r="Q1696" s="2" t="s">
        <v>310</v>
      </c>
      <c r="R1696" s="2" t="s">
        <v>255</v>
      </c>
      <c r="S1696" s="2" t="s">
        <v>34</v>
      </c>
      <c r="T1696" s="136">
        <v>2.4769999999999999</v>
      </c>
      <c r="U1696" s="2" t="s">
        <v>396</v>
      </c>
      <c r="V1696" s="145">
        <v>5.4800000000000001E-2</v>
      </c>
      <c r="W1696" s="145">
        <v>6.5290000000000001E-2</v>
      </c>
      <c r="X1696" s="4" t="s">
        <v>258</v>
      </c>
      <c r="Z1696" s="136">
        <v>350447.46</v>
      </c>
      <c r="AA1696" s="143">
        <v>1</v>
      </c>
      <c r="AB1696" s="156">
        <v>102.76</v>
      </c>
      <c r="AD1696" s="136">
        <v>360.12</v>
      </c>
      <c r="AG1696" s="2" t="s">
        <v>36</v>
      </c>
      <c r="AH1696" s="145">
        <v>1.305E-3</v>
      </c>
      <c r="AI1696" s="145">
        <v>5.2157421290995702E-3</v>
      </c>
      <c r="AJ1696" s="145">
        <v>1.3603401067724401E-3</v>
      </c>
    </row>
    <row r="1697" spans="1:36" x14ac:dyDescent="0.2">
      <c r="A1697" s="2">
        <v>1035</v>
      </c>
      <c r="B1697" s="2">
        <v>14292</v>
      </c>
      <c r="C1697" s="2" t="s">
        <v>389</v>
      </c>
      <c r="D1697" s="2" t="s">
        <v>390</v>
      </c>
      <c r="E1697" s="4" t="s">
        <v>247</v>
      </c>
      <c r="F1697" s="2" t="s">
        <v>391</v>
      </c>
      <c r="G1697" s="2" t="s">
        <v>392</v>
      </c>
      <c r="H1697" s="2" t="s">
        <v>250</v>
      </c>
      <c r="I1697" s="2" t="s">
        <v>393</v>
      </c>
      <c r="J1697" s="2" t="s">
        <v>30</v>
      </c>
      <c r="K1697" s="2" t="s">
        <v>30</v>
      </c>
      <c r="L1697" s="2" t="s">
        <v>294</v>
      </c>
      <c r="M1697" s="2" t="s">
        <v>31</v>
      </c>
      <c r="N1697" s="2" t="s">
        <v>394</v>
      </c>
      <c r="O1697" s="2" t="s">
        <v>252</v>
      </c>
      <c r="P1697" s="2" t="s">
        <v>395</v>
      </c>
      <c r="Q1697" s="2" t="s">
        <v>310</v>
      </c>
      <c r="R1697" s="2" t="s">
        <v>255</v>
      </c>
      <c r="S1697" s="2" t="s">
        <v>34</v>
      </c>
      <c r="T1697" s="136">
        <v>2.8319999999999999</v>
      </c>
      <c r="U1697" s="2" t="s">
        <v>396</v>
      </c>
      <c r="V1697" s="145">
        <v>4.6899999999999997E-2</v>
      </c>
      <c r="W1697" s="145">
        <v>6.6780000000000006E-2</v>
      </c>
      <c r="X1697" s="4" t="s">
        <v>258</v>
      </c>
      <c r="Z1697" s="136">
        <v>330241.96000000002</v>
      </c>
      <c r="AA1697" s="143">
        <v>1</v>
      </c>
      <c r="AB1697" s="156">
        <v>102.77</v>
      </c>
      <c r="AD1697" s="136">
        <v>339.39</v>
      </c>
      <c r="AG1697" s="2" t="s">
        <v>36</v>
      </c>
      <c r="AH1697" s="145">
        <v>2.8699999999999998E-4</v>
      </c>
      <c r="AI1697" s="145">
        <v>4.9155000951168802E-3</v>
      </c>
      <c r="AJ1697" s="145">
        <v>1.2820326923228501E-3</v>
      </c>
    </row>
    <row r="1698" spans="1:36" x14ac:dyDescent="0.2">
      <c r="A1698" s="2">
        <v>1035</v>
      </c>
      <c r="B1698" s="2">
        <v>14292</v>
      </c>
      <c r="C1698" s="2" t="s">
        <v>389</v>
      </c>
      <c r="D1698" s="2" t="s">
        <v>390</v>
      </c>
      <c r="E1698" s="4" t="s">
        <v>247</v>
      </c>
      <c r="F1698" s="2" t="s">
        <v>1176</v>
      </c>
      <c r="G1698" s="2" t="s">
        <v>1177</v>
      </c>
      <c r="H1698" s="2" t="s">
        <v>250</v>
      </c>
      <c r="I1698" s="2" t="s">
        <v>393</v>
      </c>
      <c r="J1698" s="2" t="s">
        <v>30</v>
      </c>
      <c r="K1698" s="2" t="s">
        <v>30</v>
      </c>
      <c r="L1698" s="2" t="s">
        <v>294</v>
      </c>
      <c r="M1698" s="2" t="s">
        <v>31</v>
      </c>
      <c r="N1698" s="2" t="s">
        <v>394</v>
      </c>
      <c r="O1698" s="2" t="s">
        <v>252</v>
      </c>
      <c r="P1698" s="2" t="s">
        <v>395</v>
      </c>
      <c r="Q1698" s="2" t="s">
        <v>310</v>
      </c>
      <c r="R1698" s="2" t="s">
        <v>255</v>
      </c>
      <c r="S1698" s="2" t="s">
        <v>34</v>
      </c>
      <c r="T1698" s="136">
        <v>2.6720000000000002</v>
      </c>
      <c r="U1698" s="2" t="s">
        <v>396</v>
      </c>
      <c r="V1698" s="145">
        <v>4.6899999999999997E-2</v>
      </c>
      <c r="W1698" s="145">
        <v>6.7659999999999998E-2</v>
      </c>
      <c r="X1698" s="4" t="s">
        <v>258</v>
      </c>
      <c r="Z1698" s="136">
        <v>118953.1</v>
      </c>
      <c r="AA1698" s="143">
        <v>1</v>
      </c>
      <c r="AB1698" s="156">
        <v>101</v>
      </c>
      <c r="AD1698" s="136">
        <v>120.143</v>
      </c>
      <c r="AG1698" s="2" t="s">
        <v>36</v>
      </c>
      <c r="AH1698" s="145">
        <v>8.7999999999999998E-5</v>
      </c>
      <c r="AI1698" s="145">
        <v>1.7400680684257E-3</v>
      </c>
      <c r="AJ1698" s="145">
        <v>4.5383462667510901E-4</v>
      </c>
    </row>
    <row r="1699" spans="1:36" x14ac:dyDescent="0.2">
      <c r="A1699" s="2">
        <v>1035</v>
      </c>
      <c r="B1699" s="2">
        <v>14292</v>
      </c>
      <c r="C1699" s="2" t="s">
        <v>1178</v>
      </c>
      <c r="D1699" s="2" t="s">
        <v>1179</v>
      </c>
      <c r="E1699" s="4" t="s">
        <v>247</v>
      </c>
      <c r="F1699" s="2" t="s">
        <v>1180</v>
      </c>
      <c r="G1699" s="2" t="s">
        <v>1181</v>
      </c>
      <c r="H1699" s="2" t="s">
        <v>250</v>
      </c>
      <c r="I1699" s="2" t="s">
        <v>302</v>
      </c>
      <c r="J1699" s="2" t="s">
        <v>30</v>
      </c>
      <c r="K1699" s="2" t="s">
        <v>30</v>
      </c>
      <c r="L1699" s="2" t="s">
        <v>294</v>
      </c>
      <c r="M1699" s="2" t="s">
        <v>31</v>
      </c>
      <c r="N1699" s="2" t="s">
        <v>447</v>
      </c>
      <c r="O1699" s="2" t="s">
        <v>252</v>
      </c>
      <c r="P1699" s="2" t="s">
        <v>264</v>
      </c>
      <c r="Q1699" s="2" t="s">
        <v>254</v>
      </c>
      <c r="R1699" s="2" t="s">
        <v>255</v>
      </c>
      <c r="S1699" s="2" t="s">
        <v>34</v>
      </c>
      <c r="T1699" s="136">
        <v>0.65500000000000003</v>
      </c>
      <c r="U1699" s="2" t="s">
        <v>594</v>
      </c>
      <c r="V1699" s="145">
        <v>5.45E-2</v>
      </c>
      <c r="W1699" s="145">
        <v>4.487E-2</v>
      </c>
      <c r="X1699" s="4" t="s">
        <v>258</v>
      </c>
      <c r="Z1699" s="136">
        <v>96372</v>
      </c>
      <c r="AA1699" s="143">
        <v>1</v>
      </c>
      <c r="AB1699" s="156">
        <v>102.46</v>
      </c>
      <c r="AD1699" s="136">
        <v>98.742999999999995</v>
      </c>
      <c r="AG1699" s="2" t="s">
        <v>36</v>
      </c>
      <c r="AH1699" s="145">
        <v>6.2399999999999999E-4</v>
      </c>
      <c r="AI1699" s="145">
        <v>1.4301260670046699E-3</v>
      </c>
      <c r="AJ1699" s="145">
        <v>3.7299732205569198E-4</v>
      </c>
    </row>
    <row r="1700" spans="1:36" x14ac:dyDescent="0.2">
      <c r="A1700" s="2">
        <v>1035</v>
      </c>
      <c r="B1700" s="2">
        <v>14292</v>
      </c>
      <c r="C1700" s="2" t="s">
        <v>1437</v>
      </c>
      <c r="D1700" s="2" t="s">
        <v>1438</v>
      </c>
      <c r="E1700" s="4" t="s">
        <v>399</v>
      </c>
      <c r="F1700" s="2" t="s">
        <v>1439</v>
      </c>
      <c r="G1700" s="2" t="s">
        <v>1440</v>
      </c>
      <c r="H1700" s="2" t="s">
        <v>250</v>
      </c>
      <c r="I1700" s="2" t="s">
        <v>1441</v>
      </c>
      <c r="J1700" s="2" t="s">
        <v>94</v>
      </c>
      <c r="K1700" s="2" t="s">
        <v>95</v>
      </c>
      <c r="L1700" s="2" t="s">
        <v>294</v>
      </c>
      <c r="M1700" s="2" t="s">
        <v>190</v>
      </c>
      <c r="N1700" s="2" t="s">
        <v>308</v>
      </c>
      <c r="O1700" s="2" t="s">
        <v>252</v>
      </c>
      <c r="P1700" s="2" t="s">
        <v>296</v>
      </c>
      <c r="Q1700" s="2" t="s">
        <v>296</v>
      </c>
      <c r="R1700" s="2" t="s">
        <v>296</v>
      </c>
      <c r="S1700" s="2" t="s">
        <v>99</v>
      </c>
      <c r="T1700" s="136">
        <v>0.54</v>
      </c>
      <c r="U1700" s="2" t="s">
        <v>1442</v>
      </c>
      <c r="V1700" s="145">
        <v>2.5000000000000001E-2</v>
      </c>
      <c r="W1700" s="145">
        <v>1.065E-2</v>
      </c>
      <c r="X1700" s="4" t="s">
        <v>258</v>
      </c>
      <c r="Z1700" s="136">
        <v>20000</v>
      </c>
      <c r="AA1700" s="143">
        <v>3.718</v>
      </c>
      <c r="AB1700" s="156">
        <v>103.83</v>
      </c>
      <c r="AD1700" s="136">
        <v>77.207999999999998</v>
      </c>
      <c r="AG1700" s="2" t="s">
        <v>36</v>
      </c>
      <c r="AH1700" s="145">
        <v>4.6E-5</v>
      </c>
      <c r="AI1700" s="145">
        <v>1.1182287085873099E-3</v>
      </c>
      <c r="AJ1700" s="145">
        <v>2.9165003237962601E-4</v>
      </c>
    </row>
    <row r="1701" spans="1:36" x14ac:dyDescent="0.2">
      <c r="A1701" s="2">
        <v>1035</v>
      </c>
      <c r="B1701" s="2">
        <v>14292</v>
      </c>
      <c r="C1701" s="2" t="s">
        <v>1500</v>
      </c>
      <c r="D1701" s="2" t="s">
        <v>1501</v>
      </c>
      <c r="E1701" s="4" t="s">
        <v>365</v>
      </c>
      <c r="F1701" s="2" t="s">
        <v>1502</v>
      </c>
      <c r="G1701" s="2" t="s">
        <v>1503</v>
      </c>
      <c r="H1701" s="2" t="s">
        <v>250</v>
      </c>
      <c r="I1701" s="2" t="s">
        <v>393</v>
      </c>
      <c r="J1701" s="2" t="s">
        <v>30</v>
      </c>
      <c r="K1701" s="2" t="s">
        <v>322</v>
      </c>
      <c r="L1701" s="2" t="s">
        <v>294</v>
      </c>
      <c r="M1701" s="2" t="s">
        <v>31</v>
      </c>
      <c r="N1701" s="2" t="s">
        <v>962</v>
      </c>
      <c r="O1701" s="2" t="s">
        <v>252</v>
      </c>
      <c r="P1701" s="2" t="s">
        <v>339</v>
      </c>
      <c r="Q1701" s="2" t="s">
        <v>254</v>
      </c>
      <c r="R1701" s="2" t="s">
        <v>255</v>
      </c>
      <c r="S1701" s="2" t="s">
        <v>34</v>
      </c>
      <c r="T1701" s="136">
        <v>0.745</v>
      </c>
      <c r="U1701" s="2" t="s">
        <v>369</v>
      </c>
      <c r="V1701" s="145">
        <v>3.3700000000000001E-2</v>
      </c>
      <c r="W1701" s="145">
        <v>7.1139999999999995E-2</v>
      </c>
      <c r="X1701" s="4" t="s">
        <v>258</v>
      </c>
      <c r="Z1701" s="136">
        <v>107490.66</v>
      </c>
      <c r="AA1701" s="143">
        <v>1</v>
      </c>
      <c r="AB1701" s="156">
        <v>103.59</v>
      </c>
      <c r="AD1701" s="136">
        <v>111.35</v>
      </c>
      <c r="AG1701" s="2" t="s">
        <v>36</v>
      </c>
      <c r="AH1701" s="145">
        <v>1.536E-3</v>
      </c>
      <c r="AI1701" s="145">
        <v>1.6127151348784099E-3</v>
      </c>
      <c r="AJ1701" s="145">
        <v>4.2061916108432498E-4</v>
      </c>
    </row>
    <row r="1702" spans="1:36" x14ac:dyDescent="0.2">
      <c r="A1702" s="2">
        <v>1035</v>
      </c>
      <c r="B1702" s="2">
        <v>14292</v>
      </c>
      <c r="C1702" s="2" t="s">
        <v>1060</v>
      </c>
      <c r="D1702" s="2" t="s">
        <v>1061</v>
      </c>
      <c r="E1702" s="4" t="s">
        <v>247</v>
      </c>
      <c r="F1702" s="2" t="s">
        <v>1504</v>
      </c>
      <c r="G1702" s="2" t="s">
        <v>1505</v>
      </c>
      <c r="H1702" s="2" t="s">
        <v>250</v>
      </c>
      <c r="I1702" s="2" t="s">
        <v>302</v>
      </c>
      <c r="J1702" s="2" t="s">
        <v>30</v>
      </c>
      <c r="K1702" s="2" t="s">
        <v>30</v>
      </c>
      <c r="L1702" s="2" t="s">
        <v>294</v>
      </c>
      <c r="M1702" s="2" t="s">
        <v>31</v>
      </c>
      <c r="N1702" s="2" t="s">
        <v>368</v>
      </c>
      <c r="O1702" s="2" t="s">
        <v>252</v>
      </c>
      <c r="P1702" s="2" t="s">
        <v>309</v>
      </c>
      <c r="Q1702" s="2" t="s">
        <v>310</v>
      </c>
      <c r="R1702" s="2" t="s">
        <v>255</v>
      </c>
      <c r="S1702" s="2" t="s">
        <v>34</v>
      </c>
      <c r="T1702" s="136">
        <v>1.232</v>
      </c>
      <c r="U1702" s="2" t="s">
        <v>381</v>
      </c>
      <c r="V1702" s="145">
        <v>0.02</v>
      </c>
      <c r="W1702" s="145">
        <v>5.5300000000000002E-2</v>
      </c>
      <c r="X1702" s="4" t="s">
        <v>258</v>
      </c>
      <c r="Z1702" s="136">
        <v>480402.91</v>
      </c>
      <c r="AA1702" s="143">
        <v>1</v>
      </c>
      <c r="AB1702" s="156">
        <v>96.37</v>
      </c>
      <c r="AD1702" s="136">
        <v>462.964</v>
      </c>
      <c r="AG1702" s="2" t="s">
        <v>36</v>
      </c>
      <c r="AH1702" s="145">
        <v>2.049E-3</v>
      </c>
      <c r="AI1702" s="145">
        <v>6.7052748998694201E-3</v>
      </c>
      <c r="AJ1702" s="145">
        <v>1.7488315463942701E-3</v>
      </c>
    </row>
    <row r="1703" spans="1:36" x14ac:dyDescent="0.2">
      <c r="A1703" s="2">
        <v>1038</v>
      </c>
      <c r="B1703" s="2">
        <v>1038</v>
      </c>
      <c r="C1703" s="2" t="s">
        <v>419</v>
      </c>
      <c r="D1703" s="2" t="s">
        <v>420</v>
      </c>
      <c r="E1703" s="4" t="s">
        <v>247</v>
      </c>
      <c r="F1703" s="2" t="s">
        <v>421</v>
      </c>
      <c r="G1703" s="2" t="s">
        <v>422</v>
      </c>
      <c r="H1703" s="2" t="s">
        <v>250</v>
      </c>
      <c r="I1703" s="2" t="s">
        <v>393</v>
      </c>
      <c r="J1703" s="2" t="s">
        <v>30</v>
      </c>
      <c r="K1703" s="2" t="s">
        <v>30</v>
      </c>
      <c r="L1703" s="2" t="s">
        <v>294</v>
      </c>
      <c r="M1703" s="2" t="s">
        <v>31</v>
      </c>
      <c r="N1703" s="2" t="s">
        <v>423</v>
      </c>
      <c r="O1703" s="2" t="s">
        <v>252</v>
      </c>
      <c r="P1703" s="2" t="s">
        <v>253</v>
      </c>
      <c r="Q1703" s="2" t="s">
        <v>254</v>
      </c>
      <c r="R1703" s="2" t="s">
        <v>255</v>
      </c>
      <c r="S1703" s="2" t="s">
        <v>34</v>
      </c>
      <c r="T1703" s="136">
        <v>0.74099999999999999</v>
      </c>
      <c r="U1703" s="2" t="s">
        <v>388</v>
      </c>
      <c r="V1703" s="145">
        <v>3.9E-2</v>
      </c>
      <c r="W1703" s="145">
        <v>7.102E-2</v>
      </c>
      <c r="X1703" s="4" t="s">
        <v>258</v>
      </c>
      <c r="Z1703" s="136">
        <v>534806.06999999995</v>
      </c>
      <c r="AA1703" s="143">
        <v>1</v>
      </c>
      <c r="AB1703" s="156">
        <v>100.74</v>
      </c>
      <c r="AD1703" s="136">
        <v>538.76400000000001</v>
      </c>
      <c r="AG1703" s="2" t="s">
        <v>36</v>
      </c>
      <c r="AH1703" s="145">
        <v>1.3568E-2</v>
      </c>
      <c r="AI1703" s="145">
        <v>4.3543557557689102E-4</v>
      </c>
      <c r="AJ1703" s="145">
        <v>1.08666228315751E-4</v>
      </c>
    </row>
    <row r="1704" spans="1:36" x14ac:dyDescent="0.2">
      <c r="A1704" s="2">
        <v>1038</v>
      </c>
      <c r="B1704" s="2">
        <v>1038</v>
      </c>
      <c r="C1704" s="2" t="s">
        <v>424</v>
      </c>
      <c r="D1704" s="2" t="s">
        <v>425</v>
      </c>
      <c r="E1704" s="4" t="s">
        <v>247</v>
      </c>
      <c r="F1704" s="2" t="s">
        <v>426</v>
      </c>
      <c r="G1704" s="2" t="s">
        <v>427</v>
      </c>
      <c r="H1704" s="2" t="s">
        <v>250</v>
      </c>
      <c r="I1704" s="2" t="s">
        <v>330</v>
      </c>
      <c r="J1704" s="2" t="s">
        <v>30</v>
      </c>
      <c r="K1704" s="2" t="s">
        <v>30</v>
      </c>
      <c r="L1704" s="2" t="s">
        <v>294</v>
      </c>
      <c r="M1704" s="2" t="s">
        <v>190</v>
      </c>
      <c r="N1704" s="2" t="s">
        <v>281</v>
      </c>
      <c r="O1704" s="2" t="s">
        <v>252</v>
      </c>
      <c r="P1704" s="2" t="s">
        <v>296</v>
      </c>
      <c r="Q1704" s="2" t="s">
        <v>296</v>
      </c>
      <c r="R1704" s="2" t="s">
        <v>296</v>
      </c>
      <c r="S1704" s="2" t="s">
        <v>34</v>
      </c>
      <c r="T1704" s="136">
        <v>3.1680000000000001</v>
      </c>
      <c r="U1704" s="2" t="s">
        <v>311</v>
      </c>
      <c r="V1704" s="145">
        <v>3.7400000000000003E-2</v>
      </c>
      <c r="W1704" s="145">
        <v>3.3570000000000003E-2</v>
      </c>
      <c r="X1704" s="4" t="s">
        <v>258</v>
      </c>
      <c r="Z1704" s="136">
        <v>716805</v>
      </c>
      <c r="AA1704" s="143">
        <v>1</v>
      </c>
      <c r="AB1704" s="156">
        <v>103.3</v>
      </c>
      <c r="AD1704" s="136">
        <v>740.46</v>
      </c>
      <c r="AG1704" s="2" t="s">
        <v>36</v>
      </c>
      <c r="AH1704" s="145">
        <v>3.6020000000000002E-3</v>
      </c>
      <c r="AI1704" s="145">
        <v>5.98448774157265E-4</v>
      </c>
      <c r="AJ1704" s="145">
        <v>1.4934740011010301E-4</v>
      </c>
    </row>
    <row r="1705" spans="1:36" x14ac:dyDescent="0.2">
      <c r="A1705" s="2">
        <v>1038</v>
      </c>
      <c r="B1705" s="2">
        <v>1038</v>
      </c>
      <c r="C1705" s="2" t="s">
        <v>428</v>
      </c>
      <c r="D1705" s="2" t="s">
        <v>429</v>
      </c>
      <c r="E1705" s="4" t="s">
        <v>247</v>
      </c>
      <c r="F1705" s="2" t="s">
        <v>430</v>
      </c>
      <c r="G1705" s="2" t="s">
        <v>431</v>
      </c>
      <c r="H1705" s="2" t="s">
        <v>250</v>
      </c>
      <c r="I1705" s="2" t="s">
        <v>302</v>
      </c>
      <c r="J1705" s="2" t="s">
        <v>30</v>
      </c>
      <c r="K1705" s="2" t="s">
        <v>30</v>
      </c>
      <c r="L1705" s="2" t="s">
        <v>294</v>
      </c>
      <c r="M1705" s="2" t="s">
        <v>31</v>
      </c>
      <c r="N1705" s="2" t="s">
        <v>368</v>
      </c>
      <c r="O1705" s="2" t="s">
        <v>252</v>
      </c>
      <c r="P1705" s="2" t="s">
        <v>191</v>
      </c>
      <c r="Q1705" s="2" t="s">
        <v>310</v>
      </c>
      <c r="R1705" s="2" t="s">
        <v>255</v>
      </c>
      <c r="S1705" s="2" t="s">
        <v>34</v>
      </c>
      <c r="T1705" s="136">
        <v>1.391</v>
      </c>
      <c r="U1705" s="2" t="s">
        <v>432</v>
      </c>
      <c r="V1705" s="145">
        <v>6.9000000000000006E-2</v>
      </c>
      <c r="W1705" s="145">
        <v>6.3329999999999997E-2</v>
      </c>
      <c r="X1705" s="4" t="s">
        <v>258</v>
      </c>
      <c r="Z1705" s="136">
        <v>545017.5</v>
      </c>
      <c r="AA1705" s="143">
        <v>1</v>
      </c>
      <c r="AB1705" s="156">
        <v>101.19</v>
      </c>
      <c r="AD1705" s="136">
        <v>551.50300000000004</v>
      </c>
      <c r="AG1705" s="2" t="s">
        <v>36</v>
      </c>
      <c r="AH1705" s="145">
        <v>3.2299999999999998E-3</v>
      </c>
      <c r="AI1705" s="145">
        <v>4.4573185967421597E-4</v>
      </c>
      <c r="AJ1705" s="145">
        <v>1.1123574358110699E-4</v>
      </c>
    </row>
    <row r="1706" spans="1:36" x14ac:dyDescent="0.2">
      <c r="A1706" s="2">
        <v>1038</v>
      </c>
      <c r="B1706" s="2">
        <v>1038</v>
      </c>
      <c r="C1706" s="2" t="s">
        <v>433</v>
      </c>
      <c r="D1706" s="2" t="s">
        <v>434</v>
      </c>
      <c r="E1706" s="4" t="s">
        <v>247</v>
      </c>
      <c r="F1706" s="2" t="s">
        <v>435</v>
      </c>
      <c r="G1706" s="2" t="s">
        <v>436</v>
      </c>
      <c r="H1706" s="2" t="s">
        <v>250</v>
      </c>
      <c r="I1706" s="2" t="s">
        <v>302</v>
      </c>
      <c r="J1706" s="2" t="s">
        <v>30</v>
      </c>
      <c r="K1706" s="2" t="s">
        <v>30</v>
      </c>
      <c r="L1706" s="2" t="s">
        <v>294</v>
      </c>
      <c r="M1706" s="2" t="s">
        <v>31</v>
      </c>
      <c r="N1706" s="2" t="s">
        <v>368</v>
      </c>
      <c r="O1706" s="2" t="s">
        <v>252</v>
      </c>
      <c r="P1706" s="2" t="s">
        <v>387</v>
      </c>
      <c r="Q1706" s="2" t="s">
        <v>254</v>
      </c>
      <c r="R1706" s="2" t="s">
        <v>255</v>
      </c>
      <c r="S1706" s="2" t="s">
        <v>34</v>
      </c>
      <c r="T1706" s="136">
        <v>0.499</v>
      </c>
      <c r="U1706" s="2" t="s">
        <v>437</v>
      </c>
      <c r="V1706" s="145">
        <v>4.8000000000000001E-2</v>
      </c>
      <c r="W1706" s="145">
        <v>5.611E-2</v>
      </c>
      <c r="X1706" s="4" t="s">
        <v>258</v>
      </c>
      <c r="Z1706" s="136">
        <v>1122118.97</v>
      </c>
      <c r="AA1706" s="143">
        <v>1</v>
      </c>
      <c r="AB1706" s="156">
        <v>99.65</v>
      </c>
      <c r="AD1706" s="136">
        <v>1118.192</v>
      </c>
      <c r="AG1706" s="2" t="s">
        <v>36</v>
      </c>
      <c r="AH1706" s="145">
        <v>2.0402E-2</v>
      </c>
      <c r="AI1706" s="145">
        <v>9.0373653898024795E-4</v>
      </c>
      <c r="AJ1706" s="145">
        <v>2.2553426176077999E-4</v>
      </c>
    </row>
    <row r="1707" spans="1:36" x14ac:dyDescent="0.2">
      <c r="A1707" s="2">
        <v>1038</v>
      </c>
      <c r="B1707" s="2">
        <v>1038</v>
      </c>
      <c r="C1707" s="2" t="s">
        <v>438</v>
      </c>
      <c r="D1707" s="2" t="s">
        <v>439</v>
      </c>
      <c r="E1707" s="4" t="s">
        <v>247</v>
      </c>
      <c r="F1707" s="2" t="s">
        <v>440</v>
      </c>
      <c r="G1707" s="2" t="s">
        <v>441</v>
      </c>
      <c r="H1707" s="2" t="s">
        <v>250</v>
      </c>
      <c r="I1707" s="2" t="s">
        <v>302</v>
      </c>
      <c r="J1707" s="2" t="s">
        <v>30</v>
      </c>
      <c r="K1707" s="2" t="s">
        <v>30</v>
      </c>
      <c r="L1707" s="2" t="s">
        <v>294</v>
      </c>
      <c r="M1707" s="2" t="s">
        <v>31</v>
      </c>
      <c r="N1707" s="2" t="s">
        <v>442</v>
      </c>
      <c r="O1707" s="2" t="s">
        <v>252</v>
      </c>
      <c r="P1707" s="2" t="s">
        <v>324</v>
      </c>
      <c r="Q1707" s="2" t="s">
        <v>254</v>
      </c>
      <c r="R1707" s="2" t="s">
        <v>255</v>
      </c>
      <c r="S1707" s="2" t="s">
        <v>34</v>
      </c>
      <c r="T1707" s="136">
        <v>1.2170000000000001</v>
      </c>
      <c r="U1707" s="2" t="s">
        <v>381</v>
      </c>
      <c r="V1707" s="145">
        <v>3.2500000000000001E-2</v>
      </c>
      <c r="W1707" s="145">
        <v>5.5100000000000003E-2</v>
      </c>
      <c r="X1707" s="4" t="s">
        <v>258</v>
      </c>
      <c r="Z1707" s="136">
        <v>572691.41</v>
      </c>
      <c r="AA1707" s="143">
        <v>1</v>
      </c>
      <c r="AB1707" s="156">
        <v>98.21</v>
      </c>
      <c r="AD1707" s="136">
        <v>562.44000000000005</v>
      </c>
      <c r="AG1707" s="2" t="s">
        <v>36</v>
      </c>
      <c r="AH1707" s="145">
        <v>1.3127E-2</v>
      </c>
      <c r="AI1707" s="145">
        <v>4.5457130185224298E-4</v>
      </c>
      <c r="AJ1707" s="145">
        <v>1.13441692970127E-4</v>
      </c>
    </row>
    <row r="1708" spans="1:36" x14ac:dyDescent="0.2">
      <c r="A1708" s="2">
        <v>1038</v>
      </c>
      <c r="B1708" s="2">
        <v>1038</v>
      </c>
      <c r="C1708" s="2" t="s">
        <v>289</v>
      </c>
      <c r="D1708" s="2" t="s">
        <v>290</v>
      </c>
      <c r="E1708" s="4" t="s">
        <v>247</v>
      </c>
      <c r="F1708" s="2" t="s">
        <v>291</v>
      </c>
      <c r="G1708" s="2" t="s">
        <v>292</v>
      </c>
      <c r="H1708" s="2" t="s">
        <v>250</v>
      </c>
      <c r="I1708" s="2" t="s">
        <v>293</v>
      </c>
      <c r="J1708" s="2" t="s">
        <v>30</v>
      </c>
      <c r="K1708" s="2" t="s">
        <v>30</v>
      </c>
      <c r="L1708" s="2" t="s">
        <v>294</v>
      </c>
      <c r="M1708" s="2" t="s">
        <v>31</v>
      </c>
      <c r="N1708" s="2" t="s">
        <v>295</v>
      </c>
      <c r="O1708" s="2" t="s">
        <v>252</v>
      </c>
      <c r="P1708" s="2" t="s">
        <v>296</v>
      </c>
      <c r="Q1708" s="2" t="s">
        <v>296</v>
      </c>
      <c r="R1708" s="2" t="s">
        <v>296</v>
      </c>
      <c r="S1708" s="2" t="s">
        <v>34</v>
      </c>
      <c r="T1708" s="136">
        <v>3.0169999999999999</v>
      </c>
      <c r="U1708" s="2" t="s">
        <v>297</v>
      </c>
      <c r="V1708" s="145">
        <v>4.8500000000000001E-2</v>
      </c>
      <c r="W1708" s="145">
        <v>2.4250000000000001E-2</v>
      </c>
      <c r="X1708" s="4" t="s">
        <v>258</v>
      </c>
      <c r="Z1708" s="136">
        <v>2248993</v>
      </c>
      <c r="AA1708" s="143">
        <v>1</v>
      </c>
      <c r="AB1708" s="156">
        <v>104.5</v>
      </c>
      <c r="AD1708" s="136">
        <v>2350.1979999999999</v>
      </c>
      <c r="AG1708" s="2" t="s">
        <v>36</v>
      </c>
      <c r="AH1708" s="145">
        <v>7.4970000000000002E-3</v>
      </c>
      <c r="AI1708" s="145">
        <v>1.89945945747286E-3</v>
      </c>
      <c r="AJ1708" s="145">
        <v>4.7402441752444999E-4</v>
      </c>
    </row>
    <row r="1709" spans="1:36" x14ac:dyDescent="0.2">
      <c r="A1709" s="2">
        <v>1038</v>
      </c>
      <c r="B1709" s="2">
        <v>1038</v>
      </c>
      <c r="C1709" s="2" t="s">
        <v>443</v>
      </c>
      <c r="D1709" s="2" t="s">
        <v>444</v>
      </c>
      <c r="E1709" s="4" t="s">
        <v>247</v>
      </c>
      <c r="F1709" s="2" t="s">
        <v>445</v>
      </c>
      <c r="G1709" s="2" t="s">
        <v>446</v>
      </c>
      <c r="H1709" s="2" t="s">
        <v>250</v>
      </c>
      <c r="I1709" s="2" t="s">
        <v>393</v>
      </c>
      <c r="J1709" s="2" t="s">
        <v>30</v>
      </c>
      <c r="K1709" s="2" t="s">
        <v>30</v>
      </c>
      <c r="L1709" s="2" t="s">
        <v>294</v>
      </c>
      <c r="M1709" s="2" t="s">
        <v>31</v>
      </c>
      <c r="N1709" s="2" t="s">
        <v>447</v>
      </c>
      <c r="O1709" s="2" t="s">
        <v>252</v>
      </c>
      <c r="P1709" s="2" t="s">
        <v>448</v>
      </c>
      <c r="Q1709" s="2" t="s">
        <v>254</v>
      </c>
      <c r="R1709" s="2" t="s">
        <v>255</v>
      </c>
      <c r="S1709" s="2" t="s">
        <v>34</v>
      </c>
      <c r="T1709" s="136">
        <v>4.4950000000000001</v>
      </c>
      <c r="U1709" s="2" t="s">
        <v>449</v>
      </c>
      <c r="V1709" s="145">
        <v>2.6700000000000002E-2</v>
      </c>
      <c r="W1709" s="145">
        <v>5.8520000000000003E-2</v>
      </c>
      <c r="X1709" s="4" t="s">
        <v>258</v>
      </c>
      <c r="Z1709" s="136">
        <v>3054914.99</v>
      </c>
      <c r="AA1709" s="143">
        <v>1</v>
      </c>
      <c r="AB1709" s="156">
        <v>99.64</v>
      </c>
      <c r="AD1709" s="136">
        <v>3043.9169999999999</v>
      </c>
      <c r="AG1709" s="2" t="s">
        <v>36</v>
      </c>
      <c r="AH1709" s="145">
        <v>1.9438E-2</v>
      </c>
      <c r="AI1709" s="145">
        <v>2.4601324104022398E-3</v>
      </c>
      <c r="AJ1709" s="145">
        <v>6.1394457685633598E-4</v>
      </c>
    </row>
    <row r="1710" spans="1:36" x14ac:dyDescent="0.2">
      <c r="A1710" s="2">
        <v>1038</v>
      </c>
      <c r="B1710" s="2">
        <v>1038</v>
      </c>
      <c r="C1710" s="2" t="s">
        <v>450</v>
      </c>
      <c r="D1710" s="2" t="s">
        <v>451</v>
      </c>
      <c r="E1710" s="4" t="s">
        <v>247</v>
      </c>
      <c r="F1710" s="2" t="s">
        <v>452</v>
      </c>
      <c r="G1710" s="2" t="s">
        <v>453</v>
      </c>
      <c r="H1710" s="2" t="s">
        <v>250</v>
      </c>
      <c r="I1710" s="2" t="s">
        <v>330</v>
      </c>
      <c r="J1710" s="2" t="s">
        <v>30</v>
      </c>
      <c r="K1710" s="2" t="s">
        <v>30</v>
      </c>
      <c r="L1710" s="2" t="s">
        <v>294</v>
      </c>
      <c r="M1710" s="2" t="s">
        <v>31</v>
      </c>
      <c r="N1710" s="2" t="s">
        <v>442</v>
      </c>
      <c r="O1710" s="2" t="s">
        <v>252</v>
      </c>
      <c r="P1710" s="2" t="s">
        <v>253</v>
      </c>
      <c r="Q1710" s="2" t="s">
        <v>254</v>
      </c>
      <c r="R1710" s="2" t="s">
        <v>255</v>
      </c>
      <c r="S1710" s="2" t="s">
        <v>34</v>
      </c>
      <c r="T1710" s="136">
        <v>0.91500000000000004</v>
      </c>
      <c r="U1710" s="2" t="s">
        <v>454</v>
      </c>
      <c r="V1710" s="145">
        <v>1.8499999999999999E-2</v>
      </c>
      <c r="W1710" s="145">
        <v>3.04E-2</v>
      </c>
      <c r="X1710" s="4" t="s">
        <v>258</v>
      </c>
      <c r="Z1710" s="136">
        <v>2636351.7200000002</v>
      </c>
      <c r="AA1710" s="143">
        <v>1</v>
      </c>
      <c r="AB1710" s="156">
        <v>113.07</v>
      </c>
      <c r="AD1710" s="136">
        <v>2980.9229999999998</v>
      </c>
      <c r="AG1710" s="2" t="s">
        <v>36</v>
      </c>
      <c r="AH1710" s="145">
        <v>5.9459999999999999E-3</v>
      </c>
      <c r="AI1710" s="145">
        <v>2.40921953551986E-3</v>
      </c>
      <c r="AJ1710" s="145">
        <v>6.0123888536833499E-4</v>
      </c>
    </row>
    <row r="1711" spans="1:36" x14ac:dyDescent="0.2">
      <c r="A1711" s="2">
        <v>1038</v>
      </c>
      <c r="B1711" s="2">
        <v>1038</v>
      </c>
      <c r="C1711" s="2" t="s">
        <v>450</v>
      </c>
      <c r="D1711" s="2" t="s">
        <v>451</v>
      </c>
      <c r="E1711" s="4" t="s">
        <v>247</v>
      </c>
      <c r="F1711" s="2" t="s">
        <v>455</v>
      </c>
      <c r="G1711" s="2" t="s">
        <v>456</v>
      </c>
      <c r="H1711" s="2" t="s">
        <v>250</v>
      </c>
      <c r="I1711" s="2" t="s">
        <v>302</v>
      </c>
      <c r="J1711" s="2" t="s">
        <v>30</v>
      </c>
      <c r="K1711" s="2" t="s">
        <v>30</v>
      </c>
      <c r="L1711" s="2" t="s">
        <v>294</v>
      </c>
      <c r="M1711" s="2" t="s">
        <v>31</v>
      </c>
      <c r="N1711" s="2" t="s">
        <v>442</v>
      </c>
      <c r="O1711" s="2" t="s">
        <v>252</v>
      </c>
      <c r="P1711" s="2" t="s">
        <v>253</v>
      </c>
      <c r="Q1711" s="2" t="s">
        <v>254</v>
      </c>
      <c r="R1711" s="2" t="s">
        <v>255</v>
      </c>
      <c r="S1711" s="2" t="s">
        <v>34</v>
      </c>
      <c r="T1711" s="136">
        <v>0.88400000000000001</v>
      </c>
      <c r="U1711" s="2" t="s">
        <v>457</v>
      </c>
      <c r="V1711" s="145">
        <v>3.2500000000000001E-2</v>
      </c>
      <c r="W1711" s="145">
        <v>5.604E-2</v>
      </c>
      <c r="X1711" s="4" t="s">
        <v>258</v>
      </c>
      <c r="Z1711" s="136">
        <v>71134</v>
      </c>
      <c r="AA1711" s="143">
        <v>1</v>
      </c>
      <c r="AB1711" s="156">
        <v>98.74</v>
      </c>
      <c r="AD1711" s="136">
        <v>70.238</v>
      </c>
      <c r="AG1711" s="2" t="s">
        <v>36</v>
      </c>
      <c r="AH1711" s="145">
        <v>2.1800000000000001E-4</v>
      </c>
      <c r="AI1711" s="145">
        <v>5.6767005780567499E-5</v>
      </c>
      <c r="AJ1711" s="145">
        <v>1.4166633956768799E-5</v>
      </c>
    </row>
    <row r="1712" spans="1:36" x14ac:dyDescent="0.2">
      <c r="A1712" s="2">
        <v>1038</v>
      </c>
      <c r="B1712" s="2">
        <v>1038</v>
      </c>
      <c r="C1712" s="2" t="s">
        <v>450</v>
      </c>
      <c r="D1712" s="2" t="s">
        <v>451</v>
      </c>
      <c r="E1712" s="4" t="s">
        <v>247</v>
      </c>
      <c r="F1712" s="2" t="s">
        <v>458</v>
      </c>
      <c r="G1712" s="2" t="s">
        <v>459</v>
      </c>
      <c r="H1712" s="2" t="s">
        <v>250</v>
      </c>
      <c r="I1712" s="2" t="s">
        <v>330</v>
      </c>
      <c r="J1712" s="2" t="s">
        <v>30</v>
      </c>
      <c r="K1712" s="2" t="s">
        <v>30</v>
      </c>
      <c r="L1712" s="2" t="s">
        <v>294</v>
      </c>
      <c r="M1712" s="2" t="s">
        <v>31</v>
      </c>
      <c r="N1712" s="2" t="s">
        <v>442</v>
      </c>
      <c r="O1712" s="2" t="s">
        <v>252</v>
      </c>
      <c r="P1712" s="2" t="s">
        <v>253</v>
      </c>
      <c r="Q1712" s="2" t="s">
        <v>254</v>
      </c>
      <c r="R1712" s="2" t="s">
        <v>255</v>
      </c>
      <c r="S1712" s="2" t="s">
        <v>34</v>
      </c>
      <c r="T1712" s="136">
        <v>1.571</v>
      </c>
      <c r="U1712" s="2" t="s">
        <v>460</v>
      </c>
      <c r="V1712" s="145">
        <v>3.2000000000000001E-2</v>
      </c>
      <c r="W1712" s="145">
        <v>3.1649999999999998E-2</v>
      </c>
      <c r="X1712" s="4" t="s">
        <v>258</v>
      </c>
      <c r="Z1712" s="136">
        <v>4655049.07</v>
      </c>
      <c r="AA1712" s="143">
        <v>1</v>
      </c>
      <c r="AB1712" s="156">
        <v>107.84</v>
      </c>
      <c r="AD1712" s="136">
        <v>5020.0050000000001</v>
      </c>
      <c r="AG1712" s="2" t="s">
        <v>36</v>
      </c>
      <c r="AH1712" s="145">
        <v>6.5279999999999999E-3</v>
      </c>
      <c r="AI1712" s="145">
        <v>4.0572313883132198E-3</v>
      </c>
      <c r="AJ1712" s="145">
        <v>1.01251265882024E-3</v>
      </c>
    </row>
    <row r="1713" spans="1:36" x14ac:dyDescent="0.2">
      <c r="A1713" s="2">
        <v>1038</v>
      </c>
      <c r="B1713" s="2">
        <v>1038</v>
      </c>
      <c r="C1713" s="2" t="s">
        <v>450</v>
      </c>
      <c r="D1713" s="2" t="s">
        <v>451</v>
      </c>
      <c r="E1713" s="4" t="s">
        <v>247</v>
      </c>
      <c r="F1713" s="2" t="s">
        <v>461</v>
      </c>
      <c r="G1713" s="2" t="s">
        <v>462</v>
      </c>
      <c r="H1713" s="2" t="s">
        <v>250</v>
      </c>
      <c r="I1713" s="2" t="s">
        <v>302</v>
      </c>
      <c r="J1713" s="2" t="s">
        <v>30</v>
      </c>
      <c r="K1713" s="2" t="s">
        <v>30</v>
      </c>
      <c r="L1713" s="2" t="s">
        <v>294</v>
      </c>
      <c r="M1713" s="2" t="s">
        <v>31</v>
      </c>
      <c r="N1713" s="2" t="s">
        <v>442</v>
      </c>
      <c r="O1713" s="2" t="s">
        <v>252</v>
      </c>
      <c r="P1713" s="2" t="s">
        <v>253</v>
      </c>
      <c r="Q1713" s="2" t="s">
        <v>254</v>
      </c>
      <c r="R1713" s="2" t="s">
        <v>255</v>
      </c>
      <c r="S1713" s="2" t="s">
        <v>34</v>
      </c>
      <c r="T1713" s="136">
        <v>1.629</v>
      </c>
      <c r="U1713" s="2" t="s">
        <v>463</v>
      </c>
      <c r="V1713" s="145">
        <v>5.7000000000000002E-2</v>
      </c>
      <c r="W1713" s="145">
        <v>5.5789999999999999E-2</v>
      </c>
      <c r="X1713" s="4" t="s">
        <v>258</v>
      </c>
      <c r="Z1713" s="136">
        <v>296039.78000000003</v>
      </c>
      <c r="AA1713" s="143">
        <v>1</v>
      </c>
      <c r="AB1713" s="156">
        <v>100.54</v>
      </c>
      <c r="AD1713" s="136">
        <v>297.63799999999998</v>
      </c>
      <c r="AG1713" s="2" t="s">
        <v>36</v>
      </c>
      <c r="AH1713" s="145">
        <v>3.4699999999999998E-4</v>
      </c>
      <c r="AI1713" s="145">
        <v>2.4055511055134701E-4</v>
      </c>
      <c r="AJ1713" s="145">
        <v>6.00323401023479E-5</v>
      </c>
    </row>
    <row r="1714" spans="1:36" x14ac:dyDescent="0.2">
      <c r="A1714" s="2">
        <v>1038</v>
      </c>
      <c r="B1714" s="2">
        <v>1038</v>
      </c>
      <c r="C1714" s="2" t="s">
        <v>450</v>
      </c>
      <c r="D1714" s="2" t="s">
        <v>451</v>
      </c>
      <c r="E1714" s="4" t="s">
        <v>247</v>
      </c>
      <c r="F1714" s="2" t="s">
        <v>464</v>
      </c>
      <c r="G1714" s="2" t="s">
        <v>465</v>
      </c>
      <c r="H1714" s="2" t="s">
        <v>250</v>
      </c>
      <c r="I1714" s="2" t="s">
        <v>330</v>
      </c>
      <c r="J1714" s="2" t="s">
        <v>30</v>
      </c>
      <c r="K1714" s="2" t="s">
        <v>30</v>
      </c>
      <c r="L1714" s="2" t="s">
        <v>294</v>
      </c>
      <c r="M1714" s="2" t="s">
        <v>31</v>
      </c>
      <c r="N1714" s="2" t="s">
        <v>442</v>
      </c>
      <c r="O1714" s="2" t="s">
        <v>252</v>
      </c>
      <c r="P1714" s="2" t="s">
        <v>253</v>
      </c>
      <c r="Q1714" s="2" t="s">
        <v>254</v>
      </c>
      <c r="R1714" s="2" t="s">
        <v>255</v>
      </c>
      <c r="S1714" s="2" t="s">
        <v>34</v>
      </c>
      <c r="T1714" s="136">
        <v>3.5030000000000001</v>
      </c>
      <c r="U1714" s="2" t="s">
        <v>466</v>
      </c>
      <c r="V1714" s="145">
        <v>3.15E-2</v>
      </c>
      <c r="W1714" s="145">
        <v>3.2960000000000003E-2</v>
      </c>
      <c r="X1714" s="4" t="s">
        <v>258</v>
      </c>
      <c r="Z1714" s="136">
        <v>1627402</v>
      </c>
      <c r="AA1714" s="143">
        <v>1</v>
      </c>
      <c r="AB1714" s="156">
        <v>100.57</v>
      </c>
      <c r="AD1714" s="136">
        <v>1636.6780000000001</v>
      </c>
      <c r="AG1714" s="2" t="s">
        <v>36</v>
      </c>
      <c r="AH1714" s="145">
        <v>5.9969999999999997E-3</v>
      </c>
      <c r="AI1714" s="145">
        <v>1.32278398933676E-3</v>
      </c>
      <c r="AJ1714" s="145">
        <v>3.3011070996496003E-4</v>
      </c>
    </row>
    <row r="1715" spans="1:36" x14ac:dyDescent="0.2">
      <c r="A1715" s="2">
        <v>1038</v>
      </c>
      <c r="B1715" s="2">
        <v>1038</v>
      </c>
      <c r="C1715" s="2" t="s">
        <v>450</v>
      </c>
      <c r="D1715" s="2" t="s">
        <v>451</v>
      </c>
      <c r="E1715" s="4" t="s">
        <v>247</v>
      </c>
      <c r="F1715" s="2" t="s">
        <v>467</v>
      </c>
      <c r="G1715" s="2" t="s">
        <v>468</v>
      </c>
      <c r="H1715" s="2" t="s">
        <v>250</v>
      </c>
      <c r="I1715" s="2" t="s">
        <v>302</v>
      </c>
      <c r="J1715" s="2" t="s">
        <v>30</v>
      </c>
      <c r="K1715" s="2" t="s">
        <v>30</v>
      </c>
      <c r="L1715" s="2" t="s">
        <v>294</v>
      </c>
      <c r="M1715" s="2" t="s">
        <v>31</v>
      </c>
      <c r="N1715" s="2" t="s">
        <v>442</v>
      </c>
      <c r="O1715" s="2" t="s">
        <v>252</v>
      </c>
      <c r="P1715" s="2" t="s">
        <v>253</v>
      </c>
      <c r="Q1715" s="2" t="s">
        <v>254</v>
      </c>
      <c r="R1715" s="2" t="s">
        <v>255</v>
      </c>
      <c r="S1715" s="2" t="s">
        <v>34</v>
      </c>
      <c r="T1715" s="136">
        <v>3.3119999999999998</v>
      </c>
      <c r="U1715" s="2" t="s">
        <v>466</v>
      </c>
      <c r="V1715" s="145">
        <v>5.45E-2</v>
      </c>
      <c r="W1715" s="145">
        <v>5.5980000000000002E-2</v>
      </c>
      <c r="X1715" s="4" t="s">
        <v>258</v>
      </c>
      <c r="Z1715" s="136">
        <v>1803242</v>
      </c>
      <c r="AA1715" s="143">
        <v>1</v>
      </c>
      <c r="AB1715" s="156">
        <v>101.02</v>
      </c>
      <c r="AD1715" s="136">
        <v>1821.635</v>
      </c>
      <c r="AG1715" s="2" t="s">
        <v>36</v>
      </c>
      <c r="AH1715" s="145">
        <v>5.7959999999999999E-3</v>
      </c>
      <c r="AI1715" s="145">
        <v>1.4722684737631399E-3</v>
      </c>
      <c r="AJ1715" s="145">
        <v>3.6741568922123299E-4</v>
      </c>
    </row>
    <row r="1716" spans="1:36" x14ac:dyDescent="0.2">
      <c r="A1716" s="2">
        <v>1038</v>
      </c>
      <c r="B1716" s="2">
        <v>1038</v>
      </c>
      <c r="C1716" s="2" t="s">
        <v>469</v>
      </c>
      <c r="D1716" s="2" t="s">
        <v>470</v>
      </c>
      <c r="E1716" s="4" t="s">
        <v>247</v>
      </c>
      <c r="F1716" s="2" t="s">
        <v>471</v>
      </c>
      <c r="G1716" s="2" t="s">
        <v>472</v>
      </c>
      <c r="H1716" s="2" t="s">
        <v>250</v>
      </c>
      <c r="I1716" s="2" t="s">
        <v>302</v>
      </c>
      <c r="J1716" s="2" t="s">
        <v>30</v>
      </c>
      <c r="K1716" s="2" t="s">
        <v>30</v>
      </c>
      <c r="L1716" s="2" t="s">
        <v>294</v>
      </c>
      <c r="M1716" s="2" t="s">
        <v>31</v>
      </c>
      <c r="N1716" s="2" t="s">
        <v>442</v>
      </c>
      <c r="O1716" s="2" t="s">
        <v>252</v>
      </c>
      <c r="P1716" s="2" t="s">
        <v>253</v>
      </c>
      <c r="Q1716" s="2" t="s">
        <v>254</v>
      </c>
      <c r="R1716" s="2" t="s">
        <v>255</v>
      </c>
      <c r="S1716" s="2" t="s">
        <v>34</v>
      </c>
      <c r="T1716" s="136">
        <v>1.216</v>
      </c>
      <c r="U1716" s="2" t="s">
        <v>473</v>
      </c>
      <c r="V1716" s="145">
        <v>2.8000000000000001E-2</v>
      </c>
      <c r="W1716" s="145">
        <v>5.3080000000000002E-2</v>
      </c>
      <c r="X1716" s="4" t="s">
        <v>258</v>
      </c>
      <c r="Z1716" s="136">
        <v>150943</v>
      </c>
      <c r="AA1716" s="143">
        <v>1</v>
      </c>
      <c r="AB1716" s="156">
        <v>97.81</v>
      </c>
      <c r="AD1716" s="136">
        <v>147.637</v>
      </c>
      <c r="AG1716" s="2" t="s">
        <v>36</v>
      </c>
      <c r="AH1716" s="145">
        <v>8.7000000000000001E-4</v>
      </c>
      <c r="AI1716" s="145">
        <v>1.19322369898705E-4</v>
      </c>
      <c r="AJ1716" s="145">
        <v>2.9777796344294299E-5</v>
      </c>
    </row>
    <row r="1717" spans="1:36" x14ac:dyDescent="0.2">
      <c r="A1717" s="2">
        <v>1038</v>
      </c>
      <c r="B1717" s="2">
        <v>1038</v>
      </c>
      <c r="C1717" s="2" t="s">
        <v>469</v>
      </c>
      <c r="D1717" s="2" t="s">
        <v>470</v>
      </c>
      <c r="E1717" s="4" t="s">
        <v>247</v>
      </c>
      <c r="F1717" s="2" t="s">
        <v>1510</v>
      </c>
      <c r="G1717" s="2" t="s">
        <v>1511</v>
      </c>
      <c r="H1717" s="2" t="s">
        <v>250</v>
      </c>
      <c r="I1717" s="2" t="s">
        <v>330</v>
      </c>
      <c r="J1717" s="2" t="s">
        <v>30</v>
      </c>
      <c r="K1717" s="2" t="s">
        <v>30</v>
      </c>
      <c r="L1717" s="2" t="s">
        <v>294</v>
      </c>
      <c r="M1717" s="2" t="s">
        <v>31</v>
      </c>
      <c r="N1717" s="2" t="s">
        <v>442</v>
      </c>
      <c r="O1717" s="2" t="s">
        <v>252</v>
      </c>
      <c r="P1717" s="2" t="s">
        <v>253</v>
      </c>
      <c r="Q1717" s="2" t="s">
        <v>254</v>
      </c>
      <c r="R1717" s="2" t="s">
        <v>255</v>
      </c>
      <c r="S1717" s="2" t="s">
        <v>34</v>
      </c>
      <c r="T1717" s="136">
        <v>1.8839999999999999</v>
      </c>
      <c r="U1717" s="2" t="s">
        <v>325</v>
      </c>
      <c r="V1717" s="145">
        <v>0.01</v>
      </c>
      <c r="W1717" s="145">
        <v>2.9159999999999998E-2</v>
      </c>
      <c r="X1717" s="4" t="s">
        <v>258</v>
      </c>
      <c r="Z1717" s="136">
        <v>751166.31</v>
      </c>
      <c r="AA1717" s="143">
        <v>1</v>
      </c>
      <c r="AB1717" s="156">
        <v>108.64</v>
      </c>
      <c r="AD1717" s="136">
        <v>816.06700000000001</v>
      </c>
      <c r="AG1717" s="2" t="s">
        <v>36</v>
      </c>
      <c r="AH1717" s="145">
        <v>2.5040000000000001E-3</v>
      </c>
      <c r="AI1717" s="145">
        <v>6.59555722219301E-4</v>
      </c>
      <c r="AJ1717" s="145">
        <v>1.6459709935893099E-4</v>
      </c>
    </row>
    <row r="1718" spans="1:36" x14ac:dyDescent="0.2">
      <c r="A1718" s="2">
        <v>1038</v>
      </c>
      <c r="B1718" s="2">
        <v>1038</v>
      </c>
      <c r="C1718" s="2" t="s">
        <v>469</v>
      </c>
      <c r="D1718" s="2" t="s">
        <v>470</v>
      </c>
      <c r="E1718" s="4" t="s">
        <v>247</v>
      </c>
      <c r="F1718" s="2" t="s">
        <v>474</v>
      </c>
      <c r="G1718" s="2" t="s">
        <v>475</v>
      </c>
      <c r="H1718" s="2" t="s">
        <v>250</v>
      </c>
      <c r="I1718" s="2" t="s">
        <v>330</v>
      </c>
      <c r="J1718" s="2" t="s">
        <v>30</v>
      </c>
      <c r="K1718" s="2" t="s">
        <v>30</v>
      </c>
      <c r="L1718" s="2" t="s">
        <v>294</v>
      </c>
      <c r="M1718" s="2" t="s">
        <v>31</v>
      </c>
      <c r="N1718" s="2" t="s">
        <v>442</v>
      </c>
      <c r="O1718" s="2" t="s">
        <v>252</v>
      </c>
      <c r="P1718" s="2" t="s">
        <v>253</v>
      </c>
      <c r="Q1718" s="2" t="s">
        <v>254</v>
      </c>
      <c r="R1718" s="2" t="s">
        <v>255</v>
      </c>
      <c r="S1718" s="2" t="s">
        <v>34</v>
      </c>
      <c r="T1718" s="136">
        <v>2.419</v>
      </c>
      <c r="U1718" s="2" t="s">
        <v>476</v>
      </c>
      <c r="V1718" s="145">
        <v>3.2300000000000002E-2</v>
      </c>
      <c r="W1718" s="145">
        <v>3.0110000000000001E-2</v>
      </c>
      <c r="X1718" s="4" t="s">
        <v>258</v>
      </c>
      <c r="Z1718" s="136">
        <v>472430.81</v>
      </c>
      <c r="AA1718" s="143">
        <v>1</v>
      </c>
      <c r="AB1718" s="156">
        <v>107.78</v>
      </c>
      <c r="AD1718" s="136">
        <v>509.18599999999998</v>
      </c>
      <c r="AG1718" s="2" t="s">
        <v>36</v>
      </c>
      <c r="AH1718" s="145">
        <v>9.1500000000000001E-4</v>
      </c>
      <c r="AI1718" s="145">
        <v>4.1153049841695599E-4</v>
      </c>
      <c r="AJ1718" s="145">
        <v>1.02700536217384E-4</v>
      </c>
    </row>
    <row r="1719" spans="1:36" x14ac:dyDescent="0.2">
      <c r="A1719" s="2">
        <v>1038</v>
      </c>
      <c r="B1719" s="2">
        <v>1038</v>
      </c>
      <c r="C1719" s="2" t="s">
        <v>298</v>
      </c>
      <c r="D1719" s="2" t="s">
        <v>299</v>
      </c>
      <c r="E1719" s="4" t="s">
        <v>247</v>
      </c>
      <c r="F1719" s="2" t="s">
        <v>300</v>
      </c>
      <c r="G1719" s="2" t="s">
        <v>301</v>
      </c>
      <c r="H1719" s="2" t="s">
        <v>250</v>
      </c>
      <c r="I1719" s="2" t="s">
        <v>302</v>
      </c>
      <c r="J1719" s="2" t="s">
        <v>30</v>
      </c>
      <c r="K1719" s="2" t="s">
        <v>30</v>
      </c>
      <c r="L1719" s="2" t="s">
        <v>294</v>
      </c>
      <c r="M1719" s="2" t="s">
        <v>31</v>
      </c>
      <c r="N1719" s="2" t="s">
        <v>251</v>
      </c>
      <c r="O1719" s="2" t="s">
        <v>252</v>
      </c>
      <c r="P1719" s="2" t="s">
        <v>296</v>
      </c>
      <c r="Q1719" s="2" t="s">
        <v>296</v>
      </c>
      <c r="R1719" s="2" t="s">
        <v>296</v>
      </c>
      <c r="S1719" s="2" t="s">
        <v>34</v>
      </c>
      <c r="T1719" s="136">
        <v>3.0000000000000001E-3</v>
      </c>
      <c r="U1719" s="2" t="s">
        <v>303</v>
      </c>
      <c r="V1719" s="145">
        <v>8.2500000000000004E-2</v>
      </c>
      <c r="W1719" s="145">
        <v>1E-4</v>
      </c>
      <c r="X1719" s="4" t="s">
        <v>258</v>
      </c>
      <c r="Z1719" s="136">
        <v>1834797.67</v>
      </c>
      <c r="AA1719" s="143">
        <v>1</v>
      </c>
      <c r="AB1719" s="156">
        <v>106.09</v>
      </c>
      <c r="AD1719" s="136">
        <v>1946.537</v>
      </c>
      <c r="AG1719" s="2" t="s">
        <v>36</v>
      </c>
      <c r="AH1719" s="145">
        <v>2.3386000000000001E-2</v>
      </c>
      <c r="AI1719" s="145">
        <v>1.5732156699186999E-3</v>
      </c>
      <c r="AJ1719" s="145">
        <v>3.9260782252532298E-4</v>
      </c>
    </row>
    <row r="1720" spans="1:36" x14ac:dyDescent="0.2">
      <c r="A1720" s="2">
        <v>1038</v>
      </c>
      <c r="B1720" s="2">
        <v>1038</v>
      </c>
      <c r="C1720" s="2" t="s">
        <v>298</v>
      </c>
      <c r="D1720" s="2" t="s">
        <v>299</v>
      </c>
      <c r="E1720" s="4" t="s">
        <v>247</v>
      </c>
      <c r="F1720" s="2" t="s">
        <v>477</v>
      </c>
      <c r="G1720" s="2" t="s">
        <v>478</v>
      </c>
      <c r="H1720" s="2" t="s">
        <v>250</v>
      </c>
      <c r="I1720" s="2" t="s">
        <v>302</v>
      </c>
      <c r="J1720" s="2" t="s">
        <v>30</v>
      </c>
      <c r="K1720" s="2" t="s">
        <v>30</v>
      </c>
      <c r="L1720" s="2" t="s">
        <v>294</v>
      </c>
      <c r="M1720" s="2" t="s">
        <v>190</v>
      </c>
      <c r="N1720" s="2" t="s">
        <v>251</v>
      </c>
      <c r="O1720" s="2" t="s">
        <v>252</v>
      </c>
      <c r="P1720" s="2" t="s">
        <v>296</v>
      </c>
      <c r="Q1720" s="2" t="s">
        <v>296</v>
      </c>
      <c r="R1720" s="2" t="s">
        <v>296</v>
      </c>
      <c r="S1720" s="2" t="s">
        <v>34</v>
      </c>
      <c r="T1720" s="136">
        <v>4.2770000000000001</v>
      </c>
      <c r="U1720" s="2" t="s">
        <v>479</v>
      </c>
      <c r="V1720" s="145">
        <v>6.5600000000000006E-2</v>
      </c>
      <c r="W1720" s="145">
        <v>6.7500000000000004E-2</v>
      </c>
      <c r="X1720" s="4" t="s">
        <v>258</v>
      </c>
      <c r="Z1720" s="136">
        <v>2267000</v>
      </c>
      <c r="AA1720" s="143">
        <v>1</v>
      </c>
      <c r="AB1720" s="156">
        <v>99.69</v>
      </c>
      <c r="AD1720" s="136">
        <v>2259.9720000000002</v>
      </c>
      <c r="AG1720" s="2" t="s">
        <v>36</v>
      </c>
      <c r="AH1720" s="145">
        <v>1.8654E-2</v>
      </c>
      <c r="AI1720" s="145">
        <v>1.8265381615596701E-3</v>
      </c>
      <c r="AJ1720" s="145">
        <v>4.5582635876389798E-4</v>
      </c>
    </row>
    <row r="1721" spans="1:36" x14ac:dyDescent="0.2">
      <c r="A1721" s="2">
        <v>1038</v>
      </c>
      <c r="B1721" s="2">
        <v>1038</v>
      </c>
      <c r="C1721" s="2" t="s">
        <v>480</v>
      </c>
      <c r="D1721" s="2" t="s">
        <v>481</v>
      </c>
      <c r="E1721" s="4" t="s">
        <v>247</v>
      </c>
      <c r="F1721" s="2" t="s">
        <v>482</v>
      </c>
      <c r="G1721" s="2" t="s">
        <v>483</v>
      </c>
      <c r="H1721" s="2" t="s">
        <v>250</v>
      </c>
      <c r="I1721" s="2" t="s">
        <v>293</v>
      </c>
      <c r="J1721" s="2" t="s">
        <v>30</v>
      </c>
      <c r="K1721" s="2" t="s">
        <v>30</v>
      </c>
      <c r="L1721" s="2" t="s">
        <v>294</v>
      </c>
      <c r="M1721" s="2" t="s">
        <v>31</v>
      </c>
      <c r="N1721" s="2" t="s">
        <v>308</v>
      </c>
      <c r="O1721" s="2" t="s">
        <v>252</v>
      </c>
      <c r="P1721" s="2" t="s">
        <v>296</v>
      </c>
      <c r="Q1721" s="2" t="s">
        <v>296</v>
      </c>
      <c r="R1721" s="2" t="s">
        <v>296</v>
      </c>
      <c r="S1721" s="2" t="s">
        <v>34</v>
      </c>
      <c r="T1721" s="136">
        <v>1.734</v>
      </c>
      <c r="U1721" s="2" t="s">
        <v>381</v>
      </c>
      <c r="V1721" s="145">
        <v>1.2E-2</v>
      </c>
      <c r="W1721" s="145">
        <v>6.3200000000000006E-2</v>
      </c>
      <c r="X1721" s="4" t="s">
        <v>258</v>
      </c>
      <c r="Z1721" s="136">
        <v>773110</v>
      </c>
      <c r="AA1721" s="143">
        <v>1</v>
      </c>
      <c r="AB1721" s="156">
        <v>92.07</v>
      </c>
      <c r="AD1721" s="136">
        <v>711.80200000000002</v>
      </c>
      <c r="AG1721" s="2" t="s">
        <v>36</v>
      </c>
      <c r="AH1721" s="145">
        <v>1.247E-2</v>
      </c>
      <c r="AI1721" s="145">
        <v>5.7528767280881502E-4</v>
      </c>
      <c r="AJ1721" s="145">
        <v>1.4356737278036399E-4</v>
      </c>
    </row>
    <row r="1722" spans="1:36" x14ac:dyDescent="0.2">
      <c r="A1722" s="2">
        <v>1038</v>
      </c>
      <c r="B1722" s="2">
        <v>1038</v>
      </c>
      <c r="C1722" s="2" t="s">
        <v>480</v>
      </c>
      <c r="D1722" s="2" t="s">
        <v>481</v>
      </c>
      <c r="E1722" s="4" t="s">
        <v>247</v>
      </c>
      <c r="F1722" s="2" t="s">
        <v>484</v>
      </c>
      <c r="G1722" s="2" t="s">
        <v>485</v>
      </c>
      <c r="H1722" s="2" t="s">
        <v>250</v>
      </c>
      <c r="I1722" s="2" t="s">
        <v>302</v>
      </c>
      <c r="J1722" s="2" t="s">
        <v>30</v>
      </c>
      <c r="K1722" s="2" t="s">
        <v>30</v>
      </c>
      <c r="L1722" s="2" t="s">
        <v>294</v>
      </c>
      <c r="M1722" s="2" t="s">
        <v>31</v>
      </c>
      <c r="N1722" s="2" t="s">
        <v>308</v>
      </c>
      <c r="O1722" s="2" t="s">
        <v>252</v>
      </c>
      <c r="P1722" s="2" t="s">
        <v>296</v>
      </c>
      <c r="Q1722" s="2" t="s">
        <v>296</v>
      </c>
      <c r="R1722" s="2" t="s">
        <v>296</v>
      </c>
      <c r="S1722" s="2" t="s">
        <v>34</v>
      </c>
      <c r="T1722" s="136">
        <v>2.3250000000000002</v>
      </c>
      <c r="U1722" s="2" t="s">
        <v>486</v>
      </c>
      <c r="V1722" s="145">
        <v>6.0499999999999998E-2</v>
      </c>
      <c r="W1722" s="145">
        <v>6.0569999999999999E-2</v>
      </c>
      <c r="X1722" s="4" t="s">
        <v>258</v>
      </c>
      <c r="Z1722" s="136">
        <v>4666320</v>
      </c>
      <c r="AA1722" s="143">
        <v>1</v>
      </c>
      <c r="AB1722" s="156">
        <v>100.19</v>
      </c>
      <c r="AD1722" s="136">
        <v>4675.1859999999997</v>
      </c>
      <c r="AG1722" s="2" t="s">
        <v>36</v>
      </c>
      <c r="AH1722" s="145">
        <v>2.1211000000000001E-2</v>
      </c>
      <c r="AI1722" s="145">
        <v>3.7785443901245199E-3</v>
      </c>
      <c r="AJ1722" s="145">
        <v>9.4296421888470205E-4</v>
      </c>
    </row>
    <row r="1723" spans="1:36" x14ac:dyDescent="0.2">
      <c r="A1723" s="2">
        <v>1038</v>
      </c>
      <c r="B1723" s="2">
        <v>1038</v>
      </c>
      <c r="C1723" s="2" t="s">
        <v>480</v>
      </c>
      <c r="D1723" s="2" t="s">
        <v>481</v>
      </c>
      <c r="E1723" s="4" t="s">
        <v>247</v>
      </c>
      <c r="F1723" s="2" t="s">
        <v>487</v>
      </c>
      <c r="G1723" s="2" t="s">
        <v>488</v>
      </c>
      <c r="H1723" s="2" t="s">
        <v>250</v>
      </c>
      <c r="I1723" s="2" t="s">
        <v>302</v>
      </c>
      <c r="J1723" s="2" t="s">
        <v>30</v>
      </c>
      <c r="K1723" s="2" t="s">
        <v>30</v>
      </c>
      <c r="L1723" s="2" t="s">
        <v>294</v>
      </c>
      <c r="M1723" s="2" t="s">
        <v>31</v>
      </c>
      <c r="N1723" s="2" t="s">
        <v>308</v>
      </c>
      <c r="O1723" s="2" t="s">
        <v>252</v>
      </c>
      <c r="P1723" s="2" t="s">
        <v>296</v>
      </c>
      <c r="Q1723" s="2" t="s">
        <v>296</v>
      </c>
      <c r="R1723" s="2" t="s">
        <v>296</v>
      </c>
      <c r="S1723" s="2" t="s">
        <v>34</v>
      </c>
      <c r="T1723" s="136">
        <v>2.9870000000000001</v>
      </c>
      <c r="U1723" s="2" t="s">
        <v>226</v>
      </c>
      <c r="V1723" s="145">
        <v>5.5E-2</v>
      </c>
      <c r="W1723" s="145">
        <v>6.216E-2</v>
      </c>
      <c r="X1723" s="4" t="s">
        <v>258</v>
      </c>
      <c r="Z1723" s="136">
        <v>932040</v>
      </c>
      <c r="AA1723" s="143">
        <v>1</v>
      </c>
      <c r="AB1723" s="156">
        <v>98.21</v>
      </c>
      <c r="AD1723" s="136">
        <v>915.35599999999999</v>
      </c>
      <c r="AG1723" s="2" t="s">
        <v>36</v>
      </c>
      <c r="AH1723" s="145">
        <v>2.8410000000000002E-3</v>
      </c>
      <c r="AI1723" s="145">
        <v>7.3980267344740701E-4</v>
      </c>
      <c r="AJ1723" s="145">
        <v>1.8462333059243401E-4</v>
      </c>
    </row>
    <row r="1724" spans="1:36" x14ac:dyDescent="0.2">
      <c r="A1724" s="2">
        <v>1038</v>
      </c>
      <c r="B1724" s="2">
        <v>1038</v>
      </c>
      <c r="C1724" s="2" t="s">
        <v>480</v>
      </c>
      <c r="D1724" s="2" t="s">
        <v>481</v>
      </c>
      <c r="E1724" s="4" t="s">
        <v>247</v>
      </c>
      <c r="F1724" s="2" t="s">
        <v>489</v>
      </c>
      <c r="G1724" s="2" t="s">
        <v>490</v>
      </c>
      <c r="H1724" s="2" t="s">
        <v>250</v>
      </c>
      <c r="I1724" s="2" t="s">
        <v>302</v>
      </c>
      <c r="J1724" s="2" t="s">
        <v>30</v>
      </c>
      <c r="K1724" s="2" t="s">
        <v>30</v>
      </c>
      <c r="L1724" s="2" t="s">
        <v>294</v>
      </c>
      <c r="M1724" s="2" t="s">
        <v>190</v>
      </c>
      <c r="N1724" s="2" t="s">
        <v>308</v>
      </c>
      <c r="O1724" s="2" t="s">
        <v>252</v>
      </c>
      <c r="P1724" s="2" t="s">
        <v>296</v>
      </c>
      <c r="Q1724" s="2" t="s">
        <v>296</v>
      </c>
      <c r="R1724" s="2" t="s">
        <v>296</v>
      </c>
      <c r="S1724" s="2" t="s">
        <v>34</v>
      </c>
      <c r="T1724" s="136">
        <v>4.8869999999999996</v>
      </c>
      <c r="U1724" s="2" t="s">
        <v>491</v>
      </c>
      <c r="V1724" s="145">
        <v>6.3399999999999998E-2</v>
      </c>
      <c r="W1724" s="145">
        <v>6.6970000000000002E-2</v>
      </c>
      <c r="X1724" s="4" t="s">
        <v>258</v>
      </c>
      <c r="Z1724" s="136">
        <v>2098000</v>
      </c>
      <c r="AA1724" s="143">
        <v>1</v>
      </c>
      <c r="AB1724" s="156">
        <v>99.52</v>
      </c>
      <c r="AD1724" s="136">
        <v>2087.9299999999998</v>
      </c>
      <c r="AG1724" s="2" t="s">
        <v>36</v>
      </c>
      <c r="AH1724" s="145">
        <v>9.7820000000000008E-3</v>
      </c>
      <c r="AI1724" s="145">
        <v>1.6874910781207501E-3</v>
      </c>
      <c r="AJ1724" s="145">
        <v>4.2112611155604101E-4</v>
      </c>
    </row>
    <row r="1725" spans="1:36" x14ac:dyDescent="0.2">
      <c r="A1725" s="2">
        <v>1038</v>
      </c>
      <c r="B1725" s="2">
        <v>1038</v>
      </c>
      <c r="C1725" s="2" t="s">
        <v>480</v>
      </c>
      <c r="D1725" s="2" t="s">
        <v>481</v>
      </c>
      <c r="E1725" s="4" t="s">
        <v>247</v>
      </c>
      <c r="F1725" s="2" t="s">
        <v>492</v>
      </c>
      <c r="G1725" s="2" t="s">
        <v>493</v>
      </c>
      <c r="H1725" s="2" t="s">
        <v>250</v>
      </c>
      <c r="I1725" s="2" t="s">
        <v>302</v>
      </c>
      <c r="J1725" s="2" t="s">
        <v>30</v>
      </c>
      <c r="K1725" s="2" t="s">
        <v>30</v>
      </c>
      <c r="L1725" s="2" t="s">
        <v>294</v>
      </c>
      <c r="M1725" s="2" t="s">
        <v>31</v>
      </c>
      <c r="N1725" s="2" t="s">
        <v>308</v>
      </c>
      <c r="O1725" s="2" t="s">
        <v>252</v>
      </c>
      <c r="P1725" s="2" t="s">
        <v>296</v>
      </c>
      <c r="Q1725" s="2" t="s">
        <v>296</v>
      </c>
      <c r="R1725" s="2" t="s">
        <v>296</v>
      </c>
      <c r="S1725" s="2" t="s">
        <v>34</v>
      </c>
      <c r="T1725" s="136">
        <v>0.247</v>
      </c>
      <c r="U1725" s="2" t="s">
        <v>494</v>
      </c>
      <c r="V1725" s="145">
        <v>3.5499999999999997E-2</v>
      </c>
      <c r="W1725" s="145">
        <v>6.7449999999999996E-2</v>
      </c>
      <c r="X1725" s="4" t="s">
        <v>258</v>
      </c>
      <c r="Z1725" s="136">
        <v>3518336.45</v>
      </c>
      <c r="AA1725" s="143">
        <v>1</v>
      </c>
      <c r="AB1725" s="156">
        <v>100.15</v>
      </c>
      <c r="AD1725" s="136">
        <v>3523.614</v>
      </c>
      <c r="AG1725" s="2" t="s">
        <v>36</v>
      </c>
      <c r="AH1725" s="145">
        <v>2.4569000000000001E-2</v>
      </c>
      <c r="AI1725" s="145">
        <v>2.8478293095973201E-3</v>
      </c>
      <c r="AJ1725" s="145">
        <v>7.1069725883328905E-4</v>
      </c>
    </row>
    <row r="1726" spans="1:36" x14ac:dyDescent="0.2">
      <c r="A1726" s="2">
        <v>1038</v>
      </c>
      <c r="B1726" s="2">
        <v>1038</v>
      </c>
      <c r="C1726" s="2" t="s">
        <v>245</v>
      </c>
      <c r="D1726" s="2" t="s">
        <v>246</v>
      </c>
      <c r="E1726" s="4" t="s">
        <v>247</v>
      </c>
      <c r="F1726" s="2" t="s">
        <v>1512</v>
      </c>
      <c r="G1726" s="2" t="s">
        <v>1513</v>
      </c>
      <c r="H1726" s="2" t="s">
        <v>250</v>
      </c>
      <c r="I1726" s="2" t="s">
        <v>330</v>
      </c>
      <c r="J1726" s="2" t="s">
        <v>30</v>
      </c>
      <c r="K1726" s="2" t="s">
        <v>30</v>
      </c>
      <c r="L1726" s="2" t="s">
        <v>294</v>
      </c>
      <c r="M1726" s="2" t="s">
        <v>31</v>
      </c>
      <c r="N1726" s="2" t="s">
        <v>251</v>
      </c>
      <c r="O1726" s="2" t="s">
        <v>252</v>
      </c>
      <c r="P1726" s="2" t="s">
        <v>253</v>
      </c>
      <c r="Q1726" s="2" t="s">
        <v>254</v>
      </c>
      <c r="R1726" s="2" t="s">
        <v>255</v>
      </c>
      <c r="S1726" s="2" t="s">
        <v>34</v>
      </c>
      <c r="T1726" s="136">
        <v>2.3540000000000001</v>
      </c>
      <c r="U1726" s="2" t="s">
        <v>325</v>
      </c>
      <c r="V1726" s="145">
        <v>1E-3</v>
      </c>
      <c r="W1726" s="145">
        <v>3.116E-2</v>
      </c>
      <c r="X1726" s="4" t="s">
        <v>258</v>
      </c>
      <c r="Z1726" s="136">
        <v>706214.6</v>
      </c>
      <c r="AA1726" s="143">
        <v>1</v>
      </c>
      <c r="AB1726" s="156">
        <v>104.86</v>
      </c>
      <c r="AD1726" s="136">
        <v>740.53700000000003</v>
      </c>
      <c r="AG1726" s="2" t="s">
        <v>36</v>
      </c>
      <c r="AH1726" s="145">
        <v>1.121E-3</v>
      </c>
      <c r="AI1726" s="145">
        <v>5.9851105870816098E-4</v>
      </c>
      <c r="AJ1726" s="145">
        <v>1.4936294368901099E-4</v>
      </c>
    </row>
    <row r="1727" spans="1:36" x14ac:dyDescent="0.2">
      <c r="A1727" s="2">
        <v>1038</v>
      </c>
      <c r="B1727" s="2">
        <v>1038</v>
      </c>
      <c r="C1727" s="2" t="s">
        <v>245</v>
      </c>
      <c r="D1727" s="2" t="s">
        <v>246</v>
      </c>
      <c r="E1727" s="4" t="s">
        <v>247</v>
      </c>
      <c r="F1727" s="2" t="s">
        <v>495</v>
      </c>
      <c r="G1727" s="2" t="s">
        <v>496</v>
      </c>
      <c r="H1727" s="2" t="s">
        <v>250</v>
      </c>
      <c r="I1727" s="2" t="s">
        <v>330</v>
      </c>
      <c r="J1727" s="2" t="s">
        <v>30</v>
      </c>
      <c r="K1727" s="2" t="s">
        <v>30</v>
      </c>
      <c r="L1727" s="2" t="s">
        <v>294</v>
      </c>
      <c r="M1727" s="2" t="s">
        <v>31</v>
      </c>
      <c r="N1727" s="2" t="s">
        <v>251</v>
      </c>
      <c r="O1727" s="2" t="s">
        <v>252</v>
      </c>
      <c r="P1727" s="2" t="s">
        <v>253</v>
      </c>
      <c r="Q1727" s="2" t="s">
        <v>254</v>
      </c>
      <c r="R1727" s="2" t="s">
        <v>255</v>
      </c>
      <c r="S1727" s="2" t="s">
        <v>34</v>
      </c>
      <c r="T1727" s="136">
        <v>3.597</v>
      </c>
      <c r="U1727" s="2" t="s">
        <v>351</v>
      </c>
      <c r="V1727" s="145">
        <v>0.03</v>
      </c>
      <c r="W1727" s="145">
        <v>3.2759999999999997E-2</v>
      </c>
      <c r="X1727" s="4" t="s">
        <v>258</v>
      </c>
      <c r="Z1727" s="136">
        <v>2034621.2</v>
      </c>
      <c r="AA1727" s="143">
        <v>1</v>
      </c>
      <c r="AB1727" s="156">
        <v>104.47</v>
      </c>
      <c r="AD1727" s="136">
        <v>2125.569</v>
      </c>
      <c r="AG1727" s="2" t="s">
        <v>36</v>
      </c>
      <c r="AH1727" s="145">
        <v>3.4680000000000002E-3</v>
      </c>
      <c r="AI1727" s="145">
        <v>1.7179115288775101E-3</v>
      </c>
      <c r="AJ1727" s="145">
        <v>4.2871776422021002E-4</v>
      </c>
    </row>
    <row r="1728" spans="1:36" x14ac:dyDescent="0.2">
      <c r="A1728" s="2">
        <v>1038</v>
      </c>
      <c r="B1728" s="2">
        <v>1038</v>
      </c>
      <c r="C1728" s="2" t="s">
        <v>497</v>
      </c>
      <c r="D1728" s="2" t="s">
        <v>498</v>
      </c>
      <c r="E1728" s="4" t="s">
        <v>247</v>
      </c>
      <c r="F1728" s="2" t="s">
        <v>499</v>
      </c>
      <c r="G1728" s="2" t="s">
        <v>500</v>
      </c>
      <c r="H1728" s="2" t="s">
        <v>250</v>
      </c>
      <c r="I1728" s="2" t="s">
        <v>302</v>
      </c>
      <c r="J1728" s="2" t="s">
        <v>30</v>
      </c>
      <c r="K1728" s="2" t="s">
        <v>30</v>
      </c>
      <c r="L1728" s="2" t="s">
        <v>294</v>
      </c>
      <c r="M1728" s="2" t="s">
        <v>31</v>
      </c>
      <c r="N1728" s="2" t="s">
        <v>281</v>
      </c>
      <c r="O1728" s="2" t="s">
        <v>252</v>
      </c>
      <c r="P1728" s="2" t="s">
        <v>339</v>
      </c>
      <c r="Q1728" s="2" t="s">
        <v>254</v>
      </c>
      <c r="R1728" s="2" t="s">
        <v>255</v>
      </c>
      <c r="S1728" s="2" t="s">
        <v>34</v>
      </c>
      <c r="T1728" s="136">
        <v>1.3919999999999999</v>
      </c>
      <c r="U1728" s="2" t="s">
        <v>501</v>
      </c>
      <c r="V1728" s="145">
        <v>3.85E-2</v>
      </c>
      <c r="W1728" s="145">
        <v>5.0290000000000001E-2</v>
      </c>
      <c r="X1728" s="4" t="s">
        <v>258</v>
      </c>
      <c r="Z1728" s="136">
        <v>960254.83</v>
      </c>
      <c r="AA1728" s="143">
        <v>1</v>
      </c>
      <c r="AB1728" s="156">
        <v>98.76</v>
      </c>
      <c r="AD1728" s="136">
        <v>948.34799999999996</v>
      </c>
      <c r="AG1728" s="2" t="s">
        <v>36</v>
      </c>
      <c r="AH1728" s="145">
        <v>3.0799999999999998E-3</v>
      </c>
      <c r="AI1728" s="145">
        <v>7.6646656681520603E-4</v>
      </c>
      <c r="AJ1728" s="145">
        <v>1.9127750605950201E-4</v>
      </c>
    </row>
    <row r="1729" spans="1:36" x14ac:dyDescent="0.2">
      <c r="A1729" s="2">
        <v>1038</v>
      </c>
      <c r="B1729" s="2">
        <v>1038</v>
      </c>
      <c r="C1729" s="2" t="s">
        <v>502</v>
      </c>
      <c r="D1729" s="2" t="s">
        <v>503</v>
      </c>
      <c r="E1729" s="4" t="s">
        <v>247</v>
      </c>
      <c r="F1729" s="2" t="s">
        <v>504</v>
      </c>
      <c r="G1729" s="2" t="s">
        <v>505</v>
      </c>
      <c r="H1729" s="2" t="s">
        <v>250</v>
      </c>
      <c r="I1729" s="2" t="s">
        <v>302</v>
      </c>
      <c r="J1729" s="2" t="s">
        <v>30</v>
      </c>
      <c r="K1729" s="2" t="s">
        <v>30</v>
      </c>
      <c r="L1729" s="2" t="s">
        <v>294</v>
      </c>
      <c r="M1729" s="2" t="s">
        <v>31</v>
      </c>
      <c r="N1729" s="2" t="s">
        <v>368</v>
      </c>
      <c r="O1729" s="2" t="s">
        <v>252</v>
      </c>
      <c r="P1729" s="2" t="s">
        <v>296</v>
      </c>
      <c r="Q1729" s="2" t="s">
        <v>296</v>
      </c>
      <c r="R1729" s="2" t="s">
        <v>296</v>
      </c>
      <c r="S1729" s="2" t="s">
        <v>34</v>
      </c>
      <c r="T1729" s="136">
        <v>0.84099999999999997</v>
      </c>
      <c r="U1729" s="2" t="s">
        <v>317</v>
      </c>
      <c r="V1729" s="145">
        <v>8.2000000000000003E-2</v>
      </c>
      <c r="W1729" s="145">
        <v>6.6229999999999997E-2</v>
      </c>
      <c r="X1729" s="4" t="s">
        <v>258</v>
      </c>
      <c r="Z1729" s="136">
        <v>117659</v>
      </c>
      <c r="AA1729" s="143">
        <v>1</v>
      </c>
      <c r="AB1729" s="156">
        <v>103.45</v>
      </c>
      <c r="AD1729" s="136">
        <v>121.718</v>
      </c>
      <c r="AG1729" s="2" t="s">
        <v>36</v>
      </c>
      <c r="AH1729" s="145">
        <v>1.142E-3</v>
      </c>
      <c r="AI1729" s="145">
        <v>9.8374215515144702E-5</v>
      </c>
      <c r="AJ1729" s="145">
        <v>2.4550026601269199E-5</v>
      </c>
    </row>
    <row r="1730" spans="1:36" x14ac:dyDescent="0.2">
      <c r="A1730" s="2">
        <v>1038</v>
      </c>
      <c r="B1730" s="2">
        <v>1038</v>
      </c>
      <c r="C1730" s="2" t="s">
        <v>502</v>
      </c>
      <c r="D1730" s="2" t="s">
        <v>503</v>
      </c>
      <c r="E1730" s="4" t="s">
        <v>247</v>
      </c>
      <c r="F1730" s="2" t="s">
        <v>506</v>
      </c>
      <c r="G1730" s="2" t="s">
        <v>505</v>
      </c>
      <c r="H1730" s="2" t="s">
        <v>250</v>
      </c>
      <c r="I1730" s="2" t="s">
        <v>302</v>
      </c>
      <c r="J1730" s="2" t="s">
        <v>30</v>
      </c>
      <c r="K1730" s="2" t="s">
        <v>30</v>
      </c>
      <c r="L1730" s="2" t="s">
        <v>294</v>
      </c>
      <c r="M1730" s="2" t="s">
        <v>190</v>
      </c>
      <c r="N1730" s="2" t="s">
        <v>368</v>
      </c>
      <c r="O1730" s="2" t="s">
        <v>252</v>
      </c>
      <c r="P1730" s="2" t="s">
        <v>296</v>
      </c>
      <c r="Q1730" s="2" t="s">
        <v>296</v>
      </c>
      <c r="R1730" s="2" t="s">
        <v>296</v>
      </c>
      <c r="S1730" s="2" t="s">
        <v>34</v>
      </c>
      <c r="T1730" s="136">
        <v>0.84499999999999997</v>
      </c>
      <c r="U1730" s="2" t="s">
        <v>317</v>
      </c>
      <c r="V1730" s="145">
        <v>8.2000000000000003E-2</v>
      </c>
      <c r="W1730" s="145">
        <v>6.6199999999999995E-2</v>
      </c>
      <c r="X1730" s="4" t="s">
        <v>258</v>
      </c>
      <c r="Z1730" s="136">
        <v>415000</v>
      </c>
      <c r="AA1730" s="143">
        <v>1</v>
      </c>
      <c r="AB1730" s="156">
        <v>102.497</v>
      </c>
      <c r="AD1730" s="136">
        <v>425.363</v>
      </c>
      <c r="AG1730" s="2" t="s">
        <v>36</v>
      </c>
      <c r="AH1730" s="145">
        <v>4.0289999999999996E-3</v>
      </c>
      <c r="AI1730" s="145">
        <v>3.4378414257263602E-4</v>
      </c>
      <c r="AJ1730" s="145">
        <v>8.5793922737339997E-5</v>
      </c>
    </row>
    <row r="1731" spans="1:36" x14ac:dyDescent="0.2">
      <c r="A1731" s="2">
        <v>1038</v>
      </c>
      <c r="B1731" s="2">
        <v>1038</v>
      </c>
      <c r="C1731" s="2" t="s">
        <v>1516</v>
      </c>
      <c r="D1731" s="2" t="s">
        <v>1517</v>
      </c>
      <c r="E1731" s="4" t="s">
        <v>247</v>
      </c>
      <c r="F1731" s="2" t="s">
        <v>1518</v>
      </c>
      <c r="G1731" s="2" t="s">
        <v>1519</v>
      </c>
      <c r="H1731" s="2" t="s">
        <v>250</v>
      </c>
      <c r="I1731" s="2" t="s">
        <v>302</v>
      </c>
      <c r="J1731" s="2" t="s">
        <v>30</v>
      </c>
      <c r="K1731" s="2" t="s">
        <v>30</v>
      </c>
      <c r="L1731" s="2" t="s">
        <v>294</v>
      </c>
      <c r="M1731" s="2" t="s">
        <v>31</v>
      </c>
      <c r="N1731" s="2" t="s">
        <v>727</v>
      </c>
      <c r="O1731" s="2" t="s">
        <v>252</v>
      </c>
      <c r="P1731" s="2" t="s">
        <v>339</v>
      </c>
      <c r="Q1731" s="2" t="s">
        <v>254</v>
      </c>
      <c r="R1731" s="2" t="s">
        <v>255</v>
      </c>
      <c r="S1731" s="2" t="s">
        <v>34</v>
      </c>
      <c r="T1731" s="136">
        <v>2.81</v>
      </c>
      <c r="U1731" s="2" t="s">
        <v>556</v>
      </c>
      <c r="V1731" s="145">
        <v>2.1000000000000001E-2</v>
      </c>
      <c r="W1731" s="145">
        <v>5.2659999999999998E-2</v>
      </c>
      <c r="X1731" s="4" t="s">
        <v>258</v>
      </c>
      <c r="Z1731" s="136">
        <v>1838587.41</v>
      </c>
      <c r="AA1731" s="143">
        <v>1</v>
      </c>
      <c r="AB1731" s="156">
        <v>92.19</v>
      </c>
      <c r="AD1731" s="136">
        <v>1694.9939999999999</v>
      </c>
      <c r="AG1731" s="2" t="s">
        <v>36</v>
      </c>
      <c r="AH1731" s="145">
        <v>3.7369999999999999E-3</v>
      </c>
      <c r="AI1731" s="145">
        <v>1.3699153469441099E-3</v>
      </c>
      <c r="AJ1731" s="145">
        <v>3.4187269532825299E-4</v>
      </c>
    </row>
    <row r="1732" spans="1:36" x14ac:dyDescent="0.2">
      <c r="A1732" s="2">
        <v>1038</v>
      </c>
      <c r="B1732" s="2">
        <v>1038</v>
      </c>
      <c r="C1732" s="2" t="s">
        <v>507</v>
      </c>
      <c r="D1732" s="2" t="s">
        <v>508</v>
      </c>
      <c r="E1732" s="4" t="s">
        <v>247</v>
      </c>
      <c r="F1732" s="2" t="s">
        <v>509</v>
      </c>
      <c r="G1732" s="2" t="s">
        <v>510</v>
      </c>
      <c r="H1732" s="2" t="s">
        <v>250</v>
      </c>
      <c r="I1732" s="2" t="s">
        <v>302</v>
      </c>
      <c r="J1732" s="2" t="s">
        <v>30</v>
      </c>
      <c r="K1732" s="2" t="s">
        <v>95</v>
      </c>
      <c r="L1732" s="2" t="s">
        <v>294</v>
      </c>
      <c r="M1732" s="2" t="s">
        <v>31</v>
      </c>
      <c r="N1732" s="2" t="s">
        <v>511</v>
      </c>
      <c r="O1732" s="2" t="s">
        <v>252</v>
      </c>
      <c r="P1732" s="2" t="s">
        <v>253</v>
      </c>
      <c r="Q1732" s="2" t="s">
        <v>254</v>
      </c>
      <c r="R1732" s="2" t="s">
        <v>255</v>
      </c>
      <c r="S1732" s="2" t="s">
        <v>34</v>
      </c>
      <c r="T1732" s="136">
        <v>0.47399999999999998</v>
      </c>
      <c r="U1732" s="2" t="s">
        <v>512</v>
      </c>
      <c r="V1732" s="145">
        <v>4.7500000000000001E-2</v>
      </c>
      <c r="W1732" s="145">
        <v>5.9470000000000002E-2</v>
      </c>
      <c r="X1732" s="4" t="s">
        <v>258</v>
      </c>
      <c r="Z1732" s="136">
        <v>6059780.3200000003</v>
      </c>
      <c r="AA1732" s="143">
        <v>1</v>
      </c>
      <c r="AB1732" s="156">
        <v>99.61</v>
      </c>
      <c r="AD1732" s="136">
        <v>6036.1469999999999</v>
      </c>
      <c r="AG1732" s="2" t="s">
        <v>36</v>
      </c>
      <c r="AH1732" s="145">
        <v>9.6019999999999994E-3</v>
      </c>
      <c r="AI1732" s="145">
        <v>4.8784903988107302E-3</v>
      </c>
      <c r="AJ1732" s="145">
        <v>1.2174640319891699E-3</v>
      </c>
    </row>
    <row r="1733" spans="1:36" x14ac:dyDescent="0.2">
      <c r="A1733" s="2">
        <v>1038</v>
      </c>
      <c r="B1733" s="2">
        <v>1038</v>
      </c>
      <c r="C1733" s="2" t="s">
        <v>513</v>
      </c>
      <c r="D1733" s="2" t="s">
        <v>514</v>
      </c>
      <c r="E1733" s="4" t="s">
        <v>365</v>
      </c>
      <c r="F1733" s="2" t="s">
        <v>1520</v>
      </c>
      <c r="G1733" s="2" t="s">
        <v>1521</v>
      </c>
      <c r="H1733" s="2" t="s">
        <v>250</v>
      </c>
      <c r="I1733" s="2" t="s">
        <v>302</v>
      </c>
      <c r="J1733" s="2" t="s">
        <v>30</v>
      </c>
      <c r="K1733" s="2" t="s">
        <v>322</v>
      </c>
      <c r="L1733" s="2" t="s">
        <v>294</v>
      </c>
      <c r="M1733" s="2" t="s">
        <v>190</v>
      </c>
      <c r="N1733" s="2" t="s">
        <v>323</v>
      </c>
      <c r="O1733" s="2" t="s">
        <v>252</v>
      </c>
      <c r="P1733" s="2" t="s">
        <v>345</v>
      </c>
      <c r="Q1733" s="2" t="s">
        <v>310</v>
      </c>
      <c r="R1733" s="2" t="s">
        <v>255</v>
      </c>
      <c r="S1733" s="2" t="s">
        <v>34</v>
      </c>
      <c r="T1733" s="136">
        <v>2.4079999999999999</v>
      </c>
      <c r="U1733" s="2" t="s">
        <v>820</v>
      </c>
      <c r="V1733" s="145">
        <v>7.9500000000000001E-2</v>
      </c>
      <c r="W1733" s="145">
        <v>6.4189999999999997E-2</v>
      </c>
      <c r="X1733" s="4" t="s">
        <v>258</v>
      </c>
      <c r="Z1733" s="136">
        <v>379762</v>
      </c>
      <c r="AA1733" s="143">
        <v>1</v>
      </c>
      <c r="AB1733" s="156">
        <v>105.9</v>
      </c>
      <c r="AD1733" s="136">
        <v>402.16800000000001</v>
      </c>
      <c r="AG1733" s="2" t="s">
        <v>36</v>
      </c>
      <c r="AH1733" s="145">
        <v>2.1329999999999999E-3</v>
      </c>
      <c r="AI1733" s="145">
        <v>3.2503722397107598E-4</v>
      </c>
      <c r="AJ1733" s="145">
        <v>8.1115487967110104E-5</v>
      </c>
    </row>
    <row r="1734" spans="1:36" x14ac:dyDescent="0.2">
      <c r="A1734" s="2">
        <v>1038</v>
      </c>
      <c r="B1734" s="2">
        <v>1038</v>
      </c>
      <c r="C1734" s="2" t="s">
        <v>513</v>
      </c>
      <c r="D1734" s="2" t="s">
        <v>514</v>
      </c>
      <c r="E1734" s="4" t="s">
        <v>365</v>
      </c>
      <c r="F1734" s="2" t="s">
        <v>515</v>
      </c>
      <c r="G1734" s="2" t="s">
        <v>516</v>
      </c>
      <c r="H1734" s="2" t="s">
        <v>250</v>
      </c>
      <c r="I1734" s="2" t="s">
        <v>302</v>
      </c>
      <c r="J1734" s="2" t="s">
        <v>30</v>
      </c>
      <c r="K1734" s="2" t="s">
        <v>322</v>
      </c>
      <c r="L1734" s="2" t="s">
        <v>294</v>
      </c>
      <c r="M1734" s="2" t="s">
        <v>190</v>
      </c>
      <c r="N1734" s="2" t="s">
        <v>323</v>
      </c>
      <c r="O1734" s="2" t="s">
        <v>252</v>
      </c>
      <c r="P1734" s="2" t="s">
        <v>345</v>
      </c>
      <c r="Q1734" s="2" t="s">
        <v>310</v>
      </c>
      <c r="R1734" s="2" t="s">
        <v>255</v>
      </c>
      <c r="S1734" s="2" t="s">
        <v>34</v>
      </c>
      <c r="T1734" s="136">
        <v>2.7</v>
      </c>
      <c r="U1734" s="2" t="s">
        <v>340</v>
      </c>
      <c r="V1734" s="145">
        <v>0.06</v>
      </c>
      <c r="W1734" s="145">
        <v>6.3719999999999999E-2</v>
      </c>
      <c r="X1734" s="4" t="s">
        <v>258</v>
      </c>
      <c r="Z1734" s="136">
        <v>2893000</v>
      </c>
      <c r="AA1734" s="143">
        <v>1</v>
      </c>
      <c r="AB1734" s="156">
        <v>99.87</v>
      </c>
      <c r="AD1734" s="136">
        <v>2889.239</v>
      </c>
      <c r="AG1734" s="2" t="s">
        <v>36</v>
      </c>
      <c r="AH1734" s="145">
        <v>1.0558E-2</v>
      </c>
      <c r="AI1734" s="145">
        <v>2.3351195384210301E-3</v>
      </c>
      <c r="AJ1734" s="145">
        <v>5.8274667284695597E-4</v>
      </c>
    </row>
    <row r="1735" spans="1:36" x14ac:dyDescent="0.2">
      <c r="A1735" s="2">
        <v>1038</v>
      </c>
      <c r="B1735" s="2">
        <v>1038</v>
      </c>
      <c r="C1735" s="2" t="s">
        <v>304</v>
      </c>
      <c r="D1735" s="2" t="s">
        <v>305</v>
      </c>
      <c r="E1735" s="4" t="s">
        <v>247</v>
      </c>
      <c r="F1735" s="2" t="s">
        <v>517</v>
      </c>
      <c r="G1735" s="2" t="s">
        <v>518</v>
      </c>
      <c r="H1735" s="2" t="s">
        <v>250</v>
      </c>
      <c r="I1735" s="2" t="s">
        <v>302</v>
      </c>
      <c r="J1735" s="2" t="s">
        <v>30</v>
      </c>
      <c r="K1735" s="2" t="s">
        <v>30</v>
      </c>
      <c r="L1735" s="2" t="s">
        <v>294</v>
      </c>
      <c r="M1735" s="2" t="s">
        <v>190</v>
      </c>
      <c r="N1735" s="2" t="s">
        <v>308</v>
      </c>
      <c r="O1735" s="2" t="s">
        <v>252</v>
      </c>
      <c r="P1735" s="2" t="s">
        <v>309</v>
      </c>
      <c r="Q1735" s="2" t="s">
        <v>310</v>
      </c>
      <c r="R1735" s="2" t="s">
        <v>255</v>
      </c>
      <c r="S1735" s="2" t="s">
        <v>34</v>
      </c>
      <c r="T1735" s="136">
        <v>3.2949999999999999</v>
      </c>
      <c r="U1735" s="2" t="s">
        <v>519</v>
      </c>
      <c r="V1735" s="145">
        <v>1.4999999999999999E-2</v>
      </c>
      <c r="W1735" s="145">
        <v>5.6739999999999999E-2</v>
      </c>
      <c r="X1735" s="4" t="s">
        <v>258</v>
      </c>
      <c r="Z1735" s="136">
        <v>2445143</v>
      </c>
      <c r="AA1735" s="143">
        <v>1</v>
      </c>
      <c r="AB1735" s="156">
        <v>86.724000000000004</v>
      </c>
      <c r="AD1735" s="136">
        <v>2120.5360000000001</v>
      </c>
      <c r="AG1735" s="2" t="s">
        <v>36</v>
      </c>
      <c r="AH1735" s="145">
        <v>2.0769999999999999E-3</v>
      </c>
      <c r="AI1735" s="145">
        <v>1.71384428827267E-3</v>
      </c>
      <c r="AJ1735" s="145">
        <v>4.27702753686001E-4</v>
      </c>
    </row>
    <row r="1736" spans="1:36" x14ac:dyDescent="0.2">
      <c r="A1736" s="2">
        <v>1038</v>
      </c>
      <c r="B1736" s="2">
        <v>1038</v>
      </c>
      <c r="C1736" s="2" t="s">
        <v>304</v>
      </c>
      <c r="D1736" s="2" t="s">
        <v>305</v>
      </c>
      <c r="E1736" s="4" t="s">
        <v>247</v>
      </c>
      <c r="F1736" s="2" t="s">
        <v>520</v>
      </c>
      <c r="G1736" s="2" t="s">
        <v>521</v>
      </c>
      <c r="H1736" s="2" t="s">
        <v>250</v>
      </c>
      <c r="I1736" s="2" t="s">
        <v>302</v>
      </c>
      <c r="J1736" s="2" t="s">
        <v>30</v>
      </c>
      <c r="K1736" s="2" t="s">
        <v>30</v>
      </c>
      <c r="L1736" s="2" t="s">
        <v>294</v>
      </c>
      <c r="M1736" s="2" t="s">
        <v>190</v>
      </c>
      <c r="N1736" s="2" t="s">
        <v>308</v>
      </c>
      <c r="O1736" s="2" t="s">
        <v>252</v>
      </c>
      <c r="P1736" s="2" t="s">
        <v>309</v>
      </c>
      <c r="Q1736" s="2" t="s">
        <v>310</v>
      </c>
      <c r="R1736" s="2" t="s">
        <v>255</v>
      </c>
      <c r="S1736" s="2" t="s">
        <v>34</v>
      </c>
      <c r="T1736" s="136">
        <v>5.859</v>
      </c>
      <c r="U1736" s="2" t="s">
        <v>522</v>
      </c>
      <c r="V1736" s="145">
        <v>0.05</v>
      </c>
      <c r="W1736" s="145">
        <v>5.74E-2</v>
      </c>
      <c r="X1736" s="4" t="s">
        <v>258</v>
      </c>
      <c r="Z1736" s="136">
        <v>4106000</v>
      </c>
      <c r="AA1736" s="143">
        <v>1</v>
      </c>
      <c r="AB1736" s="156">
        <v>96.72</v>
      </c>
      <c r="AD1736" s="136">
        <v>3971.3229999999999</v>
      </c>
      <c r="AG1736" s="2" t="s">
        <v>36</v>
      </c>
      <c r="AH1736" s="145">
        <v>8.7589999999999994E-3</v>
      </c>
      <c r="AI1736" s="145">
        <v>3.2096735772767101E-3</v>
      </c>
      <c r="AJ1736" s="145">
        <v>8.0099822185014896E-4</v>
      </c>
    </row>
    <row r="1737" spans="1:36" x14ac:dyDescent="0.2">
      <c r="A1737" s="2">
        <v>1038</v>
      </c>
      <c r="B1737" s="2">
        <v>1038</v>
      </c>
      <c r="C1737" s="2" t="s">
        <v>304</v>
      </c>
      <c r="D1737" s="2" t="s">
        <v>305</v>
      </c>
      <c r="E1737" s="4" t="s">
        <v>247</v>
      </c>
      <c r="F1737" s="2" t="s">
        <v>306</v>
      </c>
      <c r="G1737" s="2" t="s">
        <v>307</v>
      </c>
      <c r="H1737" s="2" t="s">
        <v>250</v>
      </c>
      <c r="I1737" s="2" t="s">
        <v>293</v>
      </c>
      <c r="J1737" s="2" t="s">
        <v>30</v>
      </c>
      <c r="K1737" s="2" t="s">
        <v>95</v>
      </c>
      <c r="L1737" s="2" t="s">
        <v>294</v>
      </c>
      <c r="M1737" s="2" t="s">
        <v>31</v>
      </c>
      <c r="N1737" s="2" t="s">
        <v>308</v>
      </c>
      <c r="O1737" s="2" t="s">
        <v>252</v>
      </c>
      <c r="P1737" s="2" t="s">
        <v>309</v>
      </c>
      <c r="Q1737" s="2" t="s">
        <v>310</v>
      </c>
      <c r="R1737" s="2" t="s">
        <v>255</v>
      </c>
      <c r="S1737" s="2" t="s">
        <v>34</v>
      </c>
      <c r="T1737" s="136">
        <v>3.3809999999999998</v>
      </c>
      <c r="U1737" s="2" t="s">
        <v>311</v>
      </c>
      <c r="V1737" s="145">
        <v>7.4999999999999997E-3</v>
      </c>
      <c r="W1737" s="145">
        <v>5.5530000000000003E-2</v>
      </c>
      <c r="X1737" s="4" t="s">
        <v>258</v>
      </c>
      <c r="Z1737" s="136">
        <v>8943013</v>
      </c>
      <c r="AA1737" s="143">
        <v>1</v>
      </c>
      <c r="AB1737" s="156">
        <v>85.4</v>
      </c>
      <c r="AD1737" s="136">
        <v>7637.3329999999996</v>
      </c>
      <c r="AG1737" s="2" t="s">
        <v>36</v>
      </c>
      <c r="AH1737" s="145">
        <v>1.6826000000000001E-2</v>
      </c>
      <c r="AI1737" s="145">
        <v>6.1725890902936797E-3</v>
      </c>
      <c r="AJ1737" s="145">
        <v>1.5404161097689799E-3</v>
      </c>
    </row>
    <row r="1738" spans="1:36" x14ac:dyDescent="0.2">
      <c r="A1738" s="2">
        <v>1038</v>
      </c>
      <c r="B1738" s="2">
        <v>1038</v>
      </c>
      <c r="C1738" s="2" t="s">
        <v>523</v>
      </c>
      <c r="D1738" s="2" t="s">
        <v>524</v>
      </c>
      <c r="E1738" s="4" t="s">
        <v>365</v>
      </c>
      <c r="F1738" s="2" t="s">
        <v>525</v>
      </c>
      <c r="G1738" s="2" t="s">
        <v>526</v>
      </c>
      <c r="H1738" s="2" t="s">
        <v>250</v>
      </c>
      <c r="I1738" s="2" t="s">
        <v>302</v>
      </c>
      <c r="J1738" s="2" t="s">
        <v>30</v>
      </c>
      <c r="K1738" s="2" t="s">
        <v>95</v>
      </c>
      <c r="L1738" s="2" t="s">
        <v>294</v>
      </c>
      <c r="M1738" s="2" t="s">
        <v>31</v>
      </c>
      <c r="N1738" s="2" t="s">
        <v>323</v>
      </c>
      <c r="O1738" s="2" t="s">
        <v>252</v>
      </c>
      <c r="P1738" s="2" t="s">
        <v>527</v>
      </c>
      <c r="Q1738" s="2" t="s">
        <v>254</v>
      </c>
      <c r="R1738" s="2" t="s">
        <v>255</v>
      </c>
      <c r="S1738" s="2" t="s">
        <v>34</v>
      </c>
      <c r="T1738" s="136">
        <v>1.2370000000000001</v>
      </c>
      <c r="U1738" s="2" t="s">
        <v>528</v>
      </c>
      <c r="V1738" s="145">
        <v>7.2499999999999995E-2</v>
      </c>
      <c r="W1738" s="145">
        <v>5.5870000000000003E-2</v>
      </c>
      <c r="X1738" s="4" t="s">
        <v>258</v>
      </c>
      <c r="Z1738" s="136">
        <v>1281742</v>
      </c>
      <c r="AA1738" s="143">
        <v>1</v>
      </c>
      <c r="AB1738" s="156">
        <v>103.66</v>
      </c>
      <c r="AD1738" s="136">
        <v>1328.654</v>
      </c>
      <c r="AG1738" s="2" t="s">
        <v>36</v>
      </c>
      <c r="AH1738" s="145">
        <v>8.8760000000000002E-3</v>
      </c>
      <c r="AI1738" s="145">
        <v>1.0738347505522201E-3</v>
      </c>
      <c r="AJ1738" s="145">
        <v>2.6798355192337897E-4</v>
      </c>
    </row>
    <row r="1739" spans="1:36" x14ac:dyDescent="0.2">
      <c r="A1739" s="2">
        <v>1038</v>
      </c>
      <c r="B1739" s="2">
        <v>1038</v>
      </c>
      <c r="C1739" s="2" t="s">
        <v>529</v>
      </c>
      <c r="D1739" s="2" t="s">
        <v>530</v>
      </c>
      <c r="E1739" s="4" t="s">
        <v>247</v>
      </c>
      <c r="F1739" s="2" t="s">
        <v>531</v>
      </c>
      <c r="G1739" s="2" t="s">
        <v>532</v>
      </c>
      <c r="H1739" s="2" t="s">
        <v>250</v>
      </c>
      <c r="I1739" s="2" t="s">
        <v>302</v>
      </c>
      <c r="J1739" s="2" t="s">
        <v>30</v>
      </c>
      <c r="K1739" s="2" t="s">
        <v>30</v>
      </c>
      <c r="L1739" s="2" t="s">
        <v>294</v>
      </c>
      <c r="M1739" s="2" t="s">
        <v>31</v>
      </c>
      <c r="N1739" s="2" t="s">
        <v>308</v>
      </c>
      <c r="O1739" s="2" t="s">
        <v>252</v>
      </c>
      <c r="P1739" s="2" t="s">
        <v>527</v>
      </c>
      <c r="Q1739" s="2" t="s">
        <v>254</v>
      </c>
      <c r="R1739" s="2" t="s">
        <v>255</v>
      </c>
      <c r="S1739" s="2" t="s">
        <v>34</v>
      </c>
      <c r="T1739" s="136">
        <v>2.6560000000000001</v>
      </c>
      <c r="U1739" s="2" t="s">
        <v>533</v>
      </c>
      <c r="V1739" s="145">
        <v>2.0500000000000001E-2</v>
      </c>
      <c r="W1739" s="145">
        <v>5.4919999999999997E-2</v>
      </c>
      <c r="X1739" s="4" t="s">
        <v>258</v>
      </c>
      <c r="Z1739" s="136">
        <v>1629000</v>
      </c>
      <c r="AA1739" s="143">
        <v>1</v>
      </c>
      <c r="AB1739" s="156">
        <v>91.77</v>
      </c>
      <c r="AD1739" s="136">
        <v>1494.933</v>
      </c>
      <c r="AG1739" s="2" t="s">
        <v>36</v>
      </c>
      <c r="AH1739" s="145">
        <v>1.699E-3</v>
      </c>
      <c r="AI1739" s="145">
        <v>1.20822397754005E-3</v>
      </c>
      <c r="AJ1739" s="145">
        <v>3.01521395963082E-4</v>
      </c>
    </row>
    <row r="1740" spans="1:36" x14ac:dyDescent="0.2">
      <c r="A1740" s="2">
        <v>1038</v>
      </c>
      <c r="B1740" s="2">
        <v>1038</v>
      </c>
      <c r="C1740" s="2" t="s">
        <v>529</v>
      </c>
      <c r="D1740" s="2" t="s">
        <v>530</v>
      </c>
      <c r="E1740" s="4" t="s">
        <v>247</v>
      </c>
      <c r="F1740" s="2" t="s">
        <v>534</v>
      </c>
      <c r="G1740" s="2" t="s">
        <v>535</v>
      </c>
      <c r="H1740" s="2" t="s">
        <v>250</v>
      </c>
      <c r="I1740" s="2" t="s">
        <v>293</v>
      </c>
      <c r="J1740" s="2" t="s">
        <v>30</v>
      </c>
      <c r="K1740" s="2" t="s">
        <v>322</v>
      </c>
      <c r="L1740" s="2" t="s">
        <v>294</v>
      </c>
      <c r="M1740" s="2" t="s">
        <v>31</v>
      </c>
      <c r="N1740" s="2" t="s">
        <v>308</v>
      </c>
      <c r="O1740" s="2" t="s">
        <v>252</v>
      </c>
      <c r="P1740" s="2" t="s">
        <v>527</v>
      </c>
      <c r="Q1740" s="2" t="s">
        <v>254</v>
      </c>
      <c r="R1740" s="2" t="s">
        <v>255</v>
      </c>
      <c r="S1740" s="2" t="s">
        <v>34</v>
      </c>
      <c r="T1740" s="136">
        <v>2.3250000000000002</v>
      </c>
      <c r="U1740" s="2" t="s">
        <v>362</v>
      </c>
      <c r="V1740" s="145">
        <v>1.25E-3</v>
      </c>
      <c r="W1740" s="145">
        <v>5.6779999999999997E-2</v>
      </c>
      <c r="X1740" s="4" t="s">
        <v>258</v>
      </c>
      <c r="Z1740" s="136">
        <v>2385156</v>
      </c>
      <c r="AA1740" s="143">
        <v>1</v>
      </c>
      <c r="AB1740" s="156">
        <v>88.8</v>
      </c>
      <c r="AD1740" s="136">
        <v>2118.0189999999998</v>
      </c>
      <c r="AG1740" s="2" t="s">
        <v>36</v>
      </c>
      <c r="AH1740" s="145">
        <v>4.2100000000000002E-3</v>
      </c>
      <c r="AI1740" s="145">
        <v>1.7118093298234E-3</v>
      </c>
      <c r="AJ1740" s="145">
        <v>4.27194914474266E-4</v>
      </c>
    </row>
    <row r="1741" spans="1:36" x14ac:dyDescent="0.2">
      <c r="A1741" s="2">
        <v>1038</v>
      </c>
      <c r="B1741" s="2">
        <v>1038</v>
      </c>
      <c r="C1741" s="2" t="s">
        <v>536</v>
      </c>
      <c r="D1741" s="2" t="s">
        <v>537</v>
      </c>
      <c r="E1741" s="4" t="s">
        <v>247</v>
      </c>
      <c r="F1741" s="2" t="s">
        <v>538</v>
      </c>
      <c r="G1741" s="2" t="s">
        <v>539</v>
      </c>
      <c r="H1741" s="2" t="s">
        <v>250</v>
      </c>
      <c r="I1741" s="2" t="s">
        <v>330</v>
      </c>
      <c r="J1741" s="2" t="s">
        <v>30</v>
      </c>
      <c r="K1741" s="2" t="s">
        <v>30</v>
      </c>
      <c r="L1741" s="2" t="s">
        <v>294</v>
      </c>
      <c r="M1741" s="2" t="s">
        <v>31</v>
      </c>
      <c r="N1741" s="2" t="s">
        <v>323</v>
      </c>
      <c r="O1741" s="2" t="s">
        <v>252</v>
      </c>
      <c r="P1741" s="2" t="s">
        <v>253</v>
      </c>
      <c r="Q1741" s="2" t="s">
        <v>254</v>
      </c>
      <c r="R1741" s="2" t="s">
        <v>255</v>
      </c>
      <c r="S1741" s="2" t="s">
        <v>34</v>
      </c>
      <c r="T1741" s="136">
        <v>1.2929999999999999</v>
      </c>
      <c r="U1741" s="2" t="s">
        <v>540</v>
      </c>
      <c r="V1741" s="145">
        <v>2.5700000000000001E-2</v>
      </c>
      <c r="W1741" s="145">
        <v>3.1449999999999999E-2</v>
      </c>
      <c r="X1741" s="4" t="s">
        <v>258</v>
      </c>
      <c r="Z1741" s="136">
        <v>279587</v>
      </c>
      <c r="AA1741" s="143">
        <v>1</v>
      </c>
      <c r="AB1741" s="156">
        <v>117.15</v>
      </c>
      <c r="AD1741" s="136">
        <v>327.536</v>
      </c>
      <c r="AG1741" s="2" t="s">
        <v>36</v>
      </c>
      <c r="AH1741" s="145">
        <v>2.6499999999999999E-4</v>
      </c>
      <c r="AI1741" s="145">
        <v>2.64718870540743E-4</v>
      </c>
      <c r="AJ1741" s="145">
        <v>6.606258844964E-5</v>
      </c>
    </row>
    <row r="1742" spans="1:36" x14ac:dyDescent="0.2">
      <c r="A1742" s="2">
        <v>1038</v>
      </c>
      <c r="B1742" s="2">
        <v>1038</v>
      </c>
      <c r="C1742" s="2" t="s">
        <v>536</v>
      </c>
      <c r="D1742" s="2" t="s">
        <v>537</v>
      </c>
      <c r="E1742" s="4" t="s">
        <v>247</v>
      </c>
      <c r="F1742" s="2" t="s">
        <v>541</v>
      </c>
      <c r="G1742" s="2" t="s">
        <v>542</v>
      </c>
      <c r="H1742" s="2" t="s">
        <v>250</v>
      </c>
      <c r="I1742" s="2" t="s">
        <v>330</v>
      </c>
      <c r="J1742" s="2" t="s">
        <v>30</v>
      </c>
      <c r="K1742" s="2" t="s">
        <v>316</v>
      </c>
      <c r="L1742" s="2" t="s">
        <v>294</v>
      </c>
      <c r="M1742" s="2" t="s">
        <v>31</v>
      </c>
      <c r="N1742" s="2" t="s">
        <v>323</v>
      </c>
      <c r="O1742" s="2" t="s">
        <v>252</v>
      </c>
      <c r="P1742" s="2" t="s">
        <v>253</v>
      </c>
      <c r="Q1742" s="2" t="s">
        <v>254</v>
      </c>
      <c r="R1742" s="2" t="s">
        <v>255</v>
      </c>
      <c r="S1742" s="2" t="s">
        <v>34</v>
      </c>
      <c r="T1742" s="136">
        <v>0.247</v>
      </c>
      <c r="U1742" s="2" t="s">
        <v>494</v>
      </c>
      <c r="V1742" s="145">
        <v>1.2200000000000001E-2</v>
      </c>
      <c r="W1742" s="145">
        <v>1.8450000000000001E-2</v>
      </c>
      <c r="X1742" s="4" t="s">
        <v>258</v>
      </c>
      <c r="Z1742" s="136">
        <v>1177598.5</v>
      </c>
      <c r="AA1742" s="143">
        <v>1</v>
      </c>
      <c r="AB1742" s="156">
        <v>115.74</v>
      </c>
      <c r="AD1742" s="136">
        <v>1362.953</v>
      </c>
      <c r="AG1742" s="2" t="s">
        <v>36</v>
      </c>
      <c r="AH1742" s="145">
        <v>5.1200000000000004E-3</v>
      </c>
      <c r="AI1742" s="145">
        <v>1.10155543090801E-3</v>
      </c>
      <c r="AJ1742" s="145">
        <v>2.7490145654478801E-4</v>
      </c>
    </row>
    <row r="1743" spans="1:36" x14ac:dyDescent="0.2">
      <c r="A1743" s="2">
        <v>1038</v>
      </c>
      <c r="B1743" s="2">
        <v>1038</v>
      </c>
      <c r="C1743" s="2" t="s">
        <v>536</v>
      </c>
      <c r="D1743" s="2" t="s">
        <v>537</v>
      </c>
      <c r="E1743" s="4" t="s">
        <v>247</v>
      </c>
      <c r="F1743" s="2" t="s">
        <v>543</v>
      </c>
      <c r="G1743" s="2" t="s">
        <v>544</v>
      </c>
      <c r="H1743" s="2" t="s">
        <v>250</v>
      </c>
      <c r="I1743" s="2" t="s">
        <v>302</v>
      </c>
      <c r="J1743" s="2" t="s">
        <v>30</v>
      </c>
      <c r="K1743" s="2" t="s">
        <v>30</v>
      </c>
      <c r="L1743" s="2" t="s">
        <v>294</v>
      </c>
      <c r="M1743" s="2" t="s">
        <v>31</v>
      </c>
      <c r="N1743" s="2" t="s">
        <v>323</v>
      </c>
      <c r="O1743" s="2" t="s">
        <v>252</v>
      </c>
      <c r="P1743" s="2" t="s">
        <v>309</v>
      </c>
      <c r="Q1743" s="2" t="s">
        <v>310</v>
      </c>
      <c r="R1743" s="2" t="s">
        <v>255</v>
      </c>
      <c r="S1743" s="2" t="s">
        <v>34</v>
      </c>
      <c r="T1743" s="136">
        <v>2.2509999999999999</v>
      </c>
      <c r="U1743" s="2" t="s">
        <v>432</v>
      </c>
      <c r="V1743" s="145">
        <v>2.3E-2</v>
      </c>
      <c r="W1743" s="145">
        <v>5.2850000000000001E-2</v>
      </c>
      <c r="X1743" s="4" t="s">
        <v>258</v>
      </c>
      <c r="Z1743" s="136">
        <v>4027137.72</v>
      </c>
      <c r="AA1743" s="143">
        <v>1</v>
      </c>
      <c r="AB1743" s="156">
        <v>93.84</v>
      </c>
      <c r="AD1743" s="136">
        <v>3779.0659999999998</v>
      </c>
      <c r="AG1743" s="2" t="s">
        <v>36</v>
      </c>
      <c r="AH1743" s="145">
        <v>5.5830000000000003E-3</v>
      </c>
      <c r="AI1743" s="145">
        <v>3.0542889090394302E-3</v>
      </c>
      <c r="AJ1743" s="145">
        <v>7.6222080727379195E-4</v>
      </c>
    </row>
    <row r="1744" spans="1:36" x14ac:dyDescent="0.2">
      <c r="A1744" s="2">
        <v>1038</v>
      </c>
      <c r="B1744" s="2">
        <v>1038</v>
      </c>
      <c r="C1744" s="2" t="s">
        <v>536</v>
      </c>
      <c r="D1744" s="2" t="s">
        <v>537</v>
      </c>
      <c r="E1744" s="4" t="s">
        <v>247</v>
      </c>
      <c r="F1744" s="2" t="s">
        <v>545</v>
      </c>
      <c r="G1744" s="2" t="s">
        <v>546</v>
      </c>
      <c r="H1744" s="2" t="s">
        <v>250</v>
      </c>
      <c r="I1744" s="2" t="s">
        <v>330</v>
      </c>
      <c r="J1744" s="2" t="s">
        <v>30</v>
      </c>
      <c r="K1744" s="2" t="s">
        <v>30</v>
      </c>
      <c r="L1744" s="2" t="s">
        <v>294</v>
      </c>
      <c r="M1744" s="2" t="s">
        <v>31</v>
      </c>
      <c r="N1744" s="2" t="s">
        <v>323</v>
      </c>
      <c r="O1744" s="2" t="s">
        <v>252</v>
      </c>
      <c r="P1744" s="2" t="s">
        <v>253</v>
      </c>
      <c r="Q1744" s="2" t="s">
        <v>254</v>
      </c>
      <c r="R1744" s="2" t="s">
        <v>255</v>
      </c>
      <c r="S1744" s="2" t="s">
        <v>34</v>
      </c>
      <c r="T1744" s="136">
        <v>3.665</v>
      </c>
      <c r="U1744" s="2" t="s">
        <v>325</v>
      </c>
      <c r="V1744" s="145">
        <v>1.09E-2</v>
      </c>
      <c r="W1744" s="145">
        <v>3.2640000000000002E-2</v>
      </c>
      <c r="X1744" s="4" t="s">
        <v>258</v>
      </c>
      <c r="Z1744" s="136">
        <v>6380750</v>
      </c>
      <c r="AA1744" s="143">
        <v>1</v>
      </c>
      <c r="AB1744" s="156">
        <v>105.7</v>
      </c>
      <c r="AD1744" s="136">
        <v>6744.4530000000004</v>
      </c>
      <c r="AG1744" s="2" t="s">
        <v>36</v>
      </c>
      <c r="AH1744" s="145">
        <v>8.9650000000000007E-3</v>
      </c>
      <c r="AI1744" s="145">
        <v>5.4509519106544198E-3</v>
      </c>
      <c r="AJ1744" s="145">
        <v>1.36032611500931E-3</v>
      </c>
    </row>
    <row r="1745" spans="1:36" x14ac:dyDescent="0.2">
      <c r="A1745" s="2">
        <v>1038</v>
      </c>
      <c r="B1745" s="2">
        <v>1038</v>
      </c>
      <c r="C1745" s="2" t="s">
        <v>536</v>
      </c>
      <c r="D1745" s="2" t="s">
        <v>537</v>
      </c>
      <c r="E1745" s="4" t="s">
        <v>247</v>
      </c>
      <c r="F1745" s="2" t="s">
        <v>547</v>
      </c>
      <c r="G1745" s="2" t="s">
        <v>548</v>
      </c>
      <c r="H1745" s="2" t="s">
        <v>250</v>
      </c>
      <c r="I1745" s="2" t="s">
        <v>330</v>
      </c>
      <c r="J1745" s="2" t="s">
        <v>30</v>
      </c>
      <c r="K1745" s="2" t="s">
        <v>30</v>
      </c>
      <c r="L1745" s="2" t="s">
        <v>294</v>
      </c>
      <c r="M1745" s="2" t="s">
        <v>31</v>
      </c>
      <c r="N1745" s="2" t="s">
        <v>323</v>
      </c>
      <c r="O1745" s="2" t="s">
        <v>252</v>
      </c>
      <c r="P1745" s="2" t="s">
        <v>253</v>
      </c>
      <c r="Q1745" s="2" t="s">
        <v>254</v>
      </c>
      <c r="R1745" s="2" t="s">
        <v>255</v>
      </c>
      <c r="S1745" s="2" t="s">
        <v>34</v>
      </c>
      <c r="T1745" s="136">
        <v>6.8319999999999999</v>
      </c>
      <c r="U1745" s="2" t="s">
        <v>549</v>
      </c>
      <c r="V1745" s="145">
        <v>4.02E-2</v>
      </c>
      <c r="W1745" s="145">
        <v>3.5560000000000001E-2</v>
      </c>
      <c r="X1745" s="4" t="s">
        <v>258</v>
      </c>
      <c r="Z1745" s="136">
        <v>4223502</v>
      </c>
      <c r="AA1745" s="143">
        <v>1</v>
      </c>
      <c r="AB1745" s="156">
        <v>104.52</v>
      </c>
      <c r="AD1745" s="136">
        <v>4414.4040000000005</v>
      </c>
      <c r="AG1745" s="2" t="s">
        <v>36</v>
      </c>
      <c r="AH1745" s="145">
        <v>5.2360000000000002E-3</v>
      </c>
      <c r="AI1745" s="145">
        <v>3.5677773116813598E-3</v>
      </c>
      <c r="AJ1745" s="145">
        <v>8.9036570660833397E-4</v>
      </c>
    </row>
    <row r="1746" spans="1:36" x14ac:dyDescent="0.2">
      <c r="A1746" s="2">
        <v>1038</v>
      </c>
      <c r="B1746" s="2">
        <v>1038</v>
      </c>
      <c r="C1746" s="2" t="s">
        <v>550</v>
      </c>
      <c r="D1746" s="2" t="s">
        <v>551</v>
      </c>
      <c r="E1746" s="4" t="s">
        <v>247</v>
      </c>
      <c r="F1746" s="2" t="s">
        <v>552</v>
      </c>
      <c r="G1746" s="2" t="s">
        <v>553</v>
      </c>
      <c r="H1746" s="2" t="s">
        <v>250</v>
      </c>
      <c r="I1746" s="2" t="s">
        <v>302</v>
      </c>
      <c r="J1746" s="2" t="s">
        <v>30</v>
      </c>
      <c r="K1746" s="2" t="s">
        <v>30</v>
      </c>
      <c r="L1746" s="2" t="s">
        <v>294</v>
      </c>
      <c r="M1746" s="2" t="s">
        <v>31</v>
      </c>
      <c r="N1746" s="2" t="s">
        <v>368</v>
      </c>
      <c r="O1746" s="2" t="s">
        <v>252</v>
      </c>
      <c r="P1746" s="2" t="s">
        <v>296</v>
      </c>
      <c r="Q1746" s="2" t="s">
        <v>296</v>
      </c>
      <c r="R1746" s="2" t="s">
        <v>296</v>
      </c>
      <c r="S1746" s="2" t="s">
        <v>34</v>
      </c>
      <c r="T1746" s="136">
        <v>1.629</v>
      </c>
      <c r="U1746" s="2" t="s">
        <v>303</v>
      </c>
      <c r="V1746" s="145">
        <v>8.5000000000000006E-2</v>
      </c>
      <c r="W1746" s="145">
        <v>6.3089999999999993E-2</v>
      </c>
      <c r="X1746" s="4" t="s">
        <v>258</v>
      </c>
      <c r="Z1746" s="136">
        <v>707254</v>
      </c>
      <c r="AA1746" s="143">
        <v>1</v>
      </c>
      <c r="AB1746" s="156">
        <v>105.85</v>
      </c>
      <c r="AD1746" s="136">
        <v>748.62800000000004</v>
      </c>
      <c r="AG1746" s="2" t="s">
        <v>36</v>
      </c>
      <c r="AH1746" s="145">
        <v>5.4400000000000004E-3</v>
      </c>
      <c r="AI1746" s="145">
        <v>6.0505089665890803E-4</v>
      </c>
      <c r="AJ1746" s="145">
        <v>1.5099500951864001E-4</v>
      </c>
    </row>
    <row r="1747" spans="1:36" x14ac:dyDescent="0.2">
      <c r="A1747" s="2">
        <v>1038</v>
      </c>
      <c r="B1747" s="2">
        <v>1038</v>
      </c>
      <c r="C1747" s="2" t="s">
        <v>1522</v>
      </c>
      <c r="D1747" s="2" t="s">
        <v>1523</v>
      </c>
      <c r="E1747" s="4" t="s">
        <v>247</v>
      </c>
      <c r="F1747" s="2" t="s">
        <v>1524</v>
      </c>
      <c r="G1747" s="2" t="s">
        <v>1525</v>
      </c>
      <c r="H1747" s="2" t="s">
        <v>250</v>
      </c>
      <c r="I1747" s="2" t="s">
        <v>302</v>
      </c>
      <c r="J1747" s="2" t="s">
        <v>30</v>
      </c>
      <c r="K1747" s="2" t="s">
        <v>30</v>
      </c>
      <c r="L1747" s="2" t="s">
        <v>294</v>
      </c>
      <c r="M1747" s="2" t="s">
        <v>31</v>
      </c>
      <c r="N1747" s="2" t="s">
        <v>368</v>
      </c>
      <c r="O1747" s="2" t="s">
        <v>252</v>
      </c>
      <c r="P1747" s="2" t="s">
        <v>395</v>
      </c>
      <c r="Q1747" s="2" t="s">
        <v>310</v>
      </c>
      <c r="R1747" s="2" t="s">
        <v>255</v>
      </c>
      <c r="S1747" s="2" t="s">
        <v>34</v>
      </c>
      <c r="T1747" s="136">
        <v>1.47</v>
      </c>
      <c r="U1747" s="2" t="s">
        <v>142</v>
      </c>
      <c r="V1747" s="145">
        <v>2.4E-2</v>
      </c>
      <c r="W1747" s="145">
        <v>5.3120000000000001E-2</v>
      </c>
      <c r="X1747" s="4" t="s">
        <v>258</v>
      </c>
      <c r="Z1747" s="136">
        <v>45302.3</v>
      </c>
      <c r="AA1747" s="143">
        <v>1</v>
      </c>
      <c r="AB1747" s="156">
        <v>95.98</v>
      </c>
      <c r="AD1747" s="136">
        <v>43.481000000000002</v>
      </c>
      <c r="AG1747" s="2" t="s">
        <v>36</v>
      </c>
      <c r="AH1747" s="145">
        <v>2.1100000000000001E-4</v>
      </c>
      <c r="AI1747" s="145">
        <v>3.5142012709720602E-5</v>
      </c>
      <c r="AJ1747" s="145">
        <v>8.76995402024796E-6</v>
      </c>
    </row>
    <row r="1748" spans="1:36" x14ac:dyDescent="0.2">
      <c r="A1748" s="2">
        <v>1038</v>
      </c>
      <c r="B1748" s="2">
        <v>1038</v>
      </c>
      <c r="C1748" s="2" t="s">
        <v>557</v>
      </c>
      <c r="D1748" s="2" t="s">
        <v>558</v>
      </c>
      <c r="E1748" s="4" t="s">
        <v>247</v>
      </c>
      <c r="F1748" s="2" t="s">
        <v>559</v>
      </c>
      <c r="G1748" s="2" t="s">
        <v>560</v>
      </c>
      <c r="H1748" s="2" t="s">
        <v>250</v>
      </c>
      <c r="I1748" s="2" t="s">
        <v>302</v>
      </c>
      <c r="J1748" s="2" t="s">
        <v>30</v>
      </c>
      <c r="K1748" s="2" t="s">
        <v>30</v>
      </c>
      <c r="L1748" s="2" t="s">
        <v>294</v>
      </c>
      <c r="M1748" s="2" t="s">
        <v>31</v>
      </c>
      <c r="N1748" s="2" t="s">
        <v>251</v>
      </c>
      <c r="O1748" s="2" t="s">
        <v>252</v>
      </c>
      <c r="P1748" s="2" t="s">
        <v>448</v>
      </c>
      <c r="Q1748" s="2" t="s">
        <v>254</v>
      </c>
      <c r="R1748" s="2" t="s">
        <v>255</v>
      </c>
      <c r="S1748" s="2" t="s">
        <v>34</v>
      </c>
      <c r="T1748" s="136">
        <v>2.4180000000000001</v>
      </c>
      <c r="U1748" s="2" t="s">
        <v>561</v>
      </c>
      <c r="V1748" s="145">
        <v>1.6400000000000001E-2</v>
      </c>
      <c r="W1748" s="145">
        <v>5.0849999999999999E-2</v>
      </c>
      <c r="X1748" s="4" t="s">
        <v>258</v>
      </c>
      <c r="Z1748" s="136">
        <v>1185185</v>
      </c>
      <c r="AA1748" s="143">
        <v>1</v>
      </c>
      <c r="AB1748" s="156">
        <v>92.17</v>
      </c>
      <c r="AD1748" s="136">
        <v>1092.385</v>
      </c>
      <c r="AG1748" s="2" t="s">
        <v>36</v>
      </c>
      <c r="AH1748" s="145">
        <v>3.7859999999999999E-3</v>
      </c>
      <c r="AI1748" s="145">
        <v>8.8287936807905404E-4</v>
      </c>
      <c r="AJ1748" s="145">
        <v>2.2032919763121999E-4</v>
      </c>
    </row>
    <row r="1749" spans="1:36" x14ac:dyDescent="0.2">
      <c r="A1749" s="2">
        <v>1038</v>
      </c>
      <c r="B1749" s="2">
        <v>1038</v>
      </c>
      <c r="C1749" s="2" t="s">
        <v>312</v>
      </c>
      <c r="D1749" s="2" t="s">
        <v>313</v>
      </c>
      <c r="E1749" s="4" t="s">
        <v>247</v>
      </c>
      <c r="F1749" s="2" t="s">
        <v>562</v>
      </c>
      <c r="G1749" s="2" t="s">
        <v>563</v>
      </c>
      <c r="H1749" s="2" t="s">
        <v>250</v>
      </c>
      <c r="I1749" s="2" t="s">
        <v>302</v>
      </c>
      <c r="J1749" s="2" t="s">
        <v>30</v>
      </c>
      <c r="K1749" s="2" t="s">
        <v>30</v>
      </c>
      <c r="L1749" s="2" t="s">
        <v>294</v>
      </c>
      <c r="M1749" s="2" t="s">
        <v>190</v>
      </c>
      <c r="N1749" s="2" t="s">
        <v>308</v>
      </c>
      <c r="O1749" s="2" t="s">
        <v>252</v>
      </c>
      <c r="P1749" s="2" t="s">
        <v>296</v>
      </c>
      <c r="Q1749" s="2" t="s">
        <v>296</v>
      </c>
      <c r="R1749" s="2" t="s">
        <v>296</v>
      </c>
      <c r="S1749" s="2" t="s">
        <v>34</v>
      </c>
      <c r="T1749" s="136">
        <v>4.3289999999999997</v>
      </c>
      <c r="U1749" s="2" t="s">
        <v>479</v>
      </c>
      <c r="V1749" s="145">
        <v>6.9500000000000006E-2</v>
      </c>
      <c r="W1749" s="145">
        <v>6.7250000000000004E-2</v>
      </c>
      <c r="X1749" s="4" t="s">
        <v>258</v>
      </c>
      <c r="Z1749" s="136">
        <v>4092560</v>
      </c>
      <c r="AA1749" s="143">
        <v>1</v>
      </c>
      <c r="AB1749" s="156">
        <v>103.14</v>
      </c>
      <c r="AD1749" s="136">
        <v>4221.0659999999998</v>
      </c>
      <c r="AG1749" s="2" t="s">
        <v>36</v>
      </c>
      <c r="AH1749" s="145">
        <v>1.2441000000000001E-2</v>
      </c>
      <c r="AI1749" s="145">
        <v>3.4115191734220298E-3</v>
      </c>
      <c r="AJ1749" s="145">
        <v>8.5137031100753402E-4</v>
      </c>
    </row>
    <row r="1750" spans="1:36" x14ac:dyDescent="0.2">
      <c r="A1750" s="2">
        <v>1038</v>
      </c>
      <c r="B1750" s="2">
        <v>1038</v>
      </c>
      <c r="C1750" s="2" t="s">
        <v>312</v>
      </c>
      <c r="D1750" s="2" t="s">
        <v>313</v>
      </c>
      <c r="E1750" s="4" t="s">
        <v>247</v>
      </c>
      <c r="F1750" s="2" t="s">
        <v>314</v>
      </c>
      <c r="G1750" s="2" t="s">
        <v>315</v>
      </c>
      <c r="H1750" s="2" t="s">
        <v>250</v>
      </c>
      <c r="I1750" s="2" t="s">
        <v>293</v>
      </c>
      <c r="J1750" s="2" t="s">
        <v>30</v>
      </c>
      <c r="K1750" s="2" t="s">
        <v>316</v>
      </c>
      <c r="L1750" s="2" t="s">
        <v>294</v>
      </c>
      <c r="M1750" s="2" t="s">
        <v>31</v>
      </c>
      <c r="N1750" s="2" t="s">
        <v>308</v>
      </c>
      <c r="O1750" s="2" t="s">
        <v>252</v>
      </c>
      <c r="P1750" s="2" t="s">
        <v>296</v>
      </c>
      <c r="Q1750" s="2" t="s">
        <v>296</v>
      </c>
      <c r="R1750" s="2" t="s">
        <v>296</v>
      </c>
      <c r="S1750" s="2" t="s">
        <v>34</v>
      </c>
      <c r="T1750" s="136">
        <v>1.2310000000000001</v>
      </c>
      <c r="U1750" s="2" t="s">
        <v>317</v>
      </c>
      <c r="V1750" s="145">
        <v>2.5000000000000001E-2</v>
      </c>
      <c r="W1750" s="145">
        <v>5.0250000000000003E-2</v>
      </c>
      <c r="X1750" s="4" t="s">
        <v>258</v>
      </c>
      <c r="Z1750" s="136">
        <v>6939698</v>
      </c>
      <c r="AA1750" s="143">
        <v>1</v>
      </c>
      <c r="AB1750" s="156">
        <v>98.5</v>
      </c>
      <c r="AD1750" s="136">
        <v>6835.6030000000001</v>
      </c>
      <c r="AG1750" s="2" t="s">
        <v>36</v>
      </c>
      <c r="AH1750" s="145">
        <v>2.0732E-2</v>
      </c>
      <c r="AI1750" s="145">
        <v>5.5246203142838698E-3</v>
      </c>
      <c r="AJ1750" s="145">
        <v>1.37871062012892E-3</v>
      </c>
    </row>
    <row r="1751" spans="1:36" x14ac:dyDescent="0.2">
      <c r="A1751" s="2">
        <v>1038</v>
      </c>
      <c r="B1751" s="2">
        <v>1038</v>
      </c>
      <c r="C1751" s="2" t="s">
        <v>564</v>
      </c>
      <c r="D1751" s="2" t="s">
        <v>565</v>
      </c>
      <c r="E1751" s="4" t="s">
        <v>247</v>
      </c>
      <c r="F1751" s="2" t="s">
        <v>566</v>
      </c>
      <c r="G1751" s="2" t="s">
        <v>567</v>
      </c>
      <c r="H1751" s="2" t="s">
        <v>250</v>
      </c>
      <c r="I1751" s="2" t="s">
        <v>330</v>
      </c>
      <c r="J1751" s="2" t="s">
        <v>30</v>
      </c>
      <c r="K1751" s="2" t="s">
        <v>30</v>
      </c>
      <c r="L1751" s="2" t="s">
        <v>294</v>
      </c>
      <c r="M1751" s="2" t="s">
        <v>31</v>
      </c>
      <c r="N1751" s="2" t="s">
        <v>323</v>
      </c>
      <c r="O1751" s="2" t="s">
        <v>252</v>
      </c>
      <c r="P1751" s="2" t="s">
        <v>568</v>
      </c>
      <c r="Q1751" s="2" t="s">
        <v>254</v>
      </c>
      <c r="R1751" s="2" t="s">
        <v>255</v>
      </c>
      <c r="S1751" s="2" t="s">
        <v>34</v>
      </c>
      <c r="T1751" s="136">
        <v>1.7829999999999999</v>
      </c>
      <c r="U1751" s="2" t="s">
        <v>569</v>
      </c>
      <c r="V1751" s="145">
        <v>6.2E-2</v>
      </c>
      <c r="W1751" s="145">
        <v>0.20094000000000001</v>
      </c>
      <c r="X1751" s="4" t="s">
        <v>258</v>
      </c>
      <c r="Z1751" s="136">
        <v>219933.98</v>
      </c>
      <c r="AA1751" s="143">
        <v>1</v>
      </c>
      <c r="AB1751" s="156">
        <v>112.18</v>
      </c>
      <c r="AD1751" s="136">
        <v>246.72200000000001</v>
      </c>
      <c r="AG1751" s="2" t="s">
        <v>36</v>
      </c>
      <c r="AH1751" s="145">
        <v>2.078E-3</v>
      </c>
      <c r="AI1751" s="145">
        <v>1.9940378758024401E-4</v>
      </c>
      <c r="AJ1751" s="145">
        <v>4.9762717434175398E-5</v>
      </c>
    </row>
    <row r="1752" spans="1:36" x14ac:dyDescent="0.2">
      <c r="A1752" s="2">
        <v>1038</v>
      </c>
      <c r="B1752" s="2">
        <v>1038</v>
      </c>
      <c r="C1752" s="2" t="s">
        <v>570</v>
      </c>
      <c r="D1752" s="2" t="s">
        <v>571</v>
      </c>
      <c r="E1752" s="4" t="s">
        <v>247</v>
      </c>
      <c r="F1752" s="2" t="s">
        <v>572</v>
      </c>
      <c r="G1752" s="2" t="s">
        <v>573</v>
      </c>
      <c r="H1752" s="2" t="s">
        <v>250</v>
      </c>
      <c r="I1752" s="2" t="s">
        <v>330</v>
      </c>
      <c r="J1752" s="2" t="s">
        <v>30</v>
      </c>
      <c r="K1752" s="2" t="s">
        <v>30</v>
      </c>
      <c r="L1752" s="2" t="s">
        <v>294</v>
      </c>
      <c r="M1752" s="2" t="s">
        <v>31</v>
      </c>
      <c r="N1752" s="2" t="s">
        <v>281</v>
      </c>
      <c r="O1752" s="2" t="s">
        <v>252</v>
      </c>
      <c r="P1752" s="2" t="s">
        <v>296</v>
      </c>
      <c r="Q1752" s="2" t="s">
        <v>296</v>
      </c>
      <c r="R1752" s="2" t="s">
        <v>296</v>
      </c>
      <c r="S1752" s="2" t="s">
        <v>34</v>
      </c>
      <c r="T1752" s="136">
        <v>1.9239999999999999</v>
      </c>
      <c r="U1752" s="2" t="s">
        <v>574</v>
      </c>
      <c r="V1752" s="145">
        <v>1.9E-2</v>
      </c>
      <c r="W1752" s="145">
        <v>3.32E-2</v>
      </c>
      <c r="X1752" s="4" t="s">
        <v>258</v>
      </c>
      <c r="Z1752" s="136">
        <v>10847858.42</v>
      </c>
      <c r="AA1752" s="143">
        <v>1</v>
      </c>
      <c r="AB1752" s="156">
        <v>108</v>
      </c>
      <c r="AC1752" s="136">
        <v>308.072</v>
      </c>
      <c r="AD1752" s="136">
        <v>12023.76</v>
      </c>
      <c r="AG1752" s="2" t="s">
        <v>36</v>
      </c>
      <c r="AH1752" s="145">
        <v>1.9293000000000001E-2</v>
      </c>
      <c r="AI1752" s="145">
        <v>9.7177543269032808E-3</v>
      </c>
      <c r="AJ1752" s="145">
        <v>2.4251388026911101E-3</v>
      </c>
    </row>
    <row r="1753" spans="1:36" x14ac:dyDescent="0.2">
      <c r="A1753" s="2">
        <v>1038</v>
      </c>
      <c r="B1753" s="2">
        <v>1038</v>
      </c>
      <c r="C1753" s="2" t="s">
        <v>575</v>
      </c>
      <c r="D1753" s="2" t="s">
        <v>576</v>
      </c>
      <c r="E1753" s="4" t="s">
        <v>247</v>
      </c>
      <c r="F1753" s="2" t="s">
        <v>577</v>
      </c>
      <c r="G1753" s="2" t="s">
        <v>578</v>
      </c>
      <c r="H1753" s="2" t="s">
        <v>250</v>
      </c>
      <c r="I1753" s="2" t="s">
        <v>330</v>
      </c>
      <c r="J1753" s="2" t="s">
        <v>30</v>
      </c>
      <c r="K1753" s="2" t="s">
        <v>30</v>
      </c>
      <c r="L1753" s="2" t="s">
        <v>294</v>
      </c>
      <c r="M1753" s="2" t="s">
        <v>31</v>
      </c>
      <c r="N1753" s="2" t="s">
        <v>281</v>
      </c>
      <c r="O1753" s="2" t="s">
        <v>252</v>
      </c>
      <c r="P1753" s="2" t="s">
        <v>253</v>
      </c>
      <c r="Q1753" s="2" t="s">
        <v>254</v>
      </c>
      <c r="R1753" s="2" t="s">
        <v>255</v>
      </c>
      <c r="S1753" s="2" t="s">
        <v>34</v>
      </c>
      <c r="T1753" s="136">
        <v>2.9670000000000001</v>
      </c>
      <c r="U1753" s="2" t="s">
        <v>579</v>
      </c>
      <c r="V1753" s="145">
        <v>1.83E-2</v>
      </c>
      <c r="W1753" s="145">
        <v>2.81E-2</v>
      </c>
      <c r="X1753" s="4" t="s">
        <v>258</v>
      </c>
      <c r="Z1753" s="136">
        <v>3746375.9</v>
      </c>
      <c r="AA1753" s="143">
        <v>1</v>
      </c>
      <c r="AB1753" s="156">
        <v>113.09</v>
      </c>
      <c r="AD1753" s="136">
        <v>4236.777</v>
      </c>
      <c r="AG1753" s="2" t="s">
        <v>36</v>
      </c>
      <c r="AH1753" s="145">
        <v>1.9212E-2</v>
      </c>
      <c r="AI1753" s="145">
        <v>3.4242162919201E-3</v>
      </c>
      <c r="AJ1753" s="145">
        <v>8.5453897258470403E-4</v>
      </c>
    </row>
    <row r="1754" spans="1:36" x14ac:dyDescent="0.2">
      <c r="A1754" s="2">
        <v>1038</v>
      </c>
      <c r="B1754" s="2">
        <v>1038</v>
      </c>
      <c r="C1754" s="2" t="s">
        <v>575</v>
      </c>
      <c r="D1754" s="2" t="s">
        <v>576</v>
      </c>
      <c r="E1754" s="4" t="s">
        <v>247</v>
      </c>
      <c r="F1754" s="2" t="s">
        <v>580</v>
      </c>
      <c r="G1754" s="2" t="s">
        <v>581</v>
      </c>
      <c r="H1754" s="2" t="s">
        <v>250</v>
      </c>
      <c r="I1754" s="2" t="s">
        <v>330</v>
      </c>
      <c r="J1754" s="2" t="s">
        <v>30</v>
      </c>
      <c r="K1754" s="2" t="s">
        <v>30</v>
      </c>
      <c r="L1754" s="2" t="s">
        <v>294</v>
      </c>
      <c r="M1754" s="2" t="s">
        <v>31</v>
      </c>
      <c r="N1754" s="2" t="s">
        <v>281</v>
      </c>
      <c r="O1754" s="2" t="s">
        <v>252</v>
      </c>
      <c r="P1754" s="2" t="s">
        <v>253</v>
      </c>
      <c r="Q1754" s="2" t="s">
        <v>254</v>
      </c>
      <c r="R1754" s="2" t="s">
        <v>255</v>
      </c>
      <c r="S1754" s="2" t="s">
        <v>34</v>
      </c>
      <c r="T1754" s="136">
        <v>3.5409999999999999</v>
      </c>
      <c r="U1754" s="2" t="s">
        <v>325</v>
      </c>
      <c r="V1754" s="145">
        <v>1.5299999999999999E-2</v>
      </c>
      <c r="W1754" s="145">
        <v>2.8910000000000002E-2</v>
      </c>
      <c r="X1754" s="4" t="s">
        <v>258</v>
      </c>
      <c r="Z1754" s="136">
        <v>6053272.5800000001</v>
      </c>
      <c r="AA1754" s="143">
        <v>1</v>
      </c>
      <c r="AB1754" s="156">
        <v>110.77</v>
      </c>
      <c r="AD1754" s="136">
        <v>6705.21</v>
      </c>
      <c r="AG1754" s="2" t="s">
        <v>36</v>
      </c>
      <c r="AH1754" s="145">
        <v>1.3153E-2</v>
      </c>
      <c r="AI1754" s="145">
        <v>5.4192354541729004E-3</v>
      </c>
      <c r="AJ1754" s="145">
        <v>1.35241103435284E-3</v>
      </c>
    </row>
    <row r="1755" spans="1:36" x14ac:dyDescent="0.2">
      <c r="A1755" s="2">
        <v>1038</v>
      </c>
      <c r="B1755" s="2">
        <v>1038</v>
      </c>
      <c r="C1755" s="2" t="s">
        <v>575</v>
      </c>
      <c r="D1755" s="2" t="s">
        <v>576</v>
      </c>
      <c r="E1755" s="4" t="s">
        <v>247</v>
      </c>
      <c r="F1755" s="2" t="s">
        <v>582</v>
      </c>
      <c r="G1755" s="2" t="s">
        <v>583</v>
      </c>
      <c r="H1755" s="2" t="s">
        <v>250</v>
      </c>
      <c r="I1755" s="2" t="s">
        <v>330</v>
      </c>
      <c r="J1755" s="2" t="s">
        <v>30</v>
      </c>
      <c r="K1755" s="2" t="s">
        <v>30</v>
      </c>
      <c r="L1755" s="2" t="s">
        <v>294</v>
      </c>
      <c r="M1755" s="2" t="s">
        <v>31</v>
      </c>
      <c r="N1755" s="2" t="s">
        <v>281</v>
      </c>
      <c r="O1755" s="2" t="s">
        <v>252</v>
      </c>
      <c r="P1755" s="2" t="s">
        <v>527</v>
      </c>
      <c r="Q1755" s="2" t="s">
        <v>254</v>
      </c>
      <c r="R1755" s="2" t="s">
        <v>255</v>
      </c>
      <c r="S1755" s="2" t="s">
        <v>34</v>
      </c>
      <c r="T1755" s="136">
        <v>1.4610000000000001</v>
      </c>
      <c r="U1755" s="2" t="s">
        <v>584</v>
      </c>
      <c r="V1755" s="145">
        <v>3.4599999999999999E-2</v>
      </c>
      <c r="W1755" s="145">
        <v>3.0300000000000001E-2</v>
      </c>
      <c r="X1755" s="4" t="s">
        <v>258</v>
      </c>
      <c r="Z1755" s="136">
        <v>344399</v>
      </c>
      <c r="AA1755" s="143">
        <v>1</v>
      </c>
      <c r="AB1755" s="156">
        <v>118.35</v>
      </c>
      <c r="AD1755" s="136">
        <v>407.596</v>
      </c>
      <c r="AG1755" s="2" t="s">
        <v>36</v>
      </c>
      <c r="AH1755" s="145">
        <v>1.397E-3</v>
      </c>
      <c r="AI1755" s="145">
        <v>3.2942441106228998E-4</v>
      </c>
      <c r="AJ1755" s="145">
        <v>8.2210343557368603E-5</v>
      </c>
    </row>
    <row r="1756" spans="1:36" x14ac:dyDescent="0.2">
      <c r="A1756" s="2">
        <v>1038</v>
      </c>
      <c r="B1756" s="2">
        <v>1038</v>
      </c>
      <c r="C1756" s="2" t="s">
        <v>585</v>
      </c>
      <c r="D1756" s="2" t="s">
        <v>586</v>
      </c>
      <c r="E1756" s="4" t="s">
        <v>247</v>
      </c>
      <c r="F1756" s="2" t="s">
        <v>587</v>
      </c>
      <c r="G1756" s="2" t="s">
        <v>588</v>
      </c>
      <c r="H1756" s="2" t="s">
        <v>250</v>
      </c>
      <c r="I1756" s="2" t="s">
        <v>393</v>
      </c>
      <c r="J1756" s="2" t="s">
        <v>30</v>
      </c>
      <c r="K1756" s="2" t="s">
        <v>30</v>
      </c>
      <c r="L1756" s="2" t="s">
        <v>294</v>
      </c>
      <c r="M1756" s="2" t="s">
        <v>31</v>
      </c>
      <c r="N1756" s="2" t="s">
        <v>361</v>
      </c>
      <c r="O1756" s="2" t="s">
        <v>252</v>
      </c>
      <c r="P1756" s="2" t="s">
        <v>253</v>
      </c>
      <c r="Q1756" s="2" t="s">
        <v>254</v>
      </c>
      <c r="R1756" s="2" t="s">
        <v>255</v>
      </c>
      <c r="S1756" s="2" t="s">
        <v>34</v>
      </c>
      <c r="T1756" s="136">
        <v>0.499</v>
      </c>
      <c r="U1756" s="2" t="s">
        <v>437</v>
      </c>
      <c r="V1756" s="145">
        <v>4.7E-2</v>
      </c>
      <c r="W1756" s="145">
        <v>7.732E-2</v>
      </c>
      <c r="X1756" s="4" t="s">
        <v>258</v>
      </c>
      <c r="Z1756" s="136">
        <v>1234331.1399999999</v>
      </c>
      <c r="AA1756" s="143">
        <v>1</v>
      </c>
      <c r="AB1756" s="156">
        <v>100.8</v>
      </c>
      <c r="AD1756" s="136">
        <v>1244.2059999999999</v>
      </c>
      <c r="AG1756" s="2" t="s">
        <v>36</v>
      </c>
      <c r="AH1756" s="145">
        <v>5.0330000000000001E-3</v>
      </c>
      <c r="AI1756" s="145">
        <v>1.00558283597597E-3</v>
      </c>
      <c r="AJ1756" s="145">
        <v>2.5095077245306598E-4</v>
      </c>
    </row>
    <row r="1757" spans="1:36" x14ac:dyDescent="0.2">
      <c r="A1757" s="2">
        <v>1038</v>
      </c>
      <c r="B1757" s="2">
        <v>1038</v>
      </c>
      <c r="C1757" s="2" t="s">
        <v>589</v>
      </c>
      <c r="D1757" s="2" t="s">
        <v>590</v>
      </c>
      <c r="E1757" s="4" t="s">
        <v>247</v>
      </c>
      <c r="F1757" s="2" t="s">
        <v>591</v>
      </c>
      <c r="G1757" s="2" t="s">
        <v>592</v>
      </c>
      <c r="H1757" s="2" t="s">
        <v>250</v>
      </c>
      <c r="I1757" s="2" t="s">
        <v>330</v>
      </c>
      <c r="J1757" s="2" t="s">
        <v>30</v>
      </c>
      <c r="K1757" s="2" t="s">
        <v>30</v>
      </c>
      <c r="L1757" s="2" t="s">
        <v>294</v>
      </c>
      <c r="M1757" s="2" t="s">
        <v>31</v>
      </c>
      <c r="N1757" s="2" t="s">
        <v>593</v>
      </c>
      <c r="O1757" s="2" t="s">
        <v>252</v>
      </c>
      <c r="P1757" s="2" t="s">
        <v>448</v>
      </c>
      <c r="Q1757" s="2" t="s">
        <v>254</v>
      </c>
      <c r="R1757" s="2" t="s">
        <v>255</v>
      </c>
      <c r="S1757" s="2" t="s">
        <v>34</v>
      </c>
      <c r="T1757" s="136">
        <v>0.66300000000000003</v>
      </c>
      <c r="U1757" s="2" t="s">
        <v>594</v>
      </c>
      <c r="V1757" s="145">
        <v>2.1999999999999999E-2</v>
      </c>
      <c r="W1757" s="145">
        <v>2.6890000000000001E-2</v>
      </c>
      <c r="X1757" s="4" t="s">
        <v>258</v>
      </c>
      <c r="Z1757" s="136">
        <v>318674</v>
      </c>
      <c r="AA1757" s="143">
        <v>1</v>
      </c>
      <c r="AB1757" s="156">
        <v>116.26</v>
      </c>
      <c r="AD1757" s="136">
        <v>370.49</v>
      </c>
      <c r="AG1757" s="2" t="s">
        <v>36</v>
      </c>
      <c r="AH1757" s="145">
        <v>1.2049999999999999E-3</v>
      </c>
      <c r="AI1757" s="145">
        <v>2.9943501529192102E-4</v>
      </c>
      <c r="AJ1757" s="145">
        <v>7.4726263912482406E-5</v>
      </c>
    </row>
    <row r="1758" spans="1:36" x14ac:dyDescent="0.2">
      <c r="A1758" s="2">
        <v>1038</v>
      </c>
      <c r="B1758" s="2">
        <v>1038</v>
      </c>
      <c r="C1758" s="2" t="s">
        <v>589</v>
      </c>
      <c r="D1758" s="2" t="s">
        <v>590</v>
      </c>
      <c r="E1758" s="4" t="s">
        <v>247</v>
      </c>
      <c r="F1758" s="2" t="s">
        <v>1526</v>
      </c>
      <c r="G1758" s="2" t="s">
        <v>1527</v>
      </c>
      <c r="H1758" s="2" t="s">
        <v>250</v>
      </c>
      <c r="I1758" s="2" t="s">
        <v>330</v>
      </c>
      <c r="J1758" s="2" t="s">
        <v>30</v>
      </c>
      <c r="K1758" s="2" t="s">
        <v>30</v>
      </c>
      <c r="L1758" s="2" t="s">
        <v>294</v>
      </c>
      <c r="M1758" s="2" t="s">
        <v>31</v>
      </c>
      <c r="N1758" s="2" t="s">
        <v>593</v>
      </c>
      <c r="O1758" s="2" t="s">
        <v>252</v>
      </c>
      <c r="P1758" s="2" t="s">
        <v>448</v>
      </c>
      <c r="Q1758" s="2" t="s">
        <v>254</v>
      </c>
      <c r="R1758" s="2" t="s">
        <v>255</v>
      </c>
      <c r="S1758" s="2" t="s">
        <v>34</v>
      </c>
      <c r="T1758" s="136">
        <v>3.0459999999999998</v>
      </c>
      <c r="U1758" s="2" t="s">
        <v>1528</v>
      </c>
      <c r="V1758" s="145">
        <v>1.7000000000000001E-2</v>
      </c>
      <c r="W1758" s="145">
        <v>2.6620000000000001E-2</v>
      </c>
      <c r="X1758" s="4" t="s">
        <v>258</v>
      </c>
      <c r="Z1758" s="136">
        <v>10112787.630000001</v>
      </c>
      <c r="AA1758" s="143">
        <v>1</v>
      </c>
      <c r="AB1758" s="156">
        <v>111.27</v>
      </c>
      <c r="AD1758" s="136">
        <v>11252.499</v>
      </c>
      <c r="AG1758" s="2" t="s">
        <v>36</v>
      </c>
      <c r="AH1758" s="145">
        <v>7.9679999999999994E-3</v>
      </c>
      <c r="AI1758" s="145">
        <v>9.0944116720445799E-3</v>
      </c>
      <c r="AJ1758" s="145">
        <v>2.2695789471095301E-3</v>
      </c>
    </row>
    <row r="1759" spans="1:36" x14ac:dyDescent="0.2">
      <c r="A1759" s="2">
        <v>1038</v>
      </c>
      <c r="B1759" s="2">
        <v>1038</v>
      </c>
      <c r="C1759" s="2" t="s">
        <v>589</v>
      </c>
      <c r="D1759" s="2" t="s">
        <v>590</v>
      </c>
      <c r="E1759" s="4" t="s">
        <v>247</v>
      </c>
      <c r="F1759" s="2" t="s">
        <v>595</v>
      </c>
      <c r="G1759" s="2" t="s">
        <v>596</v>
      </c>
      <c r="H1759" s="2" t="s">
        <v>250</v>
      </c>
      <c r="I1759" s="2" t="s">
        <v>330</v>
      </c>
      <c r="J1759" s="2" t="s">
        <v>30</v>
      </c>
      <c r="K1759" s="2" t="s">
        <v>30</v>
      </c>
      <c r="L1759" s="2" t="s">
        <v>294</v>
      </c>
      <c r="M1759" s="2" t="s">
        <v>31</v>
      </c>
      <c r="N1759" s="2" t="s">
        <v>593</v>
      </c>
      <c r="O1759" s="2" t="s">
        <v>252</v>
      </c>
      <c r="P1759" s="2" t="s">
        <v>448</v>
      </c>
      <c r="Q1759" s="2" t="s">
        <v>254</v>
      </c>
      <c r="R1759" s="2" t="s">
        <v>255</v>
      </c>
      <c r="S1759" s="2" t="s">
        <v>34</v>
      </c>
      <c r="T1759" s="136">
        <v>7.9020000000000001</v>
      </c>
      <c r="U1759" s="2" t="s">
        <v>597</v>
      </c>
      <c r="V1759" s="145">
        <v>5.7999999999999996E-3</v>
      </c>
      <c r="W1759" s="145">
        <v>2.963E-2</v>
      </c>
      <c r="X1759" s="4" t="s">
        <v>258</v>
      </c>
      <c r="Z1759" s="136">
        <v>1515276</v>
      </c>
      <c r="AA1759" s="143">
        <v>1</v>
      </c>
      <c r="AB1759" s="156">
        <v>93.89</v>
      </c>
      <c r="AD1759" s="136">
        <v>1422.693</v>
      </c>
      <c r="AG1759" s="2" t="s">
        <v>36</v>
      </c>
      <c r="AH1759" s="145">
        <v>2.4849999999999998E-3</v>
      </c>
      <c r="AI1759" s="145">
        <v>1.14983816065115E-3</v>
      </c>
      <c r="AJ1759" s="145">
        <v>2.8695077549863E-4</v>
      </c>
    </row>
    <row r="1760" spans="1:36" x14ac:dyDescent="0.2">
      <c r="A1760" s="2">
        <v>1038</v>
      </c>
      <c r="B1760" s="2">
        <v>1038</v>
      </c>
      <c r="C1760" s="2" t="s">
        <v>589</v>
      </c>
      <c r="D1760" s="2" t="s">
        <v>590</v>
      </c>
      <c r="E1760" s="4" t="s">
        <v>247</v>
      </c>
      <c r="F1760" s="2" t="s">
        <v>598</v>
      </c>
      <c r="G1760" s="2" t="s">
        <v>599</v>
      </c>
      <c r="H1760" s="2" t="s">
        <v>250</v>
      </c>
      <c r="I1760" s="2" t="s">
        <v>302</v>
      </c>
      <c r="J1760" s="2" t="s">
        <v>30</v>
      </c>
      <c r="K1760" s="2" t="s">
        <v>30</v>
      </c>
      <c r="L1760" s="2" t="s">
        <v>294</v>
      </c>
      <c r="M1760" s="2" t="s">
        <v>31</v>
      </c>
      <c r="N1760" s="2" t="s">
        <v>593</v>
      </c>
      <c r="O1760" s="2" t="s">
        <v>252</v>
      </c>
      <c r="P1760" s="2" t="s">
        <v>448</v>
      </c>
      <c r="Q1760" s="2" t="s">
        <v>254</v>
      </c>
      <c r="R1760" s="2" t="s">
        <v>255</v>
      </c>
      <c r="S1760" s="2" t="s">
        <v>34</v>
      </c>
      <c r="T1760" s="136">
        <v>0.65900000000000003</v>
      </c>
      <c r="U1760" s="2" t="s">
        <v>594</v>
      </c>
      <c r="V1760" s="145">
        <v>3.6499999999999998E-2</v>
      </c>
      <c r="W1760" s="145">
        <v>4.4749999999999998E-2</v>
      </c>
      <c r="X1760" s="4" t="s">
        <v>258</v>
      </c>
      <c r="Z1760" s="136">
        <v>359973</v>
      </c>
      <c r="AA1760" s="143">
        <v>1</v>
      </c>
      <c r="AB1760" s="156">
        <v>100.7</v>
      </c>
      <c r="AD1760" s="136">
        <v>362.49299999999999</v>
      </c>
      <c r="AG1760" s="2" t="s">
        <v>36</v>
      </c>
      <c r="AH1760" s="145">
        <v>6.7599999999999995E-4</v>
      </c>
      <c r="AI1760" s="145">
        <v>2.9297126897641102E-4</v>
      </c>
      <c r="AJ1760" s="145">
        <v>7.3113187323676403E-5</v>
      </c>
    </row>
    <row r="1761" spans="1:36" x14ac:dyDescent="0.2">
      <c r="A1761" s="2">
        <v>1038</v>
      </c>
      <c r="B1761" s="2">
        <v>1038</v>
      </c>
      <c r="C1761" s="2" t="s">
        <v>600</v>
      </c>
      <c r="D1761" s="2" t="s">
        <v>601</v>
      </c>
      <c r="E1761" s="4" t="s">
        <v>247</v>
      </c>
      <c r="F1761" s="2" t="s">
        <v>602</v>
      </c>
      <c r="G1761" s="2" t="s">
        <v>603</v>
      </c>
      <c r="H1761" s="2" t="s">
        <v>250</v>
      </c>
      <c r="I1761" s="2" t="s">
        <v>330</v>
      </c>
      <c r="J1761" s="2" t="s">
        <v>30</v>
      </c>
      <c r="K1761" s="2" t="s">
        <v>30</v>
      </c>
      <c r="L1761" s="2" t="s">
        <v>294</v>
      </c>
      <c r="M1761" s="2" t="s">
        <v>31</v>
      </c>
      <c r="N1761" s="2" t="s">
        <v>281</v>
      </c>
      <c r="O1761" s="2" t="s">
        <v>252</v>
      </c>
      <c r="P1761" s="2" t="s">
        <v>448</v>
      </c>
      <c r="Q1761" s="2" t="s">
        <v>254</v>
      </c>
      <c r="R1761" s="2" t="s">
        <v>255</v>
      </c>
      <c r="S1761" s="2" t="s">
        <v>34</v>
      </c>
      <c r="T1761" s="136">
        <v>0.93700000000000006</v>
      </c>
      <c r="U1761" s="2" t="s">
        <v>604</v>
      </c>
      <c r="V1761" s="145">
        <v>1.34E-2</v>
      </c>
      <c r="W1761" s="145">
        <v>2.8139999999999998E-2</v>
      </c>
      <c r="X1761" s="4" t="s">
        <v>258</v>
      </c>
      <c r="Z1761" s="136">
        <v>2683908.3199999998</v>
      </c>
      <c r="AA1761" s="143">
        <v>1</v>
      </c>
      <c r="AB1761" s="156">
        <v>115.87</v>
      </c>
      <c r="AD1761" s="136">
        <v>3109.8449999999998</v>
      </c>
      <c r="AG1761" s="2" t="s">
        <v>36</v>
      </c>
      <c r="AH1761" s="145">
        <v>5.4530000000000004E-3</v>
      </c>
      <c r="AI1761" s="145">
        <v>2.5134156663449E-3</v>
      </c>
      <c r="AJ1761" s="145">
        <v>6.2724181479561396E-4</v>
      </c>
    </row>
    <row r="1762" spans="1:36" x14ac:dyDescent="0.2">
      <c r="A1762" s="2">
        <v>1038</v>
      </c>
      <c r="B1762" s="2">
        <v>1038</v>
      </c>
      <c r="C1762" s="2" t="s">
        <v>600</v>
      </c>
      <c r="D1762" s="2" t="s">
        <v>601</v>
      </c>
      <c r="E1762" s="4" t="s">
        <v>247</v>
      </c>
      <c r="F1762" s="2" t="s">
        <v>605</v>
      </c>
      <c r="G1762" s="2" t="s">
        <v>606</v>
      </c>
      <c r="H1762" s="2" t="s">
        <v>250</v>
      </c>
      <c r="I1762" s="2" t="s">
        <v>330</v>
      </c>
      <c r="J1762" s="2" t="s">
        <v>30</v>
      </c>
      <c r="K1762" s="2" t="s">
        <v>30</v>
      </c>
      <c r="L1762" s="2" t="s">
        <v>294</v>
      </c>
      <c r="M1762" s="2" t="s">
        <v>31</v>
      </c>
      <c r="N1762" s="2" t="s">
        <v>281</v>
      </c>
      <c r="O1762" s="2" t="s">
        <v>252</v>
      </c>
      <c r="P1762" s="2" t="s">
        <v>448</v>
      </c>
      <c r="Q1762" s="2" t="s">
        <v>254</v>
      </c>
      <c r="R1762" s="2" t="s">
        <v>255</v>
      </c>
      <c r="S1762" s="2" t="s">
        <v>34</v>
      </c>
      <c r="T1762" s="136">
        <v>4.9160000000000004</v>
      </c>
      <c r="U1762" s="2" t="s">
        <v>607</v>
      </c>
      <c r="V1762" s="145">
        <v>2.5999999999999999E-2</v>
      </c>
      <c r="W1762" s="145">
        <v>2.827E-2</v>
      </c>
      <c r="X1762" s="4" t="s">
        <v>258</v>
      </c>
      <c r="Z1762" s="136">
        <v>2545111</v>
      </c>
      <c r="AA1762" s="143">
        <v>1</v>
      </c>
      <c r="AB1762" s="156">
        <v>103.33</v>
      </c>
      <c r="AD1762" s="136">
        <v>2629.8629999999998</v>
      </c>
      <c r="AG1762" s="2" t="s">
        <v>36</v>
      </c>
      <c r="AH1762" s="145">
        <v>4.7479999999999996E-3</v>
      </c>
      <c r="AI1762" s="145">
        <v>2.12548865653054E-3</v>
      </c>
      <c r="AJ1762" s="145">
        <v>5.3043170698004302E-4</v>
      </c>
    </row>
    <row r="1763" spans="1:36" x14ac:dyDescent="0.2">
      <c r="A1763" s="2">
        <v>1038</v>
      </c>
      <c r="B1763" s="2">
        <v>1038</v>
      </c>
      <c r="C1763" s="2" t="s">
        <v>608</v>
      </c>
      <c r="D1763" s="2" t="s">
        <v>609</v>
      </c>
      <c r="E1763" s="4" t="s">
        <v>247</v>
      </c>
      <c r="F1763" s="2" t="s">
        <v>610</v>
      </c>
      <c r="G1763" s="2" t="s">
        <v>611</v>
      </c>
      <c r="H1763" s="2" t="s">
        <v>250</v>
      </c>
      <c r="I1763" s="2" t="s">
        <v>330</v>
      </c>
      <c r="J1763" s="2" t="s">
        <v>30</v>
      </c>
      <c r="K1763" s="2" t="s">
        <v>30</v>
      </c>
      <c r="L1763" s="2" t="s">
        <v>294</v>
      </c>
      <c r="M1763" s="2" t="s">
        <v>31</v>
      </c>
      <c r="N1763" s="2" t="s">
        <v>263</v>
      </c>
      <c r="O1763" s="2" t="s">
        <v>252</v>
      </c>
      <c r="P1763" s="2" t="s">
        <v>264</v>
      </c>
      <c r="Q1763" s="2" t="s">
        <v>254</v>
      </c>
      <c r="R1763" s="2" t="s">
        <v>255</v>
      </c>
      <c r="S1763" s="2" t="s">
        <v>34</v>
      </c>
      <c r="T1763" s="136">
        <v>0.44400000000000001</v>
      </c>
      <c r="U1763" s="2" t="s">
        <v>612</v>
      </c>
      <c r="V1763" s="145">
        <v>1E-3</v>
      </c>
      <c r="W1763" s="145">
        <v>2.2599999999999999E-2</v>
      </c>
      <c r="X1763" s="4" t="s">
        <v>258</v>
      </c>
      <c r="Z1763" s="136">
        <v>14240777</v>
      </c>
      <c r="AA1763" s="143">
        <v>1</v>
      </c>
      <c r="AB1763" s="156">
        <v>113.85</v>
      </c>
      <c r="AD1763" s="136">
        <v>16213.125</v>
      </c>
      <c r="AG1763" s="2" t="s">
        <v>36</v>
      </c>
      <c r="AH1763" s="145">
        <v>9.4940000000000007E-3</v>
      </c>
      <c r="AI1763" s="145">
        <v>1.3103652122863E-2</v>
      </c>
      <c r="AJ1763" s="145">
        <v>3.2701151059297798E-3</v>
      </c>
    </row>
    <row r="1764" spans="1:36" x14ac:dyDescent="0.2">
      <c r="A1764" s="2">
        <v>1038</v>
      </c>
      <c r="B1764" s="2">
        <v>1038</v>
      </c>
      <c r="C1764" s="2" t="s">
        <v>608</v>
      </c>
      <c r="D1764" s="2" t="s">
        <v>609</v>
      </c>
      <c r="E1764" s="4" t="s">
        <v>247</v>
      </c>
      <c r="F1764" s="2" t="s">
        <v>613</v>
      </c>
      <c r="G1764" s="2" t="s">
        <v>614</v>
      </c>
      <c r="H1764" s="2" t="s">
        <v>250</v>
      </c>
      <c r="I1764" s="2" t="s">
        <v>330</v>
      </c>
      <c r="J1764" s="2" t="s">
        <v>30</v>
      </c>
      <c r="K1764" s="2" t="s">
        <v>30</v>
      </c>
      <c r="L1764" s="2" t="s">
        <v>294</v>
      </c>
      <c r="M1764" s="2" t="s">
        <v>31</v>
      </c>
      <c r="N1764" s="2" t="s">
        <v>263</v>
      </c>
      <c r="O1764" s="2" t="s">
        <v>252</v>
      </c>
      <c r="P1764" s="2" t="s">
        <v>264</v>
      </c>
      <c r="Q1764" s="2" t="s">
        <v>254</v>
      </c>
      <c r="R1764" s="2" t="s">
        <v>255</v>
      </c>
      <c r="S1764" s="2" t="s">
        <v>34</v>
      </c>
      <c r="T1764" s="136">
        <v>1.6679999999999999</v>
      </c>
      <c r="U1764" s="2" t="s">
        <v>615</v>
      </c>
      <c r="V1764" s="145">
        <v>1E-3</v>
      </c>
      <c r="W1764" s="145">
        <v>2.4340000000000001E-2</v>
      </c>
      <c r="X1764" s="4" t="s">
        <v>258</v>
      </c>
      <c r="Z1764" s="136">
        <v>3086293</v>
      </c>
      <c r="AA1764" s="143">
        <v>1</v>
      </c>
      <c r="AB1764" s="156">
        <v>108.5</v>
      </c>
      <c r="AD1764" s="136">
        <v>3348.6280000000002</v>
      </c>
      <c r="AG1764" s="2" t="s">
        <v>36</v>
      </c>
      <c r="AH1764" s="145">
        <v>6.6109999999999997E-3</v>
      </c>
      <c r="AI1764" s="145">
        <v>2.7064033737697201E-3</v>
      </c>
      <c r="AJ1764" s="145">
        <v>6.7540335109033398E-4</v>
      </c>
    </row>
    <row r="1765" spans="1:36" x14ac:dyDescent="0.2">
      <c r="A1765" s="2">
        <v>1038</v>
      </c>
      <c r="B1765" s="2">
        <v>1038</v>
      </c>
      <c r="C1765" s="2" t="s">
        <v>616</v>
      </c>
      <c r="D1765" s="2" t="s">
        <v>617</v>
      </c>
      <c r="E1765" s="4" t="s">
        <v>247</v>
      </c>
      <c r="F1765" s="2" t="s">
        <v>618</v>
      </c>
      <c r="G1765" s="2" t="s">
        <v>619</v>
      </c>
      <c r="H1765" s="2" t="s">
        <v>250</v>
      </c>
      <c r="I1765" s="2" t="s">
        <v>302</v>
      </c>
      <c r="J1765" s="2" t="s">
        <v>30</v>
      </c>
      <c r="K1765" s="2" t="s">
        <v>30</v>
      </c>
      <c r="L1765" s="2" t="s">
        <v>294</v>
      </c>
      <c r="M1765" s="2" t="s">
        <v>31</v>
      </c>
      <c r="N1765" s="2" t="s">
        <v>281</v>
      </c>
      <c r="O1765" s="2" t="s">
        <v>252</v>
      </c>
      <c r="P1765" s="2" t="s">
        <v>324</v>
      </c>
      <c r="Q1765" s="2" t="s">
        <v>254</v>
      </c>
      <c r="R1765" s="2" t="s">
        <v>255</v>
      </c>
      <c r="S1765" s="2" t="s">
        <v>34</v>
      </c>
      <c r="T1765" s="136">
        <v>1.75</v>
      </c>
      <c r="U1765" s="2" t="s">
        <v>620</v>
      </c>
      <c r="V1765" s="145">
        <v>3.1300000000000001E-2</v>
      </c>
      <c r="W1765" s="145">
        <v>5.3159999999999999E-2</v>
      </c>
      <c r="X1765" s="4" t="s">
        <v>258</v>
      </c>
      <c r="Z1765" s="136">
        <v>310748.75</v>
      </c>
      <c r="AA1765" s="143">
        <v>1</v>
      </c>
      <c r="AB1765" s="156">
        <v>97.68</v>
      </c>
      <c r="AD1765" s="136">
        <v>303.53899999999999</v>
      </c>
      <c r="AG1765" s="2" t="s">
        <v>36</v>
      </c>
      <c r="AH1765" s="145">
        <v>4.8440000000000002E-3</v>
      </c>
      <c r="AI1765" s="145">
        <v>2.4532436051522601E-4</v>
      </c>
      <c r="AJ1765" s="145">
        <v>6.1222542360817801E-5</v>
      </c>
    </row>
    <row r="1766" spans="1:36" x14ac:dyDescent="0.2">
      <c r="A1766" s="2">
        <v>1038</v>
      </c>
      <c r="B1766" s="2">
        <v>1038</v>
      </c>
      <c r="C1766" s="2" t="s">
        <v>616</v>
      </c>
      <c r="D1766" s="2" t="s">
        <v>617</v>
      </c>
      <c r="E1766" s="4" t="s">
        <v>247</v>
      </c>
      <c r="F1766" s="2" t="s">
        <v>621</v>
      </c>
      <c r="G1766" s="2" t="s">
        <v>622</v>
      </c>
      <c r="H1766" s="2" t="s">
        <v>250</v>
      </c>
      <c r="I1766" s="2" t="s">
        <v>302</v>
      </c>
      <c r="J1766" s="2" t="s">
        <v>30</v>
      </c>
      <c r="K1766" s="2" t="s">
        <v>30</v>
      </c>
      <c r="L1766" s="2" t="s">
        <v>294</v>
      </c>
      <c r="M1766" s="2" t="s">
        <v>31</v>
      </c>
      <c r="N1766" s="2" t="s">
        <v>281</v>
      </c>
      <c r="O1766" s="2" t="s">
        <v>252</v>
      </c>
      <c r="P1766" s="2" t="s">
        <v>324</v>
      </c>
      <c r="Q1766" s="2" t="s">
        <v>254</v>
      </c>
      <c r="R1766" s="2" t="s">
        <v>255</v>
      </c>
      <c r="S1766" s="2" t="s">
        <v>34</v>
      </c>
      <c r="T1766" s="136">
        <v>0.08</v>
      </c>
      <c r="U1766" s="2" t="s">
        <v>105</v>
      </c>
      <c r="V1766" s="145">
        <v>3.5499999999999997E-2</v>
      </c>
      <c r="W1766" s="145">
        <v>5.2769999999999997E-2</v>
      </c>
      <c r="X1766" s="4" t="s">
        <v>258</v>
      </c>
      <c r="Z1766" s="136">
        <v>136488.4</v>
      </c>
      <c r="AA1766" s="143">
        <v>1</v>
      </c>
      <c r="AB1766" s="156">
        <v>101.36</v>
      </c>
      <c r="AD1766" s="136">
        <v>138.345</v>
      </c>
      <c r="AG1766" s="2" t="s">
        <v>36</v>
      </c>
      <c r="AH1766" s="145">
        <v>2.4269999999999999E-3</v>
      </c>
      <c r="AI1766" s="145">
        <v>1.1181188747255E-4</v>
      </c>
      <c r="AJ1766" s="145">
        <v>2.7903498873306299E-5</v>
      </c>
    </row>
    <row r="1767" spans="1:36" x14ac:dyDescent="0.2">
      <c r="A1767" s="2">
        <v>1038</v>
      </c>
      <c r="B1767" s="2">
        <v>1038</v>
      </c>
      <c r="C1767" s="2" t="s">
        <v>623</v>
      </c>
      <c r="D1767" s="2" t="s">
        <v>624</v>
      </c>
      <c r="E1767" s="4" t="s">
        <v>247</v>
      </c>
      <c r="F1767" s="2" t="s">
        <v>625</v>
      </c>
      <c r="G1767" s="2" t="s">
        <v>626</v>
      </c>
      <c r="H1767" s="2" t="s">
        <v>250</v>
      </c>
      <c r="I1767" s="2" t="s">
        <v>330</v>
      </c>
      <c r="J1767" s="2" t="s">
        <v>30</v>
      </c>
      <c r="K1767" s="2" t="s">
        <v>30</v>
      </c>
      <c r="L1767" s="2" t="s">
        <v>294</v>
      </c>
      <c r="M1767" s="2" t="s">
        <v>31</v>
      </c>
      <c r="N1767" s="2" t="s">
        <v>627</v>
      </c>
      <c r="O1767" s="2" t="s">
        <v>252</v>
      </c>
      <c r="P1767" s="2" t="s">
        <v>296</v>
      </c>
      <c r="Q1767" s="2" t="s">
        <v>296</v>
      </c>
      <c r="R1767" s="2" t="s">
        <v>296</v>
      </c>
      <c r="S1767" s="2" t="s">
        <v>34</v>
      </c>
      <c r="T1767" s="136">
        <v>4.0339999999999998</v>
      </c>
      <c r="U1767" s="2" t="s">
        <v>628</v>
      </c>
      <c r="V1767" s="145">
        <v>4.2500000000000003E-2</v>
      </c>
      <c r="W1767" s="145">
        <v>3.338E-2</v>
      </c>
      <c r="X1767" s="4" t="s">
        <v>258</v>
      </c>
      <c r="Z1767" s="136">
        <v>4804479</v>
      </c>
      <c r="AA1767" s="143">
        <v>1</v>
      </c>
      <c r="AB1767" s="156">
        <v>106.03</v>
      </c>
      <c r="AD1767" s="136">
        <v>5094.1890000000003</v>
      </c>
      <c r="AG1767" s="2" t="s">
        <v>36</v>
      </c>
      <c r="AH1767" s="145">
        <v>1.6015000000000001E-2</v>
      </c>
      <c r="AI1767" s="145">
        <v>4.1171879688873796E-3</v>
      </c>
      <c r="AJ1767" s="145">
        <v>1.0274752751959701E-3</v>
      </c>
    </row>
    <row r="1768" spans="1:36" x14ac:dyDescent="0.2">
      <c r="A1768" s="2">
        <v>1038</v>
      </c>
      <c r="B1768" s="2">
        <v>1038</v>
      </c>
      <c r="C1768" s="2" t="s">
        <v>629</v>
      </c>
      <c r="D1768" s="2" t="s">
        <v>630</v>
      </c>
      <c r="E1768" s="4" t="s">
        <v>247</v>
      </c>
      <c r="F1768" s="2" t="s">
        <v>631</v>
      </c>
      <c r="G1768" s="2" t="s">
        <v>632</v>
      </c>
      <c r="H1768" s="2" t="s">
        <v>250</v>
      </c>
      <c r="I1768" s="2" t="s">
        <v>302</v>
      </c>
      <c r="J1768" s="2" t="s">
        <v>30</v>
      </c>
      <c r="K1768" s="2" t="s">
        <v>30</v>
      </c>
      <c r="L1768" s="2" t="s">
        <v>294</v>
      </c>
      <c r="M1768" s="2" t="s">
        <v>31</v>
      </c>
      <c r="N1768" s="2" t="s">
        <v>633</v>
      </c>
      <c r="O1768" s="2" t="s">
        <v>252</v>
      </c>
      <c r="P1768" s="2" t="s">
        <v>296</v>
      </c>
      <c r="Q1768" s="2" t="s">
        <v>296</v>
      </c>
      <c r="R1768" s="2" t="s">
        <v>296</v>
      </c>
      <c r="S1768" s="2" t="s">
        <v>34</v>
      </c>
      <c r="T1768" s="136">
        <v>3.2669999999999999</v>
      </c>
      <c r="U1768" s="2" t="s">
        <v>351</v>
      </c>
      <c r="V1768" s="145">
        <v>7.5800000000000006E-2</v>
      </c>
      <c r="W1768" s="145">
        <v>6.1129999999999997E-2</v>
      </c>
      <c r="X1768" s="4" t="s">
        <v>258</v>
      </c>
      <c r="Z1768" s="136">
        <v>158297</v>
      </c>
      <c r="AA1768" s="143">
        <v>1</v>
      </c>
      <c r="AB1768" s="156">
        <v>107</v>
      </c>
      <c r="AD1768" s="136">
        <v>169.37799999999999</v>
      </c>
      <c r="AG1768" s="2" t="s">
        <v>36</v>
      </c>
      <c r="AH1768" s="145">
        <v>3.0439999999999998E-3</v>
      </c>
      <c r="AI1768" s="145">
        <v>1.3689326951292301E-4</v>
      </c>
      <c r="AJ1768" s="145">
        <v>3.4162746716486803E-5</v>
      </c>
    </row>
    <row r="1769" spans="1:36" x14ac:dyDescent="0.2">
      <c r="A1769" s="2">
        <v>1038</v>
      </c>
      <c r="B1769" s="2">
        <v>1038</v>
      </c>
      <c r="C1769" s="2" t="s">
        <v>634</v>
      </c>
      <c r="D1769" s="2" t="s">
        <v>635</v>
      </c>
      <c r="E1769" s="4" t="s">
        <v>247</v>
      </c>
      <c r="F1769" s="2" t="s">
        <v>636</v>
      </c>
      <c r="G1769" s="2" t="s">
        <v>637</v>
      </c>
      <c r="H1769" s="2" t="s">
        <v>250</v>
      </c>
      <c r="I1769" s="2" t="s">
        <v>330</v>
      </c>
      <c r="J1769" s="2" t="s">
        <v>30</v>
      </c>
      <c r="K1769" s="2" t="s">
        <v>30</v>
      </c>
      <c r="L1769" s="2" t="s">
        <v>294</v>
      </c>
      <c r="M1769" s="2" t="s">
        <v>31</v>
      </c>
      <c r="N1769" s="2" t="s">
        <v>281</v>
      </c>
      <c r="O1769" s="2" t="s">
        <v>252</v>
      </c>
      <c r="P1769" s="2" t="s">
        <v>448</v>
      </c>
      <c r="Q1769" s="2" t="s">
        <v>254</v>
      </c>
      <c r="R1769" s="2" t="s">
        <v>255</v>
      </c>
      <c r="S1769" s="2" t="s">
        <v>34</v>
      </c>
      <c r="T1769" s="136">
        <v>0.98599999999999999</v>
      </c>
      <c r="U1769" s="2" t="s">
        <v>638</v>
      </c>
      <c r="V1769" s="145">
        <v>4.7500000000000001E-2</v>
      </c>
      <c r="W1769" s="145">
        <v>2.462E-2</v>
      </c>
      <c r="X1769" s="4" t="s">
        <v>258</v>
      </c>
      <c r="Z1769" s="136">
        <v>994076.55</v>
      </c>
      <c r="AA1769" s="143">
        <v>1</v>
      </c>
      <c r="AB1769" s="156">
        <v>143.4</v>
      </c>
      <c r="AD1769" s="136">
        <v>1425.5060000000001</v>
      </c>
      <c r="AG1769" s="2" t="s">
        <v>36</v>
      </c>
      <c r="AH1769" s="145">
        <v>2.081E-3</v>
      </c>
      <c r="AI1769" s="145">
        <v>1.1521117729452501E-3</v>
      </c>
      <c r="AJ1769" s="145">
        <v>2.8751817257528198E-4</v>
      </c>
    </row>
    <row r="1770" spans="1:36" x14ac:dyDescent="0.2">
      <c r="A1770" s="2">
        <v>1038</v>
      </c>
      <c r="B1770" s="2">
        <v>1038</v>
      </c>
      <c r="C1770" s="2" t="s">
        <v>639</v>
      </c>
      <c r="D1770" s="2" t="s">
        <v>640</v>
      </c>
      <c r="E1770" s="4" t="s">
        <v>247</v>
      </c>
      <c r="F1770" s="2" t="s">
        <v>641</v>
      </c>
      <c r="G1770" s="2" t="s">
        <v>642</v>
      </c>
      <c r="H1770" s="2" t="s">
        <v>250</v>
      </c>
      <c r="I1770" s="2" t="s">
        <v>302</v>
      </c>
      <c r="J1770" s="2" t="s">
        <v>30</v>
      </c>
      <c r="K1770" s="2" t="s">
        <v>30</v>
      </c>
      <c r="L1770" s="2" t="s">
        <v>294</v>
      </c>
      <c r="M1770" s="2" t="s">
        <v>31</v>
      </c>
      <c r="N1770" s="2" t="s">
        <v>368</v>
      </c>
      <c r="O1770" s="2" t="s">
        <v>252</v>
      </c>
      <c r="P1770" s="2" t="s">
        <v>296</v>
      </c>
      <c r="Q1770" s="2" t="s">
        <v>296</v>
      </c>
      <c r="R1770" s="2" t="s">
        <v>296</v>
      </c>
      <c r="S1770" s="2" t="s">
        <v>34</v>
      </c>
      <c r="T1770" s="136">
        <v>1.177</v>
      </c>
      <c r="U1770" s="2" t="s">
        <v>317</v>
      </c>
      <c r="V1770" s="145">
        <v>3.8699999999999998E-2</v>
      </c>
      <c r="W1770" s="145">
        <v>5.9119999999999999E-2</v>
      </c>
      <c r="X1770" s="4" t="s">
        <v>258</v>
      </c>
      <c r="Z1770" s="136">
        <v>8068154.4000000004</v>
      </c>
      <c r="AA1770" s="143">
        <v>1</v>
      </c>
      <c r="AB1770" s="156">
        <v>98.73</v>
      </c>
      <c r="AD1770" s="136">
        <v>7965.6890000000003</v>
      </c>
      <c r="AG1770" s="2" t="s">
        <v>36</v>
      </c>
      <c r="AH1770" s="145">
        <v>2.4277E-2</v>
      </c>
      <c r="AI1770" s="145">
        <v>6.4379703449297301E-3</v>
      </c>
      <c r="AJ1770" s="145">
        <v>1.6066440011597901E-3</v>
      </c>
    </row>
    <row r="1771" spans="1:36" x14ac:dyDescent="0.2">
      <c r="A1771" s="2">
        <v>1038</v>
      </c>
      <c r="B1771" s="2">
        <v>1038</v>
      </c>
      <c r="C1771" s="2" t="s">
        <v>318</v>
      </c>
      <c r="D1771" s="2" t="s">
        <v>319</v>
      </c>
      <c r="E1771" s="4" t="s">
        <v>247</v>
      </c>
      <c r="F1771" s="2" t="s">
        <v>643</v>
      </c>
      <c r="G1771" s="2" t="s">
        <v>644</v>
      </c>
      <c r="H1771" s="2" t="s">
        <v>250</v>
      </c>
      <c r="I1771" s="2" t="s">
        <v>330</v>
      </c>
      <c r="J1771" s="2" t="s">
        <v>30</v>
      </c>
      <c r="K1771" s="2" t="s">
        <v>30</v>
      </c>
      <c r="L1771" s="2" t="s">
        <v>294</v>
      </c>
      <c r="M1771" s="2" t="s">
        <v>190</v>
      </c>
      <c r="N1771" s="2" t="s">
        <v>323</v>
      </c>
      <c r="O1771" s="2" t="s">
        <v>252</v>
      </c>
      <c r="P1771" s="2" t="s">
        <v>324</v>
      </c>
      <c r="Q1771" s="2" t="s">
        <v>254</v>
      </c>
      <c r="R1771" s="2" t="s">
        <v>255</v>
      </c>
      <c r="S1771" s="2" t="s">
        <v>34</v>
      </c>
      <c r="T1771" s="136">
        <v>3.0979999999999999</v>
      </c>
      <c r="U1771" s="2" t="s">
        <v>486</v>
      </c>
      <c r="V1771" s="145">
        <v>1.7500000000000002E-2</v>
      </c>
      <c r="W1771" s="145">
        <v>4.8079999999999998E-2</v>
      </c>
      <c r="X1771" s="4" t="s">
        <v>258</v>
      </c>
      <c r="Z1771" s="136">
        <v>2032000</v>
      </c>
      <c r="AA1771" s="143">
        <v>1</v>
      </c>
      <c r="AB1771" s="156">
        <v>103.095</v>
      </c>
      <c r="AD1771" s="136">
        <v>2094.8939999999998</v>
      </c>
      <c r="AG1771" s="2" t="s">
        <v>36</v>
      </c>
      <c r="AH1771" s="145">
        <v>0</v>
      </c>
      <c r="AI1771" s="145">
        <v>1.6931197421930599E-3</v>
      </c>
      <c r="AJ1771" s="145">
        <v>4.22530787079818E-4</v>
      </c>
    </row>
    <row r="1772" spans="1:36" x14ac:dyDescent="0.2">
      <c r="A1772" s="2">
        <v>1038</v>
      </c>
      <c r="B1772" s="2">
        <v>1038</v>
      </c>
      <c r="C1772" s="2" t="s">
        <v>318</v>
      </c>
      <c r="D1772" s="2" t="s">
        <v>319</v>
      </c>
      <c r="E1772" s="4" t="s">
        <v>247</v>
      </c>
      <c r="F1772" s="2" t="s">
        <v>645</v>
      </c>
      <c r="G1772" s="2" t="s">
        <v>646</v>
      </c>
      <c r="H1772" s="2" t="s">
        <v>250</v>
      </c>
      <c r="I1772" s="2" t="s">
        <v>330</v>
      </c>
      <c r="J1772" s="2" t="s">
        <v>30</v>
      </c>
      <c r="K1772" s="2" t="s">
        <v>322</v>
      </c>
      <c r="L1772" s="2" t="s">
        <v>294</v>
      </c>
      <c r="M1772" s="2" t="s">
        <v>31</v>
      </c>
      <c r="N1772" s="2" t="s">
        <v>323</v>
      </c>
      <c r="O1772" s="2" t="s">
        <v>252</v>
      </c>
      <c r="P1772" s="2" t="s">
        <v>324</v>
      </c>
      <c r="Q1772" s="2" t="s">
        <v>254</v>
      </c>
      <c r="R1772" s="2" t="s">
        <v>255</v>
      </c>
      <c r="S1772" s="2" t="s">
        <v>34</v>
      </c>
      <c r="T1772" s="136">
        <v>1.7569999999999999</v>
      </c>
      <c r="U1772" s="2" t="s">
        <v>297</v>
      </c>
      <c r="V1772" s="145">
        <v>3.2800000000000003E-2</v>
      </c>
      <c r="W1772" s="145">
        <v>4.947E-2</v>
      </c>
      <c r="X1772" s="4" t="s">
        <v>258</v>
      </c>
      <c r="Z1772" s="136">
        <v>1029619</v>
      </c>
      <c r="AA1772" s="143">
        <v>1</v>
      </c>
      <c r="AB1772" s="156">
        <v>114.78</v>
      </c>
      <c r="AD1772" s="136">
        <v>1181.797</v>
      </c>
      <c r="AG1772" s="2" t="s">
        <v>36</v>
      </c>
      <c r="AH1772" s="145">
        <v>5.9999999999999995E-4</v>
      </c>
      <c r="AI1772" s="145">
        <v>9.5514301224052E-4</v>
      </c>
      <c r="AJ1772" s="145">
        <v>2.38363134442595E-4</v>
      </c>
    </row>
    <row r="1773" spans="1:36" x14ac:dyDescent="0.2">
      <c r="A1773" s="2">
        <v>1038</v>
      </c>
      <c r="B1773" s="2">
        <v>1038</v>
      </c>
      <c r="C1773" s="2" t="s">
        <v>318</v>
      </c>
      <c r="D1773" s="2" t="s">
        <v>319</v>
      </c>
      <c r="E1773" s="4" t="s">
        <v>247</v>
      </c>
      <c r="F1773" s="2" t="s">
        <v>647</v>
      </c>
      <c r="G1773" s="2" t="s">
        <v>646</v>
      </c>
      <c r="H1773" s="2" t="s">
        <v>250</v>
      </c>
      <c r="I1773" s="2" t="s">
        <v>330</v>
      </c>
      <c r="J1773" s="2" t="s">
        <v>30</v>
      </c>
      <c r="K1773" s="2" t="s">
        <v>30</v>
      </c>
      <c r="L1773" s="2" t="s">
        <v>294</v>
      </c>
      <c r="M1773" s="2" t="s">
        <v>190</v>
      </c>
      <c r="N1773" s="2" t="s">
        <v>323</v>
      </c>
      <c r="O1773" s="2" t="s">
        <v>252</v>
      </c>
      <c r="P1773" s="2" t="s">
        <v>324</v>
      </c>
      <c r="Q1773" s="2" t="s">
        <v>254</v>
      </c>
      <c r="R1773" s="2" t="s">
        <v>255</v>
      </c>
      <c r="S1773" s="2" t="s">
        <v>34</v>
      </c>
      <c r="T1773" s="136">
        <v>1.7609999999999999</v>
      </c>
      <c r="U1773" s="2" t="s">
        <v>297</v>
      </c>
      <c r="V1773" s="145">
        <v>3.2800000000000003E-2</v>
      </c>
      <c r="W1773" s="145">
        <v>4.8759999999999998E-2</v>
      </c>
      <c r="X1773" s="4" t="s">
        <v>258</v>
      </c>
      <c r="Z1773" s="136">
        <v>1256000</v>
      </c>
      <c r="AA1773" s="143">
        <v>1</v>
      </c>
      <c r="AB1773" s="156">
        <v>113.083</v>
      </c>
      <c r="AD1773" s="136">
        <v>1420.325</v>
      </c>
      <c r="AG1773" s="2" t="s">
        <v>36</v>
      </c>
      <c r="AH1773" s="145">
        <v>7.3200000000000001E-4</v>
      </c>
      <c r="AI1773" s="145">
        <v>1.14792467423557E-3</v>
      </c>
      <c r="AJ1773" s="145">
        <v>2.86473250548037E-4</v>
      </c>
    </row>
    <row r="1774" spans="1:36" x14ac:dyDescent="0.2">
      <c r="A1774" s="2">
        <v>1038</v>
      </c>
      <c r="B1774" s="2">
        <v>1038</v>
      </c>
      <c r="C1774" s="2" t="s">
        <v>318</v>
      </c>
      <c r="D1774" s="2" t="s">
        <v>319</v>
      </c>
      <c r="E1774" s="4" t="s">
        <v>247</v>
      </c>
      <c r="F1774" s="2" t="s">
        <v>320</v>
      </c>
      <c r="G1774" s="2" t="s">
        <v>321</v>
      </c>
      <c r="H1774" s="2" t="s">
        <v>250</v>
      </c>
      <c r="I1774" s="2" t="s">
        <v>293</v>
      </c>
      <c r="J1774" s="2" t="s">
        <v>30</v>
      </c>
      <c r="K1774" s="2" t="s">
        <v>322</v>
      </c>
      <c r="L1774" s="2" t="s">
        <v>294</v>
      </c>
      <c r="M1774" s="2" t="s">
        <v>31</v>
      </c>
      <c r="N1774" s="2" t="s">
        <v>323</v>
      </c>
      <c r="O1774" s="2" t="s">
        <v>252</v>
      </c>
      <c r="P1774" s="2" t="s">
        <v>324</v>
      </c>
      <c r="Q1774" s="2" t="s">
        <v>254</v>
      </c>
      <c r="R1774" s="2" t="s">
        <v>255</v>
      </c>
      <c r="S1774" s="2" t="s">
        <v>34</v>
      </c>
      <c r="T1774" s="136">
        <v>3.4239999999999999</v>
      </c>
      <c r="U1774" s="2" t="s">
        <v>325</v>
      </c>
      <c r="V1774" s="145">
        <v>5.5E-2</v>
      </c>
      <c r="W1774" s="145">
        <v>5.0299999999999997E-2</v>
      </c>
      <c r="X1774" s="4" t="s">
        <v>258</v>
      </c>
      <c r="Z1774" s="136">
        <v>3785869</v>
      </c>
      <c r="AA1774" s="143">
        <v>1</v>
      </c>
      <c r="AB1774" s="156">
        <v>105.7</v>
      </c>
      <c r="AD1774" s="136">
        <v>4001.6640000000002</v>
      </c>
      <c r="AG1774" s="2" t="s">
        <v>36</v>
      </c>
      <c r="AH1774" s="145">
        <v>6.594E-3</v>
      </c>
      <c r="AI1774" s="145">
        <v>3.23419501767619E-3</v>
      </c>
      <c r="AJ1774" s="145">
        <v>8.0711773203842596E-4</v>
      </c>
    </row>
    <row r="1775" spans="1:36" x14ac:dyDescent="0.2">
      <c r="A1775" s="2">
        <v>1038</v>
      </c>
      <c r="B1775" s="2">
        <v>1038</v>
      </c>
      <c r="C1775" s="2" t="s">
        <v>318</v>
      </c>
      <c r="D1775" s="2" t="s">
        <v>319</v>
      </c>
      <c r="E1775" s="4" t="s">
        <v>247</v>
      </c>
      <c r="F1775" s="2" t="s">
        <v>648</v>
      </c>
      <c r="G1775" s="2" t="s">
        <v>649</v>
      </c>
      <c r="H1775" s="2" t="s">
        <v>250</v>
      </c>
      <c r="I1775" s="2" t="s">
        <v>330</v>
      </c>
      <c r="J1775" s="2" t="s">
        <v>30</v>
      </c>
      <c r="K1775" s="2" t="s">
        <v>322</v>
      </c>
      <c r="L1775" s="2" t="s">
        <v>294</v>
      </c>
      <c r="M1775" s="2" t="s">
        <v>31</v>
      </c>
      <c r="N1775" s="2" t="s">
        <v>323</v>
      </c>
      <c r="O1775" s="2" t="s">
        <v>252</v>
      </c>
      <c r="P1775" s="2" t="s">
        <v>527</v>
      </c>
      <c r="Q1775" s="2" t="s">
        <v>254</v>
      </c>
      <c r="R1775" s="2" t="s">
        <v>255</v>
      </c>
      <c r="S1775" s="2" t="s">
        <v>34</v>
      </c>
      <c r="T1775" s="136">
        <v>2.5670000000000002</v>
      </c>
      <c r="U1775" s="2" t="s">
        <v>650</v>
      </c>
      <c r="V1775" s="145">
        <v>1.3299999999999999E-2</v>
      </c>
      <c r="W1775" s="145">
        <v>3.0360000000000002E-2</v>
      </c>
      <c r="X1775" s="4" t="s">
        <v>258</v>
      </c>
      <c r="Z1775" s="136">
        <v>3309747.74</v>
      </c>
      <c r="AA1775" s="143">
        <v>1</v>
      </c>
      <c r="AB1775" s="156">
        <v>110.83</v>
      </c>
      <c r="AD1775" s="136">
        <v>3668.1930000000002</v>
      </c>
      <c r="AG1775" s="2" t="s">
        <v>36</v>
      </c>
      <c r="AH1775" s="145">
        <v>1.0697999999999999E-2</v>
      </c>
      <c r="AI1775" s="145">
        <v>2.9646802600430599E-3</v>
      </c>
      <c r="AJ1775" s="145">
        <v>7.3985829383422098E-4</v>
      </c>
    </row>
    <row r="1776" spans="1:36" x14ac:dyDescent="0.2">
      <c r="A1776" s="2">
        <v>1038</v>
      </c>
      <c r="B1776" s="2">
        <v>1038</v>
      </c>
      <c r="C1776" s="2" t="s">
        <v>318</v>
      </c>
      <c r="D1776" s="2" t="s">
        <v>319</v>
      </c>
      <c r="E1776" s="4" t="s">
        <v>247</v>
      </c>
      <c r="F1776" s="2" t="s">
        <v>651</v>
      </c>
      <c r="G1776" s="2" t="s">
        <v>652</v>
      </c>
      <c r="H1776" s="2" t="s">
        <v>250</v>
      </c>
      <c r="I1776" s="2" t="s">
        <v>330</v>
      </c>
      <c r="J1776" s="2" t="s">
        <v>30</v>
      </c>
      <c r="K1776" s="2" t="s">
        <v>322</v>
      </c>
      <c r="L1776" s="2" t="s">
        <v>294</v>
      </c>
      <c r="M1776" s="2" t="s">
        <v>31</v>
      </c>
      <c r="N1776" s="2" t="s">
        <v>323</v>
      </c>
      <c r="O1776" s="2" t="s">
        <v>252</v>
      </c>
      <c r="P1776" s="2" t="s">
        <v>527</v>
      </c>
      <c r="Q1776" s="2" t="s">
        <v>254</v>
      </c>
      <c r="R1776" s="2" t="s">
        <v>255</v>
      </c>
      <c r="S1776" s="2" t="s">
        <v>34</v>
      </c>
      <c r="T1776" s="136">
        <v>4.3490000000000002</v>
      </c>
      <c r="U1776" s="2" t="s">
        <v>653</v>
      </c>
      <c r="V1776" s="145">
        <v>4.8300000000000003E-2</v>
      </c>
      <c r="W1776" s="145">
        <v>4.1239999999999999E-2</v>
      </c>
      <c r="X1776" s="4" t="s">
        <v>258</v>
      </c>
      <c r="Z1776" s="136">
        <v>3215871</v>
      </c>
      <c r="AA1776" s="143">
        <v>1</v>
      </c>
      <c r="AB1776" s="156">
        <v>107.16</v>
      </c>
      <c r="AD1776" s="136">
        <v>3446.127</v>
      </c>
      <c r="AG1776" s="2" t="s">
        <v>36</v>
      </c>
      <c r="AH1776" s="145">
        <v>7.8440000000000003E-3</v>
      </c>
      <c r="AI1776" s="145">
        <v>2.7852036678548799E-3</v>
      </c>
      <c r="AJ1776" s="145">
        <v>6.9506855813516804E-4</v>
      </c>
    </row>
    <row r="1777" spans="1:36" x14ac:dyDescent="0.2">
      <c r="A1777" s="2">
        <v>1038</v>
      </c>
      <c r="B1777" s="2">
        <v>1038</v>
      </c>
      <c r="C1777" s="2" t="s">
        <v>318</v>
      </c>
      <c r="D1777" s="2" t="s">
        <v>319</v>
      </c>
      <c r="E1777" s="4" t="s">
        <v>247</v>
      </c>
      <c r="F1777" s="2" t="s">
        <v>654</v>
      </c>
      <c r="G1777" s="2" t="s">
        <v>655</v>
      </c>
      <c r="H1777" s="2" t="s">
        <v>250</v>
      </c>
      <c r="I1777" s="2" t="s">
        <v>330</v>
      </c>
      <c r="J1777" s="2" t="s">
        <v>30</v>
      </c>
      <c r="K1777" s="2" t="s">
        <v>322</v>
      </c>
      <c r="L1777" s="2" t="s">
        <v>294</v>
      </c>
      <c r="M1777" s="2" t="s">
        <v>31</v>
      </c>
      <c r="N1777" s="2" t="s">
        <v>323</v>
      </c>
      <c r="O1777" s="2" t="s">
        <v>252</v>
      </c>
      <c r="P1777" s="2" t="s">
        <v>324</v>
      </c>
      <c r="Q1777" s="2" t="s">
        <v>254</v>
      </c>
      <c r="R1777" s="2" t="s">
        <v>255</v>
      </c>
      <c r="S1777" s="2" t="s">
        <v>34</v>
      </c>
      <c r="T1777" s="136">
        <v>5.516</v>
      </c>
      <c r="U1777" s="2" t="s">
        <v>653</v>
      </c>
      <c r="V1777" s="145">
        <v>4.1500000000000002E-2</v>
      </c>
      <c r="W1777" s="145">
        <v>4.113E-2</v>
      </c>
      <c r="X1777" s="4" t="s">
        <v>258</v>
      </c>
      <c r="Z1777" s="136">
        <v>732866.61</v>
      </c>
      <c r="AA1777" s="143">
        <v>1</v>
      </c>
      <c r="AB1777" s="156">
        <v>103.86</v>
      </c>
      <c r="AD1777" s="136">
        <v>761.15499999999997</v>
      </c>
      <c r="AG1777" s="2" t="s">
        <v>36</v>
      </c>
      <c r="AH1777" s="145">
        <v>1.5020000000000001E-3</v>
      </c>
      <c r="AI1777" s="145">
        <v>6.1517529721717701E-4</v>
      </c>
      <c r="AJ1777" s="145">
        <v>1.5352162995190899E-4</v>
      </c>
    </row>
    <row r="1778" spans="1:36" x14ac:dyDescent="0.2">
      <c r="A1778" s="2">
        <v>1038</v>
      </c>
      <c r="B1778" s="2">
        <v>1038</v>
      </c>
      <c r="C1778" s="2" t="s">
        <v>656</v>
      </c>
      <c r="D1778" s="2" t="s">
        <v>657</v>
      </c>
      <c r="E1778" s="4" t="s">
        <v>247</v>
      </c>
      <c r="F1778" s="2" t="s">
        <v>658</v>
      </c>
      <c r="G1778" s="2" t="s">
        <v>659</v>
      </c>
      <c r="H1778" s="2" t="s">
        <v>250</v>
      </c>
      <c r="I1778" s="2" t="s">
        <v>330</v>
      </c>
      <c r="J1778" s="2" t="s">
        <v>30</v>
      </c>
      <c r="K1778" s="2" t="s">
        <v>30</v>
      </c>
      <c r="L1778" s="2" t="s">
        <v>294</v>
      </c>
      <c r="M1778" s="2" t="s">
        <v>31</v>
      </c>
      <c r="N1778" s="2" t="s">
        <v>281</v>
      </c>
      <c r="O1778" s="2" t="s">
        <v>252</v>
      </c>
      <c r="P1778" s="2" t="s">
        <v>395</v>
      </c>
      <c r="Q1778" s="2" t="s">
        <v>310</v>
      </c>
      <c r="R1778" s="2" t="s">
        <v>255</v>
      </c>
      <c r="S1778" s="2" t="s">
        <v>34</v>
      </c>
      <c r="T1778" s="136">
        <v>0.74399999999999999</v>
      </c>
      <c r="U1778" s="2" t="s">
        <v>388</v>
      </c>
      <c r="V1778" s="145">
        <v>2.5000000000000001E-2</v>
      </c>
      <c r="W1778" s="145">
        <v>3.4279999999999998E-2</v>
      </c>
      <c r="X1778" s="4" t="s">
        <v>258</v>
      </c>
      <c r="Z1778" s="136">
        <v>3362683.14</v>
      </c>
      <c r="AA1778" s="143">
        <v>1</v>
      </c>
      <c r="AB1778" s="156">
        <v>116.9</v>
      </c>
      <c r="AD1778" s="136">
        <v>3930.9769999999999</v>
      </c>
      <c r="AG1778" s="2" t="s">
        <v>36</v>
      </c>
      <c r="AH1778" s="145">
        <v>1.103E-2</v>
      </c>
      <c r="AI1778" s="145">
        <v>3.1770649379367299E-3</v>
      </c>
      <c r="AJ1778" s="145">
        <v>7.9286049023993301E-4</v>
      </c>
    </row>
    <row r="1779" spans="1:36" x14ac:dyDescent="0.2">
      <c r="A1779" s="2">
        <v>1038</v>
      </c>
      <c r="B1779" s="2">
        <v>1038</v>
      </c>
      <c r="C1779" s="2" t="s">
        <v>656</v>
      </c>
      <c r="D1779" s="2" t="s">
        <v>657</v>
      </c>
      <c r="E1779" s="4" t="s">
        <v>247</v>
      </c>
      <c r="F1779" s="2" t="s">
        <v>660</v>
      </c>
      <c r="G1779" s="2" t="s">
        <v>661</v>
      </c>
      <c r="H1779" s="2" t="s">
        <v>250</v>
      </c>
      <c r="I1779" s="2" t="s">
        <v>330</v>
      </c>
      <c r="J1779" s="2" t="s">
        <v>30</v>
      </c>
      <c r="K1779" s="2" t="s">
        <v>30</v>
      </c>
      <c r="L1779" s="2" t="s">
        <v>294</v>
      </c>
      <c r="M1779" s="2" t="s">
        <v>31</v>
      </c>
      <c r="N1779" s="2" t="s">
        <v>281</v>
      </c>
      <c r="O1779" s="2" t="s">
        <v>252</v>
      </c>
      <c r="P1779" s="2" t="s">
        <v>395</v>
      </c>
      <c r="Q1779" s="2" t="s">
        <v>310</v>
      </c>
      <c r="R1779" s="2" t="s">
        <v>255</v>
      </c>
      <c r="S1779" s="2" t="s">
        <v>34</v>
      </c>
      <c r="T1779" s="136">
        <v>4.6440000000000001</v>
      </c>
      <c r="U1779" s="2" t="s">
        <v>662</v>
      </c>
      <c r="V1779" s="145">
        <v>1.9E-2</v>
      </c>
      <c r="W1779" s="145">
        <v>3.1989999999999998E-2</v>
      </c>
      <c r="X1779" s="4" t="s">
        <v>258</v>
      </c>
      <c r="Z1779" s="136">
        <v>924039.78</v>
      </c>
      <c r="AA1779" s="143">
        <v>1</v>
      </c>
      <c r="AB1779" s="156">
        <v>110.1</v>
      </c>
      <c r="AD1779" s="136">
        <v>1017.3680000000001</v>
      </c>
      <c r="AG1779" s="2" t="s">
        <v>36</v>
      </c>
      <c r="AH1779" s="145">
        <v>3.7109999999999999E-3</v>
      </c>
      <c r="AI1779" s="145">
        <v>8.2224950588425001E-4</v>
      </c>
      <c r="AJ1779" s="145">
        <v>2.0519855875476999E-4</v>
      </c>
    </row>
    <row r="1780" spans="1:36" x14ac:dyDescent="0.2">
      <c r="A1780" s="2">
        <v>1038</v>
      </c>
      <c r="B1780" s="2">
        <v>1038</v>
      </c>
      <c r="C1780" s="2" t="s">
        <v>656</v>
      </c>
      <c r="D1780" s="2" t="s">
        <v>657</v>
      </c>
      <c r="E1780" s="4" t="s">
        <v>247</v>
      </c>
      <c r="F1780" s="2" t="s">
        <v>663</v>
      </c>
      <c r="G1780" s="2" t="s">
        <v>664</v>
      </c>
      <c r="H1780" s="2" t="s">
        <v>250</v>
      </c>
      <c r="I1780" s="2" t="s">
        <v>330</v>
      </c>
      <c r="J1780" s="2" t="s">
        <v>30</v>
      </c>
      <c r="K1780" s="2" t="s">
        <v>30</v>
      </c>
      <c r="L1780" s="2" t="s">
        <v>294</v>
      </c>
      <c r="M1780" s="2" t="s">
        <v>31</v>
      </c>
      <c r="N1780" s="2" t="s">
        <v>281</v>
      </c>
      <c r="O1780" s="2" t="s">
        <v>252</v>
      </c>
      <c r="P1780" s="2" t="s">
        <v>395</v>
      </c>
      <c r="Q1780" s="2" t="s">
        <v>310</v>
      </c>
      <c r="R1780" s="2" t="s">
        <v>255</v>
      </c>
      <c r="S1780" s="2" t="s">
        <v>34</v>
      </c>
      <c r="T1780" s="136">
        <v>6.5259999999999998</v>
      </c>
      <c r="U1780" s="2" t="s">
        <v>665</v>
      </c>
      <c r="V1780" s="145">
        <v>3.8999999999999998E-3</v>
      </c>
      <c r="W1780" s="145">
        <v>3.3500000000000002E-2</v>
      </c>
      <c r="X1780" s="4" t="s">
        <v>258</v>
      </c>
      <c r="Z1780" s="136">
        <v>877427.39</v>
      </c>
      <c r="AA1780" s="143">
        <v>1</v>
      </c>
      <c r="AB1780" s="156">
        <v>92.83</v>
      </c>
      <c r="AD1780" s="136">
        <v>814.51599999999996</v>
      </c>
      <c r="AG1780" s="2" t="s">
        <v>36</v>
      </c>
      <c r="AH1780" s="145">
        <v>4.28E-3</v>
      </c>
      <c r="AI1780" s="145">
        <v>6.5830199607503899E-4</v>
      </c>
      <c r="AJ1780" s="145">
        <v>1.6428422255446401E-4</v>
      </c>
    </row>
    <row r="1781" spans="1:36" x14ac:dyDescent="0.2">
      <c r="A1781" s="2">
        <v>1038</v>
      </c>
      <c r="B1781" s="2">
        <v>1038</v>
      </c>
      <c r="C1781" s="2" t="s">
        <v>666</v>
      </c>
      <c r="D1781" s="2" t="s">
        <v>667</v>
      </c>
      <c r="E1781" s="4" t="s">
        <v>247</v>
      </c>
      <c r="F1781" s="2" t="s">
        <v>672</v>
      </c>
      <c r="G1781" s="2" t="s">
        <v>673</v>
      </c>
      <c r="H1781" s="2" t="s">
        <v>250</v>
      </c>
      <c r="I1781" s="2" t="s">
        <v>302</v>
      </c>
      <c r="J1781" s="2" t="s">
        <v>30</v>
      </c>
      <c r="K1781" s="2" t="s">
        <v>30</v>
      </c>
      <c r="L1781" s="2" t="s">
        <v>294</v>
      </c>
      <c r="M1781" s="2" t="s">
        <v>31</v>
      </c>
      <c r="N1781" s="2" t="s">
        <v>670</v>
      </c>
      <c r="O1781" s="2" t="s">
        <v>252</v>
      </c>
      <c r="P1781" s="2" t="s">
        <v>448</v>
      </c>
      <c r="Q1781" s="2" t="s">
        <v>254</v>
      </c>
      <c r="R1781" s="2" t="s">
        <v>255</v>
      </c>
      <c r="S1781" s="2" t="s">
        <v>34</v>
      </c>
      <c r="T1781" s="136">
        <v>0.32700000000000001</v>
      </c>
      <c r="U1781" s="2" t="s">
        <v>671</v>
      </c>
      <c r="V1781" s="145">
        <v>5.8500000000000003E-2</v>
      </c>
      <c r="W1781" s="145">
        <v>4.6370000000000001E-2</v>
      </c>
      <c r="X1781" s="4" t="s">
        <v>258</v>
      </c>
      <c r="Z1781" s="136">
        <v>586058.6</v>
      </c>
      <c r="AA1781" s="143">
        <v>1</v>
      </c>
      <c r="AB1781" s="156">
        <v>103.05</v>
      </c>
      <c r="AD1781" s="136">
        <v>603.93299999999999</v>
      </c>
      <c r="AG1781" s="2" t="s">
        <v>36</v>
      </c>
      <c r="AH1781" s="145">
        <v>2.173E-3</v>
      </c>
      <c r="AI1781" s="145">
        <v>4.8810659269737401E-4</v>
      </c>
      <c r="AJ1781" s="145">
        <v>1.21810677444545E-4</v>
      </c>
    </row>
    <row r="1782" spans="1:36" x14ac:dyDescent="0.2">
      <c r="A1782" s="2">
        <v>1038</v>
      </c>
      <c r="B1782" s="2">
        <v>1038</v>
      </c>
      <c r="C1782" s="2" t="s">
        <v>674</v>
      </c>
      <c r="D1782" s="2" t="s">
        <v>675</v>
      </c>
      <c r="E1782" s="4" t="s">
        <v>365</v>
      </c>
      <c r="F1782" s="2" t="s">
        <v>676</v>
      </c>
      <c r="G1782" s="2" t="s">
        <v>677</v>
      </c>
      <c r="H1782" s="2" t="s">
        <v>250</v>
      </c>
      <c r="I1782" s="2" t="s">
        <v>302</v>
      </c>
      <c r="J1782" s="2" t="s">
        <v>30</v>
      </c>
      <c r="K1782" s="2" t="s">
        <v>95</v>
      </c>
      <c r="L1782" s="2" t="s">
        <v>294</v>
      </c>
      <c r="M1782" s="2" t="s">
        <v>31</v>
      </c>
      <c r="N1782" s="2" t="s">
        <v>323</v>
      </c>
      <c r="O1782" s="2" t="s">
        <v>252</v>
      </c>
      <c r="P1782" s="2" t="s">
        <v>678</v>
      </c>
      <c r="Q1782" s="2" t="s">
        <v>254</v>
      </c>
      <c r="R1782" s="2" t="s">
        <v>255</v>
      </c>
      <c r="S1782" s="2" t="s">
        <v>34</v>
      </c>
      <c r="T1782" s="136">
        <v>0.41</v>
      </c>
      <c r="U1782" s="228">
        <v>45900</v>
      </c>
      <c r="V1782" s="145">
        <v>6.9500000000000006E-2</v>
      </c>
      <c r="W1782" s="145">
        <v>1E-4</v>
      </c>
      <c r="X1782" s="4" t="s">
        <v>258</v>
      </c>
      <c r="Z1782" s="136">
        <v>8706998.8300000001</v>
      </c>
      <c r="AA1782" s="143">
        <v>1</v>
      </c>
      <c r="AB1782" s="156">
        <v>84.04</v>
      </c>
      <c r="AD1782" s="136">
        <v>7317.3620000000001</v>
      </c>
      <c r="AG1782" s="2" t="s">
        <v>36</v>
      </c>
      <c r="AH1782" s="145">
        <v>3.1185999999999998E-2</v>
      </c>
      <c r="AI1782" s="145">
        <v>5.9139842555595099E-3</v>
      </c>
      <c r="AJ1782" s="145">
        <v>1.47587932501603E-3</v>
      </c>
    </row>
    <row r="1783" spans="1:36" x14ac:dyDescent="0.2">
      <c r="A1783" s="2">
        <v>1038</v>
      </c>
      <c r="B1783" s="2">
        <v>1038</v>
      </c>
      <c r="C1783" s="2" t="s">
        <v>679</v>
      </c>
      <c r="D1783" s="2" t="s">
        <v>680</v>
      </c>
      <c r="E1783" s="4" t="s">
        <v>33</v>
      </c>
      <c r="F1783" s="2" t="s">
        <v>681</v>
      </c>
      <c r="G1783" s="2" t="s">
        <v>682</v>
      </c>
      <c r="H1783" s="2" t="s">
        <v>250</v>
      </c>
      <c r="I1783" s="2" t="s">
        <v>302</v>
      </c>
      <c r="J1783" s="2" t="s">
        <v>30</v>
      </c>
      <c r="K1783" s="2" t="s">
        <v>95</v>
      </c>
      <c r="L1783" s="2" t="s">
        <v>294</v>
      </c>
      <c r="M1783" s="2" t="s">
        <v>31</v>
      </c>
      <c r="N1783" s="2" t="s">
        <v>323</v>
      </c>
      <c r="O1783" s="2" t="s">
        <v>252</v>
      </c>
      <c r="P1783" s="2" t="s">
        <v>527</v>
      </c>
      <c r="Q1783" s="2" t="s">
        <v>254</v>
      </c>
      <c r="R1783" s="2" t="s">
        <v>255</v>
      </c>
      <c r="S1783" s="2" t="s">
        <v>34</v>
      </c>
      <c r="T1783" s="136">
        <v>1.611</v>
      </c>
      <c r="U1783" s="2" t="s">
        <v>381</v>
      </c>
      <c r="V1783" s="145">
        <v>6.8000000000000005E-2</v>
      </c>
      <c r="W1783" s="145">
        <v>6.123E-2</v>
      </c>
      <c r="X1783" s="4" t="s">
        <v>258</v>
      </c>
      <c r="Z1783" s="136">
        <v>3535498.95</v>
      </c>
      <c r="AA1783" s="143">
        <v>1</v>
      </c>
      <c r="AB1783" s="156">
        <v>102.91</v>
      </c>
      <c r="AD1783" s="136">
        <v>3638.3820000000001</v>
      </c>
      <c r="AG1783" s="2" t="s">
        <v>36</v>
      </c>
      <c r="AH1783" s="145">
        <v>1.0161999999999999E-2</v>
      </c>
      <c r="AI1783" s="145">
        <v>2.9405862689210502E-3</v>
      </c>
      <c r="AJ1783" s="145">
        <v>7.3384545683340195E-4</v>
      </c>
    </row>
    <row r="1784" spans="1:36" x14ac:dyDescent="0.2">
      <c r="A1784" s="2">
        <v>1038</v>
      </c>
      <c r="B1784" s="2">
        <v>1038</v>
      </c>
      <c r="C1784" s="2" t="s">
        <v>683</v>
      </c>
      <c r="D1784" s="2" t="s">
        <v>684</v>
      </c>
      <c r="E1784" s="4" t="s">
        <v>247</v>
      </c>
      <c r="F1784" s="2" t="s">
        <v>685</v>
      </c>
      <c r="G1784" s="2" t="s">
        <v>686</v>
      </c>
      <c r="H1784" s="2" t="s">
        <v>250</v>
      </c>
      <c r="I1784" s="2" t="s">
        <v>302</v>
      </c>
      <c r="J1784" s="2" t="s">
        <v>30</v>
      </c>
      <c r="K1784" s="2" t="s">
        <v>30</v>
      </c>
      <c r="L1784" s="2" t="s">
        <v>294</v>
      </c>
      <c r="M1784" s="2" t="s">
        <v>31</v>
      </c>
      <c r="N1784" s="2" t="s">
        <v>361</v>
      </c>
      <c r="O1784" s="2" t="s">
        <v>252</v>
      </c>
      <c r="P1784" s="2" t="s">
        <v>309</v>
      </c>
      <c r="Q1784" s="2" t="s">
        <v>310</v>
      </c>
      <c r="R1784" s="2" t="s">
        <v>255</v>
      </c>
      <c r="S1784" s="2" t="s">
        <v>34</v>
      </c>
      <c r="T1784" s="136">
        <v>0.16700000000000001</v>
      </c>
      <c r="U1784" s="2" t="s">
        <v>687</v>
      </c>
      <c r="V1784" s="145">
        <v>2.9499999999999998E-2</v>
      </c>
      <c r="W1784" s="145">
        <v>6.3899999999999998E-2</v>
      </c>
      <c r="X1784" s="4" t="s">
        <v>258</v>
      </c>
      <c r="Z1784" s="136">
        <v>284879</v>
      </c>
      <c r="AA1784" s="143">
        <v>1</v>
      </c>
      <c r="AB1784" s="156">
        <v>100.43</v>
      </c>
      <c r="AD1784" s="136">
        <v>286.10399999999998</v>
      </c>
      <c r="AG1784" s="2" t="s">
        <v>36</v>
      </c>
      <c r="AH1784" s="145">
        <v>4.7530000000000003E-3</v>
      </c>
      <c r="AI1784" s="145">
        <v>2.3123285055137301E-4</v>
      </c>
      <c r="AJ1784" s="145">
        <v>5.7705899888468203E-5</v>
      </c>
    </row>
    <row r="1785" spans="1:36" x14ac:dyDescent="0.2">
      <c r="A1785" s="2">
        <v>1038</v>
      </c>
      <c r="B1785" s="2">
        <v>1038</v>
      </c>
      <c r="C1785" s="2" t="s">
        <v>683</v>
      </c>
      <c r="D1785" s="2" t="s">
        <v>684</v>
      </c>
      <c r="E1785" s="4" t="s">
        <v>247</v>
      </c>
      <c r="F1785" s="2" t="s">
        <v>690</v>
      </c>
      <c r="G1785" s="2" t="s">
        <v>691</v>
      </c>
      <c r="H1785" s="2" t="s">
        <v>250</v>
      </c>
      <c r="I1785" s="2" t="s">
        <v>302</v>
      </c>
      <c r="J1785" s="2" t="s">
        <v>30</v>
      </c>
      <c r="K1785" s="2" t="s">
        <v>30</v>
      </c>
      <c r="L1785" s="2" t="s">
        <v>294</v>
      </c>
      <c r="M1785" s="2" t="s">
        <v>31</v>
      </c>
      <c r="N1785" s="2" t="s">
        <v>361</v>
      </c>
      <c r="O1785" s="2" t="s">
        <v>252</v>
      </c>
      <c r="P1785" s="2" t="s">
        <v>309</v>
      </c>
      <c r="Q1785" s="2" t="s">
        <v>310</v>
      </c>
      <c r="R1785" s="2" t="s">
        <v>255</v>
      </c>
      <c r="S1785" s="2" t="s">
        <v>34</v>
      </c>
      <c r="T1785" s="136">
        <v>1.4510000000000001</v>
      </c>
      <c r="U1785" s="2" t="s">
        <v>136</v>
      </c>
      <c r="V1785" s="145">
        <v>3.2899999999999999E-2</v>
      </c>
      <c r="W1785" s="145">
        <v>5.398E-2</v>
      </c>
      <c r="X1785" s="4" t="s">
        <v>258</v>
      </c>
      <c r="Z1785" s="136">
        <v>3681342</v>
      </c>
      <c r="AA1785" s="143">
        <v>1</v>
      </c>
      <c r="AB1785" s="156">
        <v>97.14</v>
      </c>
      <c r="AD1785" s="136">
        <v>3576.056</v>
      </c>
      <c r="AG1785" s="2" t="s">
        <v>36</v>
      </c>
      <c r="AH1785" s="145">
        <v>5.1460000000000004E-3</v>
      </c>
      <c r="AI1785" s="145">
        <v>2.8902133250031802E-3</v>
      </c>
      <c r="AJ1785" s="145">
        <v>7.21274509185259E-4</v>
      </c>
    </row>
    <row r="1786" spans="1:36" x14ac:dyDescent="0.2">
      <c r="A1786" s="2">
        <v>1038</v>
      </c>
      <c r="B1786" s="2">
        <v>1038</v>
      </c>
      <c r="C1786" s="2" t="s">
        <v>326</v>
      </c>
      <c r="D1786" s="2" t="s">
        <v>327</v>
      </c>
      <c r="E1786" s="4" t="s">
        <v>247</v>
      </c>
      <c r="F1786" s="2" t="s">
        <v>328</v>
      </c>
      <c r="G1786" s="2" t="s">
        <v>329</v>
      </c>
      <c r="H1786" s="2" t="s">
        <v>250</v>
      </c>
      <c r="I1786" s="2" t="s">
        <v>330</v>
      </c>
      <c r="J1786" s="2" t="s">
        <v>30</v>
      </c>
      <c r="K1786" s="2" t="s">
        <v>95</v>
      </c>
      <c r="L1786" s="2" t="s">
        <v>294</v>
      </c>
      <c r="M1786" s="2" t="s">
        <v>31</v>
      </c>
      <c r="N1786" s="2" t="s">
        <v>308</v>
      </c>
      <c r="O1786" s="2" t="s">
        <v>252</v>
      </c>
      <c r="P1786" s="2" t="s">
        <v>296</v>
      </c>
      <c r="Q1786" s="2" t="s">
        <v>296</v>
      </c>
      <c r="R1786" s="2" t="s">
        <v>296</v>
      </c>
      <c r="S1786" s="2" t="s">
        <v>34</v>
      </c>
      <c r="T1786" s="136">
        <v>2.2360000000000002</v>
      </c>
      <c r="U1786" s="2" t="s">
        <v>297</v>
      </c>
      <c r="V1786" s="145">
        <v>1.5800000000000002E-2</v>
      </c>
      <c r="W1786" s="145">
        <v>3.7139999999999999E-2</v>
      </c>
      <c r="X1786" s="4" t="s">
        <v>258</v>
      </c>
      <c r="Z1786" s="136">
        <v>681471.25</v>
      </c>
      <c r="AA1786" s="143">
        <v>1</v>
      </c>
      <c r="AB1786" s="156">
        <v>109.09</v>
      </c>
      <c r="AD1786" s="136">
        <v>743.41700000000003</v>
      </c>
      <c r="AG1786" s="2" t="s">
        <v>36</v>
      </c>
      <c r="AH1786" s="145">
        <v>1.82E-3</v>
      </c>
      <c r="AI1786" s="145">
        <v>6.00838999673694E-4</v>
      </c>
      <c r="AJ1786" s="145">
        <v>1.49943898894913E-4</v>
      </c>
    </row>
    <row r="1787" spans="1:36" x14ac:dyDescent="0.2">
      <c r="A1787" s="2">
        <v>1038</v>
      </c>
      <c r="B1787" s="2">
        <v>1038</v>
      </c>
      <c r="C1787" s="2" t="s">
        <v>326</v>
      </c>
      <c r="D1787" s="2" t="s">
        <v>327</v>
      </c>
      <c r="E1787" s="4" t="s">
        <v>247</v>
      </c>
      <c r="F1787" s="2" t="s">
        <v>331</v>
      </c>
      <c r="G1787" s="2" t="s">
        <v>332</v>
      </c>
      <c r="H1787" s="2" t="s">
        <v>250</v>
      </c>
      <c r="I1787" s="2" t="s">
        <v>330</v>
      </c>
      <c r="J1787" s="2" t="s">
        <v>30</v>
      </c>
      <c r="K1787" s="2" t="s">
        <v>30</v>
      </c>
      <c r="L1787" s="2" t="s">
        <v>294</v>
      </c>
      <c r="M1787" s="2" t="s">
        <v>31</v>
      </c>
      <c r="N1787" s="2" t="s">
        <v>308</v>
      </c>
      <c r="O1787" s="2" t="s">
        <v>252</v>
      </c>
      <c r="P1787" s="2" t="s">
        <v>296</v>
      </c>
      <c r="Q1787" s="2" t="s">
        <v>296</v>
      </c>
      <c r="R1787" s="2" t="s">
        <v>296</v>
      </c>
      <c r="S1787" s="2" t="s">
        <v>34</v>
      </c>
      <c r="T1787" s="136">
        <v>4.085</v>
      </c>
      <c r="U1787" s="2" t="s">
        <v>333</v>
      </c>
      <c r="V1787" s="145">
        <v>4.7E-2</v>
      </c>
      <c r="W1787" s="145">
        <v>4.0300000000000002E-2</v>
      </c>
      <c r="X1787" s="4" t="s">
        <v>258</v>
      </c>
      <c r="Z1787" s="136">
        <v>13999461.32</v>
      </c>
      <c r="AA1787" s="143">
        <v>1</v>
      </c>
      <c r="AB1787" s="156">
        <v>107.21</v>
      </c>
      <c r="AD1787" s="136">
        <v>15008.822</v>
      </c>
      <c r="AG1787" s="2" t="s">
        <v>36</v>
      </c>
      <c r="AH1787" s="145">
        <v>2.5517999999999999E-2</v>
      </c>
      <c r="AI1787" s="145">
        <v>1.2130319925574E-2</v>
      </c>
      <c r="AJ1787" s="145">
        <v>3.0272127233269002E-3</v>
      </c>
    </row>
    <row r="1788" spans="1:36" x14ac:dyDescent="0.2">
      <c r="A1788" s="2">
        <v>1038</v>
      </c>
      <c r="B1788" s="2">
        <v>1038</v>
      </c>
      <c r="C1788" s="2" t="s">
        <v>259</v>
      </c>
      <c r="D1788" s="2" t="s">
        <v>260</v>
      </c>
      <c r="E1788" s="4" t="s">
        <v>247</v>
      </c>
      <c r="F1788" s="2" t="s">
        <v>692</v>
      </c>
      <c r="G1788" s="2" t="s">
        <v>693</v>
      </c>
      <c r="H1788" s="2" t="s">
        <v>250</v>
      </c>
      <c r="I1788" s="2" t="s">
        <v>330</v>
      </c>
      <c r="J1788" s="2" t="s">
        <v>30</v>
      </c>
      <c r="K1788" s="2" t="s">
        <v>30</v>
      </c>
      <c r="L1788" s="2" t="s">
        <v>294</v>
      </c>
      <c r="M1788" s="2" t="s">
        <v>31</v>
      </c>
      <c r="N1788" s="2" t="s">
        <v>263</v>
      </c>
      <c r="O1788" s="2" t="s">
        <v>252</v>
      </c>
      <c r="P1788" s="2" t="s">
        <v>264</v>
      </c>
      <c r="Q1788" s="2" t="s">
        <v>254</v>
      </c>
      <c r="R1788" s="2" t="s">
        <v>255</v>
      </c>
      <c r="S1788" s="2" t="s">
        <v>34</v>
      </c>
      <c r="T1788" s="136">
        <v>3.7480000000000002</v>
      </c>
      <c r="U1788" s="2" t="s">
        <v>694</v>
      </c>
      <c r="V1788" s="145">
        <v>2E-3</v>
      </c>
      <c r="W1788" s="145">
        <v>2.5999999999999999E-2</v>
      </c>
      <c r="X1788" s="4" t="s">
        <v>258</v>
      </c>
      <c r="Z1788" s="136">
        <v>25705761.420000002</v>
      </c>
      <c r="AA1788" s="143">
        <v>1</v>
      </c>
      <c r="AB1788" s="156">
        <v>103.06</v>
      </c>
      <c r="AD1788" s="136">
        <v>26492.358</v>
      </c>
      <c r="AG1788" s="2" t="s">
        <v>36</v>
      </c>
      <c r="AH1788" s="145">
        <v>7.541E-3</v>
      </c>
      <c r="AI1788" s="145">
        <v>2.1411458168876199E-2</v>
      </c>
      <c r="AJ1788" s="145">
        <v>5.3433906930312599E-3</v>
      </c>
    </row>
    <row r="1789" spans="1:36" x14ac:dyDescent="0.2">
      <c r="A1789" s="2">
        <v>1038</v>
      </c>
      <c r="B1789" s="2">
        <v>1038</v>
      </c>
      <c r="C1789" s="2" t="s">
        <v>259</v>
      </c>
      <c r="D1789" s="2" t="s">
        <v>260</v>
      </c>
      <c r="E1789" s="4" t="s">
        <v>247</v>
      </c>
      <c r="F1789" s="2" t="s">
        <v>695</v>
      </c>
      <c r="G1789" s="2" t="s">
        <v>696</v>
      </c>
      <c r="H1789" s="2" t="s">
        <v>250</v>
      </c>
      <c r="I1789" s="2" t="s">
        <v>330</v>
      </c>
      <c r="J1789" s="2" t="s">
        <v>30</v>
      </c>
      <c r="K1789" s="2" t="s">
        <v>30</v>
      </c>
      <c r="L1789" s="2" t="s">
        <v>294</v>
      </c>
      <c r="M1789" s="2" t="s">
        <v>31</v>
      </c>
      <c r="N1789" s="2" t="s">
        <v>263</v>
      </c>
      <c r="O1789" s="2" t="s">
        <v>252</v>
      </c>
      <c r="P1789" s="2" t="s">
        <v>264</v>
      </c>
      <c r="Q1789" s="2" t="s">
        <v>254</v>
      </c>
      <c r="R1789" s="2" t="s">
        <v>255</v>
      </c>
      <c r="S1789" s="2" t="s">
        <v>34</v>
      </c>
      <c r="T1789" s="136">
        <v>5.1459999999999999</v>
      </c>
      <c r="U1789" s="2" t="s">
        <v>697</v>
      </c>
      <c r="V1789" s="145">
        <v>2.47E-2</v>
      </c>
      <c r="W1789" s="145">
        <v>2.6089999999999999E-2</v>
      </c>
      <c r="X1789" s="4" t="s">
        <v>258</v>
      </c>
      <c r="Z1789" s="136">
        <v>7692894.6699999999</v>
      </c>
      <c r="AA1789" s="143">
        <v>1</v>
      </c>
      <c r="AB1789" s="156">
        <v>101.3</v>
      </c>
      <c r="AD1789" s="136">
        <v>7792.902</v>
      </c>
      <c r="AG1789" s="2" t="s">
        <v>36</v>
      </c>
      <c r="AH1789" s="145">
        <v>2.957E-3</v>
      </c>
      <c r="AI1789" s="145">
        <v>6.2983220818914401E-3</v>
      </c>
      <c r="AJ1789" s="145">
        <v>1.5717937250538201E-3</v>
      </c>
    </row>
    <row r="1790" spans="1:36" x14ac:dyDescent="0.2">
      <c r="A1790" s="2">
        <v>1038</v>
      </c>
      <c r="B1790" s="2">
        <v>1038</v>
      </c>
      <c r="C1790" s="2" t="s">
        <v>259</v>
      </c>
      <c r="D1790" s="2" t="s">
        <v>260</v>
      </c>
      <c r="E1790" s="4" t="s">
        <v>247</v>
      </c>
      <c r="F1790" s="2" t="s">
        <v>698</v>
      </c>
      <c r="G1790" s="2" t="s">
        <v>699</v>
      </c>
      <c r="H1790" s="2" t="s">
        <v>250</v>
      </c>
      <c r="I1790" s="2" t="s">
        <v>330</v>
      </c>
      <c r="J1790" s="2" t="s">
        <v>30</v>
      </c>
      <c r="K1790" s="2" t="s">
        <v>30</v>
      </c>
      <c r="L1790" s="2" t="s">
        <v>294</v>
      </c>
      <c r="M1790" s="2" t="s">
        <v>31</v>
      </c>
      <c r="N1790" s="2" t="s">
        <v>263</v>
      </c>
      <c r="O1790" s="2" t="s">
        <v>252</v>
      </c>
      <c r="P1790" s="2" t="s">
        <v>264</v>
      </c>
      <c r="Q1790" s="2" t="s">
        <v>254</v>
      </c>
      <c r="R1790" s="2" t="s">
        <v>255</v>
      </c>
      <c r="S1790" s="2" t="s">
        <v>34</v>
      </c>
      <c r="T1790" s="136">
        <v>5.0670000000000002</v>
      </c>
      <c r="U1790" s="2" t="s">
        <v>697</v>
      </c>
      <c r="V1790" s="145">
        <v>2.4E-2</v>
      </c>
      <c r="W1790" s="145">
        <v>2.6120000000000001E-2</v>
      </c>
      <c r="X1790" s="4" t="s">
        <v>258</v>
      </c>
      <c r="Z1790" s="136">
        <v>3731138</v>
      </c>
      <c r="AA1790" s="143">
        <v>1</v>
      </c>
      <c r="AB1790" s="156">
        <v>99.73</v>
      </c>
      <c r="AD1790" s="136">
        <v>3721.0639999999999</v>
      </c>
      <c r="AG1790" s="2" t="s">
        <v>36</v>
      </c>
      <c r="AH1790" s="145">
        <v>3.0839999999999999E-3</v>
      </c>
      <c r="AI1790" s="145">
        <v>3.0074108718054701E-3</v>
      </c>
      <c r="AJ1790" s="145">
        <v>7.5052203991811395E-4</v>
      </c>
    </row>
    <row r="1791" spans="1:36" x14ac:dyDescent="0.2">
      <c r="A1791" s="2">
        <v>1038</v>
      </c>
      <c r="B1791" s="2">
        <v>1038</v>
      </c>
      <c r="C1791" s="2" t="s">
        <v>700</v>
      </c>
      <c r="D1791" s="2" t="s">
        <v>701</v>
      </c>
      <c r="E1791" s="4" t="s">
        <v>247</v>
      </c>
      <c r="F1791" s="2" t="s">
        <v>702</v>
      </c>
      <c r="G1791" s="2" t="s">
        <v>703</v>
      </c>
      <c r="H1791" s="2" t="s">
        <v>250</v>
      </c>
      <c r="I1791" s="2" t="s">
        <v>302</v>
      </c>
      <c r="J1791" s="2" t="s">
        <v>30</v>
      </c>
      <c r="K1791" s="2" t="s">
        <v>30</v>
      </c>
      <c r="L1791" s="2" t="s">
        <v>294</v>
      </c>
      <c r="M1791" s="2" t="s">
        <v>31</v>
      </c>
      <c r="N1791" s="2" t="s">
        <v>394</v>
      </c>
      <c r="O1791" s="2" t="s">
        <v>252</v>
      </c>
      <c r="P1791" s="2" t="s">
        <v>324</v>
      </c>
      <c r="Q1791" s="2" t="s">
        <v>254</v>
      </c>
      <c r="R1791" s="2" t="s">
        <v>255</v>
      </c>
      <c r="S1791" s="2" t="s">
        <v>34</v>
      </c>
      <c r="T1791" s="136">
        <v>2.5819999999999999</v>
      </c>
      <c r="U1791" s="2" t="s">
        <v>704</v>
      </c>
      <c r="V1791" s="145">
        <v>6.7500000000000004E-2</v>
      </c>
      <c r="W1791" s="145">
        <v>5.6399999999999999E-2</v>
      </c>
      <c r="X1791" s="4" t="s">
        <v>258</v>
      </c>
      <c r="Z1791" s="136">
        <v>7584596.7599999998</v>
      </c>
      <c r="AA1791" s="143">
        <v>1</v>
      </c>
      <c r="AB1791" s="156">
        <v>104.13</v>
      </c>
      <c r="AD1791" s="136">
        <v>7897.8410000000003</v>
      </c>
      <c r="AG1791" s="2" t="s">
        <v>36</v>
      </c>
      <c r="AH1791" s="145">
        <v>4.816E-3</v>
      </c>
      <c r="AI1791" s="145">
        <v>6.38313454599331E-3</v>
      </c>
      <c r="AJ1791" s="145">
        <v>1.59295931442006E-3</v>
      </c>
    </row>
    <row r="1792" spans="1:36" x14ac:dyDescent="0.2">
      <c r="A1792" s="2">
        <v>1038</v>
      </c>
      <c r="B1792" s="2">
        <v>1038</v>
      </c>
      <c r="C1792" s="2" t="s">
        <v>700</v>
      </c>
      <c r="D1792" s="2" t="s">
        <v>701</v>
      </c>
      <c r="E1792" s="4" t="s">
        <v>247</v>
      </c>
      <c r="F1792" s="2" t="s">
        <v>705</v>
      </c>
      <c r="G1792" s="2" t="s">
        <v>706</v>
      </c>
      <c r="H1792" s="2" t="s">
        <v>250</v>
      </c>
      <c r="I1792" s="2" t="s">
        <v>302</v>
      </c>
      <c r="J1792" s="2" t="s">
        <v>30</v>
      </c>
      <c r="K1792" s="2" t="s">
        <v>30</v>
      </c>
      <c r="L1792" s="2" t="s">
        <v>294</v>
      </c>
      <c r="M1792" s="2" t="s">
        <v>31</v>
      </c>
      <c r="N1792" s="2" t="s">
        <v>394</v>
      </c>
      <c r="O1792" s="2" t="s">
        <v>252</v>
      </c>
      <c r="P1792" s="2" t="s">
        <v>324</v>
      </c>
      <c r="Q1792" s="2" t="s">
        <v>254</v>
      </c>
      <c r="R1792" s="2" t="s">
        <v>255</v>
      </c>
      <c r="S1792" s="2" t="s">
        <v>34</v>
      </c>
      <c r="T1792" s="136">
        <v>5.6980000000000004</v>
      </c>
      <c r="U1792" s="2" t="s">
        <v>707</v>
      </c>
      <c r="V1792" s="145">
        <v>5.6899999999999999E-2</v>
      </c>
      <c r="W1792" s="145">
        <v>6.0499999999999998E-2</v>
      </c>
      <c r="X1792" s="4" t="s">
        <v>258</v>
      </c>
      <c r="Z1792" s="136">
        <v>85961</v>
      </c>
      <c r="AA1792" s="143">
        <v>1</v>
      </c>
      <c r="AB1792" s="156">
        <v>99.25</v>
      </c>
      <c r="AD1792" s="136">
        <v>85.316000000000003</v>
      </c>
      <c r="AG1792" s="2" t="s">
        <v>36</v>
      </c>
      <c r="AH1792" s="145">
        <v>8.1000000000000004E-5</v>
      </c>
      <c r="AI1792" s="145">
        <v>6.8953705341449204E-5</v>
      </c>
      <c r="AJ1792" s="145">
        <v>1.7207916642832601E-5</v>
      </c>
    </row>
    <row r="1793" spans="1:36" x14ac:dyDescent="0.2">
      <c r="A1793" s="2">
        <v>1038</v>
      </c>
      <c r="B1793" s="2">
        <v>1038</v>
      </c>
      <c r="C1793" s="2" t="s">
        <v>700</v>
      </c>
      <c r="D1793" s="2" t="s">
        <v>701</v>
      </c>
      <c r="E1793" s="4" t="s">
        <v>247</v>
      </c>
      <c r="F1793" s="2" t="s">
        <v>1532</v>
      </c>
      <c r="G1793" s="2" t="s">
        <v>1533</v>
      </c>
      <c r="H1793" s="2" t="s">
        <v>250</v>
      </c>
      <c r="I1793" s="2" t="s">
        <v>302</v>
      </c>
      <c r="J1793" s="2" t="s">
        <v>30</v>
      </c>
      <c r="K1793" s="2" t="s">
        <v>30</v>
      </c>
      <c r="L1793" s="2" t="s">
        <v>294</v>
      </c>
      <c r="M1793" s="2" t="s">
        <v>31</v>
      </c>
      <c r="N1793" s="2" t="s">
        <v>394</v>
      </c>
      <c r="O1793" s="2" t="s">
        <v>252</v>
      </c>
      <c r="P1793" s="2" t="s">
        <v>324</v>
      </c>
      <c r="Q1793" s="2" t="s">
        <v>254</v>
      </c>
      <c r="R1793" s="2" t="s">
        <v>255</v>
      </c>
      <c r="S1793" s="2" t="s">
        <v>34</v>
      </c>
      <c r="T1793" s="136">
        <v>3.4729999999999999</v>
      </c>
      <c r="U1793" s="2" t="s">
        <v>1534</v>
      </c>
      <c r="V1793" s="145">
        <v>6.5199999999999994E-2</v>
      </c>
      <c r="W1793" s="145">
        <v>5.781E-2</v>
      </c>
      <c r="X1793" s="4" t="s">
        <v>258</v>
      </c>
      <c r="Z1793" s="136">
        <v>774974.06</v>
      </c>
      <c r="AA1793" s="143">
        <v>1</v>
      </c>
      <c r="AB1793" s="156">
        <v>105.56</v>
      </c>
      <c r="AD1793" s="136">
        <v>818.06299999999999</v>
      </c>
      <c r="AG1793" s="2" t="s">
        <v>36</v>
      </c>
      <c r="AH1793" s="145">
        <v>9.7199999999999999E-4</v>
      </c>
      <c r="AI1793" s="145">
        <v>6.6116854168531396E-4</v>
      </c>
      <c r="AJ1793" s="145">
        <v>1.6499959060713401E-4</v>
      </c>
    </row>
    <row r="1794" spans="1:36" x14ac:dyDescent="0.2">
      <c r="A1794" s="2">
        <v>1038</v>
      </c>
      <c r="B1794" s="2">
        <v>1038</v>
      </c>
      <c r="C1794" s="2" t="s">
        <v>708</v>
      </c>
      <c r="D1794" s="2" t="s">
        <v>709</v>
      </c>
      <c r="E1794" s="4" t="s">
        <v>247</v>
      </c>
      <c r="F1794" s="2" t="s">
        <v>710</v>
      </c>
      <c r="G1794" s="2" t="s">
        <v>711</v>
      </c>
      <c r="H1794" s="2" t="s">
        <v>250</v>
      </c>
      <c r="I1794" s="2" t="s">
        <v>302</v>
      </c>
      <c r="J1794" s="2" t="s">
        <v>30</v>
      </c>
      <c r="K1794" s="2" t="s">
        <v>30</v>
      </c>
      <c r="L1794" s="2" t="s">
        <v>294</v>
      </c>
      <c r="M1794" s="2" t="s">
        <v>31</v>
      </c>
      <c r="N1794" s="2" t="s">
        <v>368</v>
      </c>
      <c r="O1794" s="2" t="s">
        <v>252</v>
      </c>
      <c r="P1794" s="2" t="s">
        <v>395</v>
      </c>
      <c r="Q1794" s="2" t="s">
        <v>310</v>
      </c>
      <c r="R1794" s="2" t="s">
        <v>255</v>
      </c>
      <c r="S1794" s="2" t="s">
        <v>34</v>
      </c>
      <c r="T1794" s="136">
        <v>0.247</v>
      </c>
      <c r="U1794" s="2" t="s">
        <v>494</v>
      </c>
      <c r="V1794" s="145">
        <v>3.0499999999999999E-2</v>
      </c>
      <c r="W1794" s="145">
        <v>6.719E-2</v>
      </c>
      <c r="X1794" s="4" t="s">
        <v>258</v>
      </c>
      <c r="Z1794" s="136">
        <v>39152</v>
      </c>
      <c r="AA1794" s="143">
        <v>1</v>
      </c>
      <c r="AB1794" s="156">
        <v>99.91</v>
      </c>
      <c r="AD1794" s="136">
        <v>39.116999999999997</v>
      </c>
      <c r="AG1794" s="2" t="s">
        <v>36</v>
      </c>
      <c r="AH1794" s="145">
        <v>1.75E-3</v>
      </c>
      <c r="AI1794" s="145">
        <v>3.1614662153820699E-5</v>
      </c>
      <c r="AJ1794" s="145">
        <v>7.8896771151069601E-6</v>
      </c>
    </row>
    <row r="1795" spans="1:36" x14ac:dyDescent="0.2">
      <c r="A1795" s="2">
        <v>1038</v>
      </c>
      <c r="B1795" s="2">
        <v>1038</v>
      </c>
      <c r="C1795" s="2" t="s">
        <v>708</v>
      </c>
      <c r="D1795" s="2" t="s">
        <v>709</v>
      </c>
      <c r="E1795" s="4" t="s">
        <v>247</v>
      </c>
      <c r="F1795" s="2" t="s">
        <v>712</v>
      </c>
      <c r="G1795" s="2" t="s">
        <v>713</v>
      </c>
      <c r="H1795" s="2" t="s">
        <v>250</v>
      </c>
      <c r="I1795" s="2" t="s">
        <v>302</v>
      </c>
      <c r="J1795" s="2" t="s">
        <v>30</v>
      </c>
      <c r="K1795" s="2" t="s">
        <v>30</v>
      </c>
      <c r="L1795" s="2" t="s">
        <v>294</v>
      </c>
      <c r="M1795" s="2" t="s">
        <v>31</v>
      </c>
      <c r="N1795" s="2" t="s">
        <v>368</v>
      </c>
      <c r="O1795" s="2" t="s">
        <v>252</v>
      </c>
      <c r="P1795" s="2" t="s">
        <v>395</v>
      </c>
      <c r="Q1795" s="2" t="s">
        <v>310</v>
      </c>
      <c r="R1795" s="2" t="s">
        <v>255</v>
      </c>
      <c r="S1795" s="2" t="s">
        <v>34</v>
      </c>
      <c r="T1795" s="136">
        <v>0.247</v>
      </c>
      <c r="U1795" s="2" t="s">
        <v>494</v>
      </c>
      <c r="V1795" s="145">
        <v>4.1700000000000001E-2</v>
      </c>
      <c r="W1795" s="145">
        <v>5.6959999999999997E-2</v>
      </c>
      <c r="X1795" s="4" t="s">
        <v>258</v>
      </c>
      <c r="Z1795" s="136">
        <v>95946.45</v>
      </c>
      <c r="AA1795" s="143">
        <v>1</v>
      </c>
      <c r="AB1795" s="156">
        <v>100.7</v>
      </c>
      <c r="AD1795" s="136">
        <v>96.617999999999995</v>
      </c>
      <c r="AG1795" s="2" t="s">
        <v>36</v>
      </c>
      <c r="AH1795" s="145">
        <v>9.2000000000000003E-4</v>
      </c>
      <c r="AI1795" s="145">
        <v>7.8087948846946204E-5</v>
      </c>
      <c r="AJ1795" s="145">
        <v>1.9487435924060299E-5</v>
      </c>
    </row>
    <row r="1796" spans="1:36" x14ac:dyDescent="0.2">
      <c r="A1796" s="2">
        <v>1038</v>
      </c>
      <c r="B1796" s="2">
        <v>1038</v>
      </c>
      <c r="C1796" s="2" t="s">
        <v>1535</v>
      </c>
      <c r="D1796" s="2" t="s">
        <v>1536</v>
      </c>
      <c r="E1796" s="4" t="s">
        <v>247</v>
      </c>
      <c r="F1796" s="2" t="s">
        <v>1537</v>
      </c>
      <c r="G1796" s="2" t="s">
        <v>1538</v>
      </c>
      <c r="H1796" s="2" t="s">
        <v>250</v>
      </c>
      <c r="I1796" s="2" t="s">
        <v>330</v>
      </c>
      <c r="J1796" s="2" t="s">
        <v>30</v>
      </c>
      <c r="K1796" s="2" t="s">
        <v>30</v>
      </c>
      <c r="L1796" s="2" t="s">
        <v>294</v>
      </c>
      <c r="M1796" s="2" t="s">
        <v>31</v>
      </c>
      <c r="N1796" s="2" t="s">
        <v>281</v>
      </c>
      <c r="O1796" s="2" t="s">
        <v>252</v>
      </c>
      <c r="P1796" s="2" t="s">
        <v>324</v>
      </c>
      <c r="Q1796" s="2" t="s">
        <v>254</v>
      </c>
      <c r="R1796" s="2" t="s">
        <v>255</v>
      </c>
      <c r="S1796" s="2" t="s">
        <v>34</v>
      </c>
      <c r="T1796" s="136">
        <v>1.2190000000000001</v>
      </c>
      <c r="U1796" s="2" t="s">
        <v>303</v>
      </c>
      <c r="V1796" s="145">
        <v>2.2499999999999999E-2</v>
      </c>
      <c r="W1796" s="145">
        <v>3.2199999999999999E-2</v>
      </c>
      <c r="X1796" s="4" t="s">
        <v>258</v>
      </c>
      <c r="Z1796" s="136">
        <v>515048.01</v>
      </c>
      <c r="AA1796" s="143">
        <v>1</v>
      </c>
      <c r="AB1796" s="156">
        <v>114.95</v>
      </c>
      <c r="AD1796" s="136">
        <v>592.048</v>
      </c>
      <c r="AG1796" s="2" t="s">
        <v>36</v>
      </c>
      <c r="AH1796" s="145">
        <v>1.3749999999999999E-3</v>
      </c>
      <c r="AI1796" s="145">
        <v>4.7850041997097599E-4</v>
      </c>
      <c r="AJ1796" s="145">
        <v>1.19413384670879E-4</v>
      </c>
    </row>
    <row r="1797" spans="1:36" x14ac:dyDescent="0.2">
      <c r="A1797" s="2">
        <v>1038</v>
      </c>
      <c r="B1797" s="2">
        <v>1038</v>
      </c>
      <c r="C1797" s="2" t="s">
        <v>714</v>
      </c>
      <c r="D1797" s="2" t="s">
        <v>715</v>
      </c>
      <c r="E1797" s="4" t="s">
        <v>365</v>
      </c>
      <c r="F1797" s="2" t="s">
        <v>1539</v>
      </c>
      <c r="G1797" s="2" t="s">
        <v>1540</v>
      </c>
      <c r="H1797" s="2" t="s">
        <v>250</v>
      </c>
      <c r="I1797" s="2" t="s">
        <v>302</v>
      </c>
      <c r="J1797" s="2" t="s">
        <v>30</v>
      </c>
      <c r="K1797" s="2" t="s">
        <v>95</v>
      </c>
      <c r="L1797" s="2" t="s">
        <v>294</v>
      </c>
      <c r="M1797" s="2" t="s">
        <v>31</v>
      </c>
      <c r="N1797" s="2" t="s">
        <v>323</v>
      </c>
      <c r="O1797" s="2" t="s">
        <v>252</v>
      </c>
      <c r="P1797" s="182" t="s">
        <v>296</v>
      </c>
      <c r="Q1797" s="182" t="s">
        <v>296</v>
      </c>
      <c r="R1797" s="182" t="s">
        <v>296</v>
      </c>
      <c r="S1797" s="2" t="s">
        <v>34</v>
      </c>
      <c r="T1797" s="136">
        <v>0.74</v>
      </c>
      <c r="U1797" s="2" t="s">
        <v>117</v>
      </c>
      <c r="V1797" s="145">
        <v>7.0499999999999993E-2</v>
      </c>
      <c r="W1797" s="145">
        <v>8.7560500000000001</v>
      </c>
      <c r="X1797" s="4" t="s">
        <v>258</v>
      </c>
      <c r="Z1797" s="136">
        <v>1514676.84</v>
      </c>
      <c r="AA1797" s="143">
        <v>1</v>
      </c>
      <c r="AB1797" s="156">
        <v>19</v>
      </c>
      <c r="AD1797" s="136">
        <v>287.78899999999999</v>
      </c>
      <c r="AG1797" s="2" t="s">
        <v>36</v>
      </c>
      <c r="AH1797" s="145">
        <v>4.6179999999999997E-3</v>
      </c>
      <c r="AI1797" s="145">
        <v>2.32594381635216E-4</v>
      </c>
      <c r="AJ1797" s="145">
        <v>5.8045680227775099E-5</v>
      </c>
    </row>
    <row r="1798" spans="1:36" x14ac:dyDescent="0.2">
      <c r="A1798" s="2">
        <v>1038</v>
      </c>
      <c r="B1798" s="2">
        <v>1038</v>
      </c>
      <c r="C1798" s="2" t="s">
        <v>714</v>
      </c>
      <c r="D1798" s="2" t="s">
        <v>715</v>
      </c>
      <c r="E1798" s="4" t="s">
        <v>365</v>
      </c>
      <c r="F1798" s="2" t="s">
        <v>716</v>
      </c>
      <c r="G1798" s="2" t="s">
        <v>717</v>
      </c>
      <c r="H1798" s="2" t="s">
        <v>250</v>
      </c>
      <c r="I1798" s="2" t="s">
        <v>302</v>
      </c>
      <c r="J1798" s="2" t="s">
        <v>30</v>
      </c>
      <c r="K1798" s="2" t="s">
        <v>322</v>
      </c>
      <c r="L1798" s="2" t="s">
        <v>294</v>
      </c>
      <c r="M1798" s="2" t="s">
        <v>31</v>
      </c>
      <c r="N1798" s="2" t="s">
        <v>323</v>
      </c>
      <c r="O1798" s="2" t="s">
        <v>252</v>
      </c>
      <c r="P1798" s="182" t="s">
        <v>296</v>
      </c>
      <c r="Q1798" s="182" t="s">
        <v>296</v>
      </c>
      <c r="R1798" s="182" t="s">
        <v>296</v>
      </c>
      <c r="S1798" s="2" t="s">
        <v>34</v>
      </c>
      <c r="T1798" s="136">
        <v>0.89300000000000002</v>
      </c>
      <c r="U1798" s="2" t="s">
        <v>718</v>
      </c>
      <c r="V1798" s="145">
        <v>8.9499999999999996E-2</v>
      </c>
      <c r="W1798" s="145">
        <v>0.15207000000000001</v>
      </c>
      <c r="X1798" s="4" t="s">
        <v>258</v>
      </c>
      <c r="Z1798" s="136">
        <v>2996119.7</v>
      </c>
      <c r="AA1798" s="143">
        <v>1</v>
      </c>
      <c r="AB1798" s="156">
        <v>96</v>
      </c>
      <c r="AD1798" s="136">
        <v>2876.2750000000001</v>
      </c>
      <c r="AG1798" s="2" t="s">
        <v>36</v>
      </c>
      <c r="AH1798" s="145">
        <v>1.5354E-2</v>
      </c>
      <c r="AI1798" s="145">
        <v>2.32464171791163E-3</v>
      </c>
      <c r="AJ1798" s="145">
        <v>5.80131853802328E-4</v>
      </c>
    </row>
    <row r="1799" spans="1:36" x14ac:dyDescent="0.2">
      <c r="A1799" s="2">
        <v>1038</v>
      </c>
      <c r="B1799" s="2">
        <v>1038</v>
      </c>
      <c r="C1799" s="2" t="s">
        <v>719</v>
      </c>
      <c r="D1799" s="2" t="s">
        <v>720</v>
      </c>
      <c r="E1799" s="4" t="s">
        <v>247</v>
      </c>
      <c r="F1799" s="2" t="s">
        <v>721</v>
      </c>
      <c r="G1799" s="2" t="s">
        <v>722</v>
      </c>
      <c r="H1799" s="2" t="s">
        <v>250</v>
      </c>
      <c r="I1799" s="2" t="s">
        <v>302</v>
      </c>
      <c r="J1799" s="2" t="s">
        <v>30</v>
      </c>
      <c r="K1799" s="2" t="s">
        <v>30</v>
      </c>
      <c r="L1799" s="2" t="s">
        <v>294</v>
      </c>
      <c r="M1799" s="2" t="s">
        <v>190</v>
      </c>
      <c r="N1799" s="2" t="s">
        <v>368</v>
      </c>
      <c r="O1799" s="2" t="s">
        <v>252</v>
      </c>
      <c r="P1799" s="2" t="s">
        <v>296</v>
      </c>
      <c r="Q1799" s="2" t="s">
        <v>296</v>
      </c>
      <c r="R1799" s="2" t="s">
        <v>296</v>
      </c>
      <c r="S1799" s="2" t="s">
        <v>34</v>
      </c>
      <c r="T1799" s="136">
        <v>3.3809999999999998</v>
      </c>
      <c r="U1799" s="2" t="s">
        <v>346</v>
      </c>
      <c r="V1799" s="145">
        <v>7.1099999999999997E-2</v>
      </c>
      <c r="W1799" s="145">
        <v>7.0779999999999996E-2</v>
      </c>
      <c r="X1799" s="4" t="s">
        <v>258</v>
      </c>
      <c r="Z1799" s="136">
        <v>469299</v>
      </c>
      <c r="AA1799" s="143">
        <v>1</v>
      </c>
      <c r="AB1799" s="156">
        <v>102.32</v>
      </c>
      <c r="AD1799" s="136">
        <v>480.18700000000001</v>
      </c>
      <c r="AG1799" s="2" t="s">
        <v>36</v>
      </c>
      <c r="AH1799" s="145">
        <v>3.6099999999999999E-3</v>
      </c>
      <c r="AI1799" s="145">
        <v>3.88092986555636E-4</v>
      </c>
      <c r="AJ1799" s="145">
        <v>9.6851528561771403E-5</v>
      </c>
    </row>
    <row r="1800" spans="1:36" x14ac:dyDescent="0.2">
      <c r="A1800" s="2">
        <v>1038</v>
      </c>
      <c r="B1800" s="2">
        <v>1038</v>
      </c>
      <c r="C1800" s="2" t="s">
        <v>723</v>
      </c>
      <c r="D1800" s="2" t="s">
        <v>724</v>
      </c>
      <c r="E1800" s="4" t="s">
        <v>247</v>
      </c>
      <c r="F1800" s="2" t="s">
        <v>725</v>
      </c>
      <c r="G1800" s="2" t="s">
        <v>726</v>
      </c>
      <c r="H1800" s="2" t="s">
        <v>250</v>
      </c>
      <c r="I1800" s="2" t="s">
        <v>302</v>
      </c>
      <c r="J1800" s="2" t="s">
        <v>30</v>
      </c>
      <c r="K1800" s="2" t="s">
        <v>30</v>
      </c>
      <c r="L1800" s="2" t="s">
        <v>294</v>
      </c>
      <c r="M1800" s="2" t="s">
        <v>31</v>
      </c>
      <c r="N1800" s="2" t="s">
        <v>727</v>
      </c>
      <c r="O1800" s="2" t="s">
        <v>252</v>
      </c>
      <c r="P1800" s="2" t="s">
        <v>309</v>
      </c>
      <c r="Q1800" s="2" t="s">
        <v>310</v>
      </c>
      <c r="R1800" s="2" t="s">
        <v>255</v>
      </c>
      <c r="S1800" s="2" t="s">
        <v>34</v>
      </c>
      <c r="T1800" s="136">
        <v>0.74199999999999999</v>
      </c>
      <c r="U1800" s="2" t="s">
        <v>728</v>
      </c>
      <c r="V1800" s="145">
        <v>1.4999999999999999E-2</v>
      </c>
      <c r="W1800" s="145">
        <v>5.636E-2</v>
      </c>
      <c r="X1800" s="4" t="s">
        <v>258</v>
      </c>
      <c r="Z1800" s="136">
        <v>193559.51</v>
      </c>
      <c r="AA1800" s="143">
        <v>1</v>
      </c>
      <c r="AB1800" s="156">
        <v>97.43</v>
      </c>
      <c r="AD1800" s="136">
        <v>188.58500000000001</v>
      </c>
      <c r="AG1800" s="2" t="s">
        <v>36</v>
      </c>
      <c r="AH1800" s="145">
        <v>7.7409999999999996E-3</v>
      </c>
      <c r="AI1800" s="145">
        <v>1.52416803992249E-4</v>
      </c>
      <c r="AJ1800" s="145">
        <v>3.8036761695081601E-5</v>
      </c>
    </row>
    <row r="1801" spans="1:36" x14ac:dyDescent="0.2">
      <c r="A1801" s="2">
        <v>1038</v>
      </c>
      <c r="B1801" s="2">
        <v>1038</v>
      </c>
      <c r="C1801" s="2" t="s">
        <v>729</v>
      </c>
      <c r="D1801" s="2" t="s">
        <v>730</v>
      </c>
      <c r="E1801" s="4" t="s">
        <v>247</v>
      </c>
      <c r="F1801" s="2" t="s">
        <v>731</v>
      </c>
      <c r="G1801" s="2" t="s">
        <v>732</v>
      </c>
      <c r="H1801" s="2" t="s">
        <v>250</v>
      </c>
      <c r="I1801" s="2" t="s">
        <v>302</v>
      </c>
      <c r="J1801" s="2" t="s">
        <v>30</v>
      </c>
      <c r="K1801" s="2" t="s">
        <v>30</v>
      </c>
      <c r="L1801" s="2" t="s">
        <v>294</v>
      </c>
      <c r="M1801" s="2" t="s">
        <v>31</v>
      </c>
      <c r="N1801" s="2" t="s">
        <v>251</v>
      </c>
      <c r="O1801" s="2" t="s">
        <v>252</v>
      </c>
      <c r="P1801" s="2" t="s">
        <v>253</v>
      </c>
      <c r="Q1801" s="2" t="s">
        <v>254</v>
      </c>
      <c r="R1801" s="2" t="s">
        <v>255</v>
      </c>
      <c r="S1801" s="2" t="s">
        <v>34</v>
      </c>
      <c r="T1801" s="136">
        <v>1.014</v>
      </c>
      <c r="U1801" s="2" t="s">
        <v>733</v>
      </c>
      <c r="V1801" s="145">
        <v>3.5999999999999997E-2</v>
      </c>
      <c r="W1801" s="145">
        <v>5.0639999999999998E-2</v>
      </c>
      <c r="X1801" s="4" t="s">
        <v>258</v>
      </c>
      <c r="Z1801" s="136">
        <v>1062122</v>
      </c>
      <c r="AA1801" s="143">
        <v>1</v>
      </c>
      <c r="AB1801" s="156">
        <v>98.62</v>
      </c>
      <c r="AD1801" s="136">
        <v>1047.4649999999999</v>
      </c>
      <c r="AG1801" s="2" t="s">
        <v>36</v>
      </c>
      <c r="AH1801" s="145">
        <v>5.117E-3</v>
      </c>
      <c r="AI1801" s="145">
        <v>8.4657421570692704E-4</v>
      </c>
      <c r="AJ1801" s="145">
        <v>2.1126897334550101E-4</v>
      </c>
    </row>
    <row r="1802" spans="1:36" x14ac:dyDescent="0.2">
      <c r="A1802" s="2">
        <v>1038</v>
      </c>
      <c r="B1802" s="2">
        <v>1038</v>
      </c>
      <c r="C1802" s="2" t="s">
        <v>734</v>
      </c>
      <c r="D1802" s="2" t="s">
        <v>735</v>
      </c>
      <c r="E1802" s="4" t="s">
        <v>247</v>
      </c>
      <c r="F1802" s="2" t="s">
        <v>736</v>
      </c>
      <c r="G1802" s="2" t="s">
        <v>737</v>
      </c>
      <c r="H1802" s="2" t="s">
        <v>250</v>
      </c>
      <c r="I1802" s="2" t="s">
        <v>302</v>
      </c>
      <c r="J1802" s="2" t="s">
        <v>30</v>
      </c>
      <c r="K1802" s="2" t="s">
        <v>30</v>
      </c>
      <c r="L1802" s="2" t="s">
        <v>294</v>
      </c>
      <c r="M1802" s="2" t="s">
        <v>190</v>
      </c>
      <c r="N1802" s="2" t="s">
        <v>368</v>
      </c>
      <c r="O1802" s="2" t="s">
        <v>252</v>
      </c>
      <c r="P1802" s="2" t="s">
        <v>296</v>
      </c>
      <c r="Q1802" s="2" t="s">
        <v>296</v>
      </c>
      <c r="R1802" s="2" t="s">
        <v>296</v>
      </c>
      <c r="S1802" s="2" t="s">
        <v>34</v>
      </c>
      <c r="T1802" s="136">
        <v>3.7269999999999999</v>
      </c>
      <c r="U1802" s="2" t="s">
        <v>628</v>
      </c>
      <c r="V1802" s="145">
        <v>4.4999999999999998E-2</v>
      </c>
      <c r="W1802" s="145">
        <v>7.2260000000000005E-2</v>
      </c>
      <c r="X1802" s="4" t="s">
        <v>258</v>
      </c>
      <c r="Z1802" s="136">
        <v>3579102</v>
      </c>
      <c r="AA1802" s="143">
        <v>1</v>
      </c>
      <c r="AB1802" s="156">
        <v>91.62</v>
      </c>
      <c r="AD1802" s="136">
        <v>3279.1729999999998</v>
      </c>
      <c r="AG1802" s="2" t="s">
        <v>36</v>
      </c>
      <c r="AH1802" s="145">
        <v>8.6390000000000008E-3</v>
      </c>
      <c r="AI1802" s="145">
        <v>2.6502692461648101E-3</v>
      </c>
      <c r="AJ1802" s="145">
        <v>6.61394656650199E-4</v>
      </c>
    </row>
    <row r="1803" spans="1:36" x14ac:dyDescent="0.2">
      <c r="A1803" s="2">
        <v>1038</v>
      </c>
      <c r="B1803" s="2">
        <v>1038</v>
      </c>
      <c r="C1803" s="2" t="s">
        <v>734</v>
      </c>
      <c r="D1803" s="2" t="s">
        <v>735</v>
      </c>
      <c r="E1803" s="4" t="s">
        <v>247</v>
      </c>
      <c r="F1803" s="2" t="s">
        <v>738</v>
      </c>
      <c r="G1803" s="2" t="s">
        <v>739</v>
      </c>
      <c r="H1803" s="2" t="s">
        <v>250</v>
      </c>
      <c r="I1803" s="2" t="s">
        <v>302</v>
      </c>
      <c r="J1803" s="2" t="s">
        <v>30</v>
      </c>
      <c r="K1803" s="2" t="s">
        <v>30</v>
      </c>
      <c r="L1803" s="2" t="s">
        <v>294</v>
      </c>
      <c r="M1803" s="2" t="s">
        <v>190</v>
      </c>
      <c r="N1803" s="2" t="s">
        <v>368</v>
      </c>
      <c r="O1803" s="2" t="s">
        <v>252</v>
      </c>
      <c r="P1803" s="2" t="s">
        <v>296</v>
      </c>
      <c r="Q1803" s="2" t="s">
        <v>296</v>
      </c>
      <c r="R1803" s="2" t="s">
        <v>296</v>
      </c>
      <c r="S1803" s="2" t="s">
        <v>34</v>
      </c>
      <c r="T1803" s="136">
        <v>1.319</v>
      </c>
      <c r="U1803" s="2" t="s">
        <v>740</v>
      </c>
      <c r="V1803" s="145">
        <v>2.9000000000000001E-2</v>
      </c>
      <c r="W1803" s="145">
        <v>6.9400000000000003E-2</v>
      </c>
      <c r="X1803" s="4" t="s">
        <v>258</v>
      </c>
      <c r="Z1803" s="136">
        <v>3910000</v>
      </c>
      <c r="AA1803" s="143">
        <v>1</v>
      </c>
      <c r="AB1803" s="156">
        <v>95.71</v>
      </c>
      <c r="AD1803" s="136">
        <v>3742.261</v>
      </c>
      <c r="AG1803" s="2" t="s">
        <v>36</v>
      </c>
      <c r="AH1803" s="145">
        <v>1.5696000000000002E-2</v>
      </c>
      <c r="AI1803" s="145">
        <v>3.0245426136490498E-3</v>
      </c>
      <c r="AJ1803" s="145">
        <v>7.5479739516017203E-4</v>
      </c>
    </row>
    <row r="1804" spans="1:36" x14ac:dyDescent="0.2">
      <c r="A1804" s="2">
        <v>1038</v>
      </c>
      <c r="B1804" s="2">
        <v>1038</v>
      </c>
      <c r="C1804" s="2" t="s">
        <v>734</v>
      </c>
      <c r="D1804" s="2" t="s">
        <v>735</v>
      </c>
      <c r="E1804" s="4" t="s">
        <v>247</v>
      </c>
      <c r="F1804" s="2" t="s">
        <v>741</v>
      </c>
      <c r="G1804" s="2" t="s">
        <v>742</v>
      </c>
      <c r="H1804" s="2" t="s">
        <v>250</v>
      </c>
      <c r="I1804" s="2" t="s">
        <v>302</v>
      </c>
      <c r="J1804" s="2" t="s">
        <v>30</v>
      </c>
      <c r="K1804" s="2" t="s">
        <v>30</v>
      </c>
      <c r="L1804" s="2" t="s">
        <v>294</v>
      </c>
      <c r="M1804" s="2" t="s">
        <v>31</v>
      </c>
      <c r="N1804" s="2" t="s">
        <v>368</v>
      </c>
      <c r="O1804" s="2" t="s">
        <v>252</v>
      </c>
      <c r="P1804" s="2" t="s">
        <v>296</v>
      </c>
      <c r="Q1804" s="2" t="s">
        <v>296</v>
      </c>
      <c r="R1804" s="2" t="s">
        <v>296</v>
      </c>
      <c r="S1804" s="2" t="s">
        <v>34</v>
      </c>
      <c r="T1804" s="136">
        <v>3.0000000000000001E-3</v>
      </c>
      <c r="U1804" s="2" t="s">
        <v>743</v>
      </c>
      <c r="V1804" s="145">
        <v>5.62E-2</v>
      </c>
      <c r="W1804" s="145">
        <v>1E-4</v>
      </c>
      <c r="X1804" s="4" t="s">
        <v>258</v>
      </c>
      <c r="Z1804" s="136">
        <v>0</v>
      </c>
      <c r="AA1804" s="143">
        <v>1</v>
      </c>
      <c r="AB1804" s="156">
        <v>0</v>
      </c>
      <c r="AC1804" s="136">
        <v>1515.633</v>
      </c>
      <c r="AD1804" s="136">
        <v>1515.633</v>
      </c>
      <c r="AG1804" s="2" t="s">
        <v>36</v>
      </c>
      <c r="AH1804" s="145">
        <v>0</v>
      </c>
      <c r="AI1804" s="145">
        <v>1.2249535102658001E-3</v>
      </c>
      <c r="AJ1804" s="145">
        <v>3.0569637688967398E-4</v>
      </c>
    </row>
    <row r="1805" spans="1:36" x14ac:dyDescent="0.2">
      <c r="A1805" s="2">
        <v>1038</v>
      </c>
      <c r="B1805" s="2">
        <v>1038</v>
      </c>
      <c r="C1805" s="2" t="s">
        <v>734</v>
      </c>
      <c r="D1805" s="2" t="s">
        <v>735</v>
      </c>
      <c r="E1805" s="4" t="s">
        <v>247</v>
      </c>
      <c r="F1805" s="2" t="s">
        <v>1541</v>
      </c>
      <c r="G1805" s="2" t="s">
        <v>1542</v>
      </c>
      <c r="H1805" s="2" t="s">
        <v>250</v>
      </c>
      <c r="I1805" s="2" t="s">
        <v>302</v>
      </c>
      <c r="J1805" s="2" t="s">
        <v>30</v>
      </c>
      <c r="K1805" s="2" t="s">
        <v>30</v>
      </c>
      <c r="L1805" s="2" t="s">
        <v>294</v>
      </c>
      <c r="M1805" s="2" t="s">
        <v>31</v>
      </c>
      <c r="N1805" s="2" t="s">
        <v>368</v>
      </c>
      <c r="O1805" s="2" t="s">
        <v>252</v>
      </c>
      <c r="P1805" s="2" t="s">
        <v>296</v>
      </c>
      <c r="Q1805" s="2" t="s">
        <v>296</v>
      </c>
      <c r="R1805" s="2" t="s">
        <v>296</v>
      </c>
      <c r="S1805" s="2" t="s">
        <v>34</v>
      </c>
      <c r="T1805" s="136">
        <v>2.1269999999999998</v>
      </c>
      <c r="U1805" s="2" t="s">
        <v>1543</v>
      </c>
      <c r="V1805" s="145">
        <v>6.5000000000000002E-2</v>
      </c>
      <c r="W1805" s="145">
        <v>7.2669999999999998E-2</v>
      </c>
      <c r="X1805" s="4" t="s">
        <v>258</v>
      </c>
      <c r="Z1805" s="136">
        <v>790840</v>
      </c>
      <c r="AA1805" s="143">
        <v>1</v>
      </c>
      <c r="AB1805" s="156">
        <v>100.26</v>
      </c>
      <c r="AD1805" s="136">
        <v>792.89599999999996</v>
      </c>
      <c r="AG1805" s="2" t="s">
        <v>36</v>
      </c>
      <c r="AH1805" s="145">
        <v>2.6909999999999998E-3</v>
      </c>
      <c r="AI1805" s="145">
        <v>6.4082871202936404E-4</v>
      </c>
      <c r="AJ1805" s="145">
        <v>1.59923632882806E-4</v>
      </c>
    </row>
    <row r="1806" spans="1:36" x14ac:dyDescent="0.2">
      <c r="A1806" s="2">
        <v>1038</v>
      </c>
      <c r="B1806" s="2">
        <v>1038</v>
      </c>
      <c r="C1806" s="2" t="s">
        <v>744</v>
      </c>
      <c r="D1806" s="2" t="s">
        <v>745</v>
      </c>
      <c r="E1806" s="4" t="s">
        <v>247</v>
      </c>
      <c r="F1806" s="2" t="s">
        <v>746</v>
      </c>
      <c r="G1806" s="2" t="s">
        <v>747</v>
      </c>
      <c r="H1806" s="2" t="s">
        <v>250</v>
      </c>
      <c r="I1806" s="2" t="s">
        <v>393</v>
      </c>
      <c r="J1806" s="2" t="s">
        <v>30</v>
      </c>
      <c r="K1806" s="2" t="s">
        <v>30</v>
      </c>
      <c r="L1806" s="2" t="s">
        <v>294</v>
      </c>
      <c r="M1806" s="2" t="s">
        <v>31</v>
      </c>
      <c r="N1806" s="2" t="s">
        <v>593</v>
      </c>
      <c r="O1806" s="2" t="s">
        <v>252</v>
      </c>
      <c r="P1806" s="2" t="s">
        <v>296</v>
      </c>
      <c r="Q1806" s="2" t="s">
        <v>296</v>
      </c>
      <c r="R1806" s="2" t="s">
        <v>296</v>
      </c>
      <c r="S1806" s="2" t="s">
        <v>34</v>
      </c>
      <c r="T1806" s="136">
        <v>0.247</v>
      </c>
      <c r="U1806" s="232">
        <v>45687</v>
      </c>
      <c r="V1806" s="145">
        <v>5.9499999999999997E-2</v>
      </c>
      <c r="W1806" s="145">
        <v>0.75007000000000001</v>
      </c>
      <c r="X1806" s="4" t="s">
        <v>258</v>
      </c>
      <c r="Z1806" s="136">
        <v>179572.2</v>
      </c>
      <c r="AA1806" s="143">
        <v>1</v>
      </c>
      <c r="AB1806" s="156">
        <v>87.65</v>
      </c>
      <c r="AD1806" s="136">
        <v>157.39500000000001</v>
      </c>
      <c r="AG1806" s="2" t="s">
        <v>36</v>
      </c>
      <c r="AH1806" s="145">
        <v>2.1699999999999999E-4</v>
      </c>
      <c r="AI1806" s="145">
        <v>1.27208654177932E-4</v>
      </c>
      <c r="AJ1806" s="145">
        <v>3.1745877998885898E-5</v>
      </c>
    </row>
    <row r="1807" spans="1:36" x14ac:dyDescent="0.2">
      <c r="A1807" s="2">
        <v>1038</v>
      </c>
      <c r="B1807" s="2">
        <v>1038</v>
      </c>
      <c r="C1807" s="2" t="s">
        <v>744</v>
      </c>
      <c r="D1807" s="2" t="s">
        <v>745</v>
      </c>
      <c r="E1807" s="4" t="s">
        <v>247</v>
      </c>
      <c r="F1807" s="2" t="s">
        <v>748</v>
      </c>
      <c r="G1807" s="2" t="s">
        <v>749</v>
      </c>
      <c r="H1807" s="2" t="s">
        <v>250</v>
      </c>
      <c r="I1807" s="2" t="s">
        <v>330</v>
      </c>
      <c r="J1807" s="2" t="s">
        <v>30</v>
      </c>
      <c r="K1807" s="2" t="s">
        <v>30</v>
      </c>
      <c r="L1807" s="2" t="s">
        <v>294</v>
      </c>
      <c r="M1807" s="2" t="s">
        <v>31</v>
      </c>
      <c r="N1807" s="2" t="s">
        <v>593</v>
      </c>
      <c r="O1807" s="2" t="s">
        <v>252</v>
      </c>
      <c r="P1807" s="2" t="s">
        <v>296</v>
      </c>
      <c r="Q1807" s="2" t="s">
        <v>296</v>
      </c>
      <c r="R1807" s="2" t="s">
        <v>296</v>
      </c>
      <c r="S1807" s="2" t="s">
        <v>34</v>
      </c>
      <c r="T1807" s="136">
        <v>0.89500000000000002</v>
      </c>
      <c r="U1807" s="2" t="s">
        <v>381</v>
      </c>
      <c r="V1807" s="145">
        <v>4.8000000000000001E-2</v>
      </c>
      <c r="W1807" s="145">
        <v>0.16628000000000001</v>
      </c>
      <c r="X1807" s="4" t="s">
        <v>258</v>
      </c>
      <c r="Z1807" s="136">
        <v>1182439.72</v>
      </c>
      <c r="AA1807" s="143">
        <v>1</v>
      </c>
      <c r="AB1807" s="156">
        <v>104.53</v>
      </c>
      <c r="AD1807" s="136">
        <v>1236.0039999999999</v>
      </c>
      <c r="AG1807" s="2" t="s">
        <v>36</v>
      </c>
      <c r="AH1807" s="145">
        <v>7.8569999999999994E-3</v>
      </c>
      <c r="AI1807" s="145">
        <v>9.9895423981975697E-4</v>
      </c>
      <c r="AJ1807" s="145">
        <v>2.4929655634458599E-4</v>
      </c>
    </row>
    <row r="1808" spans="1:36" x14ac:dyDescent="0.2">
      <c r="A1808" s="2">
        <v>1038</v>
      </c>
      <c r="B1808" s="2">
        <v>1038</v>
      </c>
      <c r="C1808" s="2" t="s">
        <v>750</v>
      </c>
      <c r="D1808" s="2" t="s">
        <v>751</v>
      </c>
      <c r="E1808" s="4" t="s">
        <v>247</v>
      </c>
      <c r="F1808" s="2" t="s">
        <v>752</v>
      </c>
      <c r="G1808" s="2" t="s">
        <v>753</v>
      </c>
      <c r="H1808" s="2" t="s">
        <v>250</v>
      </c>
      <c r="I1808" s="2" t="s">
        <v>330</v>
      </c>
      <c r="J1808" s="2" t="s">
        <v>30</v>
      </c>
      <c r="K1808" s="2" t="s">
        <v>30</v>
      </c>
      <c r="L1808" s="2" t="s">
        <v>294</v>
      </c>
      <c r="M1808" s="2" t="s">
        <v>31</v>
      </c>
      <c r="N1808" s="2" t="s">
        <v>361</v>
      </c>
      <c r="O1808" s="2" t="s">
        <v>252</v>
      </c>
      <c r="P1808" s="2" t="s">
        <v>264</v>
      </c>
      <c r="Q1808" s="2" t="s">
        <v>254</v>
      </c>
      <c r="R1808" s="2" t="s">
        <v>255</v>
      </c>
      <c r="S1808" s="2" t="s">
        <v>34</v>
      </c>
      <c r="T1808" s="136">
        <v>0.90400000000000003</v>
      </c>
      <c r="U1808" s="2" t="s">
        <v>718</v>
      </c>
      <c r="V1808" s="145">
        <v>4.4999999999999998E-2</v>
      </c>
      <c r="W1808" s="145">
        <v>2.3970000000000002E-2</v>
      </c>
      <c r="X1808" s="4" t="s">
        <v>258</v>
      </c>
      <c r="Z1808" s="136">
        <v>9214171</v>
      </c>
      <c r="AA1808" s="143">
        <v>1</v>
      </c>
      <c r="AB1808" s="156">
        <v>119.86</v>
      </c>
      <c r="AD1808" s="136">
        <v>11044.105</v>
      </c>
      <c r="AG1808" s="2" t="s">
        <v>36</v>
      </c>
      <c r="AH1808" s="145">
        <v>6.2350000000000001E-3</v>
      </c>
      <c r="AI1808" s="145">
        <v>8.9259854651411608E-3</v>
      </c>
      <c r="AJ1808" s="145">
        <v>2.22754691830831E-3</v>
      </c>
    </row>
    <row r="1809" spans="1:36" x14ac:dyDescent="0.2">
      <c r="A1809" s="2">
        <v>1038</v>
      </c>
      <c r="B1809" s="2">
        <v>1038</v>
      </c>
      <c r="C1809" s="2" t="s">
        <v>1546</v>
      </c>
      <c r="D1809" s="2" t="s">
        <v>1547</v>
      </c>
      <c r="E1809" s="4" t="s">
        <v>247</v>
      </c>
      <c r="F1809" s="2" t="s">
        <v>1548</v>
      </c>
      <c r="G1809" s="2" t="s">
        <v>1549</v>
      </c>
      <c r="H1809" s="2" t="s">
        <v>250</v>
      </c>
      <c r="I1809" s="2" t="s">
        <v>302</v>
      </c>
      <c r="J1809" s="2" t="s">
        <v>30</v>
      </c>
      <c r="K1809" s="2" t="s">
        <v>30</v>
      </c>
      <c r="L1809" s="2" t="s">
        <v>294</v>
      </c>
      <c r="M1809" s="2" t="s">
        <v>190</v>
      </c>
      <c r="N1809" s="2" t="s">
        <v>368</v>
      </c>
      <c r="O1809" s="2" t="s">
        <v>252</v>
      </c>
      <c r="P1809" s="2" t="s">
        <v>296</v>
      </c>
      <c r="Q1809" s="2" t="s">
        <v>296</v>
      </c>
      <c r="R1809" s="2" t="s">
        <v>296</v>
      </c>
      <c r="S1809" s="2" t="s">
        <v>34</v>
      </c>
      <c r="T1809" s="136">
        <v>3.4249999999999998</v>
      </c>
      <c r="U1809" s="2" t="s">
        <v>1550</v>
      </c>
      <c r="V1809" s="145">
        <v>6.9000000000000006E-2</v>
      </c>
      <c r="W1809" s="145">
        <v>7.3770000000000002E-2</v>
      </c>
      <c r="X1809" s="4" t="s">
        <v>258</v>
      </c>
      <c r="Z1809" s="136">
        <v>1144973</v>
      </c>
      <c r="AA1809" s="143">
        <v>1</v>
      </c>
      <c r="AB1809" s="156">
        <v>100.02</v>
      </c>
      <c r="AD1809" s="136">
        <v>1145.202</v>
      </c>
      <c r="AG1809" s="2" t="s">
        <v>36</v>
      </c>
      <c r="AH1809" s="145">
        <v>4.7850000000000002E-3</v>
      </c>
      <c r="AI1809" s="145">
        <v>9.2556671859701702E-4</v>
      </c>
      <c r="AJ1809" s="145">
        <v>2.3098214754564499E-4</v>
      </c>
    </row>
    <row r="1810" spans="1:36" x14ac:dyDescent="0.2">
      <c r="A1810" s="2">
        <v>1038</v>
      </c>
      <c r="B1810" s="2">
        <v>1038</v>
      </c>
      <c r="C1810" s="2" t="s">
        <v>754</v>
      </c>
      <c r="D1810" s="2" t="s">
        <v>755</v>
      </c>
      <c r="E1810" s="4" t="s">
        <v>247</v>
      </c>
      <c r="F1810" s="2" t="s">
        <v>756</v>
      </c>
      <c r="G1810" s="2" t="s">
        <v>757</v>
      </c>
      <c r="H1810" s="2" t="s">
        <v>250</v>
      </c>
      <c r="I1810" s="2" t="s">
        <v>330</v>
      </c>
      <c r="J1810" s="2" t="s">
        <v>30</v>
      </c>
      <c r="K1810" s="2" t="s">
        <v>30</v>
      </c>
      <c r="L1810" s="2" t="s">
        <v>294</v>
      </c>
      <c r="M1810" s="2" t="s">
        <v>31</v>
      </c>
      <c r="N1810" s="2" t="s">
        <v>627</v>
      </c>
      <c r="O1810" s="2" t="s">
        <v>252</v>
      </c>
      <c r="P1810" s="2" t="s">
        <v>339</v>
      </c>
      <c r="Q1810" s="2" t="s">
        <v>254</v>
      </c>
      <c r="R1810" s="2" t="s">
        <v>255</v>
      </c>
      <c r="S1810" s="2" t="s">
        <v>34</v>
      </c>
      <c r="T1810" s="136">
        <v>1.2150000000000001</v>
      </c>
      <c r="U1810" s="2" t="s">
        <v>758</v>
      </c>
      <c r="V1810" s="145">
        <v>1.0500000000000001E-2</v>
      </c>
      <c r="W1810" s="145">
        <v>2.8889999999999999E-2</v>
      </c>
      <c r="X1810" s="4" t="s">
        <v>258</v>
      </c>
      <c r="Z1810" s="136">
        <v>4148241.66</v>
      </c>
      <c r="AA1810" s="143">
        <v>1</v>
      </c>
      <c r="AB1810" s="156">
        <v>112.32</v>
      </c>
      <c r="AD1810" s="136">
        <v>4659.3050000000003</v>
      </c>
      <c r="AG1810" s="2" t="s">
        <v>36</v>
      </c>
      <c r="AH1810" s="145">
        <v>9.0600000000000003E-3</v>
      </c>
      <c r="AI1810" s="145">
        <v>3.76570918512152E-3</v>
      </c>
      <c r="AJ1810" s="145">
        <v>9.3976109677992501E-4</v>
      </c>
    </row>
    <row r="1811" spans="1:36" x14ac:dyDescent="0.2">
      <c r="A1811" s="2">
        <v>1038</v>
      </c>
      <c r="B1811" s="2">
        <v>1038</v>
      </c>
      <c r="C1811" s="2" t="s">
        <v>754</v>
      </c>
      <c r="D1811" s="2" t="s">
        <v>755</v>
      </c>
      <c r="E1811" s="4" t="s">
        <v>247</v>
      </c>
      <c r="F1811" s="2" t="s">
        <v>759</v>
      </c>
      <c r="G1811" s="2" t="s">
        <v>760</v>
      </c>
      <c r="H1811" s="2" t="s">
        <v>250</v>
      </c>
      <c r="I1811" s="2" t="s">
        <v>302</v>
      </c>
      <c r="J1811" s="2" t="s">
        <v>30</v>
      </c>
      <c r="K1811" s="2" t="s">
        <v>30</v>
      </c>
      <c r="L1811" s="2" t="s">
        <v>294</v>
      </c>
      <c r="M1811" s="2" t="s">
        <v>31</v>
      </c>
      <c r="N1811" s="2" t="s">
        <v>627</v>
      </c>
      <c r="O1811" s="2" t="s">
        <v>252</v>
      </c>
      <c r="P1811" s="2" t="s">
        <v>339</v>
      </c>
      <c r="Q1811" s="2" t="s">
        <v>254</v>
      </c>
      <c r="R1811" s="2" t="s">
        <v>255</v>
      </c>
      <c r="S1811" s="2" t="s">
        <v>34</v>
      </c>
      <c r="T1811" s="136">
        <v>1.891</v>
      </c>
      <c r="U1811" s="2" t="s">
        <v>761</v>
      </c>
      <c r="V1811" s="145">
        <v>2.18E-2</v>
      </c>
      <c r="W1811" s="145">
        <v>5.1799999999999999E-2</v>
      </c>
      <c r="X1811" s="4" t="s">
        <v>258</v>
      </c>
      <c r="Z1811" s="136">
        <v>1966786.5</v>
      </c>
      <c r="AA1811" s="143">
        <v>1</v>
      </c>
      <c r="AB1811" s="156">
        <v>94.94</v>
      </c>
      <c r="AD1811" s="136">
        <v>1867.2670000000001</v>
      </c>
      <c r="AG1811" s="2" t="s">
        <v>36</v>
      </c>
      <c r="AH1811" s="145">
        <v>6.4590000000000003E-3</v>
      </c>
      <c r="AI1811" s="145">
        <v>1.50914886064627E-3</v>
      </c>
      <c r="AJ1811" s="145">
        <v>3.7661946761280402E-4</v>
      </c>
    </row>
    <row r="1812" spans="1:36" x14ac:dyDescent="0.2">
      <c r="A1812" s="2">
        <v>1038</v>
      </c>
      <c r="B1812" s="2">
        <v>1038</v>
      </c>
      <c r="C1812" s="2" t="s">
        <v>754</v>
      </c>
      <c r="D1812" s="2" t="s">
        <v>755</v>
      </c>
      <c r="E1812" s="4" t="s">
        <v>247</v>
      </c>
      <c r="F1812" s="2" t="s">
        <v>765</v>
      </c>
      <c r="G1812" s="2" t="s">
        <v>766</v>
      </c>
      <c r="H1812" s="2" t="s">
        <v>250</v>
      </c>
      <c r="I1812" s="2" t="s">
        <v>302</v>
      </c>
      <c r="J1812" s="2" t="s">
        <v>30</v>
      </c>
      <c r="K1812" s="2" t="s">
        <v>30</v>
      </c>
      <c r="L1812" s="2" t="s">
        <v>294</v>
      </c>
      <c r="M1812" s="2" t="s">
        <v>31</v>
      </c>
      <c r="N1812" s="2" t="s">
        <v>627</v>
      </c>
      <c r="O1812" s="2" t="s">
        <v>252</v>
      </c>
      <c r="P1812" s="2" t="s">
        <v>339</v>
      </c>
      <c r="Q1812" s="2" t="s">
        <v>254</v>
      </c>
      <c r="R1812" s="2" t="s">
        <v>255</v>
      </c>
      <c r="S1812" s="2" t="s">
        <v>34</v>
      </c>
      <c r="T1812" s="136">
        <v>2.7120000000000002</v>
      </c>
      <c r="U1812" s="2" t="s">
        <v>764</v>
      </c>
      <c r="V1812" s="145">
        <v>4.6800000000000001E-2</v>
      </c>
      <c r="W1812" s="145">
        <v>5.2639999999999999E-2</v>
      </c>
      <c r="X1812" s="4" t="s">
        <v>258</v>
      </c>
      <c r="Z1812" s="136">
        <v>2219591.85</v>
      </c>
      <c r="AA1812" s="143">
        <v>1</v>
      </c>
      <c r="AB1812" s="156">
        <v>99.35</v>
      </c>
      <c r="AD1812" s="136">
        <v>2205.165</v>
      </c>
      <c r="AG1812" s="2" t="s">
        <v>36</v>
      </c>
      <c r="AH1812" s="145">
        <v>5.7210000000000004E-3</v>
      </c>
      <c r="AI1812" s="145">
        <v>1.78224180765428E-3</v>
      </c>
      <c r="AJ1812" s="145">
        <v>4.4477186993243002E-4</v>
      </c>
    </row>
    <row r="1813" spans="1:36" x14ac:dyDescent="0.2">
      <c r="A1813" s="2">
        <v>1038</v>
      </c>
      <c r="B1813" s="2">
        <v>1038</v>
      </c>
      <c r="C1813" s="2" t="s">
        <v>767</v>
      </c>
      <c r="D1813" s="2" t="s">
        <v>768</v>
      </c>
      <c r="E1813" s="4" t="s">
        <v>247</v>
      </c>
      <c r="F1813" s="2" t="s">
        <v>769</v>
      </c>
      <c r="G1813" s="2" t="s">
        <v>770</v>
      </c>
      <c r="H1813" s="2" t="s">
        <v>250</v>
      </c>
      <c r="I1813" s="2" t="s">
        <v>330</v>
      </c>
      <c r="J1813" s="2" t="s">
        <v>30</v>
      </c>
      <c r="K1813" s="2" t="s">
        <v>30</v>
      </c>
      <c r="L1813" s="2" t="s">
        <v>294</v>
      </c>
      <c r="M1813" s="2" t="s">
        <v>31</v>
      </c>
      <c r="N1813" s="2" t="s">
        <v>263</v>
      </c>
      <c r="O1813" s="2" t="s">
        <v>252</v>
      </c>
      <c r="P1813" s="2" t="s">
        <v>339</v>
      </c>
      <c r="Q1813" s="2" t="s">
        <v>254</v>
      </c>
      <c r="R1813" s="2" t="s">
        <v>255</v>
      </c>
      <c r="S1813" s="2" t="s">
        <v>34</v>
      </c>
      <c r="T1813" s="136">
        <v>4.1260000000000003</v>
      </c>
      <c r="U1813" s="2" t="s">
        <v>771</v>
      </c>
      <c r="V1813" s="145">
        <v>2.5899999999999999E-2</v>
      </c>
      <c r="W1813" s="145">
        <v>2.7740000000000001E-2</v>
      </c>
      <c r="X1813" s="4" t="s">
        <v>258</v>
      </c>
      <c r="Z1813" s="136">
        <v>3136202</v>
      </c>
      <c r="AA1813" s="143">
        <v>1</v>
      </c>
      <c r="AB1813" s="156">
        <v>103.09</v>
      </c>
      <c r="AD1813" s="136">
        <v>3233.1109999999999</v>
      </c>
      <c r="AG1813" s="2" t="s">
        <v>36</v>
      </c>
      <c r="AH1813" s="145">
        <v>4.5929999999999999E-3</v>
      </c>
      <c r="AI1813" s="145">
        <v>2.6130408624001201E-3</v>
      </c>
      <c r="AJ1813" s="145">
        <v>6.52104033015141E-4</v>
      </c>
    </row>
    <row r="1814" spans="1:36" x14ac:dyDescent="0.2">
      <c r="A1814" s="2">
        <v>1038</v>
      </c>
      <c r="B1814" s="2">
        <v>1038</v>
      </c>
      <c r="C1814" s="2" t="s">
        <v>1551</v>
      </c>
      <c r="D1814" s="2" t="s">
        <v>1552</v>
      </c>
      <c r="E1814" s="4" t="s">
        <v>247</v>
      </c>
      <c r="F1814" s="2" t="s">
        <v>1553</v>
      </c>
      <c r="G1814" s="2" t="s">
        <v>1554</v>
      </c>
      <c r="H1814" s="2" t="s">
        <v>250</v>
      </c>
      <c r="I1814" s="2" t="s">
        <v>302</v>
      </c>
      <c r="J1814" s="2" t="s">
        <v>30</v>
      </c>
      <c r="K1814" s="2" t="s">
        <v>30</v>
      </c>
      <c r="L1814" s="2" t="s">
        <v>294</v>
      </c>
      <c r="M1814" s="2" t="s">
        <v>190</v>
      </c>
      <c r="N1814" s="2" t="s">
        <v>670</v>
      </c>
      <c r="O1814" s="2" t="s">
        <v>252</v>
      </c>
      <c r="P1814" s="2" t="s">
        <v>1555</v>
      </c>
      <c r="Q1814" s="2" t="s">
        <v>310</v>
      </c>
      <c r="R1814" s="2" t="s">
        <v>255</v>
      </c>
      <c r="S1814" s="2" t="s">
        <v>34</v>
      </c>
      <c r="T1814" s="136">
        <v>2.1059999999999999</v>
      </c>
      <c r="U1814" s="2" t="s">
        <v>650</v>
      </c>
      <c r="V1814" s="145">
        <v>4.4499999999999998E-2</v>
      </c>
      <c r="W1814" s="145">
        <v>4.6829999999999997E-2</v>
      </c>
      <c r="X1814" s="4" t="s">
        <v>258</v>
      </c>
      <c r="Z1814" s="136">
        <v>219844</v>
      </c>
      <c r="AA1814" s="143">
        <v>1</v>
      </c>
      <c r="AB1814" s="156">
        <v>99.68</v>
      </c>
      <c r="AD1814" s="136">
        <v>219.14</v>
      </c>
      <c r="AG1814" s="2" t="s">
        <v>36</v>
      </c>
      <c r="AH1814" s="145">
        <v>7.8399999999999997E-4</v>
      </c>
      <c r="AI1814" s="145">
        <v>1.7711211970697E-4</v>
      </c>
      <c r="AJ1814" s="145">
        <v>4.4199663778197102E-5</v>
      </c>
    </row>
    <row r="1815" spans="1:36" x14ac:dyDescent="0.2">
      <c r="A1815" s="2">
        <v>1038</v>
      </c>
      <c r="B1815" s="2">
        <v>1038</v>
      </c>
      <c r="C1815" s="2" t="s">
        <v>772</v>
      </c>
      <c r="D1815" s="2" t="s">
        <v>773</v>
      </c>
      <c r="E1815" s="4" t="s">
        <v>247</v>
      </c>
      <c r="F1815" s="2" t="s">
        <v>774</v>
      </c>
      <c r="G1815" s="2" t="s">
        <v>775</v>
      </c>
      <c r="H1815" s="2" t="s">
        <v>250</v>
      </c>
      <c r="I1815" s="2" t="s">
        <v>302</v>
      </c>
      <c r="J1815" s="2" t="s">
        <v>30</v>
      </c>
      <c r="K1815" s="2" t="s">
        <v>30</v>
      </c>
      <c r="L1815" s="2" t="s">
        <v>294</v>
      </c>
      <c r="M1815" s="2" t="s">
        <v>31</v>
      </c>
      <c r="N1815" s="2" t="s">
        <v>368</v>
      </c>
      <c r="O1815" s="2" t="s">
        <v>252</v>
      </c>
      <c r="P1815" s="2" t="s">
        <v>324</v>
      </c>
      <c r="Q1815" s="2" t="s">
        <v>254</v>
      </c>
      <c r="R1815" s="2" t="s">
        <v>255</v>
      </c>
      <c r="S1815" s="2" t="s">
        <v>34</v>
      </c>
      <c r="T1815" s="136">
        <v>0.16700000000000001</v>
      </c>
      <c r="U1815" s="2" t="s">
        <v>687</v>
      </c>
      <c r="V1815" s="145">
        <v>4.7E-2</v>
      </c>
      <c r="W1815" s="145">
        <v>7.5660000000000005E-2</v>
      </c>
      <c r="X1815" s="4" t="s">
        <v>258</v>
      </c>
      <c r="Z1815" s="136">
        <v>143237.31</v>
      </c>
      <c r="AA1815" s="143">
        <v>1</v>
      </c>
      <c r="AB1815" s="156">
        <v>101.11</v>
      </c>
      <c r="AD1815" s="136">
        <v>144.827</v>
      </c>
      <c r="AG1815" s="2" t="s">
        <v>36</v>
      </c>
      <c r="AH1815" s="145">
        <v>7.2859999999999999E-3</v>
      </c>
      <c r="AI1815" s="145">
        <v>1.17051208219258E-4</v>
      </c>
      <c r="AJ1815" s="145">
        <v>2.9211010836992201E-5</v>
      </c>
    </row>
    <row r="1816" spans="1:36" x14ac:dyDescent="0.2">
      <c r="A1816" s="2">
        <v>1038</v>
      </c>
      <c r="B1816" s="2">
        <v>1038</v>
      </c>
      <c r="C1816" s="2" t="s">
        <v>776</v>
      </c>
      <c r="D1816" s="2" t="s">
        <v>777</v>
      </c>
      <c r="E1816" s="4" t="s">
        <v>778</v>
      </c>
      <c r="F1816" s="2" t="s">
        <v>779</v>
      </c>
      <c r="G1816" s="2" t="s">
        <v>780</v>
      </c>
      <c r="H1816" s="2" t="s">
        <v>250</v>
      </c>
      <c r="I1816" s="2" t="s">
        <v>393</v>
      </c>
      <c r="J1816" s="2" t="s">
        <v>30</v>
      </c>
      <c r="K1816" s="2" t="s">
        <v>30</v>
      </c>
      <c r="L1816" s="2" t="s">
        <v>294</v>
      </c>
      <c r="M1816" s="2" t="s">
        <v>31</v>
      </c>
      <c r="N1816" s="2" t="s">
        <v>394</v>
      </c>
      <c r="O1816" s="2" t="s">
        <v>252</v>
      </c>
      <c r="P1816" s="2" t="s">
        <v>448</v>
      </c>
      <c r="Q1816" s="2" t="s">
        <v>254</v>
      </c>
      <c r="R1816" s="2" t="s">
        <v>255</v>
      </c>
      <c r="S1816" s="2" t="s">
        <v>34</v>
      </c>
      <c r="T1816" s="136">
        <v>2.8780000000000001</v>
      </c>
      <c r="U1816" s="2" t="s">
        <v>781</v>
      </c>
      <c r="V1816" s="145">
        <v>3.7699999999999997E-2</v>
      </c>
      <c r="W1816" s="145">
        <v>6.4219999999999999E-2</v>
      </c>
      <c r="X1816" s="4" t="s">
        <v>258</v>
      </c>
      <c r="Z1816" s="136">
        <v>1786935.4</v>
      </c>
      <c r="AA1816" s="143">
        <v>1</v>
      </c>
      <c r="AB1816" s="156">
        <v>103.54</v>
      </c>
      <c r="AD1816" s="136">
        <v>1850.193</v>
      </c>
      <c r="AG1816" s="2" t="s">
        <v>36</v>
      </c>
      <c r="AH1816" s="145">
        <v>1.0715000000000001E-2</v>
      </c>
      <c r="AI1816" s="145">
        <v>1.49534928465008E-3</v>
      </c>
      <c r="AJ1816" s="145">
        <v>3.7317567946142203E-4</v>
      </c>
    </row>
    <row r="1817" spans="1:36" x14ac:dyDescent="0.2">
      <c r="A1817" s="2">
        <v>1038</v>
      </c>
      <c r="B1817" s="2">
        <v>1038</v>
      </c>
      <c r="C1817" s="2" t="s">
        <v>776</v>
      </c>
      <c r="D1817" s="2" t="s">
        <v>777</v>
      </c>
      <c r="E1817" s="4" t="s">
        <v>778</v>
      </c>
      <c r="F1817" s="2" t="s">
        <v>782</v>
      </c>
      <c r="G1817" s="2" t="s">
        <v>783</v>
      </c>
      <c r="H1817" s="2" t="s">
        <v>250</v>
      </c>
      <c r="I1817" s="2" t="s">
        <v>393</v>
      </c>
      <c r="J1817" s="2" t="s">
        <v>30</v>
      </c>
      <c r="K1817" s="2" t="s">
        <v>30</v>
      </c>
      <c r="L1817" s="2" t="s">
        <v>294</v>
      </c>
      <c r="M1817" s="2" t="s">
        <v>31</v>
      </c>
      <c r="N1817" s="2" t="s">
        <v>394</v>
      </c>
      <c r="O1817" s="2" t="s">
        <v>252</v>
      </c>
      <c r="P1817" s="2" t="s">
        <v>448</v>
      </c>
      <c r="Q1817" s="2" t="s">
        <v>254</v>
      </c>
      <c r="R1817" s="2" t="s">
        <v>255</v>
      </c>
      <c r="S1817" s="2" t="s">
        <v>34</v>
      </c>
      <c r="T1817" s="136">
        <v>0.26800000000000002</v>
      </c>
      <c r="U1817" s="2" t="s">
        <v>784</v>
      </c>
      <c r="V1817" s="145">
        <v>3.49E-2</v>
      </c>
      <c r="W1817" s="145">
        <v>8.48E-2</v>
      </c>
      <c r="X1817" s="4" t="s">
        <v>258</v>
      </c>
      <c r="Z1817" s="136">
        <v>1176744.6200000001</v>
      </c>
      <c r="AA1817" s="143">
        <v>1</v>
      </c>
      <c r="AB1817" s="156">
        <v>103.71</v>
      </c>
      <c r="AD1817" s="136">
        <v>1220.402</v>
      </c>
      <c r="AG1817" s="2" t="s">
        <v>36</v>
      </c>
      <c r="AH1817" s="145">
        <v>3.5040000000000002E-3</v>
      </c>
      <c r="AI1817" s="145">
        <v>9.8634418796398498E-4</v>
      </c>
      <c r="AJ1817" s="145">
        <v>2.46149622903933E-4</v>
      </c>
    </row>
    <row r="1818" spans="1:36" x14ac:dyDescent="0.2">
      <c r="A1818" s="2">
        <v>1038</v>
      </c>
      <c r="B1818" s="2">
        <v>1038</v>
      </c>
      <c r="C1818" s="2" t="s">
        <v>785</v>
      </c>
      <c r="D1818" s="2" t="s">
        <v>786</v>
      </c>
      <c r="E1818" s="4" t="s">
        <v>247</v>
      </c>
      <c r="F1818" s="2" t="s">
        <v>787</v>
      </c>
      <c r="G1818" s="2" t="s">
        <v>788</v>
      </c>
      <c r="H1818" s="2" t="s">
        <v>250</v>
      </c>
      <c r="I1818" s="2" t="s">
        <v>330</v>
      </c>
      <c r="J1818" s="2" t="s">
        <v>30</v>
      </c>
      <c r="K1818" s="2" t="s">
        <v>30</v>
      </c>
      <c r="L1818" s="2" t="s">
        <v>294</v>
      </c>
      <c r="M1818" s="2" t="s">
        <v>31</v>
      </c>
      <c r="N1818" s="2" t="s">
        <v>281</v>
      </c>
      <c r="O1818" s="2" t="s">
        <v>252</v>
      </c>
      <c r="P1818" s="2" t="s">
        <v>448</v>
      </c>
      <c r="Q1818" s="2" t="s">
        <v>254</v>
      </c>
      <c r="R1818" s="2" t="s">
        <v>255</v>
      </c>
      <c r="S1818" s="2" t="s">
        <v>34</v>
      </c>
      <c r="T1818" s="136">
        <v>4.4550000000000001</v>
      </c>
      <c r="U1818" s="2" t="s">
        <v>789</v>
      </c>
      <c r="V1818" s="145">
        <v>8.3999999999999995E-3</v>
      </c>
      <c r="W1818" s="145">
        <v>2.86E-2</v>
      </c>
      <c r="X1818" s="4" t="s">
        <v>258</v>
      </c>
      <c r="Z1818" s="136">
        <v>9047771.8900000006</v>
      </c>
      <c r="AA1818" s="143">
        <v>1</v>
      </c>
      <c r="AB1818" s="156">
        <v>105.34</v>
      </c>
      <c r="AD1818" s="136">
        <v>9530.9230000000007</v>
      </c>
      <c r="AG1818" s="2" t="s">
        <v>36</v>
      </c>
      <c r="AH1818" s="145">
        <v>1.18E-2</v>
      </c>
      <c r="AI1818" s="145">
        <v>7.7030122926890097E-3</v>
      </c>
      <c r="AJ1818" s="145">
        <v>1.92234474963926E-3</v>
      </c>
    </row>
    <row r="1819" spans="1:36" x14ac:dyDescent="0.2">
      <c r="A1819" s="2">
        <v>1038</v>
      </c>
      <c r="B1819" s="2">
        <v>1038</v>
      </c>
      <c r="C1819" s="2" t="s">
        <v>334</v>
      </c>
      <c r="D1819" s="2" t="s">
        <v>335</v>
      </c>
      <c r="E1819" s="4" t="s">
        <v>247</v>
      </c>
      <c r="F1819" s="2" t="s">
        <v>336</v>
      </c>
      <c r="G1819" s="2" t="s">
        <v>337</v>
      </c>
      <c r="H1819" s="2" t="s">
        <v>250</v>
      </c>
      <c r="I1819" s="2" t="s">
        <v>293</v>
      </c>
      <c r="J1819" s="2" t="s">
        <v>30</v>
      </c>
      <c r="K1819" s="2" t="s">
        <v>30</v>
      </c>
      <c r="L1819" s="2" t="s">
        <v>294</v>
      </c>
      <c r="M1819" s="2" t="s">
        <v>31</v>
      </c>
      <c r="N1819" s="2" t="s">
        <v>338</v>
      </c>
      <c r="O1819" s="2" t="s">
        <v>252</v>
      </c>
      <c r="P1819" s="2" t="s">
        <v>339</v>
      </c>
      <c r="Q1819" s="2" t="s">
        <v>254</v>
      </c>
      <c r="R1819" s="2" t="s">
        <v>255</v>
      </c>
      <c r="S1819" s="2" t="s">
        <v>34</v>
      </c>
      <c r="T1819" s="136">
        <v>2.8420000000000001</v>
      </c>
      <c r="U1819" s="2" t="s">
        <v>340</v>
      </c>
      <c r="V1819" s="145">
        <v>2.8000000000000001E-2</v>
      </c>
      <c r="W1819" s="145">
        <v>1E-4</v>
      </c>
      <c r="X1819" s="4" t="s">
        <v>258</v>
      </c>
      <c r="Z1819" s="136">
        <v>874624</v>
      </c>
      <c r="AA1819" s="143">
        <v>1</v>
      </c>
      <c r="AB1819" s="156">
        <v>119.1</v>
      </c>
      <c r="AD1819" s="136">
        <v>1041.6769999999999</v>
      </c>
      <c r="AG1819" s="2" t="s">
        <v>36</v>
      </c>
      <c r="AH1819" s="145">
        <v>5.8310000000000002E-3</v>
      </c>
      <c r="AI1819" s="145">
        <v>8.4189665891126904E-4</v>
      </c>
      <c r="AJ1819" s="145">
        <v>2.1010165380794699E-4</v>
      </c>
    </row>
    <row r="1820" spans="1:36" x14ac:dyDescent="0.2">
      <c r="A1820" s="2">
        <v>1038</v>
      </c>
      <c r="B1820" s="2">
        <v>1038</v>
      </c>
      <c r="C1820" s="2" t="s">
        <v>270</v>
      </c>
      <c r="D1820" s="2" t="s">
        <v>271</v>
      </c>
      <c r="E1820" s="4" t="s">
        <v>247</v>
      </c>
      <c r="F1820" s="2" t="s">
        <v>790</v>
      </c>
      <c r="G1820" s="2" t="s">
        <v>791</v>
      </c>
      <c r="H1820" s="2" t="s">
        <v>250</v>
      </c>
      <c r="I1820" s="2" t="s">
        <v>330</v>
      </c>
      <c r="J1820" s="2" t="s">
        <v>30</v>
      </c>
      <c r="K1820" s="2" t="s">
        <v>30</v>
      </c>
      <c r="L1820" s="2" t="s">
        <v>294</v>
      </c>
      <c r="M1820" s="2" t="s">
        <v>31</v>
      </c>
      <c r="N1820" s="2" t="s">
        <v>263</v>
      </c>
      <c r="O1820" s="2" t="s">
        <v>252</v>
      </c>
      <c r="P1820" s="2" t="s">
        <v>264</v>
      </c>
      <c r="Q1820" s="2" t="s">
        <v>254</v>
      </c>
      <c r="R1820" s="2" t="s">
        <v>255</v>
      </c>
      <c r="S1820" s="2" t="s">
        <v>34</v>
      </c>
      <c r="T1820" s="136">
        <v>2.3460000000000001</v>
      </c>
      <c r="U1820" s="2" t="s">
        <v>154</v>
      </c>
      <c r="V1820" s="145">
        <v>1.8599999999999998E-2</v>
      </c>
      <c r="W1820" s="145">
        <v>2.4129999999999999E-2</v>
      </c>
      <c r="X1820" s="4" t="s">
        <v>258</v>
      </c>
      <c r="Z1820" s="136">
        <v>13697352.9</v>
      </c>
      <c r="AA1820" s="143">
        <v>1</v>
      </c>
      <c r="AB1820" s="156">
        <v>102.59</v>
      </c>
      <c r="AD1820" s="136">
        <v>14052.114</v>
      </c>
      <c r="AG1820" s="2" t="s">
        <v>36</v>
      </c>
      <c r="AH1820" s="145">
        <v>4.7660000000000003E-3</v>
      </c>
      <c r="AI1820" s="145">
        <v>1.1357096320521599E-2</v>
      </c>
      <c r="AJ1820" s="145">
        <v>2.8342489474699698E-3</v>
      </c>
    </row>
    <row r="1821" spans="1:36" x14ac:dyDescent="0.2">
      <c r="A1821" s="2">
        <v>1038</v>
      </c>
      <c r="B1821" s="2">
        <v>1038</v>
      </c>
      <c r="C1821" s="2" t="s">
        <v>270</v>
      </c>
      <c r="D1821" s="2" t="s">
        <v>271</v>
      </c>
      <c r="E1821" s="4" t="s">
        <v>247</v>
      </c>
      <c r="F1821" s="2" t="s">
        <v>792</v>
      </c>
      <c r="G1821" s="2" t="s">
        <v>793</v>
      </c>
      <c r="H1821" s="2" t="s">
        <v>250</v>
      </c>
      <c r="I1821" s="2" t="s">
        <v>330</v>
      </c>
      <c r="J1821" s="2" t="s">
        <v>30</v>
      </c>
      <c r="K1821" s="2" t="s">
        <v>30</v>
      </c>
      <c r="L1821" s="2" t="s">
        <v>294</v>
      </c>
      <c r="M1821" s="2" t="s">
        <v>31</v>
      </c>
      <c r="N1821" s="2" t="s">
        <v>263</v>
      </c>
      <c r="O1821" s="2" t="s">
        <v>252</v>
      </c>
      <c r="P1821" s="2" t="s">
        <v>264</v>
      </c>
      <c r="Q1821" s="2" t="s">
        <v>254</v>
      </c>
      <c r="R1821" s="2" t="s">
        <v>255</v>
      </c>
      <c r="S1821" s="2" t="s">
        <v>34</v>
      </c>
      <c r="T1821" s="136">
        <v>1.238</v>
      </c>
      <c r="U1821" s="2" t="s">
        <v>317</v>
      </c>
      <c r="V1821" s="145">
        <v>8.3000000000000001E-3</v>
      </c>
      <c r="W1821" s="145">
        <v>2.29E-2</v>
      </c>
      <c r="X1821" s="4" t="s">
        <v>258</v>
      </c>
      <c r="Z1821" s="136">
        <v>9863444.5</v>
      </c>
      <c r="AA1821" s="143">
        <v>1</v>
      </c>
      <c r="AB1821" s="156">
        <v>114.23</v>
      </c>
      <c r="AD1821" s="136">
        <v>11267.013000000001</v>
      </c>
      <c r="AG1821" s="2" t="s">
        <v>36</v>
      </c>
      <c r="AH1821" s="145">
        <v>6.4850000000000003E-3</v>
      </c>
      <c r="AI1821" s="145">
        <v>9.1061419541703797E-3</v>
      </c>
      <c r="AJ1821" s="145">
        <v>2.2725063273861699E-3</v>
      </c>
    </row>
    <row r="1822" spans="1:36" x14ac:dyDescent="0.2">
      <c r="A1822" s="2">
        <v>1038</v>
      </c>
      <c r="B1822" s="2">
        <v>1038</v>
      </c>
      <c r="C1822" s="2" t="s">
        <v>270</v>
      </c>
      <c r="D1822" s="2" t="s">
        <v>271</v>
      </c>
      <c r="E1822" s="4" t="s">
        <v>247</v>
      </c>
      <c r="F1822" s="2" t="s">
        <v>794</v>
      </c>
      <c r="G1822" s="2" t="s">
        <v>795</v>
      </c>
      <c r="H1822" s="2" t="s">
        <v>250</v>
      </c>
      <c r="I1822" s="2" t="s">
        <v>330</v>
      </c>
      <c r="J1822" s="2" t="s">
        <v>30</v>
      </c>
      <c r="K1822" s="2" t="s">
        <v>30</v>
      </c>
      <c r="L1822" s="2" t="s">
        <v>294</v>
      </c>
      <c r="M1822" s="2" t="s">
        <v>31</v>
      </c>
      <c r="N1822" s="2" t="s">
        <v>263</v>
      </c>
      <c r="O1822" s="2" t="s">
        <v>252</v>
      </c>
      <c r="P1822" s="2" t="s">
        <v>264</v>
      </c>
      <c r="Q1822" s="2" t="s">
        <v>254</v>
      </c>
      <c r="R1822" s="2" t="s">
        <v>255</v>
      </c>
      <c r="S1822" s="2" t="s">
        <v>34</v>
      </c>
      <c r="T1822" s="136">
        <v>2.649</v>
      </c>
      <c r="U1822" s="2" t="s">
        <v>796</v>
      </c>
      <c r="V1822" s="145">
        <v>1E-3</v>
      </c>
      <c r="W1822" s="145">
        <v>2.3560000000000001E-2</v>
      </c>
      <c r="X1822" s="4" t="s">
        <v>258</v>
      </c>
      <c r="Z1822" s="136">
        <v>28278921</v>
      </c>
      <c r="AA1822" s="143">
        <v>1</v>
      </c>
      <c r="AB1822" s="156">
        <v>106.31</v>
      </c>
      <c r="AD1822" s="136">
        <v>30063.321</v>
      </c>
      <c r="AG1822" s="2" t="s">
        <v>36</v>
      </c>
      <c r="AH1822" s="145">
        <v>9.0139999999999994E-3</v>
      </c>
      <c r="AI1822" s="145">
        <v>2.4297555733158799E-2</v>
      </c>
      <c r="AJ1822" s="145">
        <v>6.0636380831218901E-3</v>
      </c>
    </row>
    <row r="1823" spans="1:36" x14ac:dyDescent="0.2">
      <c r="A1823" s="2">
        <v>1038</v>
      </c>
      <c r="B1823" s="2">
        <v>1038</v>
      </c>
      <c r="C1823" s="2" t="s">
        <v>270</v>
      </c>
      <c r="D1823" s="2" t="s">
        <v>271</v>
      </c>
      <c r="E1823" s="4" t="s">
        <v>247</v>
      </c>
      <c r="F1823" s="2" t="s">
        <v>797</v>
      </c>
      <c r="G1823" s="2" t="s">
        <v>798</v>
      </c>
      <c r="H1823" s="2" t="s">
        <v>250</v>
      </c>
      <c r="I1823" s="2" t="s">
        <v>330</v>
      </c>
      <c r="J1823" s="2" t="s">
        <v>30</v>
      </c>
      <c r="K1823" s="2" t="s">
        <v>30</v>
      </c>
      <c r="L1823" s="2" t="s">
        <v>294</v>
      </c>
      <c r="M1823" s="2" t="s">
        <v>31</v>
      </c>
      <c r="N1823" s="2" t="s">
        <v>263</v>
      </c>
      <c r="O1823" s="2" t="s">
        <v>252</v>
      </c>
      <c r="P1823" s="2" t="s">
        <v>264</v>
      </c>
      <c r="Q1823" s="2" t="s">
        <v>254</v>
      </c>
      <c r="R1823" s="2" t="s">
        <v>255</v>
      </c>
      <c r="S1823" s="2" t="s">
        <v>34</v>
      </c>
      <c r="T1823" s="136">
        <v>4.5970000000000004</v>
      </c>
      <c r="U1823" s="2" t="s">
        <v>799</v>
      </c>
      <c r="V1823" s="145">
        <v>2.0199999999999999E-2</v>
      </c>
      <c r="W1823" s="145">
        <v>2.5819999999999999E-2</v>
      </c>
      <c r="X1823" s="4" t="s">
        <v>258</v>
      </c>
      <c r="Z1823" s="136">
        <v>5005287</v>
      </c>
      <c r="AA1823" s="143">
        <v>1</v>
      </c>
      <c r="AB1823" s="156">
        <v>101.85</v>
      </c>
      <c r="AD1823" s="136">
        <v>5097.8850000000002</v>
      </c>
      <c r="AG1823" s="2" t="s">
        <v>36</v>
      </c>
      <c r="AH1823" s="145">
        <v>1.403E-3</v>
      </c>
      <c r="AI1823" s="145">
        <v>4.1201749011645396E-3</v>
      </c>
      <c r="AJ1823" s="145">
        <v>1.0282206866483201E-3</v>
      </c>
    </row>
    <row r="1824" spans="1:36" x14ac:dyDescent="0.2">
      <c r="A1824" s="2">
        <v>1038</v>
      </c>
      <c r="B1824" s="2">
        <v>1038</v>
      </c>
      <c r="C1824" s="2" t="s">
        <v>270</v>
      </c>
      <c r="D1824" s="2" t="s">
        <v>271</v>
      </c>
      <c r="E1824" s="4" t="s">
        <v>247</v>
      </c>
      <c r="F1824" s="2" t="s">
        <v>800</v>
      </c>
      <c r="G1824" s="2" t="s">
        <v>801</v>
      </c>
      <c r="H1824" s="2" t="s">
        <v>250</v>
      </c>
      <c r="I1824" s="2" t="s">
        <v>330</v>
      </c>
      <c r="J1824" s="2" t="s">
        <v>30</v>
      </c>
      <c r="K1824" s="2" t="s">
        <v>30</v>
      </c>
      <c r="L1824" s="2" t="s">
        <v>294</v>
      </c>
      <c r="M1824" s="2" t="s">
        <v>31</v>
      </c>
      <c r="N1824" s="2" t="s">
        <v>263</v>
      </c>
      <c r="O1824" s="2" t="s">
        <v>252</v>
      </c>
      <c r="P1824" s="2" t="s">
        <v>264</v>
      </c>
      <c r="Q1824" s="2" t="s">
        <v>254</v>
      </c>
      <c r="R1824" s="2" t="s">
        <v>255</v>
      </c>
      <c r="S1824" s="2" t="s">
        <v>34</v>
      </c>
      <c r="T1824" s="136">
        <v>4.6440000000000001</v>
      </c>
      <c r="U1824" s="2" t="s">
        <v>802</v>
      </c>
      <c r="V1824" s="145">
        <v>1E-3</v>
      </c>
      <c r="W1824" s="145">
        <v>2.571E-2</v>
      </c>
      <c r="X1824" s="4" t="s">
        <v>258</v>
      </c>
      <c r="Z1824" s="136">
        <v>569628</v>
      </c>
      <c r="AA1824" s="143">
        <v>1</v>
      </c>
      <c r="AB1824" s="156">
        <v>100.7</v>
      </c>
      <c r="AD1824" s="136">
        <v>573.61500000000001</v>
      </c>
      <c r="AG1824" s="2" t="s">
        <v>36</v>
      </c>
      <c r="AH1824" s="145">
        <v>2.2900000000000001E-4</v>
      </c>
      <c r="AI1824" s="145">
        <v>4.6360320914205999E-4</v>
      </c>
      <c r="AJ1824" s="145">
        <v>1.15695673477764E-4</v>
      </c>
    </row>
    <row r="1825" spans="1:36" x14ac:dyDescent="0.2">
      <c r="A1825" s="2">
        <v>1038</v>
      </c>
      <c r="B1825" s="2">
        <v>1038</v>
      </c>
      <c r="C1825" s="2" t="s">
        <v>803</v>
      </c>
      <c r="D1825" s="2" t="s">
        <v>804</v>
      </c>
      <c r="E1825" s="4" t="s">
        <v>247</v>
      </c>
      <c r="F1825" s="2" t="s">
        <v>805</v>
      </c>
      <c r="G1825" s="2" t="s">
        <v>806</v>
      </c>
      <c r="H1825" s="2" t="s">
        <v>250</v>
      </c>
      <c r="I1825" s="2" t="s">
        <v>302</v>
      </c>
      <c r="J1825" s="2" t="s">
        <v>30</v>
      </c>
      <c r="K1825" s="2" t="s">
        <v>30</v>
      </c>
      <c r="L1825" s="2" t="s">
        <v>294</v>
      </c>
      <c r="M1825" s="2" t="s">
        <v>31</v>
      </c>
      <c r="N1825" s="2" t="s">
        <v>368</v>
      </c>
      <c r="O1825" s="2" t="s">
        <v>252</v>
      </c>
      <c r="P1825" s="2" t="s">
        <v>296</v>
      </c>
      <c r="Q1825" s="2" t="s">
        <v>296</v>
      </c>
      <c r="R1825" s="2" t="s">
        <v>296</v>
      </c>
      <c r="S1825" s="2" t="s">
        <v>34</v>
      </c>
      <c r="T1825" s="136">
        <v>3.7109999999999999</v>
      </c>
      <c r="U1825" s="2" t="s">
        <v>807</v>
      </c>
      <c r="V1825" s="145">
        <v>6.7299999999999999E-2</v>
      </c>
      <c r="W1825" s="145">
        <v>5.8349999999999999E-2</v>
      </c>
      <c r="X1825" s="4" t="s">
        <v>258</v>
      </c>
      <c r="Z1825" s="136">
        <v>1228153</v>
      </c>
      <c r="AA1825" s="143">
        <v>1</v>
      </c>
      <c r="AB1825" s="156">
        <v>105.84</v>
      </c>
      <c r="AD1825" s="136">
        <v>1299.877</v>
      </c>
      <c r="AG1825" s="2" t="s">
        <v>36</v>
      </c>
      <c r="AH1825" s="145">
        <v>4.4660000000000004E-3</v>
      </c>
      <c r="AI1825" s="145">
        <v>1.0505771211362499E-3</v>
      </c>
      <c r="AJ1825" s="145">
        <v>2.6217943528717699E-4</v>
      </c>
    </row>
    <row r="1826" spans="1:36" x14ac:dyDescent="0.2">
      <c r="A1826" s="2">
        <v>1038</v>
      </c>
      <c r="B1826" s="2">
        <v>1038</v>
      </c>
      <c r="C1826" s="2" t="s">
        <v>1556</v>
      </c>
      <c r="D1826" s="2" t="s">
        <v>1557</v>
      </c>
      <c r="E1826" s="4" t="s">
        <v>247</v>
      </c>
      <c r="F1826" s="2" t="s">
        <v>1558</v>
      </c>
      <c r="G1826" s="2" t="s">
        <v>1559</v>
      </c>
      <c r="H1826" s="2" t="s">
        <v>250</v>
      </c>
      <c r="I1826" s="2" t="s">
        <v>302</v>
      </c>
      <c r="J1826" s="2" t="s">
        <v>30</v>
      </c>
      <c r="K1826" s="2" t="s">
        <v>30</v>
      </c>
      <c r="L1826" s="2" t="s">
        <v>294</v>
      </c>
      <c r="M1826" s="2" t="s">
        <v>31</v>
      </c>
      <c r="N1826" s="2" t="s">
        <v>368</v>
      </c>
      <c r="O1826" s="2" t="s">
        <v>252</v>
      </c>
      <c r="P1826" s="2" t="s">
        <v>296</v>
      </c>
      <c r="Q1826" s="2" t="s">
        <v>296</v>
      </c>
      <c r="R1826" s="2" t="s">
        <v>296</v>
      </c>
      <c r="S1826" s="2" t="s">
        <v>34</v>
      </c>
      <c r="T1826" s="136">
        <v>1.4330000000000001</v>
      </c>
      <c r="U1826" s="2" t="s">
        <v>142</v>
      </c>
      <c r="V1826" s="145">
        <v>8.5000000000000006E-2</v>
      </c>
      <c r="W1826" s="145">
        <v>6.5460000000000004E-2</v>
      </c>
      <c r="X1826" s="4" t="s">
        <v>258</v>
      </c>
      <c r="Z1826" s="136">
        <v>102678.41</v>
      </c>
      <c r="AA1826" s="143">
        <v>1</v>
      </c>
      <c r="AB1826" s="156">
        <v>102.9</v>
      </c>
      <c r="AD1826" s="136">
        <v>105.65600000000001</v>
      </c>
      <c r="AG1826" s="2" t="s">
        <v>36</v>
      </c>
      <c r="AH1826" s="145">
        <v>1.8829999999999999E-3</v>
      </c>
      <c r="AI1826" s="145">
        <v>8.5392581681658202E-5</v>
      </c>
      <c r="AJ1826" s="145">
        <v>2.1310362078699699E-5</v>
      </c>
    </row>
    <row r="1827" spans="1:36" x14ac:dyDescent="0.2">
      <c r="A1827" s="2">
        <v>1038</v>
      </c>
      <c r="B1827" s="2">
        <v>1038</v>
      </c>
      <c r="C1827" s="2" t="s">
        <v>808</v>
      </c>
      <c r="D1827" s="2" t="s">
        <v>809</v>
      </c>
      <c r="E1827" s="4" t="s">
        <v>247</v>
      </c>
      <c r="F1827" s="2" t="s">
        <v>810</v>
      </c>
      <c r="G1827" s="2" t="s">
        <v>811</v>
      </c>
      <c r="H1827" s="2" t="s">
        <v>250</v>
      </c>
      <c r="I1827" s="2" t="s">
        <v>302</v>
      </c>
      <c r="J1827" s="2" t="s">
        <v>30</v>
      </c>
      <c r="K1827" s="2" t="s">
        <v>30</v>
      </c>
      <c r="L1827" s="2" t="s">
        <v>294</v>
      </c>
      <c r="M1827" s="2" t="s">
        <v>31</v>
      </c>
      <c r="N1827" s="2" t="s">
        <v>281</v>
      </c>
      <c r="O1827" s="2" t="s">
        <v>252</v>
      </c>
      <c r="P1827" s="2" t="s">
        <v>253</v>
      </c>
      <c r="Q1827" s="2" t="s">
        <v>254</v>
      </c>
      <c r="R1827" s="2" t="s">
        <v>255</v>
      </c>
      <c r="S1827" s="2" t="s">
        <v>34</v>
      </c>
      <c r="T1827" s="136">
        <v>0.247</v>
      </c>
      <c r="U1827" s="2" t="s">
        <v>494</v>
      </c>
      <c r="V1827" s="145">
        <v>3.0300000000000001E-2</v>
      </c>
      <c r="W1827" s="145">
        <v>6.3310000000000005E-2</v>
      </c>
      <c r="X1827" s="4" t="s">
        <v>258</v>
      </c>
      <c r="Z1827" s="136">
        <v>99433</v>
      </c>
      <c r="AA1827" s="143">
        <v>1</v>
      </c>
      <c r="AB1827" s="156">
        <v>99.99</v>
      </c>
      <c r="AD1827" s="136">
        <v>99.423000000000002</v>
      </c>
      <c r="AG1827" s="2" t="s">
        <v>36</v>
      </c>
      <c r="AH1827" s="145">
        <v>3.3470000000000001E-3</v>
      </c>
      <c r="AI1827" s="145">
        <v>8.03549703690886E-5</v>
      </c>
      <c r="AJ1827" s="145">
        <v>2.0053188223916501E-5</v>
      </c>
    </row>
    <row r="1828" spans="1:36" x14ac:dyDescent="0.2">
      <c r="A1828" s="2">
        <v>1038</v>
      </c>
      <c r="B1828" s="2">
        <v>1038</v>
      </c>
      <c r="C1828" s="2" t="s">
        <v>812</v>
      </c>
      <c r="D1828" s="2" t="s">
        <v>813</v>
      </c>
      <c r="E1828" s="4" t="s">
        <v>247</v>
      </c>
      <c r="F1828" s="2" t="s">
        <v>814</v>
      </c>
      <c r="G1828" s="2" t="s">
        <v>815</v>
      </c>
      <c r="H1828" s="2" t="s">
        <v>250</v>
      </c>
      <c r="I1828" s="2" t="s">
        <v>302</v>
      </c>
      <c r="J1828" s="2" t="s">
        <v>30</v>
      </c>
      <c r="K1828" s="2" t="s">
        <v>30</v>
      </c>
      <c r="L1828" s="2" t="s">
        <v>294</v>
      </c>
      <c r="M1828" s="2" t="s">
        <v>31</v>
      </c>
      <c r="N1828" s="2" t="s">
        <v>251</v>
      </c>
      <c r="O1828" s="2" t="s">
        <v>252</v>
      </c>
      <c r="P1828" s="2" t="s">
        <v>296</v>
      </c>
      <c r="Q1828" s="2" t="s">
        <v>296</v>
      </c>
      <c r="R1828" s="2" t="s">
        <v>296</v>
      </c>
      <c r="S1828" s="2" t="s">
        <v>34</v>
      </c>
      <c r="T1828" s="136">
        <v>0.74199999999999999</v>
      </c>
      <c r="U1828" s="2" t="s">
        <v>388</v>
      </c>
      <c r="V1828" s="145">
        <v>3.5000000000000003E-2</v>
      </c>
      <c r="W1828" s="145">
        <v>5.1990000000000001E-2</v>
      </c>
      <c r="X1828" s="4" t="s">
        <v>258</v>
      </c>
      <c r="Z1828" s="136">
        <v>530003.4</v>
      </c>
      <c r="AA1828" s="143">
        <v>1</v>
      </c>
      <c r="AB1828" s="156">
        <v>99.68</v>
      </c>
      <c r="AD1828" s="136">
        <v>528.30700000000002</v>
      </c>
      <c r="AG1828" s="2" t="s">
        <v>36</v>
      </c>
      <c r="AH1828" s="145">
        <v>1.325E-2</v>
      </c>
      <c r="AI1828" s="145">
        <v>4.2698470563627499E-4</v>
      </c>
      <c r="AJ1828" s="145">
        <v>1.06557250055955E-4</v>
      </c>
    </row>
    <row r="1829" spans="1:36" x14ac:dyDescent="0.2">
      <c r="A1829" s="2">
        <v>1038</v>
      </c>
      <c r="B1829" s="2">
        <v>1038</v>
      </c>
      <c r="C1829" s="2" t="s">
        <v>816</v>
      </c>
      <c r="D1829" s="2" t="s">
        <v>817</v>
      </c>
      <c r="E1829" s="4" t="s">
        <v>247</v>
      </c>
      <c r="F1829" s="2" t="s">
        <v>818</v>
      </c>
      <c r="G1829" s="2" t="s">
        <v>819</v>
      </c>
      <c r="H1829" s="2" t="s">
        <v>250</v>
      </c>
      <c r="I1829" s="2" t="s">
        <v>330</v>
      </c>
      <c r="J1829" s="2" t="s">
        <v>30</v>
      </c>
      <c r="K1829" s="2" t="s">
        <v>30</v>
      </c>
      <c r="L1829" s="2" t="s">
        <v>294</v>
      </c>
      <c r="M1829" s="2" t="s">
        <v>31</v>
      </c>
      <c r="N1829" s="2" t="s">
        <v>281</v>
      </c>
      <c r="O1829" s="2" t="s">
        <v>252</v>
      </c>
      <c r="P1829" s="2" t="s">
        <v>296</v>
      </c>
      <c r="Q1829" s="2" t="s">
        <v>296</v>
      </c>
      <c r="R1829" s="2" t="s">
        <v>296</v>
      </c>
      <c r="S1829" s="2" t="s">
        <v>34</v>
      </c>
      <c r="T1829" s="136">
        <v>2.4129999999999998</v>
      </c>
      <c r="U1829" s="2" t="s">
        <v>820</v>
      </c>
      <c r="V1829" s="145">
        <v>6.0999999999999999E-2</v>
      </c>
      <c r="W1829" s="145">
        <v>4.231E-2</v>
      </c>
      <c r="X1829" s="4" t="s">
        <v>258</v>
      </c>
      <c r="Z1829" s="136">
        <v>1193243</v>
      </c>
      <c r="AA1829" s="143">
        <v>1</v>
      </c>
      <c r="AB1829" s="156">
        <v>110.23</v>
      </c>
      <c r="AD1829" s="136">
        <v>1315.3119999999999</v>
      </c>
      <c r="AG1829" s="2" t="s">
        <v>36</v>
      </c>
      <c r="AH1829" s="145">
        <v>1.4071E-2</v>
      </c>
      <c r="AI1829" s="145">
        <v>1.06305157898574E-3</v>
      </c>
      <c r="AJ1829" s="145">
        <v>2.65292530222041E-4</v>
      </c>
    </row>
    <row r="1830" spans="1:36" x14ac:dyDescent="0.2">
      <c r="A1830" s="2">
        <v>1038</v>
      </c>
      <c r="B1830" s="2">
        <v>1038</v>
      </c>
      <c r="C1830" s="2" t="s">
        <v>816</v>
      </c>
      <c r="D1830" s="2" t="s">
        <v>817</v>
      </c>
      <c r="E1830" s="4" t="s">
        <v>247</v>
      </c>
      <c r="F1830" s="2" t="s">
        <v>821</v>
      </c>
      <c r="G1830" s="2" t="s">
        <v>822</v>
      </c>
      <c r="H1830" s="2" t="s">
        <v>250</v>
      </c>
      <c r="I1830" s="2" t="s">
        <v>330</v>
      </c>
      <c r="J1830" s="2" t="s">
        <v>30</v>
      </c>
      <c r="K1830" s="2" t="s">
        <v>30</v>
      </c>
      <c r="L1830" s="2" t="s">
        <v>294</v>
      </c>
      <c r="M1830" s="2" t="s">
        <v>31</v>
      </c>
      <c r="N1830" s="2" t="s">
        <v>281</v>
      </c>
      <c r="O1830" s="2" t="s">
        <v>252</v>
      </c>
      <c r="P1830" s="2" t="s">
        <v>296</v>
      </c>
      <c r="Q1830" s="2" t="s">
        <v>296</v>
      </c>
      <c r="R1830" s="2" t="s">
        <v>296</v>
      </c>
      <c r="S1830" s="2" t="s">
        <v>34</v>
      </c>
      <c r="T1830" s="136">
        <v>2.4510000000000001</v>
      </c>
      <c r="U1830" s="2" t="s">
        <v>297</v>
      </c>
      <c r="V1830" s="145">
        <v>0.06</v>
      </c>
      <c r="W1830" s="145">
        <v>3.9820000000000001E-2</v>
      </c>
      <c r="X1830" s="4" t="s">
        <v>258</v>
      </c>
      <c r="Z1830" s="136">
        <v>716963</v>
      </c>
      <c r="AA1830" s="143">
        <v>1</v>
      </c>
      <c r="AB1830" s="156">
        <v>111.51</v>
      </c>
      <c r="AD1830" s="136">
        <v>799.48500000000001</v>
      </c>
      <c r="AG1830" s="2" t="s">
        <v>36</v>
      </c>
      <c r="AH1830" s="145">
        <v>9.3349999999999995E-3</v>
      </c>
      <c r="AI1830" s="145">
        <v>6.46154233016849E-4</v>
      </c>
      <c r="AJ1830" s="145">
        <v>1.6125265676598201E-4</v>
      </c>
    </row>
    <row r="1831" spans="1:36" x14ac:dyDescent="0.2">
      <c r="A1831" s="2">
        <v>1038</v>
      </c>
      <c r="B1831" s="2">
        <v>1038</v>
      </c>
      <c r="C1831" s="2" t="s">
        <v>277</v>
      </c>
      <c r="D1831" s="2" t="s">
        <v>278</v>
      </c>
      <c r="E1831" s="4" t="s">
        <v>247</v>
      </c>
      <c r="F1831" s="2" t="s">
        <v>823</v>
      </c>
      <c r="G1831" s="2" t="s">
        <v>824</v>
      </c>
      <c r="H1831" s="2" t="s">
        <v>250</v>
      </c>
      <c r="I1831" s="2" t="s">
        <v>330</v>
      </c>
      <c r="J1831" s="2" t="s">
        <v>30</v>
      </c>
      <c r="K1831" s="2" t="s">
        <v>30</v>
      </c>
      <c r="L1831" s="2" t="s">
        <v>294</v>
      </c>
      <c r="M1831" s="2" t="s">
        <v>31</v>
      </c>
      <c r="N1831" s="2" t="s">
        <v>281</v>
      </c>
      <c r="O1831" s="2" t="s">
        <v>252</v>
      </c>
      <c r="P1831" s="2" t="s">
        <v>253</v>
      </c>
      <c r="Q1831" s="2" t="s">
        <v>254</v>
      </c>
      <c r="R1831" s="2" t="s">
        <v>255</v>
      </c>
      <c r="S1831" s="2" t="s">
        <v>34</v>
      </c>
      <c r="T1831" s="136">
        <v>0.73699999999999999</v>
      </c>
      <c r="U1831" s="2" t="s">
        <v>317</v>
      </c>
      <c r="V1831" s="145">
        <v>2.0500000000000001E-2</v>
      </c>
      <c r="W1831" s="145">
        <v>2.7720000000000002E-2</v>
      </c>
      <c r="X1831" s="4" t="s">
        <v>258</v>
      </c>
      <c r="Z1831" s="136">
        <v>148531</v>
      </c>
      <c r="AA1831" s="143">
        <v>1</v>
      </c>
      <c r="AB1831" s="156">
        <v>117.07</v>
      </c>
      <c r="AD1831" s="136">
        <v>173.88499999999999</v>
      </c>
      <c r="AG1831" s="2" t="s">
        <v>36</v>
      </c>
      <c r="AH1831" s="145">
        <v>6.02E-4</v>
      </c>
      <c r="AI1831" s="145">
        <v>1.40536248916448E-4</v>
      </c>
      <c r="AJ1831" s="145">
        <v>3.5071879671662902E-5</v>
      </c>
    </row>
    <row r="1832" spans="1:36" x14ac:dyDescent="0.2">
      <c r="A1832" s="2">
        <v>1038</v>
      </c>
      <c r="B1832" s="2">
        <v>1038</v>
      </c>
      <c r="C1832" s="2" t="s">
        <v>277</v>
      </c>
      <c r="D1832" s="2" t="s">
        <v>278</v>
      </c>
      <c r="E1832" s="4" t="s">
        <v>247</v>
      </c>
      <c r="F1832" s="2" t="s">
        <v>825</v>
      </c>
      <c r="G1832" s="2" t="s">
        <v>826</v>
      </c>
      <c r="H1832" s="2" t="s">
        <v>250</v>
      </c>
      <c r="I1832" s="2" t="s">
        <v>330</v>
      </c>
      <c r="J1832" s="2" t="s">
        <v>30</v>
      </c>
      <c r="K1832" s="2" t="s">
        <v>30</v>
      </c>
      <c r="L1832" s="2" t="s">
        <v>294</v>
      </c>
      <c r="M1832" s="2" t="s">
        <v>31</v>
      </c>
      <c r="N1832" s="2" t="s">
        <v>281</v>
      </c>
      <c r="O1832" s="2" t="s">
        <v>252</v>
      </c>
      <c r="P1832" s="2" t="s">
        <v>339</v>
      </c>
      <c r="Q1832" s="2" t="s">
        <v>254</v>
      </c>
      <c r="R1832" s="2" t="s">
        <v>255</v>
      </c>
      <c r="S1832" s="2" t="s">
        <v>34</v>
      </c>
      <c r="T1832" s="136">
        <v>1.6459999999999999</v>
      </c>
      <c r="U1832" s="2" t="s">
        <v>142</v>
      </c>
      <c r="V1832" s="145">
        <v>1.4E-2</v>
      </c>
      <c r="W1832" s="145">
        <v>2.6589999999999999E-2</v>
      </c>
      <c r="X1832" s="4" t="s">
        <v>258</v>
      </c>
      <c r="Z1832" s="136">
        <v>5839785.7000000002</v>
      </c>
      <c r="AA1832" s="143">
        <v>1</v>
      </c>
      <c r="AB1832" s="156">
        <v>113.81</v>
      </c>
      <c r="AD1832" s="136">
        <v>6646.26</v>
      </c>
      <c r="AG1832" s="2" t="s">
        <v>36</v>
      </c>
      <c r="AH1832" s="145">
        <v>9.6500000000000006E-3</v>
      </c>
      <c r="AI1832" s="145">
        <v>5.3715913747016302E-3</v>
      </c>
      <c r="AJ1832" s="145">
        <v>1.34052109538573E-3</v>
      </c>
    </row>
    <row r="1833" spans="1:36" x14ac:dyDescent="0.2">
      <c r="A1833" s="2">
        <v>1038</v>
      </c>
      <c r="B1833" s="2">
        <v>1038</v>
      </c>
      <c r="C1833" s="2" t="s">
        <v>277</v>
      </c>
      <c r="D1833" s="2" t="s">
        <v>278</v>
      </c>
      <c r="E1833" s="4" t="s">
        <v>247</v>
      </c>
      <c r="F1833" s="2" t="s">
        <v>827</v>
      </c>
      <c r="G1833" s="2" t="s">
        <v>828</v>
      </c>
      <c r="H1833" s="2" t="s">
        <v>250</v>
      </c>
      <c r="I1833" s="2" t="s">
        <v>330</v>
      </c>
      <c r="J1833" s="2" t="s">
        <v>30</v>
      </c>
      <c r="K1833" s="2" t="s">
        <v>30</v>
      </c>
      <c r="L1833" s="2" t="s">
        <v>294</v>
      </c>
      <c r="M1833" s="2" t="s">
        <v>31</v>
      </c>
      <c r="N1833" s="2" t="s">
        <v>281</v>
      </c>
      <c r="O1833" s="2" t="s">
        <v>252</v>
      </c>
      <c r="P1833" s="2" t="s">
        <v>253</v>
      </c>
      <c r="Q1833" s="2" t="s">
        <v>254</v>
      </c>
      <c r="R1833" s="2" t="s">
        <v>255</v>
      </c>
      <c r="S1833" s="2" t="s">
        <v>34</v>
      </c>
      <c r="T1833" s="136">
        <v>3.8359999999999999</v>
      </c>
      <c r="U1833" s="2" t="s">
        <v>829</v>
      </c>
      <c r="V1833" s="145">
        <v>8.3999999999999995E-3</v>
      </c>
      <c r="W1833" s="145">
        <v>3.1480000000000001E-2</v>
      </c>
      <c r="X1833" s="4" t="s">
        <v>258</v>
      </c>
      <c r="Z1833" s="136">
        <v>1352287.86</v>
      </c>
      <c r="AA1833" s="143">
        <v>1</v>
      </c>
      <c r="AB1833" s="156">
        <v>105.8</v>
      </c>
      <c r="AD1833" s="136">
        <v>1430.721</v>
      </c>
      <c r="AG1833" s="2" t="s">
        <v>36</v>
      </c>
      <c r="AH1833" s="145">
        <v>1.6429999999999999E-3</v>
      </c>
      <c r="AI1833" s="145">
        <v>1.1563264265861499E-3</v>
      </c>
      <c r="AJ1833" s="145">
        <v>2.8856997114320402E-4</v>
      </c>
    </row>
    <row r="1834" spans="1:36" x14ac:dyDescent="0.2">
      <c r="A1834" s="2">
        <v>1038</v>
      </c>
      <c r="B1834" s="2">
        <v>1038</v>
      </c>
      <c r="C1834" s="2" t="s">
        <v>277</v>
      </c>
      <c r="D1834" s="2" t="s">
        <v>278</v>
      </c>
      <c r="E1834" s="4" t="s">
        <v>247</v>
      </c>
      <c r="F1834" s="2" t="s">
        <v>830</v>
      </c>
      <c r="G1834" s="2" t="s">
        <v>831</v>
      </c>
      <c r="H1834" s="2" t="s">
        <v>250</v>
      </c>
      <c r="I1834" s="2" t="s">
        <v>330</v>
      </c>
      <c r="J1834" s="2" t="s">
        <v>30</v>
      </c>
      <c r="K1834" s="2" t="s">
        <v>30</v>
      </c>
      <c r="L1834" s="2" t="s">
        <v>294</v>
      </c>
      <c r="M1834" s="2" t="s">
        <v>31</v>
      </c>
      <c r="N1834" s="2" t="s">
        <v>281</v>
      </c>
      <c r="O1834" s="2" t="s">
        <v>252</v>
      </c>
      <c r="P1834" s="2" t="s">
        <v>253</v>
      </c>
      <c r="Q1834" s="2" t="s">
        <v>254</v>
      </c>
      <c r="R1834" s="2" t="s">
        <v>255</v>
      </c>
      <c r="S1834" s="2" t="s">
        <v>34</v>
      </c>
      <c r="T1834" s="136">
        <v>5.3570000000000002</v>
      </c>
      <c r="U1834" s="2" t="s">
        <v>832</v>
      </c>
      <c r="V1834" s="145">
        <v>9.7000000000000003E-3</v>
      </c>
      <c r="W1834" s="145">
        <v>3.3239999999999999E-2</v>
      </c>
      <c r="X1834" s="4" t="s">
        <v>258</v>
      </c>
      <c r="Z1834" s="136">
        <v>2930045.38</v>
      </c>
      <c r="AA1834" s="143">
        <v>1</v>
      </c>
      <c r="AB1834" s="156">
        <v>100.61</v>
      </c>
      <c r="AD1834" s="136">
        <v>2947.9189999999999</v>
      </c>
      <c r="AG1834" s="2" t="s">
        <v>36</v>
      </c>
      <c r="AH1834" s="145">
        <v>4.8679999999999999E-3</v>
      </c>
      <c r="AI1834" s="145">
        <v>2.3825450975004498E-3</v>
      </c>
      <c r="AJ1834" s="145">
        <v>5.9458207840401805E-4</v>
      </c>
    </row>
    <row r="1835" spans="1:36" x14ac:dyDescent="0.2">
      <c r="A1835" s="2">
        <v>1038</v>
      </c>
      <c r="B1835" s="2">
        <v>1038</v>
      </c>
      <c r="C1835" s="2" t="s">
        <v>277</v>
      </c>
      <c r="D1835" s="2" t="s">
        <v>278</v>
      </c>
      <c r="E1835" s="4" t="s">
        <v>247</v>
      </c>
      <c r="F1835" s="2" t="s">
        <v>1566</v>
      </c>
      <c r="G1835" s="2" t="s">
        <v>1567</v>
      </c>
      <c r="H1835" s="2" t="s">
        <v>250</v>
      </c>
      <c r="I1835" s="2" t="s">
        <v>330</v>
      </c>
      <c r="J1835" s="2" t="s">
        <v>30</v>
      </c>
      <c r="K1835" s="2" t="s">
        <v>30</v>
      </c>
      <c r="L1835" s="2" t="s">
        <v>294</v>
      </c>
      <c r="M1835" s="2" t="s">
        <v>31</v>
      </c>
      <c r="N1835" s="2" t="s">
        <v>281</v>
      </c>
      <c r="O1835" s="2" t="s">
        <v>252</v>
      </c>
      <c r="P1835" s="2" t="s">
        <v>339</v>
      </c>
      <c r="Q1835" s="2" t="s">
        <v>254</v>
      </c>
      <c r="R1835" s="2" t="s">
        <v>255</v>
      </c>
      <c r="S1835" s="2" t="s">
        <v>34</v>
      </c>
      <c r="T1835" s="136">
        <v>5.1639999999999997</v>
      </c>
      <c r="U1835" s="2" t="s">
        <v>1568</v>
      </c>
      <c r="V1835" s="145">
        <v>3.1800000000000002E-2</v>
      </c>
      <c r="W1835" s="145">
        <v>3.0880000000000001E-2</v>
      </c>
      <c r="X1835" s="4" t="s">
        <v>258</v>
      </c>
      <c r="Z1835" s="136">
        <v>955836</v>
      </c>
      <c r="AA1835" s="143">
        <v>1</v>
      </c>
      <c r="AB1835" s="156">
        <v>103.43</v>
      </c>
      <c r="AD1835" s="136">
        <v>988.62099999999998</v>
      </c>
      <c r="AG1835" s="2" t="s">
        <v>36</v>
      </c>
      <c r="AH1835" s="145">
        <v>2.091E-3</v>
      </c>
      <c r="AI1835" s="145">
        <v>7.9901612205519304E-4</v>
      </c>
      <c r="AJ1835" s="145">
        <v>1.9940049278744301E-4</v>
      </c>
    </row>
    <row r="1836" spans="1:36" x14ac:dyDescent="0.2">
      <c r="A1836" s="2">
        <v>1038</v>
      </c>
      <c r="B1836" s="2">
        <v>1038</v>
      </c>
      <c r="C1836" s="2" t="s">
        <v>833</v>
      </c>
      <c r="D1836" s="2" t="s">
        <v>834</v>
      </c>
      <c r="E1836" s="4" t="s">
        <v>247</v>
      </c>
      <c r="F1836" s="2" t="s">
        <v>835</v>
      </c>
      <c r="G1836" s="2" t="s">
        <v>836</v>
      </c>
      <c r="H1836" s="2" t="s">
        <v>250</v>
      </c>
      <c r="I1836" s="2" t="s">
        <v>330</v>
      </c>
      <c r="J1836" s="2" t="s">
        <v>30</v>
      </c>
      <c r="K1836" s="2" t="s">
        <v>30</v>
      </c>
      <c r="L1836" s="2" t="s">
        <v>294</v>
      </c>
      <c r="M1836" s="2" t="s">
        <v>31</v>
      </c>
      <c r="N1836" s="2" t="s">
        <v>281</v>
      </c>
      <c r="O1836" s="2" t="s">
        <v>252</v>
      </c>
      <c r="P1836" s="2" t="s">
        <v>324</v>
      </c>
      <c r="Q1836" s="2" t="s">
        <v>254</v>
      </c>
      <c r="R1836" s="2" t="s">
        <v>255</v>
      </c>
      <c r="S1836" s="2" t="s">
        <v>34</v>
      </c>
      <c r="T1836" s="136">
        <v>0.75</v>
      </c>
      <c r="U1836" s="2" t="s">
        <v>388</v>
      </c>
      <c r="V1836" s="145">
        <v>1E-3</v>
      </c>
      <c r="W1836" s="145">
        <v>-9.6699999999999998E-3</v>
      </c>
      <c r="X1836" s="4" t="s">
        <v>258</v>
      </c>
      <c r="Z1836" s="136">
        <v>11094493</v>
      </c>
      <c r="AA1836" s="143">
        <v>1</v>
      </c>
      <c r="AB1836" s="156">
        <v>116.52</v>
      </c>
      <c r="AD1836" s="136">
        <v>12927.303</v>
      </c>
      <c r="AG1836" s="2" t="s">
        <v>36</v>
      </c>
      <c r="AH1836" s="145">
        <v>1.9276000000000001E-2</v>
      </c>
      <c r="AI1836" s="145">
        <v>1.04480097833454E-2</v>
      </c>
      <c r="AJ1836" s="145">
        <v>2.60737955335422E-3</v>
      </c>
    </row>
    <row r="1837" spans="1:36" x14ac:dyDescent="0.2">
      <c r="A1837" s="2">
        <v>1038</v>
      </c>
      <c r="B1837" s="2">
        <v>1038</v>
      </c>
      <c r="C1837" s="2" t="s">
        <v>833</v>
      </c>
      <c r="D1837" s="2" t="s">
        <v>834</v>
      </c>
      <c r="E1837" s="4" t="s">
        <v>247</v>
      </c>
      <c r="F1837" s="2" t="s">
        <v>1569</v>
      </c>
      <c r="G1837" s="2" t="s">
        <v>1570</v>
      </c>
      <c r="H1837" s="2" t="s">
        <v>250</v>
      </c>
      <c r="I1837" s="2" t="s">
        <v>330</v>
      </c>
      <c r="J1837" s="2" t="s">
        <v>30</v>
      </c>
      <c r="K1837" s="2" t="s">
        <v>30</v>
      </c>
      <c r="L1837" s="2" t="s">
        <v>294</v>
      </c>
      <c r="M1837" s="2" t="s">
        <v>31</v>
      </c>
      <c r="N1837" s="2" t="s">
        <v>281</v>
      </c>
      <c r="O1837" s="2" t="s">
        <v>252</v>
      </c>
      <c r="P1837" s="2" t="s">
        <v>324</v>
      </c>
      <c r="Q1837" s="2" t="s">
        <v>254</v>
      </c>
      <c r="R1837" s="2" t="s">
        <v>255</v>
      </c>
      <c r="S1837" s="2" t="s">
        <v>34</v>
      </c>
      <c r="T1837" s="136">
        <v>3.4870000000000001</v>
      </c>
      <c r="U1837" s="2" t="s">
        <v>1070</v>
      </c>
      <c r="V1837" s="145">
        <v>3.0000000000000001E-3</v>
      </c>
      <c r="W1837" s="145">
        <v>3.1189999999999999E-2</v>
      </c>
      <c r="X1837" s="4" t="s">
        <v>258</v>
      </c>
      <c r="Z1837" s="136">
        <v>1647826</v>
      </c>
      <c r="AA1837" s="143">
        <v>1</v>
      </c>
      <c r="AB1837" s="156">
        <v>103.87</v>
      </c>
      <c r="AD1837" s="136">
        <v>1711.597</v>
      </c>
      <c r="AG1837" s="2" t="s">
        <v>36</v>
      </c>
      <c r="AH1837" s="145">
        <v>3.496E-3</v>
      </c>
      <c r="AI1837" s="145">
        <v>1.383334208707E-3</v>
      </c>
      <c r="AJ1837" s="145">
        <v>3.4522147337453802E-4</v>
      </c>
    </row>
    <row r="1838" spans="1:36" x14ac:dyDescent="0.2">
      <c r="A1838" s="2">
        <v>1038</v>
      </c>
      <c r="B1838" s="2">
        <v>1038</v>
      </c>
      <c r="C1838" s="2" t="s">
        <v>833</v>
      </c>
      <c r="D1838" s="2" t="s">
        <v>834</v>
      </c>
      <c r="E1838" s="4" t="s">
        <v>247</v>
      </c>
      <c r="F1838" s="2" t="s">
        <v>837</v>
      </c>
      <c r="G1838" s="2" t="s">
        <v>838</v>
      </c>
      <c r="H1838" s="2" t="s">
        <v>250</v>
      </c>
      <c r="I1838" s="2" t="s">
        <v>330</v>
      </c>
      <c r="J1838" s="2" t="s">
        <v>30</v>
      </c>
      <c r="K1838" s="2" t="s">
        <v>30</v>
      </c>
      <c r="L1838" s="2" t="s">
        <v>294</v>
      </c>
      <c r="M1838" s="2" t="s">
        <v>31</v>
      </c>
      <c r="N1838" s="2" t="s">
        <v>281</v>
      </c>
      <c r="O1838" s="2" t="s">
        <v>252</v>
      </c>
      <c r="P1838" s="2" t="s">
        <v>324</v>
      </c>
      <c r="Q1838" s="2" t="s">
        <v>254</v>
      </c>
      <c r="R1838" s="2" t="s">
        <v>255</v>
      </c>
      <c r="S1838" s="2" t="s">
        <v>34</v>
      </c>
      <c r="T1838" s="136">
        <v>1.9930000000000001</v>
      </c>
      <c r="U1838" s="2" t="s">
        <v>142</v>
      </c>
      <c r="V1838" s="145">
        <v>3.0000000000000001E-3</v>
      </c>
      <c r="W1838" s="145">
        <v>3.117E-2</v>
      </c>
      <c r="X1838" s="4" t="s">
        <v>258</v>
      </c>
      <c r="Z1838" s="136">
        <v>4606995</v>
      </c>
      <c r="AA1838" s="143">
        <v>1</v>
      </c>
      <c r="AB1838" s="156">
        <v>105.55</v>
      </c>
      <c r="AD1838" s="136">
        <v>4862.683</v>
      </c>
      <c r="AG1838" s="2" t="s">
        <v>36</v>
      </c>
      <c r="AH1838" s="145">
        <v>9.0580000000000001E-3</v>
      </c>
      <c r="AI1838" s="145">
        <v>3.9300820074087703E-3</v>
      </c>
      <c r="AJ1838" s="145">
        <v>9.8078157291329299E-4</v>
      </c>
    </row>
    <row r="1839" spans="1:36" x14ac:dyDescent="0.2">
      <c r="A1839" s="2">
        <v>1038</v>
      </c>
      <c r="B1839" s="2">
        <v>1038</v>
      </c>
      <c r="C1839" s="2" t="s">
        <v>833</v>
      </c>
      <c r="D1839" s="2" t="s">
        <v>834</v>
      </c>
      <c r="E1839" s="4" t="s">
        <v>247</v>
      </c>
      <c r="F1839" s="2" t="s">
        <v>839</v>
      </c>
      <c r="G1839" s="2" t="s">
        <v>840</v>
      </c>
      <c r="H1839" s="2" t="s">
        <v>250</v>
      </c>
      <c r="I1839" s="2" t="s">
        <v>330</v>
      </c>
      <c r="J1839" s="2" t="s">
        <v>30</v>
      </c>
      <c r="K1839" s="2" t="s">
        <v>30</v>
      </c>
      <c r="L1839" s="2" t="s">
        <v>294</v>
      </c>
      <c r="M1839" s="2" t="s">
        <v>31</v>
      </c>
      <c r="N1839" s="2" t="s">
        <v>281</v>
      </c>
      <c r="O1839" s="2" t="s">
        <v>252</v>
      </c>
      <c r="P1839" s="2" t="s">
        <v>324</v>
      </c>
      <c r="Q1839" s="2" t="s">
        <v>254</v>
      </c>
      <c r="R1839" s="2" t="s">
        <v>255</v>
      </c>
      <c r="S1839" s="2" t="s">
        <v>34</v>
      </c>
      <c r="T1839" s="136">
        <v>1.496</v>
      </c>
      <c r="U1839" s="2" t="s">
        <v>733</v>
      </c>
      <c r="V1839" s="145">
        <v>3.0000000000000001E-3</v>
      </c>
      <c r="W1839" s="145">
        <v>2.9950000000000001E-2</v>
      </c>
      <c r="X1839" s="4" t="s">
        <v>258</v>
      </c>
      <c r="Z1839" s="136">
        <v>2170164</v>
      </c>
      <c r="AA1839" s="143">
        <v>1</v>
      </c>
      <c r="AB1839" s="156">
        <v>103.02</v>
      </c>
      <c r="AD1839" s="136">
        <v>2235.703</v>
      </c>
      <c r="AG1839" s="2" t="s">
        <v>36</v>
      </c>
      <c r="AH1839" s="145">
        <v>5.2709999999999996E-3</v>
      </c>
      <c r="AI1839" s="145">
        <v>1.8069233685743999E-3</v>
      </c>
      <c r="AJ1839" s="145">
        <v>4.50931339402929E-4</v>
      </c>
    </row>
    <row r="1840" spans="1:36" x14ac:dyDescent="0.2">
      <c r="A1840" s="2">
        <v>1038</v>
      </c>
      <c r="B1840" s="2">
        <v>1038</v>
      </c>
      <c r="C1840" s="2" t="s">
        <v>833</v>
      </c>
      <c r="D1840" s="2" t="s">
        <v>834</v>
      </c>
      <c r="E1840" s="4" t="s">
        <v>247</v>
      </c>
      <c r="F1840" s="2" t="s">
        <v>841</v>
      </c>
      <c r="G1840" s="2" t="s">
        <v>842</v>
      </c>
      <c r="H1840" s="2" t="s">
        <v>250</v>
      </c>
      <c r="I1840" s="2" t="s">
        <v>330</v>
      </c>
      <c r="J1840" s="2" t="s">
        <v>30</v>
      </c>
      <c r="K1840" s="2" t="s">
        <v>30</v>
      </c>
      <c r="L1840" s="2" t="s">
        <v>294</v>
      </c>
      <c r="M1840" s="2" t="s">
        <v>31</v>
      </c>
      <c r="N1840" s="2" t="s">
        <v>281</v>
      </c>
      <c r="O1840" s="2" t="s">
        <v>252</v>
      </c>
      <c r="P1840" s="2" t="s">
        <v>324</v>
      </c>
      <c r="Q1840" s="2" t="s">
        <v>254</v>
      </c>
      <c r="R1840" s="2" t="s">
        <v>255</v>
      </c>
      <c r="S1840" s="2" t="s">
        <v>34</v>
      </c>
      <c r="T1840" s="136">
        <v>1.746</v>
      </c>
      <c r="U1840" s="2" t="s">
        <v>381</v>
      </c>
      <c r="V1840" s="145">
        <v>3.0000000000000001E-3</v>
      </c>
      <c r="W1840" s="145">
        <v>2.8979999999999999E-2</v>
      </c>
      <c r="X1840" s="4" t="s">
        <v>258</v>
      </c>
      <c r="Z1840" s="136">
        <v>2017865</v>
      </c>
      <c r="AA1840" s="143">
        <v>1</v>
      </c>
      <c r="AB1840" s="156">
        <v>99.36</v>
      </c>
      <c r="AD1840" s="136">
        <v>2004.951</v>
      </c>
      <c r="AG1840" s="2" t="s">
        <v>36</v>
      </c>
      <c r="AH1840" s="145">
        <v>5.5719999999999997E-3</v>
      </c>
      <c r="AI1840" s="145">
        <v>1.6204264538288401E-3</v>
      </c>
      <c r="AJ1840" s="145">
        <v>4.0438962932084598E-4</v>
      </c>
    </row>
    <row r="1841" spans="1:36" x14ac:dyDescent="0.2">
      <c r="A1841" s="2">
        <v>1038</v>
      </c>
      <c r="B1841" s="2">
        <v>1038</v>
      </c>
      <c r="C1841" s="2" t="s">
        <v>833</v>
      </c>
      <c r="D1841" s="2" t="s">
        <v>834</v>
      </c>
      <c r="E1841" s="4" t="s">
        <v>247</v>
      </c>
      <c r="F1841" s="2" t="s">
        <v>843</v>
      </c>
      <c r="G1841" s="2" t="s">
        <v>842</v>
      </c>
      <c r="H1841" s="2" t="s">
        <v>250</v>
      </c>
      <c r="I1841" s="2" t="s">
        <v>330</v>
      </c>
      <c r="J1841" s="2" t="s">
        <v>30</v>
      </c>
      <c r="K1841" s="2" t="s">
        <v>30</v>
      </c>
      <c r="L1841" s="2" t="s">
        <v>294</v>
      </c>
      <c r="M1841" s="2" t="s">
        <v>190</v>
      </c>
      <c r="N1841" s="2" t="s">
        <v>281</v>
      </c>
      <c r="O1841" s="2" t="s">
        <v>252</v>
      </c>
      <c r="P1841" s="2" t="s">
        <v>324</v>
      </c>
      <c r="Q1841" s="2" t="s">
        <v>254</v>
      </c>
      <c r="R1841" s="2" t="s">
        <v>255</v>
      </c>
      <c r="S1841" s="2" t="s">
        <v>34</v>
      </c>
      <c r="T1841" s="136">
        <v>1.7490000000000001</v>
      </c>
      <c r="U1841" s="2" t="s">
        <v>381</v>
      </c>
      <c r="V1841" s="145">
        <v>3.0000000000000001E-3</v>
      </c>
      <c r="W1841" s="145">
        <v>3.0120000000000001E-2</v>
      </c>
      <c r="X1841" s="4" t="s">
        <v>258</v>
      </c>
      <c r="Z1841" s="136">
        <v>3818000</v>
      </c>
      <c r="AA1841" s="143">
        <v>1</v>
      </c>
      <c r="AB1841" s="156">
        <v>98.131</v>
      </c>
      <c r="AD1841" s="136">
        <v>3746.623</v>
      </c>
      <c r="AG1841" s="2" t="s">
        <v>36</v>
      </c>
      <c r="AH1841" s="145">
        <v>1.1565000000000001E-2</v>
      </c>
      <c r="AI1841" s="145">
        <v>3.0280682223651299E-3</v>
      </c>
      <c r="AJ1841" s="145">
        <v>7.5567723737606299E-4</v>
      </c>
    </row>
    <row r="1842" spans="1:36" x14ac:dyDescent="0.2">
      <c r="A1842" s="2">
        <v>1038</v>
      </c>
      <c r="B1842" s="2">
        <v>1038</v>
      </c>
      <c r="C1842" s="2" t="s">
        <v>833</v>
      </c>
      <c r="D1842" s="2" t="s">
        <v>834</v>
      </c>
      <c r="E1842" s="4" t="s">
        <v>247</v>
      </c>
      <c r="F1842" s="2" t="s">
        <v>844</v>
      </c>
      <c r="G1842" s="2" t="s">
        <v>845</v>
      </c>
      <c r="H1842" s="2" t="s">
        <v>250</v>
      </c>
      <c r="I1842" s="2" t="s">
        <v>330</v>
      </c>
      <c r="J1842" s="2" t="s">
        <v>30</v>
      </c>
      <c r="K1842" s="2" t="s">
        <v>30</v>
      </c>
      <c r="L1842" s="2" t="s">
        <v>294</v>
      </c>
      <c r="M1842" s="2" t="s">
        <v>31</v>
      </c>
      <c r="N1842" s="2" t="s">
        <v>281</v>
      </c>
      <c r="O1842" s="2" t="s">
        <v>252</v>
      </c>
      <c r="P1842" s="2" t="s">
        <v>324</v>
      </c>
      <c r="Q1842" s="2" t="s">
        <v>254</v>
      </c>
      <c r="R1842" s="2" t="s">
        <v>255</v>
      </c>
      <c r="S1842" s="2" t="s">
        <v>34</v>
      </c>
      <c r="T1842" s="136">
        <v>4.0049999999999999</v>
      </c>
      <c r="U1842" s="2" t="s">
        <v>346</v>
      </c>
      <c r="V1842" s="145">
        <v>5.0000000000000001E-3</v>
      </c>
      <c r="W1842" s="145">
        <v>3.2599999999999997E-2</v>
      </c>
      <c r="X1842" s="4" t="s">
        <v>258</v>
      </c>
      <c r="Z1842" s="136">
        <v>3788000</v>
      </c>
      <c r="AA1842" s="143">
        <v>1</v>
      </c>
      <c r="AB1842" s="156">
        <v>90.29</v>
      </c>
      <c r="AD1842" s="136">
        <v>3420.1849999999999</v>
      </c>
      <c r="AG1842" s="2" t="s">
        <v>36</v>
      </c>
      <c r="AH1842" s="145">
        <v>1.4030000000000001E-2</v>
      </c>
      <c r="AI1842" s="145">
        <v>2.7642368835235701E-3</v>
      </c>
      <c r="AJ1842" s="145">
        <v>6.8983613914833097E-4</v>
      </c>
    </row>
    <row r="1843" spans="1:36" x14ac:dyDescent="0.2">
      <c r="A1843" s="2">
        <v>1038</v>
      </c>
      <c r="B1843" s="2">
        <v>1038</v>
      </c>
      <c r="C1843" s="2" t="s">
        <v>846</v>
      </c>
      <c r="D1843" s="2" t="s">
        <v>847</v>
      </c>
      <c r="E1843" s="4" t="s">
        <v>247</v>
      </c>
      <c r="F1843" s="2" t="s">
        <v>848</v>
      </c>
      <c r="G1843" s="2" t="s">
        <v>849</v>
      </c>
      <c r="H1843" s="2" t="s">
        <v>250</v>
      </c>
      <c r="I1843" s="2" t="s">
        <v>330</v>
      </c>
      <c r="J1843" s="2" t="s">
        <v>30</v>
      </c>
      <c r="K1843" s="2" t="s">
        <v>30</v>
      </c>
      <c r="L1843" s="2" t="s">
        <v>294</v>
      </c>
      <c r="M1843" s="2" t="s">
        <v>31</v>
      </c>
      <c r="N1843" s="2" t="s">
        <v>850</v>
      </c>
      <c r="O1843" s="2" t="s">
        <v>252</v>
      </c>
      <c r="P1843" s="2" t="s">
        <v>296</v>
      </c>
      <c r="Q1843" s="2" t="s">
        <v>296</v>
      </c>
      <c r="R1843" s="2" t="s">
        <v>296</v>
      </c>
      <c r="S1843" s="2" t="s">
        <v>34</v>
      </c>
      <c r="T1843" s="136">
        <v>4.09</v>
      </c>
      <c r="U1843" s="2" t="s">
        <v>351</v>
      </c>
      <c r="V1843" s="145">
        <v>4.0899999999999999E-2</v>
      </c>
      <c r="W1843" s="145">
        <v>3.4549999999999997E-2</v>
      </c>
      <c r="X1843" s="4" t="s">
        <v>258</v>
      </c>
      <c r="Z1843" s="136">
        <v>2532294</v>
      </c>
      <c r="AA1843" s="143">
        <v>1</v>
      </c>
      <c r="AB1843" s="156">
        <v>105.13</v>
      </c>
      <c r="AD1843" s="136">
        <v>2662.201</v>
      </c>
      <c r="AG1843" s="2" t="s">
        <v>36</v>
      </c>
      <c r="AH1843" s="145">
        <v>7.4920000000000004E-3</v>
      </c>
      <c r="AI1843" s="145">
        <v>2.1516242211324899E-3</v>
      </c>
      <c r="AJ1843" s="145">
        <v>5.3695403402333295E-4</v>
      </c>
    </row>
    <row r="1844" spans="1:36" x14ac:dyDescent="0.2">
      <c r="A1844" s="2">
        <v>1038</v>
      </c>
      <c r="B1844" s="2">
        <v>1038</v>
      </c>
      <c r="C1844" s="2" t="s">
        <v>283</v>
      </c>
      <c r="D1844" s="2" t="s">
        <v>284</v>
      </c>
      <c r="E1844" s="4" t="s">
        <v>247</v>
      </c>
      <c r="F1844" s="2" t="s">
        <v>851</v>
      </c>
      <c r="G1844" s="2" t="s">
        <v>852</v>
      </c>
      <c r="H1844" s="2" t="s">
        <v>250</v>
      </c>
      <c r="I1844" s="2" t="s">
        <v>330</v>
      </c>
      <c r="J1844" s="2" t="s">
        <v>30</v>
      </c>
      <c r="K1844" s="2" t="s">
        <v>30</v>
      </c>
      <c r="L1844" s="2" t="s">
        <v>294</v>
      </c>
      <c r="M1844" s="2" t="s">
        <v>31</v>
      </c>
      <c r="N1844" s="2" t="s">
        <v>263</v>
      </c>
      <c r="O1844" s="2" t="s">
        <v>252</v>
      </c>
      <c r="P1844" s="2" t="s">
        <v>264</v>
      </c>
      <c r="Q1844" s="2" t="s">
        <v>254</v>
      </c>
      <c r="R1844" s="2" t="s">
        <v>255</v>
      </c>
      <c r="S1844" s="2" t="s">
        <v>34</v>
      </c>
      <c r="T1844" s="136">
        <v>2.456</v>
      </c>
      <c r="U1844" s="2" t="s">
        <v>853</v>
      </c>
      <c r="V1844" s="145">
        <v>1.2200000000000001E-2</v>
      </c>
      <c r="W1844" s="145">
        <v>2.4389999999999998E-2</v>
      </c>
      <c r="X1844" s="4" t="s">
        <v>258</v>
      </c>
      <c r="Z1844" s="136">
        <v>3139442</v>
      </c>
      <c r="AA1844" s="143">
        <v>1</v>
      </c>
      <c r="AB1844" s="156">
        <v>114.03</v>
      </c>
      <c r="AD1844" s="136">
        <v>3579.9059999999999</v>
      </c>
      <c r="AG1844" s="2" t="s">
        <v>36</v>
      </c>
      <c r="AH1844" s="145">
        <v>1.041E-3</v>
      </c>
      <c r="AI1844" s="145">
        <v>2.8933250194479701E-3</v>
      </c>
      <c r="AJ1844" s="145">
        <v>7.2205105597645397E-4</v>
      </c>
    </row>
    <row r="1845" spans="1:36" x14ac:dyDescent="0.2">
      <c r="A1845" s="2">
        <v>1038</v>
      </c>
      <c r="B1845" s="2">
        <v>1038</v>
      </c>
      <c r="C1845" s="2" t="s">
        <v>283</v>
      </c>
      <c r="D1845" s="2" t="s">
        <v>284</v>
      </c>
      <c r="E1845" s="4" t="s">
        <v>247</v>
      </c>
      <c r="F1845" s="2" t="s">
        <v>854</v>
      </c>
      <c r="G1845" s="2" t="s">
        <v>855</v>
      </c>
      <c r="H1845" s="2" t="s">
        <v>250</v>
      </c>
      <c r="I1845" s="2" t="s">
        <v>330</v>
      </c>
      <c r="J1845" s="2" t="s">
        <v>30</v>
      </c>
      <c r="K1845" s="2" t="s">
        <v>30</v>
      </c>
      <c r="L1845" s="2" t="s">
        <v>294</v>
      </c>
      <c r="M1845" s="2" t="s">
        <v>31</v>
      </c>
      <c r="N1845" s="2" t="s">
        <v>263</v>
      </c>
      <c r="O1845" s="2" t="s">
        <v>252</v>
      </c>
      <c r="P1845" s="2" t="s">
        <v>264</v>
      </c>
      <c r="Q1845" s="2" t="s">
        <v>254</v>
      </c>
      <c r="R1845" s="2" t="s">
        <v>255</v>
      </c>
      <c r="S1845" s="2" t="s">
        <v>34</v>
      </c>
      <c r="T1845" s="136">
        <v>3.5550000000000002</v>
      </c>
      <c r="U1845" s="2" t="s">
        <v>856</v>
      </c>
      <c r="V1845" s="145">
        <v>1E-3</v>
      </c>
      <c r="W1845" s="145">
        <v>2.5600000000000001E-2</v>
      </c>
      <c r="X1845" s="4" t="s">
        <v>258</v>
      </c>
      <c r="Z1845" s="136">
        <v>24479308</v>
      </c>
      <c r="AA1845" s="143">
        <v>1</v>
      </c>
      <c r="AB1845" s="156">
        <v>103.56</v>
      </c>
      <c r="AD1845" s="136">
        <v>25350.771000000001</v>
      </c>
      <c r="AG1845" s="2" t="s">
        <v>36</v>
      </c>
      <c r="AH1845" s="145">
        <v>7.2490000000000002E-3</v>
      </c>
      <c r="AI1845" s="145">
        <v>2.0488813656159101E-2</v>
      </c>
      <c r="AJ1845" s="145">
        <v>5.1131378039779001E-3</v>
      </c>
    </row>
    <row r="1846" spans="1:36" x14ac:dyDescent="0.2">
      <c r="A1846" s="2">
        <v>1038</v>
      </c>
      <c r="B1846" s="2">
        <v>1038</v>
      </c>
      <c r="C1846" s="2" t="s">
        <v>283</v>
      </c>
      <c r="D1846" s="2" t="s">
        <v>284</v>
      </c>
      <c r="E1846" s="4" t="s">
        <v>247</v>
      </c>
      <c r="F1846" s="2" t="s">
        <v>857</v>
      </c>
      <c r="G1846" s="2" t="s">
        <v>858</v>
      </c>
      <c r="H1846" s="2" t="s">
        <v>250</v>
      </c>
      <c r="I1846" s="2" t="s">
        <v>330</v>
      </c>
      <c r="J1846" s="2" t="s">
        <v>30</v>
      </c>
      <c r="K1846" s="2" t="s">
        <v>30</v>
      </c>
      <c r="L1846" s="2" t="s">
        <v>294</v>
      </c>
      <c r="M1846" s="2" t="s">
        <v>31</v>
      </c>
      <c r="N1846" s="2" t="s">
        <v>263</v>
      </c>
      <c r="O1846" s="2" t="s">
        <v>252</v>
      </c>
      <c r="P1846" s="2" t="s">
        <v>264</v>
      </c>
      <c r="Q1846" s="2" t="s">
        <v>254</v>
      </c>
      <c r="R1846" s="2" t="s">
        <v>255</v>
      </c>
      <c r="S1846" s="2" t="s">
        <v>34</v>
      </c>
      <c r="T1846" s="136">
        <v>3.9049999999999998</v>
      </c>
      <c r="U1846" s="2" t="s">
        <v>859</v>
      </c>
      <c r="V1846" s="145">
        <v>2.06E-2</v>
      </c>
      <c r="W1846" s="145">
        <v>2.597E-2</v>
      </c>
      <c r="X1846" s="4" t="s">
        <v>258</v>
      </c>
      <c r="Z1846" s="136">
        <v>9219028.5999999996</v>
      </c>
      <c r="AA1846" s="143">
        <v>1</v>
      </c>
      <c r="AB1846" s="156">
        <v>104.37</v>
      </c>
      <c r="AD1846" s="136">
        <v>9621.9</v>
      </c>
      <c r="AG1846" s="2" t="s">
        <v>36</v>
      </c>
      <c r="AH1846" s="145">
        <v>5.1209999999999997E-3</v>
      </c>
      <c r="AI1846" s="145">
        <v>7.7765412480334199E-3</v>
      </c>
      <c r="AJ1846" s="145">
        <v>1.94069445438878E-3</v>
      </c>
    </row>
    <row r="1847" spans="1:36" x14ac:dyDescent="0.2">
      <c r="A1847" s="2">
        <v>1038</v>
      </c>
      <c r="B1847" s="2">
        <v>1038</v>
      </c>
      <c r="C1847" s="2" t="s">
        <v>283</v>
      </c>
      <c r="D1847" s="2" t="s">
        <v>284</v>
      </c>
      <c r="E1847" s="4" t="s">
        <v>247</v>
      </c>
      <c r="F1847" s="2" t="s">
        <v>860</v>
      </c>
      <c r="G1847" s="2" t="s">
        <v>861</v>
      </c>
      <c r="H1847" s="2" t="s">
        <v>250</v>
      </c>
      <c r="I1847" s="2" t="s">
        <v>330</v>
      </c>
      <c r="J1847" s="2" t="s">
        <v>30</v>
      </c>
      <c r="K1847" s="2" t="s">
        <v>30</v>
      </c>
      <c r="L1847" s="2" t="s">
        <v>294</v>
      </c>
      <c r="M1847" s="2" t="s">
        <v>31</v>
      </c>
      <c r="N1847" s="2" t="s">
        <v>263</v>
      </c>
      <c r="O1847" s="2" t="s">
        <v>252</v>
      </c>
      <c r="P1847" s="2" t="s">
        <v>264</v>
      </c>
      <c r="Q1847" s="2" t="s">
        <v>254</v>
      </c>
      <c r="R1847" s="2" t="s">
        <v>255</v>
      </c>
      <c r="S1847" s="2" t="s">
        <v>34</v>
      </c>
      <c r="T1847" s="136">
        <v>4.45</v>
      </c>
      <c r="U1847" s="2" t="s">
        <v>862</v>
      </c>
      <c r="V1847" s="145">
        <v>1.9900000000000001E-2</v>
      </c>
      <c r="W1847" s="145">
        <v>2.5340000000000001E-2</v>
      </c>
      <c r="X1847" s="4" t="s">
        <v>258</v>
      </c>
      <c r="Z1847" s="136">
        <v>15380309</v>
      </c>
      <c r="AA1847" s="143">
        <v>1</v>
      </c>
      <c r="AB1847" s="156">
        <v>101.81</v>
      </c>
      <c r="AD1847" s="136">
        <v>15658.692999999999</v>
      </c>
      <c r="AG1847" s="2" t="s">
        <v>36</v>
      </c>
      <c r="AH1847" s="145">
        <v>6.3290000000000004E-3</v>
      </c>
      <c r="AI1847" s="145">
        <v>1.2655553159241601E-2</v>
      </c>
      <c r="AJ1847" s="145">
        <v>3.15828863372566E-3</v>
      </c>
    </row>
    <row r="1848" spans="1:36" x14ac:dyDescent="0.2">
      <c r="A1848" s="2">
        <v>1038</v>
      </c>
      <c r="B1848" s="2">
        <v>1038</v>
      </c>
      <c r="C1848" s="2" t="s">
        <v>283</v>
      </c>
      <c r="D1848" s="2" t="s">
        <v>284</v>
      </c>
      <c r="E1848" s="4" t="s">
        <v>247</v>
      </c>
      <c r="F1848" s="2" t="s">
        <v>863</v>
      </c>
      <c r="G1848" s="2" t="s">
        <v>864</v>
      </c>
      <c r="H1848" s="2" t="s">
        <v>250</v>
      </c>
      <c r="I1848" s="2" t="s">
        <v>330</v>
      </c>
      <c r="J1848" s="2" t="s">
        <v>30</v>
      </c>
      <c r="K1848" s="2" t="s">
        <v>30</v>
      </c>
      <c r="L1848" s="2" t="s">
        <v>294</v>
      </c>
      <c r="M1848" s="2" t="s">
        <v>31</v>
      </c>
      <c r="N1848" s="2" t="s">
        <v>263</v>
      </c>
      <c r="O1848" s="2" t="s">
        <v>252</v>
      </c>
      <c r="P1848" s="2" t="s">
        <v>264</v>
      </c>
      <c r="Q1848" s="2" t="s">
        <v>254</v>
      </c>
      <c r="R1848" s="2" t="s">
        <v>255</v>
      </c>
      <c r="S1848" s="2" t="s">
        <v>34</v>
      </c>
      <c r="T1848" s="136">
        <v>5.5919999999999996</v>
      </c>
      <c r="U1848" s="2" t="s">
        <v>865</v>
      </c>
      <c r="V1848" s="145">
        <v>2.6800000000000001E-2</v>
      </c>
      <c r="W1848" s="145">
        <v>2.5950000000000001E-2</v>
      </c>
      <c r="X1848" s="4" t="s">
        <v>258</v>
      </c>
      <c r="Z1848" s="136">
        <v>14555745</v>
      </c>
      <c r="AA1848" s="143">
        <v>1</v>
      </c>
      <c r="AB1848" s="156">
        <v>101.28</v>
      </c>
      <c r="AD1848" s="136">
        <v>14742.058999999999</v>
      </c>
      <c r="AG1848" s="2" t="s">
        <v>36</v>
      </c>
      <c r="AH1848" s="145">
        <v>5.1980000000000004E-3</v>
      </c>
      <c r="AI1848" s="145">
        <v>1.19147179352377E-2</v>
      </c>
      <c r="AJ1848" s="145">
        <v>2.9734076223629502E-3</v>
      </c>
    </row>
    <row r="1849" spans="1:36" x14ac:dyDescent="0.2">
      <c r="A1849" s="2">
        <v>1038</v>
      </c>
      <c r="B1849" s="2">
        <v>1038</v>
      </c>
      <c r="C1849" s="2" t="s">
        <v>283</v>
      </c>
      <c r="D1849" s="2" t="s">
        <v>284</v>
      </c>
      <c r="E1849" s="4" t="s">
        <v>247</v>
      </c>
      <c r="F1849" s="2" t="s">
        <v>866</v>
      </c>
      <c r="G1849" s="2" t="s">
        <v>867</v>
      </c>
      <c r="H1849" s="2" t="s">
        <v>250</v>
      </c>
      <c r="I1849" s="2" t="s">
        <v>330</v>
      </c>
      <c r="J1849" s="2" t="s">
        <v>30</v>
      </c>
      <c r="K1849" s="2" t="s">
        <v>30</v>
      </c>
      <c r="L1849" s="2" t="s">
        <v>294</v>
      </c>
      <c r="M1849" s="2" t="s">
        <v>31</v>
      </c>
      <c r="N1849" s="2" t="s">
        <v>263</v>
      </c>
      <c r="O1849" s="2" t="s">
        <v>252</v>
      </c>
      <c r="P1849" s="2" t="s">
        <v>868</v>
      </c>
      <c r="Q1849" s="2" t="s">
        <v>310</v>
      </c>
      <c r="R1849" s="2" t="s">
        <v>255</v>
      </c>
      <c r="S1849" s="2" t="s">
        <v>34</v>
      </c>
      <c r="T1849" s="136">
        <v>1.6719999999999999</v>
      </c>
      <c r="U1849" s="2" t="s">
        <v>869</v>
      </c>
      <c r="V1849" s="145">
        <v>5.0000000000000001E-3</v>
      </c>
      <c r="W1849" s="145">
        <v>2.4320000000000001E-2</v>
      </c>
      <c r="X1849" s="4" t="s">
        <v>258</v>
      </c>
      <c r="Z1849" s="136">
        <v>9026002</v>
      </c>
      <c r="AA1849" s="143">
        <v>1</v>
      </c>
      <c r="AB1849" s="156">
        <v>111.01</v>
      </c>
      <c r="AD1849" s="136">
        <v>10019.764999999999</v>
      </c>
      <c r="AG1849" s="2" t="s">
        <v>36</v>
      </c>
      <c r="AH1849" s="145">
        <v>1.1826E-2</v>
      </c>
      <c r="AI1849" s="145">
        <v>8.0981005005894904E-3</v>
      </c>
      <c r="AJ1849" s="145">
        <v>2.0209419883873698E-3</v>
      </c>
    </row>
    <row r="1850" spans="1:36" x14ac:dyDescent="0.2">
      <c r="A1850" s="2">
        <v>1038</v>
      </c>
      <c r="B1850" s="2">
        <v>1038</v>
      </c>
      <c r="C1850" s="2" t="s">
        <v>283</v>
      </c>
      <c r="D1850" s="2" t="s">
        <v>284</v>
      </c>
      <c r="E1850" s="4" t="s">
        <v>247</v>
      </c>
      <c r="F1850" s="2" t="s">
        <v>870</v>
      </c>
      <c r="G1850" s="2" t="s">
        <v>871</v>
      </c>
      <c r="H1850" s="2" t="s">
        <v>250</v>
      </c>
      <c r="I1850" s="2" t="s">
        <v>330</v>
      </c>
      <c r="J1850" s="2" t="s">
        <v>30</v>
      </c>
      <c r="K1850" s="2" t="s">
        <v>30</v>
      </c>
      <c r="L1850" s="2" t="s">
        <v>294</v>
      </c>
      <c r="M1850" s="2" t="s">
        <v>31</v>
      </c>
      <c r="N1850" s="2" t="s">
        <v>263</v>
      </c>
      <c r="O1850" s="2" t="s">
        <v>252</v>
      </c>
      <c r="P1850" s="2" t="s">
        <v>264</v>
      </c>
      <c r="Q1850" s="2" t="s">
        <v>254</v>
      </c>
      <c r="R1850" s="2" t="s">
        <v>255</v>
      </c>
      <c r="S1850" s="2" t="s">
        <v>34</v>
      </c>
      <c r="T1850" s="136">
        <v>5.22</v>
      </c>
      <c r="U1850" s="2" t="s">
        <v>872</v>
      </c>
      <c r="V1850" s="145">
        <v>2E-3</v>
      </c>
      <c r="W1850" s="145">
        <v>2.606E-2</v>
      </c>
      <c r="X1850" s="4" t="s">
        <v>258</v>
      </c>
      <c r="Z1850" s="136">
        <v>18021488</v>
      </c>
      <c r="AA1850" s="143">
        <v>1</v>
      </c>
      <c r="AB1850" s="156">
        <v>102.35</v>
      </c>
      <c r="AD1850" s="136">
        <v>18444.992999999999</v>
      </c>
      <c r="AG1850" s="2" t="s">
        <v>36</v>
      </c>
      <c r="AH1850" s="145">
        <v>5.2110000000000004E-3</v>
      </c>
      <c r="AI1850" s="145">
        <v>1.4907476319843301E-2</v>
      </c>
      <c r="AJ1850" s="145">
        <v>3.7202730237132298E-3</v>
      </c>
    </row>
    <row r="1851" spans="1:36" x14ac:dyDescent="0.2">
      <c r="A1851" s="2">
        <v>1038</v>
      </c>
      <c r="B1851" s="2">
        <v>1038</v>
      </c>
      <c r="C1851" s="2" t="s">
        <v>283</v>
      </c>
      <c r="D1851" s="2" t="s">
        <v>284</v>
      </c>
      <c r="E1851" s="4" t="s">
        <v>247</v>
      </c>
      <c r="F1851" s="2" t="s">
        <v>873</v>
      </c>
      <c r="G1851" s="2" t="s">
        <v>874</v>
      </c>
      <c r="H1851" s="2" t="s">
        <v>250</v>
      </c>
      <c r="I1851" s="2" t="s">
        <v>302</v>
      </c>
      <c r="J1851" s="2" t="s">
        <v>30</v>
      </c>
      <c r="K1851" s="2" t="s">
        <v>30</v>
      </c>
      <c r="L1851" s="2" t="s">
        <v>294</v>
      </c>
      <c r="M1851" s="2" t="s">
        <v>31</v>
      </c>
      <c r="N1851" s="2" t="s">
        <v>263</v>
      </c>
      <c r="O1851" s="2" t="s">
        <v>252</v>
      </c>
      <c r="P1851" s="2" t="s">
        <v>264</v>
      </c>
      <c r="Q1851" s="2" t="s">
        <v>254</v>
      </c>
      <c r="R1851" s="2" t="s">
        <v>255</v>
      </c>
      <c r="S1851" s="2" t="s">
        <v>34</v>
      </c>
      <c r="T1851" s="136">
        <v>0.186</v>
      </c>
      <c r="U1851" s="2" t="s">
        <v>875</v>
      </c>
      <c r="V1851" s="145">
        <v>2.98E-2</v>
      </c>
      <c r="W1851" s="145">
        <v>4.4940000000000001E-2</v>
      </c>
      <c r="X1851" s="4" t="s">
        <v>258</v>
      </c>
      <c r="Z1851" s="136">
        <v>350618</v>
      </c>
      <c r="AA1851" s="143">
        <v>1</v>
      </c>
      <c r="AB1851" s="156">
        <v>102.14</v>
      </c>
      <c r="AD1851" s="136">
        <v>358.12099999999998</v>
      </c>
      <c r="AG1851" s="2" t="s">
        <v>36</v>
      </c>
      <c r="AH1851" s="145">
        <v>1.3799999999999999E-4</v>
      </c>
      <c r="AI1851" s="145">
        <v>2.8943809810956798E-4</v>
      </c>
      <c r="AJ1851" s="145">
        <v>7.2231457916091201E-5</v>
      </c>
    </row>
    <row r="1852" spans="1:36" x14ac:dyDescent="0.2">
      <c r="A1852" s="2">
        <v>1038</v>
      </c>
      <c r="B1852" s="2">
        <v>1038</v>
      </c>
      <c r="C1852" s="2" t="s">
        <v>283</v>
      </c>
      <c r="D1852" s="2" t="s">
        <v>284</v>
      </c>
      <c r="E1852" s="4" t="s">
        <v>247</v>
      </c>
      <c r="F1852" s="2" t="s">
        <v>876</v>
      </c>
      <c r="G1852" s="2" t="s">
        <v>877</v>
      </c>
      <c r="H1852" s="2" t="s">
        <v>250</v>
      </c>
      <c r="I1852" s="2" t="s">
        <v>330</v>
      </c>
      <c r="J1852" s="2" t="s">
        <v>30</v>
      </c>
      <c r="K1852" s="2" t="s">
        <v>30</v>
      </c>
      <c r="L1852" s="2" t="s">
        <v>294</v>
      </c>
      <c r="M1852" s="2" t="s">
        <v>31</v>
      </c>
      <c r="N1852" s="2" t="s">
        <v>263</v>
      </c>
      <c r="O1852" s="2" t="s">
        <v>252</v>
      </c>
      <c r="P1852" s="2" t="s">
        <v>264</v>
      </c>
      <c r="Q1852" s="2" t="s">
        <v>254</v>
      </c>
      <c r="R1852" s="2" t="s">
        <v>255</v>
      </c>
      <c r="S1852" s="2" t="s">
        <v>34</v>
      </c>
      <c r="T1852" s="136">
        <v>3.5259999999999998</v>
      </c>
      <c r="U1852" s="2" t="s">
        <v>878</v>
      </c>
      <c r="V1852" s="145">
        <v>1.6400000000000001E-2</v>
      </c>
      <c r="W1852" s="145">
        <v>2.5860000000000001E-2</v>
      </c>
      <c r="X1852" s="4" t="s">
        <v>258</v>
      </c>
      <c r="Z1852" s="136">
        <v>10397040.310000001</v>
      </c>
      <c r="AA1852" s="143">
        <v>1</v>
      </c>
      <c r="AB1852" s="156">
        <v>104.35</v>
      </c>
      <c r="AD1852" s="136">
        <v>10849.312</v>
      </c>
      <c r="AG1852" s="2" t="s">
        <v>36</v>
      </c>
      <c r="AH1852" s="145">
        <v>1.1047E-2</v>
      </c>
      <c r="AI1852" s="145">
        <v>8.7685506576146901E-3</v>
      </c>
      <c r="AJ1852" s="145">
        <v>2.1882578760272502E-3</v>
      </c>
    </row>
    <row r="1853" spans="1:36" x14ac:dyDescent="0.2">
      <c r="A1853" s="2">
        <v>1038</v>
      </c>
      <c r="B1853" s="2">
        <v>1038</v>
      </c>
      <c r="C1853" s="2" t="s">
        <v>283</v>
      </c>
      <c r="D1853" s="2" t="s">
        <v>284</v>
      </c>
      <c r="E1853" s="4" t="s">
        <v>247</v>
      </c>
      <c r="F1853" s="2" t="s">
        <v>879</v>
      </c>
      <c r="G1853" s="2" t="s">
        <v>880</v>
      </c>
      <c r="H1853" s="2" t="s">
        <v>250</v>
      </c>
      <c r="I1853" s="2" t="s">
        <v>330</v>
      </c>
      <c r="J1853" s="2" t="s">
        <v>30</v>
      </c>
      <c r="K1853" s="2" t="s">
        <v>30</v>
      </c>
      <c r="L1853" s="2" t="s">
        <v>294</v>
      </c>
      <c r="M1853" s="2" t="s">
        <v>31</v>
      </c>
      <c r="N1853" s="2" t="s">
        <v>263</v>
      </c>
      <c r="O1853" s="2" t="s">
        <v>252</v>
      </c>
      <c r="P1853" s="2" t="s">
        <v>264</v>
      </c>
      <c r="Q1853" s="2" t="s">
        <v>254</v>
      </c>
      <c r="R1853" s="2" t="s">
        <v>255</v>
      </c>
      <c r="S1853" s="2" t="s">
        <v>34</v>
      </c>
      <c r="T1853" s="136">
        <v>1.224</v>
      </c>
      <c r="U1853" s="2" t="s">
        <v>881</v>
      </c>
      <c r="V1853" s="145">
        <v>3.8E-3</v>
      </c>
      <c r="W1853" s="145">
        <v>2.3910000000000001E-2</v>
      </c>
      <c r="X1853" s="4" t="s">
        <v>258</v>
      </c>
      <c r="Z1853" s="136">
        <v>24405501</v>
      </c>
      <c r="AA1853" s="143">
        <v>1</v>
      </c>
      <c r="AB1853" s="156">
        <v>111.45</v>
      </c>
      <c r="AD1853" s="136">
        <v>27199.931</v>
      </c>
      <c r="AG1853" s="2" t="s">
        <v>36</v>
      </c>
      <c r="AH1853" s="145">
        <v>8.1349999999999999E-3</v>
      </c>
      <c r="AI1853" s="145">
        <v>2.1983327722996399E-2</v>
      </c>
      <c r="AJ1853" s="145">
        <v>5.4861050485418804E-3</v>
      </c>
    </row>
    <row r="1854" spans="1:36" x14ac:dyDescent="0.2">
      <c r="A1854" s="2">
        <v>1038</v>
      </c>
      <c r="B1854" s="2">
        <v>1038</v>
      </c>
      <c r="C1854" s="2" t="s">
        <v>283</v>
      </c>
      <c r="D1854" s="2" t="s">
        <v>284</v>
      </c>
      <c r="E1854" s="4" t="s">
        <v>247</v>
      </c>
      <c r="F1854" s="2" t="s">
        <v>882</v>
      </c>
      <c r="G1854" s="2" t="s">
        <v>883</v>
      </c>
      <c r="H1854" s="2" t="s">
        <v>250</v>
      </c>
      <c r="I1854" s="2" t="s">
        <v>330</v>
      </c>
      <c r="J1854" s="2" t="s">
        <v>30</v>
      </c>
      <c r="K1854" s="2" t="s">
        <v>30</v>
      </c>
      <c r="L1854" s="2" t="s">
        <v>294</v>
      </c>
      <c r="M1854" s="2" t="s">
        <v>31</v>
      </c>
      <c r="N1854" s="2" t="s">
        <v>263</v>
      </c>
      <c r="O1854" s="2" t="s">
        <v>252</v>
      </c>
      <c r="P1854" s="2" t="s">
        <v>264</v>
      </c>
      <c r="Q1854" s="2" t="s">
        <v>254</v>
      </c>
      <c r="R1854" s="2" t="s">
        <v>255</v>
      </c>
      <c r="S1854" s="2" t="s">
        <v>34</v>
      </c>
      <c r="T1854" s="136">
        <v>2.9279999999999999</v>
      </c>
      <c r="U1854" s="2" t="s">
        <v>884</v>
      </c>
      <c r="V1854" s="145">
        <v>1E-3</v>
      </c>
      <c r="W1854" s="145">
        <v>2.5739999999999999E-2</v>
      </c>
      <c r="X1854" s="4" t="s">
        <v>258</v>
      </c>
      <c r="Z1854" s="136">
        <v>19683234</v>
      </c>
      <c r="AA1854" s="143">
        <v>1</v>
      </c>
      <c r="AB1854" s="156">
        <v>103.82</v>
      </c>
      <c r="AD1854" s="136">
        <v>20435.133999999998</v>
      </c>
      <c r="AG1854" s="2" t="s">
        <v>36</v>
      </c>
      <c r="AH1854" s="145">
        <v>7.5620000000000001E-3</v>
      </c>
      <c r="AI1854" s="145">
        <v>1.6515933069261999E-2</v>
      </c>
      <c r="AJ1854" s="145">
        <v>4.1216755231226598E-3</v>
      </c>
    </row>
    <row r="1855" spans="1:36" x14ac:dyDescent="0.2">
      <c r="A1855" s="2">
        <v>1038</v>
      </c>
      <c r="B1855" s="2">
        <v>1038</v>
      </c>
      <c r="C1855" s="2" t="s">
        <v>283</v>
      </c>
      <c r="D1855" s="2" t="s">
        <v>284</v>
      </c>
      <c r="E1855" s="4" t="s">
        <v>247</v>
      </c>
      <c r="F1855" s="2" t="s">
        <v>885</v>
      </c>
      <c r="G1855" s="2" t="s">
        <v>886</v>
      </c>
      <c r="H1855" s="2" t="s">
        <v>250</v>
      </c>
      <c r="I1855" s="2" t="s">
        <v>330</v>
      </c>
      <c r="J1855" s="2" t="s">
        <v>30</v>
      </c>
      <c r="K1855" s="2" t="s">
        <v>30</v>
      </c>
      <c r="L1855" s="2" t="s">
        <v>294</v>
      </c>
      <c r="M1855" s="2" t="s">
        <v>31</v>
      </c>
      <c r="N1855" s="2" t="s">
        <v>263</v>
      </c>
      <c r="O1855" s="2" t="s">
        <v>252</v>
      </c>
      <c r="P1855" s="2" t="s">
        <v>264</v>
      </c>
      <c r="Q1855" s="2" t="s">
        <v>254</v>
      </c>
      <c r="R1855" s="2" t="s">
        <v>255</v>
      </c>
      <c r="S1855" s="2" t="s">
        <v>34</v>
      </c>
      <c r="T1855" s="136">
        <v>4.8879999999999999</v>
      </c>
      <c r="U1855" s="2" t="s">
        <v>887</v>
      </c>
      <c r="V1855" s="145">
        <v>2.2013000000000001E-2</v>
      </c>
      <c r="W1855" s="145">
        <v>2.606E-2</v>
      </c>
      <c r="X1855" s="4" t="s">
        <v>258</v>
      </c>
      <c r="Z1855" s="136">
        <v>3997510</v>
      </c>
      <c r="AA1855" s="143">
        <v>1</v>
      </c>
      <c r="AB1855" s="156">
        <v>118.7</v>
      </c>
      <c r="AD1855" s="136">
        <v>4745.0439999999999</v>
      </c>
      <c r="AG1855" s="2" t="s">
        <v>36</v>
      </c>
      <c r="AH1855" s="145">
        <v>5.6950000000000004E-3</v>
      </c>
      <c r="AI1855" s="145">
        <v>3.83500480076631E-3</v>
      </c>
      <c r="AJ1855" s="145">
        <v>9.57054339714798E-4</v>
      </c>
    </row>
    <row r="1856" spans="1:36" x14ac:dyDescent="0.2">
      <c r="A1856" s="2">
        <v>1038</v>
      </c>
      <c r="B1856" s="2">
        <v>1038</v>
      </c>
      <c r="C1856" s="2" t="s">
        <v>1571</v>
      </c>
      <c r="D1856" s="2" t="s">
        <v>1572</v>
      </c>
      <c r="E1856" s="4" t="s">
        <v>247</v>
      </c>
      <c r="F1856" s="2" t="s">
        <v>1573</v>
      </c>
      <c r="G1856" s="2" t="s">
        <v>1574</v>
      </c>
      <c r="H1856" s="2" t="s">
        <v>250</v>
      </c>
      <c r="I1856" s="2" t="s">
        <v>302</v>
      </c>
      <c r="J1856" s="2" t="s">
        <v>30</v>
      </c>
      <c r="K1856" s="2" t="s">
        <v>30</v>
      </c>
      <c r="L1856" s="2" t="s">
        <v>294</v>
      </c>
      <c r="M1856" s="2" t="s">
        <v>31</v>
      </c>
      <c r="N1856" s="2" t="s">
        <v>511</v>
      </c>
      <c r="O1856" s="2" t="s">
        <v>252</v>
      </c>
      <c r="P1856" s="2" t="s">
        <v>387</v>
      </c>
      <c r="Q1856" s="2" t="s">
        <v>254</v>
      </c>
      <c r="R1856" s="2" t="s">
        <v>255</v>
      </c>
      <c r="S1856" s="2" t="s">
        <v>34</v>
      </c>
      <c r="T1856" s="136">
        <v>0.74099999999999999</v>
      </c>
      <c r="U1856" s="2" t="s">
        <v>388</v>
      </c>
      <c r="V1856" s="145">
        <v>3.7999999999999999E-2</v>
      </c>
      <c r="W1856" s="145">
        <v>7.2520000000000001E-2</v>
      </c>
      <c r="X1856" s="4" t="s">
        <v>258</v>
      </c>
      <c r="Z1856" s="136">
        <v>164860.71</v>
      </c>
      <c r="AA1856" s="143">
        <v>1</v>
      </c>
      <c r="AB1856" s="156">
        <v>98.55</v>
      </c>
      <c r="AD1856" s="136">
        <v>162.47</v>
      </c>
      <c r="AG1856" s="2" t="s">
        <v>36</v>
      </c>
      <c r="AH1856" s="145">
        <v>2.836E-3</v>
      </c>
      <c r="AI1856" s="145">
        <v>1.3131049202397201E-4</v>
      </c>
      <c r="AJ1856" s="145">
        <v>3.2769522535282497E-5</v>
      </c>
    </row>
    <row r="1857" spans="1:36" x14ac:dyDescent="0.2">
      <c r="A1857" s="2">
        <v>1038</v>
      </c>
      <c r="B1857" s="2">
        <v>1038</v>
      </c>
      <c r="C1857" s="2" t="s">
        <v>888</v>
      </c>
      <c r="D1857" s="2" t="s">
        <v>889</v>
      </c>
      <c r="E1857" s="4" t="s">
        <v>247</v>
      </c>
      <c r="F1857" s="2" t="s">
        <v>890</v>
      </c>
      <c r="G1857" s="2" t="s">
        <v>891</v>
      </c>
      <c r="H1857" s="2" t="s">
        <v>250</v>
      </c>
      <c r="I1857" s="2" t="s">
        <v>330</v>
      </c>
      <c r="J1857" s="2" t="s">
        <v>30</v>
      </c>
      <c r="K1857" s="2" t="s">
        <v>30</v>
      </c>
      <c r="L1857" s="2" t="s">
        <v>294</v>
      </c>
      <c r="M1857" s="2" t="s">
        <v>31</v>
      </c>
      <c r="N1857" s="2" t="s">
        <v>511</v>
      </c>
      <c r="O1857" s="2" t="s">
        <v>252</v>
      </c>
      <c r="P1857" s="2" t="s">
        <v>395</v>
      </c>
      <c r="Q1857" s="2" t="s">
        <v>310</v>
      </c>
      <c r="R1857" s="2" t="s">
        <v>255</v>
      </c>
      <c r="S1857" s="2" t="s">
        <v>34</v>
      </c>
      <c r="T1857" s="136">
        <v>0.53100000000000003</v>
      </c>
      <c r="U1857" s="2" t="s">
        <v>388</v>
      </c>
      <c r="V1857" s="145">
        <v>1.8499999999999999E-2</v>
      </c>
      <c r="W1857" s="145">
        <v>2.962E-2</v>
      </c>
      <c r="X1857" s="4" t="s">
        <v>258</v>
      </c>
      <c r="Z1857" s="136">
        <v>3362773.72</v>
      </c>
      <c r="AA1857" s="143">
        <v>1</v>
      </c>
      <c r="AB1857" s="156">
        <v>115.43</v>
      </c>
      <c r="AD1857" s="136">
        <v>3881.65</v>
      </c>
      <c r="AG1857" s="2" t="s">
        <v>36</v>
      </c>
      <c r="AH1857" s="145">
        <v>1.3025999999999999E-2</v>
      </c>
      <c r="AI1857" s="145">
        <v>3.1371983258299402E-3</v>
      </c>
      <c r="AJ1857" s="145">
        <v>7.8291147684654604E-4</v>
      </c>
    </row>
    <row r="1858" spans="1:36" x14ac:dyDescent="0.2">
      <c r="A1858" s="2">
        <v>1038</v>
      </c>
      <c r="B1858" s="2">
        <v>1038</v>
      </c>
      <c r="C1858" s="2" t="s">
        <v>888</v>
      </c>
      <c r="D1858" s="2" t="s">
        <v>889</v>
      </c>
      <c r="E1858" s="4" t="s">
        <v>247</v>
      </c>
      <c r="F1858" s="2" t="s">
        <v>892</v>
      </c>
      <c r="G1858" s="2" t="s">
        <v>893</v>
      </c>
      <c r="H1858" s="2" t="s">
        <v>250</v>
      </c>
      <c r="I1858" s="2" t="s">
        <v>330</v>
      </c>
      <c r="J1858" s="2" t="s">
        <v>30</v>
      </c>
      <c r="K1858" s="2" t="s">
        <v>30</v>
      </c>
      <c r="L1858" s="2" t="s">
        <v>294</v>
      </c>
      <c r="M1858" s="2" t="s">
        <v>31</v>
      </c>
      <c r="N1858" s="2" t="s">
        <v>511</v>
      </c>
      <c r="O1858" s="2" t="s">
        <v>252</v>
      </c>
      <c r="P1858" s="2" t="s">
        <v>395</v>
      </c>
      <c r="Q1858" s="2" t="s">
        <v>310</v>
      </c>
      <c r="R1858" s="2" t="s">
        <v>255</v>
      </c>
      <c r="S1858" s="2" t="s">
        <v>34</v>
      </c>
      <c r="T1858" s="136">
        <v>0.432</v>
      </c>
      <c r="U1858" s="2" t="s">
        <v>894</v>
      </c>
      <c r="V1858" s="145">
        <v>0.01</v>
      </c>
      <c r="W1858" s="145">
        <v>2.8709999999999999E-2</v>
      </c>
      <c r="X1858" s="4" t="s">
        <v>258</v>
      </c>
      <c r="Z1858" s="136">
        <v>1600317.45</v>
      </c>
      <c r="AA1858" s="143">
        <v>1</v>
      </c>
      <c r="AB1858" s="156">
        <v>113.7</v>
      </c>
      <c r="AD1858" s="136">
        <v>1819.5609999999999</v>
      </c>
      <c r="AG1858" s="2" t="s">
        <v>36</v>
      </c>
      <c r="AH1858" s="145">
        <v>9.4619999999999999E-3</v>
      </c>
      <c r="AI1858" s="145">
        <v>1.4705921375145301E-3</v>
      </c>
      <c r="AJ1858" s="145">
        <v>3.6699734688142098E-4</v>
      </c>
    </row>
    <row r="1859" spans="1:36" x14ac:dyDescent="0.2">
      <c r="A1859" s="2">
        <v>1038</v>
      </c>
      <c r="B1859" s="2">
        <v>1038</v>
      </c>
      <c r="C1859" s="2" t="s">
        <v>895</v>
      </c>
      <c r="D1859" s="2" t="s">
        <v>896</v>
      </c>
      <c r="E1859" s="4" t="s">
        <v>247</v>
      </c>
      <c r="F1859" s="2" t="s">
        <v>897</v>
      </c>
      <c r="G1859" s="2" t="s">
        <v>898</v>
      </c>
      <c r="H1859" s="2" t="s">
        <v>250</v>
      </c>
      <c r="I1859" s="2" t="s">
        <v>330</v>
      </c>
      <c r="J1859" s="2" t="s">
        <v>30</v>
      </c>
      <c r="K1859" s="2" t="s">
        <v>30</v>
      </c>
      <c r="L1859" s="2" t="s">
        <v>294</v>
      </c>
      <c r="M1859" s="2" t="s">
        <v>31</v>
      </c>
      <c r="N1859" s="2" t="s">
        <v>323</v>
      </c>
      <c r="O1859" s="2" t="s">
        <v>252</v>
      </c>
      <c r="P1859" s="2" t="s">
        <v>387</v>
      </c>
      <c r="Q1859" s="2" t="s">
        <v>254</v>
      </c>
      <c r="R1859" s="2" t="s">
        <v>255</v>
      </c>
      <c r="S1859" s="2" t="s">
        <v>34</v>
      </c>
      <c r="T1859" s="136">
        <v>0.81699999999999995</v>
      </c>
      <c r="U1859" s="2" t="s">
        <v>174</v>
      </c>
      <c r="V1859" s="145">
        <v>0.03</v>
      </c>
      <c r="W1859" s="145">
        <v>4.4659999999999998E-2</v>
      </c>
      <c r="X1859" s="4" t="s">
        <v>258</v>
      </c>
      <c r="Z1859" s="136">
        <v>150479</v>
      </c>
      <c r="AA1859" s="143">
        <v>1</v>
      </c>
      <c r="AB1859" s="156">
        <v>115.74</v>
      </c>
      <c r="AD1859" s="136">
        <v>174.16399999999999</v>
      </c>
      <c r="AG1859" s="2" t="s">
        <v>36</v>
      </c>
      <c r="AH1859" s="145">
        <v>1.846E-3</v>
      </c>
      <c r="AI1859" s="145">
        <v>1.4076186381657699E-4</v>
      </c>
      <c r="AJ1859" s="145">
        <v>3.5128183569699799E-5</v>
      </c>
    </row>
    <row r="1860" spans="1:36" x14ac:dyDescent="0.2">
      <c r="A1860" s="2">
        <v>1038</v>
      </c>
      <c r="B1860" s="2">
        <v>1038</v>
      </c>
      <c r="C1860" s="2" t="s">
        <v>899</v>
      </c>
      <c r="D1860" s="2" t="s">
        <v>900</v>
      </c>
      <c r="E1860" s="4" t="s">
        <v>247</v>
      </c>
      <c r="F1860" s="2" t="s">
        <v>901</v>
      </c>
      <c r="G1860" s="2" t="s">
        <v>902</v>
      </c>
      <c r="H1860" s="2" t="s">
        <v>250</v>
      </c>
      <c r="I1860" s="2" t="s">
        <v>330</v>
      </c>
      <c r="J1860" s="2" t="s">
        <v>30</v>
      </c>
      <c r="K1860" s="2" t="s">
        <v>30</v>
      </c>
      <c r="L1860" s="2" t="s">
        <v>294</v>
      </c>
      <c r="M1860" s="2" t="s">
        <v>31</v>
      </c>
      <c r="N1860" s="2" t="s">
        <v>281</v>
      </c>
      <c r="O1860" s="2" t="s">
        <v>252</v>
      </c>
      <c r="P1860" s="2" t="s">
        <v>448</v>
      </c>
      <c r="Q1860" s="2" t="s">
        <v>254</v>
      </c>
      <c r="R1860" s="2" t="s">
        <v>255</v>
      </c>
      <c r="S1860" s="2" t="s">
        <v>34</v>
      </c>
      <c r="T1860" s="136">
        <v>3.9249999999999998</v>
      </c>
      <c r="U1860" s="2" t="s">
        <v>325</v>
      </c>
      <c r="V1860" s="145">
        <v>1.43E-2</v>
      </c>
      <c r="W1860" s="145">
        <v>2.8070000000000001E-2</v>
      </c>
      <c r="X1860" s="4" t="s">
        <v>258</v>
      </c>
      <c r="Z1860" s="136">
        <v>1857440.14</v>
      </c>
      <c r="AA1860" s="143">
        <v>1</v>
      </c>
      <c r="AB1860" s="156">
        <v>110</v>
      </c>
      <c r="AD1860" s="136">
        <v>2043.184</v>
      </c>
      <c r="AG1860" s="2" t="s">
        <v>36</v>
      </c>
      <c r="AH1860" s="145">
        <v>1.168E-3</v>
      </c>
      <c r="AI1860" s="145">
        <v>1.65132724342463E-3</v>
      </c>
      <c r="AJ1860" s="145">
        <v>4.12101154161011E-4</v>
      </c>
    </row>
    <row r="1861" spans="1:36" x14ac:dyDescent="0.2">
      <c r="A1861" s="2">
        <v>1038</v>
      </c>
      <c r="B1861" s="2">
        <v>1038</v>
      </c>
      <c r="C1861" s="2" t="s">
        <v>899</v>
      </c>
      <c r="D1861" s="2" t="s">
        <v>900</v>
      </c>
      <c r="E1861" s="4" t="s">
        <v>247</v>
      </c>
      <c r="F1861" s="2" t="s">
        <v>903</v>
      </c>
      <c r="G1861" s="2" t="s">
        <v>904</v>
      </c>
      <c r="H1861" s="2" t="s">
        <v>250</v>
      </c>
      <c r="I1861" s="2" t="s">
        <v>330</v>
      </c>
      <c r="J1861" s="2" t="s">
        <v>30</v>
      </c>
      <c r="K1861" s="2" t="s">
        <v>30</v>
      </c>
      <c r="L1861" s="2" t="s">
        <v>294</v>
      </c>
      <c r="M1861" s="2" t="s">
        <v>31</v>
      </c>
      <c r="N1861" s="2" t="s">
        <v>281</v>
      </c>
      <c r="O1861" s="2" t="s">
        <v>252</v>
      </c>
      <c r="P1861" s="2" t="s">
        <v>448</v>
      </c>
      <c r="Q1861" s="2" t="s">
        <v>254</v>
      </c>
      <c r="R1861" s="2" t="s">
        <v>255</v>
      </c>
      <c r="S1861" s="2" t="s">
        <v>34</v>
      </c>
      <c r="T1861" s="136">
        <v>0.27400000000000002</v>
      </c>
      <c r="U1861" s="2" t="s">
        <v>905</v>
      </c>
      <c r="V1861" s="145">
        <v>1.7600000000000001E-2</v>
      </c>
      <c r="W1861" s="145">
        <v>2.298E-2</v>
      </c>
      <c r="X1861" s="4" t="s">
        <v>258</v>
      </c>
      <c r="Z1861" s="136">
        <v>7775994.6699999999</v>
      </c>
      <c r="AA1861" s="143">
        <v>1</v>
      </c>
      <c r="AB1861" s="156">
        <v>117.72</v>
      </c>
      <c r="AD1861" s="136">
        <v>9153.9009999999998</v>
      </c>
      <c r="AG1861" s="2" t="s">
        <v>36</v>
      </c>
      <c r="AH1861" s="145">
        <v>2.8867E-2</v>
      </c>
      <c r="AI1861" s="145">
        <v>7.3982983630401103E-3</v>
      </c>
      <c r="AJ1861" s="145">
        <v>1.8463010928793601E-3</v>
      </c>
    </row>
    <row r="1862" spans="1:36" x14ac:dyDescent="0.2">
      <c r="A1862" s="2">
        <v>1038</v>
      </c>
      <c r="B1862" s="2">
        <v>1038</v>
      </c>
      <c r="C1862" s="2" t="s">
        <v>899</v>
      </c>
      <c r="D1862" s="2" t="s">
        <v>900</v>
      </c>
      <c r="E1862" s="4" t="s">
        <v>247</v>
      </c>
      <c r="F1862" s="2" t="s">
        <v>906</v>
      </c>
      <c r="G1862" s="2" t="s">
        <v>907</v>
      </c>
      <c r="H1862" s="2" t="s">
        <v>250</v>
      </c>
      <c r="I1862" s="2" t="s">
        <v>330</v>
      </c>
      <c r="J1862" s="2" t="s">
        <v>30</v>
      </c>
      <c r="K1862" s="2" t="s">
        <v>30</v>
      </c>
      <c r="L1862" s="2" t="s">
        <v>294</v>
      </c>
      <c r="M1862" s="2" t="s">
        <v>31</v>
      </c>
      <c r="N1862" s="2" t="s">
        <v>281</v>
      </c>
      <c r="O1862" s="2" t="s">
        <v>252</v>
      </c>
      <c r="P1862" s="2" t="s">
        <v>448</v>
      </c>
      <c r="Q1862" s="2" t="s">
        <v>254</v>
      </c>
      <c r="R1862" s="2" t="s">
        <v>255</v>
      </c>
      <c r="S1862" s="2" t="s">
        <v>34</v>
      </c>
      <c r="T1862" s="136">
        <v>0.27400000000000002</v>
      </c>
      <c r="U1862" s="2" t="s">
        <v>905</v>
      </c>
      <c r="V1862" s="145">
        <v>2.3E-2</v>
      </c>
      <c r="W1862" s="145">
        <v>2.1250000000000002E-2</v>
      </c>
      <c r="X1862" s="4" t="s">
        <v>258</v>
      </c>
      <c r="Z1862" s="136">
        <v>738256.6</v>
      </c>
      <c r="AA1862" s="143">
        <v>1</v>
      </c>
      <c r="AB1862" s="156">
        <v>118.09</v>
      </c>
      <c r="AD1862" s="136">
        <v>871.80700000000002</v>
      </c>
      <c r="AG1862" s="2" t="s">
        <v>36</v>
      </c>
      <c r="AH1862" s="145">
        <v>9.2800000000000001E-4</v>
      </c>
      <c r="AI1862" s="145">
        <v>7.0460560729754002E-4</v>
      </c>
      <c r="AJ1862" s="145">
        <v>1.75839637571443E-4</v>
      </c>
    </row>
    <row r="1863" spans="1:36" x14ac:dyDescent="0.2">
      <c r="A1863" s="2">
        <v>1038</v>
      </c>
      <c r="B1863" s="2">
        <v>1038</v>
      </c>
      <c r="C1863" s="2" t="s">
        <v>899</v>
      </c>
      <c r="D1863" s="2" t="s">
        <v>900</v>
      </c>
      <c r="E1863" s="4" t="s">
        <v>247</v>
      </c>
      <c r="F1863" s="2" t="s">
        <v>908</v>
      </c>
      <c r="G1863" s="2" t="s">
        <v>909</v>
      </c>
      <c r="H1863" s="2" t="s">
        <v>250</v>
      </c>
      <c r="I1863" s="2" t="s">
        <v>330</v>
      </c>
      <c r="J1863" s="2" t="s">
        <v>30</v>
      </c>
      <c r="K1863" s="2" t="s">
        <v>30</v>
      </c>
      <c r="L1863" s="2" t="s">
        <v>294</v>
      </c>
      <c r="M1863" s="2" t="s">
        <v>31</v>
      </c>
      <c r="N1863" s="2" t="s">
        <v>281</v>
      </c>
      <c r="O1863" s="2" t="s">
        <v>252</v>
      </c>
      <c r="P1863" s="2" t="s">
        <v>448</v>
      </c>
      <c r="Q1863" s="2" t="s">
        <v>254</v>
      </c>
      <c r="R1863" s="2" t="s">
        <v>255</v>
      </c>
      <c r="S1863" s="2" t="s">
        <v>34</v>
      </c>
      <c r="T1863" s="136">
        <v>1.038</v>
      </c>
      <c r="U1863" s="2" t="s">
        <v>910</v>
      </c>
      <c r="V1863" s="145">
        <v>2.1499999999999998E-2</v>
      </c>
      <c r="W1863" s="145">
        <v>2.657E-2</v>
      </c>
      <c r="X1863" s="4" t="s">
        <v>258</v>
      </c>
      <c r="Z1863" s="136">
        <v>1899893.11</v>
      </c>
      <c r="AA1863" s="143">
        <v>1</v>
      </c>
      <c r="AB1863" s="156">
        <v>118.15</v>
      </c>
      <c r="AD1863" s="136">
        <v>2244.7240000000002</v>
      </c>
      <c r="AG1863" s="2" t="s">
        <v>36</v>
      </c>
      <c r="AH1863" s="145">
        <v>1.6119999999999999E-3</v>
      </c>
      <c r="AI1863" s="145">
        <v>1.81421405806417E-3</v>
      </c>
      <c r="AJ1863" s="145">
        <v>4.5275078589079198E-4</v>
      </c>
    </row>
    <row r="1864" spans="1:36" x14ac:dyDescent="0.2">
      <c r="A1864" s="2">
        <v>1038</v>
      </c>
      <c r="B1864" s="2">
        <v>1038</v>
      </c>
      <c r="C1864" s="2" t="s">
        <v>911</v>
      </c>
      <c r="D1864" s="2" t="s">
        <v>912</v>
      </c>
      <c r="E1864" s="4" t="s">
        <v>247</v>
      </c>
      <c r="F1864" s="2" t="s">
        <v>913</v>
      </c>
      <c r="G1864" s="2" t="s">
        <v>914</v>
      </c>
      <c r="H1864" s="2" t="s">
        <v>250</v>
      </c>
      <c r="I1864" s="2" t="s">
        <v>302</v>
      </c>
      <c r="J1864" s="2" t="s">
        <v>30</v>
      </c>
      <c r="K1864" s="2" t="s">
        <v>30</v>
      </c>
      <c r="L1864" s="2" t="s">
        <v>294</v>
      </c>
      <c r="M1864" s="2" t="s">
        <v>31</v>
      </c>
      <c r="N1864" s="2" t="s">
        <v>442</v>
      </c>
      <c r="O1864" s="2" t="s">
        <v>252</v>
      </c>
      <c r="P1864" s="2" t="s">
        <v>253</v>
      </c>
      <c r="Q1864" s="2" t="s">
        <v>254</v>
      </c>
      <c r="R1864" s="2" t="s">
        <v>255</v>
      </c>
      <c r="S1864" s="2" t="s">
        <v>34</v>
      </c>
      <c r="T1864" s="136">
        <v>1.9019999999999999</v>
      </c>
      <c r="U1864" s="2" t="s">
        <v>915</v>
      </c>
      <c r="V1864" s="145">
        <v>2.3900000000000001E-2</v>
      </c>
      <c r="W1864" s="145">
        <v>5.2499999999999998E-2</v>
      </c>
      <c r="X1864" s="4" t="s">
        <v>258</v>
      </c>
      <c r="Z1864" s="136">
        <v>202029.4</v>
      </c>
      <c r="AA1864" s="143">
        <v>1</v>
      </c>
      <c r="AB1864" s="156">
        <v>95.44</v>
      </c>
      <c r="AD1864" s="136">
        <v>192.81700000000001</v>
      </c>
      <c r="AG1864" s="2" t="s">
        <v>36</v>
      </c>
      <c r="AH1864" s="145">
        <v>1.358E-3</v>
      </c>
      <c r="AI1864" s="145">
        <v>1.5583702145956601E-4</v>
      </c>
      <c r="AJ1864" s="145">
        <v>3.8890302730860598E-5</v>
      </c>
    </row>
    <row r="1865" spans="1:36" x14ac:dyDescent="0.2">
      <c r="A1865" s="2">
        <v>1038</v>
      </c>
      <c r="B1865" s="2">
        <v>1038</v>
      </c>
      <c r="C1865" s="2" t="s">
        <v>916</v>
      </c>
      <c r="D1865" s="2" t="s">
        <v>917</v>
      </c>
      <c r="E1865" s="4" t="s">
        <v>247</v>
      </c>
      <c r="F1865" s="2" t="s">
        <v>918</v>
      </c>
      <c r="G1865" s="2" t="s">
        <v>919</v>
      </c>
      <c r="H1865" s="2" t="s">
        <v>250</v>
      </c>
      <c r="I1865" s="2" t="s">
        <v>330</v>
      </c>
      <c r="J1865" s="2" t="s">
        <v>30</v>
      </c>
      <c r="K1865" s="2" t="s">
        <v>30</v>
      </c>
      <c r="L1865" s="2" t="s">
        <v>294</v>
      </c>
      <c r="M1865" s="2" t="s">
        <v>31</v>
      </c>
      <c r="N1865" s="2" t="s">
        <v>281</v>
      </c>
      <c r="O1865" s="2" t="s">
        <v>252</v>
      </c>
      <c r="P1865" s="2" t="s">
        <v>920</v>
      </c>
      <c r="Q1865" s="2" t="s">
        <v>310</v>
      </c>
      <c r="R1865" s="2" t="s">
        <v>255</v>
      </c>
      <c r="S1865" s="2" t="s">
        <v>34</v>
      </c>
      <c r="T1865" s="136">
        <v>2.4729999999999999</v>
      </c>
      <c r="U1865" s="2" t="s">
        <v>820</v>
      </c>
      <c r="V1865" s="145">
        <v>2.75E-2</v>
      </c>
      <c r="W1865" s="145">
        <v>2.7349999999999999E-2</v>
      </c>
      <c r="X1865" s="4" t="s">
        <v>258</v>
      </c>
      <c r="Z1865" s="136">
        <v>8541582.7799999993</v>
      </c>
      <c r="AA1865" s="143">
        <v>1</v>
      </c>
      <c r="AB1865" s="156">
        <v>115.76</v>
      </c>
      <c r="AD1865" s="136">
        <v>9887.7360000000008</v>
      </c>
      <c r="AG1865" s="2" t="s">
        <v>36</v>
      </c>
      <c r="AH1865" s="145">
        <v>1.6763E-2</v>
      </c>
      <c r="AI1865" s="145">
        <v>7.9913933230326799E-3</v>
      </c>
      <c r="AJ1865" s="145">
        <v>1.9943124083307601E-3</v>
      </c>
    </row>
    <row r="1866" spans="1:36" x14ac:dyDescent="0.2">
      <c r="A1866" s="2">
        <v>1038</v>
      </c>
      <c r="B1866" s="2">
        <v>1038</v>
      </c>
      <c r="C1866" s="2" t="s">
        <v>916</v>
      </c>
      <c r="D1866" s="2" t="s">
        <v>917</v>
      </c>
      <c r="E1866" s="4" t="s">
        <v>247</v>
      </c>
      <c r="F1866" s="2" t="s">
        <v>921</v>
      </c>
      <c r="G1866" s="2" t="s">
        <v>922</v>
      </c>
      <c r="H1866" s="2" t="s">
        <v>250</v>
      </c>
      <c r="I1866" s="2" t="s">
        <v>330</v>
      </c>
      <c r="J1866" s="2" t="s">
        <v>30</v>
      </c>
      <c r="K1866" s="2" t="s">
        <v>30</v>
      </c>
      <c r="L1866" s="2" t="s">
        <v>294</v>
      </c>
      <c r="M1866" s="2" t="s">
        <v>31</v>
      </c>
      <c r="N1866" s="2" t="s">
        <v>281</v>
      </c>
      <c r="O1866" s="2" t="s">
        <v>252</v>
      </c>
      <c r="P1866" s="2" t="s">
        <v>920</v>
      </c>
      <c r="Q1866" s="2" t="s">
        <v>310</v>
      </c>
      <c r="R1866" s="2" t="s">
        <v>255</v>
      </c>
      <c r="S1866" s="2" t="s">
        <v>34</v>
      </c>
      <c r="T1866" s="136">
        <v>3.9710000000000001</v>
      </c>
      <c r="U1866" s="2" t="s">
        <v>556</v>
      </c>
      <c r="V1866" s="145">
        <v>8.5000000000000006E-3</v>
      </c>
      <c r="W1866" s="145">
        <v>2.9649999999999999E-2</v>
      </c>
      <c r="X1866" s="4" t="s">
        <v>258</v>
      </c>
      <c r="Z1866" s="136">
        <v>9858690.1500000004</v>
      </c>
      <c r="AA1866" s="143">
        <v>1</v>
      </c>
      <c r="AB1866" s="156">
        <v>105.13</v>
      </c>
      <c r="AD1866" s="136">
        <v>10364.441000000001</v>
      </c>
      <c r="AG1866" s="2" t="s">
        <v>36</v>
      </c>
      <c r="AH1866" s="145">
        <v>1.5764E-2</v>
      </c>
      <c r="AI1866" s="145">
        <v>8.3766721065485494E-3</v>
      </c>
      <c r="AJ1866" s="145">
        <v>2.09046163132267E-3</v>
      </c>
    </row>
    <row r="1867" spans="1:36" x14ac:dyDescent="0.2">
      <c r="A1867" s="2">
        <v>1038</v>
      </c>
      <c r="B1867" s="2">
        <v>1038</v>
      </c>
      <c r="C1867" s="2" t="s">
        <v>916</v>
      </c>
      <c r="D1867" s="2" t="s">
        <v>917</v>
      </c>
      <c r="E1867" s="4" t="s">
        <v>247</v>
      </c>
      <c r="F1867" s="2" t="s">
        <v>923</v>
      </c>
      <c r="G1867" s="2" t="s">
        <v>924</v>
      </c>
      <c r="H1867" s="2" t="s">
        <v>250</v>
      </c>
      <c r="I1867" s="2" t="s">
        <v>330</v>
      </c>
      <c r="J1867" s="2" t="s">
        <v>30</v>
      </c>
      <c r="K1867" s="2" t="s">
        <v>30</v>
      </c>
      <c r="L1867" s="2" t="s">
        <v>294</v>
      </c>
      <c r="M1867" s="2" t="s">
        <v>31</v>
      </c>
      <c r="N1867" s="2" t="s">
        <v>281</v>
      </c>
      <c r="O1867" s="2" t="s">
        <v>252</v>
      </c>
      <c r="P1867" s="2" t="s">
        <v>920</v>
      </c>
      <c r="Q1867" s="2" t="s">
        <v>310</v>
      </c>
      <c r="R1867" s="2" t="s">
        <v>255</v>
      </c>
      <c r="S1867" s="2" t="s">
        <v>34</v>
      </c>
      <c r="T1867" s="136">
        <v>5.6379999999999999</v>
      </c>
      <c r="U1867" s="2" t="s">
        <v>925</v>
      </c>
      <c r="V1867" s="145">
        <v>3.1800000000000002E-2</v>
      </c>
      <c r="W1867" s="145">
        <v>3.193E-2</v>
      </c>
      <c r="X1867" s="4" t="s">
        <v>258</v>
      </c>
      <c r="Z1867" s="136">
        <v>5441846.0499999998</v>
      </c>
      <c r="AA1867" s="143">
        <v>1</v>
      </c>
      <c r="AB1867" s="156">
        <v>107.31</v>
      </c>
      <c r="AD1867" s="136">
        <v>5839.6450000000004</v>
      </c>
      <c r="AG1867" s="2" t="s">
        <v>36</v>
      </c>
      <c r="AH1867" s="145">
        <v>1.3394E-2</v>
      </c>
      <c r="AI1867" s="145">
        <v>4.7196748542540704E-3</v>
      </c>
      <c r="AJ1867" s="145">
        <v>1.17783041638021E-3</v>
      </c>
    </row>
    <row r="1868" spans="1:36" x14ac:dyDescent="0.2">
      <c r="A1868" s="2">
        <v>1038</v>
      </c>
      <c r="B1868" s="2">
        <v>1038</v>
      </c>
      <c r="C1868" s="2" t="s">
        <v>926</v>
      </c>
      <c r="D1868" s="2" t="s">
        <v>927</v>
      </c>
      <c r="E1868" s="4" t="s">
        <v>247</v>
      </c>
      <c r="F1868" s="2" t="s">
        <v>1579</v>
      </c>
      <c r="G1868" s="2" t="s">
        <v>1580</v>
      </c>
      <c r="H1868" s="2" t="s">
        <v>250</v>
      </c>
      <c r="I1868" s="2" t="s">
        <v>302</v>
      </c>
      <c r="J1868" s="2" t="s">
        <v>30</v>
      </c>
      <c r="K1868" s="2" t="s">
        <v>30</v>
      </c>
      <c r="L1868" s="2" t="s">
        <v>294</v>
      </c>
      <c r="M1868" s="2" t="s">
        <v>31</v>
      </c>
      <c r="N1868" s="2" t="s">
        <v>368</v>
      </c>
      <c r="O1868" s="2" t="s">
        <v>252</v>
      </c>
      <c r="P1868" s="2" t="s">
        <v>345</v>
      </c>
      <c r="Q1868" s="2" t="s">
        <v>310</v>
      </c>
      <c r="R1868" s="2" t="s">
        <v>255</v>
      </c>
      <c r="S1868" s="2" t="s">
        <v>34</v>
      </c>
      <c r="T1868" s="136">
        <v>1.6679999999999999</v>
      </c>
      <c r="U1868" s="2" t="s">
        <v>381</v>
      </c>
      <c r="V1868" s="145">
        <v>5.7500000000000002E-2</v>
      </c>
      <c r="W1868" s="145">
        <v>5.6610000000000001E-2</v>
      </c>
      <c r="X1868" s="4" t="s">
        <v>258</v>
      </c>
      <c r="Z1868" s="136">
        <v>236358.58</v>
      </c>
      <c r="AA1868" s="143">
        <v>1</v>
      </c>
      <c r="AB1868" s="156">
        <v>101.7</v>
      </c>
      <c r="AD1868" s="136">
        <v>240.37700000000001</v>
      </c>
      <c r="AG1868" s="2" t="s">
        <v>36</v>
      </c>
      <c r="AH1868" s="145">
        <v>1.751E-3</v>
      </c>
      <c r="AI1868" s="145">
        <v>1.9427546594582101E-4</v>
      </c>
      <c r="AJ1868" s="145">
        <v>4.8482906135191797E-5</v>
      </c>
    </row>
    <row r="1869" spans="1:36" x14ac:dyDescent="0.2">
      <c r="A1869" s="2">
        <v>1038</v>
      </c>
      <c r="B1869" s="2">
        <v>1038</v>
      </c>
      <c r="C1869" s="2" t="s">
        <v>931</v>
      </c>
      <c r="D1869" s="2" t="s">
        <v>932</v>
      </c>
      <c r="E1869" s="4" t="s">
        <v>247</v>
      </c>
      <c r="F1869" s="2" t="s">
        <v>933</v>
      </c>
      <c r="G1869" s="2" t="s">
        <v>934</v>
      </c>
      <c r="H1869" s="2" t="s">
        <v>250</v>
      </c>
      <c r="I1869" s="2" t="s">
        <v>330</v>
      </c>
      <c r="J1869" s="2" t="s">
        <v>30</v>
      </c>
      <c r="K1869" s="2" t="s">
        <v>30</v>
      </c>
      <c r="L1869" s="2" t="s">
        <v>294</v>
      </c>
      <c r="M1869" s="2" t="s">
        <v>31</v>
      </c>
      <c r="N1869" s="2" t="s">
        <v>442</v>
      </c>
      <c r="O1869" s="2" t="s">
        <v>252</v>
      </c>
      <c r="P1869" s="2" t="s">
        <v>264</v>
      </c>
      <c r="Q1869" s="2" t="s">
        <v>254</v>
      </c>
      <c r="R1869" s="2" t="s">
        <v>255</v>
      </c>
      <c r="S1869" s="2" t="s">
        <v>34</v>
      </c>
      <c r="T1869" s="136">
        <v>1.734</v>
      </c>
      <c r="U1869" s="2" t="s">
        <v>820</v>
      </c>
      <c r="V1869" s="145">
        <v>1E-3</v>
      </c>
      <c r="W1869" s="145">
        <v>2.4299999999999999E-2</v>
      </c>
      <c r="X1869" s="4" t="s">
        <v>258</v>
      </c>
      <c r="Z1869" s="136">
        <v>15731781</v>
      </c>
      <c r="AA1869" s="143">
        <v>1</v>
      </c>
      <c r="AB1869" s="156">
        <v>109.41</v>
      </c>
      <c r="AD1869" s="136">
        <v>17212.142</v>
      </c>
      <c r="AG1869" s="2" t="s">
        <v>36</v>
      </c>
      <c r="AH1869" s="145">
        <v>2.4493000000000001E-2</v>
      </c>
      <c r="AI1869" s="145">
        <v>1.3911070264064299E-2</v>
      </c>
      <c r="AJ1869" s="145">
        <v>3.4716123858932199E-3</v>
      </c>
    </row>
    <row r="1870" spans="1:36" x14ac:dyDescent="0.2">
      <c r="A1870" s="2">
        <v>1038</v>
      </c>
      <c r="B1870" s="2">
        <v>1038</v>
      </c>
      <c r="C1870" s="2" t="s">
        <v>931</v>
      </c>
      <c r="D1870" s="2" t="s">
        <v>932</v>
      </c>
      <c r="E1870" s="4" t="s">
        <v>247</v>
      </c>
      <c r="F1870" s="2" t="s">
        <v>935</v>
      </c>
      <c r="G1870" s="2" t="s">
        <v>936</v>
      </c>
      <c r="H1870" s="2" t="s">
        <v>250</v>
      </c>
      <c r="I1870" s="2" t="s">
        <v>330</v>
      </c>
      <c r="J1870" s="2" t="s">
        <v>30</v>
      </c>
      <c r="K1870" s="2" t="s">
        <v>30</v>
      </c>
      <c r="L1870" s="2" t="s">
        <v>294</v>
      </c>
      <c r="M1870" s="2" t="s">
        <v>31</v>
      </c>
      <c r="N1870" s="2" t="s">
        <v>442</v>
      </c>
      <c r="O1870" s="2" t="s">
        <v>252</v>
      </c>
      <c r="P1870" s="2" t="s">
        <v>264</v>
      </c>
      <c r="Q1870" s="2" t="s">
        <v>254</v>
      </c>
      <c r="R1870" s="2" t="s">
        <v>255</v>
      </c>
      <c r="S1870" s="2" t="s">
        <v>34</v>
      </c>
      <c r="T1870" s="136">
        <v>11.712999999999999</v>
      </c>
      <c r="U1870" s="2" t="s">
        <v>937</v>
      </c>
      <c r="V1870" s="145">
        <v>2.07E-2</v>
      </c>
      <c r="W1870" s="145">
        <v>2.9860000000000001E-2</v>
      </c>
      <c r="X1870" s="4" t="s">
        <v>258</v>
      </c>
      <c r="Z1870" s="136">
        <v>45456169.130000003</v>
      </c>
      <c r="AA1870" s="143">
        <v>1</v>
      </c>
      <c r="AB1870" s="156">
        <v>102.91</v>
      </c>
      <c r="AD1870" s="136">
        <v>46778.944000000003</v>
      </c>
      <c r="AG1870" s="2" t="s">
        <v>36</v>
      </c>
      <c r="AH1870" s="145">
        <v>8.3140000000000002E-3</v>
      </c>
      <c r="AI1870" s="145">
        <v>3.7807333186007902E-2</v>
      </c>
      <c r="AJ1870" s="145">
        <v>9.4351048247663105E-3</v>
      </c>
    </row>
    <row r="1871" spans="1:36" x14ac:dyDescent="0.2">
      <c r="A1871" s="2">
        <v>1038</v>
      </c>
      <c r="B1871" s="2">
        <v>1038</v>
      </c>
      <c r="C1871" s="2" t="s">
        <v>938</v>
      </c>
      <c r="D1871" s="2" t="s">
        <v>939</v>
      </c>
      <c r="E1871" s="4" t="s">
        <v>247</v>
      </c>
      <c r="F1871" s="2" t="s">
        <v>940</v>
      </c>
      <c r="G1871" s="2" t="s">
        <v>941</v>
      </c>
      <c r="H1871" s="2" t="s">
        <v>250</v>
      </c>
      <c r="I1871" s="2" t="s">
        <v>330</v>
      </c>
      <c r="J1871" s="2" t="s">
        <v>30</v>
      </c>
      <c r="K1871" s="2" t="s">
        <v>30</v>
      </c>
      <c r="L1871" s="2" t="s">
        <v>294</v>
      </c>
      <c r="M1871" s="2" t="s">
        <v>31</v>
      </c>
      <c r="N1871" s="2" t="s">
        <v>263</v>
      </c>
      <c r="O1871" s="2" t="s">
        <v>252</v>
      </c>
      <c r="P1871" s="2" t="s">
        <v>264</v>
      </c>
      <c r="Q1871" s="2" t="s">
        <v>254</v>
      </c>
      <c r="R1871" s="2" t="s">
        <v>255</v>
      </c>
      <c r="S1871" s="2" t="s">
        <v>34</v>
      </c>
      <c r="T1871" s="136">
        <v>2.762</v>
      </c>
      <c r="U1871" s="2" t="s">
        <v>942</v>
      </c>
      <c r="V1871" s="145">
        <v>1.4999999999999999E-2</v>
      </c>
      <c r="W1871" s="145">
        <v>2.5190000000000001E-2</v>
      </c>
      <c r="X1871" s="4" t="s">
        <v>258</v>
      </c>
      <c r="Z1871" s="136">
        <v>7328910.6500000004</v>
      </c>
      <c r="AA1871" s="143">
        <v>1</v>
      </c>
      <c r="AB1871" s="156">
        <v>112.67</v>
      </c>
      <c r="AD1871" s="136">
        <v>8257.4840000000004</v>
      </c>
      <c r="AG1871" s="2" t="s">
        <v>36</v>
      </c>
      <c r="AH1871" s="145">
        <v>3.1490999999999998E-2</v>
      </c>
      <c r="AI1871" s="145">
        <v>6.6738025804436501E-3</v>
      </c>
      <c r="AJ1871" s="145">
        <v>1.66549771221594E-3</v>
      </c>
    </row>
    <row r="1872" spans="1:36" x14ac:dyDescent="0.2">
      <c r="A1872" s="2">
        <v>1038</v>
      </c>
      <c r="B1872" s="2">
        <v>1038</v>
      </c>
      <c r="C1872" s="2" t="s">
        <v>943</v>
      </c>
      <c r="D1872" s="2" t="s">
        <v>944</v>
      </c>
      <c r="E1872" s="4" t="s">
        <v>247</v>
      </c>
      <c r="F1872" s="2" t="s">
        <v>945</v>
      </c>
      <c r="G1872" s="2" t="s">
        <v>946</v>
      </c>
      <c r="H1872" s="2" t="s">
        <v>250</v>
      </c>
      <c r="I1872" s="2" t="s">
        <v>330</v>
      </c>
      <c r="J1872" s="2" t="s">
        <v>30</v>
      </c>
      <c r="K1872" s="2" t="s">
        <v>30</v>
      </c>
      <c r="L1872" s="2" t="s">
        <v>294</v>
      </c>
      <c r="M1872" s="2" t="s">
        <v>31</v>
      </c>
      <c r="N1872" s="2" t="s">
        <v>361</v>
      </c>
      <c r="O1872" s="2" t="s">
        <v>252</v>
      </c>
      <c r="P1872" s="2" t="s">
        <v>296</v>
      </c>
      <c r="Q1872" s="2" t="s">
        <v>296</v>
      </c>
      <c r="R1872" s="2" t="s">
        <v>296</v>
      </c>
      <c r="S1872" s="2" t="s">
        <v>34</v>
      </c>
      <c r="T1872" s="136">
        <v>0.97599999999999998</v>
      </c>
      <c r="U1872" s="2" t="s">
        <v>638</v>
      </c>
      <c r="V1872" s="145">
        <v>1.6400000000000001E-2</v>
      </c>
      <c r="W1872" s="145">
        <v>3.014E-2</v>
      </c>
      <c r="X1872" s="4" t="s">
        <v>258</v>
      </c>
      <c r="Z1872" s="136">
        <v>4481789.3499999996</v>
      </c>
      <c r="AA1872" s="143">
        <v>1</v>
      </c>
      <c r="AB1872" s="156">
        <v>114.18</v>
      </c>
      <c r="AD1872" s="136">
        <v>5117.3069999999998</v>
      </c>
      <c r="AG1872" s="2" t="s">
        <v>36</v>
      </c>
      <c r="AH1872" s="145">
        <v>1.8849000000000001E-2</v>
      </c>
      <c r="AI1872" s="145">
        <v>4.13587222539364E-3</v>
      </c>
      <c r="AJ1872" s="145">
        <v>1.0321380721682401E-3</v>
      </c>
    </row>
    <row r="1873" spans="1:36" x14ac:dyDescent="0.2">
      <c r="A1873" s="2">
        <v>1038</v>
      </c>
      <c r="B1873" s="2">
        <v>1038</v>
      </c>
      <c r="C1873" s="2" t="s">
        <v>943</v>
      </c>
      <c r="D1873" s="2" t="s">
        <v>944</v>
      </c>
      <c r="E1873" s="4" t="s">
        <v>247</v>
      </c>
      <c r="F1873" s="2" t="s">
        <v>947</v>
      </c>
      <c r="G1873" s="2" t="s">
        <v>948</v>
      </c>
      <c r="H1873" s="2" t="s">
        <v>250</v>
      </c>
      <c r="I1873" s="2" t="s">
        <v>330</v>
      </c>
      <c r="J1873" s="2" t="s">
        <v>30</v>
      </c>
      <c r="K1873" s="2" t="s">
        <v>30</v>
      </c>
      <c r="L1873" s="2" t="s">
        <v>294</v>
      </c>
      <c r="M1873" s="2" t="s">
        <v>31</v>
      </c>
      <c r="N1873" s="2" t="s">
        <v>361</v>
      </c>
      <c r="O1873" s="2" t="s">
        <v>252</v>
      </c>
      <c r="P1873" s="2" t="s">
        <v>296</v>
      </c>
      <c r="Q1873" s="2" t="s">
        <v>296</v>
      </c>
      <c r="R1873" s="2" t="s">
        <v>296</v>
      </c>
      <c r="S1873" s="2" t="s">
        <v>34</v>
      </c>
      <c r="T1873" s="136">
        <v>3.875</v>
      </c>
      <c r="U1873" s="2" t="s">
        <v>479</v>
      </c>
      <c r="V1873" s="145">
        <v>4.1799999999999997E-2</v>
      </c>
      <c r="W1873" s="145">
        <v>4.3220000000000001E-2</v>
      </c>
      <c r="X1873" s="4" t="s">
        <v>258</v>
      </c>
      <c r="Z1873" s="136">
        <v>3033890</v>
      </c>
      <c r="AA1873" s="143">
        <v>1</v>
      </c>
      <c r="AB1873" s="156">
        <v>100.66</v>
      </c>
      <c r="AD1873" s="136">
        <v>3053.9140000000002</v>
      </c>
      <c r="AG1873" s="2" t="s">
        <v>36</v>
      </c>
      <c r="AH1873" s="145">
        <v>8.6949999999999996E-3</v>
      </c>
      <c r="AI1873" s="145">
        <v>2.4682116093502101E-3</v>
      </c>
      <c r="AJ1873" s="145">
        <v>6.1596080181987095E-4</v>
      </c>
    </row>
    <row r="1874" spans="1:36" x14ac:dyDescent="0.2">
      <c r="A1874" s="2">
        <v>1038</v>
      </c>
      <c r="B1874" s="2">
        <v>1038</v>
      </c>
      <c r="C1874" s="2" t="s">
        <v>949</v>
      </c>
      <c r="D1874" s="2" t="s">
        <v>950</v>
      </c>
      <c r="E1874" s="4" t="s">
        <v>247</v>
      </c>
      <c r="F1874" s="2" t="s">
        <v>951</v>
      </c>
      <c r="G1874" s="2" t="s">
        <v>952</v>
      </c>
      <c r="H1874" s="2" t="s">
        <v>250</v>
      </c>
      <c r="I1874" s="2" t="s">
        <v>302</v>
      </c>
      <c r="J1874" s="2" t="s">
        <v>30</v>
      </c>
      <c r="K1874" s="2" t="s">
        <v>30</v>
      </c>
      <c r="L1874" s="2" t="s">
        <v>294</v>
      </c>
      <c r="M1874" s="2" t="s">
        <v>31</v>
      </c>
      <c r="N1874" s="2" t="s">
        <v>511</v>
      </c>
      <c r="O1874" s="2" t="s">
        <v>252</v>
      </c>
      <c r="P1874" s="2" t="s">
        <v>527</v>
      </c>
      <c r="Q1874" s="2" t="s">
        <v>254</v>
      </c>
      <c r="R1874" s="2" t="s">
        <v>255</v>
      </c>
      <c r="S1874" s="2" t="s">
        <v>34</v>
      </c>
      <c r="T1874" s="136">
        <v>0.66300000000000003</v>
      </c>
      <c r="U1874" s="2" t="s">
        <v>718</v>
      </c>
      <c r="V1874" s="145">
        <v>1.55E-2</v>
      </c>
      <c r="W1874" s="145">
        <v>5.7880000000000001E-2</v>
      </c>
      <c r="X1874" s="4" t="s">
        <v>258</v>
      </c>
      <c r="Z1874" s="136">
        <v>294576.65999999997</v>
      </c>
      <c r="AA1874" s="143">
        <v>1</v>
      </c>
      <c r="AB1874" s="156">
        <v>97.45</v>
      </c>
      <c r="AD1874" s="136">
        <v>287.065</v>
      </c>
      <c r="AG1874" s="2" t="s">
        <v>36</v>
      </c>
      <c r="AH1874" s="145">
        <v>9.1059999999999995E-3</v>
      </c>
      <c r="AI1874" s="145">
        <v>2.3200952306558001E-4</v>
      </c>
      <c r="AJ1874" s="145">
        <v>5.7899724365587399E-5</v>
      </c>
    </row>
    <row r="1875" spans="1:36" x14ac:dyDescent="0.2">
      <c r="A1875" s="2">
        <v>1038</v>
      </c>
      <c r="B1875" s="2">
        <v>1038</v>
      </c>
      <c r="C1875" s="2" t="s">
        <v>953</v>
      </c>
      <c r="D1875" s="2" t="s">
        <v>954</v>
      </c>
      <c r="E1875" s="4" t="s">
        <v>778</v>
      </c>
      <c r="F1875" s="2" t="s">
        <v>955</v>
      </c>
      <c r="G1875" s="2" t="s">
        <v>956</v>
      </c>
      <c r="H1875" s="2" t="s">
        <v>250</v>
      </c>
      <c r="I1875" s="2" t="s">
        <v>302</v>
      </c>
      <c r="J1875" s="2" t="s">
        <v>30</v>
      </c>
      <c r="K1875" s="2" t="s">
        <v>30</v>
      </c>
      <c r="L1875" s="2" t="s">
        <v>294</v>
      </c>
      <c r="M1875" s="2" t="s">
        <v>31</v>
      </c>
      <c r="N1875" s="2" t="s">
        <v>394</v>
      </c>
      <c r="O1875" s="2" t="s">
        <v>252</v>
      </c>
      <c r="P1875" s="2" t="s">
        <v>324</v>
      </c>
      <c r="Q1875" s="2" t="s">
        <v>254</v>
      </c>
      <c r="R1875" s="2" t="s">
        <v>255</v>
      </c>
      <c r="S1875" s="2" t="s">
        <v>34</v>
      </c>
      <c r="T1875" s="136">
        <v>1.958</v>
      </c>
      <c r="U1875" s="2" t="s">
        <v>957</v>
      </c>
      <c r="V1875" s="145">
        <v>5.2499999999999998E-2</v>
      </c>
      <c r="W1875" s="145">
        <v>5.4800000000000001E-2</v>
      </c>
      <c r="X1875" s="4" t="s">
        <v>258</v>
      </c>
      <c r="Z1875" s="136">
        <v>944433</v>
      </c>
      <c r="AA1875" s="143">
        <v>1</v>
      </c>
      <c r="AB1875" s="156">
        <v>100.79</v>
      </c>
      <c r="AD1875" s="136">
        <v>951.89400000000001</v>
      </c>
      <c r="AG1875" s="2" t="s">
        <v>36</v>
      </c>
      <c r="AH1875" s="145">
        <v>2.862E-3</v>
      </c>
      <c r="AI1875" s="145">
        <v>7.6933277216230595E-4</v>
      </c>
      <c r="AJ1875" s="145">
        <v>1.91992789196933E-4</v>
      </c>
    </row>
    <row r="1876" spans="1:36" x14ac:dyDescent="0.2">
      <c r="A1876" s="2">
        <v>1038</v>
      </c>
      <c r="B1876" s="2">
        <v>1038</v>
      </c>
      <c r="C1876" s="2" t="s">
        <v>958</v>
      </c>
      <c r="D1876" s="2" t="s">
        <v>959</v>
      </c>
      <c r="E1876" s="4" t="s">
        <v>247</v>
      </c>
      <c r="F1876" s="2" t="s">
        <v>960</v>
      </c>
      <c r="G1876" s="2" t="s">
        <v>961</v>
      </c>
      <c r="H1876" s="2" t="s">
        <v>250</v>
      </c>
      <c r="I1876" s="2" t="s">
        <v>302</v>
      </c>
      <c r="J1876" s="2" t="s">
        <v>30</v>
      </c>
      <c r="K1876" s="2" t="s">
        <v>30</v>
      </c>
      <c r="L1876" s="2" t="s">
        <v>294</v>
      </c>
      <c r="M1876" s="2" t="s">
        <v>31</v>
      </c>
      <c r="N1876" s="2" t="s">
        <v>962</v>
      </c>
      <c r="O1876" s="2" t="s">
        <v>252</v>
      </c>
      <c r="P1876" s="2" t="s">
        <v>296</v>
      </c>
      <c r="Q1876" s="2" t="s">
        <v>296</v>
      </c>
      <c r="R1876" s="2" t="s">
        <v>296</v>
      </c>
      <c r="S1876" s="2" t="s">
        <v>34</v>
      </c>
      <c r="T1876" s="136">
        <v>4.0650000000000004</v>
      </c>
      <c r="U1876" s="2" t="s">
        <v>963</v>
      </c>
      <c r="V1876" s="145">
        <v>5.8999999999999997E-2</v>
      </c>
      <c r="W1876" s="145">
        <v>5.9499999999999997E-2</v>
      </c>
      <c r="X1876" s="4" t="s">
        <v>258</v>
      </c>
      <c r="Z1876" s="136">
        <v>3560801</v>
      </c>
      <c r="AA1876" s="143">
        <v>1</v>
      </c>
      <c r="AB1876" s="156">
        <v>100.46</v>
      </c>
      <c r="AD1876" s="136">
        <v>3577.181</v>
      </c>
      <c r="AG1876" s="2" t="s">
        <v>36</v>
      </c>
      <c r="AH1876" s="145">
        <v>7.3220000000000004E-3</v>
      </c>
      <c r="AI1876" s="145">
        <v>2.8911226173949402E-3</v>
      </c>
      <c r="AJ1876" s="145">
        <v>7.2150142995193597E-4</v>
      </c>
    </row>
    <row r="1877" spans="1:36" x14ac:dyDescent="0.2">
      <c r="A1877" s="2">
        <v>1038</v>
      </c>
      <c r="B1877" s="2">
        <v>1038</v>
      </c>
      <c r="C1877" s="2" t="s">
        <v>341</v>
      </c>
      <c r="D1877" s="2" t="s">
        <v>342</v>
      </c>
      <c r="E1877" s="4" t="s">
        <v>247</v>
      </c>
      <c r="F1877" s="2" t="s">
        <v>343</v>
      </c>
      <c r="G1877" s="2" t="s">
        <v>344</v>
      </c>
      <c r="H1877" s="2" t="s">
        <v>250</v>
      </c>
      <c r="I1877" s="2" t="s">
        <v>293</v>
      </c>
      <c r="J1877" s="2" t="s">
        <v>30</v>
      </c>
      <c r="K1877" s="2" t="s">
        <v>95</v>
      </c>
      <c r="L1877" s="2" t="s">
        <v>294</v>
      </c>
      <c r="M1877" s="2" t="s">
        <v>31</v>
      </c>
      <c r="N1877" s="2" t="s">
        <v>308</v>
      </c>
      <c r="O1877" s="2" t="s">
        <v>252</v>
      </c>
      <c r="P1877" s="2" t="s">
        <v>345</v>
      </c>
      <c r="Q1877" s="2" t="s">
        <v>310</v>
      </c>
      <c r="R1877" s="2" t="s">
        <v>255</v>
      </c>
      <c r="S1877" s="2" t="s">
        <v>34</v>
      </c>
      <c r="T1877" s="136">
        <v>3.423</v>
      </c>
      <c r="U1877" s="2" t="s">
        <v>346</v>
      </c>
      <c r="V1877" s="145">
        <v>0.05</v>
      </c>
      <c r="W1877" s="145">
        <v>4.4499999999999998E-2</v>
      </c>
      <c r="X1877" s="4" t="s">
        <v>258</v>
      </c>
      <c r="Z1877" s="136">
        <v>6722534</v>
      </c>
      <c r="AA1877" s="143">
        <v>1</v>
      </c>
      <c r="AB1877" s="156">
        <v>103.3</v>
      </c>
      <c r="AD1877" s="136">
        <v>6944.3779999999997</v>
      </c>
      <c r="AG1877" s="2" t="s">
        <v>36</v>
      </c>
      <c r="AH1877" s="145">
        <v>1.3445E-2</v>
      </c>
      <c r="AI1877" s="145">
        <v>5.6125337177203496E-3</v>
      </c>
      <c r="AJ1877" s="145">
        <v>1.4006500722675899E-3</v>
      </c>
    </row>
    <row r="1878" spans="1:36" x14ac:dyDescent="0.2">
      <c r="A1878" s="2">
        <v>1038</v>
      </c>
      <c r="B1878" s="2">
        <v>1038</v>
      </c>
      <c r="C1878" s="2" t="s">
        <v>341</v>
      </c>
      <c r="D1878" s="2" t="s">
        <v>342</v>
      </c>
      <c r="E1878" s="4" t="s">
        <v>247</v>
      </c>
      <c r="F1878" s="2" t="s">
        <v>964</v>
      </c>
      <c r="G1878" s="2" t="s">
        <v>965</v>
      </c>
      <c r="H1878" s="2" t="s">
        <v>250</v>
      </c>
      <c r="I1878" s="2" t="s">
        <v>330</v>
      </c>
      <c r="J1878" s="2" t="s">
        <v>30</v>
      </c>
      <c r="K1878" s="2" t="s">
        <v>95</v>
      </c>
      <c r="L1878" s="2" t="s">
        <v>294</v>
      </c>
      <c r="M1878" s="2" t="s">
        <v>31</v>
      </c>
      <c r="N1878" s="2" t="s">
        <v>308</v>
      </c>
      <c r="O1878" s="2" t="s">
        <v>252</v>
      </c>
      <c r="P1878" s="2" t="s">
        <v>345</v>
      </c>
      <c r="Q1878" s="2" t="s">
        <v>310</v>
      </c>
      <c r="R1878" s="2" t="s">
        <v>255</v>
      </c>
      <c r="S1878" s="2" t="s">
        <v>34</v>
      </c>
      <c r="T1878" s="136">
        <v>2.21</v>
      </c>
      <c r="U1878" s="2" t="s">
        <v>820</v>
      </c>
      <c r="V1878" s="145">
        <v>1.4800000000000001E-2</v>
      </c>
      <c r="W1878" s="145">
        <v>3.1119999999999998E-2</v>
      </c>
      <c r="X1878" s="4" t="s">
        <v>258</v>
      </c>
      <c r="Z1878" s="136">
        <v>3826488.32</v>
      </c>
      <c r="AA1878" s="143">
        <v>1</v>
      </c>
      <c r="AB1878" s="156">
        <v>109.88</v>
      </c>
      <c r="AD1878" s="136">
        <v>4204.5450000000001</v>
      </c>
      <c r="AG1878" s="2" t="s">
        <v>36</v>
      </c>
      <c r="AH1878" s="145">
        <v>1.2059E-2</v>
      </c>
      <c r="AI1878" s="145">
        <v>3.3981666779885301E-3</v>
      </c>
      <c r="AJ1878" s="145">
        <v>8.4803809517872998E-4</v>
      </c>
    </row>
    <row r="1879" spans="1:36" x14ac:dyDescent="0.2">
      <c r="A1879" s="2">
        <v>1038</v>
      </c>
      <c r="B1879" s="2">
        <v>1038</v>
      </c>
      <c r="C1879" s="2" t="s">
        <v>341</v>
      </c>
      <c r="D1879" s="2" t="s">
        <v>342</v>
      </c>
      <c r="E1879" s="4" t="s">
        <v>247</v>
      </c>
      <c r="F1879" s="2" t="s">
        <v>966</v>
      </c>
      <c r="G1879" s="2" t="s">
        <v>967</v>
      </c>
      <c r="H1879" s="2" t="s">
        <v>250</v>
      </c>
      <c r="I1879" s="2" t="s">
        <v>302</v>
      </c>
      <c r="J1879" s="2" t="s">
        <v>30</v>
      </c>
      <c r="K1879" s="2" t="s">
        <v>95</v>
      </c>
      <c r="L1879" s="2" t="s">
        <v>294</v>
      </c>
      <c r="M1879" s="2" t="s">
        <v>31</v>
      </c>
      <c r="N1879" s="2" t="s">
        <v>308</v>
      </c>
      <c r="O1879" s="2" t="s">
        <v>252</v>
      </c>
      <c r="P1879" s="2" t="s">
        <v>345</v>
      </c>
      <c r="Q1879" s="2" t="s">
        <v>310</v>
      </c>
      <c r="R1879" s="2" t="s">
        <v>255</v>
      </c>
      <c r="S1879" s="2" t="s">
        <v>34</v>
      </c>
      <c r="T1879" s="136">
        <v>3.2429999999999999</v>
      </c>
      <c r="U1879" s="2" t="s">
        <v>351</v>
      </c>
      <c r="V1879" s="145">
        <v>6.9500000000000006E-2</v>
      </c>
      <c r="W1879" s="145">
        <v>5.7419999999999999E-2</v>
      </c>
      <c r="X1879" s="4" t="s">
        <v>258</v>
      </c>
      <c r="Z1879" s="136">
        <v>1982488</v>
      </c>
      <c r="AA1879" s="143">
        <v>1</v>
      </c>
      <c r="AB1879" s="156">
        <v>105.91</v>
      </c>
      <c r="AD1879" s="136">
        <v>2099.6529999999998</v>
      </c>
      <c r="AG1879" s="2" t="s">
        <v>36</v>
      </c>
      <c r="AH1879" s="145">
        <v>2.3449999999999999E-3</v>
      </c>
      <c r="AI1879" s="145">
        <v>1.69696611106959E-3</v>
      </c>
      <c r="AJ1879" s="145">
        <v>4.2349067741025398E-4</v>
      </c>
    </row>
    <row r="1880" spans="1:36" x14ac:dyDescent="0.2">
      <c r="A1880" s="2">
        <v>1038</v>
      </c>
      <c r="B1880" s="2">
        <v>1038</v>
      </c>
      <c r="C1880" s="2" t="s">
        <v>968</v>
      </c>
      <c r="D1880" s="2" t="s">
        <v>969</v>
      </c>
      <c r="E1880" s="4" t="s">
        <v>247</v>
      </c>
      <c r="F1880" s="2" t="s">
        <v>970</v>
      </c>
      <c r="G1880" s="2" t="s">
        <v>971</v>
      </c>
      <c r="H1880" s="2" t="s">
        <v>250</v>
      </c>
      <c r="I1880" s="2" t="s">
        <v>330</v>
      </c>
      <c r="J1880" s="2" t="s">
        <v>30</v>
      </c>
      <c r="K1880" s="2" t="s">
        <v>30</v>
      </c>
      <c r="L1880" s="2" t="s">
        <v>294</v>
      </c>
      <c r="M1880" s="2" t="s">
        <v>31</v>
      </c>
      <c r="N1880" s="2" t="s">
        <v>281</v>
      </c>
      <c r="O1880" s="2" t="s">
        <v>252</v>
      </c>
      <c r="P1880" s="2" t="s">
        <v>264</v>
      </c>
      <c r="Q1880" s="2" t="s">
        <v>254</v>
      </c>
      <c r="R1880" s="2" t="s">
        <v>255</v>
      </c>
      <c r="S1880" s="2" t="s">
        <v>34</v>
      </c>
      <c r="T1880" s="136">
        <v>4.5359999999999996</v>
      </c>
      <c r="U1880" s="2" t="s">
        <v>925</v>
      </c>
      <c r="V1880" s="145">
        <v>1.6500000000000001E-2</v>
      </c>
      <c r="W1880" s="145">
        <v>2.579E-2</v>
      </c>
      <c r="X1880" s="4" t="s">
        <v>258</v>
      </c>
      <c r="Z1880" s="136">
        <v>5360241</v>
      </c>
      <c r="AA1880" s="143">
        <v>1</v>
      </c>
      <c r="AB1880" s="156">
        <v>112.36</v>
      </c>
      <c r="AD1880" s="136">
        <v>6022.7669999999998</v>
      </c>
      <c r="AG1880" s="2" t="s">
        <v>36</v>
      </c>
      <c r="AH1880" s="145">
        <v>2.5339999999999998E-3</v>
      </c>
      <c r="AI1880" s="145">
        <v>4.86767619927269E-3</v>
      </c>
      <c r="AJ1880" s="145">
        <v>1.2147652670237801E-3</v>
      </c>
    </row>
    <row r="1881" spans="1:36" x14ac:dyDescent="0.2">
      <c r="A1881" s="2">
        <v>1038</v>
      </c>
      <c r="B1881" s="2">
        <v>1038</v>
      </c>
      <c r="C1881" s="2" t="s">
        <v>968</v>
      </c>
      <c r="D1881" s="2" t="s">
        <v>969</v>
      </c>
      <c r="E1881" s="4" t="s">
        <v>247</v>
      </c>
      <c r="F1881" s="2" t="s">
        <v>972</v>
      </c>
      <c r="G1881" s="2" t="s">
        <v>973</v>
      </c>
      <c r="H1881" s="2" t="s">
        <v>250</v>
      </c>
      <c r="I1881" s="2" t="s">
        <v>330</v>
      </c>
      <c r="J1881" s="2" t="s">
        <v>30</v>
      </c>
      <c r="K1881" s="2" t="s">
        <v>30</v>
      </c>
      <c r="L1881" s="2" t="s">
        <v>294</v>
      </c>
      <c r="M1881" s="2" t="s">
        <v>31</v>
      </c>
      <c r="N1881" s="2" t="s">
        <v>281</v>
      </c>
      <c r="O1881" s="2" t="s">
        <v>252</v>
      </c>
      <c r="P1881" s="2" t="s">
        <v>264</v>
      </c>
      <c r="Q1881" s="2" t="s">
        <v>254</v>
      </c>
      <c r="R1881" s="2" t="s">
        <v>255</v>
      </c>
      <c r="S1881" s="2" t="s">
        <v>34</v>
      </c>
      <c r="T1881" s="136">
        <v>12.916</v>
      </c>
      <c r="U1881" s="2" t="s">
        <v>974</v>
      </c>
      <c r="V1881" s="145">
        <v>9.5999999999999992E-3</v>
      </c>
      <c r="W1881" s="145">
        <v>2.9790000000000001E-2</v>
      </c>
      <c r="X1881" s="4" t="s">
        <v>258</v>
      </c>
      <c r="Z1881" s="136">
        <v>12876828</v>
      </c>
      <c r="AA1881" s="143">
        <v>1</v>
      </c>
      <c r="AB1881" s="156">
        <v>88.68</v>
      </c>
      <c r="AD1881" s="136">
        <v>11419.171</v>
      </c>
      <c r="AG1881" s="2" t="s">
        <v>36</v>
      </c>
      <c r="AH1881" s="145">
        <v>1.1794000000000001E-2</v>
      </c>
      <c r="AI1881" s="145">
        <v>9.2291183097526503E-3</v>
      </c>
      <c r="AJ1881" s="145">
        <v>2.30319600338574E-3</v>
      </c>
    </row>
    <row r="1882" spans="1:36" x14ac:dyDescent="0.2">
      <c r="A1882" s="2">
        <v>1038</v>
      </c>
      <c r="B1882" s="2">
        <v>1038</v>
      </c>
      <c r="C1882" s="2" t="s">
        <v>975</v>
      </c>
      <c r="D1882" s="2" t="s">
        <v>976</v>
      </c>
      <c r="E1882" s="4" t="s">
        <v>247</v>
      </c>
      <c r="F1882" s="2" t="s">
        <v>977</v>
      </c>
      <c r="G1882" s="2" t="s">
        <v>978</v>
      </c>
      <c r="H1882" s="2" t="s">
        <v>250</v>
      </c>
      <c r="I1882" s="2" t="s">
        <v>302</v>
      </c>
      <c r="J1882" s="2" t="s">
        <v>30</v>
      </c>
      <c r="K1882" s="2" t="s">
        <v>30</v>
      </c>
      <c r="L1882" s="2" t="s">
        <v>294</v>
      </c>
      <c r="M1882" s="2" t="s">
        <v>31</v>
      </c>
      <c r="N1882" s="2" t="s">
        <v>368</v>
      </c>
      <c r="O1882" s="2" t="s">
        <v>252</v>
      </c>
      <c r="P1882" s="2" t="s">
        <v>296</v>
      </c>
      <c r="Q1882" s="2" t="s">
        <v>296</v>
      </c>
      <c r="R1882" s="2" t="s">
        <v>296</v>
      </c>
      <c r="S1882" s="2" t="s">
        <v>34</v>
      </c>
      <c r="T1882" s="136">
        <v>1.774</v>
      </c>
      <c r="U1882" s="2" t="s">
        <v>979</v>
      </c>
      <c r="V1882" s="145">
        <v>4.4999999999999998E-2</v>
      </c>
      <c r="W1882" s="145">
        <v>7.041E-2</v>
      </c>
      <c r="X1882" s="4" t="s">
        <v>258</v>
      </c>
      <c r="Z1882" s="136">
        <v>994440.26</v>
      </c>
      <c r="AA1882" s="143">
        <v>1</v>
      </c>
      <c r="AB1882" s="156">
        <v>97.31</v>
      </c>
      <c r="AD1882" s="136">
        <v>967.69</v>
      </c>
      <c r="AG1882" s="2" t="s">
        <v>36</v>
      </c>
      <c r="AH1882" s="145">
        <v>6.215E-3</v>
      </c>
      <c r="AI1882" s="145">
        <v>7.8209913427441295E-4</v>
      </c>
      <c r="AJ1882" s="145">
        <v>1.95178731039645E-4</v>
      </c>
    </row>
    <row r="1883" spans="1:36" x14ac:dyDescent="0.2">
      <c r="A1883" s="2">
        <v>1038</v>
      </c>
      <c r="B1883" s="2">
        <v>1038</v>
      </c>
      <c r="C1883" s="2" t="s">
        <v>975</v>
      </c>
      <c r="D1883" s="2" t="s">
        <v>976</v>
      </c>
      <c r="E1883" s="4" t="s">
        <v>247</v>
      </c>
      <c r="F1883" s="2" t="s">
        <v>980</v>
      </c>
      <c r="G1883" s="2" t="s">
        <v>981</v>
      </c>
      <c r="H1883" s="2" t="s">
        <v>250</v>
      </c>
      <c r="I1883" s="2" t="s">
        <v>302</v>
      </c>
      <c r="J1883" s="2" t="s">
        <v>30</v>
      </c>
      <c r="K1883" s="2" t="s">
        <v>30</v>
      </c>
      <c r="L1883" s="2" t="s">
        <v>294</v>
      </c>
      <c r="M1883" s="2" t="s">
        <v>31</v>
      </c>
      <c r="N1883" s="2" t="s">
        <v>368</v>
      </c>
      <c r="O1883" s="2" t="s">
        <v>252</v>
      </c>
      <c r="P1883" s="2" t="s">
        <v>296</v>
      </c>
      <c r="Q1883" s="2" t="s">
        <v>296</v>
      </c>
      <c r="R1883" s="2" t="s">
        <v>296</v>
      </c>
      <c r="S1883" s="2" t="s">
        <v>34</v>
      </c>
      <c r="T1883" s="136">
        <v>2.919</v>
      </c>
      <c r="U1883" s="2" t="s">
        <v>325</v>
      </c>
      <c r="V1883" s="145">
        <v>6.5000000000000002E-2</v>
      </c>
      <c r="W1883" s="145">
        <v>7.0629999999999998E-2</v>
      </c>
      <c r="X1883" s="4" t="s">
        <v>258</v>
      </c>
      <c r="Z1883" s="136">
        <v>840507</v>
      </c>
      <c r="AA1883" s="143">
        <v>1</v>
      </c>
      <c r="AB1883" s="156">
        <v>100.35</v>
      </c>
      <c r="AD1883" s="136">
        <v>843.44899999999996</v>
      </c>
      <c r="AG1883" s="2" t="s">
        <v>36</v>
      </c>
      <c r="AH1883" s="145">
        <v>4.5430000000000002E-3</v>
      </c>
      <c r="AI1883" s="145">
        <v>6.8168595426810704E-4</v>
      </c>
      <c r="AJ1883" s="145">
        <v>1.7011986548870801E-4</v>
      </c>
    </row>
    <row r="1884" spans="1:36" x14ac:dyDescent="0.2">
      <c r="A1884" s="2">
        <v>1038</v>
      </c>
      <c r="B1884" s="2">
        <v>1038</v>
      </c>
      <c r="C1884" s="2" t="s">
        <v>975</v>
      </c>
      <c r="D1884" s="2" t="s">
        <v>976</v>
      </c>
      <c r="E1884" s="4" t="s">
        <v>247</v>
      </c>
      <c r="F1884" s="2" t="s">
        <v>982</v>
      </c>
      <c r="G1884" s="2" t="s">
        <v>981</v>
      </c>
      <c r="H1884" s="2" t="s">
        <v>250</v>
      </c>
      <c r="I1884" s="2" t="s">
        <v>302</v>
      </c>
      <c r="J1884" s="2" t="s">
        <v>30</v>
      </c>
      <c r="K1884" s="2" t="s">
        <v>30</v>
      </c>
      <c r="L1884" s="2" t="s">
        <v>294</v>
      </c>
      <c r="M1884" s="2" t="s">
        <v>190</v>
      </c>
      <c r="N1884" s="2" t="s">
        <v>368</v>
      </c>
      <c r="O1884" s="2" t="s">
        <v>252</v>
      </c>
      <c r="P1884" s="2" t="s">
        <v>296</v>
      </c>
      <c r="Q1884" s="2" t="s">
        <v>296</v>
      </c>
      <c r="R1884" s="2" t="s">
        <v>296</v>
      </c>
      <c r="S1884" s="2" t="s">
        <v>34</v>
      </c>
      <c r="T1884" s="136">
        <v>2.9220000000000002</v>
      </c>
      <c r="U1884" s="2" t="s">
        <v>325</v>
      </c>
      <c r="V1884" s="145">
        <v>6.5000000000000002E-2</v>
      </c>
      <c r="W1884" s="145">
        <v>7.0080000000000003E-2</v>
      </c>
      <c r="X1884" s="4" t="s">
        <v>258</v>
      </c>
      <c r="Z1884" s="136">
        <v>1003000</v>
      </c>
      <c r="AA1884" s="143">
        <v>1</v>
      </c>
      <c r="AB1884" s="156">
        <v>97.665000000000006</v>
      </c>
      <c r="AD1884" s="136">
        <v>979.577</v>
      </c>
      <c r="AG1884" s="2" t="s">
        <v>36</v>
      </c>
      <c r="AH1884" s="145">
        <v>6.2690000000000003E-3</v>
      </c>
      <c r="AI1884" s="145">
        <v>7.9170673650225403E-4</v>
      </c>
      <c r="AJ1884" s="145">
        <v>1.9757638055616501E-4</v>
      </c>
    </row>
    <row r="1885" spans="1:36" x14ac:dyDescent="0.2">
      <c r="A1885" s="2">
        <v>1038</v>
      </c>
      <c r="B1885" s="2">
        <v>1038</v>
      </c>
      <c r="C1885" s="2" t="s">
        <v>347</v>
      </c>
      <c r="D1885" s="2" t="s">
        <v>348</v>
      </c>
      <c r="E1885" s="4" t="s">
        <v>247</v>
      </c>
      <c r="F1885" s="2" t="s">
        <v>349</v>
      </c>
      <c r="G1885" s="2" t="s">
        <v>350</v>
      </c>
      <c r="H1885" s="2" t="s">
        <v>250</v>
      </c>
      <c r="I1885" s="2" t="s">
        <v>330</v>
      </c>
      <c r="J1885" s="2" t="s">
        <v>30</v>
      </c>
      <c r="K1885" s="2" t="s">
        <v>30</v>
      </c>
      <c r="L1885" s="2" t="s">
        <v>294</v>
      </c>
      <c r="M1885" s="2" t="s">
        <v>190</v>
      </c>
      <c r="N1885" s="2" t="s">
        <v>308</v>
      </c>
      <c r="O1885" s="2" t="s">
        <v>252</v>
      </c>
      <c r="P1885" s="2" t="s">
        <v>296</v>
      </c>
      <c r="Q1885" s="2" t="s">
        <v>296</v>
      </c>
      <c r="R1885" s="2" t="s">
        <v>296</v>
      </c>
      <c r="S1885" s="2" t="s">
        <v>34</v>
      </c>
      <c r="T1885" s="136">
        <v>4.141</v>
      </c>
      <c r="U1885" s="2" t="s">
        <v>351</v>
      </c>
      <c r="V1885" s="145">
        <v>4.9000000000000002E-2</v>
      </c>
      <c r="W1885" s="145">
        <v>4.9000000000000002E-2</v>
      </c>
      <c r="X1885" s="4" t="s">
        <v>258</v>
      </c>
      <c r="Z1885" s="136">
        <v>4522198.9800000004</v>
      </c>
      <c r="AA1885" s="143">
        <v>1</v>
      </c>
      <c r="AB1885" s="156">
        <v>101.85</v>
      </c>
      <c r="AD1885" s="136">
        <v>4605.8599999999997</v>
      </c>
      <c r="AG1885" s="2" t="s">
        <v>36</v>
      </c>
      <c r="AH1885" s="145">
        <v>9.9299999999999996E-3</v>
      </c>
      <c r="AI1885" s="145">
        <v>3.7225139608313999E-3</v>
      </c>
      <c r="AJ1885" s="145">
        <v>9.2898140313950198E-4</v>
      </c>
    </row>
    <row r="1886" spans="1:36" x14ac:dyDescent="0.2">
      <c r="A1886" s="2">
        <v>1038</v>
      </c>
      <c r="B1886" s="2">
        <v>1038</v>
      </c>
      <c r="C1886" s="2" t="s">
        <v>985</v>
      </c>
      <c r="D1886" s="2" t="s">
        <v>986</v>
      </c>
      <c r="E1886" s="4" t="s">
        <v>247</v>
      </c>
      <c r="F1886" s="2" t="s">
        <v>987</v>
      </c>
      <c r="G1886" s="2" t="s">
        <v>988</v>
      </c>
      <c r="H1886" s="2" t="s">
        <v>250</v>
      </c>
      <c r="I1886" s="2" t="s">
        <v>330</v>
      </c>
      <c r="J1886" s="2" t="s">
        <v>30</v>
      </c>
      <c r="K1886" s="2" t="s">
        <v>30</v>
      </c>
      <c r="L1886" s="2" t="s">
        <v>294</v>
      </c>
      <c r="M1886" s="2" t="s">
        <v>31</v>
      </c>
      <c r="N1886" s="2" t="s">
        <v>308</v>
      </c>
      <c r="O1886" s="2" t="s">
        <v>252</v>
      </c>
      <c r="P1886" s="2" t="s">
        <v>296</v>
      </c>
      <c r="Q1886" s="2" t="s">
        <v>296</v>
      </c>
      <c r="R1886" s="2" t="s">
        <v>296</v>
      </c>
      <c r="S1886" s="2" t="s">
        <v>34</v>
      </c>
      <c r="T1886" s="136">
        <v>1.9890000000000001</v>
      </c>
      <c r="U1886" s="2" t="s">
        <v>820</v>
      </c>
      <c r="V1886" s="145">
        <v>2.9499999999999998E-2</v>
      </c>
      <c r="W1886" s="145">
        <v>3.8620000000000002E-2</v>
      </c>
      <c r="X1886" s="4" t="s">
        <v>258</v>
      </c>
      <c r="Z1886" s="136">
        <v>1360182.11</v>
      </c>
      <c r="AA1886" s="143">
        <v>1</v>
      </c>
      <c r="AB1886" s="156">
        <v>109.81</v>
      </c>
      <c r="AD1886" s="136">
        <v>1493.616</v>
      </c>
      <c r="AG1886" s="2" t="s">
        <v>36</v>
      </c>
      <c r="AH1886" s="145">
        <v>5.581E-3</v>
      </c>
      <c r="AI1886" s="145">
        <v>1.2071592988269E-3</v>
      </c>
      <c r="AJ1886" s="145">
        <v>3.0125569736927198E-4</v>
      </c>
    </row>
    <row r="1887" spans="1:36" x14ac:dyDescent="0.2">
      <c r="A1887" s="2">
        <v>1038</v>
      </c>
      <c r="B1887" s="2">
        <v>1038</v>
      </c>
      <c r="C1887" s="2" t="s">
        <v>989</v>
      </c>
      <c r="D1887" s="2" t="s">
        <v>990</v>
      </c>
      <c r="E1887" s="4" t="s">
        <v>247</v>
      </c>
      <c r="F1887" s="2" t="s">
        <v>991</v>
      </c>
      <c r="G1887" s="2" t="s">
        <v>992</v>
      </c>
      <c r="H1887" s="2" t="s">
        <v>250</v>
      </c>
      <c r="I1887" s="2" t="s">
        <v>293</v>
      </c>
      <c r="J1887" s="2" t="s">
        <v>30</v>
      </c>
      <c r="K1887" s="2" t="s">
        <v>30</v>
      </c>
      <c r="L1887" s="2" t="s">
        <v>294</v>
      </c>
      <c r="M1887" s="2" t="s">
        <v>31</v>
      </c>
      <c r="N1887" s="2" t="s">
        <v>368</v>
      </c>
      <c r="O1887" s="2" t="s">
        <v>252</v>
      </c>
      <c r="P1887" s="2" t="s">
        <v>296</v>
      </c>
      <c r="Q1887" s="2" t="s">
        <v>296</v>
      </c>
      <c r="R1887" s="2" t="s">
        <v>296</v>
      </c>
      <c r="S1887" s="2" t="s">
        <v>34</v>
      </c>
      <c r="T1887" s="136">
        <v>2.528</v>
      </c>
      <c r="U1887" s="2" t="s">
        <v>325</v>
      </c>
      <c r="V1887" s="145">
        <v>5.5E-2</v>
      </c>
      <c r="W1887" s="145">
        <v>5.04E-2</v>
      </c>
      <c r="X1887" s="4" t="s">
        <v>258</v>
      </c>
      <c r="Z1887" s="136">
        <v>1060458</v>
      </c>
      <c r="AA1887" s="143">
        <v>1</v>
      </c>
      <c r="AB1887" s="156">
        <v>102.2</v>
      </c>
      <c r="AD1887" s="136">
        <v>1083.788</v>
      </c>
      <c r="AG1887" s="2" t="s">
        <v>36</v>
      </c>
      <c r="AH1887" s="145">
        <v>1.966E-2</v>
      </c>
      <c r="AI1887" s="145">
        <v>8.7593121378405105E-4</v>
      </c>
      <c r="AJ1887" s="145">
        <v>2.1859523338175899E-4</v>
      </c>
    </row>
    <row r="1888" spans="1:36" x14ac:dyDescent="0.2">
      <c r="A1888" s="2">
        <v>1038</v>
      </c>
      <c r="B1888" s="2">
        <v>1038</v>
      </c>
      <c r="C1888" s="2" t="s">
        <v>993</v>
      </c>
      <c r="D1888" s="2" t="s">
        <v>994</v>
      </c>
      <c r="E1888" s="4" t="s">
        <v>365</v>
      </c>
      <c r="F1888" s="2" t="s">
        <v>995</v>
      </c>
      <c r="G1888" s="2" t="s">
        <v>996</v>
      </c>
      <c r="H1888" s="2" t="s">
        <v>250</v>
      </c>
      <c r="I1888" s="2" t="s">
        <v>393</v>
      </c>
      <c r="J1888" s="2" t="s">
        <v>30</v>
      </c>
      <c r="K1888" s="2" t="s">
        <v>95</v>
      </c>
      <c r="L1888" s="2" t="s">
        <v>294</v>
      </c>
      <c r="M1888" s="2" t="s">
        <v>31</v>
      </c>
      <c r="N1888" s="2" t="s">
        <v>511</v>
      </c>
      <c r="O1888" s="2" t="s">
        <v>252</v>
      </c>
      <c r="P1888" s="2" t="s">
        <v>395</v>
      </c>
      <c r="Q1888" s="2" t="s">
        <v>310</v>
      </c>
      <c r="R1888" s="2" t="s">
        <v>255</v>
      </c>
      <c r="S1888" s="2" t="s">
        <v>34</v>
      </c>
      <c r="T1888" s="136">
        <v>1.345</v>
      </c>
      <c r="U1888" s="2" t="s">
        <v>997</v>
      </c>
      <c r="V1888" s="145">
        <v>7.9135999999999998E-2</v>
      </c>
      <c r="W1888" s="145">
        <v>6.2979999999999994E-2</v>
      </c>
      <c r="X1888" s="4" t="s">
        <v>258</v>
      </c>
      <c r="Z1888" s="136">
        <v>2585046</v>
      </c>
      <c r="AA1888" s="143">
        <v>1</v>
      </c>
      <c r="AB1888" s="156">
        <v>105.12</v>
      </c>
      <c r="AD1888" s="136">
        <v>2717.4</v>
      </c>
      <c r="AG1888" s="2" t="s">
        <v>36</v>
      </c>
      <c r="AH1888" s="145">
        <v>6.1399999999999996E-3</v>
      </c>
      <c r="AI1888" s="145">
        <v>2.1962372941511702E-3</v>
      </c>
      <c r="AJ1888" s="145">
        <v>5.4808756249558402E-4</v>
      </c>
    </row>
    <row r="1889" spans="1:36" x14ac:dyDescent="0.2">
      <c r="A1889" s="2">
        <v>1038</v>
      </c>
      <c r="B1889" s="2">
        <v>1038</v>
      </c>
      <c r="C1889" s="2" t="s">
        <v>998</v>
      </c>
      <c r="D1889" s="2" t="s">
        <v>999</v>
      </c>
      <c r="E1889" s="4" t="s">
        <v>247</v>
      </c>
      <c r="F1889" s="2" t="s">
        <v>1000</v>
      </c>
      <c r="G1889" s="2" t="s">
        <v>1001</v>
      </c>
      <c r="H1889" s="2" t="s">
        <v>250</v>
      </c>
      <c r="I1889" s="2" t="s">
        <v>330</v>
      </c>
      <c r="J1889" s="2" t="s">
        <v>30</v>
      </c>
      <c r="K1889" s="2" t="s">
        <v>30</v>
      </c>
      <c r="L1889" s="2" t="s">
        <v>294</v>
      </c>
      <c r="M1889" s="2" t="s">
        <v>31</v>
      </c>
      <c r="N1889" s="2" t="s">
        <v>281</v>
      </c>
      <c r="O1889" s="2" t="s">
        <v>252</v>
      </c>
      <c r="P1889" s="2" t="s">
        <v>920</v>
      </c>
      <c r="Q1889" s="2" t="s">
        <v>310</v>
      </c>
      <c r="R1889" s="2" t="s">
        <v>255</v>
      </c>
      <c r="S1889" s="2" t="s">
        <v>34</v>
      </c>
      <c r="T1889" s="136">
        <v>2.4390000000000001</v>
      </c>
      <c r="U1889" s="2" t="s">
        <v>1002</v>
      </c>
      <c r="V1889" s="145">
        <v>1.9599999999999999E-2</v>
      </c>
      <c r="W1889" s="145">
        <v>2.877E-2</v>
      </c>
      <c r="X1889" s="4" t="s">
        <v>258</v>
      </c>
      <c r="Z1889" s="136">
        <v>7400866.5800000001</v>
      </c>
      <c r="AA1889" s="143">
        <v>1</v>
      </c>
      <c r="AB1889" s="156">
        <v>114.79</v>
      </c>
      <c r="AD1889" s="136">
        <v>8495.4549999999999</v>
      </c>
      <c r="AG1889" s="2" t="s">
        <v>36</v>
      </c>
      <c r="AH1889" s="145">
        <v>6.463E-3</v>
      </c>
      <c r="AI1889" s="145">
        <v>6.8661338439994198E-3</v>
      </c>
      <c r="AJ1889" s="145">
        <v>1.7134954279977E-3</v>
      </c>
    </row>
    <row r="1890" spans="1:36" x14ac:dyDescent="0.2">
      <c r="A1890" s="2">
        <v>1038</v>
      </c>
      <c r="B1890" s="2">
        <v>1038</v>
      </c>
      <c r="C1890" s="2" t="s">
        <v>998</v>
      </c>
      <c r="D1890" s="2" t="s">
        <v>999</v>
      </c>
      <c r="E1890" s="4" t="s">
        <v>247</v>
      </c>
      <c r="F1890" s="2" t="s">
        <v>1003</v>
      </c>
      <c r="G1890" s="2" t="s">
        <v>1004</v>
      </c>
      <c r="H1890" s="2" t="s">
        <v>250</v>
      </c>
      <c r="I1890" s="2" t="s">
        <v>330</v>
      </c>
      <c r="J1890" s="2" t="s">
        <v>30</v>
      </c>
      <c r="K1890" s="2" t="s">
        <v>30</v>
      </c>
      <c r="L1890" s="2" t="s">
        <v>294</v>
      </c>
      <c r="M1890" s="2" t="s">
        <v>31</v>
      </c>
      <c r="N1890" s="2" t="s">
        <v>281</v>
      </c>
      <c r="O1890" s="2" t="s">
        <v>252</v>
      </c>
      <c r="P1890" s="2" t="s">
        <v>920</v>
      </c>
      <c r="Q1890" s="2" t="s">
        <v>310</v>
      </c>
      <c r="R1890" s="2" t="s">
        <v>255</v>
      </c>
      <c r="S1890" s="2" t="s">
        <v>34</v>
      </c>
      <c r="T1890" s="136">
        <v>6.149</v>
      </c>
      <c r="U1890" s="2" t="s">
        <v>1005</v>
      </c>
      <c r="V1890" s="145">
        <v>1.5800000000000002E-2</v>
      </c>
      <c r="W1890" s="145">
        <v>3.1539999999999999E-2</v>
      </c>
      <c r="X1890" s="4" t="s">
        <v>258</v>
      </c>
      <c r="Z1890" s="136">
        <v>12438168.189999999</v>
      </c>
      <c r="AA1890" s="143">
        <v>1</v>
      </c>
      <c r="AB1890" s="156">
        <v>105.26</v>
      </c>
      <c r="AD1890" s="136">
        <v>13092.415999999999</v>
      </c>
      <c r="AG1890" s="2" t="s">
        <v>36</v>
      </c>
      <c r="AH1890" s="145">
        <v>1.1279000000000001E-2</v>
      </c>
      <c r="AI1890" s="145">
        <v>1.0581455866920299E-2</v>
      </c>
      <c r="AJ1890" s="145">
        <v>2.64068202884991E-3</v>
      </c>
    </row>
    <row r="1891" spans="1:36" x14ac:dyDescent="0.2">
      <c r="A1891" s="2">
        <v>1038</v>
      </c>
      <c r="B1891" s="2">
        <v>1038</v>
      </c>
      <c r="C1891" s="2" t="s">
        <v>998</v>
      </c>
      <c r="D1891" s="2" t="s">
        <v>999</v>
      </c>
      <c r="E1891" s="4" t="s">
        <v>247</v>
      </c>
      <c r="F1891" s="2" t="s">
        <v>1006</v>
      </c>
      <c r="G1891" s="2" t="s">
        <v>1007</v>
      </c>
      <c r="H1891" s="2" t="s">
        <v>250</v>
      </c>
      <c r="I1891" s="2" t="s">
        <v>330</v>
      </c>
      <c r="J1891" s="2" t="s">
        <v>30</v>
      </c>
      <c r="K1891" s="2" t="s">
        <v>30</v>
      </c>
      <c r="L1891" s="2" t="s">
        <v>294</v>
      </c>
      <c r="M1891" s="2" t="s">
        <v>31</v>
      </c>
      <c r="N1891" s="2" t="s">
        <v>281</v>
      </c>
      <c r="O1891" s="2" t="s">
        <v>252</v>
      </c>
      <c r="P1891" s="2" t="s">
        <v>448</v>
      </c>
      <c r="Q1891" s="2" t="s">
        <v>254</v>
      </c>
      <c r="R1891" s="2" t="s">
        <v>255</v>
      </c>
      <c r="S1891" s="2" t="s">
        <v>34</v>
      </c>
      <c r="T1891" s="136">
        <v>7.0220000000000002</v>
      </c>
      <c r="U1891" s="2" t="s">
        <v>1008</v>
      </c>
      <c r="V1891" s="145">
        <v>0.03</v>
      </c>
      <c r="W1891" s="145">
        <v>3.3149999999999999E-2</v>
      </c>
      <c r="X1891" s="4" t="s">
        <v>258</v>
      </c>
      <c r="Z1891" s="136">
        <v>3051795</v>
      </c>
      <c r="AA1891" s="143">
        <v>1</v>
      </c>
      <c r="AB1891" s="156">
        <v>102.81</v>
      </c>
      <c r="AD1891" s="136">
        <v>3137.55</v>
      </c>
      <c r="AG1891" s="2" t="s">
        <v>36</v>
      </c>
      <c r="AH1891" s="145">
        <v>6.6350000000000003E-3</v>
      </c>
      <c r="AI1891" s="145">
        <v>2.5358078997539399E-3</v>
      </c>
      <c r="AJ1891" s="145">
        <v>6.3282996533866904E-4</v>
      </c>
    </row>
    <row r="1892" spans="1:36" x14ac:dyDescent="0.2">
      <c r="A1892" s="2">
        <v>1038</v>
      </c>
      <c r="B1892" s="2">
        <v>1038</v>
      </c>
      <c r="C1892" s="2" t="s">
        <v>1009</v>
      </c>
      <c r="D1892" s="2" t="s">
        <v>1010</v>
      </c>
      <c r="E1892" s="4" t="s">
        <v>247</v>
      </c>
      <c r="F1892" s="2" t="s">
        <v>1011</v>
      </c>
      <c r="G1892" s="2" t="s">
        <v>1012</v>
      </c>
      <c r="H1892" s="2" t="s">
        <v>250</v>
      </c>
      <c r="I1892" s="2" t="s">
        <v>302</v>
      </c>
      <c r="J1892" s="2" t="s">
        <v>30</v>
      </c>
      <c r="K1892" s="2" t="s">
        <v>30</v>
      </c>
      <c r="L1892" s="2" t="s">
        <v>294</v>
      </c>
      <c r="M1892" s="2" t="s">
        <v>31</v>
      </c>
      <c r="N1892" s="2" t="s">
        <v>593</v>
      </c>
      <c r="O1892" s="2" t="s">
        <v>252</v>
      </c>
      <c r="P1892" s="2" t="s">
        <v>253</v>
      </c>
      <c r="Q1892" s="2" t="s">
        <v>254</v>
      </c>
      <c r="R1892" s="2" t="s">
        <v>255</v>
      </c>
      <c r="S1892" s="2" t="s">
        <v>34</v>
      </c>
      <c r="T1892" s="136">
        <v>0.745</v>
      </c>
      <c r="U1892" s="2" t="s">
        <v>1013</v>
      </c>
      <c r="V1892" s="145">
        <v>3.5499999999999997E-2</v>
      </c>
      <c r="W1892" s="145">
        <v>5.0459999999999998E-2</v>
      </c>
      <c r="X1892" s="4" t="s">
        <v>258</v>
      </c>
      <c r="Z1892" s="136">
        <v>427927</v>
      </c>
      <c r="AA1892" s="143">
        <v>1</v>
      </c>
      <c r="AB1892" s="156">
        <v>99.79</v>
      </c>
      <c r="AD1892" s="136">
        <v>427.02800000000002</v>
      </c>
      <c r="AG1892" s="2" t="s">
        <v>36</v>
      </c>
      <c r="AH1892" s="145">
        <v>1.505E-3</v>
      </c>
      <c r="AI1892" s="145">
        <v>3.4512970949707498E-4</v>
      </c>
      <c r="AJ1892" s="145">
        <v>8.6129719100398898E-5</v>
      </c>
    </row>
    <row r="1893" spans="1:36" x14ac:dyDescent="0.2">
      <c r="A1893" s="2">
        <v>1038</v>
      </c>
      <c r="B1893" s="2">
        <v>1038</v>
      </c>
      <c r="C1893" s="2" t="s">
        <v>1014</v>
      </c>
      <c r="D1893" s="2" t="s">
        <v>1015</v>
      </c>
      <c r="E1893" s="4" t="s">
        <v>247</v>
      </c>
      <c r="F1893" s="2" t="s">
        <v>1016</v>
      </c>
      <c r="G1893" s="2" t="s">
        <v>1017</v>
      </c>
      <c r="H1893" s="2" t="s">
        <v>250</v>
      </c>
      <c r="I1893" s="2" t="s">
        <v>302</v>
      </c>
      <c r="J1893" s="2" t="s">
        <v>30</v>
      </c>
      <c r="K1893" s="2" t="s">
        <v>95</v>
      </c>
      <c r="L1893" s="2" t="s">
        <v>294</v>
      </c>
      <c r="M1893" s="2" t="s">
        <v>31</v>
      </c>
      <c r="N1893" s="2" t="s">
        <v>323</v>
      </c>
      <c r="O1893" s="2" t="s">
        <v>252</v>
      </c>
      <c r="P1893" s="2" t="s">
        <v>296</v>
      </c>
      <c r="Q1893" s="2" t="s">
        <v>296</v>
      </c>
      <c r="R1893" s="2" t="s">
        <v>296</v>
      </c>
      <c r="S1893" s="2" t="s">
        <v>34</v>
      </c>
      <c r="T1893" s="136">
        <v>1.198</v>
      </c>
      <c r="U1893" s="2" t="s">
        <v>317</v>
      </c>
      <c r="V1893" s="145">
        <v>6.7500000000000004E-2</v>
      </c>
      <c r="W1893" s="145">
        <v>7.7460000000000001E-2</v>
      </c>
      <c r="X1893" s="4" t="s">
        <v>258</v>
      </c>
      <c r="Z1893" s="136">
        <v>1772986</v>
      </c>
      <c r="AA1893" s="143">
        <v>1</v>
      </c>
      <c r="AB1893" s="156">
        <v>100.7</v>
      </c>
      <c r="AD1893" s="136">
        <v>1785.3969999999999</v>
      </c>
      <c r="AG1893" s="2" t="s">
        <v>36</v>
      </c>
      <c r="AH1893" s="145">
        <v>5.5599999999999998E-3</v>
      </c>
      <c r="AI1893" s="145">
        <v>1.44298032990644E-3</v>
      </c>
      <c r="AJ1893" s="145">
        <v>3.6010661227440897E-4</v>
      </c>
    </row>
    <row r="1894" spans="1:36" x14ac:dyDescent="0.2">
      <c r="A1894" s="2">
        <v>1038</v>
      </c>
      <c r="B1894" s="2">
        <v>1038</v>
      </c>
      <c r="C1894" s="2" t="s">
        <v>1018</v>
      </c>
      <c r="D1894" s="2" t="s">
        <v>1019</v>
      </c>
      <c r="E1894" s="4" t="s">
        <v>365</v>
      </c>
      <c r="F1894" s="2" t="s">
        <v>1761</v>
      </c>
      <c r="G1894" s="2" t="s">
        <v>1762</v>
      </c>
      <c r="H1894" s="2" t="s">
        <v>250</v>
      </c>
      <c r="I1894" s="2" t="s">
        <v>302</v>
      </c>
      <c r="J1894" s="2" t="s">
        <v>30</v>
      </c>
      <c r="K1894" s="2" t="s">
        <v>30</v>
      </c>
      <c r="L1894" s="2" t="s">
        <v>294</v>
      </c>
      <c r="M1894" s="2" t="s">
        <v>31</v>
      </c>
      <c r="N1894" s="2" t="s">
        <v>323</v>
      </c>
      <c r="O1894" s="2" t="s">
        <v>252</v>
      </c>
      <c r="P1894" s="2" t="s">
        <v>253</v>
      </c>
      <c r="Q1894" s="2" t="s">
        <v>254</v>
      </c>
      <c r="R1894" s="2" t="s">
        <v>255</v>
      </c>
      <c r="S1894" s="2" t="s">
        <v>34</v>
      </c>
      <c r="T1894" s="136">
        <v>3.1970000000000001</v>
      </c>
      <c r="U1894" s="2" t="s">
        <v>1763</v>
      </c>
      <c r="V1894" s="145">
        <v>6.3899999999999998E-2</v>
      </c>
      <c r="W1894" s="145">
        <v>5.9150000000000001E-2</v>
      </c>
      <c r="X1894" s="4" t="s">
        <v>258</v>
      </c>
      <c r="Z1894" s="136">
        <v>1380854</v>
      </c>
      <c r="AA1894" s="143">
        <v>1</v>
      </c>
      <c r="AB1894" s="156">
        <v>101.73</v>
      </c>
      <c r="AD1894" s="136">
        <v>1404.7429999999999</v>
      </c>
      <c r="AG1894" s="2" t="s">
        <v>36</v>
      </c>
      <c r="AH1894" s="145">
        <v>3.3519999999999999E-3</v>
      </c>
      <c r="AI1894" s="145">
        <v>1.1353308552726499E-3</v>
      </c>
      <c r="AJ1894" s="145">
        <v>2.8333036814808899E-4</v>
      </c>
    </row>
    <row r="1895" spans="1:36" x14ac:dyDescent="0.2">
      <c r="A1895" s="2">
        <v>1038</v>
      </c>
      <c r="B1895" s="2">
        <v>1038</v>
      </c>
      <c r="C1895" s="2" t="s">
        <v>1018</v>
      </c>
      <c r="D1895" s="2" t="s">
        <v>1019</v>
      </c>
      <c r="E1895" s="4" t="s">
        <v>365</v>
      </c>
      <c r="F1895" s="2" t="s">
        <v>1020</v>
      </c>
      <c r="G1895" s="2" t="s">
        <v>1021</v>
      </c>
      <c r="H1895" s="2" t="s">
        <v>250</v>
      </c>
      <c r="I1895" s="2" t="s">
        <v>302</v>
      </c>
      <c r="J1895" s="2" t="s">
        <v>30</v>
      </c>
      <c r="K1895" s="2" t="s">
        <v>95</v>
      </c>
      <c r="L1895" s="2" t="s">
        <v>294</v>
      </c>
      <c r="M1895" s="2" t="s">
        <v>190</v>
      </c>
      <c r="N1895" s="2" t="s">
        <v>323</v>
      </c>
      <c r="O1895" s="2" t="s">
        <v>252</v>
      </c>
      <c r="P1895" s="2" t="s">
        <v>253</v>
      </c>
      <c r="Q1895" s="2" t="s">
        <v>254</v>
      </c>
      <c r="R1895" s="2" t="s">
        <v>255</v>
      </c>
      <c r="S1895" s="2" t="s">
        <v>34</v>
      </c>
      <c r="T1895" s="136">
        <v>2.3479999999999999</v>
      </c>
      <c r="U1895" s="2" t="s">
        <v>136</v>
      </c>
      <c r="V1895" s="145">
        <v>6.4399999999999999E-2</v>
      </c>
      <c r="W1895" s="145">
        <v>5.9810000000000002E-2</v>
      </c>
      <c r="X1895" s="4" t="s">
        <v>258</v>
      </c>
      <c r="Z1895" s="136">
        <v>4157485</v>
      </c>
      <c r="AA1895" s="143">
        <v>1</v>
      </c>
      <c r="AB1895" s="156">
        <v>101.26</v>
      </c>
      <c r="AD1895" s="136">
        <v>4209.8689999999997</v>
      </c>
      <c r="AG1895" s="2" t="s">
        <v>36</v>
      </c>
      <c r="AH1895" s="145">
        <v>7.3530000000000002E-3</v>
      </c>
      <c r="AI1895" s="145">
        <v>3.4024695575783901E-3</v>
      </c>
      <c r="AJ1895" s="145">
        <v>8.4911191119688004E-4</v>
      </c>
    </row>
    <row r="1896" spans="1:36" x14ac:dyDescent="0.2">
      <c r="A1896" s="2">
        <v>1038</v>
      </c>
      <c r="B1896" s="2">
        <v>1038</v>
      </c>
      <c r="C1896" s="2" t="s">
        <v>1022</v>
      </c>
      <c r="D1896" s="2" t="s">
        <v>1023</v>
      </c>
      <c r="E1896" s="4" t="s">
        <v>247</v>
      </c>
      <c r="F1896" s="2" t="s">
        <v>1024</v>
      </c>
      <c r="G1896" s="2" t="s">
        <v>1025</v>
      </c>
      <c r="H1896" s="2" t="s">
        <v>250</v>
      </c>
      <c r="I1896" s="2" t="s">
        <v>330</v>
      </c>
      <c r="J1896" s="2" t="s">
        <v>30</v>
      </c>
      <c r="K1896" s="2" t="s">
        <v>30</v>
      </c>
      <c r="L1896" s="2" t="s">
        <v>294</v>
      </c>
      <c r="M1896" s="2" t="s">
        <v>31</v>
      </c>
      <c r="N1896" s="2" t="s">
        <v>281</v>
      </c>
      <c r="O1896" s="2" t="s">
        <v>252</v>
      </c>
      <c r="P1896" s="2" t="s">
        <v>103</v>
      </c>
      <c r="Q1896" s="2" t="s">
        <v>254</v>
      </c>
      <c r="R1896" s="2" t="s">
        <v>255</v>
      </c>
      <c r="S1896" s="2" t="s">
        <v>34</v>
      </c>
      <c r="T1896" s="136">
        <v>2.6619999999999999</v>
      </c>
      <c r="U1896" s="2" t="s">
        <v>1026</v>
      </c>
      <c r="V1896" s="145">
        <v>1.34E-2</v>
      </c>
      <c r="W1896" s="145">
        <v>2.8070000000000001E-2</v>
      </c>
      <c r="X1896" s="4" t="s">
        <v>258</v>
      </c>
      <c r="Z1896" s="136">
        <v>12947102.140000001</v>
      </c>
      <c r="AA1896" s="143">
        <v>1</v>
      </c>
      <c r="AB1896" s="156">
        <v>113.01</v>
      </c>
      <c r="AD1896" s="136">
        <v>14631.52</v>
      </c>
      <c r="AG1896" s="2" t="s">
        <v>36</v>
      </c>
      <c r="AH1896" s="145">
        <v>5.3290000000000004E-3</v>
      </c>
      <c r="AI1896" s="145">
        <v>1.1825379397869901E-2</v>
      </c>
      <c r="AJ1896" s="145">
        <v>2.9511125173152099E-3</v>
      </c>
    </row>
    <row r="1897" spans="1:36" x14ac:dyDescent="0.2">
      <c r="A1897" s="2">
        <v>1038</v>
      </c>
      <c r="B1897" s="2">
        <v>1038</v>
      </c>
      <c r="C1897" s="2" t="s">
        <v>1022</v>
      </c>
      <c r="D1897" s="2" t="s">
        <v>1023</v>
      </c>
      <c r="E1897" s="4" t="s">
        <v>247</v>
      </c>
      <c r="F1897" s="2" t="s">
        <v>1027</v>
      </c>
      <c r="G1897" s="2" t="s">
        <v>1028</v>
      </c>
      <c r="H1897" s="2" t="s">
        <v>250</v>
      </c>
      <c r="I1897" s="2" t="s">
        <v>330</v>
      </c>
      <c r="J1897" s="2" t="s">
        <v>30</v>
      </c>
      <c r="K1897" s="2" t="s">
        <v>30</v>
      </c>
      <c r="L1897" s="2" t="s">
        <v>294</v>
      </c>
      <c r="M1897" s="2" t="s">
        <v>31</v>
      </c>
      <c r="N1897" s="2" t="s">
        <v>281</v>
      </c>
      <c r="O1897" s="2" t="s">
        <v>252</v>
      </c>
      <c r="P1897" s="2" t="s">
        <v>97</v>
      </c>
      <c r="Q1897" s="2" t="s">
        <v>310</v>
      </c>
      <c r="R1897" s="2" t="s">
        <v>255</v>
      </c>
      <c r="S1897" s="2" t="s">
        <v>34</v>
      </c>
      <c r="T1897" s="136">
        <v>2.0680000000000001</v>
      </c>
      <c r="U1897" s="2" t="s">
        <v>297</v>
      </c>
      <c r="V1897" s="145">
        <v>1.77E-2</v>
      </c>
      <c r="W1897" s="145">
        <v>2.751E-2</v>
      </c>
      <c r="X1897" s="4" t="s">
        <v>258</v>
      </c>
      <c r="Z1897" s="136">
        <v>6591712.2300000004</v>
      </c>
      <c r="AA1897" s="143">
        <v>1</v>
      </c>
      <c r="AB1897" s="156">
        <v>113.81</v>
      </c>
      <c r="AD1897" s="136">
        <v>7502.0280000000002</v>
      </c>
      <c r="AG1897" s="2" t="s">
        <v>36</v>
      </c>
      <c r="AH1897" s="145">
        <v>2.5400000000000002E-3</v>
      </c>
      <c r="AI1897" s="145">
        <v>6.0632335462555099E-3</v>
      </c>
      <c r="AJ1897" s="145">
        <v>1.5131256099050201E-3</v>
      </c>
    </row>
    <row r="1898" spans="1:36" x14ac:dyDescent="0.2">
      <c r="A1898" s="2">
        <v>1038</v>
      </c>
      <c r="B1898" s="2">
        <v>1038</v>
      </c>
      <c r="C1898" s="2" t="s">
        <v>1022</v>
      </c>
      <c r="D1898" s="2" t="s">
        <v>1023</v>
      </c>
      <c r="E1898" s="4" t="s">
        <v>247</v>
      </c>
      <c r="F1898" s="2" t="s">
        <v>1029</v>
      </c>
      <c r="G1898" s="2" t="s">
        <v>1030</v>
      </c>
      <c r="H1898" s="2" t="s">
        <v>250</v>
      </c>
      <c r="I1898" s="2" t="s">
        <v>330</v>
      </c>
      <c r="J1898" s="2" t="s">
        <v>30</v>
      </c>
      <c r="K1898" s="2" t="s">
        <v>30</v>
      </c>
      <c r="L1898" s="2" t="s">
        <v>294</v>
      </c>
      <c r="M1898" s="2" t="s">
        <v>31</v>
      </c>
      <c r="N1898" s="2" t="s">
        <v>281</v>
      </c>
      <c r="O1898" s="2" t="s">
        <v>252</v>
      </c>
      <c r="P1898" s="2" t="s">
        <v>103</v>
      </c>
      <c r="Q1898" s="2" t="s">
        <v>254</v>
      </c>
      <c r="R1898" s="2" t="s">
        <v>255</v>
      </c>
      <c r="S1898" s="2" t="s">
        <v>34</v>
      </c>
      <c r="T1898" s="136">
        <v>3.0000000000000001E-3</v>
      </c>
      <c r="U1898" s="2" t="s">
        <v>743</v>
      </c>
      <c r="V1898" s="145">
        <v>6.4999999999999997E-3</v>
      </c>
      <c r="W1898" s="145">
        <v>0.25729000000000002</v>
      </c>
      <c r="X1898" s="4" t="s">
        <v>258</v>
      </c>
      <c r="Z1898" s="136">
        <v>0</v>
      </c>
      <c r="AA1898" s="143">
        <v>1</v>
      </c>
      <c r="AB1898" s="156">
        <v>0</v>
      </c>
      <c r="AC1898" s="136">
        <v>6478.8149999999996</v>
      </c>
      <c r="AD1898" s="136">
        <v>6478.8149999999996</v>
      </c>
      <c r="AG1898" s="2" t="s">
        <v>36</v>
      </c>
      <c r="AH1898" s="145">
        <v>0</v>
      </c>
      <c r="AI1898" s="145">
        <v>5.2362598830188196E-3</v>
      </c>
      <c r="AJ1898" s="145">
        <v>1.30674810209267E-3</v>
      </c>
    </row>
    <row r="1899" spans="1:36" x14ac:dyDescent="0.2">
      <c r="A1899" s="2">
        <v>1038</v>
      </c>
      <c r="B1899" s="2">
        <v>1038</v>
      </c>
      <c r="C1899" s="2" t="s">
        <v>1031</v>
      </c>
      <c r="D1899" s="2" t="s">
        <v>1032</v>
      </c>
      <c r="E1899" s="4" t="s">
        <v>247</v>
      </c>
      <c r="F1899" s="2" t="s">
        <v>1033</v>
      </c>
      <c r="G1899" s="2" t="s">
        <v>1034</v>
      </c>
      <c r="H1899" s="2" t="s">
        <v>250</v>
      </c>
      <c r="I1899" s="2" t="s">
        <v>302</v>
      </c>
      <c r="J1899" s="2" t="s">
        <v>30</v>
      </c>
      <c r="K1899" s="2" t="s">
        <v>30</v>
      </c>
      <c r="L1899" s="2" t="s">
        <v>294</v>
      </c>
      <c r="M1899" s="2" t="s">
        <v>31</v>
      </c>
      <c r="N1899" s="2" t="s">
        <v>281</v>
      </c>
      <c r="O1899" s="2" t="s">
        <v>252</v>
      </c>
      <c r="P1899" s="2" t="s">
        <v>264</v>
      </c>
      <c r="Q1899" s="2" t="s">
        <v>254</v>
      </c>
      <c r="R1899" s="2" t="s">
        <v>255</v>
      </c>
      <c r="S1899" s="2" t="s">
        <v>34</v>
      </c>
      <c r="T1899" s="136">
        <v>1.7050000000000001</v>
      </c>
      <c r="U1899" s="2" t="s">
        <v>650</v>
      </c>
      <c r="V1899" s="145">
        <v>1.44E-2</v>
      </c>
      <c r="W1899" s="145">
        <v>4.6460000000000001E-2</v>
      </c>
      <c r="X1899" s="4" t="s">
        <v>258</v>
      </c>
      <c r="Z1899" s="136">
        <v>4165099.98</v>
      </c>
      <c r="AA1899" s="143">
        <v>1</v>
      </c>
      <c r="AB1899" s="156">
        <v>94.81</v>
      </c>
      <c r="AD1899" s="136">
        <v>3948.931</v>
      </c>
      <c r="AG1899" s="2" t="s">
        <v>36</v>
      </c>
      <c r="AH1899" s="145">
        <v>1.3884000000000001E-2</v>
      </c>
      <c r="AI1899" s="145">
        <v>3.1915761535918001E-3</v>
      </c>
      <c r="AJ1899" s="145">
        <v>7.9648187342945304E-4</v>
      </c>
    </row>
    <row r="1900" spans="1:36" x14ac:dyDescent="0.2">
      <c r="A1900" s="2">
        <v>1038</v>
      </c>
      <c r="B1900" s="2">
        <v>1038</v>
      </c>
      <c r="C1900" s="2" t="s">
        <v>1035</v>
      </c>
      <c r="D1900" s="2" t="s">
        <v>1036</v>
      </c>
      <c r="E1900" s="4" t="s">
        <v>247</v>
      </c>
      <c r="F1900" s="2" t="s">
        <v>1583</v>
      </c>
      <c r="G1900" s="2" t="s">
        <v>1584</v>
      </c>
      <c r="H1900" s="2" t="s">
        <v>250</v>
      </c>
      <c r="I1900" s="2" t="s">
        <v>302</v>
      </c>
      <c r="J1900" s="2" t="s">
        <v>30</v>
      </c>
      <c r="K1900" s="2" t="s">
        <v>30</v>
      </c>
      <c r="L1900" s="2" t="s">
        <v>294</v>
      </c>
      <c r="M1900" s="2" t="s">
        <v>31</v>
      </c>
      <c r="N1900" s="2" t="s">
        <v>368</v>
      </c>
      <c r="O1900" s="2" t="s">
        <v>252</v>
      </c>
      <c r="P1900" s="2" t="s">
        <v>345</v>
      </c>
      <c r="Q1900" s="2" t="s">
        <v>310</v>
      </c>
      <c r="R1900" s="2" t="s">
        <v>255</v>
      </c>
      <c r="S1900" s="2" t="s">
        <v>34</v>
      </c>
      <c r="T1900" s="136">
        <v>2.9420000000000002</v>
      </c>
      <c r="U1900" s="2" t="s">
        <v>556</v>
      </c>
      <c r="V1900" s="145">
        <v>5.6899999999999999E-2</v>
      </c>
      <c r="W1900" s="145">
        <v>6.3200000000000006E-2</v>
      </c>
      <c r="X1900" s="4" t="s">
        <v>258</v>
      </c>
      <c r="Z1900" s="136">
        <v>941835</v>
      </c>
      <c r="AA1900" s="143">
        <v>1</v>
      </c>
      <c r="AB1900" s="156">
        <v>99.68</v>
      </c>
      <c r="AD1900" s="136">
        <v>938.82100000000003</v>
      </c>
      <c r="AG1900" s="2" t="s">
        <v>36</v>
      </c>
      <c r="AH1900" s="145">
        <v>3.7669999999999999E-3</v>
      </c>
      <c r="AI1900" s="145">
        <v>7.5876709514116495E-4</v>
      </c>
      <c r="AJ1900" s="145">
        <v>1.8935604489792E-4</v>
      </c>
    </row>
    <row r="1901" spans="1:36" x14ac:dyDescent="0.2">
      <c r="A1901" s="2">
        <v>1038</v>
      </c>
      <c r="B1901" s="2">
        <v>1038</v>
      </c>
      <c r="C1901" s="2" t="s">
        <v>352</v>
      </c>
      <c r="D1901" s="2" t="s">
        <v>353</v>
      </c>
      <c r="E1901" s="4" t="s">
        <v>247</v>
      </c>
      <c r="F1901" s="2" t="s">
        <v>1039</v>
      </c>
      <c r="G1901" s="2" t="s">
        <v>1040</v>
      </c>
      <c r="H1901" s="2" t="s">
        <v>250</v>
      </c>
      <c r="I1901" s="2" t="s">
        <v>302</v>
      </c>
      <c r="J1901" s="2" t="s">
        <v>30</v>
      </c>
      <c r="K1901" s="2" t="s">
        <v>30</v>
      </c>
      <c r="L1901" s="2" t="s">
        <v>294</v>
      </c>
      <c r="M1901" s="2" t="s">
        <v>31</v>
      </c>
      <c r="N1901" s="2" t="s">
        <v>263</v>
      </c>
      <c r="O1901" s="2" t="s">
        <v>252</v>
      </c>
      <c r="P1901" s="2" t="s">
        <v>264</v>
      </c>
      <c r="Q1901" s="2" t="s">
        <v>254</v>
      </c>
      <c r="R1901" s="2" t="s">
        <v>255</v>
      </c>
      <c r="S1901" s="2" t="s">
        <v>34</v>
      </c>
      <c r="T1901" s="136">
        <v>0.159</v>
      </c>
      <c r="U1901" s="2" t="s">
        <v>1041</v>
      </c>
      <c r="V1901" s="145">
        <v>3.7600000000000001E-2</v>
      </c>
      <c r="W1901" s="145">
        <v>4.4990000000000002E-2</v>
      </c>
      <c r="X1901" s="4" t="s">
        <v>258</v>
      </c>
      <c r="Z1901" s="136">
        <v>13863658</v>
      </c>
      <c r="AA1901" s="143">
        <v>1</v>
      </c>
      <c r="AB1901" s="156">
        <v>101.17</v>
      </c>
      <c r="AD1901" s="136">
        <v>14025.862999999999</v>
      </c>
      <c r="AG1901" s="2" t="s">
        <v>36</v>
      </c>
      <c r="AH1901" s="145">
        <v>1.1497E-2</v>
      </c>
      <c r="AI1901" s="145">
        <v>1.13358794930553E-2</v>
      </c>
      <c r="AJ1901" s="145">
        <v>2.8289541283350499E-3</v>
      </c>
    </row>
    <row r="1902" spans="1:36" x14ac:dyDescent="0.2">
      <c r="A1902" s="2">
        <v>1038</v>
      </c>
      <c r="B1902" s="2">
        <v>1038</v>
      </c>
      <c r="C1902" s="2" t="s">
        <v>352</v>
      </c>
      <c r="D1902" s="2" t="s">
        <v>353</v>
      </c>
      <c r="E1902" s="4" t="s">
        <v>247</v>
      </c>
      <c r="F1902" s="2" t="s">
        <v>1042</v>
      </c>
      <c r="G1902" s="2" t="s">
        <v>1043</v>
      </c>
      <c r="H1902" s="2" t="s">
        <v>250</v>
      </c>
      <c r="I1902" s="2" t="s">
        <v>330</v>
      </c>
      <c r="J1902" s="2" t="s">
        <v>30</v>
      </c>
      <c r="K1902" s="2" t="s">
        <v>30</v>
      </c>
      <c r="L1902" s="2" t="s">
        <v>294</v>
      </c>
      <c r="M1902" s="2" t="s">
        <v>31</v>
      </c>
      <c r="N1902" s="2" t="s">
        <v>263</v>
      </c>
      <c r="O1902" s="2" t="s">
        <v>252</v>
      </c>
      <c r="P1902" s="2" t="s">
        <v>264</v>
      </c>
      <c r="Q1902" s="2" t="s">
        <v>254</v>
      </c>
      <c r="R1902" s="2" t="s">
        <v>255</v>
      </c>
      <c r="S1902" s="2" t="s">
        <v>34</v>
      </c>
      <c r="T1902" s="136">
        <v>3.5870000000000002</v>
      </c>
      <c r="U1902" s="2" t="s">
        <v>1044</v>
      </c>
      <c r="V1902" s="145">
        <v>1E-3</v>
      </c>
      <c r="W1902" s="145">
        <v>2.5610000000000001E-2</v>
      </c>
      <c r="X1902" s="4" t="s">
        <v>258</v>
      </c>
      <c r="Z1902" s="136">
        <v>1366159.78</v>
      </c>
      <c r="AA1902" s="143">
        <v>1</v>
      </c>
      <c r="AB1902" s="156">
        <v>103.24</v>
      </c>
      <c r="AD1902" s="136">
        <v>1410.423</v>
      </c>
      <c r="AG1902" s="2" t="s">
        <v>36</v>
      </c>
      <c r="AH1902" s="145">
        <v>1.3879999999999999E-3</v>
      </c>
      <c r="AI1902" s="145">
        <v>1.1399219739471199E-3</v>
      </c>
      <c r="AJ1902" s="145">
        <v>2.8447611640130199E-4</v>
      </c>
    </row>
    <row r="1903" spans="1:36" x14ac:dyDescent="0.2">
      <c r="A1903" s="2">
        <v>1038</v>
      </c>
      <c r="B1903" s="2">
        <v>1038</v>
      </c>
      <c r="C1903" s="2" t="s">
        <v>352</v>
      </c>
      <c r="D1903" s="2" t="s">
        <v>353</v>
      </c>
      <c r="E1903" s="4" t="s">
        <v>247</v>
      </c>
      <c r="F1903" s="2" t="s">
        <v>354</v>
      </c>
      <c r="G1903" s="2" t="s">
        <v>355</v>
      </c>
      <c r="H1903" s="2" t="s">
        <v>250</v>
      </c>
      <c r="I1903" s="2" t="s">
        <v>330</v>
      </c>
      <c r="J1903" s="2" t="s">
        <v>30</v>
      </c>
      <c r="K1903" s="2" t="s">
        <v>30</v>
      </c>
      <c r="L1903" s="2" t="s">
        <v>294</v>
      </c>
      <c r="M1903" s="2" t="s">
        <v>31</v>
      </c>
      <c r="N1903" s="2" t="s">
        <v>263</v>
      </c>
      <c r="O1903" s="2" t="s">
        <v>252</v>
      </c>
      <c r="P1903" s="2" t="s">
        <v>264</v>
      </c>
      <c r="Q1903" s="2" t="s">
        <v>254</v>
      </c>
      <c r="R1903" s="2" t="s">
        <v>255</v>
      </c>
      <c r="S1903" s="2" t="s">
        <v>34</v>
      </c>
      <c r="T1903" s="136">
        <v>3.9660000000000002</v>
      </c>
      <c r="U1903" s="2" t="s">
        <v>356</v>
      </c>
      <c r="V1903" s="145">
        <v>1.3899999999999999E-2</v>
      </c>
      <c r="W1903" s="145">
        <v>2.5260000000000001E-2</v>
      </c>
      <c r="X1903" s="4" t="s">
        <v>258</v>
      </c>
      <c r="Z1903" s="136">
        <v>16446547.18</v>
      </c>
      <c r="AA1903" s="143">
        <v>1</v>
      </c>
      <c r="AB1903" s="156">
        <v>103.09</v>
      </c>
      <c r="AD1903" s="136">
        <v>16954.744999999999</v>
      </c>
      <c r="AG1903" s="2" t="s">
        <v>36</v>
      </c>
      <c r="AH1903" s="145">
        <v>1.0279E-2</v>
      </c>
      <c r="AI1903" s="145">
        <v>1.37030394811085E-2</v>
      </c>
      <c r="AJ1903" s="145">
        <v>3.4196967367700801E-3</v>
      </c>
    </row>
    <row r="1904" spans="1:36" x14ac:dyDescent="0.2">
      <c r="A1904" s="2">
        <v>1038</v>
      </c>
      <c r="B1904" s="2">
        <v>1038</v>
      </c>
      <c r="C1904" s="2" t="s">
        <v>352</v>
      </c>
      <c r="D1904" s="2" t="s">
        <v>353</v>
      </c>
      <c r="E1904" s="4" t="s">
        <v>247</v>
      </c>
      <c r="F1904" s="2" t="s">
        <v>1045</v>
      </c>
      <c r="G1904" s="2" t="s">
        <v>1046</v>
      </c>
      <c r="H1904" s="2" t="s">
        <v>250</v>
      </c>
      <c r="I1904" s="2" t="s">
        <v>330</v>
      </c>
      <c r="J1904" s="2" t="s">
        <v>30</v>
      </c>
      <c r="K1904" s="2" t="s">
        <v>30</v>
      </c>
      <c r="L1904" s="2" t="s">
        <v>294</v>
      </c>
      <c r="M1904" s="2" t="s">
        <v>31</v>
      </c>
      <c r="N1904" s="2" t="s">
        <v>263</v>
      </c>
      <c r="O1904" s="2" t="s">
        <v>252</v>
      </c>
      <c r="P1904" s="2" t="s">
        <v>264</v>
      </c>
      <c r="Q1904" s="2" t="s">
        <v>254</v>
      </c>
      <c r="R1904" s="2" t="s">
        <v>255</v>
      </c>
      <c r="S1904" s="2" t="s">
        <v>34</v>
      </c>
      <c r="T1904" s="136">
        <v>1.54</v>
      </c>
      <c r="U1904" s="2" t="s">
        <v>1047</v>
      </c>
      <c r="V1904" s="145">
        <v>6.0000000000000001E-3</v>
      </c>
      <c r="W1904" s="145">
        <v>2.4459999999999999E-2</v>
      </c>
      <c r="X1904" s="4" t="s">
        <v>258</v>
      </c>
      <c r="Z1904" s="136">
        <v>10338133.130000001</v>
      </c>
      <c r="AA1904" s="143">
        <v>1</v>
      </c>
      <c r="AB1904" s="156">
        <v>113.98</v>
      </c>
      <c r="AD1904" s="136">
        <v>11783.404</v>
      </c>
      <c r="AG1904" s="2" t="s">
        <v>36</v>
      </c>
      <c r="AH1904" s="145">
        <v>1.162E-2</v>
      </c>
      <c r="AI1904" s="145">
        <v>9.5234960789852205E-3</v>
      </c>
      <c r="AJ1904" s="145">
        <v>2.3766601934444602E-3</v>
      </c>
    </row>
    <row r="1905" spans="1:36" x14ac:dyDescent="0.2">
      <c r="A1905" s="2">
        <v>1038</v>
      </c>
      <c r="B1905" s="2">
        <v>1038</v>
      </c>
      <c r="C1905" s="2" t="s">
        <v>352</v>
      </c>
      <c r="D1905" s="2" t="s">
        <v>353</v>
      </c>
      <c r="E1905" s="4" t="s">
        <v>247</v>
      </c>
      <c r="F1905" s="2" t="s">
        <v>1048</v>
      </c>
      <c r="G1905" s="2" t="s">
        <v>1049</v>
      </c>
      <c r="H1905" s="2" t="s">
        <v>250</v>
      </c>
      <c r="I1905" s="2" t="s">
        <v>330</v>
      </c>
      <c r="J1905" s="2" t="s">
        <v>30</v>
      </c>
      <c r="K1905" s="2" t="s">
        <v>30</v>
      </c>
      <c r="L1905" s="2" t="s">
        <v>294</v>
      </c>
      <c r="M1905" s="2" t="s">
        <v>31</v>
      </c>
      <c r="N1905" s="2" t="s">
        <v>263</v>
      </c>
      <c r="O1905" s="2" t="s">
        <v>252</v>
      </c>
      <c r="P1905" s="2" t="s">
        <v>264</v>
      </c>
      <c r="Q1905" s="2" t="s">
        <v>254</v>
      </c>
      <c r="R1905" s="2" t="s">
        <v>255</v>
      </c>
      <c r="S1905" s="2" t="s">
        <v>34</v>
      </c>
      <c r="T1905" s="136">
        <v>3.0529999999999999</v>
      </c>
      <c r="U1905" s="2" t="s">
        <v>1050</v>
      </c>
      <c r="V1905" s="145">
        <v>1.7500000000000002E-2</v>
      </c>
      <c r="W1905" s="145">
        <v>2.554E-2</v>
      </c>
      <c r="X1905" s="4" t="s">
        <v>258</v>
      </c>
      <c r="Z1905" s="136">
        <v>15398145.439999999</v>
      </c>
      <c r="AA1905" s="143">
        <v>1</v>
      </c>
      <c r="AB1905" s="156">
        <v>112.78</v>
      </c>
      <c r="AD1905" s="136">
        <v>17366.027999999998</v>
      </c>
      <c r="AG1905" s="2" t="s">
        <v>36</v>
      </c>
      <c r="AH1905" s="145">
        <v>6.9080000000000001E-3</v>
      </c>
      <c r="AI1905" s="145">
        <v>1.40354435481662E-2</v>
      </c>
      <c r="AJ1905" s="145">
        <v>3.5026506759288601E-3</v>
      </c>
    </row>
    <row r="1906" spans="1:36" x14ac:dyDescent="0.2">
      <c r="A1906" s="2">
        <v>1038</v>
      </c>
      <c r="B1906" s="2">
        <v>1038</v>
      </c>
      <c r="C1906" s="2" t="s">
        <v>1585</v>
      </c>
      <c r="D1906" s="2" t="s">
        <v>1586</v>
      </c>
      <c r="E1906" s="4" t="s">
        <v>247</v>
      </c>
      <c r="F1906" s="2" t="s">
        <v>1587</v>
      </c>
      <c r="G1906" s="2" t="s">
        <v>1588</v>
      </c>
      <c r="H1906" s="2" t="s">
        <v>250</v>
      </c>
      <c r="I1906" s="2" t="s">
        <v>302</v>
      </c>
      <c r="J1906" s="2" t="s">
        <v>30</v>
      </c>
      <c r="K1906" s="2" t="s">
        <v>30</v>
      </c>
      <c r="L1906" s="2" t="s">
        <v>294</v>
      </c>
      <c r="M1906" s="2" t="s">
        <v>31</v>
      </c>
      <c r="N1906" s="2" t="s">
        <v>1589</v>
      </c>
      <c r="O1906" s="2" t="s">
        <v>252</v>
      </c>
      <c r="P1906" s="2" t="s">
        <v>339</v>
      </c>
      <c r="Q1906" s="2" t="s">
        <v>254</v>
      </c>
      <c r="R1906" s="2" t="s">
        <v>255</v>
      </c>
      <c r="S1906" s="2" t="s">
        <v>34</v>
      </c>
      <c r="T1906" s="136">
        <v>1.1419999999999999</v>
      </c>
      <c r="U1906" s="2" t="s">
        <v>1590</v>
      </c>
      <c r="V1906" s="145">
        <v>2.29E-2</v>
      </c>
      <c r="W1906" s="145">
        <v>4.8680000000000001E-2</v>
      </c>
      <c r="X1906" s="4" t="s">
        <v>258</v>
      </c>
      <c r="Z1906" s="136">
        <v>3010415.07</v>
      </c>
      <c r="AA1906" s="143">
        <v>1</v>
      </c>
      <c r="AB1906" s="156">
        <v>97.94</v>
      </c>
      <c r="AD1906" s="136">
        <v>2948.4009999999998</v>
      </c>
      <c r="AG1906" s="2" t="s">
        <v>36</v>
      </c>
      <c r="AH1906" s="145">
        <v>9.0869999999999996E-3</v>
      </c>
      <c r="AI1906" s="145">
        <v>2.38293454505396E-3</v>
      </c>
      <c r="AJ1906" s="145">
        <v>5.9467926797496901E-4</v>
      </c>
    </row>
    <row r="1907" spans="1:36" x14ac:dyDescent="0.2">
      <c r="A1907" s="2">
        <v>1038</v>
      </c>
      <c r="B1907" s="2">
        <v>1038</v>
      </c>
      <c r="C1907" s="2" t="s">
        <v>357</v>
      </c>
      <c r="D1907" s="2" t="s">
        <v>358</v>
      </c>
      <c r="E1907" s="4" t="s">
        <v>247</v>
      </c>
      <c r="F1907" s="2" t="s">
        <v>1051</v>
      </c>
      <c r="G1907" s="2" t="s">
        <v>1052</v>
      </c>
      <c r="H1907" s="2" t="s">
        <v>250</v>
      </c>
      <c r="I1907" s="2" t="s">
        <v>302</v>
      </c>
      <c r="J1907" s="2" t="s">
        <v>30</v>
      </c>
      <c r="K1907" s="2" t="s">
        <v>30</v>
      </c>
      <c r="L1907" s="2" t="s">
        <v>294</v>
      </c>
      <c r="M1907" s="2" t="s">
        <v>31</v>
      </c>
      <c r="N1907" s="2" t="s">
        <v>361</v>
      </c>
      <c r="O1907" s="2" t="s">
        <v>252</v>
      </c>
      <c r="P1907" s="2" t="s">
        <v>296</v>
      </c>
      <c r="Q1907" s="2" t="s">
        <v>296</v>
      </c>
      <c r="R1907" s="2" t="s">
        <v>296</v>
      </c>
      <c r="S1907" s="2" t="s">
        <v>34</v>
      </c>
      <c r="T1907" s="136">
        <v>2.0790000000000002</v>
      </c>
      <c r="U1907" s="2" t="s">
        <v>406</v>
      </c>
      <c r="V1907" s="145">
        <v>7.4999999999999997E-2</v>
      </c>
      <c r="W1907" s="145">
        <v>5.8909999999999997E-2</v>
      </c>
      <c r="X1907" s="4" t="s">
        <v>258</v>
      </c>
      <c r="Z1907" s="136">
        <v>903669.12</v>
      </c>
      <c r="AA1907" s="143">
        <v>1</v>
      </c>
      <c r="AB1907" s="156">
        <v>119.62</v>
      </c>
      <c r="AD1907" s="136">
        <v>1080.9690000000001</v>
      </c>
      <c r="AG1907" s="2" t="s">
        <v>36</v>
      </c>
      <c r="AH1907" s="145">
        <v>6.3080000000000002E-3</v>
      </c>
      <c r="AI1907" s="145">
        <v>8.7365280203561104E-4</v>
      </c>
      <c r="AJ1907" s="145">
        <v>2.1802663856511999E-4</v>
      </c>
    </row>
    <row r="1908" spans="1:36" x14ac:dyDescent="0.2">
      <c r="A1908" s="2">
        <v>1038</v>
      </c>
      <c r="B1908" s="2">
        <v>1038</v>
      </c>
      <c r="C1908" s="2" t="s">
        <v>357</v>
      </c>
      <c r="D1908" s="2" t="s">
        <v>358</v>
      </c>
      <c r="E1908" s="4" t="s">
        <v>247</v>
      </c>
      <c r="F1908" s="2" t="s">
        <v>359</v>
      </c>
      <c r="G1908" s="2" t="s">
        <v>360</v>
      </c>
      <c r="H1908" s="2" t="s">
        <v>250</v>
      </c>
      <c r="I1908" s="2" t="s">
        <v>302</v>
      </c>
      <c r="J1908" s="2" t="s">
        <v>30</v>
      </c>
      <c r="K1908" s="2" t="s">
        <v>30</v>
      </c>
      <c r="L1908" s="2" t="s">
        <v>294</v>
      </c>
      <c r="M1908" s="2" t="s">
        <v>31</v>
      </c>
      <c r="N1908" s="2" t="s">
        <v>361</v>
      </c>
      <c r="O1908" s="2" t="s">
        <v>252</v>
      </c>
      <c r="P1908" s="2" t="s">
        <v>296</v>
      </c>
      <c r="Q1908" s="2" t="s">
        <v>296</v>
      </c>
      <c r="R1908" s="2" t="s">
        <v>296</v>
      </c>
      <c r="S1908" s="2" t="s">
        <v>34</v>
      </c>
      <c r="T1908" s="136">
        <v>2.3340000000000001</v>
      </c>
      <c r="U1908" s="2" t="s">
        <v>362</v>
      </c>
      <c r="V1908" s="145">
        <v>0.10539999999999999</v>
      </c>
      <c r="W1908" s="145">
        <v>5.033E-2</v>
      </c>
      <c r="X1908" s="4" t="s">
        <v>258</v>
      </c>
      <c r="Z1908" s="136">
        <v>1478660.96</v>
      </c>
      <c r="AA1908" s="143">
        <v>1</v>
      </c>
      <c r="AB1908" s="156">
        <v>135.04</v>
      </c>
      <c r="AD1908" s="136">
        <v>1996.7840000000001</v>
      </c>
      <c r="AG1908" s="2" t="s">
        <v>36</v>
      </c>
      <c r="AH1908" s="145">
        <v>6.0350000000000004E-3</v>
      </c>
      <c r="AI1908" s="145">
        <v>1.61382585915942E-3</v>
      </c>
      <c r="AJ1908" s="145">
        <v>4.0274240119435198E-4</v>
      </c>
    </row>
    <row r="1909" spans="1:36" x14ac:dyDescent="0.2">
      <c r="A1909" s="2">
        <v>1038</v>
      </c>
      <c r="B1909" s="2">
        <v>1038</v>
      </c>
      <c r="C1909" s="2" t="s">
        <v>363</v>
      </c>
      <c r="D1909" s="2" t="s">
        <v>364</v>
      </c>
      <c r="E1909" s="4" t="s">
        <v>365</v>
      </c>
      <c r="F1909" s="2" t="s">
        <v>366</v>
      </c>
      <c r="G1909" s="2" t="s">
        <v>367</v>
      </c>
      <c r="H1909" s="2" t="s">
        <v>250</v>
      </c>
      <c r="I1909" s="2" t="s">
        <v>330</v>
      </c>
      <c r="J1909" s="2" t="s">
        <v>30</v>
      </c>
      <c r="K1909" s="2" t="s">
        <v>30</v>
      </c>
      <c r="L1909" s="2" t="s">
        <v>294</v>
      </c>
      <c r="M1909" s="2" t="s">
        <v>31</v>
      </c>
      <c r="N1909" s="2" t="s">
        <v>368</v>
      </c>
      <c r="O1909" s="2" t="s">
        <v>252</v>
      </c>
      <c r="P1909" s="2" t="s">
        <v>296</v>
      </c>
      <c r="Q1909" s="2" t="s">
        <v>296</v>
      </c>
      <c r="R1909" s="2" t="s">
        <v>296</v>
      </c>
      <c r="S1909" s="2" t="s">
        <v>34</v>
      </c>
      <c r="T1909" s="136">
        <v>2.7559999999999998</v>
      </c>
      <c r="U1909" s="233">
        <v>45664</v>
      </c>
      <c r="V1909" s="145">
        <v>0.06</v>
      </c>
      <c r="W1909" s="145">
        <v>1E-4</v>
      </c>
      <c r="X1909" s="4" t="s">
        <v>258</v>
      </c>
      <c r="Z1909" s="136">
        <v>38218</v>
      </c>
      <c r="AA1909" s="143">
        <v>1</v>
      </c>
      <c r="AB1909" s="156">
        <v>9.86</v>
      </c>
      <c r="AD1909" s="136">
        <v>3.7679999999999998</v>
      </c>
      <c r="AG1909" s="2" t="s">
        <v>36</v>
      </c>
      <c r="AH1909" s="145">
        <v>3.2499999999999999E-4</v>
      </c>
      <c r="AI1909" s="145">
        <v>3.0455834596764201E-6</v>
      </c>
      <c r="AJ1909" s="145">
        <v>7.6004829680121799E-7</v>
      </c>
    </row>
    <row r="1910" spans="1:36" x14ac:dyDescent="0.2">
      <c r="A1910" s="2">
        <v>1038</v>
      </c>
      <c r="B1910" s="2">
        <v>1038</v>
      </c>
      <c r="C1910" s="2" t="s">
        <v>363</v>
      </c>
      <c r="D1910" s="2" t="s">
        <v>364</v>
      </c>
      <c r="E1910" s="4" t="s">
        <v>365</v>
      </c>
      <c r="F1910" s="2" t="s">
        <v>371</v>
      </c>
      <c r="G1910" s="2" t="s">
        <v>372</v>
      </c>
      <c r="H1910" s="2" t="s">
        <v>250</v>
      </c>
      <c r="I1910" s="2" t="s">
        <v>330</v>
      </c>
      <c r="J1910" s="2" t="s">
        <v>30</v>
      </c>
      <c r="K1910" s="2" t="s">
        <v>30</v>
      </c>
      <c r="L1910" s="2" t="s">
        <v>294</v>
      </c>
      <c r="M1910" s="2" t="s">
        <v>31</v>
      </c>
      <c r="N1910" s="2" t="s">
        <v>368</v>
      </c>
      <c r="O1910" s="2" t="s">
        <v>252</v>
      </c>
      <c r="P1910" s="2" t="s">
        <v>296</v>
      </c>
      <c r="Q1910" s="2" t="s">
        <v>296</v>
      </c>
      <c r="R1910" s="2" t="s">
        <v>296</v>
      </c>
      <c r="S1910" s="2" t="s">
        <v>34</v>
      </c>
      <c r="T1910" s="136">
        <v>2.8039999999999998</v>
      </c>
      <c r="U1910" s="233">
        <v>45664</v>
      </c>
      <c r="V1910" s="145">
        <v>6.9000000000000006E-2</v>
      </c>
      <c r="W1910" s="145">
        <v>1E-4</v>
      </c>
      <c r="X1910" s="4" t="s">
        <v>258</v>
      </c>
      <c r="Z1910" s="136">
        <v>3259631.86</v>
      </c>
      <c r="AA1910" s="143">
        <v>1</v>
      </c>
      <c r="AB1910" s="156">
        <v>10.25</v>
      </c>
      <c r="AD1910" s="136">
        <v>334.11200000000002</v>
      </c>
      <c r="AG1910" s="2" t="s">
        <v>36</v>
      </c>
      <c r="AH1910" s="145">
        <v>1.8867999999999999E-2</v>
      </c>
      <c r="AI1910" s="145">
        <v>2.7003375371233E-4</v>
      </c>
      <c r="AJ1910" s="145">
        <v>6.7388957585717195E-5</v>
      </c>
    </row>
    <row r="1911" spans="1:36" x14ac:dyDescent="0.2">
      <c r="A1911" s="2">
        <v>1038</v>
      </c>
      <c r="B1911" s="2">
        <v>1038</v>
      </c>
      <c r="C1911" s="2" t="s">
        <v>1053</v>
      </c>
      <c r="D1911" s="2" t="s">
        <v>1054</v>
      </c>
      <c r="E1911" s="4" t="s">
        <v>247</v>
      </c>
      <c r="F1911" s="2" t="s">
        <v>1055</v>
      </c>
      <c r="G1911" s="2" t="s">
        <v>1056</v>
      </c>
      <c r="H1911" s="2" t="s">
        <v>250</v>
      </c>
      <c r="I1911" s="2" t="s">
        <v>302</v>
      </c>
      <c r="J1911" s="2" t="s">
        <v>30</v>
      </c>
      <c r="K1911" s="2" t="s">
        <v>322</v>
      </c>
      <c r="L1911" s="2" t="s">
        <v>294</v>
      </c>
      <c r="M1911" s="2" t="s">
        <v>31</v>
      </c>
      <c r="N1911" s="2" t="s">
        <v>1057</v>
      </c>
      <c r="O1911" s="2" t="s">
        <v>252</v>
      </c>
      <c r="P1911" s="2" t="s">
        <v>296</v>
      </c>
      <c r="Q1911" s="2" t="s">
        <v>296</v>
      </c>
      <c r="R1911" s="2" t="s">
        <v>296</v>
      </c>
      <c r="S1911" s="2" t="s">
        <v>34</v>
      </c>
      <c r="T1911" s="136">
        <v>0.746</v>
      </c>
      <c r="U1911" s="2" t="s">
        <v>388</v>
      </c>
      <c r="V1911" s="145">
        <v>1.9900000000000001E-2</v>
      </c>
      <c r="W1911" s="145">
        <v>5.425E-2</v>
      </c>
      <c r="X1911" s="4" t="s">
        <v>258</v>
      </c>
      <c r="Z1911" s="136">
        <v>3058997</v>
      </c>
      <c r="AA1911" s="143">
        <v>1</v>
      </c>
      <c r="AB1911" s="156">
        <v>98.05</v>
      </c>
      <c r="AD1911" s="136">
        <v>2999.3470000000002</v>
      </c>
      <c r="AG1911" s="2" t="s">
        <v>36</v>
      </c>
      <c r="AH1911" s="145">
        <v>2.0393000000000001E-2</v>
      </c>
      <c r="AI1911" s="145">
        <v>2.4241097772936902E-3</v>
      </c>
      <c r="AJ1911" s="145">
        <v>6.0495485738125399E-4</v>
      </c>
    </row>
    <row r="1912" spans="1:36" x14ac:dyDescent="0.2">
      <c r="A1912" s="2">
        <v>1038</v>
      </c>
      <c r="B1912" s="2">
        <v>1038</v>
      </c>
      <c r="C1912" s="2" t="s">
        <v>373</v>
      </c>
      <c r="D1912" s="2" t="s">
        <v>374</v>
      </c>
      <c r="E1912" s="4" t="s">
        <v>247</v>
      </c>
      <c r="F1912" s="2" t="s">
        <v>1058</v>
      </c>
      <c r="G1912" s="2" t="s">
        <v>1059</v>
      </c>
      <c r="H1912" s="2" t="s">
        <v>250</v>
      </c>
      <c r="I1912" s="2" t="s">
        <v>293</v>
      </c>
      <c r="J1912" s="2" t="s">
        <v>30</v>
      </c>
      <c r="K1912" s="2" t="s">
        <v>30</v>
      </c>
      <c r="L1912" s="2" t="s">
        <v>294</v>
      </c>
      <c r="M1912" s="2" t="s">
        <v>31</v>
      </c>
      <c r="N1912" s="2" t="s">
        <v>308</v>
      </c>
      <c r="O1912" s="2" t="s">
        <v>252</v>
      </c>
      <c r="P1912" s="2" t="s">
        <v>296</v>
      </c>
      <c r="Q1912" s="2" t="s">
        <v>296</v>
      </c>
      <c r="R1912" s="2" t="s">
        <v>296</v>
      </c>
      <c r="S1912" s="2" t="s">
        <v>34</v>
      </c>
      <c r="T1912" s="136">
        <v>0.72299999999999998</v>
      </c>
      <c r="U1912" s="2" t="s">
        <v>317</v>
      </c>
      <c r="V1912" s="145">
        <v>0.03</v>
      </c>
      <c r="W1912" s="145">
        <v>7.3389999999999997E-2</v>
      </c>
      <c r="X1912" s="4" t="s">
        <v>258</v>
      </c>
      <c r="Z1912" s="136">
        <v>767099.8</v>
      </c>
      <c r="AA1912" s="143">
        <v>1</v>
      </c>
      <c r="AB1912" s="156">
        <v>99</v>
      </c>
      <c r="AD1912" s="136">
        <v>759.42899999999997</v>
      </c>
      <c r="AG1912" s="2" t="s">
        <v>36</v>
      </c>
      <c r="AH1912" s="145">
        <v>1.3461000000000001E-2</v>
      </c>
      <c r="AI1912" s="145">
        <v>6.1377995112619002E-4</v>
      </c>
      <c r="AJ1912" s="145">
        <v>1.53173410822818E-4</v>
      </c>
    </row>
    <row r="1913" spans="1:36" x14ac:dyDescent="0.2">
      <c r="A1913" s="2">
        <v>1038</v>
      </c>
      <c r="B1913" s="2">
        <v>1038</v>
      </c>
      <c r="C1913" s="2" t="s">
        <v>373</v>
      </c>
      <c r="D1913" s="2" t="s">
        <v>374</v>
      </c>
      <c r="E1913" s="4" t="s">
        <v>247</v>
      </c>
      <c r="F1913" s="2" t="s">
        <v>375</v>
      </c>
      <c r="G1913" s="2" t="s">
        <v>376</v>
      </c>
      <c r="H1913" s="2" t="s">
        <v>250</v>
      </c>
      <c r="I1913" s="2" t="s">
        <v>330</v>
      </c>
      <c r="J1913" s="2" t="s">
        <v>30</v>
      </c>
      <c r="K1913" s="2" t="s">
        <v>30</v>
      </c>
      <c r="L1913" s="2" t="s">
        <v>294</v>
      </c>
      <c r="M1913" s="2" t="s">
        <v>31</v>
      </c>
      <c r="N1913" s="2" t="s">
        <v>308</v>
      </c>
      <c r="O1913" s="2" t="s">
        <v>252</v>
      </c>
      <c r="P1913" s="2" t="s">
        <v>296</v>
      </c>
      <c r="Q1913" s="2" t="s">
        <v>296</v>
      </c>
      <c r="R1913" s="2" t="s">
        <v>296</v>
      </c>
      <c r="S1913" s="2" t="s">
        <v>34</v>
      </c>
      <c r="T1913" s="136">
        <v>1.819</v>
      </c>
      <c r="U1913" s="2" t="s">
        <v>297</v>
      </c>
      <c r="V1913" s="145">
        <v>0.04</v>
      </c>
      <c r="W1913" s="145">
        <v>4.1399999999999999E-2</v>
      </c>
      <c r="X1913" s="4" t="s">
        <v>258</v>
      </c>
      <c r="Z1913" s="136">
        <v>307294.90000000002</v>
      </c>
      <c r="AA1913" s="143">
        <v>1</v>
      </c>
      <c r="AB1913" s="156">
        <v>113.45</v>
      </c>
      <c r="AD1913" s="136">
        <v>348.62599999999998</v>
      </c>
      <c r="AG1913" s="2" t="s">
        <v>36</v>
      </c>
      <c r="AH1913" s="145">
        <v>3.6800000000000001E-3</v>
      </c>
      <c r="AI1913" s="145">
        <v>2.8176398892219699E-4</v>
      </c>
      <c r="AJ1913" s="145">
        <v>7.0316326154130703E-5</v>
      </c>
    </row>
    <row r="1914" spans="1:36" x14ac:dyDescent="0.2">
      <c r="A1914" s="2">
        <v>1038</v>
      </c>
      <c r="B1914" s="2">
        <v>1038</v>
      </c>
      <c r="C1914" s="2" t="s">
        <v>1060</v>
      </c>
      <c r="D1914" s="2" t="s">
        <v>1061</v>
      </c>
      <c r="E1914" s="4" t="s">
        <v>247</v>
      </c>
      <c r="F1914" s="2" t="s">
        <v>1062</v>
      </c>
      <c r="G1914" s="2" t="s">
        <v>1063</v>
      </c>
      <c r="H1914" s="2" t="s">
        <v>250</v>
      </c>
      <c r="I1914" s="2" t="s">
        <v>302</v>
      </c>
      <c r="J1914" s="2" t="s">
        <v>30</v>
      </c>
      <c r="K1914" s="2" t="s">
        <v>30</v>
      </c>
      <c r="L1914" s="2" t="s">
        <v>294</v>
      </c>
      <c r="M1914" s="2" t="s">
        <v>31</v>
      </c>
      <c r="N1914" s="2" t="s">
        <v>368</v>
      </c>
      <c r="O1914" s="2" t="s">
        <v>252</v>
      </c>
      <c r="P1914" s="2" t="s">
        <v>309</v>
      </c>
      <c r="Q1914" s="2" t="s">
        <v>310</v>
      </c>
      <c r="R1914" s="2" t="s">
        <v>255</v>
      </c>
      <c r="S1914" s="2" t="s">
        <v>34</v>
      </c>
      <c r="T1914" s="136">
        <v>3.3690000000000002</v>
      </c>
      <c r="U1914" s="2" t="s">
        <v>325</v>
      </c>
      <c r="V1914" s="145">
        <v>5.8900000000000001E-2</v>
      </c>
      <c r="W1914" s="145">
        <v>5.6559999999999999E-2</v>
      </c>
      <c r="X1914" s="4" t="s">
        <v>258</v>
      </c>
      <c r="Z1914" s="136">
        <v>84271</v>
      </c>
      <c r="AA1914" s="143">
        <v>1</v>
      </c>
      <c r="AB1914" s="156">
        <v>102.5</v>
      </c>
      <c r="AD1914" s="136">
        <v>86.378</v>
      </c>
      <c r="AG1914" s="2" t="s">
        <v>36</v>
      </c>
      <c r="AH1914" s="145">
        <v>4.1899999999999999E-4</v>
      </c>
      <c r="AI1914" s="145">
        <v>6.98116089069388E-5</v>
      </c>
      <c r="AJ1914" s="145">
        <v>1.7422012940768002E-5</v>
      </c>
    </row>
    <row r="1915" spans="1:36" x14ac:dyDescent="0.2">
      <c r="A1915" s="2">
        <v>1038</v>
      </c>
      <c r="B1915" s="2">
        <v>1038</v>
      </c>
      <c r="C1915" s="2" t="s">
        <v>1064</v>
      </c>
      <c r="D1915" s="2" t="s">
        <v>1065</v>
      </c>
      <c r="E1915" s="4" t="s">
        <v>247</v>
      </c>
      <c r="F1915" s="2" t="s">
        <v>1066</v>
      </c>
      <c r="G1915" s="2" t="s">
        <v>1067</v>
      </c>
      <c r="H1915" s="2" t="s">
        <v>250</v>
      </c>
      <c r="I1915" s="2" t="s">
        <v>330</v>
      </c>
      <c r="J1915" s="2" t="s">
        <v>30</v>
      </c>
      <c r="K1915" s="2" t="s">
        <v>30</v>
      </c>
      <c r="L1915" s="2" t="s">
        <v>294</v>
      </c>
      <c r="M1915" s="2" t="s">
        <v>31</v>
      </c>
      <c r="N1915" s="2" t="s">
        <v>368</v>
      </c>
      <c r="O1915" s="2" t="s">
        <v>252</v>
      </c>
      <c r="P1915" s="2" t="s">
        <v>296</v>
      </c>
      <c r="Q1915" s="2" t="s">
        <v>296</v>
      </c>
      <c r="R1915" s="2" t="s">
        <v>296</v>
      </c>
      <c r="S1915" s="2" t="s">
        <v>34</v>
      </c>
      <c r="T1915" s="136">
        <v>1.1870000000000001</v>
      </c>
      <c r="U1915" s="2" t="s">
        <v>528</v>
      </c>
      <c r="V1915" s="145">
        <v>2.8500000000000001E-2</v>
      </c>
      <c r="W1915" s="145">
        <v>9.4900000000000002E-3</v>
      </c>
      <c r="X1915" s="4" t="s">
        <v>258</v>
      </c>
      <c r="Z1915" s="136">
        <v>3629808.61</v>
      </c>
      <c r="AA1915" s="143">
        <v>1</v>
      </c>
      <c r="AB1915" s="156">
        <v>118.99</v>
      </c>
      <c r="AD1915" s="136">
        <v>4319.1090000000004</v>
      </c>
      <c r="AG1915" s="2" t="s">
        <v>36</v>
      </c>
      <c r="AH1915" s="145">
        <v>2.8794E-2</v>
      </c>
      <c r="AI1915" s="145">
        <v>3.4907586683870801E-3</v>
      </c>
      <c r="AJ1915" s="145">
        <v>8.7114512394074204E-4</v>
      </c>
    </row>
    <row r="1916" spans="1:36" x14ac:dyDescent="0.2">
      <c r="A1916" s="2">
        <v>1038</v>
      </c>
      <c r="B1916" s="2">
        <v>1038</v>
      </c>
      <c r="C1916" s="2" t="s">
        <v>1064</v>
      </c>
      <c r="D1916" s="2" t="s">
        <v>1065</v>
      </c>
      <c r="E1916" s="4" t="s">
        <v>247</v>
      </c>
      <c r="F1916" s="2" t="s">
        <v>1068</v>
      </c>
      <c r="G1916" s="2" t="s">
        <v>1069</v>
      </c>
      <c r="H1916" s="2" t="s">
        <v>250</v>
      </c>
      <c r="I1916" s="2" t="s">
        <v>330</v>
      </c>
      <c r="J1916" s="2" t="s">
        <v>30</v>
      </c>
      <c r="K1916" s="2" t="s">
        <v>30</v>
      </c>
      <c r="L1916" s="2" t="s">
        <v>294</v>
      </c>
      <c r="M1916" s="2" t="s">
        <v>31</v>
      </c>
      <c r="N1916" s="2" t="s">
        <v>368</v>
      </c>
      <c r="O1916" s="2" t="s">
        <v>252</v>
      </c>
      <c r="P1916" s="2" t="s">
        <v>296</v>
      </c>
      <c r="Q1916" s="2" t="s">
        <v>296</v>
      </c>
      <c r="R1916" s="2" t="s">
        <v>296</v>
      </c>
      <c r="S1916" s="2" t="s">
        <v>34</v>
      </c>
      <c r="T1916" s="136">
        <v>3.01</v>
      </c>
      <c r="U1916" s="2" t="s">
        <v>1070</v>
      </c>
      <c r="V1916" s="145">
        <v>3.7900000000000003E-2</v>
      </c>
      <c r="W1916" s="145">
        <v>2.8750000000000001E-2</v>
      </c>
      <c r="X1916" s="4" t="s">
        <v>258</v>
      </c>
      <c r="Z1916" s="136">
        <v>3755270.23</v>
      </c>
      <c r="AA1916" s="143">
        <v>1</v>
      </c>
      <c r="AB1916" s="156">
        <v>111.44</v>
      </c>
      <c r="AD1916" s="136">
        <v>4184.8729999999996</v>
      </c>
      <c r="AG1916" s="2" t="s">
        <v>36</v>
      </c>
      <c r="AH1916" s="145">
        <v>3.1786000000000002E-2</v>
      </c>
      <c r="AI1916" s="145">
        <v>3.3822673399015002E-3</v>
      </c>
      <c r="AJ1916" s="145">
        <v>8.4407029557865101E-4</v>
      </c>
    </row>
    <row r="1917" spans="1:36" x14ac:dyDescent="0.2">
      <c r="A1917" s="2">
        <v>1038</v>
      </c>
      <c r="B1917" s="2">
        <v>1038</v>
      </c>
      <c r="C1917" s="2" t="s">
        <v>1071</v>
      </c>
      <c r="D1917" s="2" t="s">
        <v>1072</v>
      </c>
      <c r="E1917" s="4" t="s">
        <v>247</v>
      </c>
      <c r="F1917" s="2" t="s">
        <v>1073</v>
      </c>
      <c r="G1917" s="2" t="s">
        <v>1074</v>
      </c>
      <c r="H1917" s="2" t="s">
        <v>250</v>
      </c>
      <c r="I1917" s="2" t="s">
        <v>302</v>
      </c>
      <c r="J1917" s="2" t="s">
        <v>30</v>
      </c>
      <c r="K1917" s="2" t="s">
        <v>30</v>
      </c>
      <c r="L1917" s="2" t="s">
        <v>294</v>
      </c>
      <c r="M1917" s="2" t="s">
        <v>31</v>
      </c>
      <c r="N1917" s="2" t="s">
        <v>368</v>
      </c>
      <c r="O1917" s="2" t="s">
        <v>252</v>
      </c>
      <c r="P1917" s="2" t="s">
        <v>191</v>
      </c>
      <c r="Q1917" s="2" t="s">
        <v>310</v>
      </c>
      <c r="R1917" s="2" t="s">
        <v>255</v>
      </c>
      <c r="S1917" s="2" t="s">
        <v>34</v>
      </c>
      <c r="T1917" s="136">
        <v>1.68</v>
      </c>
      <c r="U1917" s="2" t="s">
        <v>820</v>
      </c>
      <c r="V1917" s="145">
        <v>5.5500000000000001E-2</v>
      </c>
      <c r="W1917" s="145">
        <v>5.833E-2</v>
      </c>
      <c r="X1917" s="4" t="s">
        <v>258</v>
      </c>
      <c r="Z1917" s="136">
        <v>297114.3</v>
      </c>
      <c r="AA1917" s="143">
        <v>1</v>
      </c>
      <c r="AB1917" s="156">
        <v>100.9</v>
      </c>
      <c r="AD1917" s="136">
        <v>299.78800000000001</v>
      </c>
      <c r="AG1917" s="2" t="s">
        <v>36</v>
      </c>
      <c r="AH1917" s="145">
        <v>2.0630000000000002E-3</v>
      </c>
      <c r="AI1917" s="145">
        <v>2.4229271427828801E-4</v>
      </c>
      <c r="AJ1917" s="145">
        <v>6.0465972202949403E-5</v>
      </c>
    </row>
    <row r="1918" spans="1:36" x14ac:dyDescent="0.2">
      <c r="A1918" s="2">
        <v>1038</v>
      </c>
      <c r="B1918" s="2">
        <v>1038</v>
      </c>
      <c r="C1918" s="2" t="s">
        <v>1075</v>
      </c>
      <c r="D1918" s="2" t="s">
        <v>1076</v>
      </c>
      <c r="E1918" s="4" t="s">
        <v>247</v>
      </c>
      <c r="F1918" s="2" t="s">
        <v>1077</v>
      </c>
      <c r="G1918" s="2" t="s">
        <v>1078</v>
      </c>
      <c r="H1918" s="2" t="s">
        <v>250</v>
      </c>
      <c r="I1918" s="2" t="s">
        <v>302</v>
      </c>
      <c r="J1918" s="2" t="s">
        <v>30</v>
      </c>
      <c r="K1918" s="2" t="s">
        <v>30</v>
      </c>
      <c r="L1918" s="2" t="s">
        <v>294</v>
      </c>
      <c r="M1918" s="2" t="s">
        <v>31</v>
      </c>
      <c r="N1918" s="2" t="s">
        <v>368</v>
      </c>
      <c r="O1918" s="2" t="s">
        <v>252</v>
      </c>
      <c r="P1918" s="2" t="s">
        <v>324</v>
      </c>
      <c r="Q1918" s="2" t="s">
        <v>254</v>
      </c>
      <c r="R1918" s="2" t="s">
        <v>255</v>
      </c>
      <c r="S1918" s="2" t="s">
        <v>34</v>
      </c>
      <c r="T1918" s="136">
        <v>0.49199999999999999</v>
      </c>
      <c r="U1918" s="2" t="s">
        <v>388</v>
      </c>
      <c r="V1918" s="145">
        <v>4.9500000000000002E-2</v>
      </c>
      <c r="W1918" s="145">
        <v>5.917E-2</v>
      </c>
      <c r="X1918" s="4" t="s">
        <v>258</v>
      </c>
      <c r="Z1918" s="136">
        <v>1300722.02</v>
      </c>
      <c r="AA1918" s="143">
        <v>1</v>
      </c>
      <c r="AB1918" s="156">
        <v>100.81</v>
      </c>
      <c r="AD1918" s="136">
        <v>1311.258</v>
      </c>
      <c r="AG1918" s="2" t="s">
        <v>36</v>
      </c>
      <c r="AH1918" s="145">
        <v>2.9562000000000001E-2</v>
      </c>
      <c r="AI1918" s="145">
        <v>1.0597751734428701E-3</v>
      </c>
      <c r="AJ1918" s="145">
        <v>2.6447487853544101E-4</v>
      </c>
    </row>
    <row r="1919" spans="1:36" x14ac:dyDescent="0.2">
      <c r="A1919" s="2">
        <v>1038</v>
      </c>
      <c r="B1919" s="2">
        <v>1038</v>
      </c>
      <c r="C1919" s="2" t="s">
        <v>1079</v>
      </c>
      <c r="D1919" s="2" t="s">
        <v>1080</v>
      </c>
      <c r="E1919" s="4" t="s">
        <v>247</v>
      </c>
      <c r="F1919" s="2" t="s">
        <v>1081</v>
      </c>
      <c r="G1919" s="2" t="s">
        <v>1082</v>
      </c>
      <c r="H1919" s="2" t="s">
        <v>250</v>
      </c>
      <c r="I1919" s="2" t="s">
        <v>302</v>
      </c>
      <c r="J1919" s="2" t="s">
        <v>30</v>
      </c>
      <c r="K1919" s="2" t="s">
        <v>30</v>
      </c>
      <c r="L1919" s="2" t="s">
        <v>294</v>
      </c>
      <c r="M1919" s="2" t="s">
        <v>190</v>
      </c>
      <c r="N1919" s="2" t="s">
        <v>251</v>
      </c>
      <c r="O1919" s="2" t="s">
        <v>252</v>
      </c>
      <c r="P1919" s="2" t="s">
        <v>253</v>
      </c>
      <c r="Q1919" s="2" t="s">
        <v>254</v>
      </c>
      <c r="R1919" s="2" t="s">
        <v>255</v>
      </c>
      <c r="S1919" s="2" t="s">
        <v>34</v>
      </c>
      <c r="T1919" s="136">
        <v>5.1440000000000001</v>
      </c>
      <c r="U1919" s="2" t="s">
        <v>1083</v>
      </c>
      <c r="V1919" s="145">
        <v>5.8799999999999998E-2</v>
      </c>
      <c r="W1919" s="145">
        <v>5.6169999999999998E-2</v>
      </c>
      <c r="X1919" s="4" t="s">
        <v>258</v>
      </c>
      <c r="Z1919" s="136">
        <v>4324000</v>
      </c>
      <c r="AA1919" s="143">
        <v>1</v>
      </c>
      <c r="AB1919" s="156">
        <v>101.654</v>
      </c>
      <c r="AD1919" s="136">
        <v>4395.53</v>
      </c>
      <c r="AG1919" s="2" t="s">
        <v>36</v>
      </c>
      <c r="AH1919" s="145">
        <v>9.6089999999999995E-3</v>
      </c>
      <c r="AI1919" s="145">
        <v>3.5525226858650499E-3</v>
      </c>
      <c r="AJ1919" s="145">
        <v>8.8655879981246405E-4</v>
      </c>
    </row>
    <row r="1920" spans="1:36" x14ac:dyDescent="0.2">
      <c r="A1920" s="2">
        <v>1038</v>
      </c>
      <c r="B1920" s="2">
        <v>1038</v>
      </c>
      <c r="C1920" s="2" t="s">
        <v>377</v>
      </c>
      <c r="D1920" s="2" t="s">
        <v>378</v>
      </c>
      <c r="E1920" s="4" t="s">
        <v>365</v>
      </c>
      <c r="F1920" s="2" t="s">
        <v>379</v>
      </c>
      <c r="G1920" s="2" t="s">
        <v>380</v>
      </c>
      <c r="H1920" s="2" t="s">
        <v>250</v>
      </c>
      <c r="I1920" s="2" t="s">
        <v>330</v>
      </c>
      <c r="J1920" s="2" t="s">
        <v>30</v>
      </c>
      <c r="K1920" s="2" t="s">
        <v>30</v>
      </c>
      <c r="L1920" s="2" t="s">
        <v>294</v>
      </c>
      <c r="M1920" s="2" t="s">
        <v>31</v>
      </c>
      <c r="N1920" s="2" t="s">
        <v>251</v>
      </c>
      <c r="O1920" s="2" t="s">
        <v>252</v>
      </c>
      <c r="P1920" s="2" t="s">
        <v>296</v>
      </c>
      <c r="Q1920" s="2" t="s">
        <v>296</v>
      </c>
      <c r="R1920" s="2" t="s">
        <v>296</v>
      </c>
      <c r="S1920" s="2" t="s">
        <v>34</v>
      </c>
      <c r="T1920" s="136">
        <v>1.7529999999999999</v>
      </c>
      <c r="U1920" s="2" t="s">
        <v>381</v>
      </c>
      <c r="V1920" s="145">
        <v>6.8000000000000005E-2</v>
      </c>
      <c r="W1920" s="145">
        <v>1E-4</v>
      </c>
      <c r="X1920" s="20" t="s">
        <v>258</v>
      </c>
      <c r="Z1920" s="136">
        <v>723266.65</v>
      </c>
      <c r="AA1920" s="143">
        <v>1</v>
      </c>
      <c r="AB1920" s="156">
        <v>26.93</v>
      </c>
      <c r="AD1920" s="136">
        <v>194.77600000000001</v>
      </c>
      <c r="AG1920" s="2" t="s">
        <v>36</v>
      </c>
      <c r="AH1920" s="145">
        <v>1.593E-3</v>
      </c>
      <c r="AI1920" s="145">
        <v>1.5742018835816199E-4</v>
      </c>
      <c r="AJ1920" s="145">
        <v>3.9285393957471701E-5</v>
      </c>
    </row>
    <row r="1921" spans="1:36" x14ac:dyDescent="0.2">
      <c r="A1921" s="2">
        <v>1038</v>
      </c>
      <c r="B1921" s="2">
        <v>1038</v>
      </c>
      <c r="C1921" s="2" t="s">
        <v>1084</v>
      </c>
      <c r="D1921" s="2" t="s">
        <v>1085</v>
      </c>
      <c r="E1921" s="4" t="s">
        <v>247</v>
      </c>
      <c r="F1921" s="2" t="s">
        <v>1086</v>
      </c>
      <c r="G1921" s="2" t="s">
        <v>1087</v>
      </c>
      <c r="H1921" s="2" t="s">
        <v>250</v>
      </c>
      <c r="I1921" s="2" t="s">
        <v>302</v>
      </c>
      <c r="J1921" s="2" t="s">
        <v>30</v>
      </c>
      <c r="K1921" s="2" t="s">
        <v>30</v>
      </c>
      <c r="L1921" s="2" t="s">
        <v>294</v>
      </c>
      <c r="M1921" s="2" t="s">
        <v>31</v>
      </c>
      <c r="N1921" s="2" t="s">
        <v>627</v>
      </c>
      <c r="O1921" s="2" t="s">
        <v>252</v>
      </c>
      <c r="P1921" s="2" t="s">
        <v>339</v>
      </c>
      <c r="Q1921" s="2" t="s">
        <v>254</v>
      </c>
      <c r="R1921" s="2" t="s">
        <v>255</v>
      </c>
      <c r="S1921" s="2" t="s">
        <v>34</v>
      </c>
      <c r="T1921" s="136">
        <v>1.518</v>
      </c>
      <c r="U1921" s="2" t="s">
        <v>1088</v>
      </c>
      <c r="V1921" s="145">
        <v>2.3E-2</v>
      </c>
      <c r="W1921" s="145">
        <v>5.1650000000000001E-2</v>
      </c>
      <c r="X1921" s="4" t="s">
        <v>258</v>
      </c>
      <c r="Z1921" s="136">
        <v>56077</v>
      </c>
      <c r="AA1921" s="143">
        <v>1</v>
      </c>
      <c r="AB1921" s="156">
        <v>96.07</v>
      </c>
      <c r="AD1921" s="136">
        <v>53.872999999999998</v>
      </c>
      <c r="AG1921" s="2" t="s">
        <v>36</v>
      </c>
      <c r="AH1921" s="145">
        <v>5.1999999999999997E-5</v>
      </c>
      <c r="AI1921" s="145">
        <v>4.3540979689304399E-5</v>
      </c>
      <c r="AJ1921" s="145">
        <v>1.0865979505098901E-5</v>
      </c>
    </row>
    <row r="1922" spans="1:36" x14ac:dyDescent="0.2">
      <c r="A1922" s="2">
        <v>1038</v>
      </c>
      <c r="B1922" s="2">
        <v>1038</v>
      </c>
      <c r="C1922" s="2" t="s">
        <v>1084</v>
      </c>
      <c r="D1922" s="2" t="s">
        <v>1085</v>
      </c>
      <c r="E1922" s="4" t="s">
        <v>247</v>
      </c>
      <c r="F1922" s="2" t="s">
        <v>1089</v>
      </c>
      <c r="G1922" s="2" t="s">
        <v>1090</v>
      </c>
      <c r="H1922" s="2" t="s">
        <v>250</v>
      </c>
      <c r="I1922" s="2" t="s">
        <v>302</v>
      </c>
      <c r="J1922" s="2" t="s">
        <v>30</v>
      </c>
      <c r="K1922" s="2" t="s">
        <v>30</v>
      </c>
      <c r="L1922" s="2" t="s">
        <v>294</v>
      </c>
      <c r="M1922" s="2" t="s">
        <v>31</v>
      </c>
      <c r="N1922" s="2" t="s">
        <v>627</v>
      </c>
      <c r="O1922" s="2" t="s">
        <v>252</v>
      </c>
      <c r="P1922" s="2" t="s">
        <v>339</v>
      </c>
      <c r="Q1922" s="2" t="s">
        <v>254</v>
      </c>
      <c r="R1922" s="2" t="s">
        <v>255</v>
      </c>
      <c r="S1922" s="2" t="s">
        <v>34</v>
      </c>
      <c r="T1922" s="136">
        <v>0.90900000000000003</v>
      </c>
      <c r="U1922" s="2" t="s">
        <v>1091</v>
      </c>
      <c r="V1922" s="145">
        <v>2.75E-2</v>
      </c>
      <c r="W1922" s="145">
        <v>5.1909999999999998E-2</v>
      </c>
      <c r="X1922" s="4" t="s">
        <v>258</v>
      </c>
      <c r="Z1922" s="136">
        <v>884428.52</v>
      </c>
      <c r="AA1922" s="143">
        <v>1</v>
      </c>
      <c r="AB1922" s="156">
        <v>98.12</v>
      </c>
      <c r="AD1922" s="136">
        <v>867.80100000000004</v>
      </c>
      <c r="AG1922" s="2" t="s">
        <v>36</v>
      </c>
      <c r="AH1922" s="145">
        <v>6.5230000000000002E-3</v>
      </c>
      <c r="AI1922" s="145">
        <v>7.0136794376826996E-4</v>
      </c>
      <c r="AJ1922" s="145">
        <v>1.7503165424620601E-4</v>
      </c>
    </row>
    <row r="1923" spans="1:36" x14ac:dyDescent="0.2">
      <c r="A1923" s="2">
        <v>1038</v>
      </c>
      <c r="B1923" s="2">
        <v>1038</v>
      </c>
      <c r="C1923" s="2" t="s">
        <v>1084</v>
      </c>
      <c r="D1923" s="2" t="s">
        <v>1085</v>
      </c>
      <c r="E1923" s="4" t="s">
        <v>247</v>
      </c>
      <c r="F1923" s="2" t="s">
        <v>1092</v>
      </c>
      <c r="G1923" s="2" t="s">
        <v>1093</v>
      </c>
      <c r="H1923" s="2" t="s">
        <v>250</v>
      </c>
      <c r="I1923" s="2" t="s">
        <v>302</v>
      </c>
      <c r="J1923" s="2" t="s">
        <v>30</v>
      </c>
      <c r="K1923" s="2" t="s">
        <v>30</v>
      </c>
      <c r="L1923" s="2" t="s">
        <v>294</v>
      </c>
      <c r="M1923" s="2" t="s">
        <v>31</v>
      </c>
      <c r="N1923" s="2" t="s">
        <v>627</v>
      </c>
      <c r="O1923" s="2" t="s">
        <v>252</v>
      </c>
      <c r="P1923" s="2" t="s">
        <v>339</v>
      </c>
      <c r="Q1923" s="2" t="s">
        <v>254</v>
      </c>
      <c r="R1923" s="2" t="s">
        <v>255</v>
      </c>
      <c r="S1923" s="2" t="s">
        <v>34</v>
      </c>
      <c r="T1923" s="136">
        <v>1.8080000000000001</v>
      </c>
      <c r="U1923" s="2" t="s">
        <v>1070</v>
      </c>
      <c r="V1923" s="145">
        <v>2.1499999999999998E-2</v>
      </c>
      <c r="W1923" s="145">
        <v>5.1889999999999999E-2</v>
      </c>
      <c r="X1923" s="4" t="s">
        <v>258</v>
      </c>
      <c r="Z1923" s="136">
        <v>4635907.18</v>
      </c>
      <c r="AA1923" s="143">
        <v>1</v>
      </c>
      <c r="AB1923" s="156">
        <v>94.82</v>
      </c>
      <c r="AC1923" s="136">
        <v>357.12200000000001</v>
      </c>
      <c r="AD1923" s="136">
        <v>4752.8890000000001</v>
      </c>
      <c r="AG1923" s="2" t="s">
        <v>36</v>
      </c>
      <c r="AH1923" s="145">
        <v>6.1019999999999998E-3</v>
      </c>
      <c r="AI1923" s="145">
        <v>3.8413448312876902E-3</v>
      </c>
      <c r="AJ1923" s="145">
        <v>9.5863654209514396E-4</v>
      </c>
    </row>
    <row r="1924" spans="1:36" x14ac:dyDescent="0.2">
      <c r="A1924" s="2">
        <v>1038</v>
      </c>
      <c r="B1924" s="2">
        <v>1038</v>
      </c>
      <c r="C1924" s="2" t="s">
        <v>1084</v>
      </c>
      <c r="D1924" s="2" t="s">
        <v>1085</v>
      </c>
      <c r="E1924" s="4" t="s">
        <v>247</v>
      </c>
      <c r="F1924" s="2" t="s">
        <v>1094</v>
      </c>
      <c r="G1924" s="2" t="s">
        <v>1095</v>
      </c>
      <c r="H1924" s="2" t="s">
        <v>250</v>
      </c>
      <c r="I1924" s="2" t="s">
        <v>302</v>
      </c>
      <c r="J1924" s="2" t="s">
        <v>30</v>
      </c>
      <c r="K1924" s="2" t="s">
        <v>30</v>
      </c>
      <c r="L1924" s="2" t="s">
        <v>294</v>
      </c>
      <c r="M1924" s="2" t="s">
        <v>31</v>
      </c>
      <c r="N1924" s="2" t="s">
        <v>627</v>
      </c>
      <c r="O1924" s="2" t="s">
        <v>252</v>
      </c>
      <c r="P1924" s="2" t="s">
        <v>339</v>
      </c>
      <c r="Q1924" s="2" t="s">
        <v>254</v>
      </c>
      <c r="R1924" s="2" t="s">
        <v>255</v>
      </c>
      <c r="S1924" s="2" t="s">
        <v>34</v>
      </c>
      <c r="T1924" s="136">
        <v>2.915</v>
      </c>
      <c r="U1924" s="2" t="s">
        <v>1096</v>
      </c>
      <c r="V1924" s="145">
        <v>5.0500000000000003E-2</v>
      </c>
      <c r="W1924" s="145">
        <v>5.2999999999999999E-2</v>
      </c>
      <c r="X1924" s="4" t="s">
        <v>258</v>
      </c>
      <c r="Z1924" s="136">
        <v>3843391.39</v>
      </c>
      <c r="AA1924" s="143">
        <v>1</v>
      </c>
      <c r="AB1924" s="156">
        <v>100.78</v>
      </c>
      <c r="AD1924" s="136">
        <v>3873.37</v>
      </c>
      <c r="AG1924" s="2" t="s">
        <v>36</v>
      </c>
      <c r="AH1924" s="145">
        <v>1.7314E-2</v>
      </c>
      <c r="AI1924" s="145">
        <v>3.1305064366431799E-3</v>
      </c>
      <c r="AJ1924" s="145">
        <v>7.8124146548546702E-4</v>
      </c>
    </row>
    <row r="1925" spans="1:36" x14ac:dyDescent="0.2">
      <c r="A1925" s="2">
        <v>1038</v>
      </c>
      <c r="B1925" s="2">
        <v>1038</v>
      </c>
      <c r="C1925" s="2" t="s">
        <v>1097</v>
      </c>
      <c r="D1925" s="2" t="s">
        <v>1098</v>
      </c>
      <c r="E1925" s="4" t="s">
        <v>247</v>
      </c>
      <c r="F1925" s="2" t="s">
        <v>1591</v>
      </c>
      <c r="G1925" s="2" t="s">
        <v>1592</v>
      </c>
      <c r="H1925" s="2" t="s">
        <v>250</v>
      </c>
      <c r="I1925" s="2" t="s">
        <v>330</v>
      </c>
      <c r="J1925" s="2" t="s">
        <v>30</v>
      </c>
      <c r="K1925" s="2" t="s">
        <v>30</v>
      </c>
      <c r="L1925" s="2" t="s">
        <v>294</v>
      </c>
      <c r="M1925" s="2" t="s">
        <v>31</v>
      </c>
      <c r="N1925" s="2" t="s">
        <v>281</v>
      </c>
      <c r="O1925" s="2" t="s">
        <v>252</v>
      </c>
      <c r="P1925" s="2" t="s">
        <v>448</v>
      </c>
      <c r="Q1925" s="2" t="s">
        <v>254</v>
      </c>
      <c r="R1925" s="2" t="s">
        <v>255</v>
      </c>
      <c r="S1925" s="2" t="s">
        <v>34</v>
      </c>
      <c r="T1925" s="136">
        <v>1.1599999999999999</v>
      </c>
      <c r="U1925" s="2" t="s">
        <v>1593</v>
      </c>
      <c r="V1925" s="145">
        <v>1.6E-2</v>
      </c>
      <c r="W1925" s="145">
        <v>2.937E-2</v>
      </c>
      <c r="X1925" s="4" t="s">
        <v>258</v>
      </c>
      <c r="Z1925" s="136">
        <v>314905.8</v>
      </c>
      <c r="AA1925" s="143">
        <v>1</v>
      </c>
      <c r="AB1925" s="156">
        <v>116.04</v>
      </c>
      <c r="AD1925" s="136">
        <v>365.41699999999997</v>
      </c>
      <c r="AG1925" s="2" t="s">
        <v>36</v>
      </c>
      <c r="AH1925" s="145">
        <v>1.1100000000000001E-3</v>
      </c>
      <c r="AI1925" s="145">
        <v>2.9533438517822202E-4</v>
      </c>
      <c r="AJ1925" s="145">
        <v>7.3702920774790202E-5</v>
      </c>
    </row>
    <row r="1926" spans="1:36" x14ac:dyDescent="0.2">
      <c r="A1926" s="2">
        <v>1038</v>
      </c>
      <c r="B1926" s="2">
        <v>1038</v>
      </c>
      <c r="C1926" s="2" t="s">
        <v>1097</v>
      </c>
      <c r="D1926" s="2" t="s">
        <v>1098</v>
      </c>
      <c r="E1926" s="4" t="s">
        <v>247</v>
      </c>
      <c r="F1926" s="2" t="s">
        <v>1099</v>
      </c>
      <c r="G1926" s="2" t="s">
        <v>1100</v>
      </c>
      <c r="H1926" s="2" t="s">
        <v>250</v>
      </c>
      <c r="I1926" s="2" t="s">
        <v>330</v>
      </c>
      <c r="J1926" s="2" t="s">
        <v>30</v>
      </c>
      <c r="K1926" s="2" t="s">
        <v>30</v>
      </c>
      <c r="L1926" s="2" t="s">
        <v>294</v>
      </c>
      <c r="M1926" s="2" t="s">
        <v>31</v>
      </c>
      <c r="N1926" s="2" t="s">
        <v>281</v>
      </c>
      <c r="O1926" s="2" t="s">
        <v>252</v>
      </c>
      <c r="P1926" s="2" t="s">
        <v>448</v>
      </c>
      <c r="Q1926" s="2" t="s">
        <v>254</v>
      </c>
      <c r="R1926" s="2" t="s">
        <v>255</v>
      </c>
      <c r="S1926" s="2" t="s">
        <v>34</v>
      </c>
      <c r="T1926" s="136">
        <v>2.2890000000000001</v>
      </c>
      <c r="U1926" s="2" t="s">
        <v>177</v>
      </c>
      <c r="V1926" s="145">
        <v>1.4200000000000001E-2</v>
      </c>
      <c r="W1926" s="145">
        <v>2.7910000000000001E-2</v>
      </c>
      <c r="X1926" s="4" t="s">
        <v>258</v>
      </c>
      <c r="Z1926" s="136">
        <v>-0.22</v>
      </c>
      <c r="AA1926" s="143">
        <v>1</v>
      </c>
      <c r="AB1926" s="156">
        <v>112.72</v>
      </c>
      <c r="AD1926" s="136">
        <v>0</v>
      </c>
      <c r="AG1926" s="2" t="s">
        <v>36</v>
      </c>
      <c r="AH1926" s="145">
        <v>0</v>
      </c>
      <c r="AI1926" s="145">
        <v>-2.0042380141394401E-10</v>
      </c>
      <c r="AJ1926" s="145">
        <v>-5.0017269570829004E-11</v>
      </c>
    </row>
    <row r="1927" spans="1:36" x14ac:dyDescent="0.2">
      <c r="A1927" s="2">
        <v>1038</v>
      </c>
      <c r="B1927" s="2">
        <v>1038</v>
      </c>
      <c r="C1927" s="2" t="s">
        <v>1101</v>
      </c>
      <c r="D1927" s="2" t="s">
        <v>1102</v>
      </c>
      <c r="E1927" s="4" t="s">
        <v>247</v>
      </c>
      <c r="F1927" s="2" t="s">
        <v>1103</v>
      </c>
      <c r="G1927" s="2" t="s">
        <v>1104</v>
      </c>
      <c r="H1927" s="2" t="s">
        <v>250</v>
      </c>
      <c r="I1927" s="2" t="s">
        <v>302</v>
      </c>
      <c r="J1927" s="2" t="s">
        <v>30</v>
      </c>
      <c r="K1927" s="2" t="s">
        <v>30</v>
      </c>
      <c r="L1927" s="2" t="s">
        <v>294</v>
      </c>
      <c r="M1927" s="2" t="s">
        <v>31</v>
      </c>
      <c r="N1927" s="2" t="s">
        <v>368</v>
      </c>
      <c r="O1927" s="2" t="s">
        <v>252</v>
      </c>
      <c r="P1927" s="2" t="s">
        <v>345</v>
      </c>
      <c r="Q1927" s="2" t="s">
        <v>310</v>
      </c>
      <c r="R1927" s="2" t="s">
        <v>255</v>
      </c>
      <c r="S1927" s="2" t="s">
        <v>34</v>
      </c>
      <c r="T1927" s="136">
        <v>0.28499999999999998</v>
      </c>
      <c r="U1927" s="2" t="s">
        <v>1105</v>
      </c>
      <c r="V1927" s="145">
        <v>4.3499999999999997E-2</v>
      </c>
      <c r="W1927" s="145">
        <v>7.0150000000000004E-2</v>
      </c>
      <c r="X1927" s="4" t="s">
        <v>258</v>
      </c>
      <c r="Z1927" s="136">
        <v>49256.65</v>
      </c>
      <c r="AA1927" s="143">
        <v>1</v>
      </c>
      <c r="AB1927" s="156">
        <v>100.22</v>
      </c>
      <c r="AD1927" s="136">
        <v>49.365000000000002</v>
      </c>
      <c r="AG1927" s="2" t="s">
        <v>36</v>
      </c>
      <c r="AH1927" s="145">
        <v>2.052E-3</v>
      </c>
      <c r="AI1927" s="145">
        <v>3.9897428418767097E-5</v>
      </c>
      <c r="AJ1927" s="145">
        <v>9.9567038362016394E-6</v>
      </c>
    </row>
    <row r="1928" spans="1:36" x14ac:dyDescent="0.2">
      <c r="A1928" s="2">
        <v>1038</v>
      </c>
      <c r="B1928" s="2">
        <v>1038</v>
      </c>
      <c r="C1928" s="2" t="s">
        <v>1101</v>
      </c>
      <c r="D1928" s="2" t="s">
        <v>1102</v>
      </c>
      <c r="E1928" s="4" t="s">
        <v>247</v>
      </c>
      <c r="F1928" s="2" t="s">
        <v>1106</v>
      </c>
      <c r="G1928" s="2" t="s">
        <v>1107</v>
      </c>
      <c r="H1928" s="2" t="s">
        <v>250</v>
      </c>
      <c r="I1928" s="2" t="s">
        <v>302</v>
      </c>
      <c r="J1928" s="2" t="s">
        <v>30</v>
      </c>
      <c r="K1928" s="2" t="s">
        <v>30</v>
      </c>
      <c r="L1928" s="2" t="s">
        <v>294</v>
      </c>
      <c r="M1928" s="2" t="s">
        <v>31</v>
      </c>
      <c r="N1928" s="2" t="s">
        <v>368</v>
      </c>
      <c r="O1928" s="2" t="s">
        <v>252</v>
      </c>
      <c r="P1928" s="2" t="s">
        <v>345</v>
      </c>
      <c r="Q1928" s="2" t="s">
        <v>310</v>
      </c>
      <c r="R1928" s="2" t="s">
        <v>255</v>
      </c>
      <c r="S1928" s="2" t="s">
        <v>34</v>
      </c>
      <c r="T1928" s="136">
        <v>0.28499999999999998</v>
      </c>
      <c r="U1928" s="2" t="s">
        <v>1105</v>
      </c>
      <c r="V1928" s="145">
        <v>3.56E-2</v>
      </c>
      <c r="W1928" s="145">
        <v>5.8299999999999998E-2</v>
      </c>
      <c r="X1928" s="4" t="s">
        <v>258</v>
      </c>
      <c r="Z1928" s="136">
        <v>183566</v>
      </c>
      <c r="AA1928" s="143">
        <v>1</v>
      </c>
      <c r="AB1928" s="156">
        <v>100.15</v>
      </c>
      <c r="AD1928" s="136">
        <v>183.84100000000001</v>
      </c>
      <c r="AG1928" s="2" t="s">
        <v>36</v>
      </c>
      <c r="AH1928" s="145">
        <v>6.1190000000000003E-3</v>
      </c>
      <c r="AI1928" s="145">
        <v>1.48582900605069E-4</v>
      </c>
      <c r="AJ1928" s="145">
        <v>3.7079982221424998E-5</v>
      </c>
    </row>
    <row r="1929" spans="1:36" x14ac:dyDescent="0.2">
      <c r="A1929" s="2">
        <v>1038</v>
      </c>
      <c r="B1929" s="2">
        <v>1038</v>
      </c>
      <c r="C1929" s="2" t="s">
        <v>1101</v>
      </c>
      <c r="D1929" s="2" t="s">
        <v>1102</v>
      </c>
      <c r="E1929" s="4" t="s">
        <v>247</v>
      </c>
      <c r="F1929" s="2" t="s">
        <v>1108</v>
      </c>
      <c r="G1929" s="2" t="s">
        <v>1109</v>
      </c>
      <c r="H1929" s="2" t="s">
        <v>250</v>
      </c>
      <c r="I1929" s="2" t="s">
        <v>302</v>
      </c>
      <c r="J1929" s="2" t="s">
        <v>30</v>
      </c>
      <c r="K1929" s="2" t="s">
        <v>30</v>
      </c>
      <c r="L1929" s="2" t="s">
        <v>294</v>
      </c>
      <c r="M1929" s="2" t="s">
        <v>31</v>
      </c>
      <c r="N1929" s="2" t="s">
        <v>368</v>
      </c>
      <c r="O1929" s="2" t="s">
        <v>252</v>
      </c>
      <c r="P1929" s="2" t="s">
        <v>345</v>
      </c>
      <c r="Q1929" s="2" t="s">
        <v>310</v>
      </c>
      <c r="R1929" s="2" t="s">
        <v>255</v>
      </c>
      <c r="S1929" s="2" t="s">
        <v>34</v>
      </c>
      <c r="T1929" s="136">
        <v>1.2310000000000001</v>
      </c>
      <c r="U1929" s="2" t="s">
        <v>1110</v>
      </c>
      <c r="V1929" s="145">
        <v>4.48E-2</v>
      </c>
      <c r="W1929" s="145">
        <v>5.7079999999999999E-2</v>
      </c>
      <c r="X1929" s="4" t="s">
        <v>258</v>
      </c>
      <c r="Z1929" s="136">
        <v>794580.9</v>
      </c>
      <c r="AA1929" s="143">
        <v>1</v>
      </c>
      <c r="AB1929" s="156">
        <v>99.57</v>
      </c>
      <c r="AD1929" s="136">
        <v>791.16399999999999</v>
      </c>
      <c r="AG1929" s="2" t="s">
        <v>36</v>
      </c>
      <c r="AH1929" s="145">
        <v>8.829E-3</v>
      </c>
      <c r="AI1929" s="145">
        <v>6.3942890240307603E-4</v>
      </c>
      <c r="AJ1929" s="145">
        <v>1.5957429984485299E-4</v>
      </c>
    </row>
    <row r="1930" spans="1:36" x14ac:dyDescent="0.2">
      <c r="A1930" s="2">
        <v>1038</v>
      </c>
      <c r="B1930" s="2">
        <v>1038</v>
      </c>
      <c r="C1930" s="2" t="s">
        <v>1101</v>
      </c>
      <c r="D1930" s="2" t="s">
        <v>1102</v>
      </c>
      <c r="E1930" s="4" t="s">
        <v>247</v>
      </c>
      <c r="F1930" s="2" t="s">
        <v>1111</v>
      </c>
      <c r="G1930" s="2" t="s">
        <v>1112</v>
      </c>
      <c r="H1930" s="2" t="s">
        <v>250</v>
      </c>
      <c r="I1930" s="2" t="s">
        <v>302</v>
      </c>
      <c r="J1930" s="2" t="s">
        <v>30</v>
      </c>
      <c r="K1930" s="2" t="s">
        <v>30</v>
      </c>
      <c r="L1930" s="2" t="s">
        <v>294</v>
      </c>
      <c r="M1930" s="2" t="s">
        <v>31</v>
      </c>
      <c r="N1930" s="2" t="s">
        <v>368</v>
      </c>
      <c r="O1930" s="2" t="s">
        <v>252</v>
      </c>
      <c r="P1930" s="2" t="s">
        <v>345</v>
      </c>
      <c r="Q1930" s="2" t="s">
        <v>310</v>
      </c>
      <c r="R1930" s="2" t="s">
        <v>255</v>
      </c>
      <c r="S1930" s="2" t="s">
        <v>34</v>
      </c>
      <c r="T1930" s="136">
        <v>1.6719999999999999</v>
      </c>
      <c r="U1930" s="2" t="s">
        <v>1113</v>
      </c>
      <c r="V1930" s="145">
        <v>7.3300000000000004E-2</v>
      </c>
      <c r="W1930" s="145">
        <v>6.2719999999999998E-2</v>
      </c>
      <c r="X1930" s="4" t="s">
        <v>258</v>
      </c>
      <c r="Z1930" s="136">
        <v>352041</v>
      </c>
      <c r="AA1930" s="143">
        <v>1</v>
      </c>
      <c r="AB1930" s="156">
        <v>103.44</v>
      </c>
      <c r="AD1930" s="136">
        <v>364.15100000000001</v>
      </c>
      <c r="AG1930" s="2" t="s">
        <v>36</v>
      </c>
      <c r="AH1930" s="145">
        <v>2.3470000000000001E-3</v>
      </c>
      <c r="AI1930" s="145">
        <v>2.9431160832092701E-4</v>
      </c>
      <c r="AJ1930" s="145">
        <v>7.3447679104782896E-5</v>
      </c>
    </row>
    <row r="1931" spans="1:36" x14ac:dyDescent="0.2">
      <c r="A1931" s="2">
        <v>1038</v>
      </c>
      <c r="B1931" s="2">
        <v>1038</v>
      </c>
      <c r="C1931" s="2" t="s">
        <v>1101</v>
      </c>
      <c r="D1931" s="2" t="s">
        <v>1102</v>
      </c>
      <c r="E1931" s="4" t="s">
        <v>247</v>
      </c>
      <c r="F1931" s="2" t="s">
        <v>1114</v>
      </c>
      <c r="G1931" s="2" t="s">
        <v>1115</v>
      </c>
      <c r="H1931" s="2" t="s">
        <v>250</v>
      </c>
      <c r="I1931" s="2" t="s">
        <v>330</v>
      </c>
      <c r="J1931" s="2" t="s">
        <v>30</v>
      </c>
      <c r="K1931" s="2" t="s">
        <v>30</v>
      </c>
      <c r="L1931" s="2" t="s">
        <v>294</v>
      </c>
      <c r="M1931" s="2" t="s">
        <v>31</v>
      </c>
      <c r="N1931" s="2" t="s">
        <v>368</v>
      </c>
      <c r="O1931" s="2" t="s">
        <v>252</v>
      </c>
      <c r="P1931" s="2" t="s">
        <v>309</v>
      </c>
      <c r="Q1931" s="2" t="s">
        <v>310</v>
      </c>
      <c r="R1931" s="2" t="s">
        <v>255</v>
      </c>
      <c r="S1931" s="2" t="s">
        <v>34</v>
      </c>
      <c r="T1931" s="136">
        <v>4.2960000000000003</v>
      </c>
      <c r="U1931" s="2" t="s">
        <v>1116</v>
      </c>
      <c r="V1931" s="145">
        <v>3.4500000000000003E-2</v>
      </c>
      <c r="W1931" s="145">
        <v>3.2809999999999999E-2</v>
      </c>
      <c r="X1931" s="4" t="s">
        <v>258</v>
      </c>
      <c r="Z1931" s="136">
        <v>1453000</v>
      </c>
      <c r="AA1931" s="143">
        <v>1</v>
      </c>
      <c r="AB1931" s="156">
        <v>101.75</v>
      </c>
      <c r="AD1931" s="136">
        <v>1478.4280000000001</v>
      </c>
      <c r="AG1931" s="2" t="s">
        <v>36</v>
      </c>
      <c r="AH1931" s="145">
        <v>1.6031E-2</v>
      </c>
      <c r="AI1931" s="145">
        <v>1.19488378147346E-3</v>
      </c>
      <c r="AJ1931" s="145">
        <v>2.9819224953394903E-4</v>
      </c>
    </row>
    <row r="1932" spans="1:36" x14ac:dyDescent="0.2">
      <c r="A1932" s="2">
        <v>1038</v>
      </c>
      <c r="B1932" s="2">
        <v>1038</v>
      </c>
      <c r="C1932" s="2" t="s">
        <v>1117</v>
      </c>
      <c r="D1932" s="2" t="s">
        <v>1118</v>
      </c>
      <c r="E1932" s="4" t="s">
        <v>247</v>
      </c>
      <c r="F1932" s="2" t="s">
        <v>1119</v>
      </c>
      <c r="G1932" s="2" t="s">
        <v>1120</v>
      </c>
      <c r="H1932" s="2" t="s">
        <v>250</v>
      </c>
      <c r="I1932" s="2" t="s">
        <v>330</v>
      </c>
      <c r="J1932" s="2" t="s">
        <v>30</v>
      </c>
      <c r="K1932" s="2" t="s">
        <v>30</v>
      </c>
      <c r="L1932" s="2" t="s">
        <v>294</v>
      </c>
      <c r="M1932" s="2" t="s">
        <v>31</v>
      </c>
      <c r="N1932" s="2" t="s">
        <v>281</v>
      </c>
      <c r="O1932" s="2" t="s">
        <v>252</v>
      </c>
      <c r="P1932" s="2" t="s">
        <v>448</v>
      </c>
      <c r="Q1932" s="2" t="s">
        <v>254</v>
      </c>
      <c r="R1932" s="2" t="s">
        <v>255</v>
      </c>
      <c r="S1932" s="2" t="s">
        <v>34</v>
      </c>
      <c r="T1932" s="136">
        <v>3.262</v>
      </c>
      <c r="U1932" s="2" t="s">
        <v>1121</v>
      </c>
      <c r="V1932" s="145">
        <v>3.5000000000000003E-2</v>
      </c>
      <c r="W1932" s="145">
        <v>2.938E-2</v>
      </c>
      <c r="X1932" s="4" t="s">
        <v>258</v>
      </c>
      <c r="Z1932" s="136">
        <v>7560776.4100000001</v>
      </c>
      <c r="AA1932" s="143">
        <v>1</v>
      </c>
      <c r="AB1932" s="156">
        <v>119.75</v>
      </c>
      <c r="AD1932" s="136">
        <v>9054.0300000000007</v>
      </c>
      <c r="AG1932" s="2" t="s">
        <v>36</v>
      </c>
      <c r="AH1932" s="145">
        <v>9.4560000000000009E-3</v>
      </c>
      <c r="AI1932" s="145">
        <v>7.3175812181646904E-3</v>
      </c>
      <c r="AJ1932" s="145">
        <v>1.82615752127888E-3</v>
      </c>
    </row>
    <row r="1933" spans="1:36" x14ac:dyDescent="0.2">
      <c r="A1933" s="2">
        <v>1038</v>
      </c>
      <c r="B1933" s="2">
        <v>1038</v>
      </c>
      <c r="C1933" s="2" t="s">
        <v>1117</v>
      </c>
      <c r="D1933" s="2" t="s">
        <v>1118</v>
      </c>
      <c r="E1933" s="4" t="s">
        <v>247</v>
      </c>
      <c r="F1933" s="2" t="s">
        <v>1122</v>
      </c>
      <c r="G1933" s="2" t="s">
        <v>1123</v>
      </c>
      <c r="H1933" s="2" t="s">
        <v>250</v>
      </c>
      <c r="I1933" s="2" t="s">
        <v>330</v>
      </c>
      <c r="J1933" s="2" t="s">
        <v>30</v>
      </c>
      <c r="K1933" s="2" t="s">
        <v>30</v>
      </c>
      <c r="L1933" s="2" t="s">
        <v>294</v>
      </c>
      <c r="M1933" s="2" t="s">
        <v>31</v>
      </c>
      <c r="N1933" s="2" t="s">
        <v>281</v>
      </c>
      <c r="O1933" s="2" t="s">
        <v>252</v>
      </c>
      <c r="P1933" s="2" t="s">
        <v>448</v>
      </c>
      <c r="Q1933" s="2" t="s">
        <v>254</v>
      </c>
      <c r="R1933" s="2" t="s">
        <v>255</v>
      </c>
      <c r="S1933" s="2" t="s">
        <v>34</v>
      </c>
      <c r="T1933" s="136">
        <v>6.2430000000000003</v>
      </c>
      <c r="U1933" s="2" t="s">
        <v>1124</v>
      </c>
      <c r="V1933" s="145">
        <v>2.5000000000000001E-2</v>
      </c>
      <c r="W1933" s="145">
        <v>3.1879999999999999E-2</v>
      </c>
      <c r="X1933" s="4" t="s">
        <v>258</v>
      </c>
      <c r="Z1933" s="136">
        <v>7376118.8499999996</v>
      </c>
      <c r="AA1933" s="143">
        <v>1</v>
      </c>
      <c r="AB1933" s="156">
        <v>111</v>
      </c>
      <c r="AD1933" s="136">
        <v>8187.4920000000002</v>
      </c>
      <c r="AG1933" s="2" t="s">
        <v>36</v>
      </c>
      <c r="AH1933" s="145">
        <v>7.0280000000000004E-3</v>
      </c>
      <c r="AI1933" s="145">
        <v>6.6172343996138104E-3</v>
      </c>
      <c r="AJ1933" s="145">
        <v>1.6513806965234999E-3</v>
      </c>
    </row>
    <row r="1934" spans="1:36" x14ac:dyDescent="0.2">
      <c r="A1934" s="2">
        <v>1038</v>
      </c>
      <c r="B1934" s="2">
        <v>1038</v>
      </c>
      <c r="C1934" s="2" t="s">
        <v>383</v>
      </c>
      <c r="D1934" s="2" t="s">
        <v>384</v>
      </c>
      <c r="E1934" s="4" t="s">
        <v>247</v>
      </c>
      <c r="F1934" s="2" t="s">
        <v>385</v>
      </c>
      <c r="G1934" s="2" t="s">
        <v>386</v>
      </c>
      <c r="H1934" s="2" t="s">
        <v>250</v>
      </c>
      <c r="I1934" s="2" t="s">
        <v>293</v>
      </c>
      <c r="J1934" s="2" t="s">
        <v>30</v>
      </c>
      <c r="K1934" s="2" t="s">
        <v>30</v>
      </c>
      <c r="L1934" s="2" t="s">
        <v>294</v>
      </c>
      <c r="M1934" s="2" t="s">
        <v>31</v>
      </c>
      <c r="N1934" s="2" t="s">
        <v>281</v>
      </c>
      <c r="O1934" s="2" t="s">
        <v>252</v>
      </c>
      <c r="P1934" s="2" t="s">
        <v>387</v>
      </c>
      <c r="Q1934" s="2" t="s">
        <v>254</v>
      </c>
      <c r="R1934" s="2" t="s">
        <v>255</v>
      </c>
      <c r="S1934" s="2" t="s">
        <v>34</v>
      </c>
      <c r="T1934" s="136">
        <v>0.751</v>
      </c>
      <c r="U1934" s="2" t="s">
        <v>388</v>
      </c>
      <c r="V1934" s="145">
        <v>0.01</v>
      </c>
      <c r="W1934" s="145">
        <v>5.3999999999999999E-2</v>
      </c>
      <c r="X1934" s="4" t="s">
        <v>258</v>
      </c>
      <c r="Z1934" s="136">
        <v>949129</v>
      </c>
      <c r="AA1934" s="143">
        <v>1</v>
      </c>
      <c r="AB1934" s="156">
        <v>97.1</v>
      </c>
      <c r="AD1934" s="136">
        <v>921.60400000000004</v>
      </c>
      <c r="AG1934" s="2" t="s">
        <v>36</v>
      </c>
      <c r="AH1934" s="145">
        <v>3.9550000000000002E-3</v>
      </c>
      <c r="AI1934" s="145">
        <v>7.4485220412631801E-4</v>
      </c>
      <c r="AJ1934" s="145">
        <v>1.8588347901488399E-4</v>
      </c>
    </row>
    <row r="1935" spans="1:36" x14ac:dyDescent="0.2">
      <c r="A1935" s="2">
        <v>1038</v>
      </c>
      <c r="B1935" s="2">
        <v>1038</v>
      </c>
      <c r="C1935" s="2" t="s">
        <v>383</v>
      </c>
      <c r="D1935" s="2" t="s">
        <v>384</v>
      </c>
      <c r="E1935" s="4" t="s">
        <v>247</v>
      </c>
      <c r="F1935" s="2" t="s">
        <v>1125</v>
      </c>
      <c r="G1935" s="2" t="s">
        <v>1126</v>
      </c>
      <c r="H1935" s="2" t="s">
        <v>250</v>
      </c>
      <c r="I1935" s="2" t="s">
        <v>330</v>
      </c>
      <c r="J1935" s="2" t="s">
        <v>30</v>
      </c>
      <c r="K1935" s="2" t="s">
        <v>30</v>
      </c>
      <c r="L1935" s="2" t="s">
        <v>294</v>
      </c>
      <c r="M1935" s="2" t="s">
        <v>31</v>
      </c>
      <c r="N1935" s="2" t="s">
        <v>281</v>
      </c>
      <c r="O1935" s="2" t="s">
        <v>252</v>
      </c>
      <c r="P1935" s="2" t="s">
        <v>324</v>
      </c>
      <c r="Q1935" s="2" t="s">
        <v>254</v>
      </c>
      <c r="R1935" s="2" t="s">
        <v>255</v>
      </c>
      <c r="S1935" s="2" t="s">
        <v>34</v>
      </c>
      <c r="T1935" s="136">
        <v>4.8499999999999996</v>
      </c>
      <c r="U1935" s="2" t="s">
        <v>351</v>
      </c>
      <c r="V1935" s="145">
        <v>6.4000000000000003E-3</v>
      </c>
      <c r="W1935" s="145">
        <v>3.1519999999999999E-2</v>
      </c>
      <c r="X1935" s="4" t="s">
        <v>258</v>
      </c>
      <c r="Z1935" s="136">
        <v>4120805.66</v>
      </c>
      <c r="AA1935" s="143">
        <v>1</v>
      </c>
      <c r="AB1935" s="156">
        <v>101.65</v>
      </c>
      <c r="AD1935" s="136">
        <v>4188.799</v>
      </c>
      <c r="AG1935" s="2" t="s">
        <v>36</v>
      </c>
      <c r="AH1935" s="145">
        <v>1.6250000000000001E-2</v>
      </c>
      <c r="AI1935" s="145">
        <v>3.3854402283904298E-3</v>
      </c>
      <c r="AJ1935" s="145">
        <v>8.4486211380457605E-4</v>
      </c>
    </row>
    <row r="1936" spans="1:36" x14ac:dyDescent="0.2">
      <c r="A1936" s="2">
        <v>1038</v>
      </c>
      <c r="B1936" s="2">
        <v>1038</v>
      </c>
      <c r="C1936" s="2" t="s">
        <v>383</v>
      </c>
      <c r="D1936" s="2" t="s">
        <v>384</v>
      </c>
      <c r="E1936" s="4" t="s">
        <v>247</v>
      </c>
      <c r="F1936" s="2" t="s">
        <v>1127</v>
      </c>
      <c r="G1936" s="2" t="s">
        <v>1128</v>
      </c>
      <c r="H1936" s="2" t="s">
        <v>250</v>
      </c>
      <c r="I1936" s="2" t="s">
        <v>330</v>
      </c>
      <c r="J1936" s="2" t="s">
        <v>30</v>
      </c>
      <c r="K1936" s="2" t="s">
        <v>30</v>
      </c>
      <c r="L1936" s="2" t="s">
        <v>294</v>
      </c>
      <c r="M1936" s="2" t="s">
        <v>190</v>
      </c>
      <c r="N1936" s="2" t="s">
        <v>281</v>
      </c>
      <c r="O1936" s="2" t="s">
        <v>252</v>
      </c>
      <c r="P1936" s="2" t="s">
        <v>387</v>
      </c>
      <c r="Q1936" s="2" t="s">
        <v>254</v>
      </c>
      <c r="R1936" s="2" t="s">
        <v>255</v>
      </c>
      <c r="S1936" s="2" t="s">
        <v>34</v>
      </c>
      <c r="T1936" s="136">
        <v>3.9489999999999998</v>
      </c>
      <c r="U1936" s="2" t="s">
        <v>556</v>
      </c>
      <c r="V1936" s="145">
        <v>3.5900000000000001E-2</v>
      </c>
      <c r="W1936" s="145">
        <v>3.8390000000000001E-2</v>
      </c>
      <c r="X1936" s="4" t="s">
        <v>258</v>
      </c>
      <c r="Z1936" s="136">
        <v>1317518</v>
      </c>
      <c r="AA1936" s="143">
        <v>1</v>
      </c>
      <c r="AB1936" s="156">
        <v>100.17</v>
      </c>
      <c r="AD1936" s="136">
        <v>1319.758</v>
      </c>
      <c r="AG1936" s="2" t="s">
        <v>36</v>
      </c>
      <c r="AH1936" s="145">
        <v>5.9890000000000004E-3</v>
      </c>
      <c r="AI1936" s="145">
        <v>1.06664490988726E-3</v>
      </c>
      <c r="AJ1936" s="145">
        <v>2.6618927301950599E-4</v>
      </c>
    </row>
    <row r="1937" spans="1:36" x14ac:dyDescent="0.2">
      <c r="A1937" s="2">
        <v>1038</v>
      </c>
      <c r="B1937" s="2">
        <v>1038</v>
      </c>
      <c r="C1937" s="2" t="s">
        <v>1129</v>
      </c>
      <c r="D1937" s="2" t="s">
        <v>1130</v>
      </c>
      <c r="E1937" s="4" t="s">
        <v>247</v>
      </c>
      <c r="F1937" s="2" t="s">
        <v>1131</v>
      </c>
      <c r="G1937" s="2" t="s">
        <v>1132</v>
      </c>
      <c r="H1937" s="2" t="s">
        <v>250</v>
      </c>
      <c r="I1937" s="2" t="s">
        <v>330</v>
      </c>
      <c r="J1937" s="2" t="s">
        <v>30</v>
      </c>
      <c r="K1937" s="2" t="s">
        <v>30</v>
      </c>
      <c r="L1937" s="2" t="s">
        <v>294</v>
      </c>
      <c r="M1937" s="2" t="s">
        <v>31</v>
      </c>
      <c r="N1937" s="2" t="s">
        <v>442</v>
      </c>
      <c r="O1937" s="2" t="s">
        <v>252</v>
      </c>
      <c r="P1937" s="2" t="s">
        <v>264</v>
      </c>
      <c r="Q1937" s="2" t="s">
        <v>254</v>
      </c>
      <c r="R1937" s="2" t="s">
        <v>255</v>
      </c>
      <c r="S1937" s="2" t="s">
        <v>34</v>
      </c>
      <c r="T1937" s="136">
        <v>3.121</v>
      </c>
      <c r="U1937" s="2" t="s">
        <v>1133</v>
      </c>
      <c r="V1937" s="145">
        <v>7.0000000000000001E-3</v>
      </c>
      <c r="W1937" s="145">
        <v>2.5420000000000002E-2</v>
      </c>
      <c r="X1937" s="4" t="s">
        <v>258</v>
      </c>
      <c r="Z1937" s="136">
        <v>2122551.16</v>
      </c>
      <c r="AA1937" s="143">
        <v>1</v>
      </c>
      <c r="AB1937" s="156">
        <v>108.19</v>
      </c>
      <c r="AD1937" s="136">
        <v>2296.3879999999999</v>
      </c>
      <c r="AG1937" s="2" t="s">
        <v>36</v>
      </c>
      <c r="AH1937" s="145">
        <v>3.0322000000000002E-2</v>
      </c>
      <c r="AI1937" s="145">
        <v>1.8559698711390501E-3</v>
      </c>
      <c r="AJ1937" s="145">
        <v>4.63171263618394E-4</v>
      </c>
    </row>
    <row r="1938" spans="1:36" x14ac:dyDescent="0.2">
      <c r="A1938" s="2">
        <v>1038</v>
      </c>
      <c r="B1938" s="2">
        <v>1038</v>
      </c>
      <c r="C1938" s="2" t="s">
        <v>1134</v>
      </c>
      <c r="D1938" s="2" t="s">
        <v>1135</v>
      </c>
      <c r="E1938" s="4" t="s">
        <v>247</v>
      </c>
      <c r="F1938" s="2" t="s">
        <v>1136</v>
      </c>
      <c r="G1938" s="2" t="s">
        <v>1137</v>
      </c>
      <c r="H1938" s="2" t="s">
        <v>250</v>
      </c>
      <c r="I1938" s="2" t="s">
        <v>330</v>
      </c>
      <c r="J1938" s="2" t="s">
        <v>30</v>
      </c>
      <c r="K1938" s="2" t="s">
        <v>30</v>
      </c>
      <c r="L1938" s="2" t="s">
        <v>294</v>
      </c>
      <c r="M1938" s="2" t="s">
        <v>31</v>
      </c>
      <c r="N1938" s="2" t="s">
        <v>281</v>
      </c>
      <c r="O1938" s="2" t="s">
        <v>252</v>
      </c>
      <c r="P1938" s="2" t="s">
        <v>296</v>
      </c>
      <c r="Q1938" s="2" t="s">
        <v>296</v>
      </c>
      <c r="R1938" s="2" t="s">
        <v>296</v>
      </c>
      <c r="S1938" s="2" t="s">
        <v>34</v>
      </c>
      <c r="T1938" s="136">
        <v>2.1469999999999998</v>
      </c>
      <c r="U1938" s="2" t="s">
        <v>303</v>
      </c>
      <c r="V1938" s="145">
        <v>4.2000000000000003E-2</v>
      </c>
      <c r="W1938" s="145">
        <v>3.6150000000000002E-2</v>
      </c>
      <c r="X1938" s="4" t="s">
        <v>258</v>
      </c>
      <c r="Z1938" s="136">
        <v>1415684</v>
      </c>
      <c r="AA1938" s="143">
        <v>1</v>
      </c>
      <c r="AB1938" s="156">
        <v>106.8</v>
      </c>
      <c r="AD1938" s="136">
        <v>1511.951</v>
      </c>
      <c r="AG1938" s="2" t="s">
        <v>36</v>
      </c>
      <c r="AH1938" s="145">
        <v>1.4156999999999999E-2</v>
      </c>
      <c r="AI1938" s="145">
        <v>1.2219775032453601E-3</v>
      </c>
      <c r="AJ1938" s="145">
        <v>3.0495369191744999E-4</v>
      </c>
    </row>
    <row r="1939" spans="1:36" x14ac:dyDescent="0.2">
      <c r="A1939" s="2">
        <v>1038</v>
      </c>
      <c r="B1939" s="2">
        <v>1038</v>
      </c>
      <c r="C1939" s="2" t="s">
        <v>1138</v>
      </c>
      <c r="D1939" s="2" t="s">
        <v>1139</v>
      </c>
      <c r="E1939" s="4" t="s">
        <v>247</v>
      </c>
      <c r="F1939" s="2" t="s">
        <v>1140</v>
      </c>
      <c r="G1939" s="2" t="s">
        <v>1141</v>
      </c>
      <c r="H1939" s="2" t="s">
        <v>250</v>
      </c>
      <c r="I1939" s="2" t="s">
        <v>330</v>
      </c>
      <c r="J1939" s="2" t="s">
        <v>30</v>
      </c>
      <c r="K1939" s="2" t="s">
        <v>30</v>
      </c>
      <c r="L1939" s="2" t="s">
        <v>294</v>
      </c>
      <c r="M1939" s="2" t="s">
        <v>190</v>
      </c>
      <c r="N1939" s="2" t="s">
        <v>281</v>
      </c>
      <c r="O1939" s="2" t="s">
        <v>252</v>
      </c>
      <c r="P1939" s="2" t="s">
        <v>324</v>
      </c>
      <c r="Q1939" s="2" t="s">
        <v>254</v>
      </c>
      <c r="R1939" s="2" t="s">
        <v>255</v>
      </c>
      <c r="S1939" s="2" t="s">
        <v>34</v>
      </c>
      <c r="T1939" s="136">
        <v>5.585</v>
      </c>
      <c r="U1939" s="2" t="s">
        <v>1133</v>
      </c>
      <c r="V1939" s="145">
        <v>3.44E-2</v>
      </c>
      <c r="W1939" s="145">
        <v>3.6229999999999998E-2</v>
      </c>
      <c r="X1939" s="4" t="s">
        <v>258</v>
      </c>
      <c r="Z1939" s="136">
        <v>2555000</v>
      </c>
      <c r="AA1939" s="143">
        <v>1</v>
      </c>
      <c r="AB1939" s="156">
        <v>99.36</v>
      </c>
      <c r="AD1939" s="136">
        <v>2538.6480000000001</v>
      </c>
      <c r="AG1939" s="2" t="s">
        <v>36</v>
      </c>
      <c r="AH1939" s="145">
        <v>5.2680000000000001E-3</v>
      </c>
      <c r="AI1939" s="145">
        <v>2.0517673826210801E-3</v>
      </c>
      <c r="AJ1939" s="145">
        <v>5.1203400768374597E-4</v>
      </c>
    </row>
    <row r="1940" spans="1:36" x14ac:dyDescent="0.2">
      <c r="A1940" s="2">
        <v>1038</v>
      </c>
      <c r="B1940" s="2">
        <v>1038</v>
      </c>
      <c r="C1940" s="2" t="s">
        <v>1138</v>
      </c>
      <c r="D1940" s="2" t="s">
        <v>1139</v>
      </c>
      <c r="E1940" s="4" t="s">
        <v>247</v>
      </c>
      <c r="F1940" s="2" t="s">
        <v>1594</v>
      </c>
      <c r="G1940" s="2" t="s">
        <v>1595</v>
      </c>
      <c r="H1940" s="2" t="s">
        <v>250</v>
      </c>
      <c r="I1940" s="2" t="s">
        <v>330</v>
      </c>
      <c r="J1940" s="2" t="s">
        <v>30</v>
      </c>
      <c r="K1940" s="2" t="s">
        <v>30</v>
      </c>
      <c r="L1940" s="2" t="s">
        <v>294</v>
      </c>
      <c r="M1940" s="2" t="s">
        <v>31</v>
      </c>
      <c r="N1940" s="2" t="s">
        <v>281</v>
      </c>
      <c r="O1940" s="2" t="s">
        <v>252</v>
      </c>
      <c r="P1940" s="2" t="s">
        <v>324</v>
      </c>
      <c r="Q1940" s="2" t="s">
        <v>254</v>
      </c>
      <c r="R1940" s="2" t="s">
        <v>255</v>
      </c>
      <c r="S1940" s="2" t="s">
        <v>34</v>
      </c>
      <c r="T1940" s="136">
        <v>2.6429999999999998</v>
      </c>
      <c r="U1940" s="2" t="s">
        <v>1596</v>
      </c>
      <c r="V1940" s="145">
        <v>1.0800000000000001E-2</v>
      </c>
      <c r="W1940" s="145">
        <v>3.431E-2</v>
      </c>
      <c r="X1940" s="4" t="s">
        <v>258</v>
      </c>
      <c r="Z1940" s="136">
        <v>135782.76999999999</v>
      </c>
      <c r="AA1940" s="143">
        <v>1</v>
      </c>
      <c r="AB1940" s="156">
        <v>108.95</v>
      </c>
      <c r="AD1940" s="136">
        <v>147.935</v>
      </c>
      <c r="AG1940" s="2" t="s">
        <v>36</v>
      </c>
      <c r="AH1940" s="145">
        <v>4.3300000000000001E-4</v>
      </c>
      <c r="AI1940" s="145">
        <v>1.19563200787723E-4</v>
      </c>
      <c r="AJ1940" s="145">
        <v>2.9837897506990499E-5</v>
      </c>
    </row>
    <row r="1941" spans="1:36" x14ac:dyDescent="0.2">
      <c r="A1941" s="2">
        <v>1038</v>
      </c>
      <c r="B1941" s="2">
        <v>1038</v>
      </c>
      <c r="C1941" s="2" t="s">
        <v>1142</v>
      </c>
      <c r="D1941" s="2" t="s">
        <v>1143</v>
      </c>
      <c r="E1941" s="4" t="s">
        <v>247</v>
      </c>
      <c r="F1941" s="2" t="s">
        <v>1144</v>
      </c>
      <c r="G1941" s="2" t="s">
        <v>1145</v>
      </c>
      <c r="H1941" s="2" t="s">
        <v>250</v>
      </c>
      <c r="I1941" s="2" t="s">
        <v>302</v>
      </c>
      <c r="J1941" s="2" t="s">
        <v>30</v>
      </c>
      <c r="K1941" s="2" t="s">
        <v>30</v>
      </c>
      <c r="L1941" s="2" t="s">
        <v>294</v>
      </c>
      <c r="M1941" s="2" t="s">
        <v>31</v>
      </c>
      <c r="N1941" s="2" t="s">
        <v>511</v>
      </c>
      <c r="O1941" s="2" t="s">
        <v>252</v>
      </c>
      <c r="P1941" s="2" t="s">
        <v>1146</v>
      </c>
      <c r="Q1941" s="2" t="s">
        <v>310</v>
      </c>
      <c r="R1941" s="2" t="s">
        <v>255</v>
      </c>
      <c r="S1941" s="2" t="s">
        <v>34</v>
      </c>
      <c r="T1941" s="136">
        <v>0.49199999999999999</v>
      </c>
      <c r="U1941" s="2" t="s">
        <v>388</v>
      </c>
      <c r="V1941" s="145">
        <v>3.15E-2</v>
      </c>
      <c r="W1941" s="145">
        <v>8.004E-2</v>
      </c>
      <c r="X1941" s="4" t="s">
        <v>258</v>
      </c>
      <c r="Z1941" s="136">
        <v>289897.87</v>
      </c>
      <c r="AA1941" s="143">
        <v>1</v>
      </c>
      <c r="AB1941" s="156">
        <v>98.54</v>
      </c>
      <c r="AD1941" s="136">
        <v>285.66500000000002</v>
      </c>
      <c r="AG1941" s="2" t="s">
        <v>36</v>
      </c>
      <c r="AH1941" s="145">
        <v>3.3600000000000001E-3</v>
      </c>
      <c r="AI1941" s="145">
        <v>2.30878353456465E-4</v>
      </c>
      <c r="AJ1941" s="145">
        <v>5.7617432467767598E-5</v>
      </c>
    </row>
    <row r="1942" spans="1:36" x14ac:dyDescent="0.2">
      <c r="A1942" s="2">
        <v>1038</v>
      </c>
      <c r="B1942" s="2">
        <v>1038</v>
      </c>
      <c r="C1942" s="2" t="s">
        <v>1147</v>
      </c>
      <c r="D1942" s="2" t="s">
        <v>1148</v>
      </c>
      <c r="E1942" s="4" t="s">
        <v>247</v>
      </c>
      <c r="F1942" s="2" t="s">
        <v>1149</v>
      </c>
      <c r="G1942" s="2" t="s">
        <v>1150</v>
      </c>
      <c r="H1942" s="2" t="s">
        <v>250</v>
      </c>
      <c r="I1942" s="2" t="s">
        <v>302</v>
      </c>
      <c r="J1942" s="2" t="s">
        <v>30</v>
      </c>
      <c r="K1942" s="2" t="s">
        <v>30</v>
      </c>
      <c r="L1942" s="2" t="s">
        <v>294</v>
      </c>
      <c r="M1942" s="2" t="s">
        <v>31</v>
      </c>
      <c r="N1942" s="2" t="s">
        <v>850</v>
      </c>
      <c r="O1942" s="2" t="s">
        <v>252</v>
      </c>
      <c r="P1942" s="2" t="s">
        <v>103</v>
      </c>
      <c r="Q1942" s="2" t="s">
        <v>254</v>
      </c>
      <c r="R1942" s="2" t="s">
        <v>255</v>
      </c>
      <c r="S1942" s="2" t="s">
        <v>34</v>
      </c>
      <c r="T1942" s="136">
        <v>1.206</v>
      </c>
      <c r="U1942" s="2" t="s">
        <v>303</v>
      </c>
      <c r="V1942" s="145">
        <v>2.6100000000000002E-2</v>
      </c>
      <c r="W1942" s="145">
        <v>4.5830000000000003E-2</v>
      </c>
      <c r="X1942" s="4" t="s">
        <v>258</v>
      </c>
      <c r="Z1942" s="136">
        <v>386210</v>
      </c>
      <c r="AA1942" s="143">
        <v>1</v>
      </c>
      <c r="AB1942" s="156">
        <v>98.38</v>
      </c>
      <c r="AD1942" s="136">
        <v>379.95299999999997</v>
      </c>
      <c r="AG1942" s="2" t="s">
        <v>36</v>
      </c>
      <c r="AH1942" s="145">
        <v>1.067E-3</v>
      </c>
      <c r="AI1942" s="145">
        <v>3.0708313595758199E-4</v>
      </c>
      <c r="AJ1942" s="145">
        <v>7.6634910043061198E-5</v>
      </c>
    </row>
    <row r="1943" spans="1:36" x14ac:dyDescent="0.2">
      <c r="A1943" s="2">
        <v>1038</v>
      </c>
      <c r="B1943" s="2">
        <v>1038</v>
      </c>
      <c r="C1943" s="2" t="s">
        <v>1147</v>
      </c>
      <c r="D1943" s="2" t="s">
        <v>1148</v>
      </c>
      <c r="E1943" s="4" t="s">
        <v>247</v>
      </c>
      <c r="F1943" s="2" t="s">
        <v>1151</v>
      </c>
      <c r="G1943" s="2" t="s">
        <v>1152</v>
      </c>
      <c r="H1943" s="2" t="s">
        <v>250</v>
      </c>
      <c r="I1943" s="2" t="s">
        <v>302</v>
      </c>
      <c r="J1943" s="2" t="s">
        <v>30</v>
      </c>
      <c r="K1943" s="2" t="s">
        <v>30</v>
      </c>
      <c r="L1943" s="2" t="s">
        <v>294</v>
      </c>
      <c r="M1943" s="2" t="s">
        <v>31</v>
      </c>
      <c r="N1943" s="2" t="s">
        <v>850</v>
      </c>
      <c r="O1943" s="2" t="s">
        <v>252</v>
      </c>
      <c r="P1943" s="2" t="s">
        <v>103</v>
      </c>
      <c r="Q1943" s="2" t="s">
        <v>254</v>
      </c>
      <c r="R1943" s="2" t="s">
        <v>255</v>
      </c>
      <c r="S1943" s="2" t="s">
        <v>34</v>
      </c>
      <c r="T1943" s="136">
        <v>5.8339999999999996</v>
      </c>
      <c r="U1943" s="2" t="s">
        <v>1153</v>
      </c>
      <c r="V1943" s="145">
        <v>1.9E-2</v>
      </c>
      <c r="W1943" s="145">
        <v>4.9419999999999999E-2</v>
      </c>
      <c r="X1943" s="4" t="s">
        <v>258</v>
      </c>
      <c r="Z1943" s="136">
        <v>3311088.95</v>
      </c>
      <c r="AA1943" s="143">
        <v>1</v>
      </c>
      <c r="AB1943" s="156">
        <v>84.21</v>
      </c>
      <c r="AD1943" s="136">
        <v>2788.268</v>
      </c>
      <c r="AG1943" s="2" t="s">
        <v>36</v>
      </c>
      <c r="AH1943" s="145">
        <v>3.2420000000000001E-3</v>
      </c>
      <c r="AI1943" s="145">
        <v>2.2535134237768799E-3</v>
      </c>
      <c r="AJ1943" s="145">
        <v>5.6238125214348104E-4</v>
      </c>
    </row>
    <row r="1944" spans="1:36" x14ac:dyDescent="0.2">
      <c r="A1944" s="2">
        <v>1038</v>
      </c>
      <c r="B1944" s="2">
        <v>1038</v>
      </c>
      <c r="C1944" s="2" t="s">
        <v>1154</v>
      </c>
      <c r="D1944" s="2" t="s">
        <v>1155</v>
      </c>
      <c r="E1944" s="4" t="s">
        <v>247</v>
      </c>
      <c r="F1944" s="2" t="s">
        <v>1156</v>
      </c>
      <c r="G1944" s="2" t="s">
        <v>1157</v>
      </c>
      <c r="H1944" s="2" t="s">
        <v>250</v>
      </c>
      <c r="I1944" s="2" t="s">
        <v>330</v>
      </c>
      <c r="J1944" s="2" t="s">
        <v>30</v>
      </c>
      <c r="K1944" s="2" t="s">
        <v>30</v>
      </c>
      <c r="L1944" s="2" t="s">
        <v>294</v>
      </c>
      <c r="M1944" s="2" t="s">
        <v>31</v>
      </c>
      <c r="N1944" s="2" t="s">
        <v>368</v>
      </c>
      <c r="O1944" s="2" t="s">
        <v>252</v>
      </c>
      <c r="P1944" s="2" t="s">
        <v>527</v>
      </c>
      <c r="Q1944" s="2" t="s">
        <v>254</v>
      </c>
      <c r="R1944" s="2" t="s">
        <v>255</v>
      </c>
      <c r="S1944" s="2" t="s">
        <v>34</v>
      </c>
      <c r="T1944" s="136">
        <v>3.0000000000000001E-3</v>
      </c>
      <c r="U1944" s="2" t="s">
        <v>743</v>
      </c>
      <c r="V1944" s="145">
        <v>4.3400000000000001E-2</v>
      </c>
      <c r="W1944" s="145">
        <v>0.29882999999999998</v>
      </c>
      <c r="X1944" s="4" t="s">
        <v>258</v>
      </c>
      <c r="Z1944" s="136">
        <v>0</v>
      </c>
      <c r="AA1944" s="143">
        <v>1</v>
      </c>
      <c r="AB1944" s="156">
        <v>0</v>
      </c>
      <c r="AC1944" s="136">
        <v>356.90800000000002</v>
      </c>
      <c r="AD1944" s="136">
        <v>356.90800000000002</v>
      </c>
      <c r="AG1944" s="2" t="s">
        <v>36</v>
      </c>
      <c r="AH1944" s="145">
        <v>0</v>
      </c>
      <c r="AI1944" s="145">
        <v>2.8845740869880098E-4</v>
      </c>
      <c r="AJ1944" s="145">
        <v>7.1986719485438199E-5</v>
      </c>
    </row>
    <row r="1945" spans="1:36" x14ac:dyDescent="0.2">
      <c r="A1945" s="2">
        <v>1038</v>
      </c>
      <c r="B1945" s="2">
        <v>1038</v>
      </c>
      <c r="C1945" s="2" t="s">
        <v>1154</v>
      </c>
      <c r="D1945" s="2" t="s">
        <v>1155</v>
      </c>
      <c r="E1945" s="4" t="s">
        <v>247</v>
      </c>
      <c r="F1945" s="2" t="s">
        <v>1158</v>
      </c>
      <c r="G1945" s="2" t="s">
        <v>1159</v>
      </c>
      <c r="H1945" s="2" t="s">
        <v>250</v>
      </c>
      <c r="I1945" s="2" t="s">
        <v>302</v>
      </c>
      <c r="J1945" s="2" t="s">
        <v>30</v>
      </c>
      <c r="K1945" s="2" t="s">
        <v>30</v>
      </c>
      <c r="L1945" s="2" t="s">
        <v>294</v>
      </c>
      <c r="M1945" s="2" t="s">
        <v>31</v>
      </c>
      <c r="N1945" s="2" t="s">
        <v>368</v>
      </c>
      <c r="O1945" s="2" t="s">
        <v>252</v>
      </c>
      <c r="P1945" s="2" t="s">
        <v>527</v>
      </c>
      <c r="Q1945" s="2" t="s">
        <v>254</v>
      </c>
      <c r="R1945" s="2" t="s">
        <v>255</v>
      </c>
      <c r="S1945" s="2" t="s">
        <v>34</v>
      </c>
      <c r="T1945" s="136">
        <v>3.0000000000000001E-3</v>
      </c>
      <c r="U1945" s="2" t="s">
        <v>743</v>
      </c>
      <c r="V1945" s="145">
        <v>6.2300000000000001E-2</v>
      </c>
      <c r="W1945" s="145">
        <v>0.50275000000000003</v>
      </c>
      <c r="X1945" s="4" t="s">
        <v>258</v>
      </c>
      <c r="Z1945" s="136">
        <v>0</v>
      </c>
      <c r="AA1945" s="143">
        <v>1</v>
      </c>
      <c r="AB1945" s="156">
        <v>0</v>
      </c>
      <c r="AC1945" s="136">
        <v>370.44099999999997</v>
      </c>
      <c r="AD1945" s="136">
        <v>370.44099999999997</v>
      </c>
      <c r="AG1945" s="2" t="s">
        <v>36</v>
      </c>
      <c r="AH1945" s="145">
        <v>0</v>
      </c>
      <c r="AI1945" s="145">
        <v>2.9939480477375201E-4</v>
      </c>
      <c r="AJ1945" s="145">
        <v>7.4716229074740399E-5</v>
      </c>
    </row>
    <row r="1946" spans="1:36" x14ac:dyDescent="0.2">
      <c r="A1946" s="2">
        <v>1038</v>
      </c>
      <c r="B1946" s="2">
        <v>1038</v>
      </c>
      <c r="C1946" s="2" t="s">
        <v>1160</v>
      </c>
      <c r="D1946" s="2" t="s">
        <v>1161</v>
      </c>
      <c r="E1946" s="4" t="s">
        <v>247</v>
      </c>
      <c r="F1946" s="2" t="s">
        <v>1162</v>
      </c>
      <c r="G1946" s="2" t="s">
        <v>1163</v>
      </c>
      <c r="H1946" s="2" t="s">
        <v>250</v>
      </c>
      <c r="I1946" s="2" t="s">
        <v>302</v>
      </c>
      <c r="J1946" s="2" t="s">
        <v>30</v>
      </c>
      <c r="K1946" s="2" t="s">
        <v>30</v>
      </c>
      <c r="L1946" s="2" t="s">
        <v>294</v>
      </c>
      <c r="M1946" s="2" t="s">
        <v>31</v>
      </c>
      <c r="N1946" s="2" t="s">
        <v>442</v>
      </c>
      <c r="O1946" s="2" t="s">
        <v>252</v>
      </c>
      <c r="P1946" s="2" t="s">
        <v>448</v>
      </c>
      <c r="Q1946" s="2" t="s">
        <v>254</v>
      </c>
      <c r="R1946" s="2" t="s">
        <v>255</v>
      </c>
      <c r="S1946" s="2" t="s">
        <v>34</v>
      </c>
      <c r="T1946" s="136">
        <v>0.71099999999999997</v>
      </c>
      <c r="U1946" s="2" t="s">
        <v>1164</v>
      </c>
      <c r="V1946" s="145">
        <v>2.7E-2</v>
      </c>
      <c r="W1946" s="145">
        <v>5.194E-2</v>
      </c>
      <c r="X1946" s="4" t="s">
        <v>258</v>
      </c>
      <c r="Z1946" s="136">
        <v>86066.55</v>
      </c>
      <c r="AA1946" s="143">
        <v>1</v>
      </c>
      <c r="AB1946" s="156">
        <v>98.4</v>
      </c>
      <c r="AD1946" s="136">
        <v>84.688999999999993</v>
      </c>
      <c r="AG1946" s="2" t="s">
        <v>36</v>
      </c>
      <c r="AH1946" s="145">
        <v>1.101E-3</v>
      </c>
      <c r="AI1946" s="145">
        <v>6.8447111763557004E-5</v>
      </c>
      <c r="AJ1946" s="145">
        <v>1.7081492398957699E-5</v>
      </c>
    </row>
    <row r="1947" spans="1:36" x14ac:dyDescent="0.2">
      <c r="A1947" s="2">
        <v>1038</v>
      </c>
      <c r="B1947" s="2">
        <v>1038</v>
      </c>
      <c r="C1947" s="2" t="s">
        <v>1160</v>
      </c>
      <c r="D1947" s="2" t="s">
        <v>1161</v>
      </c>
      <c r="E1947" s="4" t="s">
        <v>247</v>
      </c>
      <c r="F1947" s="2" t="s">
        <v>1165</v>
      </c>
      <c r="G1947" s="2" t="s">
        <v>1166</v>
      </c>
      <c r="H1947" s="2" t="s">
        <v>250</v>
      </c>
      <c r="I1947" s="2" t="s">
        <v>330</v>
      </c>
      <c r="J1947" s="2" t="s">
        <v>30</v>
      </c>
      <c r="K1947" s="2" t="s">
        <v>30</v>
      </c>
      <c r="L1947" s="2" t="s">
        <v>294</v>
      </c>
      <c r="M1947" s="2" t="s">
        <v>31</v>
      </c>
      <c r="N1947" s="2" t="s">
        <v>442</v>
      </c>
      <c r="O1947" s="2" t="s">
        <v>252</v>
      </c>
      <c r="P1947" s="2" t="s">
        <v>448</v>
      </c>
      <c r="Q1947" s="2" t="s">
        <v>254</v>
      </c>
      <c r="R1947" s="2" t="s">
        <v>255</v>
      </c>
      <c r="S1947" s="2" t="s">
        <v>34</v>
      </c>
      <c r="T1947" s="136">
        <v>0.71599999999999997</v>
      </c>
      <c r="U1947" s="2" t="s">
        <v>1164</v>
      </c>
      <c r="V1947" s="145">
        <v>1.7999999999999999E-2</v>
      </c>
      <c r="W1947" s="145">
        <v>2.5190000000000001E-2</v>
      </c>
      <c r="X1947" s="4" t="s">
        <v>258</v>
      </c>
      <c r="Z1947" s="136">
        <v>3381851.8</v>
      </c>
      <c r="AA1947" s="143">
        <v>1</v>
      </c>
      <c r="AB1947" s="156">
        <v>115.62</v>
      </c>
      <c r="AD1947" s="136">
        <v>3910.0970000000002</v>
      </c>
      <c r="AG1947" s="2" t="s">
        <v>36</v>
      </c>
      <c r="AH1947" s="145">
        <v>8.3300000000000006E-3</v>
      </c>
      <c r="AI1947" s="145">
        <v>3.1601898303557402E-3</v>
      </c>
      <c r="AJ1947" s="145">
        <v>7.8864918001150602E-4</v>
      </c>
    </row>
    <row r="1948" spans="1:36" x14ac:dyDescent="0.2">
      <c r="A1948" s="2">
        <v>1038</v>
      </c>
      <c r="B1948" s="2">
        <v>1038</v>
      </c>
      <c r="C1948" s="2" t="s">
        <v>1167</v>
      </c>
      <c r="D1948" s="2" t="s">
        <v>1168</v>
      </c>
      <c r="E1948" s="4" t="s">
        <v>365</v>
      </c>
      <c r="F1948" s="2" t="s">
        <v>1169</v>
      </c>
      <c r="G1948" s="2" t="s">
        <v>1170</v>
      </c>
      <c r="H1948" s="2" t="s">
        <v>250</v>
      </c>
      <c r="I1948" s="2" t="s">
        <v>393</v>
      </c>
      <c r="J1948" s="2" t="s">
        <v>30</v>
      </c>
      <c r="K1948" s="2" t="s">
        <v>402</v>
      </c>
      <c r="L1948" s="2" t="s">
        <v>294</v>
      </c>
      <c r="M1948" s="2" t="s">
        <v>31</v>
      </c>
      <c r="N1948" s="2" t="s">
        <v>323</v>
      </c>
      <c r="O1948" s="2" t="s">
        <v>252</v>
      </c>
      <c r="P1948" s="2" t="s">
        <v>920</v>
      </c>
      <c r="Q1948" s="2" t="s">
        <v>310</v>
      </c>
      <c r="R1948" s="2" t="s">
        <v>255</v>
      </c>
      <c r="S1948" s="2" t="s">
        <v>34</v>
      </c>
      <c r="T1948" s="136">
        <v>2.6120000000000001</v>
      </c>
      <c r="U1948" s="2" t="s">
        <v>1171</v>
      </c>
      <c r="V1948" s="145">
        <v>4.2999999999999997E-2</v>
      </c>
      <c r="W1948" s="145">
        <v>8.6080000000000004E-2</v>
      </c>
      <c r="X1948" s="4" t="s">
        <v>258</v>
      </c>
      <c r="Z1948" s="136">
        <v>7350386.6799999997</v>
      </c>
      <c r="AA1948" s="143">
        <v>1</v>
      </c>
      <c r="AB1948" s="156">
        <v>91.56</v>
      </c>
      <c r="AD1948" s="136">
        <v>6730.0140000000001</v>
      </c>
      <c r="AG1948" s="2" t="s">
        <v>36</v>
      </c>
      <c r="AH1948" s="145">
        <v>6.8649999999999996E-3</v>
      </c>
      <c r="AI1948" s="145">
        <v>5.4392823662389404E-3</v>
      </c>
      <c r="AJ1948" s="145">
        <v>1.35741389228586E-3</v>
      </c>
    </row>
    <row r="1949" spans="1:36" x14ac:dyDescent="0.2">
      <c r="A1949" s="2">
        <v>1038</v>
      </c>
      <c r="B1949" s="2">
        <v>1038</v>
      </c>
      <c r="C1949" s="2" t="s">
        <v>1172</v>
      </c>
      <c r="D1949" s="2" t="s">
        <v>1173</v>
      </c>
      <c r="E1949" s="4" t="s">
        <v>247</v>
      </c>
      <c r="F1949" s="2" t="s">
        <v>1174</v>
      </c>
      <c r="G1949" s="2" t="s">
        <v>1175</v>
      </c>
      <c r="H1949" s="2" t="s">
        <v>250</v>
      </c>
      <c r="I1949" s="2" t="s">
        <v>393</v>
      </c>
      <c r="J1949" s="2" t="s">
        <v>30</v>
      </c>
      <c r="K1949" s="2" t="s">
        <v>30</v>
      </c>
      <c r="L1949" s="2" t="s">
        <v>294</v>
      </c>
      <c r="M1949" s="2" t="s">
        <v>31</v>
      </c>
      <c r="N1949" s="2" t="s">
        <v>394</v>
      </c>
      <c r="O1949" s="2" t="s">
        <v>252</v>
      </c>
      <c r="P1949" s="2" t="s">
        <v>920</v>
      </c>
      <c r="Q1949" s="2" t="s">
        <v>310</v>
      </c>
      <c r="R1949" s="2" t="s">
        <v>255</v>
      </c>
      <c r="S1949" s="2" t="s">
        <v>34</v>
      </c>
      <c r="T1949" s="136">
        <v>2.4769999999999999</v>
      </c>
      <c r="U1949" s="2" t="s">
        <v>396</v>
      </c>
      <c r="V1949" s="145">
        <v>5.4800000000000001E-2</v>
      </c>
      <c r="W1949" s="145">
        <v>6.5290000000000001E-2</v>
      </c>
      <c r="X1949" s="4" t="s">
        <v>258</v>
      </c>
      <c r="Z1949" s="136">
        <v>145274.68</v>
      </c>
      <c r="AA1949" s="143">
        <v>1</v>
      </c>
      <c r="AB1949" s="156">
        <v>102.76</v>
      </c>
      <c r="AD1949" s="136">
        <v>149.28399999999999</v>
      </c>
      <c r="AG1949" s="2" t="s">
        <v>36</v>
      </c>
      <c r="AH1949" s="145">
        <v>5.4100000000000003E-4</v>
      </c>
      <c r="AI1949" s="145">
        <v>1.20653425682958E-4</v>
      </c>
      <c r="AJ1949" s="145">
        <v>3.01099713429975E-5</v>
      </c>
    </row>
    <row r="1950" spans="1:36" x14ac:dyDescent="0.2">
      <c r="A1950" s="2">
        <v>1038</v>
      </c>
      <c r="B1950" s="2">
        <v>1038</v>
      </c>
      <c r="C1950" s="2" t="s">
        <v>389</v>
      </c>
      <c r="D1950" s="2" t="s">
        <v>390</v>
      </c>
      <c r="E1950" s="4" t="s">
        <v>247</v>
      </c>
      <c r="F1950" s="2" t="s">
        <v>391</v>
      </c>
      <c r="G1950" s="2" t="s">
        <v>392</v>
      </c>
      <c r="H1950" s="2" t="s">
        <v>250</v>
      </c>
      <c r="I1950" s="2" t="s">
        <v>393</v>
      </c>
      <c r="J1950" s="2" t="s">
        <v>30</v>
      </c>
      <c r="K1950" s="2" t="s">
        <v>30</v>
      </c>
      <c r="L1950" s="2" t="s">
        <v>294</v>
      </c>
      <c r="M1950" s="2" t="s">
        <v>31</v>
      </c>
      <c r="N1950" s="2" t="s">
        <v>394</v>
      </c>
      <c r="O1950" s="2" t="s">
        <v>252</v>
      </c>
      <c r="P1950" s="2" t="s">
        <v>395</v>
      </c>
      <c r="Q1950" s="2" t="s">
        <v>310</v>
      </c>
      <c r="R1950" s="2" t="s">
        <v>255</v>
      </c>
      <c r="S1950" s="2" t="s">
        <v>34</v>
      </c>
      <c r="T1950" s="136">
        <v>2.8319999999999999</v>
      </c>
      <c r="U1950" s="2" t="s">
        <v>396</v>
      </c>
      <c r="V1950" s="145">
        <v>4.6899999999999997E-2</v>
      </c>
      <c r="W1950" s="145">
        <v>6.6780000000000006E-2</v>
      </c>
      <c r="X1950" s="4" t="s">
        <v>258</v>
      </c>
      <c r="Z1950" s="136">
        <v>12608479.310000001</v>
      </c>
      <c r="AA1950" s="143">
        <v>1</v>
      </c>
      <c r="AB1950" s="156">
        <v>102.77</v>
      </c>
      <c r="AD1950" s="136">
        <v>12957.734</v>
      </c>
      <c r="AG1950" s="2" t="s">
        <v>36</v>
      </c>
      <c r="AH1950" s="145">
        <v>1.0973E-2</v>
      </c>
      <c r="AI1950" s="145">
        <v>1.0472604456123399E-2</v>
      </c>
      <c r="AJ1950" s="145">
        <v>2.6135173392342801E-3</v>
      </c>
    </row>
    <row r="1951" spans="1:36" x14ac:dyDescent="0.2">
      <c r="A1951" s="2">
        <v>1038</v>
      </c>
      <c r="B1951" s="2">
        <v>1038</v>
      </c>
      <c r="C1951" s="2" t="s">
        <v>389</v>
      </c>
      <c r="D1951" s="2" t="s">
        <v>390</v>
      </c>
      <c r="E1951" s="4" t="s">
        <v>247</v>
      </c>
      <c r="F1951" s="2" t="s">
        <v>1176</v>
      </c>
      <c r="G1951" s="2" t="s">
        <v>1177</v>
      </c>
      <c r="H1951" s="2" t="s">
        <v>250</v>
      </c>
      <c r="I1951" s="2" t="s">
        <v>393</v>
      </c>
      <c r="J1951" s="2" t="s">
        <v>30</v>
      </c>
      <c r="K1951" s="2" t="s">
        <v>30</v>
      </c>
      <c r="L1951" s="2" t="s">
        <v>294</v>
      </c>
      <c r="M1951" s="2" t="s">
        <v>31</v>
      </c>
      <c r="N1951" s="2" t="s">
        <v>394</v>
      </c>
      <c r="O1951" s="2" t="s">
        <v>252</v>
      </c>
      <c r="P1951" s="2" t="s">
        <v>395</v>
      </c>
      <c r="Q1951" s="2" t="s">
        <v>310</v>
      </c>
      <c r="R1951" s="2" t="s">
        <v>255</v>
      </c>
      <c r="S1951" s="2" t="s">
        <v>34</v>
      </c>
      <c r="T1951" s="136">
        <v>2.6720000000000002</v>
      </c>
      <c r="U1951" s="2" t="s">
        <v>396</v>
      </c>
      <c r="V1951" s="145">
        <v>4.6899999999999997E-2</v>
      </c>
      <c r="W1951" s="145">
        <v>6.7659999999999998E-2</v>
      </c>
      <c r="X1951" s="4" t="s">
        <v>258</v>
      </c>
      <c r="Z1951" s="136">
        <v>20700000.469999999</v>
      </c>
      <c r="AA1951" s="143">
        <v>1</v>
      </c>
      <c r="AB1951" s="156">
        <v>101</v>
      </c>
      <c r="AD1951" s="136">
        <v>20907</v>
      </c>
      <c r="AG1951" s="2" t="s">
        <v>36</v>
      </c>
      <c r="AH1951" s="145">
        <v>1.532E-2</v>
      </c>
      <c r="AI1951" s="145">
        <v>1.6897301887631899E-2</v>
      </c>
      <c r="AJ1951" s="145">
        <v>4.2168489848559603E-3</v>
      </c>
    </row>
    <row r="1952" spans="1:36" x14ac:dyDescent="0.2">
      <c r="A1952" s="2">
        <v>1038</v>
      </c>
      <c r="B1952" s="2">
        <v>1038</v>
      </c>
      <c r="C1952" s="2" t="s">
        <v>1178</v>
      </c>
      <c r="D1952" s="2" t="s">
        <v>1179</v>
      </c>
      <c r="E1952" s="4" t="s">
        <v>247</v>
      </c>
      <c r="F1952" s="2" t="s">
        <v>1180</v>
      </c>
      <c r="G1952" s="2" t="s">
        <v>1181</v>
      </c>
      <c r="H1952" s="2" t="s">
        <v>250</v>
      </c>
      <c r="I1952" s="2" t="s">
        <v>302</v>
      </c>
      <c r="J1952" s="2" t="s">
        <v>30</v>
      </c>
      <c r="K1952" s="2" t="s">
        <v>30</v>
      </c>
      <c r="L1952" s="2" t="s">
        <v>294</v>
      </c>
      <c r="M1952" s="2" t="s">
        <v>31</v>
      </c>
      <c r="N1952" s="2" t="s">
        <v>447</v>
      </c>
      <c r="O1952" s="2" t="s">
        <v>252</v>
      </c>
      <c r="P1952" s="2" t="s">
        <v>264</v>
      </c>
      <c r="Q1952" s="2" t="s">
        <v>254</v>
      </c>
      <c r="R1952" s="2" t="s">
        <v>255</v>
      </c>
      <c r="S1952" s="2" t="s">
        <v>34</v>
      </c>
      <c r="T1952" s="136">
        <v>0.65500000000000003</v>
      </c>
      <c r="U1952" s="2" t="s">
        <v>594</v>
      </c>
      <c r="V1952" s="145">
        <v>5.45E-2</v>
      </c>
      <c r="W1952" s="145">
        <v>4.487E-2</v>
      </c>
      <c r="X1952" s="4" t="s">
        <v>258</v>
      </c>
      <c r="Z1952" s="136">
        <v>3551153.25</v>
      </c>
      <c r="AA1952" s="143">
        <v>1</v>
      </c>
      <c r="AB1952" s="156">
        <v>102.46</v>
      </c>
      <c r="AD1952" s="136">
        <v>3638.5120000000002</v>
      </c>
      <c r="AG1952" s="2" t="s">
        <v>36</v>
      </c>
      <c r="AH1952" s="145">
        <v>2.2991999999999999E-2</v>
      </c>
      <c r="AI1952" s="145">
        <v>2.94069105409698E-3</v>
      </c>
      <c r="AJ1952" s="145">
        <v>7.3387160676347202E-4</v>
      </c>
    </row>
    <row r="1953" spans="1:36" x14ac:dyDescent="0.2">
      <c r="A1953" s="2">
        <v>1038</v>
      </c>
      <c r="B1953" s="2">
        <v>1038</v>
      </c>
      <c r="C1953" s="2" t="s">
        <v>1182</v>
      </c>
      <c r="D1953" s="2" t="s">
        <v>1183</v>
      </c>
      <c r="E1953" s="4" t="s">
        <v>399</v>
      </c>
      <c r="F1953" s="2" t="s">
        <v>1184</v>
      </c>
      <c r="G1953" s="2" t="s">
        <v>1185</v>
      </c>
      <c r="H1953" s="2" t="s">
        <v>250</v>
      </c>
      <c r="I1953" s="2" t="s">
        <v>393</v>
      </c>
      <c r="J1953" s="2" t="s">
        <v>94</v>
      </c>
      <c r="K1953" s="2" t="s">
        <v>316</v>
      </c>
      <c r="L1953" s="2" t="s">
        <v>294</v>
      </c>
      <c r="M1953" s="2" t="s">
        <v>190</v>
      </c>
      <c r="N1953" s="2" t="s">
        <v>1186</v>
      </c>
      <c r="O1953" s="2" t="s">
        <v>252</v>
      </c>
      <c r="P1953" s="2" t="s">
        <v>296</v>
      </c>
      <c r="Q1953" s="2" t="s">
        <v>296</v>
      </c>
      <c r="R1953" s="2" t="s">
        <v>296</v>
      </c>
      <c r="S1953" s="2" t="s">
        <v>192</v>
      </c>
      <c r="T1953" s="136">
        <v>5.8639999999999999</v>
      </c>
      <c r="U1953" s="2" t="s">
        <v>1187</v>
      </c>
      <c r="V1953" s="145">
        <v>6.25E-2</v>
      </c>
      <c r="W1953" s="145">
        <v>0.28286</v>
      </c>
      <c r="X1953" s="4" t="s">
        <v>258</v>
      </c>
      <c r="Z1953" s="136">
        <v>1054950</v>
      </c>
      <c r="AA1953" s="143">
        <v>4.0218999999999996</v>
      </c>
      <c r="AB1953" s="156">
        <v>35.512</v>
      </c>
      <c r="AD1953" s="136">
        <v>1506.758</v>
      </c>
      <c r="AG1953" s="2" t="s">
        <v>36</v>
      </c>
      <c r="AH1953" s="145">
        <v>3.4699999999999998E-4</v>
      </c>
      <c r="AI1953" s="145">
        <v>1.21778047431935E-3</v>
      </c>
      <c r="AJ1953" s="145">
        <v>3.0390629172990803E-4</v>
      </c>
    </row>
    <row r="1954" spans="1:36" x14ac:dyDescent="0.2">
      <c r="A1954" s="2">
        <v>1038</v>
      </c>
      <c r="B1954" s="2">
        <v>1038</v>
      </c>
      <c r="C1954" s="2" t="s">
        <v>1194</v>
      </c>
      <c r="D1954" s="2" t="s">
        <v>1195</v>
      </c>
      <c r="E1954" s="4" t="s">
        <v>399</v>
      </c>
      <c r="F1954" s="2" t="s">
        <v>1196</v>
      </c>
      <c r="G1954" s="2" t="s">
        <v>1197</v>
      </c>
      <c r="H1954" s="2" t="s">
        <v>250</v>
      </c>
      <c r="I1954" s="2" t="s">
        <v>393</v>
      </c>
      <c r="J1954" s="2" t="s">
        <v>94</v>
      </c>
      <c r="K1954" s="2" t="s">
        <v>1198</v>
      </c>
      <c r="L1954" s="2" t="s">
        <v>294</v>
      </c>
      <c r="M1954" s="2" t="s">
        <v>190</v>
      </c>
      <c r="N1954" s="133" t="s">
        <v>403</v>
      </c>
      <c r="O1954" s="2" t="s">
        <v>252</v>
      </c>
      <c r="P1954" s="2" t="s">
        <v>678</v>
      </c>
      <c r="Q1954" s="2" t="s">
        <v>405</v>
      </c>
      <c r="R1954" s="2" t="s">
        <v>255</v>
      </c>
      <c r="S1954" s="2" t="s">
        <v>99</v>
      </c>
      <c r="T1954" s="136">
        <v>2.2210000000000001</v>
      </c>
      <c r="U1954" s="2" t="s">
        <v>1088</v>
      </c>
      <c r="V1954" s="145">
        <v>4.9110000000000001E-2</v>
      </c>
      <c r="W1954" s="145">
        <v>4.8800000000000003E-2</v>
      </c>
      <c r="X1954" s="4" t="s">
        <v>258</v>
      </c>
      <c r="Z1954" s="136">
        <v>10000</v>
      </c>
      <c r="AA1954" s="143">
        <v>3.718</v>
      </c>
      <c r="AB1954" s="156">
        <v>100.504</v>
      </c>
      <c r="AD1954" s="136">
        <v>37.366999999999997</v>
      </c>
      <c r="AG1954" s="2" t="s">
        <v>36</v>
      </c>
      <c r="AH1954" s="145">
        <v>1.4E-5</v>
      </c>
      <c r="AI1954" s="145">
        <v>3.02008568745773E-5</v>
      </c>
      <c r="AJ1954" s="145">
        <v>7.5368513565208896E-6</v>
      </c>
    </row>
    <row r="1955" spans="1:36" x14ac:dyDescent="0.2">
      <c r="A1955" s="2">
        <v>1038</v>
      </c>
      <c r="B1955" s="2">
        <v>1038</v>
      </c>
      <c r="C1955" s="2" t="s">
        <v>1199</v>
      </c>
      <c r="D1955" s="2" t="s">
        <v>1200</v>
      </c>
      <c r="E1955" s="4" t="s">
        <v>399</v>
      </c>
      <c r="F1955" s="2" t="s">
        <v>1201</v>
      </c>
      <c r="G1955" s="2" t="s">
        <v>1202</v>
      </c>
      <c r="H1955" s="2" t="s">
        <v>250</v>
      </c>
      <c r="I1955" s="2" t="s">
        <v>393</v>
      </c>
      <c r="J1955" s="2" t="s">
        <v>94</v>
      </c>
      <c r="K1955" s="2" t="s">
        <v>1203</v>
      </c>
      <c r="L1955" s="2" t="s">
        <v>294</v>
      </c>
      <c r="M1955" s="2" t="s">
        <v>190</v>
      </c>
      <c r="N1955" s="2" t="s">
        <v>1204</v>
      </c>
      <c r="O1955" s="2" t="s">
        <v>252</v>
      </c>
      <c r="P1955" s="2" t="s">
        <v>1192</v>
      </c>
      <c r="Q1955" s="2" t="s">
        <v>405</v>
      </c>
      <c r="R1955" s="2" t="s">
        <v>255</v>
      </c>
      <c r="S1955" s="2" t="s">
        <v>99</v>
      </c>
      <c r="T1955" s="136">
        <v>2.5430000000000001</v>
      </c>
      <c r="U1955" s="2" t="s">
        <v>1205</v>
      </c>
      <c r="V1955" s="145">
        <v>5.8310000000000001E-2</v>
      </c>
      <c r="W1955" s="145">
        <v>4.7699999999999999E-2</v>
      </c>
      <c r="X1955" s="4" t="s">
        <v>258</v>
      </c>
      <c r="Z1955" s="136">
        <v>916000</v>
      </c>
      <c r="AA1955" s="143">
        <v>3.718</v>
      </c>
      <c r="AB1955" s="156">
        <v>103.895</v>
      </c>
      <c r="AD1955" s="136">
        <v>3538.3470000000002</v>
      </c>
      <c r="AG1955" s="2" t="s">
        <v>36</v>
      </c>
      <c r="AH1955" s="145">
        <v>1.4660000000000001E-3</v>
      </c>
      <c r="AI1955" s="145">
        <v>2.8597369129879E-3</v>
      </c>
      <c r="AJ1955" s="145">
        <v>7.1366889096743198E-4</v>
      </c>
    </row>
    <row r="1956" spans="1:36" x14ac:dyDescent="0.2">
      <c r="A1956" s="2">
        <v>1038</v>
      </c>
      <c r="B1956" s="2">
        <v>1038</v>
      </c>
      <c r="C1956" s="2" t="s">
        <v>1206</v>
      </c>
      <c r="D1956" s="2" t="s">
        <v>1207</v>
      </c>
      <c r="E1956" s="4" t="s">
        <v>399</v>
      </c>
      <c r="F1956" s="2" t="s">
        <v>1208</v>
      </c>
      <c r="G1956" s="2" t="s">
        <v>1209</v>
      </c>
      <c r="H1956" s="2" t="s">
        <v>250</v>
      </c>
      <c r="I1956" s="2" t="s">
        <v>393</v>
      </c>
      <c r="J1956" s="2" t="s">
        <v>94</v>
      </c>
      <c r="K1956" s="2" t="s">
        <v>95</v>
      </c>
      <c r="L1956" s="2" t="s">
        <v>294</v>
      </c>
      <c r="M1956" s="2" t="s">
        <v>190</v>
      </c>
      <c r="N1956" s="2" t="s">
        <v>1210</v>
      </c>
      <c r="O1956" s="2" t="s">
        <v>252</v>
      </c>
      <c r="P1956" s="2" t="s">
        <v>339</v>
      </c>
      <c r="Q1956" s="2" t="s">
        <v>405</v>
      </c>
      <c r="R1956" s="2" t="s">
        <v>255</v>
      </c>
      <c r="S1956" s="2" t="s">
        <v>99</v>
      </c>
      <c r="T1956" s="136">
        <v>2.1219999999999999</v>
      </c>
      <c r="U1956" s="2" t="s">
        <v>1211</v>
      </c>
      <c r="V1956" s="145">
        <v>4.3749999999999997E-2</v>
      </c>
      <c r="W1956" s="145">
        <v>4.3409999999999997E-2</v>
      </c>
      <c r="X1956" s="4" t="s">
        <v>258</v>
      </c>
      <c r="Z1956" s="136">
        <v>329000</v>
      </c>
      <c r="AA1956" s="143">
        <v>3.718</v>
      </c>
      <c r="AB1956" s="156">
        <v>100.947</v>
      </c>
      <c r="AD1956" s="136">
        <v>1234.806</v>
      </c>
      <c r="AG1956" s="2" t="s">
        <v>36</v>
      </c>
      <c r="AH1956" s="145">
        <v>8.2200000000000003E-4</v>
      </c>
      <c r="AI1956" s="145">
        <v>9.9798562683949509E-4</v>
      </c>
      <c r="AJ1956" s="145">
        <v>2.4905483167814499E-4</v>
      </c>
    </row>
    <row r="1957" spans="1:36" x14ac:dyDescent="0.2">
      <c r="A1957" s="2">
        <v>1038</v>
      </c>
      <c r="B1957" s="2">
        <v>1038</v>
      </c>
      <c r="C1957" s="2" t="s">
        <v>1601</v>
      </c>
      <c r="D1957" s="2" t="s">
        <v>1602</v>
      </c>
      <c r="E1957" s="4" t="s">
        <v>399</v>
      </c>
      <c r="F1957" s="2" t="s">
        <v>1603</v>
      </c>
      <c r="G1957" s="2" t="s">
        <v>1604</v>
      </c>
      <c r="H1957" s="2" t="s">
        <v>250</v>
      </c>
      <c r="I1957" s="2" t="s">
        <v>393</v>
      </c>
      <c r="J1957" s="2" t="s">
        <v>94</v>
      </c>
      <c r="K1957" s="2" t="s">
        <v>1605</v>
      </c>
      <c r="L1957" s="2" t="s">
        <v>294</v>
      </c>
      <c r="M1957" s="2" t="s">
        <v>190</v>
      </c>
      <c r="N1957" s="2" t="s">
        <v>3979</v>
      </c>
      <c r="O1957" s="2" t="s">
        <v>252</v>
      </c>
      <c r="P1957" s="2" t="s">
        <v>678</v>
      </c>
      <c r="Q1957" s="2" t="s">
        <v>405</v>
      </c>
      <c r="R1957" s="2" t="s">
        <v>255</v>
      </c>
      <c r="S1957" s="2" t="s">
        <v>192</v>
      </c>
      <c r="T1957" s="136">
        <v>2.887</v>
      </c>
      <c r="U1957" s="2" t="s">
        <v>1606</v>
      </c>
      <c r="V1957" s="145">
        <v>1.6250000000000001E-2</v>
      </c>
      <c r="W1957" s="145">
        <v>4.8009999999999997E-2</v>
      </c>
      <c r="X1957" s="4" t="s">
        <v>258</v>
      </c>
      <c r="Z1957" s="136">
        <v>748000</v>
      </c>
      <c r="AA1957" s="143">
        <v>4.0218999999999996</v>
      </c>
      <c r="AB1957" s="156">
        <v>92.296999999999997</v>
      </c>
      <c r="AD1957" s="136">
        <v>2776.6329999999998</v>
      </c>
      <c r="AG1957" s="2" t="s">
        <v>36</v>
      </c>
      <c r="AH1957" s="145">
        <v>2.1689999999999999E-3</v>
      </c>
      <c r="AI1957" s="145">
        <v>2.2441100541113999E-3</v>
      </c>
      <c r="AJ1957" s="145">
        <v>5.6003457040152099E-4</v>
      </c>
    </row>
    <row r="1958" spans="1:36" x14ac:dyDescent="0.2">
      <c r="A1958" s="2">
        <v>1038</v>
      </c>
      <c r="B1958" s="2">
        <v>1038</v>
      </c>
      <c r="C1958" s="2" t="s">
        <v>1206</v>
      </c>
      <c r="D1958" s="2" t="s">
        <v>1207</v>
      </c>
      <c r="E1958" s="4" t="s">
        <v>399</v>
      </c>
      <c r="F1958" s="2" t="s">
        <v>1212</v>
      </c>
      <c r="G1958" s="2" t="s">
        <v>1213</v>
      </c>
      <c r="H1958" s="2" t="s">
        <v>250</v>
      </c>
      <c r="I1958" s="2" t="s">
        <v>393</v>
      </c>
      <c r="J1958" s="2" t="s">
        <v>94</v>
      </c>
      <c r="K1958" s="2" t="s">
        <v>95</v>
      </c>
      <c r="L1958" s="2" t="s">
        <v>294</v>
      </c>
      <c r="M1958" s="2" t="s">
        <v>190</v>
      </c>
      <c r="N1958" s="2" t="s">
        <v>1210</v>
      </c>
      <c r="O1958" s="2" t="s">
        <v>252</v>
      </c>
      <c r="P1958" s="2" t="s">
        <v>339</v>
      </c>
      <c r="Q1958" s="2" t="s">
        <v>405</v>
      </c>
      <c r="R1958" s="2" t="s">
        <v>255</v>
      </c>
      <c r="S1958" s="2" t="s">
        <v>99</v>
      </c>
      <c r="T1958" s="136">
        <v>6.0469999999999997</v>
      </c>
      <c r="U1958" s="2" t="s">
        <v>1214</v>
      </c>
      <c r="V1958" s="145">
        <v>4.6249999999999999E-2</v>
      </c>
      <c r="W1958" s="145">
        <v>4.5010000000000001E-2</v>
      </c>
      <c r="X1958" s="4" t="s">
        <v>258</v>
      </c>
      <c r="Z1958" s="136">
        <v>162000</v>
      </c>
      <c r="AA1958" s="143">
        <v>3.718</v>
      </c>
      <c r="AB1958" s="156">
        <v>101.32899999999999</v>
      </c>
      <c r="AD1958" s="136">
        <v>610.32299999999998</v>
      </c>
      <c r="AG1958" s="2" t="s">
        <v>36</v>
      </c>
      <c r="AH1958" s="145">
        <v>2.7E-4</v>
      </c>
      <c r="AI1958" s="145">
        <v>4.9327096516058597E-4</v>
      </c>
      <c r="AJ1958" s="145">
        <v>1.2309948549944801E-4</v>
      </c>
    </row>
    <row r="1959" spans="1:36" x14ac:dyDescent="0.2">
      <c r="A1959" s="2">
        <v>1038</v>
      </c>
      <c r="B1959" s="2">
        <v>1038</v>
      </c>
      <c r="C1959" s="2" t="s">
        <v>1215</v>
      </c>
      <c r="D1959" s="2" t="s">
        <v>1216</v>
      </c>
      <c r="E1959" s="4" t="s">
        <v>399</v>
      </c>
      <c r="F1959" s="2" t="s">
        <v>1217</v>
      </c>
      <c r="G1959" s="2" t="s">
        <v>1218</v>
      </c>
      <c r="H1959" s="2" t="s">
        <v>250</v>
      </c>
      <c r="I1959" s="2" t="s">
        <v>393</v>
      </c>
      <c r="J1959" s="2" t="s">
        <v>94</v>
      </c>
      <c r="K1959" s="2" t="s">
        <v>95</v>
      </c>
      <c r="L1959" s="2" t="s">
        <v>294</v>
      </c>
      <c r="M1959" s="2" t="s">
        <v>190</v>
      </c>
      <c r="N1959" s="2" t="s">
        <v>1219</v>
      </c>
      <c r="O1959" s="2" t="s">
        <v>252</v>
      </c>
      <c r="P1959" s="2" t="s">
        <v>678</v>
      </c>
      <c r="Q1959" s="2" t="s">
        <v>405</v>
      </c>
      <c r="R1959" s="2" t="s">
        <v>255</v>
      </c>
      <c r="S1959" s="2" t="s">
        <v>99</v>
      </c>
      <c r="T1959" s="136">
        <v>4.125</v>
      </c>
      <c r="U1959" s="2" t="s">
        <v>1220</v>
      </c>
      <c r="V1959" s="145">
        <v>4.2500000000000003E-2</v>
      </c>
      <c r="W1959" s="145">
        <v>5.1610000000000003E-2</v>
      </c>
      <c r="X1959" s="4" t="s">
        <v>258</v>
      </c>
      <c r="Z1959" s="136">
        <v>158000</v>
      </c>
      <c r="AA1959" s="143">
        <v>3.718</v>
      </c>
      <c r="AB1959" s="156">
        <v>98.591999999999999</v>
      </c>
      <c r="AD1959" s="136">
        <v>579.17100000000005</v>
      </c>
      <c r="AG1959" s="2" t="s">
        <v>36</v>
      </c>
      <c r="AH1959" s="145">
        <v>2.63E-4</v>
      </c>
      <c r="AI1959" s="145">
        <v>4.6809299674515303E-4</v>
      </c>
      <c r="AJ1959" s="145">
        <v>1.16816133798721E-4</v>
      </c>
    </row>
    <row r="1960" spans="1:36" x14ac:dyDescent="0.2">
      <c r="A1960" s="2">
        <v>1038</v>
      </c>
      <c r="B1960" s="2">
        <v>1038</v>
      </c>
      <c r="C1960" s="2" t="s">
        <v>1221</v>
      </c>
      <c r="D1960" s="2" t="s">
        <v>1222</v>
      </c>
      <c r="E1960" s="4" t="s">
        <v>399</v>
      </c>
      <c r="F1960" s="2" t="s">
        <v>1223</v>
      </c>
      <c r="G1960" s="2" t="s">
        <v>1224</v>
      </c>
      <c r="H1960" s="2" t="s">
        <v>250</v>
      </c>
      <c r="I1960" s="2" t="s">
        <v>393</v>
      </c>
      <c r="J1960" s="2" t="s">
        <v>94</v>
      </c>
      <c r="K1960" s="2" t="s">
        <v>322</v>
      </c>
      <c r="L1960" s="2" t="s">
        <v>294</v>
      </c>
      <c r="M1960" s="2" t="s">
        <v>190</v>
      </c>
      <c r="N1960" s="2" t="s">
        <v>411</v>
      </c>
      <c r="O1960" s="2" t="s">
        <v>252</v>
      </c>
      <c r="P1960" s="2" t="s">
        <v>387</v>
      </c>
      <c r="Q1960" s="2" t="s">
        <v>405</v>
      </c>
      <c r="R1960" s="2" t="s">
        <v>255</v>
      </c>
      <c r="S1960" s="2" t="s">
        <v>99</v>
      </c>
      <c r="T1960" s="136">
        <v>4.2519999999999998</v>
      </c>
      <c r="U1960" s="2" t="s">
        <v>1225</v>
      </c>
      <c r="V1960" s="145">
        <v>5.2499999999999998E-2</v>
      </c>
      <c r="W1960" s="145">
        <v>4.6739999999999997E-2</v>
      </c>
      <c r="X1960" s="4" t="s">
        <v>258</v>
      </c>
      <c r="Z1960" s="136">
        <v>153000</v>
      </c>
      <c r="AA1960" s="143">
        <v>3.718</v>
      </c>
      <c r="AB1960" s="156">
        <v>102.581</v>
      </c>
      <c r="AD1960" s="136">
        <v>583.53499999999997</v>
      </c>
      <c r="AG1960" s="2" t="s">
        <v>36</v>
      </c>
      <c r="AH1960" s="145">
        <v>5.5999999999999999E-5</v>
      </c>
      <c r="AI1960" s="145">
        <v>4.71620038993635E-4</v>
      </c>
      <c r="AJ1960" s="145">
        <v>1.1769633376342301E-4</v>
      </c>
    </row>
    <row r="1961" spans="1:36" x14ac:dyDescent="0.2">
      <c r="A1961" s="2">
        <v>1038</v>
      </c>
      <c r="B1961" s="2">
        <v>1038</v>
      </c>
      <c r="C1961" s="2" t="s">
        <v>1221</v>
      </c>
      <c r="D1961" s="2" t="s">
        <v>1222</v>
      </c>
      <c r="E1961" s="4" t="s">
        <v>399</v>
      </c>
      <c r="F1961" s="2" t="s">
        <v>1226</v>
      </c>
      <c r="G1961" s="2" t="s">
        <v>1227</v>
      </c>
      <c r="H1961" s="2" t="s">
        <v>250</v>
      </c>
      <c r="I1961" s="2" t="s">
        <v>393</v>
      </c>
      <c r="J1961" s="2" t="s">
        <v>94</v>
      </c>
      <c r="K1961" s="2" t="s">
        <v>322</v>
      </c>
      <c r="L1961" s="2" t="s">
        <v>294</v>
      </c>
      <c r="M1961" s="2" t="s">
        <v>190</v>
      </c>
      <c r="N1961" s="2" t="s">
        <v>411</v>
      </c>
      <c r="O1961" s="2" t="s">
        <v>252</v>
      </c>
      <c r="P1961" s="2" t="s">
        <v>387</v>
      </c>
      <c r="Q1961" s="2" t="s">
        <v>405</v>
      </c>
      <c r="R1961" s="2" t="s">
        <v>255</v>
      </c>
      <c r="S1961" s="2" t="s">
        <v>99</v>
      </c>
      <c r="T1961" s="136">
        <v>3.1E-2</v>
      </c>
      <c r="U1961" s="2" t="s">
        <v>1228</v>
      </c>
      <c r="V1961" s="145">
        <v>5.5070000000000001E-2</v>
      </c>
      <c r="W1961" s="145">
        <v>5.491E-2</v>
      </c>
      <c r="X1961" s="4" t="s">
        <v>258</v>
      </c>
      <c r="Z1961" s="136">
        <v>717000</v>
      </c>
      <c r="AA1961" s="143">
        <v>3.718</v>
      </c>
      <c r="AB1961" s="156">
        <v>100.426</v>
      </c>
      <c r="AD1961" s="136">
        <v>2677.15</v>
      </c>
      <c r="AG1961" s="2" t="s">
        <v>36</v>
      </c>
      <c r="AH1961" s="145">
        <v>4.7800000000000002E-4</v>
      </c>
      <c r="AI1961" s="145">
        <v>2.1637061227576999E-3</v>
      </c>
      <c r="AJ1961" s="145">
        <v>5.3996916359503797E-4</v>
      </c>
    </row>
    <row r="1962" spans="1:36" x14ac:dyDescent="0.2">
      <c r="A1962" s="2">
        <v>1038</v>
      </c>
      <c r="B1962" s="2">
        <v>1038</v>
      </c>
      <c r="C1962" s="2" t="s">
        <v>1607</v>
      </c>
      <c r="D1962" s="2" t="s">
        <v>1608</v>
      </c>
      <c r="E1962" s="4" t="s">
        <v>399</v>
      </c>
      <c r="F1962" s="2" t="s">
        <v>1609</v>
      </c>
      <c r="G1962" s="2" t="s">
        <v>1610</v>
      </c>
      <c r="H1962" s="2" t="s">
        <v>250</v>
      </c>
      <c r="I1962" s="2" t="s">
        <v>393</v>
      </c>
      <c r="J1962" s="2" t="s">
        <v>94</v>
      </c>
      <c r="K1962" s="2" t="s">
        <v>95</v>
      </c>
      <c r="L1962" s="2" t="s">
        <v>294</v>
      </c>
      <c r="M1962" s="2" t="s">
        <v>190</v>
      </c>
      <c r="N1962" s="2" t="s">
        <v>1294</v>
      </c>
      <c r="O1962" s="2" t="s">
        <v>252</v>
      </c>
      <c r="P1962" s="2" t="s">
        <v>395</v>
      </c>
      <c r="Q1962" s="2" t="s">
        <v>98</v>
      </c>
      <c r="R1962" s="2" t="s">
        <v>255</v>
      </c>
      <c r="S1962" s="2" t="s">
        <v>99</v>
      </c>
      <c r="T1962" s="136">
        <v>0.65</v>
      </c>
      <c r="U1962" s="2" t="s">
        <v>594</v>
      </c>
      <c r="V1962" s="145">
        <v>4.5999999999999999E-2</v>
      </c>
      <c r="W1962" s="145">
        <v>4.1880000000000001E-2</v>
      </c>
      <c r="X1962" s="4" t="s">
        <v>258</v>
      </c>
      <c r="Z1962" s="136">
        <v>641000</v>
      </c>
      <c r="AA1962" s="143">
        <v>3.718</v>
      </c>
      <c r="AB1962" s="156">
        <v>101.795</v>
      </c>
      <c r="AD1962" s="136">
        <v>2426.0160000000001</v>
      </c>
      <c r="AG1962" s="2" t="s">
        <v>36</v>
      </c>
      <c r="AH1962" s="145">
        <v>5.13E-4</v>
      </c>
      <c r="AI1962" s="145">
        <v>1.9607368282068302E-3</v>
      </c>
      <c r="AJ1962" s="145">
        <v>4.8931664703496798E-4</v>
      </c>
    </row>
    <row r="1963" spans="1:36" x14ac:dyDescent="0.2">
      <c r="A1963" s="2">
        <v>1038</v>
      </c>
      <c r="B1963" s="2">
        <v>1038</v>
      </c>
      <c r="C1963" s="2" t="s">
        <v>1234</v>
      </c>
      <c r="D1963" s="2" t="s">
        <v>1235</v>
      </c>
      <c r="E1963" s="4" t="s">
        <v>399</v>
      </c>
      <c r="F1963" s="2" t="s">
        <v>1236</v>
      </c>
      <c r="G1963" s="2" t="s">
        <v>1237</v>
      </c>
      <c r="H1963" s="2" t="s">
        <v>250</v>
      </c>
      <c r="I1963" s="2" t="s">
        <v>393</v>
      </c>
      <c r="J1963" s="2" t="s">
        <v>94</v>
      </c>
      <c r="K1963" s="2" t="s">
        <v>1238</v>
      </c>
      <c r="L1963" s="2" t="s">
        <v>294</v>
      </c>
      <c r="M1963" s="2" t="s">
        <v>190</v>
      </c>
      <c r="N1963" s="2" t="s">
        <v>1239</v>
      </c>
      <c r="O1963" s="2" t="s">
        <v>252</v>
      </c>
      <c r="P1963" s="2" t="s">
        <v>387</v>
      </c>
      <c r="Q1963" s="2" t="s">
        <v>405</v>
      </c>
      <c r="R1963" s="2" t="s">
        <v>255</v>
      </c>
      <c r="S1963" s="2" t="s">
        <v>192</v>
      </c>
      <c r="T1963" s="136">
        <v>0.26300000000000001</v>
      </c>
      <c r="U1963" s="2" t="s">
        <v>1240</v>
      </c>
      <c r="V1963" s="145">
        <v>6.2500000000000003E-3</v>
      </c>
      <c r="W1963" s="145">
        <v>3.354E-2</v>
      </c>
      <c r="X1963" s="4" t="s">
        <v>258</v>
      </c>
      <c r="Z1963" s="136">
        <v>300000</v>
      </c>
      <c r="AA1963" s="143">
        <v>4.0218999999999996</v>
      </c>
      <c r="AB1963" s="156">
        <v>99.774000000000001</v>
      </c>
      <c r="AD1963" s="136">
        <v>1203.8430000000001</v>
      </c>
      <c r="AG1963" s="2" t="s">
        <v>36</v>
      </c>
      <c r="AH1963" s="145">
        <v>5.7899999999999998E-4</v>
      </c>
      <c r="AI1963" s="145">
        <v>9.7296073195862005E-4</v>
      </c>
      <c r="AJ1963" s="145">
        <v>2.42809680631173E-4</v>
      </c>
    </row>
    <row r="1964" spans="1:36" x14ac:dyDescent="0.2">
      <c r="A1964" s="2">
        <v>1038</v>
      </c>
      <c r="B1964" s="2">
        <v>1038</v>
      </c>
      <c r="C1964" s="2" t="s">
        <v>1234</v>
      </c>
      <c r="D1964" s="2" t="s">
        <v>1235</v>
      </c>
      <c r="E1964" s="4" t="s">
        <v>399</v>
      </c>
      <c r="F1964" s="2" t="s">
        <v>1241</v>
      </c>
      <c r="G1964" s="2" t="s">
        <v>1242</v>
      </c>
      <c r="H1964" s="2" t="s">
        <v>250</v>
      </c>
      <c r="I1964" s="2" t="s">
        <v>393</v>
      </c>
      <c r="J1964" s="2" t="s">
        <v>94</v>
      </c>
      <c r="K1964" s="2" t="s">
        <v>1238</v>
      </c>
      <c r="L1964" s="2" t="s">
        <v>294</v>
      </c>
      <c r="M1964" s="2" t="s">
        <v>190</v>
      </c>
      <c r="N1964" s="2" t="s">
        <v>1239</v>
      </c>
      <c r="O1964" s="2" t="s">
        <v>252</v>
      </c>
      <c r="P1964" s="2" t="s">
        <v>387</v>
      </c>
      <c r="Q1964" s="2" t="s">
        <v>405</v>
      </c>
      <c r="R1964" s="2" t="s">
        <v>255</v>
      </c>
      <c r="S1964" s="2" t="s">
        <v>192</v>
      </c>
      <c r="T1964" s="136">
        <v>2.778</v>
      </c>
      <c r="U1964" s="2" t="s">
        <v>1243</v>
      </c>
      <c r="V1964" s="145">
        <v>1.6250000000000001E-2</v>
      </c>
      <c r="W1964" s="145">
        <v>3.6429999999999997E-2</v>
      </c>
      <c r="X1964" s="4" t="s">
        <v>258</v>
      </c>
      <c r="Z1964" s="136">
        <v>146000</v>
      </c>
      <c r="AA1964" s="143">
        <v>4.0218999999999996</v>
      </c>
      <c r="AB1964" s="156">
        <v>95.311000000000007</v>
      </c>
      <c r="AD1964" s="136">
        <v>559.66200000000003</v>
      </c>
      <c r="AG1964" s="2" t="s">
        <v>36</v>
      </c>
      <c r="AH1964" s="145">
        <v>1.8200000000000001E-4</v>
      </c>
      <c r="AI1964" s="145">
        <v>4.5232572317381798E-4</v>
      </c>
      <c r="AJ1964" s="145">
        <v>1.1288129189346399E-4</v>
      </c>
    </row>
    <row r="1965" spans="1:36" x14ac:dyDescent="0.2">
      <c r="A1965" s="2">
        <v>1038</v>
      </c>
      <c r="B1965" s="2">
        <v>1038</v>
      </c>
      <c r="C1965" s="2" t="s">
        <v>1234</v>
      </c>
      <c r="D1965" s="2" t="s">
        <v>1235</v>
      </c>
      <c r="E1965" s="4" t="s">
        <v>399</v>
      </c>
      <c r="F1965" s="2" t="s">
        <v>1244</v>
      </c>
      <c r="G1965" s="2" t="s">
        <v>1245</v>
      </c>
      <c r="H1965" s="2" t="s">
        <v>250</v>
      </c>
      <c r="I1965" s="2" t="s">
        <v>393</v>
      </c>
      <c r="J1965" s="2" t="s">
        <v>94</v>
      </c>
      <c r="K1965" s="2" t="s">
        <v>1238</v>
      </c>
      <c r="L1965" s="2" t="s">
        <v>294</v>
      </c>
      <c r="M1965" s="2" t="s">
        <v>190</v>
      </c>
      <c r="N1965" s="2" t="s">
        <v>1239</v>
      </c>
      <c r="O1965" s="2" t="s">
        <v>252</v>
      </c>
      <c r="P1965" s="2" t="s">
        <v>387</v>
      </c>
      <c r="Q1965" s="2" t="s">
        <v>405</v>
      </c>
      <c r="R1965" s="2" t="s">
        <v>255</v>
      </c>
      <c r="S1965" s="2" t="s">
        <v>192</v>
      </c>
      <c r="T1965" s="136">
        <v>2.0179999999999998</v>
      </c>
      <c r="U1965" s="2" t="s">
        <v>1246</v>
      </c>
      <c r="V1965" s="145">
        <v>3.7499999999999999E-3</v>
      </c>
      <c r="W1965" s="145">
        <v>3.576E-2</v>
      </c>
      <c r="X1965" s="4" t="s">
        <v>258</v>
      </c>
      <c r="Z1965" s="136">
        <v>386000</v>
      </c>
      <c r="AA1965" s="143">
        <v>4.0218999999999996</v>
      </c>
      <c r="AB1965" s="156">
        <v>94.784000000000006</v>
      </c>
      <c r="AD1965" s="136">
        <v>1471.473</v>
      </c>
      <c r="AG1965" s="2" t="s">
        <v>36</v>
      </c>
      <c r="AH1965" s="145">
        <v>3.7100000000000002E-4</v>
      </c>
      <c r="AI1965" s="145">
        <v>1.1892629387561201E-3</v>
      </c>
      <c r="AJ1965" s="145">
        <v>2.9678952588823101E-4</v>
      </c>
    </row>
    <row r="1966" spans="1:36" x14ac:dyDescent="0.2">
      <c r="A1966" s="2">
        <v>1038</v>
      </c>
      <c r="B1966" s="2">
        <v>1038</v>
      </c>
      <c r="C1966" s="2" t="s">
        <v>1247</v>
      </c>
      <c r="D1966" s="2" t="s">
        <v>1248</v>
      </c>
      <c r="E1966" s="4" t="s">
        <v>399</v>
      </c>
      <c r="F1966" s="2" t="s">
        <v>1249</v>
      </c>
      <c r="G1966" s="2" t="s">
        <v>1250</v>
      </c>
      <c r="H1966" s="2" t="s">
        <v>250</v>
      </c>
      <c r="I1966" s="2" t="s">
        <v>393</v>
      </c>
      <c r="J1966" s="2" t="s">
        <v>94</v>
      </c>
      <c r="K1966" s="2" t="s">
        <v>316</v>
      </c>
      <c r="L1966" s="2" t="s">
        <v>294</v>
      </c>
      <c r="M1966" s="2" t="s">
        <v>190</v>
      </c>
      <c r="N1966" s="2" t="s">
        <v>1239</v>
      </c>
      <c r="O1966" s="2" t="s">
        <v>252</v>
      </c>
      <c r="P1966" s="2" t="s">
        <v>1251</v>
      </c>
      <c r="Q1966" s="2" t="s">
        <v>98</v>
      </c>
      <c r="R1966" s="2" t="s">
        <v>255</v>
      </c>
      <c r="S1966" s="2" t="s">
        <v>192</v>
      </c>
      <c r="T1966" s="136">
        <v>2.3410000000000002</v>
      </c>
      <c r="U1966" s="2" t="s">
        <v>1252</v>
      </c>
      <c r="V1966" s="145">
        <v>2.6249999999999999E-2</v>
      </c>
      <c r="W1966" s="145">
        <v>6.7510000000000001E-2</v>
      </c>
      <c r="X1966" s="4" t="s">
        <v>258</v>
      </c>
      <c r="Z1966" s="136">
        <v>794000</v>
      </c>
      <c r="AA1966" s="143">
        <v>4.0218999999999996</v>
      </c>
      <c r="AB1966" s="156">
        <v>93.177999999999997</v>
      </c>
      <c r="AD1966" s="136">
        <v>2975.5320000000002</v>
      </c>
      <c r="AG1966" s="2" t="s">
        <v>36</v>
      </c>
      <c r="AH1966" s="145">
        <v>3.3180000000000002E-3</v>
      </c>
      <c r="AI1966" s="145">
        <v>2.4048628226310599E-3</v>
      </c>
      <c r="AJ1966" s="145">
        <v>6.0015163484487301E-4</v>
      </c>
    </row>
    <row r="1967" spans="1:36" x14ac:dyDescent="0.2">
      <c r="A1967" s="2">
        <v>1038</v>
      </c>
      <c r="B1967" s="2">
        <v>1038</v>
      </c>
      <c r="C1967" s="2" t="s">
        <v>1253</v>
      </c>
      <c r="D1967" s="2" t="s">
        <v>1254</v>
      </c>
      <c r="E1967" s="4" t="s">
        <v>399</v>
      </c>
      <c r="F1967" s="2" t="s">
        <v>1255</v>
      </c>
      <c r="G1967" s="2" t="s">
        <v>1256</v>
      </c>
      <c r="H1967" s="2" t="s">
        <v>250</v>
      </c>
      <c r="I1967" s="2" t="s">
        <v>393</v>
      </c>
      <c r="J1967" s="2" t="s">
        <v>94</v>
      </c>
      <c r="K1967" s="2" t="s">
        <v>95</v>
      </c>
      <c r="L1967" s="2" t="s">
        <v>294</v>
      </c>
      <c r="M1967" s="2" t="s">
        <v>190</v>
      </c>
      <c r="N1967" s="2" t="s">
        <v>1204</v>
      </c>
      <c r="O1967" s="2" t="s">
        <v>252</v>
      </c>
      <c r="P1967" s="2" t="s">
        <v>678</v>
      </c>
      <c r="Q1967" s="2" t="s">
        <v>405</v>
      </c>
      <c r="R1967" s="2" t="s">
        <v>255</v>
      </c>
      <c r="S1967" s="2" t="s">
        <v>99</v>
      </c>
      <c r="T1967" s="136">
        <v>3.8940000000000001</v>
      </c>
      <c r="U1967" s="2" t="s">
        <v>325</v>
      </c>
      <c r="V1967" s="145">
        <v>0.04</v>
      </c>
      <c r="W1967" s="145">
        <v>5.6050000000000003E-2</v>
      </c>
      <c r="X1967" s="4" t="s">
        <v>258</v>
      </c>
      <c r="Z1967" s="136">
        <v>606000</v>
      </c>
      <c r="AA1967" s="143">
        <v>3.718</v>
      </c>
      <c r="AB1967" s="156">
        <v>95.147999999999996</v>
      </c>
      <c r="AD1967" s="136">
        <v>2143.7800000000002</v>
      </c>
      <c r="AG1967" s="2" t="s">
        <v>36</v>
      </c>
      <c r="AH1967" s="145">
        <v>1.212E-3</v>
      </c>
      <c r="AI1967" s="145">
        <v>1.73263023071953E-3</v>
      </c>
      <c r="AJ1967" s="145">
        <v>4.32390927150817E-4</v>
      </c>
    </row>
    <row r="1968" spans="1:36" x14ac:dyDescent="0.2">
      <c r="A1968" s="2">
        <v>1038</v>
      </c>
      <c r="B1968" s="2">
        <v>1038</v>
      </c>
      <c r="C1968" s="2" t="s">
        <v>1257</v>
      </c>
      <c r="D1968" s="2" t="s">
        <v>1258</v>
      </c>
      <c r="E1968" s="4" t="s">
        <v>399</v>
      </c>
      <c r="F1968" s="2" t="s">
        <v>1259</v>
      </c>
      <c r="G1968" s="2" t="s">
        <v>1260</v>
      </c>
      <c r="H1968" s="2" t="s">
        <v>250</v>
      </c>
      <c r="I1968" s="2" t="s">
        <v>393</v>
      </c>
      <c r="J1968" s="2" t="s">
        <v>94</v>
      </c>
      <c r="K1968" s="2" t="s">
        <v>322</v>
      </c>
      <c r="L1968" s="2" t="s">
        <v>294</v>
      </c>
      <c r="M1968" s="2" t="s">
        <v>190</v>
      </c>
      <c r="N1968" s="2" t="s">
        <v>1261</v>
      </c>
      <c r="O1968" s="2" t="s">
        <v>252</v>
      </c>
      <c r="P1968" s="2" t="s">
        <v>387</v>
      </c>
      <c r="Q1968" s="2" t="s">
        <v>405</v>
      </c>
      <c r="R1968" s="2" t="s">
        <v>255</v>
      </c>
      <c r="S1968" s="2" t="s">
        <v>99</v>
      </c>
      <c r="T1968" s="136">
        <v>1.401</v>
      </c>
      <c r="U1968" s="2" t="s">
        <v>1262</v>
      </c>
      <c r="V1968" s="145">
        <v>3.2149999999999998E-2</v>
      </c>
      <c r="W1968" s="145">
        <v>4.6649999999999997E-2</v>
      </c>
      <c r="X1968" s="4" t="s">
        <v>258</v>
      </c>
      <c r="Z1968" s="136">
        <v>755000</v>
      </c>
      <c r="AA1968" s="143">
        <v>3.718</v>
      </c>
      <c r="AB1968" s="156">
        <v>98.286000000000001</v>
      </c>
      <c r="AD1968" s="136">
        <v>2758.9749999999999</v>
      </c>
      <c r="AG1968" s="2" t="s">
        <v>36</v>
      </c>
      <c r="AH1968" s="145">
        <v>7.5500000000000003E-4</v>
      </c>
      <c r="AI1968" s="145">
        <v>2.22983882217105E-3</v>
      </c>
      <c r="AJ1968" s="145">
        <v>5.56473076955968E-4</v>
      </c>
    </row>
    <row r="1969" spans="1:36" x14ac:dyDescent="0.2">
      <c r="A1969" s="2">
        <v>1038</v>
      </c>
      <c r="B1969" s="2">
        <v>1038</v>
      </c>
      <c r="C1969" s="2" t="s">
        <v>1263</v>
      </c>
      <c r="D1969" s="30" t="s">
        <v>4624</v>
      </c>
      <c r="E1969" s="4" t="s">
        <v>399</v>
      </c>
      <c r="F1969" s="2" t="s">
        <v>1264</v>
      </c>
      <c r="G1969" s="2" t="s">
        <v>1265</v>
      </c>
      <c r="H1969" s="2" t="s">
        <v>250</v>
      </c>
      <c r="I1969" s="2" t="s">
        <v>393</v>
      </c>
      <c r="J1969" s="2" t="s">
        <v>94</v>
      </c>
      <c r="K1969" s="2" t="s">
        <v>1238</v>
      </c>
      <c r="L1969" s="2" t="s">
        <v>294</v>
      </c>
      <c r="M1969" s="2" t="s">
        <v>190</v>
      </c>
      <c r="N1969" s="2" t="s">
        <v>411</v>
      </c>
      <c r="O1969" s="2" t="s">
        <v>252</v>
      </c>
      <c r="P1969" s="2" t="s">
        <v>1192</v>
      </c>
      <c r="Q1969" s="2" t="s">
        <v>405</v>
      </c>
      <c r="R1969" s="2" t="s">
        <v>255</v>
      </c>
      <c r="S1969" s="2" t="s">
        <v>99</v>
      </c>
      <c r="T1969" s="136">
        <v>3.4079999999999999</v>
      </c>
      <c r="U1969" s="2" t="s">
        <v>1266</v>
      </c>
      <c r="V1969" s="145">
        <v>4.3749999999999997E-2</v>
      </c>
      <c r="W1969" s="145">
        <v>5.1290000000000002E-2</v>
      </c>
      <c r="X1969" s="4" t="s">
        <v>258</v>
      </c>
      <c r="Z1969" s="136">
        <v>324000</v>
      </c>
      <c r="AA1969" s="143">
        <v>3.718</v>
      </c>
      <c r="AB1969" s="156">
        <v>98.71</v>
      </c>
      <c r="AD1969" s="136">
        <v>1189.098</v>
      </c>
      <c r="AG1969" s="2" t="s">
        <v>36</v>
      </c>
      <c r="AH1969" s="145">
        <v>9.2999999999999997E-5</v>
      </c>
      <c r="AI1969" s="145">
        <v>9.6104367524554196E-4</v>
      </c>
      <c r="AJ1969" s="145">
        <v>2.3983568934918099E-4</v>
      </c>
    </row>
    <row r="1970" spans="1:36" x14ac:dyDescent="0.2">
      <c r="A1970" s="2">
        <v>1038</v>
      </c>
      <c r="B1970" s="2">
        <v>1038</v>
      </c>
      <c r="C1970" s="2" t="s">
        <v>1273</v>
      </c>
      <c r="D1970" s="2" t="s">
        <v>1274</v>
      </c>
      <c r="E1970" s="4" t="s">
        <v>399</v>
      </c>
      <c r="F1970" s="2" t="s">
        <v>1275</v>
      </c>
      <c r="G1970" s="2" t="s">
        <v>1276</v>
      </c>
      <c r="H1970" s="2" t="s">
        <v>250</v>
      </c>
      <c r="I1970" s="2" t="s">
        <v>393</v>
      </c>
      <c r="J1970" s="2" t="s">
        <v>94</v>
      </c>
      <c r="K1970" s="2" t="s">
        <v>95</v>
      </c>
      <c r="L1970" s="2" t="s">
        <v>294</v>
      </c>
      <c r="M1970" s="2" t="s">
        <v>190</v>
      </c>
      <c r="N1970" s="2" t="s">
        <v>1277</v>
      </c>
      <c r="O1970" s="2" t="s">
        <v>252</v>
      </c>
      <c r="P1970" s="2" t="s">
        <v>324</v>
      </c>
      <c r="Q1970" s="2" t="s">
        <v>405</v>
      </c>
      <c r="R1970" s="2" t="s">
        <v>255</v>
      </c>
      <c r="S1970" s="2" t="s">
        <v>192</v>
      </c>
      <c r="T1970" s="136">
        <v>3.33</v>
      </c>
      <c r="U1970" s="2" t="s">
        <v>1278</v>
      </c>
      <c r="V1970" s="145">
        <v>3.6249999999999998E-2</v>
      </c>
      <c r="W1970" s="145">
        <v>2.9260000000000001E-2</v>
      </c>
      <c r="X1970" s="4" t="s">
        <v>258</v>
      </c>
      <c r="Z1970" s="136">
        <v>135000</v>
      </c>
      <c r="AA1970" s="143">
        <v>4.0218999999999996</v>
      </c>
      <c r="AB1970" s="156">
        <v>103.801</v>
      </c>
      <c r="AD1970" s="136">
        <v>563.59500000000003</v>
      </c>
      <c r="AG1970" s="2" t="s">
        <v>36</v>
      </c>
      <c r="AH1970" s="145">
        <v>2.7E-4</v>
      </c>
      <c r="AI1970" s="145">
        <v>4.5550466100925901E-4</v>
      </c>
      <c r="AJ1970" s="145">
        <v>1.13674619779386E-4</v>
      </c>
    </row>
    <row r="1971" spans="1:36" x14ac:dyDescent="0.2">
      <c r="A1971" s="2">
        <v>1038</v>
      </c>
      <c r="B1971" s="2">
        <v>1038</v>
      </c>
      <c r="C1971" s="2" t="s">
        <v>1626</v>
      </c>
      <c r="D1971" s="2" t="s">
        <v>1627</v>
      </c>
      <c r="E1971" s="4" t="s">
        <v>399</v>
      </c>
      <c r="F1971" s="2" t="s">
        <v>1628</v>
      </c>
      <c r="G1971" s="2" t="s">
        <v>1629</v>
      </c>
      <c r="H1971" s="2" t="s">
        <v>250</v>
      </c>
      <c r="I1971" s="2" t="s">
        <v>393</v>
      </c>
      <c r="J1971" s="2" t="s">
        <v>94</v>
      </c>
      <c r="K1971" s="2" t="s">
        <v>95</v>
      </c>
      <c r="L1971" s="2" t="s">
        <v>294</v>
      </c>
      <c r="M1971" s="2" t="s">
        <v>190</v>
      </c>
      <c r="N1971" s="2" t="s">
        <v>3980</v>
      </c>
      <c r="O1971" s="2" t="s">
        <v>252</v>
      </c>
      <c r="P1971" s="2" t="s">
        <v>678</v>
      </c>
      <c r="Q1971" s="2" t="s">
        <v>405</v>
      </c>
      <c r="R1971" s="2" t="s">
        <v>255</v>
      </c>
      <c r="S1971" s="2" t="s">
        <v>99</v>
      </c>
      <c r="T1971" s="136">
        <v>0.83099999999999996</v>
      </c>
      <c r="U1971" s="2" t="s">
        <v>83</v>
      </c>
      <c r="V1971" s="145">
        <v>2.196E-2</v>
      </c>
      <c r="W1971" s="145">
        <v>4.9529999999999998E-2</v>
      </c>
      <c r="X1971" s="4" t="s">
        <v>258</v>
      </c>
      <c r="Z1971" s="136">
        <v>711000</v>
      </c>
      <c r="AA1971" s="143">
        <v>3.718</v>
      </c>
      <c r="AB1971" s="156">
        <v>98.254999999999995</v>
      </c>
      <c r="AD1971" s="136">
        <v>2597.38</v>
      </c>
      <c r="AG1971" s="2" t="s">
        <v>36</v>
      </c>
      <c r="AH1971" s="145">
        <v>1.2899999999999999E-4</v>
      </c>
      <c r="AI1971" s="145">
        <v>2.0992349502282899E-3</v>
      </c>
      <c r="AJ1971" s="145">
        <v>5.2387989678539897E-4</v>
      </c>
    </row>
    <row r="1972" spans="1:36" x14ac:dyDescent="0.2">
      <c r="A1972" s="2">
        <v>1038</v>
      </c>
      <c r="B1972" s="2">
        <v>1038</v>
      </c>
      <c r="C1972" s="2" t="s">
        <v>1630</v>
      </c>
      <c r="D1972" s="2" t="s">
        <v>1631</v>
      </c>
      <c r="E1972" s="4" t="s">
        <v>399</v>
      </c>
      <c r="F1972" s="2" t="s">
        <v>1632</v>
      </c>
      <c r="G1972" s="2" t="s">
        <v>1633</v>
      </c>
      <c r="H1972" s="2" t="s">
        <v>250</v>
      </c>
      <c r="I1972" s="2" t="s">
        <v>393</v>
      </c>
      <c r="J1972" s="2" t="s">
        <v>94</v>
      </c>
      <c r="K1972" s="2" t="s">
        <v>95</v>
      </c>
      <c r="L1972" s="2" t="s">
        <v>294</v>
      </c>
      <c r="M1972" s="2" t="s">
        <v>190</v>
      </c>
      <c r="N1972" s="2" t="s">
        <v>1186</v>
      </c>
      <c r="O1972" s="2" t="s">
        <v>252</v>
      </c>
      <c r="P1972" s="2" t="s">
        <v>527</v>
      </c>
      <c r="Q1972" s="2" t="s">
        <v>405</v>
      </c>
      <c r="R1972" s="2" t="s">
        <v>255</v>
      </c>
      <c r="S1972" s="2" t="s">
        <v>99</v>
      </c>
      <c r="T1972" s="136">
        <v>0.35599999999999998</v>
      </c>
      <c r="U1972" s="2" t="s">
        <v>1634</v>
      </c>
      <c r="V1972" s="145">
        <v>5.1499999999999997E-2</v>
      </c>
      <c r="W1972" s="145">
        <v>4.4429999999999997E-2</v>
      </c>
      <c r="X1972" s="4" t="s">
        <v>258</v>
      </c>
      <c r="Z1972" s="136">
        <v>676000</v>
      </c>
      <c r="AA1972" s="143">
        <v>3.718</v>
      </c>
      <c r="AB1972" s="156">
        <v>101.021</v>
      </c>
      <c r="AD1972" s="136">
        <v>2539.0340000000001</v>
      </c>
      <c r="AG1972" s="2" t="s">
        <v>36</v>
      </c>
      <c r="AH1972" s="145">
        <v>8.4500000000000005E-4</v>
      </c>
      <c r="AI1972" s="145">
        <v>2.0520792038046698E-3</v>
      </c>
      <c r="AJ1972" s="145">
        <v>5.1211182500926998E-4</v>
      </c>
    </row>
    <row r="1973" spans="1:36" x14ac:dyDescent="0.2">
      <c r="A1973" s="2">
        <v>1038</v>
      </c>
      <c r="B1973" s="2">
        <v>1038</v>
      </c>
      <c r="C1973" s="2" t="s">
        <v>1279</v>
      </c>
      <c r="D1973" s="30" t="s">
        <v>4625</v>
      </c>
      <c r="E1973" s="4" t="s">
        <v>399</v>
      </c>
      <c r="F1973" s="2" t="s">
        <v>1280</v>
      </c>
      <c r="G1973" s="2" t="s">
        <v>1281</v>
      </c>
      <c r="H1973" s="2" t="s">
        <v>250</v>
      </c>
      <c r="I1973" s="2" t="s">
        <v>393</v>
      </c>
      <c r="J1973" s="2" t="s">
        <v>94</v>
      </c>
      <c r="K1973" s="2" t="s">
        <v>95</v>
      </c>
      <c r="L1973" s="2" t="s">
        <v>294</v>
      </c>
      <c r="M1973" s="2" t="s">
        <v>190</v>
      </c>
      <c r="N1973" s="2" t="s">
        <v>1204</v>
      </c>
      <c r="O1973" s="2" t="s">
        <v>252</v>
      </c>
      <c r="P1973" s="2" t="s">
        <v>1192</v>
      </c>
      <c r="Q1973" s="2" t="s">
        <v>405</v>
      </c>
      <c r="R1973" s="2" t="s">
        <v>255</v>
      </c>
      <c r="S1973" s="2" t="s">
        <v>99</v>
      </c>
      <c r="T1973" s="136">
        <v>6.9489999999999998</v>
      </c>
      <c r="U1973" s="2" t="s">
        <v>1282</v>
      </c>
      <c r="V1973" s="145">
        <v>5.3999999999999999E-2</v>
      </c>
      <c r="W1973" s="145">
        <v>5.2929999999999998E-2</v>
      </c>
      <c r="X1973" s="4" t="s">
        <v>258</v>
      </c>
      <c r="Z1973" s="136">
        <v>112000</v>
      </c>
      <c r="AA1973" s="143">
        <v>3.718</v>
      </c>
      <c r="AB1973" s="156">
        <v>103.20699999999999</v>
      </c>
      <c r="AD1973" s="136">
        <v>429.77100000000002</v>
      </c>
      <c r="AG1973" s="2" t="s">
        <v>36</v>
      </c>
      <c r="AH1973" s="145">
        <v>1.12E-4</v>
      </c>
      <c r="AI1973" s="145">
        <v>3.4734658878173301E-4</v>
      </c>
      <c r="AJ1973" s="145">
        <v>8.6682958027135495E-5</v>
      </c>
    </row>
    <row r="1974" spans="1:36" x14ac:dyDescent="0.2">
      <c r="A1974" s="2">
        <v>1038</v>
      </c>
      <c r="B1974" s="2">
        <v>1038</v>
      </c>
      <c r="C1974" s="2" t="s">
        <v>1279</v>
      </c>
      <c r="D1974" s="30" t="s">
        <v>4625</v>
      </c>
      <c r="E1974" s="4" t="s">
        <v>399</v>
      </c>
      <c r="F1974" s="2" t="s">
        <v>1637</v>
      </c>
      <c r="G1974" s="2" t="s">
        <v>1638</v>
      </c>
      <c r="H1974" s="2" t="s">
        <v>250</v>
      </c>
      <c r="I1974" s="2" t="s">
        <v>393</v>
      </c>
      <c r="J1974" s="2" t="s">
        <v>94</v>
      </c>
      <c r="K1974" s="2" t="s">
        <v>95</v>
      </c>
      <c r="L1974" s="2" t="s">
        <v>294</v>
      </c>
      <c r="M1974" s="2" t="s">
        <v>190</v>
      </c>
      <c r="N1974" s="2" t="s">
        <v>1204</v>
      </c>
      <c r="O1974" s="2" t="s">
        <v>252</v>
      </c>
      <c r="P1974" s="2" t="s">
        <v>1192</v>
      </c>
      <c r="Q1974" s="2" t="s">
        <v>405</v>
      </c>
      <c r="R1974" s="2" t="s">
        <v>255</v>
      </c>
      <c r="S1974" s="2" t="s">
        <v>99</v>
      </c>
      <c r="T1974" s="136">
        <v>0.92400000000000004</v>
      </c>
      <c r="U1974" s="2" t="s">
        <v>1639</v>
      </c>
      <c r="V1974" s="145">
        <v>6.0199999999999997E-2</v>
      </c>
      <c r="W1974" s="145">
        <v>4.9050000000000003E-2</v>
      </c>
      <c r="X1974" s="4" t="s">
        <v>258</v>
      </c>
      <c r="Z1974" s="136">
        <v>227000</v>
      </c>
      <c r="AA1974" s="143">
        <v>3.718</v>
      </c>
      <c r="AB1974" s="156">
        <v>103.14400000000001</v>
      </c>
      <c r="AD1974" s="136">
        <v>870.524</v>
      </c>
      <c r="AG1974" s="2" t="s">
        <v>36</v>
      </c>
      <c r="AH1974" s="145">
        <v>9.1000000000000003E-5</v>
      </c>
      <c r="AI1974" s="145">
        <v>7.0356827794996102E-4</v>
      </c>
      <c r="AJ1974" s="145">
        <v>1.75580764217852E-4</v>
      </c>
    </row>
    <row r="1975" spans="1:36" x14ac:dyDescent="0.2">
      <c r="A1975" s="2">
        <v>1038</v>
      </c>
      <c r="B1975" s="2">
        <v>1038</v>
      </c>
      <c r="C1975" s="2" t="s">
        <v>1283</v>
      </c>
      <c r="D1975" s="2" t="s">
        <v>1284</v>
      </c>
      <c r="E1975" s="4" t="s">
        <v>399</v>
      </c>
      <c r="F1975" s="2" t="s">
        <v>1640</v>
      </c>
      <c r="G1975" s="2" t="s">
        <v>1641</v>
      </c>
      <c r="H1975" s="2" t="s">
        <v>250</v>
      </c>
      <c r="I1975" s="2" t="s">
        <v>393</v>
      </c>
      <c r="J1975" s="2" t="s">
        <v>94</v>
      </c>
      <c r="K1975" s="2" t="s">
        <v>95</v>
      </c>
      <c r="L1975" s="2" t="s">
        <v>294</v>
      </c>
      <c r="M1975" s="2" t="s">
        <v>190</v>
      </c>
      <c r="N1975" s="2" t="s">
        <v>1287</v>
      </c>
      <c r="O1975" s="2" t="s">
        <v>252</v>
      </c>
      <c r="P1975" s="2" t="s">
        <v>1288</v>
      </c>
      <c r="Q1975" s="2" t="s">
        <v>98</v>
      </c>
      <c r="R1975" s="2" t="s">
        <v>255</v>
      </c>
      <c r="S1975" s="2" t="s">
        <v>99</v>
      </c>
      <c r="T1975" s="136">
        <v>2.931</v>
      </c>
      <c r="U1975" s="2" t="s">
        <v>1642</v>
      </c>
      <c r="V1975" s="145">
        <v>5.1999999999999998E-2</v>
      </c>
      <c r="W1975" s="145">
        <v>4.7260000000000003E-2</v>
      </c>
      <c r="X1975" s="4" t="s">
        <v>258</v>
      </c>
      <c r="Z1975" s="136">
        <v>655000</v>
      </c>
      <c r="AA1975" s="143">
        <v>3.718</v>
      </c>
      <c r="AB1975" s="156">
        <v>102.69799999999999</v>
      </c>
      <c r="AD1975" s="136">
        <v>2501.0059999999999</v>
      </c>
      <c r="AG1975" s="2" t="s">
        <v>36</v>
      </c>
      <c r="AH1975" s="145">
        <v>1.31E-3</v>
      </c>
      <c r="AI1975" s="145">
        <v>2.02134444818584E-3</v>
      </c>
      <c r="AJ1975" s="145">
        <v>5.0444173519890003E-4</v>
      </c>
    </row>
    <row r="1976" spans="1:36" x14ac:dyDescent="0.2">
      <c r="A1976" s="2">
        <v>1038</v>
      </c>
      <c r="B1976" s="2">
        <v>1038</v>
      </c>
      <c r="C1976" s="2" t="s">
        <v>1283</v>
      </c>
      <c r="D1976" s="2" t="s">
        <v>1284</v>
      </c>
      <c r="E1976" s="4" t="s">
        <v>399</v>
      </c>
      <c r="F1976" s="2" t="s">
        <v>1285</v>
      </c>
      <c r="G1976" s="2" t="s">
        <v>1286</v>
      </c>
      <c r="H1976" s="2" t="s">
        <v>250</v>
      </c>
      <c r="I1976" s="2" t="s">
        <v>393</v>
      </c>
      <c r="J1976" s="2" t="s">
        <v>94</v>
      </c>
      <c r="K1976" s="2" t="s">
        <v>95</v>
      </c>
      <c r="L1976" s="2" t="s">
        <v>294</v>
      </c>
      <c r="M1976" s="2" t="s">
        <v>190</v>
      </c>
      <c r="N1976" s="2" t="s">
        <v>1287</v>
      </c>
      <c r="O1976" s="2" t="s">
        <v>252</v>
      </c>
      <c r="P1976" s="2" t="s">
        <v>1288</v>
      </c>
      <c r="Q1976" s="2" t="s">
        <v>98</v>
      </c>
      <c r="R1976" s="2" t="s">
        <v>255</v>
      </c>
      <c r="S1976" s="2" t="s">
        <v>99</v>
      </c>
      <c r="T1976" s="136">
        <v>6.516</v>
      </c>
      <c r="U1976" s="2" t="s">
        <v>1289</v>
      </c>
      <c r="V1976" s="145">
        <v>5.45E-2</v>
      </c>
      <c r="W1976" s="145">
        <v>5.3519999999999998E-2</v>
      </c>
      <c r="X1976" s="4" t="s">
        <v>258</v>
      </c>
      <c r="Z1976" s="136">
        <v>580000</v>
      </c>
      <c r="AA1976" s="143">
        <v>3.718</v>
      </c>
      <c r="AB1976" s="156">
        <v>101.762</v>
      </c>
      <c r="AD1976" s="136">
        <v>2194.4450000000002</v>
      </c>
      <c r="AG1976" s="2" t="s">
        <v>36</v>
      </c>
      <c r="AH1976" s="145">
        <v>5.8E-4</v>
      </c>
      <c r="AI1976" s="145">
        <v>1.77357834635399E-3</v>
      </c>
      <c r="AJ1976" s="145">
        <v>4.4260983789723299E-4</v>
      </c>
    </row>
    <row r="1977" spans="1:36" x14ac:dyDescent="0.2">
      <c r="A1977" s="2">
        <v>1038</v>
      </c>
      <c r="B1977" s="2">
        <v>1038</v>
      </c>
      <c r="C1977" s="2" t="s">
        <v>1643</v>
      </c>
      <c r="D1977" s="2" t="s">
        <v>1644</v>
      </c>
      <c r="E1977" s="4" t="s">
        <v>399</v>
      </c>
      <c r="F1977" s="2" t="s">
        <v>1645</v>
      </c>
      <c r="G1977" s="2" t="s">
        <v>1646</v>
      </c>
      <c r="H1977" s="2" t="s">
        <v>250</v>
      </c>
      <c r="I1977" s="2" t="s">
        <v>393</v>
      </c>
      <c r="J1977" s="2" t="s">
        <v>94</v>
      </c>
      <c r="K1977" s="2" t="s">
        <v>95</v>
      </c>
      <c r="L1977" s="2" t="s">
        <v>294</v>
      </c>
      <c r="M1977" s="2" t="s">
        <v>190</v>
      </c>
      <c r="N1977" s="2" t="s">
        <v>403</v>
      </c>
      <c r="O1977" s="2" t="s">
        <v>252</v>
      </c>
      <c r="P1977" s="2" t="s">
        <v>678</v>
      </c>
      <c r="Q1977" s="2" t="s">
        <v>405</v>
      </c>
      <c r="R1977" s="2" t="s">
        <v>255</v>
      </c>
      <c r="S1977" s="2" t="s">
        <v>99</v>
      </c>
      <c r="T1977" s="136">
        <v>4.915</v>
      </c>
      <c r="U1977" s="2" t="s">
        <v>1647</v>
      </c>
      <c r="V1977" s="145">
        <v>4.4999999999999998E-2</v>
      </c>
      <c r="W1977" s="145">
        <v>5.3269999999999998E-2</v>
      </c>
      <c r="X1977" s="4" t="s">
        <v>258</v>
      </c>
      <c r="Z1977" s="136">
        <v>281000</v>
      </c>
      <c r="AA1977" s="143">
        <v>3.718</v>
      </c>
      <c r="AB1977" s="156">
        <v>98.287999999999997</v>
      </c>
      <c r="AD1977" s="136">
        <v>1026.873</v>
      </c>
      <c r="AG1977" s="2" t="s">
        <v>36</v>
      </c>
      <c r="AH1977" s="145">
        <v>8.6600000000000002E-4</v>
      </c>
      <c r="AI1977" s="145">
        <v>8.2993155888689998E-4</v>
      </c>
      <c r="AJ1977" s="145">
        <v>2.0711567295567999E-4</v>
      </c>
    </row>
    <row r="1978" spans="1:36" x14ac:dyDescent="0.2">
      <c r="A1978" s="2">
        <v>1038</v>
      </c>
      <c r="B1978" s="2">
        <v>1038</v>
      </c>
      <c r="C1978" s="2" t="s">
        <v>1648</v>
      </c>
      <c r="D1978" s="2" t="s">
        <v>1649</v>
      </c>
      <c r="E1978" s="4" t="s">
        <v>399</v>
      </c>
      <c r="F1978" s="2" t="s">
        <v>1650</v>
      </c>
      <c r="G1978" s="2" t="s">
        <v>1651</v>
      </c>
      <c r="H1978" s="2" t="s">
        <v>250</v>
      </c>
      <c r="I1978" s="2" t="s">
        <v>393</v>
      </c>
      <c r="J1978" s="2" t="s">
        <v>94</v>
      </c>
      <c r="K1978" s="2" t="s">
        <v>95</v>
      </c>
      <c r="L1978" s="2" t="s">
        <v>294</v>
      </c>
      <c r="M1978" s="2" t="s">
        <v>190</v>
      </c>
      <c r="N1978" s="2" t="s">
        <v>1339</v>
      </c>
      <c r="O1978" s="2" t="s">
        <v>252</v>
      </c>
      <c r="P1978" s="2" t="s">
        <v>1652</v>
      </c>
      <c r="Q1978" s="2" t="s">
        <v>405</v>
      </c>
      <c r="R1978" s="2" t="s">
        <v>255</v>
      </c>
      <c r="S1978" s="2" t="s">
        <v>99</v>
      </c>
      <c r="T1978" s="136">
        <v>5.74</v>
      </c>
      <c r="U1978" s="2" t="s">
        <v>1653</v>
      </c>
      <c r="V1978" s="145">
        <v>6.8750000000000006E-2</v>
      </c>
      <c r="W1978" s="145">
        <v>6.7000000000000004E-2</v>
      </c>
      <c r="X1978" s="4" t="s">
        <v>258</v>
      </c>
      <c r="Z1978" s="136">
        <v>291000</v>
      </c>
      <c r="AA1978" s="143">
        <v>3.718</v>
      </c>
      <c r="AB1978" s="156">
        <v>100.929</v>
      </c>
      <c r="AD1978" s="136">
        <v>1091.9870000000001</v>
      </c>
      <c r="AG1978" s="2" t="s">
        <v>36</v>
      </c>
      <c r="AH1978" s="145">
        <v>2.9100000000000003E-4</v>
      </c>
      <c r="AI1978" s="145">
        <v>8.8255789025649001E-4</v>
      </c>
      <c r="AJ1978" s="145">
        <v>2.2024897041868999E-4</v>
      </c>
    </row>
    <row r="1979" spans="1:36" x14ac:dyDescent="0.2">
      <c r="A1979" s="2">
        <v>1038</v>
      </c>
      <c r="B1979" s="2">
        <v>1038</v>
      </c>
      <c r="C1979" s="2" t="s">
        <v>1290</v>
      </c>
      <c r="D1979" s="2" t="s">
        <v>1291</v>
      </c>
      <c r="E1979" s="4" t="s">
        <v>399</v>
      </c>
      <c r="F1979" s="2" t="s">
        <v>1292</v>
      </c>
      <c r="G1979" s="2" t="s">
        <v>1293</v>
      </c>
      <c r="H1979" s="2" t="s">
        <v>250</v>
      </c>
      <c r="I1979" s="2" t="s">
        <v>393</v>
      </c>
      <c r="J1979" s="2" t="s">
        <v>94</v>
      </c>
      <c r="K1979" s="2" t="s">
        <v>95</v>
      </c>
      <c r="L1979" s="2" t="s">
        <v>294</v>
      </c>
      <c r="M1979" s="2" t="s">
        <v>190</v>
      </c>
      <c r="N1979" s="2" t="s">
        <v>1294</v>
      </c>
      <c r="O1979" s="2" t="s">
        <v>252</v>
      </c>
      <c r="P1979" s="2" t="s">
        <v>387</v>
      </c>
      <c r="Q1979" s="2" t="s">
        <v>405</v>
      </c>
      <c r="R1979" s="2" t="s">
        <v>255</v>
      </c>
      <c r="S1979" s="2" t="s">
        <v>99</v>
      </c>
      <c r="T1979" s="136">
        <v>4.633</v>
      </c>
      <c r="U1979" s="2" t="s">
        <v>1295</v>
      </c>
      <c r="V1979" s="145">
        <v>2.7E-2</v>
      </c>
      <c r="W1979" s="145">
        <v>4.725E-2</v>
      </c>
      <c r="X1979" s="4" t="s">
        <v>258</v>
      </c>
      <c r="Z1979" s="136">
        <v>326000</v>
      </c>
      <c r="AA1979" s="143">
        <v>3.718</v>
      </c>
      <c r="AB1979" s="156">
        <v>91.278000000000006</v>
      </c>
      <c r="AD1979" s="136">
        <v>1106.3530000000001</v>
      </c>
      <c r="AG1979" s="2" t="s">
        <v>36</v>
      </c>
      <c r="AH1979" s="145">
        <v>3.4299999999999999E-4</v>
      </c>
      <c r="AI1979" s="145">
        <v>8.9416818034720796E-4</v>
      </c>
      <c r="AJ1979" s="145">
        <v>2.23146405778992E-4</v>
      </c>
    </row>
    <row r="1980" spans="1:36" x14ac:dyDescent="0.2">
      <c r="A1980" s="2">
        <v>1038</v>
      </c>
      <c r="B1980" s="2">
        <v>1038</v>
      </c>
      <c r="C1980" s="2" t="s">
        <v>397</v>
      </c>
      <c r="D1980" s="2" t="s">
        <v>398</v>
      </c>
      <c r="E1980" s="4" t="s">
        <v>399</v>
      </c>
      <c r="F1980" s="2" t="s">
        <v>400</v>
      </c>
      <c r="G1980" s="2" t="s">
        <v>401</v>
      </c>
      <c r="H1980" s="2" t="s">
        <v>250</v>
      </c>
      <c r="I1980" s="2" t="s">
        <v>393</v>
      </c>
      <c r="J1980" s="2" t="s">
        <v>94</v>
      </c>
      <c r="K1980" s="2" t="s">
        <v>402</v>
      </c>
      <c r="L1980" s="2" t="s">
        <v>294</v>
      </c>
      <c r="M1980" s="2" t="s">
        <v>190</v>
      </c>
      <c r="N1980" s="2" t="s">
        <v>403</v>
      </c>
      <c r="O1980" s="2" t="s">
        <v>252</v>
      </c>
      <c r="P1980" s="2" t="s">
        <v>404</v>
      </c>
      <c r="Q1980" s="2" t="s">
        <v>405</v>
      </c>
      <c r="R1980" s="2" t="s">
        <v>255</v>
      </c>
      <c r="S1980" s="2" t="s">
        <v>99</v>
      </c>
      <c r="T1980" s="136">
        <v>1.921</v>
      </c>
      <c r="U1980" s="2" t="s">
        <v>406</v>
      </c>
      <c r="V1980" s="145">
        <v>6.5000000000000002E-2</v>
      </c>
      <c r="W1980" s="145">
        <v>7.5539999999999996E-2</v>
      </c>
      <c r="X1980" s="4" t="s">
        <v>258</v>
      </c>
      <c r="Z1980" s="136">
        <v>1932000</v>
      </c>
      <c r="AA1980" s="143">
        <v>3.718</v>
      </c>
      <c r="AB1980" s="156">
        <v>101.22499999999999</v>
      </c>
      <c r="AD1980" s="136">
        <v>7271.1360000000004</v>
      </c>
      <c r="AG1980" s="2" t="s">
        <v>36</v>
      </c>
      <c r="AH1980" s="145">
        <v>4.2929999999999999E-3</v>
      </c>
      <c r="AI1980" s="145">
        <v>5.8766242773047204E-3</v>
      </c>
      <c r="AJ1980" s="145">
        <v>1.4665558609845801E-3</v>
      </c>
    </row>
    <row r="1981" spans="1:36" x14ac:dyDescent="0.2">
      <c r="A1981" s="2">
        <v>1038</v>
      </c>
      <c r="B1981" s="2">
        <v>1038</v>
      </c>
      <c r="C1981" s="2" t="s">
        <v>1296</v>
      </c>
      <c r="D1981" s="2" t="s">
        <v>1297</v>
      </c>
      <c r="E1981" s="4" t="s">
        <v>399</v>
      </c>
      <c r="F1981" s="2" t="s">
        <v>1298</v>
      </c>
      <c r="G1981" s="2" t="s">
        <v>1299</v>
      </c>
      <c r="H1981" s="2" t="s">
        <v>250</v>
      </c>
      <c r="I1981" s="2" t="s">
        <v>393</v>
      </c>
      <c r="J1981" s="2" t="s">
        <v>94</v>
      </c>
      <c r="K1981" s="2" t="s">
        <v>95</v>
      </c>
      <c r="L1981" s="2" t="s">
        <v>294</v>
      </c>
      <c r="M1981" s="2" t="s">
        <v>190</v>
      </c>
      <c r="N1981" s="2" t="s">
        <v>1300</v>
      </c>
      <c r="O1981" s="2" t="s">
        <v>252</v>
      </c>
      <c r="P1981" s="2" t="s">
        <v>1192</v>
      </c>
      <c r="Q1981" s="2" t="s">
        <v>405</v>
      </c>
      <c r="R1981" s="2" t="s">
        <v>255</v>
      </c>
      <c r="S1981" s="2" t="s">
        <v>99</v>
      </c>
      <c r="T1981" s="136">
        <v>4.5720000000000001</v>
      </c>
      <c r="U1981" s="2" t="s">
        <v>1301</v>
      </c>
      <c r="V1981" s="145">
        <v>4.2500000000000003E-2</v>
      </c>
      <c r="W1981" s="145">
        <v>4.7039999999999998E-2</v>
      </c>
      <c r="X1981" s="4" t="s">
        <v>258</v>
      </c>
      <c r="Z1981" s="136">
        <v>324000</v>
      </c>
      <c r="AA1981" s="143">
        <v>3.718</v>
      </c>
      <c r="AB1981" s="156">
        <v>99.436999999999998</v>
      </c>
      <c r="AD1981" s="136">
        <v>1197.847</v>
      </c>
      <c r="AG1981" s="2" t="s">
        <v>36</v>
      </c>
      <c r="AH1981" s="145">
        <v>9.4200000000000002E-4</v>
      </c>
      <c r="AI1981" s="145">
        <v>9.6811500446099903E-4</v>
      </c>
      <c r="AJ1981" s="145">
        <v>2.4160039282800099E-4</v>
      </c>
    </row>
    <row r="1982" spans="1:36" x14ac:dyDescent="0.2">
      <c r="A1982" s="2">
        <v>1038</v>
      </c>
      <c r="B1982" s="2">
        <v>1038</v>
      </c>
      <c r="C1982" s="2" t="s">
        <v>1302</v>
      </c>
      <c r="D1982" s="2" t="s">
        <v>1303</v>
      </c>
      <c r="E1982" s="4" t="s">
        <v>399</v>
      </c>
      <c r="F1982" s="2" t="s">
        <v>1654</v>
      </c>
      <c r="G1982" s="2" t="s">
        <v>1655</v>
      </c>
      <c r="H1982" s="2" t="s">
        <v>250</v>
      </c>
      <c r="I1982" s="2" t="s">
        <v>393</v>
      </c>
      <c r="J1982" s="2" t="s">
        <v>94</v>
      </c>
      <c r="K1982" s="2" t="s">
        <v>322</v>
      </c>
      <c r="L1982" s="2" t="s">
        <v>294</v>
      </c>
      <c r="M1982" s="2" t="s">
        <v>190</v>
      </c>
      <c r="N1982" s="2" t="s">
        <v>3979</v>
      </c>
      <c r="O1982" s="2" t="s">
        <v>252</v>
      </c>
      <c r="P1982" s="2" t="s">
        <v>1288</v>
      </c>
      <c r="Q1982" s="2" t="s">
        <v>98</v>
      </c>
      <c r="R1982" s="2" t="s">
        <v>255</v>
      </c>
      <c r="S1982" s="2" t="s">
        <v>99</v>
      </c>
      <c r="T1982" s="136">
        <v>3.302</v>
      </c>
      <c r="U1982" s="2" t="s">
        <v>1656</v>
      </c>
      <c r="V1982" s="145">
        <v>3.125E-2</v>
      </c>
      <c r="W1982" s="145">
        <v>5.994E-2</v>
      </c>
      <c r="X1982" s="4" t="s">
        <v>258</v>
      </c>
      <c r="Z1982" s="136">
        <v>473000</v>
      </c>
      <c r="AA1982" s="143">
        <v>3.718</v>
      </c>
      <c r="AB1982" s="156">
        <v>92.593999999999994</v>
      </c>
      <c r="AD1982" s="136">
        <v>1628.366</v>
      </c>
      <c r="AG1982" s="2" t="s">
        <v>36</v>
      </c>
      <c r="AH1982" s="145">
        <v>6.3100000000000005E-4</v>
      </c>
      <c r="AI1982" s="145">
        <v>1.3160662602994899E-3</v>
      </c>
      <c r="AJ1982" s="145">
        <v>3.2843425007451698E-4</v>
      </c>
    </row>
    <row r="1983" spans="1:36" x14ac:dyDescent="0.2">
      <c r="A1983" s="2">
        <v>1038</v>
      </c>
      <c r="B1983" s="2">
        <v>1038</v>
      </c>
      <c r="C1983" s="2" t="s">
        <v>1302</v>
      </c>
      <c r="D1983" s="2" t="s">
        <v>1303</v>
      </c>
      <c r="E1983" s="4" t="s">
        <v>399</v>
      </c>
      <c r="F1983" s="2" t="s">
        <v>1304</v>
      </c>
      <c r="G1983" s="2" t="s">
        <v>1305</v>
      </c>
      <c r="H1983" s="2" t="s">
        <v>250</v>
      </c>
      <c r="I1983" s="2" t="s">
        <v>393</v>
      </c>
      <c r="J1983" s="2" t="s">
        <v>94</v>
      </c>
      <c r="K1983" s="2" t="s">
        <v>95</v>
      </c>
      <c r="L1983" s="2" t="s">
        <v>294</v>
      </c>
      <c r="M1983" s="2" t="s">
        <v>190</v>
      </c>
      <c r="N1983" s="2" t="s">
        <v>1186</v>
      </c>
      <c r="O1983" s="2" t="s">
        <v>252</v>
      </c>
      <c r="P1983" s="2" t="s">
        <v>1288</v>
      </c>
      <c r="Q1983" s="2" t="s">
        <v>98</v>
      </c>
      <c r="R1983" s="2" t="s">
        <v>255</v>
      </c>
      <c r="S1983" s="2" t="s">
        <v>99</v>
      </c>
      <c r="T1983" s="136">
        <v>3.76</v>
      </c>
      <c r="U1983" s="2" t="s">
        <v>1306</v>
      </c>
      <c r="V1983" s="145">
        <v>6.8750000000000006E-2</v>
      </c>
      <c r="W1983" s="145">
        <v>6.148E-2</v>
      </c>
      <c r="X1983" s="4" t="s">
        <v>258</v>
      </c>
      <c r="Z1983" s="136">
        <v>332000</v>
      </c>
      <c r="AA1983" s="143">
        <v>3.718</v>
      </c>
      <c r="AB1983" s="156">
        <v>103.614</v>
      </c>
      <c r="AD1983" s="136">
        <v>1278.9839999999999</v>
      </c>
      <c r="AG1983" s="2" t="s">
        <v>36</v>
      </c>
      <c r="AH1983" s="145">
        <v>5.53E-4</v>
      </c>
      <c r="AI1983" s="145">
        <v>1.0336906788531699E-3</v>
      </c>
      <c r="AJ1983" s="145">
        <v>2.5796529639845198E-4</v>
      </c>
    </row>
    <row r="1984" spans="1:36" x14ac:dyDescent="0.2">
      <c r="A1984" s="2">
        <v>1038</v>
      </c>
      <c r="B1984" s="2">
        <v>1038</v>
      </c>
      <c r="C1984" s="2" t="s">
        <v>1307</v>
      </c>
      <c r="D1984" s="2" t="s">
        <v>1308</v>
      </c>
      <c r="E1984" s="4" t="s">
        <v>247</v>
      </c>
      <c r="F1984" s="2" t="s">
        <v>1309</v>
      </c>
      <c r="G1984" s="2" t="s">
        <v>1310</v>
      </c>
      <c r="H1984" s="2" t="s">
        <v>250</v>
      </c>
      <c r="I1984" s="2" t="s">
        <v>393</v>
      </c>
      <c r="J1984" s="2" t="s">
        <v>94</v>
      </c>
      <c r="K1984" s="2" t="s">
        <v>30</v>
      </c>
      <c r="L1984" s="2" t="s">
        <v>294</v>
      </c>
      <c r="M1984" s="2" t="s">
        <v>190</v>
      </c>
      <c r="N1984" s="2" t="s">
        <v>1219</v>
      </c>
      <c r="O1984" s="2" t="s">
        <v>252</v>
      </c>
      <c r="P1984" s="2" t="s">
        <v>296</v>
      </c>
      <c r="Q1984" s="2" t="s">
        <v>296</v>
      </c>
      <c r="R1984" s="2" t="s">
        <v>296</v>
      </c>
      <c r="S1984" s="2" t="s">
        <v>99</v>
      </c>
      <c r="T1984" s="136">
        <v>0.57799999999999996</v>
      </c>
      <c r="U1984" s="2" t="s">
        <v>1311</v>
      </c>
      <c r="V1984" s="145">
        <v>0</v>
      </c>
      <c r="W1984" s="145">
        <v>6.1100000000000002E-2</v>
      </c>
      <c r="X1984" s="4" t="s">
        <v>258</v>
      </c>
      <c r="Z1984" s="136">
        <v>483000</v>
      </c>
      <c r="AA1984" s="143">
        <v>3.718</v>
      </c>
      <c r="AB1984" s="156">
        <v>95.626999999999995</v>
      </c>
      <c r="AD1984" s="136">
        <v>1717.269</v>
      </c>
      <c r="AG1984" s="2" t="s">
        <v>36</v>
      </c>
      <c r="AH1984" s="145">
        <v>1.0499999999999999E-3</v>
      </c>
      <c r="AI1984" s="145">
        <v>1.3879187540992201E-3</v>
      </c>
      <c r="AJ1984" s="145">
        <v>3.4636558121564702E-4</v>
      </c>
    </row>
    <row r="1985" spans="1:36" x14ac:dyDescent="0.2">
      <c r="A1985" s="2">
        <v>1038</v>
      </c>
      <c r="B1985" s="2">
        <v>1038</v>
      </c>
      <c r="C1985" s="2" t="s">
        <v>1312</v>
      </c>
      <c r="D1985" s="2" t="s">
        <v>1313</v>
      </c>
      <c r="E1985" s="4" t="s">
        <v>399</v>
      </c>
      <c r="F1985" s="2" t="s">
        <v>1314</v>
      </c>
      <c r="G1985" s="2" t="s">
        <v>1315</v>
      </c>
      <c r="H1985" s="2" t="s">
        <v>250</v>
      </c>
      <c r="I1985" s="2" t="s">
        <v>393</v>
      </c>
      <c r="J1985" s="2" t="s">
        <v>94</v>
      </c>
      <c r="K1985" s="2" t="s">
        <v>95</v>
      </c>
      <c r="L1985" s="2" t="s">
        <v>294</v>
      </c>
      <c r="M1985" s="2" t="s">
        <v>190</v>
      </c>
      <c r="N1985" s="2" t="s">
        <v>1186</v>
      </c>
      <c r="O1985" s="2" t="s">
        <v>252</v>
      </c>
      <c r="P1985" s="2" t="s">
        <v>678</v>
      </c>
      <c r="Q1985" s="2" t="s">
        <v>405</v>
      </c>
      <c r="R1985" s="2" t="s">
        <v>255</v>
      </c>
      <c r="S1985" s="2" t="s">
        <v>99</v>
      </c>
      <c r="T1985" s="136">
        <v>3.964</v>
      </c>
      <c r="U1985" s="2" t="s">
        <v>1316</v>
      </c>
      <c r="V1985" s="145">
        <v>5.8000000000000003E-2</v>
      </c>
      <c r="W1985" s="145">
        <v>6.0909999999999999E-2</v>
      </c>
      <c r="X1985" s="4" t="s">
        <v>258</v>
      </c>
      <c r="Z1985" s="136">
        <v>88000</v>
      </c>
      <c r="AA1985" s="143">
        <v>3.718</v>
      </c>
      <c r="AB1985" s="156">
        <v>99.182000000000002</v>
      </c>
      <c r="AD1985" s="136">
        <v>324.50799999999998</v>
      </c>
      <c r="AG1985" s="2" t="s">
        <v>36</v>
      </c>
      <c r="AH1985" s="145">
        <v>1.76E-4</v>
      </c>
      <c r="AI1985" s="145">
        <v>2.6227143422946099E-4</v>
      </c>
      <c r="AJ1985" s="145">
        <v>6.5451812279967403E-5</v>
      </c>
    </row>
    <row r="1986" spans="1:36" x14ac:dyDescent="0.2">
      <c r="A1986" s="2">
        <v>1038</v>
      </c>
      <c r="B1986" s="2">
        <v>1038</v>
      </c>
      <c r="C1986" s="2" t="s">
        <v>1317</v>
      </c>
      <c r="D1986" s="2" t="s">
        <v>1318</v>
      </c>
      <c r="E1986" s="4" t="s">
        <v>399</v>
      </c>
      <c r="F1986" s="2" t="s">
        <v>1319</v>
      </c>
      <c r="G1986" s="2" t="s">
        <v>1320</v>
      </c>
      <c r="H1986" s="2" t="s">
        <v>250</v>
      </c>
      <c r="I1986" s="2" t="s">
        <v>393</v>
      </c>
      <c r="J1986" s="2" t="s">
        <v>94</v>
      </c>
      <c r="K1986" s="2" t="s">
        <v>95</v>
      </c>
      <c r="L1986" s="2" t="s">
        <v>294</v>
      </c>
      <c r="M1986" s="2" t="s">
        <v>190</v>
      </c>
      <c r="N1986" s="2" t="s">
        <v>1321</v>
      </c>
      <c r="O1986" s="2" t="s">
        <v>252</v>
      </c>
      <c r="P1986" s="2" t="s">
        <v>1192</v>
      </c>
      <c r="Q1986" s="2" t="s">
        <v>405</v>
      </c>
      <c r="R1986" s="2" t="s">
        <v>255</v>
      </c>
      <c r="S1986" s="2" t="s">
        <v>99</v>
      </c>
      <c r="T1986" s="136">
        <v>3.2490000000000001</v>
      </c>
      <c r="U1986" s="2" t="s">
        <v>1070</v>
      </c>
      <c r="V1986" s="145">
        <v>0.05</v>
      </c>
      <c r="W1986" s="145">
        <v>5.0430000000000003E-2</v>
      </c>
      <c r="X1986" s="4" t="s">
        <v>258</v>
      </c>
      <c r="Z1986" s="136">
        <v>348000</v>
      </c>
      <c r="AA1986" s="143">
        <v>3.718</v>
      </c>
      <c r="AB1986" s="156">
        <v>102.378</v>
      </c>
      <c r="AD1986" s="136">
        <v>1324.63</v>
      </c>
      <c r="AG1986" s="2" t="s">
        <v>36</v>
      </c>
      <c r="AH1986" s="145">
        <v>4.64E-4</v>
      </c>
      <c r="AI1986" s="145">
        <v>1.07058240987719E-3</v>
      </c>
      <c r="AJ1986" s="145">
        <v>2.6717190580584301E-4</v>
      </c>
    </row>
    <row r="1987" spans="1:36" x14ac:dyDescent="0.2">
      <c r="A1987" s="2">
        <v>1038</v>
      </c>
      <c r="B1987" s="2">
        <v>1038</v>
      </c>
      <c r="C1987" s="2" t="s">
        <v>1317</v>
      </c>
      <c r="D1987" s="2" t="s">
        <v>1318</v>
      </c>
      <c r="E1987" s="4" t="s">
        <v>399</v>
      </c>
      <c r="F1987" s="2" t="s">
        <v>1322</v>
      </c>
      <c r="G1987" s="2" t="s">
        <v>1323</v>
      </c>
      <c r="H1987" s="2" t="s">
        <v>250</v>
      </c>
      <c r="I1987" s="2" t="s">
        <v>393</v>
      </c>
      <c r="J1987" s="2" t="s">
        <v>94</v>
      </c>
      <c r="K1987" s="2" t="s">
        <v>95</v>
      </c>
      <c r="L1987" s="2" t="s">
        <v>294</v>
      </c>
      <c r="M1987" s="2" t="s">
        <v>190</v>
      </c>
      <c r="N1987" s="2" t="s">
        <v>1321</v>
      </c>
      <c r="O1987" s="2" t="s">
        <v>252</v>
      </c>
      <c r="P1987" s="2" t="s">
        <v>1192</v>
      </c>
      <c r="Q1987" s="2" t="s">
        <v>405</v>
      </c>
      <c r="R1987" s="2" t="s">
        <v>255</v>
      </c>
      <c r="S1987" s="2" t="s">
        <v>99</v>
      </c>
      <c r="T1987" s="136">
        <v>0.41399999999999998</v>
      </c>
      <c r="U1987" s="2" t="s">
        <v>45</v>
      </c>
      <c r="V1987" s="145">
        <v>6.1249999999999999E-2</v>
      </c>
      <c r="W1987" s="145">
        <v>5.0860000000000002E-2</v>
      </c>
      <c r="X1987" s="4" t="s">
        <v>258</v>
      </c>
      <c r="Z1987" s="136">
        <v>282000</v>
      </c>
      <c r="AA1987" s="143">
        <v>3.718</v>
      </c>
      <c r="AB1987" s="156">
        <v>103.574</v>
      </c>
      <c r="AD1987" s="136">
        <v>1085.9490000000001</v>
      </c>
      <c r="AG1987" s="2" t="s">
        <v>36</v>
      </c>
      <c r="AH1987" s="145">
        <v>2.2599999999999999E-4</v>
      </c>
      <c r="AI1987" s="145">
        <v>8.7767805140691302E-4</v>
      </c>
      <c r="AJ1987" s="145">
        <v>2.1903116987065301E-4</v>
      </c>
    </row>
    <row r="1988" spans="1:36" x14ac:dyDescent="0.2">
      <c r="A1988" s="2">
        <v>1038</v>
      </c>
      <c r="B1988" s="2">
        <v>1038</v>
      </c>
      <c r="C1988" s="2" t="s">
        <v>1660</v>
      </c>
      <c r="D1988" s="2" t="s">
        <v>1661</v>
      </c>
      <c r="E1988" s="4" t="s">
        <v>399</v>
      </c>
      <c r="F1988" s="2" t="s">
        <v>1662</v>
      </c>
      <c r="G1988" s="2" t="s">
        <v>1663</v>
      </c>
      <c r="H1988" s="2" t="s">
        <v>250</v>
      </c>
      <c r="I1988" s="2" t="s">
        <v>393</v>
      </c>
      <c r="J1988" s="2" t="s">
        <v>94</v>
      </c>
      <c r="K1988" s="2" t="s">
        <v>95</v>
      </c>
      <c r="L1988" s="2" t="s">
        <v>294</v>
      </c>
      <c r="M1988" s="2" t="s">
        <v>190</v>
      </c>
      <c r="N1988" s="2" t="s">
        <v>3979</v>
      </c>
      <c r="O1988" s="2" t="s">
        <v>252</v>
      </c>
      <c r="P1988" s="2" t="s">
        <v>678</v>
      </c>
      <c r="Q1988" s="2" t="s">
        <v>405</v>
      </c>
      <c r="R1988" s="2" t="s">
        <v>255</v>
      </c>
      <c r="S1988" s="2" t="s">
        <v>99</v>
      </c>
      <c r="T1988" s="136">
        <v>2.1739999999999999</v>
      </c>
      <c r="U1988" s="2" t="s">
        <v>1664</v>
      </c>
      <c r="V1988" s="145">
        <v>4.9500000000000002E-2</v>
      </c>
      <c r="W1988" s="145">
        <v>4.598E-2</v>
      </c>
      <c r="X1988" s="4" t="s">
        <v>258</v>
      </c>
      <c r="Z1988" s="136">
        <v>303000</v>
      </c>
      <c r="AA1988" s="143">
        <v>3.718</v>
      </c>
      <c r="AB1988" s="156">
        <v>101.46599999999999</v>
      </c>
      <c r="AD1988" s="136">
        <v>1143.0640000000001</v>
      </c>
      <c r="AG1988" s="2" t="s">
        <v>36</v>
      </c>
      <c r="AH1988" s="145">
        <v>6.0599999999999998E-4</v>
      </c>
      <c r="AI1988" s="145">
        <v>9.2383893581334399E-4</v>
      </c>
      <c r="AJ1988" s="145">
        <v>2.30550966335424E-4</v>
      </c>
    </row>
    <row r="1989" spans="1:36" x14ac:dyDescent="0.2">
      <c r="A1989" s="2">
        <v>1038</v>
      </c>
      <c r="B1989" s="2">
        <v>1038</v>
      </c>
      <c r="C1989" s="2" t="s">
        <v>1324</v>
      </c>
      <c r="D1989" s="2" t="s">
        <v>1325</v>
      </c>
      <c r="E1989" s="4" t="s">
        <v>399</v>
      </c>
      <c r="F1989" s="2" t="s">
        <v>1326</v>
      </c>
      <c r="G1989" s="2" t="s">
        <v>1327</v>
      </c>
      <c r="H1989" s="2" t="s">
        <v>250</v>
      </c>
      <c r="I1989" s="2" t="s">
        <v>393</v>
      </c>
      <c r="J1989" s="2" t="s">
        <v>94</v>
      </c>
      <c r="K1989" s="2" t="s">
        <v>1238</v>
      </c>
      <c r="L1989" s="2" t="s">
        <v>294</v>
      </c>
      <c r="M1989" s="2" t="s">
        <v>190</v>
      </c>
      <c r="N1989" s="2" t="s">
        <v>1239</v>
      </c>
      <c r="O1989" s="2" t="s">
        <v>252</v>
      </c>
      <c r="P1989" s="2" t="s">
        <v>387</v>
      </c>
      <c r="Q1989" s="2" t="s">
        <v>405</v>
      </c>
      <c r="R1989" s="2" t="s">
        <v>255</v>
      </c>
      <c r="S1989" s="2" t="s">
        <v>192</v>
      </c>
      <c r="T1989" s="136">
        <v>2.7690000000000001</v>
      </c>
      <c r="U1989" s="2" t="s">
        <v>1328</v>
      </c>
      <c r="V1989" s="145">
        <v>1.25E-3</v>
      </c>
      <c r="W1989" s="145">
        <v>3.4189999999999998E-2</v>
      </c>
      <c r="X1989" s="4" t="s">
        <v>258</v>
      </c>
      <c r="Z1989" s="136">
        <v>1732000</v>
      </c>
      <c r="AA1989" s="143">
        <v>4.0218999999999996</v>
      </c>
      <c r="AB1989" s="156">
        <v>91.652000000000001</v>
      </c>
      <c r="AD1989" s="136">
        <v>6384.4189999999999</v>
      </c>
      <c r="AG1989" s="2" t="s">
        <v>36</v>
      </c>
      <c r="AH1989" s="145">
        <v>1.732E-3</v>
      </c>
      <c r="AI1989" s="145">
        <v>5.1599678543690396E-3</v>
      </c>
      <c r="AJ1989" s="145">
        <v>1.2877088515837001E-3</v>
      </c>
    </row>
    <row r="1990" spans="1:36" x14ac:dyDescent="0.2">
      <c r="A1990" s="2">
        <v>1038</v>
      </c>
      <c r="B1990" s="2">
        <v>1038</v>
      </c>
      <c r="C1990" s="2" t="s">
        <v>1324</v>
      </c>
      <c r="D1990" s="2" t="s">
        <v>1325</v>
      </c>
      <c r="E1990" s="4" t="s">
        <v>399</v>
      </c>
      <c r="F1990" s="2" t="s">
        <v>1329</v>
      </c>
      <c r="G1990" s="2" t="s">
        <v>1330</v>
      </c>
      <c r="H1990" s="2" t="s">
        <v>250</v>
      </c>
      <c r="I1990" s="2" t="s">
        <v>393</v>
      </c>
      <c r="J1990" s="2" t="s">
        <v>94</v>
      </c>
      <c r="K1990" s="2" t="s">
        <v>1238</v>
      </c>
      <c r="L1990" s="2" t="s">
        <v>294</v>
      </c>
      <c r="M1990" s="2" t="s">
        <v>190</v>
      </c>
      <c r="N1990" s="2" t="s">
        <v>1239</v>
      </c>
      <c r="O1990" s="2" t="s">
        <v>252</v>
      </c>
      <c r="P1990" s="2" t="s">
        <v>387</v>
      </c>
      <c r="Q1990" s="2" t="s">
        <v>405</v>
      </c>
      <c r="R1990" s="2" t="s">
        <v>255</v>
      </c>
      <c r="S1990" s="2" t="s">
        <v>192</v>
      </c>
      <c r="T1990" s="136">
        <v>1.3180000000000001</v>
      </c>
      <c r="U1990" s="2" t="s">
        <v>1331</v>
      </c>
      <c r="V1990" s="145">
        <v>1.375E-2</v>
      </c>
      <c r="W1990" s="145">
        <v>3.0269999999999998E-2</v>
      </c>
      <c r="X1990" s="4" t="s">
        <v>258</v>
      </c>
      <c r="Z1990" s="136">
        <v>225000</v>
      </c>
      <c r="AA1990" s="143">
        <v>4.0218999999999996</v>
      </c>
      <c r="AB1990" s="156">
        <v>98.968000000000004</v>
      </c>
      <c r="AD1990" s="136">
        <v>895.58900000000006</v>
      </c>
      <c r="AG1990" s="2" t="s">
        <v>36</v>
      </c>
      <c r="AH1990" s="145">
        <v>5.2599999999999999E-4</v>
      </c>
      <c r="AI1990" s="145">
        <v>7.2382652756952898E-4</v>
      </c>
      <c r="AJ1990" s="145">
        <v>1.8063636302950299E-4</v>
      </c>
    </row>
    <row r="1991" spans="1:36" x14ac:dyDescent="0.2">
      <c r="A1991" s="2">
        <v>1038</v>
      </c>
      <c r="B1991" s="2">
        <v>1038</v>
      </c>
      <c r="C1991" s="2" t="s">
        <v>1324</v>
      </c>
      <c r="D1991" s="2" t="s">
        <v>1325</v>
      </c>
      <c r="E1991" s="4" t="s">
        <v>399</v>
      </c>
      <c r="F1991" s="2" t="s">
        <v>1332</v>
      </c>
      <c r="G1991" s="2" t="s">
        <v>1333</v>
      </c>
      <c r="H1991" s="2" t="s">
        <v>250</v>
      </c>
      <c r="I1991" s="2" t="s">
        <v>393</v>
      </c>
      <c r="J1991" s="2" t="s">
        <v>94</v>
      </c>
      <c r="K1991" s="2" t="s">
        <v>1238</v>
      </c>
      <c r="L1991" s="2" t="s">
        <v>294</v>
      </c>
      <c r="M1991" s="2" t="s">
        <v>190</v>
      </c>
      <c r="N1991" s="2" t="s">
        <v>1239</v>
      </c>
      <c r="O1991" s="2" t="s">
        <v>252</v>
      </c>
      <c r="P1991" s="2" t="s">
        <v>387</v>
      </c>
      <c r="Q1991" s="2" t="s">
        <v>405</v>
      </c>
      <c r="R1991" s="2" t="s">
        <v>255</v>
      </c>
      <c r="S1991" s="2" t="s">
        <v>192</v>
      </c>
      <c r="T1991" s="136">
        <v>1.873</v>
      </c>
      <c r="U1991" s="2" t="s">
        <v>1334</v>
      </c>
      <c r="V1991" s="145">
        <v>1.4999999999999999E-2</v>
      </c>
      <c r="W1991" s="145">
        <v>3.3259999999999998E-2</v>
      </c>
      <c r="X1991" s="4" t="s">
        <v>258</v>
      </c>
      <c r="Z1991" s="136">
        <v>1033000</v>
      </c>
      <c r="AA1991" s="143">
        <v>4.0218999999999996</v>
      </c>
      <c r="AB1991" s="156">
        <v>97.05</v>
      </c>
      <c r="AD1991" s="136">
        <v>4032.0639999999999</v>
      </c>
      <c r="AG1991" s="2" t="s">
        <v>36</v>
      </c>
      <c r="AH1991" s="145">
        <v>1.7409999999999999E-3</v>
      </c>
      <c r="AI1991" s="145">
        <v>3.2587647413007698E-3</v>
      </c>
      <c r="AJ1991" s="145">
        <v>8.1324929166927602E-4</v>
      </c>
    </row>
    <row r="1992" spans="1:36" x14ac:dyDescent="0.2">
      <c r="A1992" s="2">
        <v>1038</v>
      </c>
      <c r="B1992" s="2">
        <v>1038</v>
      </c>
      <c r="C1992" s="2" t="s">
        <v>1335</v>
      </c>
      <c r="D1992" s="2" t="s">
        <v>1336</v>
      </c>
      <c r="E1992" s="4" t="s">
        <v>399</v>
      </c>
      <c r="F1992" s="2" t="s">
        <v>1337</v>
      </c>
      <c r="G1992" s="2" t="s">
        <v>1338</v>
      </c>
      <c r="H1992" s="2" t="s">
        <v>250</v>
      </c>
      <c r="I1992" s="2" t="s">
        <v>393</v>
      </c>
      <c r="J1992" s="2" t="s">
        <v>94</v>
      </c>
      <c r="K1992" s="2" t="s">
        <v>95</v>
      </c>
      <c r="L1992" s="2" t="s">
        <v>294</v>
      </c>
      <c r="M1992" s="2" t="s">
        <v>190</v>
      </c>
      <c r="N1992" s="2" t="s">
        <v>1339</v>
      </c>
      <c r="O1992" s="2" t="s">
        <v>252</v>
      </c>
      <c r="P1992" s="2" t="s">
        <v>678</v>
      </c>
      <c r="Q1992" s="2" t="s">
        <v>405</v>
      </c>
      <c r="R1992" s="2" t="s">
        <v>255</v>
      </c>
      <c r="S1992" s="2" t="s">
        <v>99</v>
      </c>
      <c r="T1992" s="136">
        <v>1.802</v>
      </c>
      <c r="U1992" s="2" t="s">
        <v>1340</v>
      </c>
      <c r="V1992" s="145">
        <v>4.4999999999999998E-2</v>
      </c>
      <c r="W1992" s="145">
        <v>4.6620000000000002E-2</v>
      </c>
      <c r="X1992" s="4" t="s">
        <v>258</v>
      </c>
      <c r="Z1992" s="136">
        <v>485000</v>
      </c>
      <c r="AA1992" s="143">
        <v>3.718</v>
      </c>
      <c r="AB1992" s="156">
        <v>100.15600000000001</v>
      </c>
      <c r="AD1992" s="136">
        <v>1806.048</v>
      </c>
      <c r="AG1992" s="2" t="s">
        <v>36</v>
      </c>
      <c r="AH1992" s="145">
        <v>4.0400000000000001E-4</v>
      </c>
      <c r="AI1992" s="145">
        <v>1.4596711706566601E-3</v>
      </c>
      <c r="AJ1992" s="145">
        <v>3.6427193732701201E-4</v>
      </c>
    </row>
    <row r="1993" spans="1:36" x14ac:dyDescent="0.2">
      <c r="A1993" s="2">
        <v>1038</v>
      </c>
      <c r="B1993" s="2">
        <v>1038</v>
      </c>
      <c r="C1993" s="2" t="s">
        <v>1341</v>
      </c>
      <c r="D1993" s="2" t="s">
        <v>1342</v>
      </c>
      <c r="E1993" s="4" t="s">
        <v>399</v>
      </c>
      <c r="F1993" s="2" t="s">
        <v>1343</v>
      </c>
      <c r="G1993" s="2" t="s">
        <v>1344</v>
      </c>
      <c r="H1993" s="2" t="s">
        <v>250</v>
      </c>
      <c r="I1993" s="2" t="s">
        <v>393</v>
      </c>
      <c r="J1993" s="2" t="s">
        <v>94</v>
      </c>
      <c r="K1993" s="2" t="s">
        <v>1345</v>
      </c>
      <c r="L1993" s="2" t="s">
        <v>294</v>
      </c>
      <c r="M1993" s="2" t="s">
        <v>190</v>
      </c>
      <c r="N1993" s="2" t="s">
        <v>1321</v>
      </c>
      <c r="O1993" s="2" t="s">
        <v>252</v>
      </c>
      <c r="P1993" s="2" t="s">
        <v>324</v>
      </c>
      <c r="Q1993" s="2" t="s">
        <v>405</v>
      </c>
      <c r="R1993" s="2" t="s">
        <v>255</v>
      </c>
      <c r="S1993" s="2" t="s">
        <v>99</v>
      </c>
      <c r="T1993" s="136">
        <v>1.8979999999999999</v>
      </c>
      <c r="U1993" s="2" t="s">
        <v>1346</v>
      </c>
      <c r="V1993" s="145">
        <v>2.5340000000000001E-2</v>
      </c>
      <c r="W1993" s="145">
        <v>4.4170000000000001E-2</v>
      </c>
      <c r="X1993" s="4" t="s">
        <v>258</v>
      </c>
      <c r="Z1993" s="136">
        <v>487000</v>
      </c>
      <c r="AA1993" s="143">
        <v>3.718</v>
      </c>
      <c r="AB1993" s="156">
        <v>96.664000000000001</v>
      </c>
      <c r="AD1993" s="136">
        <v>1750.269</v>
      </c>
      <c r="AG1993" s="2" t="s">
        <v>36</v>
      </c>
      <c r="AH1993" s="145">
        <v>4.8700000000000002E-4</v>
      </c>
      <c r="AI1993" s="145">
        <v>1.4145895340419001E-3</v>
      </c>
      <c r="AJ1993" s="145">
        <v>3.5302147527935599E-4</v>
      </c>
    </row>
    <row r="1994" spans="1:36" x14ac:dyDescent="0.2">
      <c r="A1994" s="2">
        <v>1038</v>
      </c>
      <c r="B1994" s="2">
        <v>1038</v>
      </c>
      <c r="C1994" s="2" t="s">
        <v>1347</v>
      </c>
      <c r="D1994" s="2" t="s">
        <v>1348</v>
      </c>
      <c r="E1994" s="4" t="s">
        <v>399</v>
      </c>
      <c r="F1994" s="2" t="s">
        <v>1349</v>
      </c>
      <c r="G1994" s="2" t="s">
        <v>1350</v>
      </c>
      <c r="H1994" s="2" t="s">
        <v>250</v>
      </c>
      <c r="I1994" s="2" t="s">
        <v>393</v>
      </c>
      <c r="J1994" s="2" t="s">
        <v>94</v>
      </c>
      <c r="K1994" s="2" t="s">
        <v>95</v>
      </c>
      <c r="L1994" s="2" t="s">
        <v>294</v>
      </c>
      <c r="M1994" s="2" t="s">
        <v>190</v>
      </c>
      <c r="N1994" s="2" t="s">
        <v>1204</v>
      </c>
      <c r="O1994" s="2" t="s">
        <v>252</v>
      </c>
      <c r="P1994" s="2" t="s">
        <v>1192</v>
      </c>
      <c r="Q1994" s="2" t="s">
        <v>405</v>
      </c>
      <c r="R1994" s="2" t="s">
        <v>255</v>
      </c>
      <c r="S1994" s="2" t="s">
        <v>99</v>
      </c>
      <c r="T1994" s="136">
        <v>2.5409999999999999</v>
      </c>
      <c r="U1994" s="2" t="s">
        <v>1351</v>
      </c>
      <c r="V1994" s="145">
        <v>4.7500000000000001E-2</v>
      </c>
      <c r="W1994" s="145">
        <v>4.4900000000000002E-2</v>
      </c>
      <c r="X1994" s="4" t="s">
        <v>258</v>
      </c>
      <c r="Z1994" s="136">
        <v>539000</v>
      </c>
      <c r="AA1994" s="143">
        <v>3.718</v>
      </c>
      <c r="AB1994" s="156">
        <v>101.705</v>
      </c>
      <c r="AD1994" s="136">
        <v>2038.1679999999999</v>
      </c>
      <c r="AG1994" s="2" t="s">
        <v>36</v>
      </c>
      <c r="AH1994" s="145">
        <v>5.9900000000000003E-4</v>
      </c>
      <c r="AI1994" s="145">
        <v>1.6472730405211399E-3</v>
      </c>
      <c r="AJ1994" s="145">
        <v>4.1108939728339402E-4</v>
      </c>
    </row>
    <row r="1995" spans="1:36" x14ac:dyDescent="0.2">
      <c r="A1995" s="2">
        <v>1038</v>
      </c>
      <c r="B1995" s="2">
        <v>1038</v>
      </c>
      <c r="C1995" s="2" t="s">
        <v>1665</v>
      </c>
      <c r="D1995" s="2" t="s">
        <v>1666</v>
      </c>
      <c r="E1995" s="4" t="s">
        <v>399</v>
      </c>
      <c r="F1995" s="2" t="s">
        <v>1667</v>
      </c>
      <c r="G1995" s="2" t="s">
        <v>1668</v>
      </c>
      <c r="H1995" s="2" t="s">
        <v>250</v>
      </c>
      <c r="I1995" s="2" t="s">
        <v>393</v>
      </c>
      <c r="J1995" s="2" t="s">
        <v>94</v>
      </c>
      <c r="K1995" s="2" t="s">
        <v>95</v>
      </c>
      <c r="L1995" s="2" t="s">
        <v>294</v>
      </c>
      <c r="M1995" s="2" t="s">
        <v>190</v>
      </c>
      <c r="N1995" s="2" t="s">
        <v>3979</v>
      </c>
      <c r="O1995" s="2" t="s">
        <v>252</v>
      </c>
      <c r="P1995" s="2" t="s">
        <v>324</v>
      </c>
      <c r="Q1995" s="2" t="s">
        <v>405</v>
      </c>
      <c r="R1995" s="2" t="s">
        <v>255</v>
      </c>
      <c r="S1995" s="2" t="s">
        <v>99</v>
      </c>
      <c r="T1995" s="136">
        <v>1.5289999999999999</v>
      </c>
      <c r="U1995" s="2" t="s">
        <v>1669</v>
      </c>
      <c r="V1995" s="145">
        <v>3.5000000000000003E-2</v>
      </c>
      <c r="W1995" s="145">
        <v>4.8460000000000003E-2</v>
      </c>
      <c r="X1995" s="4" t="s">
        <v>258</v>
      </c>
      <c r="Z1995" s="136">
        <v>330000</v>
      </c>
      <c r="AA1995" s="143">
        <v>3.718</v>
      </c>
      <c r="AB1995" s="156">
        <v>99.546999999999997</v>
      </c>
      <c r="AD1995" s="136">
        <v>1221.3869999999999</v>
      </c>
      <c r="AG1995" s="2" t="s">
        <v>36</v>
      </c>
      <c r="AH1995" s="145">
        <v>4.7100000000000001E-4</v>
      </c>
      <c r="AI1995" s="145">
        <v>9.8714040721272194E-4</v>
      </c>
      <c r="AJ1995" s="145">
        <v>2.4634832541591402E-4</v>
      </c>
    </row>
    <row r="1996" spans="1:36" x14ac:dyDescent="0.2">
      <c r="A1996" s="2">
        <v>1038</v>
      </c>
      <c r="B1996" s="2">
        <v>1038</v>
      </c>
      <c r="C1996" s="2" t="s">
        <v>1352</v>
      </c>
      <c r="D1996" s="2" t="s">
        <v>1353</v>
      </c>
      <c r="E1996" s="4" t="s">
        <v>399</v>
      </c>
      <c r="F1996" s="2" t="s">
        <v>1354</v>
      </c>
      <c r="G1996" s="2" t="s">
        <v>1355</v>
      </c>
      <c r="H1996" s="2" t="s">
        <v>250</v>
      </c>
      <c r="I1996" s="2" t="s">
        <v>393</v>
      </c>
      <c r="J1996" s="2" t="s">
        <v>94</v>
      </c>
      <c r="K1996" s="2" t="s">
        <v>1356</v>
      </c>
      <c r="L1996" s="2" t="s">
        <v>294</v>
      </c>
      <c r="M1996" s="2" t="s">
        <v>190</v>
      </c>
      <c r="N1996" s="2" t="s">
        <v>1210</v>
      </c>
      <c r="O1996" s="2" t="s">
        <v>252</v>
      </c>
      <c r="P1996" s="2" t="s">
        <v>1192</v>
      </c>
      <c r="Q1996" s="2" t="s">
        <v>405</v>
      </c>
      <c r="R1996" s="2" t="s">
        <v>255</v>
      </c>
      <c r="S1996" s="2" t="s">
        <v>99</v>
      </c>
      <c r="T1996" s="136">
        <v>0.77400000000000002</v>
      </c>
      <c r="U1996" s="2" t="s">
        <v>1357</v>
      </c>
      <c r="V1996" s="145">
        <v>6.25E-2</v>
      </c>
      <c r="W1996" s="145">
        <v>4.7910000000000001E-2</v>
      </c>
      <c r="X1996" s="4" t="s">
        <v>258</v>
      </c>
      <c r="Z1996" s="136">
        <v>197000</v>
      </c>
      <c r="AA1996" s="143">
        <v>3.718</v>
      </c>
      <c r="AB1996" s="156">
        <v>102.526</v>
      </c>
      <c r="AD1996" s="136">
        <v>750.94899999999996</v>
      </c>
      <c r="AG1996" s="2" t="s">
        <v>36</v>
      </c>
      <c r="AH1996" s="145">
        <v>2.63E-4</v>
      </c>
      <c r="AI1996" s="145">
        <v>6.0692627895143501E-4</v>
      </c>
      <c r="AJ1996" s="145">
        <v>1.51463025298262E-4</v>
      </c>
    </row>
    <row r="1997" spans="1:36" x14ac:dyDescent="0.2">
      <c r="A1997" s="2">
        <v>1038</v>
      </c>
      <c r="B1997" s="2">
        <v>1038</v>
      </c>
      <c r="C1997" s="2" t="s">
        <v>1358</v>
      </c>
      <c r="D1997" s="2" t="s">
        <v>1359</v>
      </c>
      <c r="E1997" s="4" t="s">
        <v>399</v>
      </c>
      <c r="F1997" s="2" t="s">
        <v>1360</v>
      </c>
      <c r="G1997" s="2" t="s">
        <v>1361</v>
      </c>
      <c r="H1997" s="2" t="s">
        <v>250</v>
      </c>
      <c r="I1997" s="2" t="s">
        <v>393</v>
      </c>
      <c r="J1997" s="2" t="s">
        <v>94</v>
      </c>
      <c r="K1997" s="2" t="s">
        <v>402</v>
      </c>
      <c r="L1997" s="2" t="s">
        <v>294</v>
      </c>
      <c r="M1997" s="2" t="s">
        <v>190</v>
      </c>
      <c r="N1997" s="133" t="s">
        <v>403</v>
      </c>
      <c r="O1997" s="2" t="s">
        <v>252</v>
      </c>
      <c r="P1997" s="2" t="s">
        <v>1362</v>
      </c>
      <c r="Q1997" s="2" t="s">
        <v>98</v>
      </c>
      <c r="R1997" s="2" t="s">
        <v>255</v>
      </c>
      <c r="S1997" s="2" t="s">
        <v>99</v>
      </c>
      <c r="T1997" s="136">
        <v>3.0409999999999999</v>
      </c>
      <c r="U1997" s="2" t="s">
        <v>1363</v>
      </c>
      <c r="V1997" s="145">
        <v>8.1250000000000003E-2</v>
      </c>
      <c r="W1997" s="145">
        <v>7.5939999999999994E-2</v>
      </c>
      <c r="X1997" s="4" t="s">
        <v>258</v>
      </c>
      <c r="Z1997" s="136">
        <v>1308000</v>
      </c>
      <c r="AA1997" s="143">
        <v>3.718</v>
      </c>
      <c r="AB1997" s="156">
        <v>105.548</v>
      </c>
      <c r="AD1997" s="136">
        <v>5132.9740000000002</v>
      </c>
      <c r="AG1997" s="2" t="s">
        <v>36</v>
      </c>
      <c r="AH1997" s="145">
        <v>1.7440000000000001E-3</v>
      </c>
      <c r="AI1997" s="145">
        <v>4.1485345850511002E-3</v>
      </c>
      <c r="AJ1997" s="145">
        <v>1.03529805941488E-3</v>
      </c>
    </row>
    <row r="1998" spans="1:36" x14ac:dyDescent="0.2">
      <c r="A1998" s="2">
        <v>1038</v>
      </c>
      <c r="B1998" s="2">
        <v>1038</v>
      </c>
      <c r="C1998" s="2" t="s">
        <v>1670</v>
      </c>
      <c r="D1998" s="2" t="s">
        <v>1671</v>
      </c>
      <c r="E1998" s="4" t="s">
        <v>33</v>
      </c>
      <c r="F1998" s="2" t="s">
        <v>1672</v>
      </c>
      <c r="G1998" s="2" t="s">
        <v>1673</v>
      </c>
      <c r="H1998" s="2" t="s">
        <v>250</v>
      </c>
      <c r="I1998" s="2" t="s">
        <v>393</v>
      </c>
      <c r="J1998" s="2" t="s">
        <v>94</v>
      </c>
      <c r="K1998" s="2" t="s">
        <v>402</v>
      </c>
      <c r="L1998" s="2" t="s">
        <v>294</v>
      </c>
      <c r="M1998" s="2" t="s">
        <v>190</v>
      </c>
      <c r="N1998" s="2" t="s">
        <v>1300</v>
      </c>
      <c r="O1998" s="2" t="s">
        <v>252</v>
      </c>
      <c r="P1998" s="2" t="s">
        <v>339</v>
      </c>
      <c r="Q1998" s="2" t="s">
        <v>405</v>
      </c>
      <c r="R1998" s="2" t="s">
        <v>255</v>
      </c>
      <c r="S1998" s="2" t="s">
        <v>99</v>
      </c>
      <c r="T1998" s="136">
        <v>3.984</v>
      </c>
      <c r="U1998" s="2" t="s">
        <v>1674</v>
      </c>
      <c r="V1998" s="145">
        <v>2.9000000000000001E-2</v>
      </c>
      <c r="W1998" s="145">
        <v>5.1529999999999999E-2</v>
      </c>
      <c r="X1998" s="4" t="s">
        <v>258</v>
      </c>
      <c r="Z1998" s="136">
        <v>139000</v>
      </c>
      <c r="AA1998" s="143">
        <v>3.718</v>
      </c>
      <c r="AB1998" s="156">
        <v>79.789000000000001</v>
      </c>
      <c r="AD1998" s="136">
        <v>412.351</v>
      </c>
      <c r="AG1998" s="2" t="s">
        <v>36</v>
      </c>
      <c r="AH1998" s="145">
        <v>3.5599999999999998E-4</v>
      </c>
      <c r="AI1998" s="145">
        <v>3.3326729631181698E-4</v>
      </c>
      <c r="AJ1998" s="145">
        <v>8.3169364522440406E-5</v>
      </c>
    </row>
    <row r="1999" spans="1:36" x14ac:dyDescent="0.2">
      <c r="A1999" s="2">
        <v>1038</v>
      </c>
      <c r="B1999" s="2">
        <v>1038</v>
      </c>
      <c r="C1999" s="2" t="s">
        <v>1364</v>
      </c>
      <c r="D1999" s="2" t="s">
        <v>1365</v>
      </c>
      <c r="E1999" s="4" t="s">
        <v>399</v>
      </c>
      <c r="F1999" s="2" t="s">
        <v>1366</v>
      </c>
      <c r="G1999" s="2" t="s">
        <v>1367</v>
      </c>
      <c r="H1999" s="2" t="s">
        <v>250</v>
      </c>
      <c r="I1999" s="2" t="s">
        <v>393</v>
      </c>
      <c r="J1999" s="2" t="s">
        <v>94</v>
      </c>
      <c r="K1999" s="2" t="s">
        <v>95</v>
      </c>
      <c r="L1999" s="2" t="s">
        <v>294</v>
      </c>
      <c r="M1999" s="2" t="s">
        <v>190</v>
      </c>
      <c r="N1999" s="2" t="s">
        <v>1368</v>
      </c>
      <c r="O1999" s="2" t="s">
        <v>252</v>
      </c>
      <c r="P1999" s="2" t="s">
        <v>324</v>
      </c>
      <c r="Q1999" s="2" t="s">
        <v>405</v>
      </c>
      <c r="R1999" s="2" t="s">
        <v>255</v>
      </c>
      <c r="S1999" s="2" t="s">
        <v>99</v>
      </c>
      <c r="T1999" s="136">
        <v>2.073</v>
      </c>
      <c r="U1999" s="2" t="s">
        <v>1369</v>
      </c>
      <c r="V1999" s="145">
        <v>1.7000000000000001E-2</v>
      </c>
      <c r="W1999" s="145">
        <v>4.3610000000000003E-2</v>
      </c>
      <c r="X1999" s="4" t="s">
        <v>258</v>
      </c>
      <c r="Z1999" s="136">
        <v>161000</v>
      </c>
      <c r="AA1999" s="143">
        <v>3.718</v>
      </c>
      <c r="AB1999" s="156">
        <v>95.366</v>
      </c>
      <c r="AD1999" s="136">
        <v>570.85699999999997</v>
      </c>
      <c r="AG1999" s="2" t="s">
        <v>36</v>
      </c>
      <c r="AH1999" s="145">
        <v>1.2899999999999999E-4</v>
      </c>
      <c r="AI1999" s="145">
        <v>4.6137349458409498E-4</v>
      </c>
      <c r="AJ1999" s="145">
        <v>1.15139231411877E-4</v>
      </c>
    </row>
    <row r="2000" spans="1:36" x14ac:dyDescent="0.2">
      <c r="A2000" s="2">
        <v>1038</v>
      </c>
      <c r="B2000" s="2">
        <v>1038</v>
      </c>
      <c r="C2000" s="2" t="s">
        <v>1364</v>
      </c>
      <c r="D2000" s="2" t="s">
        <v>1365</v>
      </c>
      <c r="E2000" s="4" t="s">
        <v>399</v>
      </c>
      <c r="F2000" s="2" t="s">
        <v>1370</v>
      </c>
      <c r="G2000" s="2" t="s">
        <v>1371</v>
      </c>
      <c r="H2000" s="2" t="s">
        <v>250</v>
      </c>
      <c r="I2000" s="2" t="s">
        <v>393</v>
      </c>
      <c r="J2000" s="2" t="s">
        <v>94</v>
      </c>
      <c r="K2000" s="2" t="s">
        <v>95</v>
      </c>
      <c r="L2000" s="2" t="s">
        <v>294</v>
      </c>
      <c r="M2000" s="2" t="s">
        <v>190</v>
      </c>
      <c r="N2000" s="2" t="s">
        <v>1368</v>
      </c>
      <c r="O2000" s="2" t="s">
        <v>252</v>
      </c>
      <c r="P2000" s="2" t="s">
        <v>324</v>
      </c>
      <c r="Q2000" s="2" t="s">
        <v>405</v>
      </c>
      <c r="R2000" s="2" t="s">
        <v>255</v>
      </c>
      <c r="S2000" s="2" t="s">
        <v>99</v>
      </c>
      <c r="T2000" s="136">
        <v>0.55800000000000005</v>
      </c>
      <c r="U2000" s="2" t="s">
        <v>1372</v>
      </c>
      <c r="V2000" s="145">
        <v>7.0000000000000007E-2</v>
      </c>
      <c r="W2000" s="145">
        <v>4.4150000000000002E-2</v>
      </c>
      <c r="X2000" s="4" t="s">
        <v>258</v>
      </c>
      <c r="Z2000" s="136">
        <v>405000</v>
      </c>
      <c r="AA2000" s="143">
        <v>3.718</v>
      </c>
      <c r="AB2000" s="156">
        <v>104.38200000000001</v>
      </c>
      <c r="AD2000" s="136">
        <v>1571.7809999999999</v>
      </c>
      <c r="AG2000" s="2" t="s">
        <v>36</v>
      </c>
      <c r="AH2000" s="145">
        <v>6.7500000000000004E-4</v>
      </c>
      <c r="AI2000" s="145">
        <v>1.2703330532053E-3</v>
      </c>
      <c r="AJ2000" s="145">
        <v>3.17021183704998E-4</v>
      </c>
    </row>
    <row r="2001" spans="1:36" x14ac:dyDescent="0.2">
      <c r="A2001" s="2">
        <v>1038</v>
      </c>
      <c r="B2001" s="2">
        <v>1038</v>
      </c>
      <c r="C2001" s="2" t="s">
        <v>1678</v>
      </c>
      <c r="D2001" s="2" t="s">
        <v>1679</v>
      </c>
      <c r="E2001" s="4" t="s">
        <v>399</v>
      </c>
      <c r="F2001" s="2" t="s">
        <v>1680</v>
      </c>
      <c r="G2001" s="2" t="s">
        <v>1681</v>
      </c>
      <c r="H2001" s="2" t="s">
        <v>250</v>
      </c>
      <c r="I2001" s="2" t="s">
        <v>393</v>
      </c>
      <c r="J2001" s="2" t="s">
        <v>94</v>
      </c>
      <c r="K2001" s="2" t="s">
        <v>95</v>
      </c>
      <c r="L2001" s="2" t="s">
        <v>294</v>
      </c>
      <c r="M2001" s="2" t="s">
        <v>190</v>
      </c>
      <c r="N2001" s="2" t="s">
        <v>3979</v>
      </c>
      <c r="O2001" s="2" t="s">
        <v>252</v>
      </c>
      <c r="P2001" s="2" t="s">
        <v>324</v>
      </c>
      <c r="Q2001" s="2" t="s">
        <v>405</v>
      </c>
      <c r="R2001" s="2" t="s">
        <v>255</v>
      </c>
      <c r="S2001" s="2" t="s">
        <v>99</v>
      </c>
      <c r="T2001" s="136">
        <v>2.3530000000000002</v>
      </c>
      <c r="U2001" s="2" t="s">
        <v>432</v>
      </c>
      <c r="V2001" s="145">
        <v>0.04</v>
      </c>
      <c r="W2001" s="145">
        <v>4.3770000000000003E-2</v>
      </c>
      <c r="X2001" s="4" t="s">
        <v>258</v>
      </c>
      <c r="Z2001" s="136">
        <v>330000</v>
      </c>
      <c r="AA2001" s="143">
        <v>3.718</v>
      </c>
      <c r="AB2001" s="156">
        <v>99.320999999999998</v>
      </c>
      <c r="AD2001" s="136">
        <v>1218.615</v>
      </c>
      <c r="AG2001" s="2" t="s">
        <v>36</v>
      </c>
      <c r="AH2001" s="145">
        <v>2.2000000000000001E-4</v>
      </c>
      <c r="AI2001" s="145">
        <v>9.8489987781717791E-4</v>
      </c>
      <c r="AJ2001" s="145">
        <v>2.45789184425833E-4</v>
      </c>
    </row>
    <row r="2002" spans="1:36" x14ac:dyDescent="0.2">
      <c r="A2002" s="2">
        <v>1038</v>
      </c>
      <c r="B2002" s="2">
        <v>1038</v>
      </c>
      <c r="C2002" s="2" t="s">
        <v>1373</v>
      </c>
      <c r="D2002" s="2" t="s">
        <v>1374</v>
      </c>
      <c r="E2002" s="4" t="s">
        <v>247</v>
      </c>
      <c r="F2002" s="2" t="s">
        <v>1375</v>
      </c>
      <c r="G2002" s="2" t="s">
        <v>1376</v>
      </c>
      <c r="H2002" s="2" t="s">
        <v>250</v>
      </c>
      <c r="I2002" s="2" t="s">
        <v>393</v>
      </c>
      <c r="J2002" s="2" t="s">
        <v>94</v>
      </c>
      <c r="K2002" s="2" t="s">
        <v>30</v>
      </c>
      <c r="L2002" s="2" t="s">
        <v>294</v>
      </c>
      <c r="M2002" s="2" t="s">
        <v>190</v>
      </c>
      <c r="N2002" s="2" t="s">
        <v>1377</v>
      </c>
      <c r="O2002" s="2" t="s">
        <v>252</v>
      </c>
      <c r="P2002" s="2" t="s">
        <v>191</v>
      </c>
      <c r="Q2002" s="2" t="s">
        <v>98</v>
      </c>
      <c r="R2002" s="2" t="s">
        <v>255</v>
      </c>
      <c r="S2002" s="2" t="s">
        <v>99</v>
      </c>
      <c r="T2002" s="136">
        <v>2.621</v>
      </c>
      <c r="U2002" s="2" t="s">
        <v>1378</v>
      </c>
      <c r="V2002" s="145">
        <v>5.3749999999999999E-2</v>
      </c>
      <c r="W2002" s="145">
        <v>5.5190000000000003E-2</v>
      </c>
      <c r="X2002" s="4" t="s">
        <v>258</v>
      </c>
      <c r="Z2002" s="136">
        <v>3653000</v>
      </c>
      <c r="AA2002" s="143">
        <v>3.718</v>
      </c>
      <c r="AB2002" s="156">
        <v>100.613</v>
      </c>
      <c r="AD2002" s="136">
        <v>13665.118</v>
      </c>
      <c r="AG2002" s="2" t="s">
        <v>36</v>
      </c>
      <c r="AH2002" s="145">
        <v>4.5659999999999997E-3</v>
      </c>
      <c r="AI2002" s="145">
        <v>1.1044321240594001E-2</v>
      </c>
      <c r="AJ2002" s="145">
        <v>2.75619356992793E-3</v>
      </c>
    </row>
    <row r="2003" spans="1:36" x14ac:dyDescent="0.2">
      <c r="A2003" s="2">
        <v>1038</v>
      </c>
      <c r="B2003" s="2">
        <v>1038</v>
      </c>
      <c r="C2003" s="2" t="s">
        <v>1379</v>
      </c>
      <c r="D2003" s="2" t="s">
        <v>1380</v>
      </c>
      <c r="E2003" s="4" t="s">
        <v>399</v>
      </c>
      <c r="F2003" s="2" t="s">
        <v>1381</v>
      </c>
      <c r="G2003" s="2" t="s">
        <v>1382</v>
      </c>
      <c r="H2003" s="2" t="s">
        <v>250</v>
      </c>
      <c r="I2003" s="2" t="s">
        <v>393</v>
      </c>
      <c r="J2003" s="2" t="s">
        <v>94</v>
      </c>
      <c r="K2003" s="2" t="s">
        <v>402</v>
      </c>
      <c r="L2003" s="2" t="s">
        <v>294</v>
      </c>
      <c r="M2003" s="2" t="s">
        <v>190</v>
      </c>
      <c r="N2003" s="2" t="s">
        <v>1261</v>
      </c>
      <c r="O2003" s="2" t="s">
        <v>252</v>
      </c>
      <c r="P2003" s="2" t="s">
        <v>1192</v>
      </c>
      <c r="Q2003" s="2" t="s">
        <v>405</v>
      </c>
      <c r="R2003" s="2" t="s">
        <v>255</v>
      </c>
      <c r="S2003" s="2" t="s">
        <v>99</v>
      </c>
      <c r="T2003" s="136">
        <v>1.288</v>
      </c>
      <c r="U2003" s="2" t="s">
        <v>1383</v>
      </c>
      <c r="V2003" s="145">
        <v>3.5000000000000003E-2</v>
      </c>
      <c r="W2003" s="145">
        <v>4.7010000000000003E-2</v>
      </c>
      <c r="X2003" s="4" t="s">
        <v>258</v>
      </c>
      <c r="Z2003" s="136">
        <v>438000</v>
      </c>
      <c r="AA2003" s="143">
        <v>3.718</v>
      </c>
      <c r="AB2003" s="156">
        <v>99.144000000000005</v>
      </c>
      <c r="AD2003" s="136">
        <v>1614.5509999999999</v>
      </c>
      <c r="AG2003" s="2" t="s">
        <v>36</v>
      </c>
      <c r="AH2003" s="145">
        <v>5.8399999999999999E-4</v>
      </c>
      <c r="AI2003" s="145">
        <v>1.3049005562878299E-3</v>
      </c>
      <c r="AJ2003" s="145">
        <v>3.2564776451960998E-4</v>
      </c>
    </row>
    <row r="2004" spans="1:36" x14ac:dyDescent="0.2">
      <c r="A2004" s="2">
        <v>1038</v>
      </c>
      <c r="B2004" s="2">
        <v>1038</v>
      </c>
      <c r="C2004" s="2" t="s">
        <v>1384</v>
      </c>
      <c r="D2004" s="2" t="s">
        <v>1385</v>
      </c>
      <c r="E2004" s="4" t="s">
        <v>399</v>
      </c>
      <c r="F2004" s="2" t="s">
        <v>1386</v>
      </c>
      <c r="G2004" s="2" t="s">
        <v>1387</v>
      </c>
      <c r="H2004" s="2" t="s">
        <v>250</v>
      </c>
      <c r="I2004" s="2" t="s">
        <v>393</v>
      </c>
      <c r="J2004" s="2" t="s">
        <v>94</v>
      </c>
      <c r="K2004" s="2" t="s">
        <v>95</v>
      </c>
      <c r="L2004" s="2" t="s">
        <v>294</v>
      </c>
      <c r="M2004" s="2" t="s">
        <v>190</v>
      </c>
      <c r="N2004" s="2" t="s">
        <v>1210</v>
      </c>
      <c r="O2004" s="2" t="s">
        <v>252</v>
      </c>
      <c r="P2004" s="2" t="s">
        <v>387</v>
      </c>
      <c r="Q2004" s="2" t="s">
        <v>405</v>
      </c>
      <c r="R2004" s="2" t="s">
        <v>255</v>
      </c>
      <c r="S2004" s="2" t="s">
        <v>99</v>
      </c>
      <c r="T2004" s="136">
        <v>0.84099999999999997</v>
      </c>
      <c r="U2004" s="2" t="s">
        <v>1388</v>
      </c>
      <c r="V2004" s="145">
        <v>4.8750000000000002E-2</v>
      </c>
      <c r="W2004" s="145">
        <v>4.7359999999999999E-2</v>
      </c>
      <c r="X2004" s="4" t="s">
        <v>258</v>
      </c>
      <c r="Z2004" s="136">
        <v>937000</v>
      </c>
      <c r="AA2004" s="143">
        <v>3.718</v>
      </c>
      <c r="AB2004" s="156">
        <v>100.857</v>
      </c>
      <c r="AD2004" s="136">
        <v>3513.614</v>
      </c>
      <c r="AG2004" s="2" t="s">
        <v>36</v>
      </c>
      <c r="AH2004" s="145">
        <v>6.2500000000000001E-4</v>
      </c>
      <c r="AI2004" s="145">
        <v>2.8397474836555402E-3</v>
      </c>
      <c r="AJ2004" s="145">
        <v>7.0868037828365695E-4</v>
      </c>
    </row>
    <row r="2005" spans="1:36" x14ac:dyDescent="0.2">
      <c r="A2005" s="2">
        <v>1038</v>
      </c>
      <c r="B2005" s="2">
        <v>1038</v>
      </c>
      <c r="C2005" s="2" t="s">
        <v>1389</v>
      </c>
      <c r="D2005" s="2" t="s">
        <v>1390</v>
      </c>
      <c r="E2005" s="4" t="s">
        <v>399</v>
      </c>
      <c r="F2005" s="2" t="s">
        <v>1391</v>
      </c>
      <c r="G2005" s="2" t="s">
        <v>1392</v>
      </c>
      <c r="H2005" s="2" t="s">
        <v>250</v>
      </c>
      <c r="I2005" s="2" t="s">
        <v>393</v>
      </c>
      <c r="J2005" s="2" t="s">
        <v>94</v>
      </c>
      <c r="K2005" s="2" t="s">
        <v>95</v>
      </c>
      <c r="L2005" s="2" t="s">
        <v>294</v>
      </c>
      <c r="M2005" s="2" t="s">
        <v>190</v>
      </c>
      <c r="N2005" s="2" t="s">
        <v>3976</v>
      </c>
      <c r="O2005" s="2" t="s">
        <v>252</v>
      </c>
      <c r="P2005" s="2" t="s">
        <v>678</v>
      </c>
      <c r="Q2005" s="2" t="s">
        <v>405</v>
      </c>
      <c r="R2005" s="2" t="s">
        <v>255</v>
      </c>
      <c r="S2005" s="2" t="s">
        <v>99</v>
      </c>
      <c r="T2005" s="136">
        <v>2.7770000000000001</v>
      </c>
      <c r="U2005" s="2" t="s">
        <v>460</v>
      </c>
      <c r="V2005" s="145">
        <v>5.7000000000000002E-2</v>
      </c>
      <c r="W2005" s="145">
        <v>4.956E-2</v>
      </c>
      <c r="X2005" s="4" t="s">
        <v>258</v>
      </c>
      <c r="Z2005" s="136">
        <v>150000</v>
      </c>
      <c r="AA2005" s="143">
        <v>3.718</v>
      </c>
      <c r="AB2005" s="156">
        <v>103.2</v>
      </c>
      <c r="AD2005" s="136">
        <v>575.54600000000005</v>
      </c>
      <c r="AG2005" s="2" t="s">
        <v>36</v>
      </c>
      <c r="AH2005" s="145">
        <v>2.0000000000000001E-4</v>
      </c>
      <c r="AI2005" s="145">
        <v>4.6516387096792597E-4</v>
      </c>
      <c r="AJ2005" s="145">
        <v>1.1608514839392901E-4</v>
      </c>
    </row>
    <row r="2006" spans="1:36" x14ac:dyDescent="0.2">
      <c r="A2006" s="2">
        <v>1038</v>
      </c>
      <c r="B2006" s="2">
        <v>1038</v>
      </c>
      <c r="C2006" s="2" t="s">
        <v>1393</v>
      </c>
      <c r="D2006" s="2" t="s">
        <v>1394</v>
      </c>
      <c r="E2006" s="4" t="s">
        <v>399</v>
      </c>
      <c r="F2006" s="2" t="s">
        <v>1395</v>
      </c>
      <c r="G2006" s="2" t="s">
        <v>1396</v>
      </c>
      <c r="H2006" s="2" t="s">
        <v>250</v>
      </c>
      <c r="I2006" s="2" t="s">
        <v>393</v>
      </c>
      <c r="J2006" s="2" t="s">
        <v>94</v>
      </c>
      <c r="K2006" s="2" t="s">
        <v>95</v>
      </c>
      <c r="L2006" s="2" t="s">
        <v>294</v>
      </c>
      <c r="M2006" s="2" t="s">
        <v>190</v>
      </c>
      <c r="N2006" s="2" t="s">
        <v>1219</v>
      </c>
      <c r="O2006" s="2" t="s">
        <v>252</v>
      </c>
      <c r="P2006" s="2" t="s">
        <v>678</v>
      </c>
      <c r="Q2006" s="2" t="s">
        <v>405</v>
      </c>
      <c r="R2006" s="2" t="s">
        <v>255</v>
      </c>
      <c r="S2006" s="2" t="s">
        <v>99</v>
      </c>
      <c r="T2006" s="136">
        <v>6.2649999999999997</v>
      </c>
      <c r="U2006" s="2" t="s">
        <v>1397</v>
      </c>
      <c r="V2006" s="145">
        <v>5.8999999999999997E-2</v>
      </c>
      <c r="W2006" s="145">
        <v>5.4789999999999998E-2</v>
      </c>
      <c r="X2006" s="4" t="s">
        <v>258</v>
      </c>
      <c r="Z2006" s="136">
        <v>377000</v>
      </c>
      <c r="AA2006" s="143">
        <v>3.718</v>
      </c>
      <c r="AB2006" s="156">
        <v>103.18300000000001</v>
      </c>
      <c r="AD2006" s="136">
        <v>1446.297</v>
      </c>
      <c r="AG2006" s="2" t="s">
        <v>36</v>
      </c>
      <c r="AH2006" s="145">
        <v>7.54E-4</v>
      </c>
      <c r="AI2006" s="145">
        <v>1.16891549980839E-3</v>
      </c>
      <c r="AJ2006" s="145">
        <v>2.9171166920781102E-4</v>
      </c>
    </row>
    <row r="2007" spans="1:36" x14ac:dyDescent="0.2">
      <c r="A2007" s="2">
        <v>1038</v>
      </c>
      <c r="B2007" s="2">
        <v>1038</v>
      </c>
      <c r="C2007" s="2" t="s">
        <v>1398</v>
      </c>
      <c r="D2007" s="2" t="s">
        <v>1399</v>
      </c>
      <c r="E2007" s="4" t="s">
        <v>399</v>
      </c>
      <c r="F2007" s="2" t="s">
        <v>1400</v>
      </c>
      <c r="G2007" s="2" t="s">
        <v>1401</v>
      </c>
      <c r="H2007" s="2" t="s">
        <v>250</v>
      </c>
      <c r="I2007" s="2" t="s">
        <v>393</v>
      </c>
      <c r="J2007" s="2" t="s">
        <v>94</v>
      </c>
      <c r="K2007" s="2" t="s">
        <v>95</v>
      </c>
      <c r="L2007" s="2" t="s">
        <v>294</v>
      </c>
      <c r="M2007" s="2" t="s">
        <v>190</v>
      </c>
      <c r="N2007" s="2" t="s">
        <v>1261</v>
      </c>
      <c r="O2007" s="2" t="s">
        <v>252</v>
      </c>
      <c r="P2007" s="2" t="s">
        <v>1192</v>
      </c>
      <c r="Q2007" s="2" t="s">
        <v>405</v>
      </c>
      <c r="R2007" s="2" t="s">
        <v>255</v>
      </c>
      <c r="S2007" s="2" t="s">
        <v>99</v>
      </c>
      <c r="T2007" s="136">
        <v>4.59</v>
      </c>
      <c r="U2007" s="2" t="s">
        <v>1402</v>
      </c>
      <c r="V2007" s="145">
        <v>3.7499999999999999E-2</v>
      </c>
      <c r="W2007" s="145">
        <v>4.734E-2</v>
      </c>
      <c r="X2007" s="4" t="s">
        <v>258</v>
      </c>
      <c r="Z2007" s="136">
        <v>326000</v>
      </c>
      <c r="AA2007" s="143">
        <v>3.718</v>
      </c>
      <c r="AB2007" s="156">
        <v>97.531999999999996</v>
      </c>
      <c r="AD2007" s="136">
        <v>1182.154</v>
      </c>
      <c r="AG2007" s="2" t="s">
        <v>36</v>
      </c>
      <c r="AH2007" s="145">
        <v>4.4000000000000002E-4</v>
      </c>
      <c r="AI2007" s="145">
        <v>9.5543176371948703E-4</v>
      </c>
      <c r="AJ2007" s="145">
        <v>2.38435194549531E-4</v>
      </c>
    </row>
    <row r="2008" spans="1:36" x14ac:dyDescent="0.2">
      <c r="A2008" s="2">
        <v>1038</v>
      </c>
      <c r="B2008" s="2">
        <v>1038</v>
      </c>
      <c r="C2008" s="2" t="s">
        <v>1403</v>
      </c>
      <c r="D2008" s="2" t="s">
        <v>1404</v>
      </c>
      <c r="E2008" s="4" t="s">
        <v>399</v>
      </c>
      <c r="F2008" s="2" t="s">
        <v>1405</v>
      </c>
      <c r="G2008" s="2" t="s">
        <v>1406</v>
      </c>
      <c r="H2008" s="2" t="s">
        <v>250</v>
      </c>
      <c r="I2008" s="2" t="s">
        <v>393</v>
      </c>
      <c r="J2008" s="2" t="s">
        <v>94</v>
      </c>
      <c r="K2008" s="2" t="s">
        <v>322</v>
      </c>
      <c r="L2008" s="2" t="s">
        <v>294</v>
      </c>
      <c r="M2008" s="2" t="s">
        <v>190</v>
      </c>
      <c r="N2008" s="2" t="s">
        <v>1368</v>
      </c>
      <c r="O2008" s="2" t="s">
        <v>252</v>
      </c>
      <c r="P2008" s="2" t="s">
        <v>1192</v>
      </c>
      <c r="Q2008" s="2" t="s">
        <v>405</v>
      </c>
      <c r="R2008" s="2" t="s">
        <v>255</v>
      </c>
      <c r="S2008" s="2" t="s">
        <v>99</v>
      </c>
      <c r="T2008" s="136">
        <v>6.3369999999999997</v>
      </c>
      <c r="U2008" s="2" t="s">
        <v>1407</v>
      </c>
      <c r="V2008" s="145">
        <v>5.7500000000000002E-2</v>
      </c>
      <c r="W2008" s="145">
        <v>5.2810000000000003E-2</v>
      </c>
      <c r="X2008" s="4" t="s">
        <v>258</v>
      </c>
      <c r="Z2008" s="136">
        <v>42000</v>
      </c>
      <c r="AA2008" s="143">
        <v>3.718</v>
      </c>
      <c r="AB2008" s="156">
        <v>102.785</v>
      </c>
      <c r="AD2008" s="136">
        <v>160.50399999999999</v>
      </c>
      <c r="AG2008" s="2" t="s">
        <v>36</v>
      </c>
      <c r="AH2008" s="145">
        <v>5.5999999999999999E-5</v>
      </c>
      <c r="AI2008" s="145">
        <v>1.29721724119698E-4</v>
      </c>
      <c r="AJ2008" s="145">
        <v>3.2373033535508202E-5</v>
      </c>
    </row>
    <row r="2009" spans="1:36" x14ac:dyDescent="0.2">
      <c r="A2009" s="2">
        <v>1038</v>
      </c>
      <c r="B2009" s="2">
        <v>1038</v>
      </c>
      <c r="C2009" s="2" t="s">
        <v>1199</v>
      </c>
      <c r="D2009" s="2" t="s">
        <v>1200</v>
      </c>
      <c r="E2009" s="4" t="s">
        <v>399</v>
      </c>
      <c r="F2009" s="2" t="s">
        <v>1682</v>
      </c>
      <c r="G2009" s="2" t="s">
        <v>1683</v>
      </c>
      <c r="H2009" s="2" t="s">
        <v>250</v>
      </c>
      <c r="I2009" s="2" t="s">
        <v>393</v>
      </c>
      <c r="J2009" s="2" t="s">
        <v>94</v>
      </c>
      <c r="K2009" s="2" t="s">
        <v>1684</v>
      </c>
      <c r="L2009" s="2" t="s">
        <v>294</v>
      </c>
      <c r="M2009" s="2" t="s">
        <v>190</v>
      </c>
      <c r="N2009" s="2" t="s">
        <v>1204</v>
      </c>
      <c r="O2009" s="2" t="s">
        <v>252</v>
      </c>
      <c r="P2009" s="2" t="s">
        <v>1192</v>
      </c>
      <c r="Q2009" s="2" t="s">
        <v>405</v>
      </c>
      <c r="R2009" s="2" t="s">
        <v>255</v>
      </c>
      <c r="S2009" s="2" t="s">
        <v>99</v>
      </c>
      <c r="T2009" s="136">
        <v>5.0270000000000001</v>
      </c>
      <c r="U2009" s="2" t="s">
        <v>1685</v>
      </c>
      <c r="V2009" s="145">
        <v>3.4209999999999997E-2</v>
      </c>
      <c r="W2009" s="145">
        <v>5.0439999999999999E-2</v>
      </c>
      <c r="X2009" s="4" t="s">
        <v>258</v>
      </c>
      <c r="Z2009" s="136">
        <v>546000</v>
      </c>
      <c r="AA2009" s="143">
        <v>3.718</v>
      </c>
      <c r="AB2009" s="156">
        <v>93.602999999999994</v>
      </c>
      <c r="AD2009" s="136">
        <v>1900.163</v>
      </c>
      <c r="AG2009" s="2" t="s">
        <v>36</v>
      </c>
      <c r="AH2009" s="145">
        <v>5.8799999999999998E-4</v>
      </c>
      <c r="AI2009" s="145">
        <v>1.5357359618998099E-3</v>
      </c>
      <c r="AJ2009" s="145">
        <v>3.83254479029232E-4</v>
      </c>
    </row>
    <row r="2010" spans="1:36" x14ac:dyDescent="0.2">
      <c r="A2010" s="2">
        <v>1038</v>
      </c>
      <c r="B2010" s="2">
        <v>1038</v>
      </c>
      <c r="C2010" s="2" t="s">
        <v>1686</v>
      </c>
      <c r="D2010" s="2" t="s">
        <v>1687</v>
      </c>
      <c r="E2010" s="4" t="s">
        <v>399</v>
      </c>
      <c r="F2010" s="2" t="s">
        <v>1688</v>
      </c>
      <c r="G2010" s="2" t="s">
        <v>1689</v>
      </c>
      <c r="H2010" s="2" t="s">
        <v>250</v>
      </c>
      <c r="I2010" s="2" t="s">
        <v>393</v>
      </c>
      <c r="J2010" s="2" t="s">
        <v>94</v>
      </c>
      <c r="K2010" s="2" t="s">
        <v>95</v>
      </c>
      <c r="L2010" s="2" t="s">
        <v>294</v>
      </c>
      <c r="M2010" s="2" t="s">
        <v>190</v>
      </c>
      <c r="N2010" s="2" t="s">
        <v>1690</v>
      </c>
      <c r="O2010" s="2" t="s">
        <v>252</v>
      </c>
      <c r="P2010" s="2" t="s">
        <v>324</v>
      </c>
      <c r="Q2010" s="2" t="s">
        <v>405</v>
      </c>
      <c r="R2010" s="2" t="s">
        <v>255</v>
      </c>
      <c r="S2010" s="2" t="s">
        <v>99</v>
      </c>
      <c r="T2010" s="136">
        <v>3.504</v>
      </c>
      <c r="U2010" s="2" t="s">
        <v>1691</v>
      </c>
      <c r="V2010" s="145">
        <v>4.4999999999999998E-2</v>
      </c>
      <c r="W2010" s="145">
        <v>4.3839999999999997E-2</v>
      </c>
      <c r="X2010" s="4" t="s">
        <v>258</v>
      </c>
      <c r="Z2010" s="136">
        <v>383000</v>
      </c>
      <c r="AA2010" s="143">
        <v>3.718</v>
      </c>
      <c r="AB2010" s="156">
        <v>100.92100000000001</v>
      </c>
      <c r="AD2010" s="136">
        <v>1437.1079999999999</v>
      </c>
      <c r="AG2010" s="2" t="s">
        <v>36</v>
      </c>
      <c r="AH2010" s="145">
        <v>5.8900000000000001E-4</v>
      </c>
      <c r="AI2010" s="145">
        <v>1.1614884846015601E-3</v>
      </c>
      <c r="AJ2010" s="145">
        <v>2.89858201610222E-4</v>
      </c>
    </row>
    <row r="2011" spans="1:36" x14ac:dyDescent="0.2">
      <c r="A2011" s="2">
        <v>1038</v>
      </c>
      <c r="B2011" s="2">
        <v>1038</v>
      </c>
      <c r="C2011" s="2" t="s">
        <v>1408</v>
      </c>
      <c r="D2011" s="2" t="s">
        <v>1409</v>
      </c>
      <c r="E2011" s="4" t="s">
        <v>399</v>
      </c>
      <c r="F2011" s="2" t="s">
        <v>1410</v>
      </c>
      <c r="G2011" s="2" t="s">
        <v>1411</v>
      </c>
      <c r="H2011" s="2" t="s">
        <v>250</v>
      </c>
      <c r="I2011" s="2" t="s">
        <v>393</v>
      </c>
      <c r="J2011" s="2" t="s">
        <v>94</v>
      </c>
      <c r="K2011" s="2" t="s">
        <v>402</v>
      </c>
      <c r="L2011" s="2" t="s">
        <v>294</v>
      </c>
      <c r="M2011" s="2" t="s">
        <v>190</v>
      </c>
      <c r="N2011" s="2" t="s">
        <v>1186</v>
      </c>
      <c r="O2011" s="2" t="s">
        <v>252</v>
      </c>
      <c r="P2011" s="2" t="s">
        <v>345</v>
      </c>
      <c r="Q2011" s="2" t="s">
        <v>98</v>
      </c>
      <c r="R2011" s="2" t="s">
        <v>255</v>
      </c>
      <c r="S2011" s="2" t="s">
        <v>99</v>
      </c>
      <c r="T2011" s="136">
        <v>0.998</v>
      </c>
      <c r="U2011" s="2" t="s">
        <v>1412</v>
      </c>
      <c r="V2011" s="145">
        <v>1.375E-2</v>
      </c>
      <c r="W2011" s="145">
        <v>4.4850000000000001E-2</v>
      </c>
      <c r="X2011" s="4" t="s">
        <v>258</v>
      </c>
      <c r="Z2011" s="136">
        <v>323000</v>
      </c>
      <c r="AA2011" s="143">
        <v>3.718</v>
      </c>
      <c r="AB2011" s="156">
        <v>97.603999999999999</v>
      </c>
      <c r="AD2011" s="136">
        <v>1172.1400000000001</v>
      </c>
      <c r="AG2011" s="2" t="s">
        <v>36</v>
      </c>
      <c r="AH2011" s="145">
        <v>3.2299999999999999E-4</v>
      </c>
      <c r="AI2011" s="145">
        <v>9.4733827445926005E-4</v>
      </c>
      <c r="AJ2011" s="145">
        <v>2.3641540333091499E-4</v>
      </c>
    </row>
    <row r="2012" spans="1:36" x14ac:dyDescent="0.2">
      <c r="A2012" s="2">
        <v>1038</v>
      </c>
      <c r="B2012" s="2">
        <v>1038</v>
      </c>
      <c r="C2012" s="2" t="s">
        <v>1413</v>
      </c>
      <c r="D2012" s="2" t="s">
        <v>1414</v>
      </c>
      <c r="E2012" s="4" t="s">
        <v>399</v>
      </c>
      <c r="F2012" s="2" t="s">
        <v>1415</v>
      </c>
      <c r="G2012" s="2" t="s">
        <v>1416</v>
      </c>
      <c r="H2012" s="2" t="s">
        <v>250</v>
      </c>
      <c r="I2012" s="2" t="s">
        <v>393</v>
      </c>
      <c r="J2012" s="2" t="s">
        <v>94</v>
      </c>
      <c r="K2012" s="2" t="s">
        <v>322</v>
      </c>
      <c r="L2012" s="2" t="s">
        <v>294</v>
      </c>
      <c r="M2012" s="2" t="s">
        <v>190</v>
      </c>
      <c r="N2012" s="2" t="s">
        <v>1277</v>
      </c>
      <c r="O2012" s="2" t="s">
        <v>252</v>
      </c>
      <c r="P2012" s="2" t="s">
        <v>1192</v>
      </c>
      <c r="Q2012" s="2" t="s">
        <v>405</v>
      </c>
      <c r="R2012" s="2" t="s">
        <v>255</v>
      </c>
      <c r="S2012" s="2" t="s">
        <v>99</v>
      </c>
      <c r="T2012" s="136">
        <v>3.5590000000000002</v>
      </c>
      <c r="U2012" s="2" t="s">
        <v>221</v>
      </c>
      <c r="V2012" s="145">
        <v>4.9000000000000002E-2</v>
      </c>
      <c r="W2012" s="145">
        <v>4.7390000000000002E-2</v>
      </c>
      <c r="X2012" s="4" t="s">
        <v>258</v>
      </c>
      <c r="Z2012" s="136">
        <v>135000</v>
      </c>
      <c r="AA2012" s="143">
        <v>3.718</v>
      </c>
      <c r="AB2012" s="156">
        <v>102.961</v>
      </c>
      <c r="AD2012" s="136">
        <v>516.79200000000003</v>
      </c>
      <c r="AG2012" s="2" t="s">
        <v>36</v>
      </c>
      <c r="AH2012" s="145">
        <v>1.6899999999999999E-4</v>
      </c>
      <c r="AI2012" s="145">
        <v>4.17678076955154E-4</v>
      </c>
      <c r="AJ2012" s="145">
        <v>1.04234710755456E-4</v>
      </c>
    </row>
    <row r="2013" spans="1:36" x14ac:dyDescent="0.2">
      <c r="A2013" s="2">
        <v>1038</v>
      </c>
      <c r="B2013" s="2">
        <v>1038</v>
      </c>
      <c r="C2013" s="2" t="s">
        <v>1417</v>
      </c>
      <c r="D2013" s="2" t="s">
        <v>1418</v>
      </c>
      <c r="E2013" s="4" t="s">
        <v>399</v>
      </c>
      <c r="F2013" s="2" t="s">
        <v>1419</v>
      </c>
      <c r="G2013" s="2" t="s">
        <v>1420</v>
      </c>
      <c r="H2013" s="2" t="s">
        <v>250</v>
      </c>
      <c r="I2013" s="2" t="s">
        <v>393</v>
      </c>
      <c r="J2013" s="2" t="s">
        <v>94</v>
      </c>
      <c r="K2013" s="2" t="s">
        <v>95</v>
      </c>
      <c r="L2013" s="2" t="s">
        <v>294</v>
      </c>
      <c r="M2013" s="2" t="s">
        <v>190</v>
      </c>
      <c r="N2013" s="2" t="s">
        <v>1210</v>
      </c>
      <c r="O2013" s="2" t="s">
        <v>252</v>
      </c>
      <c r="P2013" s="2" t="s">
        <v>1192</v>
      </c>
      <c r="Q2013" s="2" t="s">
        <v>405</v>
      </c>
      <c r="R2013" s="2" t="s">
        <v>255</v>
      </c>
      <c r="S2013" s="2" t="s">
        <v>99</v>
      </c>
      <c r="T2013" s="136">
        <v>0.41099999999999998</v>
      </c>
      <c r="U2013" s="2" t="s">
        <v>1421</v>
      </c>
      <c r="V2013" s="145">
        <v>4.2500000000000003E-2</v>
      </c>
      <c r="W2013" s="145">
        <v>4.6300000000000001E-2</v>
      </c>
      <c r="X2013" s="4" t="s">
        <v>258</v>
      </c>
      <c r="Z2013" s="136">
        <v>486000</v>
      </c>
      <c r="AA2013" s="143">
        <v>3.718</v>
      </c>
      <c r="AB2013" s="156">
        <v>100.208</v>
      </c>
      <c r="AD2013" s="136">
        <v>1810.6990000000001</v>
      </c>
      <c r="AG2013" s="2" t="s">
        <v>36</v>
      </c>
      <c r="AH2013" s="145">
        <v>4.0499999999999998E-4</v>
      </c>
      <c r="AI2013" s="145">
        <v>1.4634294182801E-3</v>
      </c>
      <c r="AJ2013" s="145">
        <v>3.6520983633486201E-4</v>
      </c>
    </row>
    <row r="2014" spans="1:36" x14ac:dyDescent="0.2">
      <c r="A2014" s="2">
        <v>1038</v>
      </c>
      <c r="B2014" s="2">
        <v>1038</v>
      </c>
      <c r="C2014" s="2" t="s">
        <v>1422</v>
      </c>
      <c r="D2014" s="2" t="s">
        <v>1423</v>
      </c>
      <c r="E2014" s="4" t="s">
        <v>399</v>
      </c>
      <c r="F2014" s="2" t="s">
        <v>1424</v>
      </c>
      <c r="G2014" s="2" t="s">
        <v>1425</v>
      </c>
      <c r="H2014" s="2" t="s">
        <v>250</v>
      </c>
      <c r="I2014" s="2" t="s">
        <v>393</v>
      </c>
      <c r="J2014" s="2" t="s">
        <v>94</v>
      </c>
      <c r="K2014" s="2" t="s">
        <v>95</v>
      </c>
      <c r="L2014" s="2" t="s">
        <v>294</v>
      </c>
      <c r="M2014" s="2" t="s">
        <v>190</v>
      </c>
      <c r="N2014" s="2" t="s">
        <v>1204</v>
      </c>
      <c r="O2014" s="2" t="s">
        <v>252</v>
      </c>
      <c r="P2014" s="2" t="s">
        <v>1192</v>
      </c>
      <c r="Q2014" s="2" t="s">
        <v>405</v>
      </c>
      <c r="R2014" s="2" t="s">
        <v>255</v>
      </c>
      <c r="S2014" s="2" t="s">
        <v>99</v>
      </c>
      <c r="T2014" s="136">
        <v>3.754</v>
      </c>
      <c r="U2014" s="2" t="s">
        <v>1426</v>
      </c>
      <c r="V2014" s="145">
        <v>4.5999999999999999E-2</v>
      </c>
      <c r="W2014" s="145">
        <v>4.6920000000000003E-2</v>
      </c>
      <c r="X2014" s="4" t="s">
        <v>258</v>
      </c>
      <c r="Z2014" s="136">
        <v>326000</v>
      </c>
      <c r="AA2014" s="143">
        <v>3.718</v>
      </c>
      <c r="AB2014" s="156">
        <v>101.13</v>
      </c>
      <c r="AD2014" s="136">
        <v>1225.7650000000001</v>
      </c>
      <c r="AG2014" s="2" t="s">
        <v>36</v>
      </c>
      <c r="AH2014" s="145">
        <v>4.0700000000000003E-4</v>
      </c>
      <c r="AI2014" s="145">
        <v>9.9067860888670607E-4</v>
      </c>
      <c r="AJ2014" s="145">
        <v>2.4723131029932101E-4</v>
      </c>
    </row>
    <row r="2015" spans="1:36" x14ac:dyDescent="0.2">
      <c r="A2015" s="2">
        <v>1038</v>
      </c>
      <c r="B2015" s="2">
        <v>1038</v>
      </c>
      <c r="C2015" s="2" t="s">
        <v>1427</v>
      </c>
      <c r="D2015" s="2" t="s">
        <v>1428</v>
      </c>
      <c r="E2015" s="4" t="s">
        <v>399</v>
      </c>
      <c r="F2015" s="2" t="s">
        <v>1429</v>
      </c>
      <c r="G2015" s="2" t="s">
        <v>1430</v>
      </c>
      <c r="H2015" s="2" t="s">
        <v>250</v>
      </c>
      <c r="I2015" s="2" t="s">
        <v>393</v>
      </c>
      <c r="J2015" s="2" t="s">
        <v>94</v>
      </c>
      <c r="K2015" s="2" t="s">
        <v>95</v>
      </c>
      <c r="L2015" s="2" t="s">
        <v>294</v>
      </c>
      <c r="M2015" s="2" t="s">
        <v>190</v>
      </c>
      <c r="N2015" s="2" t="s">
        <v>1210</v>
      </c>
      <c r="O2015" s="2" t="s">
        <v>252</v>
      </c>
      <c r="P2015" s="2" t="s">
        <v>1288</v>
      </c>
      <c r="Q2015" s="2" t="s">
        <v>98</v>
      </c>
      <c r="R2015" s="2" t="s">
        <v>255</v>
      </c>
      <c r="S2015" s="2" t="s">
        <v>99</v>
      </c>
      <c r="T2015" s="136">
        <v>2.056</v>
      </c>
      <c r="U2015" s="2" t="s">
        <v>1431</v>
      </c>
      <c r="V2015" s="145">
        <v>4.3999999999999997E-2</v>
      </c>
      <c r="W2015" s="145">
        <v>4.6019999999999998E-2</v>
      </c>
      <c r="X2015" s="4" t="s">
        <v>258</v>
      </c>
      <c r="Z2015" s="136">
        <v>485000</v>
      </c>
      <c r="AA2015" s="143">
        <v>3.718</v>
      </c>
      <c r="AB2015" s="156">
        <v>101.124</v>
      </c>
      <c r="AD2015" s="136">
        <v>1823.4939999999999</v>
      </c>
      <c r="AG2015" s="2" t="s">
        <v>36</v>
      </c>
      <c r="AH2015" s="145">
        <v>9.7000000000000005E-4</v>
      </c>
      <c r="AI2015" s="145">
        <v>1.473770640966E-3</v>
      </c>
      <c r="AJ2015" s="145">
        <v>3.6779056636355003E-4</v>
      </c>
    </row>
    <row r="2016" spans="1:36" x14ac:dyDescent="0.2">
      <c r="A2016" s="2">
        <v>1038</v>
      </c>
      <c r="B2016" s="2">
        <v>1038</v>
      </c>
      <c r="C2016" s="2" t="s">
        <v>1432</v>
      </c>
      <c r="D2016" s="2" t="s">
        <v>1433</v>
      </c>
      <c r="E2016" s="4" t="s">
        <v>399</v>
      </c>
      <c r="F2016" s="2" t="s">
        <v>1434</v>
      </c>
      <c r="G2016" s="2" t="s">
        <v>1435</v>
      </c>
      <c r="H2016" s="2" t="s">
        <v>250</v>
      </c>
      <c r="I2016" s="2" t="s">
        <v>393</v>
      </c>
      <c r="J2016" s="2" t="s">
        <v>94</v>
      </c>
      <c r="K2016" s="2" t="s">
        <v>95</v>
      </c>
      <c r="L2016" s="2" t="s">
        <v>294</v>
      </c>
      <c r="M2016" s="2" t="s">
        <v>190</v>
      </c>
      <c r="N2016" s="2" t="s">
        <v>3979</v>
      </c>
      <c r="O2016" s="2" t="s">
        <v>252</v>
      </c>
      <c r="P2016" s="2" t="s">
        <v>678</v>
      </c>
      <c r="Q2016" s="2" t="s">
        <v>405</v>
      </c>
      <c r="R2016" s="2" t="s">
        <v>255</v>
      </c>
      <c r="S2016" s="2" t="s">
        <v>99</v>
      </c>
      <c r="T2016" s="136">
        <v>4.8879999999999999</v>
      </c>
      <c r="U2016" s="2" t="s">
        <v>1436</v>
      </c>
      <c r="V2016" s="145">
        <v>6.6500000000000004E-2</v>
      </c>
      <c r="W2016" s="145">
        <v>6.2549999999999994E-2</v>
      </c>
      <c r="X2016" s="4" t="s">
        <v>258</v>
      </c>
      <c r="Z2016" s="136">
        <v>458000</v>
      </c>
      <c r="AA2016" s="143">
        <v>3.718</v>
      </c>
      <c r="AB2016" s="156">
        <v>102.2</v>
      </c>
      <c r="AD2016" s="136">
        <v>1740.306</v>
      </c>
      <c r="AG2016" s="2" t="s">
        <v>36</v>
      </c>
      <c r="AH2016" s="145">
        <v>6.1300000000000005E-4</v>
      </c>
      <c r="AI2016" s="145">
        <v>1.4065375230954799E-3</v>
      </c>
      <c r="AJ2016" s="145">
        <v>3.5101203528643501E-4</v>
      </c>
    </row>
    <row r="2017" spans="1:36" x14ac:dyDescent="0.2">
      <c r="A2017" s="2">
        <v>1038</v>
      </c>
      <c r="B2017" s="2">
        <v>1038</v>
      </c>
      <c r="C2017" s="2" t="s">
        <v>1432</v>
      </c>
      <c r="D2017" s="2" t="s">
        <v>1433</v>
      </c>
      <c r="E2017" s="4" t="s">
        <v>399</v>
      </c>
      <c r="F2017" s="2" t="s">
        <v>1692</v>
      </c>
      <c r="G2017" s="2" t="s">
        <v>1693</v>
      </c>
      <c r="H2017" s="2" t="s">
        <v>250</v>
      </c>
      <c r="I2017" s="2" t="s">
        <v>393</v>
      </c>
      <c r="J2017" s="2" t="s">
        <v>94</v>
      </c>
      <c r="K2017" s="2" t="s">
        <v>95</v>
      </c>
      <c r="L2017" s="2" t="s">
        <v>294</v>
      </c>
      <c r="M2017" s="2" t="s">
        <v>190</v>
      </c>
      <c r="N2017" s="2" t="s">
        <v>3979</v>
      </c>
      <c r="O2017" s="2" t="s">
        <v>252</v>
      </c>
      <c r="P2017" s="2" t="s">
        <v>678</v>
      </c>
      <c r="Q2017" s="2" t="s">
        <v>405</v>
      </c>
      <c r="R2017" s="2" t="s">
        <v>255</v>
      </c>
      <c r="S2017" s="2" t="s">
        <v>99</v>
      </c>
      <c r="T2017" s="136">
        <v>2.77</v>
      </c>
      <c r="U2017" s="2" t="s">
        <v>1694</v>
      </c>
      <c r="V2017" s="145">
        <v>7.9500000000000001E-2</v>
      </c>
      <c r="W2017" s="145">
        <v>5.8450000000000002E-2</v>
      </c>
      <c r="X2017" s="4" t="s">
        <v>258</v>
      </c>
      <c r="Z2017" s="136">
        <v>573000</v>
      </c>
      <c r="AA2017" s="143">
        <v>3.718</v>
      </c>
      <c r="AB2017" s="156">
        <v>108.44499999999999</v>
      </c>
      <c r="AD2017" s="136">
        <v>2310.3270000000002</v>
      </c>
      <c r="AG2017" s="2" t="s">
        <v>36</v>
      </c>
      <c r="AH2017" s="145">
        <v>9.0499999999999999E-4</v>
      </c>
      <c r="AI2017" s="145">
        <v>1.8672358398332E-3</v>
      </c>
      <c r="AJ2017" s="145">
        <v>4.6598277098017801E-4</v>
      </c>
    </row>
    <row r="2018" spans="1:36" x14ac:dyDescent="0.2">
      <c r="A2018" s="2">
        <v>1038</v>
      </c>
      <c r="B2018" s="2">
        <v>1038</v>
      </c>
      <c r="C2018" s="2" t="s">
        <v>1437</v>
      </c>
      <c r="D2018" s="2" t="s">
        <v>1438</v>
      </c>
      <c r="E2018" s="4" t="s">
        <v>399</v>
      </c>
      <c r="F2018" s="2" t="s">
        <v>1439</v>
      </c>
      <c r="G2018" s="2" t="s">
        <v>1440</v>
      </c>
      <c r="H2018" s="2" t="s">
        <v>250</v>
      </c>
      <c r="I2018" s="2" t="s">
        <v>1441</v>
      </c>
      <c r="J2018" s="2" t="s">
        <v>94</v>
      </c>
      <c r="K2018" s="2" t="s">
        <v>95</v>
      </c>
      <c r="L2018" s="2" t="s">
        <v>294</v>
      </c>
      <c r="M2018" s="2" t="s">
        <v>190</v>
      </c>
      <c r="N2018" s="2" t="s">
        <v>308</v>
      </c>
      <c r="O2018" s="2" t="s">
        <v>252</v>
      </c>
      <c r="P2018" s="2" t="s">
        <v>296</v>
      </c>
      <c r="Q2018" s="2" t="s">
        <v>296</v>
      </c>
      <c r="R2018" s="2" t="s">
        <v>296</v>
      </c>
      <c r="S2018" s="2" t="s">
        <v>99</v>
      </c>
      <c r="T2018" s="136">
        <v>0.54</v>
      </c>
      <c r="U2018" s="2" t="s">
        <v>1442</v>
      </c>
      <c r="V2018" s="145">
        <v>2.5000000000000001E-2</v>
      </c>
      <c r="W2018" s="145">
        <v>1.065E-2</v>
      </c>
      <c r="X2018" s="4" t="s">
        <v>258</v>
      </c>
      <c r="Z2018" s="136">
        <v>618000</v>
      </c>
      <c r="AA2018" s="143">
        <v>3.718</v>
      </c>
      <c r="AB2018" s="156">
        <v>103.83</v>
      </c>
      <c r="AD2018" s="136">
        <v>2385.723</v>
      </c>
      <c r="AG2018" s="2" t="s">
        <v>36</v>
      </c>
      <c r="AH2018" s="145">
        <v>1.433E-3</v>
      </c>
      <c r="AI2018" s="145">
        <v>1.92817146554832E-3</v>
      </c>
      <c r="AJ2018" s="145">
        <v>4.8118971544664602E-4</v>
      </c>
    </row>
    <row r="2019" spans="1:36" x14ac:dyDescent="0.2">
      <c r="A2019" s="2">
        <v>1038</v>
      </c>
      <c r="B2019" s="2">
        <v>1038</v>
      </c>
      <c r="C2019" s="2" t="s">
        <v>1443</v>
      </c>
      <c r="D2019" s="2" t="s">
        <v>1444</v>
      </c>
      <c r="E2019" s="4" t="s">
        <v>399</v>
      </c>
      <c r="F2019" s="2" t="s">
        <v>1445</v>
      </c>
      <c r="G2019" s="2" t="s">
        <v>1446</v>
      </c>
      <c r="H2019" s="2" t="s">
        <v>250</v>
      </c>
      <c r="I2019" s="2" t="s">
        <v>393</v>
      </c>
      <c r="J2019" s="2" t="s">
        <v>94</v>
      </c>
      <c r="K2019" s="2" t="s">
        <v>95</v>
      </c>
      <c r="L2019" s="2" t="s">
        <v>294</v>
      </c>
      <c r="M2019" s="2" t="s">
        <v>190</v>
      </c>
      <c r="N2019" s="2" t="s">
        <v>1368</v>
      </c>
      <c r="O2019" s="2" t="s">
        <v>252</v>
      </c>
      <c r="P2019" s="2" t="s">
        <v>1192</v>
      </c>
      <c r="Q2019" s="2" t="s">
        <v>405</v>
      </c>
      <c r="R2019" s="2" t="s">
        <v>255</v>
      </c>
      <c r="S2019" s="2" t="s">
        <v>99</v>
      </c>
      <c r="T2019" s="136">
        <v>2.4969999999999999</v>
      </c>
      <c r="U2019" s="2" t="s">
        <v>1447</v>
      </c>
      <c r="V2019" s="145">
        <v>3.2500000000000001E-2</v>
      </c>
      <c r="W2019" s="145">
        <v>4.505E-2</v>
      </c>
      <c r="X2019" s="4" t="s">
        <v>258</v>
      </c>
      <c r="Z2019" s="136">
        <v>462000</v>
      </c>
      <c r="AA2019" s="143">
        <v>3.718</v>
      </c>
      <c r="AB2019" s="156">
        <v>98.132000000000005</v>
      </c>
      <c r="AD2019" s="136">
        <v>1685.6279999999999</v>
      </c>
      <c r="AG2019" s="2" t="s">
        <v>36</v>
      </c>
      <c r="AH2019" s="145">
        <v>1.6799999999999999E-4</v>
      </c>
      <c r="AI2019" s="145">
        <v>1.3623460097006101E-3</v>
      </c>
      <c r="AJ2019" s="145">
        <v>3.3998371019420398E-4</v>
      </c>
    </row>
    <row r="2020" spans="1:36" x14ac:dyDescent="0.2">
      <c r="A2020" s="2">
        <v>1038</v>
      </c>
      <c r="B2020" s="2">
        <v>1038</v>
      </c>
      <c r="C2020" s="2" t="s">
        <v>407</v>
      </c>
      <c r="D2020" s="2" t="s">
        <v>408</v>
      </c>
      <c r="E2020" s="4" t="s">
        <v>399</v>
      </c>
      <c r="F2020" s="2" t="s">
        <v>409</v>
      </c>
      <c r="G2020" s="2" t="s">
        <v>410</v>
      </c>
      <c r="H2020" s="2" t="s">
        <v>250</v>
      </c>
      <c r="I2020" s="2" t="s">
        <v>393</v>
      </c>
      <c r="J2020" s="2" t="s">
        <v>94</v>
      </c>
      <c r="K2020" s="2" t="s">
        <v>322</v>
      </c>
      <c r="L2020" s="2" t="s">
        <v>294</v>
      </c>
      <c r="M2020" s="2" t="s">
        <v>190</v>
      </c>
      <c r="N2020" s="2" t="s">
        <v>411</v>
      </c>
      <c r="O2020" s="2" t="s">
        <v>252</v>
      </c>
      <c r="P2020" s="2" t="s">
        <v>404</v>
      </c>
      <c r="Q2020" s="2" t="s">
        <v>405</v>
      </c>
      <c r="R2020" s="2" t="s">
        <v>255</v>
      </c>
      <c r="S2020" s="2" t="s">
        <v>99</v>
      </c>
      <c r="T2020" s="136">
        <v>4.569</v>
      </c>
      <c r="U2020" s="2" t="s">
        <v>412</v>
      </c>
      <c r="V2020" s="145">
        <v>4.9000000000000002E-2</v>
      </c>
      <c r="W2020" s="145">
        <v>6.019E-2</v>
      </c>
      <c r="X2020" s="4" t="s">
        <v>258</v>
      </c>
      <c r="Z2020" s="136">
        <v>878000</v>
      </c>
      <c r="AA2020" s="143">
        <v>3.718</v>
      </c>
      <c r="AB2020" s="156">
        <v>97.491</v>
      </c>
      <c r="AD2020" s="136">
        <v>3182.5120000000002</v>
      </c>
      <c r="AG2020" s="2" t="s">
        <v>36</v>
      </c>
      <c r="AH2020" s="145">
        <v>1.1709999999999999E-3</v>
      </c>
      <c r="AI2020" s="145">
        <v>2.5721460202944801E-3</v>
      </c>
      <c r="AJ2020" s="145">
        <v>6.4189841707918696E-4</v>
      </c>
    </row>
    <row r="2021" spans="1:36" x14ac:dyDescent="0.2">
      <c r="A2021" s="2">
        <v>1038</v>
      </c>
      <c r="B2021" s="2">
        <v>1038</v>
      </c>
      <c r="C2021" s="2" t="s">
        <v>1194</v>
      </c>
      <c r="D2021" s="2" t="s">
        <v>1195</v>
      </c>
      <c r="E2021" s="4" t="s">
        <v>399</v>
      </c>
      <c r="F2021" s="2" t="s">
        <v>1717</v>
      </c>
      <c r="G2021" s="2" t="s">
        <v>1718</v>
      </c>
      <c r="H2021" s="2" t="s">
        <v>250</v>
      </c>
      <c r="I2021" s="2" t="s">
        <v>393</v>
      </c>
      <c r="J2021" s="2" t="s">
        <v>94</v>
      </c>
      <c r="K2021" s="2" t="s">
        <v>95</v>
      </c>
      <c r="L2021" s="2" t="s">
        <v>294</v>
      </c>
      <c r="M2021" s="2" t="s">
        <v>190</v>
      </c>
      <c r="N2021" s="133" t="s">
        <v>403</v>
      </c>
      <c r="O2021" s="2" t="s">
        <v>252</v>
      </c>
      <c r="P2021" s="2" t="s">
        <v>678</v>
      </c>
      <c r="Q2021" s="2" t="s">
        <v>405</v>
      </c>
      <c r="R2021" s="2" t="s">
        <v>255</v>
      </c>
      <c r="S2021" s="2" t="s">
        <v>99</v>
      </c>
      <c r="T2021" s="136">
        <v>4.077</v>
      </c>
      <c r="U2021" s="2" t="s">
        <v>1450</v>
      </c>
      <c r="V2021" s="145">
        <v>5.0259999999999999E-2</v>
      </c>
      <c r="W2021" s="145">
        <v>5.1819999999999998E-2</v>
      </c>
      <c r="X2021" s="4" t="s">
        <v>258</v>
      </c>
      <c r="Z2021" s="136">
        <v>30000</v>
      </c>
      <c r="AA2021" s="143">
        <v>3.718</v>
      </c>
      <c r="AB2021" s="156">
        <v>102.27</v>
      </c>
      <c r="AD2021" s="136">
        <v>114.072</v>
      </c>
      <c r="AG2021" s="2" t="s">
        <v>36</v>
      </c>
      <c r="AH2021" s="145">
        <v>3.0000000000000001E-5</v>
      </c>
      <c r="AI2021" s="145">
        <v>9.2194759844507605E-5</v>
      </c>
      <c r="AJ2021" s="145">
        <v>2.3007896884645001E-5</v>
      </c>
    </row>
    <row r="2022" spans="1:36" x14ac:dyDescent="0.2">
      <c r="A2022" s="2">
        <v>1038</v>
      </c>
      <c r="B2022" s="2">
        <v>1038</v>
      </c>
      <c r="C2022" s="2" t="s">
        <v>1194</v>
      </c>
      <c r="D2022" s="2" t="s">
        <v>1195</v>
      </c>
      <c r="E2022" s="4" t="s">
        <v>399</v>
      </c>
      <c r="F2022" s="2" t="s">
        <v>1448</v>
      </c>
      <c r="G2022" s="2" t="s">
        <v>1449</v>
      </c>
      <c r="H2022" s="2" t="s">
        <v>250</v>
      </c>
      <c r="I2022" s="2" t="s">
        <v>393</v>
      </c>
      <c r="J2022" s="2" t="s">
        <v>94</v>
      </c>
      <c r="K2022" s="2" t="s">
        <v>1198</v>
      </c>
      <c r="L2022" s="2" t="s">
        <v>294</v>
      </c>
      <c r="M2022" s="2" t="s">
        <v>190</v>
      </c>
      <c r="N2022" s="133" t="s">
        <v>403</v>
      </c>
      <c r="O2022" s="2" t="s">
        <v>252</v>
      </c>
      <c r="P2022" s="2" t="s">
        <v>1288</v>
      </c>
      <c r="Q2022" s="2" t="s">
        <v>98</v>
      </c>
      <c r="R2022" s="2" t="s">
        <v>255</v>
      </c>
      <c r="S2022" s="2" t="s">
        <v>99</v>
      </c>
      <c r="T2022" s="136">
        <v>4.0759999999999996</v>
      </c>
      <c r="U2022" s="2" t="s">
        <v>1450</v>
      </c>
      <c r="V2022" s="145">
        <v>5.0259999999999999E-2</v>
      </c>
      <c r="W2022" s="145">
        <v>5.2359999999999997E-2</v>
      </c>
      <c r="X2022" s="4" t="s">
        <v>258</v>
      </c>
      <c r="Z2022" s="136">
        <v>22000</v>
      </c>
      <c r="AA2022" s="143">
        <v>3.718</v>
      </c>
      <c r="AB2022" s="156">
        <v>102.15600000000001</v>
      </c>
      <c r="AD2022" s="136">
        <v>83.56</v>
      </c>
      <c r="AG2022" s="2" t="s">
        <v>36</v>
      </c>
      <c r="AH2022" s="145">
        <v>2.1999999999999999E-5</v>
      </c>
      <c r="AI2022" s="145">
        <v>6.7533898598968204E-5</v>
      </c>
      <c r="AJ2022" s="145">
        <v>1.6853593173882499E-5</v>
      </c>
    </row>
    <row r="2023" spans="1:36" x14ac:dyDescent="0.2">
      <c r="A2023" s="2">
        <v>1038</v>
      </c>
      <c r="B2023" s="2">
        <v>1038</v>
      </c>
      <c r="C2023" s="2" t="s">
        <v>1451</v>
      </c>
      <c r="D2023" s="2" t="s">
        <v>1452</v>
      </c>
      <c r="E2023" s="4" t="s">
        <v>399</v>
      </c>
      <c r="F2023" s="2" t="s">
        <v>1453</v>
      </c>
      <c r="G2023" s="2" t="s">
        <v>1454</v>
      </c>
      <c r="H2023" s="2" t="s">
        <v>250</v>
      </c>
      <c r="I2023" s="2" t="s">
        <v>393</v>
      </c>
      <c r="J2023" s="2" t="s">
        <v>94</v>
      </c>
      <c r="K2023" s="2" t="s">
        <v>95</v>
      </c>
      <c r="L2023" s="2" t="s">
        <v>294</v>
      </c>
      <c r="M2023" s="2" t="s">
        <v>190</v>
      </c>
      <c r="N2023" s="2" t="s">
        <v>1261</v>
      </c>
      <c r="O2023" s="2" t="s">
        <v>252</v>
      </c>
      <c r="P2023" s="2" t="s">
        <v>1288</v>
      </c>
      <c r="Q2023" s="2" t="s">
        <v>98</v>
      </c>
      <c r="R2023" s="2" t="s">
        <v>255</v>
      </c>
      <c r="S2023" s="2" t="s">
        <v>99</v>
      </c>
      <c r="T2023" s="136">
        <v>1.996</v>
      </c>
      <c r="U2023" s="2" t="s">
        <v>418</v>
      </c>
      <c r="V2023" s="145">
        <v>4.3499999999999997E-2</v>
      </c>
      <c r="W2023" s="145">
        <v>4.6129999999999997E-2</v>
      </c>
      <c r="X2023" s="4" t="s">
        <v>258</v>
      </c>
      <c r="Z2023" s="136">
        <v>485000</v>
      </c>
      <c r="AA2023" s="143">
        <v>3.718</v>
      </c>
      <c r="AB2023" s="156">
        <v>101.283</v>
      </c>
      <c r="AD2023" s="136">
        <v>1826.357</v>
      </c>
      <c r="AG2023" s="2" t="s">
        <v>36</v>
      </c>
      <c r="AH2023" s="145">
        <v>8.0800000000000002E-4</v>
      </c>
      <c r="AI2023" s="145">
        <v>1.47608506230354E-3</v>
      </c>
      <c r="AJ2023" s="145">
        <v>3.6836814764443199E-4</v>
      </c>
    </row>
    <row r="2024" spans="1:36" x14ac:dyDescent="0.2">
      <c r="A2024" s="2">
        <v>1038</v>
      </c>
      <c r="B2024" s="2">
        <v>1038</v>
      </c>
      <c r="C2024" s="2" t="s">
        <v>1455</v>
      </c>
      <c r="D2024" s="2" t="s">
        <v>1456</v>
      </c>
      <c r="E2024" s="4" t="s">
        <v>399</v>
      </c>
      <c r="F2024" s="2" t="s">
        <v>1457</v>
      </c>
      <c r="G2024" s="2" t="s">
        <v>1458</v>
      </c>
      <c r="H2024" s="2" t="s">
        <v>250</v>
      </c>
      <c r="I2024" s="2" t="s">
        <v>393</v>
      </c>
      <c r="J2024" s="2" t="s">
        <v>94</v>
      </c>
      <c r="K2024" s="2" t="s">
        <v>1459</v>
      </c>
      <c r="L2024" s="2" t="s">
        <v>294</v>
      </c>
      <c r="M2024" s="2" t="s">
        <v>190</v>
      </c>
      <c r="N2024" s="2" t="s">
        <v>1460</v>
      </c>
      <c r="O2024" s="2" t="s">
        <v>252</v>
      </c>
      <c r="P2024" s="2" t="s">
        <v>678</v>
      </c>
      <c r="Q2024" s="2" t="s">
        <v>405</v>
      </c>
      <c r="R2024" s="2" t="s">
        <v>255</v>
      </c>
      <c r="S2024" s="2" t="s">
        <v>99</v>
      </c>
      <c r="T2024" s="136">
        <v>3.3159999999999998</v>
      </c>
      <c r="U2024" s="2" t="s">
        <v>1461</v>
      </c>
      <c r="V2024" s="145">
        <v>2.5000000000000001E-2</v>
      </c>
      <c r="W2024" s="145">
        <v>5.3769999999999998E-2</v>
      </c>
      <c r="X2024" s="4" t="s">
        <v>258</v>
      </c>
      <c r="Z2024" s="136">
        <v>485000</v>
      </c>
      <c r="AA2024" s="143">
        <v>3.718</v>
      </c>
      <c r="AB2024" s="156">
        <v>91.5</v>
      </c>
      <c r="AD2024" s="136">
        <v>1649.9480000000001</v>
      </c>
      <c r="AG2024" s="2" t="s">
        <v>36</v>
      </c>
      <c r="AH2024" s="145">
        <v>9.7000000000000005E-4</v>
      </c>
      <c r="AI2024" s="145">
        <v>1.33350852198891E-3</v>
      </c>
      <c r="AJ2024" s="145">
        <v>3.3278709788345999E-4</v>
      </c>
    </row>
    <row r="2025" spans="1:36" x14ac:dyDescent="0.2">
      <c r="A2025" s="2">
        <v>1038</v>
      </c>
      <c r="B2025" s="2">
        <v>1038</v>
      </c>
      <c r="C2025" s="2" t="s">
        <v>413</v>
      </c>
      <c r="D2025" s="2" t="s">
        <v>414</v>
      </c>
      <c r="E2025" s="4" t="s">
        <v>247</v>
      </c>
      <c r="F2025" s="2" t="s">
        <v>1462</v>
      </c>
      <c r="G2025" s="2" t="s">
        <v>1463</v>
      </c>
      <c r="H2025" s="2" t="s">
        <v>250</v>
      </c>
      <c r="I2025" s="2" t="s">
        <v>393</v>
      </c>
      <c r="J2025" s="2" t="s">
        <v>94</v>
      </c>
      <c r="K2025" s="2" t="s">
        <v>95</v>
      </c>
      <c r="L2025" s="2" t="s">
        <v>294</v>
      </c>
      <c r="M2025" s="2" t="s">
        <v>190</v>
      </c>
      <c r="N2025" s="2" t="s">
        <v>411</v>
      </c>
      <c r="O2025" s="2" t="s">
        <v>252</v>
      </c>
      <c r="P2025" s="2" t="s">
        <v>417</v>
      </c>
      <c r="Q2025" s="2" t="s">
        <v>405</v>
      </c>
      <c r="R2025" s="2" t="s">
        <v>255</v>
      </c>
      <c r="S2025" s="2" t="s">
        <v>1464</v>
      </c>
      <c r="T2025" s="136">
        <v>0.317</v>
      </c>
      <c r="U2025" s="2" t="s">
        <v>1465</v>
      </c>
      <c r="V2025" s="145">
        <v>0.01</v>
      </c>
      <c r="W2025" s="145">
        <v>1.09E-2</v>
      </c>
      <c r="X2025" s="4" t="s">
        <v>258</v>
      </c>
      <c r="Z2025" s="136">
        <v>6332000</v>
      </c>
      <c r="AA2025" s="143">
        <v>4.2171000000000003</v>
      </c>
      <c r="AB2025" s="156">
        <v>100.024</v>
      </c>
      <c r="AD2025" s="136">
        <v>26709.011999999999</v>
      </c>
      <c r="AG2025" s="2" t="s">
        <v>36</v>
      </c>
      <c r="AH2025" s="145">
        <v>1.8090999999999999E-2</v>
      </c>
      <c r="AI2025" s="145">
        <v>2.1586560627240702E-2</v>
      </c>
      <c r="AJ2025" s="145">
        <v>5.3870888306812997E-3</v>
      </c>
    </row>
    <row r="2026" spans="1:36" x14ac:dyDescent="0.2">
      <c r="A2026" s="2">
        <v>1038</v>
      </c>
      <c r="B2026" s="2">
        <v>1038</v>
      </c>
      <c r="C2026" s="2" t="s">
        <v>413</v>
      </c>
      <c r="D2026" s="2" t="s">
        <v>414</v>
      </c>
      <c r="E2026" s="4" t="s">
        <v>247</v>
      </c>
      <c r="F2026" s="2" t="s">
        <v>415</v>
      </c>
      <c r="G2026" s="2" t="s">
        <v>416</v>
      </c>
      <c r="H2026" s="2" t="s">
        <v>250</v>
      </c>
      <c r="I2026" s="2" t="s">
        <v>393</v>
      </c>
      <c r="J2026" s="2" t="s">
        <v>94</v>
      </c>
      <c r="K2026" s="2" t="s">
        <v>95</v>
      </c>
      <c r="L2026" s="2" t="s">
        <v>294</v>
      </c>
      <c r="M2026" s="2" t="s">
        <v>190</v>
      </c>
      <c r="N2026" s="2" t="s">
        <v>411</v>
      </c>
      <c r="O2026" s="2" t="s">
        <v>252</v>
      </c>
      <c r="P2026" s="2" t="s">
        <v>417</v>
      </c>
      <c r="Q2026" s="2" t="s">
        <v>405</v>
      </c>
      <c r="R2026" s="2" t="s">
        <v>255</v>
      </c>
      <c r="S2026" s="2" t="s">
        <v>192</v>
      </c>
      <c r="T2026" s="136">
        <v>2.0070000000000001</v>
      </c>
      <c r="U2026" s="2" t="s">
        <v>418</v>
      </c>
      <c r="V2026" s="145">
        <v>3.7499999999999999E-2</v>
      </c>
      <c r="W2026" s="145">
        <v>4.0079999999999998E-2</v>
      </c>
      <c r="X2026" s="4" t="s">
        <v>258</v>
      </c>
      <c r="Z2026" s="136">
        <v>1564000</v>
      </c>
      <c r="AA2026" s="143">
        <v>4.0218999999999996</v>
      </c>
      <c r="AB2026" s="156">
        <v>101.167</v>
      </c>
      <c r="AD2026" s="136">
        <v>6363.6750000000002</v>
      </c>
      <c r="AG2026" s="2" t="s">
        <v>36</v>
      </c>
      <c r="AH2026" s="145">
        <v>1.4220000000000001E-3</v>
      </c>
      <c r="AI2026" s="145">
        <v>5.14320216883899E-3</v>
      </c>
      <c r="AJ2026" s="145">
        <v>1.2835248484524299E-3</v>
      </c>
    </row>
    <row r="2027" spans="1:36" x14ac:dyDescent="0.2">
      <c r="A2027" s="2">
        <v>1038</v>
      </c>
      <c r="B2027" s="2">
        <v>1038</v>
      </c>
      <c r="C2027" s="2" t="s">
        <v>413</v>
      </c>
      <c r="D2027" s="2" t="s">
        <v>414</v>
      </c>
      <c r="E2027" s="4" t="s">
        <v>247</v>
      </c>
      <c r="F2027" s="2" t="s">
        <v>1466</v>
      </c>
      <c r="G2027" s="2" t="s">
        <v>1467</v>
      </c>
      <c r="H2027" s="2" t="s">
        <v>250</v>
      </c>
      <c r="I2027" s="2" t="s">
        <v>393</v>
      </c>
      <c r="J2027" s="2" t="s">
        <v>94</v>
      </c>
      <c r="K2027" s="2" t="s">
        <v>95</v>
      </c>
      <c r="L2027" s="2" t="s">
        <v>294</v>
      </c>
      <c r="M2027" s="2" t="s">
        <v>190</v>
      </c>
      <c r="N2027" s="2" t="s">
        <v>411</v>
      </c>
      <c r="O2027" s="2" t="s">
        <v>252</v>
      </c>
      <c r="P2027" s="2" t="s">
        <v>417</v>
      </c>
      <c r="Q2027" s="2" t="s">
        <v>405</v>
      </c>
      <c r="R2027" s="2" t="s">
        <v>255</v>
      </c>
      <c r="S2027" s="2" t="s">
        <v>99</v>
      </c>
      <c r="T2027" s="136">
        <v>1.4710000000000001</v>
      </c>
      <c r="U2027" s="2" t="s">
        <v>1468</v>
      </c>
      <c r="V2027" s="145">
        <v>3.15E-2</v>
      </c>
      <c r="W2027" s="145">
        <v>5.4399999999999997E-2</v>
      </c>
      <c r="X2027" s="4" t="s">
        <v>258</v>
      </c>
      <c r="Z2027" s="136">
        <v>299000</v>
      </c>
      <c r="AA2027" s="143">
        <v>3.718</v>
      </c>
      <c r="AB2027" s="156">
        <v>98.566000000000003</v>
      </c>
      <c r="AD2027" s="136">
        <v>1095.7429999999999</v>
      </c>
      <c r="AG2027" s="2" t="s">
        <v>36</v>
      </c>
      <c r="AH2027" s="145">
        <v>8.8999999999999995E-5</v>
      </c>
      <c r="AI2027" s="145">
        <v>8.8559354396905096E-4</v>
      </c>
      <c r="AJ2027" s="145">
        <v>2.21006540672291E-4</v>
      </c>
    </row>
    <row r="2028" spans="1:36" x14ac:dyDescent="0.2">
      <c r="A2028" s="2">
        <v>1038</v>
      </c>
      <c r="B2028" s="2">
        <v>1038</v>
      </c>
      <c r="C2028" s="2" t="s">
        <v>413</v>
      </c>
      <c r="D2028" s="2" t="s">
        <v>414</v>
      </c>
      <c r="E2028" s="4" t="s">
        <v>247</v>
      </c>
      <c r="F2028" s="2" t="s">
        <v>1469</v>
      </c>
      <c r="G2028" s="2" t="s">
        <v>1470</v>
      </c>
      <c r="H2028" s="2" t="s">
        <v>250</v>
      </c>
      <c r="I2028" s="2" t="s">
        <v>393</v>
      </c>
      <c r="J2028" s="2" t="s">
        <v>94</v>
      </c>
      <c r="K2028" s="2" t="s">
        <v>95</v>
      </c>
      <c r="L2028" s="2" t="s">
        <v>294</v>
      </c>
      <c r="M2028" s="2" t="s">
        <v>190</v>
      </c>
      <c r="N2028" s="2" t="s">
        <v>411</v>
      </c>
      <c r="O2028" s="2" t="s">
        <v>252</v>
      </c>
      <c r="P2028" s="2" t="s">
        <v>417</v>
      </c>
      <c r="Q2028" s="2" t="s">
        <v>405</v>
      </c>
      <c r="R2028" s="2" t="s">
        <v>255</v>
      </c>
      <c r="S2028" s="2" t="s">
        <v>192</v>
      </c>
      <c r="T2028" s="136">
        <v>4.3479999999999999</v>
      </c>
      <c r="U2028" s="2" t="s">
        <v>1471</v>
      </c>
      <c r="V2028" s="145">
        <v>4.3749999999999997E-2</v>
      </c>
      <c r="W2028" s="145">
        <v>4.4729999999999999E-2</v>
      </c>
      <c r="X2028" s="4" t="s">
        <v>258</v>
      </c>
      <c r="Z2028" s="136">
        <v>2658000</v>
      </c>
      <c r="AA2028" s="143">
        <v>4.0218999999999996</v>
      </c>
      <c r="AB2028" s="156">
        <v>101.613</v>
      </c>
      <c r="AD2028" s="136">
        <v>10862.593999999999</v>
      </c>
      <c r="AG2028" s="2" t="s">
        <v>36</v>
      </c>
      <c r="AH2028" s="145">
        <v>1.7719999999999999E-3</v>
      </c>
      <c r="AI2028" s="145">
        <v>8.7792859279898303E-3</v>
      </c>
      <c r="AJ2028" s="145">
        <v>2.1909369436254201E-3</v>
      </c>
    </row>
    <row r="2029" spans="1:36" x14ac:dyDescent="0.2">
      <c r="A2029" s="2">
        <v>1038</v>
      </c>
      <c r="B2029" s="2">
        <v>1038</v>
      </c>
      <c r="C2029" s="2" t="s">
        <v>413</v>
      </c>
      <c r="D2029" s="2" t="s">
        <v>414</v>
      </c>
      <c r="E2029" s="4" t="s">
        <v>247</v>
      </c>
      <c r="F2029" s="2" t="s">
        <v>1472</v>
      </c>
      <c r="G2029" s="2" t="s">
        <v>1473</v>
      </c>
      <c r="H2029" s="2" t="s">
        <v>250</v>
      </c>
      <c r="I2029" s="2" t="s">
        <v>393</v>
      </c>
      <c r="J2029" s="2" t="s">
        <v>94</v>
      </c>
      <c r="K2029" s="2" t="s">
        <v>95</v>
      </c>
      <c r="L2029" s="2" t="s">
        <v>294</v>
      </c>
      <c r="M2029" s="2" t="s">
        <v>190</v>
      </c>
      <c r="N2029" s="2" t="s">
        <v>411</v>
      </c>
      <c r="O2029" s="2" t="s">
        <v>252</v>
      </c>
      <c r="P2029" s="2" t="s">
        <v>417</v>
      </c>
      <c r="Q2029" s="2" t="s">
        <v>405</v>
      </c>
      <c r="R2029" s="2" t="s">
        <v>255</v>
      </c>
      <c r="S2029" s="2" t="s">
        <v>192</v>
      </c>
      <c r="T2029" s="136">
        <v>3.7040000000000002</v>
      </c>
      <c r="U2029" s="2" t="s">
        <v>1474</v>
      </c>
      <c r="V2029" s="145">
        <v>7.3749999999999996E-2</v>
      </c>
      <c r="W2029" s="145">
        <v>4.5490000000000003E-2</v>
      </c>
      <c r="X2029" s="4" t="s">
        <v>258</v>
      </c>
      <c r="Z2029" s="136">
        <v>723000</v>
      </c>
      <c r="AA2029" s="143">
        <v>4.0218999999999996</v>
      </c>
      <c r="AB2029" s="156">
        <v>112.075</v>
      </c>
      <c r="AD2029" s="136">
        <v>3258.9479999999999</v>
      </c>
      <c r="AG2029" s="2" t="s">
        <v>36</v>
      </c>
      <c r="AH2029" s="145">
        <v>9.0399999999999996E-4</v>
      </c>
      <c r="AI2029" s="145">
        <v>2.6339233015449802E-3</v>
      </c>
      <c r="AJ2029" s="145">
        <v>6.5731540302527201E-4</v>
      </c>
    </row>
    <row r="2030" spans="1:36" x14ac:dyDescent="0.2">
      <c r="A2030" s="2">
        <v>1038</v>
      </c>
      <c r="B2030" s="2">
        <v>1038</v>
      </c>
      <c r="C2030" s="2" t="s">
        <v>413</v>
      </c>
      <c r="D2030" s="2" t="s">
        <v>414</v>
      </c>
      <c r="E2030" s="4" t="s">
        <v>247</v>
      </c>
      <c r="F2030" s="2" t="s">
        <v>1475</v>
      </c>
      <c r="G2030" s="2" t="s">
        <v>1476</v>
      </c>
      <c r="H2030" s="2" t="s">
        <v>250</v>
      </c>
      <c r="I2030" s="2" t="s">
        <v>393</v>
      </c>
      <c r="J2030" s="2" t="s">
        <v>94</v>
      </c>
      <c r="K2030" s="2" t="s">
        <v>95</v>
      </c>
      <c r="L2030" s="2" t="s">
        <v>294</v>
      </c>
      <c r="M2030" s="2" t="s">
        <v>190</v>
      </c>
      <c r="N2030" s="2" t="s">
        <v>411</v>
      </c>
      <c r="O2030" s="2" t="s">
        <v>252</v>
      </c>
      <c r="P2030" s="2" t="s">
        <v>417</v>
      </c>
      <c r="Q2030" s="2" t="s">
        <v>405</v>
      </c>
      <c r="R2030" s="2" t="s">
        <v>255</v>
      </c>
      <c r="S2030" s="2" t="s">
        <v>99</v>
      </c>
      <c r="T2030" s="136">
        <v>3.6659999999999999</v>
      </c>
      <c r="U2030" s="2" t="s">
        <v>1474</v>
      </c>
      <c r="V2030" s="145">
        <v>7.8750000000000001E-2</v>
      </c>
      <c r="W2030" s="145">
        <v>5.901E-2</v>
      </c>
      <c r="X2030" s="4" t="s">
        <v>258</v>
      </c>
      <c r="Z2030" s="136">
        <v>37000</v>
      </c>
      <c r="AA2030" s="143">
        <v>3.718</v>
      </c>
      <c r="AB2030" s="156">
        <v>107.828</v>
      </c>
      <c r="AD2030" s="136">
        <v>148.33500000000001</v>
      </c>
      <c r="AG2030" s="2" t="s">
        <v>36</v>
      </c>
      <c r="AH2030" s="145">
        <v>6.2000000000000003E-5</v>
      </c>
      <c r="AI2030" s="145">
        <v>1.1988609038900001E-4</v>
      </c>
      <c r="AJ2030" s="145">
        <v>2.9918477039534899E-5</v>
      </c>
    </row>
    <row r="2031" spans="1:36" x14ac:dyDescent="0.2">
      <c r="A2031" s="2">
        <v>1038</v>
      </c>
      <c r="B2031" s="2">
        <v>1038</v>
      </c>
      <c r="C2031" s="2" t="s">
        <v>413</v>
      </c>
      <c r="D2031" s="2" t="s">
        <v>414</v>
      </c>
      <c r="E2031" s="4" t="s">
        <v>247</v>
      </c>
      <c r="F2031" s="2" t="s">
        <v>1719</v>
      </c>
      <c r="G2031" s="2" t="s">
        <v>1720</v>
      </c>
      <c r="H2031" s="2" t="s">
        <v>250</v>
      </c>
      <c r="I2031" s="2" t="s">
        <v>393</v>
      </c>
      <c r="J2031" s="2" t="s">
        <v>94</v>
      </c>
      <c r="K2031" s="2" t="s">
        <v>95</v>
      </c>
      <c r="L2031" s="2" t="s">
        <v>294</v>
      </c>
      <c r="M2031" s="2" t="s">
        <v>190</v>
      </c>
      <c r="N2031" s="2" t="s">
        <v>411</v>
      </c>
      <c r="O2031" s="2" t="s">
        <v>252</v>
      </c>
      <c r="P2031" s="2" t="s">
        <v>417</v>
      </c>
      <c r="Q2031" s="2" t="s">
        <v>405</v>
      </c>
      <c r="R2031" s="2" t="s">
        <v>255</v>
      </c>
      <c r="S2031" s="2" t="s">
        <v>192</v>
      </c>
      <c r="T2031" s="136">
        <v>5.1120000000000001</v>
      </c>
      <c r="U2031" s="2" t="s">
        <v>1479</v>
      </c>
      <c r="V2031" s="145">
        <v>7.8750000000000001E-2</v>
      </c>
      <c r="W2031" s="145">
        <v>4.7449999999999999E-2</v>
      </c>
      <c r="X2031" s="4" t="s">
        <v>258</v>
      </c>
      <c r="Z2031" s="136">
        <v>1431000</v>
      </c>
      <c r="AA2031" s="143">
        <v>4.0218999999999996</v>
      </c>
      <c r="AB2031" s="156">
        <v>118.42700000000001</v>
      </c>
      <c r="AD2031" s="136">
        <v>6815.8869999999997</v>
      </c>
      <c r="AG2031" s="2" t="s">
        <v>36</v>
      </c>
      <c r="AH2031" s="145">
        <v>2.862E-3</v>
      </c>
      <c r="AI2031" s="145">
        <v>5.5086859941692601E-3</v>
      </c>
      <c r="AJ2031" s="145">
        <v>1.37473409050032E-3</v>
      </c>
    </row>
    <row r="2032" spans="1:36" x14ac:dyDescent="0.2">
      <c r="A2032" s="2">
        <v>1038</v>
      </c>
      <c r="B2032" s="2">
        <v>1038</v>
      </c>
      <c r="C2032" s="2" t="s">
        <v>413</v>
      </c>
      <c r="D2032" s="2" t="s">
        <v>414</v>
      </c>
      <c r="E2032" s="4" t="s">
        <v>247</v>
      </c>
      <c r="F2032" s="2" t="s">
        <v>1477</v>
      </c>
      <c r="G2032" s="2" t="s">
        <v>1478</v>
      </c>
      <c r="H2032" s="2" t="s">
        <v>250</v>
      </c>
      <c r="I2032" s="2" t="s">
        <v>393</v>
      </c>
      <c r="J2032" s="2" t="s">
        <v>94</v>
      </c>
      <c r="K2032" s="2" t="s">
        <v>95</v>
      </c>
      <c r="L2032" s="2" t="s">
        <v>294</v>
      </c>
      <c r="M2032" s="2" t="s">
        <v>190</v>
      </c>
      <c r="N2032" s="2" t="s">
        <v>411</v>
      </c>
      <c r="O2032" s="2" t="s">
        <v>252</v>
      </c>
      <c r="P2032" s="2" t="s">
        <v>417</v>
      </c>
      <c r="Q2032" s="2" t="s">
        <v>405</v>
      </c>
      <c r="R2032" s="2" t="s">
        <v>255</v>
      </c>
      <c r="S2032" s="2" t="s">
        <v>99</v>
      </c>
      <c r="T2032" s="136">
        <v>5.0510000000000002</v>
      </c>
      <c r="U2032" s="2" t="s">
        <v>1479</v>
      </c>
      <c r="V2032" s="145">
        <v>8.1250000000000003E-2</v>
      </c>
      <c r="W2032" s="145">
        <v>5.9080000000000001E-2</v>
      </c>
      <c r="X2032" s="4" t="s">
        <v>258</v>
      </c>
      <c r="Z2032" s="136">
        <v>178000</v>
      </c>
      <c r="AA2032" s="143">
        <v>3.718</v>
      </c>
      <c r="AB2032" s="156">
        <v>112.089</v>
      </c>
      <c r="AD2032" s="136">
        <v>741.80600000000004</v>
      </c>
      <c r="AG2032" s="2" t="s">
        <v>36</v>
      </c>
      <c r="AH2032" s="145">
        <v>3.5599999999999998E-4</v>
      </c>
      <c r="AI2032" s="145">
        <v>5.9953734558086896E-4</v>
      </c>
      <c r="AJ2032" s="145">
        <v>1.4961906130980801E-4</v>
      </c>
    </row>
    <row r="2033" spans="1:36" x14ac:dyDescent="0.2">
      <c r="A2033" s="2">
        <v>1038</v>
      </c>
      <c r="B2033" s="2">
        <v>1038</v>
      </c>
      <c r="C2033" s="2" t="s">
        <v>1480</v>
      </c>
      <c r="D2033" s="2" t="s">
        <v>1481</v>
      </c>
      <c r="E2033" s="4" t="s">
        <v>399</v>
      </c>
      <c r="F2033" s="2" t="s">
        <v>1482</v>
      </c>
      <c r="G2033" s="2" t="s">
        <v>1483</v>
      </c>
      <c r="H2033" s="2" t="s">
        <v>250</v>
      </c>
      <c r="I2033" s="2" t="s">
        <v>393</v>
      </c>
      <c r="J2033" s="2" t="s">
        <v>94</v>
      </c>
      <c r="K2033" s="2" t="s">
        <v>95</v>
      </c>
      <c r="L2033" s="2" t="s">
        <v>294</v>
      </c>
      <c r="M2033" s="2" t="s">
        <v>190</v>
      </c>
      <c r="N2033" s="2" t="s">
        <v>1339</v>
      </c>
      <c r="O2033" s="2" t="s">
        <v>252</v>
      </c>
      <c r="P2033" s="2" t="s">
        <v>309</v>
      </c>
      <c r="Q2033" s="2" t="s">
        <v>98</v>
      </c>
      <c r="R2033" s="2" t="s">
        <v>255</v>
      </c>
      <c r="S2033" s="2" t="s">
        <v>99</v>
      </c>
      <c r="T2033" s="136">
        <v>0.52100000000000002</v>
      </c>
      <c r="U2033" s="2" t="s">
        <v>1484</v>
      </c>
      <c r="V2033" s="145">
        <v>5.1499999999999997E-2</v>
      </c>
      <c r="W2033" s="145">
        <v>4.3290000000000002E-2</v>
      </c>
      <c r="X2033" s="4" t="s">
        <v>258</v>
      </c>
      <c r="Z2033" s="136">
        <v>676000</v>
      </c>
      <c r="AA2033" s="143">
        <v>3.718</v>
      </c>
      <c r="AB2033" s="156">
        <v>102.877</v>
      </c>
      <c r="AD2033" s="136">
        <v>2585.6680000000001</v>
      </c>
      <c r="AG2033" s="2" t="s">
        <v>36</v>
      </c>
      <c r="AH2033" s="145">
        <v>9.01E-4</v>
      </c>
      <c r="AI2033" s="145">
        <v>2.0897695106135402E-3</v>
      </c>
      <c r="AJ2033" s="145">
        <v>5.2151772501998403E-4</v>
      </c>
    </row>
    <row r="2034" spans="1:36" x14ac:dyDescent="0.2">
      <c r="A2034" s="2">
        <v>1038</v>
      </c>
      <c r="B2034" s="2">
        <v>1038</v>
      </c>
      <c r="C2034" s="2" t="s">
        <v>1727</v>
      </c>
      <c r="D2034" s="2" t="s">
        <v>1728</v>
      </c>
      <c r="E2034" s="4" t="s">
        <v>399</v>
      </c>
      <c r="F2034" s="2" t="s">
        <v>1729</v>
      </c>
      <c r="G2034" s="2" t="s">
        <v>1730</v>
      </c>
      <c r="H2034" s="2" t="s">
        <v>250</v>
      </c>
      <c r="I2034" s="2" t="s">
        <v>393</v>
      </c>
      <c r="J2034" s="2" t="s">
        <v>94</v>
      </c>
      <c r="K2034" s="2" t="s">
        <v>95</v>
      </c>
      <c r="L2034" s="2" t="s">
        <v>294</v>
      </c>
      <c r="M2034" s="2" t="s">
        <v>190</v>
      </c>
      <c r="N2034" s="2" t="s">
        <v>1204</v>
      </c>
      <c r="O2034" s="2" t="s">
        <v>252</v>
      </c>
      <c r="P2034" s="2" t="s">
        <v>678</v>
      </c>
      <c r="Q2034" s="2" t="s">
        <v>405</v>
      </c>
      <c r="R2034" s="2" t="s">
        <v>255</v>
      </c>
      <c r="S2034" s="2" t="s">
        <v>99</v>
      </c>
      <c r="T2034" s="136">
        <v>2.492</v>
      </c>
      <c r="U2034" s="2" t="s">
        <v>1731</v>
      </c>
      <c r="V2034" s="145">
        <v>0.06</v>
      </c>
      <c r="W2034" s="145">
        <v>5.6300000000000003E-2</v>
      </c>
      <c r="X2034" s="4" t="s">
        <v>258</v>
      </c>
      <c r="Z2034" s="136">
        <v>600000</v>
      </c>
      <c r="AA2034" s="143">
        <v>3.718</v>
      </c>
      <c r="AB2034" s="156">
        <v>103.125</v>
      </c>
      <c r="AD2034" s="136">
        <v>2300.5120000000002</v>
      </c>
      <c r="AG2034" s="2" t="s">
        <v>36</v>
      </c>
      <c r="AH2034" s="145">
        <v>4.0000000000000002E-4</v>
      </c>
      <c r="AI2034" s="145">
        <v>1.85930326331657E-3</v>
      </c>
      <c r="AJ2034" s="145">
        <v>4.6400313674899098E-4</v>
      </c>
    </row>
    <row r="2035" spans="1:36" x14ac:dyDescent="0.2">
      <c r="A2035" s="2">
        <v>1038</v>
      </c>
      <c r="B2035" s="2">
        <v>1038</v>
      </c>
      <c r="C2035" s="2" t="s">
        <v>1732</v>
      </c>
      <c r="D2035" s="2" t="s">
        <v>1733</v>
      </c>
      <c r="E2035" s="4" t="s">
        <v>399</v>
      </c>
      <c r="F2035" s="2" t="s">
        <v>1734</v>
      </c>
      <c r="G2035" s="2" t="s">
        <v>1735</v>
      </c>
      <c r="H2035" s="2" t="s">
        <v>250</v>
      </c>
      <c r="I2035" s="2" t="s">
        <v>393</v>
      </c>
      <c r="J2035" s="2" t="s">
        <v>94</v>
      </c>
      <c r="K2035" s="2" t="s">
        <v>95</v>
      </c>
      <c r="L2035" s="2" t="s">
        <v>294</v>
      </c>
      <c r="M2035" s="2" t="s">
        <v>190</v>
      </c>
      <c r="N2035" s="2" t="s">
        <v>411</v>
      </c>
      <c r="O2035" s="2" t="s">
        <v>252</v>
      </c>
      <c r="P2035" s="2" t="s">
        <v>678</v>
      </c>
      <c r="Q2035" s="2" t="s">
        <v>405</v>
      </c>
      <c r="R2035" s="2" t="s">
        <v>255</v>
      </c>
      <c r="S2035" s="2" t="s">
        <v>99</v>
      </c>
      <c r="T2035" s="136">
        <v>2.161</v>
      </c>
      <c r="U2035" s="2" t="s">
        <v>1736</v>
      </c>
      <c r="V2035" s="145">
        <v>2.3E-2</v>
      </c>
      <c r="W2035" s="145">
        <v>5.117E-2</v>
      </c>
      <c r="X2035" s="4" t="s">
        <v>258</v>
      </c>
      <c r="Z2035" s="136">
        <v>817000</v>
      </c>
      <c r="AA2035" s="143">
        <v>3.718</v>
      </c>
      <c r="AB2035" s="156">
        <v>94.834000000000003</v>
      </c>
      <c r="AD2035" s="136">
        <v>2880.6680000000001</v>
      </c>
      <c r="AG2035" s="2" t="s">
        <v>36</v>
      </c>
      <c r="AH2035" s="145">
        <v>1.091E-3</v>
      </c>
      <c r="AI2035" s="145">
        <v>2.3281926094905602E-3</v>
      </c>
      <c r="AJ2035" s="145">
        <v>5.8101800554711701E-4</v>
      </c>
    </row>
    <row r="2036" spans="1:36" x14ac:dyDescent="0.2">
      <c r="A2036" s="2">
        <v>1038</v>
      </c>
      <c r="B2036" s="2">
        <v>1038</v>
      </c>
      <c r="C2036" s="2" t="s">
        <v>1485</v>
      </c>
      <c r="D2036" s="2" t="s">
        <v>1486</v>
      </c>
      <c r="E2036" s="4" t="s">
        <v>399</v>
      </c>
      <c r="F2036" s="2" t="s">
        <v>1487</v>
      </c>
      <c r="G2036" s="2" t="s">
        <v>1488</v>
      </c>
      <c r="H2036" s="2" t="s">
        <v>250</v>
      </c>
      <c r="I2036" s="2" t="s">
        <v>393</v>
      </c>
      <c r="J2036" s="2" t="s">
        <v>94</v>
      </c>
      <c r="K2036" s="2" t="s">
        <v>316</v>
      </c>
      <c r="L2036" s="2" t="s">
        <v>294</v>
      </c>
      <c r="M2036" s="2" t="s">
        <v>190</v>
      </c>
      <c r="N2036" s="2" t="s">
        <v>1489</v>
      </c>
      <c r="O2036" s="2" t="s">
        <v>252</v>
      </c>
      <c r="P2036" s="2" t="s">
        <v>1192</v>
      </c>
      <c r="Q2036" s="2" t="s">
        <v>405</v>
      </c>
      <c r="R2036" s="2" t="s">
        <v>255</v>
      </c>
      <c r="S2036" s="2" t="s">
        <v>99</v>
      </c>
      <c r="T2036" s="136">
        <v>5.758</v>
      </c>
      <c r="U2036" s="2" t="s">
        <v>1490</v>
      </c>
      <c r="V2036" s="145">
        <v>7.3779999999999998E-2</v>
      </c>
      <c r="W2036" s="145">
        <v>5.6590000000000001E-2</v>
      </c>
      <c r="X2036" s="4" t="s">
        <v>258</v>
      </c>
      <c r="Z2036" s="136">
        <v>567000</v>
      </c>
      <c r="AA2036" s="143">
        <v>3.718</v>
      </c>
      <c r="AB2036" s="156">
        <v>113.254</v>
      </c>
      <c r="AD2036" s="136">
        <v>2387.511</v>
      </c>
      <c r="AG2036" s="2" t="s">
        <v>36</v>
      </c>
      <c r="AH2036" s="145">
        <v>9.4499999999999998E-4</v>
      </c>
      <c r="AI2036" s="145">
        <v>1.92961662271974E-3</v>
      </c>
      <c r="AJ2036" s="145">
        <v>4.8155036530612099E-4</v>
      </c>
    </row>
    <row r="2037" spans="1:36" x14ac:dyDescent="0.2">
      <c r="A2037" s="2">
        <v>1038</v>
      </c>
      <c r="B2037" s="2">
        <v>1038</v>
      </c>
      <c r="C2037" s="2" t="s">
        <v>1491</v>
      </c>
      <c r="D2037" s="2" t="s">
        <v>1492</v>
      </c>
      <c r="E2037" s="4" t="s">
        <v>247</v>
      </c>
      <c r="F2037" s="2" t="s">
        <v>1493</v>
      </c>
      <c r="G2037" s="2" t="s">
        <v>1494</v>
      </c>
      <c r="H2037" s="2" t="s">
        <v>250</v>
      </c>
      <c r="I2037" s="2" t="s">
        <v>302</v>
      </c>
      <c r="J2037" s="2" t="s">
        <v>30</v>
      </c>
      <c r="K2037" s="2" t="s">
        <v>30</v>
      </c>
      <c r="L2037" s="2" t="s">
        <v>294</v>
      </c>
      <c r="M2037" s="2" t="s">
        <v>31</v>
      </c>
      <c r="N2037" s="2" t="s">
        <v>323</v>
      </c>
      <c r="O2037" s="2" t="s">
        <v>252</v>
      </c>
      <c r="P2037" s="2" t="s">
        <v>345</v>
      </c>
      <c r="Q2037" s="2" t="s">
        <v>310</v>
      </c>
      <c r="R2037" s="2" t="s">
        <v>255</v>
      </c>
      <c r="S2037" s="2" t="s">
        <v>34</v>
      </c>
      <c r="T2037" s="136">
        <v>2.4580000000000002</v>
      </c>
      <c r="U2037" s="2" t="s">
        <v>1495</v>
      </c>
      <c r="V2037" s="145">
        <v>2.8500000000000001E-2</v>
      </c>
      <c r="W2037" s="145">
        <v>5.8389999999999997E-2</v>
      </c>
      <c r="X2037" s="4" t="s">
        <v>258</v>
      </c>
      <c r="Z2037" s="136">
        <v>255980.47</v>
      </c>
      <c r="AA2037" s="143">
        <v>1</v>
      </c>
      <c r="AB2037" s="156">
        <v>94.04</v>
      </c>
      <c r="AD2037" s="136">
        <v>240.72399999999999</v>
      </c>
      <c r="AG2037" s="2" t="s">
        <v>36</v>
      </c>
      <c r="AH2037" s="145">
        <v>5.9100000000000005E-4</v>
      </c>
      <c r="AI2037" s="145">
        <v>1.94556205172811E-4</v>
      </c>
      <c r="AJ2037" s="145">
        <v>4.8552966724285399E-5</v>
      </c>
    </row>
    <row r="2038" spans="1:36" x14ac:dyDescent="0.2">
      <c r="A2038" s="2">
        <v>1038</v>
      </c>
      <c r="B2038" s="2">
        <v>1038</v>
      </c>
      <c r="C2038" s="2" t="s">
        <v>1496</v>
      </c>
      <c r="D2038" s="2" t="s">
        <v>1497</v>
      </c>
      <c r="E2038" s="4" t="s">
        <v>247</v>
      </c>
      <c r="F2038" s="2" t="s">
        <v>1498</v>
      </c>
      <c r="G2038" s="2" t="s">
        <v>1499</v>
      </c>
      <c r="H2038" s="2" t="s">
        <v>250</v>
      </c>
      <c r="I2038" s="2" t="s">
        <v>293</v>
      </c>
      <c r="J2038" s="2" t="s">
        <v>30</v>
      </c>
      <c r="K2038" s="2" t="s">
        <v>30</v>
      </c>
      <c r="L2038" s="2" t="s">
        <v>294</v>
      </c>
      <c r="M2038" s="2" t="s">
        <v>31</v>
      </c>
      <c r="N2038" s="2" t="s">
        <v>670</v>
      </c>
      <c r="O2038" s="2" t="s">
        <v>252</v>
      </c>
      <c r="P2038" s="2" t="s">
        <v>395</v>
      </c>
      <c r="Q2038" s="2" t="s">
        <v>310</v>
      </c>
      <c r="R2038" s="2" t="s">
        <v>255</v>
      </c>
      <c r="S2038" s="2" t="s">
        <v>34</v>
      </c>
      <c r="T2038" s="136">
        <v>0.81</v>
      </c>
      <c r="U2038" s="2" t="s">
        <v>317</v>
      </c>
      <c r="V2038" s="145">
        <v>1.4999999999999999E-2</v>
      </c>
      <c r="W2038" s="145">
        <v>1E-4</v>
      </c>
      <c r="X2038" s="4" t="s">
        <v>258</v>
      </c>
      <c r="Z2038" s="136">
        <v>734924.58</v>
      </c>
      <c r="AA2038" s="143">
        <v>1</v>
      </c>
      <c r="AB2038" s="156">
        <v>105</v>
      </c>
      <c r="AD2038" s="136">
        <v>771.67100000000005</v>
      </c>
      <c r="AG2038" s="2" t="s">
        <v>36</v>
      </c>
      <c r="AH2038" s="145">
        <v>2.2123E-2</v>
      </c>
      <c r="AI2038" s="145">
        <v>6.2367409582857495E-4</v>
      </c>
      <c r="AJ2038" s="145">
        <v>1.5564256917257799E-4</v>
      </c>
    </row>
    <row r="2039" spans="1:36" x14ac:dyDescent="0.2">
      <c r="A2039" s="2">
        <v>1038</v>
      </c>
      <c r="B2039" s="2">
        <v>1038</v>
      </c>
      <c r="C2039" s="2" t="s">
        <v>1500</v>
      </c>
      <c r="D2039" s="2" t="s">
        <v>1501</v>
      </c>
      <c r="E2039" s="4" t="s">
        <v>365</v>
      </c>
      <c r="F2039" s="2" t="s">
        <v>1502</v>
      </c>
      <c r="G2039" s="2" t="s">
        <v>1503</v>
      </c>
      <c r="H2039" s="2" t="s">
        <v>250</v>
      </c>
      <c r="I2039" s="2" t="s">
        <v>393</v>
      </c>
      <c r="J2039" s="2" t="s">
        <v>30</v>
      </c>
      <c r="K2039" s="2" t="s">
        <v>322</v>
      </c>
      <c r="L2039" s="2" t="s">
        <v>294</v>
      </c>
      <c r="M2039" s="2" t="s">
        <v>31</v>
      </c>
      <c r="N2039" s="2" t="s">
        <v>962</v>
      </c>
      <c r="O2039" s="2" t="s">
        <v>252</v>
      </c>
      <c r="P2039" s="2" t="s">
        <v>339</v>
      </c>
      <c r="Q2039" s="2" t="s">
        <v>254</v>
      </c>
      <c r="R2039" s="2" t="s">
        <v>255</v>
      </c>
      <c r="S2039" s="2" t="s">
        <v>34</v>
      </c>
      <c r="T2039" s="136">
        <v>0.745</v>
      </c>
      <c r="U2039" s="2" t="s">
        <v>369</v>
      </c>
      <c r="V2039" s="145">
        <v>3.3700000000000001E-2</v>
      </c>
      <c r="W2039" s="145">
        <v>7.1139999999999995E-2</v>
      </c>
      <c r="X2039" s="4" t="s">
        <v>258</v>
      </c>
      <c r="Z2039" s="136">
        <v>585041.98</v>
      </c>
      <c r="AA2039" s="143">
        <v>1</v>
      </c>
      <c r="AB2039" s="156">
        <v>103.59</v>
      </c>
      <c r="AD2039" s="136">
        <v>606.04499999999996</v>
      </c>
      <c r="AG2039" s="2" t="s">
        <v>36</v>
      </c>
      <c r="AH2039" s="145">
        <v>8.3580000000000008E-3</v>
      </c>
      <c r="AI2039" s="145">
        <v>4.8981321431559605E-4</v>
      </c>
      <c r="AJ2039" s="145">
        <v>1.22236577726506E-4</v>
      </c>
    </row>
    <row r="2040" spans="1:36" x14ac:dyDescent="0.2">
      <c r="A2040" s="2">
        <v>1038</v>
      </c>
      <c r="B2040" s="2">
        <v>1038</v>
      </c>
      <c r="C2040" s="2" t="s">
        <v>1060</v>
      </c>
      <c r="D2040" s="2" t="s">
        <v>1061</v>
      </c>
      <c r="E2040" s="4" t="s">
        <v>247</v>
      </c>
      <c r="F2040" s="2" t="s">
        <v>1504</v>
      </c>
      <c r="G2040" s="2" t="s">
        <v>1505</v>
      </c>
      <c r="H2040" s="2" t="s">
        <v>250</v>
      </c>
      <c r="I2040" s="2" t="s">
        <v>302</v>
      </c>
      <c r="J2040" s="2" t="s">
        <v>30</v>
      </c>
      <c r="K2040" s="2" t="s">
        <v>30</v>
      </c>
      <c r="L2040" s="2" t="s">
        <v>294</v>
      </c>
      <c r="M2040" s="2" t="s">
        <v>31</v>
      </c>
      <c r="N2040" s="2" t="s">
        <v>368</v>
      </c>
      <c r="O2040" s="2" t="s">
        <v>252</v>
      </c>
      <c r="P2040" s="2" t="s">
        <v>309</v>
      </c>
      <c r="Q2040" s="2" t="s">
        <v>310</v>
      </c>
      <c r="R2040" s="2" t="s">
        <v>255</v>
      </c>
      <c r="S2040" s="2" t="s">
        <v>34</v>
      </c>
      <c r="T2040" s="136">
        <v>1.232</v>
      </c>
      <c r="U2040" s="2" t="s">
        <v>381</v>
      </c>
      <c r="V2040" s="145">
        <v>0.02</v>
      </c>
      <c r="W2040" s="145">
        <v>5.5300000000000002E-2</v>
      </c>
      <c r="X2040" s="4" t="s">
        <v>258</v>
      </c>
      <c r="Z2040" s="136">
        <v>3426162.47</v>
      </c>
      <c r="AA2040" s="143">
        <v>1</v>
      </c>
      <c r="AB2040" s="156">
        <v>96.37</v>
      </c>
      <c r="AD2040" s="136">
        <v>3301.7930000000001</v>
      </c>
      <c r="AG2040" s="2" t="s">
        <v>36</v>
      </c>
      <c r="AH2040" s="145">
        <v>1.4611000000000001E-2</v>
      </c>
      <c r="AI2040" s="145">
        <v>2.6685506279165898E-3</v>
      </c>
      <c r="AJ2040" s="145">
        <v>6.65956913192362E-4</v>
      </c>
    </row>
    <row r="2041" spans="1:36" x14ac:dyDescent="0.2">
      <c r="A2041" s="2">
        <v>1038</v>
      </c>
      <c r="B2041" s="2">
        <v>1162</v>
      </c>
      <c r="C2041" s="2" t="s">
        <v>419</v>
      </c>
      <c r="D2041" s="2" t="s">
        <v>420</v>
      </c>
      <c r="E2041" s="4" t="s">
        <v>247</v>
      </c>
      <c r="F2041" s="2" t="s">
        <v>421</v>
      </c>
      <c r="G2041" s="2" t="s">
        <v>422</v>
      </c>
      <c r="H2041" s="2" t="s">
        <v>250</v>
      </c>
      <c r="I2041" s="2" t="s">
        <v>393</v>
      </c>
      <c r="J2041" s="2" t="s">
        <v>30</v>
      </c>
      <c r="K2041" s="2" t="s">
        <v>30</v>
      </c>
      <c r="L2041" s="2" t="s">
        <v>294</v>
      </c>
      <c r="M2041" s="2" t="s">
        <v>31</v>
      </c>
      <c r="N2041" s="2" t="s">
        <v>423</v>
      </c>
      <c r="O2041" s="2" t="s">
        <v>252</v>
      </c>
      <c r="P2041" s="2" t="s">
        <v>253</v>
      </c>
      <c r="Q2041" s="2" t="s">
        <v>254</v>
      </c>
      <c r="R2041" s="2" t="s">
        <v>255</v>
      </c>
      <c r="S2041" s="2" t="s">
        <v>34</v>
      </c>
      <c r="T2041" s="136">
        <v>0.74099999999999999</v>
      </c>
      <c r="U2041" s="2" t="s">
        <v>388</v>
      </c>
      <c r="V2041" s="145">
        <v>3.9E-2</v>
      </c>
      <c r="W2041" s="145">
        <v>7.102E-2</v>
      </c>
      <c r="X2041" s="4" t="s">
        <v>258</v>
      </c>
      <c r="Z2041" s="136">
        <v>1748775.83</v>
      </c>
      <c r="AA2041" s="143">
        <v>1</v>
      </c>
      <c r="AB2041" s="156">
        <v>100.74</v>
      </c>
      <c r="AD2041" s="136">
        <v>1761.7170000000001</v>
      </c>
      <c r="AG2041" s="2" t="s">
        <v>36</v>
      </c>
      <c r="AH2041" s="145">
        <v>4.4367999999999998E-2</v>
      </c>
      <c r="AI2041" s="145">
        <v>4.0647494310074099E-4</v>
      </c>
      <c r="AJ2041" s="145">
        <v>7.3319293955088102E-5</v>
      </c>
    </row>
    <row r="2042" spans="1:36" x14ac:dyDescent="0.2">
      <c r="A2042" s="2">
        <v>1038</v>
      </c>
      <c r="B2042" s="2">
        <v>1162</v>
      </c>
      <c r="C2042" s="2" t="s">
        <v>424</v>
      </c>
      <c r="D2042" s="2" t="s">
        <v>425</v>
      </c>
      <c r="E2042" s="4" t="s">
        <v>247</v>
      </c>
      <c r="F2042" s="2" t="s">
        <v>426</v>
      </c>
      <c r="G2042" s="2" t="s">
        <v>427</v>
      </c>
      <c r="H2042" s="2" t="s">
        <v>250</v>
      </c>
      <c r="I2042" s="2" t="s">
        <v>330</v>
      </c>
      <c r="J2042" s="2" t="s">
        <v>30</v>
      </c>
      <c r="K2042" s="2" t="s">
        <v>30</v>
      </c>
      <c r="L2042" s="2" t="s">
        <v>294</v>
      </c>
      <c r="M2042" s="2" t="s">
        <v>190</v>
      </c>
      <c r="N2042" s="2" t="s">
        <v>281</v>
      </c>
      <c r="O2042" s="2" t="s">
        <v>252</v>
      </c>
      <c r="P2042" s="2" t="s">
        <v>296</v>
      </c>
      <c r="Q2042" s="2" t="s">
        <v>296</v>
      </c>
      <c r="R2042" s="2" t="s">
        <v>296</v>
      </c>
      <c r="S2042" s="2" t="s">
        <v>34</v>
      </c>
      <c r="T2042" s="136">
        <v>3.1680000000000001</v>
      </c>
      <c r="U2042" s="2" t="s">
        <v>311</v>
      </c>
      <c r="V2042" s="145">
        <v>3.7400000000000003E-2</v>
      </c>
      <c r="W2042" s="145">
        <v>3.3570000000000003E-2</v>
      </c>
      <c r="X2042" s="4" t="s">
        <v>258</v>
      </c>
      <c r="Z2042" s="136">
        <v>8907000</v>
      </c>
      <c r="AA2042" s="143">
        <v>1</v>
      </c>
      <c r="AB2042" s="156">
        <v>103.3</v>
      </c>
      <c r="AD2042" s="136">
        <v>9200.9310000000005</v>
      </c>
      <c r="AG2042" s="2" t="s">
        <v>36</v>
      </c>
      <c r="AH2042" s="145">
        <v>4.4759E-2</v>
      </c>
      <c r="AI2042" s="145">
        <v>2.12289964309898E-3</v>
      </c>
      <c r="AJ2042" s="145">
        <v>3.8292521005642798E-4</v>
      </c>
    </row>
    <row r="2043" spans="1:36" x14ac:dyDescent="0.2">
      <c r="A2043" s="2">
        <v>1038</v>
      </c>
      <c r="B2043" s="2">
        <v>1162</v>
      </c>
      <c r="C2043" s="2" t="s">
        <v>428</v>
      </c>
      <c r="D2043" s="2" t="s">
        <v>429</v>
      </c>
      <c r="E2043" s="4" t="s">
        <v>247</v>
      </c>
      <c r="F2043" s="2" t="s">
        <v>430</v>
      </c>
      <c r="G2043" s="2" t="s">
        <v>431</v>
      </c>
      <c r="H2043" s="2" t="s">
        <v>250</v>
      </c>
      <c r="I2043" s="2" t="s">
        <v>302</v>
      </c>
      <c r="J2043" s="2" t="s">
        <v>30</v>
      </c>
      <c r="K2043" s="2" t="s">
        <v>30</v>
      </c>
      <c r="L2043" s="2" t="s">
        <v>294</v>
      </c>
      <c r="M2043" s="2" t="s">
        <v>31</v>
      </c>
      <c r="N2043" s="2" t="s">
        <v>368</v>
      </c>
      <c r="O2043" s="2" t="s">
        <v>252</v>
      </c>
      <c r="P2043" s="2" t="s">
        <v>191</v>
      </c>
      <c r="Q2043" s="2" t="s">
        <v>310</v>
      </c>
      <c r="R2043" s="2" t="s">
        <v>255</v>
      </c>
      <c r="S2043" s="2" t="s">
        <v>34</v>
      </c>
      <c r="T2043" s="136">
        <v>1.391</v>
      </c>
      <c r="U2043" s="2" t="s">
        <v>432</v>
      </c>
      <c r="V2043" s="145">
        <v>6.9000000000000006E-2</v>
      </c>
      <c r="W2043" s="145">
        <v>6.3329999999999997E-2</v>
      </c>
      <c r="X2043" s="4" t="s">
        <v>258</v>
      </c>
      <c r="Z2043" s="136">
        <v>2280102.75</v>
      </c>
      <c r="AA2043" s="143">
        <v>1</v>
      </c>
      <c r="AB2043" s="156">
        <v>101.19</v>
      </c>
      <c r="AD2043" s="136">
        <v>2307.2359999999999</v>
      </c>
      <c r="AG2043" s="2" t="s">
        <v>36</v>
      </c>
      <c r="AH2043" s="145">
        <v>1.3512E-2</v>
      </c>
      <c r="AI2043" s="145">
        <v>5.3234074063190299E-4</v>
      </c>
      <c r="AJ2043" s="145">
        <v>9.6022763294873904E-5</v>
      </c>
    </row>
    <row r="2044" spans="1:36" x14ac:dyDescent="0.2">
      <c r="A2044" s="2">
        <v>1038</v>
      </c>
      <c r="B2044" s="2">
        <v>1162</v>
      </c>
      <c r="C2044" s="2" t="s">
        <v>433</v>
      </c>
      <c r="D2044" s="2" t="s">
        <v>434</v>
      </c>
      <c r="E2044" s="4" t="s">
        <v>247</v>
      </c>
      <c r="F2044" s="2" t="s">
        <v>435</v>
      </c>
      <c r="G2044" s="2" t="s">
        <v>436</v>
      </c>
      <c r="H2044" s="2" t="s">
        <v>250</v>
      </c>
      <c r="I2044" s="2" t="s">
        <v>302</v>
      </c>
      <c r="J2044" s="2" t="s">
        <v>30</v>
      </c>
      <c r="K2044" s="2" t="s">
        <v>30</v>
      </c>
      <c r="L2044" s="2" t="s">
        <v>294</v>
      </c>
      <c r="M2044" s="2" t="s">
        <v>31</v>
      </c>
      <c r="N2044" s="2" t="s">
        <v>368</v>
      </c>
      <c r="O2044" s="2" t="s">
        <v>252</v>
      </c>
      <c r="P2044" s="2" t="s">
        <v>387</v>
      </c>
      <c r="Q2044" s="2" t="s">
        <v>254</v>
      </c>
      <c r="R2044" s="2" t="s">
        <v>255</v>
      </c>
      <c r="S2044" s="2" t="s">
        <v>34</v>
      </c>
      <c r="T2044" s="136">
        <v>0.499</v>
      </c>
      <c r="U2044" s="2" t="s">
        <v>437</v>
      </c>
      <c r="V2044" s="145">
        <v>4.8000000000000001E-2</v>
      </c>
      <c r="W2044" s="145">
        <v>5.611E-2</v>
      </c>
      <c r="X2044" s="4" t="s">
        <v>258</v>
      </c>
      <c r="Z2044" s="136">
        <v>2674972.7599999998</v>
      </c>
      <c r="AA2044" s="143">
        <v>1</v>
      </c>
      <c r="AB2044" s="156">
        <v>99.65</v>
      </c>
      <c r="AD2044" s="136">
        <v>2665.61</v>
      </c>
      <c r="AG2044" s="2" t="s">
        <v>36</v>
      </c>
      <c r="AH2044" s="145">
        <v>4.8635999999999999E-2</v>
      </c>
      <c r="AI2044" s="145">
        <v>6.1502724800264704E-4</v>
      </c>
      <c r="AJ2044" s="145">
        <v>1.10937621991422E-4</v>
      </c>
    </row>
    <row r="2045" spans="1:36" x14ac:dyDescent="0.2">
      <c r="A2045" s="2">
        <v>1038</v>
      </c>
      <c r="B2045" s="2">
        <v>1162</v>
      </c>
      <c r="C2045" s="2" t="s">
        <v>438</v>
      </c>
      <c r="D2045" s="2" t="s">
        <v>439</v>
      </c>
      <c r="E2045" s="4" t="s">
        <v>247</v>
      </c>
      <c r="F2045" s="2" t="s">
        <v>440</v>
      </c>
      <c r="G2045" s="2" t="s">
        <v>441</v>
      </c>
      <c r="H2045" s="2" t="s">
        <v>250</v>
      </c>
      <c r="I2045" s="2" t="s">
        <v>302</v>
      </c>
      <c r="J2045" s="2" t="s">
        <v>30</v>
      </c>
      <c r="K2045" s="2" t="s">
        <v>30</v>
      </c>
      <c r="L2045" s="2" t="s">
        <v>294</v>
      </c>
      <c r="M2045" s="2" t="s">
        <v>31</v>
      </c>
      <c r="N2045" s="2" t="s">
        <v>442</v>
      </c>
      <c r="O2045" s="2" t="s">
        <v>252</v>
      </c>
      <c r="P2045" s="2" t="s">
        <v>324</v>
      </c>
      <c r="Q2045" s="2" t="s">
        <v>254</v>
      </c>
      <c r="R2045" s="2" t="s">
        <v>255</v>
      </c>
      <c r="S2045" s="2" t="s">
        <v>34</v>
      </c>
      <c r="T2045" s="136">
        <v>1.2170000000000001</v>
      </c>
      <c r="U2045" s="2" t="s">
        <v>381</v>
      </c>
      <c r="V2045" s="145">
        <v>3.2500000000000001E-2</v>
      </c>
      <c r="W2045" s="145">
        <v>5.5100000000000003E-2</v>
      </c>
      <c r="X2045" s="4" t="s">
        <v>258</v>
      </c>
      <c r="Z2045" s="136">
        <v>3254974.24</v>
      </c>
      <c r="AA2045" s="143">
        <v>1</v>
      </c>
      <c r="AB2045" s="156">
        <v>98.21</v>
      </c>
      <c r="AD2045" s="136">
        <v>3196.71</v>
      </c>
      <c r="AG2045" s="2" t="s">
        <v>36</v>
      </c>
      <c r="AH2045" s="145">
        <v>7.4607999999999994E-2</v>
      </c>
      <c r="AI2045" s="145">
        <v>7.3756611640871605E-4</v>
      </c>
      <c r="AJ2045" s="145">
        <v>1.3304098522717701E-4</v>
      </c>
    </row>
    <row r="2046" spans="1:36" x14ac:dyDescent="0.2">
      <c r="A2046" s="2">
        <v>1038</v>
      </c>
      <c r="B2046" s="2">
        <v>1162</v>
      </c>
      <c r="C2046" s="2" t="s">
        <v>1506</v>
      </c>
      <c r="D2046" s="2" t="s">
        <v>1507</v>
      </c>
      <c r="E2046" s="4" t="s">
        <v>247</v>
      </c>
      <c r="F2046" s="2" t="s">
        <v>1508</v>
      </c>
      <c r="G2046" s="2" t="s">
        <v>1509</v>
      </c>
      <c r="H2046" s="2" t="s">
        <v>250</v>
      </c>
      <c r="I2046" s="2" t="s">
        <v>330</v>
      </c>
      <c r="J2046" s="2" t="s">
        <v>30</v>
      </c>
      <c r="K2046" s="2" t="s">
        <v>30</v>
      </c>
      <c r="L2046" s="2" t="s">
        <v>294</v>
      </c>
      <c r="M2046" s="2" t="s">
        <v>31</v>
      </c>
      <c r="N2046" s="2" t="s">
        <v>368</v>
      </c>
      <c r="O2046" s="2" t="s">
        <v>252</v>
      </c>
      <c r="P2046" s="2" t="s">
        <v>920</v>
      </c>
      <c r="Q2046" s="2" t="s">
        <v>310</v>
      </c>
      <c r="R2046" s="2" t="s">
        <v>255</v>
      </c>
      <c r="S2046" s="2" t="s">
        <v>34</v>
      </c>
      <c r="T2046" s="136">
        <v>3.613</v>
      </c>
      <c r="U2046" s="2" t="s">
        <v>325</v>
      </c>
      <c r="V2046" s="145">
        <v>1E-3</v>
      </c>
      <c r="W2046" s="145">
        <v>2.9860000000000001E-2</v>
      </c>
      <c r="X2046" s="4" t="s">
        <v>258</v>
      </c>
      <c r="Z2046" s="136">
        <v>3523456.4</v>
      </c>
      <c r="AA2046" s="143">
        <v>1</v>
      </c>
      <c r="AB2046" s="156">
        <v>103.21</v>
      </c>
      <c r="AD2046" s="136">
        <v>3636.5590000000002</v>
      </c>
      <c r="AG2046" s="2" t="s">
        <v>36</v>
      </c>
      <c r="AH2046" s="145">
        <v>2.1586000000000001E-2</v>
      </c>
      <c r="AI2046" s="145">
        <v>8.3905102072359304E-4</v>
      </c>
      <c r="AJ2046" s="145">
        <v>1.5134666841321899E-4</v>
      </c>
    </row>
    <row r="2047" spans="1:36" x14ac:dyDescent="0.2">
      <c r="A2047" s="2">
        <v>1038</v>
      </c>
      <c r="B2047" s="2">
        <v>1162</v>
      </c>
      <c r="C2047" s="2" t="s">
        <v>289</v>
      </c>
      <c r="D2047" s="2" t="s">
        <v>290</v>
      </c>
      <c r="E2047" s="4" t="s">
        <v>247</v>
      </c>
      <c r="F2047" s="2" t="s">
        <v>291</v>
      </c>
      <c r="G2047" s="2" t="s">
        <v>292</v>
      </c>
      <c r="H2047" s="2" t="s">
        <v>250</v>
      </c>
      <c r="I2047" s="2" t="s">
        <v>293</v>
      </c>
      <c r="J2047" s="2" t="s">
        <v>30</v>
      </c>
      <c r="K2047" s="2" t="s">
        <v>30</v>
      </c>
      <c r="L2047" s="2" t="s">
        <v>294</v>
      </c>
      <c r="M2047" s="2" t="s">
        <v>31</v>
      </c>
      <c r="N2047" s="2" t="s">
        <v>295</v>
      </c>
      <c r="O2047" s="2" t="s">
        <v>252</v>
      </c>
      <c r="P2047" s="2" t="s">
        <v>296</v>
      </c>
      <c r="Q2047" s="2" t="s">
        <v>296</v>
      </c>
      <c r="R2047" s="2" t="s">
        <v>296</v>
      </c>
      <c r="S2047" s="2" t="s">
        <v>34</v>
      </c>
      <c r="T2047" s="136">
        <v>3.0169999999999999</v>
      </c>
      <c r="U2047" s="2" t="s">
        <v>297</v>
      </c>
      <c r="V2047" s="145">
        <v>4.8500000000000001E-2</v>
      </c>
      <c r="W2047" s="145">
        <v>2.4250000000000001E-2</v>
      </c>
      <c r="X2047" s="4" t="s">
        <v>258</v>
      </c>
      <c r="Z2047" s="136">
        <v>7135410</v>
      </c>
      <c r="AA2047" s="143">
        <v>1</v>
      </c>
      <c r="AB2047" s="156">
        <v>104.5</v>
      </c>
      <c r="AD2047" s="136">
        <v>7456.5029999999997</v>
      </c>
      <c r="AG2047" s="2" t="s">
        <v>36</v>
      </c>
      <c r="AH2047" s="145">
        <v>2.3785000000000001E-2</v>
      </c>
      <c r="AI2047" s="145">
        <v>1.7204137834281501E-3</v>
      </c>
      <c r="AJ2047" s="145">
        <v>3.1032546052978002E-4</v>
      </c>
    </row>
    <row r="2048" spans="1:36" x14ac:dyDescent="0.2">
      <c r="A2048" s="2">
        <v>1038</v>
      </c>
      <c r="B2048" s="2">
        <v>1162</v>
      </c>
      <c r="C2048" s="2" t="s">
        <v>443</v>
      </c>
      <c r="D2048" s="2" t="s">
        <v>444</v>
      </c>
      <c r="E2048" s="4" t="s">
        <v>247</v>
      </c>
      <c r="F2048" s="2" t="s">
        <v>445</v>
      </c>
      <c r="G2048" s="2" t="s">
        <v>446</v>
      </c>
      <c r="H2048" s="2" t="s">
        <v>250</v>
      </c>
      <c r="I2048" s="2" t="s">
        <v>393</v>
      </c>
      <c r="J2048" s="2" t="s">
        <v>30</v>
      </c>
      <c r="K2048" s="2" t="s">
        <v>30</v>
      </c>
      <c r="L2048" s="2" t="s">
        <v>294</v>
      </c>
      <c r="M2048" s="2" t="s">
        <v>31</v>
      </c>
      <c r="N2048" s="2" t="s">
        <v>447</v>
      </c>
      <c r="O2048" s="2" t="s">
        <v>252</v>
      </c>
      <c r="P2048" s="2" t="s">
        <v>448</v>
      </c>
      <c r="Q2048" s="2" t="s">
        <v>254</v>
      </c>
      <c r="R2048" s="2" t="s">
        <v>255</v>
      </c>
      <c r="S2048" s="2" t="s">
        <v>34</v>
      </c>
      <c r="T2048" s="136">
        <v>4.4950000000000001</v>
      </c>
      <c r="U2048" s="2" t="s">
        <v>449</v>
      </c>
      <c r="V2048" s="145">
        <v>2.6700000000000002E-2</v>
      </c>
      <c r="W2048" s="145">
        <v>5.8520000000000003E-2</v>
      </c>
      <c r="X2048" s="4" t="s">
        <v>258</v>
      </c>
      <c r="Z2048" s="136">
        <v>6260128.8899999997</v>
      </c>
      <c r="AA2048" s="143">
        <v>1</v>
      </c>
      <c r="AB2048" s="156">
        <v>99.64</v>
      </c>
      <c r="AD2048" s="136">
        <v>6237.5919999999996</v>
      </c>
      <c r="AG2048" s="2" t="s">
        <v>36</v>
      </c>
      <c r="AH2048" s="145">
        <v>3.9833E-2</v>
      </c>
      <c r="AI2048" s="145">
        <v>1.43917857170582E-3</v>
      </c>
      <c r="AJ2048" s="145">
        <v>2.5959670711267198E-4</v>
      </c>
    </row>
    <row r="2049" spans="1:36" x14ac:dyDescent="0.2">
      <c r="A2049" s="2">
        <v>1038</v>
      </c>
      <c r="B2049" s="2">
        <v>1162</v>
      </c>
      <c r="C2049" s="2" t="s">
        <v>450</v>
      </c>
      <c r="D2049" s="2" t="s">
        <v>451</v>
      </c>
      <c r="E2049" s="4" t="s">
        <v>247</v>
      </c>
      <c r="F2049" s="2" t="s">
        <v>452</v>
      </c>
      <c r="G2049" s="2" t="s">
        <v>453</v>
      </c>
      <c r="H2049" s="2" t="s">
        <v>250</v>
      </c>
      <c r="I2049" s="2" t="s">
        <v>330</v>
      </c>
      <c r="J2049" s="2" t="s">
        <v>30</v>
      </c>
      <c r="K2049" s="2" t="s">
        <v>30</v>
      </c>
      <c r="L2049" s="2" t="s">
        <v>294</v>
      </c>
      <c r="M2049" s="2" t="s">
        <v>31</v>
      </c>
      <c r="N2049" s="2" t="s">
        <v>442</v>
      </c>
      <c r="O2049" s="2" t="s">
        <v>252</v>
      </c>
      <c r="P2049" s="2" t="s">
        <v>253</v>
      </c>
      <c r="Q2049" s="2" t="s">
        <v>254</v>
      </c>
      <c r="R2049" s="2" t="s">
        <v>255</v>
      </c>
      <c r="S2049" s="2" t="s">
        <v>34</v>
      </c>
      <c r="T2049" s="136">
        <v>0.91500000000000004</v>
      </c>
      <c r="U2049" s="2" t="s">
        <v>454</v>
      </c>
      <c r="V2049" s="145">
        <v>1.8499999999999999E-2</v>
      </c>
      <c r="W2049" s="145">
        <v>3.04E-2</v>
      </c>
      <c r="X2049" s="4" t="s">
        <v>258</v>
      </c>
      <c r="Z2049" s="136">
        <v>5594308.9900000002</v>
      </c>
      <c r="AA2049" s="143">
        <v>1</v>
      </c>
      <c r="AB2049" s="156">
        <v>113.07</v>
      </c>
      <c r="AD2049" s="136">
        <v>6325.4849999999997</v>
      </c>
      <c r="AG2049" s="2" t="s">
        <v>36</v>
      </c>
      <c r="AH2049" s="145">
        <v>1.2618000000000001E-2</v>
      </c>
      <c r="AI2049" s="145">
        <v>1.4594577679607199E-3</v>
      </c>
      <c r="AJ2049" s="145">
        <v>2.6325463579098901E-4</v>
      </c>
    </row>
    <row r="2050" spans="1:36" x14ac:dyDescent="0.2">
      <c r="A2050" s="2">
        <v>1038</v>
      </c>
      <c r="B2050" s="2">
        <v>1162</v>
      </c>
      <c r="C2050" s="2" t="s">
        <v>450</v>
      </c>
      <c r="D2050" s="2" t="s">
        <v>451</v>
      </c>
      <c r="E2050" s="4" t="s">
        <v>247</v>
      </c>
      <c r="F2050" s="2" t="s">
        <v>455</v>
      </c>
      <c r="G2050" s="2" t="s">
        <v>456</v>
      </c>
      <c r="H2050" s="2" t="s">
        <v>250</v>
      </c>
      <c r="I2050" s="2" t="s">
        <v>302</v>
      </c>
      <c r="J2050" s="2" t="s">
        <v>30</v>
      </c>
      <c r="K2050" s="2" t="s">
        <v>30</v>
      </c>
      <c r="L2050" s="2" t="s">
        <v>294</v>
      </c>
      <c r="M2050" s="2" t="s">
        <v>31</v>
      </c>
      <c r="N2050" s="2" t="s">
        <v>442</v>
      </c>
      <c r="O2050" s="2" t="s">
        <v>252</v>
      </c>
      <c r="P2050" s="2" t="s">
        <v>253</v>
      </c>
      <c r="Q2050" s="2" t="s">
        <v>254</v>
      </c>
      <c r="R2050" s="2" t="s">
        <v>255</v>
      </c>
      <c r="S2050" s="2" t="s">
        <v>34</v>
      </c>
      <c r="T2050" s="136">
        <v>0.88400000000000001</v>
      </c>
      <c r="U2050" s="2" t="s">
        <v>457</v>
      </c>
      <c r="V2050" s="145">
        <v>3.2500000000000001E-2</v>
      </c>
      <c r="W2050" s="145">
        <v>5.604E-2</v>
      </c>
      <c r="X2050" s="4" t="s">
        <v>258</v>
      </c>
      <c r="Z2050" s="136">
        <v>372237</v>
      </c>
      <c r="AA2050" s="143">
        <v>1</v>
      </c>
      <c r="AB2050" s="156">
        <v>98.74</v>
      </c>
      <c r="AD2050" s="136">
        <v>367.54700000000003</v>
      </c>
      <c r="AG2050" s="2" t="s">
        <v>36</v>
      </c>
      <c r="AH2050" s="145">
        <v>1.1410000000000001E-3</v>
      </c>
      <c r="AI2050" s="145">
        <v>8.4802831348065603E-5</v>
      </c>
      <c r="AJ2050" s="145">
        <v>1.5296597798628799E-5</v>
      </c>
    </row>
    <row r="2051" spans="1:36" x14ac:dyDescent="0.2">
      <c r="A2051" s="2">
        <v>1038</v>
      </c>
      <c r="B2051" s="2">
        <v>1162</v>
      </c>
      <c r="C2051" s="2" t="s">
        <v>450</v>
      </c>
      <c r="D2051" s="2" t="s">
        <v>451</v>
      </c>
      <c r="E2051" s="4" t="s">
        <v>247</v>
      </c>
      <c r="F2051" s="2" t="s">
        <v>458</v>
      </c>
      <c r="G2051" s="2" t="s">
        <v>459</v>
      </c>
      <c r="H2051" s="2" t="s">
        <v>250</v>
      </c>
      <c r="I2051" s="2" t="s">
        <v>330</v>
      </c>
      <c r="J2051" s="2" t="s">
        <v>30</v>
      </c>
      <c r="K2051" s="2" t="s">
        <v>30</v>
      </c>
      <c r="L2051" s="2" t="s">
        <v>294</v>
      </c>
      <c r="M2051" s="2" t="s">
        <v>31</v>
      </c>
      <c r="N2051" s="2" t="s">
        <v>442</v>
      </c>
      <c r="O2051" s="2" t="s">
        <v>252</v>
      </c>
      <c r="P2051" s="2" t="s">
        <v>253</v>
      </c>
      <c r="Q2051" s="2" t="s">
        <v>254</v>
      </c>
      <c r="R2051" s="2" t="s">
        <v>255</v>
      </c>
      <c r="S2051" s="2" t="s">
        <v>34</v>
      </c>
      <c r="T2051" s="136">
        <v>1.571</v>
      </c>
      <c r="U2051" s="2" t="s">
        <v>460</v>
      </c>
      <c r="V2051" s="145">
        <v>3.2000000000000001E-2</v>
      </c>
      <c r="W2051" s="145">
        <v>3.1649999999999998E-2</v>
      </c>
      <c r="X2051" s="4" t="s">
        <v>258</v>
      </c>
      <c r="Z2051" s="136">
        <v>12811192.560000001</v>
      </c>
      <c r="AA2051" s="143">
        <v>1</v>
      </c>
      <c r="AB2051" s="156">
        <v>107.84</v>
      </c>
      <c r="AD2051" s="136">
        <v>13815.59</v>
      </c>
      <c r="AG2051" s="2" t="s">
        <v>36</v>
      </c>
      <c r="AH2051" s="145">
        <v>1.7965999999999999E-2</v>
      </c>
      <c r="AI2051" s="145">
        <v>3.1876242959086201E-3</v>
      </c>
      <c r="AJ2051" s="145">
        <v>5.7497852385990898E-4</v>
      </c>
    </row>
    <row r="2052" spans="1:36" x14ac:dyDescent="0.2">
      <c r="A2052" s="2">
        <v>1038</v>
      </c>
      <c r="B2052" s="2">
        <v>1162</v>
      </c>
      <c r="C2052" s="2" t="s">
        <v>450</v>
      </c>
      <c r="D2052" s="2" t="s">
        <v>451</v>
      </c>
      <c r="E2052" s="4" t="s">
        <v>247</v>
      </c>
      <c r="F2052" s="2" t="s">
        <v>461</v>
      </c>
      <c r="G2052" s="2" t="s">
        <v>462</v>
      </c>
      <c r="H2052" s="2" t="s">
        <v>250</v>
      </c>
      <c r="I2052" s="2" t="s">
        <v>302</v>
      </c>
      <c r="J2052" s="2" t="s">
        <v>30</v>
      </c>
      <c r="K2052" s="2" t="s">
        <v>30</v>
      </c>
      <c r="L2052" s="2" t="s">
        <v>294</v>
      </c>
      <c r="M2052" s="2" t="s">
        <v>31</v>
      </c>
      <c r="N2052" s="2" t="s">
        <v>442</v>
      </c>
      <c r="O2052" s="2" t="s">
        <v>252</v>
      </c>
      <c r="P2052" s="2" t="s">
        <v>253</v>
      </c>
      <c r="Q2052" s="2" t="s">
        <v>254</v>
      </c>
      <c r="R2052" s="2" t="s">
        <v>255</v>
      </c>
      <c r="S2052" s="2" t="s">
        <v>34</v>
      </c>
      <c r="T2052" s="136">
        <v>1.629</v>
      </c>
      <c r="U2052" s="2" t="s">
        <v>463</v>
      </c>
      <c r="V2052" s="145">
        <v>5.7000000000000002E-2</v>
      </c>
      <c r="W2052" s="145">
        <v>5.5789999999999999E-2</v>
      </c>
      <c r="X2052" s="4" t="s">
        <v>258</v>
      </c>
      <c r="Z2052" s="136">
        <v>5465799</v>
      </c>
      <c r="AA2052" s="143">
        <v>1</v>
      </c>
      <c r="AB2052" s="156">
        <v>100.54</v>
      </c>
      <c r="AD2052" s="136">
        <v>5495.3140000000003</v>
      </c>
      <c r="AG2052" s="2" t="s">
        <v>36</v>
      </c>
      <c r="AH2052" s="145">
        <v>6.404E-3</v>
      </c>
      <c r="AI2052" s="145">
        <v>1.26791525739961E-3</v>
      </c>
      <c r="AJ2052" s="145">
        <v>2.28704506994379E-4</v>
      </c>
    </row>
    <row r="2053" spans="1:36" x14ac:dyDescent="0.2">
      <c r="A2053" s="2">
        <v>1038</v>
      </c>
      <c r="B2053" s="2">
        <v>1162</v>
      </c>
      <c r="C2053" s="2" t="s">
        <v>450</v>
      </c>
      <c r="D2053" s="2" t="s">
        <v>451</v>
      </c>
      <c r="E2053" s="4" t="s">
        <v>247</v>
      </c>
      <c r="F2053" s="2" t="s">
        <v>464</v>
      </c>
      <c r="G2053" s="2" t="s">
        <v>465</v>
      </c>
      <c r="H2053" s="2" t="s">
        <v>250</v>
      </c>
      <c r="I2053" s="2" t="s">
        <v>330</v>
      </c>
      <c r="J2053" s="2" t="s">
        <v>30</v>
      </c>
      <c r="K2053" s="2" t="s">
        <v>30</v>
      </c>
      <c r="L2053" s="2" t="s">
        <v>294</v>
      </c>
      <c r="M2053" s="2" t="s">
        <v>31</v>
      </c>
      <c r="N2053" s="2" t="s">
        <v>442</v>
      </c>
      <c r="O2053" s="2" t="s">
        <v>252</v>
      </c>
      <c r="P2053" s="2" t="s">
        <v>253</v>
      </c>
      <c r="Q2053" s="2" t="s">
        <v>254</v>
      </c>
      <c r="R2053" s="2" t="s">
        <v>255</v>
      </c>
      <c r="S2053" s="2" t="s">
        <v>34</v>
      </c>
      <c r="T2053" s="136">
        <v>3.5030000000000001</v>
      </c>
      <c r="U2053" s="2" t="s">
        <v>466</v>
      </c>
      <c r="V2053" s="145">
        <v>3.15E-2</v>
      </c>
      <c r="W2053" s="145">
        <v>3.2960000000000003E-2</v>
      </c>
      <c r="X2053" s="4" t="s">
        <v>258</v>
      </c>
      <c r="Z2053" s="136">
        <v>4218240</v>
      </c>
      <c r="AA2053" s="143">
        <v>1</v>
      </c>
      <c r="AB2053" s="156">
        <v>100.57</v>
      </c>
      <c r="AD2053" s="136">
        <v>4242.2839999999997</v>
      </c>
      <c r="AG2053" s="2" t="s">
        <v>36</v>
      </c>
      <c r="AH2053" s="145">
        <v>1.5544000000000001E-2</v>
      </c>
      <c r="AI2053" s="145">
        <v>9.7880780994789992E-4</v>
      </c>
      <c r="AJ2053" s="145">
        <v>1.76555772406664E-4</v>
      </c>
    </row>
    <row r="2054" spans="1:36" x14ac:dyDescent="0.2">
      <c r="A2054" s="2">
        <v>1038</v>
      </c>
      <c r="B2054" s="2">
        <v>1162</v>
      </c>
      <c r="C2054" s="2" t="s">
        <v>450</v>
      </c>
      <c r="D2054" s="2" t="s">
        <v>451</v>
      </c>
      <c r="E2054" s="4" t="s">
        <v>247</v>
      </c>
      <c r="F2054" s="2" t="s">
        <v>467</v>
      </c>
      <c r="G2054" s="2" t="s">
        <v>468</v>
      </c>
      <c r="H2054" s="2" t="s">
        <v>250</v>
      </c>
      <c r="I2054" s="2" t="s">
        <v>302</v>
      </c>
      <c r="J2054" s="2" t="s">
        <v>30</v>
      </c>
      <c r="K2054" s="2" t="s">
        <v>30</v>
      </c>
      <c r="L2054" s="2" t="s">
        <v>294</v>
      </c>
      <c r="M2054" s="2" t="s">
        <v>31</v>
      </c>
      <c r="N2054" s="2" t="s">
        <v>442</v>
      </c>
      <c r="O2054" s="2" t="s">
        <v>252</v>
      </c>
      <c r="P2054" s="2" t="s">
        <v>253</v>
      </c>
      <c r="Q2054" s="2" t="s">
        <v>254</v>
      </c>
      <c r="R2054" s="2" t="s">
        <v>255</v>
      </c>
      <c r="S2054" s="2" t="s">
        <v>34</v>
      </c>
      <c r="T2054" s="136">
        <v>3.3119999999999998</v>
      </c>
      <c r="U2054" s="2" t="s">
        <v>466</v>
      </c>
      <c r="V2054" s="145">
        <v>5.45E-2</v>
      </c>
      <c r="W2054" s="145">
        <v>5.5980000000000002E-2</v>
      </c>
      <c r="X2054" s="4" t="s">
        <v>258</v>
      </c>
      <c r="Z2054" s="136">
        <v>6465484</v>
      </c>
      <c r="AA2054" s="143">
        <v>1</v>
      </c>
      <c r="AB2054" s="156">
        <v>101.02</v>
      </c>
      <c r="AD2054" s="136">
        <v>6531.4319999999998</v>
      </c>
      <c r="AG2054" s="2" t="s">
        <v>36</v>
      </c>
      <c r="AH2054" s="145">
        <v>2.0781000000000001E-2</v>
      </c>
      <c r="AI2054" s="145">
        <v>1.50697516670411E-3</v>
      </c>
      <c r="AJ2054" s="145">
        <v>2.7182574745625201E-4</v>
      </c>
    </row>
    <row r="2055" spans="1:36" x14ac:dyDescent="0.2">
      <c r="A2055" s="2">
        <v>1038</v>
      </c>
      <c r="B2055" s="2">
        <v>1162</v>
      </c>
      <c r="C2055" s="2" t="s">
        <v>469</v>
      </c>
      <c r="D2055" s="2" t="s">
        <v>470</v>
      </c>
      <c r="E2055" s="4" t="s">
        <v>247</v>
      </c>
      <c r="F2055" s="2" t="s">
        <v>471</v>
      </c>
      <c r="G2055" s="2" t="s">
        <v>472</v>
      </c>
      <c r="H2055" s="2" t="s">
        <v>250</v>
      </c>
      <c r="I2055" s="2" t="s">
        <v>302</v>
      </c>
      <c r="J2055" s="2" t="s">
        <v>30</v>
      </c>
      <c r="K2055" s="2" t="s">
        <v>30</v>
      </c>
      <c r="L2055" s="2" t="s">
        <v>294</v>
      </c>
      <c r="M2055" s="2" t="s">
        <v>31</v>
      </c>
      <c r="N2055" s="2" t="s">
        <v>442</v>
      </c>
      <c r="O2055" s="2" t="s">
        <v>252</v>
      </c>
      <c r="P2055" s="2" t="s">
        <v>253</v>
      </c>
      <c r="Q2055" s="2" t="s">
        <v>254</v>
      </c>
      <c r="R2055" s="2" t="s">
        <v>255</v>
      </c>
      <c r="S2055" s="2" t="s">
        <v>34</v>
      </c>
      <c r="T2055" s="136">
        <v>1.216</v>
      </c>
      <c r="U2055" s="2" t="s">
        <v>473</v>
      </c>
      <c r="V2055" s="145">
        <v>2.8000000000000001E-2</v>
      </c>
      <c r="W2055" s="145">
        <v>5.3080000000000002E-2</v>
      </c>
      <c r="X2055" s="4" t="s">
        <v>258</v>
      </c>
      <c r="Z2055" s="136">
        <v>861817</v>
      </c>
      <c r="AA2055" s="143">
        <v>1</v>
      </c>
      <c r="AB2055" s="156">
        <v>97.81</v>
      </c>
      <c r="AD2055" s="136">
        <v>842.94299999999998</v>
      </c>
      <c r="AG2055" s="2" t="s">
        <v>36</v>
      </c>
      <c r="AH2055" s="145">
        <v>4.9659999999999999E-3</v>
      </c>
      <c r="AI2055" s="145">
        <v>1.9448943099117301E-4</v>
      </c>
      <c r="AJ2055" s="145">
        <v>3.5081689545782003E-5</v>
      </c>
    </row>
    <row r="2056" spans="1:36" x14ac:dyDescent="0.2">
      <c r="A2056" s="2">
        <v>1038</v>
      </c>
      <c r="B2056" s="2">
        <v>1162</v>
      </c>
      <c r="C2056" s="2" t="s">
        <v>469</v>
      </c>
      <c r="D2056" s="2" t="s">
        <v>470</v>
      </c>
      <c r="E2056" s="4" t="s">
        <v>247</v>
      </c>
      <c r="F2056" s="2" t="s">
        <v>1510</v>
      </c>
      <c r="G2056" s="2" t="s">
        <v>1511</v>
      </c>
      <c r="H2056" s="2" t="s">
        <v>250</v>
      </c>
      <c r="I2056" s="2" t="s">
        <v>330</v>
      </c>
      <c r="J2056" s="2" t="s">
        <v>30</v>
      </c>
      <c r="K2056" s="2" t="s">
        <v>30</v>
      </c>
      <c r="L2056" s="2" t="s">
        <v>294</v>
      </c>
      <c r="M2056" s="2" t="s">
        <v>31</v>
      </c>
      <c r="N2056" s="2" t="s">
        <v>442</v>
      </c>
      <c r="O2056" s="2" t="s">
        <v>252</v>
      </c>
      <c r="P2056" s="2" t="s">
        <v>253</v>
      </c>
      <c r="Q2056" s="2" t="s">
        <v>254</v>
      </c>
      <c r="R2056" s="2" t="s">
        <v>255</v>
      </c>
      <c r="S2056" s="2" t="s">
        <v>34</v>
      </c>
      <c r="T2056" s="136">
        <v>1.8839999999999999</v>
      </c>
      <c r="U2056" s="2" t="s">
        <v>325</v>
      </c>
      <c r="V2056" s="145">
        <v>0.01</v>
      </c>
      <c r="W2056" s="145">
        <v>2.9159999999999998E-2</v>
      </c>
      <c r="X2056" s="4" t="s">
        <v>258</v>
      </c>
      <c r="Z2056" s="136">
        <v>3045202.22</v>
      </c>
      <c r="AA2056" s="143">
        <v>1</v>
      </c>
      <c r="AB2056" s="156">
        <v>108.64</v>
      </c>
      <c r="AD2056" s="136">
        <v>3308.308</v>
      </c>
      <c r="AG2056" s="2" t="s">
        <v>36</v>
      </c>
      <c r="AH2056" s="145">
        <v>1.0149999999999999E-2</v>
      </c>
      <c r="AI2056" s="145">
        <v>7.6331462742203204E-4</v>
      </c>
      <c r="AJ2056" s="145">
        <v>1.3768546007103801E-4</v>
      </c>
    </row>
    <row r="2057" spans="1:36" x14ac:dyDescent="0.2">
      <c r="A2057" s="2">
        <v>1038</v>
      </c>
      <c r="B2057" s="2">
        <v>1162</v>
      </c>
      <c r="C2057" s="2" t="s">
        <v>469</v>
      </c>
      <c r="D2057" s="2" t="s">
        <v>470</v>
      </c>
      <c r="E2057" s="4" t="s">
        <v>247</v>
      </c>
      <c r="F2057" s="2" t="s">
        <v>474</v>
      </c>
      <c r="G2057" s="2" t="s">
        <v>475</v>
      </c>
      <c r="H2057" s="2" t="s">
        <v>250</v>
      </c>
      <c r="I2057" s="2" t="s">
        <v>330</v>
      </c>
      <c r="J2057" s="2" t="s">
        <v>30</v>
      </c>
      <c r="K2057" s="2" t="s">
        <v>30</v>
      </c>
      <c r="L2057" s="2" t="s">
        <v>294</v>
      </c>
      <c r="M2057" s="2" t="s">
        <v>31</v>
      </c>
      <c r="N2057" s="2" t="s">
        <v>442</v>
      </c>
      <c r="O2057" s="2" t="s">
        <v>252</v>
      </c>
      <c r="P2057" s="2" t="s">
        <v>253</v>
      </c>
      <c r="Q2057" s="2" t="s">
        <v>254</v>
      </c>
      <c r="R2057" s="2" t="s">
        <v>255</v>
      </c>
      <c r="S2057" s="2" t="s">
        <v>34</v>
      </c>
      <c r="T2057" s="136">
        <v>2.419</v>
      </c>
      <c r="U2057" s="2" t="s">
        <v>476</v>
      </c>
      <c r="V2057" s="145">
        <v>3.2300000000000002E-2</v>
      </c>
      <c r="W2057" s="145">
        <v>3.0110000000000001E-2</v>
      </c>
      <c r="X2057" s="4" t="s">
        <v>258</v>
      </c>
      <c r="Z2057" s="136">
        <v>2620402.4</v>
      </c>
      <c r="AA2057" s="143">
        <v>1</v>
      </c>
      <c r="AB2057" s="156">
        <v>107.78</v>
      </c>
      <c r="AD2057" s="136">
        <v>2824.27</v>
      </c>
      <c r="AG2057" s="2" t="s">
        <v>36</v>
      </c>
      <c r="AH2057" s="145">
        <v>5.078E-3</v>
      </c>
      <c r="AI2057" s="145">
        <v>6.5163418271598395E-4</v>
      </c>
      <c r="AJ2057" s="145">
        <v>1.1754072177063E-4</v>
      </c>
    </row>
    <row r="2058" spans="1:36" x14ac:dyDescent="0.2">
      <c r="A2058" s="2">
        <v>1038</v>
      </c>
      <c r="B2058" s="2">
        <v>1162</v>
      </c>
      <c r="C2058" s="2" t="s">
        <v>298</v>
      </c>
      <c r="D2058" s="2" t="s">
        <v>299</v>
      </c>
      <c r="E2058" s="4" t="s">
        <v>247</v>
      </c>
      <c r="F2058" s="2" t="s">
        <v>300</v>
      </c>
      <c r="G2058" s="2" t="s">
        <v>301</v>
      </c>
      <c r="H2058" s="2" t="s">
        <v>250</v>
      </c>
      <c r="I2058" s="2" t="s">
        <v>302</v>
      </c>
      <c r="J2058" s="2" t="s">
        <v>30</v>
      </c>
      <c r="K2058" s="2" t="s">
        <v>30</v>
      </c>
      <c r="L2058" s="2" t="s">
        <v>294</v>
      </c>
      <c r="M2058" s="2" t="s">
        <v>31</v>
      </c>
      <c r="N2058" s="2" t="s">
        <v>251</v>
      </c>
      <c r="O2058" s="2" t="s">
        <v>252</v>
      </c>
      <c r="P2058" s="2" t="s">
        <v>296</v>
      </c>
      <c r="Q2058" s="2" t="s">
        <v>296</v>
      </c>
      <c r="R2058" s="2" t="s">
        <v>296</v>
      </c>
      <c r="S2058" s="2" t="s">
        <v>34</v>
      </c>
      <c r="T2058" s="136">
        <v>3.0000000000000001E-3</v>
      </c>
      <c r="U2058" s="2" t="s">
        <v>303</v>
      </c>
      <c r="V2058" s="145">
        <v>8.2500000000000004E-2</v>
      </c>
      <c r="W2058" s="145">
        <v>1E-4</v>
      </c>
      <c r="X2058" s="4" t="s">
        <v>258</v>
      </c>
      <c r="Z2058" s="136">
        <v>6566480.8600000003</v>
      </c>
      <c r="AA2058" s="143">
        <v>1</v>
      </c>
      <c r="AB2058" s="156">
        <v>106.09</v>
      </c>
      <c r="AD2058" s="136">
        <v>6966.38</v>
      </c>
      <c r="AG2058" s="2" t="s">
        <v>36</v>
      </c>
      <c r="AH2058" s="145">
        <v>8.3694000000000005E-2</v>
      </c>
      <c r="AI2058" s="145">
        <v>1.60732915489135E-3</v>
      </c>
      <c r="AJ2058" s="145">
        <v>2.8992743781713199E-4</v>
      </c>
    </row>
    <row r="2059" spans="1:36" x14ac:dyDescent="0.2">
      <c r="A2059" s="2">
        <v>1038</v>
      </c>
      <c r="B2059" s="2">
        <v>1162</v>
      </c>
      <c r="C2059" s="2" t="s">
        <v>298</v>
      </c>
      <c r="D2059" s="2" t="s">
        <v>299</v>
      </c>
      <c r="E2059" s="4" t="s">
        <v>247</v>
      </c>
      <c r="F2059" s="2" t="s">
        <v>477</v>
      </c>
      <c r="G2059" s="2" t="s">
        <v>478</v>
      </c>
      <c r="H2059" s="2" t="s">
        <v>250</v>
      </c>
      <c r="I2059" s="2" t="s">
        <v>302</v>
      </c>
      <c r="J2059" s="2" t="s">
        <v>30</v>
      </c>
      <c r="K2059" s="2" t="s">
        <v>30</v>
      </c>
      <c r="L2059" s="2" t="s">
        <v>294</v>
      </c>
      <c r="M2059" s="2" t="s">
        <v>190</v>
      </c>
      <c r="N2059" s="2" t="s">
        <v>251</v>
      </c>
      <c r="O2059" s="2" t="s">
        <v>252</v>
      </c>
      <c r="P2059" s="2" t="s">
        <v>296</v>
      </c>
      <c r="Q2059" s="2" t="s">
        <v>296</v>
      </c>
      <c r="R2059" s="2" t="s">
        <v>296</v>
      </c>
      <c r="S2059" s="2" t="s">
        <v>34</v>
      </c>
      <c r="T2059" s="136">
        <v>4.2770000000000001</v>
      </c>
      <c r="U2059" s="2" t="s">
        <v>479</v>
      </c>
      <c r="V2059" s="145">
        <v>6.5600000000000006E-2</v>
      </c>
      <c r="W2059" s="145">
        <v>6.7500000000000004E-2</v>
      </c>
      <c r="X2059" s="4" t="s">
        <v>258</v>
      </c>
      <c r="Z2059" s="136">
        <v>7411000</v>
      </c>
      <c r="AA2059" s="143">
        <v>1</v>
      </c>
      <c r="AB2059" s="156">
        <v>99.69</v>
      </c>
      <c r="AD2059" s="136">
        <v>7388.0259999999998</v>
      </c>
      <c r="AG2059" s="2" t="s">
        <v>36</v>
      </c>
      <c r="AH2059" s="145">
        <v>6.0979999999999999E-2</v>
      </c>
      <c r="AI2059" s="145">
        <v>1.7046141902722701E-3</v>
      </c>
      <c r="AJ2059" s="145">
        <v>3.0747555542584001E-4</v>
      </c>
    </row>
    <row r="2060" spans="1:36" x14ac:dyDescent="0.2">
      <c r="A2060" s="2">
        <v>1038</v>
      </c>
      <c r="B2060" s="2">
        <v>1162</v>
      </c>
      <c r="C2060" s="2" t="s">
        <v>480</v>
      </c>
      <c r="D2060" s="2" t="s">
        <v>481</v>
      </c>
      <c r="E2060" s="4" t="s">
        <v>247</v>
      </c>
      <c r="F2060" s="2" t="s">
        <v>482</v>
      </c>
      <c r="G2060" s="2" t="s">
        <v>483</v>
      </c>
      <c r="H2060" s="2" t="s">
        <v>250</v>
      </c>
      <c r="I2060" s="2" t="s">
        <v>293</v>
      </c>
      <c r="J2060" s="2" t="s">
        <v>30</v>
      </c>
      <c r="K2060" s="2" t="s">
        <v>30</v>
      </c>
      <c r="L2060" s="2" t="s">
        <v>294</v>
      </c>
      <c r="M2060" s="2" t="s">
        <v>31</v>
      </c>
      <c r="N2060" s="2" t="s">
        <v>308</v>
      </c>
      <c r="O2060" s="2" t="s">
        <v>252</v>
      </c>
      <c r="P2060" s="2" t="s">
        <v>296</v>
      </c>
      <c r="Q2060" s="2" t="s">
        <v>296</v>
      </c>
      <c r="R2060" s="2" t="s">
        <v>296</v>
      </c>
      <c r="S2060" s="2" t="s">
        <v>34</v>
      </c>
      <c r="T2060" s="136">
        <v>1.734</v>
      </c>
      <c r="U2060" s="2" t="s">
        <v>381</v>
      </c>
      <c r="V2060" s="145">
        <v>1.2E-2</v>
      </c>
      <c r="W2060" s="145">
        <v>6.3200000000000006E-2</v>
      </c>
      <c r="X2060" s="4" t="s">
        <v>258</v>
      </c>
      <c r="Z2060" s="136">
        <v>2069425</v>
      </c>
      <c r="AA2060" s="143">
        <v>1</v>
      </c>
      <c r="AB2060" s="156">
        <v>92.07</v>
      </c>
      <c r="AD2060" s="136">
        <v>1905.32</v>
      </c>
      <c r="AG2060" s="2" t="s">
        <v>36</v>
      </c>
      <c r="AH2060" s="145">
        <v>3.3377999999999998E-2</v>
      </c>
      <c r="AI2060" s="145">
        <v>4.3960793679707498E-4</v>
      </c>
      <c r="AJ2060" s="145">
        <v>7.9295769862562404E-5</v>
      </c>
    </row>
    <row r="2061" spans="1:36" x14ac:dyDescent="0.2">
      <c r="A2061" s="2">
        <v>1038</v>
      </c>
      <c r="B2061" s="2">
        <v>1162</v>
      </c>
      <c r="C2061" s="2" t="s">
        <v>480</v>
      </c>
      <c r="D2061" s="2" t="s">
        <v>481</v>
      </c>
      <c r="E2061" s="4" t="s">
        <v>247</v>
      </c>
      <c r="F2061" s="2" t="s">
        <v>484</v>
      </c>
      <c r="G2061" s="2" t="s">
        <v>485</v>
      </c>
      <c r="H2061" s="2" t="s">
        <v>250</v>
      </c>
      <c r="I2061" s="2" t="s">
        <v>302</v>
      </c>
      <c r="J2061" s="2" t="s">
        <v>30</v>
      </c>
      <c r="K2061" s="2" t="s">
        <v>30</v>
      </c>
      <c r="L2061" s="2" t="s">
        <v>294</v>
      </c>
      <c r="M2061" s="2" t="s">
        <v>31</v>
      </c>
      <c r="N2061" s="2" t="s">
        <v>308</v>
      </c>
      <c r="O2061" s="2" t="s">
        <v>252</v>
      </c>
      <c r="P2061" s="2" t="s">
        <v>296</v>
      </c>
      <c r="Q2061" s="2" t="s">
        <v>296</v>
      </c>
      <c r="R2061" s="2" t="s">
        <v>296</v>
      </c>
      <c r="S2061" s="2" t="s">
        <v>34</v>
      </c>
      <c r="T2061" s="136">
        <v>2.3250000000000002</v>
      </c>
      <c r="U2061" s="2" t="s">
        <v>486</v>
      </c>
      <c r="V2061" s="145">
        <v>6.0499999999999998E-2</v>
      </c>
      <c r="W2061" s="145">
        <v>6.0569999999999999E-2</v>
      </c>
      <c r="X2061" s="4" t="s">
        <v>258</v>
      </c>
      <c r="Z2061" s="136">
        <v>20902768</v>
      </c>
      <c r="AA2061" s="143">
        <v>1</v>
      </c>
      <c r="AB2061" s="156">
        <v>100.19</v>
      </c>
      <c r="AD2061" s="136">
        <v>20942.483</v>
      </c>
      <c r="AG2061" s="2" t="s">
        <v>36</v>
      </c>
      <c r="AH2061" s="145">
        <v>9.5013E-2</v>
      </c>
      <c r="AI2061" s="145">
        <v>4.8319882234267499E-3</v>
      </c>
      <c r="AJ2061" s="145">
        <v>8.7158623416830198E-4</v>
      </c>
    </row>
    <row r="2062" spans="1:36" x14ac:dyDescent="0.2">
      <c r="A2062" s="2">
        <v>1038</v>
      </c>
      <c r="B2062" s="2">
        <v>1162</v>
      </c>
      <c r="C2062" s="2" t="s">
        <v>480</v>
      </c>
      <c r="D2062" s="2" t="s">
        <v>481</v>
      </c>
      <c r="E2062" s="4" t="s">
        <v>247</v>
      </c>
      <c r="F2062" s="2" t="s">
        <v>487</v>
      </c>
      <c r="G2062" s="2" t="s">
        <v>488</v>
      </c>
      <c r="H2062" s="2" t="s">
        <v>250</v>
      </c>
      <c r="I2062" s="2" t="s">
        <v>302</v>
      </c>
      <c r="J2062" s="2" t="s">
        <v>30</v>
      </c>
      <c r="K2062" s="2" t="s">
        <v>30</v>
      </c>
      <c r="L2062" s="2" t="s">
        <v>294</v>
      </c>
      <c r="M2062" s="2" t="s">
        <v>31</v>
      </c>
      <c r="N2062" s="2" t="s">
        <v>308</v>
      </c>
      <c r="O2062" s="2" t="s">
        <v>252</v>
      </c>
      <c r="P2062" s="2" t="s">
        <v>296</v>
      </c>
      <c r="Q2062" s="2" t="s">
        <v>296</v>
      </c>
      <c r="R2062" s="2" t="s">
        <v>296</v>
      </c>
      <c r="S2062" s="2" t="s">
        <v>34</v>
      </c>
      <c r="T2062" s="136">
        <v>2.9870000000000001</v>
      </c>
      <c r="U2062" s="2" t="s">
        <v>226</v>
      </c>
      <c r="V2062" s="145">
        <v>5.5E-2</v>
      </c>
      <c r="W2062" s="145">
        <v>6.216E-2</v>
      </c>
      <c r="X2062" s="4" t="s">
        <v>258</v>
      </c>
      <c r="Z2062" s="136">
        <v>3686661</v>
      </c>
      <c r="AA2062" s="143">
        <v>1</v>
      </c>
      <c r="AB2062" s="156">
        <v>98.21</v>
      </c>
      <c r="AD2062" s="136">
        <v>3620.67</v>
      </c>
      <c r="AG2062" s="2" t="s">
        <v>36</v>
      </c>
      <c r="AH2062" s="145">
        <v>1.1237E-2</v>
      </c>
      <c r="AI2062" s="145">
        <v>8.3538487121344199E-4</v>
      </c>
      <c r="AJ2062" s="145">
        <v>1.50685374283825E-4</v>
      </c>
    </row>
    <row r="2063" spans="1:36" x14ac:dyDescent="0.2">
      <c r="A2063" s="2">
        <v>1038</v>
      </c>
      <c r="B2063" s="2">
        <v>1162</v>
      </c>
      <c r="C2063" s="2" t="s">
        <v>480</v>
      </c>
      <c r="D2063" s="2" t="s">
        <v>481</v>
      </c>
      <c r="E2063" s="4" t="s">
        <v>247</v>
      </c>
      <c r="F2063" s="2" t="s">
        <v>489</v>
      </c>
      <c r="G2063" s="2" t="s">
        <v>490</v>
      </c>
      <c r="H2063" s="2" t="s">
        <v>250</v>
      </c>
      <c r="I2063" s="2" t="s">
        <v>302</v>
      </c>
      <c r="J2063" s="2" t="s">
        <v>30</v>
      </c>
      <c r="K2063" s="2" t="s">
        <v>30</v>
      </c>
      <c r="L2063" s="2" t="s">
        <v>294</v>
      </c>
      <c r="M2063" s="2" t="s">
        <v>190</v>
      </c>
      <c r="N2063" s="2" t="s">
        <v>308</v>
      </c>
      <c r="O2063" s="2" t="s">
        <v>252</v>
      </c>
      <c r="P2063" s="2" t="s">
        <v>296</v>
      </c>
      <c r="Q2063" s="2" t="s">
        <v>296</v>
      </c>
      <c r="R2063" s="2" t="s">
        <v>296</v>
      </c>
      <c r="S2063" s="2" t="s">
        <v>34</v>
      </c>
      <c r="T2063" s="136">
        <v>4.8869999999999996</v>
      </c>
      <c r="U2063" s="2" t="s">
        <v>491</v>
      </c>
      <c r="V2063" s="145">
        <v>6.3399999999999998E-2</v>
      </c>
      <c r="W2063" s="145">
        <v>6.6970000000000002E-2</v>
      </c>
      <c r="X2063" s="4" t="s">
        <v>258</v>
      </c>
      <c r="Z2063" s="136">
        <v>11959000</v>
      </c>
      <c r="AA2063" s="143">
        <v>1</v>
      </c>
      <c r="AB2063" s="156">
        <v>99.52</v>
      </c>
      <c r="AD2063" s="136">
        <v>11901.597</v>
      </c>
      <c r="AG2063" s="2" t="s">
        <v>36</v>
      </c>
      <c r="AH2063" s="145">
        <v>5.5758000000000002E-2</v>
      </c>
      <c r="AI2063" s="145">
        <v>2.7460151151039E-3</v>
      </c>
      <c r="AJ2063" s="145">
        <v>4.9532177283439203E-4</v>
      </c>
    </row>
    <row r="2064" spans="1:36" x14ac:dyDescent="0.2">
      <c r="A2064" s="2">
        <v>1038</v>
      </c>
      <c r="B2064" s="2">
        <v>1162</v>
      </c>
      <c r="C2064" s="2" t="s">
        <v>480</v>
      </c>
      <c r="D2064" s="2" t="s">
        <v>481</v>
      </c>
      <c r="E2064" s="4" t="s">
        <v>247</v>
      </c>
      <c r="F2064" s="2" t="s">
        <v>492</v>
      </c>
      <c r="G2064" s="2" t="s">
        <v>493</v>
      </c>
      <c r="H2064" s="2" t="s">
        <v>250</v>
      </c>
      <c r="I2064" s="2" t="s">
        <v>302</v>
      </c>
      <c r="J2064" s="2" t="s">
        <v>30</v>
      </c>
      <c r="K2064" s="2" t="s">
        <v>30</v>
      </c>
      <c r="L2064" s="2" t="s">
        <v>294</v>
      </c>
      <c r="M2064" s="2" t="s">
        <v>31</v>
      </c>
      <c r="N2064" s="2" t="s">
        <v>308</v>
      </c>
      <c r="O2064" s="2" t="s">
        <v>252</v>
      </c>
      <c r="P2064" s="2" t="s">
        <v>296</v>
      </c>
      <c r="Q2064" s="2" t="s">
        <v>296</v>
      </c>
      <c r="R2064" s="2" t="s">
        <v>296</v>
      </c>
      <c r="S2064" s="2" t="s">
        <v>34</v>
      </c>
      <c r="T2064" s="136">
        <v>0.247</v>
      </c>
      <c r="U2064" s="2" t="s">
        <v>494</v>
      </c>
      <c r="V2064" s="145">
        <v>3.5499999999999997E-2</v>
      </c>
      <c r="W2064" s="145">
        <v>6.7449999999999996E-2</v>
      </c>
      <c r="X2064" s="4" t="s">
        <v>258</v>
      </c>
      <c r="Z2064" s="136">
        <v>11438762.960000001</v>
      </c>
      <c r="AA2064" s="143">
        <v>1</v>
      </c>
      <c r="AB2064" s="156">
        <v>100.15</v>
      </c>
      <c r="AD2064" s="136">
        <v>11455.921</v>
      </c>
      <c r="AG2064" s="2" t="s">
        <v>36</v>
      </c>
      <c r="AH2064" s="145">
        <v>7.9879000000000006E-2</v>
      </c>
      <c r="AI2064" s="145">
        <v>2.6431858715151501E-3</v>
      </c>
      <c r="AJ2064" s="145">
        <v>4.7677359990065698E-4</v>
      </c>
    </row>
    <row r="2065" spans="1:36" x14ac:dyDescent="0.2">
      <c r="A2065" s="2">
        <v>1038</v>
      </c>
      <c r="B2065" s="2">
        <v>1162</v>
      </c>
      <c r="C2065" s="2" t="s">
        <v>245</v>
      </c>
      <c r="D2065" s="2" t="s">
        <v>246</v>
      </c>
      <c r="E2065" s="4" t="s">
        <v>247</v>
      </c>
      <c r="F2065" s="2" t="s">
        <v>1512</v>
      </c>
      <c r="G2065" s="2" t="s">
        <v>1513</v>
      </c>
      <c r="H2065" s="2" t="s">
        <v>250</v>
      </c>
      <c r="I2065" s="2" t="s">
        <v>330</v>
      </c>
      <c r="J2065" s="2" t="s">
        <v>30</v>
      </c>
      <c r="K2065" s="2" t="s">
        <v>30</v>
      </c>
      <c r="L2065" s="2" t="s">
        <v>294</v>
      </c>
      <c r="M2065" s="2" t="s">
        <v>31</v>
      </c>
      <c r="N2065" s="2" t="s">
        <v>251</v>
      </c>
      <c r="O2065" s="2" t="s">
        <v>252</v>
      </c>
      <c r="P2065" s="2" t="s">
        <v>253</v>
      </c>
      <c r="Q2065" s="2" t="s">
        <v>254</v>
      </c>
      <c r="R2065" s="2" t="s">
        <v>255</v>
      </c>
      <c r="S2065" s="2" t="s">
        <v>34</v>
      </c>
      <c r="T2065" s="136">
        <v>2.3540000000000001</v>
      </c>
      <c r="U2065" s="2" t="s">
        <v>325</v>
      </c>
      <c r="V2065" s="145">
        <v>1E-3</v>
      </c>
      <c r="W2065" s="145">
        <v>3.116E-2</v>
      </c>
      <c r="X2065" s="4" t="s">
        <v>258</v>
      </c>
      <c r="Z2065" s="136">
        <v>7965285.9000000004</v>
      </c>
      <c r="AA2065" s="143">
        <v>1</v>
      </c>
      <c r="AB2065" s="156">
        <v>104.86</v>
      </c>
      <c r="AD2065" s="136">
        <v>8352.3989999999994</v>
      </c>
      <c r="AG2065" s="2" t="s">
        <v>36</v>
      </c>
      <c r="AH2065" s="145">
        <v>1.2649000000000001E-2</v>
      </c>
      <c r="AI2065" s="145">
        <v>1.92712068163254E-3</v>
      </c>
      <c r="AJ2065" s="145">
        <v>3.4761091708555001E-4</v>
      </c>
    </row>
    <row r="2066" spans="1:36" x14ac:dyDescent="0.2">
      <c r="A2066" s="2">
        <v>1038</v>
      </c>
      <c r="B2066" s="2">
        <v>1162</v>
      </c>
      <c r="C2066" s="2" t="s">
        <v>245</v>
      </c>
      <c r="D2066" s="2" t="s">
        <v>246</v>
      </c>
      <c r="E2066" s="4" t="s">
        <v>247</v>
      </c>
      <c r="F2066" s="2" t="s">
        <v>495</v>
      </c>
      <c r="G2066" s="2" t="s">
        <v>496</v>
      </c>
      <c r="H2066" s="2" t="s">
        <v>250</v>
      </c>
      <c r="I2066" s="2" t="s">
        <v>330</v>
      </c>
      <c r="J2066" s="2" t="s">
        <v>30</v>
      </c>
      <c r="K2066" s="2" t="s">
        <v>30</v>
      </c>
      <c r="L2066" s="2" t="s">
        <v>294</v>
      </c>
      <c r="M2066" s="2" t="s">
        <v>31</v>
      </c>
      <c r="N2066" s="2" t="s">
        <v>251</v>
      </c>
      <c r="O2066" s="2" t="s">
        <v>252</v>
      </c>
      <c r="P2066" s="2" t="s">
        <v>253</v>
      </c>
      <c r="Q2066" s="2" t="s">
        <v>254</v>
      </c>
      <c r="R2066" s="2" t="s">
        <v>255</v>
      </c>
      <c r="S2066" s="2" t="s">
        <v>34</v>
      </c>
      <c r="T2066" s="136">
        <v>3.597</v>
      </c>
      <c r="U2066" s="2" t="s">
        <v>351</v>
      </c>
      <c r="V2066" s="145">
        <v>0.03</v>
      </c>
      <c r="W2066" s="145">
        <v>3.2759999999999997E-2</v>
      </c>
      <c r="X2066" s="4" t="s">
        <v>258</v>
      </c>
      <c r="Z2066" s="136">
        <v>25721147.420000002</v>
      </c>
      <c r="AA2066" s="143">
        <v>1</v>
      </c>
      <c r="AB2066" s="156">
        <v>104.47</v>
      </c>
      <c r="AD2066" s="136">
        <v>26870.883000000002</v>
      </c>
      <c r="AG2066" s="2" t="s">
        <v>36</v>
      </c>
      <c r="AH2066" s="145">
        <v>4.3846000000000003E-2</v>
      </c>
      <c r="AI2066" s="145">
        <v>6.1998277472270604E-3</v>
      </c>
      <c r="AJ2066" s="145">
        <v>1.1183149190015201E-3</v>
      </c>
    </row>
    <row r="2067" spans="1:36" x14ac:dyDescent="0.2">
      <c r="A2067" s="2">
        <v>1038</v>
      </c>
      <c r="B2067" s="2">
        <v>1162</v>
      </c>
      <c r="C2067" s="2" t="s">
        <v>245</v>
      </c>
      <c r="D2067" s="2" t="s">
        <v>246</v>
      </c>
      <c r="E2067" s="4" t="s">
        <v>247</v>
      </c>
      <c r="F2067" s="2" t="s">
        <v>1514</v>
      </c>
      <c r="G2067" s="2" t="s">
        <v>1515</v>
      </c>
      <c r="H2067" s="2" t="s">
        <v>250</v>
      </c>
      <c r="I2067" s="2" t="s">
        <v>302</v>
      </c>
      <c r="J2067" s="2" t="s">
        <v>30</v>
      </c>
      <c r="K2067" s="2" t="s">
        <v>30</v>
      </c>
      <c r="L2067" s="2" t="s">
        <v>294</v>
      </c>
      <c r="M2067" s="2" t="s">
        <v>31</v>
      </c>
      <c r="N2067" s="2" t="s">
        <v>251</v>
      </c>
      <c r="O2067" s="2" t="s">
        <v>252</v>
      </c>
      <c r="P2067" s="2" t="s">
        <v>253</v>
      </c>
      <c r="Q2067" s="2" t="s">
        <v>254</v>
      </c>
      <c r="R2067" s="2" t="s">
        <v>255</v>
      </c>
      <c r="S2067" s="2" t="s">
        <v>34</v>
      </c>
      <c r="T2067" s="136">
        <v>3.431</v>
      </c>
      <c r="U2067" s="2" t="s">
        <v>351</v>
      </c>
      <c r="V2067" s="145">
        <v>5.5E-2</v>
      </c>
      <c r="W2067" s="145">
        <v>5.4980000000000001E-2</v>
      </c>
      <c r="X2067" s="4" t="s">
        <v>258</v>
      </c>
      <c r="Z2067" s="136">
        <v>304512.73</v>
      </c>
      <c r="AA2067" s="143">
        <v>1</v>
      </c>
      <c r="AB2067" s="156">
        <v>101.62</v>
      </c>
      <c r="AD2067" s="136">
        <v>309.44600000000003</v>
      </c>
      <c r="AG2067" s="2" t="s">
        <v>36</v>
      </c>
      <c r="AH2067" s="145">
        <v>5.9199999999999997E-4</v>
      </c>
      <c r="AI2067" s="145">
        <v>7.1397389599231004E-5</v>
      </c>
      <c r="AJ2067" s="145">
        <v>1.28785458599709E-5</v>
      </c>
    </row>
    <row r="2068" spans="1:36" x14ac:dyDescent="0.2">
      <c r="A2068" s="2">
        <v>1038</v>
      </c>
      <c r="B2068" s="2">
        <v>1162</v>
      </c>
      <c r="C2068" s="2" t="s">
        <v>497</v>
      </c>
      <c r="D2068" s="2" t="s">
        <v>498</v>
      </c>
      <c r="E2068" s="4" t="s">
        <v>247</v>
      </c>
      <c r="F2068" s="2" t="s">
        <v>499</v>
      </c>
      <c r="G2068" s="2" t="s">
        <v>500</v>
      </c>
      <c r="H2068" s="2" t="s">
        <v>250</v>
      </c>
      <c r="I2068" s="2" t="s">
        <v>302</v>
      </c>
      <c r="J2068" s="2" t="s">
        <v>30</v>
      </c>
      <c r="K2068" s="2" t="s">
        <v>30</v>
      </c>
      <c r="L2068" s="2" t="s">
        <v>294</v>
      </c>
      <c r="M2068" s="2" t="s">
        <v>31</v>
      </c>
      <c r="N2068" s="2" t="s">
        <v>281</v>
      </c>
      <c r="O2068" s="2" t="s">
        <v>252</v>
      </c>
      <c r="P2068" s="2" t="s">
        <v>339</v>
      </c>
      <c r="Q2068" s="2" t="s">
        <v>254</v>
      </c>
      <c r="R2068" s="2" t="s">
        <v>255</v>
      </c>
      <c r="S2068" s="2" t="s">
        <v>34</v>
      </c>
      <c r="T2068" s="136">
        <v>1.3919999999999999</v>
      </c>
      <c r="U2068" s="2" t="s">
        <v>501</v>
      </c>
      <c r="V2068" s="145">
        <v>3.85E-2</v>
      </c>
      <c r="W2068" s="145">
        <v>5.0290000000000001E-2</v>
      </c>
      <c r="X2068" s="4" t="s">
        <v>258</v>
      </c>
      <c r="Z2068" s="136">
        <v>1841851.29</v>
      </c>
      <c r="AA2068" s="143">
        <v>1</v>
      </c>
      <c r="AB2068" s="156">
        <v>98.76</v>
      </c>
      <c r="AD2068" s="136">
        <v>1819.0119999999999</v>
      </c>
      <c r="AG2068" s="2" t="s">
        <v>36</v>
      </c>
      <c r="AH2068" s="145">
        <v>5.9090000000000002E-3</v>
      </c>
      <c r="AI2068" s="145">
        <v>4.19694554241276E-4</v>
      </c>
      <c r="AJ2068" s="145">
        <v>7.5703826068657099E-5</v>
      </c>
    </row>
    <row r="2069" spans="1:36" x14ac:dyDescent="0.2">
      <c r="A2069" s="2">
        <v>1038</v>
      </c>
      <c r="B2069" s="2">
        <v>1162</v>
      </c>
      <c r="C2069" s="2" t="s">
        <v>502</v>
      </c>
      <c r="D2069" s="2" t="s">
        <v>503</v>
      </c>
      <c r="E2069" s="4" t="s">
        <v>247</v>
      </c>
      <c r="F2069" s="2" t="s">
        <v>504</v>
      </c>
      <c r="G2069" s="2" t="s">
        <v>505</v>
      </c>
      <c r="H2069" s="2" t="s">
        <v>250</v>
      </c>
      <c r="I2069" s="2" t="s">
        <v>302</v>
      </c>
      <c r="J2069" s="2" t="s">
        <v>30</v>
      </c>
      <c r="K2069" s="2" t="s">
        <v>30</v>
      </c>
      <c r="L2069" s="2" t="s">
        <v>294</v>
      </c>
      <c r="M2069" s="2" t="s">
        <v>31</v>
      </c>
      <c r="N2069" s="2" t="s">
        <v>368</v>
      </c>
      <c r="O2069" s="2" t="s">
        <v>252</v>
      </c>
      <c r="P2069" s="2" t="s">
        <v>296</v>
      </c>
      <c r="Q2069" s="2" t="s">
        <v>296</v>
      </c>
      <c r="R2069" s="2" t="s">
        <v>296</v>
      </c>
      <c r="S2069" s="2" t="s">
        <v>34</v>
      </c>
      <c r="T2069" s="136">
        <v>0.84099999999999997</v>
      </c>
      <c r="U2069" s="2" t="s">
        <v>317</v>
      </c>
      <c r="V2069" s="145">
        <v>8.2000000000000003E-2</v>
      </c>
      <c r="W2069" s="145">
        <v>6.6229999999999997E-2</v>
      </c>
      <c r="X2069" s="4" t="s">
        <v>258</v>
      </c>
      <c r="Z2069" s="136">
        <v>514803</v>
      </c>
      <c r="AA2069" s="143">
        <v>1</v>
      </c>
      <c r="AB2069" s="156">
        <v>103.45</v>
      </c>
      <c r="AD2069" s="136">
        <v>532.56399999999996</v>
      </c>
      <c r="AG2069" s="2" t="s">
        <v>36</v>
      </c>
      <c r="AH2069" s="145">
        <v>4.9979999999999998E-3</v>
      </c>
      <c r="AI2069" s="145">
        <v>1.2287661934293599E-4</v>
      </c>
      <c r="AJ2069" s="145">
        <v>2.2164286204425001E-5</v>
      </c>
    </row>
    <row r="2070" spans="1:36" x14ac:dyDescent="0.2">
      <c r="A2070" s="2">
        <v>1038</v>
      </c>
      <c r="B2070" s="2">
        <v>1162</v>
      </c>
      <c r="C2070" s="2" t="s">
        <v>502</v>
      </c>
      <c r="D2070" s="2" t="s">
        <v>503</v>
      </c>
      <c r="E2070" s="4" t="s">
        <v>247</v>
      </c>
      <c r="F2070" s="2" t="s">
        <v>506</v>
      </c>
      <c r="G2070" s="2" t="s">
        <v>505</v>
      </c>
      <c r="H2070" s="2" t="s">
        <v>250</v>
      </c>
      <c r="I2070" s="2" t="s">
        <v>302</v>
      </c>
      <c r="J2070" s="2" t="s">
        <v>30</v>
      </c>
      <c r="K2070" s="2" t="s">
        <v>30</v>
      </c>
      <c r="L2070" s="2" t="s">
        <v>294</v>
      </c>
      <c r="M2070" s="2" t="s">
        <v>190</v>
      </c>
      <c r="N2070" s="2" t="s">
        <v>368</v>
      </c>
      <c r="O2070" s="2" t="s">
        <v>252</v>
      </c>
      <c r="P2070" s="2" t="s">
        <v>296</v>
      </c>
      <c r="Q2070" s="2" t="s">
        <v>296</v>
      </c>
      <c r="R2070" s="2" t="s">
        <v>296</v>
      </c>
      <c r="S2070" s="2" t="s">
        <v>34</v>
      </c>
      <c r="T2070" s="136">
        <v>0.84499999999999997</v>
      </c>
      <c r="U2070" s="2" t="s">
        <v>317</v>
      </c>
      <c r="V2070" s="145">
        <v>8.2000000000000003E-2</v>
      </c>
      <c r="W2070" s="145">
        <v>6.6199999999999995E-2</v>
      </c>
      <c r="X2070" s="4" t="s">
        <v>258</v>
      </c>
      <c r="Z2070" s="136">
        <v>4032000</v>
      </c>
      <c r="AA2070" s="143">
        <v>1</v>
      </c>
      <c r="AB2070" s="156">
        <v>102.497</v>
      </c>
      <c r="AD2070" s="136">
        <v>4132.6880000000001</v>
      </c>
      <c r="AG2070" s="2" t="s">
        <v>36</v>
      </c>
      <c r="AH2070" s="145">
        <v>3.9146E-2</v>
      </c>
      <c r="AI2070" s="145">
        <v>9.5352113398110196E-4</v>
      </c>
      <c r="AJ2070" s="145">
        <v>1.7199460262282999E-4</v>
      </c>
    </row>
    <row r="2071" spans="1:36" x14ac:dyDescent="0.2">
      <c r="A2071" s="2">
        <v>1038</v>
      </c>
      <c r="B2071" s="2">
        <v>1162</v>
      </c>
      <c r="C2071" s="2" t="s">
        <v>1516</v>
      </c>
      <c r="D2071" s="2" t="s">
        <v>1517</v>
      </c>
      <c r="E2071" s="4" t="s">
        <v>247</v>
      </c>
      <c r="F2071" s="2" t="s">
        <v>1518</v>
      </c>
      <c r="G2071" s="2" t="s">
        <v>1519</v>
      </c>
      <c r="H2071" s="2" t="s">
        <v>250</v>
      </c>
      <c r="I2071" s="2" t="s">
        <v>302</v>
      </c>
      <c r="J2071" s="2" t="s">
        <v>30</v>
      </c>
      <c r="K2071" s="2" t="s">
        <v>30</v>
      </c>
      <c r="L2071" s="2" t="s">
        <v>294</v>
      </c>
      <c r="M2071" s="2" t="s">
        <v>31</v>
      </c>
      <c r="N2071" s="2" t="s">
        <v>727</v>
      </c>
      <c r="O2071" s="2" t="s">
        <v>252</v>
      </c>
      <c r="P2071" s="2" t="s">
        <v>339</v>
      </c>
      <c r="Q2071" s="2" t="s">
        <v>254</v>
      </c>
      <c r="R2071" s="2" t="s">
        <v>255</v>
      </c>
      <c r="S2071" s="2" t="s">
        <v>34</v>
      </c>
      <c r="T2071" s="136">
        <v>2.81</v>
      </c>
      <c r="U2071" s="2" t="s">
        <v>556</v>
      </c>
      <c r="V2071" s="145">
        <v>2.1000000000000001E-2</v>
      </c>
      <c r="W2071" s="145">
        <v>5.2659999999999998E-2</v>
      </c>
      <c r="X2071" s="4" t="s">
        <v>258</v>
      </c>
      <c r="Z2071" s="136">
        <v>4399141.7699999996</v>
      </c>
      <c r="AA2071" s="143">
        <v>1</v>
      </c>
      <c r="AB2071" s="156">
        <v>92.19</v>
      </c>
      <c r="AD2071" s="136">
        <v>4055.569</v>
      </c>
      <c r="AG2071" s="2" t="s">
        <v>36</v>
      </c>
      <c r="AH2071" s="145">
        <v>8.9409999999999993E-3</v>
      </c>
      <c r="AI2071" s="145">
        <v>9.3572765118382498E-4</v>
      </c>
      <c r="AJ2071" s="145">
        <v>1.68785042924644E-4</v>
      </c>
    </row>
    <row r="2072" spans="1:36" x14ac:dyDescent="0.2">
      <c r="A2072" s="2">
        <v>1038</v>
      </c>
      <c r="B2072" s="2">
        <v>1162</v>
      </c>
      <c r="C2072" s="2" t="s">
        <v>507</v>
      </c>
      <c r="D2072" s="2" t="s">
        <v>508</v>
      </c>
      <c r="E2072" s="4" t="s">
        <v>247</v>
      </c>
      <c r="F2072" s="2" t="s">
        <v>509</v>
      </c>
      <c r="G2072" s="2" t="s">
        <v>510</v>
      </c>
      <c r="H2072" s="2" t="s">
        <v>250</v>
      </c>
      <c r="I2072" s="2" t="s">
        <v>302</v>
      </c>
      <c r="J2072" s="2" t="s">
        <v>30</v>
      </c>
      <c r="K2072" s="2" t="s">
        <v>95</v>
      </c>
      <c r="L2072" s="2" t="s">
        <v>294</v>
      </c>
      <c r="M2072" s="2" t="s">
        <v>31</v>
      </c>
      <c r="N2072" s="2" t="s">
        <v>511</v>
      </c>
      <c r="O2072" s="2" t="s">
        <v>252</v>
      </c>
      <c r="P2072" s="2" t="s">
        <v>253</v>
      </c>
      <c r="Q2072" s="2" t="s">
        <v>254</v>
      </c>
      <c r="R2072" s="2" t="s">
        <v>255</v>
      </c>
      <c r="S2072" s="2" t="s">
        <v>34</v>
      </c>
      <c r="T2072" s="136">
        <v>0.47399999999999998</v>
      </c>
      <c r="U2072" s="2" t="s">
        <v>512</v>
      </c>
      <c r="V2072" s="145">
        <v>4.7500000000000001E-2</v>
      </c>
      <c r="W2072" s="145">
        <v>5.9470000000000002E-2</v>
      </c>
      <c r="X2072" s="4" t="s">
        <v>258</v>
      </c>
      <c r="Z2072" s="136">
        <v>27033609.949999999</v>
      </c>
      <c r="AA2072" s="143">
        <v>1</v>
      </c>
      <c r="AB2072" s="156">
        <v>99.61</v>
      </c>
      <c r="AD2072" s="136">
        <v>26928.179</v>
      </c>
      <c r="AG2072" s="2" t="s">
        <v>36</v>
      </c>
      <c r="AH2072" s="145">
        <v>4.2835999999999999E-2</v>
      </c>
      <c r="AI2072" s="145">
        <v>6.2130474964941602E-3</v>
      </c>
      <c r="AJ2072" s="145">
        <v>1.12069947603013E-3</v>
      </c>
    </row>
    <row r="2073" spans="1:36" x14ac:dyDescent="0.2">
      <c r="A2073" s="2">
        <v>1038</v>
      </c>
      <c r="B2073" s="2">
        <v>1162</v>
      </c>
      <c r="C2073" s="2" t="s">
        <v>513</v>
      </c>
      <c r="D2073" s="2" t="s">
        <v>514</v>
      </c>
      <c r="E2073" s="4" t="s">
        <v>365</v>
      </c>
      <c r="F2073" s="2" t="s">
        <v>1520</v>
      </c>
      <c r="G2073" s="2" t="s">
        <v>1521</v>
      </c>
      <c r="H2073" s="2" t="s">
        <v>250</v>
      </c>
      <c r="I2073" s="2" t="s">
        <v>302</v>
      </c>
      <c r="J2073" s="2" t="s">
        <v>30</v>
      </c>
      <c r="K2073" s="2" t="s">
        <v>322</v>
      </c>
      <c r="L2073" s="2" t="s">
        <v>294</v>
      </c>
      <c r="M2073" s="2" t="s">
        <v>190</v>
      </c>
      <c r="N2073" s="2" t="s">
        <v>323</v>
      </c>
      <c r="O2073" s="2" t="s">
        <v>252</v>
      </c>
      <c r="P2073" s="2" t="s">
        <v>345</v>
      </c>
      <c r="Q2073" s="2" t="s">
        <v>310</v>
      </c>
      <c r="R2073" s="2" t="s">
        <v>255</v>
      </c>
      <c r="S2073" s="2" t="s">
        <v>34</v>
      </c>
      <c r="T2073" s="136">
        <v>2.4079999999999999</v>
      </c>
      <c r="U2073" s="2" t="s">
        <v>820</v>
      </c>
      <c r="V2073" s="145">
        <v>7.9500000000000001E-2</v>
      </c>
      <c r="W2073" s="145">
        <v>6.4189999999999997E-2</v>
      </c>
      <c r="X2073" s="4" t="s">
        <v>258</v>
      </c>
      <c r="Z2073" s="136">
        <v>7940287</v>
      </c>
      <c r="AA2073" s="143">
        <v>1</v>
      </c>
      <c r="AB2073" s="156">
        <v>105.9</v>
      </c>
      <c r="AD2073" s="136">
        <v>8408.7639999999992</v>
      </c>
      <c r="AG2073" s="2" t="s">
        <v>36</v>
      </c>
      <c r="AH2073" s="145">
        <v>4.4608000000000002E-2</v>
      </c>
      <c r="AI2073" s="145">
        <v>1.9401256190562999E-3</v>
      </c>
      <c r="AJ2073" s="145">
        <v>3.4995672670069399E-4</v>
      </c>
    </row>
    <row r="2074" spans="1:36" x14ac:dyDescent="0.2">
      <c r="A2074" s="2">
        <v>1038</v>
      </c>
      <c r="B2074" s="2">
        <v>1162</v>
      </c>
      <c r="C2074" s="2" t="s">
        <v>513</v>
      </c>
      <c r="D2074" s="2" t="s">
        <v>514</v>
      </c>
      <c r="E2074" s="4" t="s">
        <v>365</v>
      </c>
      <c r="F2074" s="2" t="s">
        <v>515</v>
      </c>
      <c r="G2074" s="2" t="s">
        <v>516</v>
      </c>
      <c r="H2074" s="2" t="s">
        <v>250</v>
      </c>
      <c r="I2074" s="2" t="s">
        <v>302</v>
      </c>
      <c r="J2074" s="2" t="s">
        <v>30</v>
      </c>
      <c r="K2074" s="2" t="s">
        <v>322</v>
      </c>
      <c r="L2074" s="2" t="s">
        <v>294</v>
      </c>
      <c r="M2074" s="2" t="s">
        <v>190</v>
      </c>
      <c r="N2074" s="2" t="s">
        <v>323</v>
      </c>
      <c r="O2074" s="2" t="s">
        <v>252</v>
      </c>
      <c r="P2074" s="2" t="s">
        <v>345</v>
      </c>
      <c r="Q2074" s="2" t="s">
        <v>310</v>
      </c>
      <c r="R2074" s="2" t="s">
        <v>255</v>
      </c>
      <c r="S2074" s="2" t="s">
        <v>34</v>
      </c>
      <c r="T2074" s="136">
        <v>2.7</v>
      </c>
      <c r="U2074" s="2" t="s">
        <v>340</v>
      </c>
      <c r="V2074" s="145">
        <v>0.06</v>
      </c>
      <c r="W2074" s="145">
        <v>6.3719999999999999E-2</v>
      </c>
      <c r="X2074" s="4" t="s">
        <v>258</v>
      </c>
      <c r="Z2074" s="136">
        <v>9490000</v>
      </c>
      <c r="AA2074" s="143">
        <v>1</v>
      </c>
      <c r="AB2074" s="156">
        <v>99.87</v>
      </c>
      <c r="AD2074" s="136">
        <v>9477.6630000000005</v>
      </c>
      <c r="AG2074" s="2" t="s">
        <v>36</v>
      </c>
      <c r="AH2074" s="145">
        <v>3.4634999999999999E-2</v>
      </c>
      <c r="AI2074" s="145">
        <v>2.1867490800781399E-3</v>
      </c>
      <c r="AJ2074" s="145">
        <v>3.9444226840947201E-4</v>
      </c>
    </row>
    <row r="2075" spans="1:36" x14ac:dyDescent="0.2">
      <c r="A2075" s="2">
        <v>1038</v>
      </c>
      <c r="B2075" s="2">
        <v>1162</v>
      </c>
      <c r="C2075" s="2" t="s">
        <v>304</v>
      </c>
      <c r="D2075" s="2" t="s">
        <v>305</v>
      </c>
      <c r="E2075" s="4" t="s">
        <v>247</v>
      </c>
      <c r="F2075" s="2" t="s">
        <v>517</v>
      </c>
      <c r="G2075" s="2" t="s">
        <v>518</v>
      </c>
      <c r="H2075" s="2" t="s">
        <v>250</v>
      </c>
      <c r="I2075" s="2" t="s">
        <v>302</v>
      </c>
      <c r="J2075" s="2" t="s">
        <v>30</v>
      </c>
      <c r="K2075" s="2" t="s">
        <v>30</v>
      </c>
      <c r="L2075" s="2" t="s">
        <v>294</v>
      </c>
      <c r="M2075" s="2" t="s">
        <v>190</v>
      </c>
      <c r="N2075" s="2" t="s">
        <v>308</v>
      </c>
      <c r="O2075" s="2" t="s">
        <v>252</v>
      </c>
      <c r="P2075" s="2" t="s">
        <v>309</v>
      </c>
      <c r="Q2075" s="2" t="s">
        <v>310</v>
      </c>
      <c r="R2075" s="2" t="s">
        <v>255</v>
      </c>
      <c r="S2075" s="2" t="s">
        <v>34</v>
      </c>
      <c r="T2075" s="136">
        <v>3.2949999999999999</v>
      </c>
      <c r="U2075" s="2" t="s">
        <v>519</v>
      </c>
      <c r="V2075" s="145">
        <v>1.4999999999999999E-2</v>
      </c>
      <c r="W2075" s="145">
        <v>5.6739999999999999E-2</v>
      </c>
      <c r="X2075" s="4" t="s">
        <v>258</v>
      </c>
      <c r="Z2075" s="136">
        <v>7577143</v>
      </c>
      <c r="AA2075" s="143">
        <v>1</v>
      </c>
      <c r="AB2075" s="156">
        <v>86.724000000000004</v>
      </c>
      <c r="AD2075" s="136">
        <v>6571.2340000000004</v>
      </c>
      <c r="AG2075" s="2" t="s">
        <v>36</v>
      </c>
      <c r="AH2075" s="145">
        <v>6.4380000000000001E-3</v>
      </c>
      <c r="AI2075" s="145">
        <v>1.51615861466275E-3</v>
      </c>
      <c r="AJ2075" s="145">
        <v>2.7348224297173097E-4</v>
      </c>
    </row>
    <row r="2076" spans="1:36" x14ac:dyDescent="0.2">
      <c r="A2076" s="2">
        <v>1038</v>
      </c>
      <c r="B2076" s="2">
        <v>1162</v>
      </c>
      <c r="C2076" s="2" t="s">
        <v>304</v>
      </c>
      <c r="D2076" s="2" t="s">
        <v>305</v>
      </c>
      <c r="E2076" s="4" t="s">
        <v>247</v>
      </c>
      <c r="F2076" s="2" t="s">
        <v>520</v>
      </c>
      <c r="G2076" s="2" t="s">
        <v>521</v>
      </c>
      <c r="H2076" s="2" t="s">
        <v>250</v>
      </c>
      <c r="I2076" s="2" t="s">
        <v>302</v>
      </c>
      <c r="J2076" s="2" t="s">
        <v>30</v>
      </c>
      <c r="K2076" s="2" t="s">
        <v>30</v>
      </c>
      <c r="L2076" s="2" t="s">
        <v>294</v>
      </c>
      <c r="M2076" s="2" t="s">
        <v>190</v>
      </c>
      <c r="N2076" s="2" t="s">
        <v>308</v>
      </c>
      <c r="O2076" s="2" t="s">
        <v>252</v>
      </c>
      <c r="P2076" s="2" t="s">
        <v>309</v>
      </c>
      <c r="Q2076" s="2" t="s">
        <v>310</v>
      </c>
      <c r="R2076" s="2" t="s">
        <v>255</v>
      </c>
      <c r="S2076" s="2" t="s">
        <v>34</v>
      </c>
      <c r="T2076" s="136">
        <v>5.859</v>
      </c>
      <c r="U2076" s="2" t="s">
        <v>522</v>
      </c>
      <c r="V2076" s="145">
        <v>0.05</v>
      </c>
      <c r="W2076" s="145">
        <v>5.74E-2</v>
      </c>
      <c r="X2076" s="4" t="s">
        <v>258</v>
      </c>
      <c r="Z2076" s="136">
        <v>13432000</v>
      </c>
      <c r="AA2076" s="143">
        <v>1</v>
      </c>
      <c r="AB2076" s="156">
        <v>96.72</v>
      </c>
      <c r="AD2076" s="136">
        <v>12991.43</v>
      </c>
      <c r="AG2076" s="2" t="s">
        <v>36</v>
      </c>
      <c r="AH2076" s="145">
        <v>2.8653000000000001E-2</v>
      </c>
      <c r="AI2076" s="145">
        <v>2.9974687300127899E-3</v>
      </c>
      <c r="AJ2076" s="145">
        <v>5.4067856990270495E-4</v>
      </c>
    </row>
    <row r="2077" spans="1:36" x14ac:dyDescent="0.2">
      <c r="A2077" s="2">
        <v>1038</v>
      </c>
      <c r="B2077" s="2">
        <v>1162</v>
      </c>
      <c r="C2077" s="2" t="s">
        <v>304</v>
      </c>
      <c r="D2077" s="2" t="s">
        <v>305</v>
      </c>
      <c r="E2077" s="4" t="s">
        <v>247</v>
      </c>
      <c r="F2077" s="2" t="s">
        <v>306</v>
      </c>
      <c r="G2077" s="2" t="s">
        <v>307</v>
      </c>
      <c r="H2077" s="2" t="s">
        <v>250</v>
      </c>
      <c r="I2077" s="2" t="s">
        <v>293</v>
      </c>
      <c r="J2077" s="2" t="s">
        <v>30</v>
      </c>
      <c r="K2077" s="2" t="s">
        <v>95</v>
      </c>
      <c r="L2077" s="2" t="s">
        <v>294</v>
      </c>
      <c r="M2077" s="2" t="s">
        <v>31</v>
      </c>
      <c r="N2077" s="2" t="s">
        <v>308</v>
      </c>
      <c r="O2077" s="2" t="s">
        <v>252</v>
      </c>
      <c r="P2077" s="2" t="s">
        <v>309</v>
      </c>
      <c r="Q2077" s="2" t="s">
        <v>310</v>
      </c>
      <c r="R2077" s="2" t="s">
        <v>255</v>
      </c>
      <c r="S2077" s="2" t="s">
        <v>34</v>
      </c>
      <c r="T2077" s="136">
        <v>3.3809999999999998</v>
      </c>
      <c r="U2077" s="2" t="s">
        <v>311</v>
      </c>
      <c r="V2077" s="145">
        <v>7.4999999999999997E-3</v>
      </c>
      <c r="W2077" s="145">
        <v>5.5530000000000003E-2</v>
      </c>
      <c r="X2077" s="4" t="s">
        <v>258</v>
      </c>
      <c r="Z2077" s="136">
        <v>18142701</v>
      </c>
      <c r="AA2077" s="143">
        <v>1</v>
      </c>
      <c r="AB2077" s="156">
        <v>85.4</v>
      </c>
      <c r="AD2077" s="136">
        <v>15493.867</v>
      </c>
      <c r="AG2077" s="2" t="s">
        <v>36</v>
      </c>
      <c r="AH2077" s="145">
        <v>3.4134999999999999E-2</v>
      </c>
      <c r="AI2077" s="145">
        <v>3.5748473703367499E-3</v>
      </c>
      <c r="AJ2077" s="145">
        <v>6.4482519682728203E-4</v>
      </c>
    </row>
    <row r="2078" spans="1:36" x14ac:dyDescent="0.2">
      <c r="A2078" s="2">
        <v>1038</v>
      </c>
      <c r="B2078" s="2">
        <v>1162</v>
      </c>
      <c r="C2078" s="2" t="s">
        <v>304</v>
      </c>
      <c r="D2078" s="2" t="s">
        <v>305</v>
      </c>
      <c r="E2078" s="4" t="s">
        <v>247</v>
      </c>
      <c r="F2078" s="2" t="s">
        <v>1746</v>
      </c>
      <c r="G2078" s="2" t="s">
        <v>518</v>
      </c>
      <c r="H2078" s="2" t="s">
        <v>250</v>
      </c>
      <c r="I2078" s="2" t="s">
        <v>302</v>
      </c>
      <c r="J2078" s="2" t="s">
        <v>30</v>
      </c>
      <c r="K2078" s="2" t="s">
        <v>95</v>
      </c>
      <c r="L2078" s="2" t="s">
        <v>294</v>
      </c>
      <c r="M2078" s="2" t="s">
        <v>31</v>
      </c>
      <c r="N2078" s="2" t="s">
        <v>308</v>
      </c>
      <c r="O2078" s="2" t="s">
        <v>252</v>
      </c>
      <c r="P2078" s="2" t="s">
        <v>309</v>
      </c>
      <c r="Q2078" s="2" t="s">
        <v>310</v>
      </c>
      <c r="R2078" s="2" t="s">
        <v>255</v>
      </c>
      <c r="S2078" s="2" t="s">
        <v>34</v>
      </c>
      <c r="T2078" s="136">
        <v>3.2930000000000001</v>
      </c>
      <c r="U2078" s="2" t="s">
        <v>519</v>
      </c>
      <c r="V2078" s="145">
        <v>1.4999999999999999E-2</v>
      </c>
      <c r="W2078" s="145">
        <v>5.5910000000000001E-2</v>
      </c>
      <c r="X2078" s="4" t="s">
        <v>258</v>
      </c>
      <c r="Z2078" s="136">
        <v>1</v>
      </c>
      <c r="AA2078" s="143">
        <v>1</v>
      </c>
      <c r="AB2078" s="156">
        <v>87.84</v>
      </c>
      <c r="AD2078" s="136">
        <v>1E-3</v>
      </c>
      <c r="AG2078" s="2" t="s">
        <v>36</v>
      </c>
      <c r="AH2078" s="145">
        <v>0</v>
      </c>
      <c r="AI2078" s="145">
        <v>2.02670256574921E-10</v>
      </c>
      <c r="AJ2078" s="145">
        <v>3.6557333656079595E-11</v>
      </c>
    </row>
    <row r="2079" spans="1:36" x14ac:dyDescent="0.2">
      <c r="A2079" s="2">
        <v>1038</v>
      </c>
      <c r="B2079" s="2">
        <v>1162</v>
      </c>
      <c r="C2079" s="2" t="s">
        <v>523</v>
      </c>
      <c r="D2079" s="2" t="s">
        <v>524</v>
      </c>
      <c r="E2079" s="4" t="s">
        <v>365</v>
      </c>
      <c r="F2079" s="2" t="s">
        <v>525</v>
      </c>
      <c r="G2079" s="2" t="s">
        <v>526</v>
      </c>
      <c r="H2079" s="2" t="s">
        <v>250</v>
      </c>
      <c r="I2079" s="2" t="s">
        <v>302</v>
      </c>
      <c r="J2079" s="2" t="s">
        <v>30</v>
      </c>
      <c r="K2079" s="2" t="s">
        <v>95</v>
      </c>
      <c r="L2079" s="2" t="s">
        <v>294</v>
      </c>
      <c r="M2079" s="2" t="s">
        <v>31</v>
      </c>
      <c r="N2079" s="2" t="s">
        <v>323</v>
      </c>
      <c r="O2079" s="2" t="s">
        <v>252</v>
      </c>
      <c r="P2079" s="2" t="s">
        <v>527</v>
      </c>
      <c r="Q2079" s="2" t="s">
        <v>254</v>
      </c>
      <c r="R2079" s="2" t="s">
        <v>255</v>
      </c>
      <c r="S2079" s="2" t="s">
        <v>34</v>
      </c>
      <c r="T2079" s="136">
        <v>1.2370000000000001</v>
      </c>
      <c r="U2079" s="2" t="s">
        <v>528</v>
      </c>
      <c r="V2079" s="145">
        <v>7.2499999999999995E-2</v>
      </c>
      <c r="W2079" s="145">
        <v>5.5870000000000003E-2</v>
      </c>
      <c r="X2079" s="4" t="s">
        <v>258</v>
      </c>
      <c r="Z2079" s="136">
        <v>10028102</v>
      </c>
      <c r="AA2079" s="143">
        <v>1</v>
      </c>
      <c r="AB2079" s="156">
        <v>103.66</v>
      </c>
      <c r="AD2079" s="136">
        <v>10395.130999999999</v>
      </c>
      <c r="AG2079" s="2" t="s">
        <v>36</v>
      </c>
      <c r="AH2079" s="145">
        <v>6.9446999999999995E-2</v>
      </c>
      <c r="AI2079" s="145">
        <v>2.3984332562539202E-3</v>
      </c>
      <c r="AJ2079" s="145">
        <v>4.32625518329569E-4</v>
      </c>
    </row>
    <row r="2080" spans="1:36" x14ac:dyDescent="0.2">
      <c r="A2080" s="2">
        <v>1038</v>
      </c>
      <c r="B2080" s="2">
        <v>1162</v>
      </c>
      <c r="C2080" s="2" t="s">
        <v>529</v>
      </c>
      <c r="D2080" s="2" t="s">
        <v>530</v>
      </c>
      <c r="E2080" s="4" t="s">
        <v>247</v>
      </c>
      <c r="F2080" s="2" t="s">
        <v>531</v>
      </c>
      <c r="G2080" s="2" t="s">
        <v>532</v>
      </c>
      <c r="H2080" s="2" t="s">
        <v>250</v>
      </c>
      <c r="I2080" s="2" t="s">
        <v>302</v>
      </c>
      <c r="J2080" s="2" t="s">
        <v>30</v>
      </c>
      <c r="K2080" s="2" t="s">
        <v>30</v>
      </c>
      <c r="L2080" s="2" t="s">
        <v>294</v>
      </c>
      <c r="M2080" s="2" t="s">
        <v>31</v>
      </c>
      <c r="N2080" s="2" t="s">
        <v>308</v>
      </c>
      <c r="O2080" s="2" t="s">
        <v>252</v>
      </c>
      <c r="P2080" s="2" t="s">
        <v>527</v>
      </c>
      <c r="Q2080" s="2" t="s">
        <v>254</v>
      </c>
      <c r="R2080" s="2" t="s">
        <v>255</v>
      </c>
      <c r="S2080" s="2" t="s">
        <v>34</v>
      </c>
      <c r="T2080" s="136">
        <v>2.6560000000000001</v>
      </c>
      <c r="U2080" s="2" t="s">
        <v>533</v>
      </c>
      <c r="V2080" s="145">
        <v>2.0500000000000001E-2</v>
      </c>
      <c r="W2080" s="145">
        <v>5.4919999999999997E-2</v>
      </c>
      <c r="X2080" s="4" t="s">
        <v>258</v>
      </c>
      <c r="Z2080" s="136">
        <v>15433000</v>
      </c>
      <c r="AA2080" s="143">
        <v>1</v>
      </c>
      <c r="AB2080" s="156">
        <v>91.77</v>
      </c>
      <c r="AD2080" s="136">
        <v>14162.864</v>
      </c>
      <c r="AG2080" s="2" t="s">
        <v>36</v>
      </c>
      <c r="AH2080" s="145">
        <v>1.6097E-2</v>
      </c>
      <c r="AI2080" s="145">
        <v>3.2677496595887299E-3</v>
      </c>
      <c r="AJ2080" s="145">
        <v>5.8943140759268201E-4</v>
      </c>
    </row>
    <row r="2081" spans="1:36" x14ac:dyDescent="0.2">
      <c r="A2081" s="2">
        <v>1038</v>
      </c>
      <c r="B2081" s="2">
        <v>1162</v>
      </c>
      <c r="C2081" s="2" t="s">
        <v>529</v>
      </c>
      <c r="D2081" s="2" t="s">
        <v>530</v>
      </c>
      <c r="E2081" s="4" t="s">
        <v>247</v>
      </c>
      <c r="F2081" s="2" t="s">
        <v>534</v>
      </c>
      <c r="G2081" s="2" t="s">
        <v>535</v>
      </c>
      <c r="H2081" s="2" t="s">
        <v>250</v>
      </c>
      <c r="I2081" s="2" t="s">
        <v>293</v>
      </c>
      <c r="J2081" s="2" t="s">
        <v>30</v>
      </c>
      <c r="K2081" s="2" t="s">
        <v>322</v>
      </c>
      <c r="L2081" s="2" t="s">
        <v>294</v>
      </c>
      <c r="M2081" s="2" t="s">
        <v>31</v>
      </c>
      <c r="N2081" s="2" t="s">
        <v>308</v>
      </c>
      <c r="O2081" s="2" t="s">
        <v>252</v>
      </c>
      <c r="P2081" s="2" t="s">
        <v>527</v>
      </c>
      <c r="Q2081" s="2" t="s">
        <v>254</v>
      </c>
      <c r="R2081" s="2" t="s">
        <v>255</v>
      </c>
      <c r="S2081" s="2" t="s">
        <v>34</v>
      </c>
      <c r="T2081" s="136">
        <v>2.3250000000000002</v>
      </c>
      <c r="U2081" s="2" t="s">
        <v>362</v>
      </c>
      <c r="V2081" s="145">
        <v>1.25E-3</v>
      </c>
      <c r="W2081" s="145">
        <v>5.6779999999999997E-2</v>
      </c>
      <c r="X2081" s="4" t="s">
        <v>258</v>
      </c>
      <c r="Z2081" s="136">
        <v>11793221</v>
      </c>
      <c r="AA2081" s="143">
        <v>1</v>
      </c>
      <c r="AB2081" s="156">
        <v>88.8</v>
      </c>
      <c r="AD2081" s="136">
        <v>10472.379999999999</v>
      </c>
      <c r="AG2081" s="2" t="s">
        <v>36</v>
      </c>
      <c r="AH2081" s="145">
        <v>2.0813999999999999E-2</v>
      </c>
      <c r="AI2081" s="145">
        <v>2.4162568212799402E-3</v>
      </c>
      <c r="AJ2081" s="145">
        <v>4.3584050421160498E-4</v>
      </c>
    </row>
    <row r="2082" spans="1:36" x14ac:dyDescent="0.2">
      <c r="A2082" s="2">
        <v>1038</v>
      </c>
      <c r="B2082" s="2">
        <v>1162</v>
      </c>
      <c r="C2082" s="2" t="s">
        <v>536</v>
      </c>
      <c r="D2082" s="2" t="s">
        <v>537</v>
      </c>
      <c r="E2082" s="4" t="s">
        <v>247</v>
      </c>
      <c r="F2082" s="2" t="s">
        <v>538</v>
      </c>
      <c r="G2082" s="2" t="s">
        <v>539</v>
      </c>
      <c r="H2082" s="2" t="s">
        <v>250</v>
      </c>
      <c r="I2082" s="2" t="s">
        <v>330</v>
      </c>
      <c r="J2082" s="2" t="s">
        <v>30</v>
      </c>
      <c r="K2082" s="2" t="s">
        <v>30</v>
      </c>
      <c r="L2082" s="2" t="s">
        <v>294</v>
      </c>
      <c r="M2082" s="2" t="s">
        <v>31</v>
      </c>
      <c r="N2082" s="2" t="s">
        <v>323</v>
      </c>
      <c r="O2082" s="2" t="s">
        <v>252</v>
      </c>
      <c r="P2082" s="2" t="s">
        <v>253</v>
      </c>
      <c r="Q2082" s="2" t="s">
        <v>254</v>
      </c>
      <c r="R2082" s="2" t="s">
        <v>255</v>
      </c>
      <c r="S2082" s="2" t="s">
        <v>34</v>
      </c>
      <c r="T2082" s="136">
        <v>1.2929999999999999</v>
      </c>
      <c r="U2082" s="2" t="s">
        <v>540</v>
      </c>
      <c r="V2082" s="145">
        <v>2.5700000000000001E-2</v>
      </c>
      <c r="W2082" s="145">
        <v>3.1449999999999999E-2</v>
      </c>
      <c r="X2082" s="4" t="s">
        <v>258</v>
      </c>
      <c r="Z2082" s="136">
        <v>10459490</v>
      </c>
      <c r="AA2082" s="143">
        <v>1</v>
      </c>
      <c r="AB2082" s="156">
        <v>117.15</v>
      </c>
      <c r="AD2082" s="136">
        <v>12253.293</v>
      </c>
      <c r="AG2082" s="2" t="s">
        <v>36</v>
      </c>
      <c r="AH2082" s="145">
        <v>9.9039999999999996E-3</v>
      </c>
      <c r="AI2082" s="145">
        <v>2.8271606807331699E-3</v>
      </c>
      <c r="AJ2082" s="145">
        <v>5.0995867894756898E-4</v>
      </c>
    </row>
    <row r="2083" spans="1:36" x14ac:dyDescent="0.2">
      <c r="A2083" s="2">
        <v>1038</v>
      </c>
      <c r="B2083" s="2">
        <v>1162</v>
      </c>
      <c r="C2083" s="2" t="s">
        <v>536</v>
      </c>
      <c r="D2083" s="2" t="s">
        <v>537</v>
      </c>
      <c r="E2083" s="4" t="s">
        <v>247</v>
      </c>
      <c r="F2083" s="2" t="s">
        <v>541</v>
      </c>
      <c r="G2083" s="2" t="s">
        <v>542</v>
      </c>
      <c r="H2083" s="2" t="s">
        <v>250</v>
      </c>
      <c r="I2083" s="2" t="s">
        <v>330</v>
      </c>
      <c r="J2083" s="2" t="s">
        <v>30</v>
      </c>
      <c r="K2083" s="2" t="s">
        <v>316</v>
      </c>
      <c r="L2083" s="2" t="s">
        <v>294</v>
      </c>
      <c r="M2083" s="2" t="s">
        <v>31</v>
      </c>
      <c r="N2083" s="2" t="s">
        <v>323</v>
      </c>
      <c r="O2083" s="2" t="s">
        <v>252</v>
      </c>
      <c r="P2083" s="2" t="s">
        <v>253</v>
      </c>
      <c r="Q2083" s="2" t="s">
        <v>254</v>
      </c>
      <c r="R2083" s="2" t="s">
        <v>255</v>
      </c>
      <c r="S2083" s="2" t="s">
        <v>34</v>
      </c>
      <c r="T2083" s="136">
        <v>0.247</v>
      </c>
      <c r="U2083" s="2" t="s">
        <v>494</v>
      </c>
      <c r="V2083" s="145">
        <v>1.2200000000000001E-2</v>
      </c>
      <c r="W2083" s="145">
        <v>1.8450000000000001E-2</v>
      </c>
      <c r="X2083" s="4" t="s">
        <v>258</v>
      </c>
      <c r="Z2083" s="136">
        <v>6407326.5</v>
      </c>
      <c r="AA2083" s="143">
        <v>1</v>
      </c>
      <c r="AB2083" s="156">
        <v>115.74</v>
      </c>
      <c r="AD2083" s="136">
        <v>7415.84</v>
      </c>
      <c r="AG2083" s="2" t="s">
        <v>36</v>
      </c>
      <c r="AH2083" s="145">
        <v>2.7858000000000001E-2</v>
      </c>
      <c r="AI2083" s="145">
        <v>1.7110315720784599E-3</v>
      </c>
      <c r="AJ2083" s="145">
        <v>3.08633112394742E-4</v>
      </c>
    </row>
    <row r="2084" spans="1:36" x14ac:dyDescent="0.2">
      <c r="A2084" s="2">
        <v>1038</v>
      </c>
      <c r="B2084" s="2">
        <v>1162</v>
      </c>
      <c r="C2084" s="2" t="s">
        <v>536</v>
      </c>
      <c r="D2084" s="2" t="s">
        <v>537</v>
      </c>
      <c r="E2084" s="4" t="s">
        <v>247</v>
      </c>
      <c r="F2084" s="2" t="s">
        <v>543</v>
      </c>
      <c r="G2084" s="2" t="s">
        <v>544</v>
      </c>
      <c r="H2084" s="2" t="s">
        <v>250</v>
      </c>
      <c r="I2084" s="2" t="s">
        <v>302</v>
      </c>
      <c r="J2084" s="2" t="s">
        <v>30</v>
      </c>
      <c r="K2084" s="2" t="s">
        <v>30</v>
      </c>
      <c r="L2084" s="2" t="s">
        <v>294</v>
      </c>
      <c r="M2084" s="2" t="s">
        <v>31</v>
      </c>
      <c r="N2084" s="2" t="s">
        <v>323</v>
      </c>
      <c r="O2084" s="2" t="s">
        <v>252</v>
      </c>
      <c r="P2084" s="2" t="s">
        <v>309</v>
      </c>
      <c r="Q2084" s="2" t="s">
        <v>310</v>
      </c>
      <c r="R2084" s="2" t="s">
        <v>255</v>
      </c>
      <c r="S2084" s="2" t="s">
        <v>34</v>
      </c>
      <c r="T2084" s="136">
        <v>2.2509999999999999</v>
      </c>
      <c r="U2084" s="2" t="s">
        <v>432</v>
      </c>
      <c r="V2084" s="145">
        <v>2.3E-2</v>
      </c>
      <c r="W2084" s="145">
        <v>5.2850000000000001E-2</v>
      </c>
      <c r="X2084" s="4" t="s">
        <v>258</v>
      </c>
      <c r="Z2084" s="136">
        <v>8993295.5199999996</v>
      </c>
      <c r="AA2084" s="143">
        <v>1</v>
      </c>
      <c r="AB2084" s="156">
        <v>93.84</v>
      </c>
      <c r="AD2084" s="136">
        <v>8439.3089999999993</v>
      </c>
      <c r="AG2084" s="2" t="s">
        <v>36</v>
      </c>
      <c r="AH2084" s="145">
        <v>1.2468E-2</v>
      </c>
      <c r="AI2084" s="145">
        <v>1.9471730672201201E-3</v>
      </c>
      <c r="AJ2084" s="145">
        <v>3.5122793402189901E-4</v>
      </c>
    </row>
    <row r="2085" spans="1:36" x14ac:dyDescent="0.2">
      <c r="A2085" s="2">
        <v>1038</v>
      </c>
      <c r="B2085" s="2">
        <v>1162</v>
      </c>
      <c r="C2085" s="2" t="s">
        <v>536</v>
      </c>
      <c r="D2085" s="2" t="s">
        <v>537</v>
      </c>
      <c r="E2085" s="4" t="s">
        <v>247</v>
      </c>
      <c r="F2085" s="2" t="s">
        <v>545</v>
      </c>
      <c r="G2085" s="2" t="s">
        <v>546</v>
      </c>
      <c r="H2085" s="2" t="s">
        <v>250</v>
      </c>
      <c r="I2085" s="2" t="s">
        <v>330</v>
      </c>
      <c r="J2085" s="2" t="s">
        <v>30</v>
      </c>
      <c r="K2085" s="2" t="s">
        <v>30</v>
      </c>
      <c r="L2085" s="2" t="s">
        <v>294</v>
      </c>
      <c r="M2085" s="2" t="s">
        <v>31</v>
      </c>
      <c r="N2085" s="2" t="s">
        <v>323</v>
      </c>
      <c r="O2085" s="2" t="s">
        <v>252</v>
      </c>
      <c r="P2085" s="2" t="s">
        <v>253</v>
      </c>
      <c r="Q2085" s="2" t="s">
        <v>254</v>
      </c>
      <c r="R2085" s="2" t="s">
        <v>255</v>
      </c>
      <c r="S2085" s="2" t="s">
        <v>34</v>
      </c>
      <c r="T2085" s="136">
        <v>3.665</v>
      </c>
      <c r="U2085" s="2" t="s">
        <v>325</v>
      </c>
      <c r="V2085" s="145">
        <v>1.09E-2</v>
      </c>
      <c r="W2085" s="145">
        <v>3.2640000000000002E-2</v>
      </c>
      <c r="X2085" s="4" t="s">
        <v>258</v>
      </c>
      <c r="Z2085" s="136">
        <v>8154126</v>
      </c>
      <c r="AA2085" s="143">
        <v>1</v>
      </c>
      <c r="AB2085" s="156">
        <v>105.7</v>
      </c>
      <c r="AD2085" s="136">
        <v>8618.9110000000001</v>
      </c>
      <c r="AG2085" s="2" t="s">
        <v>36</v>
      </c>
      <c r="AH2085" s="145">
        <v>1.1457E-2</v>
      </c>
      <c r="AI2085" s="145">
        <v>1.98861218198133E-3</v>
      </c>
      <c r="AJ2085" s="145">
        <v>3.5870265463625901E-4</v>
      </c>
    </row>
    <row r="2086" spans="1:36" x14ac:dyDescent="0.2">
      <c r="A2086" s="2">
        <v>1038</v>
      </c>
      <c r="B2086" s="2">
        <v>1162</v>
      </c>
      <c r="C2086" s="2" t="s">
        <v>536</v>
      </c>
      <c r="D2086" s="2" t="s">
        <v>537</v>
      </c>
      <c r="E2086" s="4" t="s">
        <v>247</v>
      </c>
      <c r="F2086" s="2" t="s">
        <v>547</v>
      </c>
      <c r="G2086" s="2" t="s">
        <v>548</v>
      </c>
      <c r="H2086" s="2" t="s">
        <v>250</v>
      </c>
      <c r="I2086" s="2" t="s">
        <v>330</v>
      </c>
      <c r="J2086" s="2" t="s">
        <v>30</v>
      </c>
      <c r="K2086" s="2" t="s">
        <v>30</v>
      </c>
      <c r="L2086" s="2" t="s">
        <v>294</v>
      </c>
      <c r="M2086" s="2" t="s">
        <v>31</v>
      </c>
      <c r="N2086" s="2" t="s">
        <v>323</v>
      </c>
      <c r="O2086" s="2" t="s">
        <v>252</v>
      </c>
      <c r="P2086" s="2" t="s">
        <v>253</v>
      </c>
      <c r="Q2086" s="2" t="s">
        <v>254</v>
      </c>
      <c r="R2086" s="2" t="s">
        <v>255</v>
      </c>
      <c r="S2086" s="2" t="s">
        <v>34</v>
      </c>
      <c r="T2086" s="136">
        <v>6.8319999999999999</v>
      </c>
      <c r="U2086" s="2" t="s">
        <v>549</v>
      </c>
      <c r="V2086" s="145">
        <v>4.02E-2</v>
      </c>
      <c r="W2086" s="145">
        <v>3.5560000000000001E-2</v>
      </c>
      <c r="X2086" s="4" t="s">
        <v>258</v>
      </c>
      <c r="Z2086" s="136">
        <v>11233315</v>
      </c>
      <c r="AA2086" s="143">
        <v>1</v>
      </c>
      <c r="AB2086" s="156">
        <v>104.52</v>
      </c>
      <c r="AD2086" s="136">
        <v>11741.061</v>
      </c>
      <c r="AG2086" s="2" t="s">
        <v>36</v>
      </c>
      <c r="AH2086" s="145">
        <v>1.3925E-2</v>
      </c>
      <c r="AI2086" s="145">
        <v>2.7089751963788899E-3</v>
      </c>
      <c r="AJ2086" s="145">
        <v>4.8864057209824197E-4</v>
      </c>
    </row>
    <row r="2087" spans="1:36" x14ac:dyDescent="0.2">
      <c r="A2087" s="2">
        <v>1038</v>
      </c>
      <c r="B2087" s="2">
        <v>1162</v>
      </c>
      <c r="C2087" s="2" t="s">
        <v>550</v>
      </c>
      <c r="D2087" s="2" t="s">
        <v>551</v>
      </c>
      <c r="E2087" s="4" t="s">
        <v>247</v>
      </c>
      <c r="F2087" s="2" t="s">
        <v>552</v>
      </c>
      <c r="G2087" s="2" t="s">
        <v>553</v>
      </c>
      <c r="H2087" s="2" t="s">
        <v>250</v>
      </c>
      <c r="I2087" s="2" t="s">
        <v>302</v>
      </c>
      <c r="J2087" s="2" t="s">
        <v>30</v>
      </c>
      <c r="K2087" s="2" t="s">
        <v>30</v>
      </c>
      <c r="L2087" s="2" t="s">
        <v>294</v>
      </c>
      <c r="M2087" s="2" t="s">
        <v>31</v>
      </c>
      <c r="N2087" s="2" t="s">
        <v>368</v>
      </c>
      <c r="O2087" s="2" t="s">
        <v>252</v>
      </c>
      <c r="P2087" s="2" t="s">
        <v>296</v>
      </c>
      <c r="Q2087" s="2" t="s">
        <v>296</v>
      </c>
      <c r="R2087" s="2" t="s">
        <v>296</v>
      </c>
      <c r="S2087" s="2" t="s">
        <v>34</v>
      </c>
      <c r="T2087" s="136">
        <v>1.629</v>
      </c>
      <c r="U2087" s="2" t="s">
        <v>303</v>
      </c>
      <c r="V2087" s="145">
        <v>8.5000000000000006E-2</v>
      </c>
      <c r="W2087" s="145">
        <v>6.3089999999999993E-2</v>
      </c>
      <c r="X2087" s="4" t="s">
        <v>258</v>
      </c>
      <c r="Z2087" s="136">
        <v>6672000</v>
      </c>
      <c r="AA2087" s="143">
        <v>1</v>
      </c>
      <c r="AB2087" s="156">
        <v>105.85</v>
      </c>
      <c r="AD2087" s="136">
        <v>7062.3119999999999</v>
      </c>
      <c r="AG2087" s="2" t="s">
        <v>36</v>
      </c>
      <c r="AH2087" s="145">
        <v>5.1318999999999997E-2</v>
      </c>
      <c r="AI2087" s="145">
        <v>1.6294633254236601E-3</v>
      </c>
      <c r="AJ2087" s="145">
        <v>2.9391996376062698E-4</v>
      </c>
    </row>
    <row r="2088" spans="1:36" x14ac:dyDescent="0.2">
      <c r="A2088" s="2">
        <v>1038</v>
      </c>
      <c r="B2088" s="2">
        <v>1162</v>
      </c>
      <c r="C2088" s="2" t="s">
        <v>550</v>
      </c>
      <c r="D2088" s="2" t="s">
        <v>551</v>
      </c>
      <c r="E2088" s="4" t="s">
        <v>247</v>
      </c>
      <c r="F2088" s="2" t="s">
        <v>554</v>
      </c>
      <c r="G2088" s="2" t="s">
        <v>555</v>
      </c>
      <c r="H2088" s="2" t="s">
        <v>250</v>
      </c>
      <c r="I2088" s="2" t="s">
        <v>302</v>
      </c>
      <c r="J2088" s="2" t="s">
        <v>30</v>
      </c>
      <c r="K2088" s="2" t="s">
        <v>30</v>
      </c>
      <c r="L2088" s="2" t="s">
        <v>294</v>
      </c>
      <c r="M2088" s="2" t="s">
        <v>190</v>
      </c>
      <c r="N2088" s="2" t="s">
        <v>368</v>
      </c>
      <c r="O2088" s="2" t="s">
        <v>252</v>
      </c>
      <c r="P2088" s="2" t="s">
        <v>296</v>
      </c>
      <c r="Q2088" s="2" t="s">
        <v>296</v>
      </c>
      <c r="R2088" s="2" t="s">
        <v>296</v>
      </c>
      <c r="S2088" s="2" t="s">
        <v>34</v>
      </c>
      <c r="T2088" s="136">
        <v>3.4489999999999998</v>
      </c>
      <c r="U2088" s="2" t="s">
        <v>556</v>
      </c>
      <c r="V2088" s="145">
        <v>6.6900000000000001E-2</v>
      </c>
      <c r="W2088" s="145">
        <v>7.109E-2</v>
      </c>
      <c r="X2088" s="4" t="s">
        <v>258</v>
      </c>
      <c r="Z2088" s="136">
        <v>6067777</v>
      </c>
      <c r="AA2088" s="143">
        <v>1</v>
      </c>
      <c r="AB2088" s="156">
        <v>99.85</v>
      </c>
      <c r="AD2088" s="136">
        <v>6058.6750000000002</v>
      </c>
      <c r="AG2088" s="2" t="s">
        <v>36</v>
      </c>
      <c r="AH2088" s="145">
        <v>2.5219999999999999E-2</v>
      </c>
      <c r="AI2088" s="145">
        <v>1.3978976372350401E-3</v>
      </c>
      <c r="AJ2088" s="145">
        <v>2.52150518803707E-4</v>
      </c>
    </row>
    <row r="2089" spans="1:36" x14ac:dyDescent="0.2">
      <c r="A2089" s="2">
        <v>1038</v>
      </c>
      <c r="B2089" s="2">
        <v>1162</v>
      </c>
      <c r="C2089" s="2" t="s">
        <v>1522</v>
      </c>
      <c r="D2089" s="2" t="s">
        <v>1523</v>
      </c>
      <c r="E2089" s="4" t="s">
        <v>247</v>
      </c>
      <c r="F2089" s="2" t="s">
        <v>1524</v>
      </c>
      <c r="G2089" s="2" t="s">
        <v>1525</v>
      </c>
      <c r="H2089" s="2" t="s">
        <v>250</v>
      </c>
      <c r="I2089" s="2" t="s">
        <v>302</v>
      </c>
      <c r="J2089" s="2" t="s">
        <v>30</v>
      </c>
      <c r="K2089" s="2" t="s">
        <v>30</v>
      </c>
      <c r="L2089" s="2" t="s">
        <v>294</v>
      </c>
      <c r="M2089" s="2" t="s">
        <v>31</v>
      </c>
      <c r="N2089" s="2" t="s">
        <v>368</v>
      </c>
      <c r="O2089" s="2" t="s">
        <v>252</v>
      </c>
      <c r="P2089" s="2" t="s">
        <v>395</v>
      </c>
      <c r="Q2089" s="2" t="s">
        <v>310</v>
      </c>
      <c r="R2089" s="2" t="s">
        <v>255</v>
      </c>
      <c r="S2089" s="2" t="s">
        <v>34</v>
      </c>
      <c r="T2089" s="136">
        <v>1.47</v>
      </c>
      <c r="U2089" s="2" t="s">
        <v>142</v>
      </c>
      <c r="V2089" s="145">
        <v>2.4E-2</v>
      </c>
      <c r="W2089" s="145">
        <v>5.3120000000000001E-2</v>
      </c>
      <c r="X2089" s="4" t="s">
        <v>258</v>
      </c>
      <c r="Z2089" s="136">
        <v>235618.53</v>
      </c>
      <c r="AA2089" s="143">
        <v>1</v>
      </c>
      <c r="AB2089" s="156">
        <v>95.98</v>
      </c>
      <c r="AD2089" s="136">
        <v>226.14699999999999</v>
      </c>
      <c r="AG2089" s="2" t="s">
        <v>36</v>
      </c>
      <c r="AH2089" s="145">
        <v>1.1000000000000001E-3</v>
      </c>
      <c r="AI2089" s="145">
        <v>5.21780540051956E-5</v>
      </c>
      <c r="AJ2089" s="145">
        <v>9.4117931364424603E-6</v>
      </c>
    </row>
    <row r="2090" spans="1:36" x14ac:dyDescent="0.2">
      <c r="A2090" s="2">
        <v>1038</v>
      </c>
      <c r="B2090" s="2">
        <v>1162</v>
      </c>
      <c r="C2090" s="2" t="s">
        <v>557</v>
      </c>
      <c r="D2090" s="2" t="s">
        <v>558</v>
      </c>
      <c r="E2090" s="4" t="s">
        <v>247</v>
      </c>
      <c r="F2090" s="2" t="s">
        <v>559</v>
      </c>
      <c r="G2090" s="2" t="s">
        <v>560</v>
      </c>
      <c r="H2090" s="2" t="s">
        <v>250</v>
      </c>
      <c r="I2090" s="2" t="s">
        <v>302</v>
      </c>
      <c r="J2090" s="2" t="s">
        <v>30</v>
      </c>
      <c r="K2090" s="2" t="s">
        <v>30</v>
      </c>
      <c r="L2090" s="2" t="s">
        <v>294</v>
      </c>
      <c r="M2090" s="2" t="s">
        <v>31</v>
      </c>
      <c r="N2090" s="2" t="s">
        <v>251</v>
      </c>
      <c r="O2090" s="2" t="s">
        <v>252</v>
      </c>
      <c r="P2090" s="2" t="s">
        <v>448</v>
      </c>
      <c r="Q2090" s="2" t="s">
        <v>254</v>
      </c>
      <c r="R2090" s="2" t="s">
        <v>255</v>
      </c>
      <c r="S2090" s="2" t="s">
        <v>34</v>
      </c>
      <c r="T2090" s="136">
        <v>2.4180000000000001</v>
      </c>
      <c r="U2090" s="2" t="s">
        <v>561</v>
      </c>
      <c r="V2090" s="145">
        <v>1.6400000000000001E-2</v>
      </c>
      <c r="W2090" s="145">
        <v>5.0849999999999999E-2</v>
      </c>
      <c r="X2090" s="4" t="s">
        <v>258</v>
      </c>
      <c r="Z2090" s="136">
        <v>9724658</v>
      </c>
      <c r="AA2090" s="143">
        <v>1</v>
      </c>
      <c r="AB2090" s="156">
        <v>92.17</v>
      </c>
      <c r="AD2090" s="136">
        <v>8963.2170000000006</v>
      </c>
      <c r="AG2090" s="2" t="s">
        <v>36</v>
      </c>
      <c r="AH2090" s="145">
        <v>3.1064999999999999E-2</v>
      </c>
      <c r="AI2090" s="145">
        <v>2.0680527613736702E-3</v>
      </c>
      <c r="AJ2090" s="145">
        <v>3.7303201808483401E-4</v>
      </c>
    </row>
    <row r="2091" spans="1:36" x14ac:dyDescent="0.2">
      <c r="A2091" s="2">
        <v>1038</v>
      </c>
      <c r="B2091" s="2">
        <v>1162</v>
      </c>
      <c r="C2091" s="2" t="s">
        <v>312</v>
      </c>
      <c r="D2091" s="2" t="s">
        <v>313</v>
      </c>
      <c r="E2091" s="4" t="s">
        <v>247</v>
      </c>
      <c r="F2091" s="2" t="s">
        <v>562</v>
      </c>
      <c r="G2091" s="2" t="s">
        <v>563</v>
      </c>
      <c r="H2091" s="2" t="s">
        <v>250</v>
      </c>
      <c r="I2091" s="2" t="s">
        <v>302</v>
      </c>
      <c r="J2091" s="2" t="s">
        <v>30</v>
      </c>
      <c r="K2091" s="2" t="s">
        <v>30</v>
      </c>
      <c r="L2091" s="2" t="s">
        <v>294</v>
      </c>
      <c r="M2091" s="2" t="s">
        <v>190</v>
      </c>
      <c r="N2091" s="2" t="s">
        <v>308</v>
      </c>
      <c r="O2091" s="2" t="s">
        <v>252</v>
      </c>
      <c r="P2091" s="2" t="s">
        <v>296</v>
      </c>
      <c r="Q2091" s="2" t="s">
        <v>296</v>
      </c>
      <c r="R2091" s="2" t="s">
        <v>296</v>
      </c>
      <c r="S2091" s="2" t="s">
        <v>34</v>
      </c>
      <c r="T2091" s="136">
        <v>4.3289999999999997</v>
      </c>
      <c r="U2091" s="2" t="s">
        <v>479</v>
      </c>
      <c r="V2091" s="145">
        <v>6.9500000000000006E-2</v>
      </c>
      <c r="W2091" s="145">
        <v>6.7250000000000004E-2</v>
      </c>
      <c r="X2091" s="4" t="s">
        <v>258</v>
      </c>
      <c r="Z2091" s="136">
        <v>13266037</v>
      </c>
      <c r="AA2091" s="143">
        <v>1</v>
      </c>
      <c r="AB2091" s="156">
        <v>103.14</v>
      </c>
      <c r="AD2091" s="136">
        <v>13682.591</v>
      </c>
      <c r="AG2091" s="2" t="s">
        <v>36</v>
      </c>
      <c r="AH2091" s="145">
        <v>4.0328000000000003E-2</v>
      </c>
      <c r="AI2091" s="145">
        <v>3.15693777296175E-3</v>
      </c>
      <c r="AJ2091" s="145">
        <v>5.6944333839622997E-4</v>
      </c>
    </row>
    <row r="2092" spans="1:36" x14ac:dyDescent="0.2">
      <c r="A2092" s="2">
        <v>1038</v>
      </c>
      <c r="B2092" s="2">
        <v>1162</v>
      </c>
      <c r="C2092" s="2" t="s">
        <v>312</v>
      </c>
      <c r="D2092" s="2" t="s">
        <v>313</v>
      </c>
      <c r="E2092" s="4" t="s">
        <v>247</v>
      </c>
      <c r="F2092" s="2" t="s">
        <v>314</v>
      </c>
      <c r="G2092" s="2" t="s">
        <v>315</v>
      </c>
      <c r="H2092" s="2" t="s">
        <v>250</v>
      </c>
      <c r="I2092" s="2" t="s">
        <v>293</v>
      </c>
      <c r="J2092" s="2" t="s">
        <v>30</v>
      </c>
      <c r="K2092" s="2" t="s">
        <v>316</v>
      </c>
      <c r="L2092" s="2" t="s">
        <v>294</v>
      </c>
      <c r="M2092" s="2" t="s">
        <v>31</v>
      </c>
      <c r="N2092" s="2" t="s">
        <v>308</v>
      </c>
      <c r="O2092" s="2" t="s">
        <v>252</v>
      </c>
      <c r="P2092" s="2" t="s">
        <v>296</v>
      </c>
      <c r="Q2092" s="2" t="s">
        <v>296</v>
      </c>
      <c r="R2092" s="2" t="s">
        <v>296</v>
      </c>
      <c r="S2092" s="2" t="s">
        <v>34</v>
      </c>
      <c r="T2092" s="136">
        <v>1.2310000000000001</v>
      </c>
      <c r="U2092" s="2" t="s">
        <v>317</v>
      </c>
      <c r="V2092" s="145">
        <v>2.5000000000000001E-2</v>
      </c>
      <c r="W2092" s="145">
        <v>5.0250000000000003E-2</v>
      </c>
      <c r="X2092" s="4" t="s">
        <v>258</v>
      </c>
      <c r="Z2092" s="136">
        <v>16475943</v>
      </c>
      <c r="AA2092" s="143">
        <v>1</v>
      </c>
      <c r="AB2092" s="156">
        <v>98.5</v>
      </c>
      <c r="AD2092" s="136">
        <v>16228.804</v>
      </c>
      <c r="AG2092" s="2" t="s">
        <v>36</v>
      </c>
      <c r="AH2092" s="145">
        <v>4.922E-2</v>
      </c>
      <c r="AI2092" s="145">
        <v>3.74441694125333E-3</v>
      </c>
      <c r="AJ2092" s="145">
        <v>6.75411882247616E-4</v>
      </c>
    </row>
    <row r="2093" spans="1:36" x14ac:dyDescent="0.2">
      <c r="A2093" s="2">
        <v>1038</v>
      </c>
      <c r="B2093" s="2">
        <v>1162</v>
      </c>
      <c r="C2093" s="2" t="s">
        <v>564</v>
      </c>
      <c r="D2093" s="2" t="s">
        <v>565</v>
      </c>
      <c r="E2093" s="4" t="s">
        <v>247</v>
      </c>
      <c r="F2093" s="2" t="s">
        <v>566</v>
      </c>
      <c r="G2093" s="2" t="s">
        <v>567</v>
      </c>
      <c r="H2093" s="2" t="s">
        <v>250</v>
      </c>
      <c r="I2093" s="2" t="s">
        <v>330</v>
      </c>
      <c r="J2093" s="2" t="s">
        <v>30</v>
      </c>
      <c r="K2093" s="2" t="s">
        <v>30</v>
      </c>
      <c r="L2093" s="2" t="s">
        <v>294</v>
      </c>
      <c r="M2093" s="2" t="s">
        <v>31</v>
      </c>
      <c r="N2093" s="2" t="s">
        <v>323</v>
      </c>
      <c r="O2093" s="2" t="s">
        <v>252</v>
      </c>
      <c r="P2093" s="2" t="s">
        <v>568</v>
      </c>
      <c r="Q2093" s="2" t="s">
        <v>254</v>
      </c>
      <c r="R2093" s="2" t="s">
        <v>255</v>
      </c>
      <c r="S2093" s="2" t="s">
        <v>34</v>
      </c>
      <c r="T2093" s="136">
        <v>1.7829999999999999</v>
      </c>
      <c r="U2093" s="2" t="s">
        <v>569</v>
      </c>
      <c r="V2093" s="145">
        <v>6.2E-2</v>
      </c>
      <c r="W2093" s="145">
        <v>0.20094000000000001</v>
      </c>
      <c r="X2093" s="4" t="s">
        <v>258</v>
      </c>
      <c r="Z2093" s="136">
        <v>86569.14</v>
      </c>
      <c r="AA2093" s="143">
        <v>1</v>
      </c>
      <c r="AB2093" s="156">
        <v>112.18</v>
      </c>
      <c r="AD2093" s="136">
        <v>97.113</v>
      </c>
      <c r="AG2093" s="2" t="s">
        <v>36</v>
      </c>
      <c r="AH2093" s="145">
        <v>8.1800000000000004E-4</v>
      </c>
      <c r="AI2093" s="145">
        <v>2.2406613814629101E-5</v>
      </c>
      <c r="AJ2093" s="145">
        <v>4.0416688228818201E-6</v>
      </c>
    </row>
    <row r="2094" spans="1:36" x14ac:dyDescent="0.2">
      <c r="A2094" s="2">
        <v>1038</v>
      </c>
      <c r="B2094" s="2">
        <v>1162</v>
      </c>
      <c r="C2094" s="2" t="s">
        <v>570</v>
      </c>
      <c r="D2094" s="2" t="s">
        <v>571</v>
      </c>
      <c r="E2094" s="4" t="s">
        <v>247</v>
      </c>
      <c r="F2094" s="2" t="s">
        <v>572</v>
      </c>
      <c r="G2094" s="2" t="s">
        <v>573</v>
      </c>
      <c r="H2094" s="2" t="s">
        <v>250</v>
      </c>
      <c r="I2094" s="2" t="s">
        <v>330</v>
      </c>
      <c r="J2094" s="2" t="s">
        <v>30</v>
      </c>
      <c r="K2094" s="2" t="s">
        <v>30</v>
      </c>
      <c r="L2094" s="2" t="s">
        <v>294</v>
      </c>
      <c r="M2094" s="2" t="s">
        <v>31</v>
      </c>
      <c r="N2094" s="2" t="s">
        <v>281</v>
      </c>
      <c r="O2094" s="2" t="s">
        <v>252</v>
      </c>
      <c r="P2094" s="2" t="s">
        <v>296</v>
      </c>
      <c r="Q2094" s="2" t="s">
        <v>296</v>
      </c>
      <c r="R2094" s="2" t="s">
        <v>296</v>
      </c>
      <c r="S2094" s="2" t="s">
        <v>34</v>
      </c>
      <c r="T2094" s="136">
        <v>1.9239999999999999</v>
      </c>
      <c r="U2094" s="2" t="s">
        <v>574</v>
      </c>
      <c r="V2094" s="145">
        <v>1.9E-2</v>
      </c>
      <c r="W2094" s="145">
        <v>3.32E-2</v>
      </c>
      <c r="X2094" s="4" t="s">
        <v>258</v>
      </c>
      <c r="Z2094" s="136">
        <v>41031382.609999999</v>
      </c>
      <c r="AA2094" s="143">
        <v>1</v>
      </c>
      <c r="AB2094" s="156">
        <v>108</v>
      </c>
      <c r="AC2094" s="136">
        <v>1165.2660000000001</v>
      </c>
      <c r="AD2094" s="136">
        <v>45479.159</v>
      </c>
      <c r="AG2094" s="2" t="s">
        <v>36</v>
      </c>
      <c r="AH2094" s="145">
        <v>7.2974999999999998E-2</v>
      </c>
      <c r="AI2094" s="145">
        <v>1.04932522823977E-2</v>
      </c>
      <c r="AJ2094" s="145">
        <v>1.89275590462986E-3</v>
      </c>
    </row>
    <row r="2095" spans="1:36" x14ac:dyDescent="0.2">
      <c r="A2095" s="2">
        <v>1038</v>
      </c>
      <c r="B2095" s="2">
        <v>1162</v>
      </c>
      <c r="C2095" s="2" t="s">
        <v>575</v>
      </c>
      <c r="D2095" s="2" t="s">
        <v>576</v>
      </c>
      <c r="E2095" s="4" t="s">
        <v>247</v>
      </c>
      <c r="F2095" s="2" t="s">
        <v>577</v>
      </c>
      <c r="G2095" s="2" t="s">
        <v>578</v>
      </c>
      <c r="H2095" s="2" t="s">
        <v>250</v>
      </c>
      <c r="I2095" s="2" t="s">
        <v>330</v>
      </c>
      <c r="J2095" s="2" t="s">
        <v>30</v>
      </c>
      <c r="K2095" s="2" t="s">
        <v>30</v>
      </c>
      <c r="L2095" s="2" t="s">
        <v>294</v>
      </c>
      <c r="M2095" s="2" t="s">
        <v>31</v>
      </c>
      <c r="N2095" s="2" t="s">
        <v>281</v>
      </c>
      <c r="O2095" s="2" t="s">
        <v>252</v>
      </c>
      <c r="P2095" s="2" t="s">
        <v>253</v>
      </c>
      <c r="Q2095" s="2" t="s">
        <v>254</v>
      </c>
      <c r="R2095" s="2" t="s">
        <v>255</v>
      </c>
      <c r="S2095" s="2" t="s">
        <v>34</v>
      </c>
      <c r="T2095" s="136">
        <v>2.9670000000000001</v>
      </c>
      <c r="U2095" s="2" t="s">
        <v>579</v>
      </c>
      <c r="V2095" s="145">
        <v>1.83E-2</v>
      </c>
      <c r="W2095" s="145">
        <v>2.81E-2</v>
      </c>
      <c r="X2095" s="4" t="s">
        <v>258</v>
      </c>
      <c r="Z2095" s="136">
        <v>13157120.1</v>
      </c>
      <c r="AA2095" s="143">
        <v>1</v>
      </c>
      <c r="AB2095" s="156">
        <v>113.09</v>
      </c>
      <c r="AD2095" s="136">
        <v>14879.387000000001</v>
      </c>
      <c r="AG2095" s="2" t="s">
        <v>36</v>
      </c>
      <c r="AH2095" s="145">
        <v>6.7472000000000004E-2</v>
      </c>
      <c r="AI2095" s="145">
        <v>3.43307058914946E-3</v>
      </c>
      <c r="AJ2095" s="145">
        <v>6.1925172994497005E-4</v>
      </c>
    </row>
    <row r="2096" spans="1:36" x14ac:dyDescent="0.2">
      <c r="A2096" s="2">
        <v>1038</v>
      </c>
      <c r="B2096" s="2">
        <v>1162</v>
      </c>
      <c r="C2096" s="2" t="s">
        <v>575</v>
      </c>
      <c r="D2096" s="2" t="s">
        <v>576</v>
      </c>
      <c r="E2096" s="4" t="s">
        <v>247</v>
      </c>
      <c r="F2096" s="2" t="s">
        <v>580</v>
      </c>
      <c r="G2096" s="2" t="s">
        <v>581</v>
      </c>
      <c r="H2096" s="2" t="s">
        <v>250</v>
      </c>
      <c r="I2096" s="2" t="s">
        <v>330</v>
      </c>
      <c r="J2096" s="2" t="s">
        <v>30</v>
      </c>
      <c r="K2096" s="2" t="s">
        <v>30</v>
      </c>
      <c r="L2096" s="2" t="s">
        <v>294</v>
      </c>
      <c r="M2096" s="2" t="s">
        <v>31</v>
      </c>
      <c r="N2096" s="2" t="s">
        <v>281</v>
      </c>
      <c r="O2096" s="2" t="s">
        <v>252</v>
      </c>
      <c r="P2096" s="2" t="s">
        <v>253</v>
      </c>
      <c r="Q2096" s="2" t="s">
        <v>254</v>
      </c>
      <c r="R2096" s="2" t="s">
        <v>255</v>
      </c>
      <c r="S2096" s="2" t="s">
        <v>34</v>
      </c>
      <c r="T2096" s="136">
        <v>3.5409999999999999</v>
      </c>
      <c r="U2096" s="2" t="s">
        <v>325</v>
      </c>
      <c r="V2096" s="145">
        <v>1.5299999999999999E-2</v>
      </c>
      <c r="W2096" s="145">
        <v>2.8910000000000002E-2</v>
      </c>
      <c r="X2096" s="4" t="s">
        <v>258</v>
      </c>
      <c r="Z2096" s="136">
        <v>20148540.859999999</v>
      </c>
      <c r="AA2096" s="143">
        <v>1</v>
      </c>
      <c r="AB2096" s="156">
        <v>110.77</v>
      </c>
      <c r="AD2096" s="136">
        <v>22318.539000000001</v>
      </c>
      <c r="AG2096" s="2" t="s">
        <v>36</v>
      </c>
      <c r="AH2096" s="145">
        <v>4.3778999999999998E-2</v>
      </c>
      <c r="AI2096" s="145">
        <v>5.1494808365882003E-3</v>
      </c>
      <c r="AJ2096" s="145">
        <v>9.2885503911696002E-4</v>
      </c>
    </row>
    <row r="2097" spans="1:36" x14ac:dyDescent="0.2">
      <c r="A2097" s="2">
        <v>1038</v>
      </c>
      <c r="B2097" s="2">
        <v>1162</v>
      </c>
      <c r="C2097" s="2" t="s">
        <v>575</v>
      </c>
      <c r="D2097" s="2" t="s">
        <v>576</v>
      </c>
      <c r="E2097" s="4" t="s">
        <v>247</v>
      </c>
      <c r="F2097" s="2" t="s">
        <v>582</v>
      </c>
      <c r="G2097" s="2" t="s">
        <v>583</v>
      </c>
      <c r="H2097" s="2" t="s">
        <v>250</v>
      </c>
      <c r="I2097" s="2" t="s">
        <v>330</v>
      </c>
      <c r="J2097" s="2" t="s">
        <v>30</v>
      </c>
      <c r="K2097" s="2" t="s">
        <v>30</v>
      </c>
      <c r="L2097" s="2" t="s">
        <v>294</v>
      </c>
      <c r="M2097" s="2" t="s">
        <v>31</v>
      </c>
      <c r="N2097" s="2" t="s">
        <v>281</v>
      </c>
      <c r="O2097" s="2" t="s">
        <v>252</v>
      </c>
      <c r="P2097" s="2" t="s">
        <v>527</v>
      </c>
      <c r="Q2097" s="2" t="s">
        <v>254</v>
      </c>
      <c r="R2097" s="2" t="s">
        <v>255</v>
      </c>
      <c r="S2097" s="2" t="s">
        <v>34</v>
      </c>
      <c r="T2097" s="136">
        <v>1.4610000000000001</v>
      </c>
      <c r="U2097" s="2" t="s">
        <v>584</v>
      </c>
      <c r="V2097" s="145">
        <v>3.4599999999999999E-2</v>
      </c>
      <c r="W2097" s="145">
        <v>3.0300000000000001E-2</v>
      </c>
      <c r="X2097" s="4" t="s">
        <v>258</v>
      </c>
      <c r="Z2097" s="136">
        <v>1869621</v>
      </c>
      <c r="AA2097" s="143">
        <v>1</v>
      </c>
      <c r="AB2097" s="156">
        <v>118.35</v>
      </c>
      <c r="AD2097" s="136">
        <v>2212.6959999999999</v>
      </c>
      <c r="AG2097" s="2" t="s">
        <v>36</v>
      </c>
      <c r="AH2097" s="145">
        <v>7.5849999999999997E-3</v>
      </c>
      <c r="AI2097" s="145">
        <v>5.1052795759706695E-4</v>
      </c>
      <c r="AJ2097" s="145">
        <v>9.2088208709270898E-5</v>
      </c>
    </row>
    <row r="2098" spans="1:36" x14ac:dyDescent="0.2">
      <c r="A2098" s="2">
        <v>1038</v>
      </c>
      <c r="B2098" s="2">
        <v>1162</v>
      </c>
      <c r="C2098" s="2" t="s">
        <v>585</v>
      </c>
      <c r="D2098" s="2" t="s">
        <v>586</v>
      </c>
      <c r="E2098" s="4" t="s">
        <v>247</v>
      </c>
      <c r="F2098" s="2" t="s">
        <v>587</v>
      </c>
      <c r="G2098" s="2" t="s">
        <v>588</v>
      </c>
      <c r="H2098" s="2" t="s">
        <v>250</v>
      </c>
      <c r="I2098" s="2" t="s">
        <v>393</v>
      </c>
      <c r="J2098" s="2" t="s">
        <v>30</v>
      </c>
      <c r="K2098" s="2" t="s">
        <v>30</v>
      </c>
      <c r="L2098" s="2" t="s">
        <v>294</v>
      </c>
      <c r="M2098" s="2" t="s">
        <v>31</v>
      </c>
      <c r="N2098" s="2" t="s">
        <v>361</v>
      </c>
      <c r="O2098" s="2" t="s">
        <v>252</v>
      </c>
      <c r="P2098" s="2" t="s">
        <v>253</v>
      </c>
      <c r="Q2098" s="2" t="s">
        <v>254</v>
      </c>
      <c r="R2098" s="2" t="s">
        <v>255</v>
      </c>
      <c r="S2098" s="2" t="s">
        <v>34</v>
      </c>
      <c r="T2098" s="136">
        <v>0.499</v>
      </c>
      <c r="U2098" s="2" t="s">
        <v>437</v>
      </c>
      <c r="V2098" s="145">
        <v>4.7E-2</v>
      </c>
      <c r="W2098" s="145">
        <v>7.732E-2</v>
      </c>
      <c r="X2098" s="4" t="s">
        <v>258</v>
      </c>
      <c r="Z2098" s="136">
        <v>3444492.99</v>
      </c>
      <c r="AA2098" s="143">
        <v>1</v>
      </c>
      <c r="AB2098" s="156">
        <v>100.8</v>
      </c>
      <c r="AD2098" s="136">
        <v>3472.049</v>
      </c>
      <c r="AG2098" s="2" t="s">
        <v>36</v>
      </c>
      <c r="AH2098" s="145">
        <v>1.4045E-2</v>
      </c>
      <c r="AI2098" s="145">
        <v>8.0109408956995499E-4</v>
      </c>
      <c r="AJ2098" s="145">
        <v>1.44500058455771E-4</v>
      </c>
    </row>
    <row r="2099" spans="1:36" x14ac:dyDescent="0.2">
      <c r="A2099" s="2">
        <v>1038</v>
      </c>
      <c r="B2099" s="2">
        <v>1162</v>
      </c>
      <c r="C2099" s="2" t="s">
        <v>589</v>
      </c>
      <c r="D2099" s="2" t="s">
        <v>590</v>
      </c>
      <c r="E2099" s="4" t="s">
        <v>247</v>
      </c>
      <c r="F2099" s="2" t="s">
        <v>591</v>
      </c>
      <c r="G2099" s="2" t="s">
        <v>592</v>
      </c>
      <c r="H2099" s="2" t="s">
        <v>250</v>
      </c>
      <c r="I2099" s="2" t="s">
        <v>330</v>
      </c>
      <c r="J2099" s="2" t="s">
        <v>30</v>
      </c>
      <c r="K2099" s="2" t="s">
        <v>30</v>
      </c>
      <c r="L2099" s="2" t="s">
        <v>294</v>
      </c>
      <c r="M2099" s="2" t="s">
        <v>31</v>
      </c>
      <c r="N2099" s="2" t="s">
        <v>593</v>
      </c>
      <c r="O2099" s="2" t="s">
        <v>252</v>
      </c>
      <c r="P2099" s="2" t="s">
        <v>448</v>
      </c>
      <c r="Q2099" s="2" t="s">
        <v>254</v>
      </c>
      <c r="R2099" s="2" t="s">
        <v>255</v>
      </c>
      <c r="S2099" s="2" t="s">
        <v>34</v>
      </c>
      <c r="T2099" s="136">
        <v>0.66300000000000003</v>
      </c>
      <c r="U2099" s="2" t="s">
        <v>594</v>
      </c>
      <c r="V2099" s="145">
        <v>2.1999999999999999E-2</v>
      </c>
      <c r="W2099" s="145">
        <v>2.6890000000000001E-2</v>
      </c>
      <c r="X2099" s="4" t="s">
        <v>258</v>
      </c>
      <c r="Z2099" s="136">
        <v>2470742</v>
      </c>
      <c r="AA2099" s="143">
        <v>1</v>
      </c>
      <c r="AB2099" s="156">
        <v>116.26</v>
      </c>
      <c r="AD2099" s="136">
        <v>2872.4850000000001</v>
      </c>
      <c r="AG2099" s="2" t="s">
        <v>36</v>
      </c>
      <c r="AH2099" s="145">
        <v>9.3410000000000003E-3</v>
      </c>
      <c r="AI2099" s="145">
        <v>6.6275865307477996E-4</v>
      </c>
      <c r="AJ2099" s="145">
        <v>1.19547335772736E-4</v>
      </c>
    </row>
    <row r="2100" spans="1:36" x14ac:dyDescent="0.2">
      <c r="A2100" s="2">
        <v>1038</v>
      </c>
      <c r="B2100" s="2">
        <v>1162</v>
      </c>
      <c r="C2100" s="2" t="s">
        <v>589</v>
      </c>
      <c r="D2100" s="2" t="s">
        <v>590</v>
      </c>
      <c r="E2100" s="4" t="s">
        <v>247</v>
      </c>
      <c r="F2100" s="2" t="s">
        <v>595</v>
      </c>
      <c r="G2100" s="2" t="s">
        <v>596</v>
      </c>
      <c r="H2100" s="2" t="s">
        <v>250</v>
      </c>
      <c r="I2100" s="2" t="s">
        <v>330</v>
      </c>
      <c r="J2100" s="2" t="s">
        <v>30</v>
      </c>
      <c r="K2100" s="2" t="s">
        <v>30</v>
      </c>
      <c r="L2100" s="2" t="s">
        <v>294</v>
      </c>
      <c r="M2100" s="2" t="s">
        <v>31</v>
      </c>
      <c r="N2100" s="2" t="s">
        <v>593</v>
      </c>
      <c r="O2100" s="2" t="s">
        <v>252</v>
      </c>
      <c r="P2100" s="2" t="s">
        <v>448</v>
      </c>
      <c r="Q2100" s="2" t="s">
        <v>254</v>
      </c>
      <c r="R2100" s="2" t="s">
        <v>255</v>
      </c>
      <c r="S2100" s="2" t="s">
        <v>34</v>
      </c>
      <c r="T2100" s="136">
        <v>7.9020000000000001</v>
      </c>
      <c r="U2100" s="2" t="s">
        <v>597</v>
      </c>
      <c r="V2100" s="145">
        <v>5.7999999999999996E-3</v>
      </c>
      <c r="W2100" s="145">
        <v>2.963E-2</v>
      </c>
      <c r="X2100" s="4" t="s">
        <v>258</v>
      </c>
      <c r="Z2100" s="136">
        <v>8029913</v>
      </c>
      <c r="AA2100" s="143">
        <v>1</v>
      </c>
      <c r="AB2100" s="156">
        <v>93.89</v>
      </c>
      <c r="AD2100" s="136">
        <v>7539.2849999999999</v>
      </c>
      <c r="AG2100" s="2" t="s">
        <v>36</v>
      </c>
      <c r="AH2100" s="145">
        <v>1.3167999999999999E-2</v>
      </c>
      <c r="AI2100" s="145">
        <v>1.7395137628921399E-3</v>
      </c>
      <c r="AJ2100" s="145">
        <v>3.1377068398728001E-4</v>
      </c>
    </row>
    <row r="2101" spans="1:36" x14ac:dyDescent="0.2">
      <c r="A2101" s="2">
        <v>1038</v>
      </c>
      <c r="B2101" s="2">
        <v>1162</v>
      </c>
      <c r="C2101" s="2" t="s">
        <v>589</v>
      </c>
      <c r="D2101" s="2" t="s">
        <v>590</v>
      </c>
      <c r="E2101" s="4" t="s">
        <v>247</v>
      </c>
      <c r="F2101" s="2" t="s">
        <v>598</v>
      </c>
      <c r="G2101" s="2" t="s">
        <v>599</v>
      </c>
      <c r="H2101" s="2" t="s">
        <v>250</v>
      </c>
      <c r="I2101" s="2" t="s">
        <v>302</v>
      </c>
      <c r="J2101" s="2" t="s">
        <v>30</v>
      </c>
      <c r="K2101" s="2" t="s">
        <v>30</v>
      </c>
      <c r="L2101" s="2" t="s">
        <v>294</v>
      </c>
      <c r="M2101" s="2" t="s">
        <v>31</v>
      </c>
      <c r="N2101" s="2" t="s">
        <v>593</v>
      </c>
      <c r="O2101" s="2" t="s">
        <v>252</v>
      </c>
      <c r="P2101" s="2" t="s">
        <v>448</v>
      </c>
      <c r="Q2101" s="2" t="s">
        <v>254</v>
      </c>
      <c r="R2101" s="2" t="s">
        <v>255</v>
      </c>
      <c r="S2101" s="2" t="s">
        <v>34</v>
      </c>
      <c r="T2101" s="136">
        <v>0.65900000000000003</v>
      </c>
      <c r="U2101" s="2" t="s">
        <v>594</v>
      </c>
      <c r="V2101" s="145">
        <v>3.6499999999999998E-2</v>
      </c>
      <c r="W2101" s="145">
        <v>4.4749999999999998E-2</v>
      </c>
      <c r="X2101" s="4" t="s">
        <v>258</v>
      </c>
      <c r="Z2101" s="136">
        <v>4186697</v>
      </c>
      <c r="AA2101" s="143">
        <v>1</v>
      </c>
      <c r="AB2101" s="156">
        <v>100.7</v>
      </c>
      <c r="AD2101" s="136">
        <v>4216.0039999999999</v>
      </c>
      <c r="AG2101" s="2" t="s">
        <v>36</v>
      </c>
      <c r="AH2101" s="145">
        <v>7.8619999999999992E-3</v>
      </c>
      <c r="AI2101" s="145">
        <v>9.7274429403209598E-4</v>
      </c>
      <c r="AJ2101" s="145">
        <v>1.7546204519573001E-4</v>
      </c>
    </row>
    <row r="2102" spans="1:36" x14ac:dyDescent="0.2">
      <c r="A2102" s="2">
        <v>1038</v>
      </c>
      <c r="B2102" s="2">
        <v>1162</v>
      </c>
      <c r="C2102" s="2" t="s">
        <v>600</v>
      </c>
      <c r="D2102" s="2" t="s">
        <v>601</v>
      </c>
      <c r="E2102" s="4" t="s">
        <v>247</v>
      </c>
      <c r="F2102" s="2" t="s">
        <v>602</v>
      </c>
      <c r="G2102" s="2" t="s">
        <v>603</v>
      </c>
      <c r="H2102" s="2" t="s">
        <v>250</v>
      </c>
      <c r="I2102" s="2" t="s">
        <v>330</v>
      </c>
      <c r="J2102" s="2" t="s">
        <v>30</v>
      </c>
      <c r="K2102" s="2" t="s">
        <v>30</v>
      </c>
      <c r="L2102" s="2" t="s">
        <v>294</v>
      </c>
      <c r="M2102" s="2" t="s">
        <v>31</v>
      </c>
      <c r="N2102" s="2" t="s">
        <v>281</v>
      </c>
      <c r="O2102" s="2" t="s">
        <v>252</v>
      </c>
      <c r="P2102" s="2" t="s">
        <v>448</v>
      </c>
      <c r="Q2102" s="2" t="s">
        <v>254</v>
      </c>
      <c r="R2102" s="2" t="s">
        <v>255</v>
      </c>
      <c r="S2102" s="2" t="s">
        <v>34</v>
      </c>
      <c r="T2102" s="136">
        <v>0.93700000000000006</v>
      </c>
      <c r="U2102" s="2" t="s">
        <v>604</v>
      </c>
      <c r="V2102" s="145">
        <v>1.34E-2</v>
      </c>
      <c r="W2102" s="145">
        <v>2.8139999999999998E-2</v>
      </c>
      <c r="X2102" s="4" t="s">
        <v>258</v>
      </c>
      <c r="Z2102" s="136">
        <v>12266216.66</v>
      </c>
      <c r="AA2102" s="143">
        <v>1</v>
      </c>
      <c r="AB2102" s="156">
        <v>115.87</v>
      </c>
      <c r="AD2102" s="136">
        <v>14212.865</v>
      </c>
      <c r="AG2102" s="2" t="s">
        <v>36</v>
      </c>
      <c r="AH2102" s="145">
        <v>2.4923000000000001E-2</v>
      </c>
      <c r="AI2102" s="145">
        <v>3.2792862541604099E-3</v>
      </c>
      <c r="AJ2102" s="145">
        <v>5.9151235989490596E-4</v>
      </c>
    </row>
    <row r="2103" spans="1:36" x14ac:dyDescent="0.2">
      <c r="A2103" s="2">
        <v>1038</v>
      </c>
      <c r="B2103" s="2">
        <v>1162</v>
      </c>
      <c r="C2103" s="2" t="s">
        <v>600</v>
      </c>
      <c r="D2103" s="2" t="s">
        <v>601</v>
      </c>
      <c r="E2103" s="4" t="s">
        <v>247</v>
      </c>
      <c r="F2103" s="2" t="s">
        <v>605</v>
      </c>
      <c r="G2103" s="2" t="s">
        <v>606</v>
      </c>
      <c r="H2103" s="2" t="s">
        <v>250</v>
      </c>
      <c r="I2103" s="2" t="s">
        <v>330</v>
      </c>
      <c r="J2103" s="2" t="s">
        <v>30</v>
      </c>
      <c r="K2103" s="2" t="s">
        <v>30</v>
      </c>
      <c r="L2103" s="2" t="s">
        <v>294</v>
      </c>
      <c r="M2103" s="2" t="s">
        <v>31</v>
      </c>
      <c r="N2103" s="2" t="s">
        <v>281</v>
      </c>
      <c r="O2103" s="2" t="s">
        <v>252</v>
      </c>
      <c r="P2103" s="2" t="s">
        <v>448</v>
      </c>
      <c r="Q2103" s="2" t="s">
        <v>254</v>
      </c>
      <c r="R2103" s="2" t="s">
        <v>255</v>
      </c>
      <c r="S2103" s="2" t="s">
        <v>34</v>
      </c>
      <c r="T2103" s="136">
        <v>4.9160000000000004</v>
      </c>
      <c r="U2103" s="2" t="s">
        <v>607</v>
      </c>
      <c r="V2103" s="145">
        <v>2.5999999999999999E-2</v>
      </c>
      <c r="W2103" s="145">
        <v>2.827E-2</v>
      </c>
      <c r="X2103" s="4" t="s">
        <v>258</v>
      </c>
      <c r="Z2103" s="136">
        <v>9440183</v>
      </c>
      <c r="AA2103" s="143">
        <v>1</v>
      </c>
      <c r="AB2103" s="156">
        <v>103.33</v>
      </c>
      <c r="AD2103" s="136">
        <v>9754.5409999999993</v>
      </c>
      <c r="AG2103" s="2" t="s">
        <v>36</v>
      </c>
      <c r="AH2103" s="145">
        <v>1.7611999999999999E-2</v>
      </c>
      <c r="AI2103" s="145">
        <v>2.2506322248079802E-3</v>
      </c>
      <c r="AJ2103" s="145">
        <v>4.0596540691216102E-4</v>
      </c>
    </row>
    <row r="2104" spans="1:36" x14ac:dyDescent="0.2">
      <c r="A2104" s="2">
        <v>1038</v>
      </c>
      <c r="B2104" s="2">
        <v>1162</v>
      </c>
      <c r="C2104" s="2" t="s">
        <v>600</v>
      </c>
      <c r="D2104" s="2" t="s">
        <v>601</v>
      </c>
      <c r="E2104" s="4" t="s">
        <v>247</v>
      </c>
      <c r="F2104" s="2" t="s">
        <v>1529</v>
      </c>
      <c r="G2104" s="2" t="s">
        <v>1530</v>
      </c>
      <c r="H2104" s="2" t="s">
        <v>250</v>
      </c>
      <c r="I2104" s="2" t="s">
        <v>330</v>
      </c>
      <c r="J2104" s="2" t="s">
        <v>30</v>
      </c>
      <c r="K2104" s="2" t="s">
        <v>30</v>
      </c>
      <c r="L2104" s="2" t="s">
        <v>294</v>
      </c>
      <c r="M2104" s="2" t="s">
        <v>31</v>
      </c>
      <c r="N2104" s="2" t="s">
        <v>281</v>
      </c>
      <c r="O2104" s="2" t="s">
        <v>252</v>
      </c>
      <c r="P2104" s="2" t="s">
        <v>448</v>
      </c>
      <c r="Q2104" s="2" t="s">
        <v>254</v>
      </c>
      <c r="R2104" s="2" t="s">
        <v>255</v>
      </c>
      <c r="S2104" s="2" t="s">
        <v>34</v>
      </c>
      <c r="T2104" s="136">
        <v>3.08</v>
      </c>
      <c r="U2104" s="2" t="s">
        <v>1531</v>
      </c>
      <c r="V2104" s="145">
        <v>6.8999999999999999E-3</v>
      </c>
      <c r="W2104" s="145">
        <v>2.734E-2</v>
      </c>
      <c r="X2104" s="4" t="s">
        <v>258</v>
      </c>
      <c r="Z2104" s="136">
        <v>1084919.3500000001</v>
      </c>
      <c r="AA2104" s="143">
        <v>1</v>
      </c>
      <c r="AB2104" s="156">
        <v>108.68</v>
      </c>
      <c r="AD2104" s="136">
        <v>1179.0899999999999</v>
      </c>
      <c r="AG2104" s="2" t="s">
        <v>36</v>
      </c>
      <c r="AH2104" s="145">
        <v>5.8710000000000004E-3</v>
      </c>
      <c r="AI2104" s="145">
        <v>2.7204752239798802E-4</v>
      </c>
      <c r="AJ2104" s="145">
        <v>4.9071492850933098E-5</v>
      </c>
    </row>
    <row r="2105" spans="1:36" x14ac:dyDescent="0.2">
      <c r="A2105" s="2">
        <v>1038</v>
      </c>
      <c r="B2105" s="2">
        <v>1162</v>
      </c>
      <c r="C2105" s="2" t="s">
        <v>608</v>
      </c>
      <c r="D2105" s="2" t="s">
        <v>609</v>
      </c>
      <c r="E2105" s="4" t="s">
        <v>247</v>
      </c>
      <c r="F2105" s="2" t="s">
        <v>610</v>
      </c>
      <c r="G2105" s="2" t="s">
        <v>611</v>
      </c>
      <c r="H2105" s="2" t="s">
        <v>250</v>
      </c>
      <c r="I2105" s="2" t="s">
        <v>330</v>
      </c>
      <c r="J2105" s="2" t="s">
        <v>30</v>
      </c>
      <c r="K2105" s="2" t="s">
        <v>30</v>
      </c>
      <c r="L2105" s="2" t="s">
        <v>294</v>
      </c>
      <c r="M2105" s="2" t="s">
        <v>31</v>
      </c>
      <c r="N2105" s="2" t="s">
        <v>263</v>
      </c>
      <c r="O2105" s="2" t="s">
        <v>252</v>
      </c>
      <c r="P2105" s="2" t="s">
        <v>264</v>
      </c>
      <c r="Q2105" s="2" t="s">
        <v>254</v>
      </c>
      <c r="R2105" s="2" t="s">
        <v>255</v>
      </c>
      <c r="S2105" s="2" t="s">
        <v>34</v>
      </c>
      <c r="T2105" s="136">
        <v>0.44400000000000001</v>
      </c>
      <c r="U2105" s="2" t="s">
        <v>612</v>
      </c>
      <c r="V2105" s="145">
        <v>1E-3</v>
      </c>
      <c r="W2105" s="145">
        <v>2.2599999999999999E-2</v>
      </c>
      <c r="X2105" s="4" t="s">
        <v>258</v>
      </c>
      <c r="Z2105" s="136">
        <v>51254212</v>
      </c>
      <c r="AA2105" s="143">
        <v>1</v>
      </c>
      <c r="AB2105" s="156">
        <v>113.85</v>
      </c>
      <c r="AD2105" s="136">
        <v>58352.92</v>
      </c>
      <c r="AG2105" s="2" t="s">
        <v>36</v>
      </c>
      <c r="AH2105" s="145">
        <v>3.4168999999999998E-2</v>
      </c>
      <c r="AI2105" s="145">
        <v>1.34635716548981E-2</v>
      </c>
      <c r="AJ2105" s="145">
        <v>2.4285373172589701E-3</v>
      </c>
    </row>
    <row r="2106" spans="1:36" x14ac:dyDescent="0.2">
      <c r="A2106" s="2">
        <v>1038</v>
      </c>
      <c r="B2106" s="2">
        <v>1162</v>
      </c>
      <c r="C2106" s="2" t="s">
        <v>608</v>
      </c>
      <c r="D2106" s="2" t="s">
        <v>609</v>
      </c>
      <c r="E2106" s="4" t="s">
        <v>247</v>
      </c>
      <c r="F2106" s="2" t="s">
        <v>613</v>
      </c>
      <c r="G2106" s="2" t="s">
        <v>614</v>
      </c>
      <c r="H2106" s="2" t="s">
        <v>250</v>
      </c>
      <c r="I2106" s="2" t="s">
        <v>330</v>
      </c>
      <c r="J2106" s="2" t="s">
        <v>30</v>
      </c>
      <c r="K2106" s="2" t="s">
        <v>30</v>
      </c>
      <c r="L2106" s="2" t="s">
        <v>294</v>
      </c>
      <c r="M2106" s="2" t="s">
        <v>31</v>
      </c>
      <c r="N2106" s="2" t="s">
        <v>263</v>
      </c>
      <c r="O2106" s="2" t="s">
        <v>252</v>
      </c>
      <c r="P2106" s="2" t="s">
        <v>264</v>
      </c>
      <c r="Q2106" s="2" t="s">
        <v>254</v>
      </c>
      <c r="R2106" s="2" t="s">
        <v>255</v>
      </c>
      <c r="S2106" s="2" t="s">
        <v>34</v>
      </c>
      <c r="T2106" s="136">
        <v>1.6679999999999999</v>
      </c>
      <c r="U2106" s="2" t="s">
        <v>615</v>
      </c>
      <c r="V2106" s="145">
        <v>1E-3</v>
      </c>
      <c r="W2106" s="145">
        <v>2.4340000000000001E-2</v>
      </c>
      <c r="X2106" s="4" t="s">
        <v>258</v>
      </c>
      <c r="Z2106" s="136">
        <v>12834879</v>
      </c>
      <c r="AA2106" s="143">
        <v>1</v>
      </c>
      <c r="AB2106" s="156">
        <v>108.5</v>
      </c>
      <c r="AD2106" s="136">
        <v>13925.843999999999</v>
      </c>
      <c r="AG2106" s="2" t="s">
        <v>36</v>
      </c>
      <c r="AH2106" s="145">
        <v>2.7491999999999999E-2</v>
      </c>
      <c r="AI2106" s="145">
        <v>3.2130627490224301E-3</v>
      </c>
      <c r="AJ2106" s="145">
        <v>5.7956707096046701E-4</v>
      </c>
    </row>
    <row r="2107" spans="1:36" x14ac:dyDescent="0.2">
      <c r="A2107" s="2">
        <v>1038</v>
      </c>
      <c r="B2107" s="2">
        <v>1162</v>
      </c>
      <c r="C2107" s="2" t="s">
        <v>616</v>
      </c>
      <c r="D2107" s="2" t="s">
        <v>617</v>
      </c>
      <c r="E2107" s="4" t="s">
        <v>247</v>
      </c>
      <c r="F2107" s="2" t="s">
        <v>618</v>
      </c>
      <c r="G2107" s="2" t="s">
        <v>619</v>
      </c>
      <c r="H2107" s="2" t="s">
        <v>250</v>
      </c>
      <c r="I2107" s="2" t="s">
        <v>302</v>
      </c>
      <c r="J2107" s="2" t="s">
        <v>30</v>
      </c>
      <c r="K2107" s="2" t="s">
        <v>30</v>
      </c>
      <c r="L2107" s="2" t="s">
        <v>294</v>
      </c>
      <c r="M2107" s="2" t="s">
        <v>31</v>
      </c>
      <c r="N2107" s="2" t="s">
        <v>281</v>
      </c>
      <c r="O2107" s="2" t="s">
        <v>252</v>
      </c>
      <c r="P2107" s="2" t="s">
        <v>324</v>
      </c>
      <c r="Q2107" s="2" t="s">
        <v>254</v>
      </c>
      <c r="R2107" s="2" t="s">
        <v>255</v>
      </c>
      <c r="S2107" s="2" t="s">
        <v>34</v>
      </c>
      <c r="T2107" s="136">
        <v>1.75</v>
      </c>
      <c r="U2107" s="2" t="s">
        <v>620</v>
      </c>
      <c r="V2107" s="145">
        <v>3.1300000000000001E-2</v>
      </c>
      <c r="W2107" s="145">
        <v>5.3159999999999999E-2</v>
      </c>
      <c r="X2107" s="4" t="s">
        <v>258</v>
      </c>
      <c r="Z2107" s="136">
        <v>3687615.1</v>
      </c>
      <c r="AA2107" s="143">
        <v>1</v>
      </c>
      <c r="AB2107" s="156">
        <v>97.68</v>
      </c>
      <c r="AD2107" s="136">
        <v>3602.0619999999999</v>
      </c>
      <c r="AG2107" s="2" t="s">
        <v>36</v>
      </c>
      <c r="AH2107" s="145">
        <v>5.7480000000000003E-2</v>
      </c>
      <c r="AI2107" s="145">
        <v>8.3109166304887302E-4</v>
      </c>
      <c r="AJ2107" s="145">
        <v>1.4991097232677699E-4</v>
      </c>
    </row>
    <row r="2108" spans="1:36" x14ac:dyDescent="0.2">
      <c r="A2108" s="2">
        <v>1038</v>
      </c>
      <c r="B2108" s="2">
        <v>1162</v>
      </c>
      <c r="C2108" s="2" t="s">
        <v>616</v>
      </c>
      <c r="D2108" s="2" t="s">
        <v>617</v>
      </c>
      <c r="E2108" s="4" t="s">
        <v>247</v>
      </c>
      <c r="F2108" s="2" t="s">
        <v>621</v>
      </c>
      <c r="G2108" s="2" t="s">
        <v>622</v>
      </c>
      <c r="H2108" s="2" t="s">
        <v>250</v>
      </c>
      <c r="I2108" s="2" t="s">
        <v>302</v>
      </c>
      <c r="J2108" s="2" t="s">
        <v>30</v>
      </c>
      <c r="K2108" s="2" t="s">
        <v>30</v>
      </c>
      <c r="L2108" s="2" t="s">
        <v>294</v>
      </c>
      <c r="M2108" s="2" t="s">
        <v>31</v>
      </c>
      <c r="N2108" s="2" t="s">
        <v>281</v>
      </c>
      <c r="O2108" s="2" t="s">
        <v>252</v>
      </c>
      <c r="P2108" s="2" t="s">
        <v>324</v>
      </c>
      <c r="Q2108" s="2" t="s">
        <v>254</v>
      </c>
      <c r="R2108" s="2" t="s">
        <v>255</v>
      </c>
      <c r="S2108" s="2" t="s">
        <v>34</v>
      </c>
      <c r="T2108" s="136">
        <v>0.08</v>
      </c>
      <c r="U2108" s="2" t="s">
        <v>105</v>
      </c>
      <c r="V2108" s="145">
        <v>3.5499999999999997E-2</v>
      </c>
      <c r="W2108" s="145">
        <v>5.2769999999999997E-2</v>
      </c>
      <c r="X2108" s="4" t="s">
        <v>258</v>
      </c>
      <c r="Z2108" s="136">
        <v>1203850.49</v>
      </c>
      <c r="AA2108" s="143">
        <v>1</v>
      </c>
      <c r="AB2108" s="156">
        <v>101.36</v>
      </c>
      <c r="AD2108" s="136">
        <v>1220.223</v>
      </c>
      <c r="AG2108" s="2" t="s">
        <v>36</v>
      </c>
      <c r="AH2108" s="145">
        <v>2.1406000000000001E-2</v>
      </c>
      <c r="AI2108" s="145">
        <v>2.8153788642836598E-4</v>
      </c>
      <c r="AJ2108" s="145">
        <v>5.0783349391894897E-5</v>
      </c>
    </row>
    <row r="2109" spans="1:36" x14ac:dyDescent="0.2">
      <c r="A2109" s="2">
        <v>1038</v>
      </c>
      <c r="B2109" s="2">
        <v>1162</v>
      </c>
      <c r="C2109" s="2" t="s">
        <v>623</v>
      </c>
      <c r="D2109" s="2" t="s">
        <v>624</v>
      </c>
      <c r="E2109" s="4" t="s">
        <v>247</v>
      </c>
      <c r="F2109" s="2" t="s">
        <v>625</v>
      </c>
      <c r="G2109" s="2" t="s">
        <v>626</v>
      </c>
      <c r="H2109" s="2" t="s">
        <v>250</v>
      </c>
      <c r="I2109" s="2" t="s">
        <v>330</v>
      </c>
      <c r="J2109" s="2" t="s">
        <v>30</v>
      </c>
      <c r="K2109" s="2" t="s">
        <v>30</v>
      </c>
      <c r="L2109" s="2" t="s">
        <v>294</v>
      </c>
      <c r="M2109" s="2" t="s">
        <v>31</v>
      </c>
      <c r="N2109" s="2" t="s">
        <v>627</v>
      </c>
      <c r="O2109" s="2" t="s">
        <v>252</v>
      </c>
      <c r="P2109" s="2" t="s">
        <v>296</v>
      </c>
      <c r="Q2109" s="2" t="s">
        <v>296</v>
      </c>
      <c r="R2109" s="2" t="s">
        <v>296</v>
      </c>
      <c r="S2109" s="2" t="s">
        <v>34</v>
      </c>
      <c r="T2109" s="136">
        <v>4.0339999999999998</v>
      </c>
      <c r="U2109" s="2" t="s">
        <v>628</v>
      </c>
      <c r="V2109" s="145">
        <v>4.2500000000000003E-2</v>
      </c>
      <c r="W2109" s="145">
        <v>3.338E-2</v>
      </c>
      <c r="X2109" s="4" t="s">
        <v>258</v>
      </c>
      <c r="Z2109" s="136">
        <v>14880520</v>
      </c>
      <c r="AA2109" s="143">
        <v>1</v>
      </c>
      <c r="AB2109" s="156">
        <v>106.03</v>
      </c>
      <c r="AD2109" s="136">
        <v>15777.815000000001</v>
      </c>
      <c r="AG2109" s="2" t="s">
        <v>36</v>
      </c>
      <c r="AH2109" s="145">
        <v>4.9602E-2</v>
      </c>
      <c r="AI2109" s="145">
        <v>3.6403618925230602E-3</v>
      </c>
      <c r="AJ2109" s="145">
        <v>6.5664260056159897E-4</v>
      </c>
    </row>
    <row r="2110" spans="1:36" x14ac:dyDescent="0.2">
      <c r="A2110" s="2">
        <v>1038</v>
      </c>
      <c r="B2110" s="2">
        <v>1162</v>
      </c>
      <c r="C2110" s="2" t="s">
        <v>629</v>
      </c>
      <c r="D2110" s="2" t="s">
        <v>630</v>
      </c>
      <c r="E2110" s="4" t="s">
        <v>247</v>
      </c>
      <c r="F2110" s="2" t="s">
        <v>631</v>
      </c>
      <c r="G2110" s="2" t="s">
        <v>632</v>
      </c>
      <c r="H2110" s="2" t="s">
        <v>250</v>
      </c>
      <c r="I2110" s="2" t="s">
        <v>302</v>
      </c>
      <c r="J2110" s="2" t="s">
        <v>30</v>
      </c>
      <c r="K2110" s="2" t="s">
        <v>30</v>
      </c>
      <c r="L2110" s="2" t="s">
        <v>294</v>
      </c>
      <c r="M2110" s="2" t="s">
        <v>31</v>
      </c>
      <c r="N2110" s="2" t="s">
        <v>633</v>
      </c>
      <c r="O2110" s="2" t="s">
        <v>252</v>
      </c>
      <c r="P2110" s="2" t="s">
        <v>296</v>
      </c>
      <c r="Q2110" s="2" t="s">
        <v>296</v>
      </c>
      <c r="R2110" s="2" t="s">
        <v>296</v>
      </c>
      <c r="S2110" s="2" t="s">
        <v>34</v>
      </c>
      <c r="T2110" s="136">
        <v>3.2669999999999999</v>
      </c>
      <c r="U2110" s="2" t="s">
        <v>351</v>
      </c>
      <c r="V2110" s="145">
        <v>7.5800000000000006E-2</v>
      </c>
      <c r="W2110" s="145">
        <v>6.1129999999999997E-2</v>
      </c>
      <c r="X2110" s="4" t="s">
        <v>258</v>
      </c>
      <c r="Z2110" s="136">
        <v>3455154</v>
      </c>
      <c r="AA2110" s="143">
        <v>1</v>
      </c>
      <c r="AB2110" s="156">
        <v>107</v>
      </c>
      <c r="AD2110" s="136">
        <v>3697.0149999999999</v>
      </c>
      <c r="AG2110" s="2" t="s">
        <v>36</v>
      </c>
      <c r="AH2110" s="145">
        <v>6.6445000000000004E-2</v>
      </c>
      <c r="AI2110" s="145">
        <v>8.5299969720386605E-4</v>
      </c>
      <c r="AJ2110" s="145">
        <v>1.5386270815564401E-4</v>
      </c>
    </row>
    <row r="2111" spans="1:36" x14ac:dyDescent="0.2">
      <c r="A2111" s="2">
        <v>1038</v>
      </c>
      <c r="B2111" s="2">
        <v>1162</v>
      </c>
      <c r="C2111" s="2" t="s">
        <v>634</v>
      </c>
      <c r="D2111" s="2" t="s">
        <v>635</v>
      </c>
      <c r="E2111" s="4" t="s">
        <v>247</v>
      </c>
      <c r="F2111" s="2" t="s">
        <v>636</v>
      </c>
      <c r="G2111" s="2" t="s">
        <v>637</v>
      </c>
      <c r="H2111" s="2" t="s">
        <v>250</v>
      </c>
      <c r="I2111" s="2" t="s">
        <v>330</v>
      </c>
      <c r="J2111" s="2" t="s">
        <v>30</v>
      </c>
      <c r="K2111" s="2" t="s">
        <v>30</v>
      </c>
      <c r="L2111" s="2" t="s">
        <v>294</v>
      </c>
      <c r="M2111" s="2" t="s">
        <v>31</v>
      </c>
      <c r="N2111" s="2" t="s">
        <v>281</v>
      </c>
      <c r="O2111" s="2" t="s">
        <v>252</v>
      </c>
      <c r="P2111" s="2" t="s">
        <v>448</v>
      </c>
      <c r="Q2111" s="2" t="s">
        <v>254</v>
      </c>
      <c r="R2111" s="2" t="s">
        <v>255</v>
      </c>
      <c r="S2111" s="2" t="s">
        <v>34</v>
      </c>
      <c r="T2111" s="136">
        <v>0.98599999999999999</v>
      </c>
      <c r="U2111" s="2" t="s">
        <v>638</v>
      </c>
      <c r="V2111" s="145">
        <v>4.7500000000000001E-2</v>
      </c>
      <c r="W2111" s="145">
        <v>2.462E-2</v>
      </c>
      <c r="X2111" s="4" t="s">
        <v>258</v>
      </c>
      <c r="Z2111" s="136">
        <v>2407381.9300000002</v>
      </c>
      <c r="AA2111" s="143">
        <v>1</v>
      </c>
      <c r="AB2111" s="156">
        <v>143.4</v>
      </c>
      <c r="AD2111" s="136">
        <v>3452.1860000000001</v>
      </c>
      <c r="AG2111" s="2" t="s">
        <v>36</v>
      </c>
      <c r="AH2111" s="145">
        <v>5.0390000000000001E-3</v>
      </c>
      <c r="AI2111" s="145">
        <v>7.9651111003439996E-4</v>
      </c>
      <c r="AJ2111" s="145">
        <v>1.4367338800667901E-4</v>
      </c>
    </row>
    <row r="2112" spans="1:36" x14ac:dyDescent="0.2">
      <c r="A2112" s="2">
        <v>1038</v>
      </c>
      <c r="B2112" s="2">
        <v>1162</v>
      </c>
      <c r="C2112" s="2" t="s">
        <v>639</v>
      </c>
      <c r="D2112" s="2" t="s">
        <v>640</v>
      </c>
      <c r="E2112" s="4" t="s">
        <v>247</v>
      </c>
      <c r="F2112" s="2" t="s">
        <v>641</v>
      </c>
      <c r="G2112" s="2" t="s">
        <v>642</v>
      </c>
      <c r="H2112" s="2" t="s">
        <v>250</v>
      </c>
      <c r="I2112" s="2" t="s">
        <v>302</v>
      </c>
      <c r="J2112" s="2" t="s">
        <v>30</v>
      </c>
      <c r="K2112" s="2" t="s">
        <v>30</v>
      </c>
      <c r="L2112" s="2" t="s">
        <v>294</v>
      </c>
      <c r="M2112" s="2" t="s">
        <v>31</v>
      </c>
      <c r="N2112" s="2" t="s">
        <v>368</v>
      </c>
      <c r="O2112" s="2" t="s">
        <v>252</v>
      </c>
      <c r="P2112" s="2" t="s">
        <v>296</v>
      </c>
      <c r="Q2112" s="2" t="s">
        <v>296</v>
      </c>
      <c r="R2112" s="2" t="s">
        <v>296</v>
      </c>
      <c r="S2112" s="2" t="s">
        <v>34</v>
      </c>
      <c r="T2112" s="136">
        <v>1.177</v>
      </c>
      <c r="U2112" s="2" t="s">
        <v>317</v>
      </c>
      <c r="V2112" s="145">
        <v>3.8699999999999998E-2</v>
      </c>
      <c r="W2112" s="145">
        <v>5.9119999999999999E-2</v>
      </c>
      <c r="X2112" s="4" t="s">
        <v>258</v>
      </c>
      <c r="Z2112" s="136">
        <v>19105864.440000001</v>
      </c>
      <c r="AA2112" s="143">
        <v>1</v>
      </c>
      <c r="AB2112" s="156">
        <v>98.73</v>
      </c>
      <c r="AD2112" s="136">
        <v>18863.22</v>
      </c>
      <c r="AG2112" s="2" t="s">
        <v>36</v>
      </c>
      <c r="AH2112" s="145">
        <v>5.7487999999999997E-2</v>
      </c>
      <c r="AI2112" s="145">
        <v>4.3522468459119799E-3</v>
      </c>
      <c r="AJ2112" s="145">
        <v>7.8505125906724903E-4</v>
      </c>
    </row>
    <row r="2113" spans="1:36" x14ac:dyDescent="0.2">
      <c r="A2113" s="2">
        <v>1038</v>
      </c>
      <c r="B2113" s="2">
        <v>1162</v>
      </c>
      <c r="C2113" s="2" t="s">
        <v>318</v>
      </c>
      <c r="D2113" s="2" t="s">
        <v>319</v>
      </c>
      <c r="E2113" s="4" t="s">
        <v>247</v>
      </c>
      <c r="F2113" s="2" t="s">
        <v>643</v>
      </c>
      <c r="G2113" s="2" t="s">
        <v>644</v>
      </c>
      <c r="H2113" s="2" t="s">
        <v>250</v>
      </c>
      <c r="I2113" s="2" t="s">
        <v>330</v>
      </c>
      <c r="J2113" s="2" t="s">
        <v>30</v>
      </c>
      <c r="K2113" s="2" t="s">
        <v>30</v>
      </c>
      <c r="L2113" s="2" t="s">
        <v>294</v>
      </c>
      <c r="M2113" s="2" t="s">
        <v>190</v>
      </c>
      <c r="N2113" s="2" t="s">
        <v>323</v>
      </c>
      <c r="O2113" s="2" t="s">
        <v>252</v>
      </c>
      <c r="P2113" s="2" t="s">
        <v>324</v>
      </c>
      <c r="Q2113" s="2" t="s">
        <v>254</v>
      </c>
      <c r="R2113" s="2" t="s">
        <v>255</v>
      </c>
      <c r="S2113" s="2" t="s">
        <v>34</v>
      </c>
      <c r="T2113" s="136">
        <v>3.0979999999999999</v>
      </c>
      <c r="U2113" s="2" t="s">
        <v>486</v>
      </c>
      <c r="V2113" s="145">
        <v>1.7500000000000002E-2</v>
      </c>
      <c r="W2113" s="145">
        <v>4.8079999999999998E-2</v>
      </c>
      <c r="X2113" s="4" t="s">
        <v>258</v>
      </c>
      <c r="Z2113" s="136">
        <v>14330000</v>
      </c>
      <c r="AA2113" s="143">
        <v>1</v>
      </c>
      <c r="AB2113" s="156">
        <v>103.095</v>
      </c>
      <c r="AD2113" s="136">
        <v>14773.538</v>
      </c>
      <c r="AG2113" s="2" t="s">
        <v>36</v>
      </c>
      <c r="AH2113" s="145">
        <v>0</v>
      </c>
      <c r="AI2113" s="145">
        <v>3.4086484801670899E-3</v>
      </c>
      <c r="AJ2113" s="145">
        <v>6.1484650935788405E-4</v>
      </c>
    </row>
    <row r="2114" spans="1:36" x14ac:dyDescent="0.2">
      <c r="A2114" s="2">
        <v>1038</v>
      </c>
      <c r="B2114" s="2">
        <v>1162</v>
      </c>
      <c r="C2114" s="2" t="s">
        <v>318</v>
      </c>
      <c r="D2114" s="2" t="s">
        <v>319</v>
      </c>
      <c r="E2114" s="4" t="s">
        <v>247</v>
      </c>
      <c r="F2114" s="2" t="s">
        <v>645</v>
      </c>
      <c r="G2114" s="2" t="s">
        <v>646</v>
      </c>
      <c r="H2114" s="2" t="s">
        <v>250</v>
      </c>
      <c r="I2114" s="2" t="s">
        <v>330</v>
      </c>
      <c r="J2114" s="2" t="s">
        <v>30</v>
      </c>
      <c r="K2114" s="2" t="s">
        <v>322</v>
      </c>
      <c r="L2114" s="2" t="s">
        <v>294</v>
      </c>
      <c r="M2114" s="2" t="s">
        <v>31</v>
      </c>
      <c r="N2114" s="2" t="s">
        <v>323</v>
      </c>
      <c r="O2114" s="2" t="s">
        <v>252</v>
      </c>
      <c r="P2114" s="2" t="s">
        <v>324</v>
      </c>
      <c r="Q2114" s="2" t="s">
        <v>254</v>
      </c>
      <c r="R2114" s="2" t="s">
        <v>255</v>
      </c>
      <c r="S2114" s="2" t="s">
        <v>34</v>
      </c>
      <c r="T2114" s="136">
        <v>1.7569999999999999</v>
      </c>
      <c r="U2114" s="2" t="s">
        <v>297</v>
      </c>
      <c r="V2114" s="145">
        <v>3.2800000000000003E-2</v>
      </c>
      <c r="W2114" s="145">
        <v>4.947E-2</v>
      </c>
      <c r="X2114" s="4" t="s">
        <v>258</v>
      </c>
      <c r="Z2114" s="136">
        <v>13337717</v>
      </c>
      <c r="AA2114" s="143">
        <v>1</v>
      </c>
      <c r="AB2114" s="156">
        <v>114.78</v>
      </c>
      <c r="AD2114" s="136">
        <v>15309.031999999999</v>
      </c>
      <c r="AG2114" s="2" t="s">
        <v>36</v>
      </c>
      <c r="AH2114" s="145">
        <v>7.7730000000000004E-3</v>
      </c>
      <c r="AI2114" s="145">
        <v>3.5322009981015598E-3</v>
      </c>
      <c r="AJ2114" s="145">
        <v>6.3713271305896604E-4</v>
      </c>
    </row>
    <row r="2115" spans="1:36" x14ac:dyDescent="0.2">
      <c r="A2115" s="2">
        <v>1038</v>
      </c>
      <c r="B2115" s="2">
        <v>1162</v>
      </c>
      <c r="C2115" s="2" t="s">
        <v>318</v>
      </c>
      <c r="D2115" s="2" t="s">
        <v>319</v>
      </c>
      <c r="E2115" s="4" t="s">
        <v>247</v>
      </c>
      <c r="F2115" s="2" t="s">
        <v>647</v>
      </c>
      <c r="G2115" s="2" t="s">
        <v>646</v>
      </c>
      <c r="H2115" s="2" t="s">
        <v>250</v>
      </c>
      <c r="I2115" s="2" t="s">
        <v>330</v>
      </c>
      <c r="J2115" s="2" t="s">
        <v>30</v>
      </c>
      <c r="K2115" s="2" t="s">
        <v>30</v>
      </c>
      <c r="L2115" s="2" t="s">
        <v>294</v>
      </c>
      <c r="M2115" s="2" t="s">
        <v>190</v>
      </c>
      <c r="N2115" s="2" t="s">
        <v>323</v>
      </c>
      <c r="O2115" s="2" t="s">
        <v>252</v>
      </c>
      <c r="P2115" s="2" t="s">
        <v>324</v>
      </c>
      <c r="Q2115" s="2" t="s">
        <v>254</v>
      </c>
      <c r="R2115" s="2" t="s">
        <v>255</v>
      </c>
      <c r="S2115" s="2" t="s">
        <v>34</v>
      </c>
      <c r="T2115" s="136">
        <v>1.7609999999999999</v>
      </c>
      <c r="U2115" s="2" t="s">
        <v>297</v>
      </c>
      <c r="V2115" s="145">
        <v>3.2800000000000003E-2</v>
      </c>
      <c r="W2115" s="145">
        <v>4.8759999999999998E-2</v>
      </c>
      <c r="X2115" s="4" t="s">
        <v>258</v>
      </c>
      <c r="Z2115" s="136">
        <v>3757000</v>
      </c>
      <c r="AA2115" s="143">
        <v>1</v>
      </c>
      <c r="AB2115" s="156">
        <v>113.083</v>
      </c>
      <c r="AD2115" s="136">
        <v>4248.5360000000001</v>
      </c>
      <c r="AG2115" s="2" t="s">
        <v>36</v>
      </c>
      <c r="AH2115" s="145">
        <v>2.189E-3</v>
      </c>
      <c r="AI2115" s="145">
        <v>9.8025034243829604E-4</v>
      </c>
      <c r="AJ2115" s="145">
        <v>1.7681597408821499E-4</v>
      </c>
    </row>
    <row r="2116" spans="1:36" x14ac:dyDescent="0.2">
      <c r="A2116" s="2">
        <v>1038</v>
      </c>
      <c r="B2116" s="2">
        <v>1162</v>
      </c>
      <c r="C2116" s="2" t="s">
        <v>318</v>
      </c>
      <c r="D2116" s="2" t="s">
        <v>319</v>
      </c>
      <c r="E2116" s="4" t="s">
        <v>247</v>
      </c>
      <c r="F2116" s="2" t="s">
        <v>320</v>
      </c>
      <c r="G2116" s="2" t="s">
        <v>321</v>
      </c>
      <c r="H2116" s="2" t="s">
        <v>250</v>
      </c>
      <c r="I2116" s="2" t="s">
        <v>293</v>
      </c>
      <c r="J2116" s="2" t="s">
        <v>30</v>
      </c>
      <c r="K2116" s="2" t="s">
        <v>322</v>
      </c>
      <c r="L2116" s="2" t="s">
        <v>294</v>
      </c>
      <c r="M2116" s="2" t="s">
        <v>31</v>
      </c>
      <c r="N2116" s="2" t="s">
        <v>323</v>
      </c>
      <c r="O2116" s="2" t="s">
        <v>252</v>
      </c>
      <c r="P2116" s="2" t="s">
        <v>324</v>
      </c>
      <c r="Q2116" s="2" t="s">
        <v>254</v>
      </c>
      <c r="R2116" s="2" t="s">
        <v>255</v>
      </c>
      <c r="S2116" s="2" t="s">
        <v>34</v>
      </c>
      <c r="T2116" s="136">
        <v>3.4239999999999999</v>
      </c>
      <c r="U2116" s="2" t="s">
        <v>325</v>
      </c>
      <c r="V2116" s="145">
        <v>5.5E-2</v>
      </c>
      <c r="W2116" s="145">
        <v>5.0299999999999997E-2</v>
      </c>
      <c r="X2116" s="4" t="s">
        <v>258</v>
      </c>
      <c r="Z2116" s="136">
        <v>15359479</v>
      </c>
      <c r="AA2116" s="143">
        <v>1</v>
      </c>
      <c r="AB2116" s="156">
        <v>105.7</v>
      </c>
      <c r="AD2116" s="136">
        <v>16234.968999999999</v>
      </c>
      <c r="AG2116" s="2" t="s">
        <v>36</v>
      </c>
      <c r="AH2116" s="145">
        <v>2.6752000000000001E-2</v>
      </c>
      <c r="AI2116" s="145">
        <v>3.7458394741859999E-3</v>
      </c>
      <c r="AJ2116" s="145">
        <v>6.75668476441236E-4</v>
      </c>
    </row>
    <row r="2117" spans="1:36" x14ac:dyDescent="0.2">
      <c r="A2117" s="2">
        <v>1038</v>
      </c>
      <c r="B2117" s="2">
        <v>1162</v>
      </c>
      <c r="C2117" s="2" t="s">
        <v>318</v>
      </c>
      <c r="D2117" s="2" t="s">
        <v>319</v>
      </c>
      <c r="E2117" s="4" t="s">
        <v>247</v>
      </c>
      <c r="F2117" s="2" t="s">
        <v>648</v>
      </c>
      <c r="G2117" s="2" t="s">
        <v>649</v>
      </c>
      <c r="H2117" s="2" t="s">
        <v>250</v>
      </c>
      <c r="I2117" s="2" t="s">
        <v>330</v>
      </c>
      <c r="J2117" s="2" t="s">
        <v>30</v>
      </c>
      <c r="K2117" s="2" t="s">
        <v>322</v>
      </c>
      <c r="L2117" s="2" t="s">
        <v>294</v>
      </c>
      <c r="M2117" s="2" t="s">
        <v>31</v>
      </c>
      <c r="N2117" s="2" t="s">
        <v>323</v>
      </c>
      <c r="O2117" s="2" t="s">
        <v>252</v>
      </c>
      <c r="P2117" s="2" t="s">
        <v>527</v>
      </c>
      <c r="Q2117" s="2" t="s">
        <v>254</v>
      </c>
      <c r="R2117" s="2" t="s">
        <v>255</v>
      </c>
      <c r="S2117" s="2" t="s">
        <v>34</v>
      </c>
      <c r="T2117" s="136">
        <v>2.5670000000000002</v>
      </c>
      <c r="U2117" s="2" t="s">
        <v>650</v>
      </c>
      <c r="V2117" s="145">
        <v>1.3299999999999999E-2</v>
      </c>
      <c r="W2117" s="145">
        <v>3.0360000000000002E-2</v>
      </c>
      <c r="X2117" s="4" t="s">
        <v>258</v>
      </c>
      <c r="Z2117" s="136">
        <v>9967808.3699999992</v>
      </c>
      <c r="AA2117" s="143">
        <v>1</v>
      </c>
      <c r="AB2117" s="156">
        <v>110.83</v>
      </c>
      <c r="AD2117" s="136">
        <v>11047.322</v>
      </c>
      <c r="AG2117" s="2" t="s">
        <v>36</v>
      </c>
      <c r="AH2117" s="145">
        <v>3.2217999999999997E-2</v>
      </c>
      <c r="AI2117" s="145">
        <v>2.5489111880054099E-3</v>
      </c>
      <c r="AJ2117" s="145">
        <v>4.5976848470205399E-4</v>
      </c>
    </row>
    <row r="2118" spans="1:36" x14ac:dyDescent="0.2">
      <c r="A2118" s="2">
        <v>1038</v>
      </c>
      <c r="B2118" s="2">
        <v>1162</v>
      </c>
      <c r="C2118" s="2" t="s">
        <v>318</v>
      </c>
      <c r="D2118" s="2" t="s">
        <v>319</v>
      </c>
      <c r="E2118" s="4" t="s">
        <v>247</v>
      </c>
      <c r="F2118" s="2" t="s">
        <v>651</v>
      </c>
      <c r="G2118" s="2" t="s">
        <v>652</v>
      </c>
      <c r="H2118" s="2" t="s">
        <v>250</v>
      </c>
      <c r="I2118" s="2" t="s">
        <v>330</v>
      </c>
      <c r="J2118" s="2" t="s">
        <v>30</v>
      </c>
      <c r="K2118" s="2" t="s">
        <v>322</v>
      </c>
      <c r="L2118" s="2" t="s">
        <v>294</v>
      </c>
      <c r="M2118" s="2" t="s">
        <v>31</v>
      </c>
      <c r="N2118" s="2" t="s">
        <v>323</v>
      </c>
      <c r="O2118" s="2" t="s">
        <v>252</v>
      </c>
      <c r="P2118" s="2" t="s">
        <v>527</v>
      </c>
      <c r="Q2118" s="2" t="s">
        <v>254</v>
      </c>
      <c r="R2118" s="2" t="s">
        <v>255</v>
      </c>
      <c r="S2118" s="2" t="s">
        <v>34</v>
      </c>
      <c r="T2118" s="136">
        <v>4.3490000000000002</v>
      </c>
      <c r="U2118" s="2" t="s">
        <v>653</v>
      </c>
      <c r="V2118" s="145">
        <v>4.8300000000000003E-2</v>
      </c>
      <c r="W2118" s="145">
        <v>4.1239999999999999E-2</v>
      </c>
      <c r="X2118" s="4" t="s">
        <v>258</v>
      </c>
      <c r="Z2118" s="136">
        <v>10199044</v>
      </c>
      <c r="AA2118" s="143">
        <v>1</v>
      </c>
      <c r="AB2118" s="156">
        <v>107.16</v>
      </c>
      <c r="AD2118" s="136">
        <v>10929.296</v>
      </c>
      <c r="AG2118" s="2" t="s">
        <v>36</v>
      </c>
      <c r="AH2118" s="145">
        <v>2.4875999999999999E-2</v>
      </c>
      <c r="AI2118" s="145">
        <v>2.5216793412826898E-3</v>
      </c>
      <c r="AJ2118" s="145">
        <v>4.5485644815787698E-4</v>
      </c>
    </row>
    <row r="2119" spans="1:36" x14ac:dyDescent="0.2">
      <c r="A2119" s="2">
        <v>1038</v>
      </c>
      <c r="B2119" s="2">
        <v>1162</v>
      </c>
      <c r="C2119" s="2" t="s">
        <v>318</v>
      </c>
      <c r="D2119" s="2" t="s">
        <v>319</v>
      </c>
      <c r="E2119" s="4" t="s">
        <v>247</v>
      </c>
      <c r="F2119" s="2" t="s">
        <v>654</v>
      </c>
      <c r="G2119" s="2" t="s">
        <v>655</v>
      </c>
      <c r="H2119" s="2" t="s">
        <v>250</v>
      </c>
      <c r="I2119" s="2" t="s">
        <v>330</v>
      </c>
      <c r="J2119" s="2" t="s">
        <v>30</v>
      </c>
      <c r="K2119" s="2" t="s">
        <v>322</v>
      </c>
      <c r="L2119" s="2" t="s">
        <v>294</v>
      </c>
      <c r="M2119" s="2" t="s">
        <v>31</v>
      </c>
      <c r="N2119" s="2" t="s">
        <v>323</v>
      </c>
      <c r="O2119" s="2" t="s">
        <v>252</v>
      </c>
      <c r="P2119" s="2" t="s">
        <v>324</v>
      </c>
      <c r="Q2119" s="2" t="s">
        <v>254</v>
      </c>
      <c r="R2119" s="2" t="s">
        <v>255</v>
      </c>
      <c r="S2119" s="2" t="s">
        <v>34</v>
      </c>
      <c r="T2119" s="136">
        <v>5.516</v>
      </c>
      <c r="U2119" s="2" t="s">
        <v>653</v>
      </c>
      <c r="V2119" s="145">
        <v>4.1500000000000002E-2</v>
      </c>
      <c r="W2119" s="145">
        <v>4.113E-2</v>
      </c>
      <c r="X2119" s="4" t="s">
        <v>258</v>
      </c>
      <c r="Z2119" s="136">
        <v>7698120.9800000004</v>
      </c>
      <c r="AA2119" s="143">
        <v>1</v>
      </c>
      <c r="AB2119" s="156">
        <v>103.86</v>
      </c>
      <c r="AD2119" s="136">
        <v>7995.268</v>
      </c>
      <c r="AG2119" s="2" t="s">
        <v>36</v>
      </c>
      <c r="AH2119" s="145">
        <v>1.5779999999999999E-2</v>
      </c>
      <c r="AI2119" s="145">
        <v>1.8447212068670501E-3</v>
      </c>
      <c r="AJ2119" s="145">
        <v>3.3274783286690402E-4</v>
      </c>
    </row>
    <row r="2120" spans="1:36" x14ac:dyDescent="0.2">
      <c r="A2120" s="2">
        <v>1038</v>
      </c>
      <c r="B2120" s="2">
        <v>1162</v>
      </c>
      <c r="C2120" s="2" t="s">
        <v>656</v>
      </c>
      <c r="D2120" s="2" t="s">
        <v>657</v>
      </c>
      <c r="E2120" s="4" t="s">
        <v>247</v>
      </c>
      <c r="F2120" s="2" t="s">
        <v>658</v>
      </c>
      <c r="G2120" s="2" t="s">
        <v>659</v>
      </c>
      <c r="H2120" s="2" t="s">
        <v>250</v>
      </c>
      <c r="I2120" s="2" t="s">
        <v>330</v>
      </c>
      <c r="J2120" s="2" t="s">
        <v>30</v>
      </c>
      <c r="K2120" s="2" t="s">
        <v>30</v>
      </c>
      <c r="L2120" s="2" t="s">
        <v>294</v>
      </c>
      <c r="M2120" s="2" t="s">
        <v>31</v>
      </c>
      <c r="N2120" s="2" t="s">
        <v>281</v>
      </c>
      <c r="O2120" s="2" t="s">
        <v>252</v>
      </c>
      <c r="P2120" s="2" t="s">
        <v>395</v>
      </c>
      <c r="Q2120" s="2" t="s">
        <v>310</v>
      </c>
      <c r="R2120" s="2" t="s">
        <v>255</v>
      </c>
      <c r="S2120" s="2" t="s">
        <v>34</v>
      </c>
      <c r="T2120" s="136">
        <v>0.74399999999999999</v>
      </c>
      <c r="U2120" s="2" t="s">
        <v>388</v>
      </c>
      <c r="V2120" s="145">
        <v>2.5000000000000001E-2</v>
      </c>
      <c r="W2120" s="145">
        <v>3.4279999999999998E-2</v>
      </c>
      <c r="X2120" s="4" t="s">
        <v>258</v>
      </c>
      <c r="Z2120" s="136">
        <v>11727187.779999999</v>
      </c>
      <c r="AA2120" s="143">
        <v>1</v>
      </c>
      <c r="AB2120" s="156">
        <v>116.9</v>
      </c>
      <c r="AD2120" s="136">
        <v>13709.083000000001</v>
      </c>
      <c r="AG2120" s="2" t="s">
        <v>36</v>
      </c>
      <c r="AH2120" s="145">
        <v>3.8467000000000001E-2</v>
      </c>
      <c r="AI2120" s="145">
        <v>3.16305017154524E-3</v>
      </c>
      <c r="AJ2120" s="145">
        <v>5.70545882983836E-4</v>
      </c>
    </row>
    <row r="2121" spans="1:36" x14ac:dyDescent="0.2">
      <c r="A2121" s="2">
        <v>1038</v>
      </c>
      <c r="B2121" s="2">
        <v>1162</v>
      </c>
      <c r="C2121" s="2" t="s">
        <v>656</v>
      </c>
      <c r="D2121" s="2" t="s">
        <v>657</v>
      </c>
      <c r="E2121" s="4" t="s">
        <v>247</v>
      </c>
      <c r="F2121" s="2" t="s">
        <v>660</v>
      </c>
      <c r="G2121" s="2" t="s">
        <v>661</v>
      </c>
      <c r="H2121" s="2" t="s">
        <v>250</v>
      </c>
      <c r="I2121" s="2" t="s">
        <v>330</v>
      </c>
      <c r="J2121" s="2" t="s">
        <v>30</v>
      </c>
      <c r="K2121" s="2" t="s">
        <v>30</v>
      </c>
      <c r="L2121" s="2" t="s">
        <v>294</v>
      </c>
      <c r="M2121" s="2" t="s">
        <v>31</v>
      </c>
      <c r="N2121" s="2" t="s">
        <v>281</v>
      </c>
      <c r="O2121" s="2" t="s">
        <v>252</v>
      </c>
      <c r="P2121" s="2" t="s">
        <v>395</v>
      </c>
      <c r="Q2121" s="2" t="s">
        <v>310</v>
      </c>
      <c r="R2121" s="2" t="s">
        <v>255</v>
      </c>
      <c r="S2121" s="2" t="s">
        <v>34</v>
      </c>
      <c r="T2121" s="136">
        <v>4.6440000000000001</v>
      </c>
      <c r="U2121" s="2" t="s">
        <v>662</v>
      </c>
      <c r="V2121" s="145">
        <v>1.9E-2</v>
      </c>
      <c r="W2121" s="145">
        <v>3.1989999999999998E-2</v>
      </c>
      <c r="X2121" s="4" t="s">
        <v>258</v>
      </c>
      <c r="Z2121" s="136">
        <v>2185454.81</v>
      </c>
      <c r="AA2121" s="143">
        <v>1</v>
      </c>
      <c r="AB2121" s="156">
        <v>110.1</v>
      </c>
      <c r="AD2121" s="136">
        <v>2406.1860000000001</v>
      </c>
      <c r="AG2121" s="2" t="s">
        <v>36</v>
      </c>
      <c r="AH2121" s="145">
        <v>8.7760000000000008E-3</v>
      </c>
      <c r="AI2121" s="145">
        <v>5.5517108660089998E-4</v>
      </c>
      <c r="AJ2121" s="145">
        <v>1.00140864239616E-4</v>
      </c>
    </row>
    <row r="2122" spans="1:36" x14ac:dyDescent="0.2">
      <c r="A2122" s="2">
        <v>1038</v>
      </c>
      <c r="B2122" s="2">
        <v>1162</v>
      </c>
      <c r="C2122" s="2" t="s">
        <v>656</v>
      </c>
      <c r="D2122" s="2" t="s">
        <v>657</v>
      </c>
      <c r="E2122" s="4" t="s">
        <v>247</v>
      </c>
      <c r="F2122" s="2" t="s">
        <v>663</v>
      </c>
      <c r="G2122" s="2" t="s">
        <v>664</v>
      </c>
      <c r="H2122" s="2" t="s">
        <v>250</v>
      </c>
      <c r="I2122" s="2" t="s">
        <v>330</v>
      </c>
      <c r="J2122" s="2" t="s">
        <v>30</v>
      </c>
      <c r="K2122" s="2" t="s">
        <v>30</v>
      </c>
      <c r="L2122" s="2" t="s">
        <v>294</v>
      </c>
      <c r="M2122" s="2" t="s">
        <v>31</v>
      </c>
      <c r="N2122" s="2" t="s">
        <v>281</v>
      </c>
      <c r="O2122" s="2" t="s">
        <v>252</v>
      </c>
      <c r="P2122" s="2" t="s">
        <v>395</v>
      </c>
      <c r="Q2122" s="2" t="s">
        <v>310</v>
      </c>
      <c r="R2122" s="2" t="s">
        <v>255</v>
      </c>
      <c r="S2122" s="2" t="s">
        <v>34</v>
      </c>
      <c r="T2122" s="136">
        <v>6.5259999999999998</v>
      </c>
      <c r="U2122" s="2" t="s">
        <v>665</v>
      </c>
      <c r="V2122" s="145">
        <v>3.8999999999999998E-3</v>
      </c>
      <c r="W2122" s="145">
        <v>3.3500000000000002E-2</v>
      </c>
      <c r="X2122" s="4" t="s">
        <v>258</v>
      </c>
      <c r="Z2122" s="136">
        <v>2350157.31</v>
      </c>
      <c r="AA2122" s="143">
        <v>1</v>
      </c>
      <c r="AB2122" s="156">
        <v>92.83</v>
      </c>
      <c r="AD2122" s="136">
        <v>2181.6509999999998</v>
      </c>
      <c r="AG2122" s="2" t="s">
        <v>36</v>
      </c>
      <c r="AH2122" s="145">
        <v>1.1464E-2</v>
      </c>
      <c r="AI2122" s="145">
        <v>5.0336495239523295E-4</v>
      </c>
      <c r="AJ2122" s="145">
        <v>9.0796157396122898E-5</v>
      </c>
    </row>
    <row r="2123" spans="1:36" x14ac:dyDescent="0.2">
      <c r="A2123" s="2">
        <v>1038</v>
      </c>
      <c r="B2123" s="2">
        <v>1162</v>
      </c>
      <c r="C2123" s="2" t="s">
        <v>666</v>
      </c>
      <c r="D2123" s="2" t="s">
        <v>667</v>
      </c>
      <c r="E2123" s="4" t="s">
        <v>247</v>
      </c>
      <c r="F2123" s="2" t="s">
        <v>672</v>
      </c>
      <c r="G2123" s="2" t="s">
        <v>673</v>
      </c>
      <c r="H2123" s="2" t="s">
        <v>250</v>
      </c>
      <c r="I2123" s="2" t="s">
        <v>302</v>
      </c>
      <c r="J2123" s="2" t="s">
        <v>30</v>
      </c>
      <c r="K2123" s="2" t="s">
        <v>30</v>
      </c>
      <c r="L2123" s="2" t="s">
        <v>294</v>
      </c>
      <c r="M2123" s="2" t="s">
        <v>31</v>
      </c>
      <c r="N2123" s="2" t="s">
        <v>670</v>
      </c>
      <c r="O2123" s="2" t="s">
        <v>252</v>
      </c>
      <c r="P2123" s="2" t="s">
        <v>448</v>
      </c>
      <c r="Q2123" s="2" t="s">
        <v>254</v>
      </c>
      <c r="R2123" s="2" t="s">
        <v>255</v>
      </c>
      <c r="S2123" s="2" t="s">
        <v>34</v>
      </c>
      <c r="T2123" s="136">
        <v>0.32700000000000001</v>
      </c>
      <c r="U2123" s="2" t="s">
        <v>671</v>
      </c>
      <c r="V2123" s="145">
        <v>5.8500000000000003E-2</v>
      </c>
      <c r="W2123" s="145">
        <v>4.6370000000000001E-2</v>
      </c>
      <c r="X2123" s="4" t="s">
        <v>258</v>
      </c>
      <c r="Z2123" s="136">
        <v>2353696.2000000002</v>
      </c>
      <c r="AA2123" s="143">
        <v>1</v>
      </c>
      <c r="AB2123" s="156">
        <v>103.05</v>
      </c>
      <c r="AD2123" s="136">
        <v>2425.4839999999999</v>
      </c>
      <c r="AG2123" s="2" t="s">
        <v>36</v>
      </c>
      <c r="AH2123" s="145">
        <v>8.7290000000000006E-3</v>
      </c>
      <c r="AI2123" s="145">
        <v>5.59623692215843E-4</v>
      </c>
      <c r="AJ2123" s="145">
        <v>1.00944018051405E-4</v>
      </c>
    </row>
    <row r="2124" spans="1:36" x14ac:dyDescent="0.2">
      <c r="A2124" s="2">
        <v>1038</v>
      </c>
      <c r="B2124" s="2">
        <v>1162</v>
      </c>
      <c r="C2124" s="2" t="s">
        <v>674</v>
      </c>
      <c r="D2124" s="2" t="s">
        <v>675</v>
      </c>
      <c r="E2124" s="4" t="s">
        <v>365</v>
      </c>
      <c r="F2124" s="2" t="s">
        <v>676</v>
      </c>
      <c r="G2124" s="2" t="s">
        <v>677</v>
      </c>
      <c r="H2124" s="2" t="s">
        <v>250</v>
      </c>
      <c r="I2124" s="2" t="s">
        <v>302</v>
      </c>
      <c r="J2124" s="2" t="s">
        <v>30</v>
      </c>
      <c r="K2124" s="2" t="s">
        <v>95</v>
      </c>
      <c r="L2124" s="2" t="s">
        <v>294</v>
      </c>
      <c r="M2124" s="2" t="s">
        <v>31</v>
      </c>
      <c r="N2124" s="2" t="s">
        <v>323</v>
      </c>
      <c r="O2124" s="2" t="s">
        <v>252</v>
      </c>
      <c r="P2124" s="2" t="s">
        <v>678</v>
      </c>
      <c r="Q2124" s="2" t="s">
        <v>254</v>
      </c>
      <c r="R2124" s="2" t="s">
        <v>255</v>
      </c>
      <c r="S2124" s="2" t="s">
        <v>34</v>
      </c>
      <c r="T2124" s="136">
        <v>0.41</v>
      </c>
      <c r="U2124" s="228">
        <v>45900</v>
      </c>
      <c r="V2124" s="145">
        <v>6.9500000000000006E-2</v>
      </c>
      <c r="W2124" s="145">
        <v>1E-4</v>
      </c>
      <c r="X2124" s="4" t="s">
        <v>258</v>
      </c>
      <c r="Z2124" s="136">
        <v>21316003.789999999</v>
      </c>
      <c r="AA2124" s="143">
        <v>1</v>
      </c>
      <c r="AB2124" s="156">
        <v>84.04</v>
      </c>
      <c r="AD2124" s="136">
        <v>17913.97</v>
      </c>
      <c r="AG2124" s="2" t="s">
        <v>36</v>
      </c>
      <c r="AH2124" s="145">
        <v>7.6346999999999998E-2</v>
      </c>
      <c r="AI2124" s="145">
        <v>4.1332295219612897E-3</v>
      </c>
      <c r="AJ2124" s="145">
        <v>7.4554526779138002E-4</v>
      </c>
    </row>
    <row r="2125" spans="1:36" x14ac:dyDescent="0.2">
      <c r="A2125" s="2">
        <v>1038</v>
      </c>
      <c r="B2125" s="2">
        <v>1162</v>
      </c>
      <c r="C2125" s="2" t="s">
        <v>679</v>
      </c>
      <c r="D2125" s="2" t="s">
        <v>680</v>
      </c>
      <c r="E2125" s="4" t="s">
        <v>33</v>
      </c>
      <c r="F2125" s="2" t="s">
        <v>681</v>
      </c>
      <c r="G2125" s="2" t="s">
        <v>682</v>
      </c>
      <c r="H2125" s="2" t="s">
        <v>250</v>
      </c>
      <c r="I2125" s="2" t="s">
        <v>302</v>
      </c>
      <c r="J2125" s="2" t="s">
        <v>30</v>
      </c>
      <c r="K2125" s="2" t="s">
        <v>95</v>
      </c>
      <c r="L2125" s="2" t="s">
        <v>294</v>
      </c>
      <c r="M2125" s="2" t="s">
        <v>31</v>
      </c>
      <c r="N2125" s="2" t="s">
        <v>323</v>
      </c>
      <c r="O2125" s="2" t="s">
        <v>252</v>
      </c>
      <c r="P2125" s="2" t="s">
        <v>527</v>
      </c>
      <c r="Q2125" s="2" t="s">
        <v>254</v>
      </c>
      <c r="R2125" s="2" t="s">
        <v>255</v>
      </c>
      <c r="S2125" s="2" t="s">
        <v>34</v>
      </c>
      <c r="T2125" s="136">
        <v>1.611</v>
      </c>
      <c r="U2125" s="2" t="s">
        <v>381</v>
      </c>
      <c r="V2125" s="145">
        <v>6.8000000000000005E-2</v>
      </c>
      <c r="W2125" s="145">
        <v>6.123E-2</v>
      </c>
      <c r="X2125" s="4" t="s">
        <v>258</v>
      </c>
      <c r="Z2125" s="136">
        <v>9932148.4100000001</v>
      </c>
      <c r="AA2125" s="143">
        <v>1</v>
      </c>
      <c r="AB2125" s="156">
        <v>102.91</v>
      </c>
      <c r="AD2125" s="136">
        <v>10221.174000000001</v>
      </c>
      <c r="AG2125" s="2" t="s">
        <v>36</v>
      </c>
      <c r="AH2125" s="145">
        <v>2.8546999999999999E-2</v>
      </c>
      <c r="AI2125" s="145">
        <v>2.3582968381521E-3</v>
      </c>
      <c r="AJ2125" s="145">
        <v>4.2538577603533898E-4</v>
      </c>
    </row>
    <row r="2126" spans="1:36" x14ac:dyDescent="0.2">
      <c r="A2126" s="2">
        <v>1038</v>
      </c>
      <c r="B2126" s="2">
        <v>1162</v>
      </c>
      <c r="C2126" s="2" t="s">
        <v>683</v>
      </c>
      <c r="D2126" s="2" t="s">
        <v>684</v>
      </c>
      <c r="E2126" s="4" t="s">
        <v>247</v>
      </c>
      <c r="F2126" s="2" t="s">
        <v>685</v>
      </c>
      <c r="G2126" s="2" t="s">
        <v>686</v>
      </c>
      <c r="H2126" s="2" t="s">
        <v>250</v>
      </c>
      <c r="I2126" s="2" t="s">
        <v>302</v>
      </c>
      <c r="J2126" s="2" t="s">
        <v>30</v>
      </c>
      <c r="K2126" s="2" t="s">
        <v>30</v>
      </c>
      <c r="L2126" s="2" t="s">
        <v>294</v>
      </c>
      <c r="M2126" s="2" t="s">
        <v>31</v>
      </c>
      <c r="N2126" s="2" t="s">
        <v>361</v>
      </c>
      <c r="O2126" s="2" t="s">
        <v>252</v>
      </c>
      <c r="P2126" s="2" t="s">
        <v>309</v>
      </c>
      <c r="Q2126" s="2" t="s">
        <v>310</v>
      </c>
      <c r="R2126" s="2" t="s">
        <v>255</v>
      </c>
      <c r="S2126" s="2" t="s">
        <v>34</v>
      </c>
      <c r="T2126" s="136">
        <v>0.16700000000000001</v>
      </c>
      <c r="U2126" s="2" t="s">
        <v>687</v>
      </c>
      <c r="V2126" s="145">
        <v>2.9499999999999998E-2</v>
      </c>
      <c r="W2126" s="145">
        <v>6.3899999999999998E-2</v>
      </c>
      <c r="X2126" s="4" t="s">
        <v>258</v>
      </c>
      <c r="Z2126" s="136">
        <v>1068431</v>
      </c>
      <c r="AA2126" s="143">
        <v>1</v>
      </c>
      <c r="AB2126" s="156">
        <v>100.43</v>
      </c>
      <c r="AD2126" s="136">
        <v>1073.0250000000001</v>
      </c>
      <c r="AG2126" s="2" t="s">
        <v>36</v>
      </c>
      <c r="AH2126" s="145">
        <v>1.7826000000000002E-2</v>
      </c>
      <c r="AI2126" s="145">
        <v>2.4757548201010998E-4</v>
      </c>
      <c r="AJ2126" s="145">
        <v>4.4657265717540401E-5</v>
      </c>
    </row>
    <row r="2127" spans="1:36" x14ac:dyDescent="0.2">
      <c r="A2127" s="2">
        <v>1038</v>
      </c>
      <c r="B2127" s="2">
        <v>1162</v>
      </c>
      <c r="C2127" s="2" t="s">
        <v>683</v>
      </c>
      <c r="D2127" s="2" t="s">
        <v>684</v>
      </c>
      <c r="E2127" s="4" t="s">
        <v>247</v>
      </c>
      <c r="F2127" s="2" t="s">
        <v>688</v>
      </c>
      <c r="G2127" s="2" t="s">
        <v>689</v>
      </c>
      <c r="H2127" s="2" t="s">
        <v>250</v>
      </c>
      <c r="I2127" s="2" t="s">
        <v>330</v>
      </c>
      <c r="J2127" s="2" t="s">
        <v>30</v>
      </c>
      <c r="K2127" s="2" t="s">
        <v>30</v>
      </c>
      <c r="L2127" s="2" t="s">
        <v>294</v>
      </c>
      <c r="M2127" s="2" t="s">
        <v>31</v>
      </c>
      <c r="N2127" s="2" t="s">
        <v>361</v>
      </c>
      <c r="O2127" s="2" t="s">
        <v>252</v>
      </c>
      <c r="P2127" s="2" t="s">
        <v>309</v>
      </c>
      <c r="Q2127" s="2" t="s">
        <v>310</v>
      </c>
      <c r="R2127" s="2" t="s">
        <v>255</v>
      </c>
      <c r="S2127" s="2" t="s">
        <v>34</v>
      </c>
      <c r="T2127" s="136">
        <v>4.2110000000000003</v>
      </c>
      <c r="U2127" s="2" t="s">
        <v>491</v>
      </c>
      <c r="V2127" s="145">
        <v>6.0000000000000001E-3</v>
      </c>
      <c r="W2127" s="145">
        <v>3.092E-2</v>
      </c>
      <c r="X2127" s="4" t="s">
        <v>258</v>
      </c>
      <c r="Z2127" s="136">
        <v>18129843</v>
      </c>
      <c r="AA2127" s="143">
        <v>1</v>
      </c>
      <c r="AB2127" s="156">
        <v>103.46</v>
      </c>
      <c r="AD2127" s="136">
        <v>18757.135999999999</v>
      </c>
      <c r="AG2127" s="2" t="s">
        <v>36</v>
      </c>
      <c r="AH2127" s="145">
        <v>4.4983000000000002E-2</v>
      </c>
      <c r="AI2127" s="145">
        <v>4.32777035306991E-3</v>
      </c>
      <c r="AJ2127" s="145">
        <v>7.8063622880735796E-4</v>
      </c>
    </row>
    <row r="2128" spans="1:36" x14ac:dyDescent="0.2">
      <c r="A2128" s="2">
        <v>1038</v>
      </c>
      <c r="B2128" s="2">
        <v>1162</v>
      </c>
      <c r="C2128" s="2" t="s">
        <v>683</v>
      </c>
      <c r="D2128" s="2" t="s">
        <v>684</v>
      </c>
      <c r="E2128" s="4" t="s">
        <v>247</v>
      </c>
      <c r="F2128" s="2" t="s">
        <v>690</v>
      </c>
      <c r="G2128" s="2" t="s">
        <v>691</v>
      </c>
      <c r="H2128" s="2" t="s">
        <v>250</v>
      </c>
      <c r="I2128" s="2" t="s">
        <v>302</v>
      </c>
      <c r="J2128" s="2" t="s">
        <v>30</v>
      </c>
      <c r="K2128" s="2" t="s">
        <v>30</v>
      </c>
      <c r="L2128" s="2" t="s">
        <v>294</v>
      </c>
      <c r="M2128" s="2" t="s">
        <v>31</v>
      </c>
      <c r="N2128" s="2" t="s">
        <v>361</v>
      </c>
      <c r="O2128" s="2" t="s">
        <v>252</v>
      </c>
      <c r="P2128" s="2" t="s">
        <v>309</v>
      </c>
      <c r="Q2128" s="2" t="s">
        <v>310</v>
      </c>
      <c r="R2128" s="2" t="s">
        <v>255</v>
      </c>
      <c r="S2128" s="2" t="s">
        <v>34</v>
      </c>
      <c r="T2128" s="136">
        <v>1.4510000000000001</v>
      </c>
      <c r="U2128" s="2" t="s">
        <v>136</v>
      </c>
      <c r="V2128" s="145">
        <v>3.2899999999999999E-2</v>
      </c>
      <c r="W2128" s="145">
        <v>5.398E-2</v>
      </c>
      <c r="X2128" s="4" t="s">
        <v>258</v>
      </c>
      <c r="Z2128" s="136">
        <v>11530012</v>
      </c>
      <c r="AA2128" s="143">
        <v>1</v>
      </c>
      <c r="AB2128" s="156">
        <v>97.14</v>
      </c>
      <c r="AD2128" s="136">
        <v>11200.254000000001</v>
      </c>
      <c r="AG2128" s="2" t="s">
        <v>36</v>
      </c>
      <c r="AH2128" s="145">
        <v>1.6115999999999998E-2</v>
      </c>
      <c r="AI2128" s="145">
        <v>2.58419658734956E-3</v>
      </c>
      <c r="AJ2128" s="145">
        <v>4.6613320806507703E-4</v>
      </c>
    </row>
    <row r="2129" spans="1:36" x14ac:dyDescent="0.2">
      <c r="A2129" s="2">
        <v>1038</v>
      </c>
      <c r="B2129" s="2">
        <v>1162</v>
      </c>
      <c r="C2129" s="2" t="s">
        <v>326</v>
      </c>
      <c r="D2129" s="2" t="s">
        <v>327</v>
      </c>
      <c r="E2129" s="4" t="s">
        <v>247</v>
      </c>
      <c r="F2129" s="2" t="s">
        <v>328</v>
      </c>
      <c r="G2129" s="2" t="s">
        <v>329</v>
      </c>
      <c r="H2129" s="2" t="s">
        <v>250</v>
      </c>
      <c r="I2129" s="2" t="s">
        <v>330</v>
      </c>
      <c r="J2129" s="2" t="s">
        <v>30</v>
      </c>
      <c r="K2129" s="2" t="s">
        <v>95</v>
      </c>
      <c r="L2129" s="2" t="s">
        <v>294</v>
      </c>
      <c r="M2129" s="2" t="s">
        <v>31</v>
      </c>
      <c r="N2129" s="2" t="s">
        <v>308</v>
      </c>
      <c r="O2129" s="2" t="s">
        <v>252</v>
      </c>
      <c r="P2129" s="2" t="s">
        <v>296</v>
      </c>
      <c r="Q2129" s="2" t="s">
        <v>296</v>
      </c>
      <c r="R2129" s="2" t="s">
        <v>296</v>
      </c>
      <c r="S2129" s="2" t="s">
        <v>34</v>
      </c>
      <c r="T2129" s="136">
        <v>2.2360000000000002</v>
      </c>
      <c r="U2129" s="2" t="s">
        <v>297</v>
      </c>
      <c r="V2129" s="145">
        <v>1.5800000000000002E-2</v>
      </c>
      <c r="W2129" s="145">
        <v>3.7139999999999999E-2</v>
      </c>
      <c r="X2129" s="4" t="s">
        <v>258</v>
      </c>
      <c r="Z2129" s="136">
        <v>1774469.48</v>
      </c>
      <c r="AA2129" s="143">
        <v>1</v>
      </c>
      <c r="AB2129" s="156">
        <v>109.09</v>
      </c>
      <c r="AD2129" s="136">
        <v>1935.769</v>
      </c>
      <c r="AG2129" s="2" t="s">
        <v>36</v>
      </c>
      <c r="AH2129" s="145">
        <v>4.738E-3</v>
      </c>
      <c r="AI2129" s="145">
        <v>4.4663336793479102E-4</v>
      </c>
      <c r="AJ2129" s="145">
        <v>8.0563005788147598E-5</v>
      </c>
    </row>
    <row r="2130" spans="1:36" x14ac:dyDescent="0.2">
      <c r="A2130" s="2">
        <v>1038</v>
      </c>
      <c r="B2130" s="2">
        <v>1162</v>
      </c>
      <c r="C2130" s="2" t="s">
        <v>326</v>
      </c>
      <c r="D2130" s="2" t="s">
        <v>327</v>
      </c>
      <c r="E2130" s="4" t="s">
        <v>247</v>
      </c>
      <c r="F2130" s="2" t="s">
        <v>331</v>
      </c>
      <c r="G2130" s="2" t="s">
        <v>332</v>
      </c>
      <c r="H2130" s="2" t="s">
        <v>250</v>
      </c>
      <c r="I2130" s="2" t="s">
        <v>330</v>
      </c>
      <c r="J2130" s="2" t="s">
        <v>30</v>
      </c>
      <c r="K2130" s="2" t="s">
        <v>30</v>
      </c>
      <c r="L2130" s="2" t="s">
        <v>294</v>
      </c>
      <c r="M2130" s="2" t="s">
        <v>31</v>
      </c>
      <c r="N2130" s="2" t="s">
        <v>308</v>
      </c>
      <c r="O2130" s="2" t="s">
        <v>252</v>
      </c>
      <c r="P2130" s="2" t="s">
        <v>296</v>
      </c>
      <c r="Q2130" s="2" t="s">
        <v>296</v>
      </c>
      <c r="R2130" s="2" t="s">
        <v>296</v>
      </c>
      <c r="S2130" s="2" t="s">
        <v>34</v>
      </c>
      <c r="T2130" s="136">
        <v>4.085</v>
      </c>
      <c r="U2130" s="2" t="s">
        <v>333</v>
      </c>
      <c r="V2130" s="145">
        <v>4.7E-2</v>
      </c>
      <c r="W2130" s="145">
        <v>4.0300000000000002E-2</v>
      </c>
      <c r="X2130" s="4" t="s">
        <v>258</v>
      </c>
      <c r="Z2130" s="136">
        <v>44475571.100000001</v>
      </c>
      <c r="AA2130" s="143">
        <v>1</v>
      </c>
      <c r="AB2130" s="156">
        <v>107.21</v>
      </c>
      <c r="AD2130" s="136">
        <v>47682.26</v>
      </c>
      <c r="AG2130" s="2" t="s">
        <v>36</v>
      </c>
      <c r="AH2130" s="145">
        <v>8.1071000000000004E-2</v>
      </c>
      <c r="AI2130" s="145">
        <v>1.1001566282942601E-2</v>
      </c>
      <c r="AJ2130" s="145">
        <v>1.9844447633406499E-3</v>
      </c>
    </row>
    <row r="2131" spans="1:36" x14ac:dyDescent="0.2">
      <c r="A2131" s="2">
        <v>1038</v>
      </c>
      <c r="B2131" s="2">
        <v>1162</v>
      </c>
      <c r="C2131" s="2" t="s">
        <v>259</v>
      </c>
      <c r="D2131" s="2" t="s">
        <v>260</v>
      </c>
      <c r="E2131" s="4" t="s">
        <v>247</v>
      </c>
      <c r="F2131" s="2" t="s">
        <v>692</v>
      </c>
      <c r="G2131" s="2" t="s">
        <v>693</v>
      </c>
      <c r="H2131" s="2" t="s">
        <v>250</v>
      </c>
      <c r="I2131" s="2" t="s">
        <v>330</v>
      </c>
      <c r="J2131" s="2" t="s">
        <v>30</v>
      </c>
      <c r="K2131" s="2" t="s">
        <v>30</v>
      </c>
      <c r="L2131" s="2" t="s">
        <v>294</v>
      </c>
      <c r="M2131" s="2" t="s">
        <v>31</v>
      </c>
      <c r="N2131" s="2" t="s">
        <v>263</v>
      </c>
      <c r="O2131" s="2" t="s">
        <v>252</v>
      </c>
      <c r="P2131" s="2" t="s">
        <v>264</v>
      </c>
      <c r="Q2131" s="2" t="s">
        <v>254</v>
      </c>
      <c r="R2131" s="2" t="s">
        <v>255</v>
      </c>
      <c r="S2131" s="2" t="s">
        <v>34</v>
      </c>
      <c r="T2131" s="136">
        <v>3.7480000000000002</v>
      </c>
      <c r="U2131" s="2" t="s">
        <v>694</v>
      </c>
      <c r="V2131" s="145">
        <v>2E-3</v>
      </c>
      <c r="W2131" s="145">
        <v>2.5999999999999999E-2</v>
      </c>
      <c r="X2131" s="4" t="s">
        <v>258</v>
      </c>
      <c r="Z2131" s="136">
        <v>69087261.219999999</v>
      </c>
      <c r="AA2131" s="143">
        <v>1</v>
      </c>
      <c r="AB2131" s="156">
        <v>103.06</v>
      </c>
      <c r="AD2131" s="136">
        <v>71201.331000000006</v>
      </c>
      <c r="AG2131" s="2" t="s">
        <v>36</v>
      </c>
      <c r="AH2131" s="145">
        <v>2.0268000000000001E-2</v>
      </c>
      <c r="AI2131" s="145">
        <v>1.64280420150455E-2</v>
      </c>
      <c r="AJ2131" s="145">
        <v>2.9632636944834701E-3</v>
      </c>
    </row>
    <row r="2132" spans="1:36" x14ac:dyDescent="0.2">
      <c r="A2132" s="2">
        <v>1038</v>
      </c>
      <c r="B2132" s="2">
        <v>1162</v>
      </c>
      <c r="C2132" s="2" t="s">
        <v>259</v>
      </c>
      <c r="D2132" s="2" t="s">
        <v>260</v>
      </c>
      <c r="E2132" s="4" t="s">
        <v>247</v>
      </c>
      <c r="F2132" s="2" t="s">
        <v>695</v>
      </c>
      <c r="G2132" s="2" t="s">
        <v>696</v>
      </c>
      <c r="H2132" s="2" t="s">
        <v>250</v>
      </c>
      <c r="I2132" s="2" t="s">
        <v>330</v>
      </c>
      <c r="J2132" s="2" t="s">
        <v>30</v>
      </c>
      <c r="K2132" s="2" t="s">
        <v>30</v>
      </c>
      <c r="L2132" s="2" t="s">
        <v>294</v>
      </c>
      <c r="M2132" s="2" t="s">
        <v>31</v>
      </c>
      <c r="N2132" s="2" t="s">
        <v>263</v>
      </c>
      <c r="O2132" s="2" t="s">
        <v>252</v>
      </c>
      <c r="P2132" s="2" t="s">
        <v>264</v>
      </c>
      <c r="Q2132" s="2" t="s">
        <v>254</v>
      </c>
      <c r="R2132" s="2" t="s">
        <v>255</v>
      </c>
      <c r="S2132" s="2" t="s">
        <v>34</v>
      </c>
      <c r="T2132" s="136">
        <v>5.1459999999999999</v>
      </c>
      <c r="U2132" s="2" t="s">
        <v>697</v>
      </c>
      <c r="V2132" s="145">
        <v>2.47E-2</v>
      </c>
      <c r="W2132" s="145">
        <v>2.6089999999999999E-2</v>
      </c>
      <c r="X2132" s="4" t="s">
        <v>258</v>
      </c>
      <c r="Z2132" s="136">
        <v>23892765.34</v>
      </c>
      <c r="AA2132" s="143">
        <v>1</v>
      </c>
      <c r="AB2132" s="156">
        <v>101.3</v>
      </c>
      <c r="AD2132" s="136">
        <v>24203.370999999999</v>
      </c>
      <c r="AG2132" s="2" t="s">
        <v>36</v>
      </c>
      <c r="AH2132" s="145">
        <v>9.1839999999999995E-3</v>
      </c>
      <c r="AI2132" s="145">
        <v>5.5843618729563196E-3</v>
      </c>
      <c r="AJ2132" s="145">
        <v>1.00729817831205E-3</v>
      </c>
    </row>
    <row r="2133" spans="1:36" x14ac:dyDescent="0.2">
      <c r="A2133" s="2">
        <v>1038</v>
      </c>
      <c r="B2133" s="2">
        <v>1162</v>
      </c>
      <c r="C2133" s="2" t="s">
        <v>259</v>
      </c>
      <c r="D2133" s="2" t="s">
        <v>260</v>
      </c>
      <c r="E2133" s="4" t="s">
        <v>247</v>
      </c>
      <c r="F2133" s="2" t="s">
        <v>698</v>
      </c>
      <c r="G2133" s="2" t="s">
        <v>699</v>
      </c>
      <c r="H2133" s="2" t="s">
        <v>250</v>
      </c>
      <c r="I2133" s="2" t="s">
        <v>330</v>
      </c>
      <c r="J2133" s="2" t="s">
        <v>30</v>
      </c>
      <c r="K2133" s="2" t="s">
        <v>30</v>
      </c>
      <c r="L2133" s="2" t="s">
        <v>294</v>
      </c>
      <c r="M2133" s="2" t="s">
        <v>31</v>
      </c>
      <c r="N2133" s="2" t="s">
        <v>263</v>
      </c>
      <c r="O2133" s="2" t="s">
        <v>252</v>
      </c>
      <c r="P2133" s="2" t="s">
        <v>264</v>
      </c>
      <c r="Q2133" s="2" t="s">
        <v>254</v>
      </c>
      <c r="R2133" s="2" t="s">
        <v>255</v>
      </c>
      <c r="S2133" s="2" t="s">
        <v>34</v>
      </c>
      <c r="T2133" s="136">
        <v>5.0670000000000002</v>
      </c>
      <c r="U2133" s="2" t="s">
        <v>697</v>
      </c>
      <c r="V2133" s="145">
        <v>2.4E-2</v>
      </c>
      <c r="W2133" s="145">
        <v>2.6120000000000001E-2</v>
      </c>
      <c r="X2133" s="4" t="s">
        <v>258</v>
      </c>
      <c r="Z2133" s="136">
        <v>26403728</v>
      </c>
      <c r="AA2133" s="143">
        <v>1</v>
      </c>
      <c r="AB2133" s="156">
        <v>99.73</v>
      </c>
      <c r="AD2133" s="136">
        <v>26332.437999999998</v>
      </c>
      <c r="AG2133" s="2" t="s">
        <v>36</v>
      </c>
      <c r="AH2133" s="145">
        <v>2.1822999999999999E-2</v>
      </c>
      <c r="AI2133" s="145">
        <v>6.0755942081147998E-3</v>
      </c>
      <c r="AJ2133" s="145">
        <v>1.0959058737999401E-3</v>
      </c>
    </row>
    <row r="2134" spans="1:36" x14ac:dyDescent="0.2">
      <c r="A2134" s="2">
        <v>1038</v>
      </c>
      <c r="B2134" s="2">
        <v>1162</v>
      </c>
      <c r="C2134" s="2" t="s">
        <v>700</v>
      </c>
      <c r="D2134" s="2" t="s">
        <v>701</v>
      </c>
      <c r="E2134" s="4" t="s">
        <v>247</v>
      </c>
      <c r="F2134" s="2" t="s">
        <v>702</v>
      </c>
      <c r="G2134" s="2" t="s">
        <v>703</v>
      </c>
      <c r="H2134" s="2" t="s">
        <v>250</v>
      </c>
      <c r="I2134" s="2" t="s">
        <v>302</v>
      </c>
      <c r="J2134" s="2" t="s">
        <v>30</v>
      </c>
      <c r="K2134" s="2" t="s">
        <v>30</v>
      </c>
      <c r="L2134" s="2" t="s">
        <v>294</v>
      </c>
      <c r="M2134" s="2" t="s">
        <v>31</v>
      </c>
      <c r="N2134" s="2" t="s">
        <v>394</v>
      </c>
      <c r="O2134" s="2" t="s">
        <v>252</v>
      </c>
      <c r="P2134" s="2" t="s">
        <v>324</v>
      </c>
      <c r="Q2134" s="2" t="s">
        <v>254</v>
      </c>
      <c r="R2134" s="2" t="s">
        <v>255</v>
      </c>
      <c r="S2134" s="2" t="s">
        <v>34</v>
      </c>
      <c r="T2134" s="136">
        <v>2.5819999999999999</v>
      </c>
      <c r="U2134" s="2" t="s">
        <v>704</v>
      </c>
      <c r="V2134" s="145">
        <v>6.7500000000000004E-2</v>
      </c>
      <c r="W2134" s="145">
        <v>5.6399999999999999E-2</v>
      </c>
      <c r="X2134" s="4" t="s">
        <v>258</v>
      </c>
      <c r="Z2134" s="136">
        <v>1950071.06</v>
      </c>
      <c r="AA2134" s="143">
        <v>1</v>
      </c>
      <c r="AB2134" s="156">
        <v>104.13</v>
      </c>
      <c r="AD2134" s="136">
        <v>2030.6089999999999</v>
      </c>
      <c r="AG2134" s="2" t="s">
        <v>36</v>
      </c>
      <c r="AH2134" s="145">
        <v>1.238E-3</v>
      </c>
      <c r="AI2134" s="145">
        <v>4.6851553503529203E-4</v>
      </c>
      <c r="AJ2134" s="145">
        <v>8.4510075759489803E-5</v>
      </c>
    </row>
    <row r="2135" spans="1:36" x14ac:dyDescent="0.2">
      <c r="A2135" s="2">
        <v>1038</v>
      </c>
      <c r="B2135" s="2">
        <v>1162</v>
      </c>
      <c r="C2135" s="2" t="s">
        <v>700</v>
      </c>
      <c r="D2135" s="2" t="s">
        <v>701</v>
      </c>
      <c r="E2135" s="4" t="s">
        <v>247</v>
      </c>
      <c r="F2135" s="2" t="s">
        <v>705</v>
      </c>
      <c r="G2135" s="2" t="s">
        <v>706</v>
      </c>
      <c r="H2135" s="2" t="s">
        <v>250</v>
      </c>
      <c r="I2135" s="2" t="s">
        <v>302</v>
      </c>
      <c r="J2135" s="2" t="s">
        <v>30</v>
      </c>
      <c r="K2135" s="2" t="s">
        <v>30</v>
      </c>
      <c r="L2135" s="2" t="s">
        <v>294</v>
      </c>
      <c r="M2135" s="2" t="s">
        <v>31</v>
      </c>
      <c r="N2135" s="2" t="s">
        <v>394</v>
      </c>
      <c r="O2135" s="2" t="s">
        <v>252</v>
      </c>
      <c r="P2135" s="2" t="s">
        <v>324</v>
      </c>
      <c r="Q2135" s="2" t="s">
        <v>254</v>
      </c>
      <c r="R2135" s="2" t="s">
        <v>255</v>
      </c>
      <c r="S2135" s="2" t="s">
        <v>34</v>
      </c>
      <c r="T2135" s="136">
        <v>5.6980000000000004</v>
      </c>
      <c r="U2135" s="2" t="s">
        <v>707</v>
      </c>
      <c r="V2135" s="145">
        <v>5.6899999999999999E-2</v>
      </c>
      <c r="W2135" s="145">
        <v>6.0499999999999998E-2</v>
      </c>
      <c r="X2135" s="4" t="s">
        <v>258</v>
      </c>
      <c r="Z2135" s="136">
        <v>26254448</v>
      </c>
      <c r="AA2135" s="143">
        <v>1</v>
      </c>
      <c r="AB2135" s="156">
        <v>99.25</v>
      </c>
      <c r="AD2135" s="136">
        <v>26057.54</v>
      </c>
      <c r="AG2135" s="2" t="s">
        <v>36</v>
      </c>
      <c r="AH2135" s="145">
        <v>2.4719999999999999E-2</v>
      </c>
      <c r="AI2135" s="145">
        <v>6.0121678558173802E-3</v>
      </c>
      <c r="AJ2135" s="145">
        <v>1.0844651307786899E-3</v>
      </c>
    </row>
    <row r="2136" spans="1:36" x14ac:dyDescent="0.2">
      <c r="A2136" s="2">
        <v>1038</v>
      </c>
      <c r="B2136" s="2">
        <v>1162</v>
      </c>
      <c r="C2136" s="2" t="s">
        <v>700</v>
      </c>
      <c r="D2136" s="2" t="s">
        <v>701</v>
      </c>
      <c r="E2136" s="4" t="s">
        <v>247</v>
      </c>
      <c r="F2136" s="2" t="s">
        <v>1532</v>
      </c>
      <c r="G2136" s="2" t="s">
        <v>1533</v>
      </c>
      <c r="H2136" s="2" t="s">
        <v>250</v>
      </c>
      <c r="I2136" s="2" t="s">
        <v>302</v>
      </c>
      <c r="J2136" s="2" t="s">
        <v>30</v>
      </c>
      <c r="K2136" s="2" t="s">
        <v>30</v>
      </c>
      <c r="L2136" s="2" t="s">
        <v>294</v>
      </c>
      <c r="M2136" s="2" t="s">
        <v>31</v>
      </c>
      <c r="N2136" s="2" t="s">
        <v>394</v>
      </c>
      <c r="O2136" s="2" t="s">
        <v>252</v>
      </c>
      <c r="P2136" s="2" t="s">
        <v>324</v>
      </c>
      <c r="Q2136" s="2" t="s">
        <v>254</v>
      </c>
      <c r="R2136" s="2" t="s">
        <v>255</v>
      </c>
      <c r="S2136" s="2" t="s">
        <v>34</v>
      </c>
      <c r="T2136" s="136">
        <v>3.4729999999999999</v>
      </c>
      <c r="U2136" s="2" t="s">
        <v>1534</v>
      </c>
      <c r="V2136" s="145">
        <v>6.5199999999999994E-2</v>
      </c>
      <c r="W2136" s="145">
        <v>5.781E-2</v>
      </c>
      <c r="X2136" s="4" t="s">
        <v>258</v>
      </c>
      <c r="Z2136" s="136">
        <v>15031835.300000001</v>
      </c>
      <c r="AA2136" s="143">
        <v>1</v>
      </c>
      <c r="AB2136" s="156">
        <v>105.56</v>
      </c>
      <c r="AD2136" s="136">
        <v>15867.605</v>
      </c>
      <c r="AG2136" s="2" t="s">
        <v>36</v>
      </c>
      <c r="AH2136" s="145">
        <v>1.8846000000000002E-2</v>
      </c>
      <c r="AI2136" s="145">
        <v>3.6610788320019902E-3</v>
      </c>
      <c r="AJ2136" s="145">
        <v>6.6037948865590198E-4</v>
      </c>
    </row>
    <row r="2137" spans="1:36" x14ac:dyDescent="0.2">
      <c r="A2137" s="2">
        <v>1038</v>
      </c>
      <c r="B2137" s="2">
        <v>1162</v>
      </c>
      <c r="C2137" s="2" t="s">
        <v>708</v>
      </c>
      <c r="D2137" s="2" t="s">
        <v>709</v>
      </c>
      <c r="E2137" s="4" t="s">
        <v>247</v>
      </c>
      <c r="F2137" s="2" t="s">
        <v>710</v>
      </c>
      <c r="G2137" s="2" t="s">
        <v>711</v>
      </c>
      <c r="H2137" s="2" t="s">
        <v>250</v>
      </c>
      <c r="I2137" s="2" t="s">
        <v>302</v>
      </c>
      <c r="J2137" s="2" t="s">
        <v>30</v>
      </c>
      <c r="K2137" s="2" t="s">
        <v>30</v>
      </c>
      <c r="L2137" s="2" t="s">
        <v>294</v>
      </c>
      <c r="M2137" s="2" t="s">
        <v>31</v>
      </c>
      <c r="N2137" s="2" t="s">
        <v>368</v>
      </c>
      <c r="O2137" s="2" t="s">
        <v>252</v>
      </c>
      <c r="P2137" s="2" t="s">
        <v>395</v>
      </c>
      <c r="Q2137" s="2" t="s">
        <v>310</v>
      </c>
      <c r="R2137" s="2" t="s">
        <v>255</v>
      </c>
      <c r="S2137" s="2" t="s">
        <v>34</v>
      </c>
      <c r="T2137" s="136">
        <v>0.247</v>
      </c>
      <c r="U2137" s="2" t="s">
        <v>494</v>
      </c>
      <c r="V2137" s="145">
        <v>3.0499999999999999E-2</v>
      </c>
      <c r="W2137" s="145">
        <v>6.719E-2</v>
      </c>
      <c r="X2137" s="4" t="s">
        <v>258</v>
      </c>
      <c r="Z2137" s="136">
        <v>279760.33</v>
      </c>
      <c r="AA2137" s="143">
        <v>1</v>
      </c>
      <c r="AB2137" s="156">
        <v>99.91</v>
      </c>
      <c r="AD2137" s="136">
        <v>279.50900000000001</v>
      </c>
      <c r="AG2137" s="2" t="s">
        <v>36</v>
      </c>
      <c r="AH2137" s="145">
        <v>1.2503999999999999E-2</v>
      </c>
      <c r="AI2137" s="145">
        <v>6.4490059964150901E-5</v>
      </c>
      <c r="AJ2137" s="145">
        <v>1.16326128927484E-5</v>
      </c>
    </row>
    <row r="2138" spans="1:36" x14ac:dyDescent="0.2">
      <c r="A2138" s="2">
        <v>1038</v>
      </c>
      <c r="B2138" s="2">
        <v>1162</v>
      </c>
      <c r="C2138" s="2" t="s">
        <v>708</v>
      </c>
      <c r="D2138" s="2" t="s">
        <v>709</v>
      </c>
      <c r="E2138" s="4" t="s">
        <v>247</v>
      </c>
      <c r="F2138" s="2" t="s">
        <v>712</v>
      </c>
      <c r="G2138" s="2" t="s">
        <v>713</v>
      </c>
      <c r="H2138" s="2" t="s">
        <v>250</v>
      </c>
      <c r="I2138" s="2" t="s">
        <v>302</v>
      </c>
      <c r="J2138" s="2" t="s">
        <v>30</v>
      </c>
      <c r="K2138" s="2" t="s">
        <v>30</v>
      </c>
      <c r="L2138" s="2" t="s">
        <v>294</v>
      </c>
      <c r="M2138" s="2" t="s">
        <v>31</v>
      </c>
      <c r="N2138" s="2" t="s">
        <v>368</v>
      </c>
      <c r="O2138" s="2" t="s">
        <v>252</v>
      </c>
      <c r="P2138" s="2" t="s">
        <v>395</v>
      </c>
      <c r="Q2138" s="2" t="s">
        <v>310</v>
      </c>
      <c r="R2138" s="2" t="s">
        <v>255</v>
      </c>
      <c r="S2138" s="2" t="s">
        <v>34</v>
      </c>
      <c r="T2138" s="136">
        <v>0.247</v>
      </c>
      <c r="U2138" s="2" t="s">
        <v>494</v>
      </c>
      <c r="V2138" s="145">
        <v>4.1700000000000001E-2</v>
      </c>
      <c r="W2138" s="145">
        <v>5.6959999999999997E-2</v>
      </c>
      <c r="X2138" s="4" t="s">
        <v>258</v>
      </c>
      <c r="Z2138" s="136">
        <v>781568.66</v>
      </c>
      <c r="AA2138" s="143">
        <v>1</v>
      </c>
      <c r="AB2138" s="156">
        <v>100.7</v>
      </c>
      <c r="AD2138" s="136">
        <v>787.04</v>
      </c>
      <c r="AG2138" s="2" t="s">
        <v>36</v>
      </c>
      <c r="AH2138" s="145">
        <v>7.4910000000000003E-3</v>
      </c>
      <c r="AI2138" s="145">
        <v>1.8159099032227799E-4</v>
      </c>
      <c r="AJ2138" s="145">
        <v>3.2755089643336002E-5</v>
      </c>
    </row>
    <row r="2139" spans="1:36" x14ac:dyDescent="0.2">
      <c r="A2139" s="2">
        <v>1038</v>
      </c>
      <c r="B2139" s="2">
        <v>1162</v>
      </c>
      <c r="C2139" s="2" t="s">
        <v>1535</v>
      </c>
      <c r="D2139" s="2" t="s">
        <v>1536</v>
      </c>
      <c r="E2139" s="4" t="s">
        <v>247</v>
      </c>
      <c r="F2139" s="2" t="s">
        <v>1750</v>
      </c>
      <c r="G2139" s="2" t="s">
        <v>1751</v>
      </c>
      <c r="H2139" s="2" t="s">
        <v>250</v>
      </c>
      <c r="I2139" s="2" t="s">
        <v>330</v>
      </c>
      <c r="J2139" s="2" t="s">
        <v>30</v>
      </c>
      <c r="K2139" s="2" t="s">
        <v>30</v>
      </c>
      <c r="L2139" s="2" t="s">
        <v>294</v>
      </c>
      <c r="M2139" s="2" t="s">
        <v>31</v>
      </c>
      <c r="N2139" s="2" t="s">
        <v>281</v>
      </c>
      <c r="O2139" s="2" t="s">
        <v>252</v>
      </c>
      <c r="P2139" s="2" t="s">
        <v>527</v>
      </c>
      <c r="Q2139" s="2" t="s">
        <v>254</v>
      </c>
      <c r="R2139" s="2" t="s">
        <v>255</v>
      </c>
      <c r="S2139" s="2" t="s">
        <v>34</v>
      </c>
      <c r="T2139" s="136">
        <v>3.077</v>
      </c>
      <c r="U2139" s="2" t="s">
        <v>556</v>
      </c>
      <c r="V2139" s="145">
        <v>2.7E-2</v>
      </c>
      <c r="W2139" s="145">
        <v>3.3090000000000001E-2</v>
      </c>
      <c r="X2139" s="4" t="s">
        <v>258</v>
      </c>
      <c r="Z2139" s="136">
        <v>509460.6</v>
      </c>
      <c r="AA2139" s="143">
        <v>1</v>
      </c>
      <c r="AB2139" s="156">
        <v>106.11</v>
      </c>
      <c r="AD2139" s="136">
        <v>540.58900000000006</v>
      </c>
      <c r="AG2139" s="2" t="s">
        <v>36</v>
      </c>
      <c r="AH2139" s="145">
        <v>1.294E-3</v>
      </c>
      <c r="AI2139" s="145">
        <v>1.2472818637225701E-4</v>
      </c>
      <c r="AJ2139" s="145">
        <v>2.24982688756931E-5</v>
      </c>
    </row>
    <row r="2140" spans="1:36" x14ac:dyDescent="0.2">
      <c r="A2140" s="2">
        <v>1038</v>
      </c>
      <c r="B2140" s="2">
        <v>1162</v>
      </c>
      <c r="C2140" s="2" t="s">
        <v>1535</v>
      </c>
      <c r="D2140" s="2" t="s">
        <v>1536</v>
      </c>
      <c r="E2140" s="4" t="s">
        <v>247</v>
      </c>
      <c r="F2140" s="2" t="s">
        <v>1537</v>
      </c>
      <c r="G2140" s="2" t="s">
        <v>1538</v>
      </c>
      <c r="H2140" s="2" t="s">
        <v>250</v>
      </c>
      <c r="I2140" s="2" t="s">
        <v>330</v>
      </c>
      <c r="J2140" s="2" t="s">
        <v>30</v>
      </c>
      <c r="K2140" s="2" t="s">
        <v>30</v>
      </c>
      <c r="L2140" s="2" t="s">
        <v>294</v>
      </c>
      <c r="M2140" s="2" t="s">
        <v>31</v>
      </c>
      <c r="N2140" s="2" t="s">
        <v>281</v>
      </c>
      <c r="O2140" s="2" t="s">
        <v>252</v>
      </c>
      <c r="P2140" s="2" t="s">
        <v>324</v>
      </c>
      <c r="Q2140" s="2" t="s">
        <v>254</v>
      </c>
      <c r="R2140" s="2" t="s">
        <v>255</v>
      </c>
      <c r="S2140" s="2" t="s">
        <v>34</v>
      </c>
      <c r="T2140" s="136">
        <v>1.2190000000000001</v>
      </c>
      <c r="U2140" s="2" t="s">
        <v>303</v>
      </c>
      <c r="V2140" s="145">
        <v>2.2499999999999999E-2</v>
      </c>
      <c r="W2140" s="145">
        <v>3.2199999999999999E-2</v>
      </c>
      <c r="X2140" s="4" t="s">
        <v>258</v>
      </c>
      <c r="Z2140" s="136">
        <v>2267152.36</v>
      </c>
      <c r="AA2140" s="143">
        <v>1</v>
      </c>
      <c r="AB2140" s="156">
        <v>114.95</v>
      </c>
      <c r="AD2140" s="136">
        <v>2606.0920000000001</v>
      </c>
      <c r="AG2140" s="2" t="s">
        <v>36</v>
      </c>
      <c r="AH2140" s="145">
        <v>6.0549999999999996E-3</v>
      </c>
      <c r="AI2140" s="145">
        <v>6.0129469591841604E-4</v>
      </c>
      <c r="AJ2140" s="145">
        <v>1.0846056641860701E-4</v>
      </c>
    </row>
    <row r="2141" spans="1:36" x14ac:dyDescent="0.2">
      <c r="A2141" s="2">
        <v>1038</v>
      </c>
      <c r="B2141" s="2">
        <v>1162</v>
      </c>
      <c r="C2141" s="2" t="s">
        <v>714</v>
      </c>
      <c r="D2141" s="2" t="s">
        <v>715</v>
      </c>
      <c r="E2141" s="4" t="s">
        <v>365</v>
      </c>
      <c r="F2141" s="2" t="s">
        <v>1539</v>
      </c>
      <c r="G2141" s="2" t="s">
        <v>1540</v>
      </c>
      <c r="H2141" s="2" t="s">
        <v>250</v>
      </c>
      <c r="I2141" s="2" t="s">
        <v>302</v>
      </c>
      <c r="J2141" s="2" t="s">
        <v>30</v>
      </c>
      <c r="K2141" s="2" t="s">
        <v>95</v>
      </c>
      <c r="L2141" s="2" t="s">
        <v>294</v>
      </c>
      <c r="M2141" s="2" t="s">
        <v>31</v>
      </c>
      <c r="N2141" s="2" t="s">
        <v>323</v>
      </c>
      <c r="O2141" s="2" t="s">
        <v>252</v>
      </c>
      <c r="P2141" s="182" t="s">
        <v>296</v>
      </c>
      <c r="Q2141" s="182" t="s">
        <v>296</v>
      </c>
      <c r="R2141" s="182" t="s">
        <v>296</v>
      </c>
      <c r="S2141" s="2" t="s">
        <v>34</v>
      </c>
      <c r="T2141" s="136">
        <v>0.74</v>
      </c>
      <c r="U2141" s="2" t="s">
        <v>117</v>
      </c>
      <c r="V2141" s="145">
        <v>7.0499999999999993E-2</v>
      </c>
      <c r="W2141" s="145">
        <v>8.7560500000000001</v>
      </c>
      <c r="X2141" s="4" t="s">
        <v>258</v>
      </c>
      <c r="Z2141" s="136">
        <v>3531661.48</v>
      </c>
      <c r="AA2141" s="143">
        <v>1</v>
      </c>
      <c r="AB2141" s="156">
        <v>19</v>
      </c>
      <c r="AD2141" s="136">
        <v>671.01599999999996</v>
      </c>
      <c r="AG2141" s="2" t="s">
        <v>36</v>
      </c>
      <c r="AH2141" s="145">
        <v>1.0767000000000001E-2</v>
      </c>
      <c r="AI2141" s="145">
        <v>1.5482117517600101E-4</v>
      </c>
      <c r="AJ2141" s="145">
        <v>2.79263936089367E-5</v>
      </c>
    </row>
    <row r="2142" spans="1:36" x14ac:dyDescent="0.2">
      <c r="A2142" s="2">
        <v>1038</v>
      </c>
      <c r="B2142" s="2">
        <v>1162</v>
      </c>
      <c r="C2142" s="2" t="s">
        <v>714</v>
      </c>
      <c r="D2142" s="2" t="s">
        <v>715</v>
      </c>
      <c r="E2142" s="4" t="s">
        <v>365</v>
      </c>
      <c r="F2142" s="2" t="s">
        <v>716</v>
      </c>
      <c r="G2142" s="2" t="s">
        <v>717</v>
      </c>
      <c r="H2142" s="2" t="s">
        <v>250</v>
      </c>
      <c r="I2142" s="2" t="s">
        <v>302</v>
      </c>
      <c r="J2142" s="2" t="s">
        <v>30</v>
      </c>
      <c r="K2142" s="2" t="s">
        <v>322</v>
      </c>
      <c r="L2142" s="2" t="s">
        <v>294</v>
      </c>
      <c r="M2142" s="2" t="s">
        <v>31</v>
      </c>
      <c r="N2142" s="2" t="s">
        <v>323</v>
      </c>
      <c r="O2142" s="2" t="s">
        <v>252</v>
      </c>
      <c r="P2142" s="182" t="s">
        <v>296</v>
      </c>
      <c r="Q2142" s="182" t="s">
        <v>296</v>
      </c>
      <c r="R2142" s="182" t="s">
        <v>296</v>
      </c>
      <c r="S2142" s="2" t="s">
        <v>34</v>
      </c>
      <c r="T2142" s="136">
        <v>0.89300000000000002</v>
      </c>
      <c r="U2142" s="2" t="s">
        <v>718</v>
      </c>
      <c r="V2142" s="145">
        <v>8.9499999999999996E-2</v>
      </c>
      <c r="W2142" s="145">
        <v>0.15207000000000001</v>
      </c>
      <c r="X2142" s="4" t="s">
        <v>258</v>
      </c>
      <c r="Z2142" s="136">
        <v>7133867.5099999998</v>
      </c>
      <c r="AA2142" s="143">
        <v>1</v>
      </c>
      <c r="AB2142" s="156">
        <v>96</v>
      </c>
      <c r="AD2142" s="136">
        <v>6848.5129999999999</v>
      </c>
      <c r="AG2142" s="2" t="s">
        <v>36</v>
      </c>
      <c r="AH2142" s="145">
        <v>3.6556999999999999E-2</v>
      </c>
      <c r="AI2142" s="145">
        <v>1.58013416242972E-3</v>
      </c>
      <c r="AJ2142" s="145">
        <v>2.8502204898506699E-4</v>
      </c>
    </row>
    <row r="2143" spans="1:36" x14ac:dyDescent="0.2">
      <c r="A2143" s="2">
        <v>1038</v>
      </c>
      <c r="B2143" s="2">
        <v>1162</v>
      </c>
      <c r="C2143" s="2" t="s">
        <v>719</v>
      </c>
      <c r="D2143" s="2" t="s">
        <v>720</v>
      </c>
      <c r="E2143" s="4" t="s">
        <v>247</v>
      </c>
      <c r="F2143" s="2" t="s">
        <v>721</v>
      </c>
      <c r="G2143" s="2" t="s">
        <v>722</v>
      </c>
      <c r="H2143" s="2" t="s">
        <v>250</v>
      </c>
      <c r="I2143" s="2" t="s">
        <v>302</v>
      </c>
      <c r="J2143" s="2" t="s">
        <v>30</v>
      </c>
      <c r="K2143" s="2" t="s">
        <v>30</v>
      </c>
      <c r="L2143" s="2" t="s">
        <v>294</v>
      </c>
      <c r="M2143" s="2" t="s">
        <v>190</v>
      </c>
      <c r="N2143" s="2" t="s">
        <v>368</v>
      </c>
      <c r="O2143" s="2" t="s">
        <v>252</v>
      </c>
      <c r="P2143" s="2" t="s">
        <v>296</v>
      </c>
      <c r="Q2143" s="2" t="s">
        <v>296</v>
      </c>
      <c r="R2143" s="2" t="s">
        <v>296</v>
      </c>
      <c r="S2143" s="2" t="s">
        <v>34</v>
      </c>
      <c r="T2143" s="136">
        <v>3.3809999999999998</v>
      </c>
      <c r="U2143" s="2" t="s">
        <v>346</v>
      </c>
      <c r="V2143" s="145">
        <v>7.1099999999999997E-2</v>
      </c>
      <c r="W2143" s="145">
        <v>7.0779999999999996E-2</v>
      </c>
      <c r="X2143" s="4" t="s">
        <v>258</v>
      </c>
      <c r="Z2143" s="136">
        <v>3235312</v>
      </c>
      <c r="AA2143" s="143">
        <v>1</v>
      </c>
      <c r="AB2143" s="156">
        <v>102.32</v>
      </c>
      <c r="AD2143" s="136">
        <v>3310.3710000000001</v>
      </c>
      <c r="AG2143" s="2" t="s">
        <v>36</v>
      </c>
      <c r="AH2143" s="145">
        <v>2.4886999999999999E-2</v>
      </c>
      <c r="AI2143" s="145">
        <v>7.6379074253730397E-4</v>
      </c>
      <c r="AJ2143" s="145">
        <v>1.3777134094681E-4</v>
      </c>
    </row>
    <row r="2144" spans="1:36" x14ac:dyDescent="0.2">
      <c r="A2144" s="2">
        <v>1038</v>
      </c>
      <c r="B2144" s="2">
        <v>1162</v>
      </c>
      <c r="C2144" s="2" t="s">
        <v>723</v>
      </c>
      <c r="D2144" s="2" t="s">
        <v>724</v>
      </c>
      <c r="E2144" s="4" t="s">
        <v>247</v>
      </c>
      <c r="F2144" s="2" t="s">
        <v>725</v>
      </c>
      <c r="G2144" s="2" t="s">
        <v>726</v>
      </c>
      <c r="H2144" s="2" t="s">
        <v>250</v>
      </c>
      <c r="I2144" s="2" t="s">
        <v>302</v>
      </c>
      <c r="J2144" s="2" t="s">
        <v>30</v>
      </c>
      <c r="K2144" s="2" t="s">
        <v>30</v>
      </c>
      <c r="L2144" s="2" t="s">
        <v>294</v>
      </c>
      <c r="M2144" s="2" t="s">
        <v>31</v>
      </c>
      <c r="N2144" s="2" t="s">
        <v>727</v>
      </c>
      <c r="O2144" s="2" t="s">
        <v>252</v>
      </c>
      <c r="P2144" s="2" t="s">
        <v>309</v>
      </c>
      <c r="Q2144" s="2" t="s">
        <v>310</v>
      </c>
      <c r="R2144" s="2" t="s">
        <v>255</v>
      </c>
      <c r="S2144" s="2" t="s">
        <v>34</v>
      </c>
      <c r="T2144" s="136">
        <v>0.74199999999999999</v>
      </c>
      <c r="U2144" s="2" t="s">
        <v>728</v>
      </c>
      <c r="V2144" s="145">
        <v>1.4999999999999999E-2</v>
      </c>
      <c r="W2144" s="145">
        <v>5.636E-2</v>
      </c>
      <c r="X2144" s="4" t="s">
        <v>258</v>
      </c>
      <c r="Z2144" s="136">
        <v>561893.22</v>
      </c>
      <c r="AA2144" s="143">
        <v>1</v>
      </c>
      <c r="AB2144" s="156">
        <v>97.43</v>
      </c>
      <c r="AD2144" s="136">
        <v>547.45299999999997</v>
      </c>
      <c r="AG2144" s="2" t="s">
        <v>36</v>
      </c>
      <c r="AH2144" s="145">
        <v>2.2473E-2</v>
      </c>
      <c r="AI2144" s="145">
        <v>1.2631187574947101E-4</v>
      </c>
      <c r="AJ2144" s="145">
        <v>2.2783932208580801E-5</v>
      </c>
    </row>
    <row r="2145" spans="1:36" x14ac:dyDescent="0.2">
      <c r="A2145" s="2">
        <v>1038</v>
      </c>
      <c r="B2145" s="2">
        <v>1162</v>
      </c>
      <c r="C2145" s="2" t="s">
        <v>729</v>
      </c>
      <c r="D2145" s="2" t="s">
        <v>730</v>
      </c>
      <c r="E2145" s="4" t="s">
        <v>247</v>
      </c>
      <c r="F2145" s="2" t="s">
        <v>731</v>
      </c>
      <c r="G2145" s="2" t="s">
        <v>732</v>
      </c>
      <c r="H2145" s="2" t="s">
        <v>250</v>
      </c>
      <c r="I2145" s="2" t="s">
        <v>302</v>
      </c>
      <c r="J2145" s="2" t="s">
        <v>30</v>
      </c>
      <c r="K2145" s="2" t="s">
        <v>30</v>
      </c>
      <c r="L2145" s="2" t="s">
        <v>294</v>
      </c>
      <c r="M2145" s="2" t="s">
        <v>31</v>
      </c>
      <c r="N2145" s="2" t="s">
        <v>251</v>
      </c>
      <c r="O2145" s="2" t="s">
        <v>252</v>
      </c>
      <c r="P2145" s="2" t="s">
        <v>253</v>
      </c>
      <c r="Q2145" s="2" t="s">
        <v>254</v>
      </c>
      <c r="R2145" s="2" t="s">
        <v>255</v>
      </c>
      <c r="S2145" s="2" t="s">
        <v>34</v>
      </c>
      <c r="T2145" s="136">
        <v>1.014</v>
      </c>
      <c r="U2145" s="2" t="s">
        <v>733</v>
      </c>
      <c r="V2145" s="145">
        <v>3.5999999999999997E-2</v>
      </c>
      <c r="W2145" s="145">
        <v>5.0639999999999998E-2</v>
      </c>
      <c r="X2145" s="4" t="s">
        <v>258</v>
      </c>
      <c r="Z2145" s="136">
        <v>8983819</v>
      </c>
      <c r="AA2145" s="143">
        <v>1</v>
      </c>
      <c r="AB2145" s="156">
        <v>98.62</v>
      </c>
      <c r="AD2145" s="136">
        <v>8859.8420000000006</v>
      </c>
      <c r="AG2145" s="2" t="s">
        <v>36</v>
      </c>
      <c r="AH2145" s="145">
        <v>4.3277999999999997E-2</v>
      </c>
      <c r="AI2145" s="145">
        <v>2.0442014022182E-3</v>
      </c>
      <c r="AJ2145" s="145">
        <v>3.6872974843001099E-4</v>
      </c>
    </row>
    <row r="2146" spans="1:36" x14ac:dyDescent="0.2">
      <c r="A2146" s="2">
        <v>1038</v>
      </c>
      <c r="B2146" s="2">
        <v>1162</v>
      </c>
      <c r="C2146" s="2" t="s">
        <v>734</v>
      </c>
      <c r="D2146" s="2" t="s">
        <v>735</v>
      </c>
      <c r="E2146" s="4" t="s">
        <v>247</v>
      </c>
      <c r="F2146" s="2" t="s">
        <v>736</v>
      </c>
      <c r="G2146" s="2" t="s">
        <v>737</v>
      </c>
      <c r="H2146" s="2" t="s">
        <v>250</v>
      </c>
      <c r="I2146" s="2" t="s">
        <v>302</v>
      </c>
      <c r="J2146" s="2" t="s">
        <v>30</v>
      </c>
      <c r="K2146" s="2" t="s">
        <v>30</v>
      </c>
      <c r="L2146" s="2" t="s">
        <v>294</v>
      </c>
      <c r="M2146" s="2" t="s">
        <v>190</v>
      </c>
      <c r="N2146" s="2" t="s">
        <v>368</v>
      </c>
      <c r="O2146" s="2" t="s">
        <v>252</v>
      </c>
      <c r="P2146" s="2" t="s">
        <v>296</v>
      </c>
      <c r="Q2146" s="2" t="s">
        <v>296</v>
      </c>
      <c r="R2146" s="2" t="s">
        <v>296</v>
      </c>
      <c r="S2146" s="2" t="s">
        <v>34</v>
      </c>
      <c r="T2146" s="136">
        <v>3.7269999999999999</v>
      </c>
      <c r="U2146" s="2" t="s">
        <v>628</v>
      </c>
      <c r="V2146" s="145">
        <v>4.4999999999999998E-2</v>
      </c>
      <c r="W2146" s="145">
        <v>7.2260000000000005E-2</v>
      </c>
      <c r="X2146" s="4" t="s">
        <v>258</v>
      </c>
      <c r="Z2146" s="136">
        <v>11736682</v>
      </c>
      <c r="AA2146" s="143">
        <v>1</v>
      </c>
      <c r="AB2146" s="156">
        <v>91.62</v>
      </c>
      <c r="AD2146" s="136">
        <v>10753.147999999999</v>
      </c>
      <c r="AG2146" s="2" t="s">
        <v>36</v>
      </c>
      <c r="AH2146" s="145">
        <v>2.8329E-2</v>
      </c>
      <c r="AI2146" s="145">
        <v>2.4810374248148202E-3</v>
      </c>
      <c r="AJ2146" s="145">
        <v>4.4752552488454002E-4</v>
      </c>
    </row>
    <row r="2147" spans="1:36" x14ac:dyDescent="0.2">
      <c r="A2147" s="2">
        <v>1038</v>
      </c>
      <c r="B2147" s="2">
        <v>1162</v>
      </c>
      <c r="C2147" s="2" t="s">
        <v>734</v>
      </c>
      <c r="D2147" s="2" t="s">
        <v>735</v>
      </c>
      <c r="E2147" s="4" t="s">
        <v>247</v>
      </c>
      <c r="F2147" s="2" t="s">
        <v>738</v>
      </c>
      <c r="G2147" s="2" t="s">
        <v>739</v>
      </c>
      <c r="H2147" s="2" t="s">
        <v>250</v>
      </c>
      <c r="I2147" s="2" t="s">
        <v>302</v>
      </c>
      <c r="J2147" s="2" t="s">
        <v>30</v>
      </c>
      <c r="K2147" s="2" t="s">
        <v>30</v>
      </c>
      <c r="L2147" s="2" t="s">
        <v>294</v>
      </c>
      <c r="M2147" s="2" t="s">
        <v>190</v>
      </c>
      <c r="N2147" s="2" t="s">
        <v>368</v>
      </c>
      <c r="O2147" s="2" t="s">
        <v>252</v>
      </c>
      <c r="P2147" s="2" t="s">
        <v>296</v>
      </c>
      <c r="Q2147" s="2" t="s">
        <v>296</v>
      </c>
      <c r="R2147" s="2" t="s">
        <v>296</v>
      </c>
      <c r="S2147" s="2" t="s">
        <v>34</v>
      </c>
      <c r="T2147" s="136">
        <v>1.319</v>
      </c>
      <c r="U2147" s="2" t="s">
        <v>740</v>
      </c>
      <c r="V2147" s="145">
        <v>2.9000000000000001E-2</v>
      </c>
      <c r="W2147" s="145">
        <v>6.9400000000000003E-2</v>
      </c>
      <c r="X2147" s="4" t="s">
        <v>258</v>
      </c>
      <c r="Z2147" s="136">
        <v>12590000</v>
      </c>
      <c r="AA2147" s="143">
        <v>1</v>
      </c>
      <c r="AB2147" s="156">
        <v>95.71</v>
      </c>
      <c r="AD2147" s="136">
        <v>12049.888999999999</v>
      </c>
      <c r="AG2147" s="2" t="s">
        <v>36</v>
      </c>
      <c r="AH2147" s="145">
        <v>5.0540000000000002E-2</v>
      </c>
      <c r="AI2147" s="145">
        <v>2.7802300720962199E-3</v>
      </c>
      <c r="AJ2147" s="145">
        <v>5.0149341153429405E-4</v>
      </c>
    </row>
    <row r="2148" spans="1:36" x14ac:dyDescent="0.2">
      <c r="A2148" s="2">
        <v>1038</v>
      </c>
      <c r="B2148" s="2">
        <v>1162</v>
      </c>
      <c r="C2148" s="2" t="s">
        <v>734</v>
      </c>
      <c r="D2148" s="2" t="s">
        <v>735</v>
      </c>
      <c r="E2148" s="4" t="s">
        <v>247</v>
      </c>
      <c r="F2148" s="2" t="s">
        <v>741</v>
      </c>
      <c r="G2148" s="2" t="s">
        <v>742</v>
      </c>
      <c r="H2148" s="2" t="s">
        <v>250</v>
      </c>
      <c r="I2148" s="2" t="s">
        <v>302</v>
      </c>
      <c r="J2148" s="2" t="s">
        <v>30</v>
      </c>
      <c r="K2148" s="2" t="s">
        <v>30</v>
      </c>
      <c r="L2148" s="2" t="s">
        <v>294</v>
      </c>
      <c r="M2148" s="2" t="s">
        <v>31</v>
      </c>
      <c r="N2148" s="2" t="s">
        <v>368</v>
      </c>
      <c r="O2148" s="2" t="s">
        <v>252</v>
      </c>
      <c r="P2148" s="2" t="s">
        <v>296</v>
      </c>
      <c r="Q2148" s="2" t="s">
        <v>296</v>
      </c>
      <c r="R2148" s="2" t="s">
        <v>296</v>
      </c>
      <c r="S2148" s="2" t="s">
        <v>34</v>
      </c>
      <c r="T2148" s="136">
        <v>3.0000000000000001E-3</v>
      </c>
      <c r="U2148" s="2" t="s">
        <v>743</v>
      </c>
      <c r="V2148" s="145">
        <v>5.62E-2</v>
      </c>
      <c r="W2148" s="145">
        <v>1E-4</v>
      </c>
      <c r="X2148" s="4" t="s">
        <v>258</v>
      </c>
      <c r="Z2148" s="136">
        <v>0</v>
      </c>
      <c r="AA2148" s="143">
        <v>1</v>
      </c>
      <c r="AB2148" s="156">
        <v>0</v>
      </c>
      <c r="AC2148" s="136">
        <v>11426.8</v>
      </c>
      <c r="AD2148" s="136">
        <v>11426.8</v>
      </c>
      <c r="AG2148" s="2" t="s">
        <v>36</v>
      </c>
      <c r="AH2148" s="145">
        <v>0</v>
      </c>
      <c r="AI2148" s="145">
        <v>2.6364668369649202E-3</v>
      </c>
      <c r="AJ2148" s="145">
        <v>4.7556163129682498E-4</v>
      </c>
    </row>
    <row r="2149" spans="1:36" x14ac:dyDescent="0.2">
      <c r="A2149" s="2">
        <v>1038</v>
      </c>
      <c r="B2149" s="2">
        <v>1162</v>
      </c>
      <c r="C2149" s="2" t="s">
        <v>734</v>
      </c>
      <c r="D2149" s="2" t="s">
        <v>735</v>
      </c>
      <c r="E2149" s="4" t="s">
        <v>247</v>
      </c>
      <c r="F2149" s="2" t="s">
        <v>1541</v>
      </c>
      <c r="G2149" s="2" t="s">
        <v>1542</v>
      </c>
      <c r="H2149" s="2" t="s">
        <v>250</v>
      </c>
      <c r="I2149" s="2" t="s">
        <v>302</v>
      </c>
      <c r="J2149" s="2" t="s">
        <v>30</v>
      </c>
      <c r="K2149" s="2" t="s">
        <v>30</v>
      </c>
      <c r="L2149" s="2" t="s">
        <v>294</v>
      </c>
      <c r="M2149" s="2" t="s">
        <v>31</v>
      </c>
      <c r="N2149" s="2" t="s">
        <v>368</v>
      </c>
      <c r="O2149" s="2" t="s">
        <v>252</v>
      </c>
      <c r="P2149" s="2" t="s">
        <v>296</v>
      </c>
      <c r="Q2149" s="2" t="s">
        <v>296</v>
      </c>
      <c r="R2149" s="2" t="s">
        <v>296</v>
      </c>
      <c r="S2149" s="2" t="s">
        <v>34</v>
      </c>
      <c r="T2149" s="136">
        <v>2.1269999999999998</v>
      </c>
      <c r="U2149" s="2" t="s">
        <v>1543</v>
      </c>
      <c r="V2149" s="145">
        <v>6.5000000000000002E-2</v>
      </c>
      <c r="W2149" s="145">
        <v>7.2669999999999998E-2</v>
      </c>
      <c r="X2149" s="4" t="s">
        <v>258</v>
      </c>
      <c r="Z2149" s="136">
        <v>2437759</v>
      </c>
      <c r="AA2149" s="143">
        <v>1</v>
      </c>
      <c r="AB2149" s="156">
        <v>100.26</v>
      </c>
      <c r="AD2149" s="136">
        <v>2444.0970000000002</v>
      </c>
      <c r="AG2149" s="2" t="s">
        <v>36</v>
      </c>
      <c r="AH2149" s="145">
        <v>8.2959999999999996E-3</v>
      </c>
      <c r="AI2149" s="145">
        <v>5.6391826187046699E-4</v>
      </c>
      <c r="AJ2149" s="145">
        <v>1.0171866559183201E-4</v>
      </c>
    </row>
    <row r="2150" spans="1:36" x14ac:dyDescent="0.2">
      <c r="A2150" s="2">
        <v>1038</v>
      </c>
      <c r="B2150" s="2">
        <v>1162</v>
      </c>
      <c r="C2150" s="2" t="s">
        <v>744</v>
      </c>
      <c r="D2150" s="2" t="s">
        <v>745</v>
      </c>
      <c r="E2150" s="4" t="s">
        <v>247</v>
      </c>
      <c r="F2150" s="2" t="s">
        <v>746</v>
      </c>
      <c r="G2150" s="2" t="s">
        <v>747</v>
      </c>
      <c r="H2150" s="2" t="s">
        <v>250</v>
      </c>
      <c r="I2150" s="2" t="s">
        <v>393</v>
      </c>
      <c r="J2150" s="2" t="s">
        <v>30</v>
      </c>
      <c r="K2150" s="2" t="s">
        <v>30</v>
      </c>
      <c r="L2150" s="2" t="s">
        <v>294</v>
      </c>
      <c r="M2150" s="2" t="s">
        <v>31</v>
      </c>
      <c r="N2150" s="2" t="s">
        <v>593</v>
      </c>
      <c r="O2150" s="2" t="s">
        <v>252</v>
      </c>
      <c r="P2150" s="2" t="s">
        <v>296</v>
      </c>
      <c r="Q2150" s="2" t="s">
        <v>296</v>
      </c>
      <c r="R2150" s="2" t="s">
        <v>296</v>
      </c>
      <c r="S2150" s="2" t="s">
        <v>34</v>
      </c>
      <c r="T2150" s="136">
        <v>0.247</v>
      </c>
      <c r="U2150" s="232">
        <v>45687</v>
      </c>
      <c r="V2150" s="145">
        <v>5.9499999999999997E-2</v>
      </c>
      <c r="W2150" s="145">
        <v>0.75007000000000001</v>
      </c>
      <c r="X2150" s="4" t="s">
        <v>258</v>
      </c>
      <c r="Z2150" s="136">
        <v>235226.5</v>
      </c>
      <c r="AA2150" s="143">
        <v>1</v>
      </c>
      <c r="AB2150" s="156">
        <v>87.65</v>
      </c>
      <c r="AD2150" s="136">
        <v>206.17599999999999</v>
      </c>
      <c r="AG2150" s="2" t="s">
        <v>36</v>
      </c>
      <c r="AH2150" s="145">
        <v>2.8499999999999999E-4</v>
      </c>
      <c r="AI2150" s="145">
        <v>4.7570296382462999E-5</v>
      </c>
      <c r="AJ2150" s="145">
        <v>8.5806532559918207E-6</v>
      </c>
    </row>
    <row r="2151" spans="1:36" x14ac:dyDescent="0.2">
      <c r="A2151" s="2">
        <v>1038</v>
      </c>
      <c r="B2151" s="2">
        <v>1162</v>
      </c>
      <c r="C2151" s="2" t="s">
        <v>744</v>
      </c>
      <c r="D2151" s="2" t="s">
        <v>745</v>
      </c>
      <c r="E2151" s="4" t="s">
        <v>247</v>
      </c>
      <c r="F2151" s="2" t="s">
        <v>748</v>
      </c>
      <c r="G2151" s="2" t="s">
        <v>749</v>
      </c>
      <c r="H2151" s="2" t="s">
        <v>250</v>
      </c>
      <c r="I2151" s="2" t="s">
        <v>330</v>
      </c>
      <c r="J2151" s="2" t="s">
        <v>30</v>
      </c>
      <c r="K2151" s="2" t="s">
        <v>30</v>
      </c>
      <c r="L2151" s="2" t="s">
        <v>294</v>
      </c>
      <c r="M2151" s="2" t="s">
        <v>31</v>
      </c>
      <c r="N2151" s="2" t="s">
        <v>593</v>
      </c>
      <c r="O2151" s="2" t="s">
        <v>252</v>
      </c>
      <c r="P2151" s="2" t="s">
        <v>296</v>
      </c>
      <c r="Q2151" s="2" t="s">
        <v>296</v>
      </c>
      <c r="R2151" s="2" t="s">
        <v>296</v>
      </c>
      <c r="S2151" s="2" t="s">
        <v>34</v>
      </c>
      <c r="T2151" s="136">
        <v>0.89500000000000002</v>
      </c>
      <c r="U2151" s="2" t="s">
        <v>381</v>
      </c>
      <c r="V2151" s="145">
        <v>4.8000000000000001E-2</v>
      </c>
      <c r="W2151" s="145">
        <v>0.16628000000000001</v>
      </c>
      <c r="X2151" s="4" t="s">
        <v>258</v>
      </c>
      <c r="Z2151" s="136">
        <v>3085858.49</v>
      </c>
      <c r="AA2151" s="143">
        <v>1</v>
      </c>
      <c r="AB2151" s="156">
        <v>104.53</v>
      </c>
      <c r="AD2151" s="136">
        <v>3225.6480000000001</v>
      </c>
      <c r="AG2151" s="2" t="s">
        <v>36</v>
      </c>
      <c r="AH2151" s="145">
        <v>2.0504000000000001E-2</v>
      </c>
      <c r="AI2151" s="145">
        <v>7.4424280894612395E-4</v>
      </c>
      <c r="AJ2151" s="145">
        <v>1.34245316247101E-4</v>
      </c>
    </row>
    <row r="2152" spans="1:36" x14ac:dyDescent="0.2">
      <c r="A2152" s="2">
        <v>1038</v>
      </c>
      <c r="B2152" s="2">
        <v>1162</v>
      </c>
      <c r="C2152" s="2" t="s">
        <v>750</v>
      </c>
      <c r="D2152" s="2" t="s">
        <v>751</v>
      </c>
      <c r="E2152" s="4" t="s">
        <v>247</v>
      </c>
      <c r="F2152" s="2" t="s">
        <v>752</v>
      </c>
      <c r="G2152" s="2" t="s">
        <v>753</v>
      </c>
      <c r="H2152" s="2" t="s">
        <v>250</v>
      </c>
      <c r="I2152" s="2" t="s">
        <v>330</v>
      </c>
      <c r="J2152" s="2" t="s">
        <v>30</v>
      </c>
      <c r="K2152" s="2" t="s">
        <v>30</v>
      </c>
      <c r="L2152" s="2" t="s">
        <v>294</v>
      </c>
      <c r="M2152" s="2" t="s">
        <v>31</v>
      </c>
      <c r="N2152" s="2" t="s">
        <v>361</v>
      </c>
      <c r="O2152" s="2" t="s">
        <v>252</v>
      </c>
      <c r="P2152" s="2" t="s">
        <v>264</v>
      </c>
      <c r="Q2152" s="2" t="s">
        <v>254</v>
      </c>
      <c r="R2152" s="2" t="s">
        <v>255</v>
      </c>
      <c r="S2152" s="2" t="s">
        <v>34</v>
      </c>
      <c r="T2152" s="136">
        <v>0.90400000000000003</v>
      </c>
      <c r="U2152" s="2" t="s">
        <v>718</v>
      </c>
      <c r="V2152" s="145">
        <v>4.4999999999999998E-2</v>
      </c>
      <c r="W2152" s="145">
        <v>2.3970000000000002E-2</v>
      </c>
      <c r="X2152" s="4" t="s">
        <v>258</v>
      </c>
      <c r="Z2152" s="136">
        <v>43245471.5</v>
      </c>
      <c r="AA2152" s="143">
        <v>1</v>
      </c>
      <c r="AB2152" s="156">
        <v>119.86</v>
      </c>
      <c r="AD2152" s="136">
        <v>51834.021999999997</v>
      </c>
      <c r="AG2152" s="2" t="s">
        <v>36</v>
      </c>
      <c r="AH2152" s="145">
        <v>2.9263000000000001E-2</v>
      </c>
      <c r="AI2152" s="145">
        <v>1.1959488349731E-2</v>
      </c>
      <c r="AJ2152" s="145">
        <v>2.15723319911765E-3</v>
      </c>
    </row>
    <row r="2153" spans="1:36" x14ac:dyDescent="0.2">
      <c r="A2153" s="2">
        <v>1038</v>
      </c>
      <c r="B2153" s="2">
        <v>1162</v>
      </c>
      <c r="C2153" s="2" t="s">
        <v>750</v>
      </c>
      <c r="D2153" s="2" t="s">
        <v>751</v>
      </c>
      <c r="E2153" s="4" t="s">
        <v>247</v>
      </c>
      <c r="F2153" s="2" t="s">
        <v>1544</v>
      </c>
      <c r="G2153" s="2" t="s">
        <v>1545</v>
      </c>
      <c r="H2153" s="2" t="s">
        <v>250</v>
      </c>
      <c r="I2153" s="2" t="s">
        <v>330</v>
      </c>
      <c r="J2153" s="2" t="s">
        <v>30</v>
      </c>
      <c r="K2153" s="2" t="s">
        <v>30</v>
      </c>
      <c r="L2153" s="2" t="s">
        <v>294</v>
      </c>
      <c r="M2153" s="2" t="s">
        <v>31</v>
      </c>
      <c r="N2153" s="2" t="s">
        <v>361</v>
      </c>
      <c r="O2153" s="2" t="s">
        <v>252</v>
      </c>
      <c r="P2153" s="2" t="s">
        <v>264</v>
      </c>
      <c r="Q2153" s="2" t="s">
        <v>254</v>
      </c>
      <c r="R2153" s="2" t="s">
        <v>255</v>
      </c>
      <c r="S2153" s="2" t="s">
        <v>34</v>
      </c>
      <c r="T2153" s="136">
        <v>7.2709999999999999</v>
      </c>
      <c r="U2153" s="2" t="s">
        <v>859</v>
      </c>
      <c r="V2153" s="145">
        <v>0.03</v>
      </c>
      <c r="W2153" s="145">
        <v>2.9510000000000002E-2</v>
      </c>
      <c r="X2153" s="4" t="s">
        <v>258</v>
      </c>
      <c r="Z2153" s="136">
        <v>9815699</v>
      </c>
      <c r="AA2153" s="143">
        <v>1</v>
      </c>
      <c r="AB2153" s="156">
        <v>106.29</v>
      </c>
      <c r="AD2153" s="136">
        <v>10433.106</v>
      </c>
      <c r="AG2153" s="2" t="s">
        <v>36</v>
      </c>
      <c r="AH2153" s="145">
        <v>2.4060000000000002E-3</v>
      </c>
      <c r="AI2153" s="145">
        <v>2.4071953148458898E-3</v>
      </c>
      <c r="AJ2153" s="145">
        <v>4.3420600431144901E-4</v>
      </c>
    </row>
    <row r="2154" spans="1:36" x14ac:dyDescent="0.2">
      <c r="A2154" s="2">
        <v>1038</v>
      </c>
      <c r="B2154" s="2">
        <v>1162</v>
      </c>
      <c r="C2154" s="2" t="s">
        <v>1546</v>
      </c>
      <c r="D2154" s="2" t="s">
        <v>1547</v>
      </c>
      <c r="E2154" s="4" t="s">
        <v>247</v>
      </c>
      <c r="F2154" s="2" t="s">
        <v>1548</v>
      </c>
      <c r="G2154" s="2" t="s">
        <v>1549</v>
      </c>
      <c r="H2154" s="2" t="s">
        <v>250</v>
      </c>
      <c r="I2154" s="2" t="s">
        <v>302</v>
      </c>
      <c r="J2154" s="2" t="s">
        <v>30</v>
      </c>
      <c r="K2154" s="2" t="s">
        <v>30</v>
      </c>
      <c r="L2154" s="2" t="s">
        <v>294</v>
      </c>
      <c r="M2154" s="2" t="s">
        <v>190</v>
      </c>
      <c r="N2154" s="2" t="s">
        <v>368</v>
      </c>
      <c r="O2154" s="2" t="s">
        <v>252</v>
      </c>
      <c r="P2154" s="2" t="s">
        <v>296</v>
      </c>
      <c r="Q2154" s="2" t="s">
        <v>296</v>
      </c>
      <c r="R2154" s="2" t="s">
        <v>296</v>
      </c>
      <c r="S2154" s="2" t="s">
        <v>34</v>
      </c>
      <c r="T2154" s="136">
        <v>3.4249999999999998</v>
      </c>
      <c r="U2154" s="2" t="s">
        <v>1550</v>
      </c>
      <c r="V2154" s="145">
        <v>6.9000000000000006E-2</v>
      </c>
      <c r="W2154" s="145">
        <v>7.3770000000000002E-2</v>
      </c>
      <c r="X2154" s="4" t="s">
        <v>258</v>
      </c>
      <c r="Z2154" s="136">
        <v>3705000</v>
      </c>
      <c r="AA2154" s="143">
        <v>1</v>
      </c>
      <c r="AB2154" s="156">
        <v>100.02</v>
      </c>
      <c r="AD2154" s="136">
        <v>3705.741</v>
      </c>
      <c r="AG2154" s="2" t="s">
        <v>36</v>
      </c>
      <c r="AH2154" s="145">
        <v>1.5485000000000001E-2</v>
      </c>
      <c r="AI2154" s="145">
        <v>8.55013068385935E-4</v>
      </c>
      <c r="AJ2154" s="145">
        <v>1.54225876798741E-4</v>
      </c>
    </row>
    <row r="2155" spans="1:36" x14ac:dyDescent="0.2">
      <c r="A2155" s="2">
        <v>1038</v>
      </c>
      <c r="B2155" s="2">
        <v>1162</v>
      </c>
      <c r="C2155" s="2" t="s">
        <v>754</v>
      </c>
      <c r="D2155" s="2" t="s">
        <v>755</v>
      </c>
      <c r="E2155" s="4" t="s">
        <v>247</v>
      </c>
      <c r="F2155" s="2" t="s">
        <v>756</v>
      </c>
      <c r="G2155" s="2" t="s">
        <v>757</v>
      </c>
      <c r="H2155" s="2" t="s">
        <v>250</v>
      </c>
      <c r="I2155" s="2" t="s">
        <v>330</v>
      </c>
      <c r="J2155" s="2" t="s">
        <v>30</v>
      </c>
      <c r="K2155" s="2" t="s">
        <v>30</v>
      </c>
      <c r="L2155" s="2" t="s">
        <v>294</v>
      </c>
      <c r="M2155" s="2" t="s">
        <v>31</v>
      </c>
      <c r="N2155" s="2" t="s">
        <v>627</v>
      </c>
      <c r="O2155" s="2" t="s">
        <v>252</v>
      </c>
      <c r="P2155" s="2" t="s">
        <v>339</v>
      </c>
      <c r="Q2155" s="2" t="s">
        <v>254</v>
      </c>
      <c r="R2155" s="2" t="s">
        <v>255</v>
      </c>
      <c r="S2155" s="2" t="s">
        <v>34</v>
      </c>
      <c r="T2155" s="136">
        <v>1.2150000000000001</v>
      </c>
      <c r="U2155" s="2" t="s">
        <v>758</v>
      </c>
      <c r="V2155" s="145">
        <v>1.0500000000000001E-2</v>
      </c>
      <c r="W2155" s="145">
        <v>2.8889999999999999E-2</v>
      </c>
      <c r="X2155" s="4" t="s">
        <v>258</v>
      </c>
      <c r="Z2155" s="136">
        <v>11853940.49</v>
      </c>
      <c r="AA2155" s="143">
        <v>1</v>
      </c>
      <c r="AB2155" s="156">
        <v>112.32</v>
      </c>
      <c r="AD2155" s="136">
        <v>13314.346</v>
      </c>
      <c r="AG2155" s="2" t="s">
        <v>36</v>
      </c>
      <c r="AH2155" s="145">
        <v>2.5888000000000001E-2</v>
      </c>
      <c r="AI2155" s="145">
        <v>3.0719739429755301E-3</v>
      </c>
      <c r="AJ2155" s="145">
        <v>5.5411769992319505E-4</v>
      </c>
    </row>
    <row r="2156" spans="1:36" x14ac:dyDescent="0.2">
      <c r="A2156" s="2">
        <v>1038</v>
      </c>
      <c r="B2156" s="2">
        <v>1162</v>
      </c>
      <c r="C2156" s="2" t="s">
        <v>754</v>
      </c>
      <c r="D2156" s="2" t="s">
        <v>755</v>
      </c>
      <c r="E2156" s="4" t="s">
        <v>247</v>
      </c>
      <c r="F2156" s="2" t="s">
        <v>759</v>
      </c>
      <c r="G2156" s="2" t="s">
        <v>760</v>
      </c>
      <c r="H2156" s="2" t="s">
        <v>250</v>
      </c>
      <c r="I2156" s="2" t="s">
        <v>302</v>
      </c>
      <c r="J2156" s="2" t="s">
        <v>30</v>
      </c>
      <c r="K2156" s="2" t="s">
        <v>30</v>
      </c>
      <c r="L2156" s="2" t="s">
        <v>294</v>
      </c>
      <c r="M2156" s="2" t="s">
        <v>31</v>
      </c>
      <c r="N2156" s="2" t="s">
        <v>627</v>
      </c>
      <c r="O2156" s="2" t="s">
        <v>252</v>
      </c>
      <c r="P2156" s="2" t="s">
        <v>339</v>
      </c>
      <c r="Q2156" s="2" t="s">
        <v>254</v>
      </c>
      <c r="R2156" s="2" t="s">
        <v>255</v>
      </c>
      <c r="S2156" s="2" t="s">
        <v>34</v>
      </c>
      <c r="T2156" s="136">
        <v>1.891</v>
      </c>
      <c r="U2156" s="2" t="s">
        <v>761</v>
      </c>
      <c r="V2156" s="145">
        <v>2.18E-2</v>
      </c>
      <c r="W2156" s="145">
        <v>5.1799999999999999E-2</v>
      </c>
      <c r="X2156" s="4" t="s">
        <v>258</v>
      </c>
      <c r="Z2156" s="136">
        <v>7145029.5800000001</v>
      </c>
      <c r="AA2156" s="143">
        <v>1</v>
      </c>
      <c r="AB2156" s="156">
        <v>94.94</v>
      </c>
      <c r="AD2156" s="136">
        <v>6783.491</v>
      </c>
      <c r="AG2156" s="2" t="s">
        <v>36</v>
      </c>
      <c r="AH2156" s="145">
        <v>2.3463000000000001E-2</v>
      </c>
      <c r="AI2156" s="145">
        <v>1.5651319197590801E-3</v>
      </c>
      <c r="AJ2156" s="145">
        <v>2.8231596867427599E-4</v>
      </c>
    </row>
    <row r="2157" spans="1:36" x14ac:dyDescent="0.2">
      <c r="A2157" s="2">
        <v>1038</v>
      </c>
      <c r="B2157" s="2">
        <v>1162</v>
      </c>
      <c r="C2157" s="2" t="s">
        <v>754</v>
      </c>
      <c r="D2157" s="2" t="s">
        <v>755</v>
      </c>
      <c r="E2157" s="4" t="s">
        <v>247</v>
      </c>
      <c r="F2157" s="2" t="s">
        <v>762</v>
      </c>
      <c r="G2157" s="2" t="s">
        <v>763</v>
      </c>
      <c r="H2157" s="2" t="s">
        <v>250</v>
      </c>
      <c r="I2157" s="2" t="s">
        <v>330</v>
      </c>
      <c r="J2157" s="2" t="s">
        <v>30</v>
      </c>
      <c r="K2157" s="2" t="s">
        <v>30</v>
      </c>
      <c r="L2157" s="2" t="s">
        <v>294</v>
      </c>
      <c r="M2157" s="2" t="s">
        <v>31</v>
      </c>
      <c r="N2157" s="2" t="s">
        <v>627</v>
      </c>
      <c r="O2157" s="2" t="s">
        <v>252</v>
      </c>
      <c r="P2157" s="2" t="s">
        <v>339</v>
      </c>
      <c r="Q2157" s="2" t="s">
        <v>254</v>
      </c>
      <c r="R2157" s="2" t="s">
        <v>255</v>
      </c>
      <c r="S2157" s="2" t="s">
        <v>34</v>
      </c>
      <c r="T2157" s="136">
        <v>2.84</v>
      </c>
      <c r="U2157" s="2" t="s">
        <v>764</v>
      </c>
      <c r="V2157" s="145">
        <v>2.1999999999999999E-2</v>
      </c>
      <c r="W2157" s="145">
        <v>2.8989999999999998E-2</v>
      </c>
      <c r="X2157" s="4" t="s">
        <v>258</v>
      </c>
      <c r="Z2157" s="136">
        <v>3846489.1</v>
      </c>
      <c r="AA2157" s="143">
        <v>1</v>
      </c>
      <c r="AB2157" s="156">
        <v>105.5</v>
      </c>
      <c r="AD2157" s="136">
        <v>4058.0459999999998</v>
      </c>
      <c r="AG2157" s="2" t="s">
        <v>36</v>
      </c>
      <c r="AH2157" s="145">
        <v>1.2337000000000001E-2</v>
      </c>
      <c r="AI2157" s="145">
        <v>9.3629920778024605E-4</v>
      </c>
      <c r="AJ2157" s="145">
        <v>1.6888813938069E-4</v>
      </c>
    </row>
    <row r="2158" spans="1:36" x14ac:dyDescent="0.2">
      <c r="A2158" s="2">
        <v>1038</v>
      </c>
      <c r="B2158" s="2">
        <v>1162</v>
      </c>
      <c r="C2158" s="2" t="s">
        <v>754</v>
      </c>
      <c r="D2158" s="2" t="s">
        <v>755</v>
      </c>
      <c r="E2158" s="4" t="s">
        <v>247</v>
      </c>
      <c r="F2158" s="2" t="s">
        <v>765</v>
      </c>
      <c r="G2158" s="2" t="s">
        <v>766</v>
      </c>
      <c r="H2158" s="2" t="s">
        <v>250</v>
      </c>
      <c r="I2158" s="2" t="s">
        <v>302</v>
      </c>
      <c r="J2158" s="2" t="s">
        <v>30</v>
      </c>
      <c r="K2158" s="2" t="s">
        <v>30</v>
      </c>
      <c r="L2158" s="2" t="s">
        <v>294</v>
      </c>
      <c r="M2158" s="2" t="s">
        <v>31</v>
      </c>
      <c r="N2158" s="2" t="s">
        <v>627</v>
      </c>
      <c r="O2158" s="2" t="s">
        <v>252</v>
      </c>
      <c r="P2158" s="2" t="s">
        <v>339</v>
      </c>
      <c r="Q2158" s="2" t="s">
        <v>254</v>
      </c>
      <c r="R2158" s="2" t="s">
        <v>255</v>
      </c>
      <c r="S2158" s="2" t="s">
        <v>34</v>
      </c>
      <c r="T2158" s="136">
        <v>2.7120000000000002</v>
      </c>
      <c r="U2158" s="2" t="s">
        <v>764</v>
      </c>
      <c r="V2158" s="145">
        <v>4.6800000000000001E-2</v>
      </c>
      <c r="W2158" s="145">
        <v>5.2639999999999999E-2</v>
      </c>
      <c r="X2158" s="4" t="s">
        <v>258</v>
      </c>
      <c r="Z2158" s="136">
        <v>6966549.8600000003</v>
      </c>
      <c r="AA2158" s="143">
        <v>1</v>
      </c>
      <c r="AB2158" s="156">
        <v>99.35</v>
      </c>
      <c r="AD2158" s="136">
        <v>6921.2669999999998</v>
      </c>
      <c r="AG2158" s="2" t="s">
        <v>36</v>
      </c>
      <c r="AH2158" s="145">
        <v>1.7956E-2</v>
      </c>
      <c r="AI2158" s="145">
        <v>1.59692055630577E-3</v>
      </c>
      <c r="AJ2158" s="145">
        <v>2.8804995160965497E-4</v>
      </c>
    </row>
    <row r="2159" spans="1:36" x14ac:dyDescent="0.2">
      <c r="A2159" s="2">
        <v>1038</v>
      </c>
      <c r="B2159" s="2">
        <v>1162</v>
      </c>
      <c r="C2159" s="2" t="s">
        <v>767</v>
      </c>
      <c r="D2159" s="2" t="s">
        <v>768</v>
      </c>
      <c r="E2159" s="4" t="s">
        <v>247</v>
      </c>
      <c r="F2159" s="2" t="s">
        <v>769</v>
      </c>
      <c r="G2159" s="2" t="s">
        <v>770</v>
      </c>
      <c r="H2159" s="2" t="s">
        <v>250</v>
      </c>
      <c r="I2159" s="2" t="s">
        <v>330</v>
      </c>
      <c r="J2159" s="2" t="s">
        <v>30</v>
      </c>
      <c r="K2159" s="2" t="s">
        <v>30</v>
      </c>
      <c r="L2159" s="2" t="s">
        <v>294</v>
      </c>
      <c r="M2159" s="2" t="s">
        <v>31</v>
      </c>
      <c r="N2159" s="2" t="s">
        <v>263</v>
      </c>
      <c r="O2159" s="2" t="s">
        <v>252</v>
      </c>
      <c r="P2159" s="2" t="s">
        <v>339</v>
      </c>
      <c r="Q2159" s="2" t="s">
        <v>254</v>
      </c>
      <c r="R2159" s="2" t="s">
        <v>255</v>
      </c>
      <c r="S2159" s="2" t="s">
        <v>34</v>
      </c>
      <c r="T2159" s="136">
        <v>4.1260000000000003</v>
      </c>
      <c r="U2159" s="2" t="s">
        <v>771</v>
      </c>
      <c r="V2159" s="145">
        <v>2.5899999999999999E-2</v>
      </c>
      <c r="W2159" s="145">
        <v>2.7740000000000001E-2</v>
      </c>
      <c r="X2159" s="4" t="s">
        <v>258</v>
      </c>
      <c r="Z2159" s="136">
        <v>10008099</v>
      </c>
      <c r="AA2159" s="143">
        <v>1</v>
      </c>
      <c r="AB2159" s="156">
        <v>103.09</v>
      </c>
      <c r="AD2159" s="136">
        <v>10317.349</v>
      </c>
      <c r="AG2159" s="2" t="s">
        <v>36</v>
      </c>
      <c r="AH2159" s="145">
        <v>1.4657E-2</v>
      </c>
      <c r="AI2159" s="145">
        <v>2.38048704635117E-3</v>
      </c>
      <c r="AJ2159" s="145">
        <v>4.2938840996268701E-4</v>
      </c>
    </row>
    <row r="2160" spans="1:36" x14ac:dyDescent="0.2">
      <c r="A2160" s="2">
        <v>1038</v>
      </c>
      <c r="B2160" s="2">
        <v>1162</v>
      </c>
      <c r="C2160" s="2" t="s">
        <v>1752</v>
      </c>
      <c r="D2160" s="2" t="s">
        <v>1753</v>
      </c>
      <c r="E2160" s="4" t="s">
        <v>247</v>
      </c>
      <c r="F2160" s="2" t="s">
        <v>1754</v>
      </c>
      <c r="G2160" s="2" t="s">
        <v>1755</v>
      </c>
      <c r="H2160" s="2" t="s">
        <v>250</v>
      </c>
      <c r="I2160" s="2" t="s">
        <v>330</v>
      </c>
      <c r="J2160" s="2" t="s">
        <v>30</v>
      </c>
      <c r="K2160" s="2" t="s">
        <v>30</v>
      </c>
      <c r="L2160" s="2" t="s">
        <v>294</v>
      </c>
      <c r="M2160" s="2" t="s">
        <v>31</v>
      </c>
      <c r="N2160" s="2" t="s">
        <v>281</v>
      </c>
      <c r="O2160" s="2" t="s">
        <v>252</v>
      </c>
      <c r="P2160" s="2" t="s">
        <v>296</v>
      </c>
      <c r="Q2160" s="2" t="s">
        <v>296</v>
      </c>
      <c r="R2160" s="2" t="s">
        <v>296</v>
      </c>
      <c r="S2160" s="2" t="s">
        <v>34</v>
      </c>
      <c r="T2160" s="136">
        <v>2.56</v>
      </c>
      <c r="U2160" s="2" t="s">
        <v>820</v>
      </c>
      <c r="V2160" s="145">
        <v>4.4999999999999998E-2</v>
      </c>
      <c r="W2160" s="145">
        <v>3.4479999999999997E-2</v>
      </c>
      <c r="X2160" s="4" t="s">
        <v>258</v>
      </c>
      <c r="Z2160" s="136">
        <v>2552264</v>
      </c>
      <c r="AA2160" s="143">
        <v>1</v>
      </c>
      <c r="AB2160" s="156">
        <v>108.36</v>
      </c>
      <c r="AD2160" s="136">
        <v>2765.6329999999998</v>
      </c>
      <c r="AG2160" s="2" t="s">
        <v>36</v>
      </c>
      <c r="AH2160" s="145">
        <v>2.6050000000000001E-3</v>
      </c>
      <c r="AI2160" s="145">
        <v>6.3810519638445701E-4</v>
      </c>
      <c r="AJ2160" s="145">
        <v>1.15100385059617E-4</v>
      </c>
    </row>
    <row r="2161" spans="1:36" x14ac:dyDescent="0.2">
      <c r="A2161" s="2">
        <v>1038</v>
      </c>
      <c r="B2161" s="2">
        <v>1162</v>
      </c>
      <c r="C2161" s="2" t="s">
        <v>1551</v>
      </c>
      <c r="D2161" s="2" t="s">
        <v>1552</v>
      </c>
      <c r="E2161" s="4" t="s">
        <v>247</v>
      </c>
      <c r="F2161" s="2" t="s">
        <v>1553</v>
      </c>
      <c r="G2161" s="2" t="s">
        <v>1554</v>
      </c>
      <c r="H2161" s="2" t="s">
        <v>250</v>
      </c>
      <c r="I2161" s="2" t="s">
        <v>302</v>
      </c>
      <c r="J2161" s="2" t="s">
        <v>30</v>
      </c>
      <c r="K2161" s="2" t="s">
        <v>30</v>
      </c>
      <c r="L2161" s="2" t="s">
        <v>294</v>
      </c>
      <c r="M2161" s="2" t="s">
        <v>190</v>
      </c>
      <c r="N2161" s="2" t="s">
        <v>670</v>
      </c>
      <c r="O2161" s="2" t="s">
        <v>252</v>
      </c>
      <c r="P2161" s="2" t="s">
        <v>1555</v>
      </c>
      <c r="Q2161" s="2" t="s">
        <v>310</v>
      </c>
      <c r="R2161" s="2" t="s">
        <v>255</v>
      </c>
      <c r="S2161" s="2" t="s">
        <v>34</v>
      </c>
      <c r="T2161" s="136">
        <v>2.1059999999999999</v>
      </c>
      <c r="U2161" s="2" t="s">
        <v>650</v>
      </c>
      <c r="V2161" s="145">
        <v>4.4499999999999998E-2</v>
      </c>
      <c r="W2161" s="145">
        <v>4.6829999999999997E-2</v>
      </c>
      <c r="X2161" s="4" t="s">
        <v>258</v>
      </c>
      <c r="Z2161" s="136">
        <v>1270544</v>
      </c>
      <c r="AA2161" s="143">
        <v>1</v>
      </c>
      <c r="AB2161" s="156">
        <v>99.68</v>
      </c>
      <c r="AD2161" s="136">
        <v>1266.4780000000001</v>
      </c>
      <c r="AG2161" s="2" t="s">
        <v>36</v>
      </c>
      <c r="AH2161" s="145">
        <v>4.5300000000000002E-3</v>
      </c>
      <c r="AI2161" s="145">
        <v>2.9221023877347901E-4</v>
      </c>
      <c r="AJ2161" s="145">
        <v>5.2708411076668098E-5</v>
      </c>
    </row>
    <row r="2162" spans="1:36" x14ac:dyDescent="0.2">
      <c r="A2162" s="2">
        <v>1038</v>
      </c>
      <c r="B2162" s="2">
        <v>1162</v>
      </c>
      <c r="C2162" s="2" t="s">
        <v>772</v>
      </c>
      <c r="D2162" s="2" t="s">
        <v>773</v>
      </c>
      <c r="E2162" s="4" t="s">
        <v>247</v>
      </c>
      <c r="F2162" s="2" t="s">
        <v>774</v>
      </c>
      <c r="G2162" s="2" t="s">
        <v>775</v>
      </c>
      <c r="H2162" s="2" t="s">
        <v>250</v>
      </c>
      <c r="I2162" s="2" t="s">
        <v>302</v>
      </c>
      <c r="J2162" s="2" t="s">
        <v>30</v>
      </c>
      <c r="K2162" s="2" t="s">
        <v>30</v>
      </c>
      <c r="L2162" s="2" t="s">
        <v>294</v>
      </c>
      <c r="M2162" s="2" t="s">
        <v>31</v>
      </c>
      <c r="N2162" s="2" t="s">
        <v>368</v>
      </c>
      <c r="O2162" s="2" t="s">
        <v>252</v>
      </c>
      <c r="P2162" s="2" t="s">
        <v>324</v>
      </c>
      <c r="Q2162" s="2" t="s">
        <v>254</v>
      </c>
      <c r="R2162" s="2" t="s">
        <v>255</v>
      </c>
      <c r="S2162" s="2" t="s">
        <v>34</v>
      </c>
      <c r="T2162" s="136">
        <v>0.16700000000000001</v>
      </c>
      <c r="U2162" s="2" t="s">
        <v>687</v>
      </c>
      <c r="V2162" s="145">
        <v>4.7E-2</v>
      </c>
      <c r="W2162" s="145">
        <v>7.5660000000000005E-2</v>
      </c>
      <c r="X2162" s="4" t="s">
        <v>258</v>
      </c>
      <c r="Z2162" s="136">
        <v>223454.85</v>
      </c>
      <c r="AA2162" s="143">
        <v>1</v>
      </c>
      <c r="AB2162" s="156">
        <v>101.11</v>
      </c>
      <c r="AD2162" s="136">
        <v>225.935</v>
      </c>
      <c r="AG2162" s="2" t="s">
        <v>36</v>
      </c>
      <c r="AH2162" s="145">
        <v>1.1367E-2</v>
      </c>
      <c r="AI2162" s="145">
        <v>5.21292631115612E-5</v>
      </c>
      <c r="AJ2162" s="145">
        <v>9.4029923138248999E-6</v>
      </c>
    </row>
    <row r="2163" spans="1:36" x14ac:dyDescent="0.2">
      <c r="A2163" s="2">
        <v>1038</v>
      </c>
      <c r="B2163" s="2">
        <v>1162</v>
      </c>
      <c r="C2163" s="2" t="s">
        <v>776</v>
      </c>
      <c r="D2163" s="2" t="s">
        <v>777</v>
      </c>
      <c r="E2163" s="4" t="s">
        <v>778</v>
      </c>
      <c r="F2163" s="2" t="s">
        <v>779</v>
      </c>
      <c r="G2163" s="2" t="s">
        <v>780</v>
      </c>
      <c r="H2163" s="2" t="s">
        <v>250</v>
      </c>
      <c r="I2163" s="2" t="s">
        <v>393</v>
      </c>
      <c r="J2163" s="2" t="s">
        <v>30</v>
      </c>
      <c r="K2163" s="2" t="s">
        <v>30</v>
      </c>
      <c r="L2163" s="2" t="s">
        <v>294</v>
      </c>
      <c r="M2163" s="2" t="s">
        <v>31</v>
      </c>
      <c r="N2163" s="2" t="s">
        <v>394</v>
      </c>
      <c r="O2163" s="2" t="s">
        <v>252</v>
      </c>
      <c r="P2163" s="2" t="s">
        <v>448</v>
      </c>
      <c r="Q2163" s="2" t="s">
        <v>254</v>
      </c>
      <c r="R2163" s="2" t="s">
        <v>255</v>
      </c>
      <c r="S2163" s="2" t="s">
        <v>34</v>
      </c>
      <c r="T2163" s="136">
        <v>2.8780000000000001</v>
      </c>
      <c r="U2163" s="2" t="s">
        <v>781</v>
      </c>
      <c r="V2163" s="145">
        <v>3.7699999999999997E-2</v>
      </c>
      <c r="W2163" s="145">
        <v>6.4219999999999999E-2</v>
      </c>
      <c r="X2163" s="4" t="s">
        <v>258</v>
      </c>
      <c r="Z2163" s="136">
        <v>5456981.2199999997</v>
      </c>
      <c r="AA2163" s="143">
        <v>1</v>
      </c>
      <c r="AB2163" s="156">
        <v>103.54</v>
      </c>
      <c r="AD2163" s="136">
        <v>5650.1580000000004</v>
      </c>
      <c r="AG2163" s="2" t="s">
        <v>36</v>
      </c>
      <c r="AH2163" s="145">
        <v>3.2721E-2</v>
      </c>
      <c r="AI2163" s="145">
        <v>1.3036418983776001E-3</v>
      </c>
      <c r="AJ2163" s="145">
        <v>2.35148820810899E-4</v>
      </c>
    </row>
    <row r="2164" spans="1:36" x14ac:dyDescent="0.2">
      <c r="A2164" s="2">
        <v>1038</v>
      </c>
      <c r="B2164" s="2">
        <v>1162</v>
      </c>
      <c r="C2164" s="2" t="s">
        <v>776</v>
      </c>
      <c r="D2164" s="2" t="s">
        <v>777</v>
      </c>
      <c r="E2164" s="4" t="s">
        <v>778</v>
      </c>
      <c r="F2164" s="2" t="s">
        <v>782</v>
      </c>
      <c r="G2164" s="2" t="s">
        <v>783</v>
      </c>
      <c r="H2164" s="2" t="s">
        <v>250</v>
      </c>
      <c r="I2164" s="2" t="s">
        <v>393</v>
      </c>
      <c r="J2164" s="2" t="s">
        <v>30</v>
      </c>
      <c r="K2164" s="2" t="s">
        <v>30</v>
      </c>
      <c r="L2164" s="2" t="s">
        <v>294</v>
      </c>
      <c r="M2164" s="2" t="s">
        <v>31</v>
      </c>
      <c r="N2164" s="2" t="s">
        <v>394</v>
      </c>
      <c r="O2164" s="2" t="s">
        <v>252</v>
      </c>
      <c r="P2164" s="2" t="s">
        <v>448</v>
      </c>
      <c r="Q2164" s="2" t="s">
        <v>254</v>
      </c>
      <c r="R2164" s="2" t="s">
        <v>255</v>
      </c>
      <c r="S2164" s="2" t="s">
        <v>34</v>
      </c>
      <c r="T2164" s="136">
        <v>0.26800000000000002</v>
      </c>
      <c r="U2164" s="2" t="s">
        <v>784</v>
      </c>
      <c r="V2164" s="145">
        <v>3.49E-2</v>
      </c>
      <c r="W2164" s="145">
        <v>8.48E-2</v>
      </c>
      <c r="X2164" s="4" t="s">
        <v>258</v>
      </c>
      <c r="Z2164" s="136">
        <v>3312328.38</v>
      </c>
      <c r="AA2164" s="143">
        <v>1</v>
      </c>
      <c r="AB2164" s="156">
        <v>103.71</v>
      </c>
      <c r="AD2164" s="136">
        <v>3435.2159999999999</v>
      </c>
      <c r="AG2164" s="2" t="s">
        <v>36</v>
      </c>
      <c r="AH2164" s="145">
        <v>9.8630000000000002E-3</v>
      </c>
      <c r="AI2164" s="145">
        <v>7.92595696785919E-4</v>
      </c>
      <c r="AJ2164" s="145">
        <v>1.4296713208661899E-4</v>
      </c>
    </row>
    <row r="2165" spans="1:36" x14ac:dyDescent="0.2">
      <c r="A2165" s="2">
        <v>1038</v>
      </c>
      <c r="B2165" s="2">
        <v>1162</v>
      </c>
      <c r="C2165" s="2" t="s">
        <v>785</v>
      </c>
      <c r="D2165" s="2" t="s">
        <v>786</v>
      </c>
      <c r="E2165" s="4" t="s">
        <v>247</v>
      </c>
      <c r="F2165" s="2" t="s">
        <v>787</v>
      </c>
      <c r="G2165" s="2" t="s">
        <v>788</v>
      </c>
      <c r="H2165" s="2" t="s">
        <v>250</v>
      </c>
      <c r="I2165" s="2" t="s">
        <v>330</v>
      </c>
      <c r="J2165" s="2" t="s">
        <v>30</v>
      </c>
      <c r="K2165" s="2" t="s">
        <v>30</v>
      </c>
      <c r="L2165" s="2" t="s">
        <v>294</v>
      </c>
      <c r="M2165" s="2" t="s">
        <v>31</v>
      </c>
      <c r="N2165" s="2" t="s">
        <v>281</v>
      </c>
      <c r="O2165" s="2" t="s">
        <v>252</v>
      </c>
      <c r="P2165" s="2" t="s">
        <v>448</v>
      </c>
      <c r="Q2165" s="2" t="s">
        <v>254</v>
      </c>
      <c r="R2165" s="2" t="s">
        <v>255</v>
      </c>
      <c r="S2165" s="2" t="s">
        <v>34</v>
      </c>
      <c r="T2165" s="136">
        <v>4.4550000000000001</v>
      </c>
      <c r="U2165" s="2" t="s">
        <v>789</v>
      </c>
      <c r="V2165" s="145">
        <v>8.3999999999999995E-3</v>
      </c>
      <c r="W2165" s="145">
        <v>2.86E-2</v>
      </c>
      <c r="X2165" s="4" t="s">
        <v>258</v>
      </c>
      <c r="Z2165" s="136">
        <v>26753006.109999999</v>
      </c>
      <c r="AA2165" s="143">
        <v>1</v>
      </c>
      <c r="AB2165" s="156">
        <v>105.34</v>
      </c>
      <c r="AD2165" s="136">
        <v>28181.616999999998</v>
      </c>
      <c r="AG2165" s="2" t="s">
        <v>36</v>
      </c>
      <c r="AH2165" s="145">
        <v>3.4889999999999997E-2</v>
      </c>
      <c r="AI2165" s="145">
        <v>6.5022489462314703E-3</v>
      </c>
      <c r="AJ2165" s="145">
        <v>1.1728651665983501E-3</v>
      </c>
    </row>
    <row r="2166" spans="1:36" x14ac:dyDescent="0.2">
      <c r="A2166" s="2">
        <v>1038</v>
      </c>
      <c r="B2166" s="2">
        <v>1162</v>
      </c>
      <c r="C2166" s="2" t="s">
        <v>334</v>
      </c>
      <c r="D2166" s="2" t="s">
        <v>335</v>
      </c>
      <c r="E2166" s="4" t="s">
        <v>247</v>
      </c>
      <c r="F2166" s="2" t="s">
        <v>336</v>
      </c>
      <c r="G2166" s="2" t="s">
        <v>337</v>
      </c>
      <c r="H2166" s="2" t="s">
        <v>250</v>
      </c>
      <c r="I2166" s="2" t="s">
        <v>293</v>
      </c>
      <c r="J2166" s="2" t="s">
        <v>30</v>
      </c>
      <c r="K2166" s="2" t="s">
        <v>30</v>
      </c>
      <c r="L2166" s="2" t="s">
        <v>294</v>
      </c>
      <c r="M2166" s="2" t="s">
        <v>31</v>
      </c>
      <c r="N2166" s="2" t="s">
        <v>338</v>
      </c>
      <c r="O2166" s="2" t="s">
        <v>252</v>
      </c>
      <c r="P2166" s="2" t="s">
        <v>339</v>
      </c>
      <c r="Q2166" s="2" t="s">
        <v>254</v>
      </c>
      <c r="R2166" s="2" t="s">
        <v>255</v>
      </c>
      <c r="S2166" s="2" t="s">
        <v>34</v>
      </c>
      <c r="T2166" s="136">
        <v>2.8420000000000001</v>
      </c>
      <c r="U2166" s="2" t="s">
        <v>340</v>
      </c>
      <c r="V2166" s="145">
        <v>2.8000000000000001E-2</v>
      </c>
      <c r="W2166" s="145">
        <v>1E-4</v>
      </c>
      <c r="X2166" s="4" t="s">
        <v>258</v>
      </c>
      <c r="Z2166" s="136">
        <v>4405977</v>
      </c>
      <c r="AA2166" s="143">
        <v>1</v>
      </c>
      <c r="AB2166" s="156">
        <v>119.1</v>
      </c>
      <c r="AD2166" s="136">
        <v>5247.5190000000002</v>
      </c>
      <c r="AG2166" s="2" t="s">
        <v>36</v>
      </c>
      <c r="AH2166" s="145">
        <v>2.9374999999999998E-2</v>
      </c>
      <c r="AI2166" s="145">
        <v>1.21074219314932E-3</v>
      </c>
      <c r="AJ2166" s="145">
        <v>2.1839172197470999E-4</v>
      </c>
    </row>
    <row r="2167" spans="1:36" x14ac:dyDescent="0.2">
      <c r="A2167" s="2">
        <v>1038</v>
      </c>
      <c r="B2167" s="2">
        <v>1162</v>
      </c>
      <c r="C2167" s="2" t="s">
        <v>270</v>
      </c>
      <c r="D2167" s="2" t="s">
        <v>271</v>
      </c>
      <c r="E2167" s="4" t="s">
        <v>247</v>
      </c>
      <c r="F2167" s="2" t="s">
        <v>790</v>
      </c>
      <c r="G2167" s="2" t="s">
        <v>791</v>
      </c>
      <c r="H2167" s="2" t="s">
        <v>250</v>
      </c>
      <c r="I2167" s="2" t="s">
        <v>330</v>
      </c>
      <c r="J2167" s="2" t="s">
        <v>30</v>
      </c>
      <c r="K2167" s="2" t="s">
        <v>30</v>
      </c>
      <c r="L2167" s="2" t="s">
        <v>294</v>
      </c>
      <c r="M2167" s="2" t="s">
        <v>31</v>
      </c>
      <c r="N2167" s="2" t="s">
        <v>263</v>
      </c>
      <c r="O2167" s="2" t="s">
        <v>252</v>
      </c>
      <c r="P2167" s="2" t="s">
        <v>264</v>
      </c>
      <c r="Q2167" s="2" t="s">
        <v>254</v>
      </c>
      <c r="R2167" s="2" t="s">
        <v>255</v>
      </c>
      <c r="S2167" s="2" t="s">
        <v>34</v>
      </c>
      <c r="T2167" s="136">
        <v>2.3460000000000001</v>
      </c>
      <c r="U2167" s="2" t="s">
        <v>154</v>
      </c>
      <c r="V2167" s="145">
        <v>1.8599999999999998E-2</v>
      </c>
      <c r="W2167" s="145">
        <v>2.4129999999999999E-2</v>
      </c>
      <c r="X2167" s="4" t="s">
        <v>258</v>
      </c>
      <c r="Z2167" s="136">
        <v>123662652.2</v>
      </c>
      <c r="AA2167" s="143">
        <v>1</v>
      </c>
      <c r="AB2167" s="156">
        <v>102.59</v>
      </c>
      <c r="AD2167" s="136">
        <v>126865.515</v>
      </c>
      <c r="AG2167" s="2" t="s">
        <v>36</v>
      </c>
      <c r="AH2167" s="145">
        <v>4.3032000000000001E-2</v>
      </c>
      <c r="AI2167" s="145">
        <v>2.92712505164698E-2</v>
      </c>
      <c r="AJ2167" s="145">
        <v>5.2799009077373104E-3</v>
      </c>
    </row>
    <row r="2168" spans="1:36" x14ac:dyDescent="0.2">
      <c r="A2168" s="2">
        <v>1038</v>
      </c>
      <c r="B2168" s="2">
        <v>1162</v>
      </c>
      <c r="C2168" s="2" t="s">
        <v>270</v>
      </c>
      <c r="D2168" s="2" t="s">
        <v>271</v>
      </c>
      <c r="E2168" s="4" t="s">
        <v>247</v>
      </c>
      <c r="F2168" s="2" t="s">
        <v>792</v>
      </c>
      <c r="G2168" s="2" t="s">
        <v>793</v>
      </c>
      <c r="H2168" s="2" t="s">
        <v>250</v>
      </c>
      <c r="I2168" s="2" t="s">
        <v>330</v>
      </c>
      <c r="J2168" s="2" t="s">
        <v>30</v>
      </c>
      <c r="K2168" s="2" t="s">
        <v>30</v>
      </c>
      <c r="L2168" s="2" t="s">
        <v>294</v>
      </c>
      <c r="M2168" s="2" t="s">
        <v>31</v>
      </c>
      <c r="N2168" s="2" t="s">
        <v>263</v>
      </c>
      <c r="O2168" s="2" t="s">
        <v>252</v>
      </c>
      <c r="P2168" s="2" t="s">
        <v>264</v>
      </c>
      <c r="Q2168" s="2" t="s">
        <v>254</v>
      </c>
      <c r="R2168" s="2" t="s">
        <v>255</v>
      </c>
      <c r="S2168" s="2" t="s">
        <v>34</v>
      </c>
      <c r="T2168" s="136">
        <v>1.238</v>
      </c>
      <c r="U2168" s="2" t="s">
        <v>317</v>
      </c>
      <c r="V2168" s="145">
        <v>8.3000000000000001E-3</v>
      </c>
      <c r="W2168" s="145">
        <v>2.29E-2</v>
      </c>
      <c r="X2168" s="4" t="s">
        <v>258</v>
      </c>
      <c r="Z2168" s="136">
        <v>34520841</v>
      </c>
      <c r="AA2168" s="143">
        <v>1</v>
      </c>
      <c r="AB2168" s="156">
        <v>114.23</v>
      </c>
      <c r="AD2168" s="136">
        <v>39433.156999999999</v>
      </c>
      <c r="AG2168" s="2" t="s">
        <v>36</v>
      </c>
      <c r="AH2168" s="145">
        <v>2.2696999999999998E-2</v>
      </c>
      <c r="AI2168" s="145">
        <v>9.0982786665977401E-3</v>
      </c>
      <c r="AJ2168" s="145">
        <v>1.6411328160915899E-3</v>
      </c>
    </row>
    <row r="2169" spans="1:36" x14ac:dyDescent="0.2">
      <c r="A2169" s="2">
        <v>1038</v>
      </c>
      <c r="B2169" s="2">
        <v>1162</v>
      </c>
      <c r="C2169" s="2" t="s">
        <v>270</v>
      </c>
      <c r="D2169" s="2" t="s">
        <v>271</v>
      </c>
      <c r="E2169" s="4" t="s">
        <v>247</v>
      </c>
      <c r="F2169" s="2" t="s">
        <v>794</v>
      </c>
      <c r="G2169" s="2" t="s">
        <v>795</v>
      </c>
      <c r="H2169" s="2" t="s">
        <v>250</v>
      </c>
      <c r="I2169" s="2" t="s">
        <v>330</v>
      </c>
      <c r="J2169" s="2" t="s">
        <v>30</v>
      </c>
      <c r="K2169" s="2" t="s">
        <v>30</v>
      </c>
      <c r="L2169" s="2" t="s">
        <v>294</v>
      </c>
      <c r="M2169" s="2" t="s">
        <v>31</v>
      </c>
      <c r="N2169" s="2" t="s">
        <v>263</v>
      </c>
      <c r="O2169" s="2" t="s">
        <v>252</v>
      </c>
      <c r="P2169" s="2" t="s">
        <v>264</v>
      </c>
      <c r="Q2169" s="2" t="s">
        <v>254</v>
      </c>
      <c r="R2169" s="2" t="s">
        <v>255</v>
      </c>
      <c r="S2169" s="2" t="s">
        <v>34</v>
      </c>
      <c r="T2169" s="136">
        <v>2.649</v>
      </c>
      <c r="U2169" s="2" t="s">
        <v>796</v>
      </c>
      <c r="V2169" s="145">
        <v>1E-3</v>
      </c>
      <c r="W2169" s="145">
        <v>2.3560000000000001E-2</v>
      </c>
      <c r="X2169" s="4" t="s">
        <v>258</v>
      </c>
      <c r="Z2169" s="136">
        <v>56938958</v>
      </c>
      <c r="AA2169" s="143">
        <v>1</v>
      </c>
      <c r="AB2169" s="156">
        <v>106.31</v>
      </c>
      <c r="AD2169" s="136">
        <v>60531.805999999997</v>
      </c>
      <c r="AG2169" s="2" t="s">
        <v>36</v>
      </c>
      <c r="AH2169" s="145">
        <v>1.8148999999999998E-2</v>
      </c>
      <c r="AI2169" s="145">
        <v>1.39662986151985E-2</v>
      </c>
      <c r="AJ2169" s="145">
        <v>2.5192183946711102E-3</v>
      </c>
    </row>
    <row r="2170" spans="1:36" x14ac:dyDescent="0.2">
      <c r="A2170" s="2">
        <v>1038</v>
      </c>
      <c r="B2170" s="2">
        <v>1162</v>
      </c>
      <c r="C2170" s="2" t="s">
        <v>270</v>
      </c>
      <c r="D2170" s="2" t="s">
        <v>271</v>
      </c>
      <c r="E2170" s="4" t="s">
        <v>247</v>
      </c>
      <c r="F2170" s="2" t="s">
        <v>797</v>
      </c>
      <c r="G2170" s="2" t="s">
        <v>798</v>
      </c>
      <c r="H2170" s="2" t="s">
        <v>250</v>
      </c>
      <c r="I2170" s="2" t="s">
        <v>330</v>
      </c>
      <c r="J2170" s="2" t="s">
        <v>30</v>
      </c>
      <c r="K2170" s="2" t="s">
        <v>30</v>
      </c>
      <c r="L2170" s="2" t="s">
        <v>294</v>
      </c>
      <c r="M2170" s="2" t="s">
        <v>31</v>
      </c>
      <c r="N2170" s="2" t="s">
        <v>263</v>
      </c>
      <c r="O2170" s="2" t="s">
        <v>252</v>
      </c>
      <c r="P2170" s="2" t="s">
        <v>264</v>
      </c>
      <c r="Q2170" s="2" t="s">
        <v>254</v>
      </c>
      <c r="R2170" s="2" t="s">
        <v>255</v>
      </c>
      <c r="S2170" s="2" t="s">
        <v>34</v>
      </c>
      <c r="T2170" s="136">
        <v>4.5970000000000004</v>
      </c>
      <c r="U2170" s="2" t="s">
        <v>799</v>
      </c>
      <c r="V2170" s="145">
        <v>2.0199999999999999E-2</v>
      </c>
      <c r="W2170" s="145">
        <v>2.5819999999999999E-2</v>
      </c>
      <c r="X2170" s="4" t="s">
        <v>258</v>
      </c>
      <c r="Z2170" s="136">
        <v>57328150</v>
      </c>
      <c r="AA2170" s="143">
        <v>1</v>
      </c>
      <c r="AB2170" s="156">
        <v>101.85</v>
      </c>
      <c r="AD2170" s="136">
        <v>58388.720999999998</v>
      </c>
      <c r="AG2170" s="2" t="s">
        <v>36</v>
      </c>
      <c r="AH2170" s="145">
        <v>1.6067000000000001E-2</v>
      </c>
      <c r="AI2170" s="145">
        <v>1.3471831762922E-2</v>
      </c>
      <c r="AJ2170" s="145">
        <v>2.4300272622078101E-3</v>
      </c>
    </row>
    <row r="2171" spans="1:36" x14ac:dyDescent="0.2">
      <c r="A2171" s="2">
        <v>1038</v>
      </c>
      <c r="B2171" s="2">
        <v>1162</v>
      </c>
      <c r="C2171" s="2" t="s">
        <v>270</v>
      </c>
      <c r="D2171" s="2" t="s">
        <v>271</v>
      </c>
      <c r="E2171" s="4" t="s">
        <v>247</v>
      </c>
      <c r="F2171" s="2" t="s">
        <v>800</v>
      </c>
      <c r="G2171" s="2" t="s">
        <v>801</v>
      </c>
      <c r="H2171" s="2" t="s">
        <v>250</v>
      </c>
      <c r="I2171" s="2" t="s">
        <v>330</v>
      </c>
      <c r="J2171" s="2" t="s">
        <v>30</v>
      </c>
      <c r="K2171" s="2" t="s">
        <v>30</v>
      </c>
      <c r="L2171" s="2" t="s">
        <v>294</v>
      </c>
      <c r="M2171" s="2" t="s">
        <v>31</v>
      </c>
      <c r="N2171" s="2" t="s">
        <v>263</v>
      </c>
      <c r="O2171" s="2" t="s">
        <v>252</v>
      </c>
      <c r="P2171" s="2" t="s">
        <v>264</v>
      </c>
      <c r="Q2171" s="2" t="s">
        <v>254</v>
      </c>
      <c r="R2171" s="2" t="s">
        <v>255</v>
      </c>
      <c r="S2171" s="2" t="s">
        <v>34</v>
      </c>
      <c r="T2171" s="136">
        <v>4.6440000000000001</v>
      </c>
      <c r="U2171" s="2" t="s">
        <v>802</v>
      </c>
      <c r="V2171" s="145">
        <v>1E-3</v>
      </c>
      <c r="W2171" s="145">
        <v>2.571E-2</v>
      </c>
      <c r="X2171" s="4" t="s">
        <v>258</v>
      </c>
      <c r="Z2171" s="136">
        <v>1852573</v>
      </c>
      <c r="AA2171" s="143">
        <v>1</v>
      </c>
      <c r="AB2171" s="156">
        <v>100.7</v>
      </c>
      <c r="AD2171" s="136">
        <v>1865.5409999999999</v>
      </c>
      <c r="AG2171" s="2" t="s">
        <v>36</v>
      </c>
      <c r="AH2171" s="145">
        <v>7.45E-4</v>
      </c>
      <c r="AI2171" s="145">
        <v>4.30429958276876E-4</v>
      </c>
      <c r="AJ2171" s="145">
        <v>7.7640260915559105E-5</v>
      </c>
    </row>
    <row r="2172" spans="1:36" x14ac:dyDescent="0.2">
      <c r="A2172" s="2">
        <v>1038</v>
      </c>
      <c r="B2172" s="2">
        <v>1162</v>
      </c>
      <c r="C2172" s="2" t="s">
        <v>803</v>
      </c>
      <c r="D2172" s="2" t="s">
        <v>804</v>
      </c>
      <c r="E2172" s="4" t="s">
        <v>247</v>
      </c>
      <c r="F2172" s="2" t="s">
        <v>805</v>
      </c>
      <c r="G2172" s="2" t="s">
        <v>806</v>
      </c>
      <c r="H2172" s="2" t="s">
        <v>250</v>
      </c>
      <c r="I2172" s="2" t="s">
        <v>302</v>
      </c>
      <c r="J2172" s="2" t="s">
        <v>30</v>
      </c>
      <c r="K2172" s="2" t="s">
        <v>30</v>
      </c>
      <c r="L2172" s="2" t="s">
        <v>294</v>
      </c>
      <c r="M2172" s="2" t="s">
        <v>31</v>
      </c>
      <c r="N2172" s="2" t="s">
        <v>368</v>
      </c>
      <c r="O2172" s="2" t="s">
        <v>252</v>
      </c>
      <c r="P2172" s="2" t="s">
        <v>296</v>
      </c>
      <c r="Q2172" s="2" t="s">
        <v>296</v>
      </c>
      <c r="R2172" s="2" t="s">
        <v>296</v>
      </c>
      <c r="S2172" s="2" t="s">
        <v>34</v>
      </c>
      <c r="T2172" s="136">
        <v>3.7109999999999999</v>
      </c>
      <c r="U2172" s="2" t="s">
        <v>807</v>
      </c>
      <c r="V2172" s="145">
        <v>6.7299999999999999E-2</v>
      </c>
      <c r="W2172" s="145">
        <v>5.8349999999999999E-2</v>
      </c>
      <c r="X2172" s="4" t="s">
        <v>258</v>
      </c>
      <c r="Z2172" s="136">
        <v>12316355</v>
      </c>
      <c r="AA2172" s="143">
        <v>1</v>
      </c>
      <c r="AB2172" s="156">
        <v>105.84</v>
      </c>
      <c r="AD2172" s="136">
        <v>13035.63</v>
      </c>
      <c r="AG2172" s="2" t="s">
        <v>36</v>
      </c>
      <c r="AH2172" s="145">
        <v>4.4787E-2</v>
      </c>
      <c r="AI2172" s="145">
        <v>3.0076667844583498E-3</v>
      </c>
      <c r="AJ2172" s="145">
        <v>5.4251807849814405E-4</v>
      </c>
    </row>
    <row r="2173" spans="1:36" x14ac:dyDescent="0.2">
      <c r="A2173" s="2">
        <v>1038</v>
      </c>
      <c r="B2173" s="2">
        <v>1162</v>
      </c>
      <c r="C2173" s="2" t="s">
        <v>1556</v>
      </c>
      <c r="D2173" s="2" t="s">
        <v>1557</v>
      </c>
      <c r="E2173" s="4" t="s">
        <v>247</v>
      </c>
      <c r="F2173" s="2" t="s">
        <v>1558</v>
      </c>
      <c r="G2173" s="2" t="s">
        <v>1559</v>
      </c>
      <c r="H2173" s="2" t="s">
        <v>250</v>
      </c>
      <c r="I2173" s="2" t="s">
        <v>302</v>
      </c>
      <c r="J2173" s="2" t="s">
        <v>30</v>
      </c>
      <c r="K2173" s="2" t="s">
        <v>30</v>
      </c>
      <c r="L2173" s="2" t="s">
        <v>294</v>
      </c>
      <c r="M2173" s="2" t="s">
        <v>31</v>
      </c>
      <c r="N2173" s="2" t="s">
        <v>368</v>
      </c>
      <c r="O2173" s="2" t="s">
        <v>252</v>
      </c>
      <c r="P2173" s="2" t="s">
        <v>296</v>
      </c>
      <c r="Q2173" s="2" t="s">
        <v>296</v>
      </c>
      <c r="R2173" s="2" t="s">
        <v>296</v>
      </c>
      <c r="S2173" s="2" t="s">
        <v>34</v>
      </c>
      <c r="T2173" s="136">
        <v>1.4330000000000001</v>
      </c>
      <c r="U2173" s="2" t="s">
        <v>142</v>
      </c>
      <c r="V2173" s="145">
        <v>8.5000000000000006E-2</v>
      </c>
      <c r="W2173" s="145">
        <v>6.5460000000000004E-2</v>
      </c>
      <c r="X2173" s="4" t="s">
        <v>258</v>
      </c>
      <c r="Z2173" s="136">
        <v>1903888.1</v>
      </c>
      <c r="AA2173" s="143">
        <v>1</v>
      </c>
      <c r="AB2173" s="156">
        <v>102.9</v>
      </c>
      <c r="AD2173" s="136">
        <v>1959.1010000000001</v>
      </c>
      <c r="AG2173" s="2" t="s">
        <v>36</v>
      </c>
      <c r="AH2173" s="145">
        <v>3.4923999999999997E-2</v>
      </c>
      <c r="AI2173" s="145">
        <v>4.5201670414245302E-4</v>
      </c>
      <c r="AJ2173" s="145">
        <v>8.1534043281523394E-5</v>
      </c>
    </row>
    <row r="2174" spans="1:36" x14ac:dyDescent="0.2">
      <c r="A2174" s="2">
        <v>1038</v>
      </c>
      <c r="B2174" s="2">
        <v>1162</v>
      </c>
      <c r="C2174" s="2" t="s">
        <v>808</v>
      </c>
      <c r="D2174" s="2" t="s">
        <v>809</v>
      </c>
      <c r="E2174" s="4" t="s">
        <v>247</v>
      </c>
      <c r="F2174" s="2" t="s">
        <v>810</v>
      </c>
      <c r="G2174" s="2" t="s">
        <v>811</v>
      </c>
      <c r="H2174" s="2" t="s">
        <v>250</v>
      </c>
      <c r="I2174" s="2" t="s">
        <v>302</v>
      </c>
      <c r="J2174" s="2" t="s">
        <v>30</v>
      </c>
      <c r="K2174" s="2" t="s">
        <v>30</v>
      </c>
      <c r="L2174" s="2" t="s">
        <v>294</v>
      </c>
      <c r="M2174" s="2" t="s">
        <v>31</v>
      </c>
      <c r="N2174" s="2" t="s">
        <v>281</v>
      </c>
      <c r="O2174" s="2" t="s">
        <v>252</v>
      </c>
      <c r="P2174" s="2" t="s">
        <v>253</v>
      </c>
      <c r="Q2174" s="2" t="s">
        <v>254</v>
      </c>
      <c r="R2174" s="2" t="s">
        <v>255</v>
      </c>
      <c r="S2174" s="2" t="s">
        <v>34</v>
      </c>
      <c r="T2174" s="136">
        <v>0.247</v>
      </c>
      <c r="U2174" s="2" t="s">
        <v>494</v>
      </c>
      <c r="V2174" s="145">
        <v>3.0300000000000001E-2</v>
      </c>
      <c r="W2174" s="145">
        <v>6.3310000000000005E-2</v>
      </c>
      <c r="X2174" s="4" t="s">
        <v>258</v>
      </c>
      <c r="Z2174" s="136">
        <v>981053</v>
      </c>
      <c r="AA2174" s="143">
        <v>1</v>
      </c>
      <c r="AB2174" s="156">
        <v>99.99</v>
      </c>
      <c r="AD2174" s="136">
        <v>980.95500000000004</v>
      </c>
      <c r="AG2174" s="2" t="s">
        <v>36</v>
      </c>
      <c r="AH2174" s="145">
        <v>3.3024999999999999E-2</v>
      </c>
      <c r="AI2174" s="145">
        <v>2.2633240004243401E-4</v>
      </c>
      <c r="AJ2174" s="145">
        <v>4.0825472890610598E-5</v>
      </c>
    </row>
    <row r="2175" spans="1:36" x14ac:dyDescent="0.2">
      <c r="A2175" s="2">
        <v>1038</v>
      </c>
      <c r="B2175" s="2">
        <v>1162</v>
      </c>
      <c r="C2175" s="2" t="s">
        <v>1560</v>
      </c>
      <c r="D2175" s="2" t="s">
        <v>1561</v>
      </c>
      <c r="E2175" s="4" t="s">
        <v>247</v>
      </c>
      <c r="F2175" s="2" t="s">
        <v>1562</v>
      </c>
      <c r="G2175" s="2" t="s">
        <v>1563</v>
      </c>
      <c r="H2175" s="2" t="s">
        <v>250</v>
      </c>
      <c r="I2175" s="2" t="s">
        <v>302</v>
      </c>
      <c r="J2175" s="2" t="s">
        <v>30</v>
      </c>
      <c r="K2175" s="2" t="s">
        <v>30</v>
      </c>
      <c r="L2175" s="2" t="s">
        <v>294</v>
      </c>
      <c r="M2175" s="2" t="s">
        <v>31</v>
      </c>
      <c r="N2175" s="2" t="s">
        <v>368</v>
      </c>
      <c r="O2175" s="2" t="s">
        <v>252</v>
      </c>
      <c r="P2175" s="2" t="s">
        <v>296</v>
      </c>
      <c r="Q2175" s="2" t="s">
        <v>296</v>
      </c>
      <c r="R2175" s="2" t="s">
        <v>296</v>
      </c>
      <c r="S2175" s="2" t="s">
        <v>34</v>
      </c>
      <c r="T2175" s="136">
        <v>1.3420000000000001</v>
      </c>
      <c r="U2175" s="2" t="s">
        <v>142</v>
      </c>
      <c r="V2175" s="145">
        <v>8.7499999999999994E-2</v>
      </c>
      <c r="W2175" s="145">
        <v>7.6300000000000007E-2</v>
      </c>
      <c r="X2175" s="4" t="s">
        <v>258</v>
      </c>
      <c r="Z2175" s="136">
        <v>373696</v>
      </c>
      <c r="AA2175" s="143">
        <v>1</v>
      </c>
      <c r="AB2175" s="156">
        <v>101.32</v>
      </c>
      <c r="AD2175" s="136">
        <v>378.62900000000002</v>
      </c>
      <c r="AG2175" s="2" t="s">
        <v>36</v>
      </c>
      <c r="AH2175" s="145">
        <v>3.2499999999999999E-3</v>
      </c>
      <c r="AI2175" s="145">
        <v>8.7359737532417193E-5</v>
      </c>
      <c r="AJ2175" s="145">
        <v>1.5757808407863402E-5</v>
      </c>
    </row>
    <row r="2176" spans="1:36" x14ac:dyDescent="0.2">
      <c r="A2176" s="2">
        <v>1038</v>
      </c>
      <c r="B2176" s="2">
        <v>1162</v>
      </c>
      <c r="C2176" s="2" t="s">
        <v>812</v>
      </c>
      <c r="D2176" s="2" t="s">
        <v>813</v>
      </c>
      <c r="E2176" s="4" t="s">
        <v>247</v>
      </c>
      <c r="F2176" s="2" t="s">
        <v>814</v>
      </c>
      <c r="G2176" s="2" t="s">
        <v>815</v>
      </c>
      <c r="H2176" s="2" t="s">
        <v>250</v>
      </c>
      <c r="I2176" s="2" t="s">
        <v>302</v>
      </c>
      <c r="J2176" s="2" t="s">
        <v>30</v>
      </c>
      <c r="K2176" s="2" t="s">
        <v>30</v>
      </c>
      <c r="L2176" s="2" t="s">
        <v>294</v>
      </c>
      <c r="M2176" s="2" t="s">
        <v>31</v>
      </c>
      <c r="N2176" s="2" t="s">
        <v>251</v>
      </c>
      <c r="O2176" s="2" t="s">
        <v>252</v>
      </c>
      <c r="P2176" s="2" t="s">
        <v>296</v>
      </c>
      <c r="Q2176" s="2" t="s">
        <v>296</v>
      </c>
      <c r="R2176" s="2" t="s">
        <v>296</v>
      </c>
      <c r="S2176" s="2" t="s">
        <v>34</v>
      </c>
      <c r="T2176" s="136">
        <v>0.74199999999999999</v>
      </c>
      <c r="U2176" s="2" t="s">
        <v>388</v>
      </c>
      <c r="V2176" s="145">
        <v>3.5000000000000003E-2</v>
      </c>
      <c r="W2176" s="145">
        <v>5.1990000000000001E-2</v>
      </c>
      <c r="X2176" s="4" t="s">
        <v>258</v>
      </c>
      <c r="Z2176" s="136">
        <v>2094187.4</v>
      </c>
      <c r="AA2176" s="143">
        <v>1</v>
      </c>
      <c r="AB2176" s="156">
        <v>99.68</v>
      </c>
      <c r="AD2176" s="136">
        <v>2087.4859999999999</v>
      </c>
      <c r="AG2176" s="2" t="s">
        <v>36</v>
      </c>
      <c r="AH2176" s="145">
        <v>5.2354999999999999E-2</v>
      </c>
      <c r="AI2176" s="145">
        <v>4.8163857386317199E-4</v>
      </c>
      <c r="AJ2176" s="145">
        <v>8.6877188315224703E-5</v>
      </c>
    </row>
    <row r="2177" spans="1:36" x14ac:dyDescent="0.2">
      <c r="A2177" s="2">
        <v>1038</v>
      </c>
      <c r="B2177" s="2">
        <v>1162</v>
      </c>
      <c r="C2177" s="2" t="s">
        <v>816</v>
      </c>
      <c r="D2177" s="2" t="s">
        <v>817</v>
      </c>
      <c r="E2177" s="4" t="s">
        <v>247</v>
      </c>
      <c r="F2177" s="2" t="s">
        <v>818</v>
      </c>
      <c r="G2177" s="2" t="s">
        <v>819</v>
      </c>
      <c r="H2177" s="2" t="s">
        <v>250</v>
      </c>
      <c r="I2177" s="2" t="s">
        <v>330</v>
      </c>
      <c r="J2177" s="2" t="s">
        <v>30</v>
      </c>
      <c r="K2177" s="2" t="s">
        <v>30</v>
      </c>
      <c r="L2177" s="2" t="s">
        <v>294</v>
      </c>
      <c r="M2177" s="2" t="s">
        <v>31</v>
      </c>
      <c r="N2177" s="2" t="s">
        <v>281</v>
      </c>
      <c r="O2177" s="2" t="s">
        <v>252</v>
      </c>
      <c r="P2177" s="2" t="s">
        <v>296</v>
      </c>
      <c r="Q2177" s="2" t="s">
        <v>296</v>
      </c>
      <c r="R2177" s="2" t="s">
        <v>296</v>
      </c>
      <c r="S2177" s="2" t="s">
        <v>34</v>
      </c>
      <c r="T2177" s="136">
        <v>2.4129999999999998</v>
      </c>
      <c r="U2177" s="2" t="s">
        <v>820</v>
      </c>
      <c r="V2177" s="145">
        <v>6.0999999999999999E-2</v>
      </c>
      <c r="W2177" s="145">
        <v>4.231E-2</v>
      </c>
      <c r="X2177" s="4" t="s">
        <v>258</v>
      </c>
      <c r="Z2177" s="136">
        <v>3969097</v>
      </c>
      <c r="AA2177" s="143">
        <v>1</v>
      </c>
      <c r="AB2177" s="156">
        <v>110.23</v>
      </c>
      <c r="AD2177" s="136">
        <v>4375.1360000000004</v>
      </c>
      <c r="AG2177" s="2" t="s">
        <v>36</v>
      </c>
      <c r="AH2177" s="145">
        <v>4.6804999999999999E-2</v>
      </c>
      <c r="AI2177" s="145">
        <v>1.00946022231757E-3</v>
      </c>
      <c r="AJ2177" s="145">
        <v>1.82084805059502E-4</v>
      </c>
    </row>
    <row r="2178" spans="1:36" x14ac:dyDescent="0.2">
      <c r="A2178" s="2">
        <v>1038</v>
      </c>
      <c r="B2178" s="2">
        <v>1162</v>
      </c>
      <c r="C2178" s="2" t="s">
        <v>816</v>
      </c>
      <c r="D2178" s="2" t="s">
        <v>817</v>
      </c>
      <c r="E2178" s="4" t="s">
        <v>247</v>
      </c>
      <c r="F2178" s="2" t="s">
        <v>1564</v>
      </c>
      <c r="G2178" s="2" t="s">
        <v>1565</v>
      </c>
      <c r="H2178" s="2" t="s">
        <v>250</v>
      </c>
      <c r="I2178" s="2" t="s">
        <v>302</v>
      </c>
      <c r="J2178" s="2" t="s">
        <v>30</v>
      </c>
      <c r="K2178" s="2" t="s">
        <v>30</v>
      </c>
      <c r="L2178" s="2" t="s">
        <v>294</v>
      </c>
      <c r="M2178" s="2" t="s">
        <v>190</v>
      </c>
      <c r="N2178" s="2" t="s">
        <v>281</v>
      </c>
      <c r="O2178" s="2" t="s">
        <v>252</v>
      </c>
      <c r="P2178" s="2" t="s">
        <v>296</v>
      </c>
      <c r="Q2178" s="2" t="s">
        <v>296</v>
      </c>
      <c r="R2178" s="2" t="s">
        <v>296</v>
      </c>
      <c r="S2178" s="2" t="s">
        <v>34</v>
      </c>
      <c r="T2178" s="136">
        <v>3.1120000000000001</v>
      </c>
      <c r="U2178" s="2" t="s">
        <v>1070</v>
      </c>
      <c r="V2178" s="145">
        <v>5.3800000000000001E-2</v>
      </c>
      <c r="W2178" s="145">
        <v>4.6359999999999998E-2</v>
      </c>
      <c r="X2178" s="4" t="s">
        <v>258</v>
      </c>
      <c r="Z2178" s="136">
        <v>762900</v>
      </c>
      <c r="AA2178" s="143">
        <v>1</v>
      </c>
      <c r="AB2178" s="156">
        <v>104.26</v>
      </c>
      <c r="AD2178" s="136">
        <v>795.4</v>
      </c>
      <c r="AG2178" s="2" t="s">
        <v>36</v>
      </c>
      <c r="AH2178" s="145">
        <v>1.0121E-2</v>
      </c>
      <c r="AI2178" s="145">
        <v>1.8351984158854101E-4</v>
      </c>
      <c r="AJ2178" s="145">
        <v>3.3103012720482997E-5</v>
      </c>
    </row>
    <row r="2179" spans="1:36" x14ac:dyDescent="0.2">
      <c r="A2179" s="2">
        <v>1038</v>
      </c>
      <c r="B2179" s="2">
        <v>1162</v>
      </c>
      <c r="C2179" s="2" t="s">
        <v>816</v>
      </c>
      <c r="D2179" s="2" t="s">
        <v>817</v>
      </c>
      <c r="E2179" s="4" t="s">
        <v>247</v>
      </c>
      <c r="F2179" s="2" t="s">
        <v>821</v>
      </c>
      <c r="G2179" s="2" t="s">
        <v>822</v>
      </c>
      <c r="H2179" s="2" t="s">
        <v>250</v>
      </c>
      <c r="I2179" s="2" t="s">
        <v>330</v>
      </c>
      <c r="J2179" s="2" t="s">
        <v>30</v>
      </c>
      <c r="K2179" s="2" t="s">
        <v>30</v>
      </c>
      <c r="L2179" s="2" t="s">
        <v>294</v>
      </c>
      <c r="M2179" s="2" t="s">
        <v>31</v>
      </c>
      <c r="N2179" s="2" t="s">
        <v>281</v>
      </c>
      <c r="O2179" s="2" t="s">
        <v>252</v>
      </c>
      <c r="P2179" s="2" t="s">
        <v>296</v>
      </c>
      <c r="Q2179" s="2" t="s">
        <v>296</v>
      </c>
      <c r="R2179" s="2" t="s">
        <v>296</v>
      </c>
      <c r="S2179" s="2" t="s">
        <v>34</v>
      </c>
      <c r="T2179" s="136">
        <v>2.4510000000000001</v>
      </c>
      <c r="U2179" s="2" t="s">
        <v>297</v>
      </c>
      <c r="V2179" s="145">
        <v>0.06</v>
      </c>
      <c r="W2179" s="145">
        <v>3.9820000000000001E-2</v>
      </c>
      <c r="X2179" s="4" t="s">
        <v>258</v>
      </c>
      <c r="Z2179" s="136">
        <v>2735517</v>
      </c>
      <c r="AA2179" s="143">
        <v>1</v>
      </c>
      <c r="AB2179" s="156">
        <v>111.51</v>
      </c>
      <c r="AD2179" s="136">
        <v>3050.375</v>
      </c>
      <c r="AG2179" s="2" t="s">
        <v>36</v>
      </c>
      <c r="AH2179" s="145">
        <v>3.5618999999999998E-2</v>
      </c>
      <c r="AI2179" s="145">
        <v>7.0380269268854303E-4</v>
      </c>
      <c r="AJ2179" s="145">
        <v>1.26950793369875E-4</v>
      </c>
    </row>
    <row r="2180" spans="1:36" x14ac:dyDescent="0.2">
      <c r="A2180" s="2">
        <v>1038</v>
      </c>
      <c r="B2180" s="2">
        <v>1162</v>
      </c>
      <c r="C2180" s="2" t="s">
        <v>277</v>
      </c>
      <c r="D2180" s="2" t="s">
        <v>278</v>
      </c>
      <c r="E2180" s="4" t="s">
        <v>247</v>
      </c>
      <c r="F2180" s="2" t="s">
        <v>823</v>
      </c>
      <c r="G2180" s="2" t="s">
        <v>824</v>
      </c>
      <c r="H2180" s="2" t="s">
        <v>250</v>
      </c>
      <c r="I2180" s="2" t="s">
        <v>330</v>
      </c>
      <c r="J2180" s="2" t="s">
        <v>30</v>
      </c>
      <c r="K2180" s="2" t="s">
        <v>30</v>
      </c>
      <c r="L2180" s="2" t="s">
        <v>294</v>
      </c>
      <c r="M2180" s="2" t="s">
        <v>31</v>
      </c>
      <c r="N2180" s="2" t="s">
        <v>281</v>
      </c>
      <c r="O2180" s="2" t="s">
        <v>252</v>
      </c>
      <c r="P2180" s="2" t="s">
        <v>253</v>
      </c>
      <c r="Q2180" s="2" t="s">
        <v>254</v>
      </c>
      <c r="R2180" s="2" t="s">
        <v>255</v>
      </c>
      <c r="S2180" s="2" t="s">
        <v>34</v>
      </c>
      <c r="T2180" s="136">
        <v>0.73699999999999999</v>
      </c>
      <c r="U2180" s="2" t="s">
        <v>317</v>
      </c>
      <c r="V2180" s="145">
        <v>2.0500000000000001E-2</v>
      </c>
      <c r="W2180" s="145">
        <v>2.7720000000000002E-2</v>
      </c>
      <c r="X2180" s="4" t="s">
        <v>258</v>
      </c>
      <c r="Z2180" s="136">
        <v>1012366</v>
      </c>
      <c r="AA2180" s="143">
        <v>1</v>
      </c>
      <c r="AB2180" s="156">
        <v>117.07</v>
      </c>
      <c r="AD2180" s="136">
        <v>1185.1769999999999</v>
      </c>
      <c r="AG2180" s="2" t="s">
        <v>36</v>
      </c>
      <c r="AH2180" s="145">
        <v>4.104E-3</v>
      </c>
      <c r="AI2180" s="145">
        <v>2.7345184606798501E-4</v>
      </c>
      <c r="AJ2180" s="145">
        <v>4.9324802487151197E-5</v>
      </c>
    </row>
    <row r="2181" spans="1:36" x14ac:dyDescent="0.2">
      <c r="A2181" s="2">
        <v>1038</v>
      </c>
      <c r="B2181" s="2">
        <v>1162</v>
      </c>
      <c r="C2181" s="2" t="s">
        <v>277</v>
      </c>
      <c r="D2181" s="2" t="s">
        <v>278</v>
      </c>
      <c r="E2181" s="4" t="s">
        <v>247</v>
      </c>
      <c r="F2181" s="2" t="s">
        <v>825</v>
      </c>
      <c r="G2181" s="2" t="s">
        <v>826</v>
      </c>
      <c r="H2181" s="2" t="s">
        <v>250</v>
      </c>
      <c r="I2181" s="2" t="s">
        <v>330</v>
      </c>
      <c r="J2181" s="2" t="s">
        <v>30</v>
      </c>
      <c r="K2181" s="2" t="s">
        <v>30</v>
      </c>
      <c r="L2181" s="2" t="s">
        <v>294</v>
      </c>
      <c r="M2181" s="2" t="s">
        <v>31</v>
      </c>
      <c r="N2181" s="2" t="s">
        <v>281</v>
      </c>
      <c r="O2181" s="2" t="s">
        <v>252</v>
      </c>
      <c r="P2181" s="2" t="s">
        <v>339</v>
      </c>
      <c r="Q2181" s="2" t="s">
        <v>254</v>
      </c>
      <c r="R2181" s="2" t="s">
        <v>255</v>
      </c>
      <c r="S2181" s="2" t="s">
        <v>34</v>
      </c>
      <c r="T2181" s="136">
        <v>1.6459999999999999</v>
      </c>
      <c r="U2181" s="2" t="s">
        <v>142</v>
      </c>
      <c r="V2181" s="145">
        <v>1.4E-2</v>
      </c>
      <c r="W2181" s="145">
        <v>2.6589999999999999E-2</v>
      </c>
      <c r="X2181" s="4" t="s">
        <v>258</v>
      </c>
      <c r="Z2181" s="136">
        <v>17724856.649999999</v>
      </c>
      <c r="AA2181" s="143">
        <v>1</v>
      </c>
      <c r="AB2181" s="156">
        <v>113.81</v>
      </c>
      <c r="AD2181" s="136">
        <v>20172.659</v>
      </c>
      <c r="AG2181" s="2" t="s">
        <v>36</v>
      </c>
      <c r="AH2181" s="145">
        <v>2.929E-2</v>
      </c>
      <c r="AI2181" s="145">
        <v>4.6543693612761498E-3</v>
      </c>
      <c r="AJ2181" s="145">
        <v>8.39547630591302E-4</v>
      </c>
    </row>
    <row r="2182" spans="1:36" x14ac:dyDescent="0.2">
      <c r="A2182" s="2">
        <v>1038</v>
      </c>
      <c r="B2182" s="2">
        <v>1162</v>
      </c>
      <c r="C2182" s="2" t="s">
        <v>277</v>
      </c>
      <c r="D2182" s="2" t="s">
        <v>278</v>
      </c>
      <c r="E2182" s="4" t="s">
        <v>247</v>
      </c>
      <c r="F2182" s="2" t="s">
        <v>827</v>
      </c>
      <c r="G2182" s="2" t="s">
        <v>828</v>
      </c>
      <c r="H2182" s="2" t="s">
        <v>250</v>
      </c>
      <c r="I2182" s="2" t="s">
        <v>330</v>
      </c>
      <c r="J2182" s="2" t="s">
        <v>30</v>
      </c>
      <c r="K2182" s="2" t="s">
        <v>30</v>
      </c>
      <c r="L2182" s="2" t="s">
        <v>294</v>
      </c>
      <c r="M2182" s="2" t="s">
        <v>31</v>
      </c>
      <c r="N2182" s="2" t="s">
        <v>281</v>
      </c>
      <c r="O2182" s="2" t="s">
        <v>252</v>
      </c>
      <c r="P2182" s="2" t="s">
        <v>253</v>
      </c>
      <c r="Q2182" s="2" t="s">
        <v>254</v>
      </c>
      <c r="R2182" s="2" t="s">
        <v>255</v>
      </c>
      <c r="S2182" s="2" t="s">
        <v>34</v>
      </c>
      <c r="T2182" s="136">
        <v>3.8359999999999999</v>
      </c>
      <c r="U2182" s="2" t="s">
        <v>829</v>
      </c>
      <c r="V2182" s="145">
        <v>8.3999999999999995E-3</v>
      </c>
      <c r="W2182" s="145">
        <v>3.1480000000000001E-2</v>
      </c>
      <c r="X2182" s="4" t="s">
        <v>258</v>
      </c>
      <c r="Z2182" s="136">
        <v>5055423.6900000004</v>
      </c>
      <c r="AA2182" s="143">
        <v>1</v>
      </c>
      <c r="AB2182" s="156">
        <v>105.8</v>
      </c>
      <c r="AD2182" s="136">
        <v>5348.6379999999999</v>
      </c>
      <c r="AG2182" s="2" t="s">
        <v>36</v>
      </c>
      <c r="AH2182" s="145">
        <v>6.1419999999999999E-3</v>
      </c>
      <c r="AI2182" s="145">
        <v>1.23407318908854E-3</v>
      </c>
      <c r="AJ2182" s="145">
        <v>2.2260012935274801E-4</v>
      </c>
    </row>
    <row r="2183" spans="1:36" x14ac:dyDescent="0.2">
      <c r="A2183" s="2">
        <v>1038</v>
      </c>
      <c r="B2183" s="2">
        <v>1162</v>
      </c>
      <c r="C2183" s="2" t="s">
        <v>277</v>
      </c>
      <c r="D2183" s="2" t="s">
        <v>278</v>
      </c>
      <c r="E2183" s="4" t="s">
        <v>247</v>
      </c>
      <c r="F2183" s="2" t="s">
        <v>830</v>
      </c>
      <c r="G2183" s="2" t="s">
        <v>831</v>
      </c>
      <c r="H2183" s="2" t="s">
        <v>250</v>
      </c>
      <c r="I2183" s="2" t="s">
        <v>330</v>
      </c>
      <c r="J2183" s="2" t="s">
        <v>30</v>
      </c>
      <c r="K2183" s="2" t="s">
        <v>30</v>
      </c>
      <c r="L2183" s="2" t="s">
        <v>294</v>
      </c>
      <c r="M2183" s="2" t="s">
        <v>31</v>
      </c>
      <c r="N2183" s="2" t="s">
        <v>281</v>
      </c>
      <c r="O2183" s="2" t="s">
        <v>252</v>
      </c>
      <c r="P2183" s="2" t="s">
        <v>253</v>
      </c>
      <c r="Q2183" s="2" t="s">
        <v>254</v>
      </c>
      <c r="R2183" s="2" t="s">
        <v>255</v>
      </c>
      <c r="S2183" s="2" t="s">
        <v>34</v>
      </c>
      <c r="T2183" s="136">
        <v>5.3570000000000002</v>
      </c>
      <c r="U2183" s="2" t="s">
        <v>832</v>
      </c>
      <c r="V2183" s="145">
        <v>9.7000000000000003E-3</v>
      </c>
      <c r="W2183" s="145">
        <v>3.3239999999999999E-2</v>
      </c>
      <c r="X2183" s="4" t="s">
        <v>258</v>
      </c>
      <c r="Z2183" s="136">
        <v>5731711.5999999996</v>
      </c>
      <c r="AA2183" s="143">
        <v>1</v>
      </c>
      <c r="AB2183" s="156">
        <v>100.61</v>
      </c>
      <c r="AD2183" s="136">
        <v>5766.6750000000002</v>
      </c>
      <c r="AG2183" s="2" t="s">
        <v>36</v>
      </c>
      <c r="AH2183" s="145">
        <v>9.5239999999999995E-3</v>
      </c>
      <c r="AI2183" s="145">
        <v>1.3305253985599101E-3</v>
      </c>
      <c r="AJ2183" s="145">
        <v>2.3999802316854499E-4</v>
      </c>
    </row>
    <row r="2184" spans="1:36" x14ac:dyDescent="0.2">
      <c r="A2184" s="2">
        <v>1038</v>
      </c>
      <c r="B2184" s="2">
        <v>1162</v>
      </c>
      <c r="C2184" s="2" t="s">
        <v>277</v>
      </c>
      <c r="D2184" s="2" t="s">
        <v>278</v>
      </c>
      <c r="E2184" s="4" t="s">
        <v>247</v>
      </c>
      <c r="F2184" s="2" t="s">
        <v>1566</v>
      </c>
      <c r="G2184" s="2" t="s">
        <v>1567</v>
      </c>
      <c r="H2184" s="2" t="s">
        <v>250</v>
      </c>
      <c r="I2184" s="2" t="s">
        <v>330</v>
      </c>
      <c r="J2184" s="2" t="s">
        <v>30</v>
      </c>
      <c r="K2184" s="2" t="s">
        <v>30</v>
      </c>
      <c r="L2184" s="2" t="s">
        <v>294</v>
      </c>
      <c r="M2184" s="2" t="s">
        <v>31</v>
      </c>
      <c r="N2184" s="2" t="s">
        <v>281</v>
      </c>
      <c r="O2184" s="2" t="s">
        <v>252</v>
      </c>
      <c r="P2184" s="2" t="s">
        <v>339</v>
      </c>
      <c r="Q2184" s="2" t="s">
        <v>254</v>
      </c>
      <c r="R2184" s="2" t="s">
        <v>255</v>
      </c>
      <c r="S2184" s="2" t="s">
        <v>34</v>
      </c>
      <c r="T2184" s="136">
        <v>5.1639999999999997</v>
      </c>
      <c r="U2184" s="2" t="s">
        <v>1568</v>
      </c>
      <c r="V2184" s="145">
        <v>3.1800000000000002E-2</v>
      </c>
      <c r="W2184" s="145">
        <v>3.0880000000000001E-2</v>
      </c>
      <c r="X2184" s="4" t="s">
        <v>258</v>
      </c>
      <c r="Z2184" s="136">
        <v>16916084</v>
      </c>
      <c r="AA2184" s="143">
        <v>1</v>
      </c>
      <c r="AB2184" s="156">
        <v>103.43</v>
      </c>
      <c r="AD2184" s="136">
        <v>17496.306</v>
      </c>
      <c r="AG2184" s="2" t="s">
        <v>36</v>
      </c>
      <c r="AH2184" s="145">
        <v>3.7006999999999998E-2</v>
      </c>
      <c r="AI2184" s="145">
        <v>4.0368633441735602E-3</v>
      </c>
      <c r="AJ2184" s="145">
        <v>7.28162892231774E-4</v>
      </c>
    </row>
    <row r="2185" spans="1:36" x14ac:dyDescent="0.2">
      <c r="A2185" s="2">
        <v>1038</v>
      </c>
      <c r="B2185" s="2">
        <v>1162</v>
      </c>
      <c r="C2185" s="2" t="s">
        <v>833</v>
      </c>
      <c r="D2185" s="2" t="s">
        <v>834</v>
      </c>
      <c r="E2185" s="4" t="s">
        <v>247</v>
      </c>
      <c r="F2185" s="2" t="s">
        <v>835</v>
      </c>
      <c r="G2185" s="2" t="s">
        <v>836</v>
      </c>
      <c r="H2185" s="2" t="s">
        <v>250</v>
      </c>
      <c r="I2185" s="2" t="s">
        <v>330</v>
      </c>
      <c r="J2185" s="2" t="s">
        <v>30</v>
      </c>
      <c r="K2185" s="2" t="s">
        <v>30</v>
      </c>
      <c r="L2185" s="2" t="s">
        <v>294</v>
      </c>
      <c r="M2185" s="2" t="s">
        <v>31</v>
      </c>
      <c r="N2185" s="2" t="s">
        <v>281</v>
      </c>
      <c r="O2185" s="2" t="s">
        <v>252</v>
      </c>
      <c r="P2185" s="2" t="s">
        <v>324</v>
      </c>
      <c r="Q2185" s="2" t="s">
        <v>254</v>
      </c>
      <c r="R2185" s="2" t="s">
        <v>255</v>
      </c>
      <c r="S2185" s="2" t="s">
        <v>34</v>
      </c>
      <c r="T2185" s="136">
        <v>0.75</v>
      </c>
      <c r="U2185" s="2" t="s">
        <v>388</v>
      </c>
      <c r="V2185" s="145">
        <v>1E-3</v>
      </c>
      <c r="W2185" s="145">
        <v>-9.6699999999999998E-3</v>
      </c>
      <c r="X2185" s="4" t="s">
        <v>258</v>
      </c>
      <c r="Z2185" s="136">
        <v>51827875</v>
      </c>
      <c r="AA2185" s="143">
        <v>1</v>
      </c>
      <c r="AB2185" s="156">
        <v>116.52</v>
      </c>
      <c r="AD2185" s="136">
        <v>60389.84</v>
      </c>
      <c r="AG2185" s="2" t="s">
        <v>36</v>
      </c>
      <c r="AH2185" s="145">
        <v>9.0048000000000003E-2</v>
      </c>
      <c r="AI2185" s="145">
        <v>1.39335432117315E-2</v>
      </c>
      <c r="AJ2185" s="145">
        <v>2.5133100278795502E-3</v>
      </c>
    </row>
    <row r="2186" spans="1:36" x14ac:dyDescent="0.2">
      <c r="A2186" s="2">
        <v>1038</v>
      </c>
      <c r="B2186" s="2">
        <v>1162</v>
      </c>
      <c r="C2186" s="2" t="s">
        <v>833</v>
      </c>
      <c r="D2186" s="2" t="s">
        <v>834</v>
      </c>
      <c r="E2186" s="4" t="s">
        <v>247</v>
      </c>
      <c r="F2186" s="2" t="s">
        <v>1569</v>
      </c>
      <c r="G2186" s="2" t="s">
        <v>1570</v>
      </c>
      <c r="H2186" s="2" t="s">
        <v>250</v>
      </c>
      <c r="I2186" s="2" t="s">
        <v>330</v>
      </c>
      <c r="J2186" s="2" t="s">
        <v>30</v>
      </c>
      <c r="K2186" s="2" t="s">
        <v>30</v>
      </c>
      <c r="L2186" s="2" t="s">
        <v>294</v>
      </c>
      <c r="M2186" s="2" t="s">
        <v>31</v>
      </c>
      <c r="N2186" s="2" t="s">
        <v>281</v>
      </c>
      <c r="O2186" s="2" t="s">
        <v>252</v>
      </c>
      <c r="P2186" s="2" t="s">
        <v>324</v>
      </c>
      <c r="Q2186" s="2" t="s">
        <v>254</v>
      </c>
      <c r="R2186" s="2" t="s">
        <v>255</v>
      </c>
      <c r="S2186" s="2" t="s">
        <v>34</v>
      </c>
      <c r="T2186" s="136">
        <v>3.4870000000000001</v>
      </c>
      <c r="U2186" s="2" t="s">
        <v>1070</v>
      </c>
      <c r="V2186" s="145">
        <v>3.0000000000000001E-3</v>
      </c>
      <c r="W2186" s="145">
        <v>3.1189999999999999E-2</v>
      </c>
      <c r="X2186" s="4" t="s">
        <v>258</v>
      </c>
      <c r="Z2186" s="136">
        <v>9538413</v>
      </c>
      <c r="AA2186" s="143">
        <v>1</v>
      </c>
      <c r="AB2186" s="156">
        <v>103.87</v>
      </c>
      <c r="AD2186" s="136">
        <v>9907.5499999999993</v>
      </c>
      <c r="AG2186" s="2" t="s">
        <v>36</v>
      </c>
      <c r="AH2186" s="145">
        <v>2.0239E-2</v>
      </c>
      <c r="AI2186" s="145">
        <v>2.2859353552318199E-3</v>
      </c>
      <c r="AJ2186" s="145">
        <v>4.1233332857871098E-4</v>
      </c>
    </row>
    <row r="2187" spans="1:36" x14ac:dyDescent="0.2">
      <c r="A2187" s="2">
        <v>1038</v>
      </c>
      <c r="B2187" s="2">
        <v>1162</v>
      </c>
      <c r="C2187" s="2" t="s">
        <v>833</v>
      </c>
      <c r="D2187" s="2" t="s">
        <v>834</v>
      </c>
      <c r="E2187" s="4" t="s">
        <v>247</v>
      </c>
      <c r="F2187" s="2" t="s">
        <v>837</v>
      </c>
      <c r="G2187" s="2" t="s">
        <v>838</v>
      </c>
      <c r="H2187" s="2" t="s">
        <v>250</v>
      </c>
      <c r="I2187" s="2" t="s">
        <v>330</v>
      </c>
      <c r="J2187" s="2" t="s">
        <v>30</v>
      </c>
      <c r="K2187" s="2" t="s">
        <v>30</v>
      </c>
      <c r="L2187" s="2" t="s">
        <v>294</v>
      </c>
      <c r="M2187" s="2" t="s">
        <v>31</v>
      </c>
      <c r="N2187" s="2" t="s">
        <v>281</v>
      </c>
      <c r="O2187" s="2" t="s">
        <v>252</v>
      </c>
      <c r="P2187" s="2" t="s">
        <v>324</v>
      </c>
      <c r="Q2187" s="2" t="s">
        <v>254</v>
      </c>
      <c r="R2187" s="2" t="s">
        <v>255</v>
      </c>
      <c r="S2187" s="2" t="s">
        <v>34</v>
      </c>
      <c r="T2187" s="136">
        <v>1.9930000000000001</v>
      </c>
      <c r="U2187" s="2" t="s">
        <v>142</v>
      </c>
      <c r="V2187" s="145">
        <v>3.0000000000000001E-3</v>
      </c>
      <c r="W2187" s="145">
        <v>3.117E-2</v>
      </c>
      <c r="X2187" s="4" t="s">
        <v>258</v>
      </c>
      <c r="Z2187" s="136">
        <v>22429469</v>
      </c>
      <c r="AA2187" s="143">
        <v>1</v>
      </c>
      <c r="AB2187" s="156">
        <v>105.55</v>
      </c>
      <c r="AD2187" s="136">
        <v>23674.305</v>
      </c>
      <c r="AG2187" s="2" t="s">
        <v>36</v>
      </c>
      <c r="AH2187" s="145">
        <v>4.41E-2</v>
      </c>
      <c r="AI2187" s="145">
        <v>5.4622920915603198E-3</v>
      </c>
      <c r="AJ2187" s="145">
        <v>9.8527942823379904E-4</v>
      </c>
    </row>
    <row r="2188" spans="1:36" x14ac:dyDescent="0.2">
      <c r="A2188" s="2">
        <v>1038</v>
      </c>
      <c r="B2188" s="2">
        <v>1162</v>
      </c>
      <c r="C2188" s="2" t="s">
        <v>833</v>
      </c>
      <c r="D2188" s="2" t="s">
        <v>834</v>
      </c>
      <c r="E2188" s="4" t="s">
        <v>247</v>
      </c>
      <c r="F2188" s="2" t="s">
        <v>839</v>
      </c>
      <c r="G2188" s="2" t="s">
        <v>840</v>
      </c>
      <c r="H2188" s="2" t="s">
        <v>250</v>
      </c>
      <c r="I2188" s="2" t="s">
        <v>330</v>
      </c>
      <c r="J2188" s="2" t="s">
        <v>30</v>
      </c>
      <c r="K2188" s="2" t="s">
        <v>30</v>
      </c>
      <c r="L2188" s="2" t="s">
        <v>294</v>
      </c>
      <c r="M2188" s="2" t="s">
        <v>31</v>
      </c>
      <c r="N2188" s="2" t="s">
        <v>281</v>
      </c>
      <c r="O2188" s="2" t="s">
        <v>252</v>
      </c>
      <c r="P2188" s="2" t="s">
        <v>324</v>
      </c>
      <c r="Q2188" s="2" t="s">
        <v>254</v>
      </c>
      <c r="R2188" s="2" t="s">
        <v>255</v>
      </c>
      <c r="S2188" s="2" t="s">
        <v>34</v>
      </c>
      <c r="T2188" s="136">
        <v>1.496</v>
      </c>
      <c r="U2188" s="2" t="s">
        <v>733</v>
      </c>
      <c r="V2188" s="145">
        <v>3.0000000000000001E-3</v>
      </c>
      <c r="W2188" s="145">
        <v>2.9950000000000001E-2</v>
      </c>
      <c r="X2188" s="4" t="s">
        <v>258</v>
      </c>
      <c r="Z2188" s="136">
        <v>10370606</v>
      </c>
      <c r="AA2188" s="143">
        <v>1</v>
      </c>
      <c r="AB2188" s="156">
        <v>103.02</v>
      </c>
      <c r="AD2188" s="136">
        <v>10683.798000000001</v>
      </c>
      <c r="AG2188" s="2" t="s">
        <v>36</v>
      </c>
      <c r="AH2188" s="145">
        <v>2.5187999999999999E-2</v>
      </c>
      <c r="AI2188" s="145">
        <v>2.4650365925534099E-3</v>
      </c>
      <c r="AJ2188" s="145">
        <v>4.4463932059565699E-4</v>
      </c>
    </row>
    <row r="2189" spans="1:36" x14ac:dyDescent="0.2">
      <c r="A2189" s="2">
        <v>1038</v>
      </c>
      <c r="B2189" s="2">
        <v>1162</v>
      </c>
      <c r="C2189" s="2" t="s">
        <v>833</v>
      </c>
      <c r="D2189" s="2" t="s">
        <v>834</v>
      </c>
      <c r="E2189" s="4" t="s">
        <v>247</v>
      </c>
      <c r="F2189" s="2" t="s">
        <v>841</v>
      </c>
      <c r="G2189" s="2" t="s">
        <v>842</v>
      </c>
      <c r="H2189" s="2" t="s">
        <v>250</v>
      </c>
      <c r="I2189" s="2" t="s">
        <v>330</v>
      </c>
      <c r="J2189" s="2" t="s">
        <v>30</v>
      </c>
      <c r="K2189" s="2" t="s">
        <v>30</v>
      </c>
      <c r="L2189" s="2" t="s">
        <v>294</v>
      </c>
      <c r="M2189" s="2" t="s">
        <v>31</v>
      </c>
      <c r="N2189" s="2" t="s">
        <v>281</v>
      </c>
      <c r="O2189" s="2" t="s">
        <v>252</v>
      </c>
      <c r="P2189" s="2" t="s">
        <v>324</v>
      </c>
      <c r="Q2189" s="2" t="s">
        <v>254</v>
      </c>
      <c r="R2189" s="2" t="s">
        <v>255</v>
      </c>
      <c r="S2189" s="2" t="s">
        <v>34</v>
      </c>
      <c r="T2189" s="136">
        <v>1.746</v>
      </c>
      <c r="U2189" s="2" t="s">
        <v>381</v>
      </c>
      <c r="V2189" s="145">
        <v>3.0000000000000001E-3</v>
      </c>
      <c r="W2189" s="145">
        <v>2.8979999999999999E-2</v>
      </c>
      <c r="X2189" s="4" t="s">
        <v>258</v>
      </c>
      <c r="Z2189" s="136">
        <v>9673168</v>
      </c>
      <c r="AA2189" s="143">
        <v>1</v>
      </c>
      <c r="AB2189" s="156">
        <v>99.36</v>
      </c>
      <c r="AD2189" s="136">
        <v>9611.26</v>
      </c>
      <c r="AG2189" s="2" t="s">
        <v>36</v>
      </c>
      <c r="AH2189" s="145">
        <v>2.6710999999999999E-2</v>
      </c>
      <c r="AI2189" s="145">
        <v>2.2175733998559002E-3</v>
      </c>
      <c r="AJ2189" s="145">
        <v>4.00002309443026E-4</v>
      </c>
    </row>
    <row r="2190" spans="1:36" x14ac:dyDescent="0.2">
      <c r="A2190" s="2">
        <v>1038</v>
      </c>
      <c r="B2190" s="2">
        <v>1162</v>
      </c>
      <c r="C2190" s="2" t="s">
        <v>833</v>
      </c>
      <c r="D2190" s="2" t="s">
        <v>834</v>
      </c>
      <c r="E2190" s="4" t="s">
        <v>247</v>
      </c>
      <c r="F2190" s="2" t="s">
        <v>843</v>
      </c>
      <c r="G2190" s="2" t="s">
        <v>842</v>
      </c>
      <c r="H2190" s="2" t="s">
        <v>250</v>
      </c>
      <c r="I2190" s="2" t="s">
        <v>330</v>
      </c>
      <c r="J2190" s="2" t="s">
        <v>30</v>
      </c>
      <c r="K2190" s="2" t="s">
        <v>30</v>
      </c>
      <c r="L2190" s="2" t="s">
        <v>294</v>
      </c>
      <c r="M2190" s="2" t="s">
        <v>190</v>
      </c>
      <c r="N2190" s="2" t="s">
        <v>281</v>
      </c>
      <c r="O2190" s="2" t="s">
        <v>252</v>
      </c>
      <c r="P2190" s="2" t="s">
        <v>324</v>
      </c>
      <c r="Q2190" s="2" t="s">
        <v>254</v>
      </c>
      <c r="R2190" s="2" t="s">
        <v>255</v>
      </c>
      <c r="S2190" s="2" t="s">
        <v>34</v>
      </c>
      <c r="T2190" s="136">
        <v>1.7490000000000001</v>
      </c>
      <c r="U2190" s="2" t="s">
        <v>381</v>
      </c>
      <c r="V2190" s="145">
        <v>3.0000000000000001E-3</v>
      </c>
      <c r="W2190" s="145">
        <v>3.0120000000000001E-2</v>
      </c>
      <c r="X2190" s="4" t="s">
        <v>258</v>
      </c>
      <c r="Z2190" s="136">
        <v>12184000</v>
      </c>
      <c r="AA2190" s="143">
        <v>1</v>
      </c>
      <c r="AB2190" s="156">
        <v>98.131</v>
      </c>
      <c r="AD2190" s="136">
        <v>11956.222</v>
      </c>
      <c r="AG2190" s="2" t="s">
        <v>36</v>
      </c>
      <c r="AH2190" s="145">
        <v>3.6906000000000001E-2</v>
      </c>
      <c r="AI2190" s="145">
        <v>2.7586187129437401E-3</v>
      </c>
      <c r="AJ2190" s="145">
        <v>4.9759518946337704E-4</v>
      </c>
    </row>
    <row r="2191" spans="1:36" x14ac:dyDescent="0.2">
      <c r="A2191" s="2">
        <v>1038</v>
      </c>
      <c r="B2191" s="2">
        <v>1162</v>
      </c>
      <c r="C2191" s="2" t="s">
        <v>833</v>
      </c>
      <c r="D2191" s="2" t="s">
        <v>834</v>
      </c>
      <c r="E2191" s="4" t="s">
        <v>247</v>
      </c>
      <c r="F2191" s="2" t="s">
        <v>844</v>
      </c>
      <c r="G2191" s="2" t="s">
        <v>845</v>
      </c>
      <c r="H2191" s="2" t="s">
        <v>250</v>
      </c>
      <c r="I2191" s="2" t="s">
        <v>330</v>
      </c>
      <c r="J2191" s="2" t="s">
        <v>30</v>
      </c>
      <c r="K2191" s="2" t="s">
        <v>30</v>
      </c>
      <c r="L2191" s="2" t="s">
        <v>294</v>
      </c>
      <c r="M2191" s="2" t="s">
        <v>31</v>
      </c>
      <c r="N2191" s="2" t="s">
        <v>281</v>
      </c>
      <c r="O2191" s="2" t="s">
        <v>252</v>
      </c>
      <c r="P2191" s="2" t="s">
        <v>324</v>
      </c>
      <c r="Q2191" s="2" t="s">
        <v>254</v>
      </c>
      <c r="R2191" s="2" t="s">
        <v>255</v>
      </c>
      <c r="S2191" s="2" t="s">
        <v>34</v>
      </c>
      <c r="T2191" s="136">
        <v>4.0049999999999999</v>
      </c>
      <c r="U2191" s="2" t="s">
        <v>346</v>
      </c>
      <c r="V2191" s="145">
        <v>5.0000000000000001E-3</v>
      </c>
      <c r="W2191" s="145">
        <v>3.2599999999999997E-2</v>
      </c>
      <c r="X2191" s="4" t="s">
        <v>258</v>
      </c>
      <c r="Z2191" s="136">
        <v>12280000</v>
      </c>
      <c r="AA2191" s="143">
        <v>1</v>
      </c>
      <c r="AB2191" s="156">
        <v>90.29</v>
      </c>
      <c r="AD2191" s="136">
        <v>11087.611999999999</v>
      </c>
      <c r="AG2191" s="2" t="s">
        <v>36</v>
      </c>
      <c r="AH2191" s="145">
        <v>4.5481000000000001E-2</v>
      </c>
      <c r="AI2191" s="145">
        <v>2.5582071594298498E-3</v>
      </c>
      <c r="AJ2191" s="145">
        <v>4.61445277018616E-4</v>
      </c>
    </row>
    <row r="2192" spans="1:36" x14ac:dyDescent="0.2">
      <c r="A2192" s="2">
        <v>1038</v>
      </c>
      <c r="B2192" s="2">
        <v>1162</v>
      </c>
      <c r="C2192" s="2" t="s">
        <v>846</v>
      </c>
      <c r="D2192" s="2" t="s">
        <v>847</v>
      </c>
      <c r="E2192" s="4" t="s">
        <v>247</v>
      </c>
      <c r="F2192" s="2" t="s">
        <v>848</v>
      </c>
      <c r="G2192" s="2" t="s">
        <v>849</v>
      </c>
      <c r="H2192" s="2" t="s">
        <v>250</v>
      </c>
      <c r="I2192" s="2" t="s">
        <v>330</v>
      </c>
      <c r="J2192" s="2" t="s">
        <v>30</v>
      </c>
      <c r="K2192" s="2" t="s">
        <v>30</v>
      </c>
      <c r="L2192" s="2" t="s">
        <v>294</v>
      </c>
      <c r="M2192" s="2" t="s">
        <v>31</v>
      </c>
      <c r="N2192" s="2" t="s">
        <v>850</v>
      </c>
      <c r="O2192" s="2" t="s">
        <v>252</v>
      </c>
      <c r="P2192" s="2" t="s">
        <v>296</v>
      </c>
      <c r="Q2192" s="2" t="s">
        <v>296</v>
      </c>
      <c r="R2192" s="2" t="s">
        <v>296</v>
      </c>
      <c r="S2192" s="2" t="s">
        <v>34</v>
      </c>
      <c r="T2192" s="136">
        <v>4.09</v>
      </c>
      <c r="U2192" s="2" t="s">
        <v>351</v>
      </c>
      <c r="V2192" s="145">
        <v>4.0899999999999999E-2</v>
      </c>
      <c r="W2192" s="145">
        <v>3.4549999999999997E-2</v>
      </c>
      <c r="X2192" s="4" t="s">
        <v>258</v>
      </c>
      <c r="Z2192" s="136">
        <v>24592938</v>
      </c>
      <c r="AA2192" s="143">
        <v>1</v>
      </c>
      <c r="AB2192" s="156">
        <v>105.13</v>
      </c>
      <c r="AD2192" s="136">
        <v>25854.556</v>
      </c>
      <c r="AG2192" s="2" t="s">
        <v>36</v>
      </c>
      <c r="AH2192" s="145">
        <v>7.2760000000000005E-2</v>
      </c>
      <c r="AI2192" s="145">
        <v>5.9653340633895697E-3</v>
      </c>
      <c r="AJ2192" s="145">
        <v>1.0760173269169001E-3</v>
      </c>
    </row>
    <row r="2193" spans="1:36" x14ac:dyDescent="0.2">
      <c r="A2193" s="2">
        <v>1038</v>
      </c>
      <c r="B2193" s="2">
        <v>1162</v>
      </c>
      <c r="C2193" s="2" t="s">
        <v>283</v>
      </c>
      <c r="D2193" s="2" t="s">
        <v>284</v>
      </c>
      <c r="E2193" s="4" t="s">
        <v>247</v>
      </c>
      <c r="F2193" s="2" t="s">
        <v>851</v>
      </c>
      <c r="G2193" s="2" t="s">
        <v>852</v>
      </c>
      <c r="H2193" s="2" t="s">
        <v>250</v>
      </c>
      <c r="I2193" s="2" t="s">
        <v>330</v>
      </c>
      <c r="J2193" s="2" t="s">
        <v>30</v>
      </c>
      <c r="K2193" s="2" t="s">
        <v>30</v>
      </c>
      <c r="L2193" s="2" t="s">
        <v>294</v>
      </c>
      <c r="M2193" s="2" t="s">
        <v>31</v>
      </c>
      <c r="N2193" s="2" t="s">
        <v>263</v>
      </c>
      <c r="O2193" s="2" t="s">
        <v>252</v>
      </c>
      <c r="P2193" s="2" t="s">
        <v>264</v>
      </c>
      <c r="Q2193" s="2" t="s">
        <v>254</v>
      </c>
      <c r="R2193" s="2" t="s">
        <v>255</v>
      </c>
      <c r="S2193" s="2" t="s">
        <v>34</v>
      </c>
      <c r="T2193" s="136">
        <v>2.456</v>
      </c>
      <c r="U2193" s="2" t="s">
        <v>853</v>
      </c>
      <c r="V2193" s="145">
        <v>1.2200000000000001E-2</v>
      </c>
      <c r="W2193" s="145">
        <v>2.4389999999999998E-2</v>
      </c>
      <c r="X2193" s="4" t="s">
        <v>258</v>
      </c>
      <c r="Z2193" s="136">
        <v>27997717</v>
      </c>
      <c r="AA2193" s="143">
        <v>1</v>
      </c>
      <c r="AB2193" s="156">
        <v>114.03</v>
      </c>
      <c r="AD2193" s="136">
        <v>31925.796999999999</v>
      </c>
      <c r="AG2193" s="2" t="s">
        <v>36</v>
      </c>
      <c r="AH2193" s="145">
        <v>9.2840000000000006E-3</v>
      </c>
      <c r="AI2193" s="145">
        <v>7.3661309284548003E-3</v>
      </c>
      <c r="AJ2193" s="145">
        <v>1.32869080375562E-3</v>
      </c>
    </row>
    <row r="2194" spans="1:36" x14ac:dyDescent="0.2">
      <c r="A2194" s="2">
        <v>1038</v>
      </c>
      <c r="B2194" s="2">
        <v>1162</v>
      </c>
      <c r="C2194" s="2" t="s">
        <v>283</v>
      </c>
      <c r="D2194" s="2" t="s">
        <v>284</v>
      </c>
      <c r="E2194" s="4" t="s">
        <v>247</v>
      </c>
      <c r="F2194" s="2" t="s">
        <v>854</v>
      </c>
      <c r="G2194" s="2" t="s">
        <v>855</v>
      </c>
      <c r="H2194" s="2" t="s">
        <v>250</v>
      </c>
      <c r="I2194" s="2" t="s">
        <v>330</v>
      </c>
      <c r="J2194" s="2" t="s">
        <v>30</v>
      </c>
      <c r="K2194" s="2" t="s">
        <v>30</v>
      </c>
      <c r="L2194" s="2" t="s">
        <v>294</v>
      </c>
      <c r="M2194" s="2" t="s">
        <v>31</v>
      </c>
      <c r="N2194" s="2" t="s">
        <v>263</v>
      </c>
      <c r="O2194" s="2" t="s">
        <v>252</v>
      </c>
      <c r="P2194" s="2" t="s">
        <v>264</v>
      </c>
      <c r="Q2194" s="2" t="s">
        <v>254</v>
      </c>
      <c r="R2194" s="2" t="s">
        <v>255</v>
      </c>
      <c r="S2194" s="2" t="s">
        <v>34</v>
      </c>
      <c r="T2194" s="136">
        <v>3.5550000000000002</v>
      </c>
      <c r="U2194" s="2" t="s">
        <v>856</v>
      </c>
      <c r="V2194" s="145">
        <v>1E-3</v>
      </c>
      <c r="W2194" s="145">
        <v>2.5600000000000001E-2</v>
      </c>
      <c r="X2194" s="4" t="s">
        <v>258</v>
      </c>
      <c r="Z2194" s="136">
        <v>146934172</v>
      </c>
      <c r="AA2194" s="143">
        <v>1</v>
      </c>
      <c r="AB2194" s="156">
        <v>103.56</v>
      </c>
      <c r="AD2194" s="136">
        <v>152165.02900000001</v>
      </c>
      <c r="AG2194" s="2" t="s">
        <v>36</v>
      </c>
      <c r="AH2194" s="145">
        <v>4.3508999999999999E-2</v>
      </c>
      <c r="AI2194" s="145">
        <v>3.5108521598960801E-2</v>
      </c>
      <c r="AJ2194" s="145">
        <v>6.3328184409261103E-3</v>
      </c>
    </row>
    <row r="2195" spans="1:36" x14ac:dyDescent="0.2">
      <c r="A2195" s="2">
        <v>1038</v>
      </c>
      <c r="B2195" s="2">
        <v>1162</v>
      </c>
      <c r="C2195" s="2" t="s">
        <v>283</v>
      </c>
      <c r="D2195" s="2" t="s">
        <v>284</v>
      </c>
      <c r="E2195" s="4" t="s">
        <v>247</v>
      </c>
      <c r="F2195" s="2" t="s">
        <v>857</v>
      </c>
      <c r="G2195" s="2" t="s">
        <v>858</v>
      </c>
      <c r="H2195" s="2" t="s">
        <v>250</v>
      </c>
      <c r="I2195" s="2" t="s">
        <v>330</v>
      </c>
      <c r="J2195" s="2" t="s">
        <v>30</v>
      </c>
      <c r="K2195" s="2" t="s">
        <v>30</v>
      </c>
      <c r="L2195" s="2" t="s">
        <v>294</v>
      </c>
      <c r="M2195" s="2" t="s">
        <v>31</v>
      </c>
      <c r="N2195" s="2" t="s">
        <v>263</v>
      </c>
      <c r="O2195" s="2" t="s">
        <v>252</v>
      </c>
      <c r="P2195" s="2" t="s">
        <v>264</v>
      </c>
      <c r="Q2195" s="2" t="s">
        <v>254</v>
      </c>
      <c r="R2195" s="2" t="s">
        <v>255</v>
      </c>
      <c r="S2195" s="2" t="s">
        <v>34</v>
      </c>
      <c r="T2195" s="136">
        <v>3.9049999999999998</v>
      </c>
      <c r="U2195" s="2" t="s">
        <v>859</v>
      </c>
      <c r="V2195" s="145">
        <v>2.06E-2</v>
      </c>
      <c r="W2195" s="145">
        <v>2.597E-2</v>
      </c>
      <c r="X2195" s="4" t="s">
        <v>258</v>
      </c>
      <c r="Z2195" s="136">
        <v>42327228.600000001</v>
      </c>
      <c r="AA2195" s="143">
        <v>1</v>
      </c>
      <c r="AB2195" s="156">
        <v>104.37</v>
      </c>
      <c r="AD2195" s="136">
        <v>44176.928</v>
      </c>
      <c r="AG2195" s="2" t="s">
        <v>36</v>
      </c>
      <c r="AH2195" s="145">
        <v>2.3514E-2</v>
      </c>
      <c r="AI2195" s="145">
        <v>1.0192793068902299E-2</v>
      </c>
      <c r="AJ2195" s="145">
        <v>1.83855955681138E-3</v>
      </c>
    </row>
    <row r="2196" spans="1:36" x14ac:dyDescent="0.2">
      <c r="A2196" s="2">
        <v>1038</v>
      </c>
      <c r="B2196" s="2">
        <v>1162</v>
      </c>
      <c r="C2196" s="2" t="s">
        <v>283</v>
      </c>
      <c r="D2196" s="2" t="s">
        <v>284</v>
      </c>
      <c r="E2196" s="4" t="s">
        <v>247</v>
      </c>
      <c r="F2196" s="2" t="s">
        <v>860</v>
      </c>
      <c r="G2196" s="2" t="s">
        <v>861</v>
      </c>
      <c r="H2196" s="2" t="s">
        <v>250</v>
      </c>
      <c r="I2196" s="2" t="s">
        <v>330</v>
      </c>
      <c r="J2196" s="2" t="s">
        <v>30</v>
      </c>
      <c r="K2196" s="2" t="s">
        <v>30</v>
      </c>
      <c r="L2196" s="2" t="s">
        <v>294</v>
      </c>
      <c r="M2196" s="2" t="s">
        <v>31</v>
      </c>
      <c r="N2196" s="2" t="s">
        <v>263</v>
      </c>
      <c r="O2196" s="2" t="s">
        <v>252</v>
      </c>
      <c r="P2196" s="2" t="s">
        <v>264</v>
      </c>
      <c r="Q2196" s="2" t="s">
        <v>254</v>
      </c>
      <c r="R2196" s="2" t="s">
        <v>255</v>
      </c>
      <c r="S2196" s="2" t="s">
        <v>34</v>
      </c>
      <c r="T2196" s="136">
        <v>4.45</v>
      </c>
      <c r="U2196" s="2" t="s">
        <v>862</v>
      </c>
      <c r="V2196" s="145">
        <v>1.9900000000000001E-2</v>
      </c>
      <c r="W2196" s="145">
        <v>2.5340000000000001E-2</v>
      </c>
      <c r="X2196" s="4" t="s">
        <v>258</v>
      </c>
      <c r="Z2196" s="136">
        <v>53342711.700000003</v>
      </c>
      <c r="AA2196" s="143">
        <v>1</v>
      </c>
      <c r="AB2196" s="156">
        <v>101.81</v>
      </c>
      <c r="AD2196" s="136">
        <v>54308.214999999997</v>
      </c>
      <c r="AG2196" s="2" t="s">
        <v>36</v>
      </c>
      <c r="AH2196" s="145">
        <v>2.1951999999999999E-2</v>
      </c>
      <c r="AI2196" s="145">
        <v>1.25303504370984E-2</v>
      </c>
      <c r="AJ2196" s="145">
        <v>2.2602043807413499E-3</v>
      </c>
    </row>
    <row r="2197" spans="1:36" x14ac:dyDescent="0.2">
      <c r="A2197" s="2">
        <v>1038</v>
      </c>
      <c r="B2197" s="2">
        <v>1162</v>
      </c>
      <c r="C2197" s="2" t="s">
        <v>283</v>
      </c>
      <c r="D2197" s="2" t="s">
        <v>284</v>
      </c>
      <c r="E2197" s="4" t="s">
        <v>247</v>
      </c>
      <c r="F2197" s="2" t="s">
        <v>863</v>
      </c>
      <c r="G2197" s="2" t="s">
        <v>864</v>
      </c>
      <c r="H2197" s="2" t="s">
        <v>250</v>
      </c>
      <c r="I2197" s="2" t="s">
        <v>330</v>
      </c>
      <c r="J2197" s="2" t="s">
        <v>30</v>
      </c>
      <c r="K2197" s="2" t="s">
        <v>30</v>
      </c>
      <c r="L2197" s="2" t="s">
        <v>294</v>
      </c>
      <c r="M2197" s="2" t="s">
        <v>31</v>
      </c>
      <c r="N2197" s="2" t="s">
        <v>263</v>
      </c>
      <c r="O2197" s="2" t="s">
        <v>252</v>
      </c>
      <c r="P2197" s="2" t="s">
        <v>264</v>
      </c>
      <c r="Q2197" s="2" t="s">
        <v>254</v>
      </c>
      <c r="R2197" s="2" t="s">
        <v>255</v>
      </c>
      <c r="S2197" s="2" t="s">
        <v>34</v>
      </c>
      <c r="T2197" s="136">
        <v>5.5919999999999996</v>
      </c>
      <c r="U2197" s="2" t="s">
        <v>865</v>
      </c>
      <c r="V2197" s="145">
        <v>2.6800000000000001E-2</v>
      </c>
      <c r="W2197" s="145">
        <v>2.5950000000000001E-2</v>
      </c>
      <c r="X2197" s="4" t="s">
        <v>258</v>
      </c>
      <c r="Z2197" s="136">
        <v>85150592</v>
      </c>
      <c r="AA2197" s="143">
        <v>1</v>
      </c>
      <c r="AB2197" s="156">
        <v>101.28</v>
      </c>
      <c r="AD2197" s="136">
        <v>86240.52</v>
      </c>
      <c r="AG2197" s="2" t="s">
        <v>36</v>
      </c>
      <c r="AH2197" s="145">
        <v>3.0411000000000001E-2</v>
      </c>
      <c r="AI2197" s="145">
        <v>1.9897982957589599E-2</v>
      </c>
      <c r="AJ2197" s="145">
        <v>3.5891660392440702E-3</v>
      </c>
    </row>
    <row r="2198" spans="1:36" x14ac:dyDescent="0.2">
      <c r="A2198" s="2">
        <v>1038</v>
      </c>
      <c r="B2198" s="2">
        <v>1162</v>
      </c>
      <c r="C2198" s="2" t="s">
        <v>283</v>
      </c>
      <c r="D2198" s="2" t="s">
        <v>284</v>
      </c>
      <c r="E2198" s="4" t="s">
        <v>247</v>
      </c>
      <c r="F2198" s="2" t="s">
        <v>866</v>
      </c>
      <c r="G2198" s="2" t="s">
        <v>867</v>
      </c>
      <c r="H2198" s="2" t="s">
        <v>250</v>
      </c>
      <c r="I2198" s="2" t="s">
        <v>330</v>
      </c>
      <c r="J2198" s="2" t="s">
        <v>30</v>
      </c>
      <c r="K2198" s="2" t="s">
        <v>30</v>
      </c>
      <c r="L2198" s="2" t="s">
        <v>294</v>
      </c>
      <c r="M2198" s="2" t="s">
        <v>31</v>
      </c>
      <c r="N2198" s="2" t="s">
        <v>263</v>
      </c>
      <c r="O2198" s="2" t="s">
        <v>252</v>
      </c>
      <c r="P2198" s="2" t="s">
        <v>868</v>
      </c>
      <c r="Q2198" s="2" t="s">
        <v>310</v>
      </c>
      <c r="R2198" s="2" t="s">
        <v>255</v>
      </c>
      <c r="S2198" s="2" t="s">
        <v>34</v>
      </c>
      <c r="T2198" s="136">
        <v>1.6719999999999999</v>
      </c>
      <c r="U2198" s="2" t="s">
        <v>869</v>
      </c>
      <c r="V2198" s="145">
        <v>5.0000000000000001E-3</v>
      </c>
      <c r="W2198" s="145">
        <v>2.4320000000000001E-2</v>
      </c>
      <c r="X2198" s="4" t="s">
        <v>258</v>
      </c>
      <c r="Z2198" s="136">
        <v>34382030</v>
      </c>
      <c r="AA2198" s="143">
        <v>1</v>
      </c>
      <c r="AB2198" s="156">
        <v>111.01</v>
      </c>
      <c r="AD2198" s="136">
        <v>38167.491999999998</v>
      </c>
      <c r="AG2198" s="2" t="s">
        <v>36</v>
      </c>
      <c r="AH2198" s="145">
        <v>4.5046999999999997E-2</v>
      </c>
      <c r="AI2198" s="145">
        <v>8.8062560288412299E-3</v>
      </c>
      <c r="AJ2198" s="145">
        <v>1.58845824418346E-3</v>
      </c>
    </row>
    <row r="2199" spans="1:36" x14ac:dyDescent="0.2">
      <c r="A2199" s="2">
        <v>1038</v>
      </c>
      <c r="B2199" s="2">
        <v>1162</v>
      </c>
      <c r="C2199" s="2" t="s">
        <v>283</v>
      </c>
      <c r="D2199" s="2" t="s">
        <v>284</v>
      </c>
      <c r="E2199" s="4" t="s">
        <v>247</v>
      </c>
      <c r="F2199" s="2" t="s">
        <v>870</v>
      </c>
      <c r="G2199" s="2" t="s">
        <v>871</v>
      </c>
      <c r="H2199" s="2" t="s">
        <v>250</v>
      </c>
      <c r="I2199" s="2" t="s">
        <v>330</v>
      </c>
      <c r="J2199" s="2" t="s">
        <v>30</v>
      </c>
      <c r="K2199" s="2" t="s">
        <v>30</v>
      </c>
      <c r="L2199" s="2" t="s">
        <v>294</v>
      </c>
      <c r="M2199" s="2" t="s">
        <v>31</v>
      </c>
      <c r="N2199" s="2" t="s">
        <v>263</v>
      </c>
      <c r="O2199" s="2" t="s">
        <v>252</v>
      </c>
      <c r="P2199" s="2" t="s">
        <v>264</v>
      </c>
      <c r="Q2199" s="2" t="s">
        <v>254</v>
      </c>
      <c r="R2199" s="2" t="s">
        <v>255</v>
      </c>
      <c r="S2199" s="2" t="s">
        <v>34</v>
      </c>
      <c r="T2199" s="136">
        <v>5.22</v>
      </c>
      <c r="U2199" s="2" t="s">
        <v>872</v>
      </c>
      <c r="V2199" s="145">
        <v>2E-3</v>
      </c>
      <c r="W2199" s="145">
        <v>2.606E-2</v>
      </c>
      <c r="X2199" s="4" t="s">
        <v>258</v>
      </c>
      <c r="Z2199" s="136">
        <v>91221511</v>
      </c>
      <c r="AA2199" s="143">
        <v>1</v>
      </c>
      <c r="AB2199" s="156">
        <v>102.35</v>
      </c>
      <c r="AD2199" s="136">
        <v>93365.217000000004</v>
      </c>
      <c r="AG2199" s="2" t="s">
        <v>36</v>
      </c>
      <c r="AH2199" s="145">
        <v>2.6377000000000001E-2</v>
      </c>
      <c r="AI2199" s="145">
        <v>2.15418401468019E-2</v>
      </c>
      <c r="AJ2199" s="145">
        <v>3.8856823449150099E-3</v>
      </c>
    </row>
    <row r="2200" spans="1:36" x14ac:dyDescent="0.2">
      <c r="A2200" s="2">
        <v>1038</v>
      </c>
      <c r="B2200" s="2">
        <v>1162</v>
      </c>
      <c r="C2200" s="2" t="s">
        <v>283</v>
      </c>
      <c r="D2200" s="2" t="s">
        <v>284</v>
      </c>
      <c r="E2200" s="4" t="s">
        <v>247</v>
      </c>
      <c r="F2200" s="2" t="s">
        <v>873</v>
      </c>
      <c r="G2200" s="2" t="s">
        <v>874</v>
      </c>
      <c r="H2200" s="2" t="s">
        <v>250</v>
      </c>
      <c r="I2200" s="2" t="s">
        <v>302</v>
      </c>
      <c r="J2200" s="2" t="s">
        <v>30</v>
      </c>
      <c r="K2200" s="2" t="s">
        <v>30</v>
      </c>
      <c r="L2200" s="2" t="s">
        <v>294</v>
      </c>
      <c r="M2200" s="2" t="s">
        <v>31</v>
      </c>
      <c r="N2200" s="2" t="s">
        <v>263</v>
      </c>
      <c r="O2200" s="2" t="s">
        <v>252</v>
      </c>
      <c r="P2200" s="2" t="s">
        <v>264</v>
      </c>
      <c r="Q2200" s="2" t="s">
        <v>254</v>
      </c>
      <c r="R2200" s="2" t="s">
        <v>255</v>
      </c>
      <c r="S2200" s="2" t="s">
        <v>34</v>
      </c>
      <c r="T2200" s="136">
        <v>0.186</v>
      </c>
      <c r="U2200" s="2" t="s">
        <v>875</v>
      </c>
      <c r="V2200" s="145">
        <v>2.98E-2</v>
      </c>
      <c r="W2200" s="145">
        <v>4.4940000000000001E-2</v>
      </c>
      <c r="X2200" s="4" t="s">
        <v>258</v>
      </c>
      <c r="Z2200" s="136">
        <v>4972773</v>
      </c>
      <c r="AA2200" s="143">
        <v>1</v>
      </c>
      <c r="AB2200" s="156">
        <v>102.14</v>
      </c>
      <c r="AD2200" s="136">
        <v>5079.1899999999996</v>
      </c>
      <c r="AG2200" s="2" t="s">
        <v>36</v>
      </c>
      <c r="AH2200" s="145">
        <v>1.9559999999999998E-3</v>
      </c>
      <c r="AI2200" s="145">
        <v>1.17190438279433E-3</v>
      </c>
      <c r="AJ2200" s="145">
        <v>2.11386220449161E-4</v>
      </c>
    </row>
    <row r="2201" spans="1:36" x14ac:dyDescent="0.2">
      <c r="A2201" s="2">
        <v>1038</v>
      </c>
      <c r="B2201" s="2">
        <v>1162</v>
      </c>
      <c r="C2201" s="2" t="s">
        <v>283</v>
      </c>
      <c r="D2201" s="2" t="s">
        <v>284</v>
      </c>
      <c r="E2201" s="4" t="s">
        <v>247</v>
      </c>
      <c r="F2201" s="2" t="s">
        <v>876</v>
      </c>
      <c r="G2201" s="2" t="s">
        <v>877</v>
      </c>
      <c r="H2201" s="2" t="s">
        <v>250</v>
      </c>
      <c r="I2201" s="2" t="s">
        <v>330</v>
      </c>
      <c r="J2201" s="2" t="s">
        <v>30</v>
      </c>
      <c r="K2201" s="2" t="s">
        <v>30</v>
      </c>
      <c r="L2201" s="2" t="s">
        <v>294</v>
      </c>
      <c r="M2201" s="2" t="s">
        <v>31</v>
      </c>
      <c r="N2201" s="2" t="s">
        <v>263</v>
      </c>
      <c r="O2201" s="2" t="s">
        <v>252</v>
      </c>
      <c r="P2201" s="2" t="s">
        <v>264</v>
      </c>
      <c r="Q2201" s="2" t="s">
        <v>254</v>
      </c>
      <c r="R2201" s="2" t="s">
        <v>255</v>
      </c>
      <c r="S2201" s="2" t="s">
        <v>34</v>
      </c>
      <c r="T2201" s="136">
        <v>3.5259999999999998</v>
      </c>
      <c r="U2201" s="2" t="s">
        <v>878</v>
      </c>
      <c r="V2201" s="145">
        <v>1.6400000000000001E-2</v>
      </c>
      <c r="W2201" s="145">
        <v>2.5860000000000001E-2</v>
      </c>
      <c r="X2201" s="4" t="s">
        <v>258</v>
      </c>
      <c r="Z2201" s="136">
        <v>25370763.050000001</v>
      </c>
      <c r="AA2201" s="143">
        <v>1</v>
      </c>
      <c r="AB2201" s="156">
        <v>104.35</v>
      </c>
      <c r="AD2201" s="136">
        <v>26474.391</v>
      </c>
      <c r="AG2201" s="2" t="s">
        <v>36</v>
      </c>
      <c r="AH2201" s="145">
        <v>2.6957999999999999E-2</v>
      </c>
      <c r="AI2201" s="145">
        <v>6.1083466140912897E-3</v>
      </c>
      <c r="AJ2201" s="145">
        <v>1.101813699909E-3</v>
      </c>
    </row>
    <row r="2202" spans="1:36" x14ac:dyDescent="0.2">
      <c r="A2202" s="2">
        <v>1038</v>
      </c>
      <c r="B2202" s="2">
        <v>1162</v>
      </c>
      <c r="C2202" s="2" t="s">
        <v>283</v>
      </c>
      <c r="D2202" s="2" t="s">
        <v>284</v>
      </c>
      <c r="E2202" s="4" t="s">
        <v>247</v>
      </c>
      <c r="F2202" s="2" t="s">
        <v>879</v>
      </c>
      <c r="G2202" s="2" t="s">
        <v>880</v>
      </c>
      <c r="H2202" s="2" t="s">
        <v>250</v>
      </c>
      <c r="I2202" s="2" t="s">
        <v>330</v>
      </c>
      <c r="J2202" s="2" t="s">
        <v>30</v>
      </c>
      <c r="K2202" s="2" t="s">
        <v>30</v>
      </c>
      <c r="L2202" s="2" t="s">
        <v>294</v>
      </c>
      <c r="M2202" s="2" t="s">
        <v>31</v>
      </c>
      <c r="N2202" s="2" t="s">
        <v>263</v>
      </c>
      <c r="O2202" s="2" t="s">
        <v>252</v>
      </c>
      <c r="P2202" s="2" t="s">
        <v>264</v>
      </c>
      <c r="Q2202" s="2" t="s">
        <v>254</v>
      </c>
      <c r="R2202" s="2" t="s">
        <v>255</v>
      </c>
      <c r="S2202" s="2" t="s">
        <v>34</v>
      </c>
      <c r="T2202" s="136">
        <v>1.224</v>
      </c>
      <c r="U2202" s="2" t="s">
        <v>881</v>
      </c>
      <c r="V2202" s="145">
        <v>3.8E-3</v>
      </c>
      <c r="W2202" s="145">
        <v>2.3910000000000001E-2</v>
      </c>
      <c r="X2202" s="4" t="s">
        <v>258</v>
      </c>
      <c r="Z2202" s="136">
        <v>42733280</v>
      </c>
      <c r="AA2202" s="143">
        <v>1</v>
      </c>
      <c r="AB2202" s="156">
        <v>111.45</v>
      </c>
      <c r="AD2202" s="136">
        <v>47626.241000000002</v>
      </c>
      <c r="AG2202" s="2" t="s">
        <v>36</v>
      </c>
      <c r="AH2202" s="145">
        <v>1.4244E-2</v>
      </c>
      <c r="AI2202" s="145">
        <v>1.0988641158918599E-2</v>
      </c>
      <c r="AJ2202" s="145">
        <v>1.9821133503377E-3</v>
      </c>
    </row>
    <row r="2203" spans="1:36" x14ac:dyDescent="0.2">
      <c r="A2203" s="2">
        <v>1038</v>
      </c>
      <c r="B2203" s="2">
        <v>1162</v>
      </c>
      <c r="C2203" s="2" t="s">
        <v>283</v>
      </c>
      <c r="D2203" s="2" t="s">
        <v>284</v>
      </c>
      <c r="E2203" s="4" t="s">
        <v>247</v>
      </c>
      <c r="F2203" s="2" t="s">
        <v>882</v>
      </c>
      <c r="G2203" s="2" t="s">
        <v>883</v>
      </c>
      <c r="H2203" s="2" t="s">
        <v>250</v>
      </c>
      <c r="I2203" s="2" t="s">
        <v>330</v>
      </c>
      <c r="J2203" s="2" t="s">
        <v>30</v>
      </c>
      <c r="K2203" s="2" t="s">
        <v>30</v>
      </c>
      <c r="L2203" s="2" t="s">
        <v>294</v>
      </c>
      <c r="M2203" s="2" t="s">
        <v>31</v>
      </c>
      <c r="N2203" s="2" t="s">
        <v>263</v>
      </c>
      <c r="O2203" s="2" t="s">
        <v>252</v>
      </c>
      <c r="P2203" s="2" t="s">
        <v>264</v>
      </c>
      <c r="Q2203" s="2" t="s">
        <v>254</v>
      </c>
      <c r="R2203" s="2" t="s">
        <v>255</v>
      </c>
      <c r="S2203" s="2" t="s">
        <v>34</v>
      </c>
      <c r="T2203" s="136">
        <v>2.9279999999999999</v>
      </c>
      <c r="U2203" s="2" t="s">
        <v>884</v>
      </c>
      <c r="V2203" s="145">
        <v>1E-3</v>
      </c>
      <c r="W2203" s="145">
        <v>2.5739999999999999E-2</v>
      </c>
      <c r="X2203" s="4" t="s">
        <v>258</v>
      </c>
      <c r="Z2203" s="136">
        <v>102167412.78</v>
      </c>
      <c r="AA2203" s="143">
        <v>1</v>
      </c>
      <c r="AB2203" s="156">
        <v>103.82</v>
      </c>
      <c r="AD2203" s="136">
        <v>106070.208</v>
      </c>
      <c r="AG2203" s="2" t="s">
        <v>36</v>
      </c>
      <c r="AH2203" s="145">
        <v>3.9251000000000001E-2</v>
      </c>
      <c r="AI2203" s="145">
        <v>2.44732197857652E-2</v>
      </c>
      <c r="AJ2203" s="145">
        <v>4.4144398712795399E-3</v>
      </c>
    </row>
    <row r="2204" spans="1:36" x14ac:dyDescent="0.2">
      <c r="A2204" s="2">
        <v>1038</v>
      </c>
      <c r="B2204" s="2">
        <v>1162</v>
      </c>
      <c r="C2204" s="2" t="s">
        <v>283</v>
      </c>
      <c r="D2204" s="2" t="s">
        <v>284</v>
      </c>
      <c r="E2204" s="4" t="s">
        <v>247</v>
      </c>
      <c r="F2204" s="2" t="s">
        <v>885</v>
      </c>
      <c r="G2204" s="2" t="s">
        <v>886</v>
      </c>
      <c r="H2204" s="2" t="s">
        <v>250</v>
      </c>
      <c r="I2204" s="2" t="s">
        <v>330</v>
      </c>
      <c r="J2204" s="2" t="s">
        <v>30</v>
      </c>
      <c r="K2204" s="2" t="s">
        <v>30</v>
      </c>
      <c r="L2204" s="2" t="s">
        <v>294</v>
      </c>
      <c r="M2204" s="2" t="s">
        <v>31</v>
      </c>
      <c r="N2204" s="2" t="s">
        <v>263</v>
      </c>
      <c r="O2204" s="2" t="s">
        <v>252</v>
      </c>
      <c r="P2204" s="2" t="s">
        <v>264</v>
      </c>
      <c r="Q2204" s="2" t="s">
        <v>254</v>
      </c>
      <c r="R2204" s="2" t="s">
        <v>255</v>
      </c>
      <c r="S2204" s="2" t="s">
        <v>34</v>
      </c>
      <c r="T2204" s="136">
        <v>4.8879999999999999</v>
      </c>
      <c r="U2204" s="2" t="s">
        <v>887</v>
      </c>
      <c r="V2204" s="145">
        <v>2.2013000000000001E-2</v>
      </c>
      <c r="W2204" s="145">
        <v>2.606E-2</v>
      </c>
      <c r="X2204" s="4" t="s">
        <v>258</v>
      </c>
      <c r="Z2204" s="136">
        <v>13453289</v>
      </c>
      <c r="AA2204" s="143">
        <v>1</v>
      </c>
      <c r="AB2204" s="156">
        <v>118.7</v>
      </c>
      <c r="AD2204" s="136">
        <v>15969.054</v>
      </c>
      <c r="AG2204" s="2" t="s">
        <v>36</v>
      </c>
      <c r="AH2204" s="145">
        <v>1.9165999999999999E-2</v>
      </c>
      <c r="AI2204" s="145">
        <v>3.6844857469872398E-3</v>
      </c>
      <c r="AJ2204" s="145">
        <v>6.6460159018888704E-4</v>
      </c>
    </row>
    <row r="2205" spans="1:36" x14ac:dyDescent="0.2">
      <c r="A2205" s="2">
        <v>1038</v>
      </c>
      <c r="B2205" s="2">
        <v>1162</v>
      </c>
      <c r="C2205" s="2" t="s">
        <v>1571</v>
      </c>
      <c r="D2205" s="2" t="s">
        <v>1572</v>
      </c>
      <c r="E2205" s="4" t="s">
        <v>247</v>
      </c>
      <c r="F2205" s="2" t="s">
        <v>1573</v>
      </c>
      <c r="G2205" s="2" t="s">
        <v>1574</v>
      </c>
      <c r="H2205" s="2" t="s">
        <v>250</v>
      </c>
      <c r="I2205" s="2" t="s">
        <v>302</v>
      </c>
      <c r="J2205" s="2" t="s">
        <v>30</v>
      </c>
      <c r="K2205" s="2" t="s">
        <v>30</v>
      </c>
      <c r="L2205" s="2" t="s">
        <v>294</v>
      </c>
      <c r="M2205" s="2" t="s">
        <v>31</v>
      </c>
      <c r="N2205" s="2" t="s">
        <v>511</v>
      </c>
      <c r="O2205" s="2" t="s">
        <v>252</v>
      </c>
      <c r="P2205" s="2" t="s">
        <v>387</v>
      </c>
      <c r="Q2205" s="2" t="s">
        <v>254</v>
      </c>
      <c r="R2205" s="2" t="s">
        <v>255</v>
      </c>
      <c r="S2205" s="2" t="s">
        <v>34</v>
      </c>
      <c r="T2205" s="136">
        <v>0.74099999999999999</v>
      </c>
      <c r="U2205" s="2" t="s">
        <v>388</v>
      </c>
      <c r="V2205" s="145">
        <v>3.7999999999999999E-2</v>
      </c>
      <c r="W2205" s="145">
        <v>7.2520000000000001E-2</v>
      </c>
      <c r="X2205" s="4" t="s">
        <v>258</v>
      </c>
      <c r="Z2205" s="136">
        <v>196946.16</v>
      </c>
      <c r="AA2205" s="143">
        <v>1</v>
      </c>
      <c r="AB2205" s="156">
        <v>98.55</v>
      </c>
      <c r="AD2205" s="136">
        <v>194.09</v>
      </c>
      <c r="AG2205" s="2" t="s">
        <v>36</v>
      </c>
      <c r="AH2205" s="145">
        <v>3.388E-3</v>
      </c>
      <c r="AI2205" s="145">
        <v>4.4781829930959897E-5</v>
      </c>
      <c r="AJ2205" s="145">
        <v>8.0776741796383098E-6</v>
      </c>
    </row>
    <row r="2206" spans="1:36" x14ac:dyDescent="0.2">
      <c r="A2206" s="2">
        <v>1038</v>
      </c>
      <c r="B2206" s="2">
        <v>1162</v>
      </c>
      <c r="C2206" s="2" t="s">
        <v>888</v>
      </c>
      <c r="D2206" s="2" t="s">
        <v>889</v>
      </c>
      <c r="E2206" s="4" t="s">
        <v>247</v>
      </c>
      <c r="F2206" s="2" t="s">
        <v>890</v>
      </c>
      <c r="G2206" s="2" t="s">
        <v>891</v>
      </c>
      <c r="H2206" s="2" t="s">
        <v>250</v>
      </c>
      <c r="I2206" s="2" t="s">
        <v>330</v>
      </c>
      <c r="J2206" s="2" t="s">
        <v>30</v>
      </c>
      <c r="K2206" s="2" t="s">
        <v>30</v>
      </c>
      <c r="L2206" s="2" t="s">
        <v>294</v>
      </c>
      <c r="M2206" s="2" t="s">
        <v>31</v>
      </c>
      <c r="N2206" s="2" t="s">
        <v>511</v>
      </c>
      <c r="O2206" s="2" t="s">
        <v>252</v>
      </c>
      <c r="P2206" s="2" t="s">
        <v>395</v>
      </c>
      <c r="Q2206" s="2" t="s">
        <v>310</v>
      </c>
      <c r="R2206" s="2" t="s">
        <v>255</v>
      </c>
      <c r="S2206" s="2" t="s">
        <v>34</v>
      </c>
      <c r="T2206" s="136">
        <v>0.53100000000000003</v>
      </c>
      <c r="U2206" s="2" t="s">
        <v>388</v>
      </c>
      <c r="V2206" s="145">
        <v>1.8499999999999999E-2</v>
      </c>
      <c r="W2206" s="145">
        <v>2.962E-2</v>
      </c>
      <c r="X2206" s="4" t="s">
        <v>258</v>
      </c>
      <c r="Z2206" s="136">
        <v>12519145.039999999</v>
      </c>
      <c r="AA2206" s="143">
        <v>1</v>
      </c>
      <c r="AB2206" s="156">
        <v>115.43</v>
      </c>
      <c r="AD2206" s="136">
        <v>14450.849</v>
      </c>
      <c r="AG2206" s="2" t="s">
        <v>36</v>
      </c>
      <c r="AH2206" s="145">
        <v>4.8494000000000002E-2</v>
      </c>
      <c r="AI2206" s="145">
        <v>3.3341954676791899E-3</v>
      </c>
      <c r="AJ2206" s="145">
        <v>6.0141679517476503E-4</v>
      </c>
    </row>
    <row r="2207" spans="1:36" x14ac:dyDescent="0.2">
      <c r="A2207" s="2">
        <v>1038</v>
      </c>
      <c r="B2207" s="2">
        <v>1162</v>
      </c>
      <c r="C2207" s="2" t="s">
        <v>888</v>
      </c>
      <c r="D2207" s="2" t="s">
        <v>889</v>
      </c>
      <c r="E2207" s="4" t="s">
        <v>247</v>
      </c>
      <c r="F2207" s="2" t="s">
        <v>892</v>
      </c>
      <c r="G2207" s="2" t="s">
        <v>893</v>
      </c>
      <c r="H2207" s="2" t="s">
        <v>250</v>
      </c>
      <c r="I2207" s="2" t="s">
        <v>330</v>
      </c>
      <c r="J2207" s="2" t="s">
        <v>30</v>
      </c>
      <c r="K2207" s="2" t="s">
        <v>30</v>
      </c>
      <c r="L2207" s="2" t="s">
        <v>294</v>
      </c>
      <c r="M2207" s="2" t="s">
        <v>31</v>
      </c>
      <c r="N2207" s="2" t="s">
        <v>511</v>
      </c>
      <c r="O2207" s="2" t="s">
        <v>252</v>
      </c>
      <c r="P2207" s="2" t="s">
        <v>395</v>
      </c>
      <c r="Q2207" s="2" t="s">
        <v>310</v>
      </c>
      <c r="R2207" s="2" t="s">
        <v>255</v>
      </c>
      <c r="S2207" s="2" t="s">
        <v>34</v>
      </c>
      <c r="T2207" s="136">
        <v>0.432</v>
      </c>
      <c r="U2207" s="2" t="s">
        <v>894</v>
      </c>
      <c r="V2207" s="145">
        <v>0.01</v>
      </c>
      <c r="W2207" s="145">
        <v>2.8709999999999999E-2</v>
      </c>
      <c r="X2207" s="4" t="s">
        <v>258</v>
      </c>
      <c r="Z2207" s="136">
        <v>5046503.4400000004</v>
      </c>
      <c r="AA2207" s="143">
        <v>1</v>
      </c>
      <c r="AB2207" s="156">
        <v>113.7</v>
      </c>
      <c r="AD2207" s="136">
        <v>5737.8739999999998</v>
      </c>
      <c r="AG2207" s="2" t="s">
        <v>36</v>
      </c>
      <c r="AH2207" s="145">
        <v>2.9839000000000001E-2</v>
      </c>
      <c r="AI2207" s="145">
        <v>1.3238803268770399E-3</v>
      </c>
      <c r="AJ2207" s="145">
        <v>2.38799395867309E-4</v>
      </c>
    </row>
    <row r="2208" spans="1:36" x14ac:dyDescent="0.2">
      <c r="A2208" s="2">
        <v>1038</v>
      </c>
      <c r="B2208" s="2">
        <v>1162</v>
      </c>
      <c r="C2208" s="2" t="s">
        <v>895</v>
      </c>
      <c r="D2208" s="2" t="s">
        <v>896</v>
      </c>
      <c r="E2208" s="4" t="s">
        <v>247</v>
      </c>
      <c r="F2208" s="2" t="s">
        <v>897</v>
      </c>
      <c r="G2208" s="2" t="s">
        <v>898</v>
      </c>
      <c r="H2208" s="2" t="s">
        <v>250</v>
      </c>
      <c r="I2208" s="2" t="s">
        <v>330</v>
      </c>
      <c r="J2208" s="2" t="s">
        <v>30</v>
      </c>
      <c r="K2208" s="2" t="s">
        <v>30</v>
      </c>
      <c r="L2208" s="2" t="s">
        <v>294</v>
      </c>
      <c r="M2208" s="2" t="s">
        <v>31</v>
      </c>
      <c r="N2208" s="2" t="s">
        <v>323</v>
      </c>
      <c r="O2208" s="2" t="s">
        <v>252</v>
      </c>
      <c r="P2208" s="2" t="s">
        <v>387</v>
      </c>
      <c r="Q2208" s="2" t="s">
        <v>254</v>
      </c>
      <c r="R2208" s="2" t="s">
        <v>255</v>
      </c>
      <c r="S2208" s="2" t="s">
        <v>34</v>
      </c>
      <c r="T2208" s="136">
        <v>0.81699999999999995</v>
      </c>
      <c r="U2208" s="2" t="s">
        <v>174</v>
      </c>
      <c r="V2208" s="145">
        <v>0.03</v>
      </c>
      <c r="W2208" s="145">
        <v>4.4659999999999998E-2</v>
      </c>
      <c r="X2208" s="4" t="s">
        <v>258</v>
      </c>
      <c r="Z2208" s="136">
        <v>1757536</v>
      </c>
      <c r="AA2208" s="143">
        <v>1</v>
      </c>
      <c r="AB2208" s="156">
        <v>115.74</v>
      </c>
      <c r="AD2208" s="136">
        <v>2034.172</v>
      </c>
      <c r="AG2208" s="2" t="s">
        <v>36</v>
      </c>
      <c r="AH2208" s="145">
        <v>2.1555999999999999E-2</v>
      </c>
      <c r="AI2208" s="145">
        <v>4.6933765355401999E-4</v>
      </c>
      <c r="AJ2208" s="145">
        <v>8.4658368170531796E-5</v>
      </c>
    </row>
    <row r="2209" spans="1:36" x14ac:dyDescent="0.2">
      <c r="A2209" s="2">
        <v>1038</v>
      </c>
      <c r="B2209" s="2">
        <v>1162</v>
      </c>
      <c r="C2209" s="2" t="s">
        <v>899</v>
      </c>
      <c r="D2209" s="2" t="s">
        <v>900</v>
      </c>
      <c r="E2209" s="4" t="s">
        <v>247</v>
      </c>
      <c r="F2209" s="2" t="s">
        <v>1756</v>
      </c>
      <c r="G2209" s="2" t="s">
        <v>1757</v>
      </c>
      <c r="H2209" s="2" t="s">
        <v>250</v>
      </c>
      <c r="I2209" s="2" t="s">
        <v>330</v>
      </c>
      <c r="J2209" s="2" t="s">
        <v>30</v>
      </c>
      <c r="K2209" s="2" t="s">
        <v>30</v>
      </c>
      <c r="L2209" s="2" t="s">
        <v>294</v>
      </c>
      <c r="M2209" s="2" t="s">
        <v>31</v>
      </c>
      <c r="N2209" s="2" t="s">
        <v>281</v>
      </c>
      <c r="O2209" s="2" t="s">
        <v>252</v>
      </c>
      <c r="P2209" s="2" t="s">
        <v>448</v>
      </c>
      <c r="Q2209" s="2" t="s">
        <v>254</v>
      </c>
      <c r="R2209" s="2" t="s">
        <v>255</v>
      </c>
      <c r="S2209" s="2" t="s">
        <v>34</v>
      </c>
      <c r="T2209" s="136">
        <v>3.0990000000000002</v>
      </c>
      <c r="U2209" s="2" t="s">
        <v>1758</v>
      </c>
      <c r="V2209" s="145">
        <v>6.4999999999999997E-3</v>
      </c>
      <c r="W2209" s="145">
        <v>2.7089999999999999E-2</v>
      </c>
      <c r="X2209" s="4" t="s">
        <v>258</v>
      </c>
      <c r="Z2209" s="136">
        <v>315244.09999999998</v>
      </c>
      <c r="AA2209" s="143">
        <v>1</v>
      </c>
      <c r="AB2209" s="156">
        <v>108.48</v>
      </c>
      <c r="AD2209" s="136">
        <v>341.97699999999998</v>
      </c>
      <c r="AG2209" s="2" t="s">
        <v>36</v>
      </c>
      <c r="AH2209" s="145">
        <v>5.8299999999999997E-4</v>
      </c>
      <c r="AI2209" s="145">
        <v>7.8903148604071106E-5</v>
      </c>
      <c r="AJ2209" s="145">
        <v>1.42324225507059E-5</v>
      </c>
    </row>
    <row r="2210" spans="1:36" x14ac:dyDescent="0.2">
      <c r="A2210" s="2">
        <v>1038</v>
      </c>
      <c r="B2210" s="2">
        <v>1162</v>
      </c>
      <c r="C2210" s="2" t="s">
        <v>899</v>
      </c>
      <c r="D2210" s="2" t="s">
        <v>900</v>
      </c>
      <c r="E2210" s="4" t="s">
        <v>247</v>
      </c>
      <c r="F2210" s="2" t="s">
        <v>901</v>
      </c>
      <c r="G2210" s="2" t="s">
        <v>902</v>
      </c>
      <c r="H2210" s="2" t="s">
        <v>250</v>
      </c>
      <c r="I2210" s="2" t="s">
        <v>330</v>
      </c>
      <c r="J2210" s="2" t="s">
        <v>30</v>
      </c>
      <c r="K2210" s="2" t="s">
        <v>30</v>
      </c>
      <c r="L2210" s="2" t="s">
        <v>294</v>
      </c>
      <c r="M2210" s="2" t="s">
        <v>31</v>
      </c>
      <c r="N2210" s="2" t="s">
        <v>281</v>
      </c>
      <c r="O2210" s="2" t="s">
        <v>252</v>
      </c>
      <c r="P2210" s="2" t="s">
        <v>448</v>
      </c>
      <c r="Q2210" s="2" t="s">
        <v>254</v>
      </c>
      <c r="R2210" s="2" t="s">
        <v>255</v>
      </c>
      <c r="S2210" s="2" t="s">
        <v>34</v>
      </c>
      <c r="T2210" s="136">
        <v>3.9249999999999998</v>
      </c>
      <c r="U2210" s="2" t="s">
        <v>325</v>
      </c>
      <c r="V2210" s="145">
        <v>1.43E-2</v>
      </c>
      <c r="W2210" s="145">
        <v>2.8070000000000001E-2</v>
      </c>
      <c r="X2210" s="4" t="s">
        <v>258</v>
      </c>
      <c r="Z2210" s="136">
        <v>7700304.8600000003</v>
      </c>
      <c r="AA2210" s="143">
        <v>1</v>
      </c>
      <c r="AB2210" s="156">
        <v>110</v>
      </c>
      <c r="AD2210" s="136">
        <v>8470.3349999999991</v>
      </c>
      <c r="AG2210" s="2" t="s">
        <v>36</v>
      </c>
      <c r="AH2210" s="145">
        <v>4.8419999999999999E-3</v>
      </c>
      <c r="AI2210" s="145">
        <v>1.9543317826154899E-3</v>
      </c>
      <c r="AJ2210" s="145">
        <v>3.5251921154668298E-4</v>
      </c>
    </row>
    <row r="2211" spans="1:36" x14ac:dyDescent="0.2">
      <c r="A2211" s="2">
        <v>1038</v>
      </c>
      <c r="B2211" s="2">
        <v>1162</v>
      </c>
      <c r="C2211" s="2" t="s">
        <v>899</v>
      </c>
      <c r="D2211" s="2" t="s">
        <v>900</v>
      </c>
      <c r="E2211" s="4" t="s">
        <v>247</v>
      </c>
      <c r="F2211" s="2" t="s">
        <v>903</v>
      </c>
      <c r="G2211" s="2" t="s">
        <v>904</v>
      </c>
      <c r="H2211" s="2" t="s">
        <v>250</v>
      </c>
      <c r="I2211" s="2" t="s">
        <v>330</v>
      </c>
      <c r="J2211" s="2" t="s">
        <v>30</v>
      </c>
      <c r="K2211" s="2" t="s">
        <v>30</v>
      </c>
      <c r="L2211" s="2" t="s">
        <v>294</v>
      </c>
      <c r="M2211" s="2" t="s">
        <v>31</v>
      </c>
      <c r="N2211" s="2" t="s">
        <v>281</v>
      </c>
      <c r="O2211" s="2" t="s">
        <v>252</v>
      </c>
      <c r="P2211" s="2" t="s">
        <v>448</v>
      </c>
      <c r="Q2211" s="2" t="s">
        <v>254</v>
      </c>
      <c r="R2211" s="2" t="s">
        <v>255</v>
      </c>
      <c r="S2211" s="2" t="s">
        <v>34</v>
      </c>
      <c r="T2211" s="136">
        <v>0.27400000000000002</v>
      </c>
      <c r="U2211" s="2" t="s">
        <v>905</v>
      </c>
      <c r="V2211" s="145">
        <v>1.7600000000000001E-2</v>
      </c>
      <c r="W2211" s="145">
        <v>2.298E-2</v>
      </c>
      <c r="X2211" s="4" t="s">
        <v>258</v>
      </c>
      <c r="Z2211" s="136">
        <v>46024375.369999997</v>
      </c>
      <c r="AA2211" s="143">
        <v>1</v>
      </c>
      <c r="AB2211" s="156">
        <v>117.72</v>
      </c>
      <c r="AD2211" s="136">
        <v>54179.894999999997</v>
      </c>
      <c r="AG2211" s="2" t="s">
        <v>36</v>
      </c>
      <c r="AH2211" s="145">
        <v>0.17085700000000001</v>
      </c>
      <c r="AI2211" s="145">
        <v>1.25007435759625E-2</v>
      </c>
      <c r="AJ2211" s="145">
        <v>2.2548639429319402E-3</v>
      </c>
    </row>
    <row r="2212" spans="1:36" x14ac:dyDescent="0.2">
      <c r="A2212" s="2">
        <v>1038</v>
      </c>
      <c r="B2212" s="2">
        <v>1162</v>
      </c>
      <c r="C2212" s="2" t="s">
        <v>899</v>
      </c>
      <c r="D2212" s="2" t="s">
        <v>900</v>
      </c>
      <c r="E2212" s="4" t="s">
        <v>247</v>
      </c>
      <c r="F2212" s="2" t="s">
        <v>906</v>
      </c>
      <c r="G2212" s="2" t="s">
        <v>907</v>
      </c>
      <c r="H2212" s="2" t="s">
        <v>250</v>
      </c>
      <c r="I2212" s="2" t="s">
        <v>330</v>
      </c>
      <c r="J2212" s="2" t="s">
        <v>30</v>
      </c>
      <c r="K2212" s="2" t="s">
        <v>30</v>
      </c>
      <c r="L2212" s="2" t="s">
        <v>294</v>
      </c>
      <c r="M2212" s="2" t="s">
        <v>31</v>
      </c>
      <c r="N2212" s="2" t="s">
        <v>281</v>
      </c>
      <c r="O2212" s="2" t="s">
        <v>252</v>
      </c>
      <c r="P2212" s="2" t="s">
        <v>448</v>
      </c>
      <c r="Q2212" s="2" t="s">
        <v>254</v>
      </c>
      <c r="R2212" s="2" t="s">
        <v>255</v>
      </c>
      <c r="S2212" s="2" t="s">
        <v>34</v>
      </c>
      <c r="T2212" s="136">
        <v>0.27400000000000002</v>
      </c>
      <c r="U2212" s="2" t="s">
        <v>905</v>
      </c>
      <c r="V2212" s="145">
        <v>2.3E-2</v>
      </c>
      <c r="W2212" s="145">
        <v>2.1250000000000002E-2</v>
      </c>
      <c r="X2212" s="4" t="s">
        <v>258</v>
      </c>
      <c r="Z2212" s="136">
        <v>6624870.7599999998</v>
      </c>
      <c r="AA2212" s="143">
        <v>1</v>
      </c>
      <c r="AB2212" s="156">
        <v>118.09</v>
      </c>
      <c r="AD2212" s="136">
        <v>7823.31</v>
      </c>
      <c r="AG2212" s="2" t="s">
        <v>36</v>
      </c>
      <c r="AH2212" s="145">
        <v>8.3260000000000001E-3</v>
      </c>
      <c r="AI2212" s="145">
        <v>1.80504578864163E-3</v>
      </c>
      <c r="AJ2212" s="145">
        <v>3.2559124498606298E-4</v>
      </c>
    </row>
    <row r="2213" spans="1:36" x14ac:dyDescent="0.2">
      <c r="A2213" s="2">
        <v>1038</v>
      </c>
      <c r="B2213" s="2">
        <v>1162</v>
      </c>
      <c r="C2213" s="2" t="s">
        <v>899</v>
      </c>
      <c r="D2213" s="2" t="s">
        <v>900</v>
      </c>
      <c r="E2213" s="4" t="s">
        <v>247</v>
      </c>
      <c r="F2213" s="2" t="s">
        <v>908</v>
      </c>
      <c r="G2213" s="2" t="s">
        <v>909</v>
      </c>
      <c r="H2213" s="2" t="s">
        <v>250</v>
      </c>
      <c r="I2213" s="2" t="s">
        <v>330</v>
      </c>
      <c r="J2213" s="2" t="s">
        <v>30</v>
      </c>
      <c r="K2213" s="2" t="s">
        <v>30</v>
      </c>
      <c r="L2213" s="2" t="s">
        <v>294</v>
      </c>
      <c r="M2213" s="2" t="s">
        <v>31</v>
      </c>
      <c r="N2213" s="2" t="s">
        <v>281</v>
      </c>
      <c r="O2213" s="2" t="s">
        <v>252</v>
      </c>
      <c r="P2213" s="2" t="s">
        <v>448</v>
      </c>
      <c r="Q2213" s="2" t="s">
        <v>254</v>
      </c>
      <c r="R2213" s="2" t="s">
        <v>255</v>
      </c>
      <c r="S2213" s="2" t="s">
        <v>34</v>
      </c>
      <c r="T2213" s="136">
        <v>1.038</v>
      </c>
      <c r="U2213" s="2" t="s">
        <v>910</v>
      </c>
      <c r="V2213" s="145">
        <v>2.1499999999999998E-2</v>
      </c>
      <c r="W2213" s="145">
        <v>2.657E-2</v>
      </c>
      <c r="X2213" s="4" t="s">
        <v>258</v>
      </c>
      <c r="Z2213" s="136">
        <v>7045015.3099999996</v>
      </c>
      <c r="AA2213" s="143">
        <v>1</v>
      </c>
      <c r="AB2213" s="156">
        <v>118.15</v>
      </c>
      <c r="AD2213" s="136">
        <v>8323.6859999999997</v>
      </c>
      <c r="AG2213" s="2" t="s">
        <v>36</v>
      </c>
      <c r="AH2213" s="145">
        <v>5.9769999999999997E-3</v>
      </c>
      <c r="AI2213" s="145">
        <v>1.92049578087884E-3</v>
      </c>
      <c r="AJ2213" s="145">
        <v>3.4641592818395199E-4</v>
      </c>
    </row>
    <row r="2214" spans="1:36" x14ac:dyDescent="0.2">
      <c r="A2214" s="2">
        <v>1038</v>
      </c>
      <c r="B2214" s="2">
        <v>1162</v>
      </c>
      <c r="C2214" s="2" t="s">
        <v>911</v>
      </c>
      <c r="D2214" s="2" t="s">
        <v>912</v>
      </c>
      <c r="E2214" s="4" t="s">
        <v>247</v>
      </c>
      <c r="F2214" s="2" t="s">
        <v>913</v>
      </c>
      <c r="G2214" s="2" t="s">
        <v>914</v>
      </c>
      <c r="H2214" s="2" t="s">
        <v>250</v>
      </c>
      <c r="I2214" s="2" t="s">
        <v>302</v>
      </c>
      <c r="J2214" s="2" t="s">
        <v>30</v>
      </c>
      <c r="K2214" s="2" t="s">
        <v>30</v>
      </c>
      <c r="L2214" s="2" t="s">
        <v>294</v>
      </c>
      <c r="M2214" s="2" t="s">
        <v>31</v>
      </c>
      <c r="N2214" s="2" t="s">
        <v>442</v>
      </c>
      <c r="O2214" s="2" t="s">
        <v>252</v>
      </c>
      <c r="P2214" s="2" t="s">
        <v>253</v>
      </c>
      <c r="Q2214" s="2" t="s">
        <v>254</v>
      </c>
      <c r="R2214" s="2" t="s">
        <v>255</v>
      </c>
      <c r="S2214" s="2" t="s">
        <v>34</v>
      </c>
      <c r="T2214" s="136">
        <v>1.9019999999999999</v>
      </c>
      <c r="U2214" s="2" t="s">
        <v>915</v>
      </c>
      <c r="V2214" s="145">
        <v>2.3900000000000001E-2</v>
      </c>
      <c r="W2214" s="145">
        <v>5.2499999999999998E-2</v>
      </c>
      <c r="X2214" s="4" t="s">
        <v>258</v>
      </c>
      <c r="Z2214" s="136">
        <v>2035562.93</v>
      </c>
      <c r="AA2214" s="143">
        <v>1</v>
      </c>
      <c r="AB2214" s="156">
        <v>95.44</v>
      </c>
      <c r="AD2214" s="136">
        <v>1942.741</v>
      </c>
      <c r="AG2214" s="2" t="s">
        <v>36</v>
      </c>
      <c r="AH2214" s="145">
        <v>1.3684999999999999E-2</v>
      </c>
      <c r="AI2214" s="145">
        <v>4.4824211031686302E-4</v>
      </c>
      <c r="AJ2214" s="145">
        <v>8.0853188141601805E-5</v>
      </c>
    </row>
    <row r="2215" spans="1:36" x14ac:dyDescent="0.2">
      <c r="A2215" s="2">
        <v>1038</v>
      </c>
      <c r="B2215" s="2">
        <v>1162</v>
      </c>
      <c r="C2215" s="2" t="s">
        <v>916</v>
      </c>
      <c r="D2215" s="2" t="s">
        <v>917</v>
      </c>
      <c r="E2215" s="4" t="s">
        <v>247</v>
      </c>
      <c r="F2215" s="2" t="s">
        <v>918</v>
      </c>
      <c r="G2215" s="2" t="s">
        <v>919</v>
      </c>
      <c r="H2215" s="2" t="s">
        <v>250</v>
      </c>
      <c r="I2215" s="2" t="s">
        <v>330</v>
      </c>
      <c r="J2215" s="2" t="s">
        <v>30</v>
      </c>
      <c r="K2215" s="2" t="s">
        <v>30</v>
      </c>
      <c r="L2215" s="2" t="s">
        <v>294</v>
      </c>
      <c r="M2215" s="2" t="s">
        <v>31</v>
      </c>
      <c r="N2215" s="2" t="s">
        <v>281</v>
      </c>
      <c r="O2215" s="2" t="s">
        <v>252</v>
      </c>
      <c r="P2215" s="2" t="s">
        <v>920</v>
      </c>
      <c r="Q2215" s="2" t="s">
        <v>310</v>
      </c>
      <c r="R2215" s="2" t="s">
        <v>255</v>
      </c>
      <c r="S2215" s="2" t="s">
        <v>34</v>
      </c>
      <c r="T2215" s="136">
        <v>2.4729999999999999</v>
      </c>
      <c r="U2215" s="2" t="s">
        <v>820</v>
      </c>
      <c r="V2215" s="145">
        <v>2.75E-2</v>
      </c>
      <c r="W2215" s="145">
        <v>2.7349999999999999E-2</v>
      </c>
      <c r="X2215" s="4" t="s">
        <v>258</v>
      </c>
      <c r="Z2215" s="136">
        <v>21082318.960000001</v>
      </c>
      <c r="AA2215" s="143">
        <v>1</v>
      </c>
      <c r="AB2215" s="156">
        <v>115.76</v>
      </c>
      <c r="AD2215" s="136">
        <v>24404.892</v>
      </c>
      <c r="AG2215" s="2" t="s">
        <v>36</v>
      </c>
      <c r="AH2215" s="145">
        <v>4.1374000000000001E-2</v>
      </c>
      <c r="AI2215" s="145">
        <v>5.6308581626657202E-3</v>
      </c>
      <c r="AJ2215" s="145">
        <v>1.01568510397841E-3</v>
      </c>
    </row>
    <row r="2216" spans="1:36" x14ac:dyDescent="0.2">
      <c r="A2216" s="2">
        <v>1038</v>
      </c>
      <c r="B2216" s="2">
        <v>1162</v>
      </c>
      <c r="C2216" s="2" t="s">
        <v>916</v>
      </c>
      <c r="D2216" s="2" t="s">
        <v>917</v>
      </c>
      <c r="E2216" s="4" t="s">
        <v>247</v>
      </c>
      <c r="F2216" s="2" t="s">
        <v>921</v>
      </c>
      <c r="G2216" s="2" t="s">
        <v>922</v>
      </c>
      <c r="H2216" s="2" t="s">
        <v>250</v>
      </c>
      <c r="I2216" s="2" t="s">
        <v>330</v>
      </c>
      <c r="J2216" s="2" t="s">
        <v>30</v>
      </c>
      <c r="K2216" s="2" t="s">
        <v>30</v>
      </c>
      <c r="L2216" s="2" t="s">
        <v>294</v>
      </c>
      <c r="M2216" s="2" t="s">
        <v>31</v>
      </c>
      <c r="N2216" s="2" t="s">
        <v>281</v>
      </c>
      <c r="O2216" s="2" t="s">
        <v>252</v>
      </c>
      <c r="P2216" s="2" t="s">
        <v>920</v>
      </c>
      <c r="Q2216" s="2" t="s">
        <v>310</v>
      </c>
      <c r="R2216" s="2" t="s">
        <v>255</v>
      </c>
      <c r="S2216" s="2" t="s">
        <v>34</v>
      </c>
      <c r="T2216" s="136">
        <v>3.9710000000000001</v>
      </c>
      <c r="U2216" s="2" t="s">
        <v>556</v>
      </c>
      <c r="V2216" s="145">
        <v>8.5000000000000006E-3</v>
      </c>
      <c r="W2216" s="145">
        <v>2.9649999999999999E-2</v>
      </c>
      <c r="X2216" s="4" t="s">
        <v>258</v>
      </c>
      <c r="Z2216" s="136">
        <v>30840736.350000001</v>
      </c>
      <c r="AA2216" s="143">
        <v>1</v>
      </c>
      <c r="AB2216" s="156">
        <v>105.13</v>
      </c>
      <c r="AD2216" s="136">
        <v>32422.866000000002</v>
      </c>
      <c r="AG2216" s="2" t="s">
        <v>36</v>
      </c>
      <c r="AH2216" s="145">
        <v>4.9313999999999997E-2</v>
      </c>
      <c r="AI2216" s="145">
        <v>7.4808180742240698E-3</v>
      </c>
      <c r="AJ2216" s="145">
        <v>1.3493778859392899E-3</v>
      </c>
    </row>
    <row r="2217" spans="1:36" x14ac:dyDescent="0.2">
      <c r="A2217" s="2">
        <v>1038</v>
      </c>
      <c r="B2217" s="2">
        <v>1162</v>
      </c>
      <c r="C2217" s="2" t="s">
        <v>916</v>
      </c>
      <c r="D2217" s="2" t="s">
        <v>917</v>
      </c>
      <c r="E2217" s="4" t="s">
        <v>247</v>
      </c>
      <c r="F2217" s="2" t="s">
        <v>923</v>
      </c>
      <c r="G2217" s="2" t="s">
        <v>924</v>
      </c>
      <c r="H2217" s="2" t="s">
        <v>250</v>
      </c>
      <c r="I2217" s="2" t="s">
        <v>330</v>
      </c>
      <c r="J2217" s="2" t="s">
        <v>30</v>
      </c>
      <c r="K2217" s="2" t="s">
        <v>30</v>
      </c>
      <c r="L2217" s="2" t="s">
        <v>294</v>
      </c>
      <c r="M2217" s="2" t="s">
        <v>31</v>
      </c>
      <c r="N2217" s="2" t="s">
        <v>281</v>
      </c>
      <c r="O2217" s="2" t="s">
        <v>252</v>
      </c>
      <c r="P2217" s="2" t="s">
        <v>920</v>
      </c>
      <c r="Q2217" s="2" t="s">
        <v>310</v>
      </c>
      <c r="R2217" s="2" t="s">
        <v>255</v>
      </c>
      <c r="S2217" s="2" t="s">
        <v>34</v>
      </c>
      <c r="T2217" s="136">
        <v>5.6379999999999999</v>
      </c>
      <c r="U2217" s="2" t="s">
        <v>925</v>
      </c>
      <c r="V2217" s="145">
        <v>3.1800000000000002E-2</v>
      </c>
      <c r="W2217" s="145">
        <v>3.193E-2</v>
      </c>
      <c r="X2217" s="4" t="s">
        <v>258</v>
      </c>
      <c r="Z2217" s="136">
        <v>17665462.800000001</v>
      </c>
      <c r="AA2217" s="143">
        <v>1</v>
      </c>
      <c r="AB2217" s="156">
        <v>107.31</v>
      </c>
      <c r="AD2217" s="136">
        <v>18956.808000000001</v>
      </c>
      <c r="AG2217" s="2" t="s">
        <v>36</v>
      </c>
      <c r="AH2217" s="145">
        <v>4.3480999999999999E-2</v>
      </c>
      <c r="AI2217" s="145">
        <v>4.3738401271476201E-3</v>
      </c>
      <c r="AJ2217" s="145">
        <v>7.8894622027271403E-4</v>
      </c>
    </row>
    <row r="2218" spans="1:36" x14ac:dyDescent="0.2">
      <c r="A2218" s="2">
        <v>1038</v>
      </c>
      <c r="B2218" s="2">
        <v>1162</v>
      </c>
      <c r="C2218" s="2" t="s">
        <v>1575</v>
      </c>
      <c r="D2218" s="2" t="s">
        <v>1576</v>
      </c>
      <c r="E2218" s="4" t="s">
        <v>247</v>
      </c>
      <c r="F2218" s="2" t="s">
        <v>1577</v>
      </c>
      <c r="G2218" s="2" t="s">
        <v>1578</v>
      </c>
      <c r="H2218" s="2" t="s">
        <v>250</v>
      </c>
      <c r="I2218" s="2" t="s">
        <v>302</v>
      </c>
      <c r="J2218" s="2" t="s">
        <v>30</v>
      </c>
      <c r="K2218" s="2" t="s">
        <v>30</v>
      </c>
      <c r="L2218" s="2" t="s">
        <v>294</v>
      </c>
      <c r="M2218" s="2" t="s">
        <v>31</v>
      </c>
      <c r="N2218" s="2" t="s">
        <v>511</v>
      </c>
      <c r="O2218" s="2" t="s">
        <v>252</v>
      </c>
      <c r="P2218" s="2" t="s">
        <v>345</v>
      </c>
      <c r="Q2218" s="2" t="s">
        <v>310</v>
      </c>
      <c r="R2218" s="2" t="s">
        <v>255</v>
      </c>
      <c r="S2218" s="2" t="s">
        <v>34</v>
      </c>
      <c r="T2218" s="136">
        <v>0.98399999999999999</v>
      </c>
      <c r="U2218" s="2" t="s">
        <v>733</v>
      </c>
      <c r="V2218" s="145">
        <v>0.114</v>
      </c>
      <c r="W2218" s="145">
        <v>5.747E-2</v>
      </c>
      <c r="X2218" s="4" t="s">
        <v>258</v>
      </c>
      <c r="Z2218" s="136">
        <v>261876.76</v>
      </c>
      <c r="AA2218" s="143">
        <v>1</v>
      </c>
      <c r="AB2218" s="156">
        <v>101.2</v>
      </c>
      <c r="AD2218" s="136">
        <v>265.01900000000001</v>
      </c>
      <c r="AG2218" s="2" t="s">
        <v>36</v>
      </c>
      <c r="AH2218" s="145">
        <v>1.083E-3</v>
      </c>
      <c r="AI2218" s="145">
        <v>6.1147001026743593E-5</v>
      </c>
      <c r="AJ2218" s="145">
        <v>1.10295973192147E-5</v>
      </c>
    </row>
    <row r="2219" spans="1:36" x14ac:dyDescent="0.2">
      <c r="A2219" s="2">
        <v>1038</v>
      </c>
      <c r="B2219" s="2">
        <v>1162</v>
      </c>
      <c r="C2219" s="2" t="s">
        <v>926</v>
      </c>
      <c r="D2219" s="2" t="s">
        <v>927</v>
      </c>
      <c r="E2219" s="4" t="s">
        <v>247</v>
      </c>
      <c r="F2219" s="2" t="s">
        <v>1579</v>
      </c>
      <c r="G2219" s="2" t="s">
        <v>1580</v>
      </c>
      <c r="H2219" s="2" t="s">
        <v>250</v>
      </c>
      <c r="I2219" s="2" t="s">
        <v>302</v>
      </c>
      <c r="J2219" s="2" t="s">
        <v>30</v>
      </c>
      <c r="K2219" s="2" t="s">
        <v>30</v>
      </c>
      <c r="L2219" s="2" t="s">
        <v>294</v>
      </c>
      <c r="M2219" s="2" t="s">
        <v>31</v>
      </c>
      <c r="N2219" s="2" t="s">
        <v>368</v>
      </c>
      <c r="O2219" s="2" t="s">
        <v>252</v>
      </c>
      <c r="P2219" s="2" t="s">
        <v>345</v>
      </c>
      <c r="Q2219" s="2" t="s">
        <v>310</v>
      </c>
      <c r="R2219" s="2" t="s">
        <v>255</v>
      </c>
      <c r="S2219" s="2" t="s">
        <v>34</v>
      </c>
      <c r="T2219" s="136">
        <v>1.6679999999999999</v>
      </c>
      <c r="U2219" s="2" t="s">
        <v>381</v>
      </c>
      <c r="V2219" s="145">
        <v>5.7500000000000002E-2</v>
      </c>
      <c r="W2219" s="145">
        <v>5.6610000000000001E-2</v>
      </c>
      <c r="X2219" s="4" t="s">
        <v>258</v>
      </c>
      <c r="Z2219" s="136">
        <v>4642258.54</v>
      </c>
      <c r="AA2219" s="143">
        <v>1</v>
      </c>
      <c r="AB2219" s="156">
        <v>101.7</v>
      </c>
      <c r="AD2219" s="136">
        <v>4721.1769999999997</v>
      </c>
      <c r="AG2219" s="2" t="s">
        <v>36</v>
      </c>
      <c r="AH2219" s="145">
        <v>3.4387000000000001E-2</v>
      </c>
      <c r="AI2219" s="145">
        <v>1.0893011620998799E-3</v>
      </c>
      <c r="AJ2219" s="145">
        <v>1.9648638486881E-4</v>
      </c>
    </row>
    <row r="2220" spans="1:36" x14ac:dyDescent="0.2">
      <c r="A2220" s="2">
        <v>1038</v>
      </c>
      <c r="B2220" s="2">
        <v>1162</v>
      </c>
      <c r="C2220" s="2" t="s">
        <v>926</v>
      </c>
      <c r="D2220" s="2" t="s">
        <v>927</v>
      </c>
      <c r="E2220" s="4" t="s">
        <v>247</v>
      </c>
      <c r="F2220" s="2" t="s">
        <v>928</v>
      </c>
      <c r="G2220" s="2" t="s">
        <v>929</v>
      </c>
      <c r="H2220" s="2" t="s">
        <v>250</v>
      </c>
      <c r="I2220" s="2" t="s">
        <v>302</v>
      </c>
      <c r="J2220" s="2" t="s">
        <v>30</v>
      </c>
      <c r="K2220" s="2" t="s">
        <v>30</v>
      </c>
      <c r="L2220" s="2" t="s">
        <v>294</v>
      </c>
      <c r="M2220" s="2" t="s">
        <v>190</v>
      </c>
      <c r="N2220" s="2" t="s">
        <v>368</v>
      </c>
      <c r="O2220" s="2" t="s">
        <v>252</v>
      </c>
      <c r="P2220" s="2" t="s">
        <v>191</v>
      </c>
      <c r="Q2220" s="2" t="s">
        <v>310</v>
      </c>
      <c r="R2220" s="2" t="s">
        <v>255</v>
      </c>
      <c r="S2220" s="2" t="s">
        <v>34</v>
      </c>
      <c r="T2220" s="136">
        <v>4.63</v>
      </c>
      <c r="U2220" s="2" t="s">
        <v>930</v>
      </c>
      <c r="V2220" s="145">
        <v>5.9900000000000002E-2</v>
      </c>
      <c r="W2220" s="145">
        <v>6.3740000000000005E-2</v>
      </c>
      <c r="X2220" s="4" t="s">
        <v>258</v>
      </c>
      <c r="Z2220" s="136">
        <v>3082191</v>
      </c>
      <c r="AA2220" s="143">
        <v>1</v>
      </c>
      <c r="AB2220" s="156">
        <v>99.49</v>
      </c>
      <c r="AD2220" s="136">
        <v>3066.4720000000002</v>
      </c>
      <c r="AG2220" s="2" t="s">
        <v>36</v>
      </c>
      <c r="AH2220" s="145">
        <v>1.6171000000000001E-2</v>
      </c>
      <c r="AI2220" s="145">
        <v>7.0751665725742301E-4</v>
      </c>
      <c r="AJ2220" s="145">
        <v>1.27620712302361E-4</v>
      </c>
    </row>
    <row r="2221" spans="1:36" x14ac:dyDescent="0.2">
      <c r="A2221" s="2">
        <v>1038</v>
      </c>
      <c r="B2221" s="2">
        <v>1162</v>
      </c>
      <c r="C2221" s="2" t="s">
        <v>931</v>
      </c>
      <c r="D2221" s="2" t="s">
        <v>932</v>
      </c>
      <c r="E2221" s="4" t="s">
        <v>247</v>
      </c>
      <c r="F2221" s="2" t="s">
        <v>933</v>
      </c>
      <c r="G2221" s="2" t="s">
        <v>934</v>
      </c>
      <c r="H2221" s="2" t="s">
        <v>250</v>
      </c>
      <c r="I2221" s="2" t="s">
        <v>330</v>
      </c>
      <c r="J2221" s="2" t="s">
        <v>30</v>
      </c>
      <c r="K2221" s="2" t="s">
        <v>30</v>
      </c>
      <c r="L2221" s="2" t="s">
        <v>294</v>
      </c>
      <c r="M2221" s="2" t="s">
        <v>31</v>
      </c>
      <c r="N2221" s="2" t="s">
        <v>442</v>
      </c>
      <c r="O2221" s="2" t="s">
        <v>252</v>
      </c>
      <c r="P2221" s="2" t="s">
        <v>264</v>
      </c>
      <c r="Q2221" s="2" t="s">
        <v>254</v>
      </c>
      <c r="R2221" s="2" t="s">
        <v>255</v>
      </c>
      <c r="S2221" s="2" t="s">
        <v>34</v>
      </c>
      <c r="T2221" s="136">
        <v>1.734</v>
      </c>
      <c r="U2221" s="2" t="s">
        <v>820</v>
      </c>
      <c r="V2221" s="145">
        <v>1E-3</v>
      </c>
      <c r="W2221" s="145">
        <v>2.4299999999999999E-2</v>
      </c>
      <c r="X2221" s="4" t="s">
        <v>258</v>
      </c>
      <c r="Z2221" s="136">
        <v>45700027.049999997</v>
      </c>
      <c r="AA2221" s="143">
        <v>1</v>
      </c>
      <c r="AB2221" s="156">
        <v>109.41</v>
      </c>
      <c r="AD2221" s="136">
        <v>50000.4</v>
      </c>
      <c r="AG2221" s="2" t="s">
        <v>36</v>
      </c>
      <c r="AH2221" s="145">
        <v>7.1150000000000005E-2</v>
      </c>
      <c r="AI2221" s="145">
        <v>1.15364228311126E-2</v>
      </c>
      <c r="AJ2221" s="145">
        <v>2.08092132393731E-3</v>
      </c>
    </row>
    <row r="2222" spans="1:36" x14ac:dyDescent="0.2">
      <c r="A2222" s="2">
        <v>1038</v>
      </c>
      <c r="B2222" s="2">
        <v>1162</v>
      </c>
      <c r="C2222" s="2" t="s">
        <v>931</v>
      </c>
      <c r="D2222" s="2" t="s">
        <v>932</v>
      </c>
      <c r="E2222" s="4" t="s">
        <v>247</v>
      </c>
      <c r="F2222" s="2" t="s">
        <v>935</v>
      </c>
      <c r="G2222" s="2" t="s">
        <v>936</v>
      </c>
      <c r="H2222" s="2" t="s">
        <v>250</v>
      </c>
      <c r="I2222" s="2" t="s">
        <v>330</v>
      </c>
      <c r="J2222" s="2" t="s">
        <v>30</v>
      </c>
      <c r="K2222" s="2" t="s">
        <v>30</v>
      </c>
      <c r="L2222" s="2" t="s">
        <v>294</v>
      </c>
      <c r="M2222" s="2" t="s">
        <v>31</v>
      </c>
      <c r="N2222" s="2" t="s">
        <v>442</v>
      </c>
      <c r="O2222" s="2" t="s">
        <v>252</v>
      </c>
      <c r="P2222" s="2" t="s">
        <v>264</v>
      </c>
      <c r="Q2222" s="2" t="s">
        <v>254</v>
      </c>
      <c r="R2222" s="2" t="s">
        <v>255</v>
      </c>
      <c r="S2222" s="2" t="s">
        <v>34</v>
      </c>
      <c r="T2222" s="136">
        <v>11.712999999999999</v>
      </c>
      <c r="U2222" s="2" t="s">
        <v>937</v>
      </c>
      <c r="V2222" s="145">
        <v>2.07E-2</v>
      </c>
      <c r="W2222" s="145">
        <v>2.9860000000000001E-2</v>
      </c>
      <c r="X2222" s="4" t="s">
        <v>258</v>
      </c>
      <c r="Z2222" s="136">
        <v>110035179.91</v>
      </c>
      <c r="AA2222" s="143">
        <v>1</v>
      </c>
      <c r="AB2222" s="156">
        <v>102.91</v>
      </c>
      <c r="AD2222" s="136">
        <v>113237.204</v>
      </c>
      <c r="AG2222" s="2" t="s">
        <v>36</v>
      </c>
      <c r="AH2222" s="145">
        <v>2.0126999999999999E-2</v>
      </c>
      <c r="AI2222" s="145">
        <v>2.6126836426042799E-2</v>
      </c>
      <c r="AJ2222" s="145">
        <v>4.71271657097635E-3</v>
      </c>
    </row>
    <row r="2223" spans="1:36" x14ac:dyDescent="0.2">
      <c r="A2223" s="2">
        <v>1038</v>
      </c>
      <c r="B2223" s="2">
        <v>1162</v>
      </c>
      <c r="C2223" s="2" t="s">
        <v>938</v>
      </c>
      <c r="D2223" s="2" t="s">
        <v>939</v>
      </c>
      <c r="E2223" s="4" t="s">
        <v>247</v>
      </c>
      <c r="F2223" s="2" t="s">
        <v>940</v>
      </c>
      <c r="G2223" s="2" t="s">
        <v>941</v>
      </c>
      <c r="H2223" s="2" t="s">
        <v>250</v>
      </c>
      <c r="I2223" s="2" t="s">
        <v>330</v>
      </c>
      <c r="J2223" s="2" t="s">
        <v>30</v>
      </c>
      <c r="K2223" s="2" t="s">
        <v>30</v>
      </c>
      <c r="L2223" s="2" t="s">
        <v>294</v>
      </c>
      <c r="M2223" s="2" t="s">
        <v>31</v>
      </c>
      <c r="N2223" s="2" t="s">
        <v>263</v>
      </c>
      <c r="O2223" s="2" t="s">
        <v>252</v>
      </c>
      <c r="P2223" s="2" t="s">
        <v>264</v>
      </c>
      <c r="Q2223" s="2" t="s">
        <v>254</v>
      </c>
      <c r="R2223" s="2" t="s">
        <v>255</v>
      </c>
      <c r="S2223" s="2" t="s">
        <v>34</v>
      </c>
      <c r="T2223" s="136">
        <v>2.762</v>
      </c>
      <c r="U2223" s="2" t="s">
        <v>942</v>
      </c>
      <c r="V2223" s="145">
        <v>1.4999999999999999E-2</v>
      </c>
      <c r="W2223" s="145">
        <v>2.5190000000000001E-2</v>
      </c>
      <c r="X2223" s="4" t="s">
        <v>258</v>
      </c>
      <c r="Z2223" s="136">
        <v>19728117.18</v>
      </c>
      <c r="AA2223" s="143">
        <v>1</v>
      </c>
      <c r="AB2223" s="156">
        <v>112.67</v>
      </c>
      <c r="AD2223" s="136">
        <v>22227.67</v>
      </c>
      <c r="AG2223" s="2" t="s">
        <v>36</v>
      </c>
      <c r="AH2223" s="145">
        <v>8.4766999999999995E-2</v>
      </c>
      <c r="AI2223" s="145">
        <v>5.1285149206592596E-3</v>
      </c>
      <c r="AJ2223" s="145">
        <v>9.2507324105259401E-4</v>
      </c>
    </row>
    <row r="2224" spans="1:36" x14ac:dyDescent="0.2">
      <c r="A2224" s="2">
        <v>1038</v>
      </c>
      <c r="B2224" s="2">
        <v>1162</v>
      </c>
      <c r="C2224" s="2" t="s">
        <v>943</v>
      </c>
      <c r="D2224" s="2" t="s">
        <v>944</v>
      </c>
      <c r="E2224" s="4" t="s">
        <v>247</v>
      </c>
      <c r="F2224" s="2" t="s">
        <v>945</v>
      </c>
      <c r="G2224" s="2" t="s">
        <v>946</v>
      </c>
      <c r="H2224" s="2" t="s">
        <v>250</v>
      </c>
      <c r="I2224" s="2" t="s">
        <v>330</v>
      </c>
      <c r="J2224" s="2" t="s">
        <v>30</v>
      </c>
      <c r="K2224" s="2" t="s">
        <v>30</v>
      </c>
      <c r="L2224" s="2" t="s">
        <v>294</v>
      </c>
      <c r="M2224" s="2" t="s">
        <v>31</v>
      </c>
      <c r="N2224" s="2" t="s">
        <v>361</v>
      </c>
      <c r="O2224" s="2" t="s">
        <v>252</v>
      </c>
      <c r="P2224" s="2" t="s">
        <v>296</v>
      </c>
      <c r="Q2224" s="2" t="s">
        <v>296</v>
      </c>
      <c r="R2224" s="2" t="s">
        <v>296</v>
      </c>
      <c r="S2224" s="2" t="s">
        <v>34</v>
      </c>
      <c r="T2224" s="136">
        <v>0.97599999999999998</v>
      </c>
      <c r="U2224" s="2" t="s">
        <v>638</v>
      </c>
      <c r="V2224" s="145">
        <v>1.6400000000000001E-2</v>
      </c>
      <c r="W2224" s="145">
        <v>3.014E-2</v>
      </c>
      <c r="X2224" s="4" t="s">
        <v>258</v>
      </c>
      <c r="Z2224" s="136">
        <v>9184376.3000000007</v>
      </c>
      <c r="AA2224" s="143">
        <v>1</v>
      </c>
      <c r="AB2224" s="156">
        <v>114.18</v>
      </c>
      <c r="AD2224" s="136">
        <v>10486.721</v>
      </c>
      <c r="AG2224" s="2" t="s">
        <v>36</v>
      </c>
      <c r="AH2224" s="145">
        <v>3.8627000000000002E-2</v>
      </c>
      <c r="AI2224" s="145">
        <v>2.4195655819581299E-3</v>
      </c>
      <c r="AJ2224" s="145">
        <v>4.3643733312051698E-4</v>
      </c>
    </row>
    <row r="2225" spans="1:36" x14ac:dyDescent="0.2">
      <c r="A2225" s="2">
        <v>1038</v>
      </c>
      <c r="B2225" s="2">
        <v>1162</v>
      </c>
      <c r="C2225" s="2" t="s">
        <v>943</v>
      </c>
      <c r="D2225" s="2" t="s">
        <v>944</v>
      </c>
      <c r="E2225" s="4" t="s">
        <v>247</v>
      </c>
      <c r="F2225" s="2" t="s">
        <v>947</v>
      </c>
      <c r="G2225" s="2" t="s">
        <v>948</v>
      </c>
      <c r="H2225" s="2" t="s">
        <v>250</v>
      </c>
      <c r="I2225" s="2" t="s">
        <v>330</v>
      </c>
      <c r="J2225" s="2" t="s">
        <v>30</v>
      </c>
      <c r="K2225" s="2" t="s">
        <v>30</v>
      </c>
      <c r="L2225" s="2" t="s">
        <v>294</v>
      </c>
      <c r="M2225" s="2" t="s">
        <v>31</v>
      </c>
      <c r="N2225" s="2" t="s">
        <v>361</v>
      </c>
      <c r="O2225" s="2" t="s">
        <v>252</v>
      </c>
      <c r="P2225" s="2" t="s">
        <v>296</v>
      </c>
      <c r="Q2225" s="2" t="s">
        <v>296</v>
      </c>
      <c r="R2225" s="2" t="s">
        <v>296</v>
      </c>
      <c r="S2225" s="2" t="s">
        <v>34</v>
      </c>
      <c r="T2225" s="136">
        <v>3.875</v>
      </c>
      <c r="U2225" s="2" t="s">
        <v>479</v>
      </c>
      <c r="V2225" s="145">
        <v>4.1799999999999997E-2</v>
      </c>
      <c r="W2225" s="145">
        <v>4.3220000000000001E-2</v>
      </c>
      <c r="X2225" s="4" t="s">
        <v>258</v>
      </c>
      <c r="Z2225" s="136">
        <v>11327466</v>
      </c>
      <c r="AA2225" s="143">
        <v>1</v>
      </c>
      <c r="AB2225" s="156">
        <v>100.66</v>
      </c>
      <c r="AD2225" s="136">
        <v>11402.227000000001</v>
      </c>
      <c r="AG2225" s="2" t="s">
        <v>36</v>
      </c>
      <c r="AH2225" s="145">
        <v>3.2465000000000001E-2</v>
      </c>
      <c r="AI2225" s="145">
        <v>2.63079727626528E-3</v>
      </c>
      <c r="AJ2225" s="145">
        <v>4.7453896509171302E-4</v>
      </c>
    </row>
    <row r="2226" spans="1:36" x14ac:dyDescent="0.2">
      <c r="A2226" s="2">
        <v>1038</v>
      </c>
      <c r="B2226" s="2">
        <v>1162</v>
      </c>
      <c r="C2226" s="2" t="s">
        <v>949</v>
      </c>
      <c r="D2226" s="2" t="s">
        <v>950</v>
      </c>
      <c r="E2226" s="4" t="s">
        <v>247</v>
      </c>
      <c r="F2226" s="2" t="s">
        <v>951</v>
      </c>
      <c r="G2226" s="2" t="s">
        <v>952</v>
      </c>
      <c r="H2226" s="2" t="s">
        <v>250</v>
      </c>
      <c r="I2226" s="2" t="s">
        <v>302</v>
      </c>
      <c r="J2226" s="2" t="s">
        <v>30</v>
      </c>
      <c r="K2226" s="2" t="s">
        <v>30</v>
      </c>
      <c r="L2226" s="2" t="s">
        <v>294</v>
      </c>
      <c r="M2226" s="2" t="s">
        <v>31</v>
      </c>
      <c r="N2226" s="2" t="s">
        <v>511</v>
      </c>
      <c r="O2226" s="2" t="s">
        <v>252</v>
      </c>
      <c r="P2226" s="2" t="s">
        <v>527</v>
      </c>
      <c r="Q2226" s="2" t="s">
        <v>254</v>
      </c>
      <c r="R2226" s="2" t="s">
        <v>255</v>
      </c>
      <c r="S2226" s="2" t="s">
        <v>34</v>
      </c>
      <c r="T2226" s="136">
        <v>0.66300000000000003</v>
      </c>
      <c r="U2226" s="2" t="s">
        <v>718</v>
      </c>
      <c r="V2226" s="145">
        <v>1.55E-2</v>
      </c>
      <c r="W2226" s="145">
        <v>5.7880000000000001E-2</v>
      </c>
      <c r="X2226" s="4" t="s">
        <v>258</v>
      </c>
      <c r="Z2226" s="136">
        <v>1244524.21</v>
      </c>
      <c r="AA2226" s="143">
        <v>1</v>
      </c>
      <c r="AB2226" s="156">
        <v>97.45</v>
      </c>
      <c r="AD2226" s="136">
        <v>1212.789</v>
      </c>
      <c r="AG2226" s="2" t="s">
        <v>36</v>
      </c>
      <c r="AH2226" s="145">
        <v>3.8469000000000003E-2</v>
      </c>
      <c r="AI2226" s="145">
        <v>2.7982266155517299E-4</v>
      </c>
      <c r="AJ2226" s="145">
        <v>5.04739598986156E-5</v>
      </c>
    </row>
    <row r="2227" spans="1:36" x14ac:dyDescent="0.2">
      <c r="A2227" s="2">
        <v>1038</v>
      </c>
      <c r="B2227" s="2">
        <v>1162</v>
      </c>
      <c r="C2227" s="2" t="s">
        <v>953</v>
      </c>
      <c r="D2227" s="2" t="s">
        <v>954</v>
      </c>
      <c r="E2227" s="4" t="s">
        <v>778</v>
      </c>
      <c r="F2227" s="2" t="s">
        <v>955</v>
      </c>
      <c r="G2227" s="2" t="s">
        <v>956</v>
      </c>
      <c r="H2227" s="2" t="s">
        <v>250</v>
      </c>
      <c r="I2227" s="2" t="s">
        <v>302</v>
      </c>
      <c r="J2227" s="2" t="s">
        <v>30</v>
      </c>
      <c r="K2227" s="2" t="s">
        <v>30</v>
      </c>
      <c r="L2227" s="2" t="s">
        <v>294</v>
      </c>
      <c r="M2227" s="2" t="s">
        <v>31</v>
      </c>
      <c r="N2227" s="2" t="s">
        <v>394</v>
      </c>
      <c r="O2227" s="2" t="s">
        <v>252</v>
      </c>
      <c r="P2227" s="2" t="s">
        <v>324</v>
      </c>
      <c r="Q2227" s="2" t="s">
        <v>254</v>
      </c>
      <c r="R2227" s="2" t="s">
        <v>255</v>
      </c>
      <c r="S2227" s="2" t="s">
        <v>34</v>
      </c>
      <c r="T2227" s="136">
        <v>1.958</v>
      </c>
      <c r="U2227" s="2" t="s">
        <v>957</v>
      </c>
      <c r="V2227" s="145">
        <v>5.2499999999999998E-2</v>
      </c>
      <c r="W2227" s="145">
        <v>5.4800000000000001E-2</v>
      </c>
      <c r="X2227" s="4" t="s">
        <v>258</v>
      </c>
      <c r="Z2227" s="136">
        <v>4988599</v>
      </c>
      <c r="AA2227" s="143">
        <v>1</v>
      </c>
      <c r="AB2227" s="156">
        <v>100.79</v>
      </c>
      <c r="AD2227" s="136">
        <v>5028.009</v>
      </c>
      <c r="AG2227" s="2" t="s">
        <v>36</v>
      </c>
      <c r="AH2227" s="145">
        <v>1.5117E-2</v>
      </c>
      <c r="AI2227" s="145">
        <v>1.16009546940995E-3</v>
      </c>
      <c r="AJ2227" s="145">
        <v>2.0925614771918099E-4</v>
      </c>
    </row>
    <row r="2228" spans="1:36" x14ac:dyDescent="0.2">
      <c r="A2228" s="2">
        <v>1038</v>
      </c>
      <c r="B2228" s="2">
        <v>1162</v>
      </c>
      <c r="C2228" s="2" t="s">
        <v>958</v>
      </c>
      <c r="D2228" s="2" t="s">
        <v>959</v>
      </c>
      <c r="E2228" s="4" t="s">
        <v>247</v>
      </c>
      <c r="F2228" s="2" t="s">
        <v>960</v>
      </c>
      <c r="G2228" s="2" t="s">
        <v>961</v>
      </c>
      <c r="H2228" s="2" t="s">
        <v>250</v>
      </c>
      <c r="I2228" s="2" t="s">
        <v>302</v>
      </c>
      <c r="J2228" s="2" t="s">
        <v>30</v>
      </c>
      <c r="K2228" s="2" t="s">
        <v>30</v>
      </c>
      <c r="L2228" s="2" t="s">
        <v>294</v>
      </c>
      <c r="M2228" s="2" t="s">
        <v>31</v>
      </c>
      <c r="N2228" s="2" t="s">
        <v>962</v>
      </c>
      <c r="O2228" s="2" t="s">
        <v>252</v>
      </c>
      <c r="P2228" s="2" t="s">
        <v>296</v>
      </c>
      <c r="Q2228" s="2" t="s">
        <v>296</v>
      </c>
      <c r="R2228" s="2" t="s">
        <v>296</v>
      </c>
      <c r="S2228" s="2" t="s">
        <v>34</v>
      </c>
      <c r="T2228" s="136">
        <v>4.0650000000000004</v>
      </c>
      <c r="U2228" s="2" t="s">
        <v>963</v>
      </c>
      <c r="V2228" s="145">
        <v>5.8999999999999997E-2</v>
      </c>
      <c r="W2228" s="145">
        <v>5.9499999999999997E-2</v>
      </c>
      <c r="X2228" s="4" t="s">
        <v>258</v>
      </c>
      <c r="Z2228" s="136">
        <v>11297925</v>
      </c>
      <c r="AA2228" s="143">
        <v>1</v>
      </c>
      <c r="AB2228" s="156">
        <v>100.46</v>
      </c>
      <c r="AD2228" s="136">
        <v>11349.895</v>
      </c>
      <c r="AG2228" s="2" t="s">
        <v>36</v>
      </c>
      <c r="AH2228" s="145">
        <v>2.3233E-2</v>
      </c>
      <c r="AI2228" s="145">
        <v>2.6187229325630502E-3</v>
      </c>
      <c r="AJ2228" s="145">
        <v>4.7236101446955498E-4</v>
      </c>
    </row>
    <row r="2229" spans="1:36" x14ac:dyDescent="0.2">
      <c r="A2229" s="2">
        <v>1038</v>
      </c>
      <c r="B2229" s="2">
        <v>1162</v>
      </c>
      <c r="C2229" s="2" t="s">
        <v>341</v>
      </c>
      <c r="D2229" s="2" t="s">
        <v>342</v>
      </c>
      <c r="E2229" s="4" t="s">
        <v>247</v>
      </c>
      <c r="F2229" s="2" t="s">
        <v>343</v>
      </c>
      <c r="G2229" s="2" t="s">
        <v>344</v>
      </c>
      <c r="H2229" s="2" t="s">
        <v>250</v>
      </c>
      <c r="I2229" s="2" t="s">
        <v>293</v>
      </c>
      <c r="J2229" s="2" t="s">
        <v>30</v>
      </c>
      <c r="K2229" s="2" t="s">
        <v>95</v>
      </c>
      <c r="L2229" s="2" t="s">
        <v>294</v>
      </c>
      <c r="M2229" s="2" t="s">
        <v>31</v>
      </c>
      <c r="N2229" s="2" t="s">
        <v>308</v>
      </c>
      <c r="O2229" s="2" t="s">
        <v>252</v>
      </c>
      <c r="P2229" s="2" t="s">
        <v>345</v>
      </c>
      <c r="Q2229" s="2" t="s">
        <v>310</v>
      </c>
      <c r="R2229" s="2" t="s">
        <v>255</v>
      </c>
      <c r="S2229" s="2" t="s">
        <v>34</v>
      </c>
      <c r="T2229" s="136">
        <v>3.423</v>
      </c>
      <c r="U2229" s="2" t="s">
        <v>346</v>
      </c>
      <c r="V2229" s="145">
        <v>0.05</v>
      </c>
      <c r="W2229" s="145">
        <v>4.4499999999999998E-2</v>
      </c>
      <c r="X2229" s="4" t="s">
        <v>258</v>
      </c>
      <c r="Z2229" s="136">
        <v>23980932</v>
      </c>
      <c r="AA2229" s="143">
        <v>1</v>
      </c>
      <c r="AB2229" s="156">
        <v>103.3</v>
      </c>
      <c r="AD2229" s="136">
        <v>24772.303</v>
      </c>
      <c r="AG2229" s="2" t="s">
        <v>36</v>
      </c>
      <c r="AH2229" s="145">
        <v>4.7962999999999999E-2</v>
      </c>
      <c r="AI2229" s="145">
        <v>5.7156295030853302E-3</v>
      </c>
      <c r="AJ2229" s="145">
        <v>1.0309760214942099E-3</v>
      </c>
    </row>
    <row r="2230" spans="1:36" x14ac:dyDescent="0.2">
      <c r="A2230" s="2">
        <v>1038</v>
      </c>
      <c r="B2230" s="2">
        <v>1162</v>
      </c>
      <c r="C2230" s="2" t="s">
        <v>341</v>
      </c>
      <c r="D2230" s="2" t="s">
        <v>342</v>
      </c>
      <c r="E2230" s="4" t="s">
        <v>247</v>
      </c>
      <c r="F2230" s="2" t="s">
        <v>964</v>
      </c>
      <c r="G2230" s="2" t="s">
        <v>965</v>
      </c>
      <c r="H2230" s="2" t="s">
        <v>250</v>
      </c>
      <c r="I2230" s="2" t="s">
        <v>330</v>
      </c>
      <c r="J2230" s="2" t="s">
        <v>30</v>
      </c>
      <c r="K2230" s="2" t="s">
        <v>95</v>
      </c>
      <c r="L2230" s="2" t="s">
        <v>294</v>
      </c>
      <c r="M2230" s="2" t="s">
        <v>31</v>
      </c>
      <c r="N2230" s="2" t="s">
        <v>308</v>
      </c>
      <c r="O2230" s="2" t="s">
        <v>252</v>
      </c>
      <c r="P2230" s="2" t="s">
        <v>345</v>
      </c>
      <c r="Q2230" s="2" t="s">
        <v>310</v>
      </c>
      <c r="R2230" s="2" t="s">
        <v>255</v>
      </c>
      <c r="S2230" s="2" t="s">
        <v>34</v>
      </c>
      <c r="T2230" s="136">
        <v>2.21</v>
      </c>
      <c r="U2230" s="2" t="s">
        <v>820</v>
      </c>
      <c r="V2230" s="145">
        <v>1.4800000000000001E-2</v>
      </c>
      <c r="W2230" s="145">
        <v>3.1119999999999998E-2</v>
      </c>
      <c r="X2230" s="4" t="s">
        <v>258</v>
      </c>
      <c r="Z2230" s="136">
        <v>9766791.1899999995</v>
      </c>
      <c r="AA2230" s="143">
        <v>1</v>
      </c>
      <c r="AB2230" s="156">
        <v>109.88</v>
      </c>
      <c r="AD2230" s="136">
        <v>10731.75</v>
      </c>
      <c r="AG2230" s="2" t="s">
        <v>36</v>
      </c>
      <c r="AH2230" s="145">
        <v>3.0779999999999998E-2</v>
      </c>
      <c r="AI2230" s="145">
        <v>2.4761003624071201E-3</v>
      </c>
      <c r="AJ2230" s="145">
        <v>4.46634985538661E-4</v>
      </c>
    </row>
    <row r="2231" spans="1:36" x14ac:dyDescent="0.2">
      <c r="A2231" s="2">
        <v>1038</v>
      </c>
      <c r="B2231" s="2">
        <v>1162</v>
      </c>
      <c r="C2231" s="2" t="s">
        <v>341</v>
      </c>
      <c r="D2231" s="2" t="s">
        <v>342</v>
      </c>
      <c r="E2231" s="4" t="s">
        <v>247</v>
      </c>
      <c r="F2231" s="2" t="s">
        <v>966</v>
      </c>
      <c r="G2231" s="2" t="s">
        <v>967</v>
      </c>
      <c r="H2231" s="2" t="s">
        <v>250</v>
      </c>
      <c r="I2231" s="2" t="s">
        <v>302</v>
      </c>
      <c r="J2231" s="2" t="s">
        <v>30</v>
      </c>
      <c r="K2231" s="2" t="s">
        <v>95</v>
      </c>
      <c r="L2231" s="2" t="s">
        <v>294</v>
      </c>
      <c r="M2231" s="2" t="s">
        <v>31</v>
      </c>
      <c r="N2231" s="2" t="s">
        <v>308</v>
      </c>
      <c r="O2231" s="2" t="s">
        <v>252</v>
      </c>
      <c r="P2231" s="2" t="s">
        <v>345</v>
      </c>
      <c r="Q2231" s="2" t="s">
        <v>310</v>
      </c>
      <c r="R2231" s="2" t="s">
        <v>255</v>
      </c>
      <c r="S2231" s="2" t="s">
        <v>34</v>
      </c>
      <c r="T2231" s="136">
        <v>3.2429999999999999</v>
      </c>
      <c r="U2231" s="2" t="s">
        <v>351</v>
      </c>
      <c r="V2231" s="145">
        <v>6.9500000000000006E-2</v>
      </c>
      <c r="W2231" s="145">
        <v>5.7419999999999999E-2</v>
      </c>
      <c r="X2231" s="4" t="s">
        <v>258</v>
      </c>
      <c r="Z2231" s="136">
        <v>11506410</v>
      </c>
      <c r="AA2231" s="143">
        <v>1</v>
      </c>
      <c r="AB2231" s="156">
        <v>105.91</v>
      </c>
      <c r="AD2231" s="136">
        <v>12186.439</v>
      </c>
      <c r="AG2231" s="2" t="s">
        <v>36</v>
      </c>
      <c r="AH2231" s="145">
        <v>1.3612000000000001E-2</v>
      </c>
      <c r="AI2231" s="145">
        <v>2.8117357520643801E-3</v>
      </c>
      <c r="AJ2231" s="145">
        <v>5.0717635521888905E-4</v>
      </c>
    </row>
    <row r="2232" spans="1:36" x14ac:dyDescent="0.2">
      <c r="A2232" s="2">
        <v>1038</v>
      </c>
      <c r="B2232" s="2">
        <v>1162</v>
      </c>
      <c r="C2232" s="2" t="s">
        <v>968</v>
      </c>
      <c r="D2232" s="2" t="s">
        <v>969</v>
      </c>
      <c r="E2232" s="4" t="s">
        <v>247</v>
      </c>
      <c r="F2232" s="2" t="s">
        <v>970</v>
      </c>
      <c r="G2232" s="2" t="s">
        <v>971</v>
      </c>
      <c r="H2232" s="2" t="s">
        <v>250</v>
      </c>
      <c r="I2232" s="2" t="s">
        <v>330</v>
      </c>
      <c r="J2232" s="2" t="s">
        <v>30</v>
      </c>
      <c r="K2232" s="2" t="s">
        <v>30</v>
      </c>
      <c r="L2232" s="2" t="s">
        <v>294</v>
      </c>
      <c r="M2232" s="2" t="s">
        <v>31</v>
      </c>
      <c r="N2232" s="2" t="s">
        <v>281</v>
      </c>
      <c r="O2232" s="2" t="s">
        <v>252</v>
      </c>
      <c r="P2232" s="2" t="s">
        <v>264</v>
      </c>
      <c r="Q2232" s="2" t="s">
        <v>254</v>
      </c>
      <c r="R2232" s="2" t="s">
        <v>255</v>
      </c>
      <c r="S2232" s="2" t="s">
        <v>34</v>
      </c>
      <c r="T2232" s="136">
        <v>4.5359999999999996</v>
      </c>
      <c r="U2232" s="2" t="s">
        <v>925</v>
      </c>
      <c r="V2232" s="145">
        <v>1.6500000000000001E-2</v>
      </c>
      <c r="W2232" s="145">
        <v>2.579E-2</v>
      </c>
      <c r="X2232" s="4" t="s">
        <v>258</v>
      </c>
      <c r="Z2232" s="136">
        <v>26305076</v>
      </c>
      <c r="AA2232" s="143">
        <v>1</v>
      </c>
      <c r="AB2232" s="156">
        <v>112.36</v>
      </c>
      <c r="AD2232" s="136">
        <v>29556.383000000002</v>
      </c>
      <c r="AG2232" s="2" t="s">
        <v>36</v>
      </c>
      <c r="AH2232" s="145">
        <v>1.2434000000000001E-2</v>
      </c>
      <c r="AI2232" s="145">
        <v>6.8194442233693699E-3</v>
      </c>
      <c r="AJ2232" s="145">
        <v>1.23008033855515E-3</v>
      </c>
    </row>
    <row r="2233" spans="1:36" x14ac:dyDescent="0.2">
      <c r="A2233" s="2">
        <v>1038</v>
      </c>
      <c r="B2233" s="2">
        <v>1162</v>
      </c>
      <c r="C2233" s="2" t="s">
        <v>968</v>
      </c>
      <c r="D2233" s="2" t="s">
        <v>969</v>
      </c>
      <c r="E2233" s="4" t="s">
        <v>247</v>
      </c>
      <c r="F2233" s="2" t="s">
        <v>972</v>
      </c>
      <c r="G2233" s="2" t="s">
        <v>973</v>
      </c>
      <c r="H2233" s="2" t="s">
        <v>250</v>
      </c>
      <c r="I2233" s="2" t="s">
        <v>330</v>
      </c>
      <c r="J2233" s="2" t="s">
        <v>30</v>
      </c>
      <c r="K2233" s="2" t="s">
        <v>30</v>
      </c>
      <c r="L2233" s="2" t="s">
        <v>294</v>
      </c>
      <c r="M2233" s="2" t="s">
        <v>31</v>
      </c>
      <c r="N2233" s="2" t="s">
        <v>281</v>
      </c>
      <c r="O2233" s="2" t="s">
        <v>252</v>
      </c>
      <c r="P2233" s="2" t="s">
        <v>264</v>
      </c>
      <c r="Q2233" s="2" t="s">
        <v>254</v>
      </c>
      <c r="R2233" s="2" t="s">
        <v>255</v>
      </c>
      <c r="S2233" s="2" t="s">
        <v>34</v>
      </c>
      <c r="T2233" s="136">
        <v>12.916</v>
      </c>
      <c r="U2233" s="2" t="s">
        <v>974</v>
      </c>
      <c r="V2233" s="145">
        <v>9.5999999999999992E-3</v>
      </c>
      <c r="W2233" s="145">
        <v>2.9790000000000001E-2</v>
      </c>
      <c r="X2233" s="4" t="s">
        <v>258</v>
      </c>
      <c r="Z2233" s="136">
        <v>21655087</v>
      </c>
      <c r="AA2233" s="143">
        <v>1</v>
      </c>
      <c r="AB2233" s="156">
        <v>88.68</v>
      </c>
      <c r="AD2233" s="136">
        <v>19203.731</v>
      </c>
      <c r="AG2233" s="2" t="s">
        <v>36</v>
      </c>
      <c r="AH2233" s="145">
        <v>1.9834999999999998E-2</v>
      </c>
      <c r="AI2233" s="145">
        <v>4.4308118393563099E-3</v>
      </c>
      <c r="AJ2233" s="145">
        <v>7.9922268573621601E-4</v>
      </c>
    </row>
    <row r="2234" spans="1:36" x14ac:dyDescent="0.2">
      <c r="A2234" s="2">
        <v>1038</v>
      </c>
      <c r="B2234" s="2">
        <v>1162</v>
      </c>
      <c r="C2234" s="2" t="s">
        <v>975</v>
      </c>
      <c r="D2234" s="2" t="s">
        <v>976</v>
      </c>
      <c r="E2234" s="4" t="s">
        <v>247</v>
      </c>
      <c r="F2234" s="2" t="s">
        <v>977</v>
      </c>
      <c r="G2234" s="2" t="s">
        <v>978</v>
      </c>
      <c r="H2234" s="2" t="s">
        <v>250</v>
      </c>
      <c r="I2234" s="2" t="s">
        <v>302</v>
      </c>
      <c r="J2234" s="2" t="s">
        <v>30</v>
      </c>
      <c r="K2234" s="2" t="s">
        <v>30</v>
      </c>
      <c r="L2234" s="2" t="s">
        <v>294</v>
      </c>
      <c r="M2234" s="2" t="s">
        <v>31</v>
      </c>
      <c r="N2234" s="2" t="s">
        <v>368</v>
      </c>
      <c r="O2234" s="2" t="s">
        <v>252</v>
      </c>
      <c r="P2234" s="2" t="s">
        <v>296</v>
      </c>
      <c r="Q2234" s="2" t="s">
        <v>296</v>
      </c>
      <c r="R2234" s="2" t="s">
        <v>296</v>
      </c>
      <c r="S2234" s="2" t="s">
        <v>34</v>
      </c>
      <c r="T2234" s="136">
        <v>1.774</v>
      </c>
      <c r="U2234" s="2" t="s">
        <v>979</v>
      </c>
      <c r="V2234" s="145">
        <v>4.4999999999999998E-2</v>
      </c>
      <c r="W2234" s="145">
        <v>7.041E-2</v>
      </c>
      <c r="X2234" s="4" t="s">
        <v>258</v>
      </c>
      <c r="Z2234" s="136">
        <v>2797851.15</v>
      </c>
      <c r="AA2234" s="143">
        <v>1</v>
      </c>
      <c r="AB2234" s="156">
        <v>97.31</v>
      </c>
      <c r="AD2234" s="136">
        <v>2722.5889999999999</v>
      </c>
      <c r="AG2234" s="2" t="s">
        <v>36</v>
      </c>
      <c r="AH2234" s="145">
        <v>1.7486999999999999E-2</v>
      </c>
      <c r="AI2234" s="145">
        <v>6.2817372708151196E-4</v>
      </c>
      <c r="AJ2234" s="145">
        <v>1.1330896266178399E-4</v>
      </c>
    </row>
    <row r="2235" spans="1:36" x14ac:dyDescent="0.2">
      <c r="A2235" s="2">
        <v>1038</v>
      </c>
      <c r="B2235" s="2">
        <v>1162</v>
      </c>
      <c r="C2235" s="2" t="s">
        <v>975</v>
      </c>
      <c r="D2235" s="2" t="s">
        <v>976</v>
      </c>
      <c r="E2235" s="4" t="s">
        <v>247</v>
      </c>
      <c r="F2235" s="2" t="s">
        <v>980</v>
      </c>
      <c r="G2235" s="2" t="s">
        <v>981</v>
      </c>
      <c r="H2235" s="2" t="s">
        <v>250</v>
      </c>
      <c r="I2235" s="2" t="s">
        <v>302</v>
      </c>
      <c r="J2235" s="2" t="s">
        <v>30</v>
      </c>
      <c r="K2235" s="2" t="s">
        <v>30</v>
      </c>
      <c r="L2235" s="2" t="s">
        <v>294</v>
      </c>
      <c r="M2235" s="2" t="s">
        <v>31</v>
      </c>
      <c r="N2235" s="2" t="s">
        <v>368</v>
      </c>
      <c r="O2235" s="2" t="s">
        <v>252</v>
      </c>
      <c r="P2235" s="2" t="s">
        <v>296</v>
      </c>
      <c r="Q2235" s="2" t="s">
        <v>296</v>
      </c>
      <c r="R2235" s="2" t="s">
        <v>296</v>
      </c>
      <c r="S2235" s="2" t="s">
        <v>34</v>
      </c>
      <c r="T2235" s="136">
        <v>2.919</v>
      </c>
      <c r="U2235" s="2" t="s">
        <v>325</v>
      </c>
      <c r="V2235" s="145">
        <v>6.5000000000000002E-2</v>
      </c>
      <c r="W2235" s="145">
        <v>7.0629999999999998E-2</v>
      </c>
      <c r="X2235" s="4" t="s">
        <v>258</v>
      </c>
      <c r="Z2235" s="136">
        <v>2588000</v>
      </c>
      <c r="AA2235" s="143">
        <v>1</v>
      </c>
      <c r="AB2235" s="156">
        <v>100.35</v>
      </c>
      <c r="AD2235" s="136">
        <v>2597.058</v>
      </c>
      <c r="AG2235" s="2" t="s">
        <v>36</v>
      </c>
      <c r="AH2235" s="145">
        <v>1.3989E-2</v>
      </c>
      <c r="AI2235" s="145">
        <v>5.9921039526406202E-4</v>
      </c>
      <c r="AJ2235" s="145">
        <v>1.0808460363182E-4</v>
      </c>
    </row>
    <row r="2236" spans="1:36" x14ac:dyDescent="0.2">
      <c r="A2236" s="2">
        <v>1038</v>
      </c>
      <c r="B2236" s="2">
        <v>1162</v>
      </c>
      <c r="C2236" s="2" t="s">
        <v>975</v>
      </c>
      <c r="D2236" s="2" t="s">
        <v>976</v>
      </c>
      <c r="E2236" s="4" t="s">
        <v>247</v>
      </c>
      <c r="F2236" s="2" t="s">
        <v>982</v>
      </c>
      <c r="G2236" s="2" t="s">
        <v>981</v>
      </c>
      <c r="H2236" s="2" t="s">
        <v>250</v>
      </c>
      <c r="I2236" s="2" t="s">
        <v>302</v>
      </c>
      <c r="J2236" s="2" t="s">
        <v>30</v>
      </c>
      <c r="K2236" s="2" t="s">
        <v>30</v>
      </c>
      <c r="L2236" s="2" t="s">
        <v>294</v>
      </c>
      <c r="M2236" s="2" t="s">
        <v>190</v>
      </c>
      <c r="N2236" s="2" t="s">
        <v>368</v>
      </c>
      <c r="O2236" s="2" t="s">
        <v>252</v>
      </c>
      <c r="P2236" s="2" t="s">
        <v>296</v>
      </c>
      <c r="Q2236" s="2" t="s">
        <v>296</v>
      </c>
      <c r="R2236" s="2" t="s">
        <v>296</v>
      </c>
      <c r="S2236" s="2" t="s">
        <v>34</v>
      </c>
      <c r="T2236" s="136">
        <v>2.9220000000000002</v>
      </c>
      <c r="U2236" s="2" t="s">
        <v>325</v>
      </c>
      <c r="V2236" s="145">
        <v>6.5000000000000002E-2</v>
      </c>
      <c r="W2236" s="145">
        <v>7.0080000000000003E-2</v>
      </c>
      <c r="X2236" s="4" t="s">
        <v>258</v>
      </c>
      <c r="Z2236" s="136">
        <v>2998000</v>
      </c>
      <c r="AA2236" s="143">
        <v>1</v>
      </c>
      <c r="AB2236" s="156">
        <v>97.665000000000006</v>
      </c>
      <c r="AD2236" s="136">
        <v>2927.989</v>
      </c>
      <c r="AG2236" s="2" t="s">
        <v>36</v>
      </c>
      <c r="AH2236" s="145">
        <v>1.8738000000000001E-2</v>
      </c>
      <c r="AI2236" s="145">
        <v>6.7556492296869304E-4</v>
      </c>
      <c r="AJ2236" s="145">
        <v>1.21857310059607E-4</v>
      </c>
    </row>
    <row r="2237" spans="1:36" x14ac:dyDescent="0.2">
      <c r="A2237" s="2">
        <v>1038</v>
      </c>
      <c r="B2237" s="2">
        <v>1162</v>
      </c>
      <c r="C2237" s="2" t="s">
        <v>975</v>
      </c>
      <c r="D2237" s="2" t="s">
        <v>976</v>
      </c>
      <c r="E2237" s="4" t="s">
        <v>247</v>
      </c>
      <c r="F2237" s="2" t="s">
        <v>983</v>
      </c>
      <c r="G2237" s="2" t="s">
        <v>984</v>
      </c>
      <c r="H2237" s="2" t="s">
        <v>250</v>
      </c>
      <c r="I2237" s="2" t="s">
        <v>302</v>
      </c>
      <c r="J2237" s="2" t="s">
        <v>30</v>
      </c>
      <c r="K2237" s="2" t="s">
        <v>30</v>
      </c>
      <c r="L2237" s="2" t="s">
        <v>294</v>
      </c>
      <c r="M2237" s="2" t="s">
        <v>31</v>
      </c>
      <c r="N2237" s="2" t="s">
        <v>368</v>
      </c>
      <c r="O2237" s="2" t="s">
        <v>252</v>
      </c>
      <c r="P2237" s="2" t="s">
        <v>296</v>
      </c>
      <c r="Q2237" s="2" t="s">
        <v>296</v>
      </c>
      <c r="R2237" s="2" t="s">
        <v>296</v>
      </c>
      <c r="S2237" s="2" t="s">
        <v>34</v>
      </c>
      <c r="T2237" s="136">
        <v>3.7970000000000002</v>
      </c>
      <c r="U2237" s="2" t="s">
        <v>479</v>
      </c>
      <c r="V2237" s="145">
        <v>6.5000000000000002E-2</v>
      </c>
      <c r="W2237" s="145">
        <v>7.1529999999999996E-2</v>
      </c>
      <c r="X2237" s="4" t="s">
        <v>258</v>
      </c>
      <c r="Z2237" s="136">
        <v>6414000</v>
      </c>
      <c r="AA2237" s="143">
        <v>1</v>
      </c>
      <c r="AB2237" s="156">
        <v>98.84</v>
      </c>
      <c r="AD2237" s="136">
        <v>6339.598</v>
      </c>
      <c r="AG2237" s="2" t="s">
        <v>36</v>
      </c>
      <c r="AH2237" s="145">
        <v>3.2070000000000001E-2</v>
      </c>
      <c r="AI2237" s="145">
        <v>1.4627138799792299E-3</v>
      </c>
      <c r="AJ2237" s="145">
        <v>2.6384196801967398E-4</v>
      </c>
    </row>
    <row r="2238" spans="1:36" x14ac:dyDescent="0.2">
      <c r="A2238" s="2">
        <v>1038</v>
      </c>
      <c r="B2238" s="2">
        <v>1162</v>
      </c>
      <c r="C2238" s="2" t="s">
        <v>347</v>
      </c>
      <c r="D2238" s="2" t="s">
        <v>348</v>
      </c>
      <c r="E2238" s="4" t="s">
        <v>247</v>
      </c>
      <c r="F2238" s="2" t="s">
        <v>349</v>
      </c>
      <c r="G2238" s="2" t="s">
        <v>350</v>
      </c>
      <c r="H2238" s="2" t="s">
        <v>250</v>
      </c>
      <c r="I2238" s="2" t="s">
        <v>330</v>
      </c>
      <c r="J2238" s="2" t="s">
        <v>30</v>
      </c>
      <c r="K2238" s="2" t="s">
        <v>30</v>
      </c>
      <c r="L2238" s="2" t="s">
        <v>294</v>
      </c>
      <c r="M2238" s="2" t="s">
        <v>190</v>
      </c>
      <c r="N2238" s="2" t="s">
        <v>308</v>
      </c>
      <c r="O2238" s="2" t="s">
        <v>252</v>
      </c>
      <c r="P2238" s="2" t="s">
        <v>296</v>
      </c>
      <c r="Q2238" s="2" t="s">
        <v>296</v>
      </c>
      <c r="R2238" s="2" t="s">
        <v>296</v>
      </c>
      <c r="S2238" s="2" t="s">
        <v>34</v>
      </c>
      <c r="T2238" s="136">
        <v>4.141</v>
      </c>
      <c r="U2238" s="2" t="s">
        <v>351</v>
      </c>
      <c r="V2238" s="145">
        <v>4.9000000000000002E-2</v>
      </c>
      <c r="W2238" s="145">
        <v>4.9000000000000002E-2</v>
      </c>
      <c r="X2238" s="4" t="s">
        <v>258</v>
      </c>
      <c r="Z2238" s="136">
        <v>23750789.079999998</v>
      </c>
      <c r="AA2238" s="143">
        <v>1</v>
      </c>
      <c r="AB2238" s="156">
        <v>101.85</v>
      </c>
      <c r="AD2238" s="136">
        <v>24190.179</v>
      </c>
      <c r="AG2238" s="2" t="s">
        <v>36</v>
      </c>
      <c r="AH2238" s="145">
        <v>5.2151000000000003E-2</v>
      </c>
      <c r="AI2238" s="145">
        <v>5.5813179864064198E-3</v>
      </c>
      <c r="AJ2238" s="145">
        <v>1.0067491269707401E-3</v>
      </c>
    </row>
    <row r="2239" spans="1:36" x14ac:dyDescent="0.2">
      <c r="A2239" s="2">
        <v>1038</v>
      </c>
      <c r="B2239" s="2">
        <v>1162</v>
      </c>
      <c r="C2239" s="2" t="s">
        <v>347</v>
      </c>
      <c r="D2239" s="2" t="s">
        <v>348</v>
      </c>
      <c r="E2239" s="4" t="s">
        <v>247</v>
      </c>
      <c r="F2239" s="2" t="s">
        <v>1581</v>
      </c>
      <c r="G2239" s="2" t="s">
        <v>1582</v>
      </c>
      <c r="H2239" s="2" t="s">
        <v>250</v>
      </c>
      <c r="I2239" s="2" t="s">
        <v>330</v>
      </c>
      <c r="J2239" s="2" t="s">
        <v>30</v>
      </c>
      <c r="K2239" s="2" t="s">
        <v>30</v>
      </c>
      <c r="L2239" s="2" t="s">
        <v>294</v>
      </c>
      <c r="M2239" s="2" t="s">
        <v>31</v>
      </c>
      <c r="N2239" s="2" t="s">
        <v>308</v>
      </c>
      <c r="O2239" s="2" t="s">
        <v>252</v>
      </c>
      <c r="P2239" s="2" t="s">
        <v>296</v>
      </c>
      <c r="Q2239" s="2" t="s">
        <v>296</v>
      </c>
      <c r="R2239" s="2" t="s">
        <v>296</v>
      </c>
      <c r="S2239" s="2" t="s">
        <v>34</v>
      </c>
      <c r="T2239" s="136">
        <v>2.0219999999999998</v>
      </c>
      <c r="U2239" s="2" t="s">
        <v>820</v>
      </c>
      <c r="V2239" s="145">
        <v>2.3E-2</v>
      </c>
      <c r="W2239" s="145">
        <v>3.4250000000000003E-2</v>
      </c>
      <c r="X2239" s="4" t="s">
        <v>258</v>
      </c>
      <c r="Z2239" s="136">
        <v>376793</v>
      </c>
      <c r="AA2239" s="143">
        <v>1</v>
      </c>
      <c r="AB2239" s="156">
        <v>110.71</v>
      </c>
      <c r="AD2239" s="136">
        <v>417.14800000000002</v>
      </c>
      <c r="AG2239" s="2" t="s">
        <v>36</v>
      </c>
      <c r="AH2239" s="145">
        <v>4.5510000000000004E-3</v>
      </c>
      <c r="AI2239" s="145">
        <v>9.6247036652431404E-5</v>
      </c>
      <c r="AJ2239" s="145">
        <v>1.7360885073982999E-5</v>
      </c>
    </row>
    <row r="2240" spans="1:36" x14ac:dyDescent="0.2">
      <c r="A2240" s="2">
        <v>1038</v>
      </c>
      <c r="B2240" s="2">
        <v>1162</v>
      </c>
      <c r="C2240" s="2" t="s">
        <v>985</v>
      </c>
      <c r="D2240" s="2" t="s">
        <v>986</v>
      </c>
      <c r="E2240" s="4" t="s">
        <v>247</v>
      </c>
      <c r="F2240" s="2" t="s">
        <v>987</v>
      </c>
      <c r="G2240" s="2" t="s">
        <v>988</v>
      </c>
      <c r="H2240" s="2" t="s">
        <v>250</v>
      </c>
      <c r="I2240" s="2" t="s">
        <v>330</v>
      </c>
      <c r="J2240" s="2" t="s">
        <v>30</v>
      </c>
      <c r="K2240" s="2" t="s">
        <v>30</v>
      </c>
      <c r="L2240" s="2" t="s">
        <v>294</v>
      </c>
      <c r="M2240" s="2" t="s">
        <v>31</v>
      </c>
      <c r="N2240" s="2" t="s">
        <v>308</v>
      </c>
      <c r="O2240" s="2" t="s">
        <v>252</v>
      </c>
      <c r="P2240" s="2" t="s">
        <v>296</v>
      </c>
      <c r="Q2240" s="2" t="s">
        <v>296</v>
      </c>
      <c r="R2240" s="2" t="s">
        <v>296</v>
      </c>
      <c r="S2240" s="2" t="s">
        <v>34</v>
      </c>
      <c r="T2240" s="136">
        <v>1.9890000000000001</v>
      </c>
      <c r="U2240" s="2" t="s">
        <v>820</v>
      </c>
      <c r="V2240" s="145">
        <v>2.9499999999999998E-2</v>
      </c>
      <c r="W2240" s="145">
        <v>3.8620000000000002E-2</v>
      </c>
      <c r="X2240" s="4" t="s">
        <v>258</v>
      </c>
      <c r="Z2240" s="136">
        <v>3737665.18</v>
      </c>
      <c r="AA2240" s="143">
        <v>1</v>
      </c>
      <c r="AB2240" s="156">
        <v>109.81</v>
      </c>
      <c r="AD2240" s="136">
        <v>4104.33</v>
      </c>
      <c r="AG2240" s="2" t="s">
        <v>36</v>
      </c>
      <c r="AH2240" s="145">
        <v>1.5335E-2</v>
      </c>
      <c r="AI2240" s="145">
        <v>9.4697818915981695E-4</v>
      </c>
      <c r="AJ2240" s="145">
        <v>1.70814396799996E-4</v>
      </c>
    </row>
    <row r="2241" spans="1:36" x14ac:dyDescent="0.2">
      <c r="A2241" s="2">
        <v>1038</v>
      </c>
      <c r="B2241" s="2">
        <v>1162</v>
      </c>
      <c r="C2241" s="2" t="s">
        <v>989</v>
      </c>
      <c r="D2241" s="2" t="s">
        <v>990</v>
      </c>
      <c r="E2241" s="4" t="s">
        <v>247</v>
      </c>
      <c r="F2241" s="2" t="s">
        <v>991</v>
      </c>
      <c r="G2241" s="2" t="s">
        <v>992</v>
      </c>
      <c r="H2241" s="2" t="s">
        <v>250</v>
      </c>
      <c r="I2241" s="2" t="s">
        <v>293</v>
      </c>
      <c r="J2241" s="2" t="s">
        <v>30</v>
      </c>
      <c r="K2241" s="2" t="s">
        <v>30</v>
      </c>
      <c r="L2241" s="2" t="s">
        <v>294</v>
      </c>
      <c r="M2241" s="2" t="s">
        <v>31</v>
      </c>
      <c r="N2241" s="2" t="s">
        <v>368</v>
      </c>
      <c r="O2241" s="2" t="s">
        <v>252</v>
      </c>
      <c r="P2241" s="2" t="s">
        <v>296</v>
      </c>
      <c r="Q2241" s="2" t="s">
        <v>296</v>
      </c>
      <c r="R2241" s="2" t="s">
        <v>296</v>
      </c>
      <c r="S2241" s="2" t="s">
        <v>34</v>
      </c>
      <c r="T2241" s="136">
        <v>2.528</v>
      </c>
      <c r="U2241" s="2" t="s">
        <v>325</v>
      </c>
      <c r="V2241" s="145">
        <v>5.5E-2</v>
      </c>
      <c r="W2241" s="145">
        <v>5.04E-2</v>
      </c>
      <c r="X2241" s="4" t="s">
        <v>258</v>
      </c>
      <c r="Z2241" s="136">
        <v>2922184</v>
      </c>
      <c r="AA2241" s="143">
        <v>1</v>
      </c>
      <c r="AB2241" s="156">
        <v>102.2</v>
      </c>
      <c r="AD2241" s="136">
        <v>2986.4720000000002</v>
      </c>
      <c r="AG2241" s="2" t="s">
        <v>36</v>
      </c>
      <c r="AH2241" s="145">
        <v>5.4175000000000001E-2</v>
      </c>
      <c r="AI2241" s="145">
        <v>6.8905857948769404E-4</v>
      </c>
      <c r="AJ2241" s="145">
        <v>1.2429127403607899E-4</v>
      </c>
    </row>
    <row r="2242" spans="1:36" x14ac:dyDescent="0.2">
      <c r="A2242" s="2">
        <v>1038</v>
      </c>
      <c r="B2242" s="2">
        <v>1162</v>
      </c>
      <c r="C2242" s="2" t="s">
        <v>993</v>
      </c>
      <c r="D2242" s="2" t="s">
        <v>994</v>
      </c>
      <c r="E2242" s="4" t="s">
        <v>365</v>
      </c>
      <c r="F2242" s="2" t="s">
        <v>995</v>
      </c>
      <c r="G2242" s="2" t="s">
        <v>996</v>
      </c>
      <c r="H2242" s="2" t="s">
        <v>250</v>
      </c>
      <c r="I2242" s="2" t="s">
        <v>393</v>
      </c>
      <c r="J2242" s="2" t="s">
        <v>30</v>
      </c>
      <c r="K2242" s="2" t="s">
        <v>95</v>
      </c>
      <c r="L2242" s="2" t="s">
        <v>294</v>
      </c>
      <c r="M2242" s="2" t="s">
        <v>31</v>
      </c>
      <c r="N2242" s="2" t="s">
        <v>511</v>
      </c>
      <c r="O2242" s="2" t="s">
        <v>252</v>
      </c>
      <c r="P2242" s="2" t="s">
        <v>395</v>
      </c>
      <c r="Q2242" s="2" t="s">
        <v>310</v>
      </c>
      <c r="R2242" s="2" t="s">
        <v>255</v>
      </c>
      <c r="S2242" s="2" t="s">
        <v>34</v>
      </c>
      <c r="T2242" s="136">
        <v>1.345</v>
      </c>
      <c r="U2242" s="2" t="s">
        <v>997</v>
      </c>
      <c r="V2242" s="145">
        <v>7.9135999999999998E-2</v>
      </c>
      <c r="W2242" s="145">
        <v>6.2979999999999994E-2</v>
      </c>
      <c r="X2242" s="4" t="s">
        <v>258</v>
      </c>
      <c r="Z2242" s="136">
        <v>11709895</v>
      </c>
      <c r="AA2242" s="143">
        <v>1</v>
      </c>
      <c r="AB2242" s="156">
        <v>105.12</v>
      </c>
      <c r="AD2242" s="136">
        <v>12309.441999999999</v>
      </c>
      <c r="AG2242" s="2" t="s">
        <v>36</v>
      </c>
      <c r="AH2242" s="145">
        <v>2.7813999999999998E-2</v>
      </c>
      <c r="AI2242" s="145">
        <v>2.8401157698429999E-3</v>
      </c>
      <c r="AJ2242" s="145">
        <v>5.1229549700432904E-4</v>
      </c>
    </row>
    <row r="2243" spans="1:36" x14ac:dyDescent="0.2">
      <c r="A2243" s="2">
        <v>1038</v>
      </c>
      <c r="B2243" s="2">
        <v>1162</v>
      </c>
      <c r="C2243" s="2" t="s">
        <v>998</v>
      </c>
      <c r="D2243" s="2" t="s">
        <v>999</v>
      </c>
      <c r="E2243" s="4" t="s">
        <v>247</v>
      </c>
      <c r="F2243" s="2" t="s">
        <v>1000</v>
      </c>
      <c r="G2243" s="2" t="s">
        <v>1001</v>
      </c>
      <c r="H2243" s="2" t="s">
        <v>250</v>
      </c>
      <c r="I2243" s="2" t="s">
        <v>330</v>
      </c>
      <c r="J2243" s="2" t="s">
        <v>30</v>
      </c>
      <c r="K2243" s="2" t="s">
        <v>30</v>
      </c>
      <c r="L2243" s="2" t="s">
        <v>294</v>
      </c>
      <c r="M2243" s="2" t="s">
        <v>31</v>
      </c>
      <c r="N2243" s="2" t="s">
        <v>281</v>
      </c>
      <c r="O2243" s="2" t="s">
        <v>252</v>
      </c>
      <c r="P2243" s="2" t="s">
        <v>920</v>
      </c>
      <c r="Q2243" s="2" t="s">
        <v>310</v>
      </c>
      <c r="R2243" s="2" t="s">
        <v>255</v>
      </c>
      <c r="S2243" s="2" t="s">
        <v>34</v>
      </c>
      <c r="T2243" s="136">
        <v>2.4390000000000001</v>
      </c>
      <c r="U2243" s="2" t="s">
        <v>1002</v>
      </c>
      <c r="V2243" s="145">
        <v>1.9599999999999999E-2</v>
      </c>
      <c r="W2243" s="145">
        <v>2.877E-2</v>
      </c>
      <c r="X2243" s="4" t="s">
        <v>258</v>
      </c>
      <c r="Z2243" s="136">
        <v>26764636.079999998</v>
      </c>
      <c r="AA2243" s="143">
        <v>1</v>
      </c>
      <c r="AB2243" s="156">
        <v>114.79</v>
      </c>
      <c r="AD2243" s="136">
        <v>30723.126</v>
      </c>
      <c r="AG2243" s="2" t="s">
        <v>36</v>
      </c>
      <c r="AH2243" s="145">
        <v>2.3373000000000001E-2</v>
      </c>
      <c r="AI2243" s="145">
        <v>7.0886427365654796E-3</v>
      </c>
      <c r="AJ2243" s="145">
        <v>1.27863793172617E-3</v>
      </c>
    </row>
    <row r="2244" spans="1:36" x14ac:dyDescent="0.2">
      <c r="A2244" s="2">
        <v>1038</v>
      </c>
      <c r="B2244" s="2">
        <v>1162</v>
      </c>
      <c r="C2244" s="2" t="s">
        <v>998</v>
      </c>
      <c r="D2244" s="2" t="s">
        <v>999</v>
      </c>
      <c r="E2244" s="4" t="s">
        <v>247</v>
      </c>
      <c r="F2244" s="2" t="s">
        <v>1003</v>
      </c>
      <c r="G2244" s="2" t="s">
        <v>1004</v>
      </c>
      <c r="H2244" s="2" t="s">
        <v>250</v>
      </c>
      <c r="I2244" s="2" t="s">
        <v>330</v>
      </c>
      <c r="J2244" s="2" t="s">
        <v>30</v>
      </c>
      <c r="K2244" s="2" t="s">
        <v>30</v>
      </c>
      <c r="L2244" s="2" t="s">
        <v>294</v>
      </c>
      <c r="M2244" s="2" t="s">
        <v>31</v>
      </c>
      <c r="N2244" s="2" t="s">
        <v>281</v>
      </c>
      <c r="O2244" s="2" t="s">
        <v>252</v>
      </c>
      <c r="P2244" s="2" t="s">
        <v>920</v>
      </c>
      <c r="Q2244" s="2" t="s">
        <v>310</v>
      </c>
      <c r="R2244" s="2" t="s">
        <v>255</v>
      </c>
      <c r="S2244" s="2" t="s">
        <v>34</v>
      </c>
      <c r="T2244" s="136">
        <v>6.149</v>
      </c>
      <c r="U2244" s="2" t="s">
        <v>1005</v>
      </c>
      <c r="V2244" s="145">
        <v>1.5800000000000002E-2</v>
      </c>
      <c r="W2244" s="145">
        <v>3.1539999999999999E-2</v>
      </c>
      <c r="X2244" s="4" t="s">
        <v>258</v>
      </c>
      <c r="Z2244" s="136">
        <v>33629290.439999998</v>
      </c>
      <c r="AA2244" s="143">
        <v>1</v>
      </c>
      <c r="AB2244" s="156">
        <v>105.26</v>
      </c>
      <c r="AD2244" s="136">
        <v>35398.190999999999</v>
      </c>
      <c r="AG2244" s="2" t="s">
        <v>36</v>
      </c>
      <c r="AH2244" s="145">
        <v>3.0495000000000001E-2</v>
      </c>
      <c r="AI2244" s="145">
        <v>8.1673047313293202E-3</v>
      </c>
      <c r="AJ2244" s="145">
        <v>1.47320524076856E-3</v>
      </c>
    </row>
    <row r="2245" spans="1:36" x14ac:dyDescent="0.2">
      <c r="A2245" s="2">
        <v>1038</v>
      </c>
      <c r="B2245" s="2">
        <v>1162</v>
      </c>
      <c r="C2245" s="2" t="s">
        <v>998</v>
      </c>
      <c r="D2245" s="2" t="s">
        <v>999</v>
      </c>
      <c r="E2245" s="4" t="s">
        <v>247</v>
      </c>
      <c r="F2245" s="2" t="s">
        <v>1006</v>
      </c>
      <c r="G2245" s="2" t="s">
        <v>1007</v>
      </c>
      <c r="H2245" s="2" t="s">
        <v>250</v>
      </c>
      <c r="I2245" s="2" t="s">
        <v>330</v>
      </c>
      <c r="J2245" s="2" t="s">
        <v>30</v>
      </c>
      <c r="K2245" s="2" t="s">
        <v>30</v>
      </c>
      <c r="L2245" s="2" t="s">
        <v>294</v>
      </c>
      <c r="M2245" s="2" t="s">
        <v>31</v>
      </c>
      <c r="N2245" s="2" t="s">
        <v>281</v>
      </c>
      <c r="O2245" s="2" t="s">
        <v>252</v>
      </c>
      <c r="P2245" s="2" t="s">
        <v>448</v>
      </c>
      <c r="Q2245" s="2" t="s">
        <v>254</v>
      </c>
      <c r="R2245" s="2" t="s">
        <v>255</v>
      </c>
      <c r="S2245" s="2" t="s">
        <v>34</v>
      </c>
      <c r="T2245" s="136">
        <v>7.0220000000000002</v>
      </c>
      <c r="U2245" s="2" t="s">
        <v>1008</v>
      </c>
      <c r="V2245" s="145">
        <v>0.03</v>
      </c>
      <c r="W2245" s="145">
        <v>3.3149999999999999E-2</v>
      </c>
      <c r="X2245" s="4" t="s">
        <v>258</v>
      </c>
      <c r="Z2245" s="136">
        <v>19032075</v>
      </c>
      <c r="AA2245" s="143">
        <v>1</v>
      </c>
      <c r="AB2245" s="156">
        <v>102.81</v>
      </c>
      <c r="AD2245" s="136">
        <v>19566.876</v>
      </c>
      <c r="AG2245" s="2" t="s">
        <v>36</v>
      </c>
      <c r="AH2245" s="145">
        <v>4.1376000000000003E-2</v>
      </c>
      <c r="AI2245" s="145">
        <v>4.5145990910869498E-3</v>
      </c>
      <c r="AJ2245" s="145">
        <v>8.1433609492317504E-4</v>
      </c>
    </row>
    <row r="2246" spans="1:36" x14ac:dyDescent="0.2">
      <c r="A2246" s="2">
        <v>1038</v>
      </c>
      <c r="B2246" s="2">
        <v>1162</v>
      </c>
      <c r="C2246" s="2" t="s">
        <v>1009</v>
      </c>
      <c r="D2246" s="2" t="s">
        <v>1010</v>
      </c>
      <c r="E2246" s="4" t="s">
        <v>247</v>
      </c>
      <c r="F2246" s="2" t="s">
        <v>1759</v>
      </c>
      <c r="G2246" s="2" t="s">
        <v>1760</v>
      </c>
      <c r="H2246" s="2" t="s">
        <v>250</v>
      </c>
      <c r="I2246" s="2" t="s">
        <v>330</v>
      </c>
      <c r="J2246" s="2" t="s">
        <v>30</v>
      </c>
      <c r="K2246" s="2" t="s">
        <v>30</v>
      </c>
      <c r="L2246" s="2" t="s">
        <v>294</v>
      </c>
      <c r="M2246" s="2" t="s">
        <v>31</v>
      </c>
      <c r="N2246" s="2" t="s">
        <v>593</v>
      </c>
      <c r="O2246" s="2" t="s">
        <v>252</v>
      </c>
      <c r="P2246" s="2" t="s">
        <v>253</v>
      </c>
      <c r="Q2246" s="2" t="s">
        <v>254</v>
      </c>
      <c r="R2246" s="2" t="s">
        <v>255</v>
      </c>
      <c r="S2246" s="2" t="s">
        <v>34</v>
      </c>
      <c r="T2246" s="136">
        <v>0.752</v>
      </c>
      <c r="U2246" s="2" t="s">
        <v>1013</v>
      </c>
      <c r="V2246" s="145">
        <v>2.4500000000000001E-2</v>
      </c>
      <c r="W2246" s="145">
        <v>2.852E-2</v>
      </c>
      <c r="X2246" s="4" t="s">
        <v>258</v>
      </c>
      <c r="Z2246" s="136">
        <v>132000</v>
      </c>
      <c r="AA2246" s="143">
        <v>1</v>
      </c>
      <c r="AB2246" s="156">
        <v>116.94</v>
      </c>
      <c r="AD2246" s="136">
        <v>154.36099999999999</v>
      </c>
      <c r="AG2246" s="2" t="s">
        <v>36</v>
      </c>
      <c r="AH2246" s="145">
        <v>3.1960000000000001E-3</v>
      </c>
      <c r="AI2246" s="145">
        <v>3.5615144514014203E-5</v>
      </c>
      <c r="AJ2246" s="145">
        <v>6.4242022643663197E-6</v>
      </c>
    </row>
    <row r="2247" spans="1:36" x14ac:dyDescent="0.2">
      <c r="A2247" s="2">
        <v>1038</v>
      </c>
      <c r="B2247" s="2">
        <v>1162</v>
      </c>
      <c r="C2247" s="2" t="s">
        <v>1009</v>
      </c>
      <c r="D2247" s="2" t="s">
        <v>1010</v>
      </c>
      <c r="E2247" s="4" t="s">
        <v>247</v>
      </c>
      <c r="F2247" s="2" t="s">
        <v>1011</v>
      </c>
      <c r="G2247" s="2" t="s">
        <v>1012</v>
      </c>
      <c r="H2247" s="2" t="s">
        <v>250</v>
      </c>
      <c r="I2247" s="2" t="s">
        <v>302</v>
      </c>
      <c r="J2247" s="2" t="s">
        <v>30</v>
      </c>
      <c r="K2247" s="2" t="s">
        <v>30</v>
      </c>
      <c r="L2247" s="2" t="s">
        <v>294</v>
      </c>
      <c r="M2247" s="2" t="s">
        <v>31</v>
      </c>
      <c r="N2247" s="2" t="s">
        <v>593</v>
      </c>
      <c r="O2247" s="2" t="s">
        <v>252</v>
      </c>
      <c r="P2247" s="2" t="s">
        <v>253</v>
      </c>
      <c r="Q2247" s="2" t="s">
        <v>254</v>
      </c>
      <c r="R2247" s="2" t="s">
        <v>255</v>
      </c>
      <c r="S2247" s="2" t="s">
        <v>34</v>
      </c>
      <c r="T2247" s="136">
        <v>0.745</v>
      </c>
      <c r="U2247" s="2" t="s">
        <v>1013</v>
      </c>
      <c r="V2247" s="145">
        <v>3.5499999999999997E-2</v>
      </c>
      <c r="W2247" s="145">
        <v>5.0459999999999998E-2</v>
      </c>
      <c r="X2247" s="4" t="s">
        <v>258</v>
      </c>
      <c r="Z2247" s="136">
        <v>1588872</v>
      </c>
      <c r="AA2247" s="143">
        <v>1</v>
      </c>
      <c r="AB2247" s="156">
        <v>99.79</v>
      </c>
      <c r="AD2247" s="136">
        <v>1585.5350000000001</v>
      </c>
      <c r="AG2247" s="2" t="s">
        <v>36</v>
      </c>
      <c r="AH2247" s="145">
        <v>5.5900000000000004E-3</v>
      </c>
      <c r="AI2247" s="145">
        <v>3.65825204921799E-4</v>
      </c>
      <c r="AJ2247" s="145">
        <v>6.5986959814135805E-5</v>
      </c>
    </row>
    <row r="2248" spans="1:36" x14ac:dyDescent="0.2">
      <c r="A2248" s="2">
        <v>1038</v>
      </c>
      <c r="B2248" s="2">
        <v>1162</v>
      </c>
      <c r="C2248" s="2" t="s">
        <v>1014</v>
      </c>
      <c r="D2248" s="2" t="s">
        <v>1015</v>
      </c>
      <c r="E2248" s="4" t="s">
        <v>247</v>
      </c>
      <c r="F2248" s="2" t="s">
        <v>1016</v>
      </c>
      <c r="G2248" s="2" t="s">
        <v>1017</v>
      </c>
      <c r="H2248" s="2" t="s">
        <v>250</v>
      </c>
      <c r="I2248" s="2" t="s">
        <v>302</v>
      </c>
      <c r="J2248" s="2" t="s">
        <v>30</v>
      </c>
      <c r="K2248" s="2" t="s">
        <v>95</v>
      </c>
      <c r="L2248" s="2" t="s">
        <v>294</v>
      </c>
      <c r="M2248" s="2" t="s">
        <v>31</v>
      </c>
      <c r="N2248" s="2" t="s">
        <v>323</v>
      </c>
      <c r="O2248" s="2" t="s">
        <v>252</v>
      </c>
      <c r="P2248" s="2" t="s">
        <v>296</v>
      </c>
      <c r="Q2248" s="2" t="s">
        <v>296</v>
      </c>
      <c r="R2248" s="2" t="s">
        <v>296</v>
      </c>
      <c r="S2248" s="2" t="s">
        <v>34</v>
      </c>
      <c r="T2248" s="136">
        <v>1.198</v>
      </c>
      <c r="U2248" s="2" t="s">
        <v>317</v>
      </c>
      <c r="V2248" s="145">
        <v>6.7500000000000004E-2</v>
      </c>
      <c r="W2248" s="145">
        <v>7.7460000000000001E-2</v>
      </c>
      <c r="X2248" s="4" t="s">
        <v>258</v>
      </c>
      <c r="Z2248" s="136">
        <v>4822101</v>
      </c>
      <c r="AA2248" s="143">
        <v>1</v>
      </c>
      <c r="AB2248" s="156">
        <v>100.7</v>
      </c>
      <c r="AD2248" s="136">
        <v>4855.8559999999998</v>
      </c>
      <c r="AG2248" s="2" t="s">
        <v>36</v>
      </c>
      <c r="AH2248" s="145">
        <v>1.5122E-2</v>
      </c>
      <c r="AI2248" s="145">
        <v>1.12037513892132E-3</v>
      </c>
      <c r="AJ2248" s="145">
        <v>2.0209145863681399E-4</v>
      </c>
    </row>
    <row r="2249" spans="1:36" x14ac:dyDescent="0.2">
      <c r="A2249" s="2">
        <v>1038</v>
      </c>
      <c r="B2249" s="2">
        <v>1162</v>
      </c>
      <c r="C2249" s="2" t="s">
        <v>1018</v>
      </c>
      <c r="D2249" s="2" t="s">
        <v>1019</v>
      </c>
      <c r="E2249" s="4" t="s">
        <v>365</v>
      </c>
      <c r="F2249" s="2" t="s">
        <v>1761</v>
      </c>
      <c r="G2249" s="2" t="s">
        <v>1762</v>
      </c>
      <c r="H2249" s="2" t="s">
        <v>250</v>
      </c>
      <c r="I2249" s="2" t="s">
        <v>302</v>
      </c>
      <c r="J2249" s="2" t="s">
        <v>30</v>
      </c>
      <c r="K2249" s="2" t="s">
        <v>30</v>
      </c>
      <c r="L2249" s="2" t="s">
        <v>294</v>
      </c>
      <c r="M2249" s="2" t="s">
        <v>31</v>
      </c>
      <c r="N2249" s="2" t="s">
        <v>323</v>
      </c>
      <c r="O2249" s="2" t="s">
        <v>252</v>
      </c>
      <c r="P2249" s="2" t="s">
        <v>253</v>
      </c>
      <c r="Q2249" s="2" t="s">
        <v>254</v>
      </c>
      <c r="R2249" s="2" t="s">
        <v>255</v>
      </c>
      <c r="S2249" s="2" t="s">
        <v>34</v>
      </c>
      <c r="T2249" s="136">
        <v>3.1970000000000001</v>
      </c>
      <c r="U2249" s="2" t="s">
        <v>1763</v>
      </c>
      <c r="V2249" s="145">
        <v>6.3899999999999998E-2</v>
      </c>
      <c r="W2249" s="145">
        <v>5.9150000000000001E-2</v>
      </c>
      <c r="X2249" s="4" t="s">
        <v>258</v>
      </c>
      <c r="Z2249" s="136">
        <v>1967648</v>
      </c>
      <c r="AA2249" s="143">
        <v>1</v>
      </c>
      <c r="AB2249" s="156">
        <v>101.73</v>
      </c>
      <c r="AD2249" s="136">
        <v>2001.6880000000001</v>
      </c>
      <c r="AG2249" s="2" t="s">
        <v>36</v>
      </c>
      <c r="AH2249" s="145">
        <v>4.7759999999999999E-3</v>
      </c>
      <c r="AI2249" s="145">
        <v>4.6184276349247401E-4</v>
      </c>
      <c r="AJ2249" s="145">
        <v>8.3306452002239394E-5</v>
      </c>
    </row>
    <row r="2250" spans="1:36" x14ac:dyDescent="0.2">
      <c r="A2250" s="2">
        <v>1038</v>
      </c>
      <c r="B2250" s="2">
        <v>1162</v>
      </c>
      <c r="C2250" s="2" t="s">
        <v>1018</v>
      </c>
      <c r="D2250" s="2" t="s">
        <v>1019</v>
      </c>
      <c r="E2250" s="4" t="s">
        <v>365</v>
      </c>
      <c r="F2250" s="2" t="s">
        <v>1020</v>
      </c>
      <c r="G2250" s="2" t="s">
        <v>1021</v>
      </c>
      <c r="H2250" s="2" t="s">
        <v>250</v>
      </c>
      <c r="I2250" s="2" t="s">
        <v>302</v>
      </c>
      <c r="J2250" s="2" t="s">
        <v>30</v>
      </c>
      <c r="K2250" s="2" t="s">
        <v>95</v>
      </c>
      <c r="L2250" s="2" t="s">
        <v>294</v>
      </c>
      <c r="M2250" s="2" t="s">
        <v>190</v>
      </c>
      <c r="N2250" s="2" t="s">
        <v>323</v>
      </c>
      <c r="O2250" s="2" t="s">
        <v>252</v>
      </c>
      <c r="P2250" s="2" t="s">
        <v>253</v>
      </c>
      <c r="Q2250" s="2" t="s">
        <v>254</v>
      </c>
      <c r="R2250" s="2" t="s">
        <v>255</v>
      </c>
      <c r="S2250" s="2" t="s">
        <v>34</v>
      </c>
      <c r="T2250" s="136">
        <v>2.3479999999999999</v>
      </c>
      <c r="U2250" s="2" t="s">
        <v>136</v>
      </c>
      <c r="V2250" s="145">
        <v>6.4399999999999999E-2</v>
      </c>
      <c r="W2250" s="145">
        <v>5.9810000000000002E-2</v>
      </c>
      <c r="X2250" s="4" t="s">
        <v>258</v>
      </c>
      <c r="Z2250" s="136">
        <v>10723369.42</v>
      </c>
      <c r="AA2250" s="143">
        <v>1</v>
      </c>
      <c r="AB2250" s="156">
        <v>101.26</v>
      </c>
      <c r="AD2250" s="136">
        <v>10858.484</v>
      </c>
      <c r="AG2250" s="2" t="s">
        <v>36</v>
      </c>
      <c r="AH2250" s="145">
        <v>1.8966E-2</v>
      </c>
      <c r="AI2250" s="145">
        <v>2.5053412032086399E-3</v>
      </c>
      <c r="AJ2250" s="145">
        <v>4.5190940119111599E-4</v>
      </c>
    </row>
    <row r="2251" spans="1:36" x14ac:dyDescent="0.2">
      <c r="A2251" s="2">
        <v>1038</v>
      </c>
      <c r="B2251" s="2">
        <v>1162</v>
      </c>
      <c r="C2251" s="2" t="s">
        <v>1022</v>
      </c>
      <c r="D2251" s="2" t="s">
        <v>1023</v>
      </c>
      <c r="E2251" s="4" t="s">
        <v>247</v>
      </c>
      <c r="F2251" s="2" t="s">
        <v>1024</v>
      </c>
      <c r="G2251" s="2" t="s">
        <v>1025</v>
      </c>
      <c r="H2251" s="2" t="s">
        <v>250</v>
      </c>
      <c r="I2251" s="2" t="s">
        <v>330</v>
      </c>
      <c r="J2251" s="2" t="s">
        <v>30</v>
      </c>
      <c r="K2251" s="2" t="s">
        <v>30</v>
      </c>
      <c r="L2251" s="2" t="s">
        <v>294</v>
      </c>
      <c r="M2251" s="2" t="s">
        <v>31</v>
      </c>
      <c r="N2251" s="2" t="s">
        <v>281</v>
      </c>
      <c r="O2251" s="2" t="s">
        <v>252</v>
      </c>
      <c r="P2251" s="2" t="s">
        <v>103</v>
      </c>
      <c r="Q2251" s="2" t="s">
        <v>254</v>
      </c>
      <c r="R2251" s="2" t="s">
        <v>255</v>
      </c>
      <c r="S2251" s="2" t="s">
        <v>34</v>
      </c>
      <c r="T2251" s="136">
        <v>2.6619999999999999</v>
      </c>
      <c r="U2251" s="2" t="s">
        <v>1026</v>
      </c>
      <c r="V2251" s="145">
        <v>1.34E-2</v>
      </c>
      <c r="W2251" s="145">
        <v>2.8070000000000001E-2</v>
      </c>
      <c r="X2251" s="4" t="s">
        <v>258</v>
      </c>
      <c r="Z2251" s="136">
        <v>37868792</v>
      </c>
      <c r="AA2251" s="143">
        <v>1</v>
      </c>
      <c r="AB2251" s="156">
        <v>113.01</v>
      </c>
      <c r="AD2251" s="136">
        <v>42795.521999999997</v>
      </c>
      <c r="AG2251" s="2" t="s">
        <v>36</v>
      </c>
      <c r="AH2251" s="145">
        <v>1.5585E-2</v>
      </c>
      <c r="AI2251" s="145">
        <v>9.8740657916761305E-3</v>
      </c>
      <c r="AJ2251" s="145">
        <v>1.78106804515218E-3</v>
      </c>
    </row>
    <row r="2252" spans="1:36" x14ac:dyDescent="0.2">
      <c r="A2252" s="2">
        <v>1038</v>
      </c>
      <c r="B2252" s="2">
        <v>1162</v>
      </c>
      <c r="C2252" s="2" t="s">
        <v>1022</v>
      </c>
      <c r="D2252" s="2" t="s">
        <v>1023</v>
      </c>
      <c r="E2252" s="4" t="s">
        <v>247</v>
      </c>
      <c r="F2252" s="2" t="s">
        <v>1027</v>
      </c>
      <c r="G2252" s="2" t="s">
        <v>1028</v>
      </c>
      <c r="H2252" s="2" t="s">
        <v>250</v>
      </c>
      <c r="I2252" s="2" t="s">
        <v>330</v>
      </c>
      <c r="J2252" s="2" t="s">
        <v>30</v>
      </c>
      <c r="K2252" s="2" t="s">
        <v>30</v>
      </c>
      <c r="L2252" s="2" t="s">
        <v>294</v>
      </c>
      <c r="M2252" s="2" t="s">
        <v>31</v>
      </c>
      <c r="N2252" s="2" t="s">
        <v>281</v>
      </c>
      <c r="O2252" s="2" t="s">
        <v>252</v>
      </c>
      <c r="P2252" s="2" t="s">
        <v>97</v>
      </c>
      <c r="Q2252" s="2" t="s">
        <v>310</v>
      </c>
      <c r="R2252" s="2" t="s">
        <v>255</v>
      </c>
      <c r="S2252" s="2" t="s">
        <v>34</v>
      </c>
      <c r="T2252" s="136">
        <v>2.0680000000000001</v>
      </c>
      <c r="U2252" s="2" t="s">
        <v>297</v>
      </c>
      <c r="V2252" s="145">
        <v>1.77E-2</v>
      </c>
      <c r="W2252" s="145">
        <v>2.751E-2</v>
      </c>
      <c r="X2252" s="4" t="s">
        <v>258</v>
      </c>
      <c r="Z2252" s="136">
        <v>10915332.939999999</v>
      </c>
      <c r="AA2252" s="143">
        <v>1</v>
      </c>
      <c r="AB2252" s="156">
        <v>113.81</v>
      </c>
      <c r="AD2252" s="136">
        <v>12422.74</v>
      </c>
      <c r="AG2252" s="2" t="s">
        <v>36</v>
      </c>
      <c r="AH2252" s="145">
        <v>4.2069999999999998E-3</v>
      </c>
      <c r="AI2252" s="145">
        <v>2.8662568170369001E-3</v>
      </c>
      <c r="AJ2252" s="145">
        <v>5.1701077689066599E-4</v>
      </c>
    </row>
    <row r="2253" spans="1:36" x14ac:dyDescent="0.2">
      <c r="A2253" s="2">
        <v>1038</v>
      </c>
      <c r="B2253" s="2">
        <v>1162</v>
      </c>
      <c r="C2253" s="2" t="s">
        <v>1022</v>
      </c>
      <c r="D2253" s="2" t="s">
        <v>1023</v>
      </c>
      <c r="E2253" s="4" t="s">
        <v>247</v>
      </c>
      <c r="F2253" s="2" t="s">
        <v>1029</v>
      </c>
      <c r="G2253" s="2" t="s">
        <v>1030</v>
      </c>
      <c r="H2253" s="2" t="s">
        <v>250</v>
      </c>
      <c r="I2253" s="2" t="s">
        <v>330</v>
      </c>
      <c r="J2253" s="2" t="s">
        <v>30</v>
      </c>
      <c r="K2253" s="2" t="s">
        <v>30</v>
      </c>
      <c r="L2253" s="2" t="s">
        <v>294</v>
      </c>
      <c r="M2253" s="2" t="s">
        <v>31</v>
      </c>
      <c r="N2253" s="2" t="s">
        <v>281</v>
      </c>
      <c r="O2253" s="2" t="s">
        <v>252</v>
      </c>
      <c r="P2253" s="2" t="s">
        <v>103</v>
      </c>
      <c r="Q2253" s="2" t="s">
        <v>254</v>
      </c>
      <c r="R2253" s="2" t="s">
        <v>255</v>
      </c>
      <c r="S2253" s="2" t="s">
        <v>34</v>
      </c>
      <c r="T2253" s="136">
        <v>3.0000000000000001E-3</v>
      </c>
      <c r="U2253" s="2" t="s">
        <v>743</v>
      </c>
      <c r="V2253" s="145">
        <v>6.4999999999999997E-3</v>
      </c>
      <c r="W2253" s="145">
        <v>0.25729000000000002</v>
      </c>
      <c r="X2253" s="4" t="s">
        <v>258</v>
      </c>
      <c r="Z2253" s="136">
        <v>0</v>
      </c>
      <c r="AA2253" s="143">
        <v>1</v>
      </c>
      <c r="AB2253" s="156">
        <v>0</v>
      </c>
      <c r="AC2253" s="136">
        <v>36382.438999999998</v>
      </c>
      <c r="AD2253" s="136">
        <v>36382.438999999998</v>
      </c>
      <c r="AG2253" s="2" t="s">
        <v>36</v>
      </c>
      <c r="AH2253" s="145">
        <v>0</v>
      </c>
      <c r="AI2253" s="145">
        <v>8.3943968098548604E-3</v>
      </c>
      <c r="AJ2253" s="145">
        <v>1.5141677432374101E-3</v>
      </c>
    </row>
    <row r="2254" spans="1:36" x14ac:dyDescent="0.2">
      <c r="A2254" s="2">
        <v>1038</v>
      </c>
      <c r="B2254" s="2">
        <v>1162</v>
      </c>
      <c r="C2254" s="2" t="s">
        <v>1031</v>
      </c>
      <c r="D2254" s="2" t="s">
        <v>1032</v>
      </c>
      <c r="E2254" s="4" t="s">
        <v>247</v>
      </c>
      <c r="F2254" s="2" t="s">
        <v>1033</v>
      </c>
      <c r="G2254" s="2" t="s">
        <v>1034</v>
      </c>
      <c r="H2254" s="2" t="s">
        <v>250</v>
      </c>
      <c r="I2254" s="2" t="s">
        <v>302</v>
      </c>
      <c r="J2254" s="2" t="s">
        <v>30</v>
      </c>
      <c r="K2254" s="2" t="s">
        <v>30</v>
      </c>
      <c r="L2254" s="2" t="s">
        <v>294</v>
      </c>
      <c r="M2254" s="2" t="s">
        <v>31</v>
      </c>
      <c r="N2254" s="2" t="s">
        <v>281</v>
      </c>
      <c r="O2254" s="2" t="s">
        <v>252</v>
      </c>
      <c r="P2254" s="2" t="s">
        <v>264</v>
      </c>
      <c r="Q2254" s="2" t="s">
        <v>254</v>
      </c>
      <c r="R2254" s="2" t="s">
        <v>255</v>
      </c>
      <c r="S2254" s="2" t="s">
        <v>34</v>
      </c>
      <c r="T2254" s="136">
        <v>1.7050000000000001</v>
      </c>
      <c r="U2254" s="2" t="s">
        <v>650</v>
      </c>
      <c r="V2254" s="145">
        <v>1.44E-2</v>
      </c>
      <c r="W2254" s="145">
        <v>4.6460000000000001E-2</v>
      </c>
      <c r="X2254" s="4" t="s">
        <v>258</v>
      </c>
      <c r="Z2254" s="136">
        <v>17344623.5</v>
      </c>
      <c r="AA2254" s="143">
        <v>1</v>
      </c>
      <c r="AB2254" s="156">
        <v>94.81</v>
      </c>
      <c r="AD2254" s="136">
        <v>16444.437999999998</v>
      </c>
      <c r="AG2254" s="2" t="s">
        <v>36</v>
      </c>
      <c r="AH2254" s="145">
        <v>5.7814999999999998E-2</v>
      </c>
      <c r="AI2254" s="145">
        <v>3.7941693710530498E-3</v>
      </c>
      <c r="AJ2254" s="145">
        <v>6.8438614520621201E-4</v>
      </c>
    </row>
    <row r="2255" spans="1:36" x14ac:dyDescent="0.2">
      <c r="A2255" s="2">
        <v>1038</v>
      </c>
      <c r="B2255" s="2">
        <v>1162</v>
      </c>
      <c r="C2255" s="2" t="s">
        <v>1035</v>
      </c>
      <c r="D2255" s="2" t="s">
        <v>1036</v>
      </c>
      <c r="E2255" s="4" t="s">
        <v>247</v>
      </c>
      <c r="F2255" s="2" t="s">
        <v>1037</v>
      </c>
      <c r="G2255" s="2" t="s">
        <v>1038</v>
      </c>
      <c r="H2255" s="2" t="s">
        <v>250</v>
      </c>
      <c r="I2255" s="2" t="s">
        <v>302</v>
      </c>
      <c r="J2255" s="2" t="s">
        <v>30</v>
      </c>
      <c r="K2255" s="2" t="s">
        <v>30</v>
      </c>
      <c r="L2255" s="2" t="s">
        <v>294</v>
      </c>
      <c r="M2255" s="2" t="s">
        <v>31</v>
      </c>
      <c r="N2255" s="2" t="s">
        <v>368</v>
      </c>
      <c r="O2255" s="2" t="s">
        <v>252</v>
      </c>
      <c r="P2255" s="2" t="s">
        <v>345</v>
      </c>
      <c r="Q2255" s="2" t="s">
        <v>310</v>
      </c>
      <c r="R2255" s="2" t="s">
        <v>255</v>
      </c>
      <c r="S2255" s="2" t="s">
        <v>34</v>
      </c>
      <c r="T2255" s="136">
        <v>1.135</v>
      </c>
      <c r="U2255" s="2" t="s">
        <v>124</v>
      </c>
      <c r="V2255" s="145">
        <v>0.06</v>
      </c>
      <c r="W2255" s="145">
        <v>5.5219999999999998E-2</v>
      </c>
      <c r="X2255" s="4" t="s">
        <v>258</v>
      </c>
      <c r="Z2255" s="136">
        <v>515023.97</v>
      </c>
      <c r="AA2255" s="143">
        <v>1</v>
      </c>
      <c r="AB2255" s="156">
        <v>102.62</v>
      </c>
      <c r="AD2255" s="136">
        <v>528.51800000000003</v>
      </c>
      <c r="AG2255" s="2" t="s">
        <v>36</v>
      </c>
      <c r="AH2255" s="145">
        <v>2.0609999999999999E-3</v>
      </c>
      <c r="AI2255" s="145">
        <v>1.2194307512961999E-4</v>
      </c>
      <c r="AJ2255" s="145">
        <v>2.1995895006497698E-5</v>
      </c>
    </row>
    <row r="2256" spans="1:36" x14ac:dyDescent="0.2">
      <c r="A2256" s="2">
        <v>1038</v>
      </c>
      <c r="B2256" s="2">
        <v>1162</v>
      </c>
      <c r="C2256" s="2" t="s">
        <v>1035</v>
      </c>
      <c r="D2256" s="2" t="s">
        <v>1036</v>
      </c>
      <c r="E2256" s="4" t="s">
        <v>247</v>
      </c>
      <c r="F2256" s="2" t="s">
        <v>1583</v>
      </c>
      <c r="G2256" s="2" t="s">
        <v>1584</v>
      </c>
      <c r="H2256" s="2" t="s">
        <v>250</v>
      </c>
      <c r="I2256" s="2" t="s">
        <v>302</v>
      </c>
      <c r="J2256" s="2" t="s">
        <v>30</v>
      </c>
      <c r="K2256" s="2" t="s">
        <v>30</v>
      </c>
      <c r="L2256" s="2" t="s">
        <v>294</v>
      </c>
      <c r="M2256" s="2" t="s">
        <v>31</v>
      </c>
      <c r="N2256" s="2" t="s">
        <v>368</v>
      </c>
      <c r="O2256" s="2" t="s">
        <v>252</v>
      </c>
      <c r="P2256" s="2" t="s">
        <v>345</v>
      </c>
      <c r="Q2256" s="2" t="s">
        <v>310</v>
      </c>
      <c r="R2256" s="2" t="s">
        <v>255</v>
      </c>
      <c r="S2256" s="2" t="s">
        <v>34</v>
      </c>
      <c r="T2256" s="136">
        <v>2.9420000000000002</v>
      </c>
      <c r="U2256" s="2" t="s">
        <v>556</v>
      </c>
      <c r="V2256" s="145">
        <v>5.6899999999999999E-2</v>
      </c>
      <c r="W2256" s="145">
        <v>6.3200000000000006E-2</v>
      </c>
      <c r="X2256" s="4" t="s">
        <v>258</v>
      </c>
      <c r="Z2256" s="136">
        <v>3563345</v>
      </c>
      <c r="AA2256" s="143">
        <v>1</v>
      </c>
      <c r="AB2256" s="156">
        <v>99.68</v>
      </c>
      <c r="AD2256" s="136">
        <v>3551.942</v>
      </c>
      <c r="AG2256" s="2" t="s">
        <v>36</v>
      </c>
      <c r="AH2256" s="145">
        <v>1.4253E-2</v>
      </c>
      <c r="AI2256" s="145">
        <v>8.1952761437799999E-4</v>
      </c>
      <c r="AJ2256" s="145">
        <v>1.4782506789846699E-4</v>
      </c>
    </row>
    <row r="2257" spans="1:36" x14ac:dyDescent="0.2">
      <c r="A2257" s="2">
        <v>1038</v>
      </c>
      <c r="B2257" s="2">
        <v>1162</v>
      </c>
      <c r="C2257" s="2" t="s">
        <v>352</v>
      </c>
      <c r="D2257" s="2" t="s">
        <v>353</v>
      </c>
      <c r="E2257" s="4" t="s">
        <v>247</v>
      </c>
      <c r="F2257" s="2" t="s">
        <v>1039</v>
      </c>
      <c r="G2257" s="2" t="s">
        <v>1040</v>
      </c>
      <c r="H2257" s="2" t="s">
        <v>250</v>
      </c>
      <c r="I2257" s="2" t="s">
        <v>302</v>
      </c>
      <c r="J2257" s="2" t="s">
        <v>30</v>
      </c>
      <c r="K2257" s="2" t="s">
        <v>30</v>
      </c>
      <c r="L2257" s="2" t="s">
        <v>294</v>
      </c>
      <c r="M2257" s="2" t="s">
        <v>31</v>
      </c>
      <c r="N2257" s="2" t="s">
        <v>263</v>
      </c>
      <c r="O2257" s="2" t="s">
        <v>252</v>
      </c>
      <c r="P2257" s="2" t="s">
        <v>264</v>
      </c>
      <c r="Q2257" s="2" t="s">
        <v>254</v>
      </c>
      <c r="R2257" s="2" t="s">
        <v>255</v>
      </c>
      <c r="S2257" s="2" t="s">
        <v>34</v>
      </c>
      <c r="T2257" s="136">
        <v>0.159</v>
      </c>
      <c r="U2257" s="2" t="s">
        <v>1041</v>
      </c>
      <c r="V2257" s="145">
        <v>3.7600000000000001E-2</v>
      </c>
      <c r="W2257" s="145">
        <v>4.4990000000000002E-2</v>
      </c>
      <c r="X2257" s="4" t="s">
        <v>258</v>
      </c>
      <c r="Z2257" s="136">
        <v>8626104</v>
      </c>
      <c r="AA2257" s="143">
        <v>1</v>
      </c>
      <c r="AB2257" s="156">
        <v>101.17</v>
      </c>
      <c r="AD2257" s="136">
        <v>8727.0290000000005</v>
      </c>
      <c r="AG2257" s="2" t="s">
        <v>36</v>
      </c>
      <c r="AH2257" s="145">
        <v>7.1529999999999996E-3</v>
      </c>
      <c r="AI2257" s="145">
        <v>2.01355793606528E-3</v>
      </c>
      <c r="AJ2257" s="145">
        <v>3.6320232948130598E-4</v>
      </c>
    </row>
    <row r="2258" spans="1:36" x14ac:dyDescent="0.2">
      <c r="A2258" s="2">
        <v>1038</v>
      </c>
      <c r="B2258" s="2">
        <v>1162</v>
      </c>
      <c r="C2258" s="2" t="s">
        <v>352</v>
      </c>
      <c r="D2258" s="2" t="s">
        <v>353</v>
      </c>
      <c r="E2258" s="4" t="s">
        <v>247</v>
      </c>
      <c r="F2258" s="2" t="s">
        <v>1042</v>
      </c>
      <c r="G2258" s="2" t="s">
        <v>1043</v>
      </c>
      <c r="H2258" s="2" t="s">
        <v>250</v>
      </c>
      <c r="I2258" s="2" t="s">
        <v>330</v>
      </c>
      <c r="J2258" s="2" t="s">
        <v>30</v>
      </c>
      <c r="K2258" s="2" t="s">
        <v>30</v>
      </c>
      <c r="L2258" s="2" t="s">
        <v>294</v>
      </c>
      <c r="M2258" s="2" t="s">
        <v>31</v>
      </c>
      <c r="N2258" s="2" t="s">
        <v>263</v>
      </c>
      <c r="O2258" s="2" t="s">
        <v>252</v>
      </c>
      <c r="P2258" s="2" t="s">
        <v>264</v>
      </c>
      <c r="Q2258" s="2" t="s">
        <v>254</v>
      </c>
      <c r="R2258" s="2" t="s">
        <v>255</v>
      </c>
      <c r="S2258" s="2" t="s">
        <v>34</v>
      </c>
      <c r="T2258" s="136">
        <v>3.5870000000000002</v>
      </c>
      <c r="U2258" s="2" t="s">
        <v>1044</v>
      </c>
      <c r="V2258" s="145">
        <v>1E-3</v>
      </c>
      <c r="W2258" s="145">
        <v>2.5610000000000001E-2</v>
      </c>
      <c r="X2258" s="4" t="s">
        <v>258</v>
      </c>
      <c r="Z2258" s="136">
        <v>5401275.8399999999</v>
      </c>
      <c r="AA2258" s="143">
        <v>1</v>
      </c>
      <c r="AB2258" s="156">
        <v>103.24</v>
      </c>
      <c r="AD2258" s="136">
        <v>5576.277</v>
      </c>
      <c r="AG2258" s="2" t="s">
        <v>36</v>
      </c>
      <c r="AH2258" s="145">
        <v>5.4879999999999998E-3</v>
      </c>
      <c r="AI2258" s="145">
        <v>1.28659554444358E-3</v>
      </c>
      <c r="AJ2258" s="145">
        <v>2.32074027010778E-4</v>
      </c>
    </row>
    <row r="2259" spans="1:36" x14ac:dyDescent="0.2">
      <c r="A2259" s="2">
        <v>1038</v>
      </c>
      <c r="B2259" s="2">
        <v>1162</v>
      </c>
      <c r="C2259" s="2" t="s">
        <v>352</v>
      </c>
      <c r="D2259" s="2" t="s">
        <v>353</v>
      </c>
      <c r="E2259" s="4" t="s">
        <v>247</v>
      </c>
      <c r="F2259" s="2" t="s">
        <v>354</v>
      </c>
      <c r="G2259" s="2" t="s">
        <v>355</v>
      </c>
      <c r="H2259" s="2" t="s">
        <v>250</v>
      </c>
      <c r="I2259" s="2" t="s">
        <v>330</v>
      </c>
      <c r="J2259" s="2" t="s">
        <v>30</v>
      </c>
      <c r="K2259" s="2" t="s">
        <v>30</v>
      </c>
      <c r="L2259" s="2" t="s">
        <v>294</v>
      </c>
      <c r="M2259" s="2" t="s">
        <v>31</v>
      </c>
      <c r="N2259" s="2" t="s">
        <v>263</v>
      </c>
      <c r="O2259" s="2" t="s">
        <v>252</v>
      </c>
      <c r="P2259" s="2" t="s">
        <v>264</v>
      </c>
      <c r="Q2259" s="2" t="s">
        <v>254</v>
      </c>
      <c r="R2259" s="2" t="s">
        <v>255</v>
      </c>
      <c r="S2259" s="2" t="s">
        <v>34</v>
      </c>
      <c r="T2259" s="136">
        <v>3.9660000000000002</v>
      </c>
      <c r="U2259" s="2" t="s">
        <v>356</v>
      </c>
      <c r="V2259" s="145">
        <v>1.3899999999999999E-2</v>
      </c>
      <c r="W2259" s="145">
        <v>2.5260000000000001E-2</v>
      </c>
      <c r="X2259" s="4" t="s">
        <v>258</v>
      </c>
      <c r="Z2259" s="136">
        <v>17425619.75</v>
      </c>
      <c r="AA2259" s="143">
        <v>1</v>
      </c>
      <c r="AB2259" s="156">
        <v>103.09</v>
      </c>
      <c r="AD2259" s="136">
        <v>17964.071</v>
      </c>
      <c r="AG2259" s="2" t="s">
        <v>36</v>
      </c>
      <c r="AH2259" s="145">
        <v>1.0891E-2</v>
      </c>
      <c r="AI2259" s="145">
        <v>4.14478934406186E-3</v>
      </c>
      <c r="AJ2259" s="145">
        <v>7.4763040983776301E-4</v>
      </c>
    </row>
    <row r="2260" spans="1:36" x14ac:dyDescent="0.2">
      <c r="A2260" s="2">
        <v>1038</v>
      </c>
      <c r="B2260" s="2">
        <v>1162</v>
      </c>
      <c r="C2260" s="2" t="s">
        <v>352</v>
      </c>
      <c r="D2260" s="2" t="s">
        <v>353</v>
      </c>
      <c r="E2260" s="4" t="s">
        <v>247</v>
      </c>
      <c r="F2260" s="2" t="s">
        <v>1045</v>
      </c>
      <c r="G2260" s="2" t="s">
        <v>1046</v>
      </c>
      <c r="H2260" s="2" t="s">
        <v>250</v>
      </c>
      <c r="I2260" s="2" t="s">
        <v>330</v>
      </c>
      <c r="J2260" s="2" t="s">
        <v>30</v>
      </c>
      <c r="K2260" s="2" t="s">
        <v>30</v>
      </c>
      <c r="L2260" s="2" t="s">
        <v>294</v>
      </c>
      <c r="M2260" s="2" t="s">
        <v>31</v>
      </c>
      <c r="N2260" s="2" t="s">
        <v>263</v>
      </c>
      <c r="O2260" s="2" t="s">
        <v>252</v>
      </c>
      <c r="P2260" s="2" t="s">
        <v>264</v>
      </c>
      <c r="Q2260" s="2" t="s">
        <v>254</v>
      </c>
      <c r="R2260" s="2" t="s">
        <v>255</v>
      </c>
      <c r="S2260" s="2" t="s">
        <v>34</v>
      </c>
      <c r="T2260" s="136">
        <v>1.54</v>
      </c>
      <c r="U2260" s="2" t="s">
        <v>1047</v>
      </c>
      <c r="V2260" s="145">
        <v>6.0000000000000001E-3</v>
      </c>
      <c r="W2260" s="145">
        <v>2.4459999999999999E-2</v>
      </c>
      <c r="X2260" s="4" t="s">
        <v>258</v>
      </c>
      <c r="Z2260" s="136">
        <v>24112417.890000001</v>
      </c>
      <c r="AA2260" s="143">
        <v>1</v>
      </c>
      <c r="AB2260" s="156">
        <v>113.98</v>
      </c>
      <c r="AD2260" s="136">
        <v>27483.333999999999</v>
      </c>
      <c r="AG2260" s="2" t="s">
        <v>36</v>
      </c>
      <c r="AH2260" s="145">
        <v>2.7102999999999999E-2</v>
      </c>
      <c r="AI2260" s="145">
        <v>6.3411365383436499E-3</v>
      </c>
      <c r="AJ2260" s="145">
        <v>1.14380397059048E-3</v>
      </c>
    </row>
    <row r="2261" spans="1:36" x14ac:dyDescent="0.2">
      <c r="A2261" s="2">
        <v>1038</v>
      </c>
      <c r="B2261" s="2">
        <v>1162</v>
      </c>
      <c r="C2261" s="2" t="s">
        <v>352</v>
      </c>
      <c r="D2261" s="2" t="s">
        <v>353</v>
      </c>
      <c r="E2261" s="4" t="s">
        <v>247</v>
      </c>
      <c r="F2261" s="2" t="s">
        <v>1048</v>
      </c>
      <c r="G2261" s="2" t="s">
        <v>1049</v>
      </c>
      <c r="H2261" s="2" t="s">
        <v>250</v>
      </c>
      <c r="I2261" s="2" t="s">
        <v>330</v>
      </c>
      <c r="J2261" s="2" t="s">
        <v>30</v>
      </c>
      <c r="K2261" s="2" t="s">
        <v>30</v>
      </c>
      <c r="L2261" s="2" t="s">
        <v>294</v>
      </c>
      <c r="M2261" s="2" t="s">
        <v>31</v>
      </c>
      <c r="N2261" s="2" t="s">
        <v>263</v>
      </c>
      <c r="O2261" s="2" t="s">
        <v>252</v>
      </c>
      <c r="P2261" s="2" t="s">
        <v>264</v>
      </c>
      <c r="Q2261" s="2" t="s">
        <v>254</v>
      </c>
      <c r="R2261" s="2" t="s">
        <v>255</v>
      </c>
      <c r="S2261" s="2" t="s">
        <v>34</v>
      </c>
      <c r="T2261" s="136">
        <v>3.0529999999999999</v>
      </c>
      <c r="U2261" s="2" t="s">
        <v>1050</v>
      </c>
      <c r="V2261" s="145">
        <v>1.7500000000000002E-2</v>
      </c>
      <c r="W2261" s="145">
        <v>2.554E-2</v>
      </c>
      <c r="X2261" s="4" t="s">
        <v>258</v>
      </c>
      <c r="Z2261" s="136">
        <v>25064383.399999999</v>
      </c>
      <c r="AA2261" s="143">
        <v>1</v>
      </c>
      <c r="AB2261" s="156">
        <v>112.78</v>
      </c>
      <c r="AD2261" s="136">
        <v>28267.612000000001</v>
      </c>
      <c r="AG2261" s="2" t="s">
        <v>36</v>
      </c>
      <c r="AH2261" s="145">
        <v>1.1244000000000001E-2</v>
      </c>
      <c r="AI2261" s="145">
        <v>6.5220902725777203E-3</v>
      </c>
      <c r="AJ2261" s="145">
        <v>1.1764441130095199E-3</v>
      </c>
    </row>
    <row r="2262" spans="1:36" x14ac:dyDescent="0.2">
      <c r="A2262" s="2">
        <v>1038</v>
      </c>
      <c r="B2262" s="2">
        <v>1162</v>
      </c>
      <c r="C2262" s="2" t="s">
        <v>1585</v>
      </c>
      <c r="D2262" s="2" t="s">
        <v>1586</v>
      </c>
      <c r="E2262" s="4" t="s">
        <v>247</v>
      </c>
      <c r="F2262" s="2" t="s">
        <v>1587</v>
      </c>
      <c r="G2262" s="2" t="s">
        <v>1588</v>
      </c>
      <c r="H2262" s="2" t="s">
        <v>250</v>
      </c>
      <c r="I2262" s="2" t="s">
        <v>302</v>
      </c>
      <c r="J2262" s="2" t="s">
        <v>30</v>
      </c>
      <c r="K2262" s="2" t="s">
        <v>30</v>
      </c>
      <c r="L2262" s="2" t="s">
        <v>294</v>
      </c>
      <c r="M2262" s="2" t="s">
        <v>31</v>
      </c>
      <c r="N2262" s="2" t="s">
        <v>1589</v>
      </c>
      <c r="O2262" s="2" t="s">
        <v>252</v>
      </c>
      <c r="P2262" s="2" t="s">
        <v>339</v>
      </c>
      <c r="Q2262" s="2" t="s">
        <v>254</v>
      </c>
      <c r="R2262" s="2" t="s">
        <v>255</v>
      </c>
      <c r="S2262" s="2" t="s">
        <v>34</v>
      </c>
      <c r="T2262" s="136">
        <v>1.1419999999999999</v>
      </c>
      <c r="U2262" s="2" t="s">
        <v>1590</v>
      </c>
      <c r="V2262" s="145">
        <v>2.29E-2</v>
      </c>
      <c r="W2262" s="145">
        <v>4.8680000000000001E-2</v>
      </c>
      <c r="X2262" s="4" t="s">
        <v>258</v>
      </c>
      <c r="Z2262" s="136">
        <v>4702161.84</v>
      </c>
      <c r="AA2262" s="143">
        <v>1</v>
      </c>
      <c r="AB2262" s="156">
        <v>97.94</v>
      </c>
      <c r="AD2262" s="136">
        <v>4605.2969999999996</v>
      </c>
      <c r="AG2262" s="2" t="s">
        <v>36</v>
      </c>
      <c r="AH2262" s="145">
        <v>1.4194E-2</v>
      </c>
      <c r="AI2262" s="145">
        <v>1.0625646478031299E-3</v>
      </c>
      <c r="AJ2262" s="145">
        <v>1.9166369558788301E-4</v>
      </c>
    </row>
    <row r="2263" spans="1:36" x14ac:dyDescent="0.2">
      <c r="A2263" s="2">
        <v>1038</v>
      </c>
      <c r="B2263" s="2">
        <v>1162</v>
      </c>
      <c r="C2263" s="2" t="s">
        <v>357</v>
      </c>
      <c r="D2263" s="2" t="s">
        <v>358</v>
      </c>
      <c r="E2263" s="4" t="s">
        <v>247</v>
      </c>
      <c r="F2263" s="2" t="s">
        <v>1051</v>
      </c>
      <c r="G2263" s="2" t="s">
        <v>1052</v>
      </c>
      <c r="H2263" s="2" t="s">
        <v>250</v>
      </c>
      <c r="I2263" s="2" t="s">
        <v>302</v>
      </c>
      <c r="J2263" s="2" t="s">
        <v>30</v>
      </c>
      <c r="K2263" s="2" t="s">
        <v>30</v>
      </c>
      <c r="L2263" s="2" t="s">
        <v>294</v>
      </c>
      <c r="M2263" s="2" t="s">
        <v>31</v>
      </c>
      <c r="N2263" s="2" t="s">
        <v>361</v>
      </c>
      <c r="O2263" s="2" t="s">
        <v>252</v>
      </c>
      <c r="P2263" s="2" t="s">
        <v>296</v>
      </c>
      <c r="Q2263" s="2" t="s">
        <v>296</v>
      </c>
      <c r="R2263" s="2" t="s">
        <v>296</v>
      </c>
      <c r="S2263" s="2" t="s">
        <v>34</v>
      </c>
      <c r="T2263" s="136">
        <v>2.0790000000000002</v>
      </c>
      <c r="U2263" s="2" t="s">
        <v>406</v>
      </c>
      <c r="V2263" s="145">
        <v>7.4999999999999997E-2</v>
      </c>
      <c r="W2263" s="145">
        <v>5.8909999999999997E-2</v>
      </c>
      <c r="X2263" s="4" t="s">
        <v>258</v>
      </c>
      <c r="Z2263" s="136">
        <v>3408509.77</v>
      </c>
      <c r="AA2263" s="143">
        <v>1</v>
      </c>
      <c r="AB2263" s="156">
        <v>119.62</v>
      </c>
      <c r="AD2263" s="136">
        <v>4077.259</v>
      </c>
      <c r="AG2263" s="2" t="s">
        <v>36</v>
      </c>
      <c r="AH2263" s="145">
        <v>2.3793999999999999E-2</v>
      </c>
      <c r="AI2263" s="145">
        <v>9.4073224733636201E-4</v>
      </c>
      <c r="AJ2263" s="145">
        <v>1.69687763898378E-4</v>
      </c>
    </row>
    <row r="2264" spans="1:36" x14ac:dyDescent="0.2">
      <c r="A2264" s="2">
        <v>1038</v>
      </c>
      <c r="B2264" s="2">
        <v>1162</v>
      </c>
      <c r="C2264" s="2" t="s">
        <v>357</v>
      </c>
      <c r="D2264" s="2" t="s">
        <v>358</v>
      </c>
      <c r="E2264" s="4" t="s">
        <v>247</v>
      </c>
      <c r="F2264" s="2" t="s">
        <v>359</v>
      </c>
      <c r="G2264" s="2" t="s">
        <v>360</v>
      </c>
      <c r="H2264" s="2" t="s">
        <v>250</v>
      </c>
      <c r="I2264" s="2" t="s">
        <v>302</v>
      </c>
      <c r="J2264" s="2" t="s">
        <v>30</v>
      </c>
      <c r="K2264" s="2" t="s">
        <v>30</v>
      </c>
      <c r="L2264" s="2" t="s">
        <v>294</v>
      </c>
      <c r="M2264" s="2" t="s">
        <v>31</v>
      </c>
      <c r="N2264" s="2" t="s">
        <v>361</v>
      </c>
      <c r="O2264" s="2" t="s">
        <v>252</v>
      </c>
      <c r="P2264" s="2" t="s">
        <v>296</v>
      </c>
      <c r="Q2264" s="2" t="s">
        <v>296</v>
      </c>
      <c r="R2264" s="2" t="s">
        <v>296</v>
      </c>
      <c r="S2264" s="2" t="s">
        <v>34</v>
      </c>
      <c r="T2264" s="136">
        <v>2.3340000000000001</v>
      </c>
      <c r="U2264" s="2" t="s">
        <v>362</v>
      </c>
      <c r="V2264" s="145">
        <v>0.10539999999999999</v>
      </c>
      <c r="W2264" s="145">
        <v>5.033E-2</v>
      </c>
      <c r="X2264" s="4" t="s">
        <v>258</v>
      </c>
      <c r="Z2264" s="136">
        <v>7286758.5700000003</v>
      </c>
      <c r="AA2264" s="143">
        <v>1</v>
      </c>
      <c r="AB2264" s="156">
        <v>135.04</v>
      </c>
      <c r="AD2264" s="136">
        <v>9840.0390000000007</v>
      </c>
      <c r="AG2264" s="2" t="s">
        <v>36</v>
      </c>
      <c r="AH2264" s="145">
        <v>2.9742000000000001E-2</v>
      </c>
      <c r="AI2264" s="145">
        <v>2.2703588146818E-3</v>
      </c>
      <c r="AJ2264" s="145">
        <v>4.0952365734368102E-4</v>
      </c>
    </row>
    <row r="2265" spans="1:36" x14ac:dyDescent="0.2">
      <c r="A2265" s="2">
        <v>1038</v>
      </c>
      <c r="B2265" s="2">
        <v>1162</v>
      </c>
      <c r="C2265" s="2" t="s">
        <v>363</v>
      </c>
      <c r="D2265" s="2" t="s">
        <v>364</v>
      </c>
      <c r="E2265" s="4" t="s">
        <v>365</v>
      </c>
      <c r="F2265" s="2" t="s">
        <v>366</v>
      </c>
      <c r="G2265" s="2" t="s">
        <v>367</v>
      </c>
      <c r="H2265" s="2" t="s">
        <v>250</v>
      </c>
      <c r="I2265" s="2" t="s">
        <v>330</v>
      </c>
      <c r="J2265" s="2" t="s">
        <v>30</v>
      </c>
      <c r="K2265" s="2" t="s">
        <v>30</v>
      </c>
      <c r="L2265" s="2" t="s">
        <v>294</v>
      </c>
      <c r="M2265" s="2" t="s">
        <v>31</v>
      </c>
      <c r="N2265" s="2" t="s">
        <v>368</v>
      </c>
      <c r="O2265" s="2" t="s">
        <v>252</v>
      </c>
      <c r="P2265" s="2" t="s">
        <v>296</v>
      </c>
      <c r="Q2265" s="2" t="s">
        <v>296</v>
      </c>
      <c r="R2265" s="2" t="s">
        <v>296</v>
      </c>
      <c r="S2265" s="2" t="s">
        <v>34</v>
      </c>
      <c r="T2265" s="136">
        <v>2.7559999999999998</v>
      </c>
      <c r="U2265" s="233">
        <v>45664</v>
      </c>
      <c r="V2265" s="145">
        <v>0.06</v>
      </c>
      <c r="W2265" s="145">
        <v>1E-4</v>
      </c>
      <c r="X2265" s="4" t="s">
        <v>258</v>
      </c>
      <c r="Z2265" s="136">
        <v>6645000</v>
      </c>
      <c r="AA2265" s="143">
        <v>1</v>
      </c>
      <c r="AB2265" s="156">
        <v>9.86</v>
      </c>
      <c r="AD2265" s="136">
        <v>655.197</v>
      </c>
      <c r="AG2265" s="2" t="s">
        <v>36</v>
      </c>
      <c r="AH2265" s="145">
        <v>5.6431000000000002E-2</v>
      </c>
      <c r="AI2265" s="145">
        <v>1.5117138444571801E-4</v>
      </c>
      <c r="AJ2265" s="145">
        <v>2.72680502498434E-5</v>
      </c>
    </row>
    <row r="2266" spans="1:36" x14ac:dyDescent="0.2">
      <c r="A2266" s="2">
        <v>1038</v>
      </c>
      <c r="B2266" s="2">
        <v>1162</v>
      </c>
      <c r="C2266" s="2" t="s">
        <v>363</v>
      </c>
      <c r="D2266" s="2" t="s">
        <v>364</v>
      </c>
      <c r="E2266" s="4" t="s">
        <v>365</v>
      </c>
      <c r="F2266" s="2" t="s">
        <v>371</v>
      </c>
      <c r="G2266" s="2" t="s">
        <v>372</v>
      </c>
      <c r="H2266" s="2" t="s">
        <v>250</v>
      </c>
      <c r="I2266" s="2" t="s">
        <v>330</v>
      </c>
      <c r="J2266" s="2" t="s">
        <v>30</v>
      </c>
      <c r="K2266" s="2" t="s">
        <v>30</v>
      </c>
      <c r="L2266" s="2" t="s">
        <v>294</v>
      </c>
      <c r="M2266" s="2" t="s">
        <v>31</v>
      </c>
      <c r="N2266" s="2" t="s">
        <v>368</v>
      </c>
      <c r="O2266" s="2" t="s">
        <v>252</v>
      </c>
      <c r="P2266" s="2" t="s">
        <v>296</v>
      </c>
      <c r="Q2266" s="2" t="s">
        <v>296</v>
      </c>
      <c r="R2266" s="2" t="s">
        <v>296</v>
      </c>
      <c r="S2266" s="2" t="s">
        <v>34</v>
      </c>
      <c r="T2266" s="136">
        <v>2.8039999999999998</v>
      </c>
      <c r="U2266" s="233">
        <v>45664</v>
      </c>
      <c r="V2266" s="145">
        <v>6.9000000000000006E-2</v>
      </c>
      <c r="W2266" s="145">
        <v>1E-4</v>
      </c>
      <c r="X2266" s="4" t="s">
        <v>258</v>
      </c>
      <c r="Z2266" s="136">
        <v>9436036.4199999999</v>
      </c>
      <c r="AA2266" s="143">
        <v>1</v>
      </c>
      <c r="AB2266" s="156">
        <v>10.25</v>
      </c>
      <c r="AD2266" s="136">
        <v>967.19399999999996</v>
      </c>
      <c r="AG2266" s="2" t="s">
        <v>36</v>
      </c>
      <c r="AH2266" s="145">
        <v>5.4620000000000002E-2</v>
      </c>
      <c r="AI2266" s="145">
        <v>2.2315733382843701E-4</v>
      </c>
      <c r="AJ2266" s="145">
        <v>4.0252759573290103E-5</v>
      </c>
    </row>
    <row r="2267" spans="1:36" x14ac:dyDescent="0.2">
      <c r="A2267" s="2">
        <v>1038</v>
      </c>
      <c r="B2267" s="2">
        <v>1162</v>
      </c>
      <c r="C2267" s="2" t="s">
        <v>1053</v>
      </c>
      <c r="D2267" s="2" t="s">
        <v>1054</v>
      </c>
      <c r="E2267" s="4" t="s">
        <v>247</v>
      </c>
      <c r="F2267" s="2" t="s">
        <v>1055</v>
      </c>
      <c r="G2267" s="2" t="s">
        <v>1056</v>
      </c>
      <c r="H2267" s="2" t="s">
        <v>250</v>
      </c>
      <c r="I2267" s="2" t="s">
        <v>302</v>
      </c>
      <c r="J2267" s="2" t="s">
        <v>30</v>
      </c>
      <c r="K2267" s="2" t="s">
        <v>322</v>
      </c>
      <c r="L2267" s="2" t="s">
        <v>294</v>
      </c>
      <c r="M2267" s="2" t="s">
        <v>31</v>
      </c>
      <c r="N2267" s="2" t="s">
        <v>1057</v>
      </c>
      <c r="O2267" s="2" t="s">
        <v>252</v>
      </c>
      <c r="P2267" s="2" t="s">
        <v>296</v>
      </c>
      <c r="Q2267" s="2" t="s">
        <v>296</v>
      </c>
      <c r="R2267" s="2" t="s">
        <v>296</v>
      </c>
      <c r="S2267" s="2" t="s">
        <v>34</v>
      </c>
      <c r="T2267" s="136">
        <v>0.746</v>
      </c>
      <c r="U2267" s="2" t="s">
        <v>388</v>
      </c>
      <c r="V2267" s="145">
        <v>1.9900000000000001E-2</v>
      </c>
      <c r="W2267" s="145">
        <v>5.425E-2</v>
      </c>
      <c r="X2267" s="4" t="s">
        <v>258</v>
      </c>
      <c r="Z2267" s="136">
        <v>14976154</v>
      </c>
      <c r="AA2267" s="143">
        <v>1</v>
      </c>
      <c r="AB2267" s="156">
        <v>98.05</v>
      </c>
      <c r="AD2267" s="136">
        <v>14684.119000000001</v>
      </c>
      <c r="AG2267" s="2" t="s">
        <v>36</v>
      </c>
      <c r="AH2267" s="145">
        <v>9.9840999999999999E-2</v>
      </c>
      <c r="AI2267" s="145">
        <v>3.3880170363145101E-3</v>
      </c>
      <c r="AJ2267" s="145">
        <v>6.1112504282662399E-4</v>
      </c>
    </row>
    <row r="2268" spans="1:36" x14ac:dyDescent="0.2">
      <c r="A2268" s="2">
        <v>1038</v>
      </c>
      <c r="B2268" s="2">
        <v>1162</v>
      </c>
      <c r="C2268" s="2" t="s">
        <v>373</v>
      </c>
      <c r="D2268" s="2" t="s">
        <v>374</v>
      </c>
      <c r="E2268" s="4" t="s">
        <v>247</v>
      </c>
      <c r="F2268" s="2" t="s">
        <v>1058</v>
      </c>
      <c r="G2268" s="2" t="s">
        <v>1059</v>
      </c>
      <c r="H2268" s="2" t="s">
        <v>250</v>
      </c>
      <c r="I2268" s="2" t="s">
        <v>293</v>
      </c>
      <c r="J2268" s="2" t="s">
        <v>30</v>
      </c>
      <c r="K2268" s="2" t="s">
        <v>30</v>
      </c>
      <c r="L2268" s="2" t="s">
        <v>294</v>
      </c>
      <c r="M2268" s="2" t="s">
        <v>31</v>
      </c>
      <c r="N2268" s="2" t="s">
        <v>308</v>
      </c>
      <c r="O2268" s="2" t="s">
        <v>252</v>
      </c>
      <c r="P2268" s="2" t="s">
        <v>296</v>
      </c>
      <c r="Q2268" s="2" t="s">
        <v>296</v>
      </c>
      <c r="R2268" s="2" t="s">
        <v>296</v>
      </c>
      <c r="S2268" s="2" t="s">
        <v>34</v>
      </c>
      <c r="T2268" s="136">
        <v>0.72299999999999998</v>
      </c>
      <c r="U2268" s="2" t="s">
        <v>317</v>
      </c>
      <c r="V2268" s="145">
        <v>0.03</v>
      </c>
      <c r="W2268" s="145">
        <v>7.3389999999999997E-2</v>
      </c>
      <c r="X2268" s="4" t="s">
        <v>258</v>
      </c>
      <c r="Z2268" s="136">
        <v>927397.8</v>
      </c>
      <c r="AA2268" s="143">
        <v>1</v>
      </c>
      <c r="AB2268" s="156">
        <v>99</v>
      </c>
      <c r="AD2268" s="136">
        <v>918.12400000000002</v>
      </c>
      <c r="AG2268" s="2" t="s">
        <v>36</v>
      </c>
      <c r="AH2268" s="145">
        <v>1.6274E-2</v>
      </c>
      <c r="AI2268" s="145">
        <v>2.1183559946753999E-4</v>
      </c>
      <c r="AJ2268" s="145">
        <v>3.82105634089812E-5</v>
      </c>
    </row>
    <row r="2269" spans="1:36" x14ac:dyDescent="0.2">
      <c r="A2269" s="2">
        <v>1038</v>
      </c>
      <c r="B2269" s="2">
        <v>1162</v>
      </c>
      <c r="C2269" s="2" t="s">
        <v>373</v>
      </c>
      <c r="D2269" s="2" t="s">
        <v>374</v>
      </c>
      <c r="E2269" s="4" t="s">
        <v>247</v>
      </c>
      <c r="F2269" s="2" t="s">
        <v>375</v>
      </c>
      <c r="G2269" s="2" t="s">
        <v>376</v>
      </c>
      <c r="H2269" s="2" t="s">
        <v>250</v>
      </c>
      <c r="I2269" s="2" t="s">
        <v>330</v>
      </c>
      <c r="J2269" s="2" t="s">
        <v>30</v>
      </c>
      <c r="K2269" s="2" t="s">
        <v>30</v>
      </c>
      <c r="L2269" s="2" t="s">
        <v>294</v>
      </c>
      <c r="M2269" s="2" t="s">
        <v>31</v>
      </c>
      <c r="N2269" s="2" t="s">
        <v>308</v>
      </c>
      <c r="O2269" s="2" t="s">
        <v>252</v>
      </c>
      <c r="P2269" s="2" t="s">
        <v>296</v>
      </c>
      <c r="Q2269" s="2" t="s">
        <v>296</v>
      </c>
      <c r="R2269" s="2" t="s">
        <v>296</v>
      </c>
      <c r="S2269" s="2" t="s">
        <v>34</v>
      </c>
      <c r="T2269" s="136">
        <v>1.819</v>
      </c>
      <c r="U2269" s="2" t="s">
        <v>297</v>
      </c>
      <c r="V2269" s="145">
        <v>0.04</v>
      </c>
      <c r="W2269" s="145">
        <v>4.1399999999999999E-2</v>
      </c>
      <c r="X2269" s="4" t="s">
        <v>258</v>
      </c>
      <c r="Z2269" s="136">
        <v>1852133.8</v>
      </c>
      <c r="AA2269" s="143">
        <v>1</v>
      </c>
      <c r="AB2269" s="156">
        <v>113.45</v>
      </c>
      <c r="AD2269" s="136">
        <v>2101.2460000000001</v>
      </c>
      <c r="AG2269" s="2" t="s">
        <v>36</v>
      </c>
      <c r="AH2269" s="145">
        <v>2.2183000000000001E-2</v>
      </c>
      <c r="AI2269" s="145">
        <v>4.8481332493460999E-4</v>
      </c>
      <c r="AJ2269" s="145">
        <v>8.7449844787639307E-5</v>
      </c>
    </row>
    <row r="2270" spans="1:36" x14ac:dyDescent="0.2">
      <c r="A2270" s="2">
        <v>1038</v>
      </c>
      <c r="B2270" s="2">
        <v>1162</v>
      </c>
      <c r="C2270" s="2" t="s">
        <v>1060</v>
      </c>
      <c r="D2270" s="2" t="s">
        <v>1061</v>
      </c>
      <c r="E2270" s="4" t="s">
        <v>247</v>
      </c>
      <c r="F2270" s="2" t="s">
        <v>1062</v>
      </c>
      <c r="G2270" s="2" t="s">
        <v>1063</v>
      </c>
      <c r="H2270" s="2" t="s">
        <v>250</v>
      </c>
      <c r="I2270" s="2" t="s">
        <v>302</v>
      </c>
      <c r="J2270" s="2" t="s">
        <v>30</v>
      </c>
      <c r="K2270" s="2" t="s">
        <v>30</v>
      </c>
      <c r="L2270" s="2" t="s">
        <v>294</v>
      </c>
      <c r="M2270" s="2" t="s">
        <v>31</v>
      </c>
      <c r="N2270" s="2" t="s">
        <v>368</v>
      </c>
      <c r="O2270" s="2" t="s">
        <v>252</v>
      </c>
      <c r="P2270" s="2" t="s">
        <v>309</v>
      </c>
      <c r="Q2270" s="2" t="s">
        <v>310</v>
      </c>
      <c r="R2270" s="2" t="s">
        <v>255</v>
      </c>
      <c r="S2270" s="2" t="s">
        <v>34</v>
      </c>
      <c r="T2270" s="136">
        <v>3.3690000000000002</v>
      </c>
      <c r="U2270" s="2" t="s">
        <v>325</v>
      </c>
      <c r="V2270" s="145">
        <v>5.8900000000000001E-2</v>
      </c>
      <c r="W2270" s="145">
        <v>5.6559999999999999E-2</v>
      </c>
      <c r="X2270" s="4" t="s">
        <v>258</v>
      </c>
      <c r="Z2270" s="136">
        <v>5129797</v>
      </c>
      <c r="AA2270" s="143">
        <v>1</v>
      </c>
      <c r="AB2270" s="156">
        <v>102.5</v>
      </c>
      <c r="AD2270" s="136">
        <v>5258.0420000000004</v>
      </c>
      <c r="AG2270" s="2" t="s">
        <v>36</v>
      </c>
      <c r="AH2270" s="145">
        <v>2.5533E-2</v>
      </c>
      <c r="AI2270" s="145">
        <v>1.21317020266558E-3</v>
      </c>
      <c r="AJ2270" s="145">
        <v>2.18829682411066E-4</v>
      </c>
    </row>
    <row r="2271" spans="1:36" x14ac:dyDescent="0.2">
      <c r="A2271" s="2">
        <v>1038</v>
      </c>
      <c r="B2271" s="2">
        <v>1162</v>
      </c>
      <c r="C2271" s="2" t="s">
        <v>1064</v>
      </c>
      <c r="D2271" s="2" t="s">
        <v>1065</v>
      </c>
      <c r="E2271" s="4" t="s">
        <v>247</v>
      </c>
      <c r="F2271" s="2" t="s">
        <v>1066</v>
      </c>
      <c r="G2271" s="2" t="s">
        <v>1067</v>
      </c>
      <c r="H2271" s="2" t="s">
        <v>250</v>
      </c>
      <c r="I2271" s="2" t="s">
        <v>330</v>
      </c>
      <c r="J2271" s="2" t="s">
        <v>30</v>
      </c>
      <c r="K2271" s="2" t="s">
        <v>30</v>
      </c>
      <c r="L2271" s="2" t="s">
        <v>294</v>
      </c>
      <c r="M2271" s="2" t="s">
        <v>31</v>
      </c>
      <c r="N2271" s="2" t="s">
        <v>368</v>
      </c>
      <c r="O2271" s="2" t="s">
        <v>252</v>
      </c>
      <c r="P2271" s="2" t="s">
        <v>296</v>
      </c>
      <c r="Q2271" s="2" t="s">
        <v>296</v>
      </c>
      <c r="R2271" s="2" t="s">
        <v>296</v>
      </c>
      <c r="S2271" s="2" t="s">
        <v>34</v>
      </c>
      <c r="T2271" s="136">
        <v>1.1870000000000001</v>
      </c>
      <c r="U2271" s="2" t="s">
        <v>528</v>
      </c>
      <c r="V2271" s="145">
        <v>2.8500000000000001E-2</v>
      </c>
      <c r="W2271" s="145">
        <v>9.4900000000000002E-3</v>
      </c>
      <c r="X2271" s="4" t="s">
        <v>258</v>
      </c>
      <c r="Z2271" s="136">
        <v>10276083.689999999</v>
      </c>
      <c r="AA2271" s="143">
        <v>1</v>
      </c>
      <c r="AB2271" s="156">
        <v>118.99</v>
      </c>
      <c r="AD2271" s="136">
        <v>12227.512000000001</v>
      </c>
      <c r="AG2271" s="2" t="s">
        <v>36</v>
      </c>
      <c r="AH2271" s="145">
        <v>8.1515000000000004E-2</v>
      </c>
      <c r="AI2271" s="145">
        <v>2.8212124212352199E-3</v>
      </c>
      <c r="AJ2271" s="145">
        <v>5.0888574150319797E-4</v>
      </c>
    </row>
    <row r="2272" spans="1:36" x14ac:dyDescent="0.2">
      <c r="A2272" s="2">
        <v>1038</v>
      </c>
      <c r="B2272" s="2">
        <v>1162</v>
      </c>
      <c r="C2272" s="2" t="s">
        <v>1064</v>
      </c>
      <c r="D2272" s="2" t="s">
        <v>1065</v>
      </c>
      <c r="E2272" s="4" t="s">
        <v>247</v>
      </c>
      <c r="F2272" s="2" t="s">
        <v>1068</v>
      </c>
      <c r="G2272" s="2" t="s">
        <v>1069</v>
      </c>
      <c r="H2272" s="2" t="s">
        <v>250</v>
      </c>
      <c r="I2272" s="2" t="s">
        <v>330</v>
      </c>
      <c r="J2272" s="2" t="s">
        <v>30</v>
      </c>
      <c r="K2272" s="2" t="s">
        <v>30</v>
      </c>
      <c r="L2272" s="2" t="s">
        <v>294</v>
      </c>
      <c r="M2272" s="2" t="s">
        <v>31</v>
      </c>
      <c r="N2272" s="2" t="s">
        <v>368</v>
      </c>
      <c r="O2272" s="2" t="s">
        <v>252</v>
      </c>
      <c r="P2272" s="2" t="s">
        <v>296</v>
      </c>
      <c r="Q2272" s="2" t="s">
        <v>296</v>
      </c>
      <c r="R2272" s="2" t="s">
        <v>296</v>
      </c>
      <c r="S2272" s="2" t="s">
        <v>34</v>
      </c>
      <c r="T2272" s="136">
        <v>3.01</v>
      </c>
      <c r="U2272" s="2" t="s">
        <v>1070</v>
      </c>
      <c r="V2272" s="145">
        <v>3.7900000000000003E-2</v>
      </c>
      <c r="W2272" s="145">
        <v>2.8750000000000001E-2</v>
      </c>
      <c r="X2272" s="4" t="s">
        <v>258</v>
      </c>
      <c r="Z2272" s="136">
        <v>9630640.1899999995</v>
      </c>
      <c r="AA2272" s="143">
        <v>1</v>
      </c>
      <c r="AB2272" s="156">
        <v>111.44</v>
      </c>
      <c r="AD2272" s="136">
        <v>10732.385</v>
      </c>
      <c r="AG2272" s="2" t="s">
        <v>36</v>
      </c>
      <c r="AH2272" s="145">
        <v>8.1516000000000005E-2</v>
      </c>
      <c r="AI2272" s="145">
        <v>2.4762469356787399E-3</v>
      </c>
      <c r="AJ2272" s="145">
        <v>4.4666142418874299E-4</v>
      </c>
    </row>
    <row r="2273" spans="1:36" x14ac:dyDescent="0.2">
      <c r="A2273" s="2">
        <v>1038</v>
      </c>
      <c r="B2273" s="2">
        <v>1162</v>
      </c>
      <c r="C2273" s="2" t="s">
        <v>1071</v>
      </c>
      <c r="D2273" s="2" t="s">
        <v>1072</v>
      </c>
      <c r="E2273" s="4" t="s">
        <v>247</v>
      </c>
      <c r="F2273" s="2" t="s">
        <v>1073</v>
      </c>
      <c r="G2273" s="2" t="s">
        <v>1074</v>
      </c>
      <c r="H2273" s="2" t="s">
        <v>250</v>
      </c>
      <c r="I2273" s="2" t="s">
        <v>302</v>
      </c>
      <c r="J2273" s="2" t="s">
        <v>30</v>
      </c>
      <c r="K2273" s="2" t="s">
        <v>30</v>
      </c>
      <c r="L2273" s="2" t="s">
        <v>294</v>
      </c>
      <c r="M2273" s="2" t="s">
        <v>31</v>
      </c>
      <c r="N2273" s="2" t="s">
        <v>368</v>
      </c>
      <c r="O2273" s="2" t="s">
        <v>252</v>
      </c>
      <c r="P2273" s="2" t="s">
        <v>191</v>
      </c>
      <c r="Q2273" s="2" t="s">
        <v>310</v>
      </c>
      <c r="R2273" s="2" t="s">
        <v>255</v>
      </c>
      <c r="S2273" s="2" t="s">
        <v>34</v>
      </c>
      <c r="T2273" s="136">
        <v>1.68</v>
      </c>
      <c r="U2273" s="2" t="s">
        <v>820</v>
      </c>
      <c r="V2273" s="145">
        <v>5.5500000000000001E-2</v>
      </c>
      <c r="W2273" s="145">
        <v>5.833E-2</v>
      </c>
      <c r="X2273" s="4" t="s">
        <v>258</v>
      </c>
      <c r="Z2273" s="136">
        <v>2259199.7999999998</v>
      </c>
      <c r="AA2273" s="143">
        <v>1</v>
      </c>
      <c r="AB2273" s="156">
        <v>100.9</v>
      </c>
      <c r="AD2273" s="136">
        <v>2279.5329999999999</v>
      </c>
      <c r="AG2273" s="2" t="s">
        <v>36</v>
      </c>
      <c r="AH2273" s="145">
        <v>1.5689000000000002E-2</v>
      </c>
      <c r="AI2273" s="145">
        <v>5.2594883486804496E-4</v>
      </c>
      <c r="AJ2273" s="145">
        <v>9.4869801653355503E-5</v>
      </c>
    </row>
    <row r="2274" spans="1:36" x14ac:dyDescent="0.2">
      <c r="A2274" s="2">
        <v>1038</v>
      </c>
      <c r="B2274" s="2">
        <v>1162</v>
      </c>
      <c r="C2274" s="2" t="s">
        <v>1075</v>
      </c>
      <c r="D2274" s="2" t="s">
        <v>1076</v>
      </c>
      <c r="E2274" s="4" t="s">
        <v>247</v>
      </c>
      <c r="F2274" s="2" t="s">
        <v>1077</v>
      </c>
      <c r="G2274" s="2" t="s">
        <v>1078</v>
      </c>
      <c r="H2274" s="2" t="s">
        <v>250</v>
      </c>
      <c r="I2274" s="2" t="s">
        <v>302</v>
      </c>
      <c r="J2274" s="2" t="s">
        <v>30</v>
      </c>
      <c r="K2274" s="2" t="s">
        <v>30</v>
      </c>
      <c r="L2274" s="2" t="s">
        <v>294</v>
      </c>
      <c r="M2274" s="2" t="s">
        <v>31</v>
      </c>
      <c r="N2274" s="2" t="s">
        <v>368</v>
      </c>
      <c r="O2274" s="2" t="s">
        <v>252</v>
      </c>
      <c r="P2274" s="2" t="s">
        <v>324</v>
      </c>
      <c r="Q2274" s="2" t="s">
        <v>254</v>
      </c>
      <c r="R2274" s="2" t="s">
        <v>255</v>
      </c>
      <c r="S2274" s="2" t="s">
        <v>34</v>
      </c>
      <c r="T2274" s="136">
        <v>0.49199999999999999</v>
      </c>
      <c r="U2274" s="2" t="s">
        <v>388</v>
      </c>
      <c r="V2274" s="145">
        <v>4.9500000000000002E-2</v>
      </c>
      <c r="W2274" s="145">
        <v>5.917E-2</v>
      </c>
      <c r="X2274" s="4" t="s">
        <v>258</v>
      </c>
      <c r="Z2274" s="136">
        <v>4042815.56</v>
      </c>
      <c r="AA2274" s="143">
        <v>1</v>
      </c>
      <c r="AB2274" s="156">
        <v>100.81</v>
      </c>
      <c r="AD2274" s="136">
        <v>4075.5619999999999</v>
      </c>
      <c r="AG2274" s="2" t="s">
        <v>36</v>
      </c>
      <c r="AH2274" s="145">
        <v>9.1882000000000005E-2</v>
      </c>
      <c r="AI2274" s="145">
        <v>9.4034069946676902E-4</v>
      </c>
      <c r="AJ2274" s="145">
        <v>1.6961713712584201E-4</v>
      </c>
    </row>
    <row r="2275" spans="1:36" x14ac:dyDescent="0.2">
      <c r="A2275" s="2">
        <v>1038</v>
      </c>
      <c r="B2275" s="2">
        <v>1162</v>
      </c>
      <c r="C2275" s="2" t="s">
        <v>1079</v>
      </c>
      <c r="D2275" s="2" t="s">
        <v>1080</v>
      </c>
      <c r="E2275" s="4" t="s">
        <v>247</v>
      </c>
      <c r="F2275" s="2" t="s">
        <v>1081</v>
      </c>
      <c r="G2275" s="2" t="s">
        <v>1082</v>
      </c>
      <c r="H2275" s="2" t="s">
        <v>250</v>
      </c>
      <c r="I2275" s="2" t="s">
        <v>302</v>
      </c>
      <c r="J2275" s="2" t="s">
        <v>30</v>
      </c>
      <c r="K2275" s="2" t="s">
        <v>30</v>
      </c>
      <c r="L2275" s="2" t="s">
        <v>294</v>
      </c>
      <c r="M2275" s="2" t="s">
        <v>190</v>
      </c>
      <c r="N2275" s="2" t="s">
        <v>251</v>
      </c>
      <c r="O2275" s="2" t="s">
        <v>252</v>
      </c>
      <c r="P2275" s="2" t="s">
        <v>253</v>
      </c>
      <c r="Q2275" s="2" t="s">
        <v>254</v>
      </c>
      <c r="R2275" s="2" t="s">
        <v>255</v>
      </c>
      <c r="S2275" s="2" t="s">
        <v>34</v>
      </c>
      <c r="T2275" s="136">
        <v>5.1440000000000001</v>
      </c>
      <c r="U2275" s="2" t="s">
        <v>1083</v>
      </c>
      <c r="V2275" s="145">
        <v>5.8799999999999998E-2</v>
      </c>
      <c r="W2275" s="145">
        <v>5.6169999999999998E-2</v>
      </c>
      <c r="X2275" s="4" t="s">
        <v>258</v>
      </c>
      <c r="Z2275" s="136">
        <v>14075000</v>
      </c>
      <c r="AA2275" s="143">
        <v>1</v>
      </c>
      <c r="AB2275" s="156">
        <v>101.654</v>
      </c>
      <c r="AD2275" s="136">
        <v>14307.835999999999</v>
      </c>
      <c r="AG2275" s="2" t="s">
        <v>36</v>
      </c>
      <c r="AH2275" s="145">
        <v>3.1278E-2</v>
      </c>
      <c r="AI2275" s="145">
        <v>3.3011984629069198E-3</v>
      </c>
      <c r="AJ2275" s="145">
        <v>5.9546484872985102E-4</v>
      </c>
    </row>
    <row r="2276" spans="1:36" x14ac:dyDescent="0.2">
      <c r="A2276" s="2">
        <v>1038</v>
      </c>
      <c r="B2276" s="2">
        <v>1162</v>
      </c>
      <c r="C2276" s="2" t="s">
        <v>377</v>
      </c>
      <c r="D2276" s="2" t="s">
        <v>378</v>
      </c>
      <c r="E2276" s="4" t="s">
        <v>365</v>
      </c>
      <c r="F2276" s="2" t="s">
        <v>379</v>
      </c>
      <c r="G2276" s="2" t="s">
        <v>380</v>
      </c>
      <c r="H2276" s="2" t="s">
        <v>250</v>
      </c>
      <c r="I2276" s="2" t="s">
        <v>330</v>
      </c>
      <c r="J2276" s="2" t="s">
        <v>30</v>
      </c>
      <c r="K2276" s="2" t="s">
        <v>30</v>
      </c>
      <c r="L2276" s="2" t="s">
        <v>294</v>
      </c>
      <c r="M2276" s="2" t="s">
        <v>31</v>
      </c>
      <c r="N2276" s="2" t="s">
        <v>251</v>
      </c>
      <c r="O2276" s="2" t="s">
        <v>252</v>
      </c>
      <c r="P2276" s="2" t="s">
        <v>296</v>
      </c>
      <c r="Q2276" s="2" t="s">
        <v>296</v>
      </c>
      <c r="R2276" s="2" t="s">
        <v>296</v>
      </c>
      <c r="S2276" s="2" t="s">
        <v>34</v>
      </c>
      <c r="T2276" s="136">
        <v>1.7529999999999999</v>
      </c>
      <c r="U2276" s="2" t="s">
        <v>381</v>
      </c>
      <c r="V2276" s="145">
        <v>6.8000000000000005E-2</v>
      </c>
      <c r="W2276" s="145">
        <v>1E-4</v>
      </c>
      <c r="X2276" s="20" t="s">
        <v>258</v>
      </c>
      <c r="Z2276" s="136">
        <v>267430.89</v>
      </c>
      <c r="AA2276" s="143">
        <v>1</v>
      </c>
      <c r="AB2276" s="156">
        <v>26.93</v>
      </c>
      <c r="AD2276" s="136">
        <v>72.019000000000005</v>
      </c>
      <c r="AG2276" s="2" t="s">
        <v>36</v>
      </c>
      <c r="AH2276" s="145">
        <v>5.8900000000000001E-4</v>
      </c>
      <c r="AI2276" s="145">
        <v>1.6616731914813799E-5</v>
      </c>
      <c r="AJ2276" s="145">
        <v>2.9972992739510002E-6</v>
      </c>
    </row>
    <row r="2277" spans="1:36" x14ac:dyDescent="0.2">
      <c r="A2277" s="2">
        <v>1038</v>
      </c>
      <c r="B2277" s="2">
        <v>1162</v>
      </c>
      <c r="C2277" s="2" t="s">
        <v>1084</v>
      </c>
      <c r="D2277" s="2" t="s">
        <v>1085</v>
      </c>
      <c r="E2277" s="4" t="s">
        <v>247</v>
      </c>
      <c r="F2277" s="2" t="s">
        <v>1086</v>
      </c>
      <c r="G2277" s="2" t="s">
        <v>1087</v>
      </c>
      <c r="H2277" s="2" t="s">
        <v>250</v>
      </c>
      <c r="I2277" s="2" t="s">
        <v>302</v>
      </c>
      <c r="J2277" s="2" t="s">
        <v>30</v>
      </c>
      <c r="K2277" s="2" t="s">
        <v>30</v>
      </c>
      <c r="L2277" s="2" t="s">
        <v>294</v>
      </c>
      <c r="M2277" s="2" t="s">
        <v>31</v>
      </c>
      <c r="N2277" s="2" t="s">
        <v>627</v>
      </c>
      <c r="O2277" s="2" t="s">
        <v>252</v>
      </c>
      <c r="P2277" s="2" t="s">
        <v>339</v>
      </c>
      <c r="Q2277" s="2" t="s">
        <v>254</v>
      </c>
      <c r="R2277" s="2" t="s">
        <v>255</v>
      </c>
      <c r="S2277" s="2" t="s">
        <v>34</v>
      </c>
      <c r="T2277" s="136">
        <v>1.518</v>
      </c>
      <c r="U2277" s="2" t="s">
        <v>1088</v>
      </c>
      <c r="V2277" s="145">
        <v>2.3E-2</v>
      </c>
      <c r="W2277" s="145">
        <v>5.1650000000000001E-2</v>
      </c>
      <c r="X2277" s="4" t="s">
        <v>258</v>
      </c>
      <c r="Z2277" s="136">
        <v>3796916.65</v>
      </c>
      <c r="AA2277" s="143">
        <v>1</v>
      </c>
      <c r="AB2277" s="156">
        <v>96.07</v>
      </c>
      <c r="AD2277" s="136">
        <v>3647.6979999999999</v>
      </c>
      <c r="AG2277" s="2" t="s">
        <v>36</v>
      </c>
      <c r="AH2277" s="145">
        <v>3.509E-3</v>
      </c>
      <c r="AI2277" s="145">
        <v>8.4162096338033E-4</v>
      </c>
      <c r="AJ2277" s="145">
        <v>1.5181023052029399E-4</v>
      </c>
    </row>
    <row r="2278" spans="1:36" x14ac:dyDescent="0.2">
      <c r="A2278" s="2">
        <v>1038</v>
      </c>
      <c r="B2278" s="2">
        <v>1162</v>
      </c>
      <c r="C2278" s="2" t="s">
        <v>1084</v>
      </c>
      <c r="D2278" s="2" t="s">
        <v>1085</v>
      </c>
      <c r="E2278" s="4" t="s">
        <v>247</v>
      </c>
      <c r="F2278" s="2" t="s">
        <v>1089</v>
      </c>
      <c r="G2278" s="2" t="s">
        <v>1090</v>
      </c>
      <c r="H2278" s="2" t="s">
        <v>250</v>
      </c>
      <c r="I2278" s="2" t="s">
        <v>302</v>
      </c>
      <c r="J2278" s="2" t="s">
        <v>30</v>
      </c>
      <c r="K2278" s="2" t="s">
        <v>30</v>
      </c>
      <c r="L2278" s="2" t="s">
        <v>294</v>
      </c>
      <c r="M2278" s="2" t="s">
        <v>31</v>
      </c>
      <c r="N2278" s="2" t="s">
        <v>627</v>
      </c>
      <c r="O2278" s="2" t="s">
        <v>252</v>
      </c>
      <c r="P2278" s="2" t="s">
        <v>339</v>
      </c>
      <c r="Q2278" s="2" t="s">
        <v>254</v>
      </c>
      <c r="R2278" s="2" t="s">
        <v>255</v>
      </c>
      <c r="S2278" s="2" t="s">
        <v>34</v>
      </c>
      <c r="T2278" s="136">
        <v>0.90900000000000003</v>
      </c>
      <c r="U2278" s="2" t="s">
        <v>1091</v>
      </c>
      <c r="V2278" s="145">
        <v>2.75E-2</v>
      </c>
      <c r="W2278" s="145">
        <v>5.1909999999999998E-2</v>
      </c>
      <c r="X2278" s="4" t="s">
        <v>258</v>
      </c>
      <c r="Z2278" s="136">
        <v>4279609.99</v>
      </c>
      <c r="AA2278" s="143">
        <v>1</v>
      </c>
      <c r="AB2278" s="156">
        <v>98.12</v>
      </c>
      <c r="AD2278" s="136">
        <v>4199.1530000000002</v>
      </c>
      <c r="AG2278" s="2" t="s">
        <v>36</v>
      </c>
      <c r="AH2278" s="145">
        <v>3.1564000000000002E-2</v>
      </c>
      <c r="AI2278" s="145">
        <v>9.6885642213715296E-4</v>
      </c>
      <c r="AJ2278" s="145">
        <v>1.7476075714055301E-4</v>
      </c>
    </row>
    <row r="2279" spans="1:36" x14ac:dyDescent="0.2">
      <c r="A2279" s="2">
        <v>1038</v>
      </c>
      <c r="B2279" s="2">
        <v>1162</v>
      </c>
      <c r="C2279" s="2" t="s">
        <v>1084</v>
      </c>
      <c r="D2279" s="2" t="s">
        <v>1085</v>
      </c>
      <c r="E2279" s="4" t="s">
        <v>247</v>
      </c>
      <c r="F2279" s="2" t="s">
        <v>1092</v>
      </c>
      <c r="G2279" s="2" t="s">
        <v>1093</v>
      </c>
      <c r="H2279" s="2" t="s">
        <v>250</v>
      </c>
      <c r="I2279" s="2" t="s">
        <v>302</v>
      </c>
      <c r="J2279" s="2" t="s">
        <v>30</v>
      </c>
      <c r="K2279" s="2" t="s">
        <v>30</v>
      </c>
      <c r="L2279" s="2" t="s">
        <v>294</v>
      </c>
      <c r="M2279" s="2" t="s">
        <v>31</v>
      </c>
      <c r="N2279" s="2" t="s">
        <v>627</v>
      </c>
      <c r="O2279" s="2" t="s">
        <v>252</v>
      </c>
      <c r="P2279" s="2" t="s">
        <v>339</v>
      </c>
      <c r="Q2279" s="2" t="s">
        <v>254</v>
      </c>
      <c r="R2279" s="2" t="s">
        <v>255</v>
      </c>
      <c r="S2279" s="2" t="s">
        <v>34</v>
      </c>
      <c r="T2279" s="136">
        <v>1.8080000000000001</v>
      </c>
      <c r="U2279" s="2" t="s">
        <v>1070</v>
      </c>
      <c r="V2279" s="145">
        <v>2.1499999999999998E-2</v>
      </c>
      <c r="W2279" s="145">
        <v>5.1889999999999999E-2</v>
      </c>
      <c r="X2279" s="4" t="s">
        <v>258</v>
      </c>
      <c r="Z2279" s="136">
        <v>10928749.74</v>
      </c>
      <c r="AA2279" s="143">
        <v>1</v>
      </c>
      <c r="AB2279" s="156">
        <v>94.82</v>
      </c>
      <c r="AC2279" s="136">
        <v>841.88300000000004</v>
      </c>
      <c r="AD2279" s="136">
        <v>11204.523999999999</v>
      </c>
      <c r="AG2279" s="2" t="s">
        <v>36</v>
      </c>
      <c r="AH2279" s="145">
        <v>1.4385E-2</v>
      </c>
      <c r="AI2279" s="145">
        <v>2.5851818584348902E-3</v>
      </c>
      <c r="AJ2279" s="145">
        <v>4.6631092967266199E-4</v>
      </c>
    </row>
    <row r="2280" spans="1:36" x14ac:dyDescent="0.2">
      <c r="A2280" s="2">
        <v>1038</v>
      </c>
      <c r="B2280" s="2">
        <v>1162</v>
      </c>
      <c r="C2280" s="2" t="s">
        <v>1084</v>
      </c>
      <c r="D2280" s="2" t="s">
        <v>1085</v>
      </c>
      <c r="E2280" s="4" t="s">
        <v>247</v>
      </c>
      <c r="F2280" s="2" t="s">
        <v>1094</v>
      </c>
      <c r="G2280" s="2" t="s">
        <v>1095</v>
      </c>
      <c r="H2280" s="2" t="s">
        <v>250</v>
      </c>
      <c r="I2280" s="2" t="s">
        <v>302</v>
      </c>
      <c r="J2280" s="2" t="s">
        <v>30</v>
      </c>
      <c r="K2280" s="2" t="s">
        <v>30</v>
      </c>
      <c r="L2280" s="2" t="s">
        <v>294</v>
      </c>
      <c r="M2280" s="2" t="s">
        <v>31</v>
      </c>
      <c r="N2280" s="2" t="s">
        <v>627</v>
      </c>
      <c r="O2280" s="2" t="s">
        <v>252</v>
      </c>
      <c r="P2280" s="2" t="s">
        <v>339</v>
      </c>
      <c r="Q2280" s="2" t="s">
        <v>254</v>
      </c>
      <c r="R2280" s="2" t="s">
        <v>255</v>
      </c>
      <c r="S2280" s="2" t="s">
        <v>34</v>
      </c>
      <c r="T2280" s="136">
        <v>2.915</v>
      </c>
      <c r="U2280" s="2" t="s">
        <v>1096</v>
      </c>
      <c r="V2280" s="145">
        <v>5.0500000000000003E-2</v>
      </c>
      <c r="W2280" s="145">
        <v>5.2999999999999999E-2</v>
      </c>
      <c r="X2280" s="4" t="s">
        <v>258</v>
      </c>
      <c r="Z2280" s="136">
        <v>11375883.77</v>
      </c>
      <c r="AA2280" s="143">
        <v>1</v>
      </c>
      <c r="AB2280" s="156">
        <v>100.78</v>
      </c>
      <c r="AD2280" s="136">
        <v>11464.616</v>
      </c>
      <c r="AG2280" s="2" t="s">
        <v>36</v>
      </c>
      <c r="AH2280" s="145">
        <v>5.1248000000000002E-2</v>
      </c>
      <c r="AI2280" s="145">
        <v>2.6451919376540901E-3</v>
      </c>
      <c r="AJ2280" s="145">
        <v>4.7713545087186898E-4</v>
      </c>
    </row>
    <row r="2281" spans="1:36" x14ac:dyDescent="0.2">
      <c r="A2281" s="2">
        <v>1038</v>
      </c>
      <c r="B2281" s="2">
        <v>1162</v>
      </c>
      <c r="C2281" s="2" t="s">
        <v>1097</v>
      </c>
      <c r="D2281" s="2" t="s">
        <v>1098</v>
      </c>
      <c r="E2281" s="4" t="s">
        <v>247</v>
      </c>
      <c r="F2281" s="2" t="s">
        <v>1591</v>
      </c>
      <c r="G2281" s="2" t="s">
        <v>1592</v>
      </c>
      <c r="H2281" s="2" t="s">
        <v>250</v>
      </c>
      <c r="I2281" s="2" t="s">
        <v>330</v>
      </c>
      <c r="J2281" s="2" t="s">
        <v>30</v>
      </c>
      <c r="K2281" s="2" t="s">
        <v>30</v>
      </c>
      <c r="L2281" s="2" t="s">
        <v>294</v>
      </c>
      <c r="M2281" s="2" t="s">
        <v>31</v>
      </c>
      <c r="N2281" s="2" t="s">
        <v>281</v>
      </c>
      <c r="O2281" s="2" t="s">
        <v>252</v>
      </c>
      <c r="P2281" s="2" t="s">
        <v>448</v>
      </c>
      <c r="Q2281" s="2" t="s">
        <v>254</v>
      </c>
      <c r="R2281" s="2" t="s">
        <v>255</v>
      </c>
      <c r="S2281" s="2" t="s">
        <v>34</v>
      </c>
      <c r="T2281" s="136">
        <v>1.1599999999999999</v>
      </c>
      <c r="U2281" s="2" t="s">
        <v>1593</v>
      </c>
      <c r="V2281" s="145">
        <v>1.6E-2</v>
      </c>
      <c r="W2281" s="145">
        <v>2.937E-2</v>
      </c>
      <c r="X2281" s="4" t="s">
        <v>258</v>
      </c>
      <c r="Z2281" s="136">
        <v>3971309.34</v>
      </c>
      <c r="AA2281" s="143">
        <v>1</v>
      </c>
      <c r="AB2281" s="156">
        <v>116.04</v>
      </c>
      <c r="AD2281" s="136">
        <v>4608.3069999999998</v>
      </c>
      <c r="AG2281" s="2" t="s">
        <v>36</v>
      </c>
      <c r="AH2281" s="145">
        <v>1.4002000000000001E-2</v>
      </c>
      <c r="AI2281" s="145">
        <v>1.0632591469142999E-3</v>
      </c>
      <c r="AJ2281" s="145">
        <v>1.9178896821623901E-4</v>
      </c>
    </row>
    <row r="2282" spans="1:36" x14ac:dyDescent="0.2">
      <c r="A2282" s="2">
        <v>1038</v>
      </c>
      <c r="B2282" s="2">
        <v>1162</v>
      </c>
      <c r="C2282" s="2" t="s">
        <v>1097</v>
      </c>
      <c r="D2282" s="2" t="s">
        <v>1098</v>
      </c>
      <c r="E2282" s="4" t="s">
        <v>247</v>
      </c>
      <c r="F2282" s="2" t="s">
        <v>1099</v>
      </c>
      <c r="G2282" s="2" t="s">
        <v>1100</v>
      </c>
      <c r="H2282" s="2" t="s">
        <v>250</v>
      </c>
      <c r="I2282" s="2" t="s">
        <v>330</v>
      </c>
      <c r="J2282" s="2" t="s">
        <v>30</v>
      </c>
      <c r="K2282" s="2" t="s">
        <v>30</v>
      </c>
      <c r="L2282" s="2" t="s">
        <v>294</v>
      </c>
      <c r="M2282" s="2" t="s">
        <v>31</v>
      </c>
      <c r="N2282" s="2" t="s">
        <v>281</v>
      </c>
      <c r="O2282" s="2" t="s">
        <v>252</v>
      </c>
      <c r="P2282" s="2" t="s">
        <v>448</v>
      </c>
      <c r="Q2282" s="2" t="s">
        <v>254</v>
      </c>
      <c r="R2282" s="2" t="s">
        <v>255</v>
      </c>
      <c r="S2282" s="2" t="s">
        <v>34</v>
      </c>
      <c r="T2282" s="136">
        <v>2.2890000000000001</v>
      </c>
      <c r="U2282" s="2" t="s">
        <v>177</v>
      </c>
      <c r="V2282" s="145">
        <v>1.4200000000000001E-2</v>
      </c>
      <c r="W2282" s="145">
        <v>2.7910000000000001E-2</v>
      </c>
      <c r="X2282" s="4" t="s">
        <v>258</v>
      </c>
      <c r="Z2282" s="136">
        <v>3044909.63</v>
      </c>
      <c r="AA2282" s="143">
        <v>1</v>
      </c>
      <c r="AB2282" s="156">
        <v>112.72</v>
      </c>
      <c r="AD2282" s="136">
        <v>3432.2220000000002</v>
      </c>
      <c r="AG2282" s="2" t="s">
        <v>36</v>
      </c>
      <c r="AH2282" s="145">
        <v>2.9989999999999999E-3</v>
      </c>
      <c r="AI2282" s="145">
        <v>7.9190498714663403E-4</v>
      </c>
      <c r="AJ2282" s="145">
        <v>1.4284254299708299E-4</v>
      </c>
    </row>
    <row r="2283" spans="1:36" x14ac:dyDescent="0.2">
      <c r="A2283" s="2">
        <v>1038</v>
      </c>
      <c r="B2283" s="2">
        <v>1162</v>
      </c>
      <c r="C2283" s="2" t="s">
        <v>1101</v>
      </c>
      <c r="D2283" s="2" t="s">
        <v>1102</v>
      </c>
      <c r="E2283" s="4" t="s">
        <v>247</v>
      </c>
      <c r="F2283" s="2" t="s">
        <v>1103</v>
      </c>
      <c r="G2283" s="2" t="s">
        <v>1104</v>
      </c>
      <c r="H2283" s="2" t="s">
        <v>250</v>
      </c>
      <c r="I2283" s="2" t="s">
        <v>302</v>
      </c>
      <c r="J2283" s="2" t="s">
        <v>30</v>
      </c>
      <c r="K2283" s="2" t="s">
        <v>30</v>
      </c>
      <c r="L2283" s="2" t="s">
        <v>294</v>
      </c>
      <c r="M2283" s="2" t="s">
        <v>31</v>
      </c>
      <c r="N2283" s="2" t="s">
        <v>368</v>
      </c>
      <c r="O2283" s="2" t="s">
        <v>252</v>
      </c>
      <c r="P2283" s="2" t="s">
        <v>345</v>
      </c>
      <c r="Q2283" s="2" t="s">
        <v>310</v>
      </c>
      <c r="R2283" s="2" t="s">
        <v>255</v>
      </c>
      <c r="S2283" s="2" t="s">
        <v>34</v>
      </c>
      <c r="T2283" s="136">
        <v>0.28499999999999998</v>
      </c>
      <c r="U2283" s="2" t="s">
        <v>1105</v>
      </c>
      <c r="V2283" s="145">
        <v>4.3499999999999997E-2</v>
      </c>
      <c r="W2283" s="145">
        <v>7.0150000000000004E-2</v>
      </c>
      <c r="X2283" s="4" t="s">
        <v>258</v>
      </c>
      <c r="Z2283" s="136">
        <v>198210.41</v>
      </c>
      <c r="AA2283" s="143">
        <v>1</v>
      </c>
      <c r="AB2283" s="156">
        <v>100.22</v>
      </c>
      <c r="AD2283" s="136">
        <v>198.64599999999999</v>
      </c>
      <c r="AG2283" s="2" t="s">
        <v>36</v>
      </c>
      <c r="AH2283" s="145">
        <v>8.2590000000000007E-3</v>
      </c>
      <c r="AI2283" s="145">
        <v>4.5833027812786301E-5</v>
      </c>
      <c r="AJ2283" s="145">
        <v>8.2672875563317301E-6</v>
      </c>
    </row>
    <row r="2284" spans="1:36" x14ac:dyDescent="0.2">
      <c r="A2284" s="2">
        <v>1038</v>
      </c>
      <c r="B2284" s="2">
        <v>1162</v>
      </c>
      <c r="C2284" s="2" t="s">
        <v>1101</v>
      </c>
      <c r="D2284" s="2" t="s">
        <v>1102</v>
      </c>
      <c r="E2284" s="4" t="s">
        <v>247</v>
      </c>
      <c r="F2284" s="2" t="s">
        <v>1106</v>
      </c>
      <c r="G2284" s="2" t="s">
        <v>1107</v>
      </c>
      <c r="H2284" s="2" t="s">
        <v>250</v>
      </c>
      <c r="I2284" s="2" t="s">
        <v>302</v>
      </c>
      <c r="J2284" s="2" t="s">
        <v>30</v>
      </c>
      <c r="K2284" s="2" t="s">
        <v>30</v>
      </c>
      <c r="L2284" s="2" t="s">
        <v>294</v>
      </c>
      <c r="M2284" s="2" t="s">
        <v>31</v>
      </c>
      <c r="N2284" s="2" t="s">
        <v>368</v>
      </c>
      <c r="O2284" s="2" t="s">
        <v>252</v>
      </c>
      <c r="P2284" s="2" t="s">
        <v>345</v>
      </c>
      <c r="Q2284" s="2" t="s">
        <v>310</v>
      </c>
      <c r="R2284" s="2" t="s">
        <v>255</v>
      </c>
      <c r="S2284" s="2" t="s">
        <v>34</v>
      </c>
      <c r="T2284" s="136">
        <v>0.28499999999999998</v>
      </c>
      <c r="U2284" s="2" t="s">
        <v>1105</v>
      </c>
      <c r="V2284" s="145">
        <v>3.56E-2</v>
      </c>
      <c r="W2284" s="145">
        <v>5.8299999999999998E-2</v>
      </c>
      <c r="X2284" s="4" t="s">
        <v>258</v>
      </c>
      <c r="Z2284" s="136">
        <v>1375569.26</v>
      </c>
      <c r="AA2284" s="143">
        <v>1</v>
      </c>
      <c r="AB2284" s="156">
        <v>100.15</v>
      </c>
      <c r="AD2284" s="136">
        <v>1377.633</v>
      </c>
      <c r="AG2284" s="2" t="s">
        <v>36</v>
      </c>
      <c r="AH2284" s="145">
        <v>4.5851999999999997E-2</v>
      </c>
      <c r="AI2284" s="145">
        <v>3.1785650651532999E-4</v>
      </c>
      <c r="AJ2284" s="145">
        <v>5.7334443444300801E-5</v>
      </c>
    </row>
    <row r="2285" spans="1:36" x14ac:dyDescent="0.2">
      <c r="A2285" s="2">
        <v>1038</v>
      </c>
      <c r="B2285" s="2">
        <v>1162</v>
      </c>
      <c r="C2285" s="2" t="s">
        <v>1101</v>
      </c>
      <c r="D2285" s="2" t="s">
        <v>1102</v>
      </c>
      <c r="E2285" s="4" t="s">
        <v>247</v>
      </c>
      <c r="F2285" s="2" t="s">
        <v>1108</v>
      </c>
      <c r="G2285" s="2" t="s">
        <v>1109</v>
      </c>
      <c r="H2285" s="2" t="s">
        <v>250</v>
      </c>
      <c r="I2285" s="2" t="s">
        <v>302</v>
      </c>
      <c r="J2285" s="2" t="s">
        <v>30</v>
      </c>
      <c r="K2285" s="2" t="s">
        <v>30</v>
      </c>
      <c r="L2285" s="2" t="s">
        <v>294</v>
      </c>
      <c r="M2285" s="2" t="s">
        <v>31</v>
      </c>
      <c r="N2285" s="2" t="s">
        <v>368</v>
      </c>
      <c r="O2285" s="2" t="s">
        <v>252</v>
      </c>
      <c r="P2285" s="2" t="s">
        <v>345</v>
      </c>
      <c r="Q2285" s="2" t="s">
        <v>310</v>
      </c>
      <c r="R2285" s="2" t="s">
        <v>255</v>
      </c>
      <c r="S2285" s="2" t="s">
        <v>34</v>
      </c>
      <c r="T2285" s="136">
        <v>1.2310000000000001</v>
      </c>
      <c r="U2285" s="2" t="s">
        <v>1110</v>
      </c>
      <c r="V2285" s="145">
        <v>4.48E-2</v>
      </c>
      <c r="W2285" s="145">
        <v>5.7079999999999999E-2</v>
      </c>
      <c r="X2285" s="4" t="s">
        <v>258</v>
      </c>
      <c r="Z2285" s="136">
        <v>1631313.9</v>
      </c>
      <c r="AA2285" s="143">
        <v>1</v>
      </c>
      <c r="AB2285" s="156">
        <v>99.57</v>
      </c>
      <c r="AD2285" s="136">
        <v>1624.299</v>
      </c>
      <c r="AG2285" s="2" t="s">
        <v>36</v>
      </c>
      <c r="AH2285" s="145">
        <v>1.8126E-2</v>
      </c>
      <c r="AI2285" s="145">
        <v>3.7476906397833202E-4</v>
      </c>
      <c r="AJ2285" s="145">
        <v>6.7600238670284697E-5</v>
      </c>
    </row>
    <row r="2286" spans="1:36" x14ac:dyDescent="0.2">
      <c r="A2286" s="2">
        <v>1038</v>
      </c>
      <c r="B2286" s="2">
        <v>1162</v>
      </c>
      <c r="C2286" s="2" t="s">
        <v>1101</v>
      </c>
      <c r="D2286" s="2" t="s">
        <v>1102</v>
      </c>
      <c r="E2286" s="4" t="s">
        <v>247</v>
      </c>
      <c r="F2286" s="2" t="s">
        <v>1111</v>
      </c>
      <c r="G2286" s="2" t="s">
        <v>1112</v>
      </c>
      <c r="H2286" s="2" t="s">
        <v>250</v>
      </c>
      <c r="I2286" s="2" t="s">
        <v>302</v>
      </c>
      <c r="J2286" s="2" t="s">
        <v>30</v>
      </c>
      <c r="K2286" s="2" t="s">
        <v>30</v>
      </c>
      <c r="L2286" s="2" t="s">
        <v>294</v>
      </c>
      <c r="M2286" s="2" t="s">
        <v>31</v>
      </c>
      <c r="N2286" s="2" t="s">
        <v>368</v>
      </c>
      <c r="O2286" s="2" t="s">
        <v>252</v>
      </c>
      <c r="P2286" s="2" t="s">
        <v>345</v>
      </c>
      <c r="Q2286" s="2" t="s">
        <v>310</v>
      </c>
      <c r="R2286" s="2" t="s">
        <v>255</v>
      </c>
      <c r="S2286" s="2" t="s">
        <v>34</v>
      </c>
      <c r="T2286" s="136">
        <v>1.6719999999999999</v>
      </c>
      <c r="U2286" s="2" t="s">
        <v>1113</v>
      </c>
      <c r="V2286" s="145">
        <v>7.3300000000000004E-2</v>
      </c>
      <c r="W2286" s="145">
        <v>6.2719999999999998E-2</v>
      </c>
      <c r="X2286" s="4" t="s">
        <v>258</v>
      </c>
      <c r="Z2286" s="136">
        <v>483414</v>
      </c>
      <c r="AA2286" s="143">
        <v>1</v>
      </c>
      <c r="AB2286" s="156">
        <v>103.44</v>
      </c>
      <c r="AD2286" s="136">
        <v>500.04300000000001</v>
      </c>
      <c r="AG2286" s="2" t="s">
        <v>36</v>
      </c>
      <c r="AH2286" s="145">
        <v>3.2230000000000002E-3</v>
      </c>
      <c r="AI2286" s="145">
        <v>1.15373329471401E-4</v>
      </c>
      <c r="AJ2286" s="145">
        <v>2.0810854891968999E-5</v>
      </c>
    </row>
    <row r="2287" spans="1:36" x14ac:dyDescent="0.2">
      <c r="A2287" s="2">
        <v>1038</v>
      </c>
      <c r="B2287" s="2">
        <v>1162</v>
      </c>
      <c r="C2287" s="2" t="s">
        <v>1101</v>
      </c>
      <c r="D2287" s="2" t="s">
        <v>1102</v>
      </c>
      <c r="E2287" s="4" t="s">
        <v>247</v>
      </c>
      <c r="F2287" s="2" t="s">
        <v>1114</v>
      </c>
      <c r="G2287" s="2" t="s">
        <v>1115</v>
      </c>
      <c r="H2287" s="2" t="s">
        <v>250</v>
      </c>
      <c r="I2287" s="2" t="s">
        <v>330</v>
      </c>
      <c r="J2287" s="2" t="s">
        <v>30</v>
      </c>
      <c r="K2287" s="2" t="s">
        <v>30</v>
      </c>
      <c r="L2287" s="2" t="s">
        <v>294</v>
      </c>
      <c r="M2287" s="2" t="s">
        <v>31</v>
      </c>
      <c r="N2287" s="2" t="s">
        <v>368</v>
      </c>
      <c r="O2287" s="2" t="s">
        <v>252</v>
      </c>
      <c r="P2287" s="2" t="s">
        <v>309</v>
      </c>
      <c r="Q2287" s="2" t="s">
        <v>310</v>
      </c>
      <c r="R2287" s="2" t="s">
        <v>255</v>
      </c>
      <c r="S2287" s="2" t="s">
        <v>34</v>
      </c>
      <c r="T2287" s="136">
        <v>4.2960000000000003</v>
      </c>
      <c r="U2287" s="2" t="s">
        <v>1116</v>
      </c>
      <c r="V2287" s="145">
        <v>3.4500000000000003E-2</v>
      </c>
      <c r="W2287" s="145">
        <v>3.2809999999999999E-2</v>
      </c>
      <c r="X2287" s="4" t="s">
        <v>258</v>
      </c>
      <c r="Z2287" s="136">
        <v>4545000</v>
      </c>
      <c r="AA2287" s="143">
        <v>1</v>
      </c>
      <c r="AB2287" s="156">
        <v>101.75</v>
      </c>
      <c r="AD2287" s="136">
        <v>4624.5379999999996</v>
      </c>
      <c r="AG2287" s="2" t="s">
        <v>36</v>
      </c>
      <c r="AH2287" s="145">
        <v>5.0146000000000003E-2</v>
      </c>
      <c r="AI2287" s="145">
        <v>1.0670038725698399E-3</v>
      </c>
      <c r="AJ2287" s="145">
        <v>1.92464435783871E-4</v>
      </c>
    </row>
    <row r="2288" spans="1:36" x14ac:dyDescent="0.2">
      <c r="A2288" s="2">
        <v>1038</v>
      </c>
      <c r="B2288" s="2">
        <v>1162</v>
      </c>
      <c r="C2288" s="2" t="s">
        <v>1117</v>
      </c>
      <c r="D2288" s="2" t="s">
        <v>1118</v>
      </c>
      <c r="E2288" s="4" t="s">
        <v>247</v>
      </c>
      <c r="F2288" s="2" t="s">
        <v>1119</v>
      </c>
      <c r="G2288" s="2" t="s">
        <v>1120</v>
      </c>
      <c r="H2288" s="2" t="s">
        <v>250</v>
      </c>
      <c r="I2288" s="2" t="s">
        <v>330</v>
      </c>
      <c r="J2288" s="2" t="s">
        <v>30</v>
      </c>
      <c r="K2288" s="2" t="s">
        <v>30</v>
      </c>
      <c r="L2288" s="2" t="s">
        <v>294</v>
      </c>
      <c r="M2288" s="2" t="s">
        <v>31</v>
      </c>
      <c r="N2288" s="2" t="s">
        <v>281</v>
      </c>
      <c r="O2288" s="2" t="s">
        <v>252</v>
      </c>
      <c r="P2288" s="2" t="s">
        <v>448</v>
      </c>
      <c r="Q2288" s="2" t="s">
        <v>254</v>
      </c>
      <c r="R2288" s="2" t="s">
        <v>255</v>
      </c>
      <c r="S2288" s="2" t="s">
        <v>34</v>
      </c>
      <c r="T2288" s="136">
        <v>3.262</v>
      </c>
      <c r="U2288" s="2" t="s">
        <v>1121</v>
      </c>
      <c r="V2288" s="145">
        <v>3.5000000000000003E-2</v>
      </c>
      <c r="W2288" s="145">
        <v>2.938E-2</v>
      </c>
      <c r="X2288" s="4" t="s">
        <v>258</v>
      </c>
      <c r="Z2288" s="136">
        <v>20023835.379999999</v>
      </c>
      <c r="AA2288" s="143">
        <v>1</v>
      </c>
      <c r="AB2288" s="156">
        <v>119.75</v>
      </c>
      <c r="AD2288" s="136">
        <v>23978.543000000001</v>
      </c>
      <c r="AG2288" s="2" t="s">
        <v>36</v>
      </c>
      <c r="AH2288" s="145">
        <v>2.5041999999999998E-2</v>
      </c>
      <c r="AI2288" s="145">
        <v>5.5324879727448898E-3</v>
      </c>
      <c r="AJ2288" s="145">
        <v>9.9794124794584898E-4</v>
      </c>
    </row>
    <row r="2289" spans="1:36" x14ac:dyDescent="0.2">
      <c r="A2289" s="2">
        <v>1038</v>
      </c>
      <c r="B2289" s="2">
        <v>1162</v>
      </c>
      <c r="C2289" s="2" t="s">
        <v>1117</v>
      </c>
      <c r="D2289" s="2" t="s">
        <v>1118</v>
      </c>
      <c r="E2289" s="4" t="s">
        <v>247</v>
      </c>
      <c r="F2289" s="2" t="s">
        <v>1122</v>
      </c>
      <c r="G2289" s="2" t="s">
        <v>1123</v>
      </c>
      <c r="H2289" s="2" t="s">
        <v>250</v>
      </c>
      <c r="I2289" s="2" t="s">
        <v>330</v>
      </c>
      <c r="J2289" s="2" t="s">
        <v>30</v>
      </c>
      <c r="K2289" s="2" t="s">
        <v>30</v>
      </c>
      <c r="L2289" s="2" t="s">
        <v>294</v>
      </c>
      <c r="M2289" s="2" t="s">
        <v>31</v>
      </c>
      <c r="N2289" s="2" t="s">
        <v>281</v>
      </c>
      <c r="O2289" s="2" t="s">
        <v>252</v>
      </c>
      <c r="P2289" s="2" t="s">
        <v>448</v>
      </c>
      <c r="Q2289" s="2" t="s">
        <v>254</v>
      </c>
      <c r="R2289" s="2" t="s">
        <v>255</v>
      </c>
      <c r="S2289" s="2" t="s">
        <v>34</v>
      </c>
      <c r="T2289" s="136">
        <v>6.2430000000000003</v>
      </c>
      <c r="U2289" s="2" t="s">
        <v>1124</v>
      </c>
      <c r="V2289" s="145">
        <v>2.5000000000000001E-2</v>
      </c>
      <c r="W2289" s="145">
        <v>3.1879999999999999E-2</v>
      </c>
      <c r="X2289" s="4" t="s">
        <v>258</v>
      </c>
      <c r="Z2289" s="136">
        <v>23641648.16</v>
      </c>
      <c r="AA2289" s="143">
        <v>1</v>
      </c>
      <c r="AB2289" s="156">
        <v>111</v>
      </c>
      <c r="AD2289" s="136">
        <v>26242.228999999999</v>
      </c>
      <c r="AG2289" s="2" t="s">
        <v>36</v>
      </c>
      <c r="AH2289" s="145">
        <v>2.2526999999999998E-2</v>
      </c>
      <c r="AI2289" s="145">
        <v>6.0547807118280401E-3</v>
      </c>
      <c r="AJ2289" s="145">
        <v>1.0921515689445401E-3</v>
      </c>
    </row>
    <row r="2290" spans="1:36" x14ac:dyDescent="0.2">
      <c r="A2290" s="2">
        <v>1038</v>
      </c>
      <c r="B2290" s="2">
        <v>1162</v>
      </c>
      <c r="C2290" s="2" t="s">
        <v>383</v>
      </c>
      <c r="D2290" s="2" t="s">
        <v>384</v>
      </c>
      <c r="E2290" s="4" t="s">
        <v>247</v>
      </c>
      <c r="F2290" s="2" t="s">
        <v>385</v>
      </c>
      <c r="G2290" s="2" t="s">
        <v>386</v>
      </c>
      <c r="H2290" s="2" t="s">
        <v>250</v>
      </c>
      <c r="I2290" s="2" t="s">
        <v>293</v>
      </c>
      <c r="J2290" s="2" t="s">
        <v>30</v>
      </c>
      <c r="K2290" s="2" t="s">
        <v>30</v>
      </c>
      <c r="L2290" s="2" t="s">
        <v>294</v>
      </c>
      <c r="M2290" s="2" t="s">
        <v>31</v>
      </c>
      <c r="N2290" s="2" t="s">
        <v>281</v>
      </c>
      <c r="O2290" s="2" t="s">
        <v>252</v>
      </c>
      <c r="P2290" s="2" t="s">
        <v>387</v>
      </c>
      <c r="Q2290" s="2" t="s">
        <v>254</v>
      </c>
      <c r="R2290" s="2" t="s">
        <v>255</v>
      </c>
      <c r="S2290" s="2" t="s">
        <v>34</v>
      </c>
      <c r="T2290" s="136">
        <v>0.751</v>
      </c>
      <c r="U2290" s="2" t="s">
        <v>388</v>
      </c>
      <c r="V2290" s="145">
        <v>0.01</v>
      </c>
      <c r="W2290" s="145">
        <v>5.3999999999999999E-2</v>
      </c>
      <c r="X2290" s="4" t="s">
        <v>258</v>
      </c>
      <c r="Z2290" s="136">
        <v>2064103</v>
      </c>
      <c r="AA2290" s="143">
        <v>1</v>
      </c>
      <c r="AB2290" s="156">
        <v>97.1</v>
      </c>
      <c r="AD2290" s="136">
        <v>2004.2439999999999</v>
      </c>
      <c r="AG2290" s="2" t="s">
        <v>36</v>
      </c>
      <c r="AH2290" s="145">
        <v>8.6E-3</v>
      </c>
      <c r="AI2290" s="145">
        <v>4.6243243209637998E-4</v>
      </c>
      <c r="AJ2290" s="145">
        <v>8.3412815472952003E-5</v>
      </c>
    </row>
    <row r="2291" spans="1:36" x14ac:dyDescent="0.2">
      <c r="A2291" s="2">
        <v>1038</v>
      </c>
      <c r="B2291" s="2">
        <v>1162</v>
      </c>
      <c r="C2291" s="2" t="s">
        <v>383</v>
      </c>
      <c r="D2291" s="2" t="s">
        <v>384</v>
      </c>
      <c r="E2291" s="4" t="s">
        <v>247</v>
      </c>
      <c r="F2291" s="2" t="s">
        <v>1125</v>
      </c>
      <c r="G2291" s="2" t="s">
        <v>1126</v>
      </c>
      <c r="H2291" s="2" t="s">
        <v>250</v>
      </c>
      <c r="I2291" s="2" t="s">
        <v>330</v>
      </c>
      <c r="J2291" s="2" t="s">
        <v>30</v>
      </c>
      <c r="K2291" s="2" t="s">
        <v>30</v>
      </c>
      <c r="L2291" s="2" t="s">
        <v>294</v>
      </c>
      <c r="M2291" s="2" t="s">
        <v>31</v>
      </c>
      <c r="N2291" s="2" t="s">
        <v>281</v>
      </c>
      <c r="O2291" s="2" t="s">
        <v>252</v>
      </c>
      <c r="P2291" s="2" t="s">
        <v>324</v>
      </c>
      <c r="Q2291" s="2" t="s">
        <v>254</v>
      </c>
      <c r="R2291" s="2" t="s">
        <v>255</v>
      </c>
      <c r="S2291" s="2" t="s">
        <v>34</v>
      </c>
      <c r="T2291" s="136">
        <v>4.8499999999999996</v>
      </c>
      <c r="U2291" s="2" t="s">
        <v>351</v>
      </c>
      <c r="V2291" s="145">
        <v>6.4000000000000003E-3</v>
      </c>
      <c r="W2291" s="145">
        <v>3.1519999999999999E-2</v>
      </c>
      <c r="X2291" s="4" t="s">
        <v>258</v>
      </c>
      <c r="Z2291" s="136">
        <v>10661386.75</v>
      </c>
      <c r="AA2291" s="143">
        <v>1</v>
      </c>
      <c r="AB2291" s="156">
        <v>101.65</v>
      </c>
      <c r="AD2291" s="136">
        <v>10837.3</v>
      </c>
      <c r="AG2291" s="2" t="s">
        <v>36</v>
      </c>
      <c r="AH2291" s="145">
        <v>4.2042000000000003E-2</v>
      </c>
      <c r="AI2291" s="145">
        <v>2.5004534345059999E-3</v>
      </c>
      <c r="AJ2291" s="145">
        <v>4.5102775336416701E-4</v>
      </c>
    </row>
    <row r="2292" spans="1:36" x14ac:dyDescent="0.2">
      <c r="A2292" s="2">
        <v>1038</v>
      </c>
      <c r="B2292" s="2">
        <v>1162</v>
      </c>
      <c r="C2292" s="2" t="s">
        <v>383</v>
      </c>
      <c r="D2292" s="2" t="s">
        <v>384</v>
      </c>
      <c r="E2292" s="4" t="s">
        <v>247</v>
      </c>
      <c r="F2292" s="2" t="s">
        <v>1127</v>
      </c>
      <c r="G2292" s="2" t="s">
        <v>1128</v>
      </c>
      <c r="H2292" s="2" t="s">
        <v>250</v>
      </c>
      <c r="I2292" s="2" t="s">
        <v>330</v>
      </c>
      <c r="J2292" s="2" t="s">
        <v>30</v>
      </c>
      <c r="K2292" s="2" t="s">
        <v>30</v>
      </c>
      <c r="L2292" s="2" t="s">
        <v>294</v>
      </c>
      <c r="M2292" s="2" t="s">
        <v>190</v>
      </c>
      <c r="N2292" s="2" t="s">
        <v>281</v>
      </c>
      <c r="O2292" s="2" t="s">
        <v>252</v>
      </c>
      <c r="P2292" s="2" t="s">
        <v>387</v>
      </c>
      <c r="Q2292" s="2" t="s">
        <v>254</v>
      </c>
      <c r="R2292" s="2" t="s">
        <v>255</v>
      </c>
      <c r="S2292" s="2" t="s">
        <v>34</v>
      </c>
      <c r="T2292" s="136">
        <v>3.9489999999999998</v>
      </c>
      <c r="U2292" s="2" t="s">
        <v>556</v>
      </c>
      <c r="V2292" s="145">
        <v>3.5900000000000001E-2</v>
      </c>
      <c r="W2292" s="145">
        <v>3.8390000000000001E-2</v>
      </c>
      <c r="X2292" s="4" t="s">
        <v>258</v>
      </c>
      <c r="Z2292" s="136">
        <v>4744396</v>
      </c>
      <c r="AA2292" s="143">
        <v>1</v>
      </c>
      <c r="AB2292" s="156">
        <v>100.17</v>
      </c>
      <c r="AD2292" s="136">
        <v>4752.4610000000002</v>
      </c>
      <c r="AG2292" s="2" t="s">
        <v>36</v>
      </c>
      <c r="AH2292" s="145">
        <v>2.1565000000000001E-2</v>
      </c>
      <c r="AI2292" s="145">
        <v>1.0965193375863801E-3</v>
      </c>
      <c r="AJ2292" s="145">
        <v>1.9778838770883E-4</v>
      </c>
    </row>
    <row r="2293" spans="1:36" x14ac:dyDescent="0.2">
      <c r="A2293" s="2">
        <v>1038</v>
      </c>
      <c r="B2293" s="2">
        <v>1162</v>
      </c>
      <c r="C2293" s="2" t="s">
        <v>1129</v>
      </c>
      <c r="D2293" s="2" t="s">
        <v>1130</v>
      </c>
      <c r="E2293" s="4" t="s">
        <v>247</v>
      </c>
      <c r="F2293" s="2" t="s">
        <v>1131</v>
      </c>
      <c r="G2293" s="2" t="s">
        <v>1132</v>
      </c>
      <c r="H2293" s="2" t="s">
        <v>250</v>
      </c>
      <c r="I2293" s="2" t="s">
        <v>330</v>
      </c>
      <c r="J2293" s="2" t="s">
        <v>30</v>
      </c>
      <c r="K2293" s="2" t="s">
        <v>30</v>
      </c>
      <c r="L2293" s="2" t="s">
        <v>294</v>
      </c>
      <c r="M2293" s="2" t="s">
        <v>31</v>
      </c>
      <c r="N2293" s="2" t="s">
        <v>442</v>
      </c>
      <c r="O2293" s="2" t="s">
        <v>252</v>
      </c>
      <c r="P2293" s="2" t="s">
        <v>264</v>
      </c>
      <c r="Q2293" s="2" t="s">
        <v>254</v>
      </c>
      <c r="R2293" s="2" t="s">
        <v>255</v>
      </c>
      <c r="S2293" s="2" t="s">
        <v>34</v>
      </c>
      <c r="T2293" s="136">
        <v>3.121</v>
      </c>
      <c r="U2293" s="2" t="s">
        <v>1133</v>
      </c>
      <c r="V2293" s="145">
        <v>7.0000000000000001E-3</v>
      </c>
      <c r="W2293" s="145">
        <v>2.5420000000000002E-2</v>
      </c>
      <c r="X2293" s="4" t="s">
        <v>258</v>
      </c>
      <c r="Z2293" s="136">
        <v>5762204.9900000002</v>
      </c>
      <c r="AA2293" s="143">
        <v>1</v>
      </c>
      <c r="AB2293" s="156">
        <v>108.19</v>
      </c>
      <c r="AD2293" s="136">
        <v>6234.13</v>
      </c>
      <c r="AG2293" s="2" t="s">
        <v>36</v>
      </c>
      <c r="AH2293" s="145">
        <v>8.2317000000000001E-2</v>
      </c>
      <c r="AI2293" s="145">
        <v>1.4383796006746199E-3</v>
      </c>
      <c r="AJ2293" s="145">
        <v>2.59452590008056E-4</v>
      </c>
    </row>
    <row r="2294" spans="1:36" x14ac:dyDescent="0.2">
      <c r="A2294" s="2">
        <v>1038</v>
      </c>
      <c r="B2294" s="2">
        <v>1162</v>
      </c>
      <c r="C2294" s="2" t="s">
        <v>1134</v>
      </c>
      <c r="D2294" s="2" t="s">
        <v>1135</v>
      </c>
      <c r="E2294" s="4" t="s">
        <v>247</v>
      </c>
      <c r="F2294" s="2" t="s">
        <v>1136</v>
      </c>
      <c r="G2294" s="2" t="s">
        <v>1137</v>
      </c>
      <c r="H2294" s="2" t="s">
        <v>250</v>
      </c>
      <c r="I2294" s="2" t="s">
        <v>330</v>
      </c>
      <c r="J2294" s="2" t="s">
        <v>30</v>
      </c>
      <c r="K2294" s="2" t="s">
        <v>30</v>
      </c>
      <c r="L2294" s="2" t="s">
        <v>294</v>
      </c>
      <c r="M2294" s="2" t="s">
        <v>31</v>
      </c>
      <c r="N2294" s="2" t="s">
        <v>281</v>
      </c>
      <c r="O2294" s="2" t="s">
        <v>252</v>
      </c>
      <c r="P2294" s="2" t="s">
        <v>296</v>
      </c>
      <c r="Q2294" s="2" t="s">
        <v>296</v>
      </c>
      <c r="R2294" s="2" t="s">
        <v>296</v>
      </c>
      <c r="S2294" s="2" t="s">
        <v>34</v>
      </c>
      <c r="T2294" s="136">
        <v>2.1469999999999998</v>
      </c>
      <c r="U2294" s="2" t="s">
        <v>303</v>
      </c>
      <c r="V2294" s="145">
        <v>4.2000000000000003E-2</v>
      </c>
      <c r="W2294" s="145">
        <v>3.6150000000000002E-2</v>
      </c>
      <c r="X2294" s="4" t="s">
        <v>258</v>
      </c>
      <c r="Z2294" s="136">
        <v>4316800</v>
      </c>
      <c r="AA2294" s="143">
        <v>1</v>
      </c>
      <c r="AB2294" s="156">
        <v>106.8</v>
      </c>
      <c r="AD2294" s="136">
        <v>4610.3419999999996</v>
      </c>
      <c r="AG2294" s="2" t="s">
        <v>36</v>
      </c>
      <c r="AH2294" s="145">
        <v>4.3167999999999998E-2</v>
      </c>
      <c r="AI2294" s="145">
        <v>1.0637286852302401E-3</v>
      </c>
      <c r="AJ2294" s="145">
        <v>1.91873662779566E-4</v>
      </c>
    </row>
    <row r="2295" spans="1:36" x14ac:dyDescent="0.2">
      <c r="A2295" s="2">
        <v>1038</v>
      </c>
      <c r="B2295" s="2">
        <v>1162</v>
      </c>
      <c r="C2295" s="2" t="s">
        <v>1138</v>
      </c>
      <c r="D2295" s="2" t="s">
        <v>1139</v>
      </c>
      <c r="E2295" s="4" t="s">
        <v>247</v>
      </c>
      <c r="F2295" s="2" t="s">
        <v>1140</v>
      </c>
      <c r="G2295" s="2" t="s">
        <v>1141</v>
      </c>
      <c r="H2295" s="2" t="s">
        <v>250</v>
      </c>
      <c r="I2295" s="2" t="s">
        <v>330</v>
      </c>
      <c r="J2295" s="2" t="s">
        <v>30</v>
      </c>
      <c r="K2295" s="2" t="s">
        <v>30</v>
      </c>
      <c r="L2295" s="2" t="s">
        <v>294</v>
      </c>
      <c r="M2295" s="2" t="s">
        <v>190</v>
      </c>
      <c r="N2295" s="2" t="s">
        <v>281</v>
      </c>
      <c r="O2295" s="2" t="s">
        <v>252</v>
      </c>
      <c r="P2295" s="2" t="s">
        <v>324</v>
      </c>
      <c r="Q2295" s="2" t="s">
        <v>254</v>
      </c>
      <c r="R2295" s="2" t="s">
        <v>255</v>
      </c>
      <c r="S2295" s="2" t="s">
        <v>34</v>
      </c>
      <c r="T2295" s="136">
        <v>5.585</v>
      </c>
      <c r="U2295" s="2" t="s">
        <v>1133</v>
      </c>
      <c r="V2295" s="145">
        <v>3.44E-2</v>
      </c>
      <c r="W2295" s="145">
        <v>3.6229999999999998E-2</v>
      </c>
      <c r="X2295" s="4" t="s">
        <v>258</v>
      </c>
      <c r="Z2295" s="136">
        <v>8355000</v>
      </c>
      <c r="AA2295" s="143">
        <v>1</v>
      </c>
      <c r="AB2295" s="156">
        <v>99.36</v>
      </c>
      <c r="AD2295" s="136">
        <v>8301.5280000000002</v>
      </c>
      <c r="AG2295" s="2" t="s">
        <v>36</v>
      </c>
      <c r="AH2295" s="145">
        <v>1.7226999999999999E-2</v>
      </c>
      <c r="AI2295" s="145">
        <v>1.9153834354780201E-3</v>
      </c>
      <c r="AJ2295" s="145">
        <v>3.45493771574781E-4</v>
      </c>
    </row>
    <row r="2296" spans="1:36" x14ac:dyDescent="0.2">
      <c r="A2296" s="2">
        <v>1038</v>
      </c>
      <c r="B2296" s="2">
        <v>1162</v>
      </c>
      <c r="C2296" s="2" t="s">
        <v>1138</v>
      </c>
      <c r="D2296" s="2" t="s">
        <v>1139</v>
      </c>
      <c r="E2296" s="4" t="s">
        <v>247</v>
      </c>
      <c r="F2296" s="2" t="s">
        <v>1594</v>
      </c>
      <c r="G2296" s="2" t="s">
        <v>1595</v>
      </c>
      <c r="H2296" s="2" t="s">
        <v>250</v>
      </c>
      <c r="I2296" s="2" t="s">
        <v>330</v>
      </c>
      <c r="J2296" s="2" t="s">
        <v>30</v>
      </c>
      <c r="K2296" s="2" t="s">
        <v>30</v>
      </c>
      <c r="L2296" s="2" t="s">
        <v>294</v>
      </c>
      <c r="M2296" s="2" t="s">
        <v>31</v>
      </c>
      <c r="N2296" s="2" t="s">
        <v>281</v>
      </c>
      <c r="O2296" s="2" t="s">
        <v>252</v>
      </c>
      <c r="P2296" s="2" t="s">
        <v>324</v>
      </c>
      <c r="Q2296" s="2" t="s">
        <v>254</v>
      </c>
      <c r="R2296" s="2" t="s">
        <v>255</v>
      </c>
      <c r="S2296" s="2" t="s">
        <v>34</v>
      </c>
      <c r="T2296" s="136">
        <v>2.6429999999999998</v>
      </c>
      <c r="U2296" s="2" t="s">
        <v>1596</v>
      </c>
      <c r="V2296" s="145">
        <v>1.0800000000000001E-2</v>
      </c>
      <c r="W2296" s="145">
        <v>3.431E-2</v>
      </c>
      <c r="X2296" s="4" t="s">
        <v>258</v>
      </c>
      <c r="Z2296" s="136">
        <v>2453293</v>
      </c>
      <c r="AA2296" s="143">
        <v>1</v>
      </c>
      <c r="AB2296" s="156">
        <v>108.95</v>
      </c>
      <c r="AD2296" s="136">
        <v>2672.8629999999998</v>
      </c>
      <c r="AG2296" s="2" t="s">
        <v>36</v>
      </c>
      <c r="AH2296" s="145">
        <v>7.8239999999999994E-3</v>
      </c>
      <c r="AI2296" s="145">
        <v>6.1670056234208596E-4</v>
      </c>
      <c r="AJ2296" s="145">
        <v>1.11239451730291E-4</v>
      </c>
    </row>
    <row r="2297" spans="1:36" x14ac:dyDescent="0.2">
      <c r="A2297" s="2">
        <v>1038</v>
      </c>
      <c r="B2297" s="2">
        <v>1162</v>
      </c>
      <c r="C2297" s="2" t="s">
        <v>1147</v>
      </c>
      <c r="D2297" s="2" t="s">
        <v>1148</v>
      </c>
      <c r="E2297" s="4" t="s">
        <v>247</v>
      </c>
      <c r="F2297" s="2" t="s">
        <v>1149</v>
      </c>
      <c r="G2297" s="2" t="s">
        <v>1150</v>
      </c>
      <c r="H2297" s="2" t="s">
        <v>250</v>
      </c>
      <c r="I2297" s="2" t="s">
        <v>302</v>
      </c>
      <c r="J2297" s="2" t="s">
        <v>30</v>
      </c>
      <c r="K2297" s="2" t="s">
        <v>30</v>
      </c>
      <c r="L2297" s="2" t="s">
        <v>294</v>
      </c>
      <c r="M2297" s="2" t="s">
        <v>31</v>
      </c>
      <c r="N2297" s="2" t="s">
        <v>850</v>
      </c>
      <c r="O2297" s="2" t="s">
        <v>252</v>
      </c>
      <c r="P2297" s="2" t="s">
        <v>103</v>
      </c>
      <c r="Q2297" s="2" t="s">
        <v>254</v>
      </c>
      <c r="R2297" s="2" t="s">
        <v>255</v>
      </c>
      <c r="S2297" s="2" t="s">
        <v>34</v>
      </c>
      <c r="T2297" s="136">
        <v>1.206</v>
      </c>
      <c r="U2297" s="2" t="s">
        <v>303</v>
      </c>
      <c r="V2297" s="145">
        <v>2.6100000000000002E-2</v>
      </c>
      <c r="W2297" s="145">
        <v>4.5830000000000003E-2</v>
      </c>
      <c r="X2297" s="4" t="s">
        <v>258</v>
      </c>
      <c r="Z2297" s="136">
        <v>2950183</v>
      </c>
      <c r="AA2297" s="143">
        <v>1</v>
      </c>
      <c r="AB2297" s="156">
        <v>98.38</v>
      </c>
      <c r="AD2297" s="136">
        <v>2902.39</v>
      </c>
      <c r="AG2297" s="2" t="s">
        <v>36</v>
      </c>
      <c r="AH2297" s="145">
        <v>8.1530000000000005E-3</v>
      </c>
      <c r="AI2297" s="145">
        <v>6.69658621533485E-4</v>
      </c>
      <c r="AJ2297" s="145">
        <v>1.20791940942849E-4</v>
      </c>
    </row>
    <row r="2298" spans="1:36" x14ac:dyDescent="0.2">
      <c r="A2298" s="2">
        <v>1038</v>
      </c>
      <c r="B2298" s="2">
        <v>1162</v>
      </c>
      <c r="C2298" s="2" t="s">
        <v>1147</v>
      </c>
      <c r="D2298" s="2" t="s">
        <v>1148</v>
      </c>
      <c r="E2298" s="4" t="s">
        <v>247</v>
      </c>
      <c r="F2298" s="2" t="s">
        <v>1151</v>
      </c>
      <c r="G2298" s="2" t="s">
        <v>1152</v>
      </c>
      <c r="H2298" s="2" t="s">
        <v>250</v>
      </c>
      <c r="I2298" s="2" t="s">
        <v>302</v>
      </c>
      <c r="J2298" s="2" t="s">
        <v>30</v>
      </c>
      <c r="K2298" s="2" t="s">
        <v>30</v>
      </c>
      <c r="L2298" s="2" t="s">
        <v>294</v>
      </c>
      <c r="M2298" s="2" t="s">
        <v>31</v>
      </c>
      <c r="N2298" s="2" t="s">
        <v>850</v>
      </c>
      <c r="O2298" s="2" t="s">
        <v>252</v>
      </c>
      <c r="P2298" s="2" t="s">
        <v>103</v>
      </c>
      <c r="Q2298" s="2" t="s">
        <v>254</v>
      </c>
      <c r="R2298" s="2" t="s">
        <v>255</v>
      </c>
      <c r="S2298" s="2" t="s">
        <v>34</v>
      </c>
      <c r="T2298" s="136">
        <v>5.8339999999999996</v>
      </c>
      <c r="U2298" s="2" t="s">
        <v>1153</v>
      </c>
      <c r="V2298" s="145">
        <v>1.9E-2</v>
      </c>
      <c r="W2298" s="145">
        <v>4.9419999999999999E-2</v>
      </c>
      <c r="X2298" s="4" t="s">
        <v>258</v>
      </c>
      <c r="Z2298" s="136">
        <v>13442386.949999999</v>
      </c>
      <c r="AA2298" s="143">
        <v>1</v>
      </c>
      <c r="AB2298" s="156">
        <v>84.21</v>
      </c>
      <c r="AD2298" s="136">
        <v>11319.834000000001</v>
      </c>
      <c r="AG2298" s="2" t="s">
        <v>36</v>
      </c>
      <c r="AH2298" s="145">
        <v>1.3162999999999999E-2</v>
      </c>
      <c r="AI2298" s="145">
        <v>2.6117869665523898E-3</v>
      </c>
      <c r="AJ2298" s="145">
        <v>4.7110991611914001E-4</v>
      </c>
    </row>
    <row r="2299" spans="1:36" x14ac:dyDescent="0.2">
      <c r="A2299" s="2">
        <v>1038</v>
      </c>
      <c r="B2299" s="2">
        <v>1162</v>
      </c>
      <c r="C2299" s="2" t="s">
        <v>1154</v>
      </c>
      <c r="D2299" s="2" t="s">
        <v>1155</v>
      </c>
      <c r="E2299" s="4" t="s">
        <v>247</v>
      </c>
      <c r="F2299" s="2" t="s">
        <v>1156</v>
      </c>
      <c r="G2299" s="2" t="s">
        <v>1157</v>
      </c>
      <c r="H2299" s="2" t="s">
        <v>250</v>
      </c>
      <c r="I2299" s="2" t="s">
        <v>330</v>
      </c>
      <c r="J2299" s="2" t="s">
        <v>30</v>
      </c>
      <c r="K2299" s="2" t="s">
        <v>30</v>
      </c>
      <c r="L2299" s="2" t="s">
        <v>294</v>
      </c>
      <c r="M2299" s="2" t="s">
        <v>31</v>
      </c>
      <c r="N2299" s="2" t="s">
        <v>368</v>
      </c>
      <c r="O2299" s="2" t="s">
        <v>252</v>
      </c>
      <c r="P2299" s="2" t="s">
        <v>527</v>
      </c>
      <c r="Q2299" s="2" t="s">
        <v>254</v>
      </c>
      <c r="R2299" s="2" t="s">
        <v>255</v>
      </c>
      <c r="S2299" s="2" t="s">
        <v>34</v>
      </c>
      <c r="T2299" s="136">
        <v>3.0000000000000001E-3</v>
      </c>
      <c r="U2299" s="2" t="s">
        <v>743</v>
      </c>
      <c r="V2299" s="145">
        <v>4.3400000000000001E-2</v>
      </c>
      <c r="W2299" s="145">
        <v>0.29882999999999998</v>
      </c>
      <c r="X2299" s="4" t="s">
        <v>258</v>
      </c>
      <c r="Z2299" s="136">
        <v>0</v>
      </c>
      <c r="AA2299" s="143">
        <v>1</v>
      </c>
      <c r="AB2299" s="156">
        <v>0</v>
      </c>
      <c r="AC2299" s="136">
        <v>1880.444</v>
      </c>
      <c r="AD2299" s="136">
        <v>1880.444</v>
      </c>
      <c r="AG2299" s="2" t="s">
        <v>36</v>
      </c>
      <c r="AH2299" s="145">
        <v>0</v>
      </c>
      <c r="AI2299" s="145">
        <v>4.33868435224075E-4</v>
      </c>
      <c r="AJ2299" s="145">
        <v>7.8260487835640102E-5</v>
      </c>
    </row>
    <row r="2300" spans="1:36" x14ac:dyDescent="0.2">
      <c r="A2300" s="2">
        <v>1038</v>
      </c>
      <c r="B2300" s="2">
        <v>1162</v>
      </c>
      <c r="C2300" s="2" t="s">
        <v>1154</v>
      </c>
      <c r="D2300" s="2" t="s">
        <v>1155</v>
      </c>
      <c r="E2300" s="4" t="s">
        <v>247</v>
      </c>
      <c r="F2300" s="2" t="s">
        <v>1158</v>
      </c>
      <c r="G2300" s="2" t="s">
        <v>1159</v>
      </c>
      <c r="H2300" s="2" t="s">
        <v>250</v>
      </c>
      <c r="I2300" s="2" t="s">
        <v>302</v>
      </c>
      <c r="J2300" s="2" t="s">
        <v>30</v>
      </c>
      <c r="K2300" s="2" t="s">
        <v>30</v>
      </c>
      <c r="L2300" s="2" t="s">
        <v>294</v>
      </c>
      <c r="M2300" s="2" t="s">
        <v>31</v>
      </c>
      <c r="N2300" s="2" t="s">
        <v>368</v>
      </c>
      <c r="O2300" s="2" t="s">
        <v>252</v>
      </c>
      <c r="P2300" s="2" t="s">
        <v>527</v>
      </c>
      <c r="Q2300" s="2" t="s">
        <v>254</v>
      </c>
      <c r="R2300" s="2" t="s">
        <v>255</v>
      </c>
      <c r="S2300" s="2" t="s">
        <v>34</v>
      </c>
      <c r="T2300" s="136">
        <v>3.0000000000000001E-3</v>
      </c>
      <c r="U2300" s="2" t="s">
        <v>743</v>
      </c>
      <c r="V2300" s="145">
        <v>6.2300000000000001E-2</v>
      </c>
      <c r="W2300" s="145">
        <v>0.50275000000000003</v>
      </c>
      <c r="X2300" s="4" t="s">
        <v>258</v>
      </c>
      <c r="Z2300" s="136">
        <v>0</v>
      </c>
      <c r="AA2300" s="143">
        <v>1</v>
      </c>
      <c r="AB2300" s="156">
        <v>0</v>
      </c>
      <c r="AC2300" s="136">
        <v>1453.7529999999999</v>
      </c>
      <c r="AD2300" s="136">
        <v>1453.7529999999999</v>
      </c>
      <c r="AG2300" s="2" t="s">
        <v>36</v>
      </c>
      <c r="AH2300" s="145">
        <v>0</v>
      </c>
      <c r="AI2300" s="145">
        <v>3.3541960226328497E-4</v>
      </c>
      <c r="AJ2300" s="145">
        <v>6.0502446298505101E-5</v>
      </c>
    </row>
    <row r="2301" spans="1:36" x14ac:dyDescent="0.2">
      <c r="A2301" s="2">
        <v>1038</v>
      </c>
      <c r="B2301" s="2">
        <v>1162</v>
      </c>
      <c r="C2301" s="2" t="s">
        <v>1160</v>
      </c>
      <c r="D2301" s="2" t="s">
        <v>1161</v>
      </c>
      <c r="E2301" s="4" t="s">
        <v>247</v>
      </c>
      <c r="F2301" s="2" t="s">
        <v>1162</v>
      </c>
      <c r="G2301" s="2" t="s">
        <v>1163</v>
      </c>
      <c r="H2301" s="2" t="s">
        <v>250</v>
      </c>
      <c r="I2301" s="2" t="s">
        <v>302</v>
      </c>
      <c r="J2301" s="2" t="s">
        <v>30</v>
      </c>
      <c r="K2301" s="2" t="s">
        <v>30</v>
      </c>
      <c r="L2301" s="2" t="s">
        <v>294</v>
      </c>
      <c r="M2301" s="2" t="s">
        <v>31</v>
      </c>
      <c r="N2301" s="2" t="s">
        <v>442</v>
      </c>
      <c r="O2301" s="2" t="s">
        <v>252</v>
      </c>
      <c r="P2301" s="2" t="s">
        <v>448</v>
      </c>
      <c r="Q2301" s="2" t="s">
        <v>254</v>
      </c>
      <c r="R2301" s="2" t="s">
        <v>255</v>
      </c>
      <c r="S2301" s="2" t="s">
        <v>34</v>
      </c>
      <c r="T2301" s="136">
        <v>0.71099999999999997</v>
      </c>
      <c r="U2301" s="2" t="s">
        <v>1164</v>
      </c>
      <c r="V2301" s="145">
        <v>2.7E-2</v>
      </c>
      <c r="W2301" s="145">
        <v>5.194E-2</v>
      </c>
      <c r="X2301" s="4" t="s">
        <v>258</v>
      </c>
      <c r="Z2301" s="136">
        <v>1376867.34</v>
      </c>
      <c r="AA2301" s="143">
        <v>1</v>
      </c>
      <c r="AB2301" s="156">
        <v>98.4</v>
      </c>
      <c r="AD2301" s="136">
        <v>1354.837</v>
      </c>
      <c r="AG2301" s="2" t="s">
        <v>36</v>
      </c>
      <c r="AH2301" s="145">
        <v>1.7614000000000001E-2</v>
      </c>
      <c r="AI2301" s="145">
        <v>3.1259705846351399E-4</v>
      </c>
      <c r="AJ2301" s="145">
        <v>5.6385752696450601E-5</v>
      </c>
    </row>
    <row r="2302" spans="1:36" x14ac:dyDescent="0.2">
      <c r="A2302" s="2">
        <v>1038</v>
      </c>
      <c r="B2302" s="2">
        <v>1162</v>
      </c>
      <c r="C2302" s="2" t="s">
        <v>1160</v>
      </c>
      <c r="D2302" s="2" t="s">
        <v>1161</v>
      </c>
      <c r="E2302" s="4" t="s">
        <v>247</v>
      </c>
      <c r="F2302" s="2" t="s">
        <v>1165</v>
      </c>
      <c r="G2302" s="2" t="s">
        <v>1166</v>
      </c>
      <c r="H2302" s="2" t="s">
        <v>250</v>
      </c>
      <c r="I2302" s="2" t="s">
        <v>330</v>
      </c>
      <c r="J2302" s="2" t="s">
        <v>30</v>
      </c>
      <c r="K2302" s="2" t="s">
        <v>30</v>
      </c>
      <c r="L2302" s="2" t="s">
        <v>294</v>
      </c>
      <c r="M2302" s="2" t="s">
        <v>31</v>
      </c>
      <c r="N2302" s="2" t="s">
        <v>442</v>
      </c>
      <c r="O2302" s="2" t="s">
        <v>252</v>
      </c>
      <c r="P2302" s="2" t="s">
        <v>448</v>
      </c>
      <c r="Q2302" s="2" t="s">
        <v>254</v>
      </c>
      <c r="R2302" s="2" t="s">
        <v>255</v>
      </c>
      <c r="S2302" s="2" t="s">
        <v>34</v>
      </c>
      <c r="T2302" s="136">
        <v>0.71599999999999997</v>
      </c>
      <c r="U2302" s="2" t="s">
        <v>1164</v>
      </c>
      <c r="V2302" s="145">
        <v>1.7999999999999999E-2</v>
      </c>
      <c r="W2302" s="145">
        <v>2.5190000000000001E-2</v>
      </c>
      <c r="X2302" s="4" t="s">
        <v>258</v>
      </c>
      <c r="Z2302" s="136">
        <v>9411585.4299999997</v>
      </c>
      <c r="AA2302" s="143">
        <v>1</v>
      </c>
      <c r="AB2302" s="156">
        <v>115.62</v>
      </c>
      <c r="AD2302" s="136">
        <v>10881.674999999999</v>
      </c>
      <c r="AG2302" s="2" t="s">
        <v>36</v>
      </c>
      <c r="AH2302" s="145">
        <v>2.3182000000000001E-2</v>
      </c>
      <c r="AI2302" s="145">
        <v>2.5106920301071799E-3</v>
      </c>
      <c r="AJ2302" s="145">
        <v>4.5287457470779999E-4</v>
      </c>
    </row>
    <row r="2303" spans="1:36" x14ac:dyDescent="0.2">
      <c r="A2303" s="2">
        <v>1038</v>
      </c>
      <c r="B2303" s="2">
        <v>1162</v>
      </c>
      <c r="C2303" s="2" t="s">
        <v>1167</v>
      </c>
      <c r="D2303" s="2" t="s">
        <v>1168</v>
      </c>
      <c r="E2303" s="4" t="s">
        <v>365</v>
      </c>
      <c r="F2303" s="2" t="s">
        <v>1169</v>
      </c>
      <c r="G2303" s="2" t="s">
        <v>1170</v>
      </c>
      <c r="H2303" s="2" t="s">
        <v>250</v>
      </c>
      <c r="I2303" s="2" t="s">
        <v>393</v>
      </c>
      <c r="J2303" s="2" t="s">
        <v>30</v>
      </c>
      <c r="K2303" s="2" t="s">
        <v>402</v>
      </c>
      <c r="L2303" s="2" t="s">
        <v>294</v>
      </c>
      <c r="M2303" s="2" t="s">
        <v>31</v>
      </c>
      <c r="N2303" s="2" t="s">
        <v>323</v>
      </c>
      <c r="O2303" s="2" t="s">
        <v>252</v>
      </c>
      <c r="P2303" s="2" t="s">
        <v>920</v>
      </c>
      <c r="Q2303" s="2" t="s">
        <v>310</v>
      </c>
      <c r="R2303" s="2" t="s">
        <v>255</v>
      </c>
      <c r="S2303" s="2" t="s">
        <v>34</v>
      </c>
      <c r="T2303" s="136">
        <v>2.6120000000000001</v>
      </c>
      <c r="U2303" s="2" t="s">
        <v>1171</v>
      </c>
      <c r="V2303" s="145">
        <v>4.2999999999999997E-2</v>
      </c>
      <c r="W2303" s="145">
        <v>8.6080000000000004E-2</v>
      </c>
      <c r="X2303" s="4" t="s">
        <v>258</v>
      </c>
      <c r="Z2303" s="136">
        <v>23895920.059999999</v>
      </c>
      <c r="AA2303" s="143">
        <v>1</v>
      </c>
      <c r="AB2303" s="156">
        <v>91.56</v>
      </c>
      <c r="AD2303" s="136">
        <v>21879.103999999999</v>
      </c>
      <c r="AG2303" s="2" t="s">
        <v>36</v>
      </c>
      <c r="AH2303" s="145">
        <v>2.2318999999999999E-2</v>
      </c>
      <c r="AI2303" s="145">
        <v>5.04809164820493E-3</v>
      </c>
      <c r="AJ2303" s="145">
        <v>9.1056662101612201E-4</v>
      </c>
    </row>
    <row r="2304" spans="1:36" x14ac:dyDescent="0.2">
      <c r="A2304" s="2">
        <v>1038</v>
      </c>
      <c r="B2304" s="2">
        <v>1162</v>
      </c>
      <c r="C2304" s="2" t="s">
        <v>1172</v>
      </c>
      <c r="D2304" s="2" t="s">
        <v>1173</v>
      </c>
      <c r="E2304" s="4" t="s">
        <v>247</v>
      </c>
      <c r="F2304" s="2" t="s">
        <v>1174</v>
      </c>
      <c r="G2304" s="2" t="s">
        <v>1175</v>
      </c>
      <c r="H2304" s="2" t="s">
        <v>250</v>
      </c>
      <c r="I2304" s="2" t="s">
        <v>393</v>
      </c>
      <c r="J2304" s="2" t="s">
        <v>30</v>
      </c>
      <c r="K2304" s="2" t="s">
        <v>30</v>
      </c>
      <c r="L2304" s="2" t="s">
        <v>294</v>
      </c>
      <c r="M2304" s="2" t="s">
        <v>31</v>
      </c>
      <c r="N2304" s="2" t="s">
        <v>394</v>
      </c>
      <c r="O2304" s="2" t="s">
        <v>252</v>
      </c>
      <c r="P2304" s="2" t="s">
        <v>920</v>
      </c>
      <c r="Q2304" s="2" t="s">
        <v>310</v>
      </c>
      <c r="R2304" s="2" t="s">
        <v>255</v>
      </c>
      <c r="S2304" s="2" t="s">
        <v>34</v>
      </c>
      <c r="T2304" s="136">
        <v>2.4769999999999999</v>
      </c>
      <c r="U2304" s="2" t="s">
        <v>396</v>
      </c>
      <c r="V2304" s="145">
        <v>5.4800000000000001E-2</v>
      </c>
      <c r="W2304" s="145">
        <v>6.5290000000000001E-2</v>
      </c>
      <c r="X2304" s="4" t="s">
        <v>258</v>
      </c>
      <c r="Z2304" s="136">
        <v>13097689.560000001</v>
      </c>
      <c r="AA2304" s="143">
        <v>1</v>
      </c>
      <c r="AB2304" s="156">
        <v>102.76</v>
      </c>
      <c r="AD2304" s="136">
        <v>13459.186</v>
      </c>
      <c r="AG2304" s="2" t="s">
        <v>36</v>
      </c>
      <c r="AH2304" s="145">
        <v>4.8765999999999997E-2</v>
      </c>
      <c r="AI2304" s="145">
        <v>3.1053923471368299E-3</v>
      </c>
      <c r="AJ2304" s="145">
        <v>5.6014565770952395E-4</v>
      </c>
    </row>
    <row r="2305" spans="1:36" x14ac:dyDescent="0.2">
      <c r="A2305" s="2">
        <v>1038</v>
      </c>
      <c r="B2305" s="2">
        <v>1162</v>
      </c>
      <c r="C2305" s="2" t="s">
        <v>389</v>
      </c>
      <c r="D2305" s="2" t="s">
        <v>390</v>
      </c>
      <c r="E2305" s="4" t="s">
        <v>247</v>
      </c>
      <c r="F2305" s="2" t="s">
        <v>391</v>
      </c>
      <c r="G2305" s="2" t="s">
        <v>392</v>
      </c>
      <c r="H2305" s="2" t="s">
        <v>250</v>
      </c>
      <c r="I2305" s="2" t="s">
        <v>393</v>
      </c>
      <c r="J2305" s="2" t="s">
        <v>30</v>
      </c>
      <c r="K2305" s="2" t="s">
        <v>30</v>
      </c>
      <c r="L2305" s="2" t="s">
        <v>294</v>
      </c>
      <c r="M2305" s="2" t="s">
        <v>31</v>
      </c>
      <c r="N2305" s="2" t="s">
        <v>394</v>
      </c>
      <c r="O2305" s="2" t="s">
        <v>252</v>
      </c>
      <c r="P2305" s="2" t="s">
        <v>395</v>
      </c>
      <c r="Q2305" s="2" t="s">
        <v>310</v>
      </c>
      <c r="R2305" s="2" t="s">
        <v>255</v>
      </c>
      <c r="S2305" s="2" t="s">
        <v>34</v>
      </c>
      <c r="T2305" s="136">
        <v>2.8319999999999999</v>
      </c>
      <c r="U2305" s="2" t="s">
        <v>396</v>
      </c>
      <c r="V2305" s="145">
        <v>4.6899999999999997E-2</v>
      </c>
      <c r="W2305" s="145">
        <v>6.6780000000000006E-2</v>
      </c>
      <c r="X2305" s="4" t="s">
        <v>258</v>
      </c>
      <c r="Z2305" s="136">
        <v>32177503.550000001</v>
      </c>
      <c r="AA2305" s="143">
        <v>1</v>
      </c>
      <c r="AB2305" s="156">
        <v>102.77</v>
      </c>
      <c r="AD2305" s="136">
        <v>33068.82</v>
      </c>
      <c r="AG2305" s="2" t="s">
        <v>36</v>
      </c>
      <c r="AH2305" s="145">
        <v>2.8004000000000001E-2</v>
      </c>
      <c r="AI2305" s="145">
        <v>7.629856915711E-3</v>
      </c>
      <c r="AJ2305" s="145">
        <v>1.37626127153336E-3</v>
      </c>
    </row>
    <row r="2306" spans="1:36" x14ac:dyDescent="0.2">
      <c r="A2306" s="2">
        <v>1038</v>
      </c>
      <c r="B2306" s="2">
        <v>1162</v>
      </c>
      <c r="C2306" s="2" t="s">
        <v>389</v>
      </c>
      <c r="D2306" s="2" t="s">
        <v>390</v>
      </c>
      <c r="E2306" s="4" t="s">
        <v>247</v>
      </c>
      <c r="F2306" s="2" t="s">
        <v>1176</v>
      </c>
      <c r="G2306" s="2" t="s">
        <v>1177</v>
      </c>
      <c r="H2306" s="2" t="s">
        <v>250</v>
      </c>
      <c r="I2306" s="2" t="s">
        <v>393</v>
      </c>
      <c r="J2306" s="2" t="s">
        <v>30</v>
      </c>
      <c r="K2306" s="2" t="s">
        <v>30</v>
      </c>
      <c r="L2306" s="2" t="s">
        <v>294</v>
      </c>
      <c r="M2306" s="2" t="s">
        <v>31</v>
      </c>
      <c r="N2306" s="2" t="s">
        <v>394</v>
      </c>
      <c r="O2306" s="2" t="s">
        <v>252</v>
      </c>
      <c r="P2306" s="2" t="s">
        <v>395</v>
      </c>
      <c r="Q2306" s="2" t="s">
        <v>310</v>
      </c>
      <c r="R2306" s="2" t="s">
        <v>255</v>
      </c>
      <c r="S2306" s="2" t="s">
        <v>34</v>
      </c>
      <c r="T2306" s="136">
        <v>2.6720000000000002</v>
      </c>
      <c r="U2306" s="2" t="s">
        <v>396</v>
      </c>
      <c r="V2306" s="145">
        <v>4.6899999999999997E-2</v>
      </c>
      <c r="W2306" s="145">
        <v>6.7659999999999998E-2</v>
      </c>
      <c r="X2306" s="4" t="s">
        <v>258</v>
      </c>
      <c r="Z2306" s="136">
        <v>25607996.719999999</v>
      </c>
      <c r="AA2306" s="143">
        <v>1</v>
      </c>
      <c r="AB2306" s="156">
        <v>101</v>
      </c>
      <c r="AD2306" s="136">
        <v>25864.077000000001</v>
      </c>
      <c r="AG2306" s="2" t="s">
        <v>36</v>
      </c>
      <c r="AH2306" s="145">
        <v>1.8952E-2</v>
      </c>
      <c r="AI2306" s="145">
        <v>5.9675308040394604E-3</v>
      </c>
      <c r="AJ2306" s="145">
        <v>1.07641357144854E-3</v>
      </c>
    </row>
    <row r="2307" spans="1:36" x14ac:dyDescent="0.2">
      <c r="A2307" s="2">
        <v>1038</v>
      </c>
      <c r="B2307" s="2">
        <v>1162</v>
      </c>
      <c r="C2307" s="2" t="s">
        <v>1597</v>
      </c>
      <c r="D2307" s="2" t="s">
        <v>1598</v>
      </c>
      <c r="E2307" s="4" t="s">
        <v>247</v>
      </c>
      <c r="F2307" s="2" t="s">
        <v>1599</v>
      </c>
      <c r="G2307" s="2" t="s">
        <v>1600</v>
      </c>
      <c r="H2307" s="2" t="s">
        <v>250</v>
      </c>
      <c r="I2307" s="2" t="s">
        <v>330</v>
      </c>
      <c r="J2307" s="2" t="s">
        <v>30</v>
      </c>
      <c r="K2307" s="2" t="s">
        <v>30</v>
      </c>
      <c r="L2307" s="2" t="s">
        <v>294</v>
      </c>
      <c r="M2307" s="2" t="s">
        <v>31</v>
      </c>
      <c r="N2307" s="2" t="s">
        <v>281</v>
      </c>
      <c r="O2307" s="2" t="s">
        <v>252</v>
      </c>
      <c r="P2307" s="2" t="s">
        <v>296</v>
      </c>
      <c r="Q2307" s="2" t="s">
        <v>296</v>
      </c>
      <c r="R2307" s="2" t="s">
        <v>296</v>
      </c>
      <c r="S2307" s="2" t="s">
        <v>34</v>
      </c>
      <c r="T2307" s="136">
        <v>1.675</v>
      </c>
      <c r="U2307" s="2" t="s">
        <v>381</v>
      </c>
      <c r="V2307" s="145">
        <v>3.5180000000000003E-2</v>
      </c>
      <c r="W2307" s="145">
        <v>3.712E-2</v>
      </c>
      <c r="X2307" s="4" t="s">
        <v>258</v>
      </c>
      <c r="Z2307" s="136">
        <v>1868739</v>
      </c>
      <c r="AA2307" s="143">
        <v>1</v>
      </c>
      <c r="AB2307" s="156">
        <v>108.75</v>
      </c>
      <c r="AD2307" s="136">
        <v>2032.2539999999999</v>
      </c>
      <c r="AG2307" s="2" t="s">
        <v>36</v>
      </c>
      <c r="AH2307" s="145">
        <v>2.689E-3</v>
      </c>
      <c r="AI2307" s="145">
        <v>4.6889500364776697E-4</v>
      </c>
      <c r="AJ2307" s="145">
        <v>8.4578523695130205E-5</v>
      </c>
    </row>
    <row r="2308" spans="1:36" x14ac:dyDescent="0.2">
      <c r="A2308" s="2">
        <v>1038</v>
      </c>
      <c r="B2308" s="2">
        <v>1162</v>
      </c>
      <c r="C2308" s="2" t="s">
        <v>1178</v>
      </c>
      <c r="D2308" s="2" t="s">
        <v>1179</v>
      </c>
      <c r="E2308" s="4" t="s">
        <v>247</v>
      </c>
      <c r="F2308" s="2" t="s">
        <v>1180</v>
      </c>
      <c r="G2308" s="2" t="s">
        <v>1181</v>
      </c>
      <c r="H2308" s="2" t="s">
        <v>250</v>
      </c>
      <c r="I2308" s="2" t="s">
        <v>302</v>
      </c>
      <c r="J2308" s="2" t="s">
        <v>30</v>
      </c>
      <c r="K2308" s="2" t="s">
        <v>30</v>
      </c>
      <c r="L2308" s="2" t="s">
        <v>294</v>
      </c>
      <c r="M2308" s="2" t="s">
        <v>31</v>
      </c>
      <c r="N2308" s="2" t="s">
        <v>447</v>
      </c>
      <c r="O2308" s="2" t="s">
        <v>252</v>
      </c>
      <c r="P2308" s="2" t="s">
        <v>264</v>
      </c>
      <c r="Q2308" s="2" t="s">
        <v>254</v>
      </c>
      <c r="R2308" s="2" t="s">
        <v>255</v>
      </c>
      <c r="S2308" s="2" t="s">
        <v>34</v>
      </c>
      <c r="T2308" s="136">
        <v>0.65500000000000003</v>
      </c>
      <c r="U2308" s="2" t="s">
        <v>594</v>
      </c>
      <c r="V2308" s="145">
        <v>5.45E-2</v>
      </c>
      <c r="W2308" s="145">
        <v>4.487E-2</v>
      </c>
      <c r="X2308" s="4" t="s">
        <v>258</v>
      </c>
      <c r="Z2308" s="136">
        <v>2899508.81</v>
      </c>
      <c r="AA2308" s="143">
        <v>1</v>
      </c>
      <c r="AB2308" s="156">
        <v>102.46</v>
      </c>
      <c r="AD2308" s="136">
        <v>2970.837</v>
      </c>
      <c r="AG2308" s="2" t="s">
        <v>36</v>
      </c>
      <c r="AH2308" s="145">
        <v>1.8773000000000001E-2</v>
      </c>
      <c r="AI2308" s="145">
        <v>6.8545109477203799E-4</v>
      </c>
      <c r="AJ2308" s="145">
        <v>1.2364056176759799E-4</v>
      </c>
    </row>
    <row r="2309" spans="1:36" x14ac:dyDescent="0.2">
      <c r="A2309" s="2">
        <v>1038</v>
      </c>
      <c r="B2309" s="2">
        <v>1162</v>
      </c>
      <c r="C2309" s="2" t="s">
        <v>1182</v>
      </c>
      <c r="D2309" s="2" t="s">
        <v>1183</v>
      </c>
      <c r="E2309" s="4" t="s">
        <v>399</v>
      </c>
      <c r="F2309" s="2" t="s">
        <v>1184</v>
      </c>
      <c r="G2309" s="2" t="s">
        <v>1185</v>
      </c>
      <c r="H2309" s="2" t="s">
        <v>250</v>
      </c>
      <c r="I2309" s="2" t="s">
        <v>393</v>
      </c>
      <c r="J2309" s="2" t="s">
        <v>94</v>
      </c>
      <c r="K2309" s="2" t="s">
        <v>316</v>
      </c>
      <c r="L2309" s="2" t="s">
        <v>294</v>
      </c>
      <c r="M2309" s="2" t="s">
        <v>190</v>
      </c>
      <c r="N2309" s="2" t="s">
        <v>1186</v>
      </c>
      <c r="O2309" s="2" t="s">
        <v>252</v>
      </c>
      <c r="P2309" s="2" t="s">
        <v>296</v>
      </c>
      <c r="Q2309" s="2" t="s">
        <v>296</v>
      </c>
      <c r="R2309" s="2" t="s">
        <v>296</v>
      </c>
      <c r="S2309" s="2" t="s">
        <v>192</v>
      </c>
      <c r="T2309" s="136">
        <v>5.8639999999999999</v>
      </c>
      <c r="U2309" s="2" t="s">
        <v>1187</v>
      </c>
      <c r="V2309" s="145">
        <v>6.25E-2</v>
      </c>
      <c r="W2309" s="145">
        <v>0.28286</v>
      </c>
      <c r="X2309" s="4" t="s">
        <v>258</v>
      </c>
      <c r="Z2309" s="136">
        <v>2389065</v>
      </c>
      <c r="AA2309" s="143">
        <v>4.0218999999999996</v>
      </c>
      <c r="AB2309" s="156">
        <v>35.512</v>
      </c>
      <c r="AD2309" s="136">
        <v>3412.239</v>
      </c>
      <c r="AG2309" s="2" t="s">
        <v>36</v>
      </c>
      <c r="AH2309" s="145">
        <v>7.85E-4</v>
      </c>
      <c r="AI2309" s="145">
        <v>7.8729438102292601E-4</v>
      </c>
      <c r="AJ2309" s="145">
        <v>1.4201088930862501E-4</v>
      </c>
    </row>
    <row r="2310" spans="1:36" x14ac:dyDescent="0.2">
      <c r="A2310" s="2">
        <v>1038</v>
      </c>
      <c r="B2310" s="2">
        <v>1162</v>
      </c>
      <c r="C2310" s="2" t="s">
        <v>1188</v>
      </c>
      <c r="D2310" s="2" t="s">
        <v>1189</v>
      </c>
      <c r="E2310" s="4" t="s">
        <v>399</v>
      </c>
      <c r="F2310" s="2" t="s">
        <v>1190</v>
      </c>
      <c r="G2310" s="2" t="s">
        <v>1191</v>
      </c>
      <c r="H2310" s="2" t="s">
        <v>250</v>
      </c>
      <c r="I2310" s="2" t="s">
        <v>393</v>
      </c>
      <c r="J2310" s="2" t="s">
        <v>94</v>
      </c>
      <c r="K2310" s="2" t="s">
        <v>95</v>
      </c>
      <c r="L2310" s="2" t="s">
        <v>294</v>
      </c>
      <c r="M2310" s="2" t="s">
        <v>190</v>
      </c>
      <c r="N2310" s="2" t="s">
        <v>3979</v>
      </c>
      <c r="O2310" s="2" t="s">
        <v>252</v>
      </c>
      <c r="P2310" s="2" t="s">
        <v>1192</v>
      </c>
      <c r="Q2310" s="2" t="s">
        <v>405</v>
      </c>
      <c r="R2310" s="2" t="s">
        <v>255</v>
      </c>
      <c r="S2310" s="2" t="s">
        <v>99</v>
      </c>
      <c r="T2310" s="136">
        <v>6.7389999999999999</v>
      </c>
      <c r="U2310" s="2" t="s">
        <v>1193</v>
      </c>
      <c r="V2310" s="145">
        <v>6.25E-2</v>
      </c>
      <c r="W2310" s="145">
        <v>5.8810000000000001E-2</v>
      </c>
      <c r="X2310" s="4" t="s">
        <v>258</v>
      </c>
      <c r="Z2310" s="136">
        <v>1394000</v>
      </c>
      <c r="AA2310" s="143">
        <v>3.718</v>
      </c>
      <c r="AB2310" s="156">
        <v>105.14700000000001</v>
      </c>
      <c r="AD2310" s="136">
        <v>5449.6419999999998</v>
      </c>
      <c r="AG2310" s="2" t="s">
        <v>36</v>
      </c>
      <c r="AH2310" s="145">
        <v>1.395E-3</v>
      </c>
      <c r="AI2310" s="145">
        <v>1.2573773536635299E-3</v>
      </c>
      <c r="AJ2310" s="145">
        <v>2.2680369693262601E-4</v>
      </c>
    </row>
    <row r="2311" spans="1:36" x14ac:dyDescent="0.2">
      <c r="A2311" s="2">
        <v>1038</v>
      </c>
      <c r="B2311" s="2">
        <v>1162</v>
      </c>
      <c r="C2311" s="2" t="s">
        <v>1194</v>
      </c>
      <c r="D2311" s="2" t="s">
        <v>1195</v>
      </c>
      <c r="E2311" s="4" t="s">
        <v>399</v>
      </c>
      <c r="F2311" s="2" t="s">
        <v>1196</v>
      </c>
      <c r="G2311" s="2" t="s">
        <v>1197</v>
      </c>
      <c r="H2311" s="2" t="s">
        <v>250</v>
      </c>
      <c r="I2311" s="2" t="s">
        <v>393</v>
      </c>
      <c r="J2311" s="2" t="s">
        <v>94</v>
      </c>
      <c r="K2311" s="2" t="s">
        <v>1198</v>
      </c>
      <c r="L2311" s="2" t="s">
        <v>294</v>
      </c>
      <c r="M2311" s="2" t="s">
        <v>190</v>
      </c>
      <c r="N2311" s="133" t="s">
        <v>403</v>
      </c>
      <c r="O2311" s="2" t="s">
        <v>252</v>
      </c>
      <c r="P2311" s="2" t="s">
        <v>678</v>
      </c>
      <c r="Q2311" s="2" t="s">
        <v>405</v>
      </c>
      <c r="R2311" s="2" t="s">
        <v>255</v>
      </c>
      <c r="S2311" s="2" t="s">
        <v>99</v>
      </c>
      <c r="T2311" s="136">
        <v>2.2210000000000001</v>
      </c>
      <c r="U2311" s="2" t="s">
        <v>1088</v>
      </c>
      <c r="V2311" s="145">
        <v>4.9110000000000001E-2</v>
      </c>
      <c r="W2311" s="145">
        <v>4.8800000000000003E-2</v>
      </c>
      <c r="X2311" s="4" t="s">
        <v>258</v>
      </c>
      <c r="Z2311" s="136">
        <v>108000</v>
      </c>
      <c r="AA2311" s="143">
        <v>3.718</v>
      </c>
      <c r="AB2311" s="156">
        <v>100.504</v>
      </c>
      <c r="AD2311" s="136">
        <v>403.56900000000002</v>
      </c>
      <c r="AG2311" s="2" t="s">
        <v>36</v>
      </c>
      <c r="AH2311" s="145">
        <v>1.54E-4</v>
      </c>
      <c r="AI2311" s="145">
        <v>9.3114020285148198E-5</v>
      </c>
      <c r="AJ2311" s="145">
        <v>1.6795756640120399E-5</v>
      </c>
    </row>
    <row r="2312" spans="1:36" x14ac:dyDescent="0.2">
      <c r="A2312" s="2">
        <v>1038</v>
      </c>
      <c r="B2312" s="2">
        <v>1162</v>
      </c>
      <c r="C2312" s="2" t="s">
        <v>1199</v>
      </c>
      <c r="D2312" s="2" t="s">
        <v>1200</v>
      </c>
      <c r="E2312" s="4" t="s">
        <v>399</v>
      </c>
      <c r="F2312" s="2" t="s">
        <v>1201</v>
      </c>
      <c r="G2312" s="2" t="s">
        <v>1202</v>
      </c>
      <c r="H2312" s="2" t="s">
        <v>250</v>
      </c>
      <c r="I2312" s="2" t="s">
        <v>393</v>
      </c>
      <c r="J2312" s="2" t="s">
        <v>94</v>
      </c>
      <c r="K2312" s="2" t="s">
        <v>1203</v>
      </c>
      <c r="L2312" s="2" t="s">
        <v>294</v>
      </c>
      <c r="M2312" s="2" t="s">
        <v>190</v>
      </c>
      <c r="N2312" s="2" t="s">
        <v>1204</v>
      </c>
      <c r="O2312" s="2" t="s">
        <v>252</v>
      </c>
      <c r="P2312" s="2" t="s">
        <v>1192</v>
      </c>
      <c r="Q2312" s="2" t="s">
        <v>405</v>
      </c>
      <c r="R2312" s="2" t="s">
        <v>255</v>
      </c>
      <c r="S2312" s="2" t="s">
        <v>99</v>
      </c>
      <c r="T2312" s="136">
        <v>2.5430000000000001</v>
      </c>
      <c r="U2312" s="2" t="s">
        <v>1205</v>
      </c>
      <c r="V2312" s="145">
        <v>5.8310000000000001E-2</v>
      </c>
      <c r="W2312" s="145">
        <v>4.7699999999999999E-2</v>
      </c>
      <c r="X2312" s="4" t="s">
        <v>258</v>
      </c>
      <c r="Z2312" s="136">
        <v>2230000</v>
      </c>
      <c r="AA2312" s="143">
        <v>3.718</v>
      </c>
      <c r="AB2312" s="156">
        <v>103.895</v>
      </c>
      <c r="AD2312" s="136">
        <v>8614.0990000000002</v>
      </c>
      <c r="AG2312" s="2" t="s">
        <v>36</v>
      </c>
      <c r="AH2312" s="145">
        <v>3.568E-3</v>
      </c>
      <c r="AI2312" s="145">
        <v>1.9875017815627199E-3</v>
      </c>
      <c r="AJ2312" s="145">
        <v>3.58502362401567E-4</v>
      </c>
    </row>
    <row r="2313" spans="1:36" x14ac:dyDescent="0.2">
      <c r="A2313" s="2">
        <v>1038</v>
      </c>
      <c r="B2313" s="2">
        <v>1162</v>
      </c>
      <c r="C2313" s="2" t="s">
        <v>1206</v>
      </c>
      <c r="D2313" s="2" t="s">
        <v>1207</v>
      </c>
      <c r="E2313" s="4" t="s">
        <v>399</v>
      </c>
      <c r="F2313" s="2" t="s">
        <v>1208</v>
      </c>
      <c r="G2313" s="2" t="s">
        <v>1209</v>
      </c>
      <c r="H2313" s="2" t="s">
        <v>250</v>
      </c>
      <c r="I2313" s="2" t="s">
        <v>393</v>
      </c>
      <c r="J2313" s="2" t="s">
        <v>94</v>
      </c>
      <c r="K2313" s="2" t="s">
        <v>95</v>
      </c>
      <c r="L2313" s="2" t="s">
        <v>294</v>
      </c>
      <c r="M2313" s="2" t="s">
        <v>190</v>
      </c>
      <c r="N2313" s="2" t="s">
        <v>1210</v>
      </c>
      <c r="O2313" s="2" t="s">
        <v>252</v>
      </c>
      <c r="P2313" s="2" t="s">
        <v>339</v>
      </c>
      <c r="Q2313" s="2" t="s">
        <v>405</v>
      </c>
      <c r="R2313" s="2" t="s">
        <v>255</v>
      </c>
      <c r="S2313" s="2" t="s">
        <v>99</v>
      </c>
      <c r="T2313" s="136">
        <v>2.1219999999999999</v>
      </c>
      <c r="U2313" s="2" t="s">
        <v>1211</v>
      </c>
      <c r="V2313" s="145">
        <v>4.3749999999999997E-2</v>
      </c>
      <c r="W2313" s="145">
        <v>4.3409999999999997E-2</v>
      </c>
      <c r="X2313" s="4" t="s">
        <v>258</v>
      </c>
      <c r="Z2313" s="136">
        <v>961000</v>
      </c>
      <c r="AA2313" s="143">
        <v>3.718</v>
      </c>
      <c r="AB2313" s="156">
        <v>100.947</v>
      </c>
      <c r="AD2313" s="136">
        <v>3606.8339999999998</v>
      </c>
      <c r="AG2313" s="2" t="s">
        <v>36</v>
      </c>
      <c r="AH2313" s="145">
        <v>2.4030000000000002E-3</v>
      </c>
      <c r="AI2313" s="145">
        <v>8.3219256684376403E-4</v>
      </c>
      <c r="AJ2313" s="145">
        <v>1.5010955157581499E-4</v>
      </c>
    </row>
    <row r="2314" spans="1:36" x14ac:dyDescent="0.2">
      <c r="A2314" s="2">
        <v>1038</v>
      </c>
      <c r="B2314" s="2">
        <v>1162</v>
      </c>
      <c r="C2314" s="2" t="s">
        <v>1601</v>
      </c>
      <c r="D2314" s="2" t="s">
        <v>1602</v>
      </c>
      <c r="E2314" s="4" t="s">
        <v>399</v>
      </c>
      <c r="F2314" s="2" t="s">
        <v>1603</v>
      </c>
      <c r="G2314" s="2" t="s">
        <v>1604</v>
      </c>
      <c r="H2314" s="2" t="s">
        <v>250</v>
      </c>
      <c r="I2314" s="2" t="s">
        <v>393</v>
      </c>
      <c r="J2314" s="2" t="s">
        <v>94</v>
      </c>
      <c r="K2314" s="2" t="s">
        <v>1605</v>
      </c>
      <c r="L2314" s="2" t="s">
        <v>294</v>
      </c>
      <c r="M2314" s="2" t="s">
        <v>190</v>
      </c>
      <c r="N2314" s="2" t="s">
        <v>3979</v>
      </c>
      <c r="O2314" s="2" t="s">
        <v>252</v>
      </c>
      <c r="P2314" s="2" t="s">
        <v>678</v>
      </c>
      <c r="Q2314" s="2" t="s">
        <v>405</v>
      </c>
      <c r="R2314" s="2" t="s">
        <v>255</v>
      </c>
      <c r="S2314" s="2" t="s">
        <v>192</v>
      </c>
      <c r="T2314" s="136">
        <v>2.887</v>
      </c>
      <c r="U2314" s="2" t="s">
        <v>1606</v>
      </c>
      <c r="V2314" s="145">
        <v>1.6250000000000001E-2</v>
      </c>
      <c r="W2314" s="145">
        <v>4.8009999999999997E-2</v>
      </c>
      <c r="X2314" s="4" t="s">
        <v>258</v>
      </c>
      <c r="Z2314" s="136">
        <v>826000</v>
      </c>
      <c r="AA2314" s="143">
        <v>4.0218999999999996</v>
      </c>
      <c r="AB2314" s="156">
        <v>92.296999999999997</v>
      </c>
      <c r="AD2314" s="136">
        <v>3066.1750000000002</v>
      </c>
      <c r="AG2314" s="2" t="s">
        <v>36</v>
      </c>
      <c r="AH2314" s="145">
        <v>2.395E-3</v>
      </c>
      <c r="AI2314" s="145">
        <v>7.0744821804018395E-4</v>
      </c>
      <c r="AJ2314" s="145">
        <v>1.27608367346855E-4</v>
      </c>
    </row>
    <row r="2315" spans="1:36" x14ac:dyDescent="0.2">
      <c r="A2315" s="2">
        <v>1038</v>
      </c>
      <c r="B2315" s="2">
        <v>1162</v>
      </c>
      <c r="C2315" s="2" t="s">
        <v>1206</v>
      </c>
      <c r="D2315" s="2" t="s">
        <v>1207</v>
      </c>
      <c r="E2315" s="4" t="s">
        <v>399</v>
      </c>
      <c r="F2315" s="2" t="s">
        <v>1212</v>
      </c>
      <c r="G2315" s="2" t="s">
        <v>1213</v>
      </c>
      <c r="H2315" s="2" t="s">
        <v>250</v>
      </c>
      <c r="I2315" s="2" t="s">
        <v>393</v>
      </c>
      <c r="J2315" s="2" t="s">
        <v>94</v>
      </c>
      <c r="K2315" s="2" t="s">
        <v>95</v>
      </c>
      <c r="L2315" s="2" t="s">
        <v>294</v>
      </c>
      <c r="M2315" s="2" t="s">
        <v>190</v>
      </c>
      <c r="N2315" s="2" t="s">
        <v>1210</v>
      </c>
      <c r="O2315" s="2" t="s">
        <v>252</v>
      </c>
      <c r="P2315" s="2" t="s">
        <v>339</v>
      </c>
      <c r="Q2315" s="2" t="s">
        <v>405</v>
      </c>
      <c r="R2315" s="2" t="s">
        <v>255</v>
      </c>
      <c r="S2315" s="2" t="s">
        <v>99</v>
      </c>
      <c r="T2315" s="136">
        <v>6.0469999999999997</v>
      </c>
      <c r="U2315" s="2" t="s">
        <v>1214</v>
      </c>
      <c r="V2315" s="145">
        <v>4.6249999999999999E-2</v>
      </c>
      <c r="W2315" s="145">
        <v>4.5010000000000001E-2</v>
      </c>
      <c r="X2315" s="4" t="s">
        <v>258</v>
      </c>
      <c r="Z2315" s="136">
        <v>479000</v>
      </c>
      <c r="AA2315" s="143">
        <v>3.718</v>
      </c>
      <c r="AB2315" s="156">
        <v>101.32899999999999</v>
      </c>
      <c r="AD2315" s="136">
        <v>1804.598</v>
      </c>
      <c r="AG2315" s="2" t="s">
        <v>36</v>
      </c>
      <c r="AH2315" s="145">
        <v>7.9799999999999999E-4</v>
      </c>
      <c r="AI2315" s="145">
        <v>4.1636873183804998E-4</v>
      </c>
      <c r="AJ2315" s="145">
        <v>7.5103919593329506E-5</v>
      </c>
    </row>
    <row r="2316" spans="1:36" x14ac:dyDescent="0.2">
      <c r="A2316" s="2">
        <v>1038</v>
      </c>
      <c r="B2316" s="2">
        <v>1162</v>
      </c>
      <c r="C2316" s="2" t="s">
        <v>1215</v>
      </c>
      <c r="D2316" s="2" t="s">
        <v>1216</v>
      </c>
      <c r="E2316" s="4" t="s">
        <v>399</v>
      </c>
      <c r="F2316" s="2" t="s">
        <v>1217</v>
      </c>
      <c r="G2316" s="2" t="s">
        <v>1218</v>
      </c>
      <c r="H2316" s="2" t="s">
        <v>250</v>
      </c>
      <c r="I2316" s="2" t="s">
        <v>393</v>
      </c>
      <c r="J2316" s="2" t="s">
        <v>94</v>
      </c>
      <c r="K2316" s="2" t="s">
        <v>95</v>
      </c>
      <c r="L2316" s="2" t="s">
        <v>294</v>
      </c>
      <c r="M2316" s="2" t="s">
        <v>190</v>
      </c>
      <c r="N2316" s="2" t="s">
        <v>1219</v>
      </c>
      <c r="O2316" s="2" t="s">
        <v>252</v>
      </c>
      <c r="P2316" s="2" t="s">
        <v>678</v>
      </c>
      <c r="Q2316" s="2" t="s">
        <v>405</v>
      </c>
      <c r="R2316" s="2" t="s">
        <v>255</v>
      </c>
      <c r="S2316" s="2" t="s">
        <v>99</v>
      </c>
      <c r="T2316" s="136">
        <v>4.125</v>
      </c>
      <c r="U2316" s="2" t="s">
        <v>1220</v>
      </c>
      <c r="V2316" s="145">
        <v>4.2500000000000003E-2</v>
      </c>
      <c r="W2316" s="145">
        <v>5.1610000000000003E-2</v>
      </c>
      <c r="X2316" s="4" t="s">
        <v>258</v>
      </c>
      <c r="Z2316" s="136">
        <v>363000</v>
      </c>
      <c r="AA2316" s="143">
        <v>3.718</v>
      </c>
      <c r="AB2316" s="156">
        <v>98.591999999999999</v>
      </c>
      <c r="AD2316" s="136">
        <v>1330.626</v>
      </c>
      <c r="AG2316" s="2" t="s">
        <v>36</v>
      </c>
      <c r="AH2316" s="145">
        <v>6.0499999999999996E-4</v>
      </c>
      <c r="AI2316" s="145">
        <v>3.07010859602446E-4</v>
      </c>
      <c r="AJ2316" s="145">
        <v>5.5378123165189003E-5</v>
      </c>
    </row>
    <row r="2317" spans="1:36" x14ac:dyDescent="0.2">
      <c r="A2317" s="2">
        <v>1038</v>
      </c>
      <c r="B2317" s="2">
        <v>1162</v>
      </c>
      <c r="C2317" s="2" t="s">
        <v>1221</v>
      </c>
      <c r="D2317" s="2" t="s">
        <v>1222</v>
      </c>
      <c r="E2317" s="4" t="s">
        <v>399</v>
      </c>
      <c r="F2317" s="2" t="s">
        <v>1223</v>
      </c>
      <c r="G2317" s="2" t="s">
        <v>1224</v>
      </c>
      <c r="H2317" s="2" t="s">
        <v>250</v>
      </c>
      <c r="I2317" s="2" t="s">
        <v>393</v>
      </c>
      <c r="J2317" s="2" t="s">
        <v>94</v>
      </c>
      <c r="K2317" s="2" t="s">
        <v>322</v>
      </c>
      <c r="L2317" s="2" t="s">
        <v>294</v>
      </c>
      <c r="M2317" s="2" t="s">
        <v>190</v>
      </c>
      <c r="N2317" s="2" t="s">
        <v>411</v>
      </c>
      <c r="O2317" s="2" t="s">
        <v>252</v>
      </c>
      <c r="P2317" s="2" t="s">
        <v>387</v>
      </c>
      <c r="Q2317" s="2" t="s">
        <v>405</v>
      </c>
      <c r="R2317" s="2" t="s">
        <v>255</v>
      </c>
      <c r="S2317" s="2" t="s">
        <v>99</v>
      </c>
      <c r="T2317" s="136">
        <v>4.2519999999999998</v>
      </c>
      <c r="U2317" s="2" t="s">
        <v>1225</v>
      </c>
      <c r="V2317" s="145">
        <v>5.2499999999999998E-2</v>
      </c>
      <c r="W2317" s="145">
        <v>4.6739999999999997E-2</v>
      </c>
      <c r="X2317" s="4" t="s">
        <v>258</v>
      </c>
      <c r="Z2317" s="136">
        <v>381000</v>
      </c>
      <c r="AA2317" s="143">
        <v>3.718</v>
      </c>
      <c r="AB2317" s="156">
        <v>102.581</v>
      </c>
      <c r="AD2317" s="136">
        <v>1453.116</v>
      </c>
      <c r="AG2317" s="2" t="s">
        <v>36</v>
      </c>
      <c r="AH2317" s="145">
        <v>1.3899999999999999E-4</v>
      </c>
      <c r="AI2317" s="145">
        <v>3.3527243663707899E-4</v>
      </c>
      <c r="AJ2317" s="145">
        <v>6.0475900800458998E-5</v>
      </c>
    </row>
    <row r="2318" spans="1:36" x14ac:dyDescent="0.2">
      <c r="A2318" s="2">
        <v>1038</v>
      </c>
      <c r="B2318" s="2">
        <v>1162</v>
      </c>
      <c r="C2318" s="2" t="s">
        <v>1221</v>
      </c>
      <c r="D2318" s="2" t="s">
        <v>1222</v>
      </c>
      <c r="E2318" s="4" t="s">
        <v>399</v>
      </c>
      <c r="F2318" s="2" t="s">
        <v>1226</v>
      </c>
      <c r="G2318" s="2" t="s">
        <v>1227</v>
      </c>
      <c r="H2318" s="2" t="s">
        <v>250</v>
      </c>
      <c r="I2318" s="2" t="s">
        <v>393</v>
      </c>
      <c r="J2318" s="2" t="s">
        <v>94</v>
      </c>
      <c r="K2318" s="2" t="s">
        <v>322</v>
      </c>
      <c r="L2318" s="2" t="s">
        <v>294</v>
      </c>
      <c r="M2318" s="2" t="s">
        <v>190</v>
      </c>
      <c r="N2318" s="2" t="s">
        <v>411</v>
      </c>
      <c r="O2318" s="2" t="s">
        <v>252</v>
      </c>
      <c r="P2318" s="2" t="s">
        <v>387</v>
      </c>
      <c r="Q2318" s="2" t="s">
        <v>405</v>
      </c>
      <c r="R2318" s="2" t="s">
        <v>255</v>
      </c>
      <c r="S2318" s="2" t="s">
        <v>99</v>
      </c>
      <c r="T2318" s="136">
        <v>3.1E-2</v>
      </c>
      <c r="U2318" s="2" t="s">
        <v>1228</v>
      </c>
      <c r="V2318" s="145">
        <v>5.5070000000000001E-2</v>
      </c>
      <c r="W2318" s="145">
        <v>5.491E-2</v>
      </c>
      <c r="X2318" s="4" t="s">
        <v>258</v>
      </c>
      <c r="Z2318" s="136">
        <v>1784000</v>
      </c>
      <c r="AA2318" s="143">
        <v>3.718</v>
      </c>
      <c r="AB2318" s="156">
        <v>100.426</v>
      </c>
      <c r="AD2318" s="136">
        <v>6661.1369999999997</v>
      </c>
      <c r="AG2318" s="2" t="s">
        <v>36</v>
      </c>
      <c r="AH2318" s="145">
        <v>1.189E-3</v>
      </c>
      <c r="AI2318" s="145">
        <v>1.53690146453666E-3</v>
      </c>
      <c r="AJ2318" s="145">
        <v>2.7722380474124499E-4</v>
      </c>
    </row>
    <row r="2319" spans="1:36" x14ac:dyDescent="0.2">
      <c r="A2319" s="2">
        <v>1038</v>
      </c>
      <c r="B2319" s="2">
        <v>1162</v>
      </c>
      <c r="C2319" s="2" t="s">
        <v>1607</v>
      </c>
      <c r="D2319" s="2" t="s">
        <v>1608</v>
      </c>
      <c r="E2319" s="4" t="s">
        <v>399</v>
      </c>
      <c r="F2319" s="2" t="s">
        <v>1609</v>
      </c>
      <c r="G2319" s="2" t="s">
        <v>1610</v>
      </c>
      <c r="H2319" s="2" t="s">
        <v>250</v>
      </c>
      <c r="I2319" s="2" t="s">
        <v>393</v>
      </c>
      <c r="J2319" s="2" t="s">
        <v>94</v>
      </c>
      <c r="K2319" s="2" t="s">
        <v>95</v>
      </c>
      <c r="L2319" s="2" t="s">
        <v>294</v>
      </c>
      <c r="M2319" s="2" t="s">
        <v>190</v>
      </c>
      <c r="N2319" s="2" t="s">
        <v>1294</v>
      </c>
      <c r="O2319" s="2" t="s">
        <v>252</v>
      </c>
      <c r="P2319" s="2" t="s">
        <v>395</v>
      </c>
      <c r="Q2319" s="2" t="s">
        <v>98</v>
      </c>
      <c r="R2319" s="2" t="s">
        <v>255</v>
      </c>
      <c r="S2319" s="2" t="s">
        <v>99</v>
      </c>
      <c r="T2319" s="136">
        <v>0.65</v>
      </c>
      <c r="U2319" s="2" t="s">
        <v>594</v>
      </c>
      <c r="V2319" s="145">
        <v>4.5999999999999999E-2</v>
      </c>
      <c r="W2319" s="145">
        <v>4.1880000000000001E-2</v>
      </c>
      <c r="X2319" s="4" t="s">
        <v>258</v>
      </c>
      <c r="Z2319" s="136">
        <v>1457000</v>
      </c>
      <c r="AA2319" s="143">
        <v>3.718</v>
      </c>
      <c r="AB2319" s="156">
        <v>101.795</v>
      </c>
      <c r="AD2319" s="136">
        <v>5514.3609999999999</v>
      </c>
      <c r="AG2319" s="2" t="s">
        <v>36</v>
      </c>
      <c r="AH2319" s="145">
        <v>1.1659999999999999E-3</v>
      </c>
      <c r="AI2319" s="145">
        <v>1.27230983550985E-3</v>
      </c>
      <c r="AJ2319" s="145">
        <v>2.2949719389855899E-4</v>
      </c>
    </row>
    <row r="2320" spans="1:36" x14ac:dyDescent="0.2">
      <c r="A2320" s="2">
        <v>1038</v>
      </c>
      <c r="B2320" s="2">
        <v>1162</v>
      </c>
      <c r="C2320" s="2" t="s">
        <v>1229</v>
      </c>
      <c r="D2320" s="2" t="s">
        <v>1230</v>
      </c>
      <c r="E2320" s="4" t="s">
        <v>399</v>
      </c>
      <c r="F2320" s="2" t="s">
        <v>1231</v>
      </c>
      <c r="G2320" s="2" t="s">
        <v>1232</v>
      </c>
      <c r="H2320" s="2" t="s">
        <v>250</v>
      </c>
      <c r="I2320" s="2" t="s">
        <v>393</v>
      </c>
      <c r="J2320" s="2" t="s">
        <v>94</v>
      </c>
      <c r="K2320" s="2" t="s">
        <v>95</v>
      </c>
      <c r="L2320" s="2" t="s">
        <v>294</v>
      </c>
      <c r="M2320" s="2" t="s">
        <v>190</v>
      </c>
      <c r="N2320" s="2" t="s">
        <v>1186</v>
      </c>
      <c r="O2320" s="2" t="s">
        <v>252</v>
      </c>
      <c r="P2320" s="2" t="s">
        <v>1233</v>
      </c>
      <c r="Q2320" s="2" t="s">
        <v>98</v>
      </c>
      <c r="R2320" s="2" t="s">
        <v>255</v>
      </c>
      <c r="S2320" s="2" t="s">
        <v>99</v>
      </c>
      <c r="T2320" s="136">
        <v>3.4209999999999998</v>
      </c>
      <c r="U2320" s="2" t="s">
        <v>1002</v>
      </c>
      <c r="V2320" s="145">
        <v>6.9000000000000006E-2</v>
      </c>
      <c r="W2320" s="145">
        <v>5.919E-2</v>
      </c>
      <c r="X2320" s="4" t="s">
        <v>258</v>
      </c>
      <c r="Z2320" s="136">
        <v>2808000</v>
      </c>
      <c r="AA2320" s="143">
        <v>3.718</v>
      </c>
      <c r="AB2320" s="156">
        <v>107.09399999999999</v>
      </c>
      <c r="AD2320" s="136">
        <v>11180.771000000001</v>
      </c>
      <c r="AG2320" s="2" t="s">
        <v>36</v>
      </c>
      <c r="AH2320" s="145">
        <v>2.813E-3</v>
      </c>
      <c r="AI2320" s="145">
        <v>2.5797014880986498E-3</v>
      </c>
      <c r="AJ2320" s="145">
        <v>4.6532238931983999E-4</v>
      </c>
    </row>
    <row r="2321" spans="1:36" x14ac:dyDescent="0.2">
      <c r="A2321" s="2">
        <v>1038</v>
      </c>
      <c r="B2321" s="2">
        <v>1162</v>
      </c>
      <c r="C2321" s="2" t="s">
        <v>1234</v>
      </c>
      <c r="D2321" s="2" t="s">
        <v>1235</v>
      </c>
      <c r="E2321" s="4" t="s">
        <v>399</v>
      </c>
      <c r="F2321" s="2" t="s">
        <v>1236</v>
      </c>
      <c r="G2321" s="2" t="s">
        <v>1237</v>
      </c>
      <c r="H2321" s="2" t="s">
        <v>250</v>
      </c>
      <c r="I2321" s="2" t="s">
        <v>393</v>
      </c>
      <c r="J2321" s="2" t="s">
        <v>94</v>
      </c>
      <c r="K2321" s="2" t="s">
        <v>1238</v>
      </c>
      <c r="L2321" s="2" t="s">
        <v>294</v>
      </c>
      <c r="M2321" s="2" t="s">
        <v>190</v>
      </c>
      <c r="N2321" s="2" t="s">
        <v>1239</v>
      </c>
      <c r="O2321" s="2" t="s">
        <v>252</v>
      </c>
      <c r="P2321" s="2" t="s">
        <v>387</v>
      </c>
      <c r="Q2321" s="2" t="s">
        <v>405</v>
      </c>
      <c r="R2321" s="2" t="s">
        <v>255</v>
      </c>
      <c r="S2321" s="2" t="s">
        <v>192</v>
      </c>
      <c r="T2321" s="136">
        <v>0.26300000000000001</v>
      </c>
      <c r="U2321" s="2" t="s">
        <v>1240</v>
      </c>
      <c r="V2321" s="145">
        <v>6.2500000000000003E-3</v>
      </c>
      <c r="W2321" s="145">
        <v>3.354E-2</v>
      </c>
      <c r="X2321" s="4" t="s">
        <v>258</v>
      </c>
      <c r="Z2321" s="136">
        <v>741000</v>
      </c>
      <c r="AA2321" s="143">
        <v>4.0218999999999996</v>
      </c>
      <c r="AB2321" s="156">
        <v>99.774000000000001</v>
      </c>
      <c r="AD2321" s="136">
        <v>2973.491</v>
      </c>
      <c r="AG2321" s="2" t="s">
        <v>36</v>
      </c>
      <c r="AH2321" s="145">
        <v>1.4300000000000001E-3</v>
      </c>
      <c r="AI2321" s="145">
        <v>6.8606351180185805E-4</v>
      </c>
      <c r="AJ2321" s="145">
        <v>1.23751028562648E-4</v>
      </c>
    </row>
    <row r="2322" spans="1:36" x14ac:dyDescent="0.2">
      <c r="A2322" s="2">
        <v>1038</v>
      </c>
      <c r="B2322" s="2">
        <v>1162</v>
      </c>
      <c r="C2322" s="2" t="s">
        <v>1234</v>
      </c>
      <c r="D2322" s="2" t="s">
        <v>1235</v>
      </c>
      <c r="E2322" s="4" t="s">
        <v>399</v>
      </c>
      <c r="F2322" s="2" t="s">
        <v>1241</v>
      </c>
      <c r="G2322" s="2" t="s">
        <v>1242</v>
      </c>
      <c r="H2322" s="2" t="s">
        <v>250</v>
      </c>
      <c r="I2322" s="2" t="s">
        <v>393</v>
      </c>
      <c r="J2322" s="2" t="s">
        <v>94</v>
      </c>
      <c r="K2322" s="2" t="s">
        <v>1238</v>
      </c>
      <c r="L2322" s="2" t="s">
        <v>294</v>
      </c>
      <c r="M2322" s="2" t="s">
        <v>190</v>
      </c>
      <c r="N2322" s="2" t="s">
        <v>1239</v>
      </c>
      <c r="O2322" s="2" t="s">
        <v>252</v>
      </c>
      <c r="P2322" s="2" t="s">
        <v>387</v>
      </c>
      <c r="Q2322" s="2" t="s">
        <v>405</v>
      </c>
      <c r="R2322" s="2" t="s">
        <v>255</v>
      </c>
      <c r="S2322" s="2" t="s">
        <v>192</v>
      </c>
      <c r="T2322" s="136">
        <v>2.778</v>
      </c>
      <c r="U2322" s="2" t="s">
        <v>1243</v>
      </c>
      <c r="V2322" s="145">
        <v>1.6250000000000001E-2</v>
      </c>
      <c r="W2322" s="145">
        <v>3.6429999999999997E-2</v>
      </c>
      <c r="X2322" s="4" t="s">
        <v>258</v>
      </c>
      <c r="Z2322" s="136">
        <v>369000</v>
      </c>
      <c r="AA2322" s="143">
        <v>4.0218999999999996</v>
      </c>
      <c r="AB2322" s="156">
        <v>95.311000000000007</v>
      </c>
      <c r="AD2322" s="136">
        <v>1414.4880000000001</v>
      </c>
      <c r="AG2322" s="2" t="s">
        <v>36</v>
      </c>
      <c r="AH2322" s="145">
        <v>4.6099999999999998E-4</v>
      </c>
      <c r="AI2322" s="145">
        <v>3.26359945968702E-4</v>
      </c>
      <c r="AJ2322" s="145">
        <v>5.8868280123519202E-5</v>
      </c>
    </row>
    <row r="2323" spans="1:36" x14ac:dyDescent="0.2">
      <c r="A2323" s="2">
        <v>1038</v>
      </c>
      <c r="B2323" s="2">
        <v>1162</v>
      </c>
      <c r="C2323" s="2" t="s">
        <v>1234</v>
      </c>
      <c r="D2323" s="2" t="s">
        <v>1235</v>
      </c>
      <c r="E2323" s="4" t="s">
        <v>399</v>
      </c>
      <c r="F2323" s="2" t="s">
        <v>1244</v>
      </c>
      <c r="G2323" s="2" t="s">
        <v>1245</v>
      </c>
      <c r="H2323" s="2" t="s">
        <v>250</v>
      </c>
      <c r="I2323" s="2" t="s">
        <v>393</v>
      </c>
      <c r="J2323" s="2" t="s">
        <v>94</v>
      </c>
      <c r="K2323" s="2" t="s">
        <v>1238</v>
      </c>
      <c r="L2323" s="2" t="s">
        <v>294</v>
      </c>
      <c r="M2323" s="2" t="s">
        <v>190</v>
      </c>
      <c r="N2323" s="2" t="s">
        <v>1239</v>
      </c>
      <c r="O2323" s="2" t="s">
        <v>252</v>
      </c>
      <c r="P2323" s="2" t="s">
        <v>387</v>
      </c>
      <c r="Q2323" s="2" t="s">
        <v>405</v>
      </c>
      <c r="R2323" s="2" t="s">
        <v>255</v>
      </c>
      <c r="S2323" s="2" t="s">
        <v>192</v>
      </c>
      <c r="T2323" s="136">
        <v>2.0179999999999998</v>
      </c>
      <c r="U2323" s="2" t="s">
        <v>1246</v>
      </c>
      <c r="V2323" s="145">
        <v>3.7499999999999999E-3</v>
      </c>
      <c r="W2323" s="145">
        <v>3.576E-2</v>
      </c>
      <c r="X2323" s="4" t="s">
        <v>258</v>
      </c>
      <c r="Z2323" s="136">
        <v>963000</v>
      </c>
      <c r="AA2323" s="143">
        <v>4.0218999999999996</v>
      </c>
      <c r="AB2323" s="156">
        <v>94.784000000000006</v>
      </c>
      <c r="AD2323" s="136">
        <v>3671.058</v>
      </c>
      <c r="AG2323" s="2" t="s">
        <v>36</v>
      </c>
      <c r="AH2323" s="145">
        <v>9.2400000000000002E-4</v>
      </c>
      <c r="AI2323" s="145">
        <v>8.4701075247709098E-4</v>
      </c>
      <c r="AJ2323" s="145">
        <v>1.5278243197538701E-4</v>
      </c>
    </row>
    <row r="2324" spans="1:36" x14ac:dyDescent="0.2">
      <c r="A2324" s="2">
        <v>1038</v>
      </c>
      <c r="B2324" s="2">
        <v>1162</v>
      </c>
      <c r="C2324" s="2" t="s">
        <v>1611</v>
      </c>
      <c r="D2324" s="2" t="s">
        <v>1612</v>
      </c>
      <c r="E2324" s="4" t="s">
        <v>399</v>
      </c>
      <c r="F2324" s="2" t="s">
        <v>1613</v>
      </c>
      <c r="G2324" s="2" t="s">
        <v>1614</v>
      </c>
      <c r="H2324" s="2" t="s">
        <v>250</v>
      </c>
      <c r="I2324" s="2" t="s">
        <v>393</v>
      </c>
      <c r="J2324" s="2" t="s">
        <v>94</v>
      </c>
      <c r="K2324" s="2" t="s">
        <v>95</v>
      </c>
      <c r="L2324" s="2" t="s">
        <v>294</v>
      </c>
      <c r="M2324" s="2" t="s">
        <v>190</v>
      </c>
      <c r="N2324" s="2" t="s">
        <v>3979</v>
      </c>
      <c r="O2324" s="2" t="s">
        <v>252</v>
      </c>
      <c r="P2324" s="2" t="s">
        <v>253</v>
      </c>
      <c r="Q2324" s="2" t="s">
        <v>405</v>
      </c>
      <c r="R2324" s="2" t="s">
        <v>255</v>
      </c>
      <c r="S2324" s="2" t="s">
        <v>99</v>
      </c>
      <c r="T2324" s="136">
        <v>1.5640000000000001</v>
      </c>
      <c r="U2324" s="2" t="s">
        <v>1615</v>
      </c>
      <c r="V2324" s="145">
        <v>2.9499999999999998E-2</v>
      </c>
      <c r="W2324" s="145">
        <v>4.7E-2</v>
      </c>
      <c r="X2324" s="4" t="s">
        <v>258</v>
      </c>
      <c r="Z2324" s="136">
        <v>1435000</v>
      </c>
      <c r="AA2324" s="143">
        <v>3.718</v>
      </c>
      <c r="AB2324" s="156">
        <v>98.506</v>
      </c>
      <c r="AD2324" s="136">
        <v>5255.6329999999998</v>
      </c>
      <c r="AG2324" s="2" t="s">
        <v>36</v>
      </c>
      <c r="AH2324" s="145">
        <v>2.8700000000000002E-3</v>
      </c>
      <c r="AI2324" s="145">
        <v>1.2126143116024E-3</v>
      </c>
      <c r="AJ2324" s="145">
        <v>2.1872941167861299E-4</v>
      </c>
    </row>
    <row r="2325" spans="1:36" x14ac:dyDescent="0.2">
      <c r="A2325" s="2">
        <v>1038</v>
      </c>
      <c r="B2325" s="2">
        <v>1162</v>
      </c>
      <c r="C2325" s="2" t="s">
        <v>1247</v>
      </c>
      <c r="D2325" s="2" t="s">
        <v>1248</v>
      </c>
      <c r="E2325" s="4" t="s">
        <v>399</v>
      </c>
      <c r="F2325" s="2" t="s">
        <v>1249</v>
      </c>
      <c r="G2325" s="2" t="s">
        <v>1250</v>
      </c>
      <c r="H2325" s="2" t="s">
        <v>250</v>
      </c>
      <c r="I2325" s="2" t="s">
        <v>393</v>
      </c>
      <c r="J2325" s="2" t="s">
        <v>94</v>
      </c>
      <c r="K2325" s="2" t="s">
        <v>316</v>
      </c>
      <c r="L2325" s="2" t="s">
        <v>294</v>
      </c>
      <c r="M2325" s="2" t="s">
        <v>190</v>
      </c>
      <c r="N2325" s="2" t="s">
        <v>1239</v>
      </c>
      <c r="O2325" s="2" t="s">
        <v>252</v>
      </c>
      <c r="P2325" s="2" t="s">
        <v>1251</v>
      </c>
      <c r="Q2325" s="2" t="s">
        <v>98</v>
      </c>
      <c r="R2325" s="2" t="s">
        <v>255</v>
      </c>
      <c r="S2325" s="2" t="s">
        <v>192</v>
      </c>
      <c r="T2325" s="136">
        <v>2.3410000000000002</v>
      </c>
      <c r="U2325" s="2" t="s">
        <v>1252</v>
      </c>
      <c r="V2325" s="145">
        <v>2.6249999999999999E-2</v>
      </c>
      <c r="W2325" s="145">
        <v>6.7510000000000001E-2</v>
      </c>
      <c r="X2325" s="4" t="s">
        <v>258</v>
      </c>
      <c r="Z2325" s="136">
        <v>2024000</v>
      </c>
      <c r="AA2325" s="143">
        <v>4.0218999999999996</v>
      </c>
      <c r="AB2325" s="156">
        <v>93.177999999999997</v>
      </c>
      <c r="AD2325" s="136">
        <v>7584.9840000000004</v>
      </c>
      <c r="AG2325" s="2" t="s">
        <v>36</v>
      </c>
      <c r="AH2325" s="145">
        <v>8.4589999999999995E-3</v>
      </c>
      <c r="AI2325" s="145">
        <v>1.75005771016093E-3</v>
      </c>
      <c r="AJ2325" s="145">
        <v>3.1567258417170501E-4</v>
      </c>
    </row>
    <row r="2326" spans="1:36" x14ac:dyDescent="0.2">
      <c r="A2326" s="2">
        <v>1038</v>
      </c>
      <c r="B2326" s="2">
        <v>1162</v>
      </c>
      <c r="C2326" s="2" t="s">
        <v>1767</v>
      </c>
      <c r="D2326" s="2" t="s">
        <v>1768</v>
      </c>
      <c r="E2326" s="4" t="s">
        <v>399</v>
      </c>
      <c r="F2326" s="2" t="s">
        <v>1769</v>
      </c>
      <c r="G2326" s="2" t="s">
        <v>1770</v>
      </c>
      <c r="H2326" s="2" t="s">
        <v>250</v>
      </c>
      <c r="I2326" s="2" t="s">
        <v>393</v>
      </c>
      <c r="J2326" s="2" t="s">
        <v>94</v>
      </c>
      <c r="K2326" s="2" t="s">
        <v>95</v>
      </c>
      <c r="L2326" s="2" t="s">
        <v>294</v>
      </c>
      <c r="M2326" s="2" t="s">
        <v>190</v>
      </c>
      <c r="N2326" s="2" t="s">
        <v>3979</v>
      </c>
      <c r="O2326" s="2" t="s">
        <v>252</v>
      </c>
      <c r="P2326" s="2" t="s">
        <v>324</v>
      </c>
      <c r="Q2326" s="2" t="s">
        <v>405</v>
      </c>
      <c r="R2326" s="2" t="s">
        <v>255</v>
      </c>
      <c r="S2326" s="2" t="s">
        <v>99</v>
      </c>
      <c r="T2326" s="136">
        <v>2.3159999999999998</v>
      </c>
      <c r="U2326" s="2" t="s">
        <v>1771</v>
      </c>
      <c r="V2326" s="145">
        <v>5.8500000000000003E-2</v>
      </c>
      <c r="W2326" s="145">
        <v>4.4339999999999997E-2</v>
      </c>
      <c r="X2326" s="4" t="s">
        <v>258</v>
      </c>
      <c r="Z2326" s="136">
        <v>321000</v>
      </c>
      <c r="AA2326" s="143">
        <v>3.718</v>
      </c>
      <c r="AB2326" s="156">
        <v>105.723</v>
      </c>
      <c r="AD2326" s="136">
        <v>1261.7829999999999</v>
      </c>
      <c r="AG2326" s="2" t="s">
        <v>36</v>
      </c>
      <c r="AH2326" s="145">
        <v>2.14E-4</v>
      </c>
      <c r="AI2326" s="145">
        <v>2.9112681050170102E-4</v>
      </c>
      <c r="AJ2326" s="145">
        <v>5.2512984034273501E-5</v>
      </c>
    </row>
    <row r="2327" spans="1:36" x14ac:dyDescent="0.2">
      <c r="A2327" s="2">
        <v>1038</v>
      </c>
      <c r="B2327" s="2">
        <v>1162</v>
      </c>
      <c r="C2327" s="2" t="s">
        <v>1253</v>
      </c>
      <c r="D2327" s="2" t="s">
        <v>1254</v>
      </c>
      <c r="E2327" s="4" t="s">
        <v>399</v>
      </c>
      <c r="F2327" s="2" t="s">
        <v>1255</v>
      </c>
      <c r="G2327" s="2" t="s">
        <v>1256</v>
      </c>
      <c r="H2327" s="2" t="s">
        <v>250</v>
      </c>
      <c r="I2327" s="2" t="s">
        <v>393</v>
      </c>
      <c r="J2327" s="2" t="s">
        <v>94</v>
      </c>
      <c r="K2327" s="2" t="s">
        <v>95</v>
      </c>
      <c r="L2327" s="2" t="s">
        <v>294</v>
      </c>
      <c r="M2327" s="2" t="s">
        <v>190</v>
      </c>
      <c r="N2327" s="2" t="s">
        <v>1204</v>
      </c>
      <c r="O2327" s="2" t="s">
        <v>252</v>
      </c>
      <c r="P2327" s="2" t="s">
        <v>678</v>
      </c>
      <c r="Q2327" s="2" t="s">
        <v>405</v>
      </c>
      <c r="R2327" s="2" t="s">
        <v>255</v>
      </c>
      <c r="S2327" s="2" t="s">
        <v>99</v>
      </c>
      <c r="T2327" s="136">
        <v>3.8940000000000001</v>
      </c>
      <c r="U2327" s="2" t="s">
        <v>325</v>
      </c>
      <c r="V2327" s="145">
        <v>0.04</v>
      </c>
      <c r="W2327" s="145">
        <v>5.6050000000000003E-2</v>
      </c>
      <c r="X2327" s="4" t="s">
        <v>258</v>
      </c>
      <c r="Z2327" s="136">
        <v>1507000</v>
      </c>
      <c r="AA2327" s="143">
        <v>3.718</v>
      </c>
      <c r="AB2327" s="156">
        <v>95.147999999999996</v>
      </c>
      <c r="AD2327" s="136">
        <v>5331.15</v>
      </c>
      <c r="AG2327" s="2" t="s">
        <v>36</v>
      </c>
      <c r="AH2327" s="145">
        <v>3.0140000000000002E-3</v>
      </c>
      <c r="AI2327" s="145">
        <v>1.23003812279781E-3</v>
      </c>
      <c r="AJ2327" s="145">
        <v>2.2187229061011501E-4</v>
      </c>
    </row>
    <row r="2328" spans="1:36" x14ac:dyDescent="0.2">
      <c r="A2328" s="2">
        <v>1038</v>
      </c>
      <c r="B2328" s="2">
        <v>1162</v>
      </c>
      <c r="C2328" s="2" t="s">
        <v>1257</v>
      </c>
      <c r="D2328" s="2" t="s">
        <v>1258</v>
      </c>
      <c r="E2328" s="4" t="s">
        <v>399</v>
      </c>
      <c r="F2328" s="2" t="s">
        <v>1259</v>
      </c>
      <c r="G2328" s="2" t="s">
        <v>1260</v>
      </c>
      <c r="H2328" s="2" t="s">
        <v>250</v>
      </c>
      <c r="I2328" s="2" t="s">
        <v>393</v>
      </c>
      <c r="J2328" s="2" t="s">
        <v>94</v>
      </c>
      <c r="K2328" s="2" t="s">
        <v>322</v>
      </c>
      <c r="L2328" s="2" t="s">
        <v>294</v>
      </c>
      <c r="M2328" s="2" t="s">
        <v>190</v>
      </c>
      <c r="N2328" s="2" t="s">
        <v>1261</v>
      </c>
      <c r="O2328" s="2" t="s">
        <v>252</v>
      </c>
      <c r="P2328" s="2" t="s">
        <v>387</v>
      </c>
      <c r="Q2328" s="2" t="s">
        <v>405</v>
      </c>
      <c r="R2328" s="2" t="s">
        <v>255</v>
      </c>
      <c r="S2328" s="2" t="s">
        <v>99</v>
      </c>
      <c r="T2328" s="136">
        <v>1.401</v>
      </c>
      <c r="U2328" s="2" t="s">
        <v>1262</v>
      </c>
      <c r="V2328" s="145">
        <v>3.2149999999999998E-2</v>
      </c>
      <c r="W2328" s="145">
        <v>4.6649999999999997E-2</v>
      </c>
      <c r="X2328" s="4" t="s">
        <v>258</v>
      </c>
      <c r="Z2328" s="136">
        <v>1865000</v>
      </c>
      <c r="AA2328" s="143">
        <v>3.718</v>
      </c>
      <c r="AB2328" s="156">
        <v>98.286000000000001</v>
      </c>
      <c r="AD2328" s="136">
        <v>6815.2179999999998</v>
      </c>
      <c r="AG2328" s="2" t="s">
        <v>36</v>
      </c>
      <c r="AH2328" s="145">
        <v>1.8649999999999999E-3</v>
      </c>
      <c r="AI2328" s="145">
        <v>1.5724520567631599E-3</v>
      </c>
      <c r="AJ2328" s="145">
        <v>2.8363636316821499E-4</v>
      </c>
    </row>
    <row r="2329" spans="1:36" x14ac:dyDescent="0.2">
      <c r="A2329" s="2">
        <v>1038</v>
      </c>
      <c r="B2329" s="2">
        <v>1162</v>
      </c>
      <c r="C2329" s="2" t="s">
        <v>1257</v>
      </c>
      <c r="D2329" s="2" t="s">
        <v>1258</v>
      </c>
      <c r="E2329" s="4" t="s">
        <v>399</v>
      </c>
      <c r="F2329" s="2" t="s">
        <v>1616</v>
      </c>
      <c r="G2329" s="2" t="s">
        <v>1617</v>
      </c>
      <c r="H2329" s="2" t="s">
        <v>250</v>
      </c>
      <c r="I2329" s="2" t="s">
        <v>393</v>
      </c>
      <c r="J2329" s="2" t="s">
        <v>94</v>
      </c>
      <c r="K2329" s="2" t="s">
        <v>95</v>
      </c>
      <c r="L2329" s="2" t="s">
        <v>294</v>
      </c>
      <c r="M2329" s="2" t="s">
        <v>190</v>
      </c>
      <c r="N2329" s="133" t="s">
        <v>1261</v>
      </c>
      <c r="O2329" s="2" t="s">
        <v>252</v>
      </c>
      <c r="P2329" s="2" t="s">
        <v>387</v>
      </c>
      <c r="Q2329" s="2" t="s">
        <v>405</v>
      </c>
      <c r="R2329" s="2" t="s">
        <v>255</v>
      </c>
      <c r="S2329" s="2" t="s">
        <v>99</v>
      </c>
      <c r="T2329" s="136">
        <v>5.657</v>
      </c>
      <c r="U2329" s="2" t="s">
        <v>1618</v>
      </c>
      <c r="V2329" s="145">
        <v>7.7499999999999999E-2</v>
      </c>
      <c r="W2329" s="145">
        <v>5.3490000000000003E-2</v>
      </c>
      <c r="X2329" s="4" t="s">
        <v>258</v>
      </c>
      <c r="Z2329" s="136">
        <v>663000</v>
      </c>
      <c r="AA2329" s="143">
        <v>3.718</v>
      </c>
      <c r="AB2329" s="156">
        <v>118.351</v>
      </c>
      <c r="AD2329" s="136">
        <v>2917.3919999999998</v>
      </c>
      <c r="AG2329" s="2" t="s">
        <v>36</v>
      </c>
      <c r="AH2329" s="145">
        <v>1.1050000000000001E-3</v>
      </c>
      <c r="AI2329" s="145">
        <v>6.7311990582581997E-4</v>
      </c>
      <c r="AJ2329" s="145">
        <v>1.2141628181502201E-4</v>
      </c>
    </row>
    <row r="2330" spans="1:36" x14ac:dyDescent="0.2">
      <c r="A2330" s="2">
        <v>1038</v>
      </c>
      <c r="B2330" s="2">
        <v>1162</v>
      </c>
      <c r="C2330" s="2" t="s">
        <v>1263</v>
      </c>
      <c r="D2330" s="30" t="s">
        <v>4624</v>
      </c>
      <c r="E2330" s="4" t="s">
        <v>399</v>
      </c>
      <c r="F2330" s="2" t="s">
        <v>1619</v>
      </c>
      <c r="G2330" s="2" t="s">
        <v>1620</v>
      </c>
      <c r="H2330" s="2" t="s">
        <v>250</v>
      </c>
      <c r="I2330" s="2" t="s">
        <v>393</v>
      </c>
      <c r="J2330" s="2" t="s">
        <v>94</v>
      </c>
      <c r="K2330" s="2" t="s">
        <v>1238</v>
      </c>
      <c r="L2330" s="2" t="s">
        <v>294</v>
      </c>
      <c r="M2330" s="2" t="s">
        <v>190</v>
      </c>
      <c r="N2330" s="2" t="s">
        <v>411</v>
      </c>
      <c r="O2330" s="2" t="s">
        <v>252</v>
      </c>
      <c r="P2330" s="2" t="s">
        <v>1192</v>
      </c>
      <c r="Q2330" s="2" t="s">
        <v>405</v>
      </c>
      <c r="R2330" s="2" t="s">
        <v>255</v>
      </c>
      <c r="S2330" s="2" t="s">
        <v>192</v>
      </c>
      <c r="T2330" s="136">
        <v>1.278</v>
      </c>
      <c r="U2330" s="2" t="s">
        <v>1621</v>
      </c>
      <c r="V2330" s="145">
        <v>0.04</v>
      </c>
      <c r="W2330" s="145">
        <v>2.7349999999999999E-2</v>
      </c>
      <c r="X2330" s="4" t="s">
        <v>258</v>
      </c>
      <c r="Z2330" s="136">
        <v>363000</v>
      </c>
      <c r="AA2330" s="143">
        <v>4.0218999999999996</v>
      </c>
      <c r="AB2330" s="156">
        <v>104.157</v>
      </c>
      <c r="AD2330" s="136">
        <v>1520.644</v>
      </c>
      <c r="AG2330" s="2" t="s">
        <v>36</v>
      </c>
      <c r="AH2330" s="145">
        <v>4.84E-4</v>
      </c>
      <c r="AI2330" s="145">
        <v>3.5085299926950402E-4</v>
      </c>
      <c r="AJ2330" s="145">
        <v>6.3286297532218403E-5</v>
      </c>
    </row>
    <row r="2331" spans="1:36" x14ac:dyDescent="0.2">
      <c r="A2331" s="2">
        <v>1038</v>
      </c>
      <c r="B2331" s="2">
        <v>1162</v>
      </c>
      <c r="C2331" s="2" t="s">
        <v>1263</v>
      </c>
      <c r="D2331" s="30" t="s">
        <v>4624</v>
      </c>
      <c r="E2331" s="4" t="s">
        <v>399</v>
      </c>
      <c r="F2331" s="2" t="s">
        <v>1264</v>
      </c>
      <c r="G2331" s="2" t="s">
        <v>1265</v>
      </c>
      <c r="H2331" s="2" t="s">
        <v>250</v>
      </c>
      <c r="I2331" s="2" t="s">
        <v>393</v>
      </c>
      <c r="J2331" s="2" t="s">
        <v>94</v>
      </c>
      <c r="K2331" s="2" t="s">
        <v>1238</v>
      </c>
      <c r="L2331" s="2" t="s">
        <v>294</v>
      </c>
      <c r="M2331" s="2" t="s">
        <v>190</v>
      </c>
      <c r="N2331" s="2" t="s">
        <v>411</v>
      </c>
      <c r="O2331" s="2" t="s">
        <v>252</v>
      </c>
      <c r="P2331" s="2" t="s">
        <v>1192</v>
      </c>
      <c r="Q2331" s="2" t="s">
        <v>405</v>
      </c>
      <c r="R2331" s="2" t="s">
        <v>255</v>
      </c>
      <c r="S2331" s="2" t="s">
        <v>99</v>
      </c>
      <c r="T2331" s="136">
        <v>3.4079999999999999</v>
      </c>
      <c r="U2331" s="2" t="s">
        <v>1266</v>
      </c>
      <c r="V2331" s="145">
        <v>4.3749999999999997E-2</v>
      </c>
      <c r="W2331" s="145">
        <v>5.1290000000000002E-2</v>
      </c>
      <c r="X2331" s="4" t="s">
        <v>258</v>
      </c>
      <c r="Z2331" s="136">
        <v>1659000</v>
      </c>
      <c r="AA2331" s="143">
        <v>3.718</v>
      </c>
      <c r="AB2331" s="156">
        <v>98.71</v>
      </c>
      <c r="AD2331" s="136">
        <v>6088.62</v>
      </c>
      <c r="AG2331" s="2" t="s">
        <v>36</v>
      </c>
      <c r="AH2331" s="145">
        <v>4.7399999999999997E-4</v>
      </c>
      <c r="AI2331" s="145">
        <v>1.40480665765283E-3</v>
      </c>
      <c r="AJ2331" s="145">
        <v>2.53396756751584E-4</v>
      </c>
    </row>
    <row r="2332" spans="1:36" x14ac:dyDescent="0.2">
      <c r="A2332" s="2">
        <v>1038</v>
      </c>
      <c r="B2332" s="2">
        <v>1162</v>
      </c>
      <c r="C2332" s="2" t="s">
        <v>1263</v>
      </c>
      <c r="D2332" s="30" t="s">
        <v>4624</v>
      </c>
      <c r="E2332" s="4" t="s">
        <v>399</v>
      </c>
      <c r="F2332" s="2" t="s">
        <v>1622</v>
      </c>
      <c r="G2332" s="2" t="s">
        <v>1623</v>
      </c>
      <c r="H2332" s="2" t="s">
        <v>250</v>
      </c>
      <c r="I2332" s="2" t="s">
        <v>393</v>
      </c>
      <c r="J2332" s="2" t="s">
        <v>94</v>
      </c>
      <c r="K2332" s="2" t="s">
        <v>1238</v>
      </c>
      <c r="L2332" s="2" t="s">
        <v>294</v>
      </c>
      <c r="M2332" s="2" t="s">
        <v>190</v>
      </c>
      <c r="N2332" s="2" t="s">
        <v>411</v>
      </c>
      <c r="O2332" s="2" t="s">
        <v>252</v>
      </c>
      <c r="P2332" s="2" t="s">
        <v>1192</v>
      </c>
      <c r="Q2332" s="2" t="s">
        <v>405</v>
      </c>
      <c r="R2332" s="2" t="s">
        <v>255</v>
      </c>
      <c r="S2332" s="2" t="s">
        <v>192</v>
      </c>
      <c r="T2332" s="136">
        <v>3.8039999999999998</v>
      </c>
      <c r="U2332" s="2" t="s">
        <v>1624</v>
      </c>
      <c r="V2332" s="145">
        <v>4.2500000000000003E-2</v>
      </c>
      <c r="W2332" s="145">
        <v>3.2509999999999997E-2</v>
      </c>
      <c r="X2332" s="4" t="s">
        <v>258</v>
      </c>
      <c r="Z2332" s="136">
        <v>272000</v>
      </c>
      <c r="AA2332" s="143">
        <v>4.0218999999999996</v>
      </c>
      <c r="AB2332" s="156">
        <v>106.789</v>
      </c>
      <c r="AD2332" s="136">
        <v>1168.2270000000001</v>
      </c>
      <c r="AG2332" s="2" t="s">
        <v>36</v>
      </c>
      <c r="AH2332" s="145">
        <v>3.6299999999999999E-4</v>
      </c>
      <c r="AI2332" s="145">
        <v>2.69541141221743E-4</v>
      </c>
      <c r="AJ2332" s="145">
        <v>4.8619395861084902E-5</v>
      </c>
    </row>
    <row r="2333" spans="1:36" x14ac:dyDescent="0.2">
      <c r="A2333" s="2">
        <v>1038</v>
      </c>
      <c r="B2333" s="2">
        <v>1162</v>
      </c>
      <c r="C2333" s="2" t="s">
        <v>1267</v>
      </c>
      <c r="D2333" s="2" t="s">
        <v>1268</v>
      </c>
      <c r="E2333" s="4" t="s">
        <v>399</v>
      </c>
      <c r="F2333" s="2" t="s">
        <v>1269</v>
      </c>
      <c r="G2333" s="2" t="s">
        <v>1270</v>
      </c>
      <c r="H2333" s="2" t="s">
        <v>250</v>
      </c>
      <c r="I2333" s="2" t="s">
        <v>393</v>
      </c>
      <c r="J2333" s="2" t="s">
        <v>94</v>
      </c>
      <c r="K2333" s="2" t="s">
        <v>95</v>
      </c>
      <c r="L2333" s="2" t="s">
        <v>294</v>
      </c>
      <c r="M2333" s="2" t="s">
        <v>190</v>
      </c>
      <c r="N2333" s="2" t="s">
        <v>1271</v>
      </c>
      <c r="O2333" s="2" t="s">
        <v>252</v>
      </c>
      <c r="P2333" s="2" t="s">
        <v>1272</v>
      </c>
      <c r="Q2333" s="2" t="s">
        <v>98</v>
      </c>
      <c r="R2333" s="2" t="s">
        <v>255</v>
      </c>
      <c r="S2333" s="2" t="s">
        <v>99</v>
      </c>
      <c r="T2333" s="136">
        <v>1.248</v>
      </c>
      <c r="U2333" s="2" t="s">
        <v>528</v>
      </c>
      <c r="V2333" s="145">
        <v>4.8750000000000002E-2</v>
      </c>
      <c r="W2333" s="145">
        <v>5.0509999999999999E-2</v>
      </c>
      <c r="X2333" s="4" t="s">
        <v>258</v>
      </c>
      <c r="Z2333" s="136">
        <v>155000</v>
      </c>
      <c r="AA2333" s="143">
        <v>3.718</v>
      </c>
      <c r="AB2333" s="156">
        <v>100.97799999999999</v>
      </c>
      <c r="AD2333" s="136">
        <v>581.92499999999995</v>
      </c>
      <c r="AG2333" s="2" t="s">
        <v>36</v>
      </c>
      <c r="AH2333" s="145">
        <v>2.0699999999999999E-4</v>
      </c>
      <c r="AI2333" s="145">
        <v>1.3426547600667299E-4</v>
      </c>
      <c r="AJ2333" s="145">
        <v>2.4218589781346801E-5</v>
      </c>
    </row>
    <row r="2334" spans="1:36" x14ac:dyDescent="0.2">
      <c r="A2334" s="2">
        <v>1038</v>
      </c>
      <c r="B2334" s="2">
        <v>1162</v>
      </c>
      <c r="C2334" s="2" t="s">
        <v>1267</v>
      </c>
      <c r="D2334" s="2" t="s">
        <v>1268</v>
      </c>
      <c r="E2334" s="4" t="s">
        <v>399</v>
      </c>
      <c r="F2334" s="2" t="s">
        <v>1269</v>
      </c>
      <c r="G2334" s="2" t="s">
        <v>1625</v>
      </c>
      <c r="H2334" s="2" t="s">
        <v>250</v>
      </c>
      <c r="I2334" s="2" t="s">
        <v>393</v>
      </c>
      <c r="J2334" s="2" t="s">
        <v>94</v>
      </c>
      <c r="K2334" s="2" t="s">
        <v>95</v>
      </c>
      <c r="L2334" s="2" t="s">
        <v>294</v>
      </c>
      <c r="M2334" s="2" t="s">
        <v>190</v>
      </c>
      <c r="N2334" s="2" t="s">
        <v>1271</v>
      </c>
      <c r="O2334" s="2" t="s">
        <v>252</v>
      </c>
      <c r="P2334" s="2" t="s">
        <v>1272</v>
      </c>
      <c r="Q2334" s="2" t="s">
        <v>98</v>
      </c>
      <c r="R2334" s="2" t="s">
        <v>255</v>
      </c>
      <c r="S2334" s="2" t="s">
        <v>99</v>
      </c>
      <c r="T2334" s="136">
        <v>0.28299999999999997</v>
      </c>
      <c r="U2334" s="2" t="s">
        <v>528</v>
      </c>
      <c r="V2334" s="145">
        <v>4.8750000000000002E-2</v>
      </c>
      <c r="W2334" s="145">
        <v>4.9660000000000003E-2</v>
      </c>
      <c r="X2334" s="4" t="s">
        <v>258</v>
      </c>
      <c r="Z2334" s="136">
        <v>612000</v>
      </c>
      <c r="AA2334" s="143">
        <v>3.718</v>
      </c>
      <c r="AB2334" s="156">
        <v>101.021</v>
      </c>
      <c r="AD2334" s="136">
        <v>2298.6370000000002</v>
      </c>
      <c r="AG2334" s="2" t="s">
        <v>36</v>
      </c>
      <c r="AH2334" s="145">
        <v>8.1599999999999999E-4</v>
      </c>
      <c r="AI2334" s="145">
        <v>5.3035677242081497E-4</v>
      </c>
      <c r="AJ2334" s="145">
        <v>9.5664898312209298E-5</v>
      </c>
    </row>
    <row r="2335" spans="1:36" x14ac:dyDescent="0.2">
      <c r="A2335" s="2">
        <v>1038</v>
      </c>
      <c r="B2335" s="2">
        <v>1162</v>
      </c>
      <c r="C2335" s="2" t="s">
        <v>1273</v>
      </c>
      <c r="D2335" s="2" t="s">
        <v>1274</v>
      </c>
      <c r="E2335" s="4" t="s">
        <v>399</v>
      </c>
      <c r="F2335" s="2" t="s">
        <v>1275</v>
      </c>
      <c r="G2335" s="2" t="s">
        <v>1276</v>
      </c>
      <c r="H2335" s="2" t="s">
        <v>250</v>
      </c>
      <c r="I2335" s="2" t="s">
        <v>393</v>
      </c>
      <c r="J2335" s="2" t="s">
        <v>94</v>
      </c>
      <c r="K2335" s="2" t="s">
        <v>95</v>
      </c>
      <c r="L2335" s="2" t="s">
        <v>294</v>
      </c>
      <c r="M2335" s="2" t="s">
        <v>190</v>
      </c>
      <c r="N2335" s="2" t="s">
        <v>1277</v>
      </c>
      <c r="O2335" s="2" t="s">
        <v>252</v>
      </c>
      <c r="P2335" s="2" t="s">
        <v>324</v>
      </c>
      <c r="Q2335" s="2" t="s">
        <v>405</v>
      </c>
      <c r="R2335" s="2" t="s">
        <v>255</v>
      </c>
      <c r="S2335" s="2" t="s">
        <v>192</v>
      </c>
      <c r="T2335" s="136">
        <v>3.33</v>
      </c>
      <c r="U2335" s="2" t="s">
        <v>1278</v>
      </c>
      <c r="V2335" s="145">
        <v>3.6249999999999998E-2</v>
      </c>
      <c r="W2335" s="145">
        <v>2.9260000000000001E-2</v>
      </c>
      <c r="X2335" s="4" t="s">
        <v>258</v>
      </c>
      <c r="Z2335" s="136">
        <v>335000</v>
      </c>
      <c r="AA2335" s="143">
        <v>4.0218999999999996</v>
      </c>
      <c r="AB2335" s="156">
        <v>103.801</v>
      </c>
      <c r="AD2335" s="136">
        <v>1398.5509999999999</v>
      </c>
      <c r="AG2335" s="2" t="s">
        <v>36</v>
      </c>
      <c r="AH2335" s="145">
        <v>6.7000000000000002E-4</v>
      </c>
      <c r="AI2335" s="145">
        <v>3.2268287655367499E-4</v>
      </c>
      <c r="AJ2335" s="145">
        <v>5.8205016279315003E-5</v>
      </c>
    </row>
    <row r="2336" spans="1:36" x14ac:dyDescent="0.2">
      <c r="A2336" s="2">
        <v>1038</v>
      </c>
      <c r="B2336" s="2">
        <v>1162</v>
      </c>
      <c r="C2336" s="2" t="s">
        <v>1626</v>
      </c>
      <c r="D2336" s="2" t="s">
        <v>1627</v>
      </c>
      <c r="E2336" s="4" t="s">
        <v>399</v>
      </c>
      <c r="F2336" s="2" t="s">
        <v>1628</v>
      </c>
      <c r="G2336" s="2" t="s">
        <v>1629</v>
      </c>
      <c r="H2336" s="2" t="s">
        <v>250</v>
      </c>
      <c r="I2336" s="2" t="s">
        <v>393</v>
      </c>
      <c r="J2336" s="2" t="s">
        <v>94</v>
      </c>
      <c r="K2336" s="2" t="s">
        <v>95</v>
      </c>
      <c r="L2336" s="2" t="s">
        <v>294</v>
      </c>
      <c r="M2336" s="2" t="s">
        <v>190</v>
      </c>
      <c r="N2336" s="2" t="s">
        <v>3980</v>
      </c>
      <c r="O2336" s="2" t="s">
        <v>252</v>
      </c>
      <c r="P2336" s="2" t="s">
        <v>678</v>
      </c>
      <c r="Q2336" s="2" t="s">
        <v>405</v>
      </c>
      <c r="R2336" s="2" t="s">
        <v>255</v>
      </c>
      <c r="S2336" s="2" t="s">
        <v>99</v>
      </c>
      <c r="T2336" s="136">
        <v>0.83099999999999996</v>
      </c>
      <c r="U2336" s="2" t="s">
        <v>83</v>
      </c>
      <c r="V2336" s="145">
        <v>2.196E-2</v>
      </c>
      <c r="W2336" s="145">
        <v>4.9529999999999998E-2</v>
      </c>
      <c r="X2336" s="4" t="s">
        <v>258</v>
      </c>
      <c r="Z2336" s="136">
        <v>1819000</v>
      </c>
      <c r="AA2336" s="143">
        <v>3.718</v>
      </c>
      <c r="AB2336" s="156">
        <v>98.254999999999995</v>
      </c>
      <c r="AD2336" s="136">
        <v>6645.0540000000001</v>
      </c>
      <c r="AG2336" s="2" t="s">
        <v>36</v>
      </c>
      <c r="AH2336" s="145">
        <v>3.3100000000000002E-4</v>
      </c>
      <c r="AI2336" s="145">
        <v>1.53319079338086E-3</v>
      </c>
      <c r="AJ2336" s="145">
        <v>2.7655447986929299E-4</v>
      </c>
    </row>
    <row r="2337" spans="1:36" x14ac:dyDescent="0.2">
      <c r="A2337" s="2">
        <v>1038</v>
      </c>
      <c r="B2337" s="2">
        <v>1162</v>
      </c>
      <c r="C2337" s="2" t="s">
        <v>1630</v>
      </c>
      <c r="D2337" s="2" t="s">
        <v>1631</v>
      </c>
      <c r="E2337" s="4" t="s">
        <v>399</v>
      </c>
      <c r="F2337" s="2" t="s">
        <v>1632</v>
      </c>
      <c r="G2337" s="2" t="s">
        <v>1633</v>
      </c>
      <c r="H2337" s="2" t="s">
        <v>250</v>
      </c>
      <c r="I2337" s="2" t="s">
        <v>393</v>
      </c>
      <c r="J2337" s="2" t="s">
        <v>94</v>
      </c>
      <c r="K2337" s="2" t="s">
        <v>95</v>
      </c>
      <c r="L2337" s="2" t="s">
        <v>294</v>
      </c>
      <c r="M2337" s="2" t="s">
        <v>190</v>
      </c>
      <c r="N2337" s="2" t="s">
        <v>1186</v>
      </c>
      <c r="O2337" s="2" t="s">
        <v>252</v>
      </c>
      <c r="P2337" s="2" t="s">
        <v>527</v>
      </c>
      <c r="Q2337" s="2" t="s">
        <v>405</v>
      </c>
      <c r="R2337" s="2" t="s">
        <v>255</v>
      </c>
      <c r="S2337" s="2" t="s">
        <v>99</v>
      </c>
      <c r="T2337" s="136">
        <v>0.35599999999999998</v>
      </c>
      <c r="U2337" s="2" t="s">
        <v>1634</v>
      </c>
      <c r="V2337" s="145">
        <v>5.1499999999999997E-2</v>
      </c>
      <c r="W2337" s="145">
        <v>4.4429999999999997E-2</v>
      </c>
      <c r="X2337" s="4" t="s">
        <v>258</v>
      </c>
      <c r="Z2337" s="136">
        <v>1865000</v>
      </c>
      <c r="AA2337" s="143">
        <v>3.718</v>
      </c>
      <c r="AB2337" s="156">
        <v>101.021</v>
      </c>
      <c r="AD2337" s="136">
        <v>7004.8789999999999</v>
      </c>
      <c r="AG2337" s="2" t="s">
        <v>36</v>
      </c>
      <c r="AH2337" s="145">
        <v>2.3310000000000002E-3</v>
      </c>
      <c r="AI2337" s="145">
        <v>1.61621195693515E-3</v>
      </c>
      <c r="AJ2337" s="145">
        <v>2.9152970330790498E-4</v>
      </c>
    </row>
    <row r="2338" spans="1:36" x14ac:dyDescent="0.2">
      <c r="A2338" s="2">
        <v>1038</v>
      </c>
      <c r="B2338" s="2">
        <v>1162</v>
      </c>
      <c r="C2338" s="2" t="s">
        <v>1601</v>
      </c>
      <c r="D2338" s="2" t="s">
        <v>1602</v>
      </c>
      <c r="E2338" s="4" t="s">
        <v>399</v>
      </c>
      <c r="F2338" s="2" t="s">
        <v>1635</v>
      </c>
      <c r="G2338" s="2" t="s">
        <v>1636</v>
      </c>
      <c r="H2338" s="2" t="s">
        <v>250</v>
      </c>
      <c r="I2338" s="2" t="s">
        <v>393</v>
      </c>
      <c r="J2338" s="2" t="s">
        <v>94</v>
      </c>
      <c r="K2338" s="2" t="s">
        <v>1605</v>
      </c>
      <c r="L2338" s="2" t="s">
        <v>294</v>
      </c>
      <c r="M2338" s="2" t="s">
        <v>190</v>
      </c>
      <c r="N2338" s="2" t="s">
        <v>1239</v>
      </c>
      <c r="O2338" s="2" t="s">
        <v>252</v>
      </c>
      <c r="P2338" s="2" t="s">
        <v>296</v>
      </c>
      <c r="Q2338" s="2" t="s">
        <v>296</v>
      </c>
      <c r="R2338" s="2" t="s">
        <v>296</v>
      </c>
      <c r="S2338" s="2" t="s">
        <v>192</v>
      </c>
      <c r="T2338" s="136">
        <v>4.4800000000000004</v>
      </c>
      <c r="U2338" s="2" t="s">
        <v>1295</v>
      </c>
      <c r="V2338" s="145">
        <v>0.05</v>
      </c>
      <c r="W2338" s="145">
        <v>5.0909999999999997E-2</v>
      </c>
      <c r="X2338" s="4" t="s">
        <v>258</v>
      </c>
      <c r="Z2338" s="136">
        <v>708000</v>
      </c>
      <c r="AA2338" s="143">
        <v>4.0218999999999996</v>
      </c>
      <c r="AB2338" s="156">
        <v>100.44199999999999</v>
      </c>
      <c r="AD2338" s="136">
        <v>2860.0880000000002</v>
      </c>
      <c r="AG2338" s="2" t="s">
        <v>36</v>
      </c>
      <c r="AH2338" s="145">
        <v>2.0230000000000001E-3</v>
      </c>
      <c r="AI2338" s="145">
        <v>6.5989841826254603E-4</v>
      </c>
      <c r="AJ2338" s="145">
        <v>1.19031411235349E-4</v>
      </c>
    </row>
    <row r="2339" spans="1:36" x14ac:dyDescent="0.2">
      <c r="A2339" s="2">
        <v>1038</v>
      </c>
      <c r="B2339" s="2">
        <v>1162</v>
      </c>
      <c r="C2339" s="2" t="s">
        <v>1778</v>
      </c>
      <c r="D2339" s="2" t="s">
        <v>1779</v>
      </c>
      <c r="E2339" s="4" t="s">
        <v>399</v>
      </c>
      <c r="F2339" s="2" t="s">
        <v>1780</v>
      </c>
      <c r="G2339" s="2" t="s">
        <v>1781</v>
      </c>
      <c r="H2339" s="2" t="s">
        <v>250</v>
      </c>
      <c r="I2339" s="2" t="s">
        <v>393</v>
      </c>
      <c r="J2339" s="2" t="s">
        <v>94</v>
      </c>
      <c r="K2339" s="2" t="s">
        <v>95</v>
      </c>
      <c r="L2339" s="2" t="s">
        <v>294</v>
      </c>
      <c r="M2339" s="2" t="s">
        <v>190</v>
      </c>
      <c r="N2339" s="2" t="s">
        <v>1782</v>
      </c>
      <c r="O2339" s="2" t="s">
        <v>252</v>
      </c>
      <c r="P2339" s="2" t="s">
        <v>324</v>
      </c>
      <c r="Q2339" s="2" t="s">
        <v>405</v>
      </c>
      <c r="R2339" s="2" t="s">
        <v>255</v>
      </c>
      <c r="S2339" s="2" t="s">
        <v>99</v>
      </c>
      <c r="T2339" s="136">
        <v>2.3580000000000001</v>
      </c>
      <c r="U2339" s="2" t="s">
        <v>1447</v>
      </c>
      <c r="V2339" s="145">
        <v>5.3499999999999999E-2</v>
      </c>
      <c r="W2339" s="145">
        <v>4.3229999999999998E-2</v>
      </c>
      <c r="X2339" s="4" t="s">
        <v>258</v>
      </c>
      <c r="Z2339" s="136">
        <v>740000</v>
      </c>
      <c r="AA2339" s="143">
        <v>3.718</v>
      </c>
      <c r="AB2339" s="156">
        <v>104.56399999999999</v>
      </c>
      <c r="AD2339" s="136">
        <v>2876.8809999999999</v>
      </c>
      <c r="AG2339" s="2" t="s">
        <v>36</v>
      </c>
      <c r="AH2339" s="145">
        <v>9.8700000000000003E-4</v>
      </c>
      <c r="AI2339" s="145">
        <v>6.6377291941478603E-4</v>
      </c>
      <c r="AJ2339" s="145">
        <v>1.1973028749754399E-4</v>
      </c>
    </row>
    <row r="2340" spans="1:36" x14ac:dyDescent="0.2">
      <c r="A2340" s="2">
        <v>1038</v>
      </c>
      <c r="B2340" s="2">
        <v>1162</v>
      </c>
      <c r="C2340" s="2" t="s">
        <v>1783</v>
      </c>
      <c r="D2340" s="2" t="s">
        <v>1784</v>
      </c>
      <c r="E2340" s="4" t="s">
        <v>399</v>
      </c>
      <c r="F2340" s="2" t="s">
        <v>1785</v>
      </c>
      <c r="G2340" s="2" t="s">
        <v>1786</v>
      </c>
      <c r="H2340" s="2" t="s">
        <v>250</v>
      </c>
      <c r="I2340" s="2" t="s">
        <v>393</v>
      </c>
      <c r="J2340" s="2" t="s">
        <v>94</v>
      </c>
      <c r="K2340" s="2" t="s">
        <v>95</v>
      </c>
      <c r="L2340" s="2" t="s">
        <v>294</v>
      </c>
      <c r="M2340" s="2" t="s">
        <v>190</v>
      </c>
      <c r="N2340" s="2" t="s">
        <v>1339</v>
      </c>
      <c r="O2340" s="2" t="s">
        <v>252</v>
      </c>
      <c r="P2340" s="2" t="s">
        <v>1272</v>
      </c>
      <c r="Q2340" s="2" t="s">
        <v>98</v>
      </c>
      <c r="R2340" s="2" t="s">
        <v>255</v>
      </c>
      <c r="S2340" s="2" t="s">
        <v>99</v>
      </c>
      <c r="T2340" s="136">
        <v>2.5459999999999998</v>
      </c>
      <c r="U2340" s="2" t="s">
        <v>1787</v>
      </c>
      <c r="V2340" s="145">
        <v>4.2500000000000003E-2</v>
      </c>
      <c r="W2340" s="145">
        <v>5.2519999999999997E-2</v>
      </c>
      <c r="X2340" s="4" t="s">
        <v>258</v>
      </c>
      <c r="Z2340" s="136">
        <v>903000</v>
      </c>
      <c r="AA2340" s="143">
        <v>3.718</v>
      </c>
      <c r="AB2340" s="156">
        <v>98.864999999999995</v>
      </c>
      <c r="AD2340" s="136">
        <v>3319.2339999999999</v>
      </c>
      <c r="AG2340" s="2" t="s">
        <v>36</v>
      </c>
      <c r="AH2340" s="145">
        <v>3.7599999999999998E-4</v>
      </c>
      <c r="AI2340" s="145">
        <v>7.6583562745031596E-4</v>
      </c>
      <c r="AJ2340" s="145">
        <v>1.3814019398581399E-4</v>
      </c>
    </row>
    <row r="2341" spans="1:36" x14ac:dyDescent="0.2">
      <c r="A2341" s="2">
        <v>1038</v>
      </c>
      <c r="B2341" s="2">
        <v>1162</v>
      </c>
      <c r="C2341" s="2" t="s">
        <v>1279</v>
      </c>
      <c r="D2341" s="30" t="s">
        <v>4625</v>
      </c>
      <c r="E2341" s="4" t="s">
        <v>399</v>
      </c>
      <c r="F2341" s="2" t="s">
        <v>1280</v>
      </c>
      <c r="G2341" s="2" t="s">
        <v>1281</v>
      </c>
      <c r="H2341" s="2" t="s">
        <v>250</v>
      </c>
      <c r="I2341" s="2" t="s">
        <v>393</v>
      </c>
      <c r="J2341" s="2" t="s">
        <v>94</v>
      </c>
      <c r="K2341" s="2" t="s">
        <v>95</v>
      </c>
      <c r="L2341" s="2" t="s">
        <v>294</v>
      </c>
      <c r="M2341" s="2" t="s">
        <v>190</v>
      </c>
      <c r="N2341" s="2" t="s">
        <v>1204</v>
      </c>
      <c r="O2341" s="2" t="s">
        <v>252</v>
      </c>
      <c r="P2341" s="2" t="s">
        <v>1192</v>
      </c>
      <c r="Q2341" s="2" t="s">
        <v>405</v>
      </c>
      <c r="R2341" s="2" t="s">
        <v>255</v>
      </c>
      <c r="S2341" s="2" t="s">
        <v>99</v>
      </c>
      <c r="T2341" s="136">
        <v>6.9489999999999998</v>
      </c>
      <c r="U2341" s="2" t="s">
        <v>1282</v>
      </c>
      <c r="V2341" s="145">
        <v>5.3999999999999999E-2</v>
      </c>
      <c r="W2341" s="145">
        <v>5.2929999999999998E-2</v>
      </c>
      <c r="X2341" s="4" t="s">
        <v>258</v>
      </c>
      <c r="Z2341" s="136">
        <v>844000</v>
      </c>
      <c r="AA2341" s="143">
        <v>3.718</v>
      </c>
      <c r="AB2341" s="156">
        <v>103.20699999999999</v>
      </c>
      <c r="AD2341" s="136">
        <v>3238.634</v>
      </c>
      <c r="AG2341" s="2" t="s">
        <v>36</v>
      </c>
      <c r="AH2341" s="145">
        <v>8.4400000000000002E-4</v>
      </c>
      <c r="AI2341" s="145">
        <v>7.4723897855310097E-4</v>
      </c>
      <c r="AJ2341" s="145">
        <v>1.34785760483288E-4</v>
      </c>
    </row>
    <row r="2342" spans="1:36" x14ac:dyDescent="0.2">
      <c r="A2342" s="2">
        <v>1038</v>
      </c>
      <c r="B2342" s="2">
        <v>1162</v>
      </c>
      <c r="C2342" s="2" t="s">
        <v>1279</v>
      </c>
      <c r="D2342" s="30" t="s">
        <v>4625</v>
      </c>
      <c r="E2342" s="4" t="s">
        <v>399</v>
      </c>
      <c r="F2342" s="2" t="s">
        <v>1637</v>
      </c>
      <c r="G2342" s="2" t="s">
        <v>1638</v>
      </c>
      <c r="H2342" s="2" t="s">
        <v>250</v>
      </c>
      <c r="I2342" s="2" t="s">
        <v>393</v>
      </c>
      <c r="J2342" s="2" t="s">
        <v>94</v>
      </c>
      <c r="K2342" s="2" t="s">
        <v>95</v>
      </c>
      <c r="L2342" s="2" t="s">
        <v>294</v>
      </c>
      <c r="M2342" s="2" t="s">
        <v>190</v>
      </c>
      <c r="N2342" s="2" t="s">
        <v>1204</v>
      </c>
      <c r="O2342" s="2" t="s">
        <v>252</v>
      </c>
      <c r="P2342" s="2" t="s">
        <v>1192</v>
      </c>
      <c r="Q2342" s="2" t="s">
        <v>405</v>
      </c>
      <c r="R2342" s="2" t="s">
        <v>255</v>
      </c>
      <c r="S2342" s="2" t="s">
        <v>99</v>
      </c>
      <c r="T2342" s="136">
        <v>0.92400000000000004</v>
      </c>
      <c r="U2342" s="2" t="s">
        <v>1639</v>
      </c>
      <c r="V2342" s="145">
        <v>6.0199999999999997E-2</v>
      </c>
      <c r="W2342" s="145">
        <v>4.9050000000000003E-2</v>
      </c>
      <c r="X2342" s="4" t="s">
        <v>258</v>
      </c>
      <c r="Z2342" s="136">
        <v>923000</v>
      </c>
      <c r="AA2342" s="143">
        <v>3.718</v>
      </c>
      <c r="AB2342" s="156">
        <v>103.14400000000001</v>
      </c>
      <c r="AD2342" s="136">
        <v>3539.6190000000001</v>
      </c>
      <c r="AG2342" s="2" t="s">
        <v>36</v>
      </c>
      <c r="AH2342" s="145">
        <v>3.7100000000000002E-4</v>
      </c>
      <c r="AI2342" s="145">
        <v>8.1668419297750196E-4</v>
      </c>
      <c r="AJ2342" s="145">
        <v>1.4731217613714201E-4</v>
      </c>
    </row>
    <row r="2343" spans="1:36" x14ac:dyDescent="0.2">
      <c r="A2343" s="2">
        <v>1038</v>
      </c>
      <c r="B2343" s="2">
        <v>1162</v>
      </c>
      <c r="C2343" s="2" t="s">
        <v>1283</v>
      </c>
      <c r="D2343" s="2" t="s">
        <v>1284</v>
      </c>
      <c r="E2343" s="4" t="s">
        <v>399</v>
      </c>
      <c r="F2343" s="2" t="s">
        <v>1640</v>
      </c>
      <c r="G2343" s="2" t="s">
        <v>1641</v>
      </c>
      <c r="H2343" s="2" t="s">
        <v>250</v>
      </c>
      <c r="I2343" s="2" t="s">
        <v>393</v>
      </c>
      <c r="J2343" s="2" t="s">
        <v>94</v>
      </c>
      <c r="K2343" s="2" t="s">
        <v>95</v>
      </c>
      <c r="L2343" s="2" t="s">
        <v>294</v>
      </c>
      <c r="M2343" s="2" t="s">
        <v>190</v>
      </c>
      <c r="N2343" s="2" t="s">
        <v>1287</v>
      </c>
      <c r="O2343" s="2" t="s">
        <v>252</v>
      </c>
      <c r="P2343" s="2" t="s">
        <v>1288</v>
      </c>
      <c r="Q2343" s="2" t="s">
        <v>98</v>
      </c>
      <c r="R2343" s="2" t="s">
        <v>255</v>
      </c>
      <c r="S2343" s="2" t="s">
        <v>99</v>
      </c>
      <c r="T2343" s="136">
        <v>2.931</v>
      </c>
      <c r="U2343" s="2" t="s">
        <v>1642</v>
      </c>
      <c r="V2343" s="145">
        <v>5.1999999999999998E-2</v>
      </c>
      <c r="W2343" s="145">
        <v>4.7260000000000003E-2</v>
      </c>
      <c r="X2343" s="4" t="s">
        <v>258</v>
      </c>
      <c r="Z2343" s="136">
        <v>1636000</v>
      </c>
      <c r="AA2343" s="143">
        <v>3.718</v>
      </c>
      <c r="AB2343" s="156">
        <v>102.69799999999999</v>
      </c>
      <c r="AD2343" s="136">
        <v>6246.7870000000003</v>
      </c>
      <c r="AG2343" s="2" t="s">
        <v>36</v>
      </c>
      <c r="AH2343" s="145">
        <v>3.2720000000000002E-3</v>
      </c>
      <c r="AI2343" s="145">
        <v>1.4412999825668101E-3</v>
      </c>
      <c r="AJ2343" s="145">
        <v>2.59979363778615E-4</v>
      </c>
    </row>
    <row r="2344" spans="1:36" x14ac:dyDescent="0.2">
      <c r="A2344" s="2">
        <v>1038</v>
      </c>
      <c r="B2344" s="2">
        <v>1162</v>
      </c>
      <c r="C2344" s="2" t="s">
        <v>1283</v>
      </c>
      <c r="D2344" s="2" t="s">
        <v>1284</v>
      </c>
      <c r="E2344" s="4" t="s">
        <v>399</v>
      </c>
      <c r="F2344" s="2" t="s">
        <v>1285</v>
      </c>
      <c r="G2344" s="2" t="s">
        <v>1286</v>
      </c>
      <c r="H2344" s="2" t="s">
        <v>250</v>
      </c>
      <c r="I2344" s="2" t="s">
        <v>393</v>
      </c>
      <c r="J2344" s="2" t="s">
        <v>94</v>
      </c>
      <c r="K2344" s="2" t="s">
        <v>95</v>
      </c>
      <c r="L2344" s="2" t="s">
        <v>294</v>
      </c>
      <c r="M2344" s="2" t="s">
        <v>190</v>
      </c>
      <c r="N2344" s="2" t="s">
        <v>1287</v>
      </c>
      <c r="O2344" s="2" t="s">
        <v>252</v>
      </c>
      <c r="P2344" s="2" t="s">
        <v>1288</v>
      </c>
      <c r="Q2344" s="2" t="s">
        <v>98</v>
      </c>
      <c r="R2344" s="2" t="s">
        <v>255</v>
      </c>
      <c r="S2344" s="2" t="s">
        <v>99</v>
      </c>
      <c r="T2344" s="136">
        <v>6.516</v>
      </c>
      <c r="U2344" s="2" t="s">
        <v>1289</v>
      </c>
      <c r="V2344" s="145">
        <v>5.45E-2</v>
      </c>
      <c r="W2344" s="145">
        <v>5.3519999999999998E-2</v>
      </c>
      <c r="X2344" s="4" t="s">
        <v>258</v>
      </c>
      <c r="Z2344" s="136">
        <v>1449000</v>
      </c>
      <c r="AA2344" s="143">
        <v>3.718</v>
      </c>
      <c r="AB2344" s="156">
        <v>101.762</v>
      </c>
      <c r="AD2344" s="136">
        <v>5482.33</v>
      </c>
      <c r="AG2344" s="2" t="s">
        <v>36</v>
      </c>
      <c r="AH2344" s="145">
        <v>1.449E-3</v>
      </c>
      <c r="AI2344" s="145">
        <v>1.2649193196484199E-3</v>
      </c>
      <c r="AJ2344" s="145">
        <v>2.2816410457996499E-4</v>
      </c>
    </row>
    <row r="2345" spans="1:36" x14ac:dyDescent="0.2">
      <c r="A2345" s="2">
        <v>1038</v>
      </c>
      <c r="B2345" s="2">
        <v>1162</v>
      </c>
      <c r="C2345" s="2" t="s">
        <v>1643</v>
      </c>
      <c r="D2345" s="2" t="s">
        <v>1644</v>
      </c>
      <c r="E2345" s="4" t="s">
        <v>399</v>
      </c>
      <c r="F2345" s="2" t="s">
        <v>1645</v>
      </c>
      <c r="G2345" s="2" t="s">
        <v>1646</v>
      </c>
      <c r="H2345" s="2" t="s">
        <v>250</v>
      </c>
      <c r="I2345" s="2" t="s">
        <v>393</v>
      </c>
      <c r="J2345" s="2" t="s">
        <v>94</v>
      </c>
      <c r="K2345" s="2" t="s">
        <v>95</v>
      </c>
      <c r="L2345" s="2" t="s">
        <v>294</v>
      </c>
      <c r="M2345" s="2" t="s">
        <v>190</v>
      </c>
      <c r="N2345" s="2" t="s">
        <v>403</v>
      </c>
      <c r="O2345" s="2" t="s">
        <v>252</v>
      </c>
      <c r="P2345" s="2" t="s">
        <v>678</v>
      </c>
      <c r="Q2345" s="2" t="s">
        <v>405</v>
      </c>
      <c r="R2345" s="2" t="s">
        <v>255</v>
      </c>
      <c r="S2345" s="2" t="s">
        <v>99</v>
      </c>
      <c r="T2345" s="136">
        <v>4.915</v>
      </c>
      <c r="U2345" s="2" t="s">
        <v>1647</v>
      </c>
      <c r="V2345" s="145">
        <v>4.4999999999999998E-2</v>
      </c>
      <c r="W2345" s="145">
        <v>5.3269999999999998E-2</v>
      </c>
      <c r="X2345" s="4" t="s">
        <v>258</v>
      </c>
      <c r="Z2345" s="136">
        <v>850000</v>
      </c>
      <c r="AA2345" s="143">
        <v>3.718</v>
      </c>
      <c r="AB2345" s="156">
        <v>98.287999999999997</v>
      </c>
      <c r="AD2345" s="136">
        <v>3106.1990000000001</v>
      </c>
      <c r="AG2345" s="2" t="s">
        <v>36</v>
      </c>
      <c r="AH2345" s="145">
        <v>2.6180000000000001E-3</v>
      </c>
      <c r="AI2345" s="145">
        <v>7.1668273303005501E-4</v>
      </c>
      <c r="AJ2345" s="145">
        <v>1.29274074250976E-4</v>
      </c>
    </row>
    <row r="2346" spans="1:36" x14ac:dyDescent="0.2">
      <c r="A2346" s="2">
        <v>1038</v>
      </c>
      <c r="B2346" s="2">
        <v>1162</v>
      </c>
      <c r="C2346" s="2" t="s">
        <v>1788</v>
      </c>
      <c r="D2346" s="2" t="s">
        <v>1789</v>
      </c>
      <c r="E2346" s="4" t="s">
        <v>399</v>
      </c>
      <c r="F2346" s="2" t="s">
        <v>1790</v>
      </c>
      <c r="G2346" s="2" t="s">
        <v>1791</v>
      </c>
      <c r="H2346" s="2" t="s">
        <v>250</v>
      </c>
      <c r="I2346" s="2" t="s">
        <v>393</v>
      </c>
      <c r="J2346" s="2" t="s">
        <v>94</v>
      </c>
      <c r="K2346" s="2" t="s">
        <v>95</v>
      </c>
      <c r="L2346" s="2" t="s">
        <v>294</v>
      </c>
      <c r="M2346" s="2" t="s">
        <v>190</v>
      </c>
      <c r="N2346" s="2" t="s">
        <v>1294</v>
      </c>
      <c r="O2346" s="2" t="s">
        <v>252</v>
      </c>
      <c r="P2346" s="2" t="s">
        <v>1192</v>
      </c>
      <c r="Q2346" s="2" t="s">
        <v>405</v>
      </c>
      <c r="R2346" s="2" t="s">
        <v>255</v>
      </c>
      <c r="S2346" s="2" t="s">
        <v>99</v>
      </c>
      <c r="T2346" s="136">
        <v>6.0670000000000002</v>
      </c>
      <c r="U2346" s="2" t="s">
        <v>1792</v>
      </c>
      <c r="V2346" s="145">
        <v>3.15E-2</v>
      </c>
      <c r="W2346" s="145">
        <v>5.194E-2</v>
      </c>
      <c r="X2346" s="4" t="s">
        <v>258</v>
      </c>
      <c r="Z2346" s="136">
        <v>1419000</v>
      </c>
      <c r="AA2346" s="143">
        <v>3.718</v>
      </c>
      <c r="AB2346" s="156">
        <v>89.102999999999994</v>
      </c>
      <c r="AD2346" s="136">
        <v>4700.9260000000004</v>
      </c>
      <c r="AG2346" s="2" t="s">
        <v>36</v>
      </c>
      <c r="AH2346" s="145">
        <v>1.892E-3</v>
      </c>
      <c r="AI2346" s="145">
        <v>1.08462863632394E-3</v>
      </c>
      <c r="AJ2346" s="145">
        <v>1.9564356221345701E-4</v>
      </c>
    </row>
    <row r="2347" spans="1:36" x14ac:dyDescent="0.2">
      <c r="A2347" s="2">
        <v>1038</v>
      </c>
      <c r="B2347" s="2">
        <v>1162</v>
      </c>
      <c r="C2347" s="2" t="s">
        <v>1648</v>
      </c>
      <c r="D2347" s="2" t="s">
        <v>1649</v>
      </c>
      <c r="E2347" s="4" t="s">
        <v>399</v>
      </c>
      <c r="F2347" s="2" t="s">
        <v>1650</v>
      </c>
      <c r="G2347" s="2" t="s">
        <v>1651</v>
      </c>
      <c r="H2347" s="2" t="s">
        <v>250</v>
      </c>
      <c r="I2347" s="2" t="s">
        <v>393</v>
      </c>
      <c r="J2347" s="2" t="s">
        <v>94</v>
      </c>
      <c r="K2347" s="2" t="s">
        <v>95</v>
      </c>
      <c r="L2347" s="2" t="s">
        <v>294</v>
      </c>
      <c r="M2347" s="2" t="s">
        <v>190</v>
      </c>
      <c r="N2347" s="2" t="s">
        <v>1339</v>
      </c>
      <c r="O2347" s="2" t="s">
        <v>252</v>
      </c>
      <c r="P2347" s="2" t="s">
        <v>1652</v>
      </c>
      <c r="Q2347" s="2" t="s">
        <v>405</v>
      </c>
      <c r="R2347" s="2" t="s">
        <v>255</v>
      </c>
      <c r="S2347" s="2" t="s">
        <v>99</v>
      </c>
      <c r="T2347" s="136">
        <v>5.74</v>
      </c>
      <c r="U2347" s="2" t="s">
        <v>1653</v>
      </c>
      <c r="V2347" s="145">
        <v>6.8750000000000006E-2</v>
      </c>
      <c r="W2347" s="145">
        <v>6.7000000000000004E-2</v>
      </c>
      <c r="X2347" s="4" t="s">
        <v>258</v>
      </c>
      <c r="Z2347" s="136">
        <v>1540000</v>
      </c>
      <c r="AA2347" s="143">
        <v>3.718</v>
      </c>
      <c r="AB2347" s="156">
        <v>100.929</v>
      </c>
      <c r="AD2347" s="136">
        <v>5778.902</v>
      </c>
      <c r="AG2347" s="2" t="s">
        <v>36</v>
      </c>
      <c r="AH2347" s="145">
        <v>1.5399999999999999E-3</v>
      </c>
      <c r="AI2347" s="145">
        <v>1.33334639128014E-3</v>
      </c>
      <c r="AJ2347" s="145">
        <v>2.4050686928073599E-4</v>
      </c>
    </row>
    <row r="2348" spans="1:36" x14ac:dyDescent="0.2">
      <c r="A2348" s="2">
        <v>1038</v>
      </c>
      <c r="B2348" s="2">
        <v>1162</v>
      </c>
      <c r="C2348" s="2" t="s">
        <v>1290</v>
      </c>
      <c r="D2348" s="2" t="s">
        <v>1291</v>
      </c>
      <c r="E2348" s="4" t="s">
        <v>399</v>
      </c>
      <c r="F2348" s="2" t="s">
        <v>1292</v>
      </c>
      <c r="G2348" s="2" t="s">
        <v>1293</v>
      </c>
      <c r="H2348" s="2" t="s">
        <v>250</v>
      </c>
      <c r="I2348" s="2" t="s">
        <v>393</v>
      </c>
      <c r="J2348" s="2" t="s">
        <v>94</v>
      </c>
      <c r="K2348" s="2" t="s">
        <v>95</v>
      </c>
      <c r="L2348" s="2" t="s">
        <v>294</v>
      </c>
      <c r="M2348" s="2" t="s">
        <v>190</v>
      </c>
      <c r="N2348" s="2" t="s">
        <v>1294</v>
      </c>
      <c r="O2348" s="2" t="s">
        <v>252</v>
      </c>
      <c r="P2348" s="2" t="s">
        <v>387</v>
      </c>
      <c r="Q2348" s="2" t="s">
        <v>405</v>
      </c>
      <c r="R2348" s="2" t="s">
        <v>255</v>
      </c>
      <c r="S2348" s="2" t="s">
        <v>99</v>
      </c>
      <c r="T2348" s="136">
        <v>4.633</v>
      </c>
      <c r="U2348" s="2" t="s">
        <v>1295</v>
      </c>
      <c r="V2348" s="145">
        <v>2.7E-2</v>
      </c>
      <c r="W2348" s="145">
        <v>4.725E-2</v>
      </c>
      <c r="X2348" s="4" t="s">
        <v>258</v>
      </c>
      <c r="Z2348" s="136">
        <v>733000</v>
      </c>
      <c r="AA2348" s="143">
        <v>3.718</v>
      </c>
      <c r="AB2348" s="156">
        <v>91.278000000000006</v>
      </c>
      <c r="AD2348" s="136">
        <v>2487.5970000000002</v>
      </c>
      <c r="AG2348" s="2" t="s">
        <v>36</v>
      </c>
      <c r="AH2348" s="145">
        <v>7.7200000000000001E-4</v>
      </c>
      <c r="AI2348" s="145">
        <v>5.7395473321183597E-4</v>
      </c>
      <c r="AJ2348" s="145">
        <v>1.0352902808782301E-4</v>
      </c>
    </row>
    <row r="2349" spans="1:36" x14ac:dyDescent="0.2">
      <c r="A2349" s="2">
        <v>1038</v>
      </c>
      <c r="B2349" s="2">
        <v>1162</v>
      </c>
      <c r="C2349" s="2" t="s">
        <v>1290</v>
      </c>
      <c r="D2349" s="2" t="s">
        <v>1291</v>
      </c>
      <c r="E2349" s="4" t="s">
        <v>399</v>
      </c>
      <c r="F2349" s="2" t="s">
        <v>1793</v>
      </c>
      <c r="G2349" s="2" t="s">
        <v>1794</v>
      </c>
      <c r="H2349" s="2" t="s">
        <v>250</v>
      </c>
      <c r="I2349" s="2" t="s">
        <v>393</v>
      </c>
      <c r="J2349" s="2" t="s">
        <v>94</v>
      </c>
      <c r="K2349" s="2" t="s">
        <v>95</v>
      </c>
      <c r="L2349" s="2" t="s">
        <v>294</v>
      </c>
      <c r="M2349" s="2" t="s">
        <v>190</v>
      </c>
      <c r="N2349" s="2" t="s">
        <v>1294</v>
      </c>
      <c r="O2349" s="2" t="s">
        <v>252</v>
      </c>
      <c r="P2349" s="2" t="s">
        <v>387</v>
      </c>
      <c r="Q2349" s="2" t="s">
        <v>405</v>
      </c>
      <c r="R2349" s="2" t="s">
        <v>255</v>
      </c>
      <c r="S2349" s="2" t="s">
        <v>99</v>
      </c>
      <c r="T2349" s="136">
        <v>0.54100000000000004</v>
      </c>
      <c r="U2349" s="2" t="s">
        <v>1795</v>
      </c>
      <c r="V2349" s="145">
        <v>5.8999999999999997E-2</v>
      </c>
      <c r="W2349" s="145">
        <v>4.9439999999999998E-2</v>
      </c>
      <c r="X2349" s="4" t="s">
        <v>258</v>
      </c>
      <c r="Z2349" s="136">
        <v>471000</v>
      </c>
      <c r="AA2349" s="143">
        <v>3.718</v>
      </c>
      <c r="AB2349" s="156">
        <v>102.90900000000001</v>
      </c>
      <c r="AD2349" s="136">
        <v>1802.126</v>
      </c>
      <c r="AG2349" s="2" t="s">
        <v>36</v>
      </c>
      <c r="AH2349" s="145">
        <v>1.108E-3</v>
      </c>
      <c r="AI2349" s="145">
        <v>4.1579851606983898E-4</v>
      </c>
      <c r="AJ2349" s="145">
        <v>7.5001064993711594E-5</v>
      </c>
    </row>
    <row r="2350" spans="1:36" x14ac:dyDescent="0.2">
      <c r="A2350" s="2">
        <v>1038</v>
      </c>
      <c r="B2350" s="2">
        <v>1162</v>
      </c>
      <c r="C2350" s="2" t="s">
        <v>1290</v>
      </c>
      <c r="D2350" s="2" t="s">
        <v>1291</v>
      </c>
      <c r="E2350" s="4" t="s">
        <v>399</v>
      </c>
      <c r="F2350" s="2" t="s">
        <v>1796</v>
      </c>
      <c r="G2350" s="2" t="s">
        <v>1797</v>
      </c>
      <c r="H2350" s="2" t="s">
        <v>250</v>
      </c>
      <c r="I2350" s="2" t="s">
        <v>393</v>
      </c>
      <c r="J2350" s="2" t="s">
        <v>94</v>
      </c>
      <c r="K2350" s="2" t="s">
        <v>95</v>
      </c>
      <c r="L2350" s="2" t="s">
        <v>294</v>
      </c>
      <c r="M2350" s="2" t="s">
        <v>190</v>
      </c>
      <c r="N2350" s="2" t="s">
        <v>1294</v>
      </c>
      <c r="O2350" s="2" t="s">
        <v>252</v>
      </c>
      <c r="P2350" s="2" t="s">
        <v>387</v>
      </c>
      <c r="Q2350" s="2" t="s">
        <v>405</v>
      </c>
      <c r="R2350" s="2" t="s">
        <v>255</v>
      </c>
      <c r="S2350" s="2" t="s">
        <v>99</v>
      </c>
      <c r="T2350" s="136">
        <v>2.36</v>
      </c>
      <c r="U2350" s="2" t="s">
        <v>1798</v>
      </c>
      <c r="V2350" s="145">
        <v>5.9499999999999997E-2</v>
      </c>
      <c r="W2350" s="145">
        <v>4.4830000000000002E-2</v>
      </c>
      <c r="X2350" s="4" t="s">
        <v>258</v>
      </c>
      <c r="Z2350" s="136">
        <v>567000</v>
      </c>
      <c r="AA2350" s="143">
        <v>3.718</v>
      </c>
      <c r="AB2350" s="156">
        <v>105.825</v>
      </c>
      <c r="AD2350" s="136">
        <v>2230.8939999999998</v>
      </c>
      <c r="AG2350" s="2" t="s">
        <v>36</v>
      </c>
      <c r="AH2350" s="145">
        <v>1.89E-3</v>
      </c>
      <c r="AI2350" s="145">
        <v>5.1472657090064497E-4</v>
      </c>
      <c r="AJ2350" s="145">
        <v>9.2845547798023803E-5</v>
      </c>
    </row>
    <row r="2351" spans="1:36" x14ac:dyDescent="0.2">
      <c r="A2351" s="2">
        <v>1038</v>
      </c>
      <c r="B2351" s="2">
        <v>1162</v>
      </c>
      <c r="C2351" s="2" t="s">
        <v>397</v>
      </c>
      <c r="D2351" s="2" t="s">
        <v>398</v>
      </c>
      <c r="E2351" s="4" t="s">
        <v>399</v>
      </c>
      <c r="F2351" s="2" t="s">
        <v>400</v>
      </c>
      <c r="G2351" s="2" t="s">
        <v>401</v>
      </c>
      <c r="H2351" s="2" t="s">
        <v>250</v>
      </c>
      <c r="I2351" s="2" t="s">
        <v>393</v>
      </c>
      <c r="J2351" s="2" t="s">
        <v>94</v>
      </c>
      <c r="K2351" s="2" t="s">
        <v>402</v>
      </c>
      <c r="L2351" s="2" t="s">
        <v>294</v>
      </c>
      <c r="M2351" s="2" t="s">
        <v>190</v>
      </c>
      <c r="N2351" s="2" t="s">
        <v>403</v>
      </c>
      <c r="O2351" s="2" t="s">
        <v>252</v>
      </c>
      <c r="P2351" s="2" t="s">
        <v>404</v>
      </c>
      <c r="Q2351" s="2" t="s">
        <v>405</v>
      </c>
      <c r="R2351" s="2" t="s">
        <v>255</v>
      </c>
      <c r="S2351" s="2" t="s">
        <v>99</v>
      </c>
      <c r="T2351" s="136">
        <v>1.921</v>
      </c>
      <c r="U2351" s="2" t="s">
        <v>406</v>
      </c>
      <c r="V2351" s="145">
        <v>6.5000000000000002E-2</v>
      </c>
      <c r="W2351" s="145">
        <v>7.5539999999999996E-2</v>
      </c>
      <c r="X2351" s="4" t="s">
        <v>258</v>
      </c>
      <c r="Z2351" s="136">
        <v>5131000</v>
      </c>
      <c r="AA2351" s="143">
        <v>3.718</v>
      </c>
      <c r="AB2351" s="156">
        <v>101.22499999999999</v>
      </c>
      <c r="AD2351" s="136">
        <v>19310.663</v>
      </c>
      <c r="AG2351" s="2" t="s">
        <v>36</v>
      </c>
      <c r="AH2351" s="145">
        <v>1.1402000000000001E-2</v>
      </c>
      <c r="AI2351" s="145">
        <v>4.4554838473212198E-3</v>
      </c>
      <c r="AJ2351" s="145">
        <v>8.0367298269829303E-4</v>
      </c>
    </row>
    <row r="2352" spans="1:36" x14ac:dyDescent="0.2">
      <c r="A2352" s="2">
        <v>1038</v>
      </c>
      <c r="B2352" s="2">
        <v>1162</v>
      </c>
      <c r="C2352" s="2" t="s">
        <v>1296</v>
      </c>
      <c r="D2352" s="2" t="s">
        <v>1297</v>
      </c>
      <c r="E2352" s="4" t="s">
        <v>399</v>
      </c>
      <c r="F2352" s="2" t="s">
        <v>1298</v>
      </c>
      <c r="G2352" s="2" t="s">
        <v>1299</v>
      </c>
      <c r="H2352" s="2" t="s">
        <v>250</v>
      </c>
      <c r="I2352" s="2" t="s">
        <v>393</v>
      </c>
      <c r="J2352" s="2" t="s">
        <v>94</v>
      </c>
      <c r="K2352" s="2" t="s">
        <v>95</v>
      </c>
      <c r="L2352" s="2" t="s">
        <v>294</v>
      </c>
      <c r="M2352" s="2" t="s">
        <v>190</v>
      </c>
      <c r="N2352" s="2" t="s">
        <v>1300</v>
      </c>
      <c r="O2352" s="2" t="s">
        <v>252</v>
      </c>
      <c r="P2352" s="2" t="s">
        <v>1192</v>
      </c>
      <c r="Q2352" s="2" t="s">
        <v>405</v>
      </c>
      <c r="R2352" s="2" t="s">
        <v>255</v>
      </c>
      <c r="S2352" s="2" t="s">
        <v>99</v>
      </c>
      <c r="T2352" s="136">
        <v>4.5720000000000001</v>
      </c>
      <c r="U2352" s="2" t="s">
        <v>1301</v>
      </c>
      <c r="V2352" s="145">
        <v>4.2500000000000003E-2</v>
      </c>
      <c r="W2352" s="145">
        <v>4.7039999999999998E-2</v>
      </c>
      <c r="X2352" s="4" t="s">
        <v>258</v>
      </c>
      <c r="Z2352" s="136">
        <v>738000</v>
      </c>
      <c r="AA2352" s="143">
        <v>3.718</v>
      </c>
      <c r="AB2352" s="156">
        <v>99.436999999999998</v>
      </c>
      <c r="AD2352" s="136">
        <v>2728.4290000000001</v>
      </c>
      <c r="AG2352" s="2" t="s">
        <v>36</v>
      </c>
      <c r="AH2352" s="145">
        <v>2.1459999999999999E-3</v>
      </c>
      <c r="AI2352" s="145">
        <v>6.2952119802638096E-4</v>
      </c>
      <c r="AJ2352" s="145">
        <v>1.13552017295236E-4</v>
      </c>
    </row>
    <row r="2353" spans="1:36" x14ac:dyDescent="0.2">
      <c r="A2353" s="2">
        <v>1038</v>
      </c>
      <c r="B2353" s="2">
        <v>1162</v>
      </c>
      <c r="C2353" s="2" t="s">
        <v>1302</v>
      </c>
      <c r="D2353" s="2" t="s">
        <v>1303</v>
      </c>
      <c r="E2353" s="4" t="s">
        <v>399</v>
      </c>
      <c r="F2353" s="2" t="s">
        <v>1654</v>
      </c>
      <c r="G2353" s="2" t="s">
        <v>1655</v>
      </c>
      <c r="H2353" s="2" t="s">
        <v>250</v>
      </c>
      <c r="I2353" s="2" t="s">
        <v>393</v>
      </c>
      <c r="J2353" s="2" t="s">
        <v>94</v>
      </c>
      <c r="K2353" s="2" t="s">
        <v>322</v>
      </c>
      <c r="L2353" s="2" t="s">
        <v>294</v>
      </c>
      <c r="M2353" s="2" t="s">
        <v>190</v>
      </c>
      <c r="N2353" s="2" t="s">
        <v>3979</v>
      </c>
      <c r="O2353" s="2" t="s">
        <v>252</v>
      </c>
      <c r="P2353" s="2" t="s">
        <v>1288</v>
      </c>
      <c r="Q2353" s="2" t="s">
        <v>98</v>
      </c>
      <c r="R2353" s="2" t="s">
        <v>255</v>
      </c>
      <c r="S2353" s="2" t="s">
        <v>99</v>
      </c>
      <c r="T2353" s="136">
        <v>3.302</v>
      </c>
      <c r="U2353" s="2" t="s">
        <v>1656</v>
      </c>
      <c r="V2353" s="145">
        <v>3.125E-2</v>
      </c>
      <c r="W2353" s="145">
        <v>5.994E-2</v>
      </c>
      <c r="X2353" s="4" t="s">
        <v>258</v>
      </c>
      <c r="Z2353" s="136">
        <v>1212000</v>
      </c>
      <c r="AA2353" s="143">
        <v>3.718</v>
      </c>
      <c r="AB2353" s="156">
        <v>92.593999999999994</v>
      </c>
      <c r="AD2353" s="136">
        <v>4172.4740000000002</v>
      </c>
      <c r="AG2353" s="2" t="s">
        <v>36</v>
      </c>
      <c r="AH2353" s="145">
        <v>1.616E-3</v>
      </c>
      <c r="AI2353" s="145">
        <v>9.6270070631551804E-4</v>
      </c>
      <c r="AJ2353" s="145">
        <v>1.73650399059468E-4</v>
      </c>
    </row>
    <row r="2354" spans="1:36" x14ac:dyDescent="0.2">
      <c r="A2354" s="2">
        <v>1038</v>
      </c>
      <c r="B2354" s="2">
        <v>1162</v>
      </c>
      <c r="C2354" s="2" t="s">
        <v>1302</v>
      </c>
      <c r="D2354" s="2" t="s">
        <v>1303</v>
      </c>
      <c r="E2354" s="4" t="s">
        <v>399</v>
      </c>
      <c r="F2354" s="2" t="s">
        <v>1304</v>
      </c>
      <c r="G2354" s="2" t="s">
        <v>1305</v>
      </c>
      <c r="H2354" s="2" t="s">
        <v>250</v>
      </c>
      <c r="I2354" s="2" t="s">
        <v>393</v>
      </c>
      <c r="J2354" s="2" t="s">
        <v>94</v>
      </c>
      <c r="K2354" s="2" t="s">
        <v>95</v>
      </c>
      <c r="L2354" s="2" t="s">
        <v>294</v>
      </c>
      <c r="M2354" s="2" t="s">
        <v>190</v>
      </c>
      <c r="N2354" s="2" t="s">
        <v>1186</v>
      </c>
      <c r="O2354" s="2" t="s">
        <v>252</v>
      </c>
      <c r="P2354" s="2" t="s">
        <v>1288</v>
      </c>
      <c r="Q2354" s="2" t="s">
        <v>98</v>
      </c>
      <c r="R2354" s="2" t="s">
        <v>255</v>
      </c>
      <c r="S2354" s="2" t="s">
        <v>99</v>
      </c>
      <c r="T2354" s="136">
        <v>3.76</v>
      </c>
      <c r="U2354" s="2" t="s">
        <v>1306</v>
      </c>
      <c r="V2354" s="145">
        <v>6.8750000000000006E-2</v>
      </c>
      <c r="W2354" s="145">
        <v>6.148E-2</v>
      </c>
      <c r="X2354" s="4" t="s">
        <v>258</v>
      </c>
      <c r="Z2354" s="136">
        <v>2754000</v>
      </c>
      <c r="AA2354" s="143">
        <v>3.718</v>
      </c>
      <c r="AB2354" s="156">
        <v>103.614</v>
      </c>
      <c r="AD2354" s="136">
        <v>10609.4</v>
      </c>
      <c r="AG2354" s="2" t="s">
        <v>36</v>
      </c>
      <c r="AH2354" s="145">
        <v>4.5900000000000003E-3</v>
      </c>
      <c r="AI2354" s="145">
        <v>2.4478708934943098E-3</v>
      </c>
      <c r="AJ2354" s="145">
        <v>4.4154299951456498E-4</v>
      </c>
    </row>
    <row r="2355" spans="1:36" x14ac:dyDescent="0.2">
      <c r="A2355" s="2">
        <v>1038</v>
      </c>
      <c r="B2355" s="2">
        <v>1162</v>
      </c>
      <c r="C2355" s="2" t="s">
        <v>1307</v>
      </c>
      <c r="D2355" s="2" t="s">
        <v>1308</v>
      </c>
      <c r="E2355" s="4" t="s">
        <v>247</v>
      </c>
      <c r="F2355" s="2" t="s">
        <v>1309</v>
      </c>
      <c r="G2355" s="2" t="s">
        <v>1310</v>
      </c>
      <c r="H2355" s="2" t="s">
        <v>250</v>
      </c>
      <c r="I2355" s="2" t="s">
        <v>393</v>
      </c>
      <c r="J2355" s="2" t="s">
        <v>94</v>
      </c>
      <c r="K2355" s="2" t="s">
        <v>30</v>
      </c>
      <c r="L2355" s="2" t="s">
        <v>294</v>
      </c>
      <c r="M2355" s="2" t="s">
        <v>190</v>
      </c>
      <c r="N2355" s="2" t="s">
        <v>1219</v>
      </c>
      <c r="O2355" s="2" t="s">
        <v>252</v>
      </c>
      <c r="P2355" s="2" t="s">
        <v>296</v>
      </c>
      <c r="Q2355" s="2" t="s">
        <v>296</v>
      </c>
      <c r="R2355" s="2" t="s">
        <v>296</v>
      </c>
      <c r="S2355" s="2" t="s">
        <v>99</v>
      </c>
      <c r="T2355" s="136">
        <v>0.57799999999999996</v>
      </c>
      <c r="U2355" s="2" t="s">
        <v>1311</v>
      </c>
      <c r="V2355" s="145">
        <v>0</v>
      </c>
      <c r="W2355" s="145">
        <v>6.1100000000000002E-2</v>
      </c>
      <c r="X2355" s="4" t="s">
        <v>258</v>
      </c>
      <c r="Z2355" s="136">
        <v>1116000</v>
      </c>
      <c r="AA2355" s="143">
        <v>3.718</v>
      </c>
      <c r="AB2355" s="156">
        <v>95.626999999999995</v>
      </c>
      <c r="AD2355" s="136">
        <v>3967.8519999999999</v>
      </c>
      <c r="AG2355" s="2" t="s">
        <v>36</v>
      </c>
      <c r="AH2355" s="145">
        <v>2.4260000000000002E-3</v>
      </c>
      <c r="AI2355" s="145">
        <v>9.1548907085543297E-4</v>
      </c>
      <c r="AJ2355" s="145">
        <v>1.65134440481573E-4</v>
      </c>
    </row>
    <row r="2356" spans="1:36" x14ac:dyDescent="0.2">
      <c r="A2356" s="2">
        <v>1038</v>
      </c>
      <c r="B2356" s="2">
        <v>1162</v>
      </c>
      <c r="C2356" s="2" t="s">
        <v>1312</v>
      </c>
      <c r="D2356" s="2" t="s">
        <v>1313</v>
      </c>
      <c r="E2356" s="4" t="s">
        <v>399</v>
      </c>
      <c r="F2356" s="2" t="s">
        <v>1314</v>
      </c>
      <c r="G2356" s="2" t="s">
        <v>1315</v>
      </c>
      <c r="H2356" s="2" t="s">
        <v>250</v>
      </c>
      <c r="I2356" s="2" t="s">
        <v>393</v>
      </c>
      <c r="J2356" s="2" t="s">
        <v>94</v>
      </c>
      <c r="K2356" s="2" t="s">
        <v>95</v>
      </c>
      <c r="L2356" s="2" t="s">
        <v>294</v>
      </c>
      <c r="M2356" s="2" t="s">
        <v>190</v>
      </c>
      <c r="N2356" s="2" t="s">
        <v>1186</v>
      </c>
      <c r="O2356" s="2" t="s">
        <v>252</v>
      </c>
      <c r="P2356" s="2" t="s">
        <v>678</v>
      </c>
      <c r="Q2356" s="2" t="s">
        <v>405</v>
      </c>
      <c r="R2356" s="2" t="s">
        <v>255</v>
      </c>
      <c r="S2356" s="2" t="s">
        <v>99</v>
      </c>
      <c r="T2356" s="136">
        <v>3.964</v>
      </c>
      <c r="U2356" s="2" t="s">
        <v>1316</v>
      </c>
      <c r="V2356" s="145">
        <v>5.8000000000000003E-2</v>
      </c>
      <c r="W2356" s="145">
        <v>6.0909999999999999E-2</v>
      </c>
      <c r="X2356" s="4" t="s">
        <v>258</v>
      </c>
      <c r="Z2356" s="136">
        <v>764000</v>
      </c>
      <c r="AA2356" s="143">
        <v>3.718</v>
      </c>
      <c r="AB2356" s="156">
        <v>99.182000000000002</v>
      </c>
      <c r="AD2356" s="136">
        <v>2817.319</v>
      </c>
      <c r="AG2356" s="2" t="s">
        <v>36</v>
      </c>
      <c r="AH2356" s="145">
        <v>1.5280000000000001E-3</v>
      </c>
      <c r="AI2356" s="145">
        <v>6.5003049858389803E-4</v>
      </c>
      <c r="AJ2356" s="145">
        <v>1.17251451816141E-4</v>
      </c>
    </row>
    <row r="2357" spans="1:36" x14ac:dyDescent="0.2">
      <c r="A2357" s="2">
        <v>1038</v>
      </c>
      <c r="B2357" s="2">
        <v>1162</v>
      </c>
      <c r="C2357" s="2" t="s">
        <v>1312</v>
      </c>
      <c r="D2357" s="2" t="s">
        <v>1313</v>
      </c>
      <c r="E2357" s="4" t="s">
        <v>399</v>
      </c>
      <c r="F2357" s="2" t="s">
        <v>1657</v>
      </c>
      <c r="G2357" s="2" t="s">
        <v>1658</v>
      </c>
      <c r="H2357" s="2" t="s">
        <v>250</v>
      </c>
      <c r="I2357" s="2" t="s">
        <v>393</v>
      </c>
      <c r="J2357" s="2" t="s">
        <v>94</v>
      </c>
      <c r="K2357" s="2" t="s">
        <v>95</v>
      </c>
      <c r="L2357" s="2" t="s">
        <v>294</v>
      </c>
      <c r="M2357" s="2" t="s">
        <v>190</v>
      </c>
      <c r="N2357" s="2" t="s">
        <v>1186</v>
      </c>
      <c r="O2357" s="2" t="s">
        <v>252</v>
      </c>
      <c r="P2357" s="2" t="s">
        <v>678</v>
      </c>
      <c r="Q2357" s="2" t="s">
        <v>405</v>
      </c>
      <c r="R2357" s="2" t="s">
        <v>255</v>
      </c>
      <c r="S2357" s="2" t="s">
        <v>99</v>
      </c>
      <c r="T2357" s="136">
        <v>4.4379999999999997</v>
      </c>
      <c r="U2357" s="2" t="s">
        <v>1659</v>
      </c>
      <c r="V2357" s="145">
        <v>5.8749999999999997E-2</v>
      </c>
      <c r="W2357" s="145">
        <v>6.132E-2</v>
      </c>
      <c r="X2357" s="4" t="s">
        <v>258</v>
      </c>
      <c r="Z2357" s="136">
        <v>775000</v>
      </c>
      <c r="AA2357" s="143">
        <v>3.718</v>
      </c>
      <c r="AB2357" s="156">
        <v>99.495000000000005</v>
      </c>
      <c r="AD2357" s="136">
        <v>2866.8960000000002</v>
      </c>
      <c r="AG2357" s="2" t="s">
        <v>36</v>
      </c>
      <c r="AH2357" s="145">
        <v>1.5499999999999999E-3</v>
      </c>
      <c r="AI2357" s="145">
        <v>6.6146915591873499E-4</v>
      </c>
      <c r="AJ2357" s="145">
        <v>1.19314738357709E-4</v>
      </c>
    </row>
    <row r="2358" spans="1:36" x14ac:dyDescent="0.2">
      <c r="A2358" s="2">
        <v>1038</v>
      </c>
      <c r="B2358" s="2">
        <v>1162</v>
      </c>
      <c r="C2358" s="2" t="s">
        <v>1317</v>
      </c>
      <c r="D2358" s="2" t="s">
        <v>1318</v>
      </c>
      <c r="E2358" s="4" t="s">
        <v>399</v>
      </c>
      <c r="F2358" s="2" t="s">
        <v>1319</v>
      </c>
      <c r="G2358" s="2" t="s">
        <v>1320</v>
      </c>
      <c r="H2358" s="2" t="s">
        <v>250</v>
      </c>
      <c r="I2358" s="2" t="s">
        <v>393</v>
      </c>
      <c r="J2358" s="2" t="s">
        <v>94</v>
      </c>
      <c r="K2358" s="2" t="s">
        <v>95</v>
      </c>
      <c r="L2358" s="2" t="s">
        <v>294</v>
      </c>
      <c r="M2358" s="2" t="s">
        <v>190</v>
      </c>
      <c r="N2358" s="2" t="s">
        <v>1321</v>
      </c>
      <c r="O2358" s="2" t="s">
        <v>252</v>
      </c>
      <c r="P2358" s="2" t="s">
        <v>1192</v>
      </c>
      <c r="Q2358" s="2" t="s">
        <v>405</v>
      </c>
      <c r="R2358" s="2" t="s">
        <v>255</v>
      </c>
      <c r="S2358" s="2" t="s">
        <v>99</v>
      </c>
      <c r="T2358" s="136">
        <v>3.2490000000000001</v>
      </c>
      <c r="U2358" s="2" t="s">
        <v>1070</v>
      </c>
      <c r="V2358" s="145">
        <v>0.05</v>
      </c>
      <c r="W2358" s="145">
        <v>5.0430000000000003E-2</v>
      </c>
      <c r="X2358" s="4" t="s">
        <v>258</v>
      </c>
      <c r="Z2358" s="136">
        <v>798000</v>
      </c>
      <c r="AA2358" s="143">
        <v>3.718</v>
      </c>
      <c r="AB2358" s="156">
        <v>102.378</v>
      </c>
      <c r="AD2358" s="136">
        <v>3037.5129999999999</v>
      </c>
      <c r="AG2358" s="2" t="s">
        <v>36</v>
      </c>
      <c r="AH2358" s="145">
        <v>1.0640000000000001E-3</v>
      </c>
      <c r="AI2358" s="145">
        <v>7.0083503925402605E-4</v>
      </c>
      <c r="AJ2358" s="145">
        <v>1.2641549283483501E-4</v>
      </c>
    </row>
    <row r="2359" spans="1:36" x14ac:dyDescent="0.2">
      <c r="A2359" s="2">
        <v>1038</v>
      </c>
      <c r="B2359" s="2">
        <v>1162</v>
      </c>
      <c r="C2359" s="2" t="s">
        <v>1317</v>
      </c>
      <c r="D2359" s="2" t="s">
        <v>1318</v>
      </c>
      <c r="E2359" s="4" t="s">
        <v>399</v>
      </c>
      <c r="F2359" s="2" t="s">
        <v>1322</v>
      </c>
      <c r="G2359" s="2" t="s">
        <v>1323</v>
      </c>
      <c r="H2359" s="2" t="s">
        <v>250</v>
      </c>
      <c r="I2359" s="2" t="s">
        <v>393</v>
      </c>
      <c r="J2359" s="2" t="s">
        <v>94</v>
      </c>
      <c r="K2359" s="2" t="s">
        <v>95</v>
      </c>
      <c r="L2359" s="2" t="s">
        <v>294</v>
      </c>
      <c r="M2359" s="2" t="s">
        <v>190</v>
      </c>
      <c r="N2359" s="2" t="s">
        <v>1321</v>
      </c>
      <c r="O2359" s="2" t="s">
        <v>252</v>
      </c>
      <c r="P2359" s="2" t="s">
        <v>1192</v>
      </c>
      <c r="Q2359" s="2" t="s">
        <v>405</v>
      </c>
      <c r="R2359" s="2" t="s">
        <v>255</v>
      </c>
      <c r="S2359" s="2" t="s">
        <v>99</v>
      </c>
      <c r="T2359" s="136">
        <v>0.41399999999999998</v>
      </c>
      <c r="U2359" s="2" t="s">
        <v>45</v>
      </c>
      <c r="V2359" s="145">
        <v>6.1249999999999999E-2</v>
      </c>
      <c r="W2359" s="145">
        <v>5.0860000000000002E-2</v>
      </c>
      <c r="X2359" s="4" t="s">
        <v>258</v>
      </c>
      <c r="Z2359" s="136">
        <v>636000</v>
      </c>
      <c r="AA2359" s="143">
        <v>3.718</v>
      </c>
      <c r="AB2359" s="156">
        <v>103.574</v>
      </c>
      <c r="AD2359" s="136">
        <v>2449.163</v>
      </c>
      <c r="AG2359" s="2" t="s">
        <v>36</v>
      </c>
      <c r="AH2359" s="145">
        <v>5.0900000000000001E-4</v>
      </c>
      <c r="AI2359" s="145">
        <v>5.6508698040935701E-4</v>
      </c>
      <c r="AJ2359" s="145">
        <v>1.0192947715490101E-4</v>
      </c>
    </row>
    <row r="2360" spans="1:36" x14ac:dyDescent="0.2">
      <c r="A2360" s="2">
        <v>1038</v>
      </c>
      <c r="B2360" s="2">
        <v>1162</v>
      </c>
      <c r="C2360" s="2" t="s">
        <v>1660</v>
      </c>
      <c r="D2360" s="2" t="s">
        <v>1661</v>
      </c>
      <c r="E2360" s="4" t="s">
        <v>399</v>
      </c>
      <c r="F2360" s="2" t="s">
        <v>1662</v>
      </c>
      <c r="G2360" s="2" t="s">
        <v>1663</v>
      </c>
      <c r="H2360" s="2" t="s">
        <v>250</v>
      </c>
      <c r="I2360" s="2" t="s">
        <v>393</v>
      </c>
      <c r="J2360" s="2" t="s">
        <v>94</v>
      </c>
      <c r="K2360" s="2" t="s">
        <v>95</v>
      </c>
      <c r="L2360" s="2" t="s">
        <v>294</v>
      </c>
      <c r="M2360" s="2" t="s">
        <v>190</v>
      </c>
      <c r="N2360" s="2" t="s">
        <v>3979</v>
      </c>
      <c r="O2360" s="2" t="s">
        <v>252</v>
      </c>
      <c r="P2360" s="2" t="s">
        <v>678</v>
      </c>
      <c r="Q2360" s="2" t="s">
        <v>405</v>
      </c>
      <c r="R2360" s="2" t="s">
        <v>255</v>
      </c>
      <c r="S2360" s="2" t="s">
        <v>99</v>
      </c>
      <c r="T2360" s="136">
        <v>2.1739999999999999</v>
      </c>
      <c r="U2360" s="2" t="s">
        <v>1664</v>
      </c>
      <c r="V2360" s="145">
        <v>4.9500000000000002E-2</v>
      </c>
      <c r="W2360" s="145">
        <v>4.598E-2</v>
      </c>
      <c r="X2360" s="4" t="s">
        <v>258</v>
      </c>
      <c r="Z2360" s="136">
        <v>715000</v>
      </c>
      <c r="AA2360" s="143">
        <v>3.718</v>
      </c>
      <c r="AB2360" s="156">
        <v>101.46599999999999</v>
      </c>
      <c r="AD2360" s="136">
        <v>2697.33</v>
      </c>
      <c r="AG2360" s="2" t="s">
        <v>36</v>
      </c>
      <c r="AH2360" s="145">
        <v>1.4300000000000001E-3</v>
      </c>
      <c r="AI2360" s="145">
        <v>6.2234575453559303E-4</v>
      </c>
      <c r="AJ2360" s="145">
        <v>1.1225772238360901E-4</v>
      </c>
    </row>
    <row r="2361" spans="1:36" x14ac:dyDescent="0.2">
      <c r="A2361" s="2">
        <v>1038</v>
      </c>
      <c r="B2361" s="2">
        <v>1162</v>
      </c>
      <c r="C2361" s="2" t="s">
        <v>1324</v>
      </c>
      <c r="D2361" s="2" t="s">
        <v>1325</v>
      </c>
      <c r="E2361" s="4" t="s">
        <v>399</v>
      </c>
      <c r="F2361" s="2" t="s">
        <v>1326</v>
      </c>
      <c r="G2361" s="2" t="s">
        <v>1327</v>
      </c>
      <c r="H2361" s="2" t="s">
        <v>250</v>
      </c>
      <c r="I2361" s="2" t="s">
        <v>393</v>
      </c>
      <c r="J2361" s="2" t="s">
        <v>94</v>
      </c>
      <c r="K2361" s="2" t="s">
        <v>1238</v>
      </c>
      <c r="L2361" s="2" t="s">
        <v>294</v>
      </c>
      <c r="M2361" s="2" t="s">
        <v>190</v>
      </c>
      <c r="N2361" s="2" t="s">
        <v>1239</v>
      </c>
      <c r="O2361" s="2" t="s">
        <v>252</v>
      </c>
      <c r="P2361" s="2" t="s">
        <v>387</v>
      </c>
      <c r="Q2361" s="2" t="s">
        <v>405</v>
      </c>
      <c r="R2361" s="2" t="s">
        <v>255</v>
      </c>
      <c r="S2361" s="2" t="s">
        <v>192</v>
      </c>
      <c r="T2361" s="136">
        <v>2.7690000000000001</v>
      </c>
      <c r="U2361" s="2" t="s">
        <v>1328</v>
      </c>
      <c r="V2361" s="145">
        <v>1.25E-3</v>
      </c>
      <c r="W2361" s="145">
        <v>3.4189999999999998E-2</v>
      </c>
      <c r="X2361" s="4" t="s">
        <v>258</v>
      </c>
      <c r="Z2361" s="136">
        <v>4341000</v>
      </c>
      <c r="AA2361" s="143">
        <v>4.0218999999999996</v>
      </c>
      <c r="AB2361" s="156">
        <v>91.652000000000001</v>
      </c>
      <c r="AD2361" s="136">
        <v>16001.593999999999</v>
      </c>
      <c r="AG2361" s="2" t="s">
        <v>36</v>
      </c>
      <c r="AH2361" s="145">
        <v>4.3410000000000002E-3</v>
      </c>
      <c r="AI2361" s="145">
        <v>3.6919936913758001E-3</v>
      </c>
      <c r="AJ2361" s="145">
        <v>6.6595586107560901E-4</v>
      </c>
    </row>
    <row r="2362" spans="1:36" x14ac:dyDescent="0.2">
      <c r="A2362" s="2">
        <v>1038</v>
      </c>
      <c r="B2362" s="2">
        <v>1162</v>
      </c>
      <c r="C2362" s="2" t="s">
        <v>1324</v>
      </c>
      <c r="D2362" s="2" t="s">
        <v>1325</v>
      </c>
      <c r="E2362" s="4" t="s">
        <v>399</v>
      </c>
      <c r="F2362" s="2" t="s">
        <v>1329</v>
      </c>
      <c r="G2362" s="2" t="s">
        <v>1330</v>
      </c>
      <c r="H2362" s="2" t="s">
        <v>250</v>
      </c>
      <c r="I2362" s="2" t="s">
        <v>393</v>
      </c>
      <c r="J2362" s="2" t="s">
        <v>94</v>
      </c>
      <c r="K2362" s="2" t="s">
        <v>1238</v>
      </c>
      <c r="L2362" s="2" t="s">
        <v>294</v>
      </c>
      <c r="M2362" s="2" t="s">
        <v>190</v>
      </c>
      <c r="N2362" s="2" t="s">
        <v>1239</v>
      </c>
      <c r="O2362" s="2" t="s">
        <v>252</v>
      </c>
      <c r="P2362" s="2" t="s">
        <v>387</v>
      </c>
      <c r="Q2362" s="2" t="s">
        <v>405</v>
      </c>
      <c r="R2362" s="2" t="s">
        <v>255</v>
      </c>
      <c r="S2362" s="2" t="s">
        <v>192</v>
      </c>
      <c r="T2362" s="136">
        <v>1.3180000000000001</v>
      </c>
      <c r="U2362" s="2" t="s">
        <v>1331</v>
      </c>
      <c r="V2362" s="145">
        <v>1.375E-2</v>
      </c>
      <c r="W2362" s="145">
        <v>3.0269999999999998E-2</v>
      </c>
      <c r="X2362" s="4" t="s">
        <v>258</v>
      </c>
      <c r="Z2362" s="136">
        <v>557000</v>
      </c>
      <c r="AA2362" s="143">
        <v>4.0218999999999996</v>
      </c>
      <c r="AB2362" s="156">
        <v>98.968000000000004</v>
      </c>
      <c r="AD2362" s="136">
        <v>2217.0810000000001</v>
      </c>
      <c r="AG2362" s="2" t="s">
        <v>36</v>
      </c>
      <c r="AH2362" s="145">
        <v>1.302E-3</v>
      </c>
      <c r="AI2362" s="145">
        <v>5.1153956372486798E-4</v>
      </c>
      <c r="AJ2362" s="145">
        <v>9.2270680589296803E-5</v>
      </c>
    </row>
    <row r="2363" spans="1:36" x14ac:dyDescent="0.2">
      <c r="A2363" s="2">
        <v>1038</v>
      </c>
      <c r="B2363" s="2">
        <v>1162</v>
      </c>
      <c r="C2363" s="2" t="s">
        <v>1324</v>
      </c>
      <c r="D2363" s="2" t="s">
        <v>1325</v>
      </c>
      <c r="E2363" s="4" t="s">
        <v>399</v>
      </c>
      <c r="F2363" s="2" t="s">
        <v>1332</v>
      </c>
      <c r="G2363" s="2" t="s">
        <v>1333</v>
      </c>
      <c r="H2363" s="2" t="s">
        <v>250</v>
      </c>
      <c r="I2363" s="2" t="s">
        <v>393</v>
      </c>
      <c r="J2363" s="2" t="s">
        <v>94</v>
      </c>
      <c r="K2363" s="2" t="s">
        <v>1238</v>
      </c>
      <c r="L2363" s="2" t="s">
        <v>294</v>
      </c>
      <c r="M2363" s="2" t="s">
        <v>190</v>
      </c>
      <c r="N2363" s="2" t="s">
        <v>1239</v>
      </c>
      <c r="O2363" s="2" t="s">
        <v>252</v>
      </c>
      <c r="P2363" s="2" t="s">
        <v>387</v>
      </c>
      <c r="Q2363" s="2" t="s">
        <v>405</v>
      </c>
      <c r="R2363" s="2" t="s">
        <v>255</v>
      </c>
      <c r="S2363" s="2" t="s">
        <v>192</v>
      </c>
      <c r="T2363" s="136">
        <v>1.873</v>
      </c>
      <c r="U2363" s="2" t="s">
        <v>1334</v>
      </c>
      <c r="V2363" s="145">
        <v>1.4999999999999999E-2</v>
      </c>
      <c r="W2363" s="145">
        <v>3.3259999999999998E-2</v>
      </c>
      <c r="X2363" s="4" t="s">
        <v>258</v>
      </c>
      <c r="Z2363" s="136">
        <v>2593000</v>
      </c>
      <c r="AA2363" s="143">
        <v>4.0218999999999996</v>
      </c>
      <c r="AB2363" s="156">
        <v>97.05</v>
      </c>
      <c r="AD2363" s="136">
        <v>10121.143</v>
      </c>
      <c r="AG2363" s="2" t="s">
        <v>36</v>
      </c>
      <c r="AH2363" s="145">
        <v>4.3699999999999998E-3</v>
      </c>
      <c r="AI2363" s="145">
        <v>2.3352170884863598E-3</v>
      </c>
      <c r="AJ2363" s="145">
        <v>4.2122268805445701E-4</v>
      </c>
    </row>
    <row r="2364" spans="1:36" x14ac:dyDescent="0.2">
      <c r="A2364" s="2">
        <v>1038</v>
      </c>
      <c r="B2364" s="2">
        <v>1162</v>
      </c>
      <c r="C2364" s="2" t="s">
        <v>1335</v>
      </c>
      <c r="D2364" s="2" t="s">
        <v>1336</v>
      </c>
      <c r="E2364" s="4" t="s">
        <v>399</v>
      </c>
      <c r="F2364" s="2" t="s">
        <v>1337</v>
      </c>
      <c r="G2364" s="2" t="s">
        <v>1338</v>
      </c>
      <c r="H2364" s="2" t="s">
        <v>250</v>
      </c>
      <c r="I2364" s="2" t="s">
        <v>393</v>
      </c>
      <c r="J2364" s="2" t="s">
        <v>94</v>
      </c>
      <c r="K2364" s="2" t="s">
        <v>95</v>
      </c>
      <c r="L2364" s="2" t="s">
        <v>294</v>
      </c>
      <c r="M2364" s="2" t="s">
        <v>190</v>
      </c>
      <c r="N2364" s="2" t="s">
        <v>1339</v>
      </c>
      <c r="O2364" s="2" t="s">
        <v>252</v>
      </c>
      <c r="P2364" s="2" t="s">
        <v>678</v>
      </c>
      <c r="Q2364" s="2" t="s">
        <v>405</v>
      </c>
      <c r="R2364" s="2" t="s">
        <v>255</v>
      </c>
      <c r="S2364" s="2" t="s">
        <v>99</v>
      </c>
      <c r="T2364" s="136">
        <v>1.802</v>
      </c>
      <c r="U2364" s="2" t="s">
        <v>1340</v>
      </c>
      <c r="V2364" s="145">
        <v>4.4999999999999998E-2</v>
      </c>
      <c r="W2364" s="145">
        <v>4.6620000000000002E-2</v>
      </c>
      <c r="X2364" s="4" t="s">
        <v>258</v>
      </c>
      <c r="Z2364" s="136">
        <v>1097000</v>
      </c>
      <c r="AA2364" s="143">
        <v>3.718</v>
      </c>
      <c r="AB2364" s="156">
        <v>100.15600000000001</v>
      </c>
      <c r="AD2364" s="136">
        <v>4085.0210000000002</v>
      </c>
      <c r="AG2364" s="2" t="s">
        <v>36</v>
      </c>
      <c r="AH2364" s="145">
        <v>9.1399999999999999E-4</v>
      </c>
      <c r="AI2364" s="145">
        <v>9.4252304043692596E-4</v>
      </c>
      <c r="AJ2364" s="145">
        <v>1.7001078426650101E-4</v>
      </c>
    </row>
    <row r="2365" spans="1:36" x14ac:dyDescent="0.2">
      <c r="A2365" s="2">
        <v>1038</v>
      </c>
      <c r="B2365" s="2">
        <v>1162</v>
      </c>
      <c r="C2365" s="2" t="s">
        <v>1341</v>
      </c>
      <c r="D2365" s="2" t="s">
        <v>1342</v>
      </c>
      <c r="E2365" s="4" t="s">
        <v>399</v>
      </c>
      <c r="F2365" s="2" t="s">
        <v>1343</v>
      </c>
      <c r="G2365" s="2" t="s">
        <v>1344</v>
      </c>
      <c r="H2365" s="2" t="s">
        <v>250</v>
      </c>
      <c r="I2365" s="2" t="s">
        <v>393</v>
      </c>
      <c r="J2365" s="2" t="s">
        <v>94</v>
      </c>
      <c r="K2365" s="2" t="s">
        <v>1345</v>
      </c>
      <c r="L2365" s="2" t="s">
        <v>294</v>
      </c>
      <c r="M2365" s="2" t="s">
        <v>190</v>
      </c>
      <c r="N2365" s="2" t="s">
        <v>1321</v>
      </c>
      <c r="O2365" s="2" t="s">
        <v>252</v>
      </c>
      <c r="P2365" s="2" t="s">
        <v>324</v>
      </c>
      <c r="Q2365" s="2" t="s">
        <v>405</v>
      </c>
      <c r="R2365" s="2" t="s">
        <v>255</v>
      </c>
      <c r="S2365" s="2" t="s">
        <v>99</v>
      </c>
      <c r="T2365" s="136">
        <v>1.8979999999999999</v>
      </c>
      <c r="U2365" s="2" t="s">
        <v>1346</v>
      </c>
      <c r="V2365" s="145">
        <v>2.5340000000000001E-2</v>
      </c>
      <c r="W2365" s="145">
        <v>4.4170000000000001E-2</v>
      </c>
      <c r="X2365" s="4" t="s">
        <v>258</v>
      </c>
      <c r="Z2365" s="136">
        <v>1104000</v>
      </c>
      <c r="AA2365" s="143">
        <v>3.718</v>
      </c>
      <c r="AB2365" s="156">
        <v>96.664000000000001</v>
      </c>
      <c r="AD2365" s="136">
        <v>3967.7559999999999</v>
      </c>
      <c r="AG2365" s="2" t="s">
        <v>36</v>
      </c>
      <c r="AH2365" s="145">
        <v>1.1039999999999999E-3</v>
      </c>
      <c r="AI2365" s="145">
        <v>9.1546682076190395E-4</v>
      </c>
      <c r="AJ2365" s="145">
        <v>1.6513042704562601E-4</v>
      </c>
    </row>
    <row r="2366" spans="1:36" x14ac:dyDescent="0.2">
      <c r="A2366" s="2">
        <v>1038</v>
      </c>
      <c r="B2366" s="2">
        <v>1162</v>
      </c>
      <c r="C2366" s="2" t="s">
        <v>1347</v>
      </c>
      <c r="D2366" s="2" t="s">
        <v>1348</v>
      </c>
      <c r="E2366" s="4" t="s">
        <v>399</v>
      </c>
      <c r="F2366" s="2" t="s">
        <v>1349</v>
      </c>
      <c r="G2366" s="2" t="s">
        <v>1350</v>
      </c>
      <c r="H2366" s="2" t="s">
        <v>250</v>
      </c>
      <c r="I2366" s="2" t="s">
        <v>393</v>
      </c>
      <c r="J2366" s="2" t="s">
        <v>94</v>
      </c>
      <c r="K2366" s="2" t="s">
        <v>95</v>
      </c>
      <c r="L2366" s="2" t="s">
        <v>294</v>
      </c>
      <c r="M2366" s="2" t="s">
        <v>190</v>
      </c>
      <c r="N2366" s="2" t="s">
        <v>1204</v>
      </c>
      <c r="O2366" s="2" t="s">
        <v>252</v>
      </c>
      <c r="P2366" s="2" t="s">
        <v>1192</v>
      </c>
      <c r="Q2366" s="2" t="s">
        <v>405</v>
      </c>
      <c r="R2366" s="2" t="s">
        <v>255</v>
      </c>
      <c r="S2366" s="2" t="s">
        <v>99</v>
      </c>
      <c r="T2366" s="136">
        <v>2.5409999999999999</v>
      </c>
      <c r="U2366" s="2" t="s">
        <v>1351</v>
      </c>
      <c r="V2366" s="145">
        <v>4.7500000000000001E-2</v>
      </c>
      <c r="W2366" s="145">
        <v>4.4900000000000002E-2</v>
      </c>
      <c r="X2366" s="4" t="s">
        <v>258</v>
      </c>
      <c r="Z2366" s="136">
        <v>1303000</v>
      </c>
      <c r="AA2366" s="143">
        <v>3.718</v>
      </c>
      <c r="AB2366" s="156">
        <v>101.705</v>
      </c>
      <c r="AD2366" s="136">
        <v>4927.1480000000001</v>
      </c>
      <c r="AG2366" s="2" t="s">
        <v>36</v>
      </c>
      <c r="AH2366" s="145">
        <v>1.4480000000000001E-3</v>
      </c>
      <c r="AI2366" s="145">
        <v>1.1368241667176599E-3</v>
      </c>
      <c r="AJ2366" s="145">
        <v>2.05058507712644E-4</v>
      </c>
    </row>
    <row r="2367" spans="1:36" x14ac:dyDescent="0.2">
      <c r="A2367" s="2">
        <v>1038</v>
      </c>
      <c r="B2367" s="2">
        <v>1162</v>
      </c>
      <c r="C2367" s="2" t="s">
        <v>1665</v>
      </c>
      <c r="D2367" s="2" t="s">
        <v>1666</v>
      </c>
      <c r="E2367" s="4" t="s">
        <v>399</v>
      </c>
      <c r="F2367" s="2" t="s">
        <v>1667</v>
      </c>
      <c r="G2367" s="2" t="s">
        <v>1668</v>
      </c>
      <c r="H2367" s="2" t="s">
        <v>250</v>
      </c>
      <c r="I2367" s="2" t="s">
        <v>393</v>
      </c>
      <c r="J2367" s="2" t="s">
        <v>94</v>
      </c>
      <c r="K2367" s="2" t="s">
        <v>95</v>
      </c>
      <c r="L2367" s="2" t="s">
        <v>294</v>
      </c>
      <c r="M2367" s="2" t="s">
        <v>190</v>
      </c>
      <c r="N2367" s="2" t="s">
        <v>3979</v>
      </c>
      <c r="O2367" s="2" t="s">
        <v>252</v>
      </c>
      <c r="P2367" s="2" t="s">
        <v>324</v>
      </c>
      <c r="Q2367" s="2" t="s">
        <v>405</v>
      </c>
      <c r="R2367" s="2" t="s">
        <v>255</v>
      </c>
      <c r="S2367" s="2" t="s">
        <v>99</v>
      </c>
      <c r="T2367" s="136">
        <v>1.5289999999999999</v>
      </c>
      <c r="U2367" s="2" t="s">
        <v>1669</v>
      </c>
      <c r="V2367" s="145">
        <v>3.5000000000000003E-2</v>
      </c>
      <c r="W2367" s="145">
        <v>4.8460000000000003E-2</v>
      </c>
      <c r="X2367" s="4" t="s">
        <v>258</v>
      </c>
      <c r="Z2367" s="136">
        <v>753000</v>
      </c>
      <c r="AA2367" s="143">
        <v>3.718</v>
      </c>
      <c r="AB2367" s="156">
        <v>99.546999999999997</v>
      </c>
      <c r="AD2367" s="136">
        <v>2786.9830000000002</v>
      </c>
      <c r="AG2367" s="2" t="s">
        <v>36</v>
      </c>
      <c r="AH2367" s="145">
        <v>1.0759999999999999E-3</v>
      </c>
      <c r="AI2367" s="145">
        <v>6.4303116498700796E-4</v>
      </c>
      <c r="AJ2367" s="145">
        <v>1.15988923322834E-4</v>
      </c>
    </row>
    <row r="2368" spans="1:36" x14ac:dyDescent="0.2">
      <c r="A2368" s="2">
        <v>1038</v>
      </c>
      <c r="B2368" s="2">
        <v>1162</v>
      </c>
      <c r="C2368" s="2" t="s">
        <v>1352</v>
      </c>
      <c r="D2368" s="2" t="s">
        <v>1353</v>
      </c>
      <c r="E2368" s="4" t="s">
        <v>399</v>
      </c>
      <c r="F2368" s="2" t="s">
        <v>1354</v>
      </c>
      <c r="G2368" s="2" t="s">
        <v>1355</v>
      </c>
      <c r="H2368" s="2" t="s">
        <v>250</v>
      </c>
      <c r="I2368" s="2" t="s">
        <v>393</v>
      </c>
      <c r="J2368" s="2" t="s">
        <v>94</v>
      </c>
      <c r="K2368" s="2" t="s">
        <v>1356</v>
      </c>
      <c r="L2368" s="2" t="s">
        <v>294</v>
      </c>
      <c r="M2368" s="2" t="s">
        <v>190</v>
      </c>
      <c r="N2368" s="2" t="s">
        <v>1210</v>
      </c>
      <c r="O2368" s="2" t="s">
        <v>252</v>
      </c>
      <c r="P2368" s="2" t="s">
        <v>1192</v>
      </c>
      <c r="Q2368" s="2" t="s">
        <v>405</v>
      </c>
      <c r="R2368" s="2" t="s">
        <v>255</v>
      </c>
      <c r="S2368" s="2" t="s">
        <v>99</v>
      </c>
      <c r="T2368" s="136">
        <v>0.77400000000000002</v>
      </c>
      <c r="U2368" s="2" t="s">
        <v>1357</v>
      </c>
      <c r="V2368" s="145">
        <v>6.25E-2</v>
      </c>
      <c r="W2368" s="145">
        <v>4.7910000000000001E-2</v>
      </c>
      <c r="X2368" s="4" t="s">
        <v>258</v>
      </c>
      <c r="Z2368" s="136">
        <v>487000</v>
      </c>
      <c r="AA2368" s="143">
        <v>3.718</v>
      </c>
      <c r="AB2368" s="156">
        <v>102.526</v>
      </c>
      <c r="AD2368" s="136">
        <v>1856.4059999999999</v>
      </c>
      <c r="AG2368" s="2" t="s">
        <v>36</v>
      </c>
      <c r="AH2368" s="145">
        <v>6.4899999999999995E-4</v>
      </c>
      <c r="AI2368" s="145">
        <v>4.2832234664899702E-4</v>
      </c>
      <c r="AJ2368" s="145">
        <v>7.7260093333004495E-5</v>
      </c>
    </row>
    <row r="2369" spans="1:36" x14ac:dyDescent="0.2">
      <c r="A2369" s="2">
        <v>1038</v>
      </c>
      <c r="B2369" s="2">
        <v>1162</v>
      </c>
      <c r="C2369" s="2" t="s">
        <v>1358</v>
      </c>
      <c r="D2369" s="2" t="s">
        <v>1359</v>
      </c>
      <c r="E2369" s="4" t="s">
        <v>399</v>
      </c>
      <c r="F2369" s="2" t="s">
        <v>1360</v>
      </c>
      <c r="G2369" s="2" t="s">
        <v>1361</v>
      </c>
      <c r="H2369" s="2" t="s">
        <v>250</v>
      </c>
      <c r="I2369" s="2" t="s">
        <v>393</v>
      </c>
      <c r="J2369" s="2" t="s">
        <v>94</v>
      </c>
      <c r="K2369" s="2" t="s">
        <v>402</v>
      </c>
      <c r="L2369" s="2" t="s">
        <v>294</v>
      </c>
      <c r="M2369" s="2" t="s">
        <v>190</v>
      </c>
      <c r="N2369" s="133" t="s">
        <v>403</v>
      </c>
      <c r="O2369" s="2" t="s">
        <v>252</v>
      </c>
      <c r="P2369" s="2" t="s">
        <v>1362</v>
      </c>
      <c r="Q2369" s="2" t="s">
        <v>98</v>
      </c>
      <c r="R2369" s="2" t="s">
        <v>255</v>
      </c>
      <c r="S2369" s="2" t="s">
        <v>99</v>
      </c>
      <c r="T2369" s="136">
        <v>3.0409999999999999</v>
      </c>
      <c r="U2369" s="2" t="s">
        <v>1363</v>
      </c>
      <c r="V2369" s="145">
        <v>8.1250000000000003E-2</v>
      </c>
      <c r="W2369" s="145">
        <v>7.5939999999999994E-2</v>
      </c>
      <c r="X2369" s="4" t="s">
        <v>258</v>
      </c>
      <c r="Z2369" s="136">
        <v>3972000</v>
      </c>
      <c r="AA2369" s="143">
        <v>3.718</v>
      </c>
      <c r="AB2369" s="156">
        <v>105.548</v>
      </c>
      <c r="AD2369" s="136">
        <v>15587.289000000001</v>
      </c>
      <c r="AG2369" s="2" t="s">
        <v>36</v>
      </c>
      <c r="AH2369" s="145">
        <v>5.2960000000000004E-3</v>
      </c>
      <c r="AI2369" s="145">
        <v>3.5964023012152401E-3</v>
      </c>
      <c r="AJ2369" s="145">
        <v>6.4871324045724405E-4</v>
      </c>
    </row>
    <row r="2370" spans="1:36" x14ac:dyDescent="0.2">
      <c r="A2370" s="2">
        <v>1038</v>
      </c>
      <c r="B2370" s="2">
        <v>1162</v>
      </c>
      <c r="C2370" s="2" t="s">
        <v>1670</v>
      </c>
      <c r="D2370" s="2" t="s">
        <v>1671</v>
      </c>
      <c r="E2370" s="4" t="s">
        <v>33</v>
      </c>
      <c r="F2370" s="2" t="s">
        <v>1672</v>
      </c>
      <c r="G2370" s="2" t="s">
        <v>1673</v>
      </c>
      <c r="H2370" s="2" t="s">
        <v>250</v>
      </c>
      <c r="I2370" s="2" t="s">
        <v>393</v>
      </c>
      <c r="J2370" s="2" t="s">
        <v>94</v>
      </c>
      <c r="K2370" s="2" t="s">
        <v>402</v>
      </c>
      <c r="L2370" s="2" t="s">
        <v>294</v>
      </c>
      <c r="M2370" s="2" t="s">
        <v>190</v>
      </c>
      <c r="N2370" s="2" t="s">
        <v>1300</v>
      </c>
      <c r="O2370" s="2" t="s">
        <v>252</v>
      </c>
      <c r="P2370" s="2" t="s">
        <v>339</v>
      </c>
      <c r="Q2370" s="2" t="s">
        <v>405</v>
      </c>
      <c r="R2370" s="2" t="s">
        <v>255</v>
      </c>
      <c r="S2370" s="2" t="s">
        <v>99</v>
      </c>
      <c r="T2370" s="136">
        <v>3.984</v>
      </c>
      <c r="U2370" s="2" t="s">
        <v>1674</v>
      </c>
      <c r="V2370" s="145">
        <v>2.9000000000000001E-2</v>
      </c>
      <c r="W2370" s="145">
        <v>5.1529999999999999E-2</v>
      </c>
      <c r="X2370" s="4" t="s">
        <v>258</v>
      </c>
      <c r="Z2370" s="136">
        <v>365000</v>
      </c>
      <c r="AA2370" s="143">
        <v>3.718</v>
      </c>
      <c r="AB2370" s="156">
        <v>79.789000000000001</v>
      </c>
      <c r="AD2370" s="136">
        <v>1082.7919999999999</v>
      </c>
      <c r="AG2370" s="2" t="s">
        <v>36</v>
      </c>
      <c r="AH2370" s="145">
        <v>9.3400000000000004E-4</v>
      </c>
      <c r="AI2370" s="145">
        <v>2.4982898218146198E-4</v>
      </c>
      <c r="AJ2370" s="145">
        <v>4.5063748440019499E-5</v>
      </c>
    </row>
    <row r="2371" spans="1:36" x14ac:dyDescent="0.2">
      <c r="A2371" s="2">
        <v>1038</v>
      </c>
      <c r="B2371" s="2">
        <v>1162</v>
      </c>
      <c r="C2371" s="2" t="s">
        <v>1364</v>
      </c>
      <c r="D2371" s="2" t="s">
        <v>1365</v>
      </c>
      <c r="E2371" s="4" t="s">
        <v>399</v>
      </c>
      <c r="F2371" s="2" t="s">
        <v>1366</v>
      </c>
      <c r="G2371" s="2" t="s">
        <v>1367</v>
      </c>
      <c r="H2371" s="2" t="s">
        <v>250</v>
      </c>
      <c r="I2371" s="2" t="s">
        <v>393</v>
      </c>
      <c r="J2371" s="2" t="s">
        <v>94</v>
      </c>
      <c r="K2371" s="2" t="s">
        <v>95</v>
      </c>
      <c r="L2371" s="2" t="s">
        <v>294</v>
      </c>
      <c r="M2371" s="2" t="s">
        <v>190</v>
      </c>
      <c r="N2371" s="2" t="s">
        <v>1368</v>
      </c>
      <c r="O2371" s="2" t="s">
        <v>252</v>
      </c>
      <c r="P2371" s="2" t="s">
        <v>324</v>
      </c>
      <c r="Q2371" s="2" t="s">
        <v>405</v>
      </c>
      <c r="R2371" s="2" t="s">
        <v>255</v>
      </c>
      <c r="S2371" s="2" t="s">
        <v>99</v>
      </c>
      <c r="T2371" s="136">
        <v>2.073</v>
      </c>
      <c r="U2371" s="2" t="s">
        <v>1369</v>
      </c>
      <c r="V2371" s="145">
        <v>1.7000000000000001E-2</v>
      </c>
      <c r="W2371" s="145">
        <v>4.3610000000000003E-2</v>
      </c>
      <c r="X2371" s="4" t="s">
        <v>258</v>
      </c>
      <c r="Z2371" s="136">
        <v>365000</v>
      </c>
      <c r="AA2371" s="143">
        <v>3.718</v>
      </c>
      <c r="AB2371" s="156">
        <v>95.366</v>
      </c>
      <c r="AD2371" s="136">
        <v>1294.1780000000001</v>
      </c>
      <c r="AG2371" s="2" t="s">
        <v>36</v>
      </c>
      <c r="AH2371" s="145">
        <v>2.92E-4</v>
      </c>
      <c r="AI2371" s="145">
        <v>2.98601294124034E-4</v>
      </c>
      <c r="AJ2371" s="145">
        <v>5.3861219322008097E-5</v>
      </c>
    </row>
    <row r="2372" spans="1:36" x14ac:dyDescent="0.2">
      <c r="A2372" s="2">
        <v>1038</v>
      </c>
      <c r="B2372" s="2">
        <v>1162</v>
      </c>
      <c r="C2372" s="2" t="s">
        <v>1364</v>
      </c>
      <c r="D2372" s="2" t="s">
        <v>1365</v>
      </c>
      <c r="E2372" s="4" t="s">
        <v>399</v>
      </c>
      <c r="F2372" s="2" t="s">
        <v>1675</v>
      </c>
      <c r="G2372" s="2" t="s">
        <v>1676</v>
      </c>
      <c r="H2372" s="2" t="s">
        <v>250</v>
      </c>
      <c r="I2372" s="2" t="s">
        <v>393</v>
      </c>
      <c r="J2372" s="2" t="s">
        <v>94</v>
      </c>
      <c r="K2372" s="2" t="s">
        <v>95</v>
      </c>
      <c r="L2372" s="2" t="s">
        <v>294</v>
      </c>
      <c r="M2372" s="2" t="s">
        <v>190</v>
      </c>
      <c r="N2372" s="2" t="s">
        <v>1368</v>
      </c>
      <c r="O2372" s="2" t="s">
        <v>252</v>
      </c>
      <c r="P2372" s="2" t="s">
        <v>324</v>
      </c>
      <c r="Q2372" s="2" t="s">
        <v>405</v>
      </c>
      <c r="R2372" s="2" t="s">
        <v>255</v>
      </c>
      <c r="S2372" s="2" t="s">
        <v>99</v>
      </c>
      <c r="T2372" s="136">
        <v>0.86899999999999999</v>
      </c>
      <c r="U2372" s="2" t="s">
        <v>1677</v>
      </c>
      <c r="V2372" s="145">
        <v>3.4500000000000003E-2</v>
      </c>
      <c r="W2372" s="145">
        <v>4.4650000000000002E-2</v>
      </c>
      <c r="X2372" s="4" t="s">
        <v>258</v>
      </c>
      <c r="Z2372" s="136">
        <v>897000</v>
      </c>
      <c r="AA2372" s="143">
        <v>3.718</v>
      </c>
      <c r="AB2372" s="156">
        <v>99.524000000000001</v>
      </c>
      <c r="AD2372" s="136">
        <v>3319.1750000000002</v>
      </c>
      <c r="AG2372" s="2" t="s">
        <v>36</v>
      </c>
      <c r="AH2372" s="145">
        <v>6.6399999999999999E-4</v>
      </c>
      <c r="AI2372" s="145">
        <v>7.6582202122555602E-4</v>
      </c>
      <c r="AJ2372" s="145">
        <v>1.3813773971696E-4</v>
      </c>
    </row>
    <row r="2373" spans="1:36" x14ac:dyDescent="0.2">
      <c r="A2373" s="2">
        <v>1038</v>
      </c>
      <c r="B2373" s="2">
        <v>1162</v>
      </c>
      <c r="C2373" s="2" t="s">
        <v>1364</v>
      </c>
      <c r="D2373" s="2" t="s">
        <v>1365</v>
      </c>
      <c r="E2373" s="4" t="s">
        <v>399</v>
      </c>
      <c r="F2373" s="2" t="s">
        <v>1370</v>
      </c>
      <c r="G2373" s="2" t="s">
        <v>1371</v>
      </c>
      <c r="H2373" s="2" t="s">
        <v>250</v>
      </c>
      <c r="I2373" s="2" t="s">
        <v>393</v>
      </c>
      <c r="J2373" s="2" t="s">
        <v>94</v>
      </c>
      <c r="K2373" s="2" t="s">
        <v>95</v>
      </c>
      <c r="L2373" s="2" t="s">
        <v>294</v>
      </c>
      <c r="M2373" s="2" t="s">
        <v>190</v>
      </c>
      <c r="N2373" s="2" t="s">
        <v>1368</v>
      </c>
      <c r="O2373" s="2" t="s">
        <v>252</v>
      </c>
      <c r="P2373" s="2" t="s">
        <v>324</v>
      </c>
      <c r="Q2373" s="2" t="s">
        <v>405</v>
      </c>
      <c r="R2373" s="2" t="s">
        <v>255</v>
      </c>
      <c r="S2373" s="2" t="s">
        <v>99</v>
      </c>
      <c r="T2373" s="136">
        <v>0.55800000000000005</v>
      </c>
      <c r="U2373" s="2" t="s">
        <v>1372</v>
      </c>
      <c r="V2373" s="145">
        <v>7.0000000000000007E-2</v>
      </c>
      <c r="W2373" s="145">
        <v>4.4150000000000002E-2</v>
      </c>
      <c r="X2373" s="4" t="s">
        <v>258</v>
      </c>
      <c r="Z2373" s="136">
        <v>1119000</v>
      </c>
      <c r="AA2373" s="143">
        <v>3.718</v>
      </c>
      <c r="AB2373" s="156">
        <v>104.38200000000001</v>
      </c>
      <c r="AD2373" s="136">
        <v>4342.7719999999999</v>
      </c>
      <c r="AG2373" s="2" t="s">
        <v>36</v>
      </c>
      <c r="AH2373" s="145">
        <v>1.8649999999999999E-3</v>
      </c>
      <c r="AI2373" s="145">
        <v>1.0019930694563099E-3</v>
      </c>
      <c r="AJ2373" s="145">
        <v>1.8073789208261301E-4</v>
      </c>
    </row>
    <row r="2374" spans="1:36" x14ac:dyDescent="0.2">
      <c r="A2374" s="2">
        <v>1038</v>
      </c>
      <c r="B2374" s="2">
        <v>1162</v>
      </c>
      <c r="C2374" s="2" t="s">
        <v>1678</v>
      </c>
      <c r="D2374" s="2" t="s">
        <v>1679</v>
      </c>
      <c r="E2374" s="4" t="s">
        <v>399</v>
      </c>
      <c r="F2374" s="2" t="s">
        <v>1680</v>
      </c>
      <c r="G2374" s="2" t="s">
        <v>1681</v>
      </c>
      <c r="H2374" s="2" t="s">
        <v>250</v>
      </c>
      <c r="I2374" s="2" t="s">
        <v>393</v>
      </c>
      <c r="J2374" s="2" t="s">
        <v>94</v>
      </c>
      <c r="K2374" s="2" t="s">
        <v>95</v>
      </c>
      <c r="L2374" s="2" t="s">
        <v>294</v>
      </c>
      <c r="M2374" s="2" t="s">
        <v>190</v>
      </c>
      <c r="N2374" s="2" t="s">
        <v>3979</v>
      </c>
      <c r="O2374" s="2" t="s">
        <v>252</v>
      </c>
      <c r="P2374" s="2" t="s">
        <v>324</v>
      </c>
      <c r="Q2374" s="2" t="s">
        <v>405</v>
      </c>
      <c r="R2374" s="2" t="s">
        <v>255</v>
      </c>
      <c r="S2374" s="2" t="s">
        <v>99</v>
      </c>
      <c r="T2374" s="136">
        <v>2.3530000000000002</v>
      </c>
      <c r="U2374" s="2" t="s">
        <v>432</v>
      </c>
      <c r="V2374" s="145">
        <v>0.04</v>
      </c>
      <c r="W2374" s="145">
        <v>4.3770000000000003E-2</v>
      </c>
      <c r="X2374" s="4" t="s">
        <v>258</v>
      </c>
      <c r="Z2374" s="136">
        <v>753000</v>
      </c>
      <c r="AA2374" s="143">
        <v>3.718</v>
      </c>
      <c r="AB2374" s="156">
        <v>99.320999999999998</v>
      </c>
      <c r="AD2374" s="136">
        <v>2780.6570000000002</v>
      </c>
      <c r="AG2374" s="2" t="s">
        <v>36</v>
      </c>
      <c r="AH2374" s="145">
        <v>5.0199999999999995E-4</v>
      </c>
      <c r="AI2374" s="145">
        <v>6.4157166623609295E-4</v>
      </c>
      <c r="AJ2374" s="145">
        <v>1.15725661294604E-4</v>
      </c>
    </row>
    <row r="2375" spans="1:36" x14ac:dyDescent="0.2">
      <c r="A2375" s="2">
        <v>1038</v>
      </c>
      <c r="B2375" s="2">
        <v>1162</v>
      </c>
      <c r="C2375" s="2" t="s">
        <v>1373</v>
      </c>
      <c r="D2375" s="2" t="s">
        <v>1374</v>
      </c>
      <c r="E2375" s="4" t="s">
        <v>247</v>
      </c>
      <c r="F2375" s="2" t="s">
        <v>1375</v>
      </c>
      <c r="G2375" s="2" t="s">
        <v>1376</v>
      </c>
      <c r="H2375" s="2" t="s">
        <v>250</v>
      </c>
      <c r="I2375" s="2" t="s">
        <v>393</v>
      </c>
      <c r="J2375" s="2" t="s">
        <v>94</v>
      </c>
      <c r="K2375" s="2" t="s">
        <v>30</v>
      </c>
      <c r="L2375" s="2" t="s">
        <v>294</v>
      </c>
      <c r="M2375" s="2" t="s">
        <v>190</v>
      </c>
      <c r="N2375" s="2" t="s">
        <v>1377</v>
      </c>
      <c r="O2375" s="2" t="s">
        <v>252</v>
      </c>
      <c r="P2375" s="2" t="s">
        <v>191</v>
      </c>
      <c r="Q2375" s="2" t="s">
        <v>98</v>
      </c>
      <c r="R2375" s="2" t="s">
        <v>255</v>
      </c>
      <c r="S2375" s="2" t="s">
        <v>99</v>
      </c>
      <c r="T2375" s="136">
        <v>2.621</v>
      </c>
      <c r="U2375" s="2" t="s">
        <v>1378</v>
      </c>
      <c r="V2375" s="145">
        <v>5.3749999999999999E-2</v>
      </c>
      <c r="W2375" s="145">
        <v>5.5190000000000003E-2</v>
      </c>
      <c r="X2375" s="4" t="s">
        <v>258</v>
      </c>
      <c r="Z2375" s="136">
        <v>9442000</v>
      </c>
      <c r="AA2375" s="143">
        <v>3.718</v>
      </c>
      <c r="AB2375" s="156">
        <v>100.613</v>
      </c>
      <c r="AD2375" s="136">
        <v>35320.571000000004</v>
      </c>
      <c r="AG2375" s="2" t="s">
        <v>36</v>
      </c>
      <c r="AH2375" s="145">
        <v>1.1802999999999999E-2</v>
      </c>
      <c r="AI2375" s="145">
        <v>8.1493957820156504E-3</v>
      </c>
      <c r="AJ2375" s="145">
        <v>1.46997485340658E-3</v>
      </c>
    </row>
    <row r="2376" spans="1:36" x14ac:dyDescent="0.2">
      <c r="A2376" s="2">
        <v>1038</v>
      </c>
      <c r="B2376" s="2">
        <v>1162</v>
      </c>
      <c r="C2376" s="2" t="s">
        <v>1379</v>
      </c>
      <c r="D2376" s="2" t="s">
        <v>1380</v>
      </c>
      <c r="E2376" s="4" t="s">
        <v>399</v>
      </c>
      <c r="F2376" s="2" t="s">
        <v>1381</v>
      </c>
      <c r="G2376" s="2" t="s">
        <v>1382</v>
      </c>
      <c r="H2376" s="2" t="s">
        <v>250</v>
      </c>
      <c r="I2376" s="2" t="s">
        <v>393</v>
      </c>
      <c r="J2376" s="2" t="s">
        <v>94</v>
      </c>
      <c r="K2376" s="2" t="s">
        <v>402</v>
      </c>
      <c r="L2376" s="2" t="s">
        <v>294</v>
      </c>
      <c r="M2376" s="2" t="s">
        <v>190</v>
      </c>
      <c r="N2376" s="2" t="s">
        <v>1261</v>
      </c>
      <c r="O2376" s="2" t="s">
        <v>252</v>
      </c>
      <c r="P2376" s="2" t="s">
        <v>1192</v>
      </c>
      <c r="Q2376" s="2" t="s">
        <v>405</v>
      </c>
      <c r="R2376" s="2" t="s">
        <v>255</v>
      </c>
      <c r="S2376" s="2" t="s">
        <v>99</v>
      </c>
      <c r="T2376" s="136">
        <v>1.288</v>
      </c>
      <c r="U2376" s="2" t="s">
        <v>1383</v>
      </c>
      <c r="V2376" s="145">
        <v>3.5000000000000003E-2</v>
      </c>
      <c r="W2376" s="145">
        <v>4.7010000000000003E-2</v>
      </c>
      <c r="X2376" s="4" t="s">
        <v>258</v>
      </c>
      <c r="Z2376" s="136">
        <v>1110000</v>
      </c>
      <c r="AA2376" s="143">
        <v>3.718</v>
      </c>
      <c r="AB2376" s="156">
        <v>99.144000000000005</v>
      </c>
      <c r="AD2376" s="136">
        <v>4091.67</v>
      </c>
      <c r="AG2376" s="2" t="s">
        <v>36</v>
      </c>
      <c r="AH2376" s="145">
        <v>1.48E-3</v>
      </c>
      <c r="AI2376" s="145">
        <v>9.4405726919627301E-4</v>
      </c>
      <c r="AJ2376" s="145">
        <v>1.7028752597299501E-4</v>
      </c>
    </row>
    <row r="2377" spans="1:36" x14ac:dyDescent="0.2">
      <c r="A2377" s="2">
        <v>1038</v>
      </c>
      <c r="B2377" s="2">
        <v>1162</v>
      </c>
      <c r="C2377" s="2" t="s">
        <v>1384</v>
      </c>
      <c r="D2377" s="2" t="s">
        <v>1385</v>
      </c>
      <c r="E2377" s="4" t="s">
        <v>399</v>
      </c>
      <c r="F2377" s="2" t="s">
        <v>1386</v>
      </c>
      <c r="G2377" s="2" t="s">
        <v>1387</v>
      </c>
      <c r="H2377" s="2" t="s">
        <v>250</v>
      </c>
      <c r="I2377" s="2" t="s">
        <v>393</v>
      </c>
      <c r="J2377" s="2" t="s">
        <v>94</v>
      </c>
      <c r="K2377" s="2" t="s">
        <v>95</v>
      </c>
      <c r="L2377" s="2" t="s">
        <v>294</v>
      </c>
      <c r="M2377" s="2" t="s">
        <v>190</v>
      </c>
      <c r="N2377" s="2" t="s">
        <v>1210</v>
      </c>
      <c r="O2377" s="2" t="s">
        <v>252</v>
      </c>
      <c r="P2377" s="2" t="s">
        <v>387</v>
      </c>
      <c r="Q2377" s="2" t="s">
        <v>405</v>
      </c>
      <c r="R2377" s="2" t="s">
        <v>255</v>
      </c>
      <c r="S2377" s="2" t="s">
        <v>99</v>
      </c>
      <c r="T2377" s="136">
        <v>0.84099999999999997</v>
      </c>
      <c r="U2377" s="2" t="s">
        <v>1388</v>
      </c>
      <c r="V2377" s="145">
        <v>4.8750000000000002E-2</v>
      </c>
      <c r="W2377" s="145">
        <v>4.7359999999999999E-2</v>
      </c>
      <c r="X2377" s="4" t="s">
        <v>258</v>
      </c>
      <c r="Z2377" s="136">
        <v>2512000</v>
      </c>
      <c r="AA2377" s="143">
        <v>3.718</v>
      </c>
      <c r="AB2377" s="156">
        <v>100.857</v>
      </c>
      <c r="AD2377" s="136">
        <v>9419.6360000000004</v>
      </c>
      <c r="AG2377" s="2" t="s">
        <v>36</v>
      </c>
      <c r="AH2377" s="145">
        <v>1.6750000000000001E-3</v>
      </c>
      <c r="AI2377" s="145">
        <v>2.1733607699499701E-3</v>
      </c>
      <c r="AJ2377" s="145">
        <v>3.9202730664489001E-4</v>
      </c>
    </row>
    <row r="2378" spans="1:36" x14ac:dyDescent="0.2">
      <c r="A2378" s="2">
        <v>1038</v>
      </c>
      <c r="B2378" s="2">
        <v>1162</v>
      </c>
      <c r="C2378" s="2" t="s">
        <v>1389</v>
      </c>
      <c r="D2378" s="2" t="s">
        <v>1390</v>
      </c>
      <c r="E2378" s="4" t="s">
        <v>399</v>
      </c>
      <c r="F2378" s="2" t="s">
        <v>1391</v>
      </c>
      <c r="G2378" s="2" t="s">
        <v>1392</v>
      </c>
      <c r="H2378" s="2" t="s">
        <v>250</v>
      </c>
      <c r="I2378" s="2" t="s">
        <v>393</v>
      </c>
      <c r="J2378" s="2" t="s">
        <v>94</v>
      </c>
      <c r="K2378" s="2" t="s">
        <v>95</v>
      </c>
      <c r="L2378" s="2" t="s">
        <v>294</v>
      </c>
      <c r="M2378" s="2" t="s">
        <v>190</v>
      </c>
      <c r="N2378" s="2" t="s">
        <v>3976</v>
      </c>
      <c r="O2378" s="2" t="s">
        <v>252</v>
      </c>
      <c r="P2378" s="2" t="s">
        <v>678</v>
      </c>
      <c r="Q2378" s="2" t="s">
        <v>405</v>
      </c>
      <c r="R2378" s="2" t="s">
        <v>255</v>
      </c>
      <c r="S2378" s="2" t="s">
        <v>99</v>
      </c>
      <c r="T2378" s="136">
        <v>2.7770000000000001</v>
      </c>
      <c r="U2378" s="2" t="s">
        <v>460</v>
      </c>
      <c r="V2378" s="145">
        <v>5.7000000000000002E-2</v>
      </c>
      <c r="W2378" s="145">
        <v>4.956E-2</v>
      </c>
      <c r="X2378" s="4" t="s">
        <v>258</v>
      </c>
      <c r="Z2378" s="136">
        <v>372000</v>
      </c>
      <c r="AA2378" s="143">
        <v>3.718</v>
      </c>
      <c r="AB2378" s="156">
        <v>103.2</v>
      </c>
      <c r="AD2378" s="136">
        <v>1427.355</v>
      </c>
      <c r="AG2378" s="2" t="s">
        <v>36</v>
      </c>
      <c r="AH2378" s="145">
        <v>4.9600000000000002E-4</v>
      </c>
      <c r="AI2378" s="145">
        <v>3.2932880084899301E-4</v>
      </c>
      <c r="AJ2378" s="145">
        <v>5.9403797373407997E-5</v>
      </c>
    </row>
    <row r="2379" spans="1:36" x14ac:dyDescent="0.2">
      <c r="A2379" s="2">
        <v>1038</v>
      </c>
      <c r="B2379" s="2">
        <v>1162</v>
      </c>
      <c r="C2379" s="2" t="s">
        <v>1393</v>
      </c>
      <c r="D2379" s="2" t="s">
        <v>1394</v>
      </c>
      <c r="E2379" s="4" t="s">
        <v>399</v>
      </c>
      <c r="F2379" s="2" t="s">
        <v>1395</v>
      </c>
      <c r="G2379" s="2" t="s">
        <v>1396</v>
      </c>
      <c r="H2379" s="2" t="s">
        <v>250</v>
      </c>
      <c r="I2379" s="2" t="s">
        <v>393</v>
      </c>
      <c r="J2379" s="2" t="s">
        <v>94</v>
      </c>
      <c r="K2379" s="2" t="s">
        <v>95</v>
      </c>
      <c r="L2379" s="2" t="s">
        <v>294</v>
      </c>
      <c r="M2379" s="2" t="s">
        <v>190</v>
      </c>
      <c r="N2379" s="2" t="s">
        <v>1219</v>
      </c>
      <c r="O2379" s="2" t="s">
        <v>252</v>
      </c>
      <c r="P2379" s="2" t="s">
        <v>678</v>
      </c>
      <c r="Q2379" s="2" t="s">
        <v>405</v>
      </c>
      <c r="R2379" s="2" t="s">
        <v>255</v>
      </c>
      <c r="S2379" s="2" t="s">
        <v>99</v>
      </c>
      <c r="T2379" s="136">
        <v>6.2649999999999997</v>
      </c>
      <c r="U2379" s="2" t="s">
        <v>1397</v>
      </c>
      <c r="V2379" s="145">
        <v>5.8999999999999997E-2</v>
      </c>
      <c r="W2379" s="145">
        <v>5.4789999999999998E-2</v>
      </c>
      <c r="X2379" s="4" t="s">
        <v>258</v>
      </c>
      <c r="Z2379" s="136">
        <v>943000</v>
      </c>
      <c r="AA2379" s="143">
        <v>3.718</v>
      </c>
      <c r="AB2379" s="156">
        <v>103.18300000000001</v>
      </c>
      <c r="AD2379" s="136">
        <v>3617.6610000000001</v>
      </c>
      <c r="AG2379" s="2" t="s">
        <v>36</v>
      </c>
      <c r="AH2379" s="145">
        <v>1.8860000000000001E-3</v>
      </c>
      <c r="AI2379" s="145">
        <v>8.3469058727112899E-4</v>
      </c>
      <c r="AJ2379" s="145">
        <v>1.5056014046728E-4</v>
      </c>
    </row>
    <row r="2380" spans="1:36" x14ac:dyDescent="0.2">
      <c r="A2380" s="2">
        <v>1038</v>
      </c>
      <c r="B2380" s="2">
        <v>1162</v>
      </c>
      <c r="C2380" s="2" t="s">
        <v>1816</v>
      </c>
      <c r="D2380" s="2" t="s">
        <v>1817</v>
      </c>
      <c r="E2380" s="4" t="s">
        <v>399</v>
      </c>
      <c r="F2380" s="2" t="s">
        <v>1818</v>
      </c>
      <c r="G2380" s="2" t="s">
        <v>1819</v>
      </c>
      <c r="H2380" s="2" t="s">
        <v>250</v>
      </c>
      <c r="I2380" s="2" t="s">
        <v>393</v>
      </c>
      <c r="J2380" s="2" t="s">
        <v>94</v>
      </c>
      <c r="K2380" s="2" t="s">
        <v>95</v>
      </c>
      <c r="L2380" s="2" t="s">
        <v>294</v>
      </c>
      <c r="M2380" s="2" t="s">
        <v>190</v>
      </c>
      <c r="N2380" s="2" t="s">
        <v>1368</v>
      </c>
      <c r="O2380" s="2" t="s">
        <v>252</v>
      </c>
      <c r="P2380" s="2" t="s">
        <v>678</v>
      </c>
      <c r="Q2380" s="2" t="s">
        <v>405</v>
      </c>
      <c r="R2380" s="2" t="s">
        <v>255</v>
      </c>
      <c r="S2380" s="2" t="s">
        <v>99</v>
      </c>
      <c r="T2380" s="136">
        <v>6.7709999999999999</v>
      </c>
      <c r="U2380" s="2" t="s">
        <v>1820</v>
      </c>
      <c r="V2380" s="145">
        <v>6.3500000000000001E-2</v>
      </c>
      <c r="W2380" s="145">
        <v>5.8090000000000003E-2</v>
      </c>
      <c r="X2380" s="4" t="s">
        <v>258</v>
      </c>
      <c r="Z2380" s="136">
        <v>500000</v>
      </c>
      <c r="AA2380" s="143">
        <v>3.718</v>
      </c>
      <c r="AB2380" s="156">
        <v>104.66800000000001</v>
      </c>
      <c r="AD2380" s="136">
        <v>1945.787</v>
      </c>
      <c r="AG2380" s="2" t="s">
        <v>36</v>
      </c>
      <c r="AH2380" s="145">
        <v>1E-3</v>
      </c>
      <c r="AI2380" s="145">
        <v>4.4894474863886401E-4</v>
      </c>
      <c r="AJ2380" s="145">
        <v>8.0979928907666998E-5</v>
      </c>
    </row>
    <row r="2381" spans="1:36" x14ac:dyDescent="0.2">
      <c r="A2381" s="2">
        <v>1038</v>
      </c>
      <c r="B2381" s="2">
        <v>1162</v>
      </c>
      <c r="C2381" s="2" t="s">
        <v>1398</v>
      </c>
      <c r="D2381" s="2" t="s">
        <v>1399</v>
      </c>
      <c r="E2381" s="4" t="s">
        <v>399</v>
      </c>
      <c r="F2381" s="2" t="s">
        <v>1400</v>
      </c>
      <c r="G2381" s="2" t="s">
        <v>1401</v>
      </c>
      <c r="H2381" s="2" t="s">
        <v>250</v>
      </c>
      <c r="I2381" s="2" t="s">
        <v>393</v>
      </c>
      <c r="J2381" s="2" t="s">
        <v>94</v>
      </c>
      <c r="K2381" s="2" t="s">
        <v>95</v>
      </c>
      <c r="L2381" s="2" t="s">
        <v>294</v>
      </c>
      <c r="M2381" s="2" t="s">
        <v>190</v>
      </c>
      <c r="N2381" s="2" t="s">
        <v>1261</v>
      </c>
      <c r="O2381" s="2" t="s">
        <v>252</v>
      </c>
      <c r="P2381" s="2" t="s">
        <v>1192</v>
      </c>
      <c r="Q2381" s="2" t="s">
        <v>405</v>
      </c>
      <c r="R2381" s="2" t="s">
        <v>255</v>
      </c>
      <c r="S2381" s="2" t="s">
        <v>99</v>
      </c>
      <c r="T2381" s="136">
        <v>4.59</v>
      </c>
      <c r="U2381" s="2" t="s">
        <v>1402</v>
      </c>
      <c r="V2381" s="145">
        <v>3.7499999999999999E-2</v>
      </c>
      <c r="W2381" s="145">
        <v>4.734E-2</v>
      </c>
      <c r="X2381" s="4" t="s">
        <v>258</v>
      </c>
      <c r="Z2381" s="136">
        <v>733000</v>
      </c>
      <c r="AA2381" s="143">
        <v>3.718</v>
      </c>
      <c r="AB2381" s="156">
        <v>97.531999999999996</v>
      </c>
      <c r="AD2381" s="136">
        <v>2658.0329999999999</v>
      </c>
      <c r="AG2381" s="2" t="s">
        <v>36</v>
      </c>
      <c r="AH2381" s="145">
        <v>9.8999999999999999E-4</v>
      </c>
      <c r="AI2381" s="145">
        <v>6.1327901732282405E-4</v>
      </c>
      <c r="AJ2381" s="145">
        <v>1.10622278964033E-4</v>
      </c>
    </row>
    <row r="2382" spans="1:36" x14ac:dyDescent="0.2">
      <c r="A2382" s="2">
        <v>1038</v>
      </c>
      <c r="B2382" s="2">
        <v>1162</v>
      </c>
      <c r="C2382" s="2" t="s">
        <v>1403</v>
      </c>
      <c r="D2382" s="2" t="s">
        <v>1404</v>
      </c>
      <c r="E2382" s="4" t="s">
        <v>399</v>
      </c>
      <c r="F2382" s="2" t="s">
        <v>1405</v>
      </c>
      <c r="G2382" s="2" t="s">
        <v>1406</v>
      </c>
      <c r="H2382" s="2" t="s">
        <v>250</v>
      </c>
      <c r="I2382" s="2" t="s">
        <v>393</v>
      </c>
      <c r="J2382" s="2" t="s">
        <v>94</v>
      </c>
      <c r="K2382" s="2" t="s">
        <v>322</v>
      </c>
      <c r="L2382" s="2" t="s">
        <v>294</v>
      </c>
      <c r="M2382" s="2" t="s">
        <v>190</v>
      </c>
      <c r="N2382" s="2" t="s">
        <v>1368</v>
      </c>
      <c r="O2382" s="2" t="s">
        <v>252</v>
      </c>
      <c r="P2382" s="2" t="s">
        <v>1192</v>
      </c>
      <c r="Q2382" s="2" t="s">
        <v>405</v>
      </c>
      <c r="R2382" s="2" t="s">
        <v>255</v>
      </c>
      <c r="S2382" s="2" t="s">
        <v>99</v>
      </c>
      <c r="T2382" s="136">
        <v>6.3369999999999997</v>
      </c>
      <c r="U2382" s="2" t="s">
        <v>1407</v>
      </c>
      <c r="V2382" s="145">
        <v>5.7500000000000002E-2</v>
      </c>
      <c r="W2382" s="145">
        <v>5.2810000000000003E-2</v>
      </c>
      <c r="X2382" s="4" t="s">
        <v>258</v>
      </c>
      <c r="Z2382" s="136">
        <v>102000</v>
      </c>
      <c r="AA2382" s="143">
        <v>3.718</v>
      </c>
      <c r="AB2382" s="156">
        <v>102.785</v>
      </c>
      <c r="AD2382" s="136">
        <v>389.79700000000003</v>
      </c>
      <c r="AG2382" s="2" t="s">
        <v>36</v>
      </c>
      <c r="AH2382" s="145">
        <v>1.36E-4</v>
      </c>
      <c r="AI2382" s="145">
        <v>8.9936431081641006E-5</v>
      </c>
      <c r="AJ2382" s="145">
        <v>1.6222588230025498E-5</v>
      </c>
    </row>
    <row r="2383" spans="1:36" x14ac:dyDescent="0.2">
      <c r="A2383" s="2">
        <v>1038</v>
      </c>
      <c r="B2383" s="2">
        <v>1162</v>
      </c>
      <c r="C2383" s="2" t="s">
        <v>1199</v>
      </c>
      <c r="D2383" s="2" t="s">
        <v>1200</v>
      </c>
      <c r="E2383" s="4" t="s">
        <v>399</v>
      </c>
      <c r="F2383" s="2" t="s">
        <v>1682</v>
      </c>
      <c r="G2383" s="2" t="s">
        <v>1683</v>
      </c>
      <c r="H2383" s="2" t="s">
        <v>250</v>
      </c>
      <c r="I2383" s="2" t="s">
        <v>393</v>
      </c>
      <c r="J2383" s="2" t="s">
        <v>94</v>
      </c>
      <c r="K2383" s="2" t="s">
        <v>1684</v>
      </c>
      <c r="L2383" s="2" t="s">
        <v>294</v>
      </c>
      <c r="M2383" s="2" t="s">
        <v>190</v>
      </c>
      <c r="N2383" s="2" t="s">
        <v>1204</v>
      </c>
      <c r="O2383" s="2" t="s">
        <v>252</v>
      </c>
      <c r="P2383" s="2" t="s">
        <v>1192</v>
      </c>
      <c r="Q2383" s="2" t="s">
        <v>405</v>
      </c>
      <c r="R2383" s="2" t="s">
        <v>255</v>
      </c>
      <c r="S2383" s="2" t="s">
        <v>99</v>
      </c>
      <c r="T2383" s="136">
        <v>5.0270000000000001</v>
      </c>
      <c r="U2383" s="2" t="s">
        <v>1685</v>
      </c>
      <c r="V2383" s="145">
        <v>3.4209999999999997E-2</v>
      </c>
      <c r="W2383" s="145">
        <v>5.0439999999999999E-2</v>
      </c>
      <c r="X2383" s="4" t="s">
        <v>258</v>
      </c>
      <c r="Z2383" s="136">
        <v>1295000</v>
      </c>
      <c r="AA2383" s="143">
        <v>3.718</v>
      </c>
      <c r="AB2383" s="156">
        <v>93.602999999999994</v>
      </c>
      <c r="AD2383" s="136">
        <v>4506.7979999999998</v>
      </c>
      <c r="AG2383" s="2" t="s">
        <v>36</v>
      </c>
      <c r="AH2383" s="145">
        <v>1.3940000000000001E-3</v>
      </c>
      <c r="AI2383" s="145">
        <v>1.03983812343142E-3</v>
      </c>
      <c r="AJ2383" s="145">
        <v>1.8756432181523099E-4</v>
      </c>
    </row>
    <row r="2384" spans="1:36" x14ac:dyDescent="0.2">
      <c r="A2384" s="2">
        <v>1038</v>
      </c>
      <c r="B2384" s="2">
        <v>1162</v>
      </c>
      <c r="C2384" s="2" t="s">
        <v>1686</v>
      </c>
      <c r="D2384" s="2" t="s">
        <v>1687</v>
      </c>
      <c r="E2384" s="4" t="s">
        <v>399</v>
      </c>
      <c r="F2384" s="2" t="s">
        <v>1688</v>
      </c>
      <c r="G2384" s="2" t="s">
        <v>1689</v>
      </c>
      <c r="H2384" s="2" t="s">
        <v>250</v>
      </c>
      <c r="I2384" s="2" t="s">
        <v>393</v>
      </c>
      <c r="J2384" s="2" t="s">
        <v>94</v>
      </c>
      <c r="K2384" s="2" t="s">
        <v>95</v>
      </c>
      <c r="L2384" s="2" t="s">
        <v>294</v>
      </c>
      <c r="M2384" s="2" t="s">
        <v>190</v>
      </c>
      <c r="N2384" s="2" t="s">
        <v>1690</v>
      </c>
      <c r="O2384" s="2" t="s">
        <v>252</v>
      </c>
      <c r="P2384" s="2" t="s">
        <v>324</v>
      </c>
      <c r="Q2384" s="2" t="s">
        <v>405</v>
      </c>
      <c r="R2384" s="2" t="s">
        <v>255</v>
      </c>
      <c r="S2384" s="2" t="s">
        <v>99</v>
      </c>
      <c r="T2384" s="136">
        <v>3.504</v>
      </c>
      <c r="U2384" s="2" t="s">
        <v>1691</v>
      </c>
      <c r="V2384" s="145">
        <v>4.4999999999999998E-2</v>
      </c>
      <c r="W2384" s="145">
        <v>4.3839999999999997E-2</v>
      </c>
      <c r="X2384" s="4" t="s">
        <v>258</v>
      </c>
      <c r="Z2384" s="136">
        <v>1072000</v>
      </c>
      <c r="AA2384" s="143">
        <v>3.718</v>
      </c>
      <c r="AB2384" s="156">
        <v>100.92100000000001</v>
      </c>
      <c r="AD2384" s="136">
        <v>4022.4</v>
      </c>
      <c r="AG2384" s="2" t="s">
        <v>36</v>
      </c>
      <c r="AH2384" s="145">
        <v>1.6490000000000001E-3</v>
      </c>
      <c r="AI2384" s="145">
        <v>9.2807479015556997E-4</v>
      </c>
      <c r="AJ2384" s="145">
        <v>1.6740463220843199E-4</v>
      </c>
    </row>
    <row r="2385" spans="1:36" x14ac:dyDescent="0.2">
      <c r="A2385" s="2">
        <v>1038</v>
      </c>
      <c r="B2385" s="2">
        <v>1162</v>
      </c>
      <c r="C2385" s="2" t="s">
        <v>1408</v>
      </c>
      <c r="D2385" s="2" t="s">
        <v>1409</v>
      </c>
      <c r="E2385" s="4" t="s">
        <v>399</v>
      </c>
      <c r="F2385" s="2" t="s">
        <v>1410</v>
      </c>
      <c r="G2385" s="2" t="s">
        <v>1411</v>
      </c>
      <c r="H2385" s="2" t="s">
        <v>250</v>
      </c>
      <c r="I2385" s="2" t="s">
        <v>393</v>
      </c>
      <c r="J2385" s="2" t="s">
        <v>94</v>
      </c>
      <c r="K2385" s="2" t="s">
        <v>402</v>
      </c>
      <c r="L2385" s="2" t="s">
        <v>294</v>
      </c>
      <c r="M2385" s="2" t="s">
        <v>190</v>
      </c>
      <c r="N2385" s="2" t="s">
        <v>1186</v>
      </c>
      <c r="O2385" s="2" t="s">
        <v>252</v>
      </c>
      <c r="P2385" s="2" t="s">
        <v>345</v>
      </c>
      <c r="Q2385" s="2" t="s">
        <v>98</v>
      </c>
      <c r="R2385" s="2" t="s">
        <v>255</v>
      </c>
      <c r="S2385" s="2" t="s">
        <v>99</v>
      </c>
      <c r="T2385" s="136">
        <v>0.998</v>
      </c>
      <c r="U2385" s="2" t="s">
        <v>1412</v>
      </c>
      <c r="V2385" s="145">
        <v>1.375E-2</v>
      </c>
      <c r="W2385" s="145">
        <v>4.4850000000000001E-2</v>
      </c>
      <c r="X2385" s="4" t="s">
        <v>258</v>
      </c>
      <c r="Z2385" s="136">
        <v>730000</v>
      </c>
      <c r="AA2385" s="143">
        <v>3.718</v>
      </c>
      <c r="AB2385" s="156">
        <v>97.603999999999999</v>
      </c>
      <c r="AD2385" s="136">
        <v>2649.1089999999999</v>
      </c>
      <c r="AG2385" s="2" t="s">
        <v>36</v>
      </c>
      <c r="AH2385" s="145">
        <v>7.2999999999999996E-4</v>
      </c>
      <c r="AI2385" s="145">
        <v>6.1121988921855499E-4</v>
      </c>
      <c r="AJ2385" s="145">
        <v>1.10250856761187E-4</v>
      </c>
    </row>
    <row r="2386" spans="1:36" x14ac:dyDescent="0.2">
      <c r="A2386" s="2">
        <v>1038</v>
      </c>
      <c r="B2386" s="2">
        <v>1162</v>
      </c>
      <c r="C2386" s="2" t="s">
        <v>1413</v>
      </c>
      <c r="D2386" s="2" t="s">
        <v>1414</v>
      </c>
      <c r="E2386" s="4" t="s">
        <v>399</v>
      </c>
      <c r="F2386" s="2" t="s">
        <v>1415</v>
      </c>
      <c r="G2386" s="2" t="s">
        <v>1416</v>
      </c>
      <c r="H2386" s="2" t="s">
        <v>250</v>
      </c>
      <c r="I2386" s="2" t="s">
        <v>393</v>
      </c>
      <c r="J2386" s="2" t="s">
        <v>94</v>
      </c>
      <c r="K2386" s="2" t="s">
        <v>322</v>
      </c>
      <c r="L2386" s="2" t="s">
        <v>294</v>
      </c>
      <c r="M2386" s="2" t="s">
        <v>190</v>
      </c>
      <c r="N2386" s="2" t="s">
        <v>1277</v>
      </c>
      <c r="O2386" s="2" t="s">
        <v>252</v>
      </c>
      <c r="P2386" s="2" t="s">
        <v>1192</v>
      </c>
      <c r="Q2386" s="2" t="s">
        <v>405</v>
      </c>
      <c r="R2386" s="2" t="s">
        <v>255</v>
      </c>
      <c r="S2386" s="2" t="s">
        <v>99</v>
      </c>
      <c r="T2386" s="136">
        <v>3.5590000000000002</v>
      </c>
      <c r="U2386" s="2" t="s">
        <v>221</v>
      </c>
      <c r="V2386" s="145">
        <v>4.9000000000000002E-2</v>
      </c>
      <c r="W2386" s="145">
        <v>4.7390000000000002E-2</v>
      </c>
      <c r="X2386" s="4" t="s">
        <v>258</v>
      </c>
      <c r="Z2386" s="136">
        <v>330000</v>
      </c>
      <c r="AA2386" s="143">
        <v>3.718</v>
      </c>
      <c r="AB2386" s="156">
        <v>102.961</v>
      </c>
      <c r="AD2386" s="136">
        <v>1263.27</v>
      </c>
      <c r="AG2386" s="2" t="s">
        <v>36</v>
      </c>
      <c r="AH2386" s="145">
        <v>4.1199999999999999E-4</v>
      </c>
      <c r="AI2386" s="145">
        <v>2.9147003161746602E-4</v>
      </c>
      <c r="AJ2386" s="145">
        <v>5.2574893704981298E-5</v>
      </c>
    </row>
    <row r="2387" spans="1:36" x14ac:dyDescent="0.2">
      <c r="A2387" s="2">
        <v>1038</v>
      </c>
      <c r="B2387" s="2">
        <v>1162</v>
      </c>
      <c r="C2387" s="2" t="s">
        <v>1417</v>
      </c>
      <c r="D2387" s="2" t="s">
        <v>1418</v>
      </c>
      <c r="E2387" s="4" t="s">
        <v>399</v>
      </c>
      <c r="F2387" s="2" t="s">
        <v>1419</v>
      </c>
      <c r="G2387" s="2" t="s">
        <v>1420</v>
      </c>
      <c r="H2387" s="2" t="s">
        <v>250</v>
      </c>
      <c r="I2387" s="2" t="s">
        <v>393</v>
      </c>
      <c r="J2387" s="2" t="s">
        <v>94</v>
      </c>
      <c r="K2387" s="2" t="s">
        <v>95</v>
      </c>
      <c r="L2387" s="2" t="s">
        <v>294</v>
      </c>
      <c r="M2387" s="2" t="s">
        <v>190</v>
      </c>
      <c r="N2387" s="2" t="s">
        <v>1210</v>
      </c>
      <c r="O2387" s="2" t="s">
        <v>252</v>
      </c>
      <c r="P2387" s="2" t="s">
        <v>1192</v>
      </c>
      <c r="Q2387" s="2" t="s">
        <v>405</v>
      </c>
      <c r="R2387" s="2" t="s">
        <v>255</v>
      </c>
      <c r="S2387" s="2" t="s">
        <v>99</v>
      </c>
      <c r="T2387" s="136">
        <v>0.41099999999999998</v>
      </c>
      <c r="U2387" s="2" t="s">
        <v>1421</v>
      </c>
      <c r="V2387" s="145">
        <v>4.2500000000000003E-2</v>
      </c>
      <c r="W2387" s="145">
        <v>4.6300000000000001E-2</v>
      </c>
      <c r="X2387" s="4" t="s">
        <v>258</v>
      </c>
      <c r="Z2387" s="136">
        <v>1094000</v>
      </c>
      <c r="AA2387" s="143">
        <v>3.718</v>
      </c>
      <c r="AB2387" s="156">
        <v>100.208</v>
      </c>
      <c r="AD2387" s="136">
        <v>4075.9349999999999</v>
      </c>
      <c r="AG2387" s="2" t="s">
        <v>36</v>
      </c>
      <c r="AH2387" s="145">
        <v>9.1200000000000005E-4</v>
      </c>
      <c r="AI2387" s="145">
        <v>9.4042656800242196E-4</v>
      </c>
      <c r="AJ2387" s="145">
        <v>1.69632625953662E-4</v>
      </c>
    </row>
    <row r="2388" spans="1:36" x14ac:dyDescent="0.2">
      <c r="A2388" s="2">
        <v>1038</v>
      </c>
      <c r="B2388" s="2">
        <v>1162</v>
      </c>
      <c r="C2388" s="2" t="s">
        <v>1422</v>
      </c>
      <c r="D2388" s="2" t="s">
        <v>1423</v>
      </c>
      <c r="E2388" s="4" t="s">
        <v>399</v>
      </c>
      <c r="F2388" s="2" t="s">
        <v>1424</v>
      </c>
      <c r="G2388" s="2" t="s">
        <v>1425</v>
      </c>
      <c r="H2388" s="2" t="s">
        <v>250</v>
      </c>
      <c r="I2388" s="2" t="s">
        <v>393</v>
      </c>
      <c r="J2388" s="2" t="s">
        <v>94</v>
      </c>
      <c r="K2388" s="2" t="s">
        <v>95</v>
      </c>
      <c r="L2388" s="2" t="s">
        <v>294</v>
      </c>
      <c r="M2388" s="2" t="s">
        <v>190</v>
      </c>
      <c r="N2388" s="2" t="s">
        <v>1204</v>
      </c>
      <c r="O2388" s="2" t="s">
        <v>252</v>
      </c>
      <c r="P2388" s="2" t="s">
        <v>1192</v>
      </c>
      <c r="Q2388" s="2" t="s">
        <v>405</v>
      </c>
      <c r="R2388" s="2" t="s">
        <v>255</v>
      </c>
      <c r="S2388" s="2" t="s">
        <v>99</v>
      </c>
      <c r="T2388" s="136">
        <v>3.754</v>
      </c>
      <c r="U2388" s="2" t="s">
        <v>1426</v>
      </c>
      <c r="V2388" s="145">
        <v>4.5999999999999999E-2</v>
      </c>
      <c r="W2388" s="145">
        <v>4.6920000000000003E-2</v>
      </c>
      <c r="X2388" s="4" t="s">
        <v>258</v>
      </c>
      <c r="Z2388" s="136">
        <v>733000</v>
      </c>
      <c r="AA2388" s="143">
        <v>3.718</v>
      </c>
      <c r="AB2388" s="156">
        <v>101.13</v>
      </c>
      <c r="AD2388" s="136">
        <v>2756.0909999999999</v>
      </c>
      <c r="AG2388" s="2" t="s">
        <v>36</v>
      </c>
      <c r="AH2388" s="145">
        <v>9.1600000000000004E-4</v>
      </c>
      <c r="AI2388" s="145">
        <v>6.3590350129729301E-4</v>
      </c>
      <c r="AJ2388" s="145">
        <v>1.14703246854581E-4</v>
      </c>
    </row>
    <row r="2389" spans="1:36" x14ac:dyDescent="0.2">
      <c r="A2389" s="2">
        <v>1038</v>
      </c>
      <c r="B2389" s="2">
        <v>1162</v>
      </c>
      <c r="C2389" s="2" t="s">
        <v>1427</v>
      </c>
      <c r="D2389" s="2" t="s">
        <v>1428</v>
      </c>
      <c r="E2389" s="4" t="s">
        <v>399</v>
      </c>
      <c r="F2389" s="2" t="s">
        <v>1429</v>
      </c>
      <c r="G2389" s="2" t="s">
        <v>1430</v>
      </c>
      <c r="H2389" s="2" t="s">
        <v>250</v>
      </c>
      <c r="I2389" s="2" t="s">
        <v>393</v>
      </c>
      <c r="J2389" s="2" t="s">
        <v>94</v>
      </c>
      <c r="K2389" s="2" t="s">
        <v>95</v>
      </c>
      <c r="L2389" s="2" t="s">
        <v>294</v>
      </c>
      <c r="M2389" s="2" t="s">
        <v>190</v>
      </c>
      <c r="N2389" s="2" t="s">
        <v>1210</v>
      </c>
      <c r="O2389" s="2" t="s">
        <v>252</v>
      </c>
      <c r="P2389" s="2" t="s">
        <v>1288</v>
      </c>
      <c r="Q2389" s="2" t="s">
        <v>98</v>
      </c>
      <c r="R2389" s="2" t="s">
        <v>255</v>
      </c>
      <c r="S2389" s="2" t="s">
        <v>99</v>
      </c>
      <c r="T2389" s="136">
        <v>2.056</v>
      </c>
      <c r="U2389" s="2" t="s">
        <v>1431</v>
      </c>
      <c r="V2389" s="145">
        <v>4.3999999999999997E-2</v>
      </c>
      <c r="W2389" s="145">
        <v>4.6019999999999998E-2</v>
      </c>
      <c r="X2389" s="4" t="s">
        <v>258</v>
      </c>
      <c r="Z2389" s="136">
        <v>1097000</v>
      </c>
      <c r="AA2389" s="143">
        <v>3.718</v>
      </c>
      <c r="AB2389" s="156">
        <v>101.124</v>
      </c>
      <c r="AD2389" s="136">
        <v>4124.4799999999996</v>
      </c>
      <c r="AG2389" s="2" t="s">
        <v>36</v>
      </c>
      <c r="AH2389" s="145">
        <v>2.1940000000000002E-3</v>
      </c>
      <c r="AI2389" s="145">
        <v>9.5162719746998505E-4</v>
      </c>
      <c r="AJ2389" s="145">
        <v>1.71652977412844E-4</v>
      </c>
    </row>
    <row r="2390" spans="1:36" x14ac:dyDescent="0.2">
      <c r="A2390" s="2">
        <v>1038</v>
      </c>
      <c r="B2390" s="2">
        <v>1162</v>
      </c>
      <c r="C2390" s="2" t="s">
        <v>1432</v>
      </c>
      <c r="D2390" s="2" t="s">
        <v>1433</v>
      </c>
      <c r="E2390" s="4" t="s">
        <v>399</v>
      </c>
      <c r="F2390" s="2" t="s">
        <v>1434</v>
      </c>
      <c r="G2390" s="2" t="s">
        <v>1435</v>
      </c>
      <c r="H2390" s="2" t="s">
        <v>250</v>
      </c>
      <c r="I2390" s="2" t="s">
        <v>393</v>
      </c>
      <c r="J2390" s="2" t="s">
        <v>94</v>
      </c>
      <c r="K2390" s="2" t="s">
        <v>95</v>
      </c>
      <c r="L2390" s="2" t="s">
        <v>294</v>
      </c>
      <c r="M2390" s="2" t="s">
        <v>190</v>
      </c>
      <c r="N2390" s="2" t="s">
        <v>3979</v>
      </c>
      <c r="O2390" s="2" t="s">
        <v>252</v>
      </c>
      <c r="P2390" s="2" t="s">
        <v>678</v>
      </c>
      <c r="Q2390" s="2" t="s">
        <v>405</v>
      </c>
      <c r="R2390" s="2" t="s">
        <v>255</v>
      </c>
      <c r="S2390" s="2" t="s">
        <v>99</v>
      </c>
      <c r="T2390" s="136">
        <v>4.8879999999999999</v>
      </c>
      <c r="U2390" s="2" t="s">
        <v>1436</v>
      </c>
      <c r="V2390" s="145">
        <v>6.6500000000000004E-2</v>
      </c>
      <c r="W2390" s="145">
        <v>6.2549999999999994E-2</v>
      </c>
      <c r="X2390" s="4" t="s">
        <v>258</v>
      </c>
      <c r="Z2390" s="136">
        <v>1399000</v>
      </c>
      <c r="AA2390" s="143">
        <v>3.718</v>
      </c>
      <c r="AB2390" s="156">
        <v>102.2</v>
      </c>
      <c r="AD2390" s="136">
        <v>5315.9139999999998</v>
      </c>
      <c r="AG2390" s="2" t="s">
        <v>36</v>
      </c>
      <c r="AH2390" s="145">
        <v>1.8730000000000001E-3</v>
      </c>
      <c r="AI2390" s="145">
        <v>1.22652276980911E-3</v>
      </c>
      <c r="AJ2390" s="145">
        <v>2.2123819691378799E-4</v>
      </c>
    </row>
    <row r="2391" spans="1:36" x14ac:dyDescent="0.2">
      <c r="A2391" s="2">
        <v>1038</v>
      </c>
      <c r="B2391" s="2">
        <v>1162</v>
      </c>
      <c r="C2391" s="2" t="s">
        <v>1432</v>
      </c>
      <c r="D2391" s="2" t="s">
        <v>1433</v>
      </c>
      <c r="E2391" s="4" t="s">
        <v>399</v>
      </c>
      <c r="F2391" s="2" t="s">
        <v>1692</v>
      </c>
      <c r="G2391" s="2" t="s">
        <v>1693</v>
      </c>
      <c r="H2391" s="2" t="s">
        <v>250</v>
      </c>
      <c r="I2391" s="2" t="s">
        <v>393</v>
      </c>
      <c r="J2391" s="2" t="s">
        <v>94</v>
      </c>
      <c r="K2391" s="2" t="s">
        <v>95</v>
      </c>
      <c r="L2391" s="2" t="s">
        <v>294</v>
      </c>
      <c r="M2391" s="2" t="s">
        <v>190</v>
      </c>
      <c r="N2391" s="2" t="s">
        <v>3979</v>
      </c>
      <c r="O2391" s="2" t="s">
        <v>252</v>
      </c>
      <c r="P2391" s="2" t="s">
        <v>678</v>
      </c>
      <c r="Q2391" s="2" t="s">
        <v>405</v>
      </c>
      <c r="R2391" s="2" t="s">
        <v>255</v>
      </c>
      <c r="S2391" s="2" t="s">
        <v>99</v>
      </c>
      <c r="T2391" s="136">
        <v>2.77</v>
      </c>
      <c r="U2391" s="2" t="s">
        <v>1694</v>
      </c>
      <c r="V2391" s="145">
        <v>7.9500000000000001E-2</v>
      </c>
      <c r="W2391" s="145">
        <v>5.8450000000000002E-2</v>
      </c>
      <c r="X2391" s="4" t="s">
        <v>258</v>
      </c>
      <c r="Z2391" s="136">
        <v>1488000</v>
      </c>
      <c r="AA2391" s="143">
        <v>3.718</v>
      </c>
      <c r="AB2391" s="156">
        <v>108.44499999999999</v>
      </c>
      <c r="AD2391" s="136">
        <v>5999.5940000000001</v>
      </c>
      <c r="AG2391" s="2" t="s">
        <v>36</v>
      </c>
      <c r="AH2391" s="145">
        <v>2.3500000000000001E-3</v>
      </c>
      <c r="AI2391" s="145">
        <v>1.38426596155306E-3</v>
      </c>
      <c r="AJ2391" s="145">
        <v>2.4969165915345802E-4</v>
      </c>
    </row>
    <row r="2392" spans="1:36" x14ac:dyDescent="0.2">
      <c r="A2392" s="2">
        <v>1038</v>
      </c>
      <c r="B2392" s="2">
        <v>1162</v>
      </c>
      <c r="C2392" s="2" t="s">
        <v>1432</v>
      </c>
      <c r="D2392" s="2" t="s">
        <v>1433</v>
      </c>
      <c r="E2392" s="4" t="s">
        <v>399</v>
      </c>
      <c r="F2392" s="2" t="s">
        <v>1695</v>
      </c>
      <c r="G2392" s="2" t="s">
        <v>1696</v>
      </c>
      <c r="H2392" s="2" t="s">
        <v>250</v>
      </c>
      <c r="I2392" s="2" t="s">
        <v>393</v>
      </c>
      <c r="J2392" s="2" t="s">
        <v>94</v>
      </c>
      <c r="K2392" s="2" t="s">
        <v>322</v>
      </c>
      <c r="L2392" s="2" t="s">
        <v>294</v>
      </c>
      <c r="M2392" s="2" t="s">
        <v>190</v>
      </c>
      <c r="N2392" s="2" t="s">
        <v>3979</v>
      </c>
      <c r="O2392" s="2" t="s">
        <v>252</v>
      </c>
      <c r="P2392" s="2" t="s">
        <v>678</v>
      </c>
      <c r="Q2392" s="2" t="s">
        <v>405</v>
      </c>
      <c r="R2392" s="2" t="s">
        <v>255</v>
      </c>
      <c r="S2392" s="2" t="s">
        <v>99</v>
      </c>
      <c r="T2392" s="136">
        <v>2.206</v>
      </c>
      <c r="U2392" s="2" t="s">
        <v>1697</v>
      </c>
      <c r="V2392" s="145">
        <v>7.7499999999999999E-2</v>
      </c>
      <c r="W2392" s="145">
        <v>5.7759999999999999E-2</v>
      </c>
      <c r="X2392" s="4" t="s">
        <v>258</v>
      </c>
      <c r="Z2392" s="136">
        <v>1456000</v>
      </c>
      <c r="AA2392" s="143">
        <v>3.718</v>
      </c>
      <c r="AB2392" s="156">
        <v>104.831</v>
      </c>
      <c r="AD2392" s="136">
        <v>5674.951</v>
      </c>
      <c r="AG2392" s="2" t="s">
        <v>36</v>
      </c>
      <c r="AH2392" s="145">
        <v>2.428E-3</v>
      </c>
      <c r="AI2392" s="145">
        <v>1.3093621734677301E-3</v>
      </c>
      <c r="AJ2392" s="145">
        <v>2.3618063479588299E-4</v>
      </c>
    </row>
    <row r="2393" spans="1:36" x14ac:dyDescent="0.2">
      <c r="A2393" s="2">
        <v>1038</v>
      </c>
      <c r="B2393" s="2">
        <v>1162</v>
      </c>
      <c r="C2393" s="2" t="s">
        <v>1437</v>
      </c>
      <c r="D2393" s="2" t="s">
        <v>1438</v>
      </c>
      <c r="E2393" s="4" t="s">
        <v>399</v>
      </c>
      <c r="F2393" s="2" t="s">
        <v>1439</v>
      </c>
      <c r="G2393" s="2" t="s">
        <v>1440</v>
      </c>
      <c r="H2393" s="2" t="s">
        <v>250</v>
      </c>
      <c r="I2393" s="2" t="s">
        <v>1441</v>
      </c>
      <c r="J2393" s="2" t="s">
        <v>94</v>
      </c>
      <c r="K2393" s="2" t="s">
        <v>95</v>
      </c>
      <c r="L2393" s="2" t="s">
        <v>294</v>
      </c>
      <c r="M2393" s="2" t="s">
        <v>190</v>
      </c>
      <c r="N2393" s="2" t="s">
        <v>308</v>
      </c>
      <c r="O2393" s="2" t="s">
        <v>252</v>
      </c>
      <c r="P2393" s="2" t="s">
        <v>296</v>
      </c>
      <c r="Q2393" s="2" t="s">
        <v>296</v>
      </c>
      <c r="R2393" s="2" t="s">
        <v>296</v>
      </c>
      <c r="S2393" s="2" t="s">
        <v>99</v>
      </c>
      <c r="T2393" s="136">
        <v>0.54</v>
      </c>
      <c r="U2393" s="2" t="s">
        <v>1442</v>
      </c>
      <c r="V2393" s="145">
        <v>2.5000000000000001E-2</v>
      </c>
      <c r="W2393" s="145">
        <v>1.065E-2</v>
      </c>
      <c r="X2393" s="4" t="s">
        <v>258</v>
      </c>
      <c r="Z2393" s="136">
        <v>7984000</v>
      </c>
      <c r="AA2393" s="143">
        <v>3.718</v>
      </c>
      <c r="AB2393" s="156">
        <v>103.83</v>
      </c>
      <c r="AD2393" s="136">
        <v>30821.379000000001</v>
      </c>
      <c r="AG2393" s="2" t="s">
        <v>36</v>
      </c>
      <c r="AH2393" s="145">
        <v>1.8513999999999999E-2</v>
      </c>
      <c r="AI2393" s="145">
        <v>7.1113124520447201E-3</v>
      </c>
      <c r="AJ2393" s="145">
        <v>1.28272705840252E-3</v>
      </c>
    </row>
    <row r="2394" spans="1:36" x14ac:dyDescent="0.2">
      <c r="A2394" s="2">
        <v>1038</v>
      </c>
      <c r="B2394" s="2">
        <v>1162</v>
      </c>
      <c r="C2394" s="2" t="s">
        <v>1443</v>
      </c>
      <c r="D2394" s="2" t="s">
        <v>1444</v>
      </c>
      <c r="E2394" s="4" t="s">
        <v>399</v>
      </c>
      <c r="F2394" s="2" t="s">
        <v>1445</v>
      </c>
      <c r="G2394" s="2" t="s">
        <v>1446</v>
      </c>
      <c r="H2394" s="2" t="s">
        <v>250</v>
      </c>
      <c r="I2394" s="2" t="s">
        <v>393</v>
      </c>
      <c r="J2394" s="2" t="s">
        <v>94</v>
      </c>
      <c r="K2394" s="2" t="s">
        <v>95</v>
      </c>
      <c r="L2394" s="2" t="s">
        <v>294</v>
      </c>
      <c r="M2394" s="2" t="s">
        <v>190</v>
      </c>
      <c r="N2394" s="2" t="s">
        <v>1368</v>
      </c>
      <c r="O2394" s="2" t="s">
        <v>252</v>
      </c>
      <c r="P2394" s="2" t="s">
        <v>1192</v>
      </c>
      <c r="Q2394" s="2" t="s">
        <v>405</v>
      </c>
      <c r="R2394" s="2" t="s">
        <v>255</v>
      </c>
      <c r="S2394" s="2" t="s">
        <v>99</v>
      </c>
      <c r="T2394" s="136">
        <v>2.4969999999999999</v>
      </c>
      <c r="U2394" s="2" t="s">
        <v>1447</v>
      </c>
      <c r="V2394" s="145">
        <v>3.2500000000000001E-2</v>
      </c>
      <c r="W2394" s="145">
        <v>4.505E-2</v>
      </c>
      <c r="X2394" s="4" t="s">
        <v>258</v>
      </c>
      <c r="Z2394" s="136">
        <v>1119000</v>
      </c>
      <c r="AA2394" s="143">
        <v>3.718</v>
      </c>
      <c r="AB2394" s="156">
        <v>98.132000000000005</v>
      </c>
      <c r="AD2394" s="136">
        <v>4082.723</v>
      </c>
      <c r="AG2394" s="2" t="s">
        <v>36</v>
      </c>
      <c r="AH2394" s="145">
        <v>4.0700000000000003E-4</v>
      </c>
      <c r="AI2394" s="145">
        <v>9.4199281672688101E-4</v>
      </c>
      <c r="AJ2394" s="145">
        <v>1.6991514336976501E-4</v>
      </c>
    </row>
    <row r="2395" spans="1:36" x14ac:dyDescent="0.2">
      <c r="A2395" s="2">
        <v>1038</v>
      </c>
      <c r="B2395" s="2">
        <v>1162</v>
      </c>
      <c r="C2395" s="2" t="s">
        <v>1443</v>
      </c>
      <c r="D2395" s="2" t="s">
        <v>1444</v>
      </c>
      <c r="E2395" s="4" t="s">
        <v>399</v>
      </c>
      <c r="F2395" s="2" t="s">
        <v>1799</v>
      </c>
      <c r="G2395" s="2" t="s">
        <v>1800</v>
      </c>
      <c r="H2395" s="2" t="s">
        <v>250</v>
      </c>
      <c r="I2395" s="2" t="s">
        <v>393</v>
      </c>
      <c r="J2395" s="2" t="s">
        <v>94</v>
      </c>
      <c r="K2395" s="2" t="s">
        <v>95</v>
      </c>
      <c r="L2395" s="2" t="s">
        <v>294</v>
      </c>
      <c r="M2395" s="2" t="s">
        <v>190</v>
      </c>
      <c r="N2395" s="2" t="s">
        <v>1368</v>
      </c>
      <c r="O2395" s="2" t="s">
        <v>252</v>
      </c>
      <c r="P2395" s="2" t="s">
        <v>1192</v>
      </c>
      <c r="Q2395" s="2" t="s">
        <v>405</v>
      </c>
      <c r="R2395" s="2" t="s">
        <v>255</v>
      </c>
      <c r="S2395" s="2" t="s">
        <v>99</v>
      </c>
      <c r="T2395" s="136">
        <v>0.58899999999999997</v>
      </c>
      <c r="U2395" s="2" t="s">
        <v>1801</v>
      </c>
      <c r="V2395" s="145">
        <v>5.8000000000000003E-2</v>
      </c>
      <c r="W2395" s="145">
        <v>4.5620000000000001E-2</v>
      </c>
      <c r="X2395" s="4" t="s">
        <v>258</v>
      </c>
      <c r="Z2395" s="136">
        <v>1276000</v>
      </c>
      <c r="AA2395" s="143">
        <v>3.718</v>
      </c>
      <c r="AB2395" s="156">
        <v>103.01</v>
      </c>
      <c r="AD2395" s="136">
        <v>4886.9840000000004</v>
      </c>
      <c r="AG2395" s="2" t="s">
        <v>36</v>
      </c>
      <c r="AH2395" s="145">
        <v>1.276E-3</v>
      </c>
      <c r="AI2395" s="145">
        <v>1.12755733950842E-3</v>
      </c>
      <c r="AJ2395" s="145">
        <v>2.0338697238256399E-4</v>
      </c>
    </row>
    <row r="2396" spans="1:36" x14ac:dyDescent="0.2">
      <c r="A2396" s="2">
        <v>1038</v>
      </c>
      <c r="B2396" s="2">
        <v>1162</v>
      </c>
      <c r="C2396" s="2" t="s">
        <v>1443</v>
      </c>
      <c r="D2396" s="2" t="s">
        <v>1444</v>
      </c>
      <c r="E2396" s="4" t="s">
        <v>399</v>
      </c>
      <c r="F2396" s="2" t="s">
        <v>1802</v>
      </c>
      <c r="G2396" s="2" t="s">
        <v>1803</v>
      </c>
      <c r="H2396" s="2" t="s">
        <v>250</v>
      </c>
      <c r="I2396" s="2" t="s">
        <v>393</v>
      </c>
      <c r="J2396" s="2" t="s">
        <v>94</v>
      </c>
      <c r="K2396" s="2" t="s">
        <v>95</v>
      </c>
      <c r="L2396" s="2" t="s">
        <v>294</v>
      </c>
      <c r="M2396" s="2" t="s">
        <v>190</v>
      </c>
      <c r="N2396" s="2" t="s">
        <v>1368</v>
      </c>
      <c r="O2396" s="2" t="s">
        <v>252</v>
      </c>
      <c r="P2396" s="2" t="s">
        <v>1192</v>
      </c>
      <c r="Q2396" s="2" t="s">
        <v>405</v>
      </c>
      <c r="R2396" s="2" t="s">
        <v>255</v>
      </c>
      <c r="S2396" s="2" t="s">
        <v>99</v>
      </c>
      <c r="T2396" s="136">
        <v>3.8759999999999999</v>
      </c>
      <c r="U2396" s="2" t="s">
        <v>1804</v>
      </c>
      <c r="V2396" s="145">
        <v>6.1499999999999999E-2</v>
      </c>
      <c r="W2396" s="145">
        <v>4.7480000000000001E-2</v>
      </c>
      <c r="X2396" s="4" t="s">
        <v>258</v>
      </c>
      <c r="Z2396" s="136">
        <v>92000</v>
      </c>
      <c r="AA2396" s="143">
        <v>3.718</v>
      </c>
      <c r="AB2396" s="156">
        <v>108.18600000000001</v>
      </c>
      <c r="AD2396" s="136">
        <v>370.05700000000002</v>
      </c>
      <c r="AG2396" s="2" t="s">
        <v>36</v>
      </c>
      <c r="AH2396" s="145">
        <v>7.3999999999999996E-5</v>
      </c>
      <c r="AI2396" s="145">
        <v>8.5382048231150793E-5</v>
      </c>
      <c r="AJ2396" s="145">
        <v>1.54010760048147E-5</v>
      </c>
    </row>
    <row r="2397" spans="1:36" x14ac:dyDescent="0.2">
      <c r="A2397" s="2">
        <v>1038</v>
      </c>
      <c r="B2397" s="2">
        <v>1162</v>
      </c>
      <c r="C2397" s="2" t="s">
        <v>1698</v>
      </c>
      <c r="D2397" s="2" t="s">
        <v>1699</v>
      </c>
      <c r="E2397" s="4" t="s">
        <v>399</v>
      </c>
      <c r="F2397" s="2" t="s">
        <v>1700</v>
      </c>
      <c r="G2397" s="2" t="s">
        <v>1701</v>
      </c>
      <c r="H2397" s="2" t="s">
        <v>250</v>
      </c>
      <c r="I2397" s="2" t="s">
        <v>393</v>
      </c>
      <c r="J2397" s="2" t="s">
        <v>94</v>
      </c>
      <c r="K2397" s="2" t="s">
        <v>95</v>
      </c>
      <c r="L2397" s="2" t="s">
        <v>294</v>
      </c>
      <c r="M2397" s="2" t="s">
        <v>190</v>
      </c>
      <c r="N2397" s="2" t="s">
        <v>1261</v>
      </c>
      <c r="O2397" s="2" t="s">
        <v>252</v>
      </c>
      <c r="P2397" s="2" t="s">
        <v>324</v>
      </c>
      <c r="Q2397" s="2" t="s">
        <v>405</v>
      </c>
      <c r="R2397" s="2" t="s">
        <v>255</v>
      </c>
      <c r="S2397" s="2" t="s">
        <v>99</v>
      </c>
      <c r="T2397" s="136">
        <v>0.84899999999999998</v>
      </c>
      <c r="U2397" s="2" t="s">
        <v>1702</v>
      </c>
      <c r="V2397" s="145">
        <v>4.8750000000000002E-2</v>
      </c>
      <c r="W2397" s="145">
        <v>4.616E-2</v>
      </c>
      <c r="X2397" s="4" t="s">
        <v>258</v>
      </c>
      <c r="Z2397" s="136">
        <v>1343000</v>
      </c>
      <c r="AA2397" s="143">
        <v>3.718</v>
      </c>
      <c r="AB2397" s="156">
        <v>100.866</v>
      </c>
      <c r="AD2397" s="136">
        <v>5036.4989999999998</v>
      </c>
      <c r="AG2397" s="2" t="s">
        <v>36</v>
      </c>
      <c r="AH2397" s="145">
        <v>7.9000000000000001E-4</v>
      </c>
      <c r="AI2397" s="145">
        <v>1.1620542830522199E-3</v>
      </c>
      <c r="AJ2397" s="145">
        <v>2.0960947536133499E-4</v>
      </c>
    </row>
    <row r="2398" spans="1:36" x14ac:dyDescent="0.2">
      <c r="A2398" s="2">
        <v>1038</v>
      </c>
      <c r="B2398" s="2">
        <v>1162</v>
      </c>
      <c r="C2398" s="2" t="s">
        <v>1698</v>
      </c>
      <c r="D2398" s="2" t="s">
        <v>1699</v>
      </c>
      <c r="E2398" s="4" t="s">
        <v>399</v>
      </c>
      <c r="F2398" s="2" t="s">
        <v>1703</v>
      </c>
      <c r="G2398" s="2" t="s">
        <v>1704</v>
      </c>
      <c r="H2398" s="2" t="s">
        <v>250</v>
      </c>
      <c r="I2398" s="2" t="s">
        <v>393</v>
      </c>
      <c r="J2398" s="2" t="s">
        <v>94</v>
      </c>
      <c r="K2398" s="2" t="s">
        <v>95</v>
      </c>
      <c r="L2398" s="2" t="s">
        <v>294</v>
      </c>
      <c r="M2398" s="2" t="s">
        <v>190</v>
      </c>
      <c r="N2398" s="2" t="s">
        <v>1261</v>
      </c>
      <c r="O2398" s="2" t="s">
        <v>252</v>
      </c>
      <c r="P2398" s="2" t="s">
        <v>324</v>
      </c>
      <c r="Q2398" s="2" t="s">
        <v>405</v>
      </c>
      <c r="R2398" s="2" t="s">
        <v>255</v>
      </c>
      <c r="S2398" s="2" t="s">
        <v>99</v>
      </c>
      <c r="T2398" s="136">
        <v>3.1030000000000002</v>
      </c>
      <c r="U2398" s="2" t="s">
        <v>1705</v>
      </c>
      <c r="V2398" s="145">
        <v>5.2499999999999998E-2</v>
      </c>
      <c r="W2398" s="145">
        <v>4.471E-2</v>
      </c>
      <c r="X2398" s="4" t="s">
        <v>258</v>
      </c>
      <c r="Z2398" s="136">
        <v>1343000</v>
      </c>
      <c r="AA2398" s="143">
        <v>3.718</v>
      </c>
      <c r="AB2398" s="156">
        <v>102.758</v>
      </c>
      <c r="AD2398" s="136">
        <v>5130.9939999999997</v>
      </c>
      <c r="AG2398" s="2" t="s">
        <v>36</v>
      </c>
      <c r="AH2398" s="145">
        <v>2.0660000000000001E-3</v>
      </c>
      <c r="AI2398" s="145">
        <v>1.18385693964189E-3</v>
      </c>
      <c r="AJ2398" s="145">
        <v>2.1354220335510901E-4</v>
      </c>
    </row>
    <row r="2399" spans="1:36" x14ac:dyDescent="0.2">
      <c r="A2399" s="2">
        <v>1038</v>
      </c>
      <c r="B2399" s="2">
        <v>1162</v>
      </c>
      <c r="C2399" s="2" t="s">
        <v>407</v>
      </c>
      <c r="D2399" s="2" t="s">
        <v>408</v>
      </c>
      <c r="E2399" s="4" t="s">
        <v>399</v>
      </c>
      <c r="F2399" s="2" t="s">
        <v>409</v>
      </c>
      <c r="G2399" s="2" t="s">
        <v>410</v>
      </c>
      <c r="H2399" s="2" t="s">
        <v>250</v>
      </c>
      <c r="I2399" s="2" t="s">
        <v>393</v>
      </c>
      <c r="J2399" s="2" t="s">
        <v>94</v>
      </c>
      <c r="K2399" s="2" t="s">
        <v>322</v>
      </c>
      <c r="L2399" s="2" t="s">
        <v>294</v>
      </c>
      <c r="M2399" s="2" t="s">
        <v>190</v>
      </c>
      <c r="N2399" s="2" t="s">
        <v>411</v>
      </c>
      <c r="O2399" s="2" t="s">
        <v>252</v>
      </c>
      <c r="P2399" s="2" t="s">
        <v>404</v>
      </c>
      <c r="Q2399" s="2" t="s">
        <v>405</v>
      </c>
      <c r="R2399" s="2" t="s">
        <v>255</v>
      </c>
      <c r="S2399" s="2" t="s">
        <v>99</v>
      </c>
      <c r="T2399" s="136">
        <v>4.569</v>
      </c>
      <c r="U2399" s="2" t="s">
        <v>412</v>
      </c>
      <c r="V2399" s="145">
        <v>4.9000000000000002E-2</v>
      </c>
      <c r="W2399" s="145">
        <v>6.019E-2</v>
      </c>
      <c r="X2399" s="4" t="s">
        <v>258</v>
      </c>
      <c r="Z2399" s="136">
        <v>3092000</v>
      </c>
      <c r="AA2399" s="143">
        <v>3.718</v>
      </c>
      <c r="AB2399" s="156">
        <v>97.491</v>
      </c>
      <c r="AD2399" s="136">
        <v>11207.66</v>
      </c>
      <c r="AG2399" s="2" t="s">
        <v>36</v>
      </c>
      <c r="AH2399" s="145">
        <v>4.1229999999999999E-3</v>
      </c>
      <c r="AI2399" s="145">
        <v>2.5859054719331899E-3</v>
      </c>
      <c r="AJ2399" s="145">
        <v>4.6644145390716202E-4</v>
      </c>
    </row>
    <row r="2400" spans="1:36" x14ac:dyDescent="0.2">
      <c r="A2400" s="2">
        <v>1038</v>
      </c>
      <c r="B2400" s="2">
        <v>1162</v>
      </c>
      <c r="C2400" s="2" t="s">
        <v>1706</v>
      </c>
      <c r="D2400" s="2" t="s">
        <v>1707</v>
      </c>
      <c r="E2400" s="4" t="s">
        <v>399</v>
      </c>
      <c r="F2400" s="2" t="s">
        <v>1708</v>
      </c>
      <c r="G2400" s="2" t="s">
        <v>1709</v>
      </c>
      <c r="H2400" s="2" t="s">
        <v>250</v>
      </c>
      <c r="I2400" s="2" t="s">
        <v>393</v>
      </c>
      <c r="J2400" s="2" t="s">
        <v>94</v>
      </c>
      <c r="K2400" s="2" t="s">
        <v>95</v>
      </c>
      <c r="L2400" s="2" t="s">
        <v>294</v>
      </c>
      <c r="M2400" s="2" t="s">
        <v>190</v>
      </c>
      <c r="N2400" s="2" t="s">
        <v>411</v>
      </c>
      <c r="O2400" s="2" t="s">
        <v>252</v>
      </c>
      <c r="P2400" s="2" t="s">
        <v>448</v>
      </c>
      <c r="Q2400" s="2" t="s">
        <v>405</v>
      </c>
      <c r="R2400" s="2" t="s">
        <v>255</v>
      </c>
      <c r="S2400" s="2" t="s">
        <v>99</v>
      </c>
      <c r="T2400" s="136">
        <v>5.0810000000000004</v>
      </c>
      <c r="U2400" s="2" t="s">
        <v>1710</v>
      </c>
      <c r="V2400" s="145">
        <v>4.9090000000000002E-2</v>
      </c>
      <c r="W2400" s="145">
        <v>4.5670000000000002E-2</v>
      </c>
      <c r="X2400" s="4" t="s">
        <v>258</v>
      </c>
      <c r="Z2400" s="136">
        <v>436000</v>
      </c>
      <c r="AA2400" s="143">
        <v>3.718</v>
      </c>
      <c r="AB2400" s="156">
        <v>102.369</v>
      </c>
      <c r="AD2400" s="136">
        <v>1659.444</v>
      </c>
      <c r="AG2400" s="2" t="s">
        <v>36</v>
      </c>
      <c r="AH2400" s="145">
        <v>5.8100000000000003E-4</v>
      </c>
      <c r="AI2400" s="145">
        <v>3.8287790526365001E-4</v>
      </c>
      <c r="AJ2400" s="145">
        <v>6.9062898369055007E-5</v>
      </c>
    </row>
    <row r="2401" spans="1:36" x14ac:dyDescent="0.2">
      <c r="A2401" s="2">
        <v>1038</v>
      </c>
      <c r="B2401" s="2">
        <v>1162</v>
      </c>
      <c r="C2401" s="2" t="s">
        <v>1711</v>
      </c>
      <c r="D2401" s="2" t="s">
        <v>1712</v>
      </c>
      <c r="E2401" s="4" t="s">
        <v>399</v>
      </c>
      <c r="F2401" s="2" t="s">
        <v>1713</v>
      </c>
      <c r="G2401" s="2" t="s">
        <v>1714</v>
      </c>
      <c r="H2401" s="2" t="s">
        <v>250</v>
      </c>
      <c r="I2401" s="2" t="s">
        <v>393</v>
      </c>
      <c r="J2401" s="2" t="s">
        <v>94</v>
      </c>
      <c r="K2401" s="2" t="s">
        <v>1238</v>
      </c>
      <c r="L2401" s="2" t="s">
        <v>294</v>
      </c>
      <c r="M2401" s="2" t="s">
        <v>190</v>
      </c>
      <c r="N2401" s="2" t="s">
        <v>1321</v>
      </c>
      <c r="O2401" s="2" t="s">
        <v>252</v>
      </c>
      <c r="P2401" s="2" t="s">
        <v>1715</v>
      </c>
      <c r="Q2401" s="2" t="s">
        <v>405</v>
      </c>
      <c r="R2401" s="2" t="s">
        <v>255</v>
      </c>
      <c r="S2401" s="2" t="s">
        <v>192</v>
      </c>
      <c r="T2401" s="136">
        <v>4.5640000000000001</v>
      </c>
      <c r="U2401" s="2" t="s">
        <v>1716</v>
      </c>
      <c r="V2401" s="145">
        <v>4.4999999999999998E-2</v>
      </c>
      <c r="W2401" s="145">
        <v>5.0160000000000003E-2</v>
      </c>
      <c r="X2401" s="4" t="s">
        <v>258</v>
      </c>
      <c r="Z2401" s="136">
        <v>1271000</v>
      </c>
      <c r="AA2401" s="143">
        <v>4.0218999999999996</v>
      </c>
      <c r="AB2401" s="156">
        <v>98.034999999999997</v>
      </c>
      <c r="AD2401" s="136">
        <v>5011.3869999999997</v>
      </c>
      <c r="AG2401" s="2" t="s">
        <v>36</v>
      </c>
      <c r="AH2401" s="145">
        <v>1.495E-3</v>
      </c>
      <c r="AI2401" s="145">
        <v>1.15626026518222E-3</v>
      </c>
      <c r="AJ2401" s="145">
        <v>2.0856435977278001E-4</v>
      </c>
    </row>
    <row r="2402" spans="1:36" x14ac:dyDescent="0.2">
      <c r="A2402" s="2">
        <v>1038</v>
      </c>
      <c r="B2402" s="2">
        <v>1162</v>
      </c>
      <c r="C2402" s="2" t="s">
        <v>1194</v>
      </c>
      <c r="D2402" s="2" t="s">
        <v>1195</v>
      </c>
      <c r="E2402" s="4" t="s">
        <v>399</v>
      </c>
      <c r="F2402" s="2" t="s">
        <v>1717</v>
      </c>
      <c r="G2402" s="2" t="s">
        <v>1718</v>
      </c>
      <c r="H2402" s="2" t="s">
        <v>250</v>
      </c>
      <c r="I2402" s="2" t="s">
        <v>393</v>
      </c>
      <c r="J2402" s="2" t="s">
        <v>94</v>
      </c>
      <c r="K2402" s="2" t="s">
        <v>95</v>
      </c>
      <c r="L2402" s="2" t="s">
        <v>294</v>
      </c>
      <c r="M2402" s="2" t="s">
        <v>190</v>
      </c>
      <c r="N2402" s="133" t="s">
        <v>403</v>
      </c>
      <c r="O2402" s="2" t="s">
        <v>252</v>
      </c>
      <c r="P2402" s="2" t="s">
        <v>678</v>
      </c>
      <c r="Q2402" s="2" t="s">
        <v>405</v>
      </c>
      <c r="R2402" s="2" t="s">
        <v>255</v>
      </c>
      <c r="S2402" s="2" t="s">
        <v>99</v>
      </c>
      <c r="T2402" s="136">
        <v>4.077</v>
      </c>
      <c r="U2402" s="2" t="s">
        <v>1450</v>
      </c>
      <c r="V2402" s="145">
        <v>5.0259999999999999E-2</v>
      </c>
      <c r="W2402" s="145">
        <v>5.1819999999999998E-2</v>
      </c>
      <c r="X2402" s="4" t="s">
        <v>258</v>
      </c>
      <c r="Z2402" s="136">
        <v>310000</v>
      </c>
      <c r="AA2402" s="143">
        <v>3.718</v>
      </c>
      <c r="AB2402" s="156">
        <v>102.27</v>
      </c>
      <c r="AD2402" s="136">
        <v>1178.748</v>
      </c>
      <c r="AG2402" s="2" t="s">
        <v>36</v>
      </c>
      <c r="AH2402" s="145">
        <v>3.1E-4</v>
      </c>
      <c r="AI2402" s="145">
        <v>2.7196857941094499E-4</v>
      </c>
      <c r="AJ2402" s="145">
        <v>4.9057253242389198E-5</v>
      </c>
    </row>
    <row r="2403" spans="1:36" x14ac:dyDescent="0.2">
      <c r="A2403" s="2">
        <v>1038</v>
      </c>
      <c r="B2403" s="2">
        <v>1162</v>
      </c>
      <c r="C2403" s="2" t="s">
        <v>1194</v>
      </c>
      <c r="D2403" s="2" t="s">
        <v>1195</v>
      </c>
      <c r="E2403" s="4" t="s">
        <v>399</v>
      </c>
      <c r="F2403" s="2" t="s">
        <v>1448</v>
      </c>
      <c r="G2403" s="2" t="s">
        <v>1449</v>
      </c>
      <c r="H2403" s="2" t="s">
        <v>250</v>
      </c>
      <c r="I2403" s="2" t="s">
        <v>393</v>
      </c>
      <c r="J2403" s="2" t="s">
        <v>94</v>
      </c>
      <c r="K2403" s="2" t="s">
        <v>1198</v>
      </c>
      <c r="L2403" s="2" t="s">
        <v>294</v>
      </c>
      <c r="M2403" s="2" t="s">
        <v>190</v>
      </c>
      <c r="N2403" s="133" t="s">
        <v>403</v>
      </c>
      <c r="O2403" s="2" t="s">
        <v>252</v>
      </c>
      <c r="P2403" s="2" t="s">
        <v>1288</v>
      </c>
      <c r="Q2403" s="2" t="s">
        <v>98</v>
      </c>
      <c r="R2403" s="2" t="s">
        <v>255</v>
      </c>
      <c r="S2403" s="2" t="s">
        <v>99</v>
      </c>
      <c r="T2403" s="136">
        <v>4.0759999999999996</v>
      </c>
      <c r="U2403" s="2" t="s">
        <v>1450</v>
      </c>
      <c r="V2403" s="145">
        <v>5.0259999999999999E-2</v>
      </c>
      <c r="W2403" s="145">
        <v>5.2359999999999997E-2</v>
      </c>
      <c r="X2403" s="4" t="s">
        <v>258</v>
      </c>
      <c r="Z2403" s="136">
        <v>221000</v>
      </c>
      <c r="AA2403" s="143">
        <v>3.718</v>
      </c>
      <c r="AB2403" s="156">
        <v>102.15600000000001</v>
      </c>
      <c r="AD2403" s="136">
        <v>839.39400000000001</v>
      </c>
      <c r="AG2403" s="2" t="s">
        <v>36</v>
      </c>
      <c r="AH2403" s="145">
        <v>2.2100000000000001E-4</v>
      </c>
      <c r="AI2403" s="145">
        <v>1.9367049822262701E-4</v>
      </c>
      <c r="AJ2403" s="145">
        <v>3.4933971775214401E-5</v>
      </c>
    </row>
    <row r="2404" spans="1:36" x14ac:dyDescent="0.2">
      <c r="A2404" s="2">
        <v>1038</v>
      </c>
      <c r="B2404" s="2">
        <v>1162</v>
      </c>
      <c r="C2404" s="2" t="s">
        <v>1451</v>
      </c>
      <c r="D2404" s="2" t="s">
        <v>1452</v>
      </c>
      <c r="E2404" s="4" t="s">
        <v>399</v>
      </c>
      <c r="F2404" s="2" t="s">
        <v>1453</v>
      </c>
      <c r="G2404" s="2" t="s">
        <v>1454</v>
      </c>
      <c r="H2404" s="2" t="s">
        <v>250</v>
      </c>
      <c r="I2404" s="2" t="s">
        <v>393</v>
      </c>
      <c r="J2404" s="2" t="s">
        <v>94</v>
      </c>
      <c r="K2404" s="2" t="s">
        <v>95</v>
      </c>
      <c r="L2404" s="2" t="s">
        <v>294</v>
      </c>
      <c r="M2404" s="2" t="s">
        <v>190</v>
      </c>
      <c r="N2404" s="2" t="s">
        <v>1261</v>
      </c>
      <c r="O2404" s="2" t="s">
        <v>252</v>
      </c>
      <c r="P2404" s="2" t="s">
        <v>1288</v>
      </c>
      <c r="Q2404" s="2" t="s">
        <v>98</v>
      </c>
      <c r="R2404" s="2" t="s">
        <v>255</v>
      </c>
      <c r="S2404" s="2" t="s">
        <v>99</v>
      </c>
      <c r="T2404" s="136">
        <v>1.996</v>
      </c>
      <c r="U2404" s="2" t="s">
        <v>418</v>
      </c>
      <c r="V2404" s="145">
        <v>4.3499999999999997E-2</v>
      </c>
      <c r="W2404" s="145">
        <v>4.6129999999999997E-2</v>
      </c>
      <c r="X2404" s="4" t="s">
        <v>258</v>
      </c>
      <c r="Z2404" s="136">
        <v>1097000</v>
      </c>
      <c r="AA2404" s="143">
        <v>3.718</v>
      </c>
      <c r="AB2404" s="156">
        <v>101.283</v>
      </c>
      <c r="AD2404" s="136">
        <v>4130.9570000000003</v>
      </c>
      <c r="AG2404" s="2" t="s">
        <v>36</v>
      </c>
      <c r="AH2404" s="145">
        <v>1.828E-3</v>
      </c>
      <c r="AI2404" s="145">
        <v>9.5312164056784196E-4</v>
      </c>
      <c r="AJ2404" s="145">
        <v>1.71922542645955E-4</v>
      </c>
    </row>
    <row r="2405" spans="1:36" x14ac:dyDescent="0.2">
      <c r="A2405" s="2">
        <v>1038</v>
      </c>
      <c r="B2405" s="2">
        <v>1162</v>
      </c>
      <c r="C2405" s="2" t="s">
        <v>1455</v>
      </c>
      <c r="D2405" s="2" t="s">
        <v>1456</v>
      </c>
      <c r="E2405" s="4" t="s">
        <v>399</v>
      </c>
      <c r="F2405" s="2" t="s">
        <v>1457</v>
      </c>
      <c r="G2405" s="2" t="s">
        <v>1458</v>
      </c>
      <c r="H2405" s="2" t="s">
        <v>250</v>
      </c>
      <c r="I2405" s="2" t="s">
        <v>393</v>
      </c>
      <c r="J2405" s="2" t="s">
        <v>94</v>
      </c>
      <c r="K2405" s="2" t="s">
        <v>1459</v>
      </c>
      <c r="L2405" s="2" t="s">
        <v>294</v>
      </c>
      <c r="M2405" s="2" t="s">
        <v>190</v>
      </c>
      <c r="N2405" s="2" t="s">
        <v>1460</v>
      </c>
      <c r="O2405" s="2" t="s">
        <v>252</v>
      </c>
      <c r="P2405" s="2" t="s">
        <v>678</v>
      </c>
      <c r="Q2405" s="2" t="s">
        <v>405</v>
      </c>
      <c r="R2405" s="2" t="s">
        <v>255</v>
      </c>
      <c r="S2405" s="2" t="s">
        <v>99</v>
      </c>
      <c r="T2405" s="136">
        <v>3.3159999999999998</v>
      </c>
      <c r="U2405" s="2" t="s">
        <v>1461</v>
      </c>
      <c r="V2405" s="145">
        <v>2.5000000000000001E-2</v>
      </c>
      <c r="W2405" s="145">
        <v>5.3769999999999998E-2</v>
      </c>
      <c r="X2405" s="4" t="s">
        <v>258</v>
      </c>
      <c r="Z2405" s="136">
        <v>1097000</v>
      </c>
      <c r="AA2405" s="143">
        <v>3.718</v>
      </c>
      <c r="AB2405" s="156">
        <v>91.5</v>
      </c>
      <c r="AD2405" s="136">
        <v>3731.9430000000002</v>
      </c>
      <c r="AG2405" s="2" t="s">
        <v>36</v>
      </c>
      <c r="AH2405" s="145">
        <v>2.1940000000000002E-3</v>
      </c>
      <c r="AI2405" s="145">
        <v>8.6105866301434801E-4</v>
      </c>
      <c r="AJ2405" s="145">
        <v>1.5531637139679099E-4</v>
      </c>
    </row>
    <row r="2406" spans="1:36" x14ac:dyDescent="0.2">
      <c r="A2406" s="2">
        <v>1038</v>
      </c>
      <c r="B2406" s="2">
        <v>1162</v>
      </c>
      <c r="C2406" s="2" t="s">
        <v>413</v>
      </c>
      <c r="D2406" s="2" t="s">
        <v>414</v>
      </c>
      <c r="E2406" s="4" t="s">
        <v>247</v>
      </c>
      <c r="F2406" s="2" t="s">
        <v>1462</v>
      </c>
      <c r="G2406" s="2" t="s">
        <v>1463</v>
      </c>
      <c r="H2406" s="2" t="s">
        <v>250</v>
      </c>
      <c r="I2406" s="2" t="s">
        <v>393</v>
      </c>
      <c r="J2406" s="2" t="s">
        <v>94</v>
      </c>
      <c r="K2406" s="2" t="s">
        <v>95</v>
      </c>
      <c r="L2406" s="2" t="s">
        <v>294</v>
      </c>
      <c r="M2406" s="2" t="s">
        <v>190</v>
      </c>
      <c r="N2406" s="2" t="s">
        <v>411</v>
      </c>
      <c r="O2406" s="2" t="s">
        <v>252</v>
      </c>
      <c r="P2406" s="2" t="s">
        <v>417</v>
      </c>
      <c r="Q2406" s="2" t="s">
        <v>405</v>
      </c>
      <c r="R2406" s="2" t="s">
        <v>255</v>
      </c>
      <c r="S2406" s="2" t="s">
        <v>1464</v>
      </c>
      <c r="T2406" s="136">
        <v>0.317</v>
      </c>
      <c r="U2406" s="2" t="s">
        <v>1465</v>
      </c>
      <c r="V2406" s="145">
        <v>0.01</v>
      </c>
      <c r="W2406" s="145">
        <v>1.09E-2</v>
      </c>
      <c r="X2406" s="4" t="s">
        <v>258</v>
      </c>
      <c r="Z2406" s="136">
        <v>6294000</v>
      </c>
      <c r="AA2406" s="143">
        <v>4.2171000000000003</v>
      </c>
      <c r="AB2406" s="156">
        <v>100.024</v>
      </c>
      <c r="AD2406" s="136">
        <v>26548.723999999998</v>
      </c>
      <c r="AG2406" s="2" t="s">
        <v>36</v>
      </c>
      <c r="AH2406" s="145">
        <v>1.7982999999999999E-2</v>
      </c>
      <c r="AI2406" s="145">
        <v>6.12549712565638E-3</v>
      </c>
      <c r="AJ2406" s="145">
        <v>1.10490728149444E-3</v>
      </c>
    </row>
    <row r="2407" spans="1:36" x14ac:dyDescent="0.2">
      <c r="A2407" s="2">
        <v>1038</v>
      </c>
      <c r="B2407" s="2">
        <v>1162</v>
      </c>
      <c r="C2407" s="2" t="s">
        <v>413</v>
      </c>
      <c r="D2407" s="2" t="s">
        <v>414</v>
      </c>
      <c r="E2407" s="4" t="s">
        <v>247</v>
      </c>
      <c r="F2407" s="2" t="s">
        <v>415</v>
      </c>
      <c r="G2407" s="2" t="s">
        <v>416</v>
      </c>
      <c r="H2407" s="2" t="s">
        <v>250</v>
      </c>
      <c r="I2407" s="2" t="s">
        <v>393</v>
      </c>
      <c r="J2407" s="2" t="s">
        <v>94</v>
      </c>
      <c r="K2407" s="2" t="s">
        <v>95</v>
      </c>
      <c r="L2407" s="2" t="s">
        <v>294</v>
      </c>
      <c r="M2407" s="2" t="s">
        <v>190</v>
      </c>
      <c r="N2407" s="2" t="s">
        <v>411</v>
      </c>
      <c r="O2407" s="2" t="s">
        <v>252</v>
      </c>
      <c r="P2407" s="2" t="s">
        <v>417</v>
      </c>
      <c r="Q2407" s="2" t="s">
        <v>405</v>
      </c>
      <c r="R2407" s="2" t="s">
        <v>255</v>
      </c>
      <c r="S2407" s="2" t="s">
        <v>192</v>
      </c>
      <c r="T2407" s="136">
        <v>2.0070000000000001</v>
      </c>
      <c r="U2407" s="2" t="s">
        <v>418</v>
      </c>
      <c r="V2407" s="145">
        <v>3.7499999999999999E-2</v>
      </c>
      <c r="W2407" s="145">
        <v>4.0079999999999998E-2</v>
      </c>
      <c r="X2407" s="4" t="s">
        <v>258</v>
      </c>
      <c r="Z2407" s="136">
        <v>4266000</v>
      </c>
      <c r="AA2407" s="143">
        <v>4.0218999999999996</v>
      </c>
      <c r="AB2407" s="156">
        <v>101.167</v>
      </c>
      <c r="AD2407" s="136">
        <v>17357.695</v>
      </c>
      <c r="AG2407" s="2" t="s">
        <v>36</v>
      </c>
      <c r="AH2407" s="145">
        <v>3.8779999999999999E-3</v>
      </c>
      <c r="AI2407" s="145">
        <v>4.0048822745807804E-3</v>
      </c>
      <c r="AJ2407" s="145">
        <v>7.2239419853423702E-4</v>
      </c>
    </row>
    <row r="2408" spans="1:36" x14ac:dyDescent="0.2">
      <c r="A2408" s="2">
        <v>1038</v>
      </c>
      <c r="B2408" s="2">
        <v>1162</v>
      </c>
      <c r="C2408" s="2" t="s">
        <v>413</v>
      </c>
      <c r="D2408" s="2" t="s">
        <v>414</v>
      </c>
      <c r="E2408" s="4" t="s">
        <v>247</v>
      </c>
      <c r="F2408" s="2" t="s">
        <v>1466</v>
      </c>
      <c r="G2408" s="2" t="s">
        <v>1467</v>
      </c>
      <c r="H2408" s="2" t="s">
        <v>250</v>
      </c>
      <c r="I2408" s="2" t="s">
        <v>393</v>
      </c>
      <c r="J2408" s="2" t="s">
        <v>94</v>
      </c>
      <c r="K2408" s="2" t="s">
        <v>95</v>
      </c>
      <c r="L2408" s="2" t="s">
        <v>294</v>
      </c>
      <c r="M2408" s="2" t="s">
        <v>190</v>
      </c>
      <c r="N2408" s="2" t="s">
        <v>411</v>
      </c>
      <c r="O2408" s="2" t="s">
        <v>252</v>
      </c>
      <c r="P2408" s="2" t="s">
        <v>417</v>
      </c>
      <c r="Q2408" s="2" t="s">
        <v>405</v>
      </c>
      <c r="R2408" s="2" t="s">
        <v>255</v>
      </c>
      <c r="S2408" s="2" t="s">
        <v>99</v>
      </c>
      <c r="T2408" s="136">
        <v>1.4710000000000001</v>
      </c>
      <c r="U2408" s="2" t="s">
        <v>1468</v>
      </c>
      <c r="V2408" s="145">
        <v>3.15E-2</v>
      </c>
      <c r="W2408" s="145">
        <v>5.4399999999999997E-2</v>
      </c>
      <c r="X2408" s="4" t="s">
        <v>258</v>
      </c>
      <c r="Z2408" s="136">
        <v>727000</v>
      </c>
      <c r="AA2408" s="143">
        <v>3.718</v>
      </c>
      <c r="AB2408" s="156">
        <v>98.566000000000003</v>
      </c>
      <c r="AD2408" s="136">
        <v>2664.232</v>
      </c>
      <c r="AG2408" s="2" t="s">
        <v>36</v>
      </c>
      <c r="AH2408" s="145">
        <v>2.1499999999999999E-4</v>
      </c>
      <c r="AI2408" s="145">
        <v>6.1470921049084802E-4</v>
      </c>
      <c r="AJ2408" s="145">
        <v>1.1088025489853701E-4</v>
      </c>
    </row>
    <row r="2409" spans="1:36" x14ac:dyDescent="0.2">
      <c r="A2409" s="2">
        <v>1038</v>
      </c>
      <c r="B2409" s="2">
        <v>1162</v>
      </c>
      <c r="C2409" s="2" t="s">
        <v>413</v>
      </c>
      <c r="D2409" s="2" t="s">
        <v>414</v>
      </c>
      <c r="E2409" s="4" t="s">
        <v>247</v>
      </c>
      <c r="F2409" s="2" t="s">
        <v>1469</v>
      </c>
      <c r="G2409" s="2" t="s">
        <v>1470</v>
      </c>
      <c r="H2409" s="2" t="s">
        <v>250</v>
      </c>
      <c r="I2409" s="2" t="s">
        <v>393</v>
      </c>
      <c r="J2409" s="2" t="s">
        <v>94</v>
      </c>
      <c r="K2409" s="2" t="s">
        <v>95</v>
      </c>
      <c r="L2409" s="2" t="s">
        <v>294</v>
      </c>
      <c r="M2409" s="2" t="s">
        <v>190</v>
      </c>
      <c r="N2409" s="2" t="s">
        <v>411</v>
      </c>
      <c r="O2409" s="2" t="s">
        <v>252</v>
      </c>
      <c r="P2409" s="2" t="s">
        <v>417</v>
      </c>
      <c r="Q2409" s="2" t="s">
        <v>405</v>
      </c>
      <c r="R2409" s="2" t="s">
        <v>255</v>
      </c>
      <c r="S2409" s="2" t="s">
        <v>192</v>
      </c>
      <c r="T2409" s="136">
        <v>4.3479999999999999</v>
      </c>
      <c r="U2409" s="2" t="s">
        <v>1471</v>
      </c>
      <c r="V2409" s="145">
        <v>4.3749999999999997E-2</v>
      </c>
      <c r="W2409" s="145">
        <v>4.4729999999999999E-2</v>
      </c>
      <c r="X2409" s="4" t="s">
        <v>258</v>
      </c>
      <c r="Z2409" s="136">
        <v>6817000</v>
      </c>
      <c r="AA2409" s="143">
        <v>4.0218999999999996</v>
      </c>
      <c r="AB2409" s="156">
        <v>101.613</v>
      </c>
      <c r="AD2409" s="136">
        <v>27859.407999999999</v>
      </c>
      <c r="AG2409" s="2" t="s">
        <v>36</v>
      </c>
      <c r="AH2409" s="145">
        <v>4.5450000000000004E-3</v>
      </c>
      <c r="AI2409" s="145">
        <v>6.4279067379834597E-3</v>
      </c>
      <c r="AJ2409" s="145">
        <v>1.1594554391051301E-3</v>
      </c>
    </row>
    <row r="2410" spans="1:36" x14ac:dyDescent="0.2">
      <c r="A2410" s="2">
        <v>1038</v>
      </c>
      <c r="B2410" s="2">
        <v>1162</v>
      </c>
      <c r="C2410" s="2" t="s">
        <v>413</v>
      </c>
      <c r="D2410" s="2" t="s">
        <v>414</v>
      </c>
      <c r="E2410" s="4" t="s">
        <v>247</v>
      </c>
      <c r="F2410" s="2" t="s">
        <v>1472</v>
      </c>
      <c r="G2410" s="2" t="s">
        <v>1473</v>
      </c>
      <c r="H2410" s="2" t="s">
        <v>250</v>
      </c>
      <c r="I2410" s="2" t="s">
        <v>393</v>
      </c>
      <c r="J2410" s="2" t="s">
        <v>94</v>
      </c>
      <c r="K2410" s="2" t="s">
        <v>95</v>
      </c>
      <c r="L2410" s="2" t="s">
        <v>294</v>
      </c>
      <c r="M2410" s="2" t="s">
        <v>190</v>
      </c>
      <c r="N2410" s="2" t="s">
        <v>411</v>
      </c>
      <c r="O2410" s="2" t="s">
        <v>252</v>
      </c>
      <c r="P2410" s="2" t="s">
        <v>417</v>
      </c>
      <c r="Q2410" s="2" t="s">
        <v>405</v>
      </c>
      <c r="R2410" s="2" t="s">
        <v>255</v>
      </c>
      <c r="S2410" s="2" t="s">
        <v>192</v>
      </c>
      <c r="T2410" s="136">
        <v>3.7040000000000002</v>
      </c>
      <c r="U2410" s="2" t="s">
        <v>1474</v>
      </c>
      <c r="V2410" s="145">
        <v>7.3749999999999996E-2</v>
      </c>
      <c r="W2410" s="145">
        <v>4.5490000000000003E-2</v>
      </c>
      <c r="X2410" s="4" t="s">
        <v>258</v>
      </c>
      <c r="Z2410" s="136">
        <v>1779000</v>
      </c>
      <c r="AA2410" s="143">
        <v>4.0218999999999996</v>
      </c>
      <c r="AB2410" s="156">
        <v>112.075</v>
      </c>
      <c r="AD2410" s="136">
        <v>8018.9059999999999</v>
      </c>
      <c r="AG2410" s="2" t="s">
        <v>36</v>
      </c>
      <c r="AH2410" s="145">
        <v>2.2239999999999998E-3</v>
      </c>
      <c r="AI2410" s="145">
        <v>1.8501750972323499E-3</v>
      </c>
      <c r="AJ2410" s="145">
        <v>3.3373159680532102E-4</v>
      </c>
    </row>
    <row r="2411" spans="1:36" x14ac:dyDescent="0.2">
      <c r="A2411" s="2">
        <v>1038</v>
      </c>
      <c r="B2411" s="2">
        <v>1162</v>
      </c>
      <c r="C2411" s="2" t="s">
        <v>413</v>
      </c>
      <c r="D2411" s="2" t="s">
        <v>414</v>
      </c>
      <c r="E2411" s="4" t="s">
        <v>247</v>
      </c>
      <c r="F2411" s="2" t="s">
        <v>1475</v>
      </c>
      <c r="G2411" s="2" t="s">
        <v>1476</v>
      </c>
      <c r="H2411" s="2" t="s">
        <v>250</v>
      </c>
      <c r="I2411" s="2" t="s">
        <v>393</v>
      </c>
      <c r="J2411" s="2" t="s">
        <v>94</v>
      </c>
      <c r="K2411" s="2" t="s">
        <v>95</v>
      </c>
      <c r="L2411" s="2" t="s">
        <v>294</v>
      </c>
      <c r="M2411" s="2" t="s">
        <v>190</v>
      </c>
      <c r="N2411" s="2" t="s">
        <v>411</v>
      </c>
      <c r="O2411" s="2" t="s">
        <v>252</v>
      </c>
      <c r="P2411" s="2" t="s">
        <v>417</v>
      </c>
      <c r="Q2411" s="2" t="s">
        <v>405</v>
      </c>
      <c r="R2411" s="2" t="s">
        <v>255</v>
      </c>
      <c r="S2411" s="2" t="s">
        <v>99</v>
      </c>
      <c r="T2411" s="136">
        <v>3.6659999999999999</v>
      </c>
      <c r="U2411" s="2" t="s">
        <v>1474</v>
      </c>
      <c r="V2411" s="145">
        <v>7.8750000000000001E-2</v>
      </c>
      <c r="W2411" s="145">
        <v>5.901E-2</v>
      </c>
      <c r="X2411" s="4" t="s">
        <v>258</v>
      </c>
      <c r="Z2411" s="136">
        <v>90000</v>
      </c>
      <c r="AA2411" s="143">
        <v>3.718</v>
      </c>
      <c r="AB2411" s="156">
        <v>107.828</v>
      </c>
      <c r="AD2411" s="136">
        <v>360.81400000000002</v>
      </c>
      <c r="AG2411" s="2" t="s">
        <v>36</v>
      </c>
      <c r="AH2411" s="145">
        <v>1.4999999999999999E-4</v>
      </c>
      <c r="AI2411" s="145">
        <v>8.3249500900331198E-5</v>
      </c>
      <c r="AJ2411" s="145">
        <v>1.5016410560424099E-5</v>
      </c>
    </row>
    <row r="2412" spans="1:36" x14ac:dyDescent="0.2">
      <c r="A2412" s="2">
        <v>1038</v>
      </c>
      <c r="B2412" s="2">
        <v>1162</v>
      </c>
      <c r="C2412" s="2" t="s">
        <v>413</v>
      </c>
      <c r="D2412" s="2" t="s">
        <v>414</v>
      </c>
      <c r="E2412" s="4" t="s">
        <v>247</v>
      </c>
      <c r="F2412" s="2" t="s">
        <v>1719</v>
      </c>
      <c r="G2412" s="2" t="s">
        <v>1720</v>
      </c>
      <c r="H2412" s="2" t="s">
        <v>250</v>
      </c>
      <c r="I2412" s="2" t="s">
        <v>393</v>
      </c>
      <c r="J2412" s="2" t="s">
        <v>94</v>
      </c>
      <c r="K2412" s="2" t="s">
        <v>95</v>
      </c>
      <c r="L2412" s="2" t="s">
        <v>294</v>
      </c>
      <c r="M2412" s="2" t="s">
        <v>190</v>
      </c>
      <c r="N2412" s="2" t="s">
        <v>411</v>
      </c>
      <c r="O2412" s="2" t="s">
        <v>252</v>
      </c>
      <c r="P2412" s="2" t="s">
        <v>417</v>
      </c>
      <c r="Q2412" s="2" t="s">
        <v>405</v>
      </c>
      <c r="R2412" s="2" t="s">
        <v>255</v>
      </c>
      <c r="S2412" s="2" t="s">
        <v>192</v>
      </c>
      <c r="T2412" s="136">
        <v>5.1120000000000001</v>
      </c>
      <c r="U2412" s="2" t="s">
        <v>1479</v>
      </c>
      <c r="V2412" s="145">
        <v>7.8750000000000001E-2</v>
      </c>
      <c r="W2412" s="145">
        <v>4.7449999999999999E-2</v>
      </c>
      <c r="X2412" s="4" t="s">
        <v>258</v>
      </c>
      <c r="Z2412" s="136">
        <v>3517000</v>
      </c>
      <c r="AA2412" s="143">
        <v>4.0218999999999996</v>
      </c>
      <c r="AB2412" s="156">
        <v>118.42700000000001</v>
      </c>
      <c r="AD2412" s="136">
        <v>16751.555</v>
      </c>
      <c r="AG2412" s="2" t="s">
        <v>36</v>
      </c>
      <c r="AH2412" s="145">
        <v>7.0340000000000003E-3</v>
      </c>
      <c r="AI2412" s="145">
        <v>3.8650294555245901E-3</v>
      </c>
      <c r="AJ2412" s="145">
        <v>6.9716777283476401E-4</v>
      </c>
    </row>
    <row r="2413" spans="1:36" x14ac:dyDescent="0.2">
      <c r="A2413" s="2">
        <v>1038</v>
      </c>
      <c r="B2413" s="2">
        <v>1162</v>
      </c>
      <c r="C2413" s="2" t="s">
        <v>413</v>
      </c>
      <c r="D2413" s="2" t="s">
        <v>414</v>
      </c>
      <c r="E2413" s="4" t="s">
        <v>247</v>
      </c>
      <c r="F2413" s="2" t="s">
        <v>1477</v>
      </c>
      <c r="G2413" s="2" t="s">
        <v>1478</v>
      </c>
      <c r="H2413" s="2" t="s">
        <v>250</v>
      </c>
      <c r="I2413" s="2" t="s">
        <v>393</v>
      </c>
      <c r="J2413" s="2" t="s">
        <v>94</v>
      </c>
      <c r="K2413" s="2" t="s">
        <v>95</v>
      </c>
      <c r="L2413" s="2" t="s">
        <v>294</v>
      </c>
      <c r="M2413" s="2" t="s">
        <v>190</v>
      </c>
      <c r="N2413" s="2" t="s">
        <v>411</v>
      </c>
      <c r="O2413" s="2" t="s">
        <v>252</v>
      </c>
      <c r="P2413" s="2" t="s">
        <v>417</v>
      </c>
      <c r="Q2413" s="2" t="s">
        <v>405</v>
      </c>
      <c r="R2413" s="2" t="s">
        <v>255</v>
      </c>
      <c r="S2413" s="2" t="s">
        <v>99</v>
      </c>
      <c r="T2413" s="136">
        <v>5.0510000000000002</v>
      </c>
      <c r="U2413" s="2" t="s">
        <v>1479</v>
      </c>
      <c r="V2413" s="145">
        <v>8.1250000000000003E-2</v>
      </c>
      <c r="W2413" s="145">
        <v>5.9080000000000001E-2</v>
      </c>
      <c r="X2413" s="4" t="s">
        <v>258</v>
      </c>
      <c r="Z2413" s="136">
        <v>439000</v>
      </c>
      <c r="AA2413" s="143">
        <v>3.718</v>
      </c>
      <c r="AB2413" s="156">
        <v>112.089</v>
      </c>
      <c r="AD2413" s="136">
        <v>1829.511</v>
      </c>
      <c r="AG2413" s="2" t="s">
        <v>36</v>
      </c>
      <c r="AH2413" s="145">
        <v>8.7799999999999998E-4</v>
      </c>
      <c r="AI2413" s="145">
        <v>4.2211697251066E-4</v>
      </c>
      <c r="AJ2413" s="145">
        <v>7.6140777964929496E-5</v>
      </c>
    </row>
    <row r="2414" spans="1:36" x14ac:dyDescent="0.2">
      <c r="A2414" s="2">
        <v>1038</v>
      </c>
      <c r="B2414" s="2">
        <v>1162</v>
      </c>
      <c r="C2414" s="2" t="s">
        <v>1721</v>
      </c>
      <c r="D2414" s="2" t="s">
        <v>1722</v>
      </c>
      <c r="E2414" s="4" t="s">
        <v>399</v>
      </c>
      <c r="F2414" s="2" t="s">
        <v>1723</v>
      </c>
      <c r="G2414" s="2" t="s">
        <v>1724</v>
      </c>
      <c r="H2414" s="2" t="s">
        <v>250</v>
      </c>
      <c r="I2414" s="2" t="s">
        <v>393</v>
      </c>
      <c r="J2414" s="2" t="s">
        <v>94</v>
      </c>
      <c r="K2414" s="2" t="s">
        <v>95</v>
      </c>
      <c r="L2414" s="2" t="s">
        <v>294</v>
      </c>
      <c r="M2414" s="2" t="s">
        <v>190</v>
      </c>
      <c r="N2414" s="2" t="s">
        <v>1725</v>
      </c>
      <c r="O2414" s="2" t="s">
        <v>252</v>
      </c>
      <c r="P2414" s="2" t="s">
        <v>1192</v>
      </c>
      <c r="Q2414" s="2" t="s">
        <v>405</v>
      </c>
      <c r="R2414" s="2" t="s">
        <v>255</v>
      </c>
      <c r="S2414" s="2" t="s">
        <v>99</v>
      </c>
      <c r="T2414" s="136">
        <v>0.81</v>
      </c>
      <c r="U2414" s="2" t="s">
        <v>1726</v>
      </c>
      <c r="V2414" s="145">
        <v>4.7500000000000001E-2</v>
      </c>
      <c r="W2414" s="145">
        <v>4.795E-2</v>
      </c>
      <c r="X2414" s="4" t="s">
        <v>258</v>
      </c>
      <c r="Z2414" s="136">
        <v>958000</v>
      </c>
      <c r="AA2414" s="143">
        <v>3.718</v>
      </c>
      <c r="AB2414" s="156">
        <v>100.84099999999999</v>
      </c>
      <c r="AD2414" s="136">
        <v>3591.7979999999998</v>
      </c>
      <c r="AG2414" s="2" t="s">
        <v>36</v>
      </c>
      <c r="AH2414" s="145">
        <v>6.3900000000000003E-4</v>
      </c>
      <c r="AI2414" s="145">
        <v>8.2872341334043205E-4</v>
      </c>
      <c r="AJ2414" s="145">
        <v>1.49483791268068E-4</v>
      </c>
    </row>
    <row r="2415" spans="1:36" x14ac:dyDescent="0.2">
      <c r="A2415" s="2">
        <v>1038</v>
      </c>
      <c r="B2415" s="2">
        <v>1162</v>
      </c>
      <c r="C2415" s="2" t="s">
        <v>1480</v>
      </c>
      <c r="D2415" s="2" t="s">
        <v>1481</v>
      </c>
      <c r="E2415" s="4" t="s">
        <v>399</v>
      </c>
      <c r="F2415" s="2" t="s">
        <v>1482</v>
      </c>
      <c r="G2415" s="2" t="s">
        <v>1483</v>
      </c>
      <c r="H2415" s="2" t="s">
        <v>250</v>
      </c>
      <c r="I2415" s="2" t="s">
        <v>393</v>
      </c>
      <c r="J2415" s="2" t="s">
        <v>94</v>
      </c>
      <c r="K2415" s="2" t="s">
        <v>95</v>
      </c>
      <c r="L2415" s="2" t="s">
        <v>294</v>
      </c>
      <c r="M2415" s="2" t="s">
        <v>190</v>
      </c>
      <c r="N2415" s="2" t="s">
        <v>1339</v>
      </c>
      <c r="O2415" s="2" t="s">
        <v>252</v>
      </c>
      <c r="P2415" s="2" t="s">
        <v>309</v>
      </c>
      <c r="Q2415" s="2" t="s">
        <v>98</v>
      </c>
      <c r="R2415" s="2" t="s">
        <v>255</v>
      </c>
      <c r="S2415" s="2" t="s">
        <v>99</v>
      </c>
      <c r="T2415" s="136">
        <v>0.52100000000000002</v>
      </c>
      <c r="U2415" s="2" t="s">
        <v>1484</v>
      </c>
      <c r="V2415" s="145">
        <v>5.1499999999999997E-2</v>
      </c>
      <c r="W2415" s="145">
        <v>4.3290000000000002E-2</v>
      </c>
      <c r="X2415" s="4" t="s">
        <v>258</v>
      </c>
      <c r="Z2415" s="136">
        <v>1864000</v>
      </c>
      <c r="AA2415" s="143">
        <v>3.718</v>
      </c>
      <c r="AB2415" s="156">
        <v>102.877</v>
      </c>
      <c r="AD2415" s="136">
        <v>7129.7120000000004</v>
      </c>
      <c r="AG2415" s="2" t="s">
        <v>36</v>
      </c>
      <c r="AH2415" s="145">
        <v>2.4849999999999998E-3</v>
      </c>
      <c r="AI2415" s="145">
        <v>1.64501422085895E-3</v>
      </c>
      <c r="AJ2415" s="145">
        <v>2.9672500917126701E-4</v>
      </c>
    </row>
    <row r="2416" spans="1:36" x14ac:dyDescent="0.2">
      <c r="A2416" s="2">
        <v>1038</v>
      </c>
      <c r="B2416" s="2">
        <v>1162</v>
      </c>
      <c r="C2416" s="2" t="s">
        <v>1727</v>
      </c>
      <c r="D2416" s="2" t="s">
        <v>1728</v>
      </c>
      <c r="E2416" s="4" t="s">
        <v>399</v>
      </c>
      <c r="F2416" s="2" t="s">
        <v>1729</v>
      </c>
      <c r="G2416" s="2" t="s">
        <v>1730</v>
      </c>
      <c r="H2416" s="2" t="s">
        <v>250</v>
      </c>
      <c r="I2416" s="2" t="s">
        <v>393</v>
      </c>
      <c r="J2416" s="2" t="s">
        <v>94</v>
      </c>
      <c r="K2416" s="2" t="s">
        <v>95</v>
      </c>
      <c r="L2416" s="2" t="s">
        <v>294</v>
      </c>
      <c r="M2416" s="2" t="s">
        <v>190</v>
      </c>
      <c r="N2416" s="2" t="s">
        <v>1204</v>
      </c>
      <c r="O2416" s="2" t="s">
        <v>252</v>
      </c>
      <c r="P2416" s="2" t="s">
        <v>678</v>
      </c>
      <c r="Q2416" s="2" t="s">
        <v>405</v>
      </c>
      <c r="R2416" s="2" t="s">
        <v>255</v>
      </c>
      <c r="S2416" s="2" t="s">
        <v>99</v>
      </c>
      <c r="T2416" s="136">
        <v>2.492</v>
      </c>
      <c r="U2416" s="2" t="s">
        <v>1731</v>
      </c>
      <c r="V2416" s="145">
        <v>0.06</v>
      </c>
      <c r="W2416" s="145">
        <v>5.6300000000000003E-2</v>
      </c>
      <c r="X2416" s="4" t="s">
        <v>258</v>
      </c>
      <c r="Z2416" s="136">
        <v>1525000</v>
      </c>
      <c r="AA2416" s="143">
        <v>3.718</v>
      </c>
      <c r="AB2416" s="156">
        <v>103.125</v>
      </c>
      <c r="AD2416" s="136">
        <v>5847.1360000000004</v>
      </c>
      <c r="AG2416" s="2" t="s">
        <v>36</v>
      </c>
      <c r="AH2416" s="145">
        <v>1.0169999999999999E-3</v>
      </c>
      <c r="AI2416" s="145">
        <v>1.3490898687176301E-3</v>
      </c>
      <c r="AJ2416" s="145">
        <v>2.43346652321996E-4</v>
      </c>
    </row>
    <row r="2417" spans="1:36" x14ac:dyDescent="0.2">
      <c r="A2417" s="2">
        <v>1038</v>
      </c>
      <c r="B2417" s="2">
        <v>1162</v>
      </c>
      <c r="C2417" s="2" t="s">
        <v>1732</v>
      </c>
      <c r="D2417" s="2" t="s">
        <v>1733</v>
      </c>
      <c r="E2417" s="4" t="s">
        <v>399</v>
      </c>
      <c r="F2417" s="2" t="s">
        <v>1734</v>
      </c>
      <c r="G2417" s="2" t="s">
        <v>1735</v>
      </c>
      <c r="H2417" s="2" t="s">
        <v>250</v>
      </c>
      <c r="I2417" s="2" t="s">
        <v>393</v>
      </c>
      <c r="J2417" s="2" t="s">
        <v>94</v>
      </c>
      <c r="K2417" s="2" t="s">
        <v>95</v>
      </c>
      <c r="L2417" s="2" t="s">
        <v>294</v>
      </c>
      <c r="M2417" s="2" t="s">
        <v>190</v>
      </c>
      <c r="N2417" s="2" t="s">
        <v>411</v>
      </c>
      <c r="O2417" s="2" t="s">
        <v>252</v>
      </c>
      <c r="P2417" s="2" t="s">
        <v>678</v>
      </c>
      <c r="Q2417" s="2" t="s">
        <v>405</v>
      </c>
      <c r="R2417" s="2" t="s">
        <v>255</v>
      </c>
      <c r="S2417" s="2" t="s">
        <v>99</v>
      </c>
      <c r="T2417" s="136">
        <v>2.161</v>
      </c>
      <c r="U2417" s="2" t="s">
        <v>1736</v>
      </c>
      <c r="V2417" s="145">
        <v>2.3E-2</v>
      </c>
      <c r="W2417" s="145">
        <v>5.117E-2</v>
      </c>
      <c r="X2417" s="4" t="s">
        <v>258</v>
      </c>
      <c r="Z2417" s="136">
        <v>1845000</v>
      </c>
      <c r="AA2417" s="143">
        <v>3.718</v>
      </c>
      <c r="AB2417" s="156">
        <v>94.834000000000003</v>
      </c>
      <c r="AD2417" s="136">
        <v>6505.3040000000001</v>
      </c>
      <c r="AG2417" s="2" t="s">
        <v>36</v>
      </c>
      <c r="AH2417" s="145">
        <v>2.4629999999999999E-3</v>
      </c>
      <c r="AI2417" s="145">
        <v>1.5009467205966301E-3</v>
      </c>
      <c r="AJ2417" s="145">
        <v>2.7073834608072102E-4</v>
      </c>
    </row>
    <row r="2418" spans="1:36" x14ac:dyDescent="0.2">
      <c r="A2418" s="2">
        <v>1038</v>
      </c>
      <c r="B2418" s="2">
        <v>1162</v>
      </c>
      <c r="C2418" s="2" t="s">
        <v>1737</v>
      </c>
      <c r="D2418" s="2" t="s">
        <v>1738</v>
      </c>
      <c r="E2418" s="4" t="s">
        <v>399</v>
      </c>
      <c r="F2418" s="2" t="s">
        <v>1739</v>
      </c>
      <c r="G2418" s="2" t="s">
        <v>1740</v>
      </c>
      <c r="H2418" s="2" t="s">
        <v>250</v>
      </c>
      <c r="I2418" s="2" t="s">
        <v>393</v>
      </c>
      <c r="J2418" s="2" t="s">
        <v>94</v>
      </c>
      <c r="K2418" s="2" t="s">
        <v>95</v>
      </c>
      <c r="L2418" s="2" t="s">
        <v>294</v>
      </c>
      <c r="M2418" s="2" t="s">
        <v>190</v>
      </c>
      <c r="N2418" s="2" t="s">
        <v>1725</v>
      </c>
      <c r="O2418" s="2" t="s">
        <v>252</v>
      </c>
      <c r="P2418" s="2" t="s">
        <v>387</v>
      </c>
      <c r="Q2418" s="2" t="s">
        <v>405</v>
      </c>
      <c r="R2418" s="2" t="s">
        <v>255</v>
      </c>
      <c r="S2418" s="2" t="s">
        <v>99</v>
      </c>
      <c r="T2418" s="136">
        <v>1.925</v>
      </c>
      <c r="U2418" s="2" t="s">
        <v>1741</v>
      </c>
      <c r="V2418" s="145">
        <v>0.03</v>
      </c>
      <c r="W2418" s="145">
        <v>4.428E-2</v>
      </c>
      <c r="X2418" s="4" t="s">
        <v>258</v>
      </c>
      <c r="Z2418" s="136">
        <v>3134000</v>
      </c>
      <c r="AA2418" s="143">
        <v>3.718</v>
      </c>
      <c r="AB2418" s="156">
        <v>97.677000000000007</v>
      </c>
      <c r="AD2418" s="136">
        <v>11381.492</v>
      </c>
      <c r="AG2418" s="2" t="s">
        <v>36</v>
      </c>
      <c r="AH2418" s="145">
        <v>5.2490000000000002E-3</v>
      </c>
      <c r="AI2418" s="145">
        <v>2.6260131596767301E-3</v>
      </c>
      <c r="AJ2418" s="145">
        <v>4.7367601386575199E-4</v>
      </c>
    </row>
    <row r="2419" spans="1:36" x14ac:dyDescent="0.2">
      <c r="A2419" s="2">
        <v>1038</v>
      </c>
      <c r="B2419" s="2">
        <v>1162</v>
      </c>
      <c r="C2419" s="2" t="s">
        <v>1485</v>
      </c>
      <c r="D2419" s="2" t="s">
        <v>1486</v>
      </c>
      <c r="E2419" s="4" t="s">
        <v>399</v>
      </c>
      <c r="F2419" s="2" t="s">
        <v>1487</v>
      </c>
      <c r="G2419" s="2" t="s">
        <v>1488</v>
      </c>
      <c r="H2419" s="2" t="s">
        <v>250</v>
      </c>
      <c r="I2419" s="2" t="s">
        <v>393</v>
      </c>
      <c r="J2419" s="2" t="s">
        <v>94</v>
      </c>
      <c r="K2419" s="2" t="s">
        <v>316</v>
      </c>
      <c r="L2419" s="2" t="s">
        <v>294</v>
      </c>
      <c r="M2419" s="2" t="s">
        <v>190</v>
      </c>
      <c r="N2419" s="2" t="s">
        <v>1489</v>
      </c>
      <c r="O2419" s="2" t="s">
        <v>252</v>
      </c>
      <c r="P2419" s="2" t="s">
        <v>1192</v>
      </c>
      <c r="Q2419" s="2" t="s">
        <v>405</v>
      </c>
      <c r="R2419" s="2" t="s">
        <v>255</v>
      </c>
      <c r="S2419" s="2" t="s">
        <v>99</v>
      </c>
      <c r="T2419" s="136">
        <v>5.758</v>
      </c>
      <c r="U2419" s="2" t="s">
        <v>1490</v>
      </c>
      <c r="V2419" s="145">
        <v>7.3779999999999998E-2</v>
      </c>
      <c r="W2419" s="145">
        <v>5.6590000000000001E-2</v>
      </c>
      <c r="X2419" s="4" t="s">
        <v>258</v>
      </c>
      <c r="Z2419" s="136">
        <v>1487000</v>
      </c>
      <c r="AA2419" s="143">
        <v>3.718</v>
      </c>
      <c r="AB2419" s="156">
        <v>113.254</v>
      </c>
      <c r="AD2419" s="136">
        <v>6261.4269999999997</v>
      </c>
      <c r="AG2419" s="2" t="s">
        <v>36</v>
      </c>
      <c r="AH2419" s="145">
        <v>2.4780000000000002E-3</v>
      </c>
      <c r="AI2419" s="145">
        <v>1.4446777941317401E-3</v>
      </c>
      <c r="AJ2419" s="145">
        <v>2.6058864797499101E-4</v>
      </c>
    </row>
    <row r="2420" spans="1:36" x14ac:dyDescent="0.2">
      <c r="A2420" s="2">
        <v>1038</v>
      </c>
      <c r="B2420" s="2">
        <v>1162</v>
      </c>
      <c r="C2420" s="2" t="s">
        <v>1491</v>
      </c>
      <c r="D2420" s="2" t="s">
        <v>1492</v>
      </c>
      <c r="E2420" s="4" t="s">
        <v>247</v>
      </c>
      <c r="F2420" s="2" t="s">
        <v>1493</v>
      </c>
      <c r="G2420" s="2" t="s">
        <v>1494</v>
      </c>
      <c r="H2420" s="2" t="s">
        <v>250</v>
      </c>
      <c r="I2420" s="2" t="s">
        <v>302</v>
      </c>
      <c r="J2420" s="2" t="s">
        <v>30</v>
      </c>
      <c r="K2420" s="2" t="s">
        <v>30</v>
      </c>
      <c r="L2420" s="2" t="s">
        <v>294</v>
      </c>
      <c r="M2420" s="2" t="s">
        <v>31</v>
      </c>
      <c r="N2420" s="2" t="s">
        <v>323</v>
      </c>
      <c r="O2420" s="2" t="s">
        <v>252</v>
      </c>
      <c r="P2420" s="2" t="s">
        <v>345</v>
      </c>
      <c r="Q2420" s="2" t="s">
        <v>310</v>
      </c>
      <c r="R2420" s="2" t="s">
        <v>255</v>
      </c>
      <c r="S2420" s="2" t="s">
        <v>34</v>
      </c>
      <c r="T2420" s="136">
        <v>2.4580000000000002</v>
      </c>
      <c r="U2420" s="2" t="s">
        <v>1495</v>
      </c>
      <c r="V2420" s="145">
        <v>2.8500000000000001E-2</v>
      </c>
      <c r="W2420" s="145">
        <v>5.8389999999999997E-2</v>
      </c>
      <c r="X2420" s="4" t="s">
        <v>258</v>
      </c>
      <c r="Z2420" s="136">
        <v>1738660.13</v>
      </c>
      <c r="AA2420" s="143">
        <v>1</v>
      </c>
      <c r="AB2420" s="156">
        <v>94.04</v>
      </c>
      <c r="AD2420" s="136">
        <v>1635.0360000000001</v>
      </c>
      <c r="AG2420" s="2" t="s">
        <v>36</v>
      </c>
      <c r="AH2420" s="145">
        <v>4.0130000000000001E-3</v>
      </c>
      <c r="AI2420" s="145">
        <v>3.7724631471188798E-4</v>
      </c>
      <c r="AJ2420" s="145">
        <v>6.8047081157913907E-5</v>
      </c>
    </row>
    <row r="2421" spans="1:36" x14ac:dyDescent="0.2">
      <c r="A2421" s="2">
        <v>1038</v>
      </c>
      <c r="B2421" s="2">
        <v>1162</v>
      </c>
      <c r="C2421" s="2" t="s">
        <v>1496</v>
      </c>
      <c r="D2421" s="2" t="s">
        <v>1497</v>
      </c>
      <c r="E2421" s="4" t="s">
        <v>247</v>
      </c>
      <c r="F2421" s="2" t="s">
        <v>1498</v>
      </c>
      <c r="G2421" s="2" t="s">
        <v>1499</v>
      </c>
      <c r="H2421" s="2" t="s">
        <v>250</v>
      </c>
      <c r="I2421" s="2" t="s">
        <v>293</v>
      </c>
      <c r="J2421" s="2" t="s">
        <v>30</v>
      </c>
      <c r="K2421" s="2" t="s">
        <v>30</v>
      </c>
      <c r="L2421" s="2" t="s">
        <v>294</v>
      </c>
      <c r="M2421" s="2" t="s">
        <v>31</v>
      </c>
      <c r="N2421" s="2" t="s">
        <v>670</v>
      </c>
      <c r="O2421" s="2" t="s">
        <v>252</v>
      </c>
      <c r="P2421" s="2" t="s">
        <v>395</v>
      </c>
      <c r="Q2421" s="2" t="s">
        <v>310</v>
      </c>
      <c r="R2421" s="2" t="s">
        <v>255</v>
      </c>
      <c r="S2421" s="2" t="s">
        <v>34</v>
      </c>
      <c r="T2421" s="136">
        <v>0.81</v>
      </c>
      <c r="U2421" s="2" t="s">
        <v>317</v>
      </c>
      <c r="V2421" s="145">
        <v>1.4999999999999999E-2</v>
      </c>
      <c r="W2421" s="145">
        <v>1E-4</v>
      </c>
      <c r="X2421" s="4" t="s">
        <v>258</v>
      </c>
      <c r="Z2421" s="136">
        <v>3219520.63</v>
      </c>
      <c r="AA2421" s="143">
        <v>1</v>
      </c>
      <c r="AB2421" s="156">
        <v>105</v>
      </c>
      <c r="AD2421" s="136">
        <v>3380.4969999999998</v>
      </c>
      <c r="AG2421" s="2" t="s">
        <v>36</v>
      </c>
      <c r="AH2421" s="145">
        <v>9.6915000000000001E-2</v>
      </c>
      <c r="AI2421" s="145">
        <v>7.7997054387166401E-4</v>
      </c>
      <c r="AJ2421" s="145">
        <v>1.4068982738811299E-4</v>
      </c>
    </row>
    <row r="2422" spans="1:36" x14ac:dyDescent="0.2">
      <c r="A2422" s="2">
        <v>1038</v>
      </c>
      <c r="B2422" s="2">
        <v>1162</v>
      </c>
      <c r="C2422" s="2" t="s">
        <v>1500</v>
      </c>
      <c r="D2422" s="2" t="s">
        <v>1501</v>
      </c>
      <c r="E2422" s="4" t="s">
        <v>365</v>
      </c>
      <c r="F2422" s="2" t="s">
        <v>1502</v>
      </c>
      <c r="G2422" s="2" t="s">
        <v>1503</v>
      </c>
      <c r="H2422" s="2" t="s">
        <v>250</v>
      </c>
      <c r="I2422" s="2" t="s">
        <v>393</v>
      </c>
      <c r="J2422" s="2" t="s">
        <v>30</v>
      </c>
      <c r="K2422" s="2" t="s">
        <v>322</v>
      </c>
      <c r="L2422" s="2" t="s">
        <v>294</v>
      </c>
      <c r="M2422" s="2" t="s">
        <v>31</v>
      </c>
      <c r="N2422" s="2" t="s">
        <v>962</v>
      </c>
      <c r="O2422" s="2" t="s">
        <v>252</v>
      </c>
      <c r="P2422" s="2" t="s">
        <v>339</v>
      </c>
      <c r="Q2422" s="2" t="s">
        <v>254</v>
      </c>
      <c r="R2422" s="2" t="s">
        <v>255</v>
      </c>
      <c r="S2422" s="2" t="s">
        <v>34</v>
      </c>
      <c r="T2422" s="136">
        <v>0.745</v>
      </c>
      <c r="U2422" s="2" t="s">
        <v>369</v>
      </c>
      <c r="V2422" s="145">
        <v>3.3700000000000001E-2</v>
      </c>
      <c r="W2422" s="145">
        <v>7.1139999999999995E-2</v>
      </c>
      <c r="X2422" s="4" t="s">
        <v>258</v>
      </c>
      <c r="Z2422" s="136">
        <v>4129368.11</v>
      </c>
      <c r="AA2422" s="143">
        <v>1</v>
      </c>
      <c r="AB2422" s="156">
        <v>103.59</v>
      </c>
      <c r="AD2422" s="136">
        <v>4277.6120000000001</v>
      </c>
      <c r="AG2422" s="2" t="s">
        <v>36</v>
      </c>
      <c r="AH2422" s="145">
        <v>5.8991000000000002E-2</v>
      </c>
      <c r="AI2422" s="145">
        <v>9.8695902519697096E-4</v>
      </c>
      <c r="AJ2422" s="145">
        <v>1.780260754526E-4</v>
      </c>
    </row>
    <row r="2423" spans="1:36" x14ac:dyDescent="0.2">
      <c r="A2423" s="2">
        <v>1038</v>
      </c>
      <c r="B2423" s="2">
        <v>1162</v>
      </c>
      <c r="C2423" s="2" t="s">
        <v>1060</v>
      </c>
      <c r="D2423" s="2" t="s">
        <v>1061</v>
      </c>
      <c r="E2423" s="4" t="s">
        <v>247</v>
      </c>
      <c r="F2423" s="2" t="s">
        <v>1504</v>
      </c>
      <c r="G2423" s="2" t="s">
        <v>1505</v>
      </c>
      <c r="H2423" s="2" t="s">
        <v>250</v>
      </c>
      <c r="I2423" s="2" t="s">
        <v>302</v>
      </c>
      <c r="J2423" s="2" t="s">
        <v>30</v>
      </c>
      <c r="K2423" s="2" t="s">
        <v>30</v>
      </c>
      <c r="L2423" s="2" t="s">
        <v>294</v>
      </c>
      <c r="M2423" s="2" t="s">
        <v>31</v>
      </c>
      <c r="N2423" s="2" t="s">
        <v>368</v>
      </c>
      <c r="O2423" s="2" t="s">
        <v>252</v>
      </c>
      <c r="P2423" s="2" t="s">
        <v>309</v>
      </c>
      <c r="Q2423" s="2" t="s">
        <v>310</v>
      </c>
      <c r="R2423" s="2" t="s">
        <v>255</v>
      </c>
      <c r="S2423" s="2" t="s">
        <v>34</v>
      </c>
      <c r="T2423" s="136">
        <v>1.232</v>
      </c>
      <c r="U2423" s="2" t="s">
        <v>381</v>
      </c>
      <c r="V2423" s="145">
        <v>0.02</v>
      </c>
      <c r="W2423" s="145">
        <v>5.5300000000000002E-2</v>
      </c>
      <c r="X2423" s="4" t="s">
        <v>258</v>
      </c>
      <c r="Z2423" s="136">
        <v>11614266.939999999</v>
      </c>
      <c r="AA2423" s="143">
        <v>1</v>
      </c>
      <c r="AB2423" s="156">
        <v>96.37</v>
      </c>
      <c r="AD2423" s="136">
        <v>11192.669</v>
      </c>
      <c r="AG2423" s="2" t="s">
        <v>36</v>
      </c>
      <c r="AH2423" s="145">
        <v>4.9528000000000003E-2</v>
      </c>
      <c r="AI2423" s="145">
        <v>2.5824466167321098E-3</v>
      </c>
      <c r="AJ2423" s="145">
        <v>4.65817551190548E-4</v>
      </c>
    </row>
    <row r="2424" spans="1:36" x14ac:dyDescent="0.2">
      <c r="A2424" s="2">
        <v>1038</v>
      </c>
      <c r="B2424" s="2">
        <v>1319</v>
      </c>
      <c r="C2424" s="2" t="s">
        <v>419</v>
      </c>
      <c r="D2424" s="2" t="s">
        <v>420</v>
      </c>
      <c r="E2424" s="4" t="s">
        <v>247</v>
      </c>
      <c r="F2424" s="2" t="s">
        <v>421</v>
      </c>
      <c r="G2424" s="2" t="s">
        <v>422</v>
      </c>
      <c r="H2424" s="2" t="s">
        <v>250</v>
      </c>
      <c r="I2424" s="2" t="s">
        <v>393</v>
      </c>
      <c r="J2424" s="2" t="s">
        <v>30</v>
      </c>
      <c r="K2424" s="2" t="s">
        <v>30</v>
      </c>
      <c r="L2424" s="2" t="s">
        <v>294</v>
      </c>
      <c r="M2424" s="2" t="s">
        <v>31</v>
      </c>
      <c r="N2424" s="2" t="s">
        <v>423</v>
      </c>
      <c r="O2424" s="2" t="s">
        <v>252</v>
      </c>
      <c r="P2424" s="2" t="s">
        <v>253</v>
      </c>
      <c r="Q2424" s="2" t="s">
        <v>254</v>
      </c>
      <c r="R2424" s="2" t="s">
        <v>255</v>
      </c>
      <c r="S2424" s="2" t="s">
        <v>34</v>
      </c>
      <c r="T2424" s="136">
        <v>0.74099999999999999</v>
      </c>
      <c r="U2424" s="2" t="s">
        <v>388</v>
      </c>
      <c r="V2424" s="145">
        <v>3.9E-2</v>
      </c>
      <c r="W2424" s="145">
        <v>7.102E-2</v>
      </c>
      <c r="X2424" s="4" t="s">
        <v>258</v>
      </c>
      <c r="Z2424" s="136">
        <v>236713.91</v>
      </c>
      <c r="AA2424" s="143">
        <v>1</v>
      </c>
      <c r="AB2424" s="156">
        <v>100.74</v>
      </c>
      <c r="AD2424" s="136">
        <v>238.46600000000001</v>
      </c>
      <c r="AG2424" s="2" t="s">
        <v>36</v>
      </c>
      <c r="AH2424" s="145">
        <v>6.0060000000000001E-3</v>
      </c>
      <c r="AI2424" s="145">
        <v>1.1985952280971701E-3</v>
      </c>
      <c r="AJ2424" s="145">
        <v>3.8496062324912798E-4</v>
      </c>
    </row>
    <row r="2425" spans="1:36" x14ac:dyDescent="0.2">
      <c r="A2425" s="2">
        <v>1038</v>
      </c>
      <c r="B2425" s="2">
        <v>1319</v>
      </c>
      <c r="C2425" s="2" t="s">
        <v>424</v>
      </c>
      <c r="D2425" s="2" t="s">
        <v>425</v>
      </c>
      <c r="E2425" s="4" t="s">
        <v>247</v>
      </c>
      <c r="F2425" s="2" t="s">
        <v>426</v>
      </c>
      <c r="G2425" s="2" t="s">
        <v>427</v>
      </c>
      <c r="H2425" s="2" t="s">
        <v>250</v>
      </c>
      <c r="I2425" s="2" t="s">
        <v>330</v>
      </c>
      <c r="J2425" s="2" t="s">
        <v>30</v>
      </c>
      <c r="K2425" s="2" t="s">
        <v>30</v>
      </c>
      <c r="L2425" s="2" t="s">
        <v>294</v>
      </c>
      <c r="M2425" s="2" t="s">
        <v>190</v>
      </c>
      <c r="N2425" s="2" t="s">
        <v>281</v>
      </c>
      <c r="O2425" s="2" t="s">
        <v>252</v>
      </c>
      <c r="P2425" s="2" t="s">
        <v>296</v>
      </c>
      <c r="Q2425" s="2" t="s">
        <v>296</v>
      </c>
      <c r="R2425" s="2" t="s">
        <v>296</v>
      </c>
      <c r="S2425" s="2" t="s">
        <v>34</v>
      </c>
      <c r="T2425" s="136">
        <v>3.1680000000000001</v>
      </c>
      <c r="U2425" s="2" t="s">
        <v>311</v>
      </c>
      <c r="V2425" s="145">
        <v>3.7400000000000003E-2</v>
      </c>
      <c r="W2425" s="145">
        <v>3.3570000000000003E-2</v>
      </c>
      <c r="X2425" s="4" t="s">
        <v>258</v>
      </c>
      <c r="Z2425" s="136">
        <v>97000</v>
      </c>
      <c r="AA2425" s="143">
        <v>1</v>
      </c>
      <c r="AB2425" s="156">
        <v>103.3</v>
      </c>
      <c r="AD2425" s="136">
        <v>100.20099999999999</v>
      </c>
      <c r="AG2425" s="2" t="s">
        <v>36</v>
      </c>
      <c r="AH2425" s="145">
        <v>4.8700000000000002E-4</v>
      </c>
      <c r="AI2425" s="145">
        <v>5.0363844516472598E-4</v>
      </c>
      <c r="AJ2425" s="145">
        <v>1.6175683433232999E-4</v>
      </c>
    </row>
    <row r="2426" spans="1:36" x14ac:dyDescent="0.2">
      <c r="A2426" s="2">
        <v>1038</v>
      </c>
      <c r="B2426" s="2">
        <v>1319</v>
      </c>
      <c r="C2426" s="2" t="s">
        <v>428</v>
      </c>
      <c r="D2426" s="2" t="s">
        <v>429</v>
      </c>
      <c r="E2426" s="4" t="s">
        <v>247</v>
      </c>
      <c r="F2426" s="2" t="s">
        <v>430</v>
      </c>
      <c r="G2426" s="2" t="s">
        <v>431</v>
      </c>
      <c r="H2426" s="2" t="s">
        <v>250</v>
      </c>
      <c r="I2426" s="2" t="s">
        <v>302</v>
      </c>
      <c r="J2426" s="2" t="s">
        <v>30</v>
      </c>
      <c r="K2426" s="2" t="s">
        <v>30</v>
      </c>
      <c r="L2426" s="2" t="s">
        <v>294</v>
      </c>
      <c r="M2426" s="2" t="s">
        <v>31</v>
      </c>
      <c r="N2426" s="2" t="s">
        <v>368</v>
      </c>
      <c r="O2426" s="2" t="s">
        <v>252</v>
      </c>
      <c r="P2426" s="2" t="s">
        <v>191</v>
      </c>
      <c r="Q2426" s="2" t="s">
        <v>310</v>
      </c>
      <c r="R2426" s="2" t="s">
        <v>255</v>
      </c>
      <c r="S2426" s="2" t="s">
        <v>34</v>
      </c>
      <c r="T2426" s="136">
        <v>1.391</v>
      </c>
      <c r="U2426" s="2" t="s">
        <v>432</v>
      </c>
      <c r="V2426" s="145">
        <v>6.9000000000000006E-2</v>
      </c>
      <c r="W2426" s="145">
        <v>6.3329999999999997E-2</v>
      </c>
      <c r="X2426" s="4" t="s">
        <v>258</v>
      </c>
      <c r="Z2426" s="136">
        <v>82377</v>
      </c>
      <c r="AA2426" s="143">
        <v>1</v>
      </c>
      <c r="AB2426" s="156">
        <v>101.19</v>
      </c>
      <c r="AD2426" s="136">
        <v>83.356999999999999</v>
      </c>
      <c r="AG2426" s="2" t="s">
        <v>36</v>
      </c>
      <c r="AH2426" s="145">
        <v>4.8799999999999999E-4</v>
      </c>
      <c r="AI2426" s="145">
        <v>4.1897719648788798E-4</v>
      </c>
      <c r="AJ2426" s="145">
        <v>1.34565630586738E-4</v>
      </c>
    </row>
    <row r="2427" spans="1:36" x14ac:dyDescent="0.2">
      <c r="A2427" s="2">
        <v>1038</v>
      </c>
      <c r="B2427" s="2">
        <v>1319</v>
      </c>
      <c r="C2427" s="2" t="s">
        <v>433</v>
      </c>
      <c r="D2427" s="2" t="s">
        <v>434</v>
      </c>
      <c r="E2427" s="4" t="s">
        <v>247</v>
      </c>
      <c r="F2427" s="2" t="s">
        <v>435</v>
      </c>
      <c r="G2427" s="2" t="s">
        <v>436</v>
      </c>
      <c r="H2427" s="2" t="s">
        <v>250</v>
      </c>
      <c r="I2427" s="2" t="s">
        <v>302</v>
      </c>
      <c r="J2427" s="2" t="s">
        <v>30</v>
      </c>
      <c r="K2427" s="2" t="s">
        <v>30</v>
      </c>
      <c r="L2427" s="2" t="s">
        <v>294</v>
      </c>
      <c r="M2427" s="2" t="s">
        <v>31</v>
      </c>
      <c r="N2427" s="2" t="s">
        <v>368</v>
      </c>
      <c r="O2427" s="2" t="s">
        <v>252</v>
      </c>
      <c r="P2427" s="2" t="s">
        <v>387</v>
      </c>
      <c r="Q2427" s="2" t="s">
        <v>254</v>
      </c>
      <c r="R2427" s="2" t="s">
        <v>255</v>
      </c>
      <c r="S2427" s="2" t="s">
        <v>34</v>
      </c>
      <c r="T2427" s="136">
        <v>0.499</v>
      </c>
      <c r="U2427" s="2" t="s">
        <v>437</v>
      </c>
      <c r="V2427" s="145">
        <v>4.8000000000000001E-2</v>
      </c>
      <c r="W2427" s="145">
        <v>5.611E-2</v>
      </c>
      <c r="X2427" s="4" t="s">
        <v>258</v>
      </c>
      <c r="Z2427" s="136">
        <v>271274.14</v>
      </c>
      <c r="AA2427" s="143">
        <v>1</v>
      </c>
      <c r="AB2427" s="156">
        <v>99.65</v>
      </c>
      <c r="AD2427" s="136">
        <v>270.32499999999999</v>
      </c>
      <c r="AG2427" s="2" t="s">
        <v>36</v>
      </c>
      <c r="AH2427" s="145">
        <v>4.9319999999999998E-3</v>
      </c>
      <c r="AI2427" s="145">
        <v>1.3587279745881601E-3</v>
      </c>
      <c r="AJ2427" s="145">
        <v>4.3639149869957502E-4</v>
      </c>
    </row>
    <row r="2428" spans="1:36" x14ac:dyDescent="0.2">
      <c r="A2428" s="2">
        <v>1038</v>
      </c>
      <c r="B2428" s="2">
        <v>1319</v>
      </c>
      <c r="C2428" s="2" t="s">
        <v>438</v>
      </c>
      <c r="D2428" s="2" t="s">
        <v>439</v>
      </c>
      <c r="E2428" s="4" t="s">
        <v>247</v>
      </c>
      <c r="F2428" s="2" t="s">
        <v>440</v>
      </c>
      <c r="G2428" s="2" t="s">
        <v>441</v>
      </c>
      <c r="H2428" s="2" t="s">
        <v>250</v>
      </c>
      <c r="I2428" s="2" t="s">
        <v>302</v>
      </c>
      <c r="J2428" s="2" t="s">
        <v>30</v>
      </c>
      <c r="K2428" s="2" t="s">
        <v>30</v>
      </c>
      <c r="L2428" s="2" t="s">
        <v>294</v>
      </c>
      <c r="M2428" s="2" t="s">
        <v>31</v>
      </c>
      <c r="N2428" s="2" t="s">
        <v>442</v>
      </c>
      <c r="O2428" s="2" t="s">
        <v>252</v>
      </c>
      <c r="P2428" s="2" t="s">
        <v>324</v>
      </c>
      <c r="Q2428" s="2" t="s">
        <v>254</v>
      </c>
      <c r="R2428" s="2" t="s">
        <v>255</v>
      </c>
      <c r="S2428" s="2" t="s">
        <v>34</v>
      </c>
      <c r="T2428" s="136">
        <v>1.2170000000000001</v>
      </c>
      <c r="U2428" s="2" t="s">
        <v>381</v>
      </c>
      <c r="V2428" s="145">
        <v>3.2500000000000001E-2</v>
      </c>
      <c r="W2428" s="145">
        <v>5.5100000000000003E-2</v>
      </c>
      <c r="X2428" s="4" t="s">
        <v>258</v>
      </c>
      <c r="Z2428" s="136">
        <v>484940.14</v>
      </c>
      <c r="AA2428" s="143">
        <v>1</v>
      </c>
      <c r="AB2428" s="156">
        <v>98.21</v>
      </c>
      <c r="AD2428" s="136">
        <v>476.26</v>
      </c>
      <c r="AG2428" s="2" t="s">
        <v>36</v>
      </c>
      <c r="AH2428" s="145">
        <v>1.1115E-2</v>
      </c>
      <c r="AI2428" s="145">
        <v>2.3938154368862499E-3</v>
      </c>
      <c r="AJ2428" s="145">
        <v>7.6883726960108405E-4</v>
      </c>
    </row>
    <row r="2429" spans="1:36" x14ac:dyDescent="0.2">
      <c r="A2429" s="2">
        <v>1038</v>
      </c>
      <c r="B2429" s="2">
        <v>1319</v>
      </c>
      <c r="C2429" s="2" t="s">
        <v>1506</v>
      </c>
      <c r="D2429" s="2" t="s">
        <v>1507</v>
      </c>
      <c r="E2429" s="4" t="s">
        <v>247</v>
      </c>
      <c r="F2429" s="2" t="s">
        <v>1508</v>
      </c>
      <c r="G2429" s="2" t="s">
        <v>1509</v>
      </c>
      <c r="H2429" s="2" t="s">
        <v>250</v>
      </c>
      <c r="I2429" s="2" t="s">
        <v>330</v>
      </c>
      <c r="J2429" s="2" t="s">
        <v>30</v>
      </c>
      <c r="K2429" s="2" t="s">
        <v>30</v>
      </c>
      <c r="L2429" s="2" t="s">
        <v>294</v>
      </c>
      <c r="M2429" s="2" t="s">
        <v>31</v>
      </c>
      <c r="N2429" s="2" t="s">
        <v>368</v>
      </c>
      <c r="O2429" s="2" t="s">
        <v>252</v>
      </c>
      <c r="P2429" s="2" t="s">
        <v>920</v>
      </c>
      <c r="Q2429" s="2" t="s">
        <v>310</v>
      </c>
      <c r="R2429" s="2" t="s">
        <v>255</v>
      </c>
      <c r="S2429" s="2" t="s">
        <v>34</v>
      </c>
      <c r="T2429" s="136">
        <v>3.613</v>
      </c>
      <c r="U2429" s="2" t="s">
        <v>325</v>
      </c>
      <c r="V2429" s="145">
        <v>1E-3</v>
      </c>
      <c r="W2429" s="145">
        <v>2.9860000000000001E-2</v>
      </c>
      <c r="X2429" s="4" t="s">
        <v>258</v>
      </c>
      <c r="Z2429" s="136">
        <v>121151.86</v>
      </c>
      <c r="AA2429" s="143">
        <v>1</v>
      </c>
      <c r="AB2429" s="156">
        <v>103.21</v>
      </c>
      <c r="AD2429" s="136">
        <v>125.041</v>
      </c>
      <c r="AG2429" s="2" t="s">
        <v>36</v>
      </c>
      <c r="AH2429" s="145">
        <v>7.4200000000000004E-4</v>
      </c>
      <c r="AI2429" s="145">
        <v>6.2849044992993402E-4</v>
      </c>
      <c r="AJ2429" s="145">
        <v>2.01856364550401E-4</v>
      </c>
    </row>
    <row r="2430" spans="1:36" x14ac:dyDescent="0.2">
      <c r="A2430" s="2">
        <v>1038</v>
      </c>
      <c r="B2430" s="2">
        <v>1319</v>
      </c>
      <c r="C2430" s="2" t="s">
        <v>289</v>
      </c>
      <c r="D2430" s="2" t="s">
        <v>290</v>
      </c>
      <c r="E2430" s="4" t="s">
        <v>247</v>
      </c>
      <c r="F2430" s="2" t="s">
        <v>291</v>
      </c>
      <c r="G2430" s="2" t="s">
        <v>292</v>
      </c>
      <c r="H2430" s="2" t="s">
        <v>250</v>
      </c>
      <c r="I2430" s="2" t="s">
        <v>293</v>
      </c>
      <c r="J2430" s="2" t="s">
        <v>30</v>
      </c>
      <c r="K2430" s="2" t="s">
        <v>30</v>
      </c>
      <c r="L2430" s="2" t="s">
        <v>294</v>
      </c>
      <c r="M2430" s="2" t="s">
        <v>31</v>
      </c>
      <c r="N2430" s="2" t="s">
        <v>295</v>
      </c>
      <c r="O2430" s="2" t="s">
        <v>252</v>
      </c>
      <c r="P2430" s="2" t="s">
        <v>296</v>
      </c>
      <c r="Q2430" s="2" t="s">
        <v>296</v>
      </c>
      <c r="R2430" s="2" t="s">
        <v>296</v>
      </c>
      <c r="S2430" s="2" t="s">
        <v>34</v>
      </c>
      <c r="T2430" s="136">
        <v>3.0169999999999999</v>
      </c>
      <c r="U2430" s="2" t="s">
        <v>297</v>
      </c>
      <c r="V2430" s="145">
        <v>4.8500000000000001E-2</v>
      </c>
      <c r="W2430" s="145">
        <v>2.4250000000000001E-2</v>
      </c>
      <c r="X2430" s="4" t="s">
        <v>258</v>
      </c>
      <c r="Z2430" s="136">
        <v>467189</v>
      </c>
      <c r="AA2430" s="143">
        <v>1</v>
      </c>
      <c r="AB2430" s="156">
        <v>104.5</v>
      </c>
      <c r="AD2430" s="136">
        <v>488.21300000000002</v>
      </c>
      <c r="AG2430" s="2" t="s">
        <v>36</v>
      </c>
      <c r="AH2430" s="145">
        <v>1.557E-3</v>
      </c>
      <c r="AI2430" s="145">
        <v>2.4538935432598099E-3</v>
      </c>
      <c r="AJ2430" s="145">
        <v>7.8813294568174795E-4</v>
      </c>
    </row>
    <row r="2431" spans="1:36" x14ac:dyDescent="0.2">
      <c r="A2431" s="2">
        <v>1038</v>
      </c>
      <c r="B2431" s="2">
        <v>1319</v>
      </c>
      <c r="C2431" s="2" t="s">
        <v>443</v>
      </c>
      <c r="D2431" s="2" t="s">
        <v>444</v>
      </c>
      <c r="E2431" s="4" t="s">
        <v>247</v>
      </c>
      <c r="F2431" s="2" t="s">
        <v>445</v>
      </c>
      <c r="G2431" s="2" t="s">
        <v>446</v>
      </c>
      <c r="H2431" s="2" t="s">
        <v>250</v>
      </c>
      <c r="I2431" s="2" t="s">
        <v>393</v>
      </c>
      <c r="J2431" s="2" t="s">
        <v>30</v>
      </c>
      <c r="K2431" s="2" t="s">
        <v>30</v>
      </c>
      <c r="L2431" s="2" t="s">
        <v>294</v>
      </c>
      <c r="M2431" s="2" t="s">
        <v>31</v>
      </c>
      <c r="N2431" s="2" t="s">
        <v>447</v>
      </c>
      <c r="O2431" s="2" t="s">
        <v>252</v>
      </c>
      <c r="P2431" s="2" t="s">
        <v>448</v>
      </c>
      <c r="Q2431" s="2" t="s">
        <v>254</v>
      </c>
      <c r="R2431" s="2" t="s">
        <v>255</v>
      </c>
      <c r="S2431" s="2" t="s">
        <v>34</v>
      </c>
      <c r="T2431" s="136">
        <v>4.4950000000000001</v>
      </c>
      <c r="U2431" s="2" t="s">
        <v>449</v>
      </c>
      <c r="V2431" s="145">
        <v>2.6700000000000002E-2</v>
      </c>
      <c r="W2431" s="145">
        <v>5.8520000000000003E-2</v>
      </c>
      <c r="X2431" s="4" t="s">
        <v>258</v>
      </c>
      <c r="Z2431" s="136">
        <v>197698.6</v>
      </c>
      <c r="AA2431" s="143">
        <v>1</v>
      </c>
      <c r="AB2431" s="156">
        <v>99.64</v>
      </c>
      <c r="AD2431" s="136">
        <v>196.98699999999999</v>
      </c>
      <c r="AG2431" s="2" t="s">
        <v>36</v>
      </c>
      <c r="AH2431" s="145">
        <v>1.258E-3</v>
      </c>
      <c r="AI2431" s="145">
        <v>9.9011156075676102E-4</v>
      </c>
      <c r="AJ2431" s="145">
        <v>3.1800056814859098E-4</v>
      </c>
    </row>
    <row r="2432" spans="1:36" x14ac:dyDescent="0.2">
      <c r="A2432" s="2">
        <v>1038</v>
      </c>
      <c r="B2432" s="2">
        <v>1319</v>
      </c>
      <c r="C2432" s="2" t="s">
        <v>450</v>
      </c>
      <c r="D2432" s="2" t="s">
        <v>451</v>
      </c>
      <c r="E2432" s="4" t="s">
        <v>247</v>
      </c>
      <c r="F2432" s="2" t="s">
        <v>452</v>
      </c>
      <c r="G2432" s="2" t="s">
        <v>453</v>
      </c>
      <c r="H2432" s="2" t="s">
        <v>250</v>
      </c>
      <c r="I2432" s="2" t="s">
        <v>330</v>
      </c>
      <c r="J2432" s="2" t="s">
        <v>30</v>
      </c>
      <c r="K2432" s="2" t="s">
        <v>30</v>
      </c>
      <c r="L2432" s="2" t="s">
        <v>294</v>
      </c>
      <c r="M2432" s="2" t="s">
        <v>31</v>
      </c>
      <c r="N2432" s="2" t="s">
        <v>442</v>
      </c>
      <c r="O2432" s="2" t="s">
        <v>252</v>
      </c>
      <c r="P2432" s="2" t="s">
        <v>253</v>
      </c>
      <c r="Q2432" s="2" t="s">
        <v>254</v>
      </c>
      <c r="R2432" s="2" t="s">
        <v>255</v>
      </c>
      <c r="S2432" s="2" t="s">
        <v>34</v>
      </c>
      <c r="T2432" s="136">
        <v>0.91500000000000004</v>
      </c>
      <c r="U2432" s="2" t="s">
        <v>454</v>
      </c>
      <c r="V2432" s="145">
        <v>1.8499999999999999E-2</v>
      </c>
      <c r="W2432" s="145">
        <v>3.04E-2</v>
      </c>
      <c r="X2432" s="4" t="s">
        <v>258</v>
      </c>
      <c r="Z2432" s="136">
        <v>501959.72</v>
      </c>
      <c r="AA2432" s="143">
        <v>1</v>
      </c>
      <c r="AB2432" s="156">
        <v>113.07</v>
      </c>
      <c r="AD2432" s="136">
        <v>567.56600000000003</v>
      </c>
      <c r="AG2432" s="2" t="s">
        <v>36</v>
      </c>
      <c r="AH2432" s="145">
        <v>1.132E-3</v>
      </c>
      <c r="AI2432" s="145">
        <v>2.85274583032363E-3</v>
      </c>
      <c r="AJ2432" s="145">
        <v>9.16234928246943E-4</v>
      </c>
    </row>
    <row r="2433" spans="1:36" x14ac:dyDescent="0.2">
      <c r="A2433" s="2">
        <v>1038</v>
      </c>
      <c r="B2433" s="2">
        <v>1319</v>
      </c>
      <c r="C2433" s="2" t="s">
        <v>450</v>
      </c>
      <c r="D2433" s="2" t="s">
        <v>451</v>
      </c>
      <c r="E2433" s="4" t="s">
        <v>247</v>
      </c>
      <c r="F2433" s="2" t="s">
        <v>455</v>
      </c>
      <c r="G2433" s="2" t="s">
        <v>456</v>
      </c>
      <c r="H2433" s="2" t="s">
        <v>250</v>
      </c>
      <c r="I2433" s="2" t="s">
        <v>302</v>
      </c>
      <c r="J2433" s="2" t="s">
        <v>30</v>
      </c>
      <c r="K2433" s="2" t="s">
        <v>30</v>
      </c>
      <c r="L2433" s="2" t="s">
        <v>294</v>
      </c>
      <c r="M2433" s="2" t="s">
        <v>31</v>
      </c>
      <c r="N2433" s="2" t="s">
        <v>442</v>
      </c>
      <c r="O2433" s="2" t="s">
        <v>252</v>
      </c>
      <c r="P2433" s="2" t="s">
        <v>253</v>
      </c>
      <c r="Q2433" s="2" t="s">
        <v>254</v>
      </c>
      <c r="R2433" s="2" t="s">
        <v>255</v>
      </c>
      <c r="S2433" s="2" t="s">
        <v>34</v>
      </c>
      <c r="T2433" s="136">
        <v>0.88400000000000001</v>
      </c>
      <c r="U2433" s="2" t="s">
        <v>457</v>
      </c>
      <c r="V2433" s="145">
        <v>3.2500000000000001E-2</v>
      </c>
      <c r="W2433" s="145">
        <v>5.604E-2</v>
      </c>
      <c r="X2433" s="4" t="s">
        <v>258</v>
      </c>
      <c r="Z2433" s="136">
        <v>29704</v>
      </c>
      <c r="AA2433" s="143">
        <v>1</v>
      </c>
      <c r="AB2433" s="156">
        <v>98.74</v>
      </c>
      <c r="AD2433" s="136">
        <v>29.33</v>
      </c>
      <c r="AG2433" s="2" t="s">
        <v>36</v>
      </c>
      <c r="AH2433" s="145">
        <v>9.1000000000000003E-5</v>
      </c>
      <c r="AI2433" s="145">
        <v>1.4741948097170499E-4</v>
      </c>
      <c r="AJ2433" s="145">
        <v>4.7347673295867701E-5</v>
      </c>
    </row>
    <row r="2434" spans="1:36" x14ac:dyDescent="0.2">
      <c r="A2434" s="2">
        <v>1038</v>
      </c>
      <c r="B2434" s="2">
        <v>1319</v>
      </c>
      <c r="C2434" s="2" t="s">
        <v>450</v>
      </c>
      <c r="D2434" s="2" t="s">
        <v>451</v>
      </c>
      <c r="E2434" s="4" t="s">
        <v>247</v>
      </c>
      <c r="F2434" s="2" t="s">
        <v>458</v>
      </c>
      <c r="G2434" s="2" t="s">
        <v>459</v>
      </c>
      <c r="H2434" s="2" t="s">
        <v>250</v>
      </c>
      <c r="I2434" s="2" t="s">
        <v>330</v>
      </c>
      <c r="J2434" s="2" t="s">
        <v>30</v>
      </c>
      <c r="K2434" s="2" t="s">
        <v>30</v>
      </c>
      <c r="L2434" s="2" t="s">
        <v>294</v>
      </c>
      <c r="M2434" s="2" t="s">
        <v>31</v>
      </c>
      <c r="N2434" s="2" t="s">
        <v>442</v>
      </c>
      <c r="O2434" s="2" t="s">
        <v>252</v>
      </c>
      <c r="P2434" s="2" t="s">
        <v>253</v>
      </c>
      <c r="Q2434" s="2" t="s">
        <v>254</v>
      </c>
      <c r="R2434" s="2" t="s">
        <v>255</v>
      </c>
      <c r="S2434" s="2" t="s">
        <v>34</v>
      </c>
      <c r="T2434" s="136">
        <v>1.571</v>
      </c>
      <c r="U2434" s="2" t="s">
        <v>460</v>
      </c>
      <c r="V2434" s="145">
        <v>3.2000000000000001E-2</v>
      </c>
      <c r="W2434" s="145">
        <v>3.1649999999999998E-2</v>
      </c>
      <c r="X2434" s="4" t="s">
        <v>258</v>
      </c>
      <c r="Z2434" s="136">
        <v>669791.55000000005</v>
      </c>
      <c r="AA2434" s="143">
        <v>1</v>
      </c>
      <c r="AB2434" s="156">
        <v>107.84</v>
      </c>
      <c r="AD2434" s="136">
        <v>722.303</v>
      </c>
      <c r="AG2434" s="2" t="s">
        <v>36</v>
      </c>
      <c r="AH2434" s="145">
        <v>9.3899999999999995E-4</v>
      </c>
      <c r="AI2434" s="145">
        <v>3.63049934005516E-3</v>
      </c>
      <c r="AJ2434" s="145">
        <v>1.16603108029384E-3</v>
      </c>
    </row>
    <row r="2435" spans="1:36" x14ac:dyDescent="0.2">
      <c r="A2435" s="2">
        <v>1038</v>
      </c>
      <c r="B2435" s="2">
        <v>1319</v>
      </c>
      <c r="C2435" s="2" t="s">
        <v>450</v>
      </c>
      <c r="D2435" s="2" t="s">
        <v>451</v>
      </c>
      <c r="E2435" s="4" t="s">
        <v>247</v>
      </c>
      <c r="F2435" s="2" t="s">
        <v>461</v>
      </c>
      <c r="G2435" s="2" t="s">
        <v>462</v>
      </c>
      <c r="H2435" s="2" t="s">
        <v>250</v>
      </c>
      <c r="I2435" s="2" t="s">
        <v>302</v>
      </c>
      <c r="J2435" s="2" t="s">
        <v>30</v>
      </c>
      <c r="K2435" s="2" t="s">
        <v>30</v>
      </c>
      <c r="L2435" s="2" t="s">
        <v>294</v>
      </c>
      <c r="M2435" s="2" t="s">
        <v>31</v>
      </c>
      <c r="N2435" s="2" t="s">
        <v>442</v>
      </c>
      <c r="O2435" s="2" t="s">
        <v>252</v>
      </c>
      <c r="P2435" s="2" t="s">
        <v>253</v>
      </c>
      <c r="Q2435" s="2" t="s">
        <v>254</v>
      </c>
      <c r="R2435" s="2" t="s">
        <v>255</v>
      </c>
      <c r="S2435" s="2" t="s">
        <v>34</v>
      </c>
      <c r="T2435" s="136">
        <v>1.629</v>
      </c>
      <c r="U2435" s="2" t="s">
        <v>463</v>
      </c>
      <c r="V2435" s="145">
        <v>5.7000000000000002E-2</v>
      </c>
      <c r="W2435" s="145">
        <v>5.5789999999999999E-2</v>
      </c>
      <c r="X2435" s="4" t="s">
        <v>258</v>
      </c>
      <c r="Z2435" s="136">
        <v>180596.78</v>
      </c>
      <c r="AA2435" s="143">
        <v>1</v>
      </c>
      <c r="AB2435" s="156">
        <v>100.54</v>
      </c>
      <c r="AD2435" s="136">
        <v>181.572</v>
      </c>
      <c r="AG2435" s="2" t="s">
        <v>36</v>
      </c>
      <c r="AH2435" s="145">
        <v>2.12E-4</v>
      </c>
      <c r="AI2435" s="145">
        <v>9.1263202044843095E-4</v>
      </c>
      <c r="AJ2435" s="145">
        <v>2.9311596037862601E-4</v>
      </c>
    </row>
    <row r="2436" spans="1:36" x14ac:dyDescent="0.2">
      <c r="A2436" s="2">
        <v>1038</v>
      </c>
      <c r="B2436" s="2">
        <v>1319</v>
      </c>
      <c r="C2436" s="2" t="s">
        <v>450</v>
      </c>
      <c r="D2436" s="2" t="s">
        <v>451</v>
      </c>
      <c r="E2436" s="4" t="s">
        <v>247</v>
      </c>
      <c r="F2436" s="2" t="s">
        <v>467</v>
      </c>
      <c r="G2436" s="2" t="s">
        <v>468</v>
      </c>
      <c r="H2436" s="2" t="s">
        <v>250</v>
      </c>
      <c r="I2436" s="2" t="s">
        <v>302</v>
      </c>
      <c r="J2436" s="2" t="s">
        <v>30</v>
      </c>
      <c r="K2436" s="2" t="s">
        <v>30</v>
      </c>
      <c r="L2436" s="2" t="s">
        <v>294</v>
      </c>
      <c r="M2436" s="2" t="s">
        <v>31</v>
      </c>
      <c r="N2436" s="2" t="s">
        <v>442</v>
      </c>
      <c r="O2436" s="2" t="s">
        <v>252</v>
      </c>
      <c r="P2436" s="2" t="s">
        <v>253</v>
      </c>
      <c r="Q2436" s="2" t="s">
        <v>254</v>
      </c>
      <c r="R2436" s="2" t="s">
        <v>255</v>
      </c>
      <c r="S2436" s="2" t="s">
        <v>34</v>
      </c>
      <c r="T2436" s="136">
        <v>3.3119999999999998</v>
      </c>
      <c r="U2436" s="2" t="s">
        <v>466</v>
      </c>
      <c r="V2436" s="145">
        <v>5.45E-2</v>
      </c>
      <c r="W2436" s="145">
        <v>5.5980000000000002E-2</v>
      </c>
      <c r="X2436" s="4" t="s">
        <v>258</v>
      </c>
      <c r="Z2436" s="136">
        <v>296721</v>
      </c>
      <c r="AA2436" s="143">
        <v>1</v>
      </c>
      <c r="AB2436" s="156">
        <v>101.02</v>
      </c>
      <c r="AD2436" s="136">
        <v>299.74799999999999</v>
      </c>
      <c r="AG2436" s="2" t="s">
        <v>36</v>
      </c>
      <c r="AH2436" s="145">
        <v>9.5399999999999999E-4</v>
      </c>
      <c r="AI2436" s="145">
        <v>1.50661562398796E-3</v>
      </c>
      <c r="AJ2436" s="145">
        <v>4.8388953669375101E-4</v>
      </c>
    </row>
    <row r="2437" spans="1:36" x14ac:dyDescent="0.2">
      <c r="A2437" s="2">
        <v>1038</v>
      </c>
      <c r="B2437" s="2">
        <v>1319</v>
      </c>
      <c r="C2437" s="2" t="s">
        <v>469</v>
      </c>
      <c r="D2437" s="2" t="s">
        <v>470</v>
      </c>
      <c r="E2437" s="4" t="s">
        <v>247</v>
      </c>
      <c r="F2437" s="2" t="s">
        <v>471</v>
      </c>
      <c r="G2437" s="2" t="s">
        <v>472</v>
      </c>
      <c r="H2437" s="2" t="s">
        <v>250</v>
      </c>
      <c r="I2437" s="2" t="s">
        <v>302</v>
      </c>
      <c r="J2437" s="2" t="s">
        <v>30</v>
      </c>
      <c r="K2437" s="2" t="s">
        <v>30</v>
      </c>
      <c r="L2437" s="2" t="s">
        <v>294</v>
      </c>
      <c r="M2437" s="2" t="s">
        <v>31</v>
      </c>
      <c r="N2437" s="2" t="s">
        <v>442</v>
      </c>
      <c r="O2437" s="2" t="s">
        <v>252</v>
      </c>
      <c r="P2437" s="2" t="s">
        <v>253</v>
      </c>
      <c r="Q2437" s="2" t="s">
        <v>254</v>
      </c>
      <c r="R2437" s="2" t="s">
        <v>255</v>
      </c>
      <c r="S2437" s="2" t="s">
        <v>34</v>
      </c>
      <c r="T2437" s="136">
        <v>1.216</v>
      </c>
      <c r="U2437" s="2" t="s">
        <v>473</v>
      </c>
      <c r="V2437" s="145">
        <v>2.8000000000000001E-2</v>
      </c>
      <c r="W2437" s="145">
        <v>5.3080000000000002E-2</v>
      </c>
      <c r="X2437" s="4" t="s">
        <v>258</v>
      </c>
      <c r="Z2437" s="136">
        <v>59040</v>
      </c>
      <c r="AA2437" s="143">
        <v>1</v>
      </c>
      <c r="AB2437" s="156">
        <v>97.81</v>
      </c>
      <c r="AD2437" s="136">
        <v>57.747</v>
      </c>
      <c r="AG2437" s="2" t="s">
        <v>36</v>
      </c>
      <c r="AH2437" s="145">
        <v>3.4000000000000002E-4</v>
      </c>
      <c r="AI2437" s="145">
        <v>2.9025280566311799E-4</v>
      </c>
      <c r="AJ2437" s="145">
        <v>9.3222380957805594E-5</v>
      </c>
    </row>
    <row r="2438" spans="1:36" x14ac:dyDescent="0.2">
      <c r="A2438" s="2">
        <v>1038</v>
      </c>
      <c r="B2438" s="2">
        <v>1319</v>
      </c>
      <c r="C2438" s="2" t="s">
        <v>469</v>
      </c>
      <c r="D2438" s="2" t="s">
        <v>470</v>
      </c>
      <c r="E2438" s="4" t="s">
        <v>247</v>
      </c>
      <c r="F2438" s="2" t="s">
        <v>1510</v>
      </c>
      <c r="G2438" s="2" t="s">
        <v>1511</v>
      </c>
      <c r="H2438" s="2" t="s">
        <v>250</v>
      </c>
      <c r="I2438" s="2" t="s">
        <v>330</v>
      </c>
      <c r="J2438" s="2" t="s">
        <v>30</v>
      </c>
      <c r="K2438" s="2" t="s">
        <v>30</v>
      </c>
      <c r="L2438" s="2" t="s">
        <v>294</v>
      </c>
      <c r="M2438" s="2" t="s">
        <v>31</v>
      </c>
      <c r="N2438" s="2" t="s">
        <v>442</v>
      </c>
      <c r="O2438" s="2" t="s">
        <v>252</v>
      </c>
      <c r="P2438" s="2" t="s">
        <v>253</v>
      </c>
      <c r="Q2438" s="2" t="s">
        <v>254</v>
      </c>
      <c r="R2438" s="2" t="s">
        <v>255</v>
      </c>
      <c r="S2438" s="2" t="s">
        <v>34</v>
      </c>
      <c r="T2438" s="136">
        <v>1.8839999999999999</v>
      </c>
      <c r="U2438" s="2" t="s">
        <v>325</v>
      </c>
      <c r="V2438" s="145">
        <v>0.01</v>
      </c>
      <c r="W2438" s="145">
        <v>2.9159999999999998E-2</v>
      </c>
      <c r="X2438" s="4" t="s">
        <v>258</v>
      </c>
      <c r="Z2438" s="136">
        <v>54073.51</v>
      </c>
      <c r="AA2438" s="143">
        <v>1</v>
      </c>
      <c r="AB2438" s="156">
        <v>108.64</v>
      </c>
      <c r="AD2438" s="136">
        <v>58.744999999999997</v>
      </c>
      <c r="AG2438" s="2" t="s">
        <v>36</v>
      </c>
      <c r="AH2438" s="145">
        <v>1.8000000000000001E-4</v>
      </c>
      <c r="AI2438" s="145">
        <v>2.9527123253745598E-4</v>
      </c>
      <c r="AJ2438" s="145">
        <v>9.48341817492556E-5</v>
      </c>
    </row>
    <row r="2439" spans="1:36" x14ac:dyDescent="0.2">
      <c r="A2439" s="2">
        <v>1038</v>
      </c>
      <c r="B2439" s="2">
        <v>1319</v>
      </c>
      <c r="C2439" s="2" t="s">
        <v>469</v>
      </c>
      <c r="D2439" s="2" t="s">
        <v>470</v>
      </c>
      <c r="E2439" s="4" t="s">
        <v>247</v>
      </c>
      <c r="F2439" s="2" t="s">
        <v>474</v>
      </c>
      <c r="G2439" s="2" t="s">
        <v>475</v>
      </c>
      <c r="H2439" s="2" t="s">
        <v>250</v>
      </c>
      <c r="I2439" s="2" t="s">
        <v>330</v>
      </c>
      <c r="J2439" s="2" t="s">
        <v>30</v>
      </c>
      <c r="K2439" s="2" t="s">
        <v>30</v>
      </c>
      <c r="L2439" s="2" t="s">
        <v>294</v>
      </c>
      <c r="M2439" s="2" t="s">
        <v>31</v>
      </c>
      <c r="N2439" s="2" t="s">
        <v>442</v>
      </c>
      <c r="O2439" s="2" t="s">
        <v>252</v>
      </c>
      <c r="P2439" s="2" t="s">
        <v>253</v>
      </c>
      <c r="Q2439" s="2" t="s">
        <v>254</v>
      </c>
      <c r="R2439" s="2" t="s">
        <v>255</v>
      </c>
      <c r="S2439" s="2" t="s">
        <v>34</v>
      </c>
      <c r="T2439" s="136">
        <v>2.419</v>
      </c>
      <c r="U2439" s="2" t="s">
        <v>476</v>
      </c>
      <c r="V2439" s="145">
        <v>3.2300000000000002E-2</v>
      </c>
      <c r="W2439" s="145">
        <v>3.0110000000000001E-2</v>
      </c>
      <c r="X2439" s="4" t="s">
        <v>258</v>
      </c>
      <c r="Z2439" s="136">
        <v>52398.93</v>
      </c>
      <c r="AA2439" s="143">
        <v>1</v>
      </c>
      <c r="AB2439" s="156">
        <v>107.78</v>
      </c>
      <c r="AD2439" s="136">
        <v>56.475999999999999</v>
      </c>
      <c r="AG2439" s="2" t="s">
        <v>36</v>
      </c>
      <c r="AH2439" s="145">
        <v>1.02E-4</v>
      </c>
      <c r="AI2439" s="145">
        <v>2.8386210346983802E-4</v>
      </c>
      <c r="AJ2439" s="145">
        <v>9.1169837578978404E-5</v>
      </c>
    </row>
    <row r="2440" spans="1:36" x14ac:dyDescent="0.2">
      <c r="A2440" s="2">
        <v>1038</v>
      </c>
      <c r="B2440" s="2">
        <v>1319</v>
      </c>
      <c r="C2440" s="2" t="s">
        <v>298</v>
      </c>
      <c r="D2440" s="2" t="s">
        <v>299</v>
      </c>
      <c r="E2440" s="4" t="s">
        <v>247</v>
      </c>
      <c r="F2440" s="2" t="s">
        <v>300</v>
      </c>
      <c r="G2440" s="2" t="s">
        <v>301</v>
      </c>
      <c r="H2440" s="2" t="s">
        <v>250</v>
      </c>
      <c r="I2440" s="2" t="s">
        <v>302</v>
      </c>
      <c r="J2440" s="2" t="s">
        <v>30</v>
      </c>
      <c r="K2440" s="2" t="s">
        <v>30</v>
      </c>
      <c r="L2440" s="2" t="s">
        <v>294</v>
      </c>
      <c r="M2440" s="2" t="s">
        <v>31</v>
      </c>
      <c r="N2440" s="2" t="s">
        <v>251</v>
      </c>
      <c r="O2440" s="2" t="s">
        <v>252</v>
      </c>
      <c r="P2440" s="2" t="s">
        <v>296</v>
      </c>
      <c r="Q2440" s="2" t="s">
        <v>296</v>
      </c>
      <c r="R2440" s="2" t="s">
        <v>296</v>
      </c>
      <c r="S2440" s="2" t="s">
        <v>34</v>
      </c>
      <c r="T2440" s="136">
        <v>3.0000000000000001E-3</v>
      </c>
      <c r="U2440" s="2" t="s">
        <v>303</v>
      </c>
      <c r="V2440" s="145">
        <v>8.2500000000000004E-2</v>
      </c>
      <c r="W2440" s="145">
        <v>1E-4</v>
      </c>
      <c r="X2440" s="4" t="s">
        <v>258</v>
      </c>
      <c r="Z2440" s="136">
        <v>264247.71000000002</v>
      </c>
      <c r="AA2440" s="143">
        <v>1</v>
      </c>
      <c r="AB2440" s="156">
        <v>106.09</v>
      </c>
      <c r="AD2440" s="136">
        <v>280.33999999999997</v>
      </c>
      <c r="AG2440" s="2" t="s">
        <v>36</v>
      </c>
      <c r="AH2440" s="145">
        <v>3.3679999999999999E-3</v>
      </c>
      <c r="AI2440" s="145">
        <v>1.40906977900546E-3</v>
      </c>
      <c r="AJ2440" s="145">
        <v>4.5256010337084299E-4</v>
      </c>
    </row>
    <row r="2441" spans="1:36" x14ac:dyDescent="0.2">
      <c r="A2441" s="2">
        <v>1038</v>
      </c>
      <c r="B2441" s="2">
        <v>1319</v>
      </c>
      <c r="C2441" s="2" t="s">
        <v>298</v>
      </c>
      <c r="D2441" s="2" t="s">
        <v>299</v>
      </c>
      <c r="E2441" s="4" t="s">
        <v>247</v>
      </c>
      <c r="F2441" s="2" t="s">
        <v>477</v>
      </c>
      <c r="G2441" s="2" t="s">
        <v>478</v>
      </c>
      <c r="H2441" s="2" t="s">
        <v>250</v>
      </c>
      <c r="I2441" s="2" t="s">
        <v>302</v>
      </c>
      <c r="J2441" s="2" t="s">
        <v>30</v>
      </c>
      <c r="K2441" s="2" t="s">
        <v>30</v>
      </c>
      <c r="L2441" s="2" t="s">
        <v>294</v>
      </c>
      <c r="M2441" s="2" t="s">
        <v>190</v>
      </c>
      <c r="N2441" s="2" t="s">
        <v>251</v>
      </c>
      <c r="O2441" s="2" t="s">
        <v>252</v>
      </c>
      <c r="P2441" s="2" t="s">
        <v>296</v>
      </c>
      <c r="Q2441" s="2" t="s">
        <v>296</v>
      </c>
      <c r="R2441" s="2" t="s">
        <v>296</v>
      </c>
      <c r="S2441" s="2" t="s">
        <v>34</v>
      </c>
      <c r="T2441" s="136">
        <v>4.2770000000000001</v>
      </c>
      <c r="U2441" s="2" t="s">
        <v>479</v>
      </c>
      <c r="V2441" s="145">
        <v>6.5600000000000006E-2</v>
      </c>
      <c r="W2441" s="145">
        <v>6.7500000000000004E-2</v>
      </c>
      <c r="X2441" s="4" t="s">
        <v>258</v>
      </c>
      <c r="Z2441" s="136">
        <v>320000</v>
      </c>
      <c r="AA2441" s="143">
        <v>1</v>
      </c>
      <c r="AB2441" s="156">
        <v>99.69</v>
      </c>
      <c r="AD2441" s="136">
        <v>319.00799999999998</v>
      </c>
      <c r="AG2441" s="2" t="s">
        <v>36</v>
      </c>
      <c r="AH2441" s="145">
        <v>2.6329999999999999E-3</v>
      </c>
      <c r="AI2441" s="145">
        <v>1.6034240488129799E-3</v>
      </c>
      <c r="AJ2441" s="145">
        <v>5.1498212798961997E-4</v>
      </c>
    </row>
    <row r="2442" spans="1:36" x14ac:dyDescent="0.2">
      <c r="A2442" s="2">
        <v>1038</v>
      </c>
      <c r="B2442" s="2">
        <v>1319</v>
      </c>
      <c r="C2442" s="2" t="s">
        <v>480</v>
      </c>
      <c r="D2442" s="2" t="s">
        <v>481</v>
      </c>
      <c r="E2442" s="4" t="s">
        <v>247</v>
      </c>
      <c r="F2442" s="2" t="s">
        <v>482</v>
      </c>
      <c r="G2442" s="2" t="s">
        <v>483</v>
      </c>
      <c r="H2442" s="2" t="s">
        <v>250</v>
      </c>
      <c r="I2442" s="2" t="s">
        <v>293</v>
      </c>
      <c r="J2442" s="2" t="s">
        <v>30</v>
      </c>
      <c r="K2442" s="2" t="s">
        <v>30</v>
      </c>
      <c r="L2442" s="2" t="s">
        <v>294</v>
      </c>
      <c r="M2442" s="2" t="s">
        <v>31</v>
      </c>
      <c r="N2442" s="2" t="s">
        <v>308</v>
      </c>
      <c r="O2442" s="2" t="s">
        <v>252</v>
      </c>
      <c r="P2442" s="2" t="s">
        <v>296</v>
      </c>
      <c r="Q2442" s="2" t="s">
        <v>296</v>
      </c>
      <c r="R2442" s="2" t="s">
        <v>296</v>
      </c>
      <c r="S2442" s="2" t="s">
        <v>34</v>
      </c>
      <c r="T2442" s="136">
        <v>1.734</v>
      </c>
      <c r="U2442" s="2" t="s">
        <v>381</v>
      </c>
      <c r="V2442" s="145">
        <v>1.2E-2</v>
      </c>
      <c r="W2442" s="145">
        <v>6.3200000000000006E-2</v>
      </c>
      <c r="X2442" s="4" t="s">
        <v>258</v>
      </c>
      <c r="Z2442" s="136">
        <v>509662</v>
      </c>
      <c r="AA2442" s="143">
        <v>1</v>
      </c>
      <c r="AB2442" s="156">
        <v>92.07</v>
      </c>
      <c r="AD2442" s="136">
        <v>469.24599999999998</v>
      </c>
      <c r="AG2442" s="2" t="s">
        <v>36</v>
      </c>
      <c r="AH2442" s="145">
        <v>8.2199999999999999E-3</v>
      </c>
      <c r="AI2442" s="145">
        <v>2.3585615595098702E-3</v>
      </c>
      <c r="AJ2442" s="145">
        <v>7.5751455256649E-4</v>
      </c>
    </row>
    <row r="2443" spans="1:36" x14ac:dyDescent="0.2">
      <c r="A2443" s="2">
        <v>1038</v>
      </c>
      <c r="B2443" s="2">
        <v>1319</v>
      </c>
      <c r="C2443" s="2" t="s">
        <v>480</v>
      </c>
      <c r="D2443" s="2" t="s">
        <v>481</v>
      </c>
      <c r="E2443" s="4" t="s">
        <v>247</v>
      </c>
      <c r="F2443" s="2" t="s">
        <v>484</v>
      </c>
      <c r="G2443" s="2" t="s">
        <v>485</v>
      </c>
      <c r="H2443" s="2" t="s">
        <v>250</v>
      </c>
      <c r="I2443" s="2" t="s">
        <v>302</v>
      </c>
      <c r="J2443" s="2" t="s">
        <v>30</v>
      </c>
      <c r="K2443" s="2" t="s">
        <v>30</v>
      </c>
      <c r="L2443" s="2" t="s">
        <v>294</v>
      </c>
      <c r="M2443" s="2" t="s">
        <v>31</v>
      </c>
      <c r="N2443" s="2" t="s">
        <v>308</v>
      </c>
      <c r="O2443" s="2" t="s">
        <v>252</v>
      </c>
      <c r="P2443" s="2" t="s">
        <v>296</v>
      </c>
      <c r="Q2443" s="2" t="s">
        <v>296</v>
      </c>
      <c r="R2443" s="2" t="s">
        <v>296</v>
      </c>
      <c r="S2443" s="2" t="s">
        <v>34</v>
      </c>
      <c r="T2443" s="136">
        <v>2.3250000000000002</v>
      </c>
      <c r="U2443" s="2" t="s">
        <v>486</v>
      </c>
      <c r="V2443" s="145">
        <v>6.0499999999999998E-2</v>
      </c>
      <c r="W2443" s="145">
        <v>6.0569999999999999E-2</v>
      </c>
      <c r="X2443" s="4" t="s">
        <v>258</v>
      </c>
      <c r="Z2443" s="136">
        <v>391426</v>
      </c>
      <c r="AA2443" s="143">
        <v>1</v>
      </c>
      <c r="AB2443" s="156">
        <v>100.19</v>
      </c>
      <c r="AD2443" s="136">
        <v>392.17</v>
      </c>
      <c r="AG2443" s="2" t="s">
        <v>36</v>
      </c>
      <c r="AH2443" s="145">
        <v>1.779E-3</v>
      </c>
      <c r="AI2443" s="145">
        <v>1.9711554044662101E-3</v>
      </c>
      <c r="AJ2443" s="145">
        <v>6.3308879865044999E-4</v>
      </c>
    </row>
    <row r="2444" spans="1:36" x14ac:dyDescent="0.2">
      <c r="A2444" s="2">
        <v>1038</v>
      </c>
      <c r="B2444" s="2">
        <v>1319</v>
      </c>
      <c r="C2444" s="2" t="s">
        <v>480</v>
      </c>
      <c r="D2444" s="2" t="s">
        <v>481</v>
      </c>
      <c r="E2444" s="4" t="s">
        <v>247</v>
      </c>
      <c r="F2444" s="2" t="s">
        <v>487</v>
      </c>
      <c r="G2444" s="2" t="s">
        <v>488</v>
      </c>
      <c r="H2444" s="2" t="s">
        <v>250</v>
      </c>
      <c r="I2444" s="2" t="s">
        <v>302</v>
      </c>
      <c r="J2444" s="2" t="s">
        <v>30</v>
      </c>
      <c r="K2444" s="2" t="s">
        <v>30</v>
      </c>
      <c r="L2444" s="2" t="s">
        <v>294</v>
      </c>
      <c r="M2444" s="2" t="s">
        <v>31</v>
      </c>
      <c r="N2444" s="2" t="s">
        <v>308</v>
      </c>
      <c r="O2444" s="2" t="s">
        <v>252</v>
      </c>
      <c r="P2444" s="2" t="s">
        <v>296</v>
      </c>
      <c r="Q2444" s="2" t="s">
        <v>296</v>
      </c>
      <c r="R2444" s="2" t="s">
        <v>296</v>
      </c>
      <c r="S2444" s="2" t="s">
        <v>34</v>
      </c>
      <c r="T2444" s="136">
        <v>2.9870000000000001</v>
      </c>
      <c r="U2444" s="2" t="s">
        <v>226</v>
      </c>
      <c r="V2444" s="145">
        <v>5.5E-2</v>
      </c>
      <c r="W2444" s="145">
        <v>6.216E-2</v>
      </c>
      <c r="X2444" s="4" t="s">
        <v>258</v>
      </c>
      <c r="Z2444" s="136">
        <v>250247</v>
      </c>
      <c r="AA2444" s="143">
        <v>1</v>
      </c>
      <c r="AB2444" s="156">
        <v>98.21</v>
      </c>
      <c r="AD2444" s="136">
        <v>245.768</v>
      </c>
      <c r="AG2444" s="2" t="s">
        <v>36</v>
      </c>
      <c r="AH2444" s="145">
        <v>7.6300000000000001E-4</v>
      </c>
      <c r="AI2444" s="145">
        <v>1.2352970649830599E-3</v>
      </c>
      <c r="AJ2444" s="145">
        <v>3.9674839085472E-4</v>
      </c>
    </row>
    <row r="2445" spans="1:36" x14ac:dyDescent="0.2">
      <c r="A2445" s="2">
        <v>1038</v>
      </c>
      <c r="B2445" s="2">
        <v>1319</v>
      </c>
      <c r="C2445" s="2" t="s">
        <v>480</v>
      </c>
      <c r="D2445" s="2" t="s">
        <v>481</v>
      </c>
      <c r="E2445" s="4" t="s">
        <v>247</v>
      </c>
      <c r="F2445" s="2" t="s">
        <v>489</v>
      </c>
      <c r="G2445" s="2" t="s">
        <v>490</v>
      </c>
      <c r="H2445" s="2" t="s">
        <v>250</v>
      </c>
      <c r="I2445" s="2" t="s">
        <v>302</v>
      </c>
      <c r="J2445" s="2" t="s">
        <v>30</v>
      </c>
      <c r="K2445" s="2" t="s">
        <v>30</v>
      </c>
      <c r="L2445" s="2" t="s">
        <v>294</v>
      </c>
      <c r="M2445" s="2" t="s">
        <v>190</v>
      </c>
      <c r="N2445" s="2" t="s">
        <v>308</v>
      </c>
      <c r="O2445" s="2" t="s">
        <v>252</v>
      </c>
      <c r="P2445" s="2" t="s">
        <v>296</v>
      </c>
      <c r="Q2445" s="2" t="s">
        <v>296</v>
      </c>
      <c r="R2445" s="2" t="s">
        <v>296</v>
      </c>
      <c r="S2445" s="2" t="s">
        <v>34</v>
      </c>
      <c r="T2445" s="136">
        <v>4.8869999999999996</v>
      </c>
      <c r="U2445" s="2" t="s">
        <v>491</v>
      </c>
      <c r="V2445" s="145">
        <v>6.3399999999999998E-2</v>
      </c>
      <c r="W2445" s="145">
        <v>6.6970000000000002E-2</v>
      </c>
      <c r="X2445" s="4" t="s">
        <v>258</v>
      </c>
      <c r="Z2445" s="136">
        <v>152000</v>
      </c>
      <c r="AA2445" s="143">
        <v>1</v>
      </c>
      <c r="AB2445" s="156">
        <v>99.52</v>
      </c>
      <c r="AD2445" s="136">
        <v>151.27000000000001</v>
      </c>
      <c r="AG2445" s="2" t="s">
        <v>36</v>
      </c>
      <c r="AH2445" s="145">
        <v>7.0899999999999999E-4</v>
      </c>
      <c r="AI2445" s="145">
        <v>7.6032763201411301E-4</v>
      </c>
      <c r="AJ2445" s="145">
        <v>2.4419936958897901E-4</v>
      </c>
    </row>
    <row r="2446" spans="1:36" x14ac:dyDescent="0.2">
      <c r="A2446" s="2">
        <v>1038</v>
      </c>
      <c r="B2446" s="2">
        <v>1319</v>
      </c>
      <c r="C2446" s="2" t="s">
        <v>480</v>
      </c>
      <c r="D2446" s="2" t="s">
        <v>481</v>
      </c>
      <c r="E2446" s="4" t="s">
        <v>247</v>
      </c>
      <c r="F2446" s="2" t="s">
        <v>492</v>
      </c>
      <c r="G2446" s="2" t="s">
        <v>493</v>
      </c>
      <c r="H2446" s="2" t="s">
        <v>250</v>
      </c>
      <c r="I2446" s="2" t="s">
        <v>302</v>
      </c>
      <c r="J2446" s="2" t="s">
        <v>30</v>
      </c>
      <c r="K2446" s="2" t="s">
        <v>30</v>
      </c>
      <c r="L2446" s="2" t="s">
        <v>294</v>
      </c>
      <c r="M2446" s="2" t="s">
        <v>31</v>
      </c>
      <c r="N2446" s="2" t="s">
        <v>308</v>
      </c>
      <c r="O2446" s="2" t="s">
        <v>252</v>
      </c>
      <c r="P2446" s="2" t="s">
        <v>296</v>
      </c>
      <c r="Q2446" s="2" t="s">
        <v>296</v>
      </c>
      <c r="R2446" s="2" t="s">
        <v>296</v>
      </c>
      <c r="S2446" s="2" t="s">
        <v>34</v>
      </c>
      <c r="T2446" s="136">
        <v>0.247</v>
      </c>
      <c r="U2446" s="2" t="s">
        <v>494</v>
      </c>
      <c r="V2446" s="145">
        <v>3.5499999999999997E-2</v>
      </c>
      <c r="W2446" s="145">
        <v>6.7449999999999996E-2</v>
      </c>
      <c r="X2446" s="4" t="s">
        <v>258</v>
      </c>
      <c r="Z2446" s="136">
        <v>668694.22</v>
      </c>
      <c r="AA2446" s="143">
        <v>1</v>
      </c>
      <c r="AB2446" s="156">
        <v>100.15</v>
      </c>
      <c r="AD2446" s="136">
        <v>669.697</v>
      </c>
      <c r="AG2446" s="2" t="s">
        <v>36</v>
      </c>
      <c r="AH2446" s="145">
        <v>4.6699999999999997E-3</v>
      </c>
      <c r="AI2446" s="145">
        <v>3.3660870393241202E-3</v>
      </c>
      <c r="AJ2446" s="145">
        <v>1.0811080623324299E-3</v>
      </c>
    </row>
    <row r="2447" spans="1:36" x14ac:dyDescent="0.2">
      <c r="A2447" s="2">
        <v>1038</v>
      </c>
      <c r="B2447" s="2">
        <v>1319</v>
      </c>
      <c r="C2447" s="2" t="s">
        <v>245</v>
      </c>
      <c r="D2447" s="2" t="s">
        <v>246</v>
      </c>
      <c r="E2447" s="4" t="s">
        <v>247</v>
      </c>
      <c r="F2447" s="2" t="s">
        <v>1512</v>
      </c>
      <c r="G2447" s="2" t="s">
        <v>1513</v>
      </c>
      <c r="H2447" s="2" t="s">
        <v>250</v>
      </c>
      <c r="I2447" s="2" t="s">
        <v>330</v>
      </c>
      <c r="J2447" s="2" t="s">
        <v>30</v>
      </c>
      <c r="K2447" s="2" t="s">
        <v>30</v>
      </c>
      <c r="L2447" s="2" t="s">
        <v>294</v>
      </c>
      <c r="M2447" s="2" t="s">
        <v>31</v>
      </c>
      <c r="N2447" s="2" t="s">
        <v>251</v>
      </c>
      <c r="O2447" s="2" t="s">
        <v>252</v>
      </c>
      <c r="P2447" s="2" t="s">
        <v>253</v>
      </c>
      <c r="Q2447" s="2" t="s">
        <v>254</v>
      </c>
      <c r="R2447" s="2" t="s">
        <v>255</v>
      </c>
      <c r="S2447" s="2" t="s">
        <v>34</v>
      </c>
      <c r="T2447" s="136">
        <v>2.3540000000000001</v>
      </c>
      <c r="U2447" s="2" t="s">
        <v>325</v>
      </c>
      <c r="V2447" s="145">
        <v>1E-3</v>
      </c>
      <c r="W2447" s="145">
        <v>3.116E-2</v>
      </c>
      <c r="X2447" s="4" t="s">
        <v>258</v>
      </c>
      <c r="Z2447" s="136">
        <v>176685</v>
      </c>
      <c r="AA2447" s="143">
        <v>1</v>
      </c>
      <c r="AB2447" s="156">
        <v>104.86</v>
      </c>
      <c r="AD2447" s="136">
        <v>185.27199999999999</v>
      </c>
      <c r="AG2447" s="2" t="s">
        <v>36</v>
      </c>
      <c r="AH2447" s="145">
        <v>2.81E-4</v>
      </c>
      <c r="AI2447" s="145">
        <v>9.31228701469732E-4</v>
      </c>
      <c r="AJ2447" s="145">
        <v>2.9908877734677802E-4</v>
      </c>
    </row>
    <row r="2448" spans="1:36" x14ac:dyDescent="0.2">
      <c r="A2448" s="2">
        <v>1038</v>
      </c>
      <c r="B2448" s="2">
        <v>1319</v>
      </c>
      <c r="C2448" s="2" t="s">
        <v>245</v>
      </c>
      <c r="D2448" s="2" t="s">
        <v>246</v>
      </c>
      <c r="E2448" s="4" t="s">
        <v>247</v>
      </c>
      <c r="F2448" s="2" t="s">
        <v>495</v>
      </c>
      <c r="G2448" s="2" t="s">
        <v>496</v>
      </c>
      <c r="H2448" s="2" t="s">
        <v>250</v>
      </c>
      <c r="I2448" s="2" t="s">
        <v>330</v>
      </c>
      <c r="J2448" s="2" t="s">
        <v>30</v>
      </c>
      <c r="K2448" s="2" t="s">
        <v>30</v>
      </c>
      <c r="L2448" s="2" t="s">
        <v>294</v>
      </c>
      <c r="M2448" s="2" t="s">
        <v>31</v>
      </c>
      <c r="N2448" s="2" t="s">
        <v>251</v>
      </c>
      <c r="O2448" s="2" t="s">
        <v>252</v>
      </c>
      <c r="P2448" s="2" t="s">
        <v>253</v>
      </c>
      <c r="Q2448" s="2" t="s">
        <v>254</v>
      </c>
      <c r="R2448" s="2" t="s">
        <v>255</v>
      </c>
      <c r="S2448" s="2" t="s">
        <v>34</v>
      </c>
      <c r="T2448" s="136">
        <v>3.597</v>
      </c>
      <c r="U2448" s="2" t="s">
        <v>351</v>
      </c>
      <c r="V2448" s="145">
        <v>0.03</v>
      </c>
      <c r="W2448" s="145">
        <v>3.2759999999999997E-2</v>
      </c>
      <c r="X2448" s="4" t="s">
        <v>258</v>
      </c>
      <c r="Z2448" s="136">
        <v>384064.98</v>
      </c>
      <c r="AA2448" s="143">
        <v>1</v>
      </c>
      <c r="AB2448" s="156">
        <v>104.47</v>
      </c>
      <c r="AD2448" s="136">
        <v>401.233</v>
      </c>
      <c r="AG2448" s="2" t="s">
        <v>36</v>
      </c>
      <c r="AH2448" s="145">
        <v>6.5499999999999998E-4</v>
      </c>
      <c r="AI2448" s="145">
        <v>2.0167084702172101E-3</v>
      </c>
      <c r="AJ2448" s="145">
        <v>6.4771937298558604E-4</v>
      </c>
    </row>
    <row r="2449" spans="1:36" x14ac:dyDescent="0.2">
      <c r="A2449" s="2">
        <v>1038</v>
      </c>
      <c r="B2449" s="2">
        <v>1319</v>
      </c>
      <c r="C2449" s="2" t="s">
        <v>497</v>
      </c>
      <c r="D2449" s="2" t="s">
        <v>498</v>
      </c>
      <c r="E2449" s="4" t="s">
        <v>247</v>
      </c>
      <c r="F2449" s="2" t="s">
        <v>499</v>
      </c>
      <c r="G2449" s="2" t="s">
        <v>500</v>
      </c>
      <c r="H2449" s="2" t="s">
        <v>250</v>
      </c>
      <c r="I2449" s="2" t="s">
        <v>302</v>
      </c>
      <c r="J2449" s="2" t="s">
        <v>30</v>
      </c>
      <c r="K2449" s="2" t="s">
        <v>30</v>
      </c>
      <c r="L2449" s="2" t="s">
        <v>294</v>
      </c>
      <c r="M2449" s="2" t="s">
        <v>31</v>
      </c>
      <c r="N2449" s="2" t="s">
        <v>281</v>
      </c>
      <c r="O2449" s="2" t="s">
        <v>252</v>
      </c>
      <c r="P2449" s="2" t="s">
        <v>339</v>
      </c>
      <c r="Q2449" s="2" t="s">
        <v>254</v>
      </c>
      <c r="R2449" s="2" t="s">
        <v>255</v>
      </c>
      <c r="S2449" s="2" t="s">
        <v>34</v>
      </c>
      <c r="T2449" s="136">
        <v>1.3919999999999999</v>
      </c>
      <c r="U2449" s="2" t="s">
        <v>501</v>
      </c>
      <c r="V2449" s="145">
        <v>3.85E-2</v>
      </c>
      <c r="W2449" s="145">
        <v>5.0290000000000001E-2</v>
      </c>
      <c r="X2449" s="4" t="s">
        <v>258</v>
      </c>
      <c r="Z2449" s="136">
        <v>160950.65</v>
      </c>
      <c r="AA2449" s="143">
        <v>1</v>
      </c>
      <c r="AB2449" s="156">
        <v>98.76</v>
      </c>
      <c r="AD2449" s="136">
        <v>158.95500000000001</v>
      </c>
      <c r="AG2449" s="2" t="s">
        <v>36</v>
      </c>
      <c r="AH2449" s="145">
        <v>5.1599999999999997E-4</v>
      </c>
      <c r="AI2449" s="145">
        <v>7.9895190186560303E-4</v>
      </c>
      <c r="AJ2449" s="145">
        <v>2.5660457749071298E-4</v>
      </c>
    </row>
    <row r="2450" spans="1:36" x14ac:dyDescent="0.2">
      <c r="A2450" s="2">
        <v>1038</v>
      </c>
      <c r="B2450" s="2">
        <v>1319</v>
      </c>
      <c r="C2450" s="2" t="s">
        <v>502</v>
      </c>
      <c r="D2450" s="2" t="s">
        <v>503</v>
      </c>
      <c r="E2450" s="4" t="s">
        <v>247</v>
      </c>
      <c r="F2450" s="2" t="s">
        <v>506</v>
      </c>
      <c r="G2450" s="2" t="s">
        <v>505</v>
      </c>
      <c r="H2450" s="2" t="s">
        <v>250</v>
      </c>
      <c r="I2450" s="2" t="s">
        <v>302</v>
      </c>
      <c r="J2450" s="2" t="s">
        <v>30</v>
      </c>
      <c r="K2450" s="2" t="s">
        <v>30</v>
      </c>
      <c r="L2450" s="2" t="s">
        <v>294</v>
      </c>
      <c r="M2450" s="2" t="s">
        <v>190</v>
      </c>
      <c r="N2450" s="2" t="s">
        <v>368</v>
      </c>
      <c r="O2450" s="2" t="s">
        <v>252</v>
      </c>
      <c r="P2450" s="2" t="s">
        <v>296</v>
      </c>
      <c r="Q2450" s="2" t="s">
        <v>296</v>
      </c>
      <c r="R2450" s="2" t="s">
        <v>296</v>
      </c>
      <c r="S2450" s="2" t="s">
        <v>34</v>
      </c>
      <c r="T2450" s="136">
        <v>0.84499999999999997</v>
      </c>
      <c r="U2450" s="2" t="s">
        <v>317</v>
      </c>
      <c r="V2450" s="145">
        <v>8.2000000000000003E-2</v>
      </c>
      <c r="W2450" s="145">
        <v>6.6199999999999995E-2</v>
      </c>
      <c r="X2450" s="4" t="s">
        <v>258</v>
      </c>
      <c r="Z2450" s="136">
        <v>28000</v>
      </c>
      <c r="AA2450" s="143">
        <v>1</v>
      </c>
      <c r="AB2450" s="156">
        <v>102.497</v>
      </c>
      <c r="AD2450" s="136">
        <v>28.699000000000002</v>
      </c>
      <c r="AG2450" s="2" t="s">
        <v>36</v>
      </c>
      <c r="AH2450" s="145">
        <v>2.72E-4</v>
      </c>
      <c r="AI2450" s="145">
        <v>1.44250377936998E-4</v>
      </c>
      <c r="AJ2450" s="145">
        <v>4.6329831867182502E-5</v>
      </c>
    </row>
    <row r="2451" spans="1:36" x14ac:dyDescent="0.2">
      <c r="A2451" s="2">
        <v>1038</v>
      </c>
      <c r="B2451" s="2">
        <v>1319</v>
      </c>
      <c r="C2451" s="2" t="s">
        <v>507</v>
      </c>
      <c r="D2451" s="2" t="s">
        <v>508</v>
      </c>
      <c r="E2451" s="4" t="s">
        <v>247</v>
      </c>
      <c r="F2451" s="2" t="s">
        <v>509</v>
      </c>
      <c r="G2451" s="2" t="s">
        <v>510</v>
      </c>
      <c r="H2451" s="2" t="s">
        <v>250</v>
      </c>
      <c r="I2451" s="2" t="s">
        <v>302</v>
      </c>
      <c r="J2451" s="2" t="s">
        <v>30</v>
      </c>
      <c r="K2451" s="2" t="s">
        <v>95</v>
      </c>
      <c r="L2451" s="2" t="s">
        <v>294</v>
      </c>
      <c r="M2451" s="2" t="s">
        <v>31</v>
      </c>
      <c r="N2451" s="2" t="s">
        <v>511</v>
      </c>
      <c r="O2451" s="2" t="s">
        <v>252</v>
      </c>
      <c r="P2451" s="2" t="s">
        <v>253</v>
      </c>
      <c r="Q2451" s="2" t="s">
        <v>254</v>
      </c>
      <c r="R2451" s="2" t="s">
        <v>255</v>
      </c>
      <c r="S2451" s="2" t="s">
        <v>34</v>
      </c>
      <c r="T2451" s="136">
        <v>0.47399999999999998</v>
      </c>
      <c r="U2451" s="2" t="s">
        <v>512</v>
      </c>
      <c r="V2451" s="145">
        <v>4.7500000000000001E-2</v>
      </c>
      <c r="W2451" s="145">
        <v>5.9470000000000002E-2</v>
      </c>
      <c r="X2451" s="4" t="s">
        <v>258</v>
      </c>
      <c r="Z2451" s="136">
        <v>1525775.78</v>
      </c>
      <c r="AA2451" s="143">
        <v>1</v>
      </c>
      <c r="AB2451" s="156">
        <v>99.61</v>
      </c>
      <c r="AD2451" s="136">
        <v>1519.825</v>
      </c>
      <c r="AG2451" s="2" t="s">
        <v>36</v>
      </c>
      <c r="AH2451" s="145">
        <v>2.418E-3</v>
      </c>
      <c r="AI2451" s="145">
        <v>7.6390697505744603E-3</v>
      </c>
      <c r="AJ2451" s="145">
        <v>2.45348970468812E-3</v>
      </c>
    </row>
    <row r="2452" spans="1:36" x14ac:dyDescent="0.2">
      <c r="A2452" s="2">
        <v>1038</v>
      </c>
      <c r="B2452" s="2">
        <v>1319</v>
      </c>
      <c r="C2452" s="2" t="s">
        <v>304</v>
      </c>
      <c r="D2452" s="2" t="s">
        <v>305</v>
      </c>
      <c r="E2452" s="4" t="s">
        <v>247</v>
      </c>
      <c r="F2452" s="2" t="s">
        <v>517</v>
      </c>
      <c r="G2452" s="2" t="s">
        <v>518</v>
      </c>
      <c r="H2452" s="2" t="s">
        <v>250</v>
      </c>
      <c r="I2452" s="2" t="s">
        <v>302</v>
      </c>
      <c r="J2452" s="2" t="s">
        <v>30</v>
      </c>
      <c r="K2452" s="2" t="s">
        <v>30</v>
      </c>
      <c r="L2452" s="2" t="s">
        <v>294</v>
      </c>
      <c r="M2452" s="2" t="s">
        <v>190</v>
      </c>
      <c r="N2452" s="2" t="s">
        <v>308</v>
      </c>
      <c r="O2452" s="2" t="s">
        <v>252</v>
      </c>
      <c r="P2452" s="2" t="s">
        <v>309</v>
      </c>
      <c r="Q2452" s="2" t="s">
        <v>310</v>
      </c>
      <c r="R2452" s="2" t="s">
        <v>255</v>
      </c>
      <c r="S2452" s="2" t="s">
        <v>34</v>
      </c>
      <c r="T2452" s="136">
        <v>3.2949999999999999</v>
      </c>
      <c r="U2452" s="2" t="s">
        <v>519</v>
      </c>
      <c r="V2452" s="145">
        <v>1.4999999999999999E-2</v>
      </c>
      <c r="W2452" s="145">
        <v>5.6739999999999999E-2</v>
      </c>
      <c r="X2452" s="4" t="s">
        <v>258</v>
      </c>
      <c r="Z2452" s="136">
        <v>349143</v>
      </c>
      <c r="AA2452" s="143">
        <v>1</v>
      </c>
      <c r="AB2452" s="156">
        <v>86.724000000000004</v>
      </c>
      <c r="AD2452" s="136">
        <v>302.79199999999997</v>
      </c>
      <c r="AG2452" s="2" t="s">
        <v>36</v>
      </c>
      <c r="AH2452" s="145">
        <v>2.9700000000000001E-4</v>
      </c>
      <c r="AI2452" s="145">
        <v>1.52191929151531E-3</v>
      </c>
      <c r="AJ2452" s="145">
        <v>4.8880471510529704E-4</v>
      </c>
    </row>
    <row r="2453" spans="1:36" x14ac:dyDescent="0.2">
      <c r="A2453" s="2">
        <v>1038</v>
      </c>
      <c r="B2453" s="2">
        <v>1319</v>
      </c>
      <c r="C2453" s="2" t="s">
        <v>304</v>
      </c>
      <c r="D2453" s="2" t="s">
        <v>305</v>
      </c>
      <c r="E2453" s="4" t="s">
        <v>247</v>
      </c>
      <c r="F2453" s="2" t="s">
        <v>520</v>
      </c>
      <c r="G2453" s="2" t="s">
        <v>521</v>
      </c>
      <c r="H2453" s="2" t="s">
        <v>250</v>
      </c>
      <c r="I2453" s="2" t="s">
        <v>302</v>
      </c>
      <c r="J2453" s="2" t="s">
        <v>30</v>
      </c>
      <c r="K2453" s="2" t="s">
        <v>30</v>
      </c>
      <c r="L2453" s="2" t="s">
        <v>294</v>
      </c>
      <c r="M2453" s="2" t="s">
        <v>190</v>
      </c>
      <c r="N2453" s="2" t="s">
        <v>308</v>
      </c>
      <c r="O2453" s="2" t="s">
        <v>252</v>
      </c>
      <c r="P2453" s="2" t="s">
        <v>309</v>
      </c>
      <c r="Q2453" s="2" t="s">
        <v>310</v>
      </c>
      <c r="R2453" s="2" t="s">
        <v>255</v>
      </c>
      <c r="S2453" s="2" t="s">
        <v>34</v>
      </c>
      <c r="T2453" s="136">
        <v>5.859</v>
      </c>
      <c r="U2453" s="2" t="s">
        <v>522</v>
      </c>
      <c r="V2453" s="145">
        <v>0.05</v>
      </c>
      <c r="W2453" s="145">
        <v>5.74E-2</v>
      </c>
      <c r="X2453" s="4" t="s">
        <v>258</v>
      </c>
      <c r="Z2453" s="136">
        <v>569000</v>
      </c>
      <c r="AA2453" s="143">
        <v>1</v>
      </c>
      <c r="AB2453" s="156">
        <v>96.72</v>
      </c>
      <c r="AD2453" s="136">
        <v>550.33699999999999</v>
      </c>
      <c r="AG2453" s="2" t="s">
        <v>36</v>
      </c>
      <c r="AH2453" s="145">
        <v>1.214E-3</v>
      </c>
      <c r="AI2453" s="145">
        <v>2.76614774572041E-3</v>
      </c>
      <c r="AJ2453" s="145">
        <v>8.8842165831263804E-4</v>
      </c>
    </row>
    <row r="2454" spans="1:36" x14ac:dyDescent="0.2">
      <c r="A2454" s="2">
        <v>1038</v>
      </c>
      <c r="B2454" s="2">
        <v>1319</v>
      </c>
      <c r="C2454" s="2" t="s">
        <v>304</v>
      </c>
      <c r="D2454" s="2" t="s">
        <v>305</v>
      </c>
      <c r="E2454" s="4" t="s">
        <v>247</v>
      </c>
      <c r="F2454" s="2" t="s">
        <v>306</v>
      </c>
      <c r="G2454" s="2" t="s">
        <v>307</v>
      </c>
      <c r="H2454" s="2" t="s">
        <v>250</v>
      </c>
      <c r="I2454" s="2" t="s">
        <v>293</v>
      </c>
      <c r="J2454" s="2" t="s">
        <v>30</v>
      </c>
      <c r="K2454" s="2" t="s">
        <v>95</v>
      </c>
      <c r="L2454" s="2" t="s">
        <v>294</v>
      </c>
      <c r="M2454" s="2" t="s">
        <v>31</v>
      </c>
      <c r="N2454" s="2" t="s">
        <v>308</v>
      </c>
      <c r="O2454" s="2" t="s">
        <v>252</v>
      </c>
      <c r="P2454" s="2" t="s">
        <v>309</v>
      </c>
      <c r="Q2454" s="2" t="s">
        <v>310</v>
      </c>
      <c r="R2454" s="2" t="s">
        <v>255</v>
      </c>
      <c r="S2454" s="2" t="s">
        <v>34</v>
      </c>
      <c r="T2454" s="136">
        <v>3.3809999999999998</v>
      </c>
      <c r="U2454" s="2" t="s">
        <v>311</v>
      </c>
      <c r="V2454" s="145">
        <v>7.4999999999999997E-3</v>
      </c>
      <c r="W2454" s="145">
        <v>5.5530000000000003E-2</v>
      </c>
      <c r="X2454" s="4" t="s">
        <v>258</v>
      </c>
      <c r="Z2454" s="136">
        <v>2342869</v>
      </c>
      <c r="AA2454" s="143">
        <v>1</v>
      </c>
      <c r="AB2454" s="156">
        <v>85.4</v>
      </c>
      <c r="AD2454" s="136">
        <v>2000.81</v>
      </c>
      <c r="AG2454" s="2" t="s">
        <v>36</v>
      </c>
      <c r="AH2454" s="145">
        <v>4.4079999999999996E-3</v>
      </c>
      <c r="AI2454" s="145">
        <v>1.00566351725879E-2</v>
      </c>
      <c r="AJ2454" s="145">
        <v>3.2299549114463001E-3</v>
      </c>
    </row>
    <row r="2455" spans="1:36" x14ac:dyDescent="0.2">
      <c r="A2455" s="2">
        <v>1038</v>
      </c>
      <c r="B2455" s="2">
        <v>1319</v>
      </c>
      <c r="C2455" s="2" t="s">
        <v>523</v>
      </c>
      <c r="D2455" s="2" t="s">
        <v>524</v>
      </c>
      <c r="E2455" s="4" t="s">
        <v>365</v>
      </c>
      <c r="F2455" s="2" t="s">
        <v>525</v>
      </c>
      <c r="G2455" s="2" t="s">
        <v>526</v>
      </c>
      <c r="H2455" s="2" t="s">
        <v>250</v>
      </c>
      <c r="I2455" s="2" t="s">
        <v>302</v>
      </c>
      <c r="J2455" s="2" t="s">
        <v>30</v>
      </c>
      <c r="K2455" s="2" t="s">
        <v>95</v>
      </c>
      <c r="L2455" s="2" t="s">
        <v>294</v>
      </c>
      <c r="M2455" s="2" t="s">
        <v>31</v>
      </c>
      <c r="N2455" s="2" t="s">
        <v>323</v>
      </c>
      <c r="O2455" s="2" t="s">
        <v>252</v>
      </c>
      <c r="P2455" s="2" t="s">
        <v>527</v>
      </c>
      <c r="Q2455" s="2" t="s">
        <v>254</v>
      </c>
      <c r="R2455" s="2" t="s">
        <v>255</v>
      </c>
      <c r="S2455" s="2" t="s">
        <v>34</v>
      </c>
      <c r="T2455" s="136">
        <v>1.2370000000000001</v>
      </c>
      <c r="U2455" s="2" t="s">
        <v>528</v>
      </c>
      <c r="V2455" s="145">
        <v>7.2499999999999995E-2</v>
      </c>
      <c r="W2455" s="145">
        <v>5.5870000000000003E-2</v>
      </c>
      <c r="X2455" s="4" t="s">
        <v>258</v>
      </c>
      <c r="Z2455" s="136">
        <v>229673</v>
      </c>
      <c r="AA2455" s="143">
        <v>1</v>
      </c>
      <c r="AB2455" s="156">
        <v>103.66</v>
      </c>
      <c r="AD2455" s="136">
        <v>238.07900000000001</v>
      </c>
      <c r="AG2455" s="2" t="s">
        <v>36</v>
      </c>
      <c r="AH2455" s="145">
        <v>1.591E-3</v>
      </c>
      <c r="AI2455" s="145">
        <v>1.1966522629721799E-3</v>
      </c>
      <c r="AJ2455" s="145">
        <v>3.8433658850584398E-4</v>
      </c>
    </row>
    <row r="2456" spans="1:36" x14ac:dyDescent="0.2">
      <c r="A2456" s="2">
        <v>1038</v>
      </c>
      <c r="B2456" s="2">
        <v>1319</v>
      </c>
      <c r="C2456" s="2" t="s">
        <v>523</v>
      </c>
      <c r="D2456" s="2" t="s">
        <v>524</v>
      </c>
      <c r="E2456" s="4" t="s">
        <v>365</v>
      </c>
      <c r="F2456" s="2" t="s">
        <v>1747</v>
      </c>
      <c r="G2456" s="2" t="s">
        <v>1748</v>
      </c>
      <c r="H2456" s="2" t="s">
        <v>250</v>
      </c>
      <c r="I2456" s="2" t="s">
        <v>302</v>
      </c>
      <c r="J2456" s="2" t="s">
        <v>30</v>
      </c>
      <c r="K2456" s="2" t="s">
        <v>95</v>
      </c>
      <c r="L2456" s="2" t="s">
        <v>294</v>
      </c>
      <c r="M2456" s="2" t="s">
        <v>31</v>
      </c>
      <c r="N2456" s="2" t="s">
        <v>323</v>
      </c>
      <c r="O2456" s="2" t="s">
        <v>252</v>
      </c>
      <c r="P2456" s="2" t="s">
        <v>324</v>
      </c>
      <c r="Q2456" s="2" t="s">
        <v>254</v>
      </c>
      <c r="R2456" s="2" t="s">
        <v>255</v>
      </c>
      <c r="S2456" s="2" t="s">
        <v>34</v>
      </c>
      <c r="T2456" s="136">
        <v>0.01</v>
      </c>
      <c r="U2456" s="2" t="s">
        <v>1749</v>
      </c>
      <c r="V2456" s="145">
        <v>5.3999999999999999E-2</v>
      </c>
      <c r="W2456" s="145">
        <v>6.4019999999999994E-2</v>
      </c>
      <c r="X2456" s="4" t="s">
        <v>258</v>
      </c>
      <c r="Z2456" s="136">
        <v>0.01</v>
      </c>
      <c r="AA2456" s="143">
        <v>1</v>
      </c>
      <c r="AB2456" s="156">
        <v>101.09</v>
      </c>
      <c r="AD2456" s="136">
        <v>0</v>
      </c>
      <c r="AG2456" s="2" t="s">
        <v>36</v>
      </c>
      <c r="AH2456" s="145">
        <v>0</v>
      </c>
      <c r="AI2456" s="145">
        <v>5.0810680952986695E-11</v>
      </c>
      <c r="AJ2456" s="145">
        <v>1.63191967970931E-11</v>
      </c>
    </row>
    <row r="2457" spans="1:36" x14ac:dyDescent="0.2">
      <c r="A2457" s="2">
        <v>1038</v>
      </c>
      <c r="B2457" s="2">
        <v>1319</v>
      </c>
      <c r="C2457" s="2" t="s">
        <v>529</v>
      </c>
      <c r="D2457" s="2" t="s">
        <v>530</v>
      </c>
      <c r="E2457" s="4" t="s">
        <v>247</v>
      </c>
      <c r="F2457" s="2" t="s">
        <v>531</v>
      </c>
      <c r="G2457" s="2" t="s">
        <v>532</v>
      </c>
      <c r="H2457" s="2" t="s">
        <v>250</v>
      </c>
      <c r="I2457" s="2" t="s">
        <v>302</v>
      </c>
      <c r="J2457" s="2" t="s">
        <v>30</v>
      </c>
      <c r="K2457" s="2" t="s">
        <v>30</v>
      </c>
      <c r="L2457" s="2" t="s">
        <v>294</v>
      </c>
      <c r="M2457" s="2" t="s">
        <v>31</v>
      </c>
      <c r="N2457" s="2" t="s">
        <v>308</v>
      </c>
      <c r="O2457" s="2" t="s">
        <v>252</v>
      </c>
      <c r="P2457" s="2" t="s">
        <v>527</v>
      </c>
      <c r="Q2457" s="2" t="s">
        <v>254</v>
      </c>
      <c r="R2457" s="2" t="s">
        <v>255</v>
      </c>
      <c r="S2457" s="2" t="s">
        <v>34</v>
      </c>
      <c r="T2457" s="136">
        <v>2.6560000000000001</v>
      </c>
      <c r="U2457" s="2" t="s">
        <v>533</v>
      </c>
      <c r="V2457" s="145">
        <v>2.0500000000000001E-2</v>
      </c>
      <c r="W2457" s="145">
        <v>5.4919999999999997E-2</v>
      </c>
      <c r="X2457" s="4" t="s">
        <v>258</v>
      </c>
      <c r="Z2457" s="136">
        <v>666000</v>
      </c>
      <c r="AA2457" s="143">
        <v>1</v>
      </c>
      <c r="AB2457" s="156">
        <v>91.77</v>
      </c>
      <c r="AD2457" s="136">
        <v>611.18799999999999</v>
      </c>
      <c r="AG2457" s="2" t="s">
        <v>36</v>
      </c>
      <c r="AH2457" s="145">
        <v>6.9499999999999998E-4</v>
      </c>
      <c r="AI2457" s="145">
        <v>3.0720040194312198E-3</v>
      </c>
      <c r="AJ2457" s="145">
        <v>9.8665550656455497E-4</v>
      </c>
    </row>
    <row r="2458" spans="1:36" x14ac:dyDescent="0.2">
      <c r="A2458" s="2">
        <v>1038</v>
      </c>
      <c r="B2458" s="2">
        <v>1319</v>
      </c>
      <c r="C2458" s="2" t="s">
        <v>529</v>
      </c>
      <c r="D2458" s="2" t="s">
        <v>530</v>
      </c>
      <c r="E2458" s="4" t="s">
        <v>247</v>
      </c>
      <c r="F2458" s="2" t="s">
        <v>534</v>
      </c>
      <c r="G2458" s="2" t="s">
        <v>535</v>
      </c>
      <c r="H2458" s="2" t="s">
        <v>250</v>
      </c>
      <c r="I2458" s="2" t="s">
        <v>293</v>
      </c>
      <c r="J2458" s="2" t="s">
        <v>30</v>
      </c>
      <c r="K2458" s="2" t="s">
        <v>322</v>
      </c>
      <c r="L2458" s="2" t="s">
        <v>294</v>
      </c>
      <c r="M2458" s="2" t="s">
        <v>31</v>
      </c>
      <c r="N2458" s="2" t="s">
        <v>308</v>
      </c>
      <c r="O2458" s="2" t="s">
        <v>252</v>
      </c>
      <c r="P2458" s="2" t="s">
        <v>527</v>
      </c>
      <c r="Q2458" s="2" t="s">
        <v>254</v>
      </c>
      <c r="R2458" s="2" t="s">
        <v>255</v>
      </c>
      <c r="S2458" s="2" t="s">
        <v>34</v>
      </c>
      <c r="T2458" s="136">
        <v>2.3250000000000002</v>
      </c>
      <c r="U2458" s="2" t="s">
        <v>362</v>
      </c>
      <c r="V2458" s="145">
        <v>1.25E-3</v>
      </c>
      <c r="W2458" s="145">
        <v>5.6779999999999997E-2</v>
      </c>
      <c r="X2458" s="4" t="s">
        <v>258</v>
      </c>
      <c r="Z2458" s="136">
        <v>1505261</v>
      </c>
      <c r="AA2458" s="143">
        <v>1</v>
      </c>
      <c r="AB2458" s="156">
        <v>88.8</v>
      </c>
      <c r="AD2458" s="136">
        <v>1336.672</v>
      </c>
      <c r="AG2458" s="2" t="s">
        <v>36</v>
      </c>
      <c r="AH2458" s="145">
        <v>2.6570000000000001E-3</v>
      </c>
      <c r="AI2458" s="145">
        <v>6.7184887469297202E-3</v>
      </c>
      <c r="AJ2458" s="145">
        <v>2.15782071768823E-3</v>
      </c>
    </row>
    <row r="2459" spans="1:36" x14ac:dyDescent="0.2">
      <c r="A2459" s="2">
        <v>1038</v>
      </c>
      <c r="B2459" s="2">
        <v>1319</v>
      </c>
      <c r="C2459" s="2" t="s">
        <v>536</v>
      </c>
      <c r="D2459" s="2" t="s">
        <v>537</v>
      </c>
      <c r="E2459" s="4" t="s">
        <v>247</v>
      </c>
      <c r="F2459" s="2" t="s">
        <v>538</v>
      </c>
      <c r="G2459" s="2" t="s">
        <v>539</v>
      </c>
      <c r="H2459" s="2" t="s">
        <v>250</v>
      </c>
      <c r="I2459" s="2" t="s">
        <v>330</v>
      </c>
      <c r="J2459" s="2" t="s">
        <v>30</v>
      </c>
      <c r="K2459" s="2" t="s">
        <v>30</v>
      </c>
      <c r="L2459" s="2" t="s">
        <v>294</v>
      </c>
      <c r="M2459" s="2" t="s">
        <v>31</v>
      </c>
      <c r="N2459" s="2" t="s">
        <v>323</v>
      </c>
      <c r="O2459" s="2" t="s">
        <v>252</v>
      </c>
      <c r="P2459" s="2" t="s">
        <v>253</v>
      </c>
      <c r="Q2459" s="2" t="s">
        <v>254</v>
      </c>
      <c r="R2459" s="2" t="s">
        <v>255</v>
      </c>
      <c r="S2459" s="2" t="s">
        <v>34</v>
      </c>
      <c r="T2459" s="136">
        <v>1.2929999999999999</v>
      </c>
      <c r="U2459" s="2" t="s">
        <v>540</v>
      </c>
      <c r="V2459" s="145">
        <v>2.5700000000000001E-2</v>
      </c>
      <c r="W2459" s="145">
        <v>3.1449999999999999E-2</v>
      </c>
      <c r="X2459" s="4" t="s">
        <v>258</v>
      </c>
      <c r="Z2459" s="136">
        <v>128090</v>
      </c>
      <c r="AA2459" s="143">
        <v>1</v>
      </c>
      <c r="AB2459" s="156">
        <v>117.15</v>
      </c>
      <c r="AD2459" s="136">
        <v>150.05699999999999</v>
      </c>
      <c r="AG2459" s="2" t="s">
        <v>36</v>
      </c>
      <c r="AH2459" s="145">
        <v>1.21E-4</v>
      </c>
      <c r="AI2459" s="145">
        <v>7.5423092832214197E-4</v>
      </c>
      <c r="AJ2459" s="145">
        <v>2.4224125162053601E-4</v>
      </c>
    </row>
    <row r="2460" spans="1:36" x14ac:dyDescent="0.2">
      <c r="A2460" s="2">
        <v>1038</v>
      </c>
      <c r="B2460" s="2">
        <v>1319</v>
      </c>
      <c r="C2460" s="2" t="s">
        <v>536</v>
      </c>
      <c r="D2460" s="2" t="s">
        <v>537</v>
      </c>
      <c r="E2460" s="4" t="s">
        <v>247</v>
      </c>
      <c r="F2460" s="2" t="s">
        <v>541</v>
      </c>
      <c r="G2460" s="2" t="s">
        <v>542</v>
      </c>
      <c r="H2460" s="2" t="s">
        <v>250</v>
      </c>
      <c r="I2460" s="2" t="s">
        <v>330</v>
      </c>
      <c r="J2460" s="2" t="s">
        <v>30</v>
      </c>
      <c r="K2460" s="2" t="s">
        <v>316</v>
      </c>
      <c r="L2460" s="2" t="s">
        <v>294</v>
      </c>
      <c r="M2460" s="2" t="s">
        <v>31</v>
      </c>
      <c r="N2460" s="2" t="s">
        <v>323</v>
      </c>
      <c r="O2460" s="2" t="s">
        <v>252</v>
      </c>
      <c r="P2460" s="2" t="s">
        <v>253</v>
      </c>
      <c r="Q2460" s="2" t="s">
        <v>254</v>
      </c>
      <c r="R2460" s="2" t="s">
        <v>255</v>
      </c>
      <c r="S2460" s="2" t="s">
        <v>34</v>
      </c>
      <c r="T2460" s="136">
        <v>0.247</v>
      </c>
      <c r="U2460" s="2" t="s">
        <v>494</v>
      </c>
      <c r="V2460" s="145">
        <v>1.2200000000000001E-2</v>
      </c>
      <c r="W2460" s="145">
        <v>1.8450000000000001E-2</v>
      </c>
      <c r="X2460" s="4" t="s">
        <v>258</v>
      </c>
      <c r="Z2460" s="136">
        <v>688108.5</v>
      </c>
      <c r="AA2460" s="143">
        <v>1</v>
      </c>
      <c r="AB2460" s="156">
        <v>115.74</v>
      </c>
      <c r="AD2460" s="136">
        <v>796.41700000000003</v>
      </c>
      <c r="AG2460" s="2" t="s">
        <v>36</v>
      </c>
      <c r="AH2460" s="145">
        <v>2.9919999999999999E-3</v>
      </c>
      <c r="AI2460" s="145">
        <v>4.0030150170622704E-3</v>
      </c>
      <c r="AJ2460" s="145">
        <v>1.2856743625538499E-3</v>
      </c>
    </row>
    <row r="2461" spans="1:36" x14ac:dyDescent="0.2">
      <c r="A2461" s="2">
        <v>1038</v>
      </c>
      <c r="B2461" s="2">
        <v>1319</v>
      </c>
      <c r="C2461" s="2" t="s">
        <v>536</v>
      </c>
      <c r="D2461" s="2" t="s">
        <v>537</v>
      </c>
      <c r="E2461" s="4" t="s">
        <v>247</v>
      </c>
      <c r="F2461" s="2" t="s">
        <v>543</v>
      </c>
      <c r="G2461" s="2" t="s">
        <v>544</v>
      </c>
      <c r="H2461" s="2" t="s">
        <v>250</v>
      </c>
      <c r="I2461" s="2" t="s">
        <v>302</v>
      </c>
      <c r="J2461" s="2" t="s">
        <v>30</v>
      </c>
      <c r="K2461" s="2" t="s">
        <v>30</v>
      </c>
      <c r="L2461" s="2" t="s">
        <v>294</v>
      </c>
      <c r="M2461" s="2" t="s">
        <v>31</v>
      </c>
      <c r="N2461" s="2" t="s">
        <v>323</v>
      </c>
      <c r="O2461" s="2" t="s">
        <v>252</v>
      </c>
      <c r="P2461" s="2" t="s">
        <v>309</v>
      </c>
      <c r="Q2461" s="2" t="s">
        <v>310</v>
      </c>
      <c r="R2461" s="2" t="s">
        <v>255</v>
      </c>
      <c r="S2461" s="2" t="s">
        <v>34</v>
      </c>
      <c r="T2461" s="136">
        <v>2.2509999999999999</v>
      </c>
      <c r="U2461" s="2" t="s">
        <v>432</v>
      </c>
      <c r="V2461" s="145">
        <v>2.3E-2</v>
      </c>
      <c r="W2461" s="145">
        <v>5.2850000000000001E-2</v>
      </c>
      <c r="X2461" s="4" t="s">
        <v>258</v>
      </c>
      <c r="Z2461" s="136">
        <v>2674348.38</v>
      </c>
      <c r="AA2461" s="143">
        <v>1</v>
      </c>
      <c r="AB2461" s="156">
        <v>93.84</v>
      </c>
      <c r="AD2461" s="136">
        <v>2509.6089999999999</v>
      </c>
      <c r="AG2461" s="2" t="s">
        <v>36</v>
      </c>
      <c r="AH2461" s="145">
        <v>3.7079999999999999E-3</v>
      </c>
      <c r="AI2461" s="145">
        <v>1.2613999190429199E-2</v>
      </c>
      <c r="AJ2461" s="145">
        <v>4.0513201422640302E-3</v>
      </c>
    </row>
    <row r="2462" spans="1:36" x14ac:dyDescent="0.2">
      <c r="A2462" s="2">
        <v>1038</v>
      </c>
      <c r="B2462" s="2">
        <v>1319</v>
      </c>
      <c r="C2462" s="2" t="s">
        <v>536</v>
      </c>
      <c r="D2462" s="2" t="s">
        <v>537</v>
      </c>
      <c r="E2462" s="4" t="s">
        <v>247</v>
      </c>
      <c r="F2462" s="2" t="s">
        <v>545</v>
      </c>
      <c r="G2462" s="2" t="s">
        <v>546</v>
      </c>
      <c r="H2462" s="2" t="s">
        <v>250</v>
      </c>
      <c r="I2462" s="2" t="s">
        <v>330</v>
      </c>
      <c r="J2462" s="2" t="s">
        <v>30</v>
      </c>
      <c r="K2462" s="2" t="s">
        <v>30</v>
      </c>
      <c r="L2462" s="2" t="s">
        <v>294</v>
      </c>
      <c r="M2462" s="2" t="s">
        <v>31</v>
      </c>
      <c r="N2462" s="2" t="s">
        <v>323</v>
      </c>
      <c r="O2462" s="2" t="s">
        <v>252</v>
      </c>
      <c r="P2462" s="2" t="s">
        <v>253</v>
      </c>
      <c r="Q2462" s="2" t="s">
        <v>254</v>
      </c>
      <c r="R2462" s="2" t="s">
        <v>255</v>
      </c>
      <c r="S2462" s="2" t="s">
        <v>34</v>
      </c>
      <c r="T2462" s="136">
        <v>3.665</v>
      </c>
      <c r="U2462" s="2" t="s">
        <v>325</v>
      </c>
      <c r="V2462" s="145">
        <v>1.09E-2</v>
      </c>
      <c r="W2462" s="145">
        <v>3.2640000000000002E-2</v>
      </c>
      <c r="X2462" s="4" t="s">
        <v>258</v>
      </c>
      <c r="Z2462" s="136">
        <v>1650183</v>
      </c>
      <c r="AA2462" s="143">
        <v>1</v>
      </c>
      <c r="AB2462" s="156">
        <v>105.7</v>
      </c>
      <c r="AD2462" s="136">
        <v>1744.2429999999999</v>
      </c>
      <c r="AG2462" s="2" t="s">
        <v>36</v>
      </c>
      <c r="AH2462" s="145">
        <v>2.3189999999999999E-3</v>
      </c>
      <c r="AI2462" s="145">
        <v>8.7670587077736499E-3</v>
      </c>
      <c r="AJ2462" s="145">
        <v>2.8157732527970998E-3</v>
      </c>
    </row>
    <row r="2463" spans="1:36" x14ac:dyDescent="0.2">
      <c r="A2463" s="2">
        <v>1038</v>
      </c>
      <c r="B2463" s="2">
        <v>1319</v>
      </c>
      <c r="C2463" s="2" t="s">
        <v>536</v>
      </c>
      <c r="D2463" s="2" t="s">
        <v>537</v>
      </c>
      <c r="E2463" s="4" t="s">
        <v>247</v>
      </c>
      <c r="F2463" s="2" t="s">
        <v>547</v>
      </c>
      <c r="G2463" s="2" t="s">
        <v>548</v>
      </c>
      <c r="H2463" s="2" t="s">
        <v>250</v>
      </c>
      <c r="I2463" s="2" t="s">
        <v>330</v>
      </c>
      <c r="J2463" s="2" t="s">
        <v>30</v>
      </c>
      <c r="K2463" s="2" t="s">
        <v>30</v>
      </c>
      <c r="L2463" s="2" t="s">
        <v>294</v>
      </c>
      <c r="M2463" s="2" t="s">
        <v>31</v>
      </c>
      <c r="N2463" s="2" t="s">
        <v>323</v>
      </c>
      <c r="O2463" s="2" t="s">
        <v>252</v>
      </c>
      <c r="P2463" s="2" t="s">
        <v>253</v>
      </c>
      <c r="Q2463" s="2" t="s">
        <v>254</v>
      </c>
      <c r="R2463" s="2" t="s">
        <v>255</v>
      </c>
      <c r="S2463" s="2" t="s">
        <v>34</v>
      </c>
      <c r="T2463" s="136">
        <v>6.8319999999999999</v>
      </c>
      <c r="U2463" s="2" t="s">
        <v>549</v>
      </c>
      <c r="V2463" s="145">
        <v>4.02E-2</v>
      </c>
      <c r="W2463" s="145">
        <v>3.5560000000000001E-2</v>
      </c>
      <c r="X2463" s="4" t="s">
        <v>258</v>
      </c>
      <c r="Z2463" s="136">
        <v>638224</v>
      </c>
      <c r="AA2463" s="143">
        <v>1</v>
      </c>
      <c r="AB2463" s="156">
        <v>104.52</v>
      </c>
      <c r="AD2463" s="136">
        <v>667.072</v>
      </c>
      <c r="AG2463" s="2" t="s">
        <v>36</v>
      </c>
      <c r="AH2463" s="145">
        <v>7.9100000000000004E-4</v>
      </c>
      <c r="AI2463" s="145">
        <v>3.3528903533061E-3</v>
      </c>
      <c r="AJ2463" s="145">
        <v>1.07686959687284E-3</v>
      </c>
    </row>
    <row r="2464" spans="1:36" x14ac:dyDescent="0.2">
      <c r="A2464" s="2">
        <v>1038</v>
      </c>
      <c r="B2464" s="2">
        <v>1319</v>
      </c>
      <c r="C2464" s="2" t="s">
        <v>550</v>
      </c>
      <c r="D2464" s="2" t="s">
        <v>551</v>
      </c>
      <c r="E2464" s="4" t="s">
        <v>247</v>
      </c>
      <c r="F2464" s="2" t="s">
        <v>552</v>
      </c>
      <c r="G2464" s="2" t="s">
        <v>553</v>
      </c>
      <c r="H2464" s="2" t="s">
        <v>250</v>
      </c>
      <c r="I2464" s="2" t="s">
        <v>302</v>
      </c>
      <c r="J2464" s="2" t="s">
        <v>30</v>
      </c>
      <c r="K2464" s="2" t="s">
        <v>30</v>
      </c>
      <c r="L2464" s="2" t="s">
        <v>294</v>
      </c>
      <c r="M2464" s="2" t="s">
        <v>31</v>
      </c>
      <c r="N2464" s="2" t="s">
        <v>368</v>
      </c>
      <c r="O2464" s="2" t="s">
        <v>252</v>
      </c>
      <c r="P2464" s="2" t="s">
        <v>296</v>
      </c>
      <c r="Q2464" s="2" t="s">
        <v>296</v>
      </c>
      <c r="R2464" s="2" t="s">
        <v>296</v>
      </c>
      <c r="S2464" s="2" t="s">
        <v>34</v>
      </c>
      <c r="T2464" s="136">
        <v>1.629</v>
      </c>
      <c r="U2464" s="2" t="s">
        <v>303</v>
      </c>
      <c r="V2464" s="145">
        <v>8.5000000000000006E-2</v>
      </c>
      <c r="W2464" s="145">
        <v>6.3089999999999993E-2</v>
      </c>
      <c r="X2464" s="4" t="s">
        <v>258</v>
      </c>
      <c r="Z2464" s="136">
        <v>73000</v>
      </c>
      <c r="AA2464" s="143">
        <v>1</v>
      </c>
      <c r="AB2464" s="156">
        <v>105.85</v>
      </c>
      <c r="AD2464" s="136">
        <v>77.27</v>
      </c>
      <c r="AG2464" s="2" t="s">
        <v>36</v>
      </c>
      <c r="AH2464" s="145">
        <v>5.6099999999999998E-4</v>
      </c>
      <c r="AI2464" s="145">
        <v>3.8838329434936699E-4</v>
      </c>
      <c r="AJ2464" s="145">
        <v>1.2473958810068099E-4</v>
      </c>
    </row>
    <row r="2465" spans="1:36" x14ac:dyDescent="0.2">
      <c r="A2465" s="2">
        <v>1038</v>
      </c>
      <c r="B2465" s="2">
        <v>1319</v>
      </c>
      <c r="C2465" s="2" t="s">
        <v>550</v>
      </c>
      <c r="D2465" s="2" t="s">
        <v>551</v>
      </c>
      <c r="E2465" s="4" t="s">
        <v>247</v>
      </c>
      <c r="F2465" s="2" t="s">
        <v>554</v>
      </c>
      <c r="G2465" s="2" t="s">
        <v>555</v>
      </c>
      <c r="H2465" s="2" t="s">
        <v>250</v>
      </c>
      <c r="I2465" s="2" t="s">
        <v>302</v>
      </c>
      <c r="J2465" s="2" t="s">
        <v>30</v>
      </c>
      <c r="K2465" s="2" t="s">
        <v>30</v>
      </c>
      <c r="L2465" s="2" t="s">
        <v>294</v>
      </c>
      <c r="M2465" s="2" t="s">
        <v>190</v>
      </c>
      <c r="N2465" s="2" t="s">
        <v>368</v>
      </c>
      <c r="O2465" s="2" t="s">
        <v>252</v>
      </c>
      <c r="P2465" s="2" t="s">
        <v>296</v>
      </c>
      <c r="Q2465" s="2" t="s">
        <v>296</v>
      </c>
      <c r="R2465" s="2" t="s">
        <v>296</v>
      </c>
      <c r="S2465" s="2" t="s">
        <v>34</v>
      </c>
      <c r="T2465" s="136">
        <v>3.4489999999999998</v>
      </c>
      <c r="U2465" s="2" t="s">
        <v>556</v>
      </c>
      <c r="V2465" s="145">
        <v>6.6900000000000001E-2</v>
      </c>
      <c r="W2465" s="145">
        <v>7.109E-2</v>
      </c>
      <c r="X2465" s="4" t="s">
        <v>258</v>
      </c>
      <c r="Z2465" s="136">
        <v>295997</v>
      </c>
      <c r="AA2465" s="143">
        <v>1</v>
      </c>
      <c r="AB2465" s="156">
        <v>99.85</v>
      </c>
      <c r="AD2465" s="136">
        <v>295.553</v>
      </c>
      <c r="AG2465" s="2" t="s">
        <v>36</v>
      </c>
      <c r="AH2465" s="145">
        <v>1.23E-3</v>
      </c>
      <c r="AI2465" s="145">
        <v>1.4855326359032701E-3</v>
      </c>
      <c r="AJ2465" s="145">
        <v>4.7711817631888799E-4</v>
      </c>
    </row>
    <row r="2466" spans="1:36" x14ac:dyDescent="0.2">
      <c r="A2466" s="2">
        <v>1038</v>
      </c>
      <c r="B2466" s="2">
        <v>1319</v>
      </c>
      <c r="C2466" s="2" t="s">
        <v>1522</v>
      </c>
      <c r="D2466" s="2" t="s">
        <v>1523</v>
      </c>
      <c r="E2466" s="4" t="s">
        <v>247</v>
      </c>
      <c r="F2466" s="2" t="s">
        <v>1524</v>
      </c>
      <c r="G2466" s="2" t="s">
        <v>1525</v>
      </c>
      <c r="H2466" s="2" t="s">
        <v>250</v>
      </c>
      <c r="I2466" s="2" t="s">
        <v>302</v>
      </c>
      <c r="J2466" s="2" t="s">
        <v>30</v>
      </c>
      <c r="K2466" s="2" t="s">
        <v>30</v>
      </c>
      <c r="L2466" s="2" t="s">
        <v>294</v>
      </c>
      <c r="M2466" s="2" t="s">
        <v>31</v>
      </c>
      <c r="N2466" s="2" t="s">
        <v>368</v>
      </c>
      <c r="O2466" s="2" t="s">
        <v>252</v>
      </c>
      <c r="P2466" s="2" t="s">
        <v>395</v>
      </c>
      <c r="Q2466" s="2" t="s">
        <v>310</v>
      </c>
      <c r="R2466" s="2" t="s">
        <v>255</v>
      </c>
      <c r="S2466" s="2" t="s">
        <v>34</v>
      </c>
      <c r="T2466" s="136">
        <v>1.47</v>
      </c>
      <c r="U2466" s="2" t="s">
        <v>142</v>
      </c>
      <c r="V2466" s="145">
        <v>2.4E-2</v>
      </c>
      <c r="W2466" s="145">
        <v>5.3120000000000001E-2</v>
      </c>
      <c r="X2466" s="4" t="s">
        <v>258</v>
      </c>
      <c r="Z2466" s="136">
        <v>375391.91</v>
      </c>
      <c r="AA2466" s="143">
        <v>1</v>
      </c>
      <c r="AB2466" s="156">
        <v>95.98</v>
      </c>
      <c r="AD2466" s="136">
        <v>360.30099999999999</v>
      </c>
      <c r="AG2466" s="2" t="s">
        <v>36</v>
      </c>
      <c r="AH2466" s="145">
        <v>1.7520000000000001E-3</v>
      </c>
      <c r="AI2466" s="145">
        <v>1.81097507614743E-3</v>
      </c>
      <c r="AJ2466" s="145">
        <v>5.8164264103497103E-4</v>
      </c>
    </row>
    <row r="2467" spans="1:36" x14ac:dyDescent="0.2">
      <c r="A2467" s="2">
        <v>1038</v>
      </c>
      <c r="B2467" s="2">
        <v>1319</v>
      </c>
      <c r="C2467" s="2" t="s">
        <v>557</v>
      </c>
      <c r="D2467" s="2" t="s">
        <v>558</v>
      </c>
      <c r="E2467" s="4" t="s">
        <v>247</v>
      </c>
      <c r="F2467" s="2" t="s">
        <v>559</v>
      </c>
      <c r="G2467" s="2" t="s">
        <v>560</v>
      </c>
      <c r="H2467" s="2" t="s">
        <v>250</v>
      </c>
      <c r="I2467" s="2" t="s">
        <v>302</v>
      </c>
      <c r="J2467" s="2" t="s">
        <v>30</v>
      </c>
      <c r="K2467" s="2" t="s">
        <v>30</v>
      </c>
      <c r="L2467" s="2" t="s">
        <v>294</v>
      </c>
      <c r="M2467" s="2" t="s">
        <v>31</v>
      </c>
      <c r="N2467" s="2" t="s">
        <v>251</v>
      </c>
      <c r="O2467" s="2" t="s">
        <v>252</v>
      </c>
      <c r="P2467" s="2" t="s">
        <v>448</v>
      </c>
      <c r="Q2467" s="2" t="s">
        <v>254</v>
      </c>
      <c r="R2467" s="2" t="s">
        <v>255</v>
      </c>
      <c r="S2467" s="2" t="s">
        <v>34</v>
      </c>
      <c r="T2467" s="136">
        <v>2.4180000000000001</v>
      </c>
      <c r="U2467" s="2" t="s">
        <v>561</v>
      </c>
      <c r="V2467" s="145">
        <v>1.6400000000000001E-2</v>
      </c>
      <c r="W2467" s="145">
        <v>5.0849999999999999E-2</v>
      </c>
      <c r="X2467" s="4" t="s">
        <v>258</v>
      </c>
      <c r="Z2467" s="136">
        <v>370185</v>
      </c>
      <c r="AA2467" s="143">
        <v>1</v>
      </c>
      <c r="AB2467" s="156">
        <v>92.17</v>
      </c>
      <c r="AD2467" s="136">
        <v>341.2</v>
      </c>
      <c r="AG2467" s="2" t="s">
        <v>36</v>
      </c>
      <c r="AH2467" s="145">
        <v>1.183E-3</v>
      </c>
      <c r="AI2467" s="145">
        <v>1.71496485038811E-3</v>
      </c>
      <c r="AJ2467" s="145">
        <v>5.50806412523307E-4</v>
      </c>
    </row>
    <row r="2468" spans="1:36" x14ac:dyDescent="0.2">
      <c r="A2468" s="2">
        <v>1038</v>
      </c>
      <c r="B2468" s="2">
        <v>1319</v>
      </c>
      <c r="C2468" s="2" t="s">
        <v>312</v>
      </c>
      <c r="D2468" s="2" t="s">
        <v>313</v>
      </c>
      <c r="E2468" s="4" t="s">
        <v>247</v>
      </c>
      <c r="F2468" s="2" t="s">
        <v>562</v>
      </c>
      <c r="G2468" s="2" t="s">
        <v>563</v>
      </c>
      <c r="H2468" s="2" t="s">
        <v>250</v>
      </c>
      <c r="I2468" s="2" t="s">
        <v>302</v>
      </c>
      <c r="J2468" s="2" t="s">
        <v>30</v>
      </c>
      <c r="K2468" s="2" t="s">
        <v>30</v>
      </c>
      <c r="L2468" s="2" t="s">
        <v>294</v>
      </c>
      <c r="M2468" s="2" t="s">
        <v>190</v>
      </c>
      <c r="N2468" s="2" t="s">
        <v>308</v>
      </c>
      <c r="O2468" s="2" t="s">
        <v>252</v>
      </c>
      <c r="P2468" s="2" t="s">
        <v>296</v>
      </c>
      <c r="Q2468" s="2" t="s">
        <v>296</v>
      </c>
      <c r="R2468" s="2" t="s">
        <v>296</v>
      </c>
      <c r="S2468" s="2" t="s">
        <v>34</v>
      </c>
      <c r="T2468" s="136">
        <v>4.3289999999999997</v>
      </c>
      <c r="U2468" s="2" t="s">
        <v>479</v>
      </c>
      <c r="V2468" s="145">
        <v>6.9500000000000006E-2</v>
      </c>
      <c r="W2468" s="145">
        <v>6.7250000000000004E-2</v>
      </c>
      <c r="X2468" s="4" t="s">
        <v>258</v>
      </c>
      <c r="Z2468" s="136">
        <v>583267</v>
      </c>
      <c r="AA2468" s="143">
        <v>1</v>
      </c>
      <c r="AB2468" s="156">
        <v>103.14</v>
      </c>
      <c r="AD2468" s="136">
        <v>601.58199999999999</v>
      </c>
      <c r="AG2468" s="2" t="s">
        <v>36</v>
      </c>
      <c r="AH2468" s="145">
        <v>1.7730000000000001E-3</v>
      </c>
      <c r="AI2468" s="145">
        <v>3.0237184609411601E-3</v>
      </c>
      <c r="AJ2468" s="145">
        <v>9.7114731976843797E-4</v>
      </c>
    </row>
    <row r="2469" spans="1:36" x14ac:dyDescent="0.2">
      <c r="A2469" s="2">
        <v>1038</v>
      </c>
      <c r="B2469" s="2">
        <v>1319</v>
      </c>
      <c r="C2469" s="2" t="s">
        <v>312</v>
      </c>
      <c r="D2469" s="2" t="s">
        <v>313</v>
      </c>
      <c r="E2469" s="4" t="s">
        <v>247</v>
      </c>
      <c r="F2469" s="2" t="s">
        <v>314</v>
      </c>
      <c r="G2469" s="2" t="s">
        <v>315</v>
      </c>
      <c r="H2469" s="2" t="s">
        <v>250</v>
      </c>
      <c r="I2469" s="2" t="s">
        <v>293</v>
      </c>
      <c r="J2469" s="2" t="s">
        <v>30</v>
      </c>
      <c r="K2469" s="2" t="s">
        <v>316</v>
      </c>
      <c r="L2469" s="2" t="s">
        <v>294</v>
      </c>
      <c r="M2469" s="2" t="s">
        <v>31</v>
      </c>
      <c r="N2469" s="2" t="s">
        <v>308</v>
      </c>
      <c r="O2469" s="2" t="s">
        <v>252</v>
      </c>
      <c r="P2469" s="2" t="s">
        <v>296</v>
      </c>
      <c r="Q2469" s="2" t="s">
        <v>296</v>
      </c>
      <c r="R2469" s="2" t="s">
        <v>296</v>
      </c>
      <c r="S2469" s="2" t="s">
        <v>34</v>
      </c>
      <c r="T2469" s="136">
        <v>1.2310000000000001</v>
      </c>
      <c r="U2469" s="2" t="s">
        <v>317</v>
      </c>
      <c r="V2469" s="145">
        <v>2.5000000000000001E-2</v>
      </c>
      <c r="W2469" s="145">
        <v>5.0250000000000003E-2</v>
      </c>
      <c r="X2469" s="4" t="s">
        <v>258</v>
      </c>
      <c r="Z2469" s="136">
        <v>1597654</v>
      </c>
      <c r="AA2469" s="143">
        <v>1</v>
      </c>
      <c r="AB2469" s="156">
        <v>98.5</v>
      </c>
      <c r="AD2469" s="136">
        <v>1573.6890000000001</v>
      </c>
      <c r="AG2469" s="2" t="s">
        <v>36</v>
      </c>
      <c r="AH2469" s="145">
        <v>4.7730000000000003E-3</v>
      </c>
      <c r="AI2469" s="145">
        <v>7.9098050600706297E-3</v>
      </c>
      <c r="AJ2469" s="145">
        <v>2.5404435244898598E-3</v>
      </c>
    </row>
    <row r="2470" spans="1:36" x14ac:dyDescent="0.2">
      <c r="A2470" s="2">
        <v>1038</v>
      </c>
      <c r="B2470" s="2">
        <v>1319</v>
      </c>
      <c r="C2470" s="2" t="s">
        <v>564</v>
      </c>
      <c r="D2470" s="2" t="s">
        <v>565</v>
      </c>
      <c r="E2470" s="4" t="s">
        <v>247</v>
      </c>
      <c r="F2470" s="2" t="s">
        <v>566</v>
      </c>
      <c r="G2470" s="2" t="s">
        <v>567</v>
      </c>
      <c r="H2470" s="2" t="s">
        <v>250</v>
      </c>
      <c r="I2470" s="2" t="s">
        <v>330</v>
      </c>
      <c r="J2470" s="2" t="s">
        <v>30</v>
      </c>
      <c r="K2470" s="2" t="s">
        <v>30</v>
      </c>
      <c r="L2470" s="2" t="s">
        <v>294</v>
      </c>
      <c r="M2470" s="2" t="s">
        <v>31</v>
      </c>
      <c r="N2470" s="2" t="s">
        <v>323</v>
      </c>
      <c r="O2470" s="2" t="s">
        <v>252</v>
      </c>
      <c r="P2470" s="2" t="s">
        <v>568</v>
      </c>
      <c r="Q2470" s="2" t="s">
        <v>254</v>
      </c>
      <c r="R2470" s="2" t="s">
        <v>255</v>
      </c>
      <c r="S2470" s="2" t="s">
        <v>34</v>
      </c>
      <c r="T2470" s="136">
        <v>1.7829999999999999</v>
      </c>
      <c r="U2470" s="2" t="s">
        <v>569</v>
      </c>
      <c r="V2470" s="145">
        <v>6.2E-2</v>
      </c>
      <c r="W2470" s="145">
        <v>0.20094000000000001</v>
      </c>
      <c r="X2470" s="4" t="s">
        <v>258</v>
      </c>
      <c r="Z2470" s="136">
        <v>43990.16</v>
      </c>
      <c r="AA2470" s="143">
        <v>1</v>
      </c>
      <c r="AB2470" s="156">
        <v>112.18</v>
      </c>
      <c r="AD2470" s="136">
        <v>49.347999999999999</v>
      </c>
      <c r="AG2470" s="2" t="s">
        <v>36</v>
      </c>
      <c r="AH2470" s="145">
        <v>4.1599999999999997E-4</v>
      </c>
      <c r="AI2470" s="145">
        <v>2.4803775734328102E-4</v>
      </c>
      <c r="AJ2470" s="145">
        <v>7.9663899386428098E-5</v>
      </c>
    </row>
    <row r="2471" spans="1:36" x14ac:dyDescent="0.2">
      <c r="A2471" s="2">
        <v>1038</v>
      </c>
      <c r="B2471" s="2">
        <v>1319</v>
      </c>
      <c r="C2471" s="2" t="s">
        <v>570</v>
      </c>
      <c r="D2471" s="2" t="s">
        <v>571</v>
      </c>
      <c r="E2471" s="4" t="s">
        <v>247</v>
      </c>
      <c r="F2471" s="2" t="s">
        <v>572</v>
      </c>
      <c r="G2471" s="2" t="s">
        <v>573</v>
      </c>
      <c r="H2471" s="2" t="s">
        <v>250</v>
      </c>
      <c r="I2471" s="2" t="s">
        <v>330</v>
      </c>
      <c r="J2471" s="2" t="s">
        <v>30</v>
      </c>
      <c r="K2471" s="2" t="s">
        <v>30</v>
      </c>
      <c r="L2471" s="2" t="s">
        <v>294</v>
      </c>
      <c r="M2471" s="2" t="s">
        <v>31</v>
      </c>
      <c r="N2471" s="2" t="s">
        <v>281</v>
      </c>
      <c r="O2471" s="2" t="s">
        <v>252</v>
      </c>
      <c r="P2471" s="2" t="s">
        <v>296</v>
      </c>
      <c r="Q2471" s="2" t="s">
        <v>296</v>
      </c>
      <c r="R2471" s="2" t="s">
        <v>296</v>
      </c>
      <c r="S2471" s="2" t="s">
        <v>34</v>
      </c>
      <c r="T2471" s="136">
        <v>1.9239999999999999</v>
      </c>
      <c r="U2471" s="2" t="s">
        <v>574</v>
      </c>
      <c r="V2471" s="145">
        <v>1.9E-2</v>
      </c>
      <c r="W2471" s="145">
        <v>3.32E-2</v>
      </c>
      <c r="X2471" s="4" t="s">
        <v>258</v>
      </c>
      <c r="Z2471" s="136">
        <v>1429918.23</v>
      </c>
      <c r="AA2471" s="143">
        <v>1</v>
      </c>
      <c r="AB2471" s="156">
        <v>108</v>
      </c>
      <c r="AC2471" s="136">
        <v>40.609000000000002</v>
      </c>
      <c r="AD2471" s="136">
        <v>1584.92</v>
      </c>
      <c r="AG2471" s="2" t="s">
        <v>36</v>
      </c>
      <c r="AH2471" s="145">
        <v>2.5430000000000001E-3</v>
      </c>
      <c r="AI2471" s="145">
        <v>7.9662566785871393E-3</v>
      </c>
      <c r="AJ2471" s="145">
        <v>2.55857445788431E-3</v>
      </c>
    </row>
    <row r="2472" spans="1:36" x14ac:dyDescent="0.2">
      <c r="A2472" s="2">
        <v>1038</v>
      </c>
      <c r="B2472" s="2">
        <v>1319</v>
      </c>
      <c r="C2472" s="2" t="s">
        <v>575</v>
      </c>
      <c r="D2472" s="2" t="s">
        <v>576</v>
      </c>
      <c r="E2472" s="4" t="s">
        <v>247</v>
      </c>
      <c r="F2472" s="2" t="s">
        <v>577</v>
      </c>
      <c r="G2472" s="2" t="s">
        <v>578</v>
      </c>
      <c r="H2472" s="2" t="s">
        <v>250</v>
      </c>
      <c r="I2472" s="2" t="s">
        <v>330</v>
      </c>
      <c r="J2472" s="2" t="s">
        <v>30</v>
      </c>
      <c r="K2472" s="2" t="s">
        <v>30</v>
      </c>
      <c r="L2472" s="2" t="s">
        <v>294</v>
      </c>
      <c r="M2472" s="2" t="s">
        <v>31</v>
      </c>
      <c r="N2472" s="2" t="s">
        <v>281</v>
      </c>
      <c r="O2472" s="2" t="s">
        <v>252</v>
      </c>
      <c r="P2472" s="2" t="s">
        <v>253</v>
      </c>
      <c r="Q2472" s="2" t="s">
        <v>254</v>
      </c>
      <c r="R2472" s="2" t="s">
        <v>255</v>
      </c>
      <c r="S2472" s="2" t="s">
        <v>34</v>
      </c>
      <c r="T2472" s="136">
        <v>2.9670000000000001</v>
      </c>
      <c r="U2472" s="2" t="s">
        <v>579</v>
      </c>
      <c r="V2472" s="145">
        <v>1.83E-2</v>
      </c>
      <c r="W2472" s="145">
        <v>2.81E-2</v>
      </c>
      <c r="X2472" s="4" t="s">
        <v>258</v>
      </c>
      <c r="Z2472" s="136">
        <v>630836.06000000006</v>
      </c>
      <c r="AA2472" s="143">
        <v>1</v>
      </c>
      <c r="AB2472" s="156">
        <v>113.09</v>
      </c>
      <c r="AD2472" s="136">
        <v>713.41300000000001</v>
      </c>
      <c r="AG2472" s="2" t="s">
        <v>36</v>
      </c>
      <c r="AH2472" s="145">
        <v>3.235E-3</v>
      </c>
      <c r="AI2472" s="145">
        <v>3.5858121414856598E-3</v>
      </c>
      <c r="AJ2472" s="145">
        <v>1.1516786021516701E-3</v>
      </c>
    </row>
    <row r="2473" spans="1:36" x14ac:dyDescent="0.2">
      <c r="A2473" s="2">
        <v>1038</v>
      </c>
      <c r="B2473" s="2">
        <v>1319</v>
      </c>
      <c r="C2473" s="2" t="s">
        <v>575</v>
      </c>
      <c r="D2473" s="2" t="s">
        <v>576</v>
      </c>
      <c r="E2473" s="4" t="s">
        <v>247</v>
      </c>
      <c r="F2473" s="2" t="s">
        <v>580</v>
      </c>
      <c r="G2473" s="2" t="s">
        <v>581</v>
      </c>
      <c r="H2473" s="2" t="s">
        <v>250</v>
      </c>
      <c r="I2473" s="2" t="s">
        <v>330</v>
      </c>
      <c r="J2473" s="2" t="s">
        <v>30</v>
      </c>
      <c r="K2473" s="2" t="s">
        <v>30</v>
      </c>
      <c r="L2473" s="2" t="s">
        <v>294</v>
      </c>
      <c r="M2473" s="2" t="s">
        <v>31</v>
      </c>
      <c r="N2473" s="2" t="s">
        <v>281</v>
      </c>
      <c r="O2473" s="2" t="s">
        <v>252</v>
      </c>
      <c r="P2473" s="2" t="s">
        <v>253</v>
      </c>
      <c r="Q2473" s="2" t="s">
        <v>254</v>
      </c>
      <c r="R2473" s="2" t="s">
        <v>255</v>
      </c>
      <c r="S2473" s="2" t="s">
        <v>34</v>
      </c>
      <c r="T2473" s="136">
        <v>3.5409999999999999</v>
      </c>
      <c r="U2473" s="2" t="s">
        <v>325</v>
      </c>
      <c r="V2473" s="145">
        <v>1.5299999999999999E-2</v>
      </c>
      <c r="W2473" s="145">
        <v>2.8910000000000002E-2</v>
      </c>
      <c r="X2473" s="4" t="s">
        <v>258</v>
      </c>
      <c r="Z2473" s="136">
        <v>1536279.06</v>
      </c>
      <c r="AA2473" s="143">
        <v>1</v>
      </c>
      <c r="AB2473" s="156">
        <v>110.77</v>
      </c>
      <c r="AD2473" s="136">
        <v>1701.7360000000001</v>
      </c>
      <c r="AG2473" s="2" t="s">
        <v>36</v>
      </c>
      <c r="AH2473" s="145">
        <v>3.3379999999999998E-3</v>
      </c>
      <c r="AI2473" s="145">
        <v>8.5534059704702008E-3</v>
      </c>
      <c r="AJ2473" s="145">
        <v>2.7471530138847601E-3</v>
      </c>
    </row>
    <row r="2474" spans="1:36" x14ac:dyDescent="0.2">
      <c r="A2474" s="2">
        <v>1038</v>
      </c>
      <c r="B2474" s="2">
        <v>1319</v>
      </c>
      <c r="C2474" s="2" t="s">
        <v>575</v>
      </c>
      <c r="D2474" s="2" t="s">
        <v>576</v>
      </c>
      <c r="E2474" s="4" t="s">
        <v>247</v>
      </c>
      <c r="F2474" s="2" t="s">
        <v>582</v>
      </c>
      <c r="G2474" s="2" t="s">
        <v>583</v>
      </c>
      <c r="H2474" s="2" t="s">
        <v>250</v>
      </c>
      <c r="I2474" s="2" t="s">
        <v>330</v>
      </c>
      <c r="J2474" s="2" t="s">
        <v>30</v>
      </c>
      <c r="K2474" s="2" t="s">
        <v>30</v>
      </c>
      <c r="L2474" s="2" t="s">
        <v>294</v>
      </c>
      <c r="M2474" s="2" t="s">
        <v>31</v>
      </c>
      <c r="N2474" s="2" t="s">
        <v>281</v>
      </c>
      <c r="O2474" s="2" t="s">
        <v>252</v>
      </c>
      <c r="P2474" s="2" t="s">
        <v>527</v>
      </c>
      <c r="Q2474" s="2" t="s">
        <v>254</v>
      </c>
      <c r="R2474" s="2" t="s">
        <v>255</v>
      </c>
      <c r="S2474" s="2" t="s">
        <v>34</v>
      </c>
      <c r="T2474" s="136">
        <v>1.4610000000000001</v>
      </c>
      <c r="U2474" s="2" t="s">
        <v>584</v>
      </c>
      <c r="V2474" s="145">
        <v>3.4599999999999999E-2</v>
      </c>
      <c r="W2474" s="145">
        <v>3.0300000000000001E-2</v>
      </c>
      <c r="X2474" s="4" t="s">
        <v>258</v>
      </c>
      <c r="Z2474" s="136">
        <v>185605</v>
      </c>
      <c r="AA2474" s="143">
        <v>1</v>
      </c>
      <c r="AB2474" s="156">
        <v>118.35</v>
      </c>
      <c r="AD2474" s="136">
        <v>219.66399999999999</v>
      </c>
      <c r="AG2474" s="2" t="s">
        <v>36</v>
      </c>
      <c r="AH2474" s="145">
        <v>7.5299999999999998E-4</v>
      </c>
      <c r="AI2474" s="145">
        <v>1.10409070182049E-3</v>
      </c>
      <c r="AJ2474" s="145">
        <v>3.5460799003108099E-4</v>
      </c>
    </row>
    <row r="2475" spans="1:36" x14ac:dyDescent="0.2">
      <c r="A2475" s="2">
        <v>1038</v>
      </c>
      <c r="B2475" s="2">
        <v>1319</v>
      </c>
      <c r="C2475" s="2" t="s">
        <v>585</v>
      </c>
      <c r="D2475" s="2" t="s">
        <v>586</v>
      </c>
      <c r="E2475" s="4" t="s">
        <v>247</v>
      </c>
      <c r="F2475" s="2" t="s">
        <v>587</v>
      </c>
      <c r="G2475" s="2" t="s">
        <v>588</v>
      </c>
      <c r="H2475" s="2" t="s">
        <v>250</v>
      </c>
      <c r="I2475" s="2" t="s">
        <v>393</v>
      </c>
      <c r="J2475" s="2" t="s">
        <v>30</v>
      </c>
      <c r="K2475" s="2" t="s">
        <v>30</v>
      </c>
      <c r="L2475" s="2" t="s">
        <v>294</v>
      </c>
      <c r="M2475" s="2" t="s">
        <v>31</v>
      </c>
      <c r="N2475" s="2" t="s">
        <v>361</v>
      </c>
      <c r="O2475" s="2" t="s">
        <v>252</v>
      </c>
      <c r="P2475" s="2" t="s">
        <v>253</v>
      </c>
      <c r="Q2475" s="2" t="s">
        <v>254</v>
      </c>
      <c r="R2475" s="2" t="s">
        <v>255</v>
      </c>
      <c r="S2475" s="2" t="s">
        <v>34</v>
      </c>
      <c r="T2475" s="136">
        <v>0.499</v>
      </c>
      <c r="U2475" s="2" t="s">
        <v>437</v>
      </c>
      <c r="V2475" s="145">
        <v>4.7E-2</v>
      </c>
      <c r="W2475" s="145">
        <v>7.732E-2</v>
      </c>
      <c r="X2475" s="4" t="s">
        <v>258</v>
      </c>
      <c r="Z2475" s="136">
        <v>139531.26999999999</v>
      </c>
      <c r="AA2475" s="143">
        <v>1</v>
      </c>
      <c r="AB2475" s="156">
        <v>100.8</v>
      </c>
      <c r="AD2475" s="136">
        <v>140.648</v>
      </c>
      <c r="AG2475" s="2" t="s">
        <v>36</v>
      </c>
      <c r="AH2475" s="145">
        <v>5.6899999999999995E-4</v>
      </c>
      <c r="AI2475" s="145">
        <v>7.06934046263579E-4</v>
      </c>
      <c r="AJ2475" s="145">
        <v>2.27050604462771E-4</v>
      </c>
    </row>
    <row r="2476" spans="1:36" x14ac:dyDescent="0.2">
      <c r="A2476" s="2">
        <v>1038</v>
      </c>
      <c r="B2476" s="2">
        <v>1319</v>
      </c>
      <c r="C2476" s="2" t="s">
        <v>589</v>
      </c>
      <c r="D2476" s="2" t="s">
        <v>590</v>
      </c>
      <c r="E2476" s="4" t="s">
        <v>247</v>
      </c>
      <c r="F2476" s="2" t="s">
        <v>591</v>
      </c>
      <c r="G2476" s="2" t="s">
        <v>592</v>
      </c>
      <c r="H2476" s="2" t="s">
        <v>250</v>
      </c>
      <c r="I2476" s="2" t="s">
        <v>330</v>
      </c>
      <c r="J2476" s="2" t="s">
        <v>30</v>
      </c>
      <c r="K2476" s="2" t="s">
        <v>30</v>
      </c>
      <c r="L2476" s="2" t="s">
        <v>294</v>
      </c>
      <c r="M2476" s="2" t="s">
        <v>31</v>
      </c>
      <c r="N2476" s="2" t="s">
        <v>593</v>
      </c>
      <c r="O2476" s="2" t="s">
        <v>252</v>
      </c>
      <c r="P2476" s="2" t="s">
        <v>448</v>
      </c>
      <c r="Q2476" s="2" t="s">
        <v>254</v>
      </c>
      <c r="R2476" s="2" t="s">
        <v>255</v>
      </c>
      <c r="S2476" s="2" t="s">
        <v>34</v>
      </c>
      <c r="T2476" s="136">
        <v>0.66300000000000003</v>
      </c>
      <c r="U2476" s="2" t="s">
        <v>594</v>
      </c>
      <c r="V2476" s="145">
        <v>2.1999999999999999E-2</v>
      </c>
      <c r="W2476" s="145">
        <v>2.6890000000000001E-2</v>
      </c>
      <c r="X2476" s="4" t="s">
        <v>258</v>
      </c>
      <c r="Z2476" s="136">
        <v>336266.5</v>
      </c>
      <c r="AA2476" s="143">
        <v>1</v>
      </c>
      <c r="AB2476" s="156">
        <v>116.26</v>
      </c>
      <c r="AD2476" s="136">
        <v>390.94299999999998</v>
      </c>
      <c r="AG2476" s="2" t="s">
        <v>36</v>
      </c>
      <c r="AH2476" s="145">
        <v>1.271E-3</v>
      </c>
      <c r="AI2476" s="145">
        <v>1.9649917934263799E-3</v>
      </c>
      <c r="AJ2476" s="145">
        <v>6.3110919161403196E-4</v>
      </c>
    </row>
    <row r="2477" spans="1:36" x14ac:dyDescent="0.2">
      <c r="A2477" s="2">
        <v>1038</v>
      </c>
      <c r="B2477" s="2">
        <v>1319</v>
      </c>
      <c r="C2477" s="2" t="s">
        <v>589</v>
      </c>
      <c r="D2477" s="2" t="s">
        <v>590</v>
      </c>
      <c r="E2477" s="4" t="s">
        <v>247</v>
      </c>
      <c r="F2477" s="2" t="s">
        <v>1526</v>
      </c>
      <c r="G2477" s="2" t="s">
        <v>1527</v>
      </c>
      <c r="H2477" s="2" t="s">
        <v>250</v>
      </c>
      <c r="I2477" s="2" t="s">
        <v>330</v>
      </c>
      <c r="J2477" s="2" t="s">
        <v>30</v>
      </c>
      <c r="K2477" s="2" t="s">
        <v>30</v>
      </c>
      <c r="L2477" s="2" t="s">
        <v>294</v>
      </c>
      <c r="M2477" s="2" t="s">
        <v>31</v>
      </c>
      <c r="N2477" s="2" t="s">
        <v>593</v>
      </c>
      <c r="O2477" s="2" t="s">
        <v>252</v>
      </c>
      <c r="P2477" s="2" t="s">
        <v>448</v>
      </c>
      <c r="Q2477" s="2" t="s">
        <v>254</v>
      </c>
      <c r="R2477" s="2" t="s">
        <v>255</v>
      </c>
      <c r="S2477" s="2" t="s">
        <v>34</v>
      </c>
      <c r="T2477" s="136">
        <v>3.0459999999999998</v>
      </c>
      <c r="U2477" s="2" t="s">
        <v>1528</v>
      </c>
      <c r="V2477" s="145">
        <v>1.7000000000000001E-2</v>
      </c>
      <c r="W2477" s="145">
        <v>2.6620000000000001E-2</v>
      </c>
      <c r="X2477" s="4" t="s">
        <v>258</v>
      </c>
      <c r="Z2477" s="136">
        <v>702171.5</v>
      </c>
      <c r="AA2477" s="143">
        <v>1</v>
      </c>
      <c r="AB2477" s="156">
        <v>111.27</v>
      </c>
      <c r="AD2477" s="136">
        <v>781.30600000000004</v>
      </c>
      <c r="AG2477" s="2" t="s">
        <v>36</v>
      </c>
      <c r="AH2477" s="145">
        <v>5.53E-4</v>
      </c>
      <c r="AI2477" s="145">
        <v>3.9270651379988098E-3</v>
      </c>
      <c r="AJ2477" s="145">
        <v>1.2612810460324901E-3</v>
      </c>
    </row>
    <row r="2478" spans="1:36" x14ac:dyDescent="0.2">
      <c r="A2478" s="2">
        <v>1038</v>
      </c>
      <c r="B2478" s="2">
        <v>1319</v>
      </c>
      <c r="C2478" s="2" t="s">
        <v>589</v>
      </c>
      <c r="D2478" s="2" t="s">
        <v>590</v>
      </c>
      <c r="E2478" s="4" t="s">
        <v>247</v>
      </c>
      <c r="F2478" s="2" t="s">
        <v>595</v>
      </c>
      <c r="G2478" s="2" t="s">
        <v>596</v>
      </c>
      <c r="H2478" s="2" t="s">
        <v>250</v>
      </c>
      <c r="I2478" s="2" t="s">
        <v>330</v>
      </c>
      <c r="J2478" s="2" t="s">
        <v>30</v>
      </c>
      <c r="K2478" s="2" t="s">
        <v>30</v>
      </c>
      <c r="L2478" s="2" t="s">
        <v>294</v>
      </c>
      <c r="M2478" s="2" t="s">
        <v>31</v>
      </c>
      <c r="N2478" s="2" t="s">
        <v>593</v>
      </c>
      <c r="O2478" s="2" t="s">
        <v>252</v>
      </c>
      <c r="P2478" s="2" t="s">
        <v>448</v>
      </c>
      <c r="Q2478" s="2" t="s">
        <v>254</v>
      </c>
      <c r="R2478" s="2" t="s">
        <v>255</v>
      </c>
      <c r="S2478" s="2" t="s">
        <v>34</v>
      </c>
      <c r="T2478" s="136">
        <v>7.9020000000000001</v>
      </c>
      <c r="U2478" s="2" t="s">
        <v>597</v>
      </c>
      <c r="V2478" s="145">
        <v>5.7999999999999996E-3</v>
      </c>
      <c r="W2478" s="145">
        <v>2.963E-2</v>
      </c>
      <c r="X2478" s="4" t="s">
        <v>258</v>
      </c>
      <c r="Z2478" s="136">
        <v>764709</v>
      </c>
      <c r="AA2478" s="143">
        <v>1</v>
      </c>
      <c r="AB2478" s="156">
        <v>93.89</v>
      </c>
      <c r="AD2478" s="136">
        <v>717.98500000000001</v>
      </c>
      <c r="AG2478" s="2" t="s">
        <v>36</v>
      </c>
      <c r="AH2478" s="145">
        <v>1.2539999999999999E-3</v>
      </c>
      <c r="AI2478" s="145">
        <v>3.6087962208034298E-3</v>
      </c>
      <c r="AJ2478" s="145">
        <v>1.1590605483596699E-3</v>
      </c>
    </row>
    <row r="2479" spans="1:36" x14ac:dyDescent="0.2">
      <c r="A2479" s="2">
        <v>1038</v>
      </c>
      <c r="B2479" s="2">
        <v>1319</v>
      </c>
      <c r="C2479" s="2" t="s">
        <v>589</v>
      </c>
      <c r="D2479" s="2" t="s">
        <v>590</v>
      </c>
      <c r="E2479" s="4" t="s">
        <v>247</v>
      </c>
      <c r="F2479" s="2" t="s">
        <v>598</v>
      </c>
      <c r="G2479" s="2" t="s">
        <v>599</v>
      </c>
      <c r="H2479" s="2" t="s">
        <v>250</v>
      </c>
      <c r="I2479" s="2" t="s">
        <v>302</v>
      </c>
      <c r="J2479" s="2" t="s">
        <v>30</v>
      </c>
      <c r="K2479" s="2" t="s">
        <v>30</v>
      </c>
      <c r="L2479" s="2" t="s">
        <v>294</v>
      </c>
      <c r="M2479" s="2" t="s">
        <v>31</v>
      </c>
      <c r="N2479" s="2" t="s">
        <v>593</v>
      </c>
      <c r="O2479" s="2" t="s">
        <v>252</v>
      </c>
      <c r="P2479" s="2" t="s">
        <v>448</v>
      </c>
      <c r="Q2479" s="2" t="s">
        <v>254</v>
      </c>
      <c r="R2479" s="2" t="s">
        <v>255</v>
      </c>
      <c r="S2479" s="2" t="s">
        <v>34</v>
      </c>
      <c r="T2479" s="136">
        <v>0.65900000000000003</v>
      </c>
      <c r="U2479" s="2" t="s">
        <v>594</v>
      </c>
      <c r="V2479" s="145">
        <v>3.6499999999999998E-2</v>
      </c>
      <c r="W2479" s="145">
        <v>4.4749999999999998E-2</v>
      </c>
      <c r="X2479" s="4" t="s">
        <v>258</v>
      </c>
      <c r="Z2479" s="136">
        <v>110763.5</v>
      </c>
      <c r="AA2479" s="143">
        <v>1</v>
      </c>
      <c r="AB2479" s="156">
        <v>100.7</v>
      </c>
      <c r="AD2479" s="136">
        <v>111.539</v>
      </c>
      <c r="AG2479" s="2" t="s">
        <v>36</v>
      </c>
      <c r="AH2479" s="145">
        <v>2.0799999999999999E-4</v>
      </c>
      <c r="AI2479" s="145">
        <v>5.6062564464875802E-4</v>
      </c>
      <c r="AJ2479" s="145">
        <v>1.8005978374872501E-4</v>
      </c>
    </row>
    <row r="2480" spans="1:36" x14ac:dyDescent="0.2">
      <c r="A2480" s="2">
        <v>1038</v>
      </c>
      <c r="B2480" s="2">
        <v>1319</v>
      </c>
      <c r="C2480" s="2" t="s">
        <v>600</v>
      </c>
      <c r="D2480" s="2" t="s">
        <v>601</v>
      </c>
      <c r="E2480" s="4" t="s">
        <v>247</v>
      </c>
      <c r="F2480" s="2" t="s">
        <v>602</v>
      </c>
      <c r="G2480" s="2" t="s">
        <v>603</v>
      </c>
      <c r="H2480" s="2" t="s">
        <v>250</v>
      </c>
      <c r="I2480" s="2" t="s">
        <v>330</v>
      </c>
      <c r="J2480" s="2" t="s">
        <v>30</v>
      </c>
      <c r="K2480" s="2" t="s">
        <v>30</v>
      </c>
      <c r="L2480" s="2" t="s">
        <v>294</v>
      </c>
      <c r="M2480" s="2" t="s">
        <v>31</v>
      </c>
      <c r="N2480" s="2" t="s">
        <v>281</v>
      </c>
      <c r="O2480" s="2" t="s">
        <v>252</v>
      </c>
      <c r="P2480" s="2" t="s">
        <v>448</v>
      </c>
      <c r="Q2480" s="2" t="s">
        <v>254</v>
      </c>
      <c r="R2480" s="2" t="s">
        <v>255</v>
      </c>
      <c r="S2480" s="2" t="s">
        <v>34</v>
      </c>
      <c r="T2480" s="136">
        <v>0.93700000000000006</v>
      </c>
      <c r="U2480" s="2" t="s">
        <v>604</v>
      </c>
      <c r="V2480" s="145">
        <v>1.34E-2</v>
      </c>
      <c r="W2480" s="145">
        <v>2.8139999999999998E-2</v>
      </c>
      <c r="X2480" s="4" t="s">
        <v>258</v>
      </c>
      <c r="Z2480" s="136">
        <v>846696.67</v>
      </c>
      <c r="AA2480" s="143">
        <v>1</v>
      </c>
      <c r="AB2480" s="156">
        <v>115.87</v>
      </c>
      <c r="AD2480" s="136">
        <v>981.06700000000001</v>
      </c>
      <c r="AG2480" s="2" t="s">
        <v>36</v>
      </c>
      <c r="AH2480" s="145">
        <v>1.72E-3</v>
      </c>
      <c r="AI2480" s="145">
        <v>4.9311212045490297E-3</v>
      </c>
      <c r="AJ2480" s="145">
        <v>1.58376026178063E-3</v>
      </c>
    </row>
    <row r="2481" spans="1:36" x14ac:dyDescent="0.2">
      <c r="A2481" s="2">
        <v>1038</v>
      </c>
      <c r="B2481" s="2">
        <v>1319</v>
      </c>
      <c r="C2481" s="2" t="s">
        <v>600</v>
      </c>
      <c r="D2481" s="2" t="s">
        <v>601</v>
      </c>
      <c r="E2481" s="4" t="s">
        <v>247</v>
      </c>
      <c r="F2481" s="2" t="s">
        <v>605</v>
      </c>
      <c r="G2481" s="2" t="s">
        <v>606</v>
      </c>
      <c r="H2481" s="2" t="s">
        <v>250</v>
      </c>
      <c r="I2481" s="2" t="s">
        <v>330</v>
      </c>
      <c r="J2481" s="2" t="s">
        <v>30</v>
      </c>
      <c r="K2481" s="2" t="s">
        <v>30</v>
      </c>
      <c r="L2481" s="2" t="s">
        <v>294</v>
      </c>
      <c r="M2481" s="2" t="s">
        <v>31</v>
      </c>
      <c r="N2481" s="2" t="s">
        <v>281</v>
      </c>
      <c r="O2481" s="2" t="s">
        <v>252</v>
      </c>
      <c r="P2481" s="2" t="s">
        <v>448</v>
      </c>
      <c r="Q2481" s="2" t="s">
        <v>254</v>
      </c>
      <c r="R2481" s="2" t="s">
        <v>255</v>
      </c>
      <c r="S2481" s="2" t="s">
        <v>34</v>
      </c>
      <c r="T2481" s="136">
        <v>4.9160000000000004</v>
      </c>
      <c r="U2481" s="2" t="s">
        <v>607</v>
      </c>
      <c r="V2481" s="145">
        <v>2.5999999999999999E-2</v>
      </c>
      <c r="W2481" s="145">
        <v>2.827E-2</v>
      </c>
      <c r="X2481" s="4" t="s">
        <v>258</v>
      </c>
      <c r="Z2481" s="136">
        <v>336657</v>
      </c>
      <c r="AA2481" s="143">
        <v>1</v>
      </c>
      <c r="AB2481" s="156">
        <v>103.33</v>
      </c>
      <c r="AD2481" s="136">
        <v>347.86799999999999</v>
      </c>
      <c r="AG2481" s="2" t="s">
        <v>36</v>
      </c>
      <c r="AH2481" s="145">
        <v>6.2799999999999998E-4</v>
      </c>
      <c r="AI2481" s="145">
        <v>1.74848091856715E-3</v>
      </c>
      <c r="AJ2481" s="145">
        <v>5.6157098607792304E-4</v>
      </c>
    </row>
    <row r="2482" spans="1:36" x14ac:dyDescent="0.2">
      <c r="A2482" s="2">
        <v>1038</v>
      </c>
      <c r="B2482" s="2">
        <v>1319</v>
      </c>
      <c r="C2482" s="2" t="s">
        <v>608</v>
      </c>
      <c r="D2482" s="2" t="s">
        <v>609</v>
      </c>
      <c r="E2482" s="4" t="s">
        <v>247</v>
      </c>
      <c r="F2482" s="2" t="s">
        <v>610</v>
      </c>
      <c r="G2482" s="2" t="s">
        <v>611</v>
      </c>
      <c r="H2482" s="2" t="s">
        <v>250</v>
      </c>
      <c r="I2482" s="2" t="s">
        <v>330</v>
      </c>
      <c r="J2482" s="2" t="s">
        <v>30</v>
      </c>
      <c r="K2482" s="2" t="s">
        <v>30</v>
      </c>
      <c r="L2482" s="2" t="s">
        <v>294</v>
      </c>
      <c r="M2482" s="2" t="s">
        <v>31</v>
      </c>
      <c r="N2482" s="2" t="s">
        <v>263</v>
      </c>
      <c r="O2482" s="2" t="s">
        <v>252</v>
      </c>
      <c r="P2482" s="2" t="s">
        <v>264</v>
      </c>
      <c r="Q2482" s="2" t="s">
        <v>254</v>
      </c>
      <c r="R2482" s="2" t="s">
        <v>255</v>
      </c>
      <c r="S2482" s="2" t="s">
        <v>34</v>
      </c>
      <c r="T2482" s="136">
        <v>0.44400000000000001</v>
      </c>
      <c r="U2482" s="2" t="s">
        <v>612</v>
      </c>
      <c r="V2482" s="145">
        <v>1E-3</v>
      </c>
      <c r="W2482" s="145">
        <v>2.2599999999999999E-2</v>
      </c>
      <c r="X2482" s="4" t="s">
        <v>258</v>
      </c>
      <c r="Z2482" s="136">
        <v>2460084</v>
      </c>
      <c r="AA2482" s="143">
        <v>1</v>
      </c>
      <c r="AB2482" s="156">
        <v>113.85</v>
      </c>
      <c r="AD2482" s="136">
        <v>2800.806</v>
      </c>
      <c r="AG2482" s="2" t="s">
        <v>36</v>
      </c>
      <c r="AH2482" s="145">
        <v>1.64E-3</v>
      </c>
      <c r="AI2482" s="145">
        <v>1.40776378949947E-2</v>
      </c>
      <c r="AJ2482" s="145">
        <v>4.5214065022903399E-3</v>
      </c>
    </row>
    <row r="2483" spans="1:36" x14ac:dyDescent="0.2">
      <c r="A2483" s="2">
        <v>1038</v>
      </c>
      <c r="B2483" s="2">
        <v>1319</v>
      </c>
      <c r="C2483" s="2" t="s">
        <v>616</v>
      </c>
      <c r="D2483" s="2" t="s">
        <v>617</v>
      </c>
      <c r="E2483" s="4" t="s">
        <v>247</v>
      </c>
      <c r="F2483" s="2" t="s">
        <v>618</v>
      </c>
      <c r="G2483" s="2" t="s">
        <v>619</v>
      </c>
      <c r="H2483" s="2" t="s">
        <v>250</v>
      </c>
      <c r="I2483" s="2" t="s">
        <v>302</v>
      </c>
      <c r="J2483" s="2" t="s">
        <v>30</v>
      </c>
      <c r="K2483" s="2" t="s">
        <v>30</v>
      </c>
      <c r="L2483" s="2" t="s">
        <v>294</v>
      </c>
      <c r="M2483" s="2" t="s">
        <v>31</v>
      </c>
      <c r="N2483" s="2" t="s">
        <v>281</v>
      </c>
      <c r="O2483" s="2" t="s">
        <v>252</v>
      </c>
      <c r="P2483" s="2" t="s">
        <v>324</v>
      </c>
      <c r="Q2483" s="2" t="s">
        <v>254</v>
      </c>
      <c r="R2483" s="2" t="s">
        <v>255</v>
      </c>
      <c r="S2483" s="2" t="s">
        <v>34</v>
      </c>
      <c r="T2483" s="136">
        <v>1.75</v>
      </c>
      <c r="U2483" s="2" t="s">
        <v>620</v>
      </c>
      <c r="V2483" s="145">
        <v>3.1300000000000001E-2</v>
      </c>
      <c r="W2483" s="145">
        <v>5.3159999999999999E-2</v>
      </c>
      <c r="X2483" s="4" t="s">
        <v>258</v>
      </c>
      <c r="Z2483" s="136">
        <v>161855.1</v>
      </c>
      <c r="AA2483" s="143">
        <v>1</v>
      </c>
      <c r="AB2483" s="156">
        <v>97.68</v>
      </c>
      <c r="AD2483" s="136">
        <v>158.1</v>
      </c>
      <c r="AG2483" s="2" t="s">
        <v>36</v>
      </c>
      <c r="AH2483" s="145">
        <v>2.5230000000000001E-3</v>
      </c>
      <c r="AI2483" s="145">
        <v>7.9465543502522397E-4</v>
      </c>
      <c r="AJ2483" s="145">
        <v>2.5522465329790001E-4</v>
      </c>
    </row>
    <row r="2484" spans="1:36" x14ac:dyDescent="0.2">
      <c r="A2484" s="2">
        <v>1038</v>
      </c>
      <c r="B2484" s="2">
        <v>1319</v>
      </c>
      <c r="C2484" s="2" t="s">
        <v>616</v>
      </c>
      <c r="D2484" s="2" t="s">
        <v>617</v>
      </c>
      <c r="E2484" s="4" t="s">
        <v>247</v>
      </c>
      <c r="F2484" s="2" t="s">
        <v>621</v>
      </c>
      <c r="G2484" s="2" t="s">
        <v>622</v>
      </c>
      <c r="H2484" s="2" t="s">
        <v>250</v>
      </c>
      <c r="I2484" s="2" t="s">
        <v>302</v>
      </c>
      <c r="J2484" s="2" t="s">
        <v>30</v>
      </c>
      <c r="K2484" s="2" t="s">
        <v>30</v>
      </c>
      <c r="L2484" s="2" t="s">
        <v>294</v>
      </c>
      <c r="M2484" s="2" t="s">
        <v>31</v>
      </c>
      <c r="N2484" s="2" t="s">
        <v>281</v>
      </c>
      <c r="O2484" s="2" t="s">
        <v>252</v>
      </c>
      <c r="P2484" s="2" t="s">
        <v>324</v>
      </c>
      <c r="Q2484" s="2" t="s">
        <v>254</v>
      </c>
      <c r="R2484" s="2" t="s">
        <v>255</v>
      </c>
      <c r="S2484" s="2" t="s">
        <v>34</v>
      </c>
      <c r="T2484" s="136">
        <v>0.08</v>
      </c>
      <c r="U2484" s="2" t="s">
        <v>105</v>
      </c>
      <c r="V2484" s="145">
        <v>3.5499999999999997E-2</v>
      </c>
      <c r="W2484" s="145">
        <v>5.2769999999999997E-2</v>
      </c>
      <c r="X2484" s="4" t="s">
        <v>258</v>
      </c>
      <c r="Z2484" s="136">
        <v>160935.19</v>
      </c>
      <c r="AA2484" s="143">
        <v>1</v>
      </c>
      <c r="AB2484" s="156">
        <v>101.36</v>
      </c>
      <c r="AD2484" s="136">
        <v>163.124</v>
      </c>
      <c r="AG2484" s="2" t="s">
        <v>36</v>
      </c>
      <c r="AH2484" s="145">
        <v>2.862E-3</v>
      </c>
      <c r="AI2484" s="145">
        <v>8.19906704408526E-4</v>
      </c>
      <c r="AJ2484" s="145">
        <v>2.6333476768160199E-4</v>
      </c>
    </row>
    <row r="2485" spans="1:36" x14ac:dyDescent="0.2">
      <c r="A2485" s="2">
        <v>1038</v>
      </c>
      <c r="B2485" s="2">
        <v>1319</v>
      </c>
      <c r="C2485" s="2" t="s">
        <v>623</v>
      </c>
      <c r="D2485" s="2" t="s">
        <v>624</v>
      </c>
      <c r="E2485" s="4" t="s">
        <v>247</v>
      </c>
      <c r="F2485" s="2" t="s">
        <v>625</v>
      </c>
      <c r="G2485" s="2" t="s">
        <v>626</v>
      </c>
      <c r="H2485" s="2" t="s">
        <v>250</v>
      </c>
      <c r="I2485" s="2" t="s">
        <v>330</v>
      </c>
      <c r="J2485" s="2" t="s">
        <v>30</v>
      </c>
      <c r="K2485" s="2" t="s">
        <v>30</v>
      </c>
      <c r="L2485" s="2" t="s">
        <v>294</v>
      </c>
      <c r="M2485" s="2" t="s">
        <v>31</v>
      </c>
      <c r="N2485" s="2" t="s">
        <v>627</v>
      </c>
      <c r="O2485" s="2" t="s">
        <v>252</v>
      </c>
      <c r="P2485" s="2" t="s">
        <v>296</v>
      </c>
      <c r="Q2485" s="2" t="s">
        <v>296</v>
      </c>
      <c r="R2485" s="2" t="s">
        <v>296</v>
      </c>
      <c r="S2485" s="2" t="s">
        <v>34</v>
      </c>
      <c r="T2485" s="136">
        <v>4.0339999999999998</v>
      </c>
      <c r="U2485" s="2" t="s">
        <v>628</v>
      </c>
      <c r="V2485" s="145">
        <v>4.2500000000000003E-2</v>
      </c>
      <c r="W2485" s="145">
        <v>3.338E-2</v>
      </c>
      <c r="X2485" s="4" t="s">
        <v>258</v>
      </c>
      <c r="Z2485" s="136">
        <v>729000</v>
      </c>
      <c r="AA2485" s="143">
        <v>1</v>
      </c>
      <c r="AB2485" s="156">
        <v>106.03</v>
      </c>
      <c r="AD2485" s="136">
        <v>772.95899999999995</v>
      </c>
      <c r="AG2485" s="2" t="s">
        <v>36</v>
      </c>
      <c r="AH2485" s="145">
        <v>2.4299999999999999E-3</v>
      </c>
      <c r="AI2485" s="145">
        <v>3.8851081111420799E-3</v>
      </c>
      <c r="AJ2485" s="145">
        <v>1.2478054348922E-3</v>
      </c>
    </row>
    <row r="2486" spans="1:36" x14ac:dyDescent="0.2">
      <c r="A2486" s="2">
        <v>1038</v>
      </c>
      <c r="B2486" s="2">
        <v>1319</v>
      </c>
      <c r="C2486" s="2" t="s">
        <v>629</v>
      </c>
      <c r="D2486" s="2" t="s">
        <v>630</v>
      </c>
      <c r="E2486" s="4" t="s">
        <v>247</v>
      </c>
      <c r="F2486" s="2" t="s">
        <v>631</v>
      </c>
      <c r="G2486" s="2" t="s">
        <v>632</v>
      </c>
      <c r="H2486" s="2" t="s">
        <v>250</v>
      </c>
      <c r="I2486" s="2" t="s">
        <v>302</v>
      </c>
      <c r="J2486" s="2" t="s">
        <v>30</v>
      </c>
      <c r="K2486" s="2" t="s">
        <v>30</v>
      </c>
      <c r="L2486" s="2" t="s">
        <v>294</v>
      </c>
      <c r="M2486" s="2" t="s">
        <v>31</v>
      </c>
      <c r="N2486" s="2" t="s">
        <v>633</v>
      </c>
      <c r="O2486" s="2" t="s">
        <v>252</v>
      </c>
      <c r="P2486" s="2" t="s">
        <v>296</v>
      </c>
      <c r="Q2486" s="2" t="s">
        <v>296</v>
      </c>
      <c r="R2486" s="2" t="s">
        <v>296</v>
      </c>
      <c r="S2486" s="2" t="s">
        <v>34</v>
      </c>
      <c r="T2486" s="136">
        <v>3.2669999999999999</v>
      </c>
      <c r="U2486" s="2" t="s">
        <v>351</v>
      </c>
      <c r="V2486" s="145">
        <v>7.5800000000000006E-2</v>
      </c>
      <c r="W2486" s="145">
        <v>6.1129999999999997E-2</v>
      </c>
      <c r="X2486" s="4" t="s">
        <v>258</v>
      </c>
      <c r="Z2486" s="136">
        <v>89426</v>
      </c>
      <c r="AA2486" s="143">
        <v>1</v>
      </c>
      <c r="AB2486" s="156">
        <v>107</v>
      </c>
      <c r="AD2486" s="136">
        <v>95.686000000000007</v>
      </c>
      <c r="AG2486" s="2" t="s">
        <v>36</v>
      </c>
      <c r="AH2486" s="145">
        <v>1.72E-3</v>
      </c>
      <c r="AI2486" s="145">
        <v>4.8094387889454E-4</v>
      </c>
      <c r="AJ2486" s="145">
        <v>1.54467872912378E-4</v>
      </c>
    </row>
    <row r="2487" spans="1:36" x14ac:dyDescent="0.2">
      <c r="A2487" s="2">
        <v>1038</v>
      </c>
      <c r="B2487" s="2">
        <v>1319</v>
      </c>
      <c r="C2487" s="2" t="s">
        <v>634</v>
      </c>
      <c r="D2487" s="2" t="s">
        <v>635</v>
      </c>
      <c r="E2487" s="4" t="s">
        <v>247</v>
      </c>
      <c r="F2487" s="2" t="s">
        <v>636</v>
      </c>
      <c r="G2487" s="2" t="s">
        <v>637</v>
      </c>
      <c r="H2487" s="2" t="s">
        <v>250</v>
      </c>
      <c r="I2487" s="2" t="s">
        <v>330</v>
      </c>
      <c r="J2487" s="2" t="s">
        <v>30</v>
      </c>
      <c r="K2487" s="2" t="s">
        <v>30</v>
      </c>
      <c r="L2487" s="2" t="s">
        <v>294</v>
      </c>
      <c r="M2487" s="2" t="s">
        <v>31</v>
      </c>
      <c r="N2487" s="2" t="s">
        <v>281</v>
      </c>
      <c r="O2487" s="2" t="s">
        <v>252</v>
      </c>
      <c r="P2487" s="2" t="s">
        <v>448</v>
      </c>
      <c r="Q2487" s="2" t="s">
        <v>254</v>
      </c>
      <c r="R2487" s="2" t="s">
        <v>255</v>
      </c>
      <c r="S2487" s="2" t="s">
        <v>34</v>
      </c>
      <c r="T2487" s="136">
        <v>0.98599999999999999</v>
      </c>
      <c r="U2487" s="2" t="s">
        <v>638</v>
      </c>
      <c r="V2487" s="145">
        <v>4.7500000000000001E-2</v>
      </c>
      <c r="W2487" s="145">
        <v>2.462E-2</v>
      </c>
      <c r="X2487" s="4" t="s">
        <v>258</v>
      </c>
      <c r="Z2487" s="136">
        <v>145816.19</v>
      </c>
      <c r="AA2487" s="143">
        <v>1</v>
      </c>
      <c r="AB2487" s="156">
        <v>143.4</v>
      </c>
      <c r="AD2487" s="136">
        <v>209.1</v>
      </c>
      <c r="AG2487" s="2" t="s">
        <v>36</v>
      </c>
      <c r="AH2487" s="145">
        <v>3.0499999999999999E-4</v>
      </c>
      <c r="AI2487" s="145">
        <v>1.0509975811539901E-3</v>
      </c>
      <c r="AJ2487" s="145">
        <v>3.3755572722968301E-4</v>
      </c>
    </row>
    <row r="2488" spans="1:36" x14ac:dyDescent="0.2">
      <c r="A2488" s="2">
        <v>1038</v>
      </c>
      <c r="B2488" s="2">
        <v>1319</v>
      </c>
      <c r="C2488" s="2" t="s">
        <v>639</v>
      </c>
      <c r="D2488" s="2" t="s">
        <v>640</v>
      </c>
      <c r="E2488" s="4" t="s">
        <v>247</v>
      </c>
      <c r="F2488" s="2" t="s">
        <v>641</v>
      </c>
      <c r="G2488" s="2" t="s">
        <v>642</v>
      </c>
      <c r="H2488" s="2" t="s">
        <v>250</v>
      </c>
      <c r="I2488" s="2" t="s">
        <v>302</v>
      </c>
      <c r="J2488" s="2" t="s">
        <v>30</v>
      </c>
      <c r="K2488" s="2" t="s">
        <v>30</v>
      </c>
      <c r="L2488" s="2" t="s">
        <v>294</v>
      </c>
      <c r="M2488" s="2" t="s">
        <v>31</v>
      </c>
      <c r="N2488" s="2" t="s">
        <v>368</v>
      </c>
      <c r="O2488" s="2" t="s">
        <v>252</v>
      </c>
      <c r="P2488" s="2" t="s">
        <v>296</v>
      </c>
      <c r="Q2488" s="2" t="s">
        <v>296</v>
      </c>
      <c r="R2488" s="2" t="s">
        <v>296</v>
      </c>
      <c r="S2488" s="2" t="s">
        <v>34</v>
      </c>
      <c r="T2488" s="136">
        <v>1.177</v>
      </c>
      <c r="U2488" s="2" t="s">
        <v>317</v>
      </c>
      <c r="V2488" s="145">
        <v>3.8699999999999998E-2</v>
      </c>
      <c r="W2488" s="145">
        <v>5.9119999999999999E-2</v>
      </c>
      <c r="X2488" s="4" t="s">
        <v>258</v>
      </c>
      <c r="Z2488" s="136">
        <v>1522188.43</v>
      </c>
      <c r="AA2488" s="143">
        <v>1</v>
      </c>
      <c r="AB2488" s="156">
        <v>98.73</v>
      </c>
      <c r="AD2488" s="136">
        <v>1502.857</v>
      </c>
      <c r="AG2488" s="2" t="s">
        <v>36</v>
      </c>
      <c r="AH2488" s="145">
        <v>4.5799999999999999E-3</v>
      </c>
      <c r="AI2488" s="145">
        <v>7.5537807001272196E-3</v>
      </c>
      <c r="AJ2488" s="145">
        <v>2.4260968657656601E-3</v>
      </c>
    </row>
    <row r="2489" spans="1:36" x14ac:dyDescent="0.2">
      <c r="A2489" s="2">
        <v>1038</v>
      </c>
      <c r="B2489" s="2">
        <v>1319</v>
      </c>
      <c r="C2489" s="2" t="s">
        <v>318</v>
      </c>
      <c r="D2489" s="2" t="s">
        <v>319</v>
      </c>
      <c r="E2489" s="4" t="s">
        <v>247</v>
      </c>
      <c r="F2489" s="2" t="s">
        <v>643</v>
      </c>
      <c r="G2489" s="2" t="s">
        <v>644</v>
      </c>
      <c r="H2489" s="2" t="s">
        <v>250</v>
      </c>
      <c r="I2489" s="2" t="s">
        <v>330</v>
      </c>
      <c r="J2489" s="2" t="s">
        <v>30</v>
      </c>
      <c r="K2489" s="2" t="s">
        <v>30</v>
      </c>
      <c r="L2489" s="2" t="s">
        <v>294</v>
      </c>
      <c r="M2489" s="2" t="s">
        <v>190</v>
      </c>
      <c r="N2489" s="2" t="s">
        <v>323</v>
      </c>
      <c r="O2489" s="2" t="s">
        <v>252</v>
      </c>
      <c r="P2489" s="2" t="s">
        <v>324</v>
      </c>
      <c r="Q2489" s="2" t="s">
        <v>254</v>
      </c>
      <c r="R2489" s="2" t="s">
        <v>255</v>
      </c>
      <c r="S2489" s="2" t="s">
        <v>34</v>
      </c>
      <c r="T2489" s="136">
        <v>3.0979999999999999</v>
      </c>
      <c r="U2489" s="2" t="s">
        <v>486</v>
      </c>
      <c r="V2489" s="145">
        <v>1.7500000000000002E-2</v>
      </c>
      <c r="W2489" s="145">
        <v>4.8079999999999998E-2</v>
      </c>
      <c r="X2489" s="4" t="s">
        <v>258</v>
      </c>
      <c r="Z2489" s="136">
        <v>619000</v>
      </c>
      <c r="AA2489" s="143">
        <v>1</v>
      </c>
      <c r="AB2489" s="156">
        <v>103.095</v>
      </c>
      <c r="AD2489" s="136">
        <v>638.15899999999999</v>
      </c>
      <c r="AG2489" s="2" t="s">
        <v>36</v>
      </c>
      <c r="AH2489" s="145">
        <v>0</v>
      </c>
      <c r="AI2489" s="145">
        <v>3.2075674945377499E-3</v>
      </c>
      <c r="AJ2489" s="145">
        <v>1.0301953093632701E-3</v>
      </c>
    </row>
    <row r="2490" spans="1:36" x14ac:dyDescent="0.2">
      <c r="A2490" s="2">
        <v>1038</v>
      </c>
      <c r="B2490" s="2">
        <v>1319</v>
      </c>
      <c r="C2490" s="2" t="s">
        <v>318</v>
      </c>
      <c r="D2490" s="2" t="s">
        <v>319</v>
      </c>
      <c r="E2490" s="4" t="s">
        <v>247</v>
      </c>
      <c r="F2490" s="2" t="s">
        <v>645</v>
      </c>
      <c r="G2490" s="2" t="s">
        <v>646</v>
      </c>
      <c r="H2490" s="2" t="s">
        <v>250</v>
      </c>
      <c r="I2490" s="2" t="s">
        <v>330</v>
      </c>
      <c r="J2490" s="2" t="s">
        <v>30</v>
      </c>
      <c r="K2490" s="2" t="s">
        <v>322</v>
      </c>
      <c r="L2490" s="2" t="s">
        <v>294</v>
      </c>
      <c r="M2490" s="2" t="s">
        <v>31</v>
      </c>
      <c r="N2490" s="2" t="s">
        <v>323</v>
      </c>
      <c r="O2490" s="2" t="s">
        <v>252</v>
      </c>
      <c r="P2490" s="2" t="s">
        <v>324</v>
      </c>
      <c r="Q2490" s="2" t="s">
        <v>254</v>
      </c>
      <c r="R2490" s="2" t="s">
        <v>255</v>
      </c>
      <c r="S2490" s="2" t="s">
        <v>34</v>
      </c>
      <c r="T2490" s="136">
        <v>1.7569999999999999</v>
      </c>
      <c r="U2490" s="2" t="s">
        <v>297</v>
      </c>
      <c r="V2490" s="145">
        <v>3.2800000000000003E-2</v>
      </c>
      <c r="W2490" s="145">
        <v>4.947E-2</v>
      </c>
      <c r="X2490" s="4" t="s">
        <v>258</v>
      </c>
      <c r="Z2490" s="136">
        <v>94703</v>
      </c>
      <c r="AA2490" s="143">
        <v>1</v>
      </c>
      <c r="AB2490" s="156">
        <v>114.78</v>
      </c>
      <c r="AD2490" s="136">
        <v>108.7</v>
      </c>
      <c r="AG2490" s="2" t="s">
        <v>36</v>
      </c>
      <c r="AH2490" s="145">
        <v>5.5000000000000002E-5</v>
      </c>
      <c r="AI2490" s="145">
        <v>5.4635733241804895E-4</v>
      </c>
      <c r="AJ2490" s="145">
        <v>1.7547713713017801E-4</v>
      </c>
    </row>
    <row r="2491" spans="1:36" x14ac:dyDescent="0.2">
      <c r="A2491" s="2">
        <v>1038</v>
      </c>
      <c r="B2491" s="2">
        <v>1319</v>
      </c>
      <c r="C2491" s="2" t="s">
        <v>318</v>
      </c>
      <c r="D2491" s="2" t="s">
        <v>319</v>
      </c>
      <c r="E2491" s="4" t="s">
        <v>247</v>
      </c>
      <c r="F2491" s="2" t="s">
        <v>647</v>
      </c>
      <c r="G2491" s="2" t="s">
        <v>646</v>
      </c>
      <c r="H2491" s="2" t="s">
        <v>250</v>
      </c>
      <c r="I2491" s="2" t="s">
        <v>330</v>
      </c>
      <c r="J2491" s="2" t="s">
        <v>30</v>
      </c>
      <c r="K2491" s="2" t="s">
        <v>30</v>
      </c>
      <c r="L2491" s="2" t="s">
        <v>294</v>
      </c>
      <c r="M2491" s="2" t="s">
        <v>190</v>
      </c>
      <c r="N2491" s="2" t="s">
        <v>323</v>
      </c>
      <c r="O2491" s="2" t="s">
        <v>252</v>
      </c>
      <c r="P2491" s="2" t="s">
        <v>324</v>
      </c>
      <c r="Q2491" s="2" t="s">
        <v>254</v>
      </c>
      <c r="R2491" s="2" t="s">
        <v>255</v>
      </c>
      <c r="S2491" s="2" t="s">
        <v>34</v>
      </c>
      <c r="T2491" s="136">
        <v>1.7609999999999999</v>
      </c>
      <c r="U2491" s="2" t="s">
        <v>297</v>
      </c>
      <c r="V2491" s="145">
        <v>3.2800000000000003E-2</v>
      </c>
      <c r="W2491" s="145">
        <v>4.8759999999999998E-2</v>
      </c>
      <c r="X2491" s="4" t="s">
        <v>258</v>
      </c>
      <c r="Z2491" s="136">
        <v>184000</v>
      </c>
      <c r="AA2491" s="143">
        <v>1</v>
      </c>
      <c r="AB2491" s="156">
        <v>113.083</v>
      </c>
      <c r="AD2491" s="136">
        <v>208.07300000000001</v>
      </c>
      <c r="AG2491" s="2" t="s">
        <v>36</v>
      </c>
      <c r="AH2491" s="145">
        <v>1.07E-4</v>
      </c>
      <c r="AI2491" s="145">
        <v>1.04583400613514E-3</v>
      </c>
      <c r="AJ2491" s="145">
        <v>3.3589730826483601E-4</v>
      </c>
    </row>
    <row r="2492" spans="1:36" x14ac:dyDescent="0.2">
      <c r="A2492" s="2">
        <v>1038</v>
      </c>
      <c r="B2492" s="2">
        <v>1319</v>
      </c>
      <c r="C2492" s="2" t="s">
        <v>318</v>
      </c>
      <c r="D2492" s="2" t="s">
        <v>319</v>
      </c>
      <c r="E2492" s="4" t="s">
        <v>247</v>
      </c>
      <c r="F2492" s="2" t="s">
        <v>320</v>
      </c>
      <c r="G2492" s="2" t="s">
        <v>321</v>
      </c>
      <c r="H2492" s="2" t="s">
        <v>250</v>
      </c>
      <c r="I2492" s="2" t="s">
        <v>293</v>
      </c>
      <c r="J2492" s="2" t="s">
        <v>30</v>
      </c>
      <c r="K2492" s="2" t="s">
        <v>322</v>
      </c>
      <c r="L2492" s="2" t="s">
        <v>294</v>
      </c>
      <c r="M2492" s="2" t="s">
        <v>31</v>
      </c>
      <c r="N2492" s="2" t="s">
        <v>323</v>
      </c>
      <c r="O2492" s="2" t="s">
        <v>252</v>
      </c>
      <c r="P2492" s="2" t="s">
        <v>324</v>
      </c>
      <c r="Q2492" s="2" t="s">
        <v>254</v>
      </c>
      <c r="R2492" s="2" t="s">
        <v>255</v>
      </c>
      <c r="S2492" s="2" t="s">
        <v>34</v>
      </c>
      <c r="T2492" s="136">
        <v>3.4239999999999999</v>
      </c>
      <c r="U2492" s="2" t="s">
        <v>325</v>
      </c>
      <c r="V2492" s="145">
        <v>5.5E-2</v>
      </c>
      <c r="W2492" s="145">
        <v>5.0299999999999997E-2</v>
      </c>
      <c r="X2492" s="4" t="s">
        <v>258</v>
      </c>
      <c r="Z2492" s="136">
        <v>393397</v>
      </c>
      <c r="AA2492" s="143">
        <v>1</v>
      </c>
      <c r="AB2492" s="156">
        <v>105.7</v>
      </c>
      <c r="AD2492" s="136">
        <v>415.82100000000003</v>
      </c>
      <c r="AG2492" s="2" t="s">
        <v>36</v>
      </c>
      <c r="AH2492" s="145">
        <v>6.8499999999999995E-4</v>
      </c>
      <c r="AI2492" s="145">
        <v>2.0900315870797498E-3</v>
      </c>
      <c r="AJ2492" s="145">
        <v>6.7126903521041005E-4</v>
      </c>
    </row>
    <row r="2493" spans="1:36" x14ac:dyDescent="0.2">
      <c r="A2493" s="2">
        <v>1038</v>
      </c>
      <c r="B2493" s="2">
        <v>1319</v>
      </c>
      <c r="C2493" s="2" t="s">
        <v>318</v>
      </c>
      <c r="D2493" s="2" t="s">
        <v>319</v>
      </c>
      <c r="E2493" s="4" t="s">
        <v>247</v>
      </c>
      <c r="F2493" s="2" t="s">
        <v>648</v>
      </c>
      <c r="G2493" s="2" t="s">
        <v>649</v>
      </c>
      <c r="H2493" s="2" t="s">
        <v>250</v>
      </c>
      <c r="I2493" s="2" t="s">
        <v>330</v>
      </c>
      <c r="J2493" s="2" t="s">
        <v>30</v>
      </c>
      <c r="K2493" s="2" t="s">
        <v>322</v>
      </c>
      <c r="L2493" s="2" t="s">
        <v>294</v>
      </c>
      <c r="M2493" s="2" t="s">
        <v>31</v>
      </c>
      <c r="N2493" s="2" t="s">
        <v>323</v>
      </c>
      <c r="O2493" s="2" t="s">
        <v>252</v>
      </c>
      <c r="P2493" s="2" t="s">
        <v>527</v>
      </c>
      <c r="Q2493" s="2" t="s">
        <v>254</v>
      </c>
      <c r="R2493" s="2" t="s">
        <v>255</v>
      </c>
      <c r="S2493" s="2" t="s">
        <v>34</v>
      </c>
      <c r="T2493" s="136">
        <v>2.5670000000000002</v>
      </c>
      <c r="U2493" s="2" t="s">
        <v>650</v>
      </c>
      <c r="V2493" s="145">
        <v>1.3299999999999999E-2</v>
      </c>
      <c r="W2493" s="145">
        <v>3.0360000000000002E-2</v>
      </c>
      <c r="X2493" s="4" t="s">
        <v>258</v>
      </c>
      <c r="Z2493" s="136">
        <v>832840.93</v>
      </c>
      <c r="AA2493" s="143">
        <v>1</v>
      </c>
      <c r="AB2493" s="156">
        <v>110.83</v>
      </c>
      <c r="AD2493" s="136">
        <v>923.03800000000001</v>
      </c>
      <c r="AG2493" s="2" t="s">
        <v>36</v>
      </c>
      <c r="AH2493" s="145">
        <v>2.6919999999999999E-3</v>
      </c>
      <c r="AI2493" s="145">
        <v>4.6394469422657804E-3</v>
      </c>
      <c r="AJ2493" s="145">
        <v>1.4900813423571399E-3</v>
      </c>
    </row>
    <row r="2494" spans="1:36" x14ac:dyDescent="0.2">
      <c r="A2494" s="2">
        <v>1038</v>
      </c>
      <c r="B2494" s="2">
        <v>1319</v>
      </c>
      <c r="C2494" s="2" t="s">
        <v>318</v>
      </c>
      <c r="D2494" s="2" t="s">
        <v>319</v>
      </c>
      <c r="E2494" s="4" t="s">
        <v>247</v>
      </c>
      <c r="F2494" s="2" t="s">
        <v>651</v>
      </c>
      <c r="G2494" s="2" t="s">
        <v>652</v>
      </c>
      <c r="H2494" s="2" t="s">
        <v>250</v>
      </c>
      <c r="I2494" s="2" t="s">
        <v>330</v>
      </c>
      <c r="J2494" s="2" t="s">
        <v>30</v>
      </c>
      <c r="K2494" s="2" t="s">
        <v>322</v>
      </c>
      <c r="L2494" s="2" t="s">
        <v>294</v>
      </c>
      <c r="M2494" s="2" t="s">
        <v>31</v>
      </c>
      <c r="N2494" s="2" t="s">
        <v>323</v>
      </c>
      <c r="O2494" s="2" t="s">
        <v>252</v>
      </c>
      <c r="P2494" s="2" t="s">
        <v>527</v>
      </c>
      <c r="Q2494" s="2" t="s">
        <v>254</v>
      </c>
      <c r="R2494" s="2" t="s">
        <v>255</v>
      </c>
      <c r="S2494" s="2" t="s">
        <v>34</v>
      </c>
      <c r="T2494" s="136">
        <v>4.3490000000000002</v>
      </c>
      <c r="U2494" s="2" t="s">
        <v>653</v>
      </c>
      <c r="V2494" s="145">
        <v>4.8300000000000003E-2</v>
      </c>
      <c r="W2494" s="145">
        <v>4.1239999999999999E-2</v>
      </c>
      <c r="X2494" s="4" t="s">
        <v>258</v>
      </c>
      <c r="Z2494" s="136">
        <v>635983</v>
      </c>
      <c r="AA2494" s="143">
        <v>1</v>
      </c>
      <c r="AB2494" s="156">
        <v>107.16</v>
      </c>
      <c r="AD2494" s="136">
        <v>681.51900000000001</v>
      </c>
      <c r="AG2494" s="2" t="s">
        <v>36</v>
      </c>
      <c r="AH2494" s="145">
        <v>1.5510000000000001E-3</v>
      </c>
      <c r="AI2494" s="145">
        <v>3.4255083512441599E-3</v>
      </c>
      <c r="AJ2494" s="145">
        <v>1.1001927914676599E-3</v>
      </c>
    </row>
    <row r="2495" spans="1:36" x14ac:dyDescent="0.2">
      <c r="A2495" s="2">
        <v>1038</v>
      </c>
      <c r="B2495" s="2">
        <v>1319</v>
      </c>
      <c r="C2495" s="2" t="s">
        <v>318</v>
      </c>
      <c r="D2495" s="2" t="s">
        <v>319</v>
      </c>
      <c r="E2495" s="4" t="s">
        <v>247</v>
      </c>
      <c r="F2495" s="2" t="s">
        <v>654</v>
      </c>
      <c r="G2495" s="2" t="s">
        <v>655</v>
      </c>
      <c r="H2495" s="2" t="s">
        <v>250</v>
      </c>
      <c r="I2495" s="2" t="s">
        <v>330</v>
      </c>
      <c r="J2495" s="2" t="s">
        <v>30</v>
      </c>
      <c r="K2495" s="2" t="s">
        <v>322</v>
      </c>
      <c r="L2495" s="2" t="s">
        <v>294</v>
      </c>
      <c r="M2495" s="2" t="s">
        <v>31</v>
      </c>
      <c r="N2495" s="2" t="s">
        <v>323</v>
      </c>
      <c r="O2495" s="2" t="s">
        <v>252</v>
      </c>
      <c r="P2495" s="2" t="s">
        <v>324</v>
      </c>
      <c r="Q2495" s="2" t="s">
        <v>254</v>
      </c>
      <c r="R2495" s="2" t="s">
        <v>255</v>
      </c>
      <c r="S2495" s="2" t="s">
        <v>34</v>
      </c>
      <c r="T2495" s="136">
        <v>5.516</v>
      </c>
      <c r="U2495" s="2" t="s">
        <v>653</v>
      </c>
      <c r="V2495" s="145">
        <v>4.1500000000000002E-2</v>
      </c>
      <c r="W2495" s="145">
        <v>4.113E-2</v>
      </c>
      <c r="X2495" s="4" t="s">
        <v>258</v>
      </c>
      <c r="Z2495" s="136">
        <v>180211.36</v>
      </c>
      <c r="AA2495" s="143">
        <v>1</v>
      </c>
      <c r="AB2495" s="156">
        <v>103.86</v>
      </c>
      <c r="AD2495" s="136">
        <v>187.16800000000001</v>
      </c>
      <c r="AG2495" s="2" t="s">
        <v>36</v>
      </c>
      <c r="AH2495" s="145">
        <v>3.6900000000000002E-4</v>
      </c>
      <c r="AI2495" s="145">
        <v>9.4075665912182001E-4</v>
      </c>
      <c r="AJ2495" s="145">
        <v>3.0214893346125103E-4</v>
      </c>
    </row>
    <row r="2496" spans="1:36" x14ac:dyDescent="0.2">
      <c r="A2496" s="2">
        <v>1038</v>
      </c>
      <c r="B2496" s="2">
        <v>1319</v>
      </c>
      <c r="C2496" s="2" t="s">
        <v>656</v>
      </c>
      <c r="D2496" s="2" t="s">
        <v>657</v>
      </c>
      <c r="E2496" s="4" t="s">
        <v>247</v>
      </c>
      <c r="F2496" s="2" t="s">
        <v>658</v>
      </c>
      <c r="G2496" s="2" t="s">
        <v>659</v>
      </c>
      <c r="H2496" s="2" t="s">
        <v>250</v>
      </c>
      <c r="I2496" s="2" t="s">
        <v>330</v>
      </c>
      <c r="J2496" s="2" t="s">
        <v>30</v>
      </c>
      <c r="K2496" s="2" t="s">
        <v>30</v>
      </c>
      <c r="L2496" s="2" t="s">
        <v>294</v>
      </c>
      <c r="M2496" s="2" t="s">
        <v>31</v>
      </c>
      <c r="N2496" s="2" t="s">
        <v>281</v>
      </c>
      <c r="O2496" s="2" t="s">
        <v>252</v>
      </c>
      <c r="P2496" s="2" t="s">
        <v>395</v>
      </c>
      <c r="Q2496" s="2" t="s">
        <v>310</v>
      </c>
      <c r="R2496" s="2" t="s">
        <v>255</v>
      </c>
      <c r="S2496" s="2" t="s">
        <v>34</v>
      </c>
      <c r="T2496" s="136">
        <v>0.74399999999999999</v>
      </c>
      <c r="U2496" s="2" t="s">
        <v>388</v>
      </c>
      <c r="V2496" s="145">
        <v>2.5000000000000001E-2</v>
      </c>
      <c r="W2496" s="145">
        <v>3.4279999999999998E-2</v>
      </c>
      <c r="X2496" s="4" t="s">
        <v>258</v>
      </c>
      <c r="Z2496" s="136">
        <v>1116975.1200000001</v>
      </c>
      <c r="AA2496" s="143">
        <v>1</v>
      </c>
      <c r="AB2496" s="156">
        <v>116.9</v>
      </c>
      <c r="AD2496" s="136">
        <v>1305.7439999999999</v>
      </c>
      <c r="AG2496" s="2" t="s">
        <v>36</v>
      </c>
      <c r="AH2496" s="145">
        <v>3.6640000000000002E-3</v>
      </c>
      <c r="AI2496" s="145">
        <v>6.5630366490845504E-3</v>
      </c>
      <c r="AJ2496" s="145">
        <v>2.1078931565991798E-3</v>
      </c>
    </row>
    <row r="2497" spans="1:36" x14ac:dyDescent="0.2">
      <c r="A2497" s="2">
        <v>1038</v>
      </c>
      <c r="B2497" s="2">
        <v>1319</v>
      </c>
      <c r="C2497" s="2" t="s">
        <v>656</v>
      </c>
      <c r="D2497" s="2" t="s">
        <v>657</v>
      </c>
      <c r="E2497" s="4" t="s">
        <v>247</v>
      </c>
      <c r="F2497" s="2" t="s">
        <v>660</v>
      </c>
      <c r="G2497" s="2" t="s">
        <v>661</v>
      </c>
      <c r="H2497" s="2" t="s">
        <v>250</v>
      </c>
      <c r="I2497" s="2" t="s">
        <v>330</v>
      </c>
      <c r="J2497" s="2" t="s">
        <v>30</v>
      </c>
      <c r="K2497" s="2" t="s">
        <v>30</v>
      </c>
      <c r="L2497" s="2" t="s">
        <v>294</v>
      </c>
      <c r="M2497" s="2" t="s">
        <v>31</v>
      </c>
      <c r="N2497" s="2" t="s">
        <v>281</v>
      </c>
      <c r="O2497" s="2" t="s">
        <v>252</v>
      </c>
      <c r="P2497" s="2" t="s">
        <v>395</v>
      </c>
      <c r="Q2497" s="2" t="s">
        <v>310</v>
      </c>
      <c r="R2497" s="2" t="s">
        <v>255</v>
      </c>
      <c r="S2497" s="2" t="s">
        <v>34</v>
      </c>
      <c r="T2497" s="136">
        <v>4.6440000000000001</v>
      </c>
      <c r="U2497" s="2" t="s">
        <v>662</v>
      </c>
      <c r="V2497" s="145">
        <v>1.9E-2</v>
      </c>
      <c r="W2497" s="145">
        <v>3.1989999999999998E-2</v>
      </c>
      <c r="X2497" s="4" t="s">
        <v>258</v>
      </c>
      <c r="Z2497" s="136">
        <v>263236.69</v>
      </c>
      <c r="AA2497" s="143">
        <v>1</v>
      </c>
      <c r="AB2497" s="156">
        <v>110.1</v>
      </c>
      <c r="AD2497" s="136">
        <v>289.82400000000001</v>
      </c>
      <c r="AG2497" s="2" t="s">
        <v>36</v>
      </c>
      <c r="AH2497" s="145">
        <v>1.057E-3</v>
      </c>
      <c r="AI2497" s="145">
        <v>1.4567350136761299E-3</v>
      </c>
      <c r="AJ2497" s="145">
        <v>4.6786905673224302E-4</v>
      </c>
    </row>
    <row r="2498" spans="1:36" x14ac:dyDescent="0.2">
      <c r="A2498" s="2">
        <v>1038</v>
      </c>
      <c r="B2498" s="2">
        <v>1319</v>
      </c>
      <c r="C2498" s="2" t="s">
        <v>666</v>
      </c>
      <c r="D2498" s="2" t="s">
        <v>667</v>
      </c>
      <c r="E2498" s="4" t="s">
        <v>247</v>
      </c>
      <c r="F2498" s="2" t="s">
        <v>668</v>
      </c>
      <c r="G2498" s="2" t="s">
        <v>669</v>
      </c>
      <c r="H2498" s="2" t="s">
        <v>250</v>
      </c>
      <c r="I2498" s="2" t="s">
        <v>302</v>
      </c>
      <c r="J2498" s="2" t="s">
        <v>30</v>
      </c>
      <c r="K2498" s="2" t="s">
        <v>30</v>
      </c>
      <c r="L2498" s="2" t="s">
        <v>294</v>
      </c>
      <c r="M2498" s="2" t="s">
        <v>31</v>
      </c>
      <c r="N2498" s="2" t="s">
        <v>670</v>
      </c>
      <c r="O2498" s="2" t="s">
        <v>252</v>
      </c>
      <c r="P2498" s="2" t="s">
        <v>448</v>
      </c>
      <c r="Q2498" s="2" t="s">
        <v>254</v>
      </c>
      <c r="R2498" s="2" t="s">
        <v>255</v>
      </c>
      <c r="S2498" s="2" t="s">
        <v>34</v>
      </c>
      <c r="T2498" s="136">
        <v>0.33</v>
      </c>
      <c r="U2498" s="2" t="s">
        <v>671</v>
      </c>
      <c r="V2498" s="145">
        <v>0.03</v>
      </c>
      <c r="W2498" s="145">
        <v>4.2720000000000001E-2</v>
      </c>
      <c r="X2498" s="4" t="s">
        <v>258</v>
      </c>
      <c r="Z2498" s="136">
        <v>125000</v>
      </c>
      <c r="AA2498" s="143">
        <v>1</v>
      </c>
      <c r="AB2498" s="156">
        <v>100.95</v>
      </c>
      <c r="AD2498" s="136">
        <v>126.188</v>
      </c>
      <c r="AG2498" s="2" t="s">
        <v>36</v>
      </c>
      <c r="AH2498" s="145">
        <v>8.2600000000000002E-4</v>
      </c>
      <c r="AI2498" s="145">
        <v>6.3425391262785695E-4</v>
      </c>
      <c r="AJ2498" s="145">
        <v>2.0370745334189199E-4</v>
      </c>
    </row>
    <row r="2499" spans="1:36" x14ac:dyDescent="0.2">
      <c r="A2499" s="2">
        <v>1038</v>
      </c>
      <c r="B2499" s="2">
        <v>1319</v>
      </c>
      <c r="C2499" s="2" t="s">
        <v>666</v>
      </c>
      <c r="D2499" s="2" t="s">
        <v>667</v>
      </c>
      <c r="E2499" s="4" t="s">
        <v>247</v>
      </c>
      <c r="F2499" s="2" t="s">
        <v>672</v>
      </c>
      <c r="G2499" s="2" t="s">
        <v>673</v>
      </c>
      <c r="H2499" s="2" t="s">
        <v>250</v>
      </c>
      <c r="I2499" s="2" t="s">
        <v>302</v>
      </c>
      <c r="J2499" s="2" t="s">
        <v>30</v>
      </c>
      <c r="K2499" s="2" t="s">
        <v>30</v>
      </c>
      <c r="L2499" s="2" t="s">
        <v>294</v>
      </c>
      <c r="M2499" s="2" t="s">
        <v>31</v>
      </c>
      <c r="N2499" s="2" t="s">
        <v>670</v>
      </c>
      <c r="O2499" s="2" t="s">
        <v>252</v>
      </c>
      <c r="P2499" s="2" t="s">
        <v>448</v>
      </c>
      <c r="Q2499" s="2" t="s">
        <v>254</v>
      </c>
      <c r="R2499" s="2" t="s">
        <v>255</v>
      </c>
      <c r="S2499" s="2" t="s">
        <v>34</v>
      </c>
      <c r="T2499" s="136">
        <v>0.32700000000000001</v>
      </c>
      <c r="U2499" s="2" t="s">
        <v>671</v>
      </c>
      <c r="V2499" s="145">
        <v>5.8500000000000003E-2</v>
      </c>
      <c r="W2499" s="145">
        <v>4.6370000000000001E-2</v>
      </c>
      <c r="X2499" s="4" t="s">
        <v>258</v>
      </c>
      <c r="Z2499" s="136">
        <v>134262.39999999999</v>
      </c>
      <c r="AA2499" s="143">
        <v>1</v>
      </c>
      <c r="AB2499" s="156">
        <v>103.05</v>
      </c>
      <c r="AD2499" s="136">
        <v>138.357</v>
      </c>
      <c r="AG2499" s="2" t="s">
        <v>36</v>
      </c>
      <c r="AH2499" s="145">
        <v>4.9799999999999996E-4</v>
      </c>
      <c r="AI2499" s="145">
        <v>6.9542327346710196E-4</v>
      </c>
      <c r="AJ2499" s="145">
        <v>2.2335361471515999E-4</v>
      </c>
    </row>
    <row r="2500" spans="1:36" x14ac:dyDescent="0.2">
      <c r="A2500" s="2">
        <v>1038</v>
      </c>
      <c r="B2500" s="2">
        <v>1319</v>
      </c>
      <c r="C2500" s="2" t="s">
        <v>674</v>
      </c>
      <c r="D2500" s="2" t="s">
        <v>675</v>
      </c>
      <c r="E2500" s="4" t="s">
        <v>365</v>
      </c>
      <c r="F2500" s="2" t="s">
        <v>676</v>
      </c>
      <c r="G2500" s="2" t="s">
        <v>677</v>
      </c>
      <c r="H2500" s="2" t="s">
        <v>250</v>
      </c>
      <c r="I2500" s="2" t="s">
        <v>302</v>
      </c>
      <c r="J2500" s="2" t="s">
        <v>30</v>
      </c>
      <c r="K2500" s="2" t="s">
        <v>95</v>
      </c>
      <c r="L2500" s="2" t="s">
        <v>294</v>
      </c>
      <c r="M2500" s="2" t="s">
        <v>31</v>
      </c>
      <c r="N2500" s="2" t="s">
        <v>323</v>
      </c>
      <c r="O2500" s="2" t="s">
        <v>252</v>
      </c>
      <c r="P2500" s="2" t="s">
        <v>678</v>
      </c>
      <c r="Q2500" s="2" t="s">
        <v>254</v>
      </c>
      <c r="R2500" s="2" t="s">
        <v>255</v>
      </c>
      <c r="S2500" s="2" t="s">
        <v>34</v>
      </c>
      <c r="T2500" s="136">
        <v>0.41</v>
      </c>
      <c r="U2500" s="228">
        <v>45900</v>
      </c>
      <c r="V2500" s="145">
        <v>6.9500000000000006E-2</v>
      </c>
      <c r="W2500" s="145">
        <v>1E-4</v>
      </c>
      <c r="X2500" s="4" t="s">
        <v>258</v>
      </c>
      <c r="Z2500" s="136">
        <v>2068046.96</v>
      </c>
      <c r="AA2500" s="143">
        <v>1</v>
      </c>
      <c r="AB2500" s="156">
        <v>84.04</v>
      </c>
      <c r="AD2500" s="136">
        <v>1737.9870000000001</v>
      </c>
      <c r="AG2500" s="2" t="s">
        <v>36</v>
      </c>
      <c r="AH2500" s="145">
        <v>7.4070000000000004E-3</v>
      </c>
      <c r="AI2500" s="145">
        <v>8.7356104407171307E-3</v>
      </c>
      <c r="AJ2500" s="145">
        <v>2.8056728083748401E-3</v>
      </c>
    </row>
    <row r="2501" spans="1:36" x14ac:dyDescent="0.2">
      <c r="A2501" s="2">
        <v>1038</v>
      </c>
      <c r="B2501" s="2">
        <v>1319</v>
      </c>
      <c r="C2501" s="2" t="s">
        <v>679</v>
      </c>
      <c r="D2501" s="2" t="s">
        <v>680</v>
      </c>
      <c r="E2501" s="4" t="s">
        <v>33</v>
      </c>
      <c r="F2501" s="2" t="s">
        <v>681</v>
      </c>
      <c r="G2501" s="2" t="s">
        <v>682</v>
      </c>
      <c r="H2501" s="2" t="s">
        <v>250</v>
      </c>
      <c r="I2501" s="2" t="s">
        <v>302</v>
      </c>
      <c r="J2501" s="2" t="s">
        <v>30</v>
      </c>
      <c r="K2501" s="2" t="s">
        <v>95</v>
      </c>
      <c r="L2501" s="2" t="s">
        <v>294</v>
      </c>
      <c r="M2501" s="2" t="s">
        <v>31</v>
      </c>
      <c r="N2501" s="2" t="s">
        <v>323</v>
      </c>
      <c r="O2501" s="2" t="s">
        <v>252</v>
      </c>
      <c r="P2501" s="2" t="s">
        <v>527</v>
      </c>
      <c r="Q2501" s="2" t="s">
        <v>254</v>
      </c>
      <c r="R2501" s="2" t="s">
        <v>255</v>
      </c>
      <c r="S2501" s="2" t="s">
        <v>34</v>
      </c>
      <c r="T2501" s="136">
        <v>1.611</v>
      </c>
      <c r="U2501" s="2" t="s">
        <v>381</v>
      </c>
      <c r="V2501" s="145">
        <v>6.8000000000000005E-2</v>
      </c>
      <c r="W2501" s="145">
        <v>6.123E-2</v>
      </c>
      <c r="X2501" s="4" t="s">
        <v>258</v>
      </c>
      <c r="Z2501" s="136">
        <v>541981.89</v>
      </c>
      <c r="AA2501" s="143">
        <v>1</v>
      </c>
      <c r="AB2501" s="156">
        <v>102.91</v>
      </c>
      <c r="AD2501" s="136">
        <v>557.75400000000002</v>
      </c>
      <c r="AG2501" s="2" t="s">
        <v>36</v>
      </c>
      <c r="AH2501" s="145">
        <v>1.5579999999999999E-3</v>
      </c>
      <c r="AI2501" s="145">
        <v>2.8034264853035598E-3</v>
      </c>
      <c r="AJ2501" s="145">
        <v>9.0039471350880705E-4</v>
      </c>
    </row>
    <row r="2502" spans="1:36" x14ac:dyDescent="0.2">
      <c r="A2502" s="2">
        <v>1038</v>
      </c>
      <c r="B2502" s="2">
        <v>1319</v>
      </c>
      <c r="C2502" s="2" t="s">
        <v>683</v>
      </c>
      <c r="D2502" s="2" t="s">
        <v>684</v>
      </c>
      <c r="E2502" s="4" t="s">
        <v>247</v>
      </c>
      <c r="F2502" s="2" t="s">
        <v>685</v>
      </c>
      <c r="G2502" s="2" t="s">
        <v>686</v>
      </c>
      <c r="H2502" s="2" t="s">
        <v>250</v>
      </c>
      <c r="I2502" s="2" t="s">
        <v>302</v>
      </c>
      <c r="J2502" s="2" t="s">
        <v>30</v>
      </c>
      <c r="K2502" s="2" t="s">
        <v>30</v>
      </c>
      <c r="L2502" s="2" t="s">
        <v>294</v>
      </c>
      <c r="M2502" s="2" t="s">
        <v>31</v>
      </c>
      <c r="N2502" s="2" t="s">
        <v>361</v>
      </c>
      <c r="O2502" s="2" t="s">
        <v>252</v>
      </c>
      <c r="P2502" s="2" t="s">
        <v>309</v>
      </c>
      <c r="Q2502" s="2" t="s">
        <v>310</v>
      </c>
      <c r="R2502" s="2" t="s">
        <v>255</v>
      </c>
      <c r="S2502" s="2" t="s">
        <v>34</v>
      </c>
      <c r="T2502" s="136">
        <v>0.16700000000000001</v>
      </c>
      <c r="U2502" s="2" t="s">
        <v>687</v>
      </c>
      <c r="V2502" s="145">
        <v>2.9499999999999998E-2</v>
      </c>
      <c r="W2502" s="145">
        <v>6.3899999999999998E-2</v>
      </c>
      <c r="X2502" s="4" t="s">
        <v>258</v>
      </c>
      <c r="Z2502" s="136">
        <v>123656</v>
      </c>
      <c r="AA2502" s="143">
        <v>1</v>
      </c>
      <c r="AB2502" s="156">
        <v>100.43</v>
      </c>
      <c r="AD2502" s="136">
        <v>124.188</v>
      </c>
      <c r="AG2502" s="2" t="s">
        <v>36</v>
      </c>
      <c r="AH2502" s="145">
        <v>2.0630000000000002E-3</v>
      </c>
      <c r="AI2502" s="145">
        <v>6.2420245917967998E-4</v>
      </c>
      <c r="AJ2502" s="145">
        <v>2.0047916267856901E-4</v>
      </c>
    </row>
    <row r="2503" spans="1:36" x14ac:dyDescent="0.2">
      <c r="A2503" s="2">
        <v>1038</v>
      </c>
      <c r="B2503" s="2">
        <v>1319</v>
      </c>
      <c r="C2503" s="2" t="s">
        <v>683</v>
      </c>
      <c r="D2503" s="2" t="s">
        <v>684</v>
      </c>
      <c r="E2503" s="4" t="s">
        <v>247</v>
      </c>
      <c r="F2503" s="2" t="s">
        <v>688</v>
      </c>
      <c r="G2503" s="2" t="s">
        <v>689</v>
      </c>
      <c r="H2503" s="2" t="s">
        <v>250</v>
      </c>
      <c r="I2503" s="2" t="s">
        <v>330</v>
      </c>
      <c r="J2503" s="2" t="s">
        <v>30</v>
      </c>
      <c r="K2503" s="2" t="s">
        <v>30</v>
      </c>
      <c r="L2503" s="2" t="s">
        <v>294</v>
      </c>
      <c r="M2503" s="2" t="s">
        <v>31</v>
      </c>
      <c r="N2503" s="2" t="s">
        <v>361</v>
      </c>
      <c r="O2503" s="2" t="s">
        <v>252</v>
      </c>
      <c r="P2503" s="2" t="s">
        <v>309</v>
      </c>
      <c r="Q2503" s="2" t="s">
        <v>310</v>
      </c>
      <c r="R2503" s="2" t="s">
        <v>255</v>
      </c>
      <c r="S2503" s="2" t="s">
        <v>34</v>
      </c>
      <c r="T2503" s="136">
        <v>4.2110000000000003</v>
      </c>
      <c r="U2503" s="2" t="s">
        <v>491</v>
      </c>
      <c r="V2503" s="145">
        <v>6.0000000000000001E-3</v>
      </c>
      <c r="W2503" s="145">
        <v>3.092E-2</v>
      </c>
      <c r="X2503" s="4" t="s">
        <v>258</v>
      </c>
      <c r="Z2503" s="136">
        <v>682680</v>
      </c>
      <c r="AA2503" s="143">
        <v>1</v>
      </c>
      <c r="AB2503" s="156">
        <v>103.46</v>
      </c>
      <c r="AD2503" s="136">
        <v>706.30100000000004</v>
      </c>
      <c r="AG2503" s="2" t="s">
        <v>36</v>
      </c>
      <c r="AH2503" s="145">
        <v>1.694E-3</v>
      </c>
      <c r="AI2503" s="145">
        <v>3.5500663712800702E-3</v>
      </c>
      <c r="AJ2503" s="145">
        <v>1.1401979006986E-3</v>
      </c>
    </row>
    <row r="2504" spans="1:36" x14ac:dyDescent="0.2">
      <c r="A2504" s="2">
        <v>1038</v>
      </c>
      <c r="B2504" s="2">
        <v>1319</v>
      </c>
      <c r="C2504" s="2" t="s">
        <v>683</v>
      </c>
      <c r="D2504" s="2" t="s">
        <v>684</v>
      </c>
      <c r="E2504" s="4" t="s">
        <v>247</v>
      </c>
      <c r="F2504" s="2" t="s">
        <v>690</v>
      </c>
      <c r="G2504" s="2" t="s">
        <v>691</v>
      </c>
      <c r="H2504" s="2" t="s">
        <v>250</v>
      </c>
      <c r="I2504" s="2" t="s">
        <v>302</v>
      </c>
      <c r="J2504" s="2" t="s">
        <v>30</v>
      </c>
      <c r="K2504" s="2" t="s">
        <v>30</v>
      </c>
      <c r="L2504" s="2" t="s">
        <v>294</v>
      </c>
      <c r="M2504" s="2" t="s">
        <v>31</v>
      </c>
      <c r="N2504" s="2" t="s">
        <v>361</v>
      </c>
      <c r="O2504" s="2" t="s">
        <v>252</v>
      </c>
      <c r="P2504" s="2" t="s">
        <v>309</v>
      </c>
      <c r="Q2504" s="2" t="s">
        <v>310</v>
      </c>
      <c r="R2504" s="2" t="s">
        <v>255</v>
      </c>
      <c r="S2504" s="2" t="s">
        <v>34</v>
      </c>
      <c r="T2504" s="136">
        <v>1.4510000000000001</v>
      </c>
      <c r="U2504" s="2" t="s">
        <v>136</v>
      </c>
      <c r="V2504" s="145">
        <v>3.2899999999999999E-2</v>
      </c>
      <c r="W2504" s="145">
        <v>5.398E-2</v>
      </c>
      <c r="X2504" s="4" t="s">
        <v>258</v>
      </c>
      <c r="Z2504" s="136">
        <v>570234</v>
      </c>
      <c r="AA2504" s="143">
        <v>1</v>
      </c>
      <c r="AB2504" s="156">
        <v>97.14</v>
      </c>
      <c r="AD2504" s="136">
        <v>553.92499999999995</v>
      </c>
      <c r="AG2504" s="2" t="s">
        <v>36</v>
      </c>
      <c r="AH2504" s="145">
        <v>7.9699999999999997E-4</v>
      </c>
      <c r="AI2504" s="145">
        <v>2.7841845955335399E-3</v>
      </c>
      <c r="AJ2504" s="145">
        <v>8.9421467065137195E-4</v>
      </c>
    </row>
    <row r="2505" spans="1:36" x14ac:dyDescent="0.2">
      <c r="A2505" s="2">
        <v>1038</v>
      </c>
      <c r="B2505" s="2">
        <v>1319</v>
      </c>
      <c r="C2505" s="2" t="s">
        <v>326</v>
      </c>
      <c r="D2505" s="2" t="s">
        <v>327</v>
      </c>
      <c r="E2505" s="4" t="s">
        <v>247</v>
      </c>
      <c r="F2505" s="2" t="s">
        <v>328</v>
      </c>
      <c r="G2505" s="2" t="s">
        <v>329</v>
      </c>
      <c r="H2505" s="2" t="s">
        <v>250</v>
      </c>
      <c r="I2505" s="2" t="s">
        <v>330</v>
      </c>
      <c r="J2505" s="2" t="s">
        <v>30</v>
      </c>
      <c r="K2505" s="2" t="s">
        <v>95</v>
      </c>
      <c r="L2505" s="2" t="s">
        <v>294</v>
      </c>
      <c r="M2505" s="2" t="s">
        <v>31</v>
      </c>
      <c r="N2505" s="2" t="s">
        <v>308</v>
      </c>
      <c r="O2505" s="2" t="s">
        <v>252</v>
      </c>
      <c r="P2505" s="2" t="s">
        <v>296</v>
      </c>
      <c r="Q2505" s="2" t="s">
        <v>296</v>
      </c>
      <c r="R2505" s="2" t="s">
        <v>296</v>
      </c>
      <c r="S2505" s="2" t="s">
        <v>34</v>
      </c>
      <c r="T2505" s="136">
        <v>2.2360000000000002</v>
      </c>
      <c r="U2505" s="2" t="s">
        <v>297</v>
      </c>
      <c r="V2505" s="145">
        <v>1.5800000000000002E-2</v>
      </c>
      <c r="W2505" s="145">
        <v>3.7139999999999999E-2</v>
      </c>
      <c r="X2505" s="4" t="s">
        <v>258</v>
      </c>
      <c r="Z2505" s="136">
        <v>141543.48000000001</v>
      </c>
      <c r="AA2505" s="143">
        <v>1</v>
      </c>
      <c r="AB2505" s="156">
        <v>109.09</v>
      </c>
      <c r="AD2505" s="136">
        <v>154.41</v>
      </c>
      <c r="AG2505" s="2" t="s">
        <v>36</v>
      </c>
      <c r="AH2505" s="145">
        <v>3.7800000000000003E-4</v>
      </c>
      <c r="AI2505" s="145">
        <v>7.7610705174511498E-4</v>
      </c>
      <c r="AJ2505" s="145">
        <v>2.4926734842934198E-4</v>
      </c>
    </row>
    <row r="2506" spans="1:36" x14ac:dyDescent="0.2">
      <c r="A2506" s="2">
        <v>1038</v>
      </c>
      <c r="B2506" s="2">
        <v>1319</v>
      </c>
      <c r="C2506" s="2" t="s">
        <v>326</v>
      </c>
      <c r="D2506" s="2" t="s">
        <v>327</v>
      </c>
      <c r="E2506" s="4" t="s">
        <v>247</v>
      </c>
      <c r="F2506" s="2" t="s">
        <v>331</v>
      </c>
      <c r="G2506" s="2" t="s">
        <v>332</v>
      </c>
      <c r="H2506" s="2" t="s">
        <v>250</v>
      </c>
      <c r="I2506" s="2" t="s">
        <v>330</v>
      </c>
      <c r="J2506" s="2" t="s">
        <v>30</v>
      </c>
      <c r="K2506" s="2" t="s">
        <v>30</v>
      </c>
      <c r="L2506" s="2" t="s">
        <v>294</v>
      </c>
      <c r="M2506" s="2" t="s">
        <v>31</v>
      </c>
      <c r="N2506" s="2" t="s">
        <v>308</v>
      </c>
      <c r="O2506" s="2" t="s">
        <v>252</v>
      </c>
      <c r="P2506" s="2" t="s">
        <v>296</v>
      </c>
      <c r="Q2506" s="2" t="s">
        <v>296</v>
      </c>
      <c r="R2506" s="2" t="s">
        <v>296</v>
      </c>
      <c r="S2506" s="2" t="s">
        <v>34</v>
      </c>
      <c r="T2506" s="136">
        <v>4.085</v>
      </c>
      <c r="U2506" s="2" t="s">
        <v>333</v>
      </c>
      <c r="V2506" s="145">
        <v>4.7E-2</v>
      </c>
      <c r="W2506" s="145">
        <v>4.0300000000000002E-2</v>
      </c>
      <c r="X2506" s="4" t="s">
        <v>258</v>
      </c>
      <c r="Z2506" s="136">
        <v>2284511.79</v>
      </c>
      <c r="AA2506" s="143">
        <v>1</v>
      </c>
      <c r="AB2506" s="156">
        <v>107.21</v>
      </c>
      <c r="AD2506" s="136">
        <v>2449.2249999999999</v>
      </c>
      <c r="AG2506" s="2" t="s">
        <v>36</v>
      </c>
      <c r="AH2506" s="145">
        <v>4.1640000000000002E-3</v>
      </c>
      <c r="AI2506" s="145">
        <v>1.2310495067072699E-2</v>
      </c>
      <c r="AJ2506" s="145">
        <v>3.9538417494362297E-3</v>
      </c>
    </row>
    <row r="2507" spans="1:36" x14ac:dyDescent="0.2">
      <c r="A2507" s="2">
        <v>1038</v>
      </c>
      <c r="B2507" s="2">
        <v>1319</v>
      </c>
      <c r="C2507" s="2" t="s">
        <v>259</v>
      </c>
      <c r="D2507" s="2" t="s">
        <v>260</v>
      </c>
      <c r="E2507" s="4" t="s">
        <v>247</v>
      </c>
      <c r="F2507" s="2" t="s">
        <v>692</v>
      </c>
      <c r="G2507" s="2" t="s">
        <v>693</v>
      </c>
      <c r="H2507" s="2" t="s">
        <v>250</v>
      </c>
      <c r="I2507" s="2" t="s">
        <v>330</v>
      </c>
      <c r="J2507" s="2" t="s">
        <v>30</v>
      </c>
      <c r="K2507" s="2" t="s">
        <v>30</v>
      </c>
      <c r="L2507" s="2" t="s">
        <v>294</v>
      </c>
      <c r="M2507" s="2" t="s">
        <v>31</v>
      </c>
      <c r="N2507" s="2" t="s">
        <v>263</v>
      </c>
      <c r="O2507" s="2" t="s">
        <v>252</v>
      </c>
      <c r="P2507" s="2" t="s">
        <v>264</v>
      </c>
      <c r="Q2507" s="2" t="s">
        <v>254</v>
      </c>
      <c r="R2507" s="2" t="s">
        <v>255</v>
      </c>
      <c r="S2507" s="2" t="s">
        <v>34</v>
      </c>
      <c r="T2507" s="136">
        <v>3.7480000000000002</v>
      </c>
      <c r="U2507" s="2" t="s">
        <v>694</v>
      </c>
      <c r="V2507" s="145">
        <v>2E-3</v>
      </c>
      <c r="W2507" s="145">
        <v>2.5999999999999999E-2</v>
      </c>
      <c r="X2507" s="4" t="s">
        <v>258</v>
      </c>
      <c r="Z2507" s="136">
        <v>1822405.84</v>
      </c>
      <c r="AA2507" s="143">
        <v>1</v>
      </c>
      <c r="AB2507" s="156">
        <v>103.06</v>
      </c>
      <c r="AD2507" s="136">
        <v>1878.171</v>
      </c>
      <c r="AG2507" s="2" t="s">
        <v>36</v>
      </c>
      <c r="AH2507" s="145">
        <v>5.3499999999999999E-4</v>
      </c>
      <c r="AI2507" s="145">
        <v>9.4402186925724094E-3</v>
      </c>
      <c r="AJ2507" s="145">
        <v>3.0319764223240599E-3</v>
      </c>
    </row>
    <row r="2508" spans="1:36" x14ac:dyDescent="0.2">
      <c r="A2508" s="2">
        <v>1038</v>
      </c>
      <c r="B2508" s="2">
        <v>1319</v>
      </c>
      <c r="C2508" s="2" t="s">
        <v>259</v>
      </c>
      <c r="D2508" s="2" t="s">
        <v>260</v>
      </c>
      <c r="E2508" s="4" t="s">
        <v>247</v>
      </c>
      <c r="F2508" s="2" t="s">
        <v>695</v>
      </c>
      <c r="G2508" s="2" t="s">
        <v>696</v>
      </c>
      <c r="H2508" s="2" t="s">
        <v>250</v>
      </c>
      <c r="I2508" s="2" t="s">
        <v>330</v>
      </c>
      <c r="J2508" s="2" t="s">
        <v>30</v>
      </c>
      <c r="K2508" s="2" t="s">
        <v>30</v>
      </c>
      <c r="L2508" s="2" t="s">
        <v>294</v>
      </c>
      <c r="M2508" s="2" t="s">
        <v>31</v>
      </c>
      <c r="N2508" s="2" t="s">
        <v>263</v>
      </c>
      <c r="O2508" s="2" t="s">
        <v>252</v>
      </c>
      <c r="P2508" s="2" t="s">
        <v>264</v>
      </c>
      <c r="Q2508" s="2" t="s">
        <v>254</v>
      </c>
      <c r="R2508" s="2" t="s">
        <v>255</v>
      </c>
      <c r="S2508" s="2" t="s">
        <v>34</v>
      </c>
      <c r="T2508" s="136">
        <v>5.1459999999999999</v>
      </c>
      <c r="U2508" s="2" t="s">
        <v>697</v>
      </c>
      <c r="V2508" s="145">
        <v>2.47E-2</v>
      </c>
      <c r="W2508" s="145">
        <v>2.6089999999999999E-2</v>
      </c>
      <c r="X2508" s="4" t="s">
        <v>258</v>
      </c>
      <c r="Z2508" s="136">
        <v>1178612.73</v>
      </c>
      <c r="AA2508" s="143">
        <v>1</v>
      </c>
      <c r="AB2508" s="156">
        <v>101.3</v>
      </c>
      <c r="AD2508" s="136">
        <v>1193.9349999999999</v>
      </c>
      <c r="AG2508" s="2" t="s">
        <v>36</v>
      </c>
      <c r="AH2508" s="145">
        <v>4.5300000000000001E-4</v>
      </c>
      <c r="AI2508" s="145">
        <v>6.0010520220836498E-3</v>
      </c>
      <c r="AJ2508" s="145">
        <v>1.9273968996516701E-3</v>
      </c>
    </row>
    <row r="2509" spans="1:36" x14ac:dyDescent="0.2">
      <c r="A2509" s="2">
        <v>1038</v>
      </c>
      <c r="B2509" s="2">
        <v>1319</v>
      </c>
      <c r="C2509" s="2" t="s">
        <v>259</v>
      </c>
      <c r="D2509" s="2" t="s">
        <v>260</v>
      </c>
      <c r="E2509" s="4" t="s">
        <v>247</v>
      </c>
      <c r="F2509" s="2" t="s">
        <v>698</v>
      </c>
      <c r="G2509" s="2" t="s">
        <v>699</v>
      </c>
      <c r="H2509" s="2" t="s">
        <v>250</v>
      </c>
      <c r="I2509" s="2" t="s">
        <v>330</v>
      </c>
      <c r="J2509" s="2" t="s">
        <v>30</v>
      </c>
      <c r="K2509" s="2" t="s">
        <v>30</v>
      </c>
      <c r="L2509" s="2" t="s">
        <v>294</v>
      </c>
      <c r="M2509" s="2" t="s">
        <v>31</v>
      </c>
      <c r="N2509" s="2" t="s">
        <v>263</v>
      </c>
      <c r="O2509" s="2" t="s">
        <v>252</v>
      </c>
      <c r="P2509" s="2" t="s">
        <v>264</v>
      </c>
      <c r="Q2509" s="2" t="s">
        <v>254</v>
      </c>
      <c r="R2509" s="2" t="s">
        <v>255</v>
      </c>
      <c r="S2509" s="2" t="s">
        <v>34</v>
      </c>
      <c r="T2509" s="136">
        <v>5.0670000000000002</v>
      </c>
      <c r="U2509" s="2" t="s">
        <v>697</v>
      </c>
      <c r="V2509" s="145">
        <v>2.4E-2</v>
      </c>
      <c r="W2509" s="145">
        <v>2.6120000000000001E-2</v>
      </c>
      <c r="X2509" s="4" t="s">
        <v>258</v>
      </c>
      <c r="Z2509" s="136">
        <v>398014</v>
      </c>
      <c r="AA2509" s="143">
        <v>1</v>
      </c>
      <c r="AB2509" s="156">
        <v>99.73</v>
      </c>
      <c r="AD2509" s="136">
        <v>396.93900000000002</v>
      </c>
      <c r="AG2509" s="2" t="s">
        <v>36</v>
      </c>
      <c r="AH2509" s="145">
        <v>3.2899999999999997E-4</v>
      </c>
      <c r="AI2509" s="145">
        <v>1.9951290226952398E-3</v>
      </c>
      <c r="AJ2509" s="145">
        <v>6.4078856150503604E-4</v>
      </c>
    </row>
    <row r="2510" spans="1:36" x14ac:dyDescent="0.2">
      <c r="A2510" s="2">
        <v>1038</v>
      </c>
      <c r="B2510" s="2">
        <v>1319</v>
      </c>
      <c r="C2510" s="2" t="s">
        <v>700</v>
      </c>
      <c r="D2510" s="2" t="s">
        <v>701</v>
      </c>
      <c r="E2510" s="4" t="s">
        <v>247</v>
      </c>
      <c r="F2510" s="2" t="s">
        <v>702</v>
      </c>
      <c r="G2510" s="2" t="s">
        <v>703</v>
      </c>
      <c r="H2510" s="2" t="s">
        <v>250</v>
      </c>
      <c r="I2510" s="2" t="s">
        <v>302</v>
      </c>
      <c r="J2510" s="2" t="s">
        <v>30</v>
      </c>
      <c r="K2510" s="2" t="s">
        <v>30</v>
      </c>
      <c r="L2510" s="2" t="s">
        <v>294</v>
      </c>
      <c r="M2510" s="2" t="s">
        <v>31</v>
      </c>
      <c r="N2510" s="2" t="s">
        <v>394</v>
      </c>
      <c r="O2510" s="2" t="s">
        <v>252</v>
      </c>
      <c r="P2510" s="2" t="s">
        <v>324</v>
      </c>
      <c r="Q2510" s="2" t="s">
        <v>254</v>
      </c>
      <c r="R2510" s="2" t="s">
        <v>255</v>
      </c>
      <c r="S2510" s="2" t="s">
        <v>34</v>
      </c>
      <c r="T2510" s="136">
        <v>2.5819999999999999</v>
      </c>
      <c r="U2510" s="2" t="s">
        <v>704</v>
      </c>
      <c r="V2510" s="145">
        <v>6.7500000000000004E-2</v>
      </c>
      <c r="W2510" s="145">
        <v>5.6399999999999999E-2</v>
      </c>
      <c r="X2510" s="4" t="s">
        <v>258</v>
      </c>
      <c r="Z2510" s="136">
        <v>1379967.42</v>
      </c>
      <c r="AA2510" s="143">
        <v>1</v>
      </c>
      <c r="AB2510" s="156">
        <v>104.13</v>
      </c>
      <c r="AD2510" s="136">
        <v>1436.96</v>
      </c>
      <c r="AG2510" s="2" t="s">
        <v>36</v>
      </c>
      <c r="AH2510" s="145">
        <v>8.7600000000000004E-4</v>
      </c>
      <c r="AI2510" s="145">
        <v>7.2225660188797803E-3</v>
      </c>
      <c r="AJ2510" s="145">
        <v>2.3197184928726699E-3</v>
      </c>
    </row>
    <row r="2511" spans="1:36" x14ac:dyDescent="0.2">
      <c r="A2511" s="2">
        <v>1038</v>
      </c>
      <c r="B2511" s="2">
        <v>1319</v>
      </c>
      <c r="C2511" s="2" t="s">
        <v>700</v>
      </c>
      <c r="D2511" s="2" t="s">
        <v>701</v>
      </c>
      <c r="E2511" s="4" t="s">
        <v>247</v>
      </c>
      <c r="F2511" s="2" t="s">
        <v>705</v>
      </c>
      <c r="G2511" s="2" t="s">
        <v>706</v>
      </c>
      <c r="H2511" s="2" t="s">
        <v>250</v>
      </c>
      <c r="I2511" s="2" t="s">
        <v>302</v>
      </c>
      <c r="J2511" s="2" t="s">
        <v>30</v>
      </c>
      <c r="K2511" s="2" t="s">
        <v>30</v>
      </c>
      <c r="L2511" s="2" t="s">
        <v>294</v>
      </c>
      <c r="M2511" s="2" t="s">
        <v>31</v>
      </c>
      <c r="N2511" s="2" t="s">
        <v>394</v>
      </c>
      <c r="O2511" s="2" t="s">
        <v>252</v>
      </c>
      <c r="P2511" s="2" t="s">
        <v>324</v>
      </c>
      <c r="Q2511" s="2" t="s">
        <v>254</v>
      </c>
      <c r="R2511" s="2" t="s">
        <v>255</v>
      </c>
      <c r="S2511" s="2" t="s">
        <v>34</v>
      </c>
      <c r="T2511" s="136">
        <v>5.6980000000000004</v>
      </c>
      <c r="U2511" s="2" t="s">
        <v>707</v>
      </c>
      <c r="V2511" s="145">
        <v>5.6899999999999999E-2</v>
      </c>
      <c r="W2511" s="145">
        <v>6.0499999999999998E-2</v>
      </c>
      <c r="X2511" s="4" t="s">
        <v>258</v>
      </c>
      <c r="Z2511" s="136">
        <v>1111038</v>
      </c>
      <c r="AA2511" s="143">
        <v>1</v>
      </c>
      <c r="AB2511" s="156">
        <v>99.25</v>
      </c>
      <c r="AD2511" s="136">
        <v>1102.7049999999999</v>
      </c>
      <c r="AG2511" s="2" t="s">
        <v>36</v>
      </c>
      <c r="AH2511" s="145">
        <v>1.0460000000000001E-3</v>
      </c>
      <c r="AI2511" s="145">
        <v>5.5425069605855703E-3</v>
      </c>
      <c r="AJ2511" s="145">
        <v>1.7801230005703699E-3</v>
      </c>
    </row>
    <row r="2512" spans="1:36" x14ac:dyDescent="0.2">
      <c r="A2512" s="2">
        <v>1038</v>
      </c>
      <c r="B2512" s="2">
        <v>1319</v>
      </c>
      <c r="C2512" s="2" t="s">
        <v>700</v>
      </c>
      <c r="D2512" s="2" t="s">
        <v>701</v>
      </c>
      <c r="E2512" s="4" t="s">
        <v>247</v>
      </c>
      <c r="F2512" s="2" t="s">
        <v>1532</v>
      </c>
      <c r="G2512" s="2" t="s">
        <v>1533</v>
      </c>
      <c r="H2512" s="2" t="s">
        <v>250</v>
      </c>
      <c r="I2512" s="2" t="s">
        <v>302</v>
      </c>
      <c r="J2512" s="2" t="s">
        <v>30</v>
      </c>
      <c r="K2512" s="2" t="s">
        <v>30</v>
      </c>
      <c r="L2512" s="2" t="s">
        <v>294</v>
      </c>
      <c r="M2512" s="2" t="s">
        <v>31</v>
      </c>
      <c r="N2512" s="2" t="s">
        <v>394</v>
      </c>
      <c r="O2512" s="2" t="s">
        <v>252</v>
      </c>
      <c r="P2512" s="2" t="s">
        <v>324</v>
      </c>
      <c r="Q2512" s="2" t="s">
        <v>254</v>
      </c>
      <c r="R2512" s="2" t="s">
        <v>255</v>
      </c>
      <c r="S2512" s="2" t="s">
        <v>34</v>
      </c>
      <c r="T2512" s="136">
        <v>3.4729999999999999</v>
      </c>
      <c r="U2512" s="2" t="s">
        <v>1534</v>
      </c>
      <c r="V2512" s="145">
        <v>6.5199999999999994E-2</v>
      </c>
      <c r="W2512" s="145">
        <v>5.781E-2</v>
      </c>
      <c r="X2512" s="4" t="s">
        <v>258</v>
      </c>
      <c r="Z2512" s="136">
        <v>69233.59</v>
      </c>
      <c r="AA2512" s="143">
        <v>1</v>
      </c>
      <c r="AB2512" s="156">
        <v>105.56</v>
      </c>
      <c r="AD2512" s="136">
        <v>73.082999999999998</v>
      </c>
      <c r="AG2512" s="2" t="s">
        <v>36</v>
      </c>
      <c r="AH2512" s="145">
        <v>8.7000000000000001E-5</v>
      </c>
      <c r="AI2512" s="145">
        <v>3.6733562747364801E-4</v>
      </c>
      <c r="AJ2512" s="145">
        <v>1.17979572068179E-4</v>
      </c>
    </row>
    <row r="2513" spans="1:36" x14ac:dyDescent="0.2">
      <c r="A2513" s="2">
        <v>1038</v>
      </c>
      <c r="B2513" s="2">
        <v>1319</v>
      </c>
      <c r="C2513" s="2" t="s">
        <v>708</v>
      </c>
      <c r="D2513" s="2" t="s">
        <v>709</v>
      </c>
      <c r="E2513" s="4" t="s">
        <v>247</v>
      </c>
      <c r="F2513" s="2" t="s">
        <v>710</v>
      </c>
      <c r="G2513" s="2" t="s">
        <v>711</v>
      </c>
      <c r="H2513" s="2" t="s">
        <v>250</v>
      </c>
      <c r="I2513" s="2" t="s">
        <v>302</v>
      </c>
      <c r="J2513" s="2" t="s">
        <v>30</v>
      </c>
      <c r="K2513" s="2" t="s">
        <v>30</v>
      </c>
      <c r="L2513" s="2" t="s">
        <v>294</v>
      </c>
      <c r="M2513" s="2" t="s">
        <v>31</v>
      </c>
      <c r="N2513" s="2" t="s">
        <v>368</v>
      </c>
      <c r="O2513" s="2" t="s">
        <v>252</v>
      </c>
      <c r="P2513" s="2" t="s">
        <v>395</v>
      </c>
      <c r="Q2513" s="2" t="s">
        <v>310</v>
      </c>
      <c r="R2513" s="2" t="s">
        <v>255</v>
      </c>
      <c r="S2513" s="2" t="s">
        <v>34</v>
      </c>
      <c r="T2513" s="136">
        <v>0.247</v>
      </c>
      <c r="U2513" s="2" t="s">
        <v>494</v>
      </c>
      <c r="V2513" s="145">
        <v>3.0499999999999999E-2</v>
      </c>
      <c r="W2513" s="145">
        <v>6.719E-2</v>
      </c>
      <c r="X2513" s="4" t="s">
        <v>258</v>
      </c>
      <c r="Z2513" s="136">
        <v>94358</v>
      </c>
      <c r="AA2513" s="143">
        <v>1</v>
      </c>
      <c r="AB2513" s="156">
        <v>99.91</v>
      </c>
      <c r="AD2513" s="136">
        <v>94.272999999999996</v>
      </c>
      <c r="AG2513" s="2" t="s">
        <v>36</v>
      </c>
      <c r="AH2513" s="145">
        <v>4.2170000000000003E-3</v>
      </c>
      <c r="AI2513" s="145">
        <v>4.7384303873299901E-4</v>
      </c>
      <c r="AJ2513" s="145">
        <v>1.5218724990462599E-4</v>
      </c>
    </row>
    <row r="2514" spans="1:36" x14ac:dyDescent="0.2">
      <c r="A2514" s="2">
        <v>1038</v>
      </c>
      <c r="B2514" s="2">
        <v>1319</v>
      </c>
      <c r="C2514" s="2" t="s">
        <v>708</v>
      </c>
      <c r="D2514" s="2" t="s">
        <v>709</v>
      </c>
      <c r="E2514" s="4" t="s">
        <v>247</v>
      </c>
      <c r="F2514" s="2" t="s">
        <v>712</v>
      </c>
      <c r="G2514" s="2" t="s">
        <v>713</v>
      </c>
      <c r="H2514" s="2" t="s">
        <v>250</v>
      </c>
      <c r="I2514" s="2" t="s">
        <v>302</v>
      </c>
      <c r="J2514" s="2" t="s">
        <v>30</v>
      </c>
      <c r="K2514" s="2" t="s">
        <v>30</v>
      </c>
      <c r="L2514" s="2" t="s">
        <v>294</v>
      </c>
      <c r="M2514" s="2" t="s">
        <v>31</v>
      </c>
      <c r="N2514" s="2" t="s">
        <v>368</v>
      </c>
      <c r="O2514" s="2" t="s">
        <v>252</v>
      </c>
      <c r="P2514" s="2" t="s">
        <v>395</v>
      </c>
      <c r="Q2514" s="2" t="s">
        <v>310</v>
      </c>
      <c r="R2514" s="2" t="s">
        <v>255</v>
      </c>
      <c r="S2514" s="2" t="s">
        <v>34</v>
      </c>
      <c r="T2514" s="136">
        <v>0.247</v>
      </c>
      <c r="U2514" s="2" t="s">
        <v>494</v>
      </c>
      <c r="V2514" s="145">
        <v>4.1700000000000001E-2</v>
      </c>
      <c r="W2514" s="145">
        <v>5.6959999999999997E-2</v>
      </c>
      <c r="X2514" s="4" t="s">
        <v>258</v>
      </c>
      <c r="Z2514" s="136">
        <v>643842.62</v>
      </c>
      <c r="AA2514" s="143">
        <v>1</v>
      </c>
      <c r="AB2514" s="156">
        <v>100.7</v>
      </c>
      <c r="AD2514" s="136">
        <v>648.35</v>
      </c>
      <c r="AG2514" s="2" t="s">
        <v>36</v>
      </c>
      <c r="AH2514" s="145">
        <v>6.1710000000000003E-3</v>
      </c>
      <c r="AI2514" s="145">
        <v>3.25878727098588E-3</v>
      </c>
      <c r="AJ2514" s="145">
        <v>1.0466458980206701E-3</v>
      </c>
    </row>
    <row r="2515" spans="1:36" x14ac:dyDescent="0.2">
      <c r="A2515" s="2">
        <v>1038</v>
      </c>
      <c r="B2515" s="2">
        <v>1319</v>
      </c>
      <c r="C2515" s="2" t="s">
        <v>1535</v>
      </c>
      <c r="D2515" s="2" t="s">
        <v>1536</v>
      </c>
      <c r="E2515" s="4" t="s">
        <v>247</v>
      </c>
      <c r="F2515" s="2" t="s">
        <v>1537</v>
      </c>
      <c r="G2515" s="2" t="s">
        <v>1538</v>
      </c>
      <c r="H2515" s="2" t="s">
        <v>250</v>
      </c>
      <c r="I2515" s="2" t="s">
        <v>330</v>
      </c>
      <c r="J2515" s="2" t="s">
        <v>30</v>
      </c>
      <c r="K2515" s="2" t="s">
        <v>30</v>
      </c>
      <c r="L2515" s="2" t="s">
        <v>294</v>
      </c>
      <c r="M2515" s="2" t="s">
        <v>31</v>
      </c>
      <c r="N2515" s="2" t="s">
        <v>281</v>
      </c>
      <c r="O2515" s="2" t="s">
        <v>252</v>
      </c>
      <c r="P2515" s="2" t="s">
        <v>324</v>
      </c>
      <c r="Q2515" s="2" t="s">
        <v>254</v>
      </c>
      <c r="R2515" s="2" t="s">
        <v>255</v>
      </c>
      <c r="S2515" s="2" t="s">
        <v>34</v>
      </c>
      <c r="T2515" s="136">
        <v>1.2190000000000001</v>
      </c>
      <c r="U2515" s="2" t="s">
        <v>303</v>
      </c>
      <c r="V2515" s="145">
        <v>2.2499999999999999E-2</v>
      </c>
      <c r="W2515" s="145">
        <v>3.2199999999999999E-2</v>
      </c>
      <c r="X2515" s="4" t="s">
        <v>258</v>
      </c>
      <c r="Z2515" s="136">
        <v>160713.03</v>
      </c>
      <c r="AA2515" s="143">
        <v>1</v>
      </c>
      <c r="AB2515" s="156">
        <v>114.95</v>
      </c>
      <c r="AD2515" s="136">
        <v>184.74</v>
      </c>
      <c r="AG2515" s="2" t="s">
        <v>36</v>
      </c>
      <c r="AH2515" s="145">
        <v>4.2900000000000002E-4</v>
      </c>
      <c r="AI2515" s="145">
        <v>9.2855339765746201E-4</v>
      </c>
      <c r="AJ2515" s="145">
        <v>2.9822953262528199E-4</v>
      </c>
    </row>
    <row r="2516" spans="1:36" x14ac:dyDescent="0.2">
      <c r="A2516" s="2">
        <v>1038</v>
      </c>
      <c r="B2516" s="2">
        <v>1319</v>
      </c>
      <c r="C2516" s="2" t="s">
        <v>714</v>
      </c>
      <c r="D2516" s="2" t="s">
        <v>715</v>
      </c>
      <c r="E2516" s="4" t="s">
        <v>365</v>
      </c>
      <c r="F2516" s="2" t="s">
        <v>1539</v>
      </c>
      <c r="G2516" s="2" t="s">
        <v>1540</v>
      </c>
      <c r="H2516" s="2" t="s">
        <v>250</v>
      </c>
      <c r="I2516" s="2" t="s">
        <v>302</v>
      </c>
      <c r="J2516" s="2" t="s">
        <v>30</v>
      </c>
      <c r="K2516" s="2" t="s">
        <v>95</v>
      </c>
      <c r="L2516" s="2" t="s">
        <v>294</v>
      </c>
      <c r="M2516" s="2" t="s">
        <v>31</v>
      </c>
      <c r="N2516" s="2" t="s">
        <v>323</v>
      </c>
      <c r="O2516" s="2" t="s">
        <v>252</v>
      </c>
      <c r="P2516" s="182" t="s">
        <v>296</v>
      </c>
      <c r="Q2516" s="182" t="s">
        <v>296</v>
      </c>
      <c r="R2516" s="182" t="s">
        <v>296</v>
      </c>
      <c r="S2516" s="2" t="s">
        <v>34</v>
      </c>
      <c r="T2516" s="136">
        <v>0.74</v>
      </c>
      <c r="U2516" s="2" t="s">
        <v>117</v>
      </c>
      <c r="V2516" s="145">
        <v>7.0499999999999993E-2</v>
      </c>
      <c r="W2516" s="145">
        <v>8.7560500000000001</v>
      </c>
      <c r="X2516" s="4" t="s">
        <v>258</v>
      </c>
      <c r="Z2516" s="136">
        <v>106118.23</v>
      </c>
      <c r="AA2516" s="143">
        <v>1</v>
      </c>
      <c r="AB2516" s="156">
        <v>19</v>
      </c>
      <c r="AD2516" s="136">
        <v>20.161999999999999</v>
      </c>
      <c r="AG2516" s="2" t="s">
        <v>36</v>
      </c>
      <c r="AH2516" s="145">
        <v>3.2400000000000001E-4</v>
      </c>
      <c r="AI2516" s="145">
        <v>1.01342220821731E-4</v>
      </c>
      <c r="AJ2516" s="145">
        <v>3.2548740037050697E-5</v>
      </c>
    </row>
    <row r="2517" spans="1:36" x14ac:dyDescent="0.2">
      <c r="A2517" s="2">
        <v>1038</v>
      </c>
      <c r="B2517" s="2">
        <v>1319</v>
      </c>
      <c r="C2517" s="2" t="s">
        <v>714</v>
      </c>
      <c r="D2517" s="2" t="s">
        <v>715</v>
      </c>
      <c r="E2517" s="4" t="s">
        <v>365</v>
      </c>
      <c r="F2517" s="2" t="s">
        <v>716</v>
      </c>
      <c r="G2517" s="2" t="s">
        <v>717</v>
      </c>
      <c r="H2517" s="2" t="s">
        <v>250</v>
      </c>
      <c r="I2517" s="2" t="s">
        <v>302</v>
      </c>
      <c r="J2517" s="2" t="s">
        <v>30</v>
      </c>
      <c r="K2517" s="2" t="s">
        <v>322</v>
      </c>
      <c r="L2517" s="2" t="s">
        <v>294</v>
      </c>
      <c r="M2517" s="2" t="s">
        <v>31</v>
      </c>
      <c r="N2517" s="2" t="s">
        <v>323</v>
      </c>
      <c r="O2517" s="2" t="s">
        <v>252</v>
      </c>
      <c r="P2517" s="182" t="s">
        <v>296</v>
      </c>
      <c r="Q2517" s="182" t="s">
        <v>296</v>
      </c>
      <c r="R2517" s="182" t="s">
        <v>296</v>
      </c>
      <c r="S2517" s="2" t="s">
        <v>34</v>
      </c>
      <c r="T2517" s="136">
        <v>0.89300000000000002</v>
      </c>
      <c r="U2517" s="2" t="s">
        <v>718</v>
      </c>
      <c r="V2517" s="145">
        <v>8.9499999999999996E-2</v>
      </c>
      <c r="W2517" s="145">
        <v>0.15207000000000001</v>
      </c>
      <c r="X2517" s="4" t="s">
        <v>258</v>
      </c>
      <c r="Z2517" s="136">
        <v>1103393.54</v>
      </c>
      <c r="AA2517" s="143">
        <v>1</v>
      </c>
      <c r="AB2517" s="156">
        <v>96</v>
      </c>
      <c r="AD2517" s="136">
        <v>1059.258</v>
      </c>
      <c r="AG2517" s="2" t="s">
        <v>36</v>
      </c>
      <c r="AH2517" s="145">
        <v>5.6540000000000002E-3</v>
      </c>
      <c r="AI2517" s="145">
        <v>5.3241280088500804E-3</v>
      </c>
      <c r="AJ2517" s="145">
        <v>1.7099848126367701E-3</v>
      </c>
    </row>
    <row r="2518" spans="1:36" x14ac:dyDescent="0.2">
      <c r="A2518" s="2">
        <v>1038</v>
      </c>
      <c r="B2518" s="2">
        <v>1319</v>
      </c>
      <c r="C2518" s="2" t="s">
        <v>719</v>
      </c>
      <c r="D2518" s="2" t="s">
        <v>720</v>
      </c>
      <c r="E2518" s="4" t="s">
        <v>247</v>
      </c>
      <c r="F2518" s="2" t="s">
        <v>721</v>
      </c>
      <c r="G2518" s="2" t="s">
        <v>722</v>
      </c>
      <c r="H2518" s="2" t="s">
        <v>250</v>
      </c>
      <c r="I2518" s="2" t="s">
        <v>302</v>
      </c>
      <c r="J2518" s="2" t="s">
        <v>30</v>
      </c>
      <c r="K2518" s="2" t="s">
        <v>30</v>
      </c>
      <c r="L2518" s="2" t="s">
        <v>294</v>
      </c>
      <c r="M2518" s="2" t="s">
        <v>190</v>
      </c>
      <c r="N2518" s="2" t="s">
        <v>368</v>
      </c>
      <c r="O2518" s="2" t="s">
        <v>252</v>
      </c>
      <c r="P2518" s="2" t="s">
        <v>296</v>
      </c>
      <c r="Q2518" s="2" t="s">
        <v>296</v>
      </c>
      <c r="R2518" s="2" t="s">
        <v>296</v>
      </c>
      <c r="S2518" s="2" t="s">
        <v>34</v>
      </c>
      <c r="T2518" s="136">
        <v>3.3809999999999998</v>
      </c>
      <c r="U2518" s="2" t="s">
        <v>346</v>
      </c>
      <c r="V2518" s="145">
        <v>7.1099999999999997E-2</v>
      </c>
      <c r="W2518" s="145">
        <v>7.0779999999999996E-2</v>
      </c>
      <c r="X2518" s="4" t="s">
        <v>258</v>
      </c>
      <c r="Z2518" s="136">
        <v>95473</v>
      </c>
      <c r="AA2518" s="143">
        <v>1</v>
      </c>
      <c r="AB2518" s="156">
        <v>102.32</v>
      </c>
      <c r="AD2518" s="136">
        <v>97.688000000000002</v>
      </c>
      <c r="AG2518" s="2" t="s">
        <v>36</v>
      </c>
      <c r="AH2518" s="145">
        <v>7.3399999999999995E-4</v>
      </c>
      <c r="AI2518" s="145">
        <v>4.9100726674580905E-4</v>
      </c>
      <c r="AJ2518" s="145">
        <v>1.57699996625545E-4</v>
      </c>
    </row>
    <row r="2519" spans="1:36" x14ac:dyDescent="0.2">
      <c r="A2519" s="2">
        <v>1038</v>
      </c>
      <c r="B2519" s="2">
        <v>1319</v>
      </c>
      <c r="C2519" s="2" t="s">
        <v>723</v>
      </c>
      <c r="D2519" s="2" t="s">
        <v>724</v>
      </c>
      <c r="E2519" s="4" t="s">
        <v>247</v>
      </c>
      <c r="F2519" s="2" t="s">
        <v>725</v>
      </c>
      <c r="G2519" s="2" t="s">
        <v>726</v>
      </c>
      <c r="H2519" s="2" t="s">
        <v>250</v>
      </c>
      <c r="I2519" s="2" t="s">
        <v>302</v>
      </c>
      <c r="J2519" s="2" t="s">
        <v>30</v>
      </c>
      <c r="K2519" s="2" t="s">
        <v>30</v>
      </c>
      <c r="L2519" s="2" t="s">
        <v>294</v>
      </c>
      <c r="M2519" s="2" t="s">
        <v>31</v>
      </c>
      <c r="N2519" s="2" t="s">
        <v>727</v>
      </c>
      <c r="O2519" s="2" t="s">
        <v>252</v>
      </c>
      <c r="P2519" s="2" t="s">
        <v>309</v>
      </c>
      <c r="Q2519" s="2" t="s">
        <v>310</v>
      </c>
      <c r="R2519" s="2" t="s">
        <v>255</v>
      </c>
      <c r="S2519" s="2" t="s">
        <v>34</v>
      </c>
      <c r="T2519" s="136">
        <v>0.74199999999999999</v>
      </c>
      <c r="U2519" s="2" t="s">
        <v>728</v>
      </c>
      <c r="V2519" s="145">
        <v>1.4999999999999999E-2</v>
      </c>
      <c r="W2519" s="145">
        <v>5.636E-2</v>
      </c>
      <c r="X2519" s="4" t="s">
        <v>258</v>
      </c>
      <c r="Z2519" s="136">
        <v>211458.96</v>
      </c>
      <c r="AA2519" s="143">
        <v>1</v>
      </c>
      <c r="AB2519" s="156">
        <v>97.43</v>
      </c>
      <c r="AD2519" s="136">
        <v>206.024</v>
      </c>
      <c r="AG2519" s="2" t="s">
        <v>36</v>
      </c>
      <c r="AH2519" s="145">
        <v>8.4569999999999992E-3</v>
      </c>
      <c r="AI2519" s="145">
        <v>1.0355369814822699E-3</v>
      </c>
      <c r="AJ2519" s="145">
        <v>3.3259014590087999E-4</v>
      </c>
    </row>
    <row r="2520" spans="1:36" x14ac:dyDescent="0.2">
      <c r="A2520" s="2">
        <v>1038</v>
      </c>
      <c r="B2520" s="2">
        <v>1319</v>
      </c>
      <c r="C2520" s="2" t="s">
        <v>729</v>
      </c>
      <c r="D2520" s="2" t="s">
        <v>730</v>
      </c>
      <c r="E2520" s="4" t="s">
        <v>247</v>
      </c>
      <c r="F2520" s="2" t="s">
        <v>731</v>
      </c>
      <c r="G2520" s="2" t="s">
        <v>732</v>
      </c>
      <c r="H2520" s="2" t="s">
        <v>250</v>
      </c>
      <c r="I2520" s="2" t="s">
        <v>302</v>
      </c>
      <c r="J2520" s="2" t="s">
        <v>30</v>
      </c>
      <c r="K2520" s="2" t="s">
        <v>30</v>
      </c>
      <c r="L2520" s="2" t="s">
        <v>294</v>
      </c>
      <c r="M2520" s="2" t="s">
        <v>31</v>
      </c>
      <c r="N2520" s="2" t="s">
        <v>251</v>
      </c>
      <c r="O2520" s="2" t="s">
        <v>252</v>
      </c>
      <c r="P2520" s="2" t="s">
        <v>253</v>
      </c>
      <c r="Q2520" s="2" t="s">
        <v>254</v>
      </c>
      <c r="R2520" s="2" t="s">
        <v>255</v>
      </c>
      <c r="S2520" s="2" t="s">
        <v>34</v>
      </c>
      <c r="T2520" s="136">
        <v>1.014</v>
      </c>
      <c r="U2520" s="2" t="s">
        <v>733</v>
      </c>
      <c r="V2520" s="145">
        <v>3.5999999999999997E-2</v>
      </c>
      <c r="W2520" s="145">
        <v>5.0639999999999998E-2</v>
      </c>
      <c r="X2520" s="4" t="s">
        <v>258</v>
      </c>
      <c r="Z2520" s="136">
        <v>206424.05</v>
      </c>
      <c r="AA2520" s="143">
        <v>1</v>
      </c>
      <c r="AB2520" s="156">
        <v>98.62</v>
      </c>
      <c r="AD2520" s="136">
        <v>203.57499999999999</v>
      </c>
      <c r="AG2520" s="2" t="s">
        <v>36</v>
      </c>
      <c r="AH2520" s="145">
        <v>9.9400000000000009E-4</v>
      </c>
      <c r="AI2520" s="145">
        <v>1.0232272829403899E-3</v>
      </c>
      <c r="AJ2520" s="145">
        <v>3.28636559976621E-4</v>
      </c>
    </row>
    <row r="2521" spans="1:36" x14ac:dyDescent="0.2">
      <c r="A2521" s="2">
        <v>1038</v>
      </c>
      <c r="B2521" s="2">
        <v>1319</v>
      </c>
      <c r="C2521" s="2" t="s">
        <v>734</v>
      </c>
      <c r="D2521" s="2" t="s">
        <v>735</v>
      </c>
      <c r="E2521" s="4" t="s">
        <v>247</v>
      </c>
      <c r="F2521" s="2" t="s">
        <v>736</v>
      </c>
      <c r="G2521" s="2" t="s">
        <v>737</v>
      </c>
      <c r="H2521" s="2" t="s">
        <v>250</v>
      </c>
      <c r="I2521" s="2" t="s">
        <v>302</v>
      </c>
      <c r="J2521" s="2" t="s">
        <v>30</v>
      </c>
      <c r="K2521" s="2" t="s">
        <v>30</v>
      </c>
      <c r="L2521" s="2" t="s">
        <v>294</v>
      </c>
      <c r="M2521" s="2" t="s">
        <v>190</v>
      </c>
      <c r="N2521" s="2" t="s">
        <v>368</v>
      </c>
      <c r="O2521" s="2" t="s">
        <v>252</v>
      </c>
      <c r="P2521" s="2" t="s">
        <v>296</v>
      </c>
      <c r="Q2521" s="2" t="s">
        <v>296</v>
      </c>
      <c r="R2521" s="2" t="s">
        <v>296</v>
      </c>
      <c r="S2521" s="2" t="s">
        <v>34</v>
      </c>
      <c r="T2521" s="136">
        <v>3.7269999999999999</v>
      </c>
      <c r="U2521" s="2" t="s">
        <v>628</v>
      </c>
      <c r="V2521" s="145">
        <v>4.4999999999999998E-2</v>
      </c>
      <c r="W2521" s="145">
        <v>7.2260000000000005E-2</v>
      </c>
      <c r="X2521" s="4" t="s">
        <v>258</v>
      </c>
      <c r="Z2521" s="136">
        <v>496802</v>
      </c>
      <c r="AA2521" s="143">
        <v>1</v>
      </c>
      <c r="AB2521" s="156">
        <v>91.62</v>
      </c>
      <c r="AD2521" s="136">
        <v>455.17</v>
      </c>
      <c r="AG2521" s="2" t="s">
        <v>36</v>
      </c>
      <c r="AH2521" s="145">
        <v>1.199E-3</v>
      </c>
      <c r="AI2521" s="145">
        <v>2.28781256931544E-3</v>
      </c>
      <c r="AJ2521" s="145">
        <v>7.3479163934186997E-4</v>
      </c>
    </row>
    <row r="2522" spans="1:36" x14ac:dyDescent="0.2">
      <c r="A2522" s="2">
        <v>1038</v>
      </c>
      <c r="B2522" s="2">
        <v>1319</v>
      </c>
      <c r="C2522" s="2" t="s">
        <v>734</v>
      </c>
      <c r="D2522" s="2" t="s">
        <v>735</v>
      </c>
      <c r="E2522" s="4" t="s">
        <v>247</v>
      </c>
      <c r="F2522" s="2" t="s">
        <v>738</v>
      </c>
      <c r="G2522" s="2" t="s">
        <v>739</v>
      </c>
      <c r="H2522" s="2" t="s">
        <v>250</v>
      </c>
      <c r="I2522" s="2" t="s">
        <v>302</v>
      </c>
      <c r="J2522" s="2" t="s">
        <v>30</v>
      </c>
      <c r="K2522" s="2" t="s">
        <v>30</v>
      </c>
      <c r="L2522" s="2" t="s">
        <v>294</v>
      </c>
      <c r="M2522" s="2" t="s">
        <v>190</v>
      </c>
      <c r="N2522" s="2" t="s">
        <v>368</v>
      </c>
      <c r="O2522" s="2" t="s">
        <v>252</v>
      </c>
      <c r="P2522" s="2" t="s">
        <v>296</v>
      </c>
      <c r="Q2522" s="2" t="s">
        <v>296</v>
      </c>
      <c r="R2522" s="2" t="s">
        <v>296</v>
      </c>
      <c r="S2522" s="2" t="s">
        <v>34</v>
      </c>
      <c r="T2522" s="136">
        <v>1.319</v>
      </c>
      <c r="U2522" s="2" t="s">
        <v>740</v>
      </c>
      <c r="V2522" s="145">
        <v>2.9000000000000001E-2</v>
      </c>
      <c r="W2522" s="145">
        <v>6.9400000000000003E-2</v>
      </c>
      <c r="X2522" s="4" t="s">
        <v>258</v>
      </c>
      <c r="Z2522" s="136">
        <v>550000</v>
      </c>
      <c r="AA2522" s="143">
        <v>1</v>
      </c>
      <c r="AB2522" s="156">
        <v>95.71</v>
      </c>
      <c r="AD2522" s="136">
        <v>526.40499999999997</v>
      </c>
      <c r="AG2522" s="2" t="s">
        <v>36</v>
      </c>
      <c r="AH2522" s="145">
        <v>2.2079999999999999E-3</v>
      </c>
      <c r="AI2522" s="145">
        <v>2.6458597791133602E-3</v>
      </c>
      <c r="AJ2522" s="145">
        <v>8.4978798990738801E-4</v>
      </c>
    </row>
    <row r="2523" spans="1:36" x14ac:dyDescent="0.2">
      <c r="A2523" s="2">
        <v>1038</v>
      </c>
      <c r="B2523" s="2">
        <v>1319</v>
      </c>
      <c r="C2523" s="2" t="s">
        <v>734</v>
      </c>
      <c r="D2523" s="2" t="s">
        <v>735</v>
      </c>
      <c r="E2523" s="4" t="s">
        <v>247</v>
      </c>
      <c r="F2523" s="2" t="s">
        <v>741</v>
      </c>
      <c r="G2523" s="2" t="s">
        <v>742</v>
      </c>
      <c r="H2523" s="2" t="s">
        <v>250</v>
      </c>
      <c r="I2523" s="2" t="s">
        <v>302</v>
      </c>
      <c r="J2523" s="2" t="s">
        <v>30</v>
      </c>
      <c r="K2523" s="2" t="s">
        <v>30</v>
      </c>
      <c r="L2523" s="2" t="s">
        <v>294</v>
      </c>
      <c r="M2523" s="2" t="s">
        <v>31</v>
      </c>
      <c r="N2523" s="2" t="s">
        <v>368</v>
      </c>
      <c r="O2523" s="2" t="s">
        <v>252</v>
      </c>
      <c r="P2523" s="2" t="s">
        <v>296</v>
      </c>
      <c r="Q2523" s="2" t="s">
        <v>296</v>
      </c>
      <c r="R2523" s="2" t="s">
        <v>296</v>
      </c>
      <c r="S2523" s="2" t="s">
        <v>34</v>
      </c>
      <c r="T2523" s="136">
        <v>3.0000000000000001E-3</v>
      </c>
      <c r="U2523" s="2" t="s">
        <v>743</v>
      </c>
      <c r="V2523" s="145">
        <v>5.62E-2</v>
      </c>
      <c r="W2523" s="145">
        <v>1E-4</v>
      </c>
      <c r="X2523" s="4" t="s">
        <v>258</v>
      </c>
      <c r="Z2523" s="136">
        <v>0</v>
      </c>
      <c r="AA2523" s="143">
        <v>1</v>
      </c>
      <c r="AB2523" s="156">
        <v>0</v>
      </c>
      <c r="AC2523" s="136">
        <v>1409.1020000000001</v>
      </c>
      <c r="AD2523" s="136">
        <v>1409.1020000000001</v>
      </c>
      <c r="AG2523" s="2" t="s">
        <v>36</v>
      </c>
      <c r="AH2523" s="145">
        <v>0</v>
      </c>
      <c r="AI2523" s="145">
        <v>7.0825449990522997E-3</v>
      </c>
      <c r="AJ2523" s="145">
        <v>2.2747470314508399E-3</v>
      </c>
    </row>
    <row r="2524" spans="1:36" x14ac:dyDescent="0.2">
      <c r="A2524" s="2">
        <v>1038</v>
      </c>
      <c r="B2524" s="2">
        <v>1319</v>
      </c>
      <c r="C2524" s="2" t="s">
        <v>734</v>
      </c>
      <c r="D2524" s="2" t="s">
        <v>735</v>
      </c>
      <c r="E2524" s="4" t="s">
        <v>247</v>
      </c>
      <c r="F2524" s="2" t="s">
        <v>1541</v>
      </c>
      <c r="G2524" s="2" t="s">
        <v>1542</v>
      </c>
      <c r="H2524" s="2" t="s">
        <v>250</v>
      </c>
      <c r="I2524" s="2" t="s">
        <v>302</v>
      </c>
      <c r="J2524" s="2" t="s">
        <v>30</v>
      </c>
      <c r="K2524" s="2" t="s">
        <v>30</v>
      </c>
      <c r="L2524" s="2" t="s">
        <v>294</v>
      </c>
      <c r="M2524" s="2" t="s">
        <v>31</v>
      </c>
      <c r="N2524" s="2" t="s">
        <v>368</v>
      </c>
      <c r="O2524" s="2" t="s">
        <v>252</v>
      </c>
      <c r="P2524" s="2" t="s">
        <v>296</v>
      </c>
      <c r="Q2524" s="2" t="s">
        <v>296</v>
      </c>
      <c r="R2524" s="2" t="s">
        <v>296</v>
      </c>
      <c r="S2524" s="2" t="s">
        <v>34</v>
      </c>
      <c r="T2524" s="136">
        <v>2.1269999999999998</v>
      </c>
      <c r="U2524" s="2" t="s">
        <v>1543</v>
      </c>
      <c r="V2524" s="145">
        <v>6.5000000000000002E-2</v>
      </c>
      <c r="W2524" s="145">
        <v>7.2669999999999998E-2</v>
      </c>
      <c r="X2524" s="4" t="s">
        <v>258</v>
      </c>
      <c r="Z2524" s="136">
        <v>110806</v>
      </c>
      <c r="AA2524" s="143">
        <v>1</v>
      </c>
      <c r="AB2524" s="156">
        <v>100.26</v>
      </c>
      <c r="AD2524" s="136">
        <v>111.09399999999999</v>
      </c>
      <c r="AG2524" s="2" t="s">
        <v>36</v>
      </c>
      <c r="AH2524" s="145">
        <v>3.77E-4</v>
      </c>
      <c r="AI2524" s="145">
        <v>5.5839021142469099E-4</v>
      </c>
      <c r="AJ2524" s="145">
        <v>1.79341815124292E-4</v>
      </c>
    </row>
    <row r="2525" spans="1:36" x14ac:dyDescent="0.2">
      <c r="A2525" s="2">
        <v>1038</v>
      </c>
      <c r="B2525" s="2">
        <v>1319</v>
      </c>
      <c r="C2525" s="2" t="s">
        <v>744</v>
      </c>
      <c r="D2525" s="2" t="s">
        <v>745</v>
      </c>
      <c r="E2525" s="4" t="s">
        <v>247</v>
      </c>
      <c r="F2525" s="2" t="s">
        <v>746</v>
      </c>
      <c r="G2525" s="2" t="s">
        <v>747</v>
      </c>
      <c r="H2525" s="2" t="s">
        <v>250</v>
      </c>
      <c r="I2525" s="2" t="s">
        <v>393</v>
      </c>
      <c r="J2525" s="2" t="s">
        <v>30</v>
      </c>
      <c r="K2525" s="2" t="s">
        <v>30</v>
      </c>
      <c r="L2525" s="2" t="s">
        <v>294</v>
      </c>
      <c r="M2525" s="2" t="s">
        <v>31</v>
      </c>
      <c r="N2525" s="2" t="s">
        <v>593</v>
      </c>
      <c r="O2525" s="2" t="s">
        <v>252</v>
      </c>
      <c r="P2525" s="2" t="s">
        <v>296</v>
      </c>
      <c r="Q2525" s="2" t="s">
        <v>296</v>
      </c>
      <c r="R2525" s="2" t="s">
        <v>296</v>
      </c>
      <c r="S2525" s="2" t="s">
        <v>34</v>
      </c>
      <c r="T2525" s="136">
        <v>0.247</v>
      </c>
      <c r="U2525" s="232">
        <v>45687</v>
      </c>
      <c r="V2525" s="145">
        <v>5.9499999999999997E-2</v>
      </c>
      <c r="W2525" s="145">
        <v>0.75007000000000001</v>
      </c>
      <c r="X2525" s="4" t="s">
        <v>258</v>
      </c>
      <c r="Z2525" s="136">
        <v>52692.6</v>
      </c>
      <c r="AA2525" s="143">
        <v>1</v>
      </c>
      <c r="AB2525" s="156">
        <v>87.65</v>
      </c>
      <c r="AD2525" s="136">
        <v>46.185000000000002</v>
      </c>
      <c r="AG2525" s="2" t="s">
        <v>36</v>
      </c>
      <c r="AH2525" s="145">
        <v>6.3999999999999997E-5</v>
      </c>
      <c r="AI2525" s="145">
        <v>2.3213913805680101E-4</v>
      </c>
      <c r="AJ2525" s="145">
        <v>7.4557636449739805E-5</v>
      </c>
    </row>
    <row r="2526" spans="1:36" x14ac:dyDescent="0.2">
      <c r="A2526" s="2">
        <v>1038</v>
      </c>
      <c r="B2526" s="2">
        <v>1319</v>
      </c>
      <c r="C2526" s="2" t="s">
        <v>744</v>
      </c>
      <c r="D2526" s="2" t="s">
        <v>745</v>
      </c>
      <c r="E2526" s="4" t="s">
        <v>247</v>
      </c>
      <c r="F2526" s="2" t="s">
        <v>748</v>
      </c>
      <c r="G2526" s="2" t="s">
        <v>749</v>
      </c>
      <c r="H2526" s="2" t="s">
        <v>250</v>
      </c>
      <c r="I2526" s="2" t="s">
        <v>330</v>
      </c>
      <c r="J2526" s="2" t="s">
        <v>30</v>
      </c>
      <c r="K2526" s="2" t="s">
        <v>30</v>
      </c>
      <c r="L2526" s="2" t="s">
        <v>294</v>
      </c>
      <c r="M2526" s="2" t="s">
        <v>31</v>
      </c>
      <c r="N2526" s="2" t="s">
        <v>593</v>
      </c>
      <c r="O2526" s="2" t="s">
        <v>252</v>
      </c>
      <c r="P2526" s="2" t="s">
        <v>296</v>
      </c>
      <c r="Q2526" s="2" t="s">
        <v>296</v>
      </c>
      <c r="R2526" s="2" t="s">
        <v>296</v>
      </c>
      <c r="S2526" s="2" t="s">
        <v>34</v>
      </c>
      <c r="T2526" s="136">
        <v>0.89500000000000002</v>
      </c>
      <c r="U2526" s="2" t="s">
        <v>381</v>
      </c>
      <c r="V2526" s="145">
        <v>4.8000000000000001E-2</v>
      </c>
      <c r="W2526" s="145">
        <v>0.16628000000000001</v>
      </c>
      <c r="X2526" s="4" t="s">
        <v>258</v>
      </c>
      <c r="Z2526" s="136">
        <v>81159.11</v>
      </c>
      <c r="AA2526" s="143">
        <v>1</v>
      </c>
      <c r="AB2526" s="156">
        <v>104.53</v>
      </c>
      <c r="AD2526" s="136">
        <v>84.835999999999999</v>
      </c>
      <c r="AG2526" s="2" t="s">
        <v>36</v>
      </c>
      <c r="AH2526" s="145">
        <v>5.3899999999999998E-4</v>
      </c>
      <c r="AI2526" s="145">
        <v>4.2640770635478002E-4</v>
      </c>
      <c r="AJ2526" s="145">
        <v>1.36952135757427E-4</v>
      </c>
    </row>
    <row r="2527" spans="1:36" x14ac:dyDescent="0.2">
      <c r="A2527" s="2">
        <v>1038</v>
      </c>
      <c r="B2527" s="2">
        <v>1319</v>
      </c>
      <c r="C2527" s="2" t="s">
        <v>750</v>
      </c>
      <c r="D2527" s="2" t="s">
        <v>751</v>
      </c>
      <c r="E2527" s="4" t="s">
        <v>247</v>
      </c>
      <c r="F2527" s="2" t="s">
        <v>752</v>
      </c>
      <c r="G2527" s="2" t="s">
        <v>753</v>
      </c>
      <c r="H2527" s="2" t="s">
        <v>250</v>
      </c>
      <c r="I2527" s="2" t="s">
        <v>330</v>
      </c>
      <c r="J2527" s="2" t="s">
        <v>30</v>
      </c>
      <c r="K2527" s="2" t="s">
        <v>30</v>
      </c>
      <c r="L2527" s="2" t="s">
        <v>294</v>
      </c>
      <c r="M2527" s="2" t="s">
        <v>31</v>
      </c>
      <c r="N2527" s="2" t="s">
        <v>361</v>
      </c>
      <c r="O2527" s="2" t="s">
        <v>252</v>
      </c>
      <c r="P2527" s="2" t="s">
        <v>264</v>
      </c>
      <c r="Q2527" s="2" t="s">
        <v>254</v>
      </c>
      <c r="R2527" s="2" t="s">
        <v>255</v>
      </c>
      <c r="S2527" s="2" t="s">
        <v>34</v>
      </c>
      <c r="T2527" s="136">
        <v>0.90400000000000003</v>
      </c>
      <c r="U2527" s="2" t="s">
        <v>718</v>
      </c>
      <c r="V2527" s="145">
        <v>4.4999999999999998E-2</v>
      </c>
      <c r="W2527" s="145">
        <v>2.3970000000000002E-2</v>
      </c>
      <c r="X2527" s="4" t="s">
        <v>258</v>
      </c>
      <c r="Z2527" s="136">
        <v>2069284</v>
      </c>
      <c r="AA2527" s="143">
        <v>1</v>
      </c>
      <c r="AB2527" s="156">
        <v>119.86</v>
      </c>
      <c r="AD2527" s="136">
        <v>2480.2440000000001</v>
      </c>
      <c r="AG2527" s="2" t="s">
        <v>36</v>
      </c>
      <c r="AH2527" s="145">
        <v>1.4E-3</v>
      </c>
      <c r="AI2527" s="145">
        <v>1.2466403850961399E-2</v>
      </c>
      <c r="AJ2527" s="145">
        <v>4.0039159873514699E-3</v>
      </c>
    </row>
    <row r="2528" spans="1:36" x14ac:dyDescent="0.2">
      <c r="A2528" s="2">
        <v>1038</v>
      </c>
      <c r="B2528" s="2">
        <v>1319</v>
      </c>
      <c r="C2528" s="2" t="s">
        <v>1546</v>
      </c>
      <c r="D2528" s="2" t="s">
        <v>1547</v>
      </c>
      <c r="E2528" s="4" t="s">
        <v>247</v>
      </c>
      <c r="F2528" s="2" t="s">
        <v>1548</v>
      </c>
      <c r="G2528" s="2" t="s">
        <v>1549</v>
      </c>
      <c r="H2528" s="2" t="s">
        <v>250</v>
      </c>
      <c r="I2528" s="2" t="s">
        <v>302</v>
      </c>
      <c r="J2528" s="2" t="s">
        <v>30</v>
      </c>
      <c r="K2528" s="2" t="s">
        <v>30</v>
      </c>
      <c r="L2528" s="2" t="s">
        <v>294</v>
      </c>
      <c r="M2528" s="2" t="s">
        <v>190</v>
      </c>
      <c r="N2528" s="2" t="s">
        <v>368</v>
      </c>
      <c r="O2528" s="2" t="s">
        <v>252</v>
      </c>
      <c r="P2528" s="2" t="s">
        <v>296</v>
      </c>
      <c r="Q2528" s="2" t="s">
        <v>296</v>
      </c>
      <c r="R2528" s="2" t="s">
        <v>296</v>
      </c>
      <c r="S2528" s="2" t="s">
        <v>34</v>
      </c>
      <c r="T2528" s="136">
        <v>3.4249999999999998</v>
      </c>
      <c r="U2528" s="2" t="s">
        <v>1550</v>
      </c>
      <c r="V2528" s="145">
        <v>6.9000000000000006E-2</v>
      </c>
      <c r="W2528" s="145">
        <v>7.3770000000000002E-2</v>
      </c>
      <c r="X2528" s="4" t="s">
        <v>258</v>
      </c>
      <c r="Z2528" s="136">
        <v>139518</v>
      </c>
      <c r="AA2528" s="143">
        <v>1</v>
      </c>
      <c r="AB2528" s="156">
        <v>100.02</v>
      </c>
      <c r="AD2528" s="136">
        <v>139.54599999999999</v>
      </c>
      <c r="AG2528" s="2" t="s">
        <v>36</v>
      </c>
      <c r="AH2528" s="145">
        <v>5.8299999999999997E-4</v>
      </c>
      <c r="AI2528" s="145">
        <v>7.0139701118961605E-4</v>
      </c>
      <c r="AJ2528" s="145">
        <v>2.2527223890360899E-4</v>
      </c>
    </row>
    <row r="2529" spans="1:36" x14ac:dyDescent="0.2">
      <c r="A2529" s="2">
        <v>1038</v>
      </c>
      <c r="B2529" s="2">
        <v>1319</v>
      </c>
      <c r="C2529" s="2" t="s">
        <v>754</v>
      </c>
      <c r="D2529" s="2" t="s">
        <v>755</v>
      </c>
      <c r="E2529" s="4" t="s">
        <v>247</v>
      </c>
      <c r="F2529" s="2" t="s">
        <v>756</v>
      </c>
      <c r="G2529" s="2" t="s">
        <v>757</v>
      </c>
      <c r="H2529" s="2" t="s">
        <v>250</v>
      </c>
      <c r="I2529" s="2" t="s">
        <v>330</v>
      </c>
      <c r="J2529" s="2" t="s">
        <v>30</v>
      </c>
      <c r="K2529" s="2" t="s">
        <v>30</v>
      </c>
      <c r="L2529" s="2" t="s">
        <v>294</v>
      </c>
      <c r="M2529" s="2" t="s">
        <v>31</v>
      </c>
      <c r="N2529" s="2" t="s">
        <v>627</v>
      </c>
      <c r="O2529" s="2" t="s">
        <v>252</v>
      </c>
      <c r="P2529" s="2" t="s">
        <v>339</v>
      </c>
      <c r="Q2529" s="2" t="s">
        <v>254</v>
      </c>
      <c r="R2529" s="2" t="s">
        <v>255</v>
      </c>
      <c r="S2529" s="2" t="s">
        <v>34</v>
      </c>
      <c r="T2529" s="136">
        <v>1.2150000000000001</v>
      </c>
      <c r="U2529" s="2" t="s">
        <v>758</v>
      </c>
      <c r="V2529" s="145">
        <v>1.0500000000000001E-2</v>
      </c>
      <c r="W2529" s="145">
        <v>2.8889999999999999E-2</v>
      </c>
      <c r="X2529" s="4" t="s">
        <v>258</v>
      </c>
      <c r="Z2529" s="136">
        <v>500237.3</v>
      </c>
      <c r="AA2529" s="143">
        <v>1</v>
      </c>
      <c r="AB2529" s="156">
        <v>112.32</v>
      </c>
      <c r="AD2529" s="136">
        <v>561.86699999999996</v>
      </c>
      <c r="AG2529" s="2" t="s">
        <v>36</v>
      </c>
      <c r="AH2529" s="145">
        <v>1.0920000000000001E-3</v>
      </c>
      <c r="AI2529" s="145">
        <v>2.8240994427081801E-3</v>
      </c>
      <c r="AJ2529" s="145">
        <v>9.0703438166393302E-4</v>
      </c>
    </row>
    <row r="2530" spans="1:36" x14ac:dyDescent="0.2">
      <c r="A2530" s="2">
        <v>1038</v>
      </c>
      <c r="B2530" s="2">
        <v>1319</v>
      </c>
      <c r="C2530" s="2" t="s">
        <v>754</v>
      </c>
      <c r="D2530" s="2" t="s">
        <v>755</v>
      </c>
      <c r="E2530" s="4" t="s">
        <v>247</v>
      </c>
      <c r="F2530" s="2" t="s">
        <v>759</v>
      </c>
      <c r="G2530" s="2" t="s">
        <v>760</v>
      </c>
      <c r="H2530" s="2" t="s">
        <v>250</v>
      </c>
      <c r="I2530" s="2" t="s">
        <v>302</v>
      </c>
      <c r="J2530" s="2" t="s">
        <v>30</v>
      </c>
      <c r="K2530" s="2" t="s">
        <v>30</v>
      </c>
      <c r="L2530" s="2" t="s">
        <v>294</v>
      </c>
      <c r="M2530" s="2" t="s">
        <v>31</v>
      </c>
      <c r="N2530" s="2" t="s">
        <v>627</v>
      </c>
      <c r="O2530" s="2" t="s">
        <v>252</v>
      </c>
      <c r="P2530" s="2" t="s">
        <v>339</v>
      </c>
      <c r="Q2530" s="2" t="s">
        <v>254</v>
      </c>
      <c r="R2530" s="2" t="s">
        <v>255</v>
      </c>
      <c r="S2530" s="2" t="s">
        <v>34</v>
      </c>
      <c r="T2530" s="136">
        <v>1.891</v>
      </c>
      <c r="U2530" s="2" t="s">
        <v>761</v>
      </c>
      <c r="V2530" s="145">
        <v>2.18E-2</v>
      </c>
      <c r="W2530" s="145">
        <v>5.1799999999999999E-2</v>
      </c>
      <c r="X2530" s="4" t="s">
        <v>258</v>
      </c>
      <c r="Z2530" s="136">
        <v>84877.3</v>
      </c>
      <c r="AA2530" s="143">
        <v>1</v>
      </c>
      <c r="AB2530" s="156">
        <v>94.94</v>
      </c>
      <c r="AD2530" s="136">
        <v>80.582999999999998</v>
      </c>
      <c r="AG2530" s="2" t="s">
        <v>36</v>
      </c>
      <c r="AH2530" s="145">
        <v>2.7900000000000001E-4</v>
      </c>
      <c r="AI2530" s="145">
        <v>4.0503038241983599E-4</v>
      </c>
      <c r="AJ2530" s="145">
        <v>1.3008624162362501E-4</v>
      </c>
    </row>
    <row r="2531" spans="1:36" x14ac:dyDescent="0.2">
      <c r="A2531" s="2">
        <v>1038</v>
      </c>
      <c r="B2531" s="2">
        <v>1319</v>
      </c>
      <c r="C2531" s="2" t="s">
        <v>754</v>
      </c>
      <c r="D2531" s="2" t="s">
        <v>755</v>
      </c>
      <c r="E2531" s="4" t="s">
        <v>247</v>
      </c>
      <c r="F2531" s="2" t="s">
        <v>762</v>
      </c>
      <c r="G2531" s="2" t="s">
        <v>763</v>
      </c>
      <c r="H2531" s="2" t="s">
        <v>250</v>
      </c>
      <c r="I2531" s="2" t="s">
        <v>330</v>
      </c>
      <c r="J2531" s="2" t="s">
        <v>30</v>
      </c>
      <c r="K2531" s="2" t="s">
        <v>30</v>
      </c>
      <c r="L2531" s="2" t="s">
        <v>294</v>
      </c>
      <c r="M2531" s="2" t="s">
        <v>31</v>
      </c>
      <c r="N2531" s="2" t="s">
        <v>627</v>
      </c>
      <c r="O2531" s="2" t="s">
        <v>252</v>
      </c>
      <c r="P2531" s="2" t="s">
        <v>339</v>
      </c>
      <c r="Q2531" s="2" t="s">
        <v>254</v>
      </c>
      <c r="R2531" s="2" t="s">
        <v>255</v>
      </c>
      <c r="S2531" s="2" t="s">
        <v>34</v>
      </c>
      <c r="T2531" s="136">
        <v>2.84</v>
      </c>
      <c r="U2531" s="2" t="s">
        <v>764</v>
      </c>
      <c r="V2531" s="145">
        <v>2.1999999999999999E-2</v>
      </c>
      <c r="W2531" s="145">
        <v>2.8989999999999998E-2</v>
      </c>
      <c r="X2531" s="4" t="s">
        <v>258</v>
      </c>
      <c r="Z2531" s="136">
        <v>225518.63</v>
      </c>
      <c r="AA2531" s="143">
        <v>1</v>
      </c>
      <c r="AB2531" s="156">
        <v>105.5</v>
      </c>
      <c r="AD2531" s="136">
        <v>237.922</v>
      </c>
      <c r="AG2531" s="2" t="s">
        <v>36</v>
      </c>
      <c r="AH2531" s="145">
        <v>7.2300000000000001E-4</v>
      </c>
      <c r="AI2531" s="145">
        <v>1.19586375423566E-3</v>
      </c>
      <c r="AJ2531" s="145">
        <v>3.8408333802767499E-4</v>
      </c>
    </row>
    <row r="2532" spans="1:36" x14ac:dyDescent="0.2">
      <c r="A2532" s="2">
        <v>1038</v>
      </c>
      <c r="B2532" s="2">
        <v>1319</v>
      </c>
      <c r="C2532" s="2" t="s">
        <v>754</v>
      </c>
      <c r="D2532" s="2" t="s">
        <v>755</v>
      </c>
      <c r="E2532" s="4" t="s">
        <v>247</v>
      </c>
      <c r="F2532" s="2" t="s">
        <v>765</v>
      </c>
      <c r="G2532" s="2" t="s">
        <v>766</v>
      </c>
      <c r="H2532" s="2" t="s">
        <v>250</v>
      </c>
      <c r="I2532" s="2" t="s">
        <v>302</v>
      </c>
      <c r="J2532" s="2" t="s">
        <v>30</v>
      </c>
      <c r="K2532" s="2" t="s">
        <v>30</v>
      </c>
      <c r="L2532" s="2" t="s">
        <v>294</v>
      </c>
      <c r="M2532" s="2" t="s">
        <v>31</v>
      </c>
      <c r="N2532" s="2" t="s">
        <v>627</v>
      </c>
      <c r="O2532" s="2" t="s">
        <v>252</v>
      </c>
      <c r="P2532" s="2" t="s">
        <v>339</v>
      </c>
      <c r="Q2532" s="2" t="s">
        <v>254</v>
      </c>
      <c r="R2532" s="2" t="s">
        <v>255</v>
      </c>
      <c r="S2532" s="2" t="s">
        <v>34</v>
      </c>
      <c r="T2532" s="136">
        <v>2.7120000000000002</v>
      </c>
      <c r="U2532" s="2" t="s">
        <v>764</v>
      </c>
      <c r="V2532" s="145">
        <v>4.6800000000000001E-2</v>
      </c>
      <c r="W2532" s="145">
        <v>5.2639999999999999E-2</v>
      </c>
      <c r="X2532" s="4" t="s">
        <v>258</v>
      </c>
      <c r="Z2532" s="136">
        <v>396515.2</v>
      </c>
      <c r="AA2532" s="143">
        <v>1</v>
      </c>
      <c r="AB2532" s="156">
        <v>99.35</v>
      </c>
      <c r="AD2532" s="136">
        <v>393.93799999999999</v>
      </c>
      <c r="AG2532" s="2" t="s">
        <v>36</v>
      </c>
      <c r="AH2532" s="145">
        <v>1.0219999999999999E-3</v>
      </c>
      <c r="AI2532" s="145">
        <v>1.9800425831069698E-3</v>
      </c>
      <c r="AJ2532" s="145">
        <v>6.3594315160320203E-4</v>
      </c>
    </row>
    <row r="2533" spans="1:36" x14ac:dyDescent="0.2">
      <c r="A2533" s="2">
        <v>1038</v>
      </c>
      <c r="B2533" s="2">
        <v>1319</v>
      </c>
      <c r="C2533" s="2" t="s">
        <v>767</v>
      </c>
      <c r="D2533" s="2" t="s">
        <v>768</v>
      </c>
      <c r="E2533" s="4" t="s">
        <v>247</v>
      </c>
      <c r="F2533" s="2" t="s">
        <v>769</v>
      </c>
      <c r="G2533" s="2" t="s">
        <v>770</v>
      </c>
      <c r="H2533" s="2" t="s">
        <v>250</v>
      </c>
      <c r="I2533" s="2" t="s">
        <v>330</v>
      </c>
      <c r="J2533" s="2" t="s">
        <v>30</v>
      </c>
      <c r="K2533" s="2" t="s">
        <v>30</v>
      </c>
      <c r="L2533" s="2" t="s">
        <v>294</v>
      </c>
      <c r="M2533" s="2" t="s">
        <v>31</v>
      </c>
      <c r="N2533" s="2" t="s">
        <v>263</v>
      </c>
      <c r="O2533" s="2" t="s">
        <v>252</v>
      </c>
      <c r="P2533" s="2" t="s">
        <v>339</v>
      </c>
      <c r="Q2533" s="2" t="s">
        <v>254</v>
      </c>
      <c r="R2533" s="2" t="s">
        <v>255</v>
      </c>
      <c r="S2533" s="2" t="s">
        <v>34</v>
      </c>
      <c r="T2533" s="136">
        <v>4.1260000000000003</v>
      </c>
      <c r="U2533" s="2" t="s">
        <v>771</v>
      </c>
      <c r="V2533" s="145">
        <v>2.5899999999999999E-2</v>
      </c>
      <c r="W2533" s="145">
        <v>2.7740000000000001E-2</v>
      </c>
      <c r="X2533" s="4" t="s">
        <v>258</v>
      </c>
      <c r="Z2533" s="136">
        <v>434952</v>
      </c>
      <c r="AA2533" s="143">
        <v>1</v>
      </c>
      <c r="AB2533" s="156">
        <v>103.09</v>
      </c>
      <c r="AD2533" s="136">
        <v>448.392</v>
      </c>
      <c r="AG2533" s="2" t="s">
        <v>36</v>
      </c>
      <c r="AH2533" s="145">
        <v>6.3699999999999998E-4</v>
      </c>
      <c r="AI2533" s="145">
        <v>2.2537445550985299E-3</v>
      </c>
      <c r="AJ2533" s="145">
        <v>7.2384979368925401E-4</v>
      </c>
    </row>
    <row r="2534" spans="1:36" x14ac:dyDescent="0.2">
      <c r="A2534" s="2">
        <v>1038</v>
      </c>
      <c r="B2534" s="2">
        <v>1319</v>
      </c>
      <c r="C2534" s="2" t="s">
        <v>1551</v>
      </c>
      <c r="D2534" s="2" t="s">
        <v>1552</v>
      </c>
      <c r="E2534" s="4" t="s">
        <v>247</v>
      </c>
      <c r="F2534" s="2" t="s">
        <v>1553</v>
      </c>
      <c r="G2534" s="2" t="s">
        <v>1554</v>
      </c>
      <c r="H2534" s="2" t="s">
        <v>250</v>
      </c>
      <c r="I2534" s="2" t="s">
        <v>302</v>
      </c>
      <c r="J2534" s="2" t="s">
        <v>30</v>
      </c>
      <c r="K2534" s="2" t="s">
        <v>30</v>
      </c>
      <c r="L2534" s="2" t="s">
        <v>294</v>
      </c>
      <c r="M2534" s="2" t="s">
        <v>190</v>
      </c>
      <c r="N2534" s="2" t="s">
        <v>670</v>
      </c>
      <c r="O2534" s="2" t="s">
        <v>252</v>
      </c>
      <c r="P2534" s="2" t="s">
        <v>1555</v>
      </c>
      <c r="Q2534" s="2" t="s">
        <v>310</v>
      </c>
      <c r="R2534" s="2" t="s">
        <v>255</v>
      </c>
      <c r="S2534" s="2" t="s">
        <v>34</v>
      </c>
      <c r="T2534" s="136">
        <v>2.1059999999999999</v>
      </c>
      <c r="U2534" s="2" t="s">
        <v>650</v>
      </c>
      <c r="V2534" s="145">
        <v>4.4499999999999998E-2</v>
      </c>
      <c r="W2534" s="145">
        <v>4.6829999999999997E-2</v>
      </c>
      <c r="X2534" s="4" t="s">
        <v>258</v>
      </c>
      <c r="Z2534" s="136">
        <v>169954</v>
      </c>
      <c r="AA2534" s="143">
        <v>1</v>
      </c>
      <c r="AB2534" s="156">
        <v>99.68</v>
      </c>
      <c r="AD2534" s="136">
        <v>169.41</v>
      </c>
      <c r="AG2534" s="2" t="s">
        <v>36</v>
      </c>
      <c r="AH2534" s="145">
        <v>6.0599999999999998E-4</v>
      </c>
      <c r="AI2534" s="145">
        <v>8.5150311005813696E-4</v>
      </c>
      <c r="AJ2534" s="145">
        <v>2.7348279073907499E-4</v>
      </c>
    </row>
    <row r="2535" spans="1:36" x14ac:dyDescent="0.2">
      <c r="A2535" s="2">
        <v>1038</v>
      </c>
      <c r="B2535" s="2">
        <v>1319</v>
      </c>
      <c r="C2535" s="2" t="s">
        <v>772</v>
      </c>
      <c r="D2535" s="2" t="s">
        <v>773</v>
      </c>
      <c r="E2535" s="4" t="s">
        <v>247</v>
      </c>
      <c r="F2535" s="2" t="s">
        <v>774</v>
      </c>
      <c r="G2535" s="2" t="s">
        <v>775</v>
      </c>
      <c r="H2535" s="2" t="s">
        <v>250</v>
      </c>
      <c r="I2535" s="2" t="s">
        <v>302</v>
      </c>
      <c r="J2535" s="2" t="s">
        <v>30</v>
      </c>
      <c r="K2535" s="2" t="s">
        <v>30</v>
      </c>
      <c r="L2535" s="2" t="s">
        <v>294</v>
      </c>
      <c r="M2535" s="2" t="s">
        <v>31</v>
      </c>
      <c r="N2535" s="2" t="s">
        <v>368</v>
      </c>
      <c r="O2535" s="2" t="s">
        <v>252</v>
      </c>
      <c r="P2535" s="2" t="s">
        <v>324</v>
      </c>
      <c r="Q2535" s="2" t="s">
        <v>254</v>
      </c>
      <c r="R2535" s="2" t="s">
        <v>255</v>
      </c>
      <c r="S2535" s="2" t="s">
        <v>34</v>
      </c>
      <c r="T2535" s="136">
        <v>0.16700000000000001</v>
      </c>
      <c r="U2535" s="2" t="s">
        <v>687</v>
      </c>
      <c r="V2535" s="145">
        <v>4.7E-2</v>
      </c>
      <c r="W2535" s="145">
        <v>7.5660000000000005E-2</v>
      </c>
      <c r="X2535" s="4" t="s">
        <v>258</v>
      </c>
      <c r="Z2535" s="136">
        <v>259385.49</v>
      </c>
      <c r="AA2535" s="143">
        <v>1</v>
      </c>
      <c r="AB2535" s="156">
        <v>101.11</v>
      </c>
      <c r="AD2535" s="136">
        <v>262.26499999999999</v>
      </c>
      <c r="AG2535" s="2" t="s">
        <v>36</v>
      </c>
      <c r="AH2535" s="145">
        <v>1.3194000000000001E-2</v>
      </c>
      <c r="AI2535" s="145">
        <v>1.3182160865268799E-3</v>
      </c>
      <c r="AJ2535" s="145">
        <v>4.2338003218320402E-4</v>
      </c>
    </row>
    <row r="2536" spans="1:36" x14ac:dyDescent="0.2">
      <c r="A2536" s="2">
        <v>1038</v>
      </c>
      <c r="B2536" s="2">
        <v>1319</v>
      </c>
      <c r="C2536" s="2" t="s">
        <v>776</v>
      </c>
      <c r="D2536" s="2" t="s">
        <v>777</v>
      </c>
      <c r="E2536" s="4" t="s">
        <v>778</v>
      </c>
      <c r="F2536" s="2" t="s">
        <v>779</v>
      </c>
      <c r="G2536" s="2" t="s">
        <v>780</v>
      </c>
      <c r="H2536" s="2" t="s">
        <v>250</v>
      </c>
      <c r="I2536" s="2" t="s">
        <v>393</v>
      </c>
      <c r="J2536" s="2" t="s">
        <v>30</v>
      </c>
      <c r="K2536" s="2" t="s">
        <v>30</v>
      </c>
      <c r="L2536" s="2" t="s">
        <v>294</v>
      </c>
      <c r="M2536" s="2" t="s">
        <v>31</v>
      </c>
      <c r="N2536" s="2" t="s">
        <v>394</v>
      </c>
      <c r="O2536" s="2" t="s">
        <v>252</v>
      </c>
      <c r="P2536" s="2" t="s">
        <v>448</v>
      </c>
      <c r="Q2536" s="2" t="s">
        <v>254</v>
      </c>
      <c r="R2536" s="2" t="s">
        <v>255</v>
      </c>
      <c r="S2536" s="2" t="s">
        <v>34</v>
      </c>
      <c r="T2536" s="136">
        <v>2.8780000000000001</v>
      </c>
      <c r="U2536" s="2" t="s">
        <v>781</v>
      </c>
      <c r="V2536" s="145">
        <v>3.7699999999999997E-2</v>
      </c>
      <c r="W2536" s="145">
        <v>6.4219999999999999E-2</v>
      </c>
      <c r="X2536" s="4" t="s">
        <v>258</v>
      </c>
      <c r="Z2536" s="136">
        <v>200000.42</v>
      </c>
      <c r="AA2536" s="143">
        <v>1</v>
      </c>
      <c r="AB2536" s="156">
        <v>103.54</v>
      </c>
      <c r="AD2536" s="136">
        <v>207.08</v>
      </c>
      <c r="AG2536" s="2" t="s">
        <v>36</v>
      </c>
      <c r="AH2536" s="145">
        <v>1.199E-3</v>
      </c>
      <c r="AI2536" s="145">
        <v>1.04084458479411E-3</v>
      </c>
      <c r="AJ2536" s="145">
        <v>3.3429482336912701E-4</v>
      </c>
    </row>
    <row r="2537" spans="1:36" x14ac:dyDescent="0.2">
      <c r="A2537" s="2">
        <v>1038</v>
      </c>
      <c r="B2537" s="2">
        <v>1319</v>
      </c>
      <c r="C2537" s="2" t="s">
        <v>776</v>
      </c>
      <c r="D2537" s="2" t="s">
        <v>777</v>
      </c>
      <c r="E2537" s="4" t="s">
        <v>778</v>
      </c>
      <c r="F2537" s="2" t="s">
        <v>782</v>
      </c>
      <c r="G2537" s="2" t="s">
        <v>783</v>
      </c>
      <c r="H2537" s="2" t="s">
        <v>250</v>
      </c>
      <c r="I2537" s="2" t="s">
        <v>393</v>
      </c>
      <c r="J2537" s="2" t="s">
        <v>30</v>
      </c>
      <c r="K2537" s="2" t="s">
        <v>30</v>
      </c>
      <c r="L2537" s="2" t="s">
        <v>294</v>
      </c>
      <c r="M2537" s="2" t="s">
        <v>31</v>
      </c>
      <c r="N2537" s="2" t="s">
        <v>394</v>
      </c>
      <c r="O2537" s="2" t="s">
        <v>252</v>
      </c>
      <c r="P2537" s="2" t="s">
        <v>448</v>
      </c>
      <c r="Q2537" s="2" t="s">
        <v>254</v>
      </c>
      <c r="R2537" s="2" t="s">
        <v>255</v>
      </c>
      <c r="S2537" s="2" t="s">
        <v>34</v>
      </c>
      <c r="T2537" s="136">
        <v>0.26800000000000002</v>
      </c>
      <c r="U2537" s="2" t="s">
        <v>784</v>
      </c>
      <c r="V2537" s="145">
        <v>3.49E-2</v>
      </c>
      <c r="W2537" s="145">
        <v>8.48E-2</v>
      </c>
      <c r="X2537" s="4" t="s">
        <v>258</v>
      </c>
      <c r="Z2537" s="136">
        <v>201517.95</v>
      </c>
      <c r="AA2537" s="143">
        <v>1</v>
      </c>
      <c r="AB2537" s="156">
        <v>103.71</v>
      </c>
      <c r="AD2537" s="136">
        <v>208.994</v>
      </c>
      <c r="AG2537" s="2" t="s">
        <v>36</v>
      </c>
      <c r="AH2537" s="145">
        <v>5.9999999999999995E-4</v>
      </c>
      <c r="AI2537" s="145">
        <v>1.0504640387709E-3</v>
      </c>
      <c r="AJ2537" s="145">
        <v>3.3738436595315703E-4</v>
      </c>
    </row>
    <row r="2538" spans="1:36" x14ac:dyDescent="0.2">
      <c r="A2538" s="2">
        <v>1038</v>
      </c>
      <c r="B2538" s="2">
        <v>1319</v>
      </c>
      <c r="C2538" s="2" t="s">
        <v>785</v>
      </c>
      <c r="D2538" s="2" t="s">
        <v>786</v>
      </c>
      <c r="E2538" s="4" t="s">
        <v>247</v>
      </c>
      <c r="F2538" s="2" t="s">
        <v>787</v>
      </c>
      <c r="G2538" s="2" t="s">
        <v>788</v>
      </c>
      <c r="H2538" s="2" t="s">
        <v>250</v>
      </c>
      <c r="I2538" s="2" t="s">
        <v>330</v>
      </c>
      <c r="J2538" s="2" t="s">
        <v>30</v>
      </c>
      <c r="K2538" s="2" t="s">
        <v>30</v>
      </c>
      <c r="L2538" s="2" t="s">
        <v>294</v>
      </c>
      <c r="M2538" s="2" t="s">
        <v>31</v>
      </c>
      <c r="N2538" s="2" t="s">
        <v>281</v>
      </c>
      <c r="O2538" s="2" t="s">
        <v>252</v>
      </c>
      <c r="P2538" s="2" t="s">
        <v>448</v>
      </c>
      <c r="Q2538" s="2" t="s">
        <v>254</v>
      </c>
      <c r="R2538" s="2" t="s">
        <v>255</v>
      </c>
      <c r="S2538" s="2" t="s">
        <v>34</v>
      </c>
      <c r="T2538" s="136">
        <v>4.4550000000000001</v>
      </c>
      <c r="U2538" s="2" t="s">
        <v>789</v>
      </c>
      <c r="V2538" s="145">
        <v>8.3999999999999995E-3</v>
      </c>
      <c r="W2538" s="145">
        <v>2.86E-2</v>
      </c>
      <c r="X2538" s="4" t="s">
        <v>258</v>
      </c>
      <c r="Z2538" s="136">
        <v>4016014.16</v>
      </c>
      <c r="AA2538" s="143">
        <v>1</v>
      </c>
      <c r="AB2538" s="156">
        <v>105.34</v>
      </c>
      <c r="AD2538" s="136">
        <v>4230.4690000000001</v>
      </c>
      <c r="AG2538" s="2" t="s">
        <v>36</v>
      </c>
      <c r="AH2538" s="145">
        <v>5.2379999999999996E-3</v>
      </c>
      <c r="AI2538" s="145">
        <v>2.1263530191313901E-2</v>
      </c>
      <c r="AJ2538" s="145">
        <v>6.8293462572181001E-3</v>
      </c>
    </row>
    <row r="2539" spans="1:36" x14ac:dyDescent="0.2">
      <c r="A2539" s="2">
        <v>1038</v>
      </c>
      <c r="B2539" s="2">
        <v>1319</v>
      </c>
      <c r="C2539" s="2" t="s">
        <v>334</v>
      </c>
      <c r="D2539" s="2" t="s">
        <v>335</v>
      </c>
      <c r="E2539" s="4" t="s">
        <v>247</v>
      </c>
      <c r="F2539" s="2" t="s">
        <v>336</v>
      </c>
      <c r="G2539" s="2" t="s">
        <v>337</v>
      </c>
      <c r="H2539" s="2" t="s">
        <v>250</v>
      </c>
      <c r="I2539" s="2" t="s">
        <v>293</v>
      </c>
      <c r="J2539" s="2" t="s">
        <v>30</v>
      </c>
      <c r="K2539" s="2" t="s">
        <v>30</v>
      </c>
      <c r="L2539" s="2" t="s">
        <v>294</v>
      </c>
      <c r="M2539" s="2" t="s">
        <v>31</v>
      </c>
      <c r="N2539" s="2" t="s">
        <v>338</v>
      </c>
      <c r="O2539" s="2" t="s">
        <v>252</v>
      </c>
      <c r="P2539" s="2" t="s">
        <v>339</v>
      </c>
      <c r="Q2539" s="2" t="s">
        <v>254</v>
      </c>
      <c r="R2539" s="2" t="s">
        <v>255</v>
      </c>
      <c r="S2539" s="2" t="s">
        <v>34</v>
      </c>
      <c r="T2539" s="136">
        <v>2.8420000000000001</v>
      </c>
      <c r="U2539" s="2" t="s">
        <v>340</v>
      </c>
      <c r="V2539" s="145">
        <v>2.8000000000000001E-2</v>
      </c>
      <c r="W2539" s="145">
        <v>1E-4</v>
      </c>
      <c r="X2539" s="4" t="s">
        <v>258</v>
      </c>
      <c r="Z2539" s="136">
        <v>114177</v>
      </c>
      <c r="AA2539" s="143">
        <v>1</v>
      </c>
      <c r="AB2539" s="156">
        <v>119.1</v>
      </c>
      <c r="AD2539" s="136">
        <v>135.98500000000001</v>
      </c>
      <c r="AG2539" s="2" t="s">
        <v>36</v>
      </c>
      <c r="AH2539" s="145">
        <v>7.6099999999999996E-4</v>
      </c>
      <c r="AI2539" s="145">
        <v>6.8349793678212098E-4</v>
      </c>
      <c r="AJ2539" s="145">
        <v>2.1952347678778501E-4</v>
      </c>
    </row>
    <row r="2540" spans="1:36" x14ac:dyDescent="0.2">
      <c r="A2540" s="2">
        <v>1038</v>
      </c>
      <c r="B2540" s="2">
        <v>1319</v>
      </c>
      <c r="C2540" s="2" t="s">
        <v>270</v>
      </c>
      <c r="D2540" s="2" t="s">
        <v>271</v>
      </c>
      <c r="E2540" s="4" t="s">
        <v>247</v>
      </c>
      <c r="F2540" s="2" t="s">
        <v>790</v>
      </c>
      <c r="G2540" s="2" t="s">
        <v>791</v>
      </c>
      <c r="H2540" s="2" t="s">
        <v>250</v>
      </c>
      <c r="I2540" s="2" t="s">
        <v>330</v>
      </c>
      <c r="J2540" s="2" t="s">
        <v>30</v>
      </c>
      <c r="K2540" s="2" t="s">
        <v>30</v>
      </c>
      <c r="L2540" s="2" t="s">
        <v>294</v>
      </c>
      <c r="M2540" s="2" t="s">
        <v>31</v>
      </c>
      <c r="N2540" s="2" t="s">
        <v>263</v>
      </c>
      <c r="O2540" s="2" t="s">
        <v>252</v>
      </c>
      <c r="P2540" s="2" t="s">
        <v>264</v>
      </c>
      <c r="Q2540" s="2" t="s">
        <v>254</v>
      </c>
      <c r="R2540" s="2" t="s">
        <v>255</v>
      </c>
      <c r="S2540" s="2" t="s">
        <v>34</v>
      </c>
      <c r="T2540" s="136">
        <v>2.3460000000000001</v>
      </c>
      <c r="U2540" s="2" t="s">
        <v>154</v>
      </c>
      <c r="V2540" s="145">
        <v>1.8599999999999998E-2</v>
      </c>
      <c r="W2540" s="145">
        <v>2.4129999999999999E-2</v>
      </c>
      <c r="X2540" s="4" t="s">
        <v>258</v>
      </c>
      <c r="Z2540" s="136">
        <v>1125807.5</v>
      </c>
      <c r="AA2540" s="143">
        <v>1</v>
      </c>
      <c r="AB2540" s="156">
        <v>102.59</v>
      </c>
      <c r="AD2540" s="136">
        <v>1154.9659999999999</v>
      </c>
      <c r="AG2540" s="2" t="s">
        <v>36</v>
      </c>
      <c r="AH2540" s="145">
        <v>3.9199999999999999E-4</v>
      </c>
      <c r="AI2540" s="145">
        <v>5.8051839529658002E-3</v>
      </c>
      <c r="AJ2540" s="145">
        <v>1.86448867826494E-3</v>
      </c>
    </row>
    <row r="2541" spans="1:36" x14ac:dyDescent="0.2">
      <c r="A2541" s="2">
        <v>1038</v>
      </c>
      <c r="B2541" s="2">
        <v>1319</v>
      </c>
      <c r="C2541" s="2" t="s">
        <v>270</v>
      </c>
      <c r="D2541" s="2" t="s">
        <v>271</v>
      </c>
      <c r="E2541" s="4" t="s">
        <v>247</v>
      </c>
      <c r="F2541" s="2" t="s">
        <v>792</v>
      </c>
      <c r="G2541" s="2" t="s">
        <v>793</v>
      </c>
      <c r="H2541" s="2" t="s">
        <v>250</v>
      </c>
      <c r="I2541" s="2" t="s">
        <v>330</v>
      </c>
      <c r="J2541" s="2" t="s">
        <v>30</v>
      </c>
      <c r="K2541" s="2" t="s">
        <v>30</v>
      </c>
      <c r="L2541" s="2" t="s">
        <v>294</v>
      </c>
      <c r="M2541" s="2" t="s">
        <v>31</v>
      </c>
      <c r="N2541" s="2" t="s">
        <v>263</v>
      </c>
      <c r="O2541" s="2" t="s">
        <v>252</v>
      </c>
      <c r="P2541" s="2" t="s">
        <v>264</v>
      </c>
      <c r="Q2541" s="2" t="s">
        <v>254</v>
      </c>
      <c r="R2541" s="2" t="s">
        <v>255</v>
      </c>
      <c r="S2541" s="2" t="s">
        <v>34</v>
      </c>
      <c r="T2541" s="136">
        <v>1.238</v>
      </c>
      <c r="U2541" s="2" t="s">
        <v>317</v>
      </c>
      <c r="V2541" s="145">
        <v>8.3000000000000001E-3</v>
      </c>
      <c r="W2541" s="145">
        <v>2.29E-2</v>
      </c>
      <c r="X2541" s="4" t="s">
        <v>258</v>
      </c>
      <c r="Z2541" s="136">
        <v>2097839</v>
      </c>
      <c r="AA2541" s="143">
        <v>1</v>
      </c>
      <c r="AB2541" s="156">
        <v>114.23</v>
      </c>
      <c r="AD2541" s="136">
        <v>2396.3609999999999</v>
      </c>
      <c r="AG2541" s="2" t="s">
        <v>36</v>
      </c>
      <c r="AH2541" s="145">
        <v>1.379E-3</v>
      </c>
      <c r="AI2541" s="145">
        <v>1.20447877239263E-2</v>
      </c>
      <c r="AJ2541" s="145">
        <v>3.8685027942812799E-3</v>
      </c>
    </row>
    <row r="2542" spans="1:36" x14ac:dyDescent="0.2">
      <c r="A2542" s="2">
        <v>1038</v>
      </c>
      <c r="B2542" s="2">
        <v>1319</v>
      </c>
      <c r="C2542" s="2" t="s">
        <v>270</v>
      </c>
      <c r="D2542" s="2" t="s">
        <v>271</v>
      </c>
      <c r="E2542" s="4" t="s">
        <v>247</v>
      </c>
      <c r="F2542" s="2" t="s">
        <v>794</v>
      </c>
      <c r="G2542" s="2" t="s">
        <v>795</v>
      </c>
      <c r="H2542" s="2" t="s">
        <v>250</v>
      </c>
      <c r="I2542" s="2" t="s">
        <v>330</v>
      </c>
      <c r="J2542" s="2" t="s">
        <v>30</v>
      </c>
      <c r="K2542" s="2" t="s">
        <v>30</v>
      </c>
      <c r="L2542" s="2" t="s">
        <v>294</v>
      </c>
      <c r="M2542" s="2" t="s">
        <v>31</v>
      </c>
      <c r="N2542" s="2" t="s">
        <v>263</v>
      </c>
      <c r="O2542" s="2" t="s">
        <v>252</v>
      </c>
      <c r="P2542" s="2" t="s">
        <v>264</v>
      </c>
      <c r="Q2542" s="2" t="s">
        <v>254</v>
      </c>
      <c r="R2542" s="2" t="s">
        <v>255</v>
      </c>
      <c r="S2542" s="2" t="s">
        <v>34</v>
      </c>
      <c r="T2542" s="136">
        <v>2.649</v>
      </c>
      <c r="U2542" s="2" t="s">
        <v>796</v>
      </c>
      <c r="V2542" s="145">
        <v>1E-3</v>
      </c>
      <c r="W2542" s="145">
        <v>2.3560000000000001E-2</v>
      </c>
      <c r="X2542" s="4" t="s">
        <v>258</v>
      </c>
      <c r="Z2542" s="136">
        <v>1977368</v>
      </c>
      <c r="AA2542" s="143">
        <v>1</v>
      </c>
      <c r="AB2542" s="156">
        <v>106.31</v>
      </c>
      <c r="AD2542" s="136">
        <v>2102.14</v>
      </c>
      <c r="AG2542" s="2" t="s">
        <v>36</v>
      </c>
      <c r="AH2542" s="145">
        <v>6.3000000000000003E-4</v>
      </c>
      <c r="AI2542" s="145">
        <v>1.05659472583149E-2</v>
      </c>
      <c r="AJ2542" s="145">
        <v>3.3935339858107501E-3</v>
      </c>
    </row>
    <row r="2543" spans="1:36" x14ac:dyDescent="0.2">
      <c r="A2543" s="2">
        <v>1038</v>
      </c>
      <c r="B2543" s="2">
        <v>1319</v>
      </c>
      <c r="C2543" s="2" t="s">
        <v>270</v>
      </c>
      <c r="D2543" s="2" t="s">
        <v>271</v>
      </c>
      <c r="E2543" s="4" t="s">
        <v>247</v>
      </c>
      <c r="F2543" s="2" t="s">
        <v>797</v>
      </c>
      <c r="G2543" s="2" t="s">
        <v>798</v>
      </c>
      <c r="H2543" s="2" t="s">
        <v>250</v>
      </c>
      <c r="I2543" s="2" t="s">
        <v>330</v>
      </c>
      <c r="J2543" s="2" t="s">
        <v>30</v>
      </c>
      <c r="K2543" s="2" t="s">
        <v>30</v>
      </c>
      <c r="L2543" s="2" t="s">
        <v>294</v>
      </c>
      <c r="M2543" s="2" t="s">
        <v>31</v>
      </c>
      <c r="N2543" s="2" t="s">
        <v>263</v>
      </c>
      <c r="O2543" s="2" t="s">
        <v>252</v>
      </c>
      <c r="P2543" s="2" t="s">
        <v>264</v>
      </c>
      <c r="Q2543" s="2" t="s">
        <v>254</v>
      </c>
      <c r="R2543" s="2" t="s">
        <v>255</v>
      </c>
      <c r="S2543" s="2" t="s">
        <v>34</v>
      </c>
      <c r="T2543" s="136">
        <v>4.5970000000000004</v>
      </c>
      <c r="U2543" s="2" t="s">
        <v>799</v>
      </c>
      <c r="V2543" s="145">
        <v>2.0199999999999999E-2</v>
      </c>
      <c r="W2543" s="145">
        <v>2.5819999999999999E-2</v>
      </c>
      <c r="X2543" s="4" t="s">
        <v>258</v>
      </c>
      <c r="Z2543" s="136">
        <v>437503</v>
      </c>
      <c r="AA2543" s="143">
        <v>1</v>
      </c>
      <c r="AB2543" s="156">
        <v>101.85</v>
      </c>
      <c r="AD2543" s="136">
        <v>445.59699999999998</v>
      </c>
      <c r="AG2543" s="2" t="s">
        <v>36</v>
      </c>
      <c r="AH2543" s="145">
        <v>1.2300000000000001E-4</v>
      </c>
      <c r="AI2543" s="145">
        <v>2.2396950359017298E-3</v>
      </c>
      <c r="AJ2543" s="145">
        <v>7.19337418252103E-4</v>
      </c>
    </row>
    <row r="2544" spans="1:36" x14ac:dyDescent="0.2">
      <c r="A2544" s="2">
        <v>1038</v>
      </c>
      <c r="B2544" s="2">
        <v>1319</v>
      </c>
      <c r="C2544" s="2" t="s">
        <v>270</v>
      </c>
      <c r="D2544" s="2" t="s">
        <v>271</v>
      </c>
      <c r="E2544" s="4" t="s">
        <v>247</v>
      </c>
      <c r="F2544" s="2" t="s">
        <v>800</v>
      </c>
      <c r="G2544" s="2" t="s">
        <v>801</v>
      </c>
      <c r="H2544" s="2" t="s">
        <v>250</v>
      </c>
      <c r="I2544" s="2" t="s">
        <v>330</v>
      </c>
      <c r="J2544" s="2" t="s">
        <v>30</v>
      </c>
      <c r="K2544" s="2" t="s">
        <v>30</v>
      </c>
      <c r="L2544" s="2" t="s">
        <v>294</v>
      </c>
      <c r="M2544" s="2" t="s">
        <v>31</v>
      </c>
      <c r="N2544" s="2" t="s">
        <v>263</v>
      </c>
      <c r="O2544" s="2" t="s">
        <v>252</v>
      </c>
      <c r="P2544" s="2" t="s">
        <v>264</v>
      </c>
      <c r="Q2544" s="2" t="s">
        <v>254</v>
      </c>
      <c r="R2544" s="2" t="s">
        <v>255</v>
      </c>
      <c r="S2544" s="2" t="s">
        <v>34</v>
      </c>
      <c r="T2544" s="136">
        <v>4.6440000000000001</v>
      </c>
      <c r="U2544" s="2" t="s">
        <v>802</v>
      </c>
      <c r="V2544" s="145">
        <v>1E-3</v>
      </c>
      <c r="W2544" s="145">
        <v>2.571E-2</v>
      </c>
      <c r="X2544" s="4" t="s">
        <v>258</v>
      </c>
      <c r="Z2544" s="136">
        <v>95990</v>
      </c>
      <c r="AA2544" s="143">
        <v>1</v>
      </c>
      <c r="AB2544" s="156">
        <v>100.7</v>
      </c>
      <c r="AD2544" s="136">
        <v>96.662000000000006</v>
      </c>
      <c r="AG2544" s="2" t="s">
        <v>36</v>
      </c>
      <c r="AH2544" s="145">
        <v>3.8999999999999999E-5</v>
      </c>
      <c r="AI2544" s="145">
        <v>4.8585008265208501E-4</v>
      </c>
      <c r="AJ2544" s="145">
        <v>1.56043630275679E-4</v>
      </c>
    </row>
    <row r="2545" spans="1:36" x14ac:dyDescent="0.2">
      <c r="A2545" s="2">
        <v>1038</v>
      </c>
      <c r="B2545" s="2">
        <v>1319</v>
      </c>
      <c r="C2545" s="2" t="s">
        <v>803</v>
      </c>
      <c r="D2545" s="2" t="s">
        <v>804</v>
      </c>
      <c r="E2545" s="4" t="s">
        <v>247</v>
      </c>
      <c r="F2545" s="2" t="s">
        <v>805</v>
      </c>
      <c r="G2545" s="2" t="s">
        <v>806</v>
      </c>
      <c r="H2545" s="2" t="s">
        <v>250</v>
      </c>
      <c r="I2545" s="2" t="s">
        <v>302</v>
      </c>
      <c r="J2545" s="2" t="s">
        <v>30</v>
      </c>
      <c r="K2545" s="2" t="s">
        <v>30</v>
      </c>
      <c r="L2545" s="2" t="s">
        <v>294</v>
      </c>
      <c r="M2545" s="2" t="s">
        <v>31</v>
      </c>
      <c r="N2545" s="2" t="s">
        <v>368</v>
      </c>
      <c r="O2545" s="2" t="s">
        <v>252</v>
      </c>
      <c r="P2545" s="2" t="s">
        <v>296</v>
      </c>
      <c r="Q2545" s="2" t="s">
        <v>296</v>
      </c>
      <c r="R2545" s="2" t="s">
        <v>296</v>
      </c>
      <c r="S2545" s="2" t="s">
        <v>34</v>
      </c>
      <c r="T2545" s="136">
        <v>3.7109999999999999</v>
      </c>
      <c r="U2545" s="2" t="s">
        <v>807</v>
      </c>
      <c r="V2545" s="145">
        <v>6.7299999999999999E-2</v>
      </c>
      <c r="W2545" s="145">
        <v>5.8349999999999999E-2</v>
      </c>
      <c r="X2545" s="4" t="s">
        <v>258</v>
      </c>
      <c r="Z2545" s="136">
        <v>1093460</v>
      </c>
      <c r="AA2545" s="143">
        <v>1</v>
      </c>
      <c r="AB2545" s="156">
        <v>105.84</v>
      </c>
      <c r="AD2545" s="136">
        <v>1157.318</v>
      </c>
      <c r="AG2545" s="2" t="s">
        <v>36</v>
      </c>
      <c r="AH2545" s="145">
        <v>3.9760000000000004E-3</v>
      </c>
      <c r="AI2545" s="145">
        <v>5.8170065200348403E-3</v>
      </c>
      <c r="AJ2545" s="145">
        <v>1.8682858090065099E-3</v>
      </c>
    </row>
    <row r="2546" spans="1:36" x14ac:dyDescent="0.2">
      <c r="A2546" s="2">
        <v>1038</v>
      </c>
      <c r="B2546" s="2">
        <v>1319</v>
      </c>
      <c r="C2546" s="2" t="s">
        <v>1556</v>
      </c>
      <c r="D2546" s="2" t="s">
        <v>1557</v>
      </c>
      <c r="E2546" s="4" t="s">
        <v>247</v>
      </c>
      <c r="F2546" s="2" t="s">
        <v>1558</v>
      </c>
      <c r="G2546" s="2" t="s">
        <v>1559</v>
      </c>
      <c r="H2546" s="2" t="s">
        <v>250</v>
      </c>
      <c r="I2546" s="2" t="s">
        <v>302</v>
      </c>
      <c r="J2546" s="2" t="s">
        <v>30</v>
      </c>
      <c r="K2546" s="2" t="s">
        <v>30</v>
      </c>
      <c r="L2546" s="2" t="s">
        <v>294</v>
      </c>
      <c r="M2546" s="2" t="s">
        <v>31</v>
      </c>
      <c r="N2546" s="2" t="s">
        <v>368</v>
      </c>
      <c r="O2546" s="2" t="s">
        <v>252</v>
      </c>
      <c r="P2546" s="2" t="s">
        <v>296</v>
      </c>
      <c r="Q2546" s="2" t="s">
        <v>296</v>
      </c>
      <c r="R2546" s="2" t="s">
        <v>296</v>
      </c>
      <c r="S2546" s="2" t="s">
        <v>34</v>
      </c>
      <c r="T2546" s="136">
        <v>1.4330000000000001</v>
      </c>
      <c r="U2546" s="2" t="s">
        <v>142</v>
      </c>
      <c r="V2546" s="145">
        <v>8.5000000000000006E-2</v>
      </c>
      <c r="W2546" s="145">
        <v>6.5460000000000004E-2</v>
      </c>
      <c r="X2546" s="4" t="s">
        <v>258</v>
      </c>
      <c r="Z2546" s="136">
        <v>81251.16</v>
      </c>
      <c r="AA2546" s="143">
        <v>1</v>
      </c>
      <c r="AB2546" s="156">
        <v>102.9</v>
      </c>
      <c r="AD2546" s="136">
        <v>83.606999999999999</v>
      </c>
      <c r="AG2546" s="2" t="s">
        <v>36</v>
      </c>
      <c r="AH2546" s="145">
        <v>1.49E-3</v>
      </c>
      <c r="AI2546" s="145">
        <v>4.2023455772943503E-4</v>
      </c>
      <c r="AJ2546" s="145">
        <v>1.3496946547265101E-4</v>
      </c>
    </row>
    <row r="2547" spans="1:36" x14ac:dyDescent="0.2">
      <c r="A2547" s="2">
        <v>1038</v>
      </c>
      <c r="B2547" s="2">
        <v>1319</v>
      </c>
      <c r="C2547" s="2" t="s">
        <v>808</v>
      </c>
      <c r="D2547" s="2" t="s">
        <v>809</v>
      </c>
      <c r="E2547" s="4" t="s">
        <v>247</v>
      </c>
      <c r="F2547" s="2" t="s">
        <v>810</v>
      </c>
      <c r="G2547" s="2" t="s">
        <v>811</v>
      </c>
      <c r="H2547" s="2" t="s">
        <v>250</v>
      </c>
      <c r="I2547" s="2" t="s">
        <v>302</v>
      </c>
      <c r="J2547" s="2" t="s">
        <v>30</v>
      </c>
      <c r="K2547" s="2" t="s">
        <v>30</v>
      </c>
      <c r="L2547" s="2" t="s">
        <v>294</v>
      </c>
      <c r="M2547" s="2" t="s">
        <v>31</v>
      </c>
      <c r="N2547" s="2" t="s">
        <v>281</v>
      </c>
      <c r="O2547" s="2" t="s">
        <v>252</v>
      </c>
      <c r="P2547" s="2" t="s">
        <v>253</v>
      </c>
      <c r="Q2547" s="2" t="s">
        <v>254</v>
      </c>
      <c r="R2547" s="2" t="s">
        <v>255</v>
      </c>
      <c r="S2547" s="2" t="s">
        <v>34</v>
      </c>
      <c r="T2547" s="136">
        <v>0.247</v>
      </c>
      <c r="U2547" s="2" t="s">
        <v>494</v>
      </c>
      <c r="V2547" s="145">
        <v>3.0300000000000001E-2</v>
      </c>
      <c r="W2547" s="145">
        <v>6.3310000000000005E-2</v>
      </c>
      <c r="X2547" s="4" t="s">
        <v>258</v>
      </c>
      <c r="Z2547" s="136">
        <v>30923</v>
      </c>
      <c r="AA2547" s="143">
        <v>1</v>
      </c>
      <c r="AB2547" s="156">
        <v>99.99</v>
      </c>
      <c r="AD2547" s="136">
        <v>30.92</v>
      </c>
      <c r="AG2547" s="2" t="s">
        <v>36</v>
      </c>
      <c r="AH2547" s="145">
        <v>1.041E-3</v>
      </c>
      <c r="AI2547" s="145">
        <v>1.5541216393713501E-4</v>
      </c>
      <c r="AJ2547" s="145">
        <v>4.9914735256133501E-5</v>
      </c>
    </row>
    <row r="2548" spans="1:36" x14ac:dyDescent="0.2">
      <c r="A2548" s="2">
        <v>1038</v>
      </c>
      <c r="B2548" s="2">
        <v>1319</v>
      </c>
      <c r="C2548" s="2" t="s">
        <v>812</v>
      </c>
      <c r="D2548" s="2" t="s">
        <v>813</v>
      </c>
      <c r="E2548" s="4" t="s">
        <v>247</v>
      </c>
      <c r="F2548" s="2" t="s">
        <v>814</v>
      </c>
      <c r="G2548" s="2" t="s">
        <v>815</v>
      </c>
      <c r="H2548" s="2" t="s">
        <v>250</v>
      </c>
      <c r="I2548" s="2" t="s">
        <v>302</v>
      </c>
      <c r="J2548" s="2" t="s">
        <v>30</v>
      </c>
      <c r="K2548" s="2" t="s">
        <v>30</v>
      </c>
      <c r="L2548" s="2" t="s">
        <v>294</v>
      </c>
      <c r="M2548" s="2" t="s">
        <v>31</v>
      </c>
      <c r="N2548" s="2" t="s">
        <v>251</v>
      </c>
      <c r="O2548" s="2" t="s">
        <v>252</v>
      </c>
      <c r="P2548" s="2" t="s">
        <v>296</v>
      </c>
      <c r="Q2548" s="2" t="s">
        <v>296</v>
      </c>
      <c r="R2548" s="2" t="s">
        <v>296</v>
      </c>
      <c r="S2548" s="2" t="s">
        <v>34</v>
      </c>
      <c r="T2548" s="136">
        <v>0.74199999999999999</v>
      </c>
      <c r="U2548" s="2" t="s">
        <v>388</v>
      </c>
      <c r="V2548" s="145">
        <v>3.5000000000000003E-2</v>
      </c>
      <c r="W2548" s="145">
        <v>5.1990000000000001E-2</v>
      </c>
      <c r="X2548" s="4" t="s">
        <v>258</v>
      </c>
      <c r="Z2548" s="136">
        <v>296048.15000000002</v>
      </c>
      <c r="AA2548" s="143">
        <v>1</v>
      </c>
      <c r="AB2548" s="156">
        <v>99.68</v>
      </c>
      <c r="AD2548" s="136">
        <v>295.101</v>
      </c>
      <c r="AG2548" s="2" t="s">
        <v>36</v>
      </c>
      <c r="AH2548" s="145">
        <v>7.4009999999999996E-3</v>
      </c>
      <c r="AI2548" s="145">
        <v>1.48325970822668E-3</v>
      </c>
      <c r="AJ2548" s="145">
        <v>4.7638816535733298E-4</v>
      </c>
    </row>
    <row r="2549" spans="1:36" x14ac:dyDescent="0.2">
      <c r="A2549" s="2">
        <v>1038</v>
      </c>
      <c r="B2549" s="2">
        <v>1319</v>
      </c>
      <c r="C2549" s="2" t="s">
        <v>816</v>
      </c>
      <c r="D2549" s="2" t="s">
        <v>817</v>
      </c>
      <c r="E2549" s="4" t="s">
        <v>247</v>
      </c>
      <c r="F2549" s="2" t="s">
        <v>818</v>
      </c>
      <c r="G2549" s="2" t="s">
        <v>819</v>
      </c>
      <c r="H2549" s="2" t="s">
        <v>250</v>
      </c>
      <c r="I2549" s="2" t="s">
        <v>330</v>
      </c>
      <c r="J2549" s="2" t="s">
        <v>30</v>
      </c>
      <c r="K2549" s="2" t="s">
        <v>30</v>
      </c>
      <c r="L2549" s="2" t="s">
        <v>294</v>
      </c>
      <c r="M2549" s="2" t="s">
        <v>31</v>
      </c>
      <c r="N2549" s="2" t="s">
        <v>281</v>
      </c>
      <c r="O2549" s="2" t="s">
        <v>252</v>
      </c>
      <c r="P2549" s="2" t="s">
        <v>296</v>
      </c>
      <c r="Q2549" s="2" t="s">
        <v>296</v>
      </c>
      <c r="R2549" s="2" t="s">
        <v>296</v>
      </c>
      <c r="S2549" s="2" t="s">
        <v>34</v>
      </c>
      <c r="T2549" s="136">
        <v>2.4129999999999998</v>
      </c>
      <c r="U2549" s="2" t="s">
        <v>820</v>
      </c>
      <c r="V2549" s="145">
        <v>6.0999999999999999E-2</v>
      </c>
      <c r="W2549" s="145">
        <v>4.231E-2</v>
      </c>
      <c r="X2549" s="4" t="s">
        <v>258</v>
      </c>
      <c r="Z2549" s="136">
        <v>251000</v>
      </c>
      <c r="AA2549" s="143">
        <v>1</v>
      </c>
      <c r="AB2549" s="156">
        <v>110.23</v>
      </c>
      <c r="AD2549" s="136">
        <v>276.67700000000002</v>
      </c>
      <c r="AG2549" s="2" t="s">
        <v>36</v>
      </c>
      <c r="AH2549" s="145">
        <v>2.96E-3</v>
      </c>
      <c r="AI2549" s="145">
        <v>1.39065802920504E-3</v>
      </c>
      <c r="AJ2549" s="145">
        <v>4.4664668196541299E-4</v>
      </c>
    </row>
    <row r="2550" spans="1:36" x14ac:dyDescent="0.2">
      <c r="A2550" s="2">
        <v>1038</v>
      </c>
      <c r="B2550" s="2">
        <v>1319</v>
      </c>
      <c r="C2550" s="2" t="s">
        <v>816</v>
      </c>
      <c r="D2550" s="2" t="s">
        <v>817</v>
      </c>
      <c r="E2550" s="4" t="s">
        <v>247</v>
      </c>
      <c r="F2550" s="2" t="s">
        <v>821</v>
      </c>
      <c r="G2550" s="2" t="s">
        <v>822</v>
      </c>
      <c r="H2550" s="2" t="s">
        <v>250</v>
      </c>
      <c r="I2550" s="2" t="s">
        <v>330</v>
      </c>
      <c r="J2550" s="2" t="s">
        <v>30</v>
      </c>
      <c r="K2550" s="2" t="s">
        <v>30</v>
      </c>
      <c r="L2550" s="2" t="s">
        <v>294</v>
      </c>
      <c r="M2550" s="2" t="s">
        <v>31</v>
      </c>
      <c r="N2550" s="2" t="s">
        <v>281</v>
      </c>
      <c r="O2550" s="2" t="s">
        <v>252</v>
      </c>
      <c r="P2550" s="2" t="s">
        <v>296</v>
      </c>
      <c r="Q2550" s="2" t="s">
        <v>296</v>
      </c>
      <c r="R2550" s="2" t="s">
        <v>296</v>
      </c>
      <c r="S2550" s="2" t="s">
        <v>34</v>
      </c>
      <c r="T2550" s="136">
        <v>2.4510000000000001</v>
      </c>
      <c r="U2550" s="2" t="s">
        <v>297</v>
      </c>
      <c r="V2550" s="145">
        <v>0.06</v>
      </c>
      <c r="W2550" s="145">
        <v>3.9820000000000001E-2</v>
      </c>
      <c r="X2550" s="4" t="s">
        <v>258</v>
      </c>
      <c r="Z2550" s="136">
        <v>78417</v>
      </c>
      <c r="AA2550" s="143">
        <v>1</v>
      </c>
      <c r="AB2550" s="156">
        <v>111.51</v>
      </c>
      <c r="AD2550" s="136">
        <v>87.442999999999998</v>
      </c>
      <c r="AG2550" s="2" t="s">
        <v>36</v>
      </c>
      <c r="AH2550" s="145">
        <v>1.021E-3</v>
      </c>
      <c r="AI2550" s="145">
        <v>4.39512122342524E-4</v>
      </c>
      <c r="AJ2550" s="145">
        <v>1.4116096625141E-4</v>
      </c>
    </row>
    <row r="2551" spans="1:36" x14ac:dyDescent="0.2">
      <c r="A2551" s="2">
        <v>1038</v>
      </c>
      <c r="B2551" s="2">
        <v>1319</v>
      </c>
      <c r="C2551" s="2" t="s">
        <v>277</v>
      </c>
      <c r="D2551" s="2" t="s">
        <v>278</v>
      </c>
      <c r="E2551" s="4" t="s">
        <v>247</v>
      </c>
      <c r="F2551" s="2" t="s">
        <v>823</v>
      </c>
      <c r="G2551" s="2" t="s">
        <v>824</v>
      </c>
      <c r="H2551" s="2" t="s">
        <v>250</v>
      </c>
      <c r="I2551" s="2" t="s">
        <v>330</v>
      </c>
      <c r="J2551" s="2" t="s">
        <v>30</v>
      </c>
      <c r="K2551" s="2" t="s">
        <v>30</v>
      </c>
      <c r="L2551" s="2" t="s">
        <v>294</v>
      </c>
      <c r="M2551" s="2" t="s">
        <v>31</v>
      </c>
      <c r="N2551" s="2" t="s">
        <v>281</v>
      </c>
      <c r="O2551" s="2" t="s">
        <v>252</v>
      </c>
      <c r="P2551" s="2" t="s">
        <v>253</v>
      </c>
      <c r="Q2551" s="2" t="s">
        <v>254</v>
      </c>
      <c r="R2551" s="2" t="s">
        <v>255</v>
      </c>
      <c r="S2551" s="2" t="s">
        <v>34</v>
      </c>
      <c r="T2551" s="136">
        <v>0.73699999999999999</v>
      </c>
      <c r="U2551" s="2" t="s">
        <v>317</v>
      </c>
      <c r="V2551" s="145">
        <v>2.0500000000000001E-2</v>
      </c>
      <c r="W2551" s="145">
        <v>2.7720000000000002E-2</v>
      </c>
      <c r="X2551" s="4" t="s">
        <v>258</v>
      </c>
      <c r="Z2551" s="136">
        <v>193271</v>
      </c>
      <c r="AA2551" s="143">
        <v>1</v>
      </c>
      <c r="AB2551" s="156">
        <v>117.07</v>
      </c>
      <c r="AD2551" s="136">
        <v>226.262</v>
      </c>
      <c r="AG2551" s="2" t="s">
        <v>36</v>
      </c>
      <c r="AH2551" s="145">
        <v>7.8399999999999997E-4</v>
      </c>
      <c r="AI2551" s="145">
        <v>1.13725834112045E-3</v>
      </c>
      <c r="AJ2551" s="145">
        <v>3.6526065641695102E-4</v>
      </c>
    </row>
    <row r="2552" spans="1:36" x14ac:dyDescent="0.2">
      <c r="A2552" s="2">
        <v>1038</v>
      </c>
      <c r="B2552" s="2">
        <v>1319</v>
      </c>
      <c r="C2552" s="2" t="s">
        <v>277</v>
      </c>
      <c r="D2552" s="2" t="s">
        <v>278</v>
      </c>
      <c r="E2552" s="4" t="s">
        <v>247</v>
      </c>
      <c r="F2552" s="2" t="s">
        <v>825</v>
      </c>
      <c r="G2552" s="2" t="s">
        <v>826</v>
      </c>
      <c r="H2552" s="2" t="s">
        <v>250</v>
      </c>
      <c r="I2552" s="2" t="s">
        <v>330</v>
      </c>
      <c r="J2552" s="2" t="s">
        <v>30</v>
      </c>
      <c r="K2552" s="2" t="s">
        <v>30</v>
      </c>
      <c r="L2552" s="2" t="s">
        <v>294</v>
      </c>
      <c r="M2552" s="2" t="s">
        <v>31</v>
      </c>
      <c r="N2552" s="2" t="s">
        <v>281</v>
      </c>
      <c r="O2552" s="2" t="s">
        <v>252</v>
      </c>
      <c r="P2552" s="2" t="s">
        <v>339</v>
      </c>
      <c r="Q2552" s="2" t="s">
        <v>254</v>
      </c>
      <c r="R2552" s="2" t="s">
        <v>255</v>
      </c>
      <c r="S2552" s="2" t="s">
        <v>34</v>
      </c>
      <c r="T2552" s="136">
        <v>1.6459999999999999</v>
      </c>
      <c r="U2552" s="2" t="s">
        <v>142</v>
      </c>
      <c r="V2552" s="145">
        <v>1.4E-2</v>
      </c>
      <c r="W2552" s="145">
        <v>2.6589999999999999E-2</v>
      </c>
      <c r="X2552" s="4" t="s">
        <v>258</v>
      </c>
      <c r="Z2552" s="136">
        <v>1076341.2</v>
      </c>
      <c r="AA2552" s="143">
        <v>1</v>
      </c>
      <c r="AB2552" s="156">
        <v>113.81</v>
      </c>
      <c r="AD2552" s="136">
        <v>1224.9839999999999</v>
      </c>
      <c r="AG2552" s="2" t="s">
        <v>36</v>
      </c>
      <c r="AH2552" s="145">
        <v>1.779E-3</v>
      </c>
      <c r="AI2552" s="145">
        <v>6.1571141673194101E-3</v>
      </c>
      <c r="AJ2552" s="145">
        <v>1.97752039362797E-3</v>
      </c>
    </row>
    <row r="2553" spans="1:36" x14ac:dyDescent="0.2">
      <c r="A2553" s="2">
        <v>1038</v>
      </c>
      <c r="B2553" s="2">
        <v>1319</v>
      </c>
      <c r="C2553" s="2" t="s">
        <v>833</v>
      </c>
      <c r="D2553" s="2" t="s">
        <v>834</v>
      </c>
      <c r="E2553" s="4" t="s">
        <v>247</v>
      </c>
      <c r="F2553" s="2" t="s">
        <v>835</v>
      </c>
      <c r="G2553" s="2" t="s">
        <v>836</v>
      </c>
      <c r="H2553" s="2" t="s">
        <v>250</v>
      </c>
      <c r="I2553" s="2" t="s">
        <v>330</v>
      </c>
      <c r="J2553" s="2" t="s">
        <v>30</v>
      </c>
      <c r="K2553" s="2" t="s">
        <v>30</v>
      </c>
      <c r="L2553" s="2" t="s">
        <v>294</v>
      </c>
      <c r="M2553" s="2" t="s">
        <v>31</v>
      </c>
      <c r="N2553" s="2" t="s">
        <v>281</v>
      </c>
      <c r="O2553" s="2" t="s">
        <v>252</v>
      </c>
      <c r="P2553" s="2" t="s">
        <v>324</v>
      </c>
      <c r="Q2553" s="2" t="s">
        <v>254</v>
      </c>
      <c r="R2553" s="2" t="s">
        <v>255</v>
      </c>
      <c r="S2553" s="2" t="s">
        <v>34</v>
      </c>
      <c r="T2553" s="136">
        <v>0.75</v>
      </c>
      <c r="U2553" s="2" t="s">
        <v>388</v>
      </c>
      <c r="V2553" s="145">
        <v>1E-3</v>
      </c>
      <c r="W2553" s="145">
        <v>-9.6699999999999998E-3</v>
      </c>
      <c r="X2553" s="4" t="s">
        <v>258</v>
      </c>
      <c r="Z2553" s="136">
        <v>2263279</v>
      </c>
      <c r="AA2553" s="143">
        <v>1</v>
      </c>
      <c r="AB2553" s="156">
        <v>116.52</v>
      </c>
      <c r="AD2553" s="136">
        <v>2637.1729999999998</v>
      </c>
      <c r="AG2553" s="2" t="s">
        <v>36</v>
      </c>
      <c r="AH2553" s="145">
        <v>3.9319999999999997E-3</v>
      </c>
      <c r="AI2553" s="145">
        <v>1.3255172639249E-2</v>
      </c>
      <c r="AJ2553" s="145">
        <v>4.2572499880388498E-3</v>
      </c>
    </row>
    <row r="2554" spans="1:36" x14ac:dyDescent="0.2">
      <c r="A2554" s="2">
        <v>1038</v>
      </c>
      <c r="B2554" s="2">
        <v>1319</v>
      </c>
      <c r="C2554" s="2" t="s">
        <v>833</v>
      </c>
      <c r="D2554" s="2" t="s">
        <v>834</v>
      </c>
      <c r="E2554" s="4" t="s">
        <v>247</v>
      </c>
      <c r="F2554" s="2" t="s">
        <v>1569</v>
      </c>
      <c r="G2554" s="2" t="s">
        <v>1570</v>
      </c>
      <c r="H2554" s="2" t="s">
        <v>250</v>
      </c>
      <c r="I2554" s="2" t="s">
        <v>330</v>
      </c>
      <c r="J2554" s="2" t="s">
        <v>30</v>
      </c>
      <c r="K2554" s="2" t="s">
        <v>30</v>
      </c>
      <c r="L2554" s="2" t="s">
        <v>294</v>
      </c>
      <c r="M2554" s="2" t="s">
        <v>31</v>
      </c>
      <c r="N2554" s="2" t="s">
        <v>281</v>
      </c>
      <c r="O2554" s="2" t="s">
        <v>252</v>
      </c>
      <c r="P2554" s="2" t="s">
        <v>324</v>
      </c>
      <c r="Q2554" s="2" t="s">
        <v>254</v>
      </c>
      <c r="R2554" s="2" t="s">
        <v>255</v>
      </c>
      <c r="S2554" s="2" t="s">
        <v>34</v>
      </c>
      <c r="T2554" s="136">
        <v>3.4870000000000001</v>
      </c>
      <c r="U2554" s="2" t="s">
        <v>1070</v>
      </c>
      <c r="V2554" s="145">
        <v>3.0000000000000001E-3</v>
      </c>
      <c r="W2554" s="145">
        <v>3.1189999999999999E-2</v>
      </c>
      <c r="X2554" s="4" t="s">
        <v>258</v>
      </c>
      <c r="Z2554" s="136">
        <v>183715</v>
      </c>
      <c r="AA2554" s="143">
        <v>1</v>
      </c>
      <c r="AB2554" s="156">
        <v>103.87</v>
      </c>
      <c r="AD2554" s="136">
        <v>190.82499999999999</v>
      </c>
      <c r="AG2554" s="2" t="s">
        <v>36</v>
      </c>
      <c r="AH2554" s="145">
        <v>3.8999999999999999E-4</v>
      </c>
      <c r="AI2554" s="145">
        <v>9.5913903766964097E-4</v>
      </c>
      <c r="AJ2554" s="145">
        <v>3.0805292151049802E-4</v>
      </c>
    </row>
    <row r="2555" spans="1:36" x14ac:dyDescent="0.2">
      <c r="A2555" s="2">
        <v>1038</v>
      </c>
      <c r="B2555" s="2">
        <v>1319</v>
      </c>
      <c r="C2555" s="2" t="s">
        <v>833</v>
      </c>
      <c r="D2555" s="2" t="s">
        <v>834</v>
      </c>
      <c r="E2555" s="4" t="s">
        <v>247</v>
      </c>
      <c r="F2555" s="2" t="s">
        <v>837</v>
      </c>
      <c r="G2555" s="2" t="s">
        <v>838</v>
      </c>
      <c r="H2555" s="2" t="s">
        <v>250</v>
      </c>
      <c r="I2555" s="2" t="s">
        <v>330</v>
      </c>
      <c r="J2555" s="2" t="s">
        <v>30</v>
      </c>
      <c r="K2555" s="2" t="s">
        <v>30</v>
      </c>
      <c r="L2555" s="2" t="s">
        <v>294</v>
      </c>
      <c r="M2555" s="2" t="s">
        <v>31</v>
      </c>
      <c r="N2555" s="2" t="s">
        <v>281</v>
      </c>
      <c r="O2555" s="2" t="s">
        <v>252</v>
      </c>
      <c r="P2555" s="2" t="s">
        <v>324</v>
      </c>
      <c r="Q2555" s="2" t="s">
        <v>254</v>
      </c>
      <c r="R2555" s="2" t="s">
        <v>255</v>
      </c>
      <c r="S2555" s="2" t="s">
        <v>34</v>
      </c>
      <c r="T2555" s="136">
        <v>1.9930000000000001</v>
      </c>
      <c r="U2555" s="2" t="s">
        <v>142</v>
      </c>
      <c r="V2555" s="145">
        <v>3.0000000000000001E-3</v>
      </c>
      <c r="W2555" s="145">
        <v>3.117E-2</v>
      </c>
      <c r="X2555" s="4" t="s">
        <v>258</v>
      </c>
      <c r="Z2555" s="136">
        <v>293399</v>
      </c>
      <c r="AA2555" s="143">
        <v>1</v>
      </c>
      <c r="AB2555" s="156">
        <v>105.55</v>
      </c>
      <c r="AD2555" s="136">
        <v>309.68299999999999</v>
      </c>
      <c r="AG2555" s="2" t="s">
        <v>36</v>
      </c>
      <c r="AH2555" s="145">
        <v>5.7700000000000004E-4</v>
      </c>
      <c r="AI2555" s="145">
        <v>1.55655218581133E-3</v>
      </c>
      <c r="AJ2555" s="145">
        <v>4.9992798696604204E-4</v>
      </c>
    </row>
    <row r="2556" spans="1:36" x14ac:dyDescent="0.2">
      <c r="A2556" s="2">
        <v>1038</v>
      </c>
      <c r="B2556" s="2">
        <v>1319</v>
      </c>
      <c r="C2556" s="2" t="s">
        <v>833</v>
      </c>
      <c r="D2556" s="2" t="s">
        <v>834</v>
      </c>
      <c r="E2556" s="4" t="s">
        <v>247</v>
      </c>
      <c r="F2556" s="2" t="s">
        <v>839</v>
      </c>
      <c r="G2556" s="2" t="s">
        <v>840</v>
      </c>
      <c r="H2556" s="2" t="s">
        <v>250</v>
      </c>
      <c r="I2556" s="2" t="s">
        <v>330</v>
      </c>
      <c r="J2556" s="2" t="s">
        <v>30</v>
      </c>
      <c r="K2556" s="2" t="s">
        <v>30</v>
      </c>
      <c r="L2556" s="2" t="s">
        <v>294</v>
      </c>
      <c r="M2556" s="2" t="s">
        <v>31</v>
      </c>
      <c r="N2556" s="2" t="s">
        <v>281</v>
      </c>
      <c r="O2556" s="2" t="s">
        <v>252</v>
      </c>
      <c r="P2556" s="2" t="s">
        <v>324</v>
      </c>
      <c r="Q2556" s="2" t="s">
        <v>254</v>
      </c>
      <c r="R2556" s="2" t="s">
        <v>255</v>
      </c>
      <c r="S2556" s="2" t="s">
        <v>34</v>
      </c>
      <c r="T2556" s="136">
        <v>1.496</v>
      </c>
      <c r="U2556" s="2" t="s">
        <v>733</v>
      </c>
      <c r="V2556" s="145">
        <v>3.0000000000000001E-3</v>
      </c>
      <c r="W2556" s="145">
        <v>2.9950000000000001E-2</v>
      </c>
      <c r="X2556" s="4" t="s">
        <v>258</v>
      </c>
      <c r="Z2556" s="136">
        <v>455508</v>
      </c>
      <c r="AA2556" s="143">
        <v>1</v>
      </c>
      <c r="AB2556" s="156">
        <v>103.02</v>
      </c>
      <c r="AD2556" s="136">
        <v>469.26400000000001</v>
      </c>
      <c r="AG2556" s="2" t="s">
        <v>36</v>
      </c>
      <c r="AH2556" s="145">
        <v>1.106E-3</v>
      </c>
      <c r="AI2556" s="145">
        <v>2.3586547377239002E-3</v>
      </c>
      <c r="AJ2556" s="145">
        <v>7.5754447921937997E-4</v>
      </c>
    </row>
    <row r="2557" spans="1:36" x14ac:dyDescent="0.2">
      <c r="A2557" s="2">
        <v>1038</v>
      </c>
      <c r="B2557" s="2">
        <v>1319</v>
      </c>
      <c r="C2557" s="2" t="s">
        <v>833</v>
      </c>
      <c r="D2557" s="2" t="s">
        <v>834</v>
      </c>
      <c r="E2557" s="4" t="s">
        <v>247</v>
      </c>
      <c r="F2557" s="2" t="s">
        <v>841</v>
      </c>
      <c r="G2557" s="2" t="s">
        <v>842</v>
      </c>
      <c r="H2557" s="2" t="s">
        <v>250</v>
      </c>
      <c r="I2557" s="2" t="s">
        <v>330</v>
      </c>
      <c r="J2557" s="2" t="s">
        <v>30</v>
      </c>
      <c r="K2557" s="2" t="s">
        <v>30</v>
      </c>
      <c r="L2557" s="2" t="s">
        <v>294</v>
      </c>
      <c r="M2557" s="2" t="s">
        <v>31</v>
      </c>
      <c r="N2557" s="2" t="s">
        <v>281</v>
      </c>
      <c r="O2557" s="2" t="s">
        <v>252</v>
      </c>
      <c r="P2557" s="2" t="s">
        <v>324</v>
      </c>
      <c r="Q2557" s="2" t="s">
        <v>254</v>
      </c>
      <c r="R2557" s="2" t="s">
        <v>255</v>
      </c>
      <c r="S2557" s="2" t="s">
        <v>34</v>
      </c>
      <c r="T2557" s="136">
        <v>1.746</v>
      </c>
      <c r="U2557" s="2" t="s">
        <v>381</v>
      </c>
      <c r="V2557" s="145">
        <v>3.0000000000000001E-3</v>
      </c>
      <c r="W2557" s="145">
        <v>2.8979999999999999E-2</v>
      </c>
      <c r="X2557" s="4" t="s">
        <v>258</v>
      </c>
      <c r="Z2557" s="136">
        <v>1764000</v>
      </c>
      <c r="AA2557" s="143">
        <v>1</v>
      </c>
      <c r="AB2557" s="156">
        <v>99.36</v>
      </c>
      <c r="AD2557" s="136">
        <v>1752.71</v>
      </c>
      <c r="AG2557" s="2" t="s">
        <v>36</v>
      </c>
      <c r="AH2557" s="145">
        <v>4.8710000000000003E-3</v>
      </c>
      <c r="AI2557" s="145">
        <v>8.8096160784827005E-3</v>
      </c>
      <c r="AJ2557" s="145">
        <v>2.8294416802761599E-3</v>
      </c>
    </row>
    <row r="2558" spans="1:36" x14ac:dyDescent="0.2">
      <c r="A2558" s="2">
        <v>1038</v>
      </c>
      <c r="B2558" s="2">
        <v>1319</v>
      </c>
      <c r="C2558" s="2" t="s">
        <v>833</v>
      </c>
      <c r="D2558" s="2" t="s">
        <v>834</v>
      </c>
      <c r="E2558" s="4" t="s">
        <v>247</v>
      </c>
      <c r="F2558" s="2" t="s">
        <v>843</v>
      </c>
      <c r="G2558" s="2" t="s">
        <v>842</v>
      </c>
      <c r="H2558" s="2" t="s">
        <v>250</v>
      </c>
      <c r="I2558" s="2" t="s">
        <v>330</v>
      </c>
      <c r="J2558" s="2" t="s">
        <v>30</v>
      </c>
      <c r="K2558" s="2" t="s">
        <v>30</v>
      </c>
      <c r="L2558" s="2" t="s">
        <v>294</v>
      </c>
      <c r="M2558" s="2" t="s">
        <v>190</v>
      </c>
      <c r="N2558" s="2" t="s">
        <v>281</v>
      </c>
      <c r="O2558" s="2" t="s">
        <v>252</v>
      </c>
      <c r="P2558" s="2" t="s">
        <v>324</v>
      </c>
      <c r="Q2558" s="2" t="s">
        <v>254</v>
      </c>
      <c r="R2558" s="2" t="s">
        <v>255</v>
      </c>
      <c r="S2558" s="2" t="s">
        <v>34</v>
      </c>
      <c r="T2558" s="136">
        <v>1.7490000000000001</v>
      </c>
      <c r="U2558" s="2" t="s">
        <v>381</v>
      </c>
      <c r="V2558" s="145">
        <v>3.0000000000000001E-3</v>
      </c>
      <c r="W2558" s="145">
        <v>3.0120000000000001E-2</v>
      </c>
      <c r="X2558" s="4" t="s">
        <v>258</v>
      </c>
      <c r="Z2558" s="136">
        <v>532000</v>
      </c>
      <c r="AA2558" s="143">
        <v>1</v>
      </c>
      <c r="AB2558" s="156">
        <v>98.131</v>
      </c>
      <c r="AD2558" s="136">
        <v>522.05399999999997</v>
      </c>
      <c r="AG2558" s="2" t="s">
        <v>36</v>
      </c>
      <c r="AH2558" s="145">
        <v>1.611E-3</v>
      </c>
      <c r="AI2558" s="145">
        <v>2.6239922522765598E-3</v>
      </c>
      <c r="AJ2558" s="145">
        <v>8.4276465412006505E-4</v>
      </c>
    </row>
    <row r="2559" spans="1:36" x14ac:dyDescent="0.2">
      <c r="A2559" s="2">
        <v>1038</v>
      </c>
      <c r="B2559" s="2">
        <v>1319</v>
      </c>
      <c r="C2559" s="2" t="s">
        <v>833</v>
      </c>
      <c r="D2559" s="2" t="s">
        <v>834</v>
      </c>
      <c r="E2559" s="4" t="s">
        <v>247</v>
      </c>
      <c r="F2559" s="2" t="s">
        <v>844</v>
      </c>
      <c r="G2559" s="2" t="s">
        <v>845</v>
      </c>
      <c r="H2559" s="2" t="s">
        <v>250</v>
      </c>
      <c r="I2559" s="2" t="s">
        <v>330</v>
      </c>
      <c r="J2559" s="2" t="s">
        <v>30</v>
      </c>
      <c r="K2559" s="2" t="s">
        <v>30</v>
      </c>
      <c r="L2559" s="2" t="s">
        <v>294</v>
      </c>
      <c r="M2559" s="2" t="s">
        <v>31</v>
      </c>
      <c r="N2559" s="2" t="s">
        <v>281</v>
      </c>
      <c r="O2559" s="2" t="s">
        <v>252</v>
      </c>
      <c r="P2559" s="2" t="s">
        <v>324</v>
      </c>
      <c r="Q2559" s="2" t="s">
        <v>254</v>
      </c>
      <c r="R2559" s="2" t="s">
        <v>255</v>
      </c>
      <c r="S2559" s="2" t="s">
        <v>34</v>
      </c>
      <c r="T2559" s="136">
        <v>4.0049999999999999</v>
      </c>
      <c r="U2559" s="2" t="s">
        <v>346</v>
      </c>
      <c r="V2559" s="145">
        <v>5.0000000000000001E-3</v>
      </c>
      <c r="W2559" s="145">
        <v>3.2599999999999997E-2</v>
      </c>
      <c r="X2559" s="4" t="s">
        <v>258</v>
      </c>
      <c r="Z2559" s="136">
        <v>525000</v>
      </c>
      <c r="AA2559" s="143">
        <v>1</v>
      </c>
      <c r="AB2559" s="156">
        <v>90.29</v>
      </c>
      <c r="AD2559" s="136">
        <v>474.02300000000002</v>
      </c>
      <c r="AG2559" s="2" t="s">
        <v>36</v>
      </c>
      <c r="AH2559" s="145">
        <v>1.944E-3</v>
      </c>
      <c r="AI2559" s="145">
        <v>2.3825705818614198E-3</v>
      </c>
      <c r="AJ2559" s="145">
        <v>7.6522568639331796E-4</v>
      </c>
    </row>
    <row r="2560" spans="1:36" x14ac:dyDescent="0.2">
      <c r="A2560" s="2">
        <v>1038</v>
      </c>
      <c r="B2560" s="2">
        <v>1319</v>
      </c>
      <c r="C2560" s="2" t="s">
        <v>846</v>
      </c>
      <c r="D2560" s="2" t="s">
        <v>847</v>
      </c>
      <c r="E2560" s="4" t="s">
        <v>247</v>
      </c>
      <c r="F2560" s="2" t="s">
        <v>848</v>
      </c>
      <c r="G2560" s="2" t="s">
        <v>849</v>
      </c>
      <c r="H2560" s="2" t="s">
        <v>250</v>
      </c>
      <c r="I2560" s="2" t="s">
        <v>330</v>
      </c>
      <c r="J2560" s="2" t="s">
        <v>30</v>
      </c>
      <c r="K2560" s="2" t="s">
        <v>30</v>
      </c>
      <c r="L2560" s="2" t="s">
        <v>294</v>
      </c>
      <c r="M2560" s="2" t="s">
        <v>31</v>
      </c>
      <c r="N2560" s="2" t="s">
        <v>850</v>
      </c>
      <c r="O2560" s="2" t="s">
        <v>252</v>
      </c>
      <c r="P2560" s="2" t="s">
        <v>296</v>
      </c>
      <c r="Q2560" s="2" t="s">
        <v>296</v>
      </c>
      <c r="R2560" s="2" t="s">
        <v>296</v>
      </c>
      <c r="S2560" s="2" t="s">
        <v>34</v>
      </c>
      <c r="T2560" s="136">
        <v>4.09</v>
      </c>
      <c r="U2560" s="2" t="s">
        <v>351</v>
      </c>
      <c r="V2560" s="145">
        <v>4.0899999999999999E-2</v>
      </c>
      <c r="W2560" s="145">
        <v>3.4549999999999997E-2</v>
      </c>
      <c r="X2560" s="4" t="s">
        <v>258</v>
      </c>
      <c r="Z2560" s="136">
        <v>264811</v>
      </c>
      <c r="AA2560" s="143">
        <v>1</v>
      </c>
      <c r="AB2560" s="156">
        <v>105.13</v>
      </c>
      <c r="AD2560" s="136">
        <v>278.39600000000002</v>
      </c>
      <c r="AG2560" s="2" t="s">
        <v>36</v>
      </c>
      <c r="AH2560" s="145">
        <v>7.8299999999999995E-4</v>
      </c>
      <c r="AI2560" s="145">
        <v>1.3992957157916101E-3</v>
      </c>
      <c r="AJ2560" s="145">
        <v>4.4942090393280401E-4</v>
      </c>
    </row>
    <row r="2561" spans="1:36" x14ac:dyDescent="0.2">
      <c r="A2561" s="2">
        <v>1038</v>
      </c>
      <c r="B2561" s="2">
        <v>1319</v>
      </c>
      <c r="C2561" s="2" t="s">
        <v>283</v>
      </c>
      <c r="D2561" s="2" t="s">
        <v>284</v>
      </c>
      <c r="E2561" s="4" t="s">
        <v>247</v>
      </c>
      <c r="F2561" s="2" t="s">
        <v>851</v>
      </c>
      <c r="G2561" s="2" t="s">
        <v>852</v>
      </c>
      <c r="H2561" s="2" t="s">
        <v>250</v>
      </c>
      <c r="I2561" s="2" t="s">
        <v>330</v>
      </c>
      <c r="J2561" s="2" t="s">
        <v>30</v>
      </c>
      <c r="K2561" s="2" t="s">
        <v>30</v>
      </c>
      <c r="L2561" s="2" t="s">
        <v>294</v>
      </c>
      <c r="M2561" s="2" t="s">
        <v>31</v>
      </c>
      <c r="N2561" s="2" t="s">
        <v>263</v>
      </c>
      <c r="O2561" s="2" t="s">
        <v>252</v>
      </c>
      <c r="P2561" s="2" t="s">
        <v>264</v>
      </c>
      <c r="Q2561" s="2" t="s">
        <v>254</v>
      </c>
      <c r="R2561" s="2" t="s">
        <v>255</v>
      </c>
      <c r="S2561" s="2" t="s">
        <v>34</v>
      </c>
      <c r="T2561" s="136">
        <v>2.456</v>
      </c>
      <c r="U2561" s="2" t="s">
        <v>853</v>
      </c>
      <c r="V2561" s="145">
        <v>1.2200000000000001E-2</v>
      </c>
      <c r="W2561" s="145">
        <v>2.4389999999999998E-2</v>
      </c>
      <c r="X2561" s="4" t="s">
        <v>258</v>
      </c>
      <c r="Z2561" s="136">
        <v>252972</v>
      </c>
      <c r="AA2561" s="143">
        <v>1</v>
      </c>
      <c r="AB2561" s="156">
        <v>114.03</v>
      </c>
      <c r="AD2561" s="136">
        <v>288.464</v>
      </c>
      <c r="AG2561" s="2" t="s">
        <v>36</v>
      </c>
      <c r="AH2561" s="145">
        <v>8.3999999999999995E-5</v>
      </c>
      <c r="AI2561" s="145">
        <v>1.4499011600948701E-3</v>
      </c>
      <c r="AJ2561" s="145">
        <v>4.65674183540555E-4</v>
      </c>
    </row>
    <row r="2562" spans="1:36" x14ac:dyDescent="0.2">
      <c r="A2562" s="2">
        <v>1038</v>
      </c>
      <c r="B2562" s="2">
        <v>1319</v>
      </c>
      <c r="C2562" s="2" t="s">
        <v>283</v>
      </c>
      <c r="D2562" s="2" t="s">
        <v>284</v>
      </c>
      <c r="E2562" s="4" t="s">
        <v>247</v>
      </c>
      <c r="F2562" s="2" t="s">
        <v>854</v>
      </c>
      <c r="G2562" s="2" t="s">
        <v>855</v>
      </c>
      <c r="H2562" s="2" t="s">
        <v>250</v>
      </c>
      <c r="I2562" s="2" t="s">
        <v>330</v>
      </c>
      <c r="J2562" s="2" t="s">
        <v>30</v>
      </c>
      <c r="K2562" s="2" t="s">
        <v>30</v>
      </c>
      <c r="L2562" s="2" t="s">
        <v>294</v>
      </c>
      <c r="M2562" s="2" t="s">
        <v>31</v>
      </c>
      <c r="N2562" s="2" t="s">
        <v>263</v>
      </c>
      <c r="O2562" s="2" t="s">
        <v>252</v>
      </c>
      <c r="P2562" s="2" t="s">
        <v>264</v>
      </c>
      <c r="Q2562" s="2" t="s">
        <v>254</v>
      </c>
      <c r="R2562" s="2" t="s">
        <v>255</v>
      </c>
      <c r="S2562" s="2" t="s">
        <v>34</v>
      </c>
      <c r="T2562" s="136">
        <v>3.5550000000000002</v>
      </c>
      <c r="U2562" s="2" t="s">
        <v>856</v>
      </c>
      <c r="V2562" s="145">
        <v>1E-3</v>
      </c>
      <c r="W2562" s="145">
        <v>2.5600000000000001E-2</v>
      </c>
      <c r="X2562" s="4" t="s">
        <v>258</v>
      </c>
      <c r="Z2562" s="136">
        <v>3213282</v>
      </c>
      <c r="AA2562" s="143">
        <v>1</v>
      </c>
      <c r="AB2562" s="156">
        <v>103.56</v>
      </c>
      <c r="AD2562" s="136">
        <v>3327.6750000000002</v>
      </c>
      <c r="AG2562" s="2" t="s">
        <v>36</v>
      </c>
      <c r="AH2562" s="145">
        <v>9.5100000000000002E-4</v>
      </c>
      <c r="AI2562" s="145">
        <v>1.6725830900175299E-2</v>
      </c>
      <c r="AJ2562" s="145">
        <v>5.3719438695855101E-3</v>
      </c>
    </row>
    <row r="2563" spans="1:36" x14ac:dyDescent="0.2">
      <c r="A2563" s="2">
        <v>1038</v>
      </c>
      <c r="B2563" s="2">
        <v>1319</v>
      </c>
      <c r="C2563" s="2" t="s">
        <v>283</v>
      </c>
      <c r="D2563" s="2" t="s">
        <v>284</v>
      </c>
      <c r="E2563" s="4" t="s">
        <v>247</v>
      </c>
      <c r="F2563" s="2" t="s">
        <v>857</v>
      </c>
      <c r="G2563" s="2" t="s">
        <v>858</v>
      </c>
      <c r="H2563" s="2" t="s">
        <v>250</v>
      </c>
      <c r="I2563" s="2" t="s">
        <v>330</v>
      </c>
      <c r="J2563" s="2" t="s">
        <v>30</v>
      </c>
      <c r="K2563" s="2" t="s">
        <v>30</v>
      </c>
      <c r="L2563" s="2" t="s">
        <v>294</v>
      </c>
      <c r="M2563" s="2" t="s">
        <v>31</v>
      </c>
      <c r="N2563" s="2" t="s">
        <v>263</v>
      </c>
      <c r="O2563" s="2" t="s">
        <v>252</v>
      </c>
      <c r="P2563" s="2" t="s">
        <v>264</v>
      </c>
      <c r="Q2563" s="2" t="s">
        <v>254</v>
      </c>
      <c r="R2563" s="2" t="s">
        <v>255</v>
      </c>
      <c r="S2563" s="2" t="s">
        <v>34</v>
      </c>
      <c r="T2563" s="136">
        <v>3.9049999999999998</v>
      </c>
      <c r="U2563" s="2" t="s">
        <v>859</v>
      </c>
      <c r="V2563" s="145">
        <v>2.06E-2</v>
      </c>
      <c r="W2563" s="145">
        <v>2.597E-2</v>
      </c>
      <c r="X2563" s="4" t="s">
        <v>258</v>
      </c>
      <c r="Z2563" s="136">
        <v>1126789.5</v>
      </c>
      <c r="AA2563" s="143">
        <v>1</v>
      </c>
      <c r="AB2563" s="156">
        <v>104.37</v>
      </c>
      <c r="AD2563" s="136">
        <v>1176.03</v>
      </c>
      <c r="AG2563" s="2" t="s">
        <v>36</v>
      </c>
      <c r="AH2563" s="145">
        <v>6.2600000000000004E-4</v>
      </c>
      <c r="AI2563" s="145">
        <v>5.9110589911672198E-3</v>
      </c>
      <c r="AJ2563" s="145">
        <v>1.8984932527343801E-3</v>
      </c>
    </row>
    <row r="2564" spans="1:36" x14ac:dyDescent="0.2">
      <c r="A2564" s="2">
        <v>1038</v>
      </c>
      <c r="B2564" s="2">
        <v>1319</v>
      </c>
      <c r="C2564" s="2" t="s">
        <v>283</v>
      </c>
      <c r="D2564" s="2" t="s">
        <v>284</v>
      </c>
      <c r="E2564" s="4" t="s">
        <v>247</v>
      </c>
      <c r="F2564" s="2" t="s">
        <v>860</v>
      </c>
      <c r="G2564" s="2" t="s">
        <v>861</v>
      </c>
      <c r="H2564" s="2" t="s">
        <v>250</v>
      </c>
      <c r="I2564" s="2" t="s">
        <v>330</v>
      </c>
      <c r="J2564" s="2" t="s">
        <v>30</v>
      </c>
      <c r="K2564" s="2" t="s">
        <v>30</v>
      </c>
      <c r="L2564" s="2" t="s">
        <v>294</v>
      </c>
      <c r="M2564" s="2" t="s">
        <v>31</v>
      </c>
      <c r="N2564" s="2" t="s">
        <v>263</v>
      </c>
      <c r="O2564" s="2" t="s">
        <v>252</v>
      </c>
      <c r="P2564" s="2" t="s">
        <v>264</v>
      </c>
      <c r="Q2564" s="2" t="s">
        <v>254</v>
      </c>
      <c r="R2564" s="2" t="s">
        <v>255</v>
      </c>
      <c r="S2564" s="2" t="s">
        <v>34</v>
      </c>
      <c r="T2564" s="136">
        <v>4.45</v>
      </c>
      <c r="U2564" s="2" t="s">
        <v>862</v>
      </c>
      <c r="V2564" s="145">
        <v>1.9900000000000001E-2</v>
      </c>
      <c r="W2564" s="145">
        <v>2.5340000000000001E-2</v>
      </c>
      <c r="X2564" s="4" t="s">
        <v>258</v>
      </c>
      <c r="Z2564" s="136">
        <v>2228416.1</v>
      </c>
      <c r="AA2564" s="143">
        <v>1</v>
      </c>
      <c r="AB2564" s="156">
        <v>101.81</v>
      </c>
      <c r="AD2564" s="136">
        <v>2268.75</v>
      </c>
      <c r="AG2564" s="2" t="s">
        <v>36</v>
      </c>
      <c r="AH2564" s="145">
        <v>9.1699999999999995E-4</v>
      </c>
      <c r="AI2564" s="145">
        <v>1.1403378606422401E-2</v>
      </c>
      <c r="AJ2564" s="145">
        <v>3.6624972572627998E-3</v>
      </c>
    </row>
    <row r="2565" spans="1:36" x14ac:dyDescent="0.2">
      <c r="A2565" s="2">
        <v>1038</v>
      </c>
      <c r="B2565" s="2">
        <v>1319</v>
      </c>
      <c r="C2565" s="2" t="s">
        <v>283</v>
      </c>
      <c r="D2565" s="2" t="s">
        <v>284</v>
      </c>
      <c r="E2565" s="4" t="s">
        <v>247</v>
      </c>
      <c r="F2565" s="2" t="s">
        <v>863</v>
      </c>
      <c r="G2565" s="2" t="s">
        <v>864</v>
      </c>
      <c r="H2565" s="2" t="s">
        <v>250</v>
      </c>
      <c r="I2565" s="2" t="s">
        <v>330</v>
      </c>
      <c r="J2565" s="2" t="s">
        <v>30</v>
      </c>
      <c r="K2565" s="2" t="s">
        <v>30</v>
      </c>
      <c r="L2565" s="2" t="s">
        <v>294</v>
      </c>
      <c r="M2565" s="2" t="s">
        <v>31</v>
      </c>
      <c r="N2565" s="2" t="s">
        <v>263</v>
      </c>
      <c r="O2565" s="2" t="s">
        <v>252</v>
      </c>
      <c r="P2565" s="2" t="s">
        <v>264</v>
      </c>
      <c r="Q2565" s="2" t="s">
        <v>254</v>
      </c>
      <c r="R2565" s="2" t="s">
        <v>255</v>
      </c>
      <c r="S2565" s="2" t="s">
        <v>34</v>
      </c>
      <c r="T2565" s="136">
        <v>5.5919999999999996</v>
      </c>
      <c r="U2565" s="2" t="s">
        <v>865</v>
      </c>
      <c r="V2565" s="145">
        <v>2.6800000000000001E-2</v>
      </c>
      <c r="W2565" s="145">
        <v>2.5950000000000001E-2</v>
      </c>
      <c r="X2565" s="4" t="s">
        <v>258</v>
      </c>
      <c r="Z2565" s="136">
        <v>1453652</v>
      </c>
      <c r="AA2565" s="143">
        <v>1</v>
      </c>
      <c r="AB2565" s="156">
        <v>101.28</v>
      </c>
      <c r="AD2565" s="136">
        <v>1472.259</v>
      </c>
      <c r="AG2565" s="2" t="s">
        <v>36</v>
      </c>
      <c r="AH2565" s="145">
        <v>5.1900000000000004E-4</v>
      </c>
      <c r="AI2565" s="145">
        <v>7.3999870811085099E-3</v>
      </c>
      <c r="AJ2565" s="145">
        <v>2.3767019691055299E-3</v>
      </c>
    </row>
    <row r="2566" spans="1:36" x14ac:dyDescent="0.2">
      <c r="A2566" s="2">
        <v>1038</v>
      </c>
      <c r="B2566" s="2">
        <v>1319</v>
      </c>
      <c r="C2566" s="2" t="s">
        <v>283</v>
      </c>
      <c r="D2566" s="2" t="s">
        <v>284</v>
      </c>
      <c r="E2566" s="4" t="s">
        <v>247</v>
      </c>
      <c r="F2566" s="2" t="s">
        <v>866</v>
      </c>
      <c r="G2566" s="2" t="s">
        <v>867</v>
      </c>
      <c r="H2566" s="2" t="s">
        <v>250</v>
      </c>
      <c r="I2566" s="2" t="s">
        <v>330</v>
      </c>
      <c r="J2566" s="2" t="s">
        <v>30</v>
      </c>
      <c r="K2566" s="2" t="s">
        <v>30</v>
      </c>
      <c r="L2566" s="2" t="s">
        <v>294</v>
      </c>
      <c r="M2566" s="2" t="s">
        <v>31</v>
      </c>
      <c r="N2566" s="2" t="s">
        <v>263</v>
      </c>
      <c r="O2566" s="2" t="s">
        <v>252</v>
      </c>
      <c r="P2566" s="2" t="s">
        <v>868</v>
      </c>
      <c r="Q2566" s="2" t="s">
        <v>310</v>
      </c>
      <c r="R2566" s="2" t="s">
        <v>255</v>
      </c>
      <c r="S2566" s="2" t="s">
        <v>34</v>
      </c>
      <c r="T2566" s="136">
        <v>1.6719999999999999</v>
      </c>
      <c r="U2566" s="2" t="s">
        <v>869</v>
      </c>
      <c r="V2566" s="145">
        <v>5.0000000000000001E-3</v>
      </c>
      <c r="W2566" s="145">
        <v>2.4320000000000001E-2</v>
      </c>
      <c r="X2566" s="4" t="s">
        <v>258</v>
      </c>
      <c r="Z2566" s="136">
        <v>554561</v>
      </c>
      <c r="AA2566" s="143">
        <v>1</v>
      </c>
      <c r="AB2566" s="156">
        <v>111.01</v>
      </c>
      <c r="AD2566" s="136">
        <v>615.61800000000005</v>
      </c>
      <c r="AG2566" s="2" t="s">
        <v>36</v>
      </c>
      <c r="AH2566" s="145">
        <v>7.27E-4</v>
      </c>
      <c r="AI2566" s="145">
        <v>3.0942702766415899E-3</v>
      </c>
      <c r="AJ2566" s="145">
        <v>9.9380690517869596E-4</v>
      </c>
    </row>
    <row r="2567" spans="1:36" x14ac:dyDescent="0.2">
      <c r="A2567" s="2">
        <v>1038</v>
      </c>
      <c r="B2567" s="2">
        <v>1319</v>
      </c>
      <c r="C2567" s="2" t="s">
        <v>283</v>
      </c>
      <c r="D2567" s="2" t="s">
        <v>284</v>
      </c>
      <c r="E2567" s="4" t="s">
        <v>247</v>
      </c>
      <c r="F2567" s="2" t="s">
        <v>870</v>
      </c>
      <c r="G2567" s="2" t="s">
        <v>871</v>
      </c>
      <c r="H2567" s="2" t="s">
        <v>250</v>
      </c>
      <c r="I2567" s="2" t="s">
        <v>330</v>
      </c>
      <c r="J2567" s="2" t="s">
        <v>30</v>
      </c>
      <c r="K2567" s="2" t="s">
        <v>30</v>
      </c>
      <c r="L2567" s="2" t="s">
        <v>294</v>
      </c>
      <c r="M2567" s="2" t="s">
        <v>31</v>
      </c>
      <c r="N2567" s="2" t="s">
        <v>263</v>
      </c>
      <c r="O2567" s="2" t="s">
        <v>252</v>
      </c>
      <c r="P2567" s="2" t="s">
        <v>264</v>
      </c>
      <c r="Q2567" s="2" t="s">
        <v>254</v>
      </c>
      <c r="R2567" s="2" t="s">
        <v>255</v>
      </c>
      <c r="S2567" s="2" t="s">
        <v>34</v>
      </c>
      <c r="T2567" s="136">
        <v>5.22</v>
      </c>
      <c r="U2567" s="2" t="s">
        <v>872</v>
      </c>
      <c r="V2567" s="145">
        <v>2E-3</v>
      </c>
      <c r="W2567" s="145">
        <v>2.606E-2</v>
      </c>
      <c r="X2567" s="4" t="s">
        <v>258</v>
      </c>
      <c r="Z2567" s="136">
        <v>2913468</v>
      </c>
      <c r="AA2567" s="143">
        <v>1</v>
      </c>
      <c r="AB2567" s="156">
        <v>102.35</v>
      </c>
      <c r="AD2567" s="136">
        <v>2981.9340000000002</v>
      </c>
      <c r="AG2567" s="2" t="s">
        <v>36</v>
      </c>
      <c r="AH2567" s="145">
        <v>8.4199999999999998E-4</v>
      </c>
      <c r="AI2567" s="145">
        <v>1.49880425759801E-2</v>
      </c>
      <c r="AJ2567" s="145">
        <v>4.8138070935703804E-3</v>
      </c>
    </row>
    <row r="2568" spans="1:36" x14ac:dyDescent="0.2">
      <c r="A2568" s="2">
        <v>1038</v>
      </c>
      <c r="B2568" s="2">
        <v>1319</v>
      </c>
      <c r="C2568" s="2" t="s">
        <v>283</v>
      </c>
      <c r="D2568" s="2" t="s">
        <v>284</v>
      </c>
      <c r="E2568" s="4" t="s">
        <v>247</v>
      </c>
      <c r="F2568" s="2" t="s">
        <v>873</v>
      </c>
      <c r="G2568" s="2" t="s">
        <v>874</v>
      </c>
      <c r="H2568" s="2" t="s">
        <v>250</v>
      </c>
      <c r="I2568" s="2" t="s">
        <v>302</v>
      </c>
      <c r="J2568" s="2" t="s">
        <v>30</v>
      </c>
      <c r="K2568" s="2" t="s">
        <v>30</v>
      </c>
      <c r="L2568" s="2" t="s">
        <v>294</v>
      </c>
      <c r="M2568" s="2" t="s">
        <v>31</v>
      </c>
      <c r="N2568" s="2" t="s">
        <v>263</v>
      </c>
      <c r="O2568" s="2" t="s">
        <v>252</v>
      </c>
      <c r="P2568" s="2" t="s">
        <v>264</v>
      </c>
      <c r="Q2568" s="2" t="s">
        <v>254</v>
      </c>
      <c r="R2568" s="2" t="s">
        <v>255</v>
      </c>
      <c r="S2568" s="2" t="s">
        <v>34</v>
      </c>
      <c r="T2568" s="136">
        <v>0.186</v>
      </c>
      <c r="U2568" s="2" t="s">
        <v>875</v>
      </c>
      <c r="V2568" s="145">
        <v>2.98E-2</v>
      </c>
      <c r="W2568" s="145">
        <v>4.4940000000000001E-2</v>
      </c>
      <c r="X2568" s="4" t="s">
        <v>258</v>
      </c>
      <c r="Z2568" s="136">
        <v>154840</v>
      </c>
      <c r="AA2568" s="143">
        <v>1</v>
      </c>
      <c r="AB2568" s="156">
        <v>102.14</v>
      </c>
      <c r="AD2568" s="136">
        <v>158.154</v>
      </c>
      <c r="AG2568" s="2" t="s">
        <v>36</v>
      </c>
      <c r="AH2568" s="145">
        <v>6.0999999999999999E-5</v>
      </c>
      <c r="AI2568" s="145">
        <v>7.9492441306854597E-4</v>
      </c>
      <c r="AJ2568" s="145">
        <v>2.5531104272509802E-4</v>
      </c>
    </row>
    <row r="2569" spans="1:36" x14ac:dyDescent="0.2">
      <c r="A2569" s="2">
        <v>1038</v>
      </c>
      <c r="B2569" s="2">
        <v>1319</v>
      </c>
      <c r="C2569" s="2" t="s">
        <v>283</v>
      </c>
      <c r="D2569" s="2" t="s">
        <v>284</v>
      </c>
      <c r="E2569" s="4" t="s">
        <v>247</v>
      </c>
      <c r="F2569" s="2" t="s">
        <v>876</v>
      </c>
      <c r="G2569" s="2" t="s">
        <v>877</v>
      </c>
      <c r="H2569" s="2" t="s">
        <v>250</v>
      </c>
      <c r="I2569" s="2" t="s">
        <v>330</v>
      </c>
      <c r="J2569" s="2" t="s">
        <v>30</v>
      </c>
      <c r="K2569" s="2" t="s">
        <v>30</v>
      </c>
      <c r="L2569" s="2" t="s">
        <v>294</v>
      </c>
      <c r="M2569" s="2" t="s">
        <v>31</v>
      </c>
      <c r="N2569" s="2" t="s">
        <v>263</v>
      </c>
      <c r="O2569" s="2" t="s">
        <v>252</v>
      </c>
      <c r="P2569" s="2" t="s">
        <v>264</v>
      </c>
      <c r="Q2569" s="2" t="s">
        <v>254</v>
      </c>
      <c r="R2569" s="2" t="s">
        <v>255</v>
      </c>
      <c r="S2569" s="2" t="s">
        <v>34</v>
      </c>
      <c r="T2569" s="136">
        <v>3.5259999999999998</v>
      </c>
      <c r="U2569" s="2" t="s">
        <v>878</v>
      </c>
      <c r="V2569" s="145">
        <v>1.6400000000000001E-2</v>
      </c>
      <c r="W2569" s="145">
        <v>2.5860000000000001E-2</v>
      </c>
      <c r="X2569" s="4" t="s">
        <v>258</v>
      </c>
      <c r="Z2569" s="136">
        <v>1661075.52</v>
      </c>
      <c r="AA2569" s="143">
        <v>1</v>
      </c>
      <c r="AB2569" s="156">
        <v>104.35</v>
      </c>
      <c r="AD2569" s="136">
        <v>1733.3320000000001</v>
      </c>
      <c r="AG2569" s="2" t="s">
        <v>36</v>
      </c>
      <c r="AH2569" s="145">
        <v>1.7650000000000001E-3</v>
      </c>
      <c r="AI2569" s="145">
        <v>8.7122163162486107E-3</v>
      </c>
      <c r="AJ2569" s="145">
        <v>2.79815916529946E-3</v>
      </c>
    </row>
    <row r="2570" spans="1:36" x14ac:dyDescent="0.2">
      <c r="A2570" s="2">
        <v>1038</v>
      </c>
      <c r="B2570" s="2">
        <v>1319</v>
      </c>
      <c r="C2570" s="2" t="s">
        <v>283</v>
      </c>
      <c r="D2570" s="2" t="s">
        <v>284</v>
      </c>
      <c r="E2570" s="4" t="s">
        <v>247</v>
      </c>
      <c r="F2570" s="2" t="s">
        <v>879</v>
      </c>
      <c r="G2570" s="2" t="s">
        <v>880</v>
      </c>
      <c r="H2570" s="2" t="s">
        <v>250</v>
      </c>
      <c r="I2570" s="2" t="s">
        <v>330</v>
      </c>
      <c r="J2570" s="2" t="s">
        <v>30</v>
      </c>
      <c r="K2570" s="2" t="s">
        <v>30</v>
      </c>
      <c r="L2570" s="2" t="s">
        <v>294</v>
      </c>
      <c r="M2570" s="2" t="s">
        <v>31</v>
      </c>
      <c r="N2570" s="2" t="s">
        <v>263</v>
      </c>
      <c r="O2570" s="2" t="s">
        <v>252</v>
      </c>
      <c r="P2570" s="2" t="s">
        <v>264</v>
      </c>
      <c r="Q2570" s="2" t="s">
        <v>254</v>
      </c>
      <c r="R2570" s="2" t="s">
        <v>255</v>
      </c>
      <c r="S2570" s="2" t="s">
        <v>34</v>
      </c>
      <c r="T2570" s="136">
        <v>1.224</v>
      </c>
      <c r="U2570" s="2" t="s">
        <v>881</v>
      </c>
      <c r="V2570" s="145">
        <v>3.8E-3</v>
      </c>
      <c r="W2570" s="145">
        <v>2.3910000000000001E-2</v>
      </c>
      <c r="X2570" s="4" t="s">
        <v>258</v>
      </c>
      <c r="Z2570" s="136">
        <v>762982</v>
      </c>
      <c r="AA2570" s="143">
        <v>1</v>
      </c>
      <c r="AB2570" s="156">
        <v>111.45</v>
      </c>
      <c r="AD2570" s="136">
        <v>850.34299999999996</v>
      </c>
      <c r="AG2570" s="2" t="s">
        <v>36</v>
      </c>
      <c r="AH2570" s="145">
        <v>2.5399999999999999E-4</v>
      </c>
      <c r="AI2570" s="145">
        <v>4.2740656028780804E-3</v>
      </c>
      <c r="AJ2570" s="145">
        <v>1.3727294417012501E-3</v>
      </c>
    </row>
    <row r="2571" spans="1:36" x14ac:dyDescent="0.2">
      <c r="A2571" s="2">
        <v>1038</v>
      </c>
      <c r="B2571" s="2">
        <v>1319</v>
      </c>
      <c r="C2571" s="2" t="s">
        <v>283</v>
      </c>
      <c r="D2571" s="2" t="s">
        <v>284</v>
      </c>
      <c r="E2571" s="4" t="s">
        <v>247</v>
      </c>
      <c r="F2571" s="2" t="s">
        <v>882</v>
      </c>
      <c r="G2571" s="2" t="s">
        <v>883</v>
      </c>
      <c r="H2571" s="2" t="s">
        <v>250</v>
      </c>
      <c r="I2571" s="2" t="s">
        <v>330</v>
      </c>
      <c r="J2571" s="2" t="s">
        <v>30</v>
      </c>
      <c r="K2571" s="2" t="s">
        <v>30</v>
      </c>
      <c r="L2571" s="2" t="s">
        <v>294</v>
      </c>
      <c r="M2571" s="2" t="s">
        <v>31</v>
      </c>
      <c r="N2571" s="2" t="s">
        <v>263</v>
      </c>
      <c r="O2571" s="2" t="s">
        <v>252</v>
      </c>
      <c r="P2571" s="2" t="s">
        <v>264</v>
      </c>
      <c r="Q2571" s="2" t="s">
        <v>254</v>
      </c>
      <c r="R2571" s="2" t="s">
        <v>255</v>
      </c>
      <c r="S2571" s="2" t="s">
        <v>34</v>
      </c>
      <c r="T2571" s="136">
        <v>2.9279999999999999</v>
      </c>
      <c r="U2571" s="2" t="s">
        <v>884</v>
      </c>
      <c r="V2571" s="145">
        <v>1E-3</v>
      </c>
      <c r="W2571" s="145">
        <v>2.5739999999999999E-2</v>
      </c>
      <c r="X2571" s="4" t="s">
        <v>258</v>
      </c>
      <c r="Z2571" s="136">
        <v>2857360.17</v>
      </c>
      <c r="AA2571" s="143">
        <v>1</v>
      </c>
      <c r="AB2571" s="156">
        <v>103.82</v>
      </c>
      <c r="AD2571" s="136">
        <v>2966.511</v>
      </c>
      <c r="AG2571" s="2" t="s">
        <v>36</v>
      </c>
      <c r="AH2571" s="145">
        <v>1.098E-3</v>
      </c>
      <c r="AI2571" s="145">
        <v>1.4910521382483799E-2</v>
      </c>
      <c r="AJ2571" s="145">
        <v>4.7889091077752098E-3</v>
      </c>
    </row>
    <row r="2572" spans="1:36" x14ac:dyDescent="0.2">
      <c r="A2572" s="2">
        <v>1038</v>
      </c>
      <c r="B2572" s="2">
        <v>1319</v>
      </c>
      <c r="C2572" s="2" t="s">
        <v>283</v>
      </c>
      <c r="D2572" s="2" t="s">
        <v>284</v>
      </c>
      <c r="E2572" s="4" t="s">
        <v>247</v>
      </c>
      <c r="F2572" s="2" t="s">
        <v>885</v>
      </c>
      <c r="G2572" s="2" t="s">
        <v>886</v>
      </c>
      <c r="H2572" s="2" t="s">
        <v>250</v>
      </c>
      <c r="I2572" s="2" t="s">
        <v>330</v>
      </c>
      <c r="J2572" s="2" t="s">
        <v>30</v>
      </c>
      <c r="K2572" s="2" t="s">
        <v>30</v>
      </c>
      <c r="L2572" s="2" t="s">
        <v>294</v>
      </c>
      <c r="M2572" s="2" t="s">
        <v>31</v>
      </c>
      <c r="N2572" s="2" t="s">
        <v>263</v>
      </c>
      <c r="O2572" s="2" t="s">
        <v>252</v>
      </c>
      <c r="P2572" s="2" t="s">
        <v>264</v>
      </c>
      <c r="Q2572" s="2" t="s">
        <v>254</v>
      </c>
      <c r="R2572" s="2" t="s">
        <v>255</v>
      </c>
      <c r="S2572" s="2" t="s">
        <v>34</v>
      </c>
      <c r="T2572" s="136">
        <v>4.8879999999999999</v>
      </c>
      <c r="U2572" s="2" t="s">
        <v>887</v>
      </c>
      <c r="V2572" s="145">
        <v>2.2013000000000001E-2</v>
      </c>
      <c r="W2572" s="145">
        <v>2.606E-2</v>
      </c>
      <c r="X2572" s="4" t="s">
        <v>258</v>
      </c>
      <c r="Z2572" s="136">
        <v>1947183</v>
      </c>
      <c r="AA2572" s="143">
        <v>1</v>
      </c>
      <c r="AB2572" s="156">
        <v>118.7</v>
      </c>
      <c r="AD2572" s="136">
        <v>2311.306</v>
      </c>
      <c r="AG2572" s="2" t="s">
        <v>36</v>
      </c>
      <c r="AH2572" s="145">
        <v>2.774E-3</v>
      </c>
      <c r="AI2572" s="145">
        <v>1.16172759897007E-2</v>
      </c>
      <c r="AJ2572" s="145">
        <v>3.7311960707136702E-3</v>
      </c>
    </row>
    <row r="2573" spans="1:36" x14ac:dyDescent="0.2">
      <c r="A2573" s="2">
        <v>1038</v>
      </c>
      <c r="B2573" s="2">
        <v>1319</v>
      </c>
      <c r="C2573" s="2" t="s">
        <v>1571</v>
      </c>
      <c r="D2573" s="2" t="s">
        <v>1572</v>
      </c>
      <c r="E2573" s="4" t="s">
        <v>247</v>
      </c>
      <c r="F2573" s="2" t="s">
        <v>1573</v>
      </c>
      <c r="G2573" s="2" t="s">
        <v>1574</v>
      </c>
      <c r="H2573" s="2" t="s">
        <v>250</v>
      </c>
      <c r="I2573" s="2" t="s">
        <v>302</v>
      </c>
      <c r="J2573" s="2" t="s">
        <v>30</v>
      </c>
      <c r="K2573" s="2" t="s">
        <v>30</v>
      </c>
      <c r="L2573" s="2" t="s">
        <v>294</v>
      </c>
      <c r="M2573" s="2" t="s">
        <v>31</v>
      </c>
      <c r="N2573" s="2" t="s">
        <v>511</v>
      </c>
      <c r="O2573" s="2" t="s">
        <v>252</v>
      </c>
      <c r="P2573" s="2" t="s">
        <v>387</v>
      </c>
      <c r="Q2573" s="2" t="s">
        <v>254</v>
      </c>
      <c r="R2573" s="2" t="s">
        <v>255</v>
      </c>
      <c r="S2573" s="2" t="s">
        <v>34</v>
      </c>
      <c r="T2573" s="136">
        <v>0.74099999999999999</v>
      </c>
      <c r="U2573" s="2" t="s">
        <v>388</v>
      </c>
      <c r="V2573" s="145">
        <v>3.7999999999999999E-2</v>
      </c>
      <c r="W2573" s="145">
        <v>7.2520000000000001E-2</v>
      </c>
      <c r="X2573" s="4" t="s">
        <v>258</v>
      </c>
      <c r="Z2573" s="136">
        <v>28507.43</v>
      </c>
      <c r="AA2573" s="143">
        <v>1</v>
      </c>
      <c r="AB2573" s="156">
        <v>98.55</v>
      </c>
      <c r="AD2573" s="136">
        <v>28.094000000000001</v>
      </c>
      <c r="AG2573" s="2" t="s">
        <v>36</v>
      </c>
      <c r="AH2573" s="145">
        <v>4.8999999999999998E-4</v>
      </c>
      <c r="AI2573" s="145">
        <v>1.4120871921328201E-4</v>
      </c>
      <c r="AJ2573" s="145">
        <v>4.5352922556562403E-5</v>
      </c>
    </row>
    <row r="2574" spans="1:36" x14ac:dyDescent="0.2">
      <c r="A2574" s="2">
        <v>1038</v>
      </c>
      <c r="B2574" s="2">
        <v>1319</v>
      </c>
      <c r="C2574" s="2" t="s">
        <v>888</v>
      </c>
      <c r="D2574" s="2" t="s">
        <v>889</v>
      </c>
      <c r="E2574" s="4" t="s">
        <v>247</v>
      </c>
      <c r="F2574" s="2" t="s">
        <v>890</v>
      </c>
      <c r="G2574" s="2" t="s">
        <v>891</v>
      </c>
      <c r="H2574" s="2" t="s">
        <v>250</v>
      </c>
      <c r="I2574" s="2" t="s">
        <v>330</v>
      </c>
      <c r="J2574" s="2" t="s">
        <v>30</v>
      </c>
      <c r="K2574" s="2" t="s">
        <v>30</v>
      </c>
      <c r="L2574" s="2" t="s">
        <v>294</v>
      </c>
      <c r="M2574" s="2" t="s">
        <v>31</v>
      </c>
      <c r="N2574" s="2" t="s">
        <v>511</v>
      </c>
      <c r="O2574" s="2" t="s">
        <v>252</v>
      </c>
      <c r="P2574" s="2" t="s">
        <v>395</v>
      </c>
      <c r="Q2574" s="2" t="s">
        <v>310</v>
      </c>
      <c r="R2574" s="2" t="s">
        <v>255</v>
      </c>
      <c r="S2574" s="2" t="s">
        <v>34</v>
      </c>
      <c r="T2574" s="136">
        <v>0.53100000000000003</v>
      </c>
      <c r="U2574" s="2" t="s">
        <v>388</v>
      </c>
      <c r="V2574" s="145">
        <v>1.8499999999999999E-2</v>
      </c>
      <c r="W2574" s="145">
        <v>2.962E-2</v>
      </c>
      <c r="X2574" s="4" t="s">
        <v>258</v>
      </c>
      <c r="Z2574" s="136">
        <v>1729195.17</v>
      </c>
      <c r="AA2574" s="143">
        <v>1</v>
      </c>
      <c r="AB2574" s="156">
        <v>115.43</v>
      </c>
      <c r="AD2574" s="136">
        <v>1996.01</v>
      </c>
      <c r="AG2574" s="2" t="s">
        <v>36</v>
      </c>
      <c r="AH2574" s="145">
        <v>6.698E-3</v>
      </c>
      <c r="AI2574" s="145">
        <v>1.0032508310727301E-2</v>
      </c>
      <c r="AJ2574" s="145">
        <v>3.2222059303381101E-3</v>
      </c>
    </row>
    <row r="2575" spans="1:36" x14ac:dyDescent="0.2">
      <c r="A2575" s="2">
        <v>1038</v>
      </c>
      <c r="B2575" s="2">
        <v>1319</v>
      </c>
      <c r="C2575" s="2" t="s">
        <v>888</v>
      </c>
      <c r="D2575" s="2" t="s">
        <v>889</v>
      </c>
      <c r="E2575" s="4" t="s">
        <v>247</v>
      </c>
      <c r="F2575" s="2" t="s">
        <v>892</v>
      </c>
      <c r="G2575" s="2" t="s">
        <v>893</v>
      </c>
      <c r="H2575" s="2" t="s">
        <v>250</v>
      </c>
      <c r="I2575" s="2" t="s">
        <v>330</v>
      </c>
      <c r="J2575" s="2" t="s">
        <v>30</v>
      </c>
      <c r="K2575" s="2" t="s">
        <v>30</v>
      </c>
      <c r="L2575" s="2" t="s">
        <v>294</v>
      </c>
      <c r="M2575" s="2" t="s">
        <v>31</v>
      </c>
      <c r="N2575" s="2" t="s">
        <v>511</v>
      </c>
      <c r="O2575" s="2" t="s">
        <v>252</v>
      </c>
      <c r="P2575" s="2" t="s">
        <v>395</v>
      </c>
      <c r="Q2575" s="2" t="s">
        <v>310</v>
      </c>
      <c r="R2575" s="2" t="s">
        <v>255</v>
      </c>
      <c r="S2575" s="2" t="s">
        <v>34</v>
      </c>
      <c r="T2575" s="136">
        <v>0.432</v>
      </c>
      <c r="U2575" s="2" t="s">
        <v>894</v>
      </c>
      <c r="V2575" s="145">
        <v>0.01</v>
      </c>
      <c r="W2575" s="145">
        <v>2.8709999999999999E-2</v>
      </c>
      <c r="X2575" s="4" t="s">
        <v>258</v>
      </c>
      <c r="Z2575" s="136">
        <v>237480.79</v>
      </c>
      <c r="AA2575" s="143">
        <v>1</v>
      </c>
      <c r="AB2575" s="156">
        <v>113.7</v>
      </c>
      <c r="AD2575" s="136">
        <v>270.01600000000002</v>
      </c>
      <c r="AG2575" s="2" t="s">
        <v>36</v>
      </c>
      <c r="AH2575" s="145">
        <v>1.4040000000000001E-3</v>
      </c>
      <c r="AI2575" s="145">
        <v>1.3571747415803E-3</v>
      </c>
      <c r="AJ2575" s="145">
        <v>4.3589263675457502E-4</v>
      </c>
    </row>
    <row r="2576" spans="1:36" x14ac:dyDescent="0.2">
      <c r="A2576" s="2">
        <v>1038</v>
      </c>
      <c r="B2576" s="2">
        <v>1319</v>
      </c>
      <c r="C2576" s="2" t="s">
        <v>895</v>
      </c>
      <c r="D2576" s="2" t="s">
        <v>896</v>
      </c>
      <c r="E2576" s="4" t="s">
        <v>247</v>
      </c>
      <c r="F2576" s="2" t="s">
        <v>897</v>
      </c>
      <c r="G2576" s="2" t="s">
        <v>898</v>
      </c>
      <c r="H2576" s="2" t="s">
        <v>250</v>
      </c>
      <c r="I2576" s="2" t="s">
        <v>330</v>
      </c>
      <c r="J2576" s="2" t="s">
        <v>30</v>
      </c>
      <c r="K2576" s="2" t="s">
        <v>30</v>
      </c>
      <c r="L2576" s="2" t="s">
        <v>294</v>
      </c>
      <c r="M2576" s="2" t="s">
        <v>31</v>
      </c>
      <c r="N2576" s="2" t="s">
        <v>323</v>
      </c>
      <c r="O2576" s="2" t="s">
        <v>252</v>
      </c>
      <c r="P2576" s="2" t="s">
        <v>387</v>
      </c>
      <c r="Q2576" s="2" t="s">
        <v>254</v>
      </c>
      <c r="R2576" s="2" t="s">
        <v>255</v>
      </c>
      <c r="S2576" s="2" t="s">
        <v>34</v>
      </c>
      <c r="T2576" s="136">
        <v>0.81699999999999995</v>
      </c>
      <c r="U2576" s="2" t="s">
        <v>174</v>
      </c>
      <c r="V2576" s="145">
        <v>0.03</v>
      </c>
      <c r="W2576" s="145">
        <v>4.4659999999999998E-2</v>
      </c>
      <c r="X2576" s="4" t="s">
        <v>258</v>
      </c>
      <c r="Z2576" s="136">
        <v>509905.74</v>
      </c>
      <c r="AA2576" s="143">
        <v>1</v>
      </c>
      <c r="AB2576" s="156">
        <v>115.74</v>
      </c>
      <c r="AD2576" s="136">
        <v>590.16499999999996</v>
      </c>
      <c r="AG2576" s="2" t="s">
        <v>36</v>
      </c>
      <c r="AH2576" s="145">
        <v>6.254E-3</v>
      </c>
      <c r="AI2576" s="145">
        <v>2.9663350104035201E-3</v>
      </c>
      <c r="AJ2576" s="145">
        <v>9.5271710382454104E-4</v>
      </c>
    </row>
    <row r="2577" spans="1:36" x14ac:dyDescent="0.2">
      <c r="A2577" s="2">
        <v>1038</v>
      </c>
      <c r="B2577" s="2">
        <v>1319</v>
      </c>
      <c r="C2577" s="2" t="s">
        <v>899</v>
      </c>
      <c r="D2577" s="2" t="s">
        <v>900</v>
      </c>
      <c r="E2577" s="4" t="s">
        <v>247</v>
      </c>
      <c r="F2577" s="2" t="s">
        <v>901</v>
      </c>
      <c r="G2577" s="2" t="s">
        <v>902</v>
      </c>
      <c r="H2577" s="2" t="s">
        <v>250</v>
      </c>
      <c r="I2577" s="2" t="s">
        <v>330</v>
      </c>
      <c r="J2577" s="2" t="s">
        <v>30</v>
      </c>
      <c r="K2577" s="2" t="s">
        <v>30</v>
      </c>
      <c r="L2577" s="2" t="s">
        <v>294</v>
      </c>
      <c r="M2577" s="2" t="s">
        <v>31</v>
      </c>
      <c r="N2577" s="2" t="s">
        <v>281</v>
      </c>
      <c r="O2577" s="2" t="s">
        <v>252</v>
      </c>
      <c r="P2577" s="2" t="s">
        <v>448</v>
      </c>
      <c r="Q2577" s="2" t="s">
        <v>254</v>
      </c>
      <c r="R2577" s="2" t="s">
        <v>255</v>
      </c>
      <c r="S2577" s="2" t="s">
        <v>34</v>
      </c>
      <c r="T2577" s="136">
        <v>3.9249999999999998</v>
      </c>
      <c r="U2577" s="2" t="s">
        <v>325</v>
      </c>
      <c r="V2577" s="145">
        <v>1.43E-2</v>
      </c>
      <c r="W2577" s="145">
        <v>2.8070000000000001E-2</v>
      </c>
      <c r="X2577" s="4" t="s">
        <v>258</v>
      </c>
      <c r="Z2577" s="136">
        <v>335343.33</v>
      </c>
      <c r="AA2577" s="143">
        <v>1</v>
      </c>
      <c r="AB2577" s="156">
        <v>110</v>
      </c>
      <c r="AD2577" s="136">
        <v>368.87799999999999</v>
      </c>
      <c r="AG2577" s="2" t="s">
        <v>36</v>
      </c>
      <c r="AH2577" s="145">
        <v>2.1100000000000001E-4</v>
      </c>
      <c r="AI2577" s="145">
        <v>1.85408301962373E-3</v>
      </c>
      <c r="AJ2577" s="145">
        <v>5.9548789954978504E-4</v>
      </c>
    </row>
    <row r="2578" spans="1:36" x14ac:dyDescent="0.2">
      <c r="A2578" s="2">
        <v>1038</v>
      </c>
      <c r="B2578" s="2">
        <v>1319</v>
      </c>
      <c r="C2578" s="2" t="s">
        <v>899</v>
      </c>
      <c r="D2578" s="2" t="s">
        <v>900</v>
      </c>
      <c r="E2578" s="4" t="s">
        <v>247</v>
      </c>
      <c r="F2578" s="2" t="s">
        <v>903</v>
      </c>
      <c r="G2578" s="2" t="s">
        <v>904</v>
      </c>
      <c r="H2578" s="2" t="s">
        <v>250</v>
      </c>
      <c r="I2578" s="2" t="s">
        <v>330</v>
      </c>
      <c r="J2578" s="2" t="s">
        <v>30</v>
      </c>
      <c r="K2578" s="2" t="s">
        <v>30</v>
      </c>
      <c r="L2578" s="2" t="s">
        <v>294</v>
      </c>
      <c r="M2578" s="2" t="s">
        <v>31</v>
      </c>
      <c r="N2578" s="2" t="s">
        <v>281</v>
      </c>
      <c r="O2578" s="2" t="s">
        <v>252</v>
      </c>
      <c r="P2578" s="2" t="s">
        <v>448</v>
      </c>
      <c r="Q2578" s="2" t="s">
        <v>254</v>
      </c>
      <c r="R2578" s="2" t="s">
        <v>255</v>
      </c>
      <c r="S2578" s="2" t="s">
        <v>34</v>
      </c>
      <c r="T2578" s="136">
        <v>0.27400000000000002</v>
      </c>
      <c r="U2578" s="2" t="s">
        <v>905</v>
      </c>
      <c r="V2578" s="145">
        <v>1.7600000000000001E-2</v>
      </c>
      <c r="W2578" s="145">
        <v>2.298E-2</v>
      </c>
      <c r="X2578" s="4" t="s">
        <v>258</v>
      </c>
      <c r="Z2578" s="136">
        <v>1830420.14</v>
      </c>
      <c r="AA2578" s="143">
        <v>1</v>
      </c>
      <c r="AB2578" s="156">
        <v>117.72</v>
      </c>
      <c r="AD2578" s="136">
        <v>2154.7710000000002</v>
      </c>
      <c r="AG2578" s="2" t="s">
        <v>36</v>
      </c>
      <c r="AH2578" s="145">
        <v>6.7949999999999998E-3</v>
      </c>
      <c r="AI2578" s="145">
        <v>1.0830483817865499E-2</v>
      </c>
      <c r="AJ2578" s="145">
        <v>3.47849691278523E-3</v>
      </c>
    </row>
    <row r="2579" spans="1:36" x14ac:dyDescent="0.2">
      <c r="A2579" s="2">
        <v>1038</v>
      </c>
      <c r="B2579" s="2">
        <v>1319</v>
      </c>
      <c r="C2579" s="2" t="s">
        <v>899</v>
      </c>
      <c r="D2579" s="2" t="s">
        <v>900</v>
      </c>
      <c r="E2579" s="4" t="s">
        <v>247</v>
      </c>
      <c r="F2579" s="2" t="s">
        <v>906</v>
      </c>
      <c r="G2579" s="2" t="s">
        <v>907</v>
      </c>
      <c r="H2579" s="2" t="s">
        <v>250</v>
      </c>
      <c r="I2579" s="2" t="s">
        <v>330</v>
      </c>
      <c r="J2579" s="2" t="s">
        <v>30</v>
      </c>
      <c r="K2579" s="2" t="s">
        <v>30</v>
      </c>
      <c r="L2579" s="2" t="s">
        <v>294</v>
      </c>
      <c r="M2579" s="2" t="s">
        <v>31</v>
      </c>
      <c r="N2579" s="2" t="s">
        <v>281</v>
      </c>
      <c r="O2579" s="2" t="s">
        <v>252</v>
      </c>
      <c r="P2579" s="2" t="s">
        <v>448</v>
      </c>
      <c r="Q2579" s="2" t="s">
        <v>254</v>
      </c>
      <c r="R2579" s="2" t="s">
        <v>255</v>
      </c>
      <c r="S2579" s="2" t="s">
        <v>34</v>
      </c>
      <c r="T2579" s="136">
        <v>0.27400000000000002</v>
      </c>
      <c r="U2579" s="2" t="s">
        <v>905</v>
      </c>
      <c r="V2579" s="145">
        <v>2.3E-2</v>
      </c>
      <c r="W2579" s="145">
        <v>2.1250000000000002E-2</v>
      </c>
      <c r="X2579" s="4" t="s">
        <v>258</v>
      </c>
      <c r="Z2579" s="136">
        <v>419881.1</v>
      </c>
      <c r="AA2579" s="143">
        <v>1</v>
      </c>
      <c r="AB2579" s="156">
        <v>118.09</v>
      </c>
      <c r="AD2579" s="136">
        <v>495.83800000000002</v>
      </c>
      <c r="AG2579" s="2" t="s">
        <v>36</v>
      </c>
      <c r="AH2579" s="145">
        <v>5.2800000000000004E-4</v>
      </c>
      <c r="AI2579" s="145">
        <v>2.4922193728648102E-3</v>
      </c>
      <c r="AJ2579" s="145">
        <v>8.0044230158891601E-4</v>
      </c>
    </row>
    <row r="2580" spans="1:36" x14ac:dyDescent="0.2">
      <c r="A2580" s="2">
        <v>1038</v>
      </c>
      <c r="B2580" s="2">
        <v>1319</v>
      </c>
      <c r="C2580" s="2" t="s">
        <v>899</v>
      </c>
      <c r="D2580" s="2" t="s">
        <v>900</v>
      </c>
      <c r="E2580" s="4" t="s">
        <v>247</v>
      </c>
      <c r="F2580" s="2" t="s">
        <v>908</v>
      </c>
      <c r="G2580" s="2" t="s">
        <v>909</v>
      </c>
      <c r="H2580" s="2" t="s">
        <v>250</v>
      </c>
      <c r="I2580" s="2" t="s">
        <v>330</v>
      </c>
      <c r="J2580" s="2" t="s">
        <v>30</v>
      </c>
      <c r="K2580" s="2" t="s">
        <v>30</v>
      </c>
      <c r="L2580" s="2" t="s">
        <v>294</v>
      </c>
      <c r="M2580" s="2" t="s">
        <v>31</v>
      </c>
      <c r="N2580" s="2" t="s">
        <v>281</v>
      </c>
      <c r="O2580" s="2" t="s">
        <v>252</v>
      </c>
      <c r="P2580" s="2" t="s">
        <v>448</v>
      </c>
      <c r="Q2580" s="2" t="s">
        <v>254</v>
      </c>
      <c r="R2580" s="2" t="s">
        <v>255</v>
      </c>
      <c r="S2580" s="2" t="s">
        <v>34</v>
      </c>
      <c r="T2580" s="136">
        <v>1.038</v>
      </c>
      <c r="U2580" s="2" t="s">
        <v>910</v>
      </c>
      <c r="V2580" s="145">
        <v>2.1499999999999998E-2</v>
      </c>
      <c r="W2580" s="145">
        <v>2.657E-2</v>
      </c>
      <c r="X2580" s="4" t="s">
        <v>258</v>
      </c>
      <c r="Z2580" s="136">
        <v>651758.84</v>
      </c>
      <c r="AA2580" s="143">
        <v>1</v>
      </c>
      <c r="AB2580" s="156">
        <v>118.15</v>
      </c>
      <c r="AD2580" s="136">
        <v>770.053</v>
      </c>
      <c r="AG2580" s="2" t="s">
        <v>36</v>
      </c>
      <c r="AH2580" s="145">
        <v>5.53E-4</v>
      </c>
      <c r="AI2580" s="145">
        <v>3.87050359374816E-3</v>
      </c>
      <c r="AJ2580" s="145">
        <v>1.2431148070752101E-3</v>
      </c>
    </row>
    <row r="2581" spans="1:36" x14ac:dyDescent="0.2">
      <c r="A2581" s="2">
        <v>1038</v>
      </c>
      <c r="B2581" s="2">
        <v>1319</v>
      </c>
      <c r="C2581" s="2" t="s">
        <v>911</v>
      </c>
      <c r="D2581" s="2" t="s">
        <v>912</v>
      </c>
      <c r="E2581" s="4" t="s">
        <v>247</v>
      </c>
      <c r="F2581" s="2" t="s">
        <v>913</v>
      </c>
      <c r="G2581" s="2" t="s">
        <v>914</v>
      </c>
      <c r="H2581" s="2" t="s">
        <v>250</v>
      </c>
      <c r="I2581" s="2" t="s">
        <v>302</v>
      </c>
      <c r="J2581" s="2" t="s">
        <v>30</v>
      </c>
      <c r="K2581" s="2" t="s">
        <v>30</v>
      </c>
      <c r="L2581" s="2" t="s">
        <v>294</v>
      </c>
      <c r="M2581" s="2" t="s">
        <v>31</v>
      </c>
      <c r="N2581" s="2" t="s">
        <v>442</v>
      </c>
      <c r="O2581" s="2" t="s">
        <v>252</v>
      </c>
      <c r="P2581" s="2" t="s">
        <v>253</v>
      </c>
      <c r="Q2581" s="2" t="s">
        <v>254</v>
      </c>
      <c r="R2581" s="2" t="s">
        <v>255</v>
      </c>
      <c r="S2581" s="2" t="s">
        <v>34</v>
      </c>
      <c r="T2581" s="136">
        <v>1.9019999999999999</v>
      </c>
      <c r="U2581" s="2" t="s">
        <v>915</v>
      </c>
      <c r="V2581" s="145">
        <v>2.3900000000000001E-2</v>
      </c>
      <c r="W2581" s="145">
        <v>5.2499999999999998E-2</v>
      </c>
      <c r="X2581" s="4" t="s">
        <v>258</v>
      </c>
      <c r="Z2581" s="136">
        <v>92466.67</v>
      </c>
      <c r="AA2581" s="143">
        <v>1</v>
      </c>
      <c r="AB2581" s="156">
        <v>95.44</v>
      </c>
      <c r="AD2581" s="136">
        <v>88.25</v>
      </c>
      <c r="AG2581" s="2" t="s">
        <v>36</v>
      </c>
      <c r="AH2581" s="145">
        <v>6.2200000000000005E-4</v>
      </c>
      <c r="AI2581" s="145">
        <v>4.4357030768693502E-4</v>
      </c>
      <c r="AJ2581" s="145">
        <v>1.42464360026742E-4</v>
      </c>
    </row>
    <row r="2582" spans="1:36" x14ac:dyDescent="0.2">
      <c r="A2582" s="2">
        <v>1038</v>
      </c>
      <c r="B2582" s="2">
        <v>1319</v>
      </c>
      <c r="C2582" s="2" t="s">
        <v>916</v>
      </c>
      <c r="D2582" s="2" t="s">
        <v>917</v>
      </c>
      <c r="E2582" s="4" t="s">
        <v>247</v>
      </c>
      <c r="F2582" s="2" t="s">
        <v>918</v>
      </c>
      <c r="G2582" s="2" t="s">
        <v>919</v>
      </c>
      <c r="H2582" s="2" t="s">
        <v>250</v>
      </c>
      <c r="I2582" s="2" t="s">
        <v>330</v>
      </c>
      <c r="J2582" s="2" t="s">
        <v>30</v>
      </c>
      <c r="K2582" s="2" t="s">
        <v>30</v>
      </c>
      <c r="L2582" s="2" t="s">
        <v>294</v>
      </c>
      <c r="M2582" s="2" t="s">
        <v>31</v>
      </c>
      <c r="N2582" s="2" t="s">
        <v>281</v>
      </c>
      <c r="O2582" s="2" t="s">
        <v>252</v>
      </c>
      <c r="P2582" s="2" t="s">
        <v>920</v>
      </c>
      <c r="Q2582" s="2" t="s">
        <v>310</v>
      </c>
      <c r="R2582" s="2" t="s">
        <v>255</v>
      </c>
      <c r="S2582" s="2" t="s">
        <v>34</v>
      </c>
      <c r="T2582" s="136">
        <v>2.4729999999999999</v>
      </c>
      <c r="U2582" s="2" t="s">
        <v>820</v>
      </c>
      <c r="V2582" s="145">
        <v>2.75E-2</v>
      </c>
      <c r="W2582" s="145">
        <v>2.7349999999999999E-2</v>
      </c>
      <c r="X2582" s="4" t="s">
        <v>258</v>
      </c>
      <c r="Z2582" s="136">
        <v>634565.73</v>
      </c>
      <c r="AA2582" s="143">
        <v>1</v>
      </c>
      <c r="AB2582" s="156">
        <v>115.76</v>
      </c>
      <c r="AD2582" s="136">
        <v>734.57299999999998</v>
      </c>
      <c r="AG2582" s="2" t="s">
        <v>36</v>
      </c>
      <c r="AH2582" s="145">
        <v>1.245E-3</v>
      </c>
      <c r="AI2582" s="145">
        <v>3.69217222538372E-3</v>
      </c>
      <c r="AJ2582" s="145">
        <v>1.1858389619014999E-3</v>
      </c>
    </row>
    <row r="2583" spans="1:36" x14ac:dyDescent="0.2">
      <c r="A2583" s="2">
        <v>1038</v>
      </c>
      <c r="B2583" s="2">
        <v>1319</v>
      </c>
      <c r="C2583" s="2" t="s">
        <v>916</v>
      </c>
      <c r="D2583" s="2" t="s">
        <v>917</v>
      </c>
      <c r="E2583" s="4" t="s">
        <v>247</v>
      </c>
      <c r="F2583" s="2" t="s">
        <v>921</v>
      </c>
      <c r="G2583" s="2" t="s">
        <v>922</v>
      </c>
      <c r="H2583" s="2" t="s">
        <v>250</v>
      </c>
      <c r="I2583" s="2" t="s">
        <v>330</v>
      </c>
      <c r="J2583" s="2" t="s">
        <v>30</v>
      </c>
      <c r="K2583" s="2" t="s">
        <v>30</v>
      </c>
      <c r="L2583" s="2" t="s">
        <v>294</v>
      </c>
      <c r="M2583" s="2" t="s">
        <v>31</v>
      </c>
      <c r="N2583" s="2" t="s">
        <v>281</v>
      </c>
      <c r="O2583" s="2" t="s">
        <v>252</v>
      </c>
      <c r="P2583" s="2" t="s">
        <v>920</v>
      </c>
      <c r="Q2583" s="2" t="s">
        <v>310</v>
      </c>
      <c r="R2583" s="2" t="s">
        <v>255</v>
      </c>
      <c r="S2583" s="2" t="s">
        <v>34</v>
      </c>
      <c r="T2583" s="136">
        <v>3.9710000000000001</v>
      </c>
      <c r="U2583" s="2" t="s">
        <v>556</v>
      </c>
      <c r="V2583" s="145">
        <v>8.5000000000000006E-3</v>
      </c>
      <c r="W2583" s="145">
        <v>2.9649999999999999E-2</v>
      </c>
      <c r="X2583" s="4" t="s">
        <v>258</v>
      </c>
      <c r="Z2583" s="136">
        <v>1000058.35</v>
      </c>
      <c r="AA2583" s="143">
        <v>1</v>
      </c>
      <c r="AB2583" s="156">
        <v>105.13</v>
      </c>
      <c r="AD2583" s="136">
        <v>1051.3610000000001</v>
      </c>
      <c r="AG2583" s="2" t="s">
        <v>36</v>
      </c>
      <c r="AH2583" s="145">
        <v>1.5989999999999999E-3</v>
      </c>
      <c r="AI2583" s="145">
        <v>5.2844382019501803E-3</v>
      </c>
      <c r="AJ2583" s="145">
        <v>1.69723737927257E-3</v>
      </c>
    </row>
    <row r="2584" spans="1:36" x14ac:dyDescent="0.2">
      <c r="A2584" s="2">
        <v>1038</v>
      </c>
      <c r="B2584" s="2">
        <v>1319</v>
      </c>
      <c r="C2584" s="2" t="s">
        <v>916</v>
      </c>
      <c r="D2584" s="2" t="s">
        <v>917</v>
      </c>
      <c r="E2584" s="4" t="s">
        <v>247</v>
      </c>
      <c r="F2584" s="2" t="s">
        <v>923</v>
      </c>
      <c r="G2584" s="2" t="s">
        <v>924</v>
      </c>
      <c r="H2584" s="2" t="s">
        <v>250</v>
      </c>
      <c r="I2584" s="2" t="s">
        <v>330</v>
      </c>
      <c r="J2584" s="2" t="s">
        <v>30</v>
      </c>
      <c r="K2584" s="2" t="s">
        <v>30</v>
      </c>
      <c r="L2584" s="2" t="s">
        <v>294</v>
      </c>
      <c r="M2584" s="2" t="s">
        <v>31</v>
      </c>
      <c r="N2584" s="2" t="s">
        <v>281</v>
      </c>
      <c r="O2584" s="2" t="s">
        <v>252</v>
      </c>
      <c r="P2584" s="2" t="s">
        <v>920</v>
      </c>
      <c r="Q2584" s="2" t="s">
        <v>310</v>
      </c>
      <c r="R2584" s="2" t="s">
        <v>255</v>
      </c>
      <c r="S2584" s="2" t="s">
        <v>34</v>
      </c>
      <c r="T2584" s="136">
        <v>5.6379999999999999</v>
      </c>
      <c r="U2584" s="2" t="s">
        <v>925</v>
      </c>
      <c r="V2584" s="145">
        <v>3.1800000000000002E-2</v>
      </c>
      <c r="W2584" s="145">
        <v>3.193E-2</v>
      </c>
      <c r="X2584" s="4" t="s">
        <v>258</v>
      </c>
      <c r="Z2584" s="136">
        <v>559248.85</v>
      </c>
      <c r="AA2584" s="143">
        <v>1</v>
      </c>
      <c r="AB2584" s="156">
        <v>107.31</v>
      </c>
      <c r="AD2584" s="136">
        <v>600.13</v>
      </c>
      <c r="AG2584" s="2" t="s">
        <v>36</v>
      </c>
      <c r="AH2584" s="145">
        <v>1.377E-3</v>
      </c>
      <c r="AI2584" s="145">
        <v>3.0164220950819102E-3</v>
      </c>
      <c r="AJ2584" s="145">
        <v>9.6880389850095101E-4</v>
      </c>
    </row>
    <row r="2585" spans="1:36" x14ac:dyDescent="0.2">
      <c r="A2585" s="2">
        <v>1038</v>
      </c>
      <c r="B2585" s="2">
        <v>1319</v>
      </c>
      <c r="C2585" s="2" t="s">
        <v>926</v>
      </c>
      <c r="D2585" s="2" t="s">
        <v>927</v>
      </c>
      <c r="E2585" s="4" t="s">
        <v>247</v>
      </c>
      <c r="F2585" s="2" t="s">
        <v>1579</v>
      </c>
      <c r="G2585" s="2" t="s">
        <v>1580</v>
      </c>
      <c r="H2585" s="2" t="s">
        <v>250</v>
      </c>
      <c r="I2585" s="2" t="s">
        <v>302</v>
      </c>
      <c r="J2585" s="2" t="s">
        <v>30</v>
      </c>
      <c r="K2585" s="2" t="s">
        <v>30</v>
      </c>
      <c r="L2585" s="2" t="s">
        <v>294</v>
      </c>
      <c r="M2585" s="2" t="s">
        <v>31</v>
      </c>
      <c r="N2585" s="2" t="s">
        <v>368</v>
      </c>
      <c r="O2585" s="2" t="s">
        <v>252</v>
      </c>
      <c r="P2585" s="2" t="s">
        <v>345</v>
      </c>
      <c r="Q2585" s="2" t="s">
        <v>310</v>
      </c>
      <c r="R2585" s="2" t="s">
        <v>255</v>
      </c>
      <c r="S2585" s="2" t="s">
        <v>34</v>
      </c>
      <c r="T2585" s="136">
        <v>1.6679999999999999</v>
      </c>
      <c r="U2585" s="2" t="s">
        <v>381</v>
      </c>
      <c r="V2585" s="145">
        <v>5.7500000000000002E-2</v>
      </c>
      <c r="W2585" s="145">
        <v>5.6610000000000001E-2</v>
      </c>
      <c r="X2585" s="4" t="s">
        <v>258</v>
      </c>
      <c r="Z2585" s="136">
        <v>60096.23</v>
      </c>
      <c r="AA2585" s="143">
        <v>1</v>
      </c>
      <c r="AB2585" s="156">
        <v>101.7</v>
      </c>
      <c r="AD2585" s="136">
        <v>61.118000000000002</v>
      </c>
      <c r="AG2585" s="2" t="s">
        <v>36</v>
      </c>
      <c r="AH2585" s="145">
        <v>4.4499999999999997E-4</v>
      </c>
      <c r="AI2585" s="145">
        <v>3.0719560641808601E-4</v>
      </c>
      <c r="AJ2585" s="145">
        <v>9.8664010446496806E-5</v>
      </c>
    </row>
    <row r="2586" spans="1:36" x14ac:dyDescent="0.2">
      <c r="A2586" s="2">
        <v>1038</v>
      </c>
      <c r="B2586" s="2">
        <v>1319</v>
      </c>
      <c r="C2586" s="2" t="s">
        <v>926</v>
      </c>
      <c r="D2586" s="2" t="s">
        <v>927</v>
      </c>
      <c r="E2586" s="4" t="s">
        <v>247</v>
      </c>
      <c r="F2586" s="2" t="s">
        <v>928</v>
      </c>
      <c r="G2586" s="2" t="s">
        <v>929</v>
      </c>
      <c r="H2586" s="2" t="s">
        <v>250</v>
      </c>
      <c r="I2586" s="2" t="s">
        <v>302</v>
      </c>
      <c r="J2586" s="2" t="s">
        <v>30</v>
      </c>
      <c r="K2586" s="2" t="s">
        <v>30</v>
      </c>
      <c r="L2586" s="2" t="s">
        <v>294</v>
      </c>
      <c r="M2586" s="2" t="s">
        <v>190</v>
      </c>
      <c r="N2586" s="2" t="s">
        <v>368</v>
      </c>
      <c r="O2586" s="2" t="s">
        <v>252</v>
      </c>
      <c r="P2586" s="2" t="s">
        <v>191</v>
      </c>
      <c r="Q2586" s="2" t="s">
        <v>310</v>
      </c>
      <c r="R2586" s="2" t="s">
        <v>255</v>
      </c>
      <c r="S2586" s="2" t="s">
        <v>34</v>
      </c>
      <c r="T2586" s="136">
        <v>4.63</v>
      </c>
      <c r="U2586" s="2" t="s">
        <v>930</v>
      </c>
      <c r="V2586" s="145">
        <v>5.9900000000000002E-2</v>
      </c>
      <c r="W2586" s="145">
        <v>6.3740000000000005E-2</v>
      </c>
      <c r="X2586" s="4" t="s">
        <v>258</v>
      </c>
      <c r="Z2586" s="136">
        <v>142000</v>
      </c>
      <c r="AA2586" s="143">
        <v>1</v>
      </c>
      <c r="AB2586" s="156">
        <v>99.49</v>
      </c>
      <c r="AD2586" s="136">
        <v>141.27600000000001</v>
      </c>
      <c r="AG2586" s="2" t="s">
        <v>36</v>
      </c>
      <c r="AH2586" s="145">
        <v>7.45E-4</v>
      </c>
      <c r="AI2586" s="145">
        <v>7.1009195767909297E-4</v>
      </c>
      <c r="AJ2586" s="145">
        <v>2.28064851406347E-4</v>
      </c>
    </row>
    <row r="2587" spans="1:36" x14ac:dyDescent="0.2">
      <c r="A2587" s="2">
        <v>1038</v>
      </c>
      <c r="B2587" s="2">
        <v>1319</v>
      </c>
      <c r="C2587" s="2" t="s">
        <v>931</v>
      </c>
      <c r="D2587" s="2" t="s">
        <v>932</v>
      </c>
      <c r="E2587" s="4" t="s">
        <v>247</v>
      </c>
      <c r="F2587" s="2" t="s">
        <v>933</v>
      </c>
      <c r="G2587" s="2" t="s">
        <v>934</v>
      </c>
      <c r="H2587" s="2" t="s">
        <v>250</v>
      </c>
      <c r="I2587" s="2" t="s">
        <v>330</v>
      </c>
      <c r="J2587" s="2" t="s">
        <v>30</v>
      </c>
      <c r="K2587" s="2" t="s">
        <v>30</v>
      </c>
      <c r="L2587" s="2" t="s">
        <v>294</v>
      </c>
      <c r="M2587" s="2" t="s">
        <v>31</v>
      </c>
      <c r="N2587" s="2" t="s">
        <v>442</v>
      </c>
      <c r="O2587" s="2" t="s">
        <v>252</v>
      </c>
      <c r="P2587" s="2" t="s">
        <v>264</v>
      </c>
      <c r="Q2587" s="2" t="s">
        <v>254</v>
      </c>
      <c r="R2587" s="2" t="s">
        <v>255</v>
      </c>
      <c r="S2587" s="2" t="s">
        <v>34</v>
      </c>
      <c r="T2587" s="136">
        <v>1.734</v>
      </c>
      <c r="U2587" s="2" t="s">
        <v>820</v>
      </c>
      <c r="V2587" s="145">
        <v>1E-3</v>
      </c>
      <c r="W2587" s="145">
        <v>2.4299999999999999E-2</v>
      </c>
      <c r="X2587" s="4" t="s">
        <v>258</v>
      </c>
      <c r="Z2587" s="136">
        <v>4869750.1500000004</v>
      </c>
      <c r="AA2587" s="143">
        <v>1</v>
      </c>
      <c r="AB2587" s="156">
        <v>109.41</v>
      </c>
      <c r="AD2587" s="136">
        <v>5327.9939999999997</v>
      </c>
      <c r="AG2587" s="2" t="s">
        <v>36</v>
      </c>
      <c r="AH2587" s="145">
        <v>7.5820000000000002E-3</v>
      </c>
      <c r="AI2587" s="145">
        <v>2.6779996529490001E-2</v>
      </c>
      <c r="AJ2587" s="145">
        <v>8.6011056217605904E-3</v>
      </c>
    </row>
    <row r="2588" spans="1:36" x14ac:dyDescent="0.2">
      <c r="A2588" s="2">
        <v>1038</v>
      </c>
      <c r="B2588" s="2">
        <v>1319</v>
      </c>
      <c r="C2588" s="2" t="s">
        <v>931</v>
      </c>
      <c r="D2588" s="2" t="s">
        <v>932</v>
      </c>
      <c r="E2588" s="4" t="s">
        <v>247</v>
      </c>
      <c r="F2588" s="2" t="s">
        <v>935</v>
      </c>
      <c r="G2588" s="2" t="s">
        <v>936</v>
      </c>
      <c r="H2588" s="2" t="s">
        <v>250</v>
      </c>
      <c r="I2588" s="2" t="s">
        <v>330</v>
      </c>
      <c r="J2588" s="2" t="s">
        <v>30</v>
      </c>
      <c r="K2588" s="2" t="s">
        <v>30</v>
      </c>
      <c r="L2588" s="2" t="s">
        <v>294</v>
      </c>
      <c r="M2588" s="2" t="s">
        <v>31</v>
      </c>
      <c r="N2588" s="2" t="s">
        <v>442</v>
      </c>
      <c r="O2588" s="2" t="s">
        <v>252</v>
      </c>
      <c r="P2588" s="2" t="s">
        <v>264</v>
      </c>
      <c r="Q2588" s="2" t="s">
        <v>254</v>
      </c>
      <c r="R2588" s="2" t="s">
        <v>255</v>
      </c>
      <c r="S2588" s="2" t="s">
        <v>34</v>
      </c>
      <c r="T2588" s="136">
        <v>11.712999999999999</v>
      </c>
      <c r="U2588" s="2" t="s">
        <v>937</v>
      </c>
      <c r="V2588" s="145">
        <v>2.07E-2</v>
      </c>
      <c r="W2588" s="145">
        <v>2.9860000000000001E-2</v>
      </c>
      <c r="X2588" s="4" t="s">
        <v>258</v>
      </c>
      <c r="Z2588" s="136">
        <v>5758968.9699999997</v>
      </c>
      <c r="AA2588" s="143">
        <v>1</v>
      </c>
      <c r="AB2588" s="156">
        <v>102.91</v>
      </c>
      <c r="AD2588" s="136">
        <v>5926.5550000000003</v>
      </c>
      <c r="AG2588" s="2" t="s">
        <v>36</v>
      </c>
      <c r="AH2588" s="145">
        <v>1.0529999999999999E-3</v>
      </c>
      <c r="AI2588" s="145">
        <v>2.9788534333756798E-2</v>
      </c>
      <c r="AJ2588" s="145">
        <v>9.567377271313E-3</v>
      </c>
    </row>
    <row r="2589" spans="1:36" x14ac:dyDescent="0.2">
      <c r="A2589" s="2">
        <v>1038</v>
      </c>
      <c r="B2589" s="2">
        <v>1319</v>
      </c>
      <c r="C2589" s="2" t="s">
        <v>938</v>
      </c>
      <c r="D2589" s="2" t="s">
        <v>939</v>
      </c>
      <c r="E2589" s="4" t="s">
        <v>247</v>
      </c>
      <c r="F2589" s="2" t="s">
        <v>940</v>
      </c>
      <c r="G2589" s="2" t="s">
        <v>941</v>
      </c>
      <c r="H2589" s="2" t="s">
        <v>250</v>
      </c>
      <c r="I2589" s="2" t="s">
        <v>330</v>
      </c>
      <c r="J2589" s="2" t="s">
        <v>30</v>
      </c>
      <c r="K2589" s="2" t="s">
        <v>30</v>
      </c>
      <c r="L2589" s="2" t="s">
        <v>294</v>
      </c>
      <c r="M2589" s="2" t="s">
        <v>31</v>
      </c>
      <c r="N2589" s="2" t="s">
        <v>263</v>
      </c>
      <c r="O2589" s="2" t="s">
        <v>252</v>
      </c>
      <c r="P2589" s="2" t="s">
        <v>264</v>
      </c>
      <c r="Q2589" s="2" t="s">
        <v>254</v>
      </c>
      <c r="R2589" s="2" t="s">
        <v>255</v>
      </c>
      <c r="S2589" s="2" t="s">
        <v>34</v>
      </c>
      <c r="T2589" s="136">
        <v>2.762</v>
      </c>
      <c r="U2589" s="2" t="s">
        <v>942</v>
      </c>
      <c r="V2589" s="145">
        <v>1.4999999999999999E-2</v>
      </c>
      <c r="W2589" s="145">
        <v>2.5190000000000001E-2</v>
      </c>
      <c r="X2589" s="4" t="s">
        <v>258</v>
      </c>
      <c r="Z2589" s="136">
        <v>1149670.96</v>
      </c>
      <c r="AA2589" s="143">
        <v>1</v>
      </c>
      <c r="AB2589" s="156">
        <v>112.67</v>
      </c>
      <c r="AD2589" s="136">
        <v>1295.3340000000001</v>
      </c>
      <c r="AG2589" s="2" t="s">
        <v>36</v>
      </c>
      <c r="AH2589" s="145">
        <v>4.9399999999999999E-3</v>
      </c>
      <c r="AI2589" s="145">
        <v>6.5107148434614898E-3</v>
      </c>
      <c r="AJ2589" s="145">
        <v>2.0910886220657501E-3</v>
      </c>
    </row>
    <row r="2590" spans="1:36" x14ac:dyDescent="0.2">
      <c r="A2590" s="2">
        <v>1038</v>
      </c>
      <c r="B2590" s="2">
        <v>1319</v>
      </c>
      <c r="C2590" s="2" t="s">
        <v>943</v>
      </c>
      <c r="D2590" s="2" t="s">
        <v>944</v>
      </c>
      <c r="E2590" s="4" t="s">
        <v>247</v>
      </c>
      <c r="F2590" s="2" t="s">
        <v>945</v>
      </c>
      <c r="G2590" s="2" t="s">
        <v>946</v>
      </c>
      <c r="H2590" s="2" t="s">
        <v>250</v>
      </c>
      <c r="I2590" s="2" t="s">
        <v>330</v>
      </c>
      <c r="J2590" s="2" t="s">
        <v>30</v>
      </c>
      <c r="K2590" s="2" t="s">
        <v>30</v>
      </c>
      <c r="L2590" s="2" t="s">
        <v>294</v>
      </c>
      <c r="M2590" s="2" t="s">
        <v>31</v>
      </c>
      <c r="N2590" s="2" t="s">
        <v>361</v>
      </c>
      <c r="O2590" s="2" t="s">
        <v>252</v>
      </c>
      <c r="P2590" s="2" t="s">
        <v>296</v>
      </c>
      <c r="Q2590" s="2" t="s">
        <v>296</v>
      </c>
      <c r="R2590" s="2" t="s">
        <v>296</v>
      </c>
      <c r="S2590" s="2" t="s">
        <v>34</v>
      </c>
      <c r="T2590" s="136">
        <v>0.97599999999999998</v>
      </c>
      <c r="U2590" s="2" t="s">
        <v>638</v>
      </c>
      <c r="V2590" s="145">
        <v>1.6400000000000001E-2</v>
      </c>
      <c r="W2590" s="145">
        <v>3.014E-2</v>
      </c>
      <c r="X2590" s="4" t="s">
        <v>258</v>
      </c>
      <c r="Z2590" s="136">
        <v>871277.56</v>
      </c>
      <c r="AA2590" s="143">
        <v>1</v>
      </c>
      <c r="AB2590" s="156">
        <v>114.18</v>
      </c>
      <c r="AD2590" s="136">
        <v>994.82500000000005</v>
      </c>
      <c r="AG2590" s="2" t="s">
        <v>36</v>
      </c>
      <c r="AH2590" s="145">
        <v>3.6640000000000002E-3</v>
      </c>
      <c r="AI2590" s="145">
        <v>5.0002692007962597E-3</v>
      </c>
      <c r="AJ2590" s="145">
        <v>1.6059689733688E-3</v>
      </c>
    </row>
    <row r="2591" spans="1:36" x14ac:dyDescent="0.2">
      <c r="A2591" s="2">
        <v>1038</v>
      </c>
      <c r="B2591" s="2">
        <v>1319</v>
      </c>
      <c r="C2591" s="2" t="s">
        <v>943</v>
      </c>
      <c r="D2591" s="2" t="s">
        <v>944</v>
      </c>
      <c r="E2591" s="4" t="s">
        <v>247</v>
      </c>
      <c r="F2591" s="2" t="s">
        <v>947</v>
      </c>
      <c r="G2591" s="2" t="s">
        <v>948</v>
      </c>
      <c r="H2591" s="2" t="s">
        <v>250</v>
      </c>
      <c r="I2591" s="2" t="s">
        <v>330</v>
      </c>
      <c r="J2591" s="2" t="s">
        <v>30</v>
      </c>
      <c r="K2591" s="2" t="s">
        <v>30</v>
      </c>
      <c r="L2591" s="2" t="s">
        <v>294</v>
      </c>
      <c r="M2591" s="2" t="s">
        <v>31</v>
      </c>
      <c r="N2591" s="2" t="s">
        <v>361</v>
      </c>
      <c r="O2591" s="2" t="s">
        <v>252</v>
      </c>
      <c r="P2591" s="2" t="s">
        <v>296</v>
      </c>
      <c r="Q2591" s="2" t="s">
        <v>296</v>
      </c>
      <c r="R2591" s="2" t="s">
        <v>296</v>
      </c>
      <c r="S2591" s="2" t="s">
        <v>34</v>
      </c>
      <c r="T2591" s="136">
        <v>3.875</v>
      </c>
      <c r="U2591" s="2" t="s">
        <v>479</v>
      </c>
      <c r="V2591" s="145">
        <v>4.1799999999999997E-2</v>
      </c>
      <c r="W2591" s="145">
        <v>4.3220000000000001E-2</v>
      </c>
      <c r="X2591" s="4" t="s">
        <v>258</v>
      </c>
      <c r="Z2591" s="136">
        <v>486617</v>
      </c>
      <c r="AA2591" s="143">
        <v>1</v>
      </c>
      <c r="AB2591" s="156">
        <v>100.66</v>
      </c>
      <c r="AD2591" s="136">
        <v>489.82900000000001</v>
      </c>
      <c r="AG2591" s="2" t="s">
        <v>36</v>
      </c>
      <c r="AH2591" s="145">
        <v>1.395E-3</v>
      </c>
      <c r="AI2591" s="145">
        <v>2.4620168547610302E-3</v>
      </c>
      <c r="AJ2591" s="145">
        <v>7.9074196245826399E-4</v>
      </c>
    </row>
    <row r="2592" spans="1:36" x14ac:dyDescent="0.2">
      <c r="A2592" s="2">
        <v>1038</v>
      </c>
      <c r="B2592" s="2">
        <v>1319</v>
      </c>
      <c r="C2592" s="2" t="s">
        <v>949</v>
      </c>
      <c r="D2592" s="2" t="s">
        <v>950</v>
      </c>
      <c r="E2592" s="4" t="s">
        <v>247</v>
      </c>
      <c r="F2592" s="2" t="s">
        <v>951</v>
      </c>
      <c r="G2592" s="2" t="s">
        <v>952</v>
      </c>
      <c r="H2592" s="2" t="s">
        <v>250</v>
      </c>
      <c r="I2592" s="2" t="s">
        <v>302</v>
      </c>
      <c r="J2592" s="2" t="s">
        <v>30</v>
      </c>
      <c r="K2592" s="2" t="s">
        <v>30</v>
      </c>
      <c r="L2592" s="2" t="s">
        <v>294</v>
      </c>
      <c r="M2592" s="2" t="s">
        <v>31</v>
      </c>
      <c r="N2592" s="2" t="s">
        <v>511</v>
      </c>
      <c r="O2592" s="2" t="s">
        <v>252</v>
      </c>
      <c r="P2592" s="2" t="s">
        <v>527</v>
      </c>
      <c r="Q2592" s="2" t="s">
        <v>254</v>
      </c>
      <c r="R2592" s="2" t="s">
        <v>255</v>
      </c>
      <c r="S2592" s="2" t="s">
        <v>34</v>
      </c>
      <c r="T2592" s="136">
        <v>0.66300000000000003</v>
      </c>
      <c r="U2592" s="2" t="s">
        <v>718</v>
      </c>
      <c r="V2592" s="145">
        <v>1.55E-2</v>
      </c>
      <c r="W2592" s="145">
        <v>5.7880000000000001E-2</v>
      </c>
      <c r="X2592" s="4" t="s">
        <v>258</v>
      </c>
      <c r="Z2592" s="136">
        <v>88146.28</v>
      </c>
      <c r="AA2592" s="143">
        <v>1</v>
      </c>
      <c r="AB2592" s="156">
        <v>97.45</v>
      </c>
      <c r="AD2592" s="136">
        <v>85.899000000000001</v>
      </c>
      <c r="AG2592" s="2" t="s">
        <v>36</v>
      </c>
      <c r="AH2592" s="145">
        <v>2.725E-3</v>
      </c>
      <c r="AI2592" s="145">
        <v>4.3175030282527202E-4</v>
      </c>
      <c r="AJ2592" s="145">
        <v>1.3866805220598001E-4</v>
      </c>
    </row>
    <row r="2593" spans="1:36" x14ac:dyDescent="0.2">
      <c r="A2593" s="2">
        <v>1038</v>
      </c>
      <c r="B2593" s="2">
        <v>1319</v>
      </c>
      <c r="C2593" s="2" t="s">
        <v>953</v>
      </c>
      <c r="D2593" s="2" t="s">
        <v>954</v>
      </c>
      <c r="E2593" s="4" t="s">
        <v>778</v>
      </c>
      <c r="F2593" s="2" t="s">
        <v>955</v>
      </c>
      <c r="G2593" s="2" t="s">
        <v>956</v>
      </c>
      <c r="H2593" s="2" t="s">
        <v>250</v>
      </c>
      <c r="I2593" s="2" t="s">
        <v>302</v>
      </c>
      <c r="J2593" s="2" t="s">
        <v>30</v>
      </c>
      <c r="K2593" s="2" t="s">
        <v>30</v>
      </c>
      <c r="L2593" s="2" t="s">
        <v>294</v>
      </c>
      <c r="M2593" s="2" t="s">
        <v>31</v>
      </c>
      <c r="N2593" s="2" t="s">
        <v>394</v>
      </c>
      <c r="O2593" s="2" t="s">
        <v>252</v>
      </c>
      <c r="P2593" s="2" t="s">
        <v>324</v>
      </c>
      <c r="Q2593" s="2" t="s">
        <v>254</v>
      </c>
      <c r="R2593" s="2" t="s">
        <v>255</v>
      </c>
      <c r="S2593" s="2" t="s">
        <v>34</v>
      </c>
      <c r="T2593" s="136">
        <v>1.958</v>
      </c>
      <c r="U2593" s="2" t="s">
        <v>957</v>
      </c>
      <c r="V2593" s="145">
        <v>5.2499999999999998E-2</v>
      </c>
      <c r="W2593" s="145">
        <v>5.4800000000000001E-2</v>
      </c>
      <c r="X2593" s="4" t="s">
        <v>258</v>
      </c>
      <c r="Z2593" s="136">
        <v>360406</v>
      </c>
      <c r="AA2593" s="143">
        <v>1</v>
      </c>
      <c r="AB2593" s="156">
        <v>100.79</v>
      </c>
      <c r="AD2593" s="136">
        <v>363.25299999999999</v>
      </c>
      <c r="AG2593" s="2" t="s">
        <v>36</v>
      </c>
      <c r="AH2593" s="145">
        <v>1.0920000000000001E-3</v>
      </c>
      <c r="AI2593" s="145">
        <v>1.8258129217875599E-3</v>
      </c>
      <c r="AJ2593" s="145">
        <v>5.8640820840200503E-4</v>
      </c>
    </row>
    <row r="2594" spans="1:36" x14ac:dyDescent="0.2">
      <c r="A2594" s="2">
        <v>1038</v>
      </c>
      <c r="B2594" s="2">
        <v>1319</v>
      </c>
      <c r="C2594" s="2" t="s">
        <v>958</v>
      </c>
      <c r="D2594" s="2" t="s">
        <v>959</v>
      </c>
      <c r="E2594" s="4" t="s">
        <v>247</v>
      </c>
      <c r="F2594" s="2" t="s">
        <v>960</v>
      </c>
      <c r="G2594" s="2" t="s">
        <v>961</v>
      </c>
      <c r="H2594" s="2" t="s">
        <v>250</v>
      </c>
      <c r="I2594" s="2" t="s">
        <v>302</v>
      </c>
      <c r="J2594" s="2" t="s">
        <v>30</v>
      </c>
      <c r="K2594" s="2" t="s">
        <v>30</v>
      </c>
      <c r="L2594" s="2" t="s">
        <v>294</v>
      </c>
      <c r="M2594" s="2" t="s">
        <v>31</v>
      </c>
      <c r="N2594" s="2" t="s">
        <v>962</v>
      </c>
      <c r="O2594" s="2" t="s">
        <v>252</v>
      </c>
      <c r="P2594" s="2" t="s">
        <v>296</v>
      </c>
      <c r="Q2594" s="2" t="s">
        <v>296</v>
      </c>
      <c r="R2594" s="2" t="s">
        <v>296</v>
      </c>
      <c r="S2594" s="2" t="s">
        <v>34</v>
      </c>
      <c r="T2594" s="136">
        <v>4.0650000000000004</v>
      </c>
      <c r="U2594" s="2" t="s">
        <v>963</v>
      </c>
      <c r="V2594" s="145">
        <v>5.8999999999999997E-2</v>
      </c>
      <c r="W2594" s="145">
        <v>5.9499999999999997E-2</v>
      </c>
      <c r="X2594" s="4" t="s">
        <v>258</v>
      </c>
      <c r="Z2594" s="136">
        <v>470188</v>
      </c>
      <c r="AA2594" s="143">
        <v>1</v>
      </c>
      <c r="AB2594" s="156">
        <v>100.46</v>
      </c>
      <c r="AD2594" s="136">
        <v>472.351</v>
      </c>
      <c r="AG2594" s="2" t="s">
        <v>36</v>
      </c>
      <c r="AH2594" s="145">
        <v>9.6699999999999998E-4</v>
      </c>
      <c r="AI2594" s="145">
        <v>2.37416847257099E-3</v>
      </c>
      <c r="AJ2594" s="145">
        <v>7.6252712631796503E-4</v>
      </c>
    </row>
    <row r="2595" spans="1:36" x14ac:dyDescent="0.2">
      <c r="A2595" s="2">
        <v>1038</v>
      </c>
      <c r="B2595" s="2">
        <v>1319</v>
      </c>
      <c r="C2595" s="2" t="s">
        <v>341</v>
      </c>
      <c r="D2595" s="2" t="s">
        <v>342</v>
      </c>
      <c r="E2595" s="4" t="s">
        <v>247</v>
      </c>
      <c r="F2595" s="2" t="s">
        <v>343</v>
      </c>
      <c r="G2595" s="2" t="s">
        <v>344</v>
      </c>
      <c r="H2595" s="2" t="s">
        <v>250</v>
      </c>
      <c r="I2595" s="2" t="s">
        <v>293</v>
      </c>
      <c r="J2595" s="2" t="s">
        <v>30</v>
      </c>
      <c r="K2595" s="2" t="s">
        <v>95</v>
      </c>
      <c r="L2595" s="2" t="s">
        <v>294</v>
      </c>
      <c r="M2595" s="2" t="s">
        <v>31</v>
      </c>
      <c r="N2595" s="2" t="s">
        <v>308</v>
      </c>
      <c r="O2595" s="2" t="s">
        <v>252</v>
      </c>
      <c r="P2595" s="2" t="s">
        <v>345</v>
      </c>
      <c r="Q2595" s="2" t="s">
        <v>310</v>
      </c>
      <c r="R2595" s="2" t="s">
        <v>255</v>
      </c>
      <c r="S2595" s="2" t="s">
        <v>34</v>
      </c>
      <c r="T2595" s="136">
        <v>3.423</v>
      </c>
      <c r="U2595" s="2" t="s">
        <v>346</v>
      </c>
      <c r="V2595" s="145">
        <v>0.05</v>
      </c>
      <c r="W2595" s="145">
        <v>4.4499999999999998E-2</v>
      </c>
      <c r="X2595" s="4" t="s">
        <v>258</v>
      </c>
      <c r="Z2595" s="136">
        <v>1280027</v>
      </c>
      <c r="AA2595" s="143">
        <v>1</v>
      </c>
      <c r="AB2595" s="156">
        <v>103.3</v>
      </c>
      <c r="AD2595" s="136">
        <v>1322.268</v>
      </c>
      <c r="AG2595" s="2" t="s">
        <v>36</v>
      </c>
      <c r="AH2595" s="145">
        <v>2.5600000000000002E-3</v>
      </c>
      <c r="AI2595" s="145">
        <v>6.6460908046275099E-3</v>
      </c>
      <c r="AJ2595" s="145">
        <v>2.13456819979288E-3</v>
      </c>
    </row>
    <row r="2596" spans="1:36" x14ac:dyDescent="0.2">
      <c r="A2596" s="2">
        <v>1038</v>
      </c>
      <c r="B2596" s="2">
        <v>1319</v>
      </c>
      <c r="C2596" s="2" t="s">
        <v>341</v>
      </c>
      <c r="D2596" s="2" t="s">
        <v>342</v>
      </c>
      <c r="E2596" s="4" t="s">
        <v>247</v>
      </c>
      <c r="F2596" s="2" t="s">
        <v>964</v>
      </c>
      <c r="G2596" s="2" t="s">
        <v>965</v>
      </c>
      <c r="H2596" s="2" t="s">
        <v>250</v>
      </c>
      <c r="I2596" s="2" t="s">
        <v>330</v>
      </c>
      <c r="J2596" s="2" t="s">
        <v>30</v>
      </c>
      <c r="K2596" s="2" t="s">
        <v>95</v>
      </c>
      <c r="L2596" s="2" t="s">
        <v>294</v>
      </c>
      <c r="M2596" s="2" t="s">
        <v>31</v>
      </c>
      <c r="N2596" s="2" t="s">
        <v>308</v>
      </c>
      <c r="O2596" s="2" t="s">
        <v>252</v>
      </c>
      <c r="P2596" s="2" t="s">
        <v>345</v>
      </c>
      <c r="Q2596" s="2" t="s">
        <v>310</v>
      </c>
      <c r="R2596" s="2" t="s">
        <v>255</v>
      </c>
      <c r="S2596" s="2" t="s">
        <v>34</v>
      </c>
      <c r="T2596" s="136">
        <v>2.21</v>
      </c>
      <c r="U2596" s="2" t="s">
        <v>820</v>
      </c>
      <c r="V2596" s="145">
        <v>1.4800000000000001E-2</v>
      </c>
      <c r="W2596" s="145">
        <v>3.1119999999999998E-2</v>
      </c>
      <c r="X2596" s="4" t="s">
        <v>258</v>
      </c>
      <c r="Z2596" s="136">
        <v>465939.54</v>
      </c>
      <c r="AA2596" s="143">
        <v>1</v>
      </c>
      <c r="AB2596" s="156">
        <v>109.88</v>
      </c>
      <c r="AD2596" s="136">
        <v>511.97399999999999</v>
      </c>
      <c r="AG2596" s="2" t="s">
        <v>36</v>
      </c>
      <c r="AH2596" s="145">
        <v>1.4679999999999999E-3</v>
      </c>
      <c r="AI2596" s="145">
        <v>2.5733273513682E-3</v>
      </c>
      <c r="AJ2596" s="145">
        <v>8.2649227844783398E-4</v>
      </c>
    </row>
    <row r="2597" spans="1:36" x14ac:dyDescent="0.2">
      <c r="A2597" s="2">
        <v>1038</v>
      </c>
      <c r="B2597" s="2">
        <v>1319</v>
      </c>
      <c r="C2597" s="2" t="s">
        <v>341</v>
      </c>
      <c r="D2597" s="2" t="s">
        <v>342</v>
      </c>
      <c r="E2597" s="4" t="s">
        <v>247</v>
      </c>
      <c r="F2597" s="2" t="s">
        <v>966</v>
      </c>
      <c r="G2597" s="2" t="s">
        <v>967</v>
      </c>
      <c r="H2597" s="2" t="s">
        <v>250</v>
      </c>
      <c r="I2597" s="2" t="s">
        <v>302</v>
      </c>
      <c r="J2597" s="2" t="s">
        <v>30</v>
      </c>
      <c r="K2597" s="2" t="s">
        <v>95</v>
      </c>
      <c r="L2597" s="2" t="s">
        <v>294</v>
      </c>
      <c r="M2597" s="2" t="s">
        <v>31</v>
      </c>
      <c r="N2597" s="2" t="s">
        <v>308</v>
      </c>
      <c r="O2597" s="2" t="s">
        <v>252</v>
      </c>
      <c r="P2597" s="2" t="s">
        <v>345</v>
      </c>
      <c r="Q2597" s="2" t="s">
        <v>310</v>
      </c>
      <c r="R2597" s="2" t="s">
        <v>255</v>
      </c>
      <c r="S2597" s="2" t="s">
        <v>34</v>
      </c>
      <c r="T2597" s="136">
        <v>3.2429999999999999</v>
      </c>
      <c r="U2597" s="2" t="s">
        <v>351</v>
      </c>
      <c r="V2597" s="145">
        <v>6.9500000000000006E-2</v>
      </c>
      <c r="W2597" s="145">
        <v>5.7419999999999999E-2</v>
      </c>
      <c r="X2597" s="4" t="s">
        <v>258</v>
      </c>
      <c r="Z2597" s="136">
        <v>276000</v>
      </c>
      <c r="AA2597" s="143">
        <v>1</v>
      </c>
      <c r="AB2597" s="156">
        <v>105.91</v>
      </c>
      <c r="AD2597" s="136">
        <v>292.31200000000001</v>
      </c>
      <c r="AG2597" s="2" t="s">
        <v>36</v>
      </c>
      <c r="AH2597" s="145">
        <v>3.2699999999999998E-4</v>
      </c>
      <c r="AI2597" s="145">
        <v>1.46924042402385E-3</v>
      </c>
      <c r="AJ2597" s="145">
        <v>4.7188550068979698E-4</v>
      </c>
    </row>
    <row r="2598" spans="1:36" x14ac:dyDescent="0.2">
      <c r="A2598" s="2">
        <v>1038</v>
      </c>
      <c r="B2598" s="2">
        <v>1319</v>
      </c>
      <c r="C2598" s="2" t="s">
        <v>968</v>
      </c>
      <c r="D2598" s="2" t="s">
        <v>969</v>
      </c>
      <c r="E2598" s="4" t="s">
        <v>247</v>
      </c>
      <c r="F2598" s="2" t="s">
        <v>970</v>
      </c>
      <c r="G2598" s="2" t="s">
        <v>971</v>
      </c>
      <c r="H2598" s="2" t="s">
        <v>250</v>
      </c>
      <c r="I2598" s="2" t="s">
        <v>330</v>
      </c>
      <c r="J2598" s="2" t="s">
        <v>30</v>
      </c>
      <c r="K2598" s="2" t="s">
        <v>30</v>
      </c>
      <c r="L2598" s="2" t="s">
        <v>294</v>
      </c>
      <c r="M2598" s="2" t="s">
        <v>31</v>
      </c>
      <c r="N2598" s="2" t="s">
        <v>281</v>
      </c>
      <c r="O2598" s="2" t="s">
        <v>252</v>
      </c>
      <c r="P2598" s="2" t="s">
        <v>264</v>
      </c>
      <c r="Q2598" s="2" t="s">
        <v>254</v>
      </c>
      <c r="R2598" s="2" t="s">
        <v>255</v>
      </c>
      <c r="S2598" s="2" t="s">
        <v>34</v>
      </c>
      <c r="T2598" s="136">
        <v>4.5359999999999996</v>
      </c>
      <c r="U2598" s="2" t="s">
        <v>925</v>
      </c>
      <c r="V2598" s="145">
        <v>1.6500000000000001E-2</v>
      </c>
      <c r="W2598" s="145">
        <v>2.579E-2</v>
      </c>
      <c r="X2598" s="4" t="s">
        <v>258</v>
      </c>
      <c r="Z2598" s="136">
        <v>1260223</v>
      </c>
      <c r="AA2598" s="143">
        <v>1</v>
      </c>
      <c r="AB2598" s="156">
        <v>112.36</v>
      </c>
      <c r="AD2598" s="136">
        <v>1415.9870000000001</v>
      </c>
      <c r="AG2598" s="2" t="s">
        <v>36</v>
      </c>
      <c r="AH2598" s="145">
        <v>5.9599999999999996E-4</v>
      </c>
      <c r="AI2598" s="145">
        <v>7.1171472426695996E-3</v>
      </c>
      <c r="AJ2598" s="145">
        <v>2.2858604590337899E-3</v>
      </c>
    </row>
    <row r="2599" spans="1:36" x14ac:dyDescent="0.2">
      <c r="A2599" s="2">
        <v>1038</v>
      </c>
      <c r="B2599" s="2">
        <v>1319</v>
      </c>
      <c r="C2599" s="2" t="s">
        <v>968</v>
      </c>
      <c r="D2599" s="2" t="s">
        <v>969</v>
      </c>
      <c r="E2599" s="4" t="s">
        <v>247</v>
      </c>
      <c r="F2599" s="2" t="s">
        <v>972</v>
      </c>
      <c r="G2599" s="2" t="s">
        <v>973</v>
      </c>
      <c r="H2599" s="2" t="s">
        <v>250</v>
      </c>
      <c r="I2599" s="2" t="s">
        <v>330</v>
      </c>
      <c r="J2599" s="2" t="s">
        <v>30</v>
      </c>
      <c r="K2599" s="2" t="s">
        <v>30</v>
      </c>
      <c r="L2599" s="2" t="s">
        <v>294</v>
      </c>
      <c r="M2599" s="2" t="s">
        <v>31</v>
      </c>
      <c r="N2599" s="2" t="s">
        <v>281</v>
      </c>
      <c r="O2599" s="2" t="s">
        <v>252</v>
      </c>
      <c r="P2599" s="2" t="s">
        <v>264</v>
      </c>
      <c r="Q2599" s="2" t="s">
        <v>254</v>
      </c>
      <c r="R2599" s="2" t="s">
        <v>255</v>
      </c>
      <c r="S2599" s="2" t="s">
        <v>34</v>
      </c>
      <c r="T2599" s="136">
        <v>12.916</v>
      </c>
      <c r="U2599" s="2" t="s">
        <v>974</v>
      </c>
      <c r="V2599" s="145">
        <v>9.5999999999999992E-3</v>
      </c>
      <c r="W2599" s="145">
        <v>2.9790000000000001E-2</v>
      </c>
      <c r="X2599" s="4" t="s">
        <v>258</v>
      </c>
      <c r="Z2599" s="136">
        <v>2365314</v>
      </c>
      <c r="AA2599" s="143">
        <v>1</v>
      </c>
      <c r="AB2599" s="156">
        <v>88.68</v>
      </c>
      <c r="AD2599" s="136">
        <v>2097.56</v>
      </c>
      <c r="AG2599" s="2" t="s">
        <v>36</v>
      </c>
      <c r="AH2599" s="145">
        <v>2.166E-3</v>
      </c>
      <c r="AI2599" s="145">
        <v>1.0542929574514699E-2</v>
      </c>
      <c r="AJ2599" s="145">
        <v>3.3861412466325998E-3</v>
      </c>
    </row>
    <row r="2600" spans="1:36" x14ac:dyDescent="0.2">
      <c r="A2600" s="2">
        <v>1038</v>
      </c>
      <c r="B2600" s="2">
        <v>1319</v>
      </c>
      <c r="C2600" s="2" t="s">
        <v>975</v>
      </c>
      <c r="D2600" s="2" t="s">
        <v>976</v>
      </c>
      <c r="E2600" s="4" t="s">
        <v>247</v>
      </c>
      <c r="F2600" s="2" t="s">
        <v>977</v>
      </c>
      <c r="G2600" s="2" t="s">
        <v>978</v>
      </c>
      <c r="H2600" s="2" t="s">
        <v>250</v>
      </c>
      <c r="I2600" s="2" t="s">
        <v>302</v>
      </c>
      <c r="J2600" s="2" t="s">
        <v>30</v>
      </c>
      <c r="K2600" s="2" t="s">
        <v>30</v>
      </c>
      <c r="L2600" s="2" t="s">
        <v>294</v>
      </c>
      <c r="M2600" s="2" t="s">
        <v>31</v>
      </c>
      <c r="N2600" s="2" t="s">
        <v>368</v>
      </c>
      <c r="O2600" s="2" t="s">
        <v>252</v>
      </c>
      <c r="P2600" s="2" t="s">
        <v>296</v>
      </c>
      <c r="Q2600" s="2" t="s">
        <v>296</v>
      </c>
      <c r="R2600" s="2" t="s">
        <v>296</v>
      </c>
      <c r="S2600" s="2" t="s">
        <v>34</v>
      </c>
      <c r="T2600" s="136">
        <v>1.774</v>
      </c>
      <c r="U2600" s="2" t="s">
        <v>979</v>
      </c>
      <c r="V2600" s="145">
        <v>4.4999999999999998E-2</v>
      </c>
      <c r="W2600" s="145">
        <v>7.041E-2</v>
      </c>
      <c r="X2600" s="4" t="s">
        <v>258</v>
      </c>
      <c r="Z2600" s="136">
        <v>171128.8</v>
      </c>
      <c r="AA2600" s="143">
        <v>1</v>
      </c>
      <c r="AB2600" s="156">
        <v>97.31</v>
      </c>
      <c r="AD2600" s="136">
        <v>166.52500000000001</v>
      </c>
      <c r="AG2600" s="2" t="s">
        <v>36</v>
      </c>
      <c r="AH2600" s="145">
        <v>1.07E-3</v>
      </c>
      <c r="AI2600" s="145">
        <v>8.3700373553954996E-4</v>
      </c>
      <c r="AJ2600" s="145">
        <v>2.68825932343051E-4</v>
      </c>
    </row>
    <row r="2601" spans="1:36" x14ac:dyDescent="0.2">
      <c r="A2601" s="2">
        <v>1038</v>
      </c>
      <c r="B2601" s="2">
        <v>1319</v>
      </c>
      <c r="C2601" s="2" t="s">
        <v>975</v>
      </c>
      <c r="D2601" s="2" t="s">
        <v>976</v>
      </c>
      <c r="E2601" s="4" t="s">
        <v>247</v>
      </c>
      <c r="F2601" s="2" t="s">
        <v>980</v>
      </c>
      <c r="G2601" s="2" t="s">
        <v>981</v>
      </c>
      <c r="H2601" s="2" t="s">
        <v>250</v>
      </c>
      <c r="I2601" s="2" t="s">
        <v>302</v>
      </c>
      <c r="J2601" s="2" t="s">
        <v>30</v>
      </c>
      <c r="K2601" s="2" t="s">
        <v>30</v>
      </c>
      <c r="L2601" s="2" t="s">
        <v>294</v>
      </c>
      <c r="M2601" s="2" t="s">
        <v>31</v>
      </c>
      <c r="N2601" s="2" t="s">
        <v>368</v>
      </c>
      <c r="O2601" s="2" t="s">
        <v>252</v>
      </c>
      <c r="P2601" s="2" t="s">
        <v>296</v>
      </c>
      <c r="Q2601" s="2" t="s">
        <v>296</v>
      </c>
      <c r="R2601" s="2" t="s">
        <v>296</v>
      </c>
      <c r="S2601" s="2" t="s">
        <v>34</v>
      </c>
      <c r="T2601" s="136">
        <v>2.919</v>
      </c>
      <c r="U2601" s="2" t="s">
        <v>325</v>
      </c>
      <c r="V2601" s="145">
        <v>6.5000000000000002E-2</v>
      </c>
      <c r="W2601" s="145">
        <v>7.0629999999999998E-2</v>
      </c>
      <c r="X2601" s="4" t="s">
        <v>258</v>
      </c>
      <c r="Z2601" s="136">
        <v>119000</v>
      </c>
      <c r="AA2601" s="143">
        <v>1</v>
      </c>
      <c r="AB2601" s="156">
        <v>100.35</v>
      </c>
      <c r="AD2601" s="136">
        <v>119.416</v>
      </c>
      <c r="AG2601" s="2" t="s">
        <v>36</v>
      </c>
      <c r="AH2601" s="145">
        <v>6.4300000000000002E-4</v>
      </c>
      <c r="AI2601" s="145">
        <v>6.0022095974105599E-4</v>
      </c>
      <c r="AJ2601" s="145">
        <v>1.92776868564652E-4</v>
      </c>
    </row>
    <row r="2602" spans="1:36" x14ac:dyDescent="0.2">
      <c r="A2602" s="2">
        <v>1038</v>
      </c>
      <c r="B2602" s="2">
        <v>1319</v>
      </c>
      <c r="C2602" s="2" t="s">
        <v>975</v>
      </c>
      <c r="D2602" s="2" t="s">
        <v>976</v>
      </c>
      <c r="E2602" s="4" t="s">
        <v>247</v>
      </c>
      <c r="F2602" s="2" t="s">
        <v>982</v>
      </c>
      <c r="G2602" s="2" t="s">
        <v>981</v>
      </c>
      <c r="H2602" s="2" t="s">
        <v>250</v>
      </c>
      <c r="I2602" s="2" t="s">
        <v>302</v>
      </c>
      <c r="J2602" s="2" t="s">
        <v>30</v>
      </c>
      <c r="K2602" s="2" t="s">
        <v>30</v>
      </c>
      <c r="L2602" s="2" t="s">
        <v>294</v>
      </c>
      <c r="M2602" s="2" t="s">
        <v>190</v>
      </c>
      <c r="N2602" s="2" t="s">
        <v>368</v>
      </c>
      <c r="O2602" s="2" t="s">
        <v>252</v>
      </c>
      <c r="P2602" s="2" t="s">
        <v>296</v>
      </c>
      <c r="Q2602" s="2" t="s">
        <v>296</v>
      </c>
      <c r="R2602" s="2" t="s">
        <v>296</v>
      </c>
      <c r="S2602" s="2" t="s">
        <v>34</v>
      </c>
      <c r="T2602" s="136">
        <v>2.9220000000000002</v>
      </c>
      <c r="U2602" s="2" t="s">
        <v>325</v>
      </c>
      <c r="V2602" s="145">
        <v>6.5000000000000002E-2</v>
      </c>
      <c r="W2602" s="145">
        <v>7.0080000000000003E-2</v>
      </c>
      <c r="X2602" s="4" t="s">
        <v>258</v>
      </c>
      <c r="Z2602" s="136">
        <v>147000</v>
      </c>
      <c r="AA2602" s="143">
        <v>1</v>
      </c>
      <c r="AB2602" s="156">
        <v>97.665000000000006</v>
      </c>
      <c r="AD2602" s="136">
        <v>143.56700000000001</v>
      </c>
      <c r="AG2602" s="2" t="s">
        <v>36</v>
      </c>
      <c r="AH2602" s="145">
        <v>9.19E-4</v>
      </c>
      <c r="AI2602" s="145">
        <v>7.2160897580389601E-4</v>
      </c>
      <c r="AJ2602" s="145">
        <v>2.3176384700666699E-4</v>
      </c>
    </row>
    <row r="2603" spans="1:36" x14ac:dyDescent="0.2">
      <c r="A2603" s="2">
        <v>1038</v>
      </c>
      <c r="B2603" s="2">
        <v>1319</v>
      </c>
      <c r="C2603" s="2" t="s">
        <v>975</v>
      </c>
      <c r="D2603" s="2" t="s">
        <v>976</v>
      </c>
      <c r="E2603" s="4" t="s">
        <v>247</v>
      </c>
      <c r="F2603" s="2" t="s">
        <v>983</v>
      </c>
      <c r="G2603" s="2" t="s">
        <v>984</v>
      </c>
      <c r="H2603" s="2" t="s">
        <v>250</v>
      </c>
      <c r="I2603" s="2" t="s">
        <v>302</v>
      </c>
      <c r="J2603" s="2" t="s">
        <v>30</v>
      </c>
      <c r="K2603" s="2" t="s">
        <v>30</v>
      </c>
      <c r="L2603" s="2" t="s">
        <v>294</v>
      </c>
      <c r="M2603" s="2" t="s">
        <v>31</v>
      </c>
      <c r="N2603" s="2" t="s">
        <v>368</v>
      </c>
      <c r="O2603" s="2" t="s">
        <v>252</v>
      </c>
      <c r="P2603" s="2" t="s">
        <v>296</v>
      </c>
      <c r="Q2603" s="2" t="s">
        <v>296</v>
      </c>
      <c r="R2603" s="2" t="s">
        <v>296</v>
      </c>
      <c r="S2603" s="2" t="s">
        <v>34</v>
      </c>
      <c r="T2603" s="136">
        <v>3.7970000000000002</v>
      </c>
      <c r="U2603" s="2" t="s">
        <v>479</v>
      </c>
      <c r="V2603" s="145">
        <v>6.5000000000000002E-2</v>
      </c>
      <c r="W2603" s="145">
        <v>7.1529999999999996E-2</v>
      </c>
      <c r="X2603" s="4" t="s">
        <v>258</v>
      </c>
      <c r="Z2603" s="136">
        <v>274000</v>
      </c>
      <c r="AA2603" s="143">
        <v>1</v>
      </c>
      <c r="AB2603" s="156">
        <v>98.84</v>
      </c>
      <c r="AD2603" s="136">
        <v>270.822</v>
      </c>
      <c r="AG2603" s="2" t="s">
        <v>36</v>
      </c>
      <c r="AH2603" s="145">
        <v>1.3699999999999999E-3</v>
      </c>
      <c r="AI2603" s="145">
        <v>1.36122563189013E-3</v>
      </c>
      <c r="AJ2603" s="145">
        <v>4.3719368753621801E-4</v>
      </c>
    </row>
    <row r="2604" spans="1:36" x14ac:dyDescent="0.2">
      <c r="A2604" s="2">
        <v>1038</v>
      </c>
      <c r="B2604" s="2">
        <v>1319</v>
      </c>
      <c r="C2604" s="2" t="s">
        <v>347</v>
      </c>
      <c r="D2604" s="2" t="s">
        <v>348</v>
      </c>
      <c r="E2604" s="4" t="s">
        <v>247</v>
      </c>
      <c r="F2604" s="2" t="s">
        <v>349</v>
      </c>
      <c r="G2604" s="2" t="s">
        <v>350</v>
      </c>
      <c r="H2604" s="2" t="s">
        <v>250</v>
      </c>
      <c r="I2604" s="2" t="s">
        <v>330</v>
      </c>
      <c r="J2604" s="2" t="s">
        <v>30</v>
      </c>
      <c r="K2604" s="2" t="s">
        <v>30</v>
      </c>
      <c r="L2604" s="2" t="s">
        <v>294</v>
      </c>
      <c r="M2604" s="2" t="s">
        <v>190</v>
      </c>
      <c r="N2604" s="2" t="s">
        <v>308</v>
      </c>
      <c r="O2604" s="2" t="s">
        <v>252</v>
      </c>
      <c r="P2604" s="2" t="s">
        <v>296</v>
      </c>
      <c r="Q2604" s="2" t="s">
        <v>296</v>
      </c>
      <c r="R2604" s="2" t="s">
        <v>296</v>
      </c>
      <c r="S2604" s="2" t="s">
        <v>34</v>
      </c>
      <c r="T2604" s="136">
        <v>4.141</v>
      </c>
      <c r="U2604" s="2" t="s">
        <v>351</v>
      </c>
      <c r="V2604" s="145">
        <v>4.9000000000000002E-2</v>
      </c>
      <c r="W2604" s="145">
        <v>4.9000000000000002E-2</v>
      </c>
      <c r="X2604" s="4" t="s">
        <v>258</v>
      </c>
      <c r="Z2604" s="136">
        <v>756438.75</v>
      </c>
      <c r="AA2604" s="143">
        <v>1</v>
      </c>
      <c r="AB2604" s="156">
        <v>101.85</v>
      </c>
      <c r="AD2604" s="136">
        <v>770.43299999999999</v>
      </c>
      <c r="AG2604" s="2" t="s">
        <v>36</v>
      </c>
      <c r="AH2604" s="145">
        <v>1.6609999999999999E-3</v>
      </c>
      <c r="AI2604" s="145">
        <v>3.8724125625166201E-3</v>
      </c>
      <c r="AJ2604" s="145">
        <v>1.24372792298761E-3</v>
      </c>
    </row>
    <row r="2605" spans="1:36" x14ac:dyDescent="0.2">
      <c r="A2605" s="2">
        <v>1038</v>
      </c>
      <c r="B2605" s="2">
        <v>1319</v>
      </c>
      <c r="C2605" s="2" t="s">
        <v>985</v>
      </c>
      <c r="D2605" s="2" t="s">
        <v>986</v>
      </c>
      <c r="E2605" s="4" t="s">
        <v>247</v>
      </c>
      <c r="F2605" s="2" t="s">
        <v>987</v>
      </c>
      <c r="G2605" s="2" t="s">
        <v>988</v>
      </c>
      <c r="H2605" s="2" t="s">
        <v>250</v>
      </c>
      <c r="I2605" s="2" t="s">
        <v>330</v>
      </c>
      <c r="J2605" s="2" t="s">
        <v>30</v>
      </c>
      <c r="K2605" s="2" t="s">
        <v>30</v>
      </c>
      <c r="L2605" s="2" t="s">
        <v>294</v>
      </c>
      <c r="M2605" s="2" t="s">
        <v>31</v>
      </c>
      <c r="N2605" s="2" t="s">
        <v>308</v>
      </c>
      <c r="O2605" s="2" t="s">
        <v>252</v>
      </c>
      <c r="P2605" s="2" t="s">
        <v>296</v>
      </c>
      <c r="Q2605" s="2" t="s">
        <v>296</v>
      </c>
      <c r="R2605" s="2" t="s">
        <v>296</v>
      </c>
      <c r="S2605" s="2" t="s">
        <v>34</v>
      </c>
      <c r="T2605" s="136">
        <v>1.9890000000000001</v>
      </c>
      <c r="U2605" s="2" t="s">
        <v>820</v>
      </c>
      <c r="V2605" s="145">
        <v>2.9499999999999998E-2</v>
      </c>
      <c r="W2605" s="145">
        <v>3.8620000000000002E-2</v>
      </c>
      <c r="X2605" s="4" t="s">
        <v>258</v>
      </c>
      <c r="Z2605" s="136">
        <v>201757.48</v>
      </c>
      <c r="AA2605" s="143">
        <v>1</v>
      </c>
      <c r="AB2605" s="156">
        <v>109.81</v>
      </c>
      <c r="AD2605" s="136">
        <v>221.55</v>
      </c>
      <c r="AG2605" s="2" t="s">
        <v>36</v>
      </c>
      <c r="AH2605" s="145">
        <v>8.2799999999999996E-4</v>
      </c>
      <c r="AI2605" s="145">
        <v>1.1135721351643801E-3</v>
      </c>
      <c r="AJ2605" s="145">
        <v>3.5765320363096798E-4</v>
      </c>
    </row>
    <row r="2606" spans="1:36" x14ac:dyDescent="0.2">
      <c r="A2606" s="2">
        <v>1038</v>
      </c>
      <c r="B2606" s="2">
        <v>1319</v>
      </c>
      <c r="C2606" s="2" t="s">
        <v>989</v>
      </c>
      <c r="D2606" s="2" t="s">
        <v>990</v>
      </c>
      <c r="E2606" s="4" t="s">
        <v>247</v>
      </c>
      <c r="F2606" s="2" t="s">
        <v>991</v>
      </c>
      <c r="G2606" s="2" t="s">
        <v>992</v>
      </c>
      <c r="H2606" s="2" t="s">
        <v>250</v>
      </c>
      <c r="I2606" s="2" t="s">
        <v>293</v>
      </c>
      <c r="J2606" s="2" t="s">
        <v>30</v>
      </c>
      <c r="K2606" s="2" t="s">
        <v>30</v>
      </c>
      <c r="L2606" s="2" t="s">
        <v>294</v>
      </c>
      <c r="M2606" s="2" t="s">
        <v>31</v>
      </c>
      <c r="N2606" s="2" t="s">
        <v>368</v>
      </c>
      <c r="O2606" s="2" t="s">
        <v>252</v>
      </c>
      <c r="P2606" s="2" t="s">
        <v>296</v>
      </c>
      <c r="Q2606" s="2" t="s">
        <v>296</v>
      </c>
      <c r="R2606" s="2" t="s">
        <v>296</v>
      </c>
      <c r="S2606" s="2" t="s">
        <v>34</v>
      </c>
      <c r="T2606" s="136">
        <v>2.528</v>
      </c>
      <c r="U2606" s="2" t="s">
        <v>325</v>
      </c>
      <c r="V2606" s="145">
        <v>5.5E-2</v>
      </c>
      <c r="W2606" s="145">
        <v>5.04E-2</v>
      </c>
      <c r="X2606" s="4" t="s">
        <v>258</v>
      </c>
      <c r="Z2606" s="136">
        <v>185455</v>
      </c>
      <c r="AA2606" s="143">
        <v>1</v>
      </c>
      <c r="AB2606" s="156">
        <v>102.2</v>
      </c>
      <c r="AD2606" s="136">
        <v>189.535</v>
      </c>
      <c r="AG2606" s="2" t="s">
        <v>36</v>
      </c>
      <c r="AH2606" s="145">
        <v>3.4380000000000001E-3</v>
      </c>
      <c r="AI2606" s="145">
        <v>9.5265633816709195E-4</v>
      </c>
      <c r="AJ2606" s="145">
        <v>3.0597083075764201E-4</v>
      </c>
    </row>
    <row r="2607" spans="1:36" x14ac:dyDescent="0.2">
      <c r="A2607" s="2">
        <v>1038</v>
      </c>
      <c r="B2607" s="2">
        <v>1319</v>
      </c>
      <c r="C2607" s="2" t="s">
        <v>993</v>
      </c>
      <c r="D2607" s="2" t="s">
        <v>994</v>
      </c>
      <c r="E2607" s="4" t="s">
        <v>365</v>
      </c>
      <c r="F2607" s="2" t="s">
        <v>995</v>
      </c>
      <c r="G2607" s="2" t="s">
        <v>996</v>
      </c>
      <c r="H2607" s="2" t="s">
        <v>250</v>
      </c>
      <c r="I2607" s="2" t="s">
        <v>393</v>
      </c>
      <c r="J2607" s="2" t="s">
        <v>30</v>
      </c>
      <c r="K2607" s="2" t="s">
        <v>95</v>
      </c>
      <c r="L2607" s="2" t="s">
        <v>294</v>
      </c>
      <c r="M2607" s="2" t="s">
        <v>31</v>
      </c>
      <c r="N2607" s="2" t="s">
        <v>511</v>
      </c>
      <c r="O2607" s="2" t="s">
        <v>252</v>
      </c>
      <c r="P2607" s="2" t="s">
        <v>395</v>
      </c>
      <c r="Q2607" s="2" t="s">
        <v>310</v>
      </c>
      <c r="R2607" s="2" t="s">
        <v>255</v>
      </c>
      <c r="S2607" s="2" t="s">
        <v>34</v>
      </c>
      <c r="T2607" s="136">
        <v>1.345</v>
      </c>
      <c r="U2607" s="2" t="s">
        <v>997</v>
      </c>
      <c r="V2607" s="145">
        <v>7.9135999999999998E-2</v>
      </c>
      <c r="W2607" s="145">
        <v>6.2979999999999994E-2</v>
      </c>
      <c r="X2607" s="4" t="s">
        <v>258</v>
      </c>
      <c r="Z2607" s="136">
        <v>183793</v>
      </c>
      <c r="AA2607" s="143">
        <v>1</v>
      </c>
      <c r="AB2607" s="156">
        <v>105.12</v>
      </c>
      <c r="AD2607" s="136">
        <v>193.203</v>
      </c>
      <c r="AG2607" s="2" t="s">
        <v>36</v>
      </c>
      <c r="AH2607" s="145">
        <v>4.37E-4</v>
      </c>
      <c r="AI2607" s="145">
        <v>9.71093702205278E-4</v>
      </c>
      <c r="AJ2607" s="145">
        <v>3.1189247885437198E-4</v>
      </c>
    </row>
    <row r="2608" spans="1:36" x14ac:dyDescent="0.2">
      <c r="A2608" s="2">
        <v>1038</v>
      </c>
      <c r="B2608" s="2">
        <v>1319</v>
      </c>
      <c r="C2608" s="2" t="s">
        <v>998</v>
      </c>
      <c r="D2608" s="2" t="s">
        <v>999</v>
      </c>
      <c r="E2608" s="4" t="s">
        <v>247</v>
      </c>
      <c r="F2608" s="2" t="s">
        <v>1000</v>
      </c>
      <c r="G2608" s="2" t="s">
        <v>1001</v>
      </c>
      <c r="H2608" s="2" t="s">
        <v>250</v>
      </c>
      <c r="I2608" s="2" t="s">
        <v>330</v>
      </c>
      <c r="J2608" s="2" t="s">
        <v>30</v>
      </c>
      <c r="K2608" s="2" t="s">
        <v>30</v>
      </c>
      <c r="L2608" s="2" t="s">
        <v>294</v>
      </c>
      <c r="M2608" s="2" t="s">
        <v>31</v>
      </c>
      <c r="N2608" s="2" t="s">
        <v>281</v>
      </c>
      <c r="O2608" s="2" t="s">
        <v>252</v>
      </c>
      <c r="P2608" s="2" t="s">
        <v>920</v>
      </c>
      <c r="Q2608" s="2" t="s">
        <v>310</v>
      </c>
      <c r="R2608" s="2" t="s">
        <v>255</v>
      </c>
      <c r="S2608" s="2" t="s">
        <v>34</v>
      </c>
      <c r="T2608" s="136">
        <v>2.4390000000000001</v>
      </c>
      <c r="U2608" s="2" t="s">
        <v>1002</v>
      </c>
      <c r="V2608" s="145">
        <v>1.9599999999999999E-2</v>
      </c>
      <c r="W2608" s="145">
        <v>2.877E-2</v>
      </c>
      <c r="X2608" s="4" t="s">
        <v>258</v>
      </c>
      <c r="Z2608" s="136">
        <v>1402737.58</v>
      </c>
      <c r="AA2608" s="143">
        <v>1</v>
      </c>
      <c r="AB2608" s="156">
        <v>114.79</v>
      </c>
      <c r="AD2608" s="136">
        <v>1610.202</v>
      </c>
      <c r="AG2608" s="2" t="s">
        <v>36</v>
      </c>
      <c r="AH2608" s="145">
        <v>1.225E-3</v>
      </c>
      <c r="AI2608" s="145">
        <v>8.0933310787838705E-3</v>
      </c>
      <c r="AJ2608" s="145">
        <v>2.5993877692942098E-3</v>
      </c>
    </row>
    <row r="2609" spans="1:36" x14ac:dyDescent="0.2">
      <c r="A2609" s="2">
        <v>1038</v>
      </c>
      <c r="B2609" s="2">
        <v>1319</v>
      </c>
      <c r="C2609" s="2" t="s">
        <v>998</v>
      </c>
      <c r="D2609" s="2" t="s">
        <v>999</v>
      </c>
      <c r="E2609" s="4" t="s">
        <v>247</v>
      </c>
      <c r="F2609" s="2" t="s">
        <v>1003</v>
      </c>
      <c r="G2609" s="2" t="s">
        <v>1004</v>
      </c>
      <c r="H2609" s="2" t="s">
        <v>250</v>
      </c>
      <c r="I2609" s="2" t="s">
        <v>330</v>
      </c>
      <c r="J2609" s="2" t="s">
        <v>30</v>
      </c>
      <c r="K2609" s="2" t="s">
        <v>30</v>
      </c>
      <c r="L2609" s="2" t="s">
        <v>294</v>
      </c>
      <c r="M2609" s="2" t="s">
        <v>31</v>
      </c>
      <c r="N2609" s="2" t="s">
        <v>281</v>
      </c>
      <c r="O2609" s="2" t="s">
        <v>252</v>
      </c>
      <c r="P2609" s="2" t="s">
        <v>920</v>
      </c>
      <c r="Q2609" s="2" t="s">
        <v>310</v>
      </c>
      <c r="R2609" s="2" t="s">
        <v>255</v>
      </c>
      <c r="S2609" s="2" t="s">
        <v>34</v>
      </c>
      <c r="T2609" s="136">
        <v>6.149</v>
      </c>
      <c r="U2609" s="2" t="s">
        <v>1005</v>
      </c>
      <c r="V2609" s="145">
        <v>1.5800000000000002E-2</v>
      </c>
      <c r="W2609" s="145">
        <v>3.1539999999999999E-2</v>
      </c>
      <c r="X2609" s="4" t="s">
        <v>258</v>
      </c>
      <c r="Z2609" s="136">
        <v>1573786.7</v>
      </c>
      <c r="AA2609" s="143">
        <v>1</v>
      </c>
      <c r="AB2609" s="156">
        <v>105.26</v>
      </c>
      <c r="AD2609" s="136">
        <v>1656.568</v>
      </c>
      <c r="AG2609" s="2" t="s">
        <v>36</v>
      </c>
      <c r="AH2609" s="145">
        <v>1.4270000000000001E-3</v>
      </c>
      <c r="AI2609" s="145">
        <v>8.3263766988808004E-3</v>
      </c>
      <c r="AJ2609" s="145">
        <v>2.6742365464751498E-3</v>
      </c>
    </row>
    <row r="2610" spans="1:36" x14ac:dyDescent="0.2">
      <c r="A2610" s="2">
        <v>1038</v>
      </c>
      <c r="B2610" s="2">
        <v>1319</v>
      </c>
      <c r="C2610" s="2" t="s">
        <v>998</v>
      </c>
      <c r="D2610" s="2" t="s">
        <v>999</v>
      </c>
      <c r="E2610" s="4" t="s">
        <v>247</v>
      </c>
      <c r="F2610" s="2" t="s">
        <v>1006</v>
      </c>
      <c r="G2610" s="2" t="s">
        <v>1007</v>
      </c>
      <c r="H2610" s="2" t="s">
        <v>250</v>
      </c>
      <c r="I2610" s="2" t="s">
        <v>330</v>
      </c>
      <c r="J2610" s="2" t="s">
        <v>30</v>
      </c>
      <c r="K2610" s="2" t="s">
        <v>30</v>
      </c>
      <c r="L2610" s="2" t="s">
        <v>294</v>
      </c>
      <c r="M2610" s="2" t="s">
        <v>31</v>
      </c>
      <c r="N2610" s="2" t="s">
        <v>281</v>
      </c>
      <c r="O2610" s="2" t="s">
        <v>252</v>
      </c>
      <c r="P2610" s="2" t="s">
        <v>448</v>
      </c>
      <c r="Q2610" s="2" t="s">
        <v>254</v>
      </c>
      <c r="R2610" s="2" t="s">
        <v>255</v>
      </c>
      <c r="S2610" s="2" t="s">
        <v>34</v>
      </c>
      <c r="T2610" s="136">
        <v>7.0220000000000002</v>
      </c>
      <c r="U2610" s="2" t="s">
        <v>1008</v>
      </c>
      <c r="V2610" s="145">
        <v>0.03</v>
      </c>
      <c r="W2610" s="145">
        <v>3.3149999999999999E-2</v>
      </c>
      <c r="X2610" s="4" t="s">
        <v>258</v>
      </c>
      <c r="Z2610" s="136">
        <v>460766</v>
      </c>
      <c r="AA2610" s="143">
        <v>1</v>
      </c>
      <c r="AB2610" s="156">
        <v>102.81</v>
      </c>
      <c r="AD2610" s="136">
        <v>473.714</v>
      </c>
      <c r="AG2610" s="2" t="s">
        <v>36</v>
      </c>
      <c r="AH2610" s="145">
        <v>1.0020000000000001E-3</v>
      </c>
      <c r="AI2610" s="145">
        <v>2.38101758448565E-3</v>
      </c>
      <c r="AJ2610" s="145">
        <v>7.6472690012780603E-4</v>
      </c>
    </row>
    <row r="2611" spans="1:36" x14ac:dyDescent="0.2">
      <c r="A2611" s="2">
        <v>1038</v>
      </c>
      <c r="B2611" s="2">
        <v>1319</v>
      </c>
      <c r="C2611" s="2" t="s">
        <v>1009</v>
      </c>
      <c r="D2611" s="2" t="s">
        <v>1010</v>
      </c>
      <c r="E2611" s="4" t="s">
        <v>247</v>
      </c>
      <c r="F2611" s="2" t="s">
        <v>1011</v>
      </c>
      <c r="G2611" s="2" t="s">
        <v>1012</v>
      </c>
      <c r="H2611" s="2" t="s">
        <v>250</v>
      </c>
      <c r="I2611" s="2" t="s">
        <v>302</v>
      </c>
      <c r="J2611" s="2" t="s">
        <v>30</v>
      </c>
      <c r="K2611" s="2" t="s">
        <v>30</v>
      </c>
      <c r="L2611" s="2" t="s">
        <v>294</v>
      </c>
      <c r="M2611" s="2" t="s">
        <v>31</v>
      </c>
      <c r="N2611" s="2" t="s">
        <v>593</v>
      </c>
      <c r="O2611" s="2" t="s">
        <v>252</v>
      </c>
      <c r="P2611" s="2" t="s">
        <v>253</v>
      </c>
      <c r="Q2611" s="2" t="s">
        <v>254</v>
      </c>
      <c r="R2611" s="2" t="s">
        <v>255</v>
      </c>
      <c r="S2611" s="2" t="s">
        <v>34</v>
      </c>
      <c r="T2611" s="136">
        <v>0.745</v>
      </c>
      <c r="U2611" s="2" t="s">
        <v>1013</v>
      </c>
      <c r="V2611" s="145">
        <v>3.5499999999999997E-2</v>
      </c>
      <c r="W2611" s="145">
        <v>5.0459999999999998E-2</v>
      </c>
      <c r="X2611" s="4" t="s">
        <v>258</v>
      </c>
      <c r="Z2611" s="136">
        <v>92125</v>
      </c>
      <c r="AA2611" s="143">
        <v>1</v>
      </c>
      <c r="AB2611" s="156">
        <v>99.79</v>
      </c>
      <c r="AD2611" s="136">
        <v>91.932000000000002</v>
      </c>
      <c r="AG2611" s="2" t="s">
        <v>36</v>
      </c>
      <c r="AH2611" s="145">
        <v>3.2400000000000001E-4</v>
      </c>
      <c r="AI2611" s="145">
        <v>4.6207379774755402E-4</v>
      </c>
      <c r="AJ2611" s="145">
        <v>1.4840724624808001E-4</v>
      </c>
    </row>
    <row r="2612" spans="1:36" x14ac:dyDescent="0.2">
      <c r="A2612" s="2">
        <v>1038</v>
      </c>
      <c r="B2612" s="2">
        <v>1319</v>
      </c>
      <c r="C2612" s="2" t="s">
        <v>1014</v>
      </c>
      <c r="D2612" s="2" t="s">
        <v>1015</v>
      </c>
      <c r="E2612" s="4" t="s">
        <v>247</v>
      </c>
      <c r="F2612" s="2" t="s">
        <v>1016</v>
      </c>
      <c r="G2612" s="2" t="s">
        <v>1017</v>
      </c>
      <c r="H2612" s="2" t="s">
        <v>250</v>
      </c>
      <c r="I2612" s="2" t="s">
        <v>302</v>
      </c>
      <c r="J2612" s="2" t="s">
        <v>30</v>
      </c>
      <c r="K2612" s="2" t="s">
        <v>95</v>
      </c>
      <c r="L2612" s="2" t="s">
        <v>294</v>
      </c>
      <c r="M2612" s="2" t="s">
        <v>31</v>
      </c>
      <c r="N2612" s="2" t="s">
        <v>323</v>
      </c>
      <c r="O2612" s="2" t="s">
        <v>252</v>
      </c>
      <c r="P2612" s="2" t="s">
        <v>296</v>
      </c>
      <c r="Q2612" s="2" t="s">
        <v>296</v>
      </c>
      <c r="R2612" s="2" t="s">
        <v>296</v>
      </c>
      <c r="S2612" s="2" t="s">
        <v>34</v>
      </c>
      <c r="T2612" s="136">
        <v>1.198</v>
      </c>
      <c r="U2612" s="2" t="s">
        <v>317</v>
      </c>
      <c r="V2612" s="145">
        <v>6.7500000000000004E-2</v>
      </c>
      <c r="W2612" s="145">
        <v>7.7460000000000001E-2</v>
      </c>
      <c r="X2612" s="4" t="s">
        <v>258</v>
      </c>
      <c r="Z2612" s="136">
        <v>272974</v>
      </c>
      <c r="AA2612" s="143">
        <v>1</v>
      </c>
      <c r="AB2612" s="156">
        <v>100.7</v>
      </c>
      <c r="AD2612" s="136">
        <v>274.88499999999999</v>
      </c>
      <c r="AG2612" s="2" t="s">
        <v>36</v>
      </c>
      <c r="AH2612" s="145">
        <v>8.5599999999999999E-4</v>
      </c>
      <c r="AI2612" s="145">
        <v>1.38164850986426E-3</v>
      </c>
      <c r="AJ2612" s="145">
        <v>4.4375303605451698E-4</v>
      </c>
    </row>
    <row r="2613" spans="1:36" x14ac:dyDescent="0.2">
      <c r="A2613" s="2">
        <v>1038</v>
      </c>
      <c r="B2613" s="2">
        <v>1319</v>
      </c>
      <c r="C2613" s="2" t="s">
        <v>1018</v>
      </c>
      <c r="D2613" s="2" t="s">
        <v>1019</v>
      </c>
      <c r="E2613" s="4" t="s">
        <v>365</v>
      </c>
      <c r="F2613" s="2" t="s">
        <v>1761</v>
      </c>
      <c r="G2613" s="2" t="s">
        <v>1762</v>
      </c>
      <c r="H2613" s="2" t="s">
        <v>250</v>
      </c>
      <c r="I2613" s="2" t="s">
        <v>302</v>
      </c>
      <c r="J2613" s="2" t="s">
        <v>30</v>
      </c>
      <c r="K2613" s="2" t="s">
        <v>30</v>
      </c>
      <c r="L2613" s="2" t="s">
        <v>294</v>
      </c>
      <c r="M2613" s="2" t="s">
        <v>31</v>
      </c>
      <c r="N2613" s="2" t="s">
        <v>323</v>
      </c>
      <c r="O2613" s="2" t="s">
        <v>252</v>
      </c>
      <c r="P2613" s="2" t="s">
        <v>253</v>
      </c>
      <c r="Q2613" s="2" t="s">
        <v>254</v>
      </c>
      <c r="R2613" s="2" t="s">
        <v>255</v>
      </c>
      <c r="S2613" s="2" t="s">
        <v>34</v>
      </c>
      <c r="T2613" s="136">
        <v>3.1970000000000001</v>
      </c>
      <c r="U2613" s="2" t="s">
        <v>1763</v>
      </c>
      <c r="V2613" s="145">
        <v>6.3899999999999998E-2</v>
      </c>
      <c r="W2613" s="145">
        <v>5.9150000000000001E-2</v>
      </c>
      <c r="X2613" s="4" t="s">
        <v>258</v>
      </c>
      <c r="Z2613" s="136">
        <v>241298</v>
      </c>
      <c r="AA2613" s="143">
        <v>1</v>
      </c>
      <c r="AB2613" s="156">
        <v>101.73</v>
      </c>
      <c r="AD2613" s="136">
        <v>245.47200000000001</v>
      </c>
      <c r="AG2613" s="2" t="s">
        <v>36</v>
      </c>
      <c r="AH2613" s="145">
        <v>5.8600000000000004E-4</v>
      </c>
      <c r="AI2613" s="145">
        <v>1.23381369216299E-3</v>
      </c>
      <c r="AJ2613" s="145">
        <v>3.9627196636049598E-4</v>
      </c>
    </row>
    <row r="2614" spans="1:36" x14ac:dyDescent="0.2">
      <c r="A2614" s="2">
        <v>1038</v>
      </c>
      <c r="B2614" s="2">
        <v>1319</v>
      </c>
      <c r="C2614" s="2" t="s">
        <v>1018</v>
      </c>
      <c r="D2614" s="2" t="s">
        <v>1019</v>
      </c>
      <c r="E2614" s="4" t="s">
        <v>365</v>
      </c>
      <c r="F2614" s="2" t="s">
        <v>1020</v>
      </c>
      <c r="G2614" s="2" t="s">
        <v>1021</v>
      </c>
      <c r="H2614" s="2" t="s">
        <v>250</v>
      </c>
      <c r="I2614" s="2" t="s">
        <v>302</v>
      </c>
      <c r="J2614" s="2" t="s">
        <v>30</v>
      </c>
      <c r="K2614" s="2" t="s">
        <v>95</v>
      </c>
      <c r="L2614" s="2" t="s">
        <v>294</v>
      </c>
      <c r="M2614" s="2" t="s">
        <v>190</v>
      </c>
      <c r="N2614" s="2" t="s">
        <v>323</v>
      </c>
      <c r="O2614" s="2" t="s">
        <v>252</v>
      </c>
      <c r="P2614" s="2" t="s">
        <v>253</v>
      </c>
      <c r="Q2614" s="2" t="s">
        <v>254</v>
      </c>
      <c r="R2614" s="2" t="s">
        <v>255</v>
      </c>
      <c r="S2614" s="2" t="s">
        <v>34</v>
      </c>
      <c r="T2614" s="136">
        <v>2.3479999999999999</v>
      </c>
      <c r="U2614" s="2" t="s">
        <v>136</v>
      </c>
      <c r="V2614" s="145">
        <v>6.4399999999999999E-2</v>
      </c>
      <c r="W2614" s="145">
        <v>5.9810000000000002E-2</v>
      </c>
      <c r="X2614" s="4" t="s">
        <v>258</v>
      </c>
      <c r="Z2614" s="136">
        <v>566692.86</v>
      </c>
      <c r="AA2614" s="143">
        <v>1</v>
      </c>
      <c r="AB2614" s="156">
        <v>101.26</v>
      </c>
      <c r="AD2614" s="136">
        <v>573.83299999999997</v>
      </c>
      <c r="AG2614" s="2" t="s">
        <v>36</v>
      </c>
      <c r="AH2614" s="145">
        <v>1.0020000000000001E-3</v>
      </c>
      <c r="AI2614" s="145">
        <v>2.8842472192258102E-3</v>
      </c>
      <c r="AJ2614" s="145">
        <v>9.2635243415779996E-4</v>
      </c>
    </row>
    <row r="2615" spans="1:36" x14ac:dyDescent="0.2">
      <c r="A2615" s="2">
        <v>1038</v>
      </c>
      <c r="B2615" s="2">
        <v>1319</v>
      </c>
      <c r="C2615" s="2" t="s">
        <v>1022</v>
      </c>
      <c r="D2615" s="2" t="s">
        <v>1023</v>
      </c>
      <c r="E2615" s="4" t="s">
        <v>247</v>
      </c>
      <c r="F2615" s="2" t="s">
        <v>1024</v>
      </c>
      <c r="G2615" s="2" t="s">
        <v>1025</v>
      </c>
      <c r="H2615" s="2" t="s">
        <v>250</v>
      </c>
      <c r="I2615" s="2" t="s">
        <v>330</v>
      </c>
      <c r="J2615" s="2" t="s">
        <v>30</v>
      </c>
      <c r="K2615" s="2" t="s">
        <v>30</v>
      </c>
      <c r="L2615" s="2" t="s">
        <v>294</v>
      </c>
      <c r="M2615" s="2" t="s">
        <v>31</v>
      </c>
      <c r="N2615" s="2" t="s">
        <v>281</v>
      </c>
      <c r="O2615" s="2" t="s">
        <v>252</v>
      </c>
      <c r="P2615" s="2" t="s">
        <v>103</v>
      </c>
      <c r="Q2615" s="2" t="s">
        <v>254</v>
      </c>
      <c r="R2615" s="2" t="s">
        <v>255</v>
      </c>
      <c r="S2615" s="2" t="s">
        <v>34</v>
      </c>
      <c r="T2615" s="136">
        <v>2.6619999999999999</v>
      </c>
      <c r="U2615" s="2" t="s">
        <v>1026</v>
      </c>
      <c r="V2615" s="145">
        <v>1.34E-2</v>
      </c>
      <c r="W2615" s="145">
        <v>2.8070000000000001E-2</v>
      </c>
      <c r="X2615" s="4" t="s">
        <v>258</v>
      </c>
      <c r="Z2615" s="136">
        <v>1920062.17</v>
      </c>
      <c r="AA2615" s="143">
        <v>1</v>
      </c>
      <c r="AB2615" s="156">
        <v>113.01</v>
      </c>
      <c r="AD2615" s="136">
        <v>2169.8620000000001</v>
      </c>
      <c r="AG2615" s="2" t="s">
        <v>36</v>
      </c>
      <c r="AH2615" s="145">
        <v>7.9000000000000001E-4</v>
      </c>
      <c r="AI2615" s="145">
        <v>1.09063387990179E-2</v>
      </c>
      <c r="AJ2615" s="145">
        <v>3.5028597503274301E-3</v>
      </c>
    </row>
    <row r="2616" spans="1:36" x14ac:dyDescent="0.2">
      <c r="A2616" s="2">
        <v>1038</v>
      </c>
      <c r="B2616" s="2">
        <v>1319</v>
      </c>
      <c r="C2616" s="2" t="s">
        <v>1022</v>
      </c>
      <c r="D2616" s="2" t="s">
        <v>1023</v>
      </c>
      <c r="E2616" s="4" t="s">
        <v>247</v>
      </c>
      <c r="F2616" s="2" t="s">
        <v>1027</v>
      </c>
      <c r="G2616" s="2" t="s">
        <v>1028</v>
      </c>
      <c r="H2616" s="2" t="s">
        <v>250</v>
      </c>
      <c r="I2616" s="2" t="s">
        <v>330</v>
      </c>
      <c r="J2616" s="2" t="s">
        <v>30</v>
      </c>
      <c r="K2616" s="2" t="s">
        <v>30</v>
      </c>
      <c r="L2616" s="2" t="s">
        <v>294</v>
      </c>
      <c r="M2616" s="2" t="s">
        <v>31</v>
      </c>
      <c r="N2616" s="2" t="s">
        <v>281</v>
      </c>
      <c r="O2616" s="2" t="s">
        <v>252</v>
      </c>
      <c r="P2616" s="2" t="s">
        <v>97</v>
      </c>
      <c r="Q2616" s="2" t="s">
        <v>310</v>
      </c>
      <c r="R2616" s="2" t="s">
        <v>255</v>
      </c>
      <c r="S2616" s="2" t="s">
        <v>34</v>
      </c>
      <c r="T2616" s="136">
        <v>2.0680000000000001</v>
      </c>
      <c r="U2616" s="2" t="s">
        <v>297</v>
      </c>
      <c r="V2616" s="145">
        <v>1.77E-2</v>
      </c>
      <c r="W2616" s="145">
        <v>2.751E-2</v>
      </c>
      <c r="X2616" s="4" t="s">
        <v>258</v>
      </c>
      <c r="Z2616" s="136">
        <v>1178555.4099999999</v>
      </c>
      <c r="AA2616" s="143">
        <v>1</v>
      </c>
      <c r="AB2616" s="156">
        <v>113.81</v>
      </c>
      <c r="AD2616" s="136">
        <v>1341.3140000000001</v>
      </c>
      <c r="AG2616" s="2" t="s">
        <v>36</v>
      </c>
      <c r="AH2616" s="145">
        <v>4.5399999999999998E-4</v>
      </c>
      <c r="AI2616" s="145">
        <v>6.7418214706284002E-3</v>
      </c>
      <c r="AJ2616" s="145">
        <v>2.1653146402790999E-3</v>
      </c>
    </row>
    <row r="2617" spans="1:36" x14ac:dyDescent="0.2">
      <c r="A2617" s="2">
        <v>1038</v>
      </c>
      <c r="B2617" s="2">
        <v>1319</v>
      </c>
      <c r="C2617" s="2" t="s">
        <v>1022</v>
      </c>
      <c r="D2617" s="2" t="s">
        <v>1023</v>
      </c>
      <c r="E2617" s="4" t="s">
        <v>247</v>
      </c>
      <c r="F2617" s="2" t="s">
        <v>1029</v>
      </c>
      <c r="G2617" s="2" t="s">
        <v>1030</v>
      </c>
      <c r="H2617" s="2" t="s">
        <v>250</v>
      </c>
      <c r="I2617" s="2" t="s">
        <v>330</v>
      </c>
      <c r="J2617" s="2" t="s">
        <v>30</v>
      </c>
      <c r="K2617" s="2" t="s">
        <v>30</v>
      </c>
      <c r="L2617" s="2" t="s">
        <v>294</v>
      </c>
      <c r="M2617" s="2" t="s">
        <v>31</v>
      </c>
      <c r="N2617" s="2" t="s">
        <v>281</v>
      </c>
      <c r="O2617" s="2" t="s">
        <v>252</v>
      </c>
      <c r="P2617" s="2" t="s">
        <v>103</v>
      </c>
      <c r="Q2617" s="2" t="s">
        <v>254</v>
      </c>
      <c r="R2617" s="2" t="s">
        <v>255</v>
      </c>
      <c r="S2617" s="2" t="s">
        <v>34</v>
      </c>
      <c r="T2617" s="136">
        <v>3.0000000000000001E-3</v>
      </c>
      <c r="U2617" s="2" t="s">
        <v>743</v>
      </c>
      <c r="V2617" s="145">
        <v>6.4999999999999997E-3</v>
      </c>
      <c r="W2617" s="145">
        <v>0.25729000000000002</v>
      </c>
      <c r="X2617" s="4" t="s">
        <v>258</v>
      </c>
      <c r="Z2617" s="136">
        <v>0</v>
      </c>
      <c r="AA2617" s="143">
        <v>1</v>
      </c>
      <c r="AB2617" s="156">
        <v>0</v>
      </c>
      <c r="AC2617" s="136">
        <v>1406.741</v>
      </c>
      <c r="AD2617" s="136">
        <v>1406.741</v>
      </c>
      <c r="AG2617" s="2" t="s">
        <v>36</v>
      </c>
      <c r="AH2617" s="145">
        <v>0</v>
      </c>
      <c r="AI2617" s="145">
        <v>7.0706739271090002E-3</v>
      </c>
      <c r="AJ2617" s="145">
        <v>2.2709343220833999E-3</v>
      </c>
    </row>
    <row r="2618" spans="1:36" x14ac:dyDescent="0.2">
      <c r="A2618" s="2">
        <v>1038</v>
      </c>
      <c r="B2618" s="2">
        <v>1319</v>
      </c>
      <c r="C2618" s="2" t="s">
        <v>1031</v>
      </c>
      <c r="D2618" s="2" t="s">
        <v>1032</v>
      </c>
      <c r="E2618" s="4" t="s">
        <v>247</v>
      </c>
      <c r="F2618" s="2" t="s">
        <v>1033</v>
      </c>
      <c r="G2618" s="2" t="s">
        <v>1034</v>
      </c>
      <c r="H2618" s="2" t="s">
        <v>250</v>
      </c>
      <c r="I2618" s="2" t="s">
        <v>302</v>
      </c>
      <c r="J2618" s="2" t="s">
        <v>30</v>
      </c>
      <c r="K2618" s="2" t="s">
        <v>30</v>
      </c>
      <c r="L2618" s="2" t="s">
        <v>294</v>
      </c>
      <c r="M2618" s="2" t="s">
        <v>31</v>
      </c>
      <c r="N2618" s="2" t="s">
        <v>281</v>
      </c>
      <c r="O2618" s="2" t="s">
        <v>252</v>
      </c>
      <c r="P2618" s="2" t="s">
        <v>264</v>
      </c>
      <c r="Q2618" s="2" t="s">
        <v>254</v>
      </c>
      <c r="R2618" s="2" t="s">
        <v>255</v>
      </c>
      <c r="S2618" s="2" t="s">
        <v>34</v>
      </c>
      <c r="T2618" s="136">
        <v>1.7050000000000001</v>
      </c>
      <c r="U2618" s="2" t="s">
        <v>650</v>
      </c>
      <c r="V2618" s="145">
        <v>1.44E-2</v>
      </c>
      <c r="W2618" s="145">
        <v>4.6460000000000001E-2</v>
      </c>
      <c r="X2618" s="4" t="s">
        <v>258</v>
      </c>
      <c r="Z2618" s="136">
        <v>993338.32</v>
      </c>
      <c r="AA2618" s="143">
        <v>1</v>
      </c>
      <c r="AB2618" s="156">
        <v>94.81</v>
      </c>
      <c r="AD2618" s="136">
        <v>941.78399999999999</v>
      </c>
      <c r="AG2618" s="2" t="s">
        <v>36</v>
      </c>
      <c r="AH2618" s="145">
        <v>3.3110000000000001E-3</v>
      </c>
      <c r="AI2618" s="145">
        <v>4.73367192203331E-3</v>
      </c>
      <c r="AJ2618" s="145">
        <v>1.5203441918051001E-3</v>
      </c>
    </row>
    <row r="2619" spans="1:36" x14ac:dyDescent="0.2">
      <c r="A2619" s="2">
        <v>1038</v>
      </c>
      <c r="B2619" s="2">
        <v>1319</v>
      </c>
      <c r="C2619" s="2" t="s">
        <v>1035</v>
      </c>
      <c r="D2619" s="2" t="s">
        <v>1036</v>
      </c>
      <c r="E2619" s="4" t="s">
        <v>247</v>
      </c>
      <c r="F2619" s="2" t="s">
        <v>1037</v>
      </c>
      <c r="G2619" s="2" t="s">
        <v>1038</v>
      </c>
      <c r="H2619" s="2" t="s">
        <v>250</v>
      </c>
      <c r="I2619" s="2" t="s">
        <v>302</v>
      </c>
      <c r="J2619" s="2" t="s">
        <v>30</v>
      </c>
      <c r="K2619" s="2" t="s">
        <v>30</v>
      </c>
      <c r="L2619" s="2" t="s">
        <v>294</v>
      </c>
      <c r="M2619" s="2" t="s">
        <v>31</v>
      </c>
      <c r="N2619" s="2" t="s">
        <v>368</v>
      </c>
      <c r="O2619" s="2" t="s">
        <v>252</v>
      </c>
      <c r="P2619" s="2" t="s">
        <v>345</v>
      </c>
      <c r="Q2619" s="2" t="s">
        <v>310</v>
      </c>
      <c r="R2619" s="2" t="s">
        <v>255</v>
      </c>
      <c r="S2619" s="2" t="s">
        <v>34</v>
      </c>
      <c r="T2619" s="136">
        <v>1.135</v>
      </c>
      <c r="U2619" s="2" t="s">
        <v>124</v>
      </c>
      <c r="V2619" s="145">
        <v>0.06</v>
      </c>
      <c r="W2619" s="145">
        <v>5.5219999999999998E-2</v>
      </c>
      <c r="X2619" s="4" t="s">
        <v>258</v>
      </c>
      <c r="Z2619" s="136">
        <v>7713</v>
      </c>
      <c r="AA2619" s="143">
        <v>1</v>
      </c>
      <c r="AB2619" s="156">
        <v>102.62</v>
      </c>
      <c r="AD2619" s="136">
        <v>7.915</v>
      </c>
      <c r="AG2619" s="2" t="s">
        <v>36</v>
      </c>
      <c r="AH2619" s="145">
        <v>3.1000000000000001E-5</v>
      </c>
      <c r="AI2619" s="145">
        <v>3.9783424184763502E-5</v>
      </c>
      <c r="AJ2619" s="145">
        <v>1.2777501036329399E-5</v>
      </c>
    </row>
    <row r="2620" spans="1:36" x14ac:dyDescent="0.2">
      <c r="A2620" s="2">
        <v>1038</v>
      </c>
      <c r="B2620" s="2">
        <v>1319</v>
      </c>
      <c r="C2620" s="2" t="s">
        <v>352</v>
      </c>
      <c r="D2620" s="2" t="s">
        <v>353</v>
      </c>
      <c r="E2620" s="4" t="s">
        <v>247</v>
      </c>
      <c r="F2620" s="2" t="s">
        <v>1039</v>
      </c>
      <c r="G2620" s="2" t="s">
        <v>1040</v>
      </c>
      <c r="H2620" s="2" t="s">
        <v>250</v>
      </c>
      <c r="I2620" s="2" t="s">
        <v>302</v>
      </c>
      <c r="J2620" s="2" t="s">
        <v>30</v>
      </c>
      <c r="K2620" s="2" t="s">
        <v>30</v>
      </c>
      <c r="L2620" s="2" t="s">
        <v>294</v>
      </c>
      <c r="M2620" s="2" t="s">
        <v>31</v>
      </c>
      <c r="N2620" s="2" t="s">
        <v>263</v>
      </c>
      <c r="O2620" s="2" t="s">
        <v>252</v>
      </c>
      <c r="P2620" s="2" t="s">
        <v>264</v>
      </c>
      <c r="Q2620" s="2" t="s">
        <v>254</v>
      </c>
      <c r="R2620" s="2" t="s">
        <v>255</v>
      </c>
      <c r="S2620" s="2" t="s">
        <v>34</v>
      </c>
      <c r="T2620" s="136">
        <v>0.159</v>
      </c>
      <c r="U2620" s="2" t="s">
        <v>1041</v>
      </c>
      <c r="V2620" s="145">
        <v>3.7600000000000001E-2</v>
      </c>
      <c r="W2620" s="145">
        <v>4.4990000000000002E-2</v>
      </c>
      <c r="X2620" s="4" t="s">
        <v>258</v>
      </c>
      <c r="Z2620" s="136">
        <v>1724068</v>
      </c>
      <c r="AA2620" s="143">
        <v>1</v>
      </c>
      <c r="AB2620" s="156">
        <v>101.17</v>
      </c>
      <c r="AD2620" s="136">
        <v>1744.24</v>
      </c>
      <c r="AG2620" s="2" t="s">
        <v>36</v>
      </c>
      <c r="AH2620" s="145">
        <v>1.4300000000000001E-3</v>
      </c>
      <c r="AI2620" s="145">
        <v>8.7670394299730996E-3</v>
      </c>
      <c r="AJ2620" s="145">
        <v>2.8157670612205402E-3</v>
      </c>
    </row>
    <row r="2621" spans="1:36" x14ac:dyDescent="0.2">
      <c r="A2621" s="2">
        <v>1038</v>
      </c>
      <c r="B2621" s="2">
        <v>1319</v>
      </c>
      <c r="C2621" s="2" t="s">
        <v>352</v>
      </c>
      <c r="D2621" s="2" t="s">
        <v>353</v>
      </c>
      <c r="E2621" s="4" t="s">
        <v>247</v>
      </c>
      <c r="F2621" s="2" t="s">
        <v>1042</v>
      </c>
      <c r="G2621" s="2" t="s">
        <v>1043</v>
      </c>
      <c r="H2621" s="2" t="s">
        <v>250</v>
      </c>
      <c r="I2621" s="2" t="s">
        <v>330</v>
      </c>
      <c r="J2621" s="2" t="s">
        <v>30</v>
      </c>
      <c r="K2621" s="2" t="s">
        <v>30</v>
      </c>
      <c r="L2621" s="2" t="s">
        <v>294</v>
      </c>
      <c r="M2621" s="2" t="s">
        <v>31</v>
      </c>
      <c r="N2621" s="2" t="s">
        <v>263</v>
      </c>
      <c r="O2621" s="2" t="s">
        <v>252</v>
      </c>
      <c r="P2621" s="2" t="s">
        <v>264</v>
      </c>
      <c r="Q2621" s="2" t="s">
        <v>254</v>
      </c>
      <c r="R2621" s="2" t="s">
        <v>255</v>
      </c>
      <c r="S2621" s="2" t="s">
        <v>34</v>
      </c>
      <c r="T2621" s="136">
        <v>3.5870000000000002</v>
      </c>
      <c r="U2621" s="2" t="s">
        <v>1044</v>
      </c>
      <c r="V2621" s="145">
        <v>1E-3</v>
      </c>
      <c r="W2621" s="145">
        <v>2.5610000000000001E-2</v>
      </c>
      <c r="X2621" s="4" t="s">
        <v>258</v>
      </c>
      <c r="Z2621" s="136">
        <v>189923.75</v>
      </c>
      <c r="AA2621" s="143">
        <v>1</v>
      </c>
      <c r="AB2621" s="156">
        <v>103.24</v>
      </c>
      <c r="AD2621" s="136">
        <v>196.077</v>
      </c>
      <c r="AG2621" s="2" t="s">
        <v>36</v>
      </c>
      <c r="AH2621" s="145">
        <v>1.93E-4</v>
      </c>
      <c r="AI2621" s="145">
        <v>9.8553962714453391E-4</v>
      </c>
      <c r="AJ2621" s="145">
        <v>3.1653217050144701E-4</v>
      </c>
    </row>
    <row r="2622" spans="1:36" x14ac:dyDescent="0.2">
      <c r="A2622" s="2">
        <v>1038</v>
      </c>
      <c r="B2622" s="2">
        <v>1319</v>
      </c>
      <c r="C2622" s="2" t="s">
        <v>352</v>
      </c>
      <c r="D2622" s="2" t="s">
        <v>353</v>
      </c>
      <c r="E2622" s="4" t="s">
        <v>247</v>
      </c>
      <c r="F2622" s="2" t="s">
        <v>354</v>
      </c>
      <c r="G2622" s="2" t="s">
        <v>355</v>
      </c>
      <c r="H2622" s="2" t="s">
        <v>250</v>
      </c>
      <c r="I2622" s="2" t="s">
        <v>330</v>
      </c>
      <c r="J2622" s="2" t="s">
        <v>30</v>
      </c>
      <c r="K2622" s="2" t="s">
        <v>30</v>
      </c>
      <c r="L2622" s="2" t="s">
        <v>294</v>
      </c>
      <c r="M2622" s="2" t="s">
        <v>31</v>
      </c>
      <c r="N2622" s="2" t="s">
        <v>263</v>
      </c>
      <c r="O2622" s="2" t="s">
        <v>252</v>
      </c>
      <c r="P2622" s="2" t="s">
        <v>264</v>
      </c>
      <c r="Q2622" s="2" t="s">
        <v>254</v>
      </c>
      <c r="R2622" s="2" t="s">
        <v>255</v>
      </c>
      <c r="S2622" s="2" t="s">
        <v>34</v>
      </c>
      <c r="T2622" s="136">
        <v>3.9660000000000002</v>
      </c>
      <c r="U2622" s="2" t="s">
        <v>356</v>
      </c>
      <c r="V2622" s="145">
        <v>1.3899999999999999E-2</v>
      </c>
      <c r="W2622" s="145">
        <v>2.5260000000000001E-2</v>
      </c>
      <c r="X2622" s="4" t="s">
        <v>258</v>
      </c>
      <c r="Z2622" s="136">
        <v>3087657.55</v>
      </c>
      <c r="AA2622" s="143">
        <v>1</v>
      </c>
      <c r="AB2622" s="156">
        <v>103.09</v>
      </c>
      <c r="AD2622" s="136">
        <v>3183.0659999999998</v>
      </c>
      <c r="AG2622" s="2" t="s">
        <v>36</v>
      </c>
      <c r="AH2622" s="145">
        <v>1.9300000000000001E-3</v>
      </c>
      <c r="AI2622" s="145">
        <v>1.5998986994706001E-2</v>
      </c>
      <c r="AJ2622" s="145">
        <v>5.1384986861781699E-3</v>
      </c>
    </row>
    <row r="2623" spans="1:36" x14ac:dyDescent="0.2">
      <c r="A2623" s="2">
        <v>1038</v>
      </c>
      <c r="B2623" s="2">
        <v>1319</v>
      </c>
      <c r="C2623" s="2" t="s">
        <v>352</v>
      </c>
      <c r="D2623" s="2" t="s">
        <v>353</v>
      </c>
      <c r="E2623" s="4" t="s">
        <v>247</v>
      </c>
      <c r="F2623" s="2" t="s">
        <v>1045</v>
      </c>
      <c r="G2623" s="2" t="s">
        <v>1046</v>
      </c>
      <c r="H2623" s="2" t="s">
        <v>250</v>
      </c>
      <c r="I2623" s="2" t="s">
        <v>330</v>
      </c>
      <c r="J2623" s="2" t="s">
        <v>30</v>
      </c>
      <c r="K2623" s="2" t="s">
        <v>30</v>
      </c>
      <c r="L2623" s="2" t="s">
        <v>294</v>
      </c>
      <c r="M2623" s="2" t="s">
        <v>31</v>
      </c>
      <c r="N2623" s="2" t="s">
        <v>263</v>
      </c>
      <c r="O2623" s="2" t="s">
        <v>252</v>
      </c>
      <c r="P2623" s="2" t="s">
        <v>264</v>
      </c>
      <c r="Q2623" s="2" t="s">
        <v>254</v>
      </c>
      <c r="R2623" s="2" t="s">
        <v>255</v>
      </c>
      <c r="S2623" s="2" t="s">
        <v>34</v>
      </c>
      <c r="T2623" s="136">
        <v>1.54</v>
      </c>
      <c r="U2623" s="2" t="s">
        <v>1047</v>
      </c>
      <c r="V2623" s="145">
        <v>6.0000000000000001E-3</v>
      </c>
      <c r="W2623" s="145">
        <v>2.4459999999999999E-2</v>
      </c>
      <c r="X2623" s="4" t="s">
        <v>258</v>
      </c>
      <c r="Z2623" s="136">
        <v>748675.48</v>
      </c>
      <c r="AA2623" s="143">
        <v>1</v>
      </c>
      <c r="AB2623" s="156">
        <v>113.98</v>
      </c>
      <c r="AD2623" s="136">
        <v>853.34</v>
      </c>
      <c r="AG2623" s="2" t="s">
        <v>36</v>
      </c>
      <c r="AH2623" s="145">
        <v>8.4199999999999998E-4</v>
      </c>
      <c r="AI2623" s="145">
        <v>4.28912873109491E-3</v>
      </c>
      <c r="AJ2623" s="145">
        <v>1.37756736453833E-3</v>
      </c>
    </row>
    <row r="2624" spans="1:36" x14ac:dyDescent="0.2">
      <c r="A2624" s="2">
        <v>1038</v>
      </c>
      <c r="B2624" s="2">
        <v>1319</v>
      </c>
      <c r="C2624" s="2" t="s">
        <v>352</v>
      </c>
      <c r="D2624" s="2" t="s">
        <v>353</v>
      </c>
      <c r="E2624" s="4" t="s">
        <v>247</v>
      </c>
      <c r="F2624" s="2" t="s">
        <v>1048</v>
      </c>
      <c r="G2624" s="2" t="s">
        <v>1049</v>
      </c>
      <c r="H2624" s="2" t="s">
        <v>250</v>
      </c>
      <c r="I2624" s="2" t="s">
        <v>330</v>
      </c>
      <c r="J2624" s="2" t="s">
        <v>30</v>
      </c>
      <c r="K2624" s="2" t="s">
        <v>30</v>
      </c>
      <c r="L2624" s="2" t="s">
        <v>294</v>
      </c>
      <c r="M2624" s="2" t="s">
        <v>31</v>
      </c>
      <c r="N2624" s="2" t="s">
        <v>263</v>
      </c>
      <c r="O2624" s="2" t="s">
        <v>252</v>
      </c>
      <c r="P2624" s="2" t="s">
        <v>264</v>
      </c>
      <c r="Q2624" s="2" t="s">
        <v>254</v>
      </c>
      <c r="R2624" s="2" t="s">
        <v>255</v>
      </c>
      <c r="S2624" s="2" t="s">
        <v>34</v>
      </c>
      <c r="T2624" s="136">
        <v>3.0529999999999999</v>
      </c>
      <c r="U2624" s="2" t="s">
        <v>1050</v>
      </c>
      <c r="V2624" s="145">
        <v>1.7500000000000002E-2</v>
      </c>
      <c r="W2624" s="145">
        <v>2.554E-2</v>
      </c>
      <c r="X2624" s="4" t="s">
        <v>258</v>
      </c>
      <c r="Z2624" s="136">
        <v>1698131.31</v>
      </c>
      <c r="AA2624" s="143">
        <v>1</v>
      </c>
      <c r="AB2624" s="156">
        <v>112.78</v>
      </c>
      <c r="AD2624" s="136">
        <v>1915.152</v>
      </c>
      <c r="AG2624" s="2" t="s">
        <v>36</v>
      </c>
      <c r="AH2624" s="145">
        <v>7.6199999999999998E-4</v>
      </c>
      <c r="AI2624" s="145">
        <v>9.6260957777977597E-3</v>
      </c>
      <c r="AJ2624" s="145">
        <v>3.0916757744478599E-3</v>
      </c>
    </row>
    <row r="2625" spans="1:36" x14ac:dyDescent="0.2">
      <c r="A2625" s="2">
        <v>1038</v>
      </c>
      <c r="B2625" s="2">
        <v>1319</v>
      </c>
      <c r="C2625" s="2" t="s">
        <v>357</v>
      </c>
      <c r="D2625" s="2" t="s">
        <v>358</v>
      </c>
      <c r="E2625" s="4" t="s">
        <v>247</v>
      </c>
      <c r="F2625" s="2" t="s">
        <v>1051</v>
      </c>
      <c r="G2625" s="2" t="s">
        <v>1052</v>
      </c>
      <c r="H2625" s="2" t="s">
        <v>250</v>
      </c>
      <c r="I2625" s="2" t="s">
        <v>302</v>
      </c>
      <c r="J2625" s="2" t="s">
        <v>30</v>
      </c>
      <c r="K2625" s="2" t="s">
        <v>30</v>
      </c>
      <c r="L2625" s="2" t="s">
        <v>294</v>
      </c>
      <c r="M2625" s="2" t="s">
        <v>31</v>
      </c>
      <c r="N2625" s="2" t="s">
        <v>361</v>
      </c>
      <c r="O2625" s="2" t="s">
        <v>252</v>
      </c>
      <c r="P2625" s="2" t="s">
        <v>296</v>
      </c>
      <c r="Q2625" s="2" t="s">
        <v>296</v>
      </c>
      <c r="R2625" s="2" t="s">
        <v>296</v>
      </c>
      <c r="S2625" s="2" t="s">
        <v>34</v>
      </c>
      <c r="T2625" s="136">
        <v>2.0790000000000002</v>
      </c>
      <c r="U2625" s="2" t="s">
        <v>406</v>
      </c>
      <c r="V2625" s="145">
        <v>7.4999999999999997E-2</v>
      </c>
      <c r="W2625" s="145">
        <v>5.8909999999999997E-2</v>
      </c>
      <c r="X2625" s="4" t="s">
        <v>258</v>
      </c>
      <c r="Z2625" s="136">
        <v>389819.9</v>
      </c>
      <c r="AA2625" s="143">
        <v>1</v>
      </c>
      <c r="AB2625" s="156">
        <v>119.62</v>
      </c>
      <c r="AD2625" s="136">
        <v>466.303</v>
      </c>
      <c r="AG2625" s="2" t="s">
        <v>36</v>
      </c>
      <c r="AH2625" s="145">
        <v>2.7209999999999999E-3</v>
      </c>
      <c r="AI2625" s="145">
        <v>2.3437680113039599E-3</v>
      </c>
      <c r="AJ2625" s="145">
        <v>7.5276321249444895E-4</v>
      </c>
    </row>
    <row r="2626" spans="1:36" x14ac:dyDescent="0.2">
      <c r="A2626" s="2">
        <v>1038</v>
      </c>
      <c r="B2626" s="2">
        <v>1319</v>
      </c>
      <c r="C2626" s="2" t="s">
        <v>357</v>
      </c>
      <c r="D2626" s="2" t="s">
        <v>358</v>
      </c>
      <c r="E2626" s="4" t="s">
        <v>247</v>
      </c>
      <c r="F2626" s="2" t="s">
        <v>359</v>
      </c>
      <c r="G2626" s="2" t="s">
        <v>360</v>
      </c>
      <c r="H2626" s="2" t="s">
        <v>250</v>
      </c>
      <c r="I2626" s="2" t="s">
        <v>302</v>
      </c>
      <c r="J2626" s="2" t="s">
        <v>30</v>
      </c>
      <c r="K2626" s="2" t="s">
        <v>30</v>
      </c>
      <c r="L2626" s="2" t="s">
        <v>294</v>
      </c>
      <c r="M2626" s="2" t="s">
        <v>31</v>
      </c>
      <c r="N2626" s="2" t="s">
        <v>361</v>
      </c>
      <c r="O2626" s="2" t="s">
        <v>252</v>
      </c>
      <c r="P2626" s="2" t="s">
        <v>296</v>
      </c>
      <c r="Q2626" s="2" t="s">
        <v>296</v>
      </c>
      <c r="R2626" s="2" t="s">
        <v>296</v>
      </c>
      <c r="S2626" s="2" t="s">
        <v>34</v>
      </c>
      <c r="T2626" s="136">
        <v>2.3340000000000001</v>
      </c>
      <c r="U2626" s="2" t="s">
        <v>362</v>
      </c>
      <c r="V2626" s="145">
        <v>0.10539999999999999</v>
      </c>
      <c r="W2626" s="145">
        <v>5.033E-2</v>
      </c>
      <c r="X2626" s="4" t="s">
        <v>258</v>
      </c>
      <c r="Z2626" s="136">
        <v>93582</v>
      </c>
      <c r="AA2626" s="143">
        <v>1</v>
      </c>
      <c r="AB2626" s="156">
        <v>135.04</v>
      </c>
      <c r="AD2626" s="136">
        <v>126.373</v>
      </c>
      <c r="AG2626" s="2" t="s">
        <v>36</v>
      </c>
      <c r="AH2626" s="145">
        <v>3.8200000000000002E-4</v>
      </c>
      <c r="AI2626" s="145">
        <v>6.3518695535960202E-4</v>
      </c>
      <c r="AJ2626" s="145">
        <v>2.0400712474313799E-4</v>
      </c>
    </row>
    <row r="2627" spans="1:36" x14ac:dyDescent="0.2">
      <c r="A2627" s="2">
        <v>1038</v>
      </c>
      <c r="B2627" s="2">
        <v>1319</v>
      </c>
      <c r="C2627" s="2" t="s">
        <v>363</v>
      </c>
      <c r="D2627" s="2" t="s">
        <v>364</v>
      </c>
      <c r="E2627" s="4" t="s">
        <v>365</v>
      </c>
      <c r="F2627" s="2" t="s">
        <v>366</v>
      </c>
      <c r="G2627" s="2" t="s">
        <v>367</v>
      </c>
      <c r="H2627" s="2" t="s">
        <v>250</v>
      </c>
      <c r="I2627" s="2" t="s">
        <v>330</v>
      </c>
      <c r="J2627" s="2" t="s">
        <v>30</v>
      </c>
      <c r="K2627" s="2" t="s">
        <v>30</v>
      </c>
      <c r="L2627" s="2" t="s">
        <v>294</v>
      </c>
      <c r="M2627" s="2" t="s">
        <v>31</v>
      </c>
      <c r="N2627" s="2" t="s">
        <v>368</v>
      </c>
      <c r="O2627" s="2" t="s">
        <v>252</v>
      </c>
      <c r="P2627" s="2" t="s">
        <v>296</v>
      </c>
      <c r="Q2627" s="2" t="s">
        <v>296</v>
      </c>
      <c r="R2627" s="2" t="s">
        <v>296</v>
      </c>
      <c r="S2627" s="2" t="s">
        <v>34</v>
      </c>
      <c r="T2627" s="136">
        <v>2.7559999999999998</v>
      </c>
      <c r="U2627" s="233">
        <v>45664</v>
      </c>
      <c r="V2627" s="145">
        <v>0.06</v>
      </c>
      <c r="W2627" s="145">
        <v>1E-4</v>
      </c>
      <c r="X2627" s="4" t="s">
        <v>258</v>
      </c>
      <c r="Z2627" s="136">
        <v>16152.64</v>
      </c>
      <c r="AA2627" s="143">
        <v>1</v>
      </c>
      <c r="AB2627" s="156">
        <v>9.86</v>
      </c>
      <c r="AD2627" s="136">
        <v>1.593</v>
      </c>
      <c r="AG2627" s="2" t="s">
        <v>36</v>
      </c>
      <c r="AH2627" s="145">
        <v>1.37E-4</v>
      </c>
      <c r="AI2627" s="145">
        <v>8.0051089589693499E-6</v>
      </c>
      <c r="AJ2627" s="145">
        <v>2.57105289741083E-6</v>
      </c>
    </row>
    <row r="2628" spans="1:36" x14ac:dyDescent="0.2">
      <c r="A2628" s="2">
        <v>1038</v>
      </c>
      <c r="B2628" s="2">
        <v>1319</v>
      </c>
      <c r="C2628" s="2" t="s">
        <v>363</v>
      </c>
      <c r="D2628" s="2" t="s">
        <v>364</v>
      </c>
      <c r="E2628" s="4" t="s">
        <v>365</v>
      </c>
      <c r="F2628" s="2" t="s">
        <v>371</v>
      </c>
      <c r="G2628" s="2" t="s">
        <v>372</v>
      </c>
      <c r="H2628" s="2" t="s">
        <v>250</v>
      </c>
      <c r="I2628" s="2" t="s">
        <v>330</v>
      </c>
      <c r="J2628" s="2" t="s">
        <v>30</v>
      </c>
      <c r="K2628" s="2" t="s">
        <v>30</v>
      </c>
      <c r="L2628" s="2" t="s">
        <v>294</v>
      </c>
      <c r="M2628" s="2" t="s">
        <v>31</v>
      </c>
      <c r="N2628" s="2" t="s">
        <v>368</v>
      </c>
      <c r="O2628" s="2" t="s">
        <v>252</v>
      </c>
      <c r="P2628" s="2" t="s">
        <v>296</v>
      </c>
      <c r="Q2628" s="2" t="s">
        <v>296</v>
      </c>
      <c r="R2628" s="2" t="s">
        <v>296</v>
      </c>
      <c r="S2628" s="2" t="s">
        <v>34</v>
      </c>
      <c r="T2628" s="136">
        <v>2.8039999999999998</v>
      </c>
      <c r="U2628" s="233">
        <v>45664</v>
      </c>
      <c r="V2628" s="145">
        <v>6.9000000000000006E-2</v>
      </c>
      <c r="W2628" s="145">
        <v>1E-4</v>
      </c>
      <c r="X2628" s="4" t="s">
        <v>258</v>
      </c>
      <c r="Z2628" s="136">
        <v>306791.32</v>
      </c>
      <c r="AA2628" s="143">
        <v>1</v>
      </c>
      <c r="AB2628" s="156">
        <v>10.25</v>
      </c>
      <c r="AD2628" s="136">
        <v>31.446000000000002</v>
      </c>
      <c r="AG2628" s="2" t="s">
        <v>36</v>
      </c>
      <c r="AH2628" s="145">
        <v>1.776E-3</v>
      </c>
      <c r="AI2628" s="145">
        <v>1.58057006396847E-4</v>
      </c>
      <c r="AJ2628" s="145">
        <v>5.07641965069538E-5</v>
      </c>
    </row>
    <row r="2629" spans="1:36" x14ac:dyDescent="0.2">
      <c r="A2629" s="2">
        <v>1038</v>
      </c>
      <c r="B2629" s="2">
        <v>1319</v>
      </c>
      <c r="C2629" s="2" t="s">
        <v>1053</v>
      </c>
      <c r="D2629" s="2" t="s">
        <v>1054</v>
      </c>
      <c r="E2629" s="4" t="s">
        <v>247</v>
      </c>
      <c r="F2629" s="2" t="s">
        <v>1055</v>
      </c>
      <c r="G2629" s="2" t="s">
        <v>1056</v>
      </c>
      <c r="H2629" s="2" t="s">
        <v>250</v>
      </c>
      <c r="I2629" s="2" t="s">
        <v>302</v>
      </c>
      <c r="J2629" s="2" t="s">
        <v>30</v>
      </c>
      <c r="K2629" s="2" t="s">
        <v>322</v>
      </c>
      <c r="L2629" s="2" t="s">
        <v>294</v>
      </c>
      <c r="M2629" s="2" t="s">
        <v>31</v>
      </c>
      <c r="N2629" s="2" t="s">
        <v>1057</v>
      </c>
      <c r="O2629" s="2" t="s">
        <v>252</v>
      </c>
      <c r="P2629" s="2" t="s">
        <v>296</v>
      </c>
      <c r="Q2629" s="2" t="s">
        <v>296</v>
      </c>
      <c r="R2629" s="2" t="s">
        <v>296</v>
      </c>
      <c r="S2629" s="2" t="s">
        <v>34</v>
      </c>
      <c r="T2629" s="136">
        <v>0.746</v>
      </c>
      <c r="U2629" s="2" t="s">
        <v>388</v>
      </c>
      <c r="V2629" s="145">
        <v>1.9900000000000001E-2</v>
      </c>
      <c r="W2629" s="145">
        <v>5.425E-2</v>
      </c>
      <c r="X2629" s="4" t="s">
        <v>258</v>
      </c>
      <c r="Z2629" s="136">
        <v>679840</v>
      </c>
      <c r="AA2629" s="143">
        <v>1</v>
      </c>
      <c r="AB2629" s="156">
        <v>98.05</v>
      </c>
      <c r="AD2629" s="136">
        <v>666.58299999999997</v>
      </c>
      <c r="AG2629" s="2" t="s">
        <v>36</v>
      </c>
      <c r="AH2629" s="145">
        <v>4.5319999999999996E-3</v>
      </c>
      <c r="AI2629" s="145">
        <v>3.3504344879776802E-3</v>
      </c>
      <c r="AJ2629" s="145">
        <v>1.0760808306360999E-3</v>
      </c>
    </row>
    <row r="2630" spans="1:36" x14ac:dyDescent="0.2">
      <c r="A2630" s="2">
        <v>1038</v>
      </c>
      <c r="B2630" s="2">
        <v>1319</v>
      </c>
      <c r="C2630" s="2" t="s">
        <v>373</v>
      </c>
      <c r="D2630" s="2" t="s">
        <v>374</v>
      </c>
      <c r="E2630" s="4" t="s">
        <v>247</v>
      </c>
      <c r="F2630" s="2" t="s">
        <v>1058</v>
      </c>
      <c r="G2630" s="2" t="s">
        <v>1059</v>
      </c>
      <c r="H2630" s="2" t="s">
        <v>250</v>
      </c>
      <c r="I2630" s="2" t="s">
        <v>293</v>
      </c>
      <c r="J2630" s="2" t="s">
        <v>30</v>
      </c>
      <c r="K2630" s="2" t="s">
        <v>30</v>
      </c>
      <c r="L2630" s="2" t="s">
        <v>294</v>
      </c>
      <c r="M2630" s="2" t="s">
        <v>31</v>
      </c>
      <c r="N2630" s="2" t="s">
        <v>308</v>
      </c>
      <c r="O2630" s="2" t="s">
        <v>252</v>
      </c>
      <c r="P2630" s="2" t="s">
        <v>296</v>
      </c>
      <c r="Q2630" s="2" t="s">
        <v>296</v>
      </c>
      <c r="R2630" s="2" t="s">
        <v>296</v>
      </c>
      <c r="S2630" s="2" t="s">
        <v>34</v>
      </c>
      <c r="T2630" s="136">
        <v>0.72299999999999998</v>
      </c>
      <c r="U2630" s="2" t="s">
        <v>317</v>
      </c>
      <c r="V2630" s="145">
        <v>0.03</v>
      </c>
      <c r="W2630" s="145">
        <v>7.3389999999999997E-2</v>
      </c>
      <c r="X2630" s="4" t="s">
        <v>258</v>
      </c>
      <c r="Z2630" s="136">
        <v>307579.52000000002</v>
      </c>
      <c r="AA2630" s="143">
        <v>1</v>
      </c>
      <c r="AB2630" s="156">
        <v>99</v>
      </c>
      <c r="AD2630" s="136">
        <v>304.50400000000002</v>
      </c>
      <c r="AG2630" s="2" t="s">
        <v>36</v>
      </c>
      <c r="AH2630" s="145">
        <v>5.3969999999999999E-3</v>
      </c>
      <c r="AI2630" s="145">
        <v>1.53052147688286E-3</v>
      </c>
      <c r="AJ2630" s="145">
        <v>4.9156753491532996E-4</v>
      </c>
    </row>
    <row r="2631" spans="1:36" x14ac:dyDescent="0.2">
      <c r="A2631" s="2">
        <v>1038</v>
      </c>
      <c r="B2631" s="2">
        <v>1319</v>
      </c>
      <c r="C2631" s="2" t="s">
        <v>1064</v>
      </c>
      <c r="D2631" s="2" t="s">
        <v>1065</v>
      </c>
      <c r="E2631" s="4" t="s">
        <v>247</v>
      </c>
      <c r="F2631" s="2" t="s">
        <v>1066</v>
      </c>
      <c r="G2631" s="2" t="s">
        <v>1067</v>
      </c>
      <c r="H2631" s="2" t="s">
        <v>250</v>
      </c>
      <c r="I2631" s="2" t="s">
        <v>330</v>
      </c>
      <c r="J2631" s="2" t="s">
        <v>30</v>
      </c>
      <c r="K2631" s="2" t="s">
        <v>30</v>
      </c>
      <c r="L2631" s="2" t="s">
        <v>294</v>
      </c>
      <c r="M2631" s="2" t="s">
        <v>31</v>
      </c>
      <c r="N2631" s="2" t="s">
        <v>368</v>
      </c>
      <c r="O2631" s="2" t="s">
        <v>252</v>
      </c>
      <c r="P2631" s="2" t="s">
        <v>296</v>
      </c>
      <c r="Q2631" s="2" t="s">
        <v>296</v>
      </c>
      <c r="R2631" s="2" t="s">
        <v>296</v>
      </c>
      <c r="S2631" s="2" t="s">
        <v>34</v>
      </c>
      <c r="T2631" s="136">
        <v>1.1870000000000001</v>
      </c>
      <c r="U2631" s="2" t="s">
        <v>528</v>
      </c>
      <c r="V2631" s="145">
        <v>2.8500000000000001E-2</v>
      </c>
      <c r="W2631" s="145">
        <v>9.4900000000000002E-3</v>
      </c>
      <c r="X2631" s="4" t="s">
        <v>258</v>
      </c>
      <c r="Z2631" s="136">
        <v>536643.30000000005</v>
      </c>
      <c r="AA2631" s="143">
        <v>1</v>
      </c>
      <c r="AB2631" s="156">
        <v>118.99</v>
      </c>
      <c r="AD2631" s="136">
        <v>638.55200000000002</v>
      </c>
      <c r="AG2631" s="2" t="s">
        <v>36</v>
      </c>
      <c r="AH2631" s="145">
        <v>4.2570000000000004E-3</v>
      </c>
      <c r="AI2631" s="145">
        <v>3.2095414943180099E-3</v>
      </c>
      <c r="AJ2631" s="145">
        <v>1.03082931170858E-3</v>
      </c>
    </row>
    <row r="2632" spans="1:36" x14ac:dyDescent="0.2">
      <c r="A2632" s="2">
        <v>1038</v>
      </c>
      <c r="B2632" s="2">
        <v>1319</v>
      </c>
      <c r="C2632" s="2" t="s">
        <v>1064</v>
      </c>
      <c r="D2632" s="2" t="s">
        <v>1065</v>
      </c>
      <c r="E2632" s="4" t="s">
        <v>247</v>
      </c>
      <c r="F2632" s="2" t="s">
        <v>1068</v>
      </c>
      <c r="G2632" s="2" t="s">
        <v>1069</v>
      </c>
      <c r="H2632" s="2" t="s">
        <v>250</v>
      </c>
      <c r="I2632" s="2" t="s">
        <v>330</v>
      </c>
      <c r="J2632" s="2" t="s">
        <v>30</v>
      </c>
      <c r="K2632" s="2" t="s">
        <v>30</v>
      </c>
      <c r="L2632" s="2" t="s">
        <v>294</v>
      </c>
      <c r="M2632" s="2" t="s">
        <v>31</v>
      </c>
      <c r="N2632" s="2" t="s">
        <v>368</v>
      </c>
      <c r="O2632" s="2" t="s">
        <v>252</v>
      </c>
      <c r="P2632" s="2" t="s">
        <v>296</v>
      </c>
      <c r="Q2632" s="2" t="s">
        <v>296</v>
      </c>
      <c r="R2632" s="2" t="s">
        <v>296</v>
      </c>
      <c r="S2632" s="2" t="s">
        <v>34</v>
      </c>
      <c r="T2632" s="136">
        <v>3.01</v>
      </c>
      <c r="U2632" s="2" t="s">
        <v>1070</v>
      </c>
      <c r="V2632" s="145">
        <v>3.7900000000000003E-2</v>
      </c>
      <c r="W2632" s="145">
        <v>2.8750000000000001E-2</v>
      </c>
      <c r="X2632" s="4" t="s">
        <v>258</v>
      </c>
      <c r="Z2632" s="136">
        <v>929271.1</v>
      </c>
      <c r="AA2632" s="143">
        <v>1</v>
      </c>
      <c r="AB2632" s="156">
        <v>111.44</v>
      </c>
      <c r="AD2632" s="136">
        <v>1035.58</v>
      </c>
      <c r="AG2632" s="2" t="s">
        <v>36</v>
      </c>
      <c r="AH2632" s="145">
        <v>7.8659999999999997E-3</v>
      </c>
      <c r="AI2632" s="145">
        <v>5.2051152874972298E-3</v>
      </c>
      <c r="AJ2632" s="145">
        <v>1.67176072304207E-3</v>
      </c>
    </row>
    <row r="2633" spans="1:36" x14ac:dyDescent="0.2">
      <c r="A2633" s="2">
        <v>1038</v>
      </c>
      <c r="B2633" s="2">
        <v>1319</v>
      </c>
      <c r="C2633" s="2" t="s">
        <v>1071</v>
      </c>
      <c r="D2633" s="2" t="s">
        <v>1072</v>
      </c>
      <c r="E2633" s="4" t="s">
        <v>247</v>
      </c>
      <c r="F2633" s="2" t="s">
        <v>1073</v>
      </c>
      <c r="G2633" s="2" t="s">
        <v>1074</v>
      </c>
      <c r="H2633" s="2" t="s">
        <v>250</v>
      </c>
      <c r="I2633" s="2" t="s">
        <v>302</v>
      </c>
      <c r="J2633" s="2" t="s">
        <v>30</v>
      </c>
      <c r="K2633" s="2" t="s">
        <v>30</v>
      </c>
      <c r="L2633" s="2" t="s">
        <v>294</v>
      </c>
      <c r="M2633" s="2" t="s">
        <v>31</v>
      </c>
      <c r="N2633" s="2" t="s">
        <v>368</v>
      </c>
      <c r="O2633" s="2" t="s">
        <v>252</v>
      </c>
      <c r="P2633" s="2" t="s">
        <v>191</v>
      </c>
      <c r="Q2633" s="2" t="s">
        <v>310</v>
      </c>
      <c r="R2633" s="2" t="s">
        <v>255</v>
      </c>
      <c r="S2633" s="2" t="s">
        <v>34</v>
      </c>
      <c r="T2633" s="136">
        <v>1.68</v>
      </c>
      <c r="U2633" s="2" t="s">
        <v>820</v>
      </c>
      <c r="V2633" s="145">
        <v>5.5500000000000001E-2</v>
      </c>
      <c r="W2633" s="145">
        <v>5.833E-2</v>
      </c>
      <c r="X2633" s="4" t="s">
        <v>258</v>
      </c>
      <c r="Z2633" s="136">
        <v>94908.800000000003</v>
      </c>
      <c r="AA2633" s="143">
        <v>1</v>
      </c>
      <c r="AB2633" s="156">
        <v>100.9</v>
      </c>
      <c r="AD2633" s="136">
        <v>95.763000000000005</v>
      </c>
      <c r="AG2633" s="2" t="s">
        <v>36</v>
      </c>
      <c r="AH2633" s="145">
        <v>6.5899999999999997E-4</v>
      </c>
      <c r="AI2633" s="145">
        <v>4.8133170276374497E-4</v>
      </c>
      <c r="AJ2633" s="145">
        <v>1.5459243282626699E-4</v>
      </c>
    </row>
    <row r="2634" spans="1:36" x14ac:dyDescent="0.2">
      <c r="A2634" s="2">
        <v>1038</v>
      </c>
      <c r="B2634" s="2">
        <v>1319</v>
      </c>
      <c r="C2634" s="2" t="s">
        <v>1075</v>
      </c>
      <c r="D2634" s="2" t="s">
        <v>1076</v>
      </c>
      <c r="E2634" s="4" t="s">
        <v>247</v>
      </c>
      <c r="F2634" s="2" t="s">
        <v>1077</v>
      </c>
      <c r="G2634" s="2" t="s">
        <v>1078</v>
      </c>
      <c r="H2634" s="2" t="s">
        <v>250</v>
      </c>
      <c r="I2634" s="2" t="s">
        <v>302</v>
      </c>
      <c r="J2634" s="2" t="s">
        <v>30</v>
      </c>
      <c r="K2634" s="2" t="s">
        <v>30</v>
      </c>
      <c r="L2634" s="2" t="s">
        <v>294</v>
      </c>
      <c r="M2634" s="2" t="s">
        <v>31</v>
      </c>
      <c r="N2634" s="2" t="s">
        <v>368</v>
      </c>
      <c r="O2634" s="2" t="s">
        <v>252</v>
      </c>
      <c r="P2634" s="2" t="s">
        <v>324</v>
      </c>
      <c r="Q2634" s="2" t="s">
        <v>254</v>
      </c>
      <c r="R2634" s="2" t="s">
        <v>255</v>
      </c>
      <c r="S2634" s="2" t="s">
        <v>34</v>
      </c>
      <c r="T2634" s="136">
        <v>0.49199999999999999</v>
      </c>
      <c r="U2634" s="2" t="s">
        <v>388</v>
      </c>
      <c r="V2634" s="145">
        <v>4.9500000000000002E-2</v>
      </c>
      <c r="W2634" s="145">
        <v>5.917E-2</v>
      </c>
      <c r="X2634" s="4" t="s">
        <v>258</v>
      </c>
      <c r="Z2634" s="136">
        <v>188077.13</v>
      </c>
      <c r="AA2634" s="143">
        <v>1</v>
      </c>
      <c r="AB2634" s="156">
        <v>100.81</v>
      </c>
      <c r="AD2634" s="136">
        <v>189.601</v>
      </c>
      <c r="AG2634" s="2" t="s">
        <v>36</v>
      </c>
      <c r="AH2634" s="145">
        <v>4.274E-3</v>
      </c>
      <c r="AI2634" s="145">
        <v>9.5298578455474902E-4</v>
      </c>
      <c r="AJ2634" s="145">
        <v>3.06076641196184E-4</v>
      </c>
    </row>
    <row r="2635" spans="1:36" x14ac:dyDescent="0.2">
      <c r="A2635" s="2">
        <v>1038</v>
      </c>
      <c r="B2635" s="2">
        <v>1319</v>
      </c>
      <c r="C2635" s="2" t="s">
        <v>1079</v>
      </c>
      <c r="D2635" s="2" t="s">
        <v>1080</v>
      </c>
      <c r="E2635" s="4" t="s">
        <v>247</v>
      </c>
      <c r="F2635" s="2" t="s">
        <v>1081</v>
      </c>
      <c r="G2635" s="2" t="s">
        <v>1082</v>
      </c>
      <c r="H2635" s="2" t="s">
        <v>250</v>
      </c>
      <c r="I2635" s="2" t="s">
        <v>302</v>
      </c>
      <c r="J2635" s="2" t="s">
        <v>30</v>
      </c>
      <c r="K2635" s="2" t="s">
        <v>30</v>
      </c>
      <c r="L2635" s="2" t="s">
        <v>294</v>
      </c>
      <c r="M2635" s="2" t="s">
        <v>190</v>
      </c>
      <c r="N2635" s="2" t="s">
        <v>251</v>
      </c>
      <c r="O2635" s="2" t="s">
        <v>252</v>
      </c>
      <c r="P2635" s="2" t="s">
        <v>253</v>
      </c>
      <c r="Q2635" s="2" t="s">
        <v>254</v>
      </c>
      <c r="R2635" s="2" t="s">
        <v>255</v>
      </c>
      <c r="S2635" s="2" t="s">
        <v>34</v>
      </c>
      <c r="T2635" s="136">
        <v>5.1440000000000001</v>
      </c>
      <c r="U2635" s="2" t="s">
        <v>1083</v>
      </c>
      <c r="V2635" s="145">
        <v>5.8799999999999998E-2</v>
      </c>
      <c r="W2635" s="145">
        <v>5.6169999999999998E-2</v>
      </c>
      <c r="X2635" s="4" t="s">
        <v>258</v>
      </c>
      <c r="Z2635" s="136">
        <v>600000</v>
      </c>
      <c r="AA2635" s="143">
        <v>1</v>
      </c>
      <c r="AB2635" s="156">
        <v>101.654</v>
      </c>
      <c r="AD2635" s="136">
        <v>609.92600000000004</v>
      </c>
      <c r="AG2635" s="2" t="s">
        <v>36</v>
      </c>
      <c r="AH2635" s="145">
        <v>1.333E-3</v>
      </c>
      <c r="AI2635" s="145">
        <v>3.0656573336225999E-3</v>
      </c>
      <c r="AJ2635" s="145">
        <v>9.846171002142049E-4</v>
      </c>
    </row>
    <row r="2636" spans="1:36" x14ac:dyDescent="0.2">
      <c r="A2636" s="2">
        <v>1038</v>
      </c>
      <c r="B2636" s="2">
        <v>1319</v>
      </c>
      <c r="C2636" s="2" t="s">
        <v>377</v>
      </c>
      <c r="D2636" s="2" t="s">
        <v>378</v>
      </c>
      <c r="E2636" s="4" t="s">
        <v>365</v>
      </c>
      <c r="F2636" s="2" t="s">
        <v>379</v>
      </c>
      <c r="G2636" s="2" t="s">
        <v>380</v>
      </c>
      <c r="H2636" s="2" t="s">
        <v>250</v>
      </c>
      <c r="I2636" s="2" t="s">
        <v>330</v>
      </c>
      <c r="J2636" s="2" t="s">
        <v>30</v>
      </c>
      <c r="K2636" s="2" t="s">
        <v>30</v>
      </c>
      <c r="L2636" s="2" t="s">
        <v>294</v>
      </c>
      <c r="M2636" s="2" t="s">
        <v>31</v>
      </c>
      <c r="N2636" s="2" t="s">
        <v>251</v>
      </c>
      <c r="O2636" s="2" t="s">
        <v>252</v>
      </c>
      <c r="P2636" s="2" t="s">
        <v>296</v>
      </c>
      <c r="Q2636" s="2" t="s">
        <v>296</v>
      </c>
      <c r="R2636" s="2" t="s">
        <v>296</v>
      </c>
      <c r="S2636" s="2" t="s">
        <v>34</v>
      </c>
      <c r="T2636" s="136">
        <v>1.7529999999999999</v>
      </c>
      <c r="U2636" s="2" t="s">
        <v>381</v>
      </c>
      <c r="V2636" s="145">
        <v>6.8000000000000005E-2</v>
      </c>
      <c r="W2636" s="145">
        <v>1E-4</v>
      </c>
      <c r="X2636" s="20" t="s">
        <v>258</v>
      </c>
      <c r="Z2636" s="136">
        <v>151603.01</v>
      </c>
      <c r="AA2636" s="143">
        <v>1</v>
      </c>
      <c r="AB2636" s="156">
        <v>26.93</v>
      </c>
      <c r="AD2636" s="136">
        <v>40.826999999999998</v>
      </c>
      <c r="AG2636" s="2" t="s">
        <v>36</v>
      </c>
      <c r="AH2636" s="145">
        <v>3.3399999999999999E-4</v>
      </c>
      <c r="AI2636" s="145">
        <v>2.0520644476082901E-4</v>
      </c>
      <c r="AJ2636" s="145">
        <v>6.5907488214580597E-5</v>
      </c>
    </row>
    <row r="2637" spans="1:36" x14ac:dyDescent="0.2">
      <c r="A2637" s="2">
        <v>1038</v>
      </c>
      <c r="B2637" s="2">
        <v>1319</v>
      </c>
      <c r="C2637" s="2" t="s">
        <v>1084</v>
      </c>
      <c r="D2637" s="2" t="s">
        <v>1085</v>
      </c>
      <c r="E2637" s="4" t="s">
        <v>247</v>
      </c>
      <c r="F2637" s="2" t="s">
        <v>1086</v>
      </c>
      <c r="G2637" s="2" t="s">
        <v>1087</v>
      </c>
      <c r="H2637" s="2" t="s">
        <v>250</v>
      </c>
      <c r="I2637" s="2" t="s">
        <v>302</v>
      </c>
      <c r="J2637" s="2" t="s">
        <v>30</v>
      </c>
      <c r="K2637" s="2" t="s">
        <v>30</v>
      </c>
      <c r="L2637" s="2" t="s">
        <v>294</v>
      </c>
      <c r="M2637" s="2" t="s">
        <v>31</v>
      </c>
      <c r="N2637" s="2" t="s">
        <v>627</v>
      </c>
      <c r="O2637" s="2" t="s">
        <v>252</v>
      </c>
      <c r="P2637" s="2" t="s">
        <v>339</v>
      </c>
      <c r="Q2637" s="2" t="s">
        <v>254</v>
      </c>
      <c r="R2637" s="2" t="s">
        <v>255</v>
      </c>
      <c r="S2637" s="2" t="s">
        <v>34</v>
      </c>
      <c r="T2637" s="136">
        <v>1.518</v>
      </c>
      <c r="U2637" s="2" t="s">
        <v>1088</v>
      </c>
      <c r="V2637" s="145">
        <v>2.3E-2</v>
      </c>
      <c r="W2637" s="145">
        <v>5.1650000000000001E-2</v>
      </c>
      <c r="X2637" s="4" t="s">
        <v>258</v>
      </c>
      <c r="Z2637" s="136">
        <v>9382</v>
      </c>
      <c r="AA2637" s="143">
        <v>1</v>
      </c>
      <c r="AB2637" s="156">
        <v>96.07</v>
      </c>
      <c r="AD2637" s="136">
        <v>9.0129999999999999</v>
      </c>
      <c r="AG2637" s="2" t="s">
        <v>36</v>
      </c>
      <c r="AH2637" s="145">
        <v>9.0000000000000002E-6</v>
      </c>
      <c r="AI2637" s="145">
        <v>4.5303320844690303E-5</v>
      </c>
      <c r="AJ2637" s="145">
        <v>1.4550362139614099E-5</v>
      </c>
    </row>
    <row r="2638" spans="1:36" x14ac:dyDescent="0.2">
      <c r="A2638" s="2">
        <v>1038</v>
      </c>
      <c r="B2638" s="2">
        <v>1319</v>
      </c>
      <c r="C2638" s="2" t="s">
        <v>1084</v>
      </c>
      <c r="D2638" s="2" t="s">
        <v>1085</v>
      </c>
      <c r="E2638" s="4" t="s">
        <v>247</v>
      </c>
      <c r="F2638" s="2" t="s">
        <v>1089</v>
      </c>
      <c r="G2638" s="2" t="s">
        <v>1090</v>
      </c>
      <c r="H2638" s="2" t="s">
        <v>250</v>
      </c>
      <c r="I2638" s="2" t="s">
        <v>302</v>
      </c>
      <c r="J2638" s="2" t="s">
        <v>30</v>
      </c>
      <c r="K2638" s="2" t="s">
        <v>30</v>
      </c>
      <c r="L2638" s="2" t="s">
        <v>294</v>
      </c>
      <c r="M2638" s="2" t="s">
        <v>31</v>
      </c>
      <c r="N2638" s="2" t="s">
        <v>627</v>
      </c>
      <c r="O2638" s="2" t="s">
        <v>252</v>
      </c>
      <c r="P2638" s="2" t="s">
        <v>339</v>
      </c>
      <c r="Q2638" s="2" t="s">
        <v>254</v>
      </c>
      <c r="R2638" s="2" t="s">
        <v>255</v>
      </c>
      <c r="S2638" s="2" t="s">
        <v>34</v>
      </c>
      <c r="T2638" s="136">
        <v>0.90900000000000003</v>
      </c>
      <c r="U2638" s="2" t="s">
        <v>1091</v>
      </c>
      <c r="V2638" s="145">
        <v>2.75E-2</v>
      </c>
      <c r="W2638" s="145">
        <v>5.1909999999999998E-2</v>
      </c>
      <c r="X2638" s="4" t="s">
        <v>258</v>
      </c>
      <c r="Z2638" s="136">
        <v>119903.91</v>
      </c>
      <c r="AA2638" s="143">
        <v>1</v>
      </c>
      <c r="AB2638" s="156">
        <v>98.12</v>
      </c>
      <c r="AD2638" s="136">
        <v>117.65</v>
      </c>
      <c r="AG2638" s="2" t="s">
        <v>36</v>
      </c>
      <c r="AH2638" s="145">
        <v>8.8400000000000002E-4</v>
      </c>
      <c r="AI2638" s="145">
        <v>5.9134060825841801E-4</v>
      </c>
      <c r="AJ2638" s="145">
        <v>1.89924708334668E-4</v>
      </c>
    </row>
    <row r="2639" spans="1:36" x14ac:dyDescent="0.2">
      <c r="A2639" s="2">
        <v>1038</v>
      </c>
      <c r="B2639" s="2">
        <v>1319</v>
      </c>
      <c r="C2639" s="2" t="s">
        <v>1084</v>
      </c>
      <c r="D2639" s="2" t="s">
        <v>1085</v>
      </c>
      <c r="E2639" s="4" t="s">
        <v>247</v>
      </c>
      <c r="F2639" s="2" t="s">
        <v>1092</v>
      </c>
      <c r="G2639" s="2" t="s">
        <v>1093</v>
      </c>
      <c r="H2639" s="2" t="s">
        <v>250</v>
      </c>
      <c r="I2639" s="2" t="s">
        <v>302</v>
      </c>
      <c r="J2639" s="2" t="s">
        <v>30</v>
      </c>
      <c r="K2639" s="2" t="s">
        <v>30</v>
      </c>
      <c r="L2639" s="2" t="s">
        <v>294</v>
      </c>
      <c r="M2639" s="2" t="s">
        <v>31</v>
      </c>
      <c r="N2639" s="2" t="s">
        <v>627</v>
      </c>
      <c r="O2639" s="2" t="s">
        <v>252</v>
      </c>
      <c r="P2639" s="2" t="s">
        <v>339</v>
      </c>
      <c r="Q2639" s="2" t="s">
        <v>254</v>
      </c>
      <c r="R2639" s="2" t="s">
        <v>255</v>
      </c>
      <c r="S2639" s="2" t="s">
        <v>34</v>
      </c>
      <c r="T2639" s="136">
        <v>1.8080000000000001</v>
      </c>
      <c r="U2639" s="2" t="s">
        <v>1070</v>
      </c>
      <c r="V2639" s="145">
        <v>2.1499999999999998E-2</v>
      </c>
      <c r="W2639" s="145">
        <v>5.1889999999999999E-2</v>
      </c>
      <c r="X2639" s="4" t="s">
        <v>258</v>
      </c>
      <c r="Z2639" s="136">
        <v>637086.54</v>
      </c>
      <c r="AA2639" s="143">
        <v>1</v>
      </c>
      <c r="AB2639" s="156">
        <v>94.82</v>
      </c>
      <c r="AC2639" s="136">
        <v>49.076999999999998</v>
      </c>
      <c r="AD2639" s="136">
        <v>653.16300000000001</v>
      </c>
      <c r="AG2639" s="2" t="s">
        <v>36</v>
      </c>
      <c r="AH2639" s="145">
        <v>8.3900000000000001E-4</v>
      </c>
      <c r="AI2639" s="145">
        <v>3.2829795128028198E-3</v>
      </c>
      <c r="AJ2639" s="145">
        <v>1.05441587763458E-3</v>
      </c>
    </row>
    <row r="2640" spans="1:36" x14ac:dyDescent="0.2">
      <c r="A2640" s="2">
        <v>1038</v>
      </c>
      <c r="B2640" s="2">
        <v>1319</v>
      </c>
      <c r="C2640" s="2" t="s">
        <v>1084</v>
      </c>
      <c r="D2640" s="2" t="s">
        <v>1085</v>
      </c>
      <c r="E2640" s="4" t="s">
        <v>247</v>
      </c>
      <c r="F2640" s="2" t="s">
        <v>1094</v>
      </c>
      <c r="G2640" s="2" t="s">
        <v>1095</v>
      </c>
      <c r="H2640" s="2" t="s">
        <v>250</v>
      </c>
      <c r="I2640" s="2" t="s">
        <v>302</v>
      </c>
      <c r="J2640" s="2" t="s">
        <v>30</v>
      </c>
      <c r="K2640" s="2" t="s">
        <v>30</v>
      </c>
      <c r="L2640" s="2" t="s">
        <v>294</v>
      </c>
      <c r="M2640" s="2" t="s">
        <v>31</v>
      </c>
      <c r="N2640" s="2" t="s">
        <v>627</v>
      </c>
      <c r="O2640" s="2" t="s">
        <v>252</v>
      </c>
      <c r="P2640" s="2" t="s">
        <v>339</v>
      </c>
      <c r="Q2640" s="2" t="s">
        <v>254</v>
      </c>
      <c r="R2640" s="2" t="s">
        <v>255</v>
      </c>
      <c r="S2640" s="2" t="s">
        <v>34</v>
      </c>
      <c r="T2640" s="136">
        <v>2.915</v>
      </c>
      <c r="U2640" s="2" t="s">
        <v>1096</v>
      </c>
      <c r="V2640" s="145">
        <v>5.0500000000000003E-2</v>
      </c>
      <c r="W2640" s="145">
        <v>5.2999999999999999E-2</v>
      </c>
      <c r="X2640" s="4" t="s">
        <v>258</v>
      </c>
      <c r="Z2640" s="136">
        <v>635364.43000000005</v>
      </c>
      <c r="AA2640" s="143">
        <v>1</v>
      </c>
      <c r="AB2640" s="156">
        <v>100.78</v>
      </c>
      <c r="AD2640" s="136">
        <v>640.32000000000005</v>
      </c>
      <c r="AG2640" s="2" t="s">
        <v>36</v>
      </c>
      <c r="AH2640" s="145">
        <v>2.862E-3</v>
      </c>
      <c r="AI2640" s="145">
        <v>3.2184300204244499E-3</v>
      </c>
      <c r="AJ2640" s="145">
        <v>1.03368409743565E-3</v>
      </c>
    </row>
    <row r="2641" spans="1:36" x14ac:dyDescent="0.2">
      <c r="A2641" s="2">
        <v>1038</v>
      </c>
      <c r="B2641" s="2">
        <v>1319</v>
      </c>
      <c r="C2641" s="2" t="s">
        <v>1097</v>
      </c>
      <c r="D2641" s="2" t="s">
        <v>1098</v>
      </c>
      <c r="E2641" s="4" t="s">
        <v>247</v>
      </c>
      <c r="F2641" s="2" t="s">
        <v>1591</v>
      </c>
      <c r="G2641" s="2" t="s">
        <v>1592</v>
      </c>
      <c r="H2641" s="2" t="s">
        <v>250</v>
      </c>
      <c r="I2641" s="2" t="s">
        <v>330</v>
      </c>
      <c r="J2641" s="2" t="s">
        <v>30</v>
      </c>
      <c r="K2641" s="2" t="s">
        <v>30</v>
      </c>
      <c r="L2641" s="2" t="s">
        <v>294</v>
      </c>
      <c r="M2641" s="2" t="s">
        <v>31</v>
      </c>
      <c r="N2641" s="2" t="s">
        <v>281</v>
      </c>
      <c r="O2641" s="2" t="s">
        <v>252</v>
      </c>
      <c r="P2641" s="2" t="s">
        <v>448</v>
      </c>
      <c r="Q2641" s="2" t="s">
        <v>254</v>
      </c>
      <c r="R2641" s="2" t="s">
        <v>255</v>
      </c>
      <c r="S2641" s="2" t="s">
        <v>34</v>
      </c>
      <c r="T2641" s="136">
        <v>1.1599999999999999</v>
      </c>
      <c r="U2641" s="2" t="s">
        <v>1593</v>
      </c>
      <c r="V2641" s="145">
        <v>1.6E-2</v>
      </c>
      <c r="W2641" s="145">
        <v>2.937E-2</v>
      </c>
      <c r="X2641" s="4" t="s">
        <v>258</v>
      </c>
      <c r="Z2641" s="136">
        <v>31610.37</v>
      </c>
      <c r="AA2641" s="143">
        <v>1</v>
      </c>
      <c r="AB2641" s="156">
        <v>116.04</v>
      </c>
      <c r="AD2641" s="136">
        <v>36.680999999999997</v>
      </c>
      <c r="AG2641" s="2" t="s">
        <v>36</v>
      </c>
      <c r="AH2641" s="145">
        <v>1.11E-4</v>
      </c>
      <c r="AI2641" s="145">
        <v>1.8436739446294899E-4</v>
      </c>
      <c r="AJ2641" s="145">
        <v>5.92144749249084E-5</v>
      </c>
    </row>
    <row r="2642" spans="1:36" x14ac:dyDescent="0.2">
      <c r="A2642" s="2">
        <v>1038</v>
      </c>
      <c r="B2642" s="2">
        <v>1319</v>
      </c>
      <c r="C2642" s="2" t="s">
        <v>1097</v>
      </c>
      <c r="D2642" s="2" t="s">
        <v>1098</v>
      </c>
      <c r="E2642" s="4" t="s">
        <v>247</v>
      </c>
      <c r="F2642" s="2" t="s">
        <v>1099</v>
      </c>
      <c r="G2642" s="2" t="s">
        <v>1100</v>
      </c>
      <c r="H2642" s="2" t="s">
        <v>250</v>
      </c>
      <c r="I2642" s="2" t="s">
        <v>330</v>
      </c>
      <c r="J2642" s="2" t="s">
        <v>30</v>
      </c>
      <c r="K2642" s="2" t="s">
        <v>30</v>
      </c>
      <c r="L2642" s="2" t="s">
        <v>294</v>
      </c>
      <c r="M2642" s="2" t="s">
        <v>31</v>
      </c>
      <c r="N2642" s="2" t="s">
        <v>281</v>
      </c>
      <c r="O2642" s="2" t="s">
        <v>252</v>
      </c>
      <c r="P2642" s="2" t="s">
        <v>448</v>
      </c>
      <c r="Q2642" s="2" t="s">
        <v>254</v>
      </c>
      <c r="R2642" s="2" t="s">
        <v>255</v>
      </c>
      <c r="S2642" s="2" t="s">
        <v>34</v>
      </c>
      <c r="T2642" s="136">
        <v>2.2890000000000001</v>
      </c>
      <c r="U2642" s="2" t="s">
        <v>177</v>
      </c>
      <c r="V2642" s="145">
        <v>1.4200000000000001E-2</v>
      </c>
      <c r="W2642" s="145">
        <v>2.7910000000000001E-2</v>
      </c>
      <c r="X2642" s="4" t="s">
        <v>258</v>
      </c>
      <c r="Z2642" s="136">
        <v>140942.97</v>
      </c>
      <c r="AA2642" s="143">
        <v>1</v>
      </c>
      <c r="AB2642" s="156">
        <v>112.72</v>
      </c>
      <c r="AD2642" s="136">
        <v>158.87100000000001</v>
      </c>
      <c r="AG2642" s="2" t="s">
        <v>36</v>
      </c>
      <c r="AH2642" s="145">
        <v>1.3899999999999999E-4</v>
      </c>
      <c r="AI2642" s="145">
        <v>7.98529964844162E-4</v>
      </c>
      <c r="AJ2642" s="145">
        <v>2.564690612339E-4</v>
      </c>
    </row>
    <row r="2643" spans="1:36" x14ac:dyDescent="0.2">
      <c r="A2643" s="2">
        <v>1038</v>
      </c>
      <c r="B2643" s="2">
        <v>1319</v>
      </c>
      <c r="C2643" s="2" t="s">
        <v>1101</v>
      </c>
      <c r="D2643" s="2" t="s">
        <v>1102</v>
      </c>
      <c r="E2643" s="4" t="s">
        <v>247</v>
      </c>
      <c r="F2643" s="2" t="s">
        <v>1103</v>
      </c>
      <c r="G2643" s="2" t="s">
        <v>1104</v>
      </c>
      <c r="H2643" s="2" t="s">
        <v>250</v>
      </c>
      <c r="I2643" s="2" t="s">
        <v>302</v>
      </c>
      <c r="J2643" s="2" t="s">
        <v>30</v>
      </c>
      <c r="K2643" s="2" t="s">
        <v>30</v>
      </c>
      <c r="L2643" s="2" t="s">
        <v>294</v>
      </c>
      <c r="M2643" s="2" t="s">
        <v>31</v>
      </c>
      <c r="N2643" s="2" t="s">
        <v>368</v>
      </c>
      <c r="O2643" s="2" t="s">
        <v>252</v>
      </c>
      <c r="P2643" s="2" t="s">
        <v>345</v>
      </c>
      <c r="Q2643" s="2" t="s">
        <v>310</v>
      </c>
      <c r="R2643" s="2" t="s">
        <v>255</v>
      </c>
      <c r="S2643" s="2" t="s">
        <v>34</v>
      </c>
      <c r="T2643" s="136">
        <v>0.28499999999999998</v>
      </c>
      <c r="U2643" s="2" t="s">
        <v>1105</v>
      </c>
      <c r="V2643" s="145">
        <v>4.3499999999999997E-2</v>
      </c>
      <c r="W2643" s="145">
        <v>7.0150000000000004E-2</v>
      </c>
      <c r="X2643" s="4" t="s">
        <v>258</v>
      </c>
      <c r="Z2643" s="136">
        <v>33849.949999999997</v>
      </c>
      <c r="AA2643" s="143">
        <v>1</v>
      </c>
      <c r="AB2643" s="156">
        <v>100.22</v>
      </c>
      <c r="AD2643" s="136">
        <v>33.923999999999999</v>
      </c>
      <c r="AG2643" s="2" t="s">
        <v>36</v>
      </c>
      <c r="AH2643" s="145">
        <v>1.41E-3</v>
      </c>
      <c r="AI2643" s="145">
        <v>1.7051368835156199E-4</v>
      </c>
      <c r="AJ2643" s="145">
        <v>5.4764990049671402E-5</v>
      </c>
    </row>
    <row r="2644" spans="1:36" x14ac:dyDescent="0.2">
      <c r="A2644" s="2">
        <v>1038</v>
      </c>
      <c r="B2644" s="2">
        <v>1319</v>
      </c>
      <c r="C2644" s="2" t="s">
        <v>1101</v>
      </c>
      <c r="D2644" s="2" t="s">
        <v>1102</v>
      </c>
      <c r="E2644" s="4" t="s">
        <v>247</v>
      </c>
      <c r="F2644" s="2" t="s">
        <v>1106</v>
      </c>
      <c r="G2644" s="2" t="s">
        <v>1107</v>
      </c>
      <c r="H2644" s="2" t="s">
        <v>250</v>
      </c>
      <c r="I2644" s="2" t="s">
        <v>302</v>
      </c>
      <c r="J2644" s="2" t="s">
        <v>30</v>
      </c>
      <c r="K2644" s="2" t="s">
        <v>30</v>
      </c>
      <c r="L2644" s="2" t="s">
        <v>294</v>
      </c>
      <c r="M2644" s="2" t="s">
        <v>31</v>
      </c>
      <c r="N2644" s="2" t="s">
        <v>368</v>
      </c>
      <c r="O2644" s="2" t="s">
        <v>252</v>
      </c>
      <c r="P2644" s="2" t="s">
        <v>345</v>
      </c>
      <c r="Q2644" s="2" t="s">
        <v>310</v>
      </c>
      <c r="R2644" s="2" t="s">
        <v>255</v>
      </c>
      <c r="S2644" s="2" t="s">
        <v>34</v>
      </c>
      <c r="T2644" s="136">
        <v>0.28499999999999998</v>
      </c>
      <c r="U2644" s="2" t="s">
        <v>1105</v>
      </c>
      <c r="V2644" s="145">
        <v>3.56E-2</v>
      </c>
      <c r="W2644" s="145">
        <v>5.8299999999999998E-2</v>
      </c>
      <c r="X2644" s="4" t="s">
        <v>258</v>
      </c>
      <c r="Z2644" s="136">
        <v>41298.5</v>
      </c>
      <c r="AA2644" s="143">
        <v>1</v>
      </c>
      <c r="AB2644" s="156">
        <v>100.15</v>
      </c>
      <c r="AD2644" s="136">
        <v>41.36</v>
      </c>
      <c r="AG2644" s="2" t="s">
        <v>36</v>
      </c>
      <c r="AH2644" s="145">
        <v>1.377E-3</v>
      </c>
      <c r="AI2644" s="145">
        <v>2.0788925855158E-4</v>
      </c>
      <c r="AJ2644" s="145">
        <v>6.6769144964698405E-5</v>
      </c>
    </row>
    <row r="2645" spans="1:36" x14ac:dyDescent="0.2">
      <c r="A2645" s="2">
        <v>1038</v>
      </c>
      <c r="B2645" s="2">
        <v>1319</v>
      </c>
      <c r="C2645" s="2" t="s">
        <v>1101</v>
      </c>
      <c r="D2645" s="2" t="s">
        <v>1102</v>
      </c>
      <c r="E2645" s="4" t="s">
        <v>247</v>
      </c>
      <c r="F2645" s="2" t="s">
        <v>1108</v>
      </c>
      <c r="G2645" s="2" t="s">
        <v>1109</v>
      </c>
      <c r="H2645" s="2" t="s">
        <v>250</v>
      </c>
      <c r="I2645" s="2" t="s">
        <v>302</v>
      </c>
      <c r="J2645" s="2" t="s">
        <v>30</v>
      </c>
      <c r="K2645" s="2" t="s">
        <v>30</v>
      </c>
      <c r="L2645" s="2" t="s">
        <v>294</v>
      </c>
      <c r="M2645" s="2" t="s">
        <v>31</v>
      </c>
      <c r="N2645" s="2" t="s">
        <v>368</v>
      </c>
      <c r="O2645" s="2" t="s">
        <v>252</v>
      </c>
      <c r="P2645" s="2" t="s">
        <v>345</v>
      </c>
      <c r="Q2645" s="2" t="s">
        <v>310</v>
      </c>
      <c r="R2645" s="2" t="s">
        <v>255</v>
      </c>
      <c r="S2645" s="2" t="s">
        <v>34</v>
      </c>
      <c r="T2645" s="136">
        <v>1.2310000000000001</v>
      </c>
      <c r="U2645" s="2" t="s">
        <v>1110</v>
      </c>
      <c r="V2645" s="145">
        <v>4.48E-2</v>
      </c>
      <c r="W2645" s="145">
        <v>5.7079999999999999E-2</v>
      </c>
      <c r="X2645" s="4" t="s">
        <v>258</v>
      </c>
      <c r="Z2645" s="136">
        <v>105599.4</v>
      </c>
      <c r="AA2645" s="143">
        <v>1</v>
      </c>
      <c r="AB2645" s="156">
        <v>99.57</v>
      </c>
      <c r="AD2645" s="136">
        <v>105.145</v>
      </c>
      <c r="AG2645" s="2" t="s">
        <v>36</v>
      </c>
      <c r="AH2645" s="145">
        <v>1.173E-3</v>
      </c>
      <c r="AI2645" s="145">
        <v>5.2849000289951998E-4</v>
      </c>
      <c r="AJ2645" s="145">
        <v>1.6973857072676401E-4</v>
      </c>
    </row>
    <row r="2646" spans="1:36" x14ac:dyDescent="0.2">
      <c r="A2646" s="2">
        <v>1038</v>
      </c>
      <c r="B2646" s="2">
        <v>1319</v>
      </c>
      <c r="C2646" s="2" t="s">
        <v>1101</v>
      </c>
      <c r="D2646" s="2" t="s">
        <v>1102</v>
      </c>
      <c r="E2646" s="4" t="s">
        <v>247</v>
      </c>
      <c r="F2646" s="2" t="s">
        <v>1111</v>
      </c>
      <c r="G2646" s="2" t="s">
        <v>1112</v>
      </c>
      <c r="H2646" s="2" t="s">
        <v>250</v>
      </c>
      <c r="I2646" s="2" t="s">
        <v>302</v>
      </c>
      <c r="J2646" s="2" t="s">
        <v>30</v>
      </c>
      <c r="K2646" s="2" t="s">
        <v>30</v>
      </c>
      <c r="L2646" s="2" t="s">
        <v>294</v>
      </c>
      <c r="M2646" s="2" t="s">
        <v>31</v>
      </c>
      <c r="N2646" s="2" t="s">
        <v>368</v>
      </c>
      <c r="O2646" s="2" t="s">
        <v>252</v>
      </c>
      <c r="P2646" s="2" t="s">
        <v>345</v>
      </c>
      <c r="Q2646" s="2" t="s">
        <v>310</v>
      </c>
      <c r="R2646" s="2" t="s">
        <v>255</v>
      </c>
      <c r="S2646" s="2" t="s">
        <v>34</v>
      </c>
      <c r="T2646" s="136">
        <v>1.6719999999999999</v>
      </c>
      <c r="U2646" s="2" t="s">
        <v>1113</v>
      </c>
      <c r="V2646" s="145">
        <v>7.3300000000000004E-2</v>
      </c>
      <c r="W2646" s="145">
        <v>6.2719999999999998E-2</v>
      </c>
      <c r="X2646" s="4" t="s">
        <v>258</v>
      </c>
      <c r="Z2646" s="136">
        <v>48323</v>
      </c>
      <c r="AA2646" s="143">
        <v>1</v>
      </c>
      <c r="AB2646" s="156">
        <v>103.44</v>
      </c>
      <c r="AD2646" s="136">
        <v>49.984999999999999</v>
      </c>
      <c r="AG2646" s="2" t="s">
        <v>36</v>
      </c>
      <c r="AH2646" s="145">
        <v>3.2200000000000002E-4</v>
      </c>
      <c r="AI2646" s="145">
        <v>2.5124025123345002E-4</v>
      </c>
      <c r="AJ2646" s="145">
        <v>8.06924651732853E-5</v>
      </c>
    </row>
    <row r="2647" spans="1:36" x14ac:dyDescent="0.2">
      <c r="A2647" s="2">
        <v>1038</v>
      </c>
      <c r="B2647" s="2">
        <v>1319</v>
      </c>
      <c r="C2647" s="2" t="s">
        <v>1101</v>
      </c>
      <c r="D2647" s="2" t="s">
        <v>1102</v>
      </c>
      <c r="E2647" s="4" t="s">
        <v>247</v>
      </c>
      <c r="F2647" s="2" t="s">
        <v>1114</v>
      </c>
      <c r="G2647" s="2" t="s">
        <v>1115</v>
      </c>
      <c r="H2647" s="2" t="s">
        <v>250</v>
      </c>
      <c r="I2647" s="2" t="s">
        <v>330</v>
      </c>
      <c r="J2647" s="2" t="s">
        <v>30</v>
      </c>
      <c r="K2647" s="2" t="s">
        <v>30</v>
      </c>
      <c r="L2647" s="2" t="s">
        <v>294</v>
      </c>
      <c r="M2647" s="2" t="s">
        <v>31</v>
      </c>
      <c r="N2647" s="2" t="s">
        <v>368</v>
      </c>
      <c r="O2647" s="2" t="s">
        <v>252</v>
      </c>
      <c r="P2647" s="2" t="s">
        <v>309</v>
      </c>
      <c r="Q2647" s="2" t="s">
        <v>310</v>
      </c>
      <c r="R2647" s="2" t="s">
        <v>255</v>
      </c>
      <c r="S2647" s="2" t="s">
        <v>34</v>
      </c>
      <c r="T2647" s="136">
        <v>4.2960000000000003</v>
      </c>
      <c r="U2647" s="2" t="s">
        <v>1116</v>
      </c>
      <c r="V2647" s="145">
        <v>3.4500000000000003E-2</v>
      </c>
      <c r="W2647" s="145">
        <v>3.2809999999999999E-2</v>
      </c>
      <c r="X2647" s="4" t="s">
        <v>258</v>
      </c>
      <c r="Z2647" s="136">
        <v>219000</v>
      </c>
      <c r="AA2647" s="143">
        <v>1</v>
      </c>
      <c r="AB2647" s="156">
        <v>101.75</v>
      </c>
      <c r="AD2647" s="136">
        <v>222.833</v>
      </c>
      <c r="AG2647" s="2" t="s">
        <v>36</v>
      </c>
      <c r="AH2647" s="145">
        <v>2.4160000000000002E-3</v>
      </c>
      <c r="AI2647" s="145">
        <v>1.1200189003320201E-3</v>
      </c>
      <c r="AJ2647" s="145">
        <v>3.5972375311981803E-4</v>
      </c>
    </row>
    <row r="2648" spans="1:36" x14ac:dyDescent="0.2">
      <c r="A2648" s="2">
        <v>1038</v>
      </c>
      <c r="B2648" s="2">
        <v>1319</v>
      </c>
      <c r="C2648" s="2" t="s">
        <v>1117</v>
      </c>
      <c r="D2648" s="2" t="s">
        <v>1118</v>
      </c>
      <c r="E2648" s="4" t="s">
        <v>247</v>
      </c>
      <c r="F2648" s="2" t="s">
        <v>1119</v>
      </c>
      <c r="G2648" s="2" t="s">
        <v>1120</v>
      </c>
      <c r="H2648" s="2" t="s">
        <v>250</v>
      </c>
      <c r="I2648" s="2" t="s">
        <v>330</v>
      </c>
      <c r="J2648" s="2" t="s">
        <v>30</v>
      </c>
      <c r="K2648" s="2" t="s">
        <v>30</v>
      </c>
      <c r="L2648" s="2" t="s">
        <v>294</v>
      </c>
      <c r="M2648" s="2" t="s">
        <v>31</v>
      </c>
      <c r="N2648" s="2" t="s">
        <v>281</v>
      </c>
      <c r="O2648" s="2" t="s">
        <v>252</v>
      </c>
      <c r="P2648" s="2" t="s">
        <v>448</v>
      </c>
      <c r="Q2648" s="2" t="s">
        <v>254</v>
      </c>
      <c r="R2648" s="2" t="s">
        <v>255</v>
      </c>
      <c r="S2648" s="2" t="s">
        <v>34</v>
      </c>
      <c r="T2648" s="136">
        <v>3.262</v>
      </c>
      <c r="U2648" s="2" t="s">
        <v>1121</v>
      </c>
      <c r="V2648" s="145">
        <v>3.5000000000000003E-2</v>
      </c>
      <c r="W2648" s="145">
        <v>2.938E-2</v>
      </c>
      <c r="X2648" s="4" t="s">
        <v>258</v>
      </c>
      <c r="Z2648" s="136">
        <v>3080027.16</v>
      </c>
      <c r="AA2648" s="143">
        <v>1</v>
      </c>
      <c r="AB2648" s="156">
        <v>119.75</v>
      </c>
      <c r="AD2648" s="136">
        <v>3688.3330000000001</v>
      </c>
      <c r="AG2648" s="2" t="s">
        <v>36</v>
      </c>
      <c r="AH2648" s="145">
        <v>3.852E-3</v>
      </c>
      <c r="AI2648" s="145">
        <v>1.8538597994912399E-2</v>
      </c>
      <c r="AJ2648" s="145">
        <v>5.9541620648834604E-3</v>
      </c>
    </row>
    <row r="2649" spans="1:36" x14ac:dyDescent="0.2">
      <c r="A2649" s="2">
        <v>1038</v>
      </c>
      <c r="B2649" s="2">
        <v>1319</v>
      </c>
      <c r="C2649" s="2" t="s">
        <v>1117</v>
      </c>
      <c r="D2649" s="2" t="s">
        <v>1118</v>
      </c>
      <c r="E2649" s="4" t="s">
        <v>247</v>
      </c>
      <c r="F2649" s="2" t="s">
        <v>1122</v>
      </c>
      <c r="G2649" s="2" t="s">
        <v>1123</v>
      </c>
      <c r="H2649" s="2" t="s">
        <v>250</v>
      </c>
      <c r="I2649" s="2" t="s">
        <v>330</v>
      </c>
      <c r="J2649" s="2" t="s">
        <v>30</v>
      </c>
      <c r="K2649" s="2" t="s">
        <v>30</v>
      </c>
      <c r="L2649" s="2" t="s">
        <v>294</v>
      </c>
      <c r="M2649" s="2" t="s">
        <v>31</v>
      </c>
      <c r="N2649" s="2" t="s">
        <v>281</v>
      </c>
      <c r="O2649" s="2" t="s">
        <v>252</v>
      </c>
      <c r="P2649" s="2" t="s">
        <v>448</v>
      </c>
      <c r="Q2649" s="2" t="s">
        <v>254</v>
      </c>
      <c r="R2649" s="2" t="s">
        <v>255</v>
      </c>
      <c r="S2649" s="2" t="s">
        <v>34</v>
      </c>
      <c r="T2649" s="136">
        <v>6.2430000000000003</v>
      </c>
      <c r="U2649" s="2" t="s">
        <v>1124</v>
      </c>
      <c r="V2649" s="145">
        <v>2.5000000000000001E-2</v>
      </c>
      <c r="W2649" s="145">
        <v>3.1879999999999999E-2</v>
      </c>
      <c r="X2649" s="4" t="s">
        <v>258</v>
      </c>
      <c r="Z2649" s="136">
        <v>1224705.3</v>
      </c>
      <c r="AA2649" s="143">
        <v>1</v>
      </c>
      <c r="AB2649" s="156">
        <v>111</v>
      </c>
      <c r="AD2649" s="136">
        <v>1359.423</v>
      </c>
      <c r="AG2649" s="2" t="s">
        <v>36</v>
      </c>
      <c r="AH2649" s="145">
        <v>1.1670000000000001E-3</v>
      </c>
      <c r="AI2649" s="145">
        <v>6.8328422582156802E-3</v>
      </c>
      <c r="AJ2649" s="145">
        <v>2.1945483784893299E-3</v>
      </c>
    </row>
    <row r="2650" spans="1:36" x14ac:dyDescent="0.2">
      <c r="A2650" s="2">
        <v>1038</v>
      </c>
      <c r="B2650" s="2">
        <v>1319</v>
      </c>
      <c r="C2650" s="2" t="s">
        <v>383</v>
      </c>
      <c r="D2650" s="2" t="s">
        <v>384</v>
      </c>
      <c r="E2650" s="4" t="s">
        <v>247</v>
      </c>
      <c r="F2650" s="2" t="s">
        <v>385</v>
      </c>
      <c r="G2650" s="2" t="s">
        <v>386</v>
      </c>
      <c r="H2650" s="2" t="s">
        <v>250</v>
      </c>
      <c r="I2650" s="2" t="s">
        <v>293</v>
      </c>
      <c r="J2650" s="2" t="s">
        <v>30</v>
      </c>
      <c r="K2650" s="2" t="s">
        <v>30</v>
      </c>
      <c r="L2650" s="2" t="s">
        <v>294</v>
      </c>
      <c r="M2650" s="2" t="s">
        <v>31</v>
      </c>
      <c r="N2650" s="2" t="s">
        <v>281</v>
      </c>
      <c r="O2650" s="2" t="s">
        <v>252</v>
      </c>
      <c r="P2650" s="2" t="s">
        <v>387</v>
      </c>
      <c r="Q2650" s="2" t="s">
        <v>254</v>
      </c>
      <c r="R2650" s="2" t="s">
        <v>255</v>
      </c>
      <c r="S2650" s="2" t="s">
        <v>34</v>
      </c>
      <c r="T2650" s="136">
        <v>0.751</v>
      </c>
      <c r="U2650" s="2" t="s">
        <v>388</v>
      </c>
      <c r="V2650" s="145">
        <v>0.01</v>
      </c>
      <c r="W2650" s="145">
        <v>5.3999999999999999E-2</v>
      </c>
      <c r="X2650" s="4" t="s">
        <v>258</v>
      </c>
      <c r="Z2650" s="136">
        <v>55066</v>
      </c>
      <c r="AA2650" s="143">
        <v>1</v>
      </c>
      <c r="AB2650" s="156">
        <v>97.1</v>
      </c>
      <c r="AD2650" s="136">
        <v>53.469000000000001</v>
      </c>
      <c r="AG2650" s="2" t="s">
        <v>36</v>
      </c>
      <c r="AH2650" s="145">
        <v>2.2900000000000001E-4</v>
      </c>
      <c r="AI2650" s="145">
        <v>2.6875068449834901E-4</v>
      </c>
      <c r="AJ2650" s="145">
        <v>8.6316404886209797E-5</v>
      </c>
    </row>
    <row r="2651" spans="1:36" x14ac:dyDescent="0.2">
      <c r="A2651" s="2">
        <v>1038</v>
      </c>
      <c r="B2651" s="2">
        <v>1319</v>
      </c>
      <c r="C2651" s="2" t="s">
        <v>383</v>
      </c>
      <c r="D2651" s="2" t="s">
        <v>384</v>
      </c>
      <c r="E2651" s="4" t="s">
        <v>247</v>
      </c>
      <c r="F2651" s="2" t="s">
        <v>1125</v>
      </c>
      <c r="G2651" s="2" t="s">
        <v>1126</v>
      </c>
      <c r="H2651" s="2" t="s">
        <v>250</v>
      </c>
      <c r="I2651" s="2" t="s">
        <v>330</v>
      </c>
      <c r="J2651" s="2" t="s">
        <v>30</v>
      </c>
      <c r="K2651" s="2" t="s">
        <v>30</v>
      </c>
      <c r="L2651" s="2" t="s">
        <v>294</v>
      </c>
      <c r="M2651" s="2" t="s">
        <v>31</v>
      </c>
      <c r="N2651" s="2" t="s">
        <v>281</v>
      </c>
      <c r="O2651" s="2" t="s">
        <v>252</v>
      </c>
      <c r="P2651" s="2" t="s">
        <v>324</v>
      </c>
      <c r="Q2651" s="2" t="s">
        <v>254</v>
      </c>
      <c r="R2651" s="2" t="s">
        <v>255</v>
      </c>
      <c r="S2651" s="2" t="s">
        <v>34</v>
      </c>
      <c r="T2651" s="136">
        <v>4.8499999999999996</v>
      </c>
      <c r="U2651" s="2" t="s">
        <v>351</v>
      </c>
      <c r="V2651" s="145">
        <v>6.4000000000000003E-3</v>
      </c>
      <c r="W2651" s="145">
        <v>3.1519999999999999E-2</v>
      </c>
      <c r="X2651" s="4" t="s">
        <v>258</v>
      </c>
      <c r="Z2651" s="136">
        <v>670677.31999999995</v>
      </c>
      <c r="AA2651" s="143">
        <v>1</v>
      </c>
      <c r="AB2651" s="156">
        <v>101.65</v>
      </c>
      <c r="AD2651" s="136">
        <v>681.74300000000005</v>
      </c>
      <c r="AG2651" s="2" t="s">
        <v>36</v>
      </c>
      <c r="AH2651" s="145">
        <v>2.6450000000000002E-3</v>
      </c>
      <c r="AI2651" s="145">
        <v>3.4266348061975801E-3</v>
      </c>
      <c r="AJ2651" s="145">
        <v>1.1005545823298099E-3</v>
      </c>
    </row>
    <row r="2652" spans="1:36" x14ac:dyDescent="0.2">
      <c r="A2652" s="2">
        <v>1038</v>
      </c>
      <c r="B2652" s="2">
        <v>1319</v>
      </c>
      <c r="C2652" s="2" t="s">
        <v>383</v>
      </c>
      <c r="D2652" s="2" t="s">
        <v>384</v>
      </c>
      <c r="E2652" s="4" t="s">
        <v>247</v>
      </c>
      <c r="F2652" s="2" t="s">
        <v>1127</v>
      </c>
      <c r="G2652" s="2" t="s">
        <v>1128</v>
      </c>
      <c r="H2652" s="2" t="s">
        <v>250</v>
      </c>
      <c r="I2652" s="2" t="s">
        <v>330</v>
      </c>
      <c r="J2652" s="2" t="s">
        <v>30</v>
      </c>
      <c r="K2652" s="2" t="s">
        <v>30</v>
      </c>
      <c r="L2652" s="2" t="s">
        <v>294</v>
      </c>
      <c r="M2652" s="2" t="s">
        <v>190</v>
      </c>
      <c r="N2652" s="2" t="s">
        <v>281</v>
      </c>
      <c r="O2652" s="2" t="s">
        <v>252</v>
      </c>
      <c r="P2652" s="2" t="s">
        <v>387</v>
      </c>
      <c r="Q2652" s="2" t="s">
        <v>254</v>
      </c>
      <c r="R2652" s="2" t="s">
        <v>255</v>
      </c>
      <c r="S2652" s="2" t="s">
        <v>34</v>
      </c>
      <c r="T2652" s="136">
        <v>3.9489999999999998</v>
      </c>
      <c r="U2652" s="2" t="s">
        <v>556</v>
      </c>
      <c r="V2652" s="145">
        <v>3.5900000000000001E-2</v>
      </c>
      <c r="W2652" s="145">
        <v>3.8390000000000001E-2</v>
      </c>
      <c r="X2652" s="4" t="s">
        <v>258</v>
      </c>
      <c r="Z2652" s="136">
        <v>174993</v>
      </c>
      <c r="AA2652" s="143">
        <v>1</v>
      </c>
      <c r="AB2652" s="156">
        <v>100.17</v>
      </c>
      <c r="AD2652" s="136">
        <v>175.29</v>
      </c>
      <c r="AG2652" s="2" t="s">
        <v>36</v>
      </c>
      <c r="AH2652" s="145">
        <v>7.9500000000000003E-4</v>
      </c>
      <c r="AI2652" s="145">
        <v>8.8105935947595205E-4</v>
      </c>
      <c r="AJ2652" s="145">
        <v>2.8297556355350701E-4</v>
      </c>
    </row>
    <row r="2653" spans="1:36" x14ac:dyDescent="0.2">
      <c r="A2653" s="2">
        <v>1038</v>
      </c>
      <c r="B2653" s="2">
        <v>1319</v>
      </c>
      <c r="C2653" s="2" t="s">
        <v>1129</v>
      </c>
      <c r="D2653" s="2" t="s">
        <v>1130</v>
      </c>
      <c r="E2653" s="4" t="s">
        <v>247</v>
      </c>
      <c r="F2653" s="2" t="s">
        <v>1131</v>
      </c>
      <c r="G2653" s="2" t="s">
        <v>1132</v>
      </c>
      <c r="H2653" s="2" t="s">
        <v>250</v>
      </c>
      <c r="I2653" s="2" t="s">
        <v>330</v>
      </c>
      <c r="J2653" s="2" t="s">
        <v>30</v>
      </c>
      <c r="K2653" s="2" t="s">
        <v>30</v>
      </c>
      <c r="L2653" s="2" t="s">
        <v>294</v>
      </c>
      <c r="M2653" s="2" t="s">
        <v>31</v>
      </c>
      <c r="N2653" s="2" t="s">
        <v>442</v>
      </c>
      <c r="O2653" s="2" t="s">
        <v>252</v>
      </c>
      <c r="P2653" s="2" t="s">
        <v>264</v>
      </c>
      <c r="Q2653" s="2" t="s">
        <v>254</v>
      </c>
      <c r="R2653" s="2" t="s">
        <v>255</v>
      </c>
      <c r="S2653" s="2" t="s">
        <v>34</v>
      </c>
      <c r="T2653" s="136">
        <v>3.121</v>
      </c>
      <c r="U2653" s="2" t="s">
        <v>1133</v>
      </c>
      <c r="V2653" s="145">
        <v>7.0000000000000001E-3</v>
      </c>
      <c r="W2653" s="145">
        <v>2.5420000000000002E-2</v>
      </c>
      <c r="X2653" s="4" t="s">
        <v>258</v>
      </c>
      <c r="Z2653" s="136">
        <v>162088.82</v>
      </c>
      <c r="AA2653" s="143">
        <v>1</v>
      </c>
      <c r="AB2653" s="156">
        <v>108.19</v>
      </c>
      <c r="AD2653" s="136">
        <v>175.364</v>
      </c>
      <c r="AG2653" s="2" t="s">
        <v>36</v>
      </c>
      <c r="AH2653" s="145">
        <v>2.3159999999999999E-3</v>
      </c>
      <c r="AI2653" s="145">
        <v>8.8142832000174002E-4</v>
      </c>
      <c r="AJ2653" s="145">
        <v>2.83094065004733E-4</v>
      </c>
    </row>
    <row r="2654" spans="1:36" x14ac:dyDescent="0.2">
      <c r="A2654" s="2">
        <v>1038</v>
      </c>
      <c r="B2654" s="2">
        <v>1319</v>
      </c>
      <c r="C2654" s="2" t="s">
        <v>1134</v>
      </c>
      <c r="D2654" s="2" t="s">
        <v>1135</v>
      </c>
      <c r="E2654" s="4" t="s">
        <v>247</v>
      </c>
      <c r="F2654" s="2" t="s">
        <v>1136</v>
      </c>
      <c r="G2654" s="2" t="s">
        <v>1137</v>
      </c>
      <c r="H2654" s="2" t="s">
        <v>250</v>
      </c>
      <c r="I2654" s="2" t="s">
        <v>330</v>
      </c>
      <c r="J2654" s="2" t="s">
        <v>30</v>
      </c>
      <c r="K2654" s="2" t="s">
        <v>30</v>
      </c>
      <c r="L2654" s="2" t="s">
        <v>294</v>
      </c>
      <c r="M2654" s="2" t="s">
        <v>31</v>
      </c>
      <c r="N2654" s="2" t="s">
        <v>281</v>
      </c>
      <c r="O2654" s="2" t="s">
        <v>252</v>
      </c>
      <c r="P2654" s="2" t="s">
        <v>296</v>
      </c>
      <c r="Q2654" s="2" t="s">
        <v>296</v>
      </c>
      <c r="R2654" s="2" t="s">
        <v>296</v>
      </c>
      <c r="S2654" s="2" t="s">
        <v>34</v>
      </c>
      <c r="T2654" s="136">
        <v>2.1469999999999998</v>
      </c>
      <c r="U2654" s="2" t="s">
        <v>303</v>
      </c>
      <c r="V2654" s="145">
        <v>4.2000000000000003E-2</v>
      </c>
      <c r="W2654" s="145">
        <v>3.6150000000000002E-2</v>
      </c>
      <c r="X2654" s="4" t="s">
        <v>258</v>
      </c>
      <c r="Z2654" s="136">
        <v>232652</v>
      </c>
      <c r="AA2654" s="143">
        <v>1</v>
      </c>
      <c r="AB2654" s="156">
        <v>106.8</v>
      </c>
      <c r="AD2654" s="136">
        <v>248.47200000000001</v>
      </c>
      <c r="AG2654" s="2" t="s">
        <v>36</v>
      </c>
      <c r="AH2654" s="145">
        <v>2.3270000000000001E-3</v>
      </c>
      <c r="AI2654" s="145">
        <v>1.2488919369016999E-3</v>
      </c>
      <c r="AJ2654" s="145">
        <v>4.0111474426920898E-4</v>
      </c>
    </row>
    <row r="2655" spans="1:36" x14ac:dyDescent="0.2">
      <c r="A2655" s="2">
        <v>1038</v>
      </c>
      <c r="B2655" s="2">
        <v>1319</v>
      </c>
      <c r="C2655" s="2" t="s">
        <v>1138</v>
      </c>
      <c r="D2655" s="2" t="s">
        <v>1139</v>
      </c>
      <c r="E2655" s="4" t="s">
        <v>247</v>
      </c>
      <c r="F2655" s="2" t="s">
        <v>1140</v>
      </c>
      <c r="G2655" s="2" t="s">
        <v>1141</v>
      </c>
      <c r="H2655" s="2" t="s">
        <v>250</v>
      </c>
      <c r="I2655" s="2" t="s">
        <v>330</v>
      </c>
      <c r="J2655" s="2" t="s">
        <v>30</v>
      </c>
      <c r="K2655" s="2" t="s">
        <v>30</v>
      </c>
      <c r="L2655" s="2" t="s">
        <v>294</v>
      </c>
      <c r="M2655" s="2" t="s">
        <v>190</v>
      </c>
      <c r="N2655" s="2" t="s">
        <v>281</v>
      </c>
      <c r="O2655" s="2" t="s">
        <v>252</v>
      </c>
      <c r="P2655" s="2" t="s">
        <v>324</v>
      </c>
      <c r="Q2655" s="2" t="s">
        <v>254</v>
      </c>
      <c r="R2655" s="2" t="s">
        <v>255</v>
      </c>
      <c r="S2655" s="2" t="s">
        <v>34</v>
      </c>
      <c r="T2655" s="136">
        <v>5.585</v>
      </c>
      <c r="U2655" s="2" t="s">
        <v>1133</v>
      </c>
      <c r="V2655" s="145">
        <v>3.44E-2</v>
      </c>
      <c r="W2655" s="145">
        <v>3.6229999999999998E-2</v>
      </c>
      <c r="X2655" s="4" t="s">
        <v>258</v>
      </c>
      <c r="Z2655" s="136">
        <v>357000</v>
      </c>
      <c r="AA2655" s="143">
        <v>1</v>
      </c>
      <c r="AB2655" s="156">
        <v>99.36</v>
      </c>
      <c r="AD2655" s="136">
        <v>354.71499999999997</v>
      </c>
      <c r="AG2655" s="2" t="s">
        <v>36</v>
      </c>
      <c r="AH2655" s="145">
        <v>7.36E-4</v>
      </c>
      <c r="AI2655" s="145">
        <v>1.7828984920738799E-3</v>
      </c>
      <c r="AJ2655" s="145">
        <v>5.7262510196065205E-4</v>
      </c>
    </row>
    <row r="2656" spans="1:36" x14ac:dyDescent="0.2">
      <c r="A2656" s="2">
        <v>1038</v>
      </c>
      <c r="B2656" s="2">
        <v>1319</v>
      </c>
      <c r="C2656" s="2" t="s">
        <v>1142</v>
      </c>
      <c r="D2656" s="2" t="s">
        <v>1143</v>
      </c>
      <c r="E2656" s="4" t="s">
        <v>247</v>
      </c>
      <c r="F2656" s="2" t="s">
        <v>1144</v>
      </c>
      <c r="G2656" s="2" t="s">
        <v>1145</v>
      </c>
      <c r="H2656" s="2" t="s">
        <v>250</v>
      </c>
      <c r="I2656" s="2" t="s">
        <v>302</v>
      </c>
      <c r="J2656" s="2" t="s">
        <v>30</v>
      </c>
      <c r="K2656" s="2" t="s">
        <v>30</v>
      </c>
      <c r="L2656" s="2" t="s">
        <v>294</v>
      </c>
      <c r="M2656" s="2" t="s">
        <v>31</v>
      </c>
      <c r="N2656" s="2" t="s">
        <v>511</v>
      </c>
      <c r="O2656" s="2" t="s">
        <v>252</v>
      </c>
      <c r="P2656" s="2" t="s">
        <v>1146</v>
      </c>
      <c r="Q2656" s="2" t="s">
        <v>310</v>
      </c>
      <c r="R2656" s="2" t="s">
        <v>255</v>
      </c>
      <c r="S2656" s="2" t="s">
        <v>34</v>
      </c>
      <c r="T2656" s="136">
        <v>0.49199999999999999</v>
      </c>
      <c r="U2656" s="2" t="s">
        <v>388</v>
      </c>
      <c r="V2656" s="145">
        <v>3.15E-2</v>
      </c>
      <c r="W2656" s="145">
        <v>8.004E-2</v>
      </c>
      <c r="X2656" s="4" t="s">
        <v>258</v>
      </c>
      <c r="Z2656" s="136">
        <v>76820.679999999993</v>
      </c>
      <c r="AA2656" s="143">
        <v>1</v>
      </c>
      <c r="AB2656" s="156">
        <v>98.54</v>
      </c>
      <c r="AD2656" s="136">
        <v>75.698999999999998</v>
      </c>
      <c r="AG2656" s="2" t="s">
        <v>36</v>
      </c>
      <c r="AH2656" s="145">
        <v>8.8999999999999995E-4</v>
      </c>
      <c r="AI2656" s="145">
        <v>3.8048498571226002E-4</v>
      </c>
      <c r="AJ2656" s="145">
        <v>1.22202836957109E-4</v>
      </c>
    </row>
    <row r="2657" spans="1:36" x14ac:dyDescent="0.2">
      <c r="A2657" s="2">
        <v>1038</v>
      </c>
      <c r="B2657" s="2">
        <v>1319</v>
      </c>
      <c r="C2657" s="2" t="s">
        <v>1147</v>
      </c>
      <c r="D2657" s="2" t="s">
        <v>1148</v>
      </c>
      <c r="E2657" s="4" t="s">
        <v>247</v>
      </c>
      <c r="F2657" s="2" t="s">
        <v>1149</v>
      </c>
      <c r="G2657" s="2" t="s">
        <v>1150</v>
      </c>
      <c r="H2657" s="2" t="s">
        <v>250</v>
      </c>
      <c r="I2657" s="2" t="s">
        <v>302</v>
      </c>
      <c r="J2657" s="2" t="s">
        <v>30</v>
      </c>
      <c r="K2657" s="2" t="s">
        <v>30</v>
      </c>
      <c r="L2657" s="2" t="s">
        <v>294</v>
      </c>
      <c r="M2657" s="2" t="s">
        <v>31</v>
      </c>
      <c r="N2657" s="2" t="s">
        <v>850</v>
      </c>
      <c r="O2657" s="2" t="s">
        <v>252</v>
      </c>
      <c r="P2657" s="2" t="s">
        <v>103</v>
      </c>
      <c r="Q2657" s="2" t="s">
        <v>254</v>
      </c>
      <c r="R2657" s="2" t="s">
        <v>255</v>
      </c>
      <c r="S2657" s="2" t="s">
        <v>34</v>
      </c>
      <c r="T2657" s="136">
        <v>1.206</v>
      </c>
      <c r="U2657" s="2" t="s">
        <v>303</v>
      </c>
      <c r="V2657" s="145">
        <v>2.6100000000000002E-2</v>
      </c>
      <c r="W2657" s="145">
        <v>4.5830000000000003E-2</v>
      </c>
      <c r="X2657" s="4" t="s">
        <v>258</v>
      </c>
      <c r="Z2657" s="136">
        <v>58568</v>
      </c>
      <c r="AA2657" s="143">
        <v>1</v>
      </c>
      <c r="AB2657" s="156">
        <v>98.38</v>
      </c>
      <c r="AD2657" s="136">
        <v>57.619</v>
      </c>
      <c r="AG2657" s="2" t="s">
        <v>36</v>
      </c>
      <c r="AH2657" s="145">
        <v>1.6200000000000001E-4</v>
      </c>
      <c r="AI2657" s="145">
        <v>2.8961031819855999E-4</v>
      </c>
      <c r="AJ2657" s="145">
        <v>9.3016029081051605E-5</v>
      </c>
    </row>
    <row r="2658" spans="1:36" x14ac:dyDescent="0.2">
      <c r="A2658" s="2">
        <v>1038</v>
      </c>
      <c r="B2658" s="2">
        <v>1319</v>
      </c>
      <c r="C2658" s="2" t="s">
        <v>1147</v>
      </c>
      <c r="D2658" s="2" t="s">
        <v>1148</v>
      </c>
      <c r="E2658" s="4" t="s">
        <v>247</v>
      </c>
      <c r="F2658" s="2" t="s">
        <v>1151</v>
      </c>
      <c r="G2658" s="2" t="s">
        <v>1152</v>
      </c>
      <c r="H2658" s="2" t="s">
        <v>250</v>
      </c>
      <c r="I2658" s="2" t="s">
        <v>302</v>
      </c>
      <c r="J2658" s="2" t="s">
        <v>30</v>
      </c>
      <c r="K2658" s="2" t="s">
        <v>30</v>
      </c>
      <c r="L2658" s="2" t="s">
        <v>294</v>
      </c>
      <c r="M2658" s="2" t="s">
        <v>31</v>
      </c>
      <c r="N2658" s="2" t="s">
        <v>850</v>
      </c>
      <c r="O2658" s="2" t="s">
        <v>252</v>
      </c>
      <c r="P2658" s="2" t="s">
        <v>103</v>
      </c>
      <c r="Q2658" s="2" t="s">
        <v>254</v>
      </c>
      <c r="R2658" s="2" t="s">
        <v>255</v>
      </c>
      <c r="S2658" s="2" t="s">
        <v>34</v>
      </c>
      <c r="T2658" s="136">
        <v>5.8339999999999996</v>
      </c>
      <c r="U2658" s="2" t="s">
        <v>1153</v>
      </c>
      <c r="V2658" s="145">
        <v>1.9E-2</v>
      </c>
      <c r="W2658" s="145">
        <v>4.9419999999999999E-2</v>
      </c>
      <c r="X2658" s="4" t="s">
        <v>258</v>
      </c>
      <c r="Z2658" s="136">
        <v>1157611.5</v>
      </c>
      <c r="AA2658" s="143">
        <v>1</v>
      </c>
      <c r="AB2658" s="156">
        <v>84.21</v>
      </c>
      <c r="AD2658" s="136">
        <v>974.82500000000005</v>
      </c>
      <c r="AG2658" s="2" t="s">
        <v>36</v>
      </c>
      <c r="AH2658" s="145">
        <v>1.134E-3</v>
      </c>
      <c r="AI2658" s="145">
        <v>4.8997431970535599E-3</v>
      </c>
      <c r="AJ2658" s="145">
        <v>1.5736823830784499E-3</v>
      </c>
    </row>
    <row r="2659" spans="1:36" x14ac:dyDescent="0.2">
      <c r="A2659" s="2">
        <v>1038</v>
      </c>
      <c r="B2659" s="2">
        <v>1319</v>
      </c>
      <c r="C2659" s="2" t="s">
        <v>1154</v>
      </c>
      <c r="D2659" s="2" t="s">
        <v>1155</v>
      </c>
      <c r="E2659" s="4" t="s">
        <v>247</v>
      </c>
      <c r="F2659" s="2" t="s">
        <v>1156</v>
      </c>
      <c r="G2659" s="2" t="s">
        <v>1157</v>
      </c>
      <c r="H2659" s="2" t="s">
        <v>250</v>
      </c>
      <c r="I2659" s="2" t="s">
        <v>330</v>
      </c>
      <c r="J2659" s="2" t="s">
        <v>30</v>
      </c>
      <c r="K2659" s="2" t="s">
        <v>30</v>
      </c>
      <c r="L2659" s="2" t="s">
        <v>294</v>
      </c>
      <c r="M2659" s="2" t="s">
        <v>31</v>
      </c>
      <c r="N2659" s="2" t="s">
        <v>368</v>
      </c>
      <c r="O2659" s="2" t="s">
        <v>252</v>
      </c>
      <c r="P2659" s="2" t="s">
        <v>527</v>
      </c>
      <c r="Q2659" s="2" t="s">
        <v>254</v>
      </c>
      <c r="R2659" s="2" t="s">
        <v>255</v>
      </c>
      <c r="S2659" s="2" t="s">
        <v>34</v>
      </c>
      <c r="T2659" s="136">
        <v>3.0000000000000001E-3</v>
      </c>
      <c r="U2659" s="2" t="s">
        <v>743</v>
      </c>
      <c r="V2659" s="145">
        <v>4.3400000000000001E-2</v>
      </c>
      <c r="W2659" s="145">
        <v>0.29882999999999998</v>
      </c>
      <c r="X2659" s="4" t="s">
        <v>258</v>
      </c>
      <c r="Z2659" s="136">
        <v>0</v>
      </c>
      <c r="AA2659" s="143">
        <v>1</v>
      </c>
      <c r="AB2659" s="156">
        <v>0</v>
      </c>
      <c r="AC2659" s="136">
        <v>106.87</v>
      </c>
      <c r="AD2659" s="136">
        <v>106.87</v>
      </c>
      <c r="AG2659" s="2" t="s">
        <v>36</v>
      </c>
      <c r="AH2659" s="145">
        <v>0</v>
      </c>
      <c r="AI2659" s="145">
        <v>5.3715791312065799E-4</v>
      </c>
      <c r="AJ2659" s="145">
        <v>1.7252249981539701E-4</v>
      </c>
    </row>
    <row r="2660" spans="1:36" x14ac:dyDescent="0.2">
      <c r="A2660" s="2">
        <v>1038</v>
      </c>
      <c r="B2660" s="2">
        <v>1319</v>
      </c>
      <c r="C2660" s="2" t="s">
        <v>1154</v>
      </c>
      <c r="D2660" s="2" t="s">
        <v>1155</v>
      </c>
      <c r="E2660" s="4" t="s">
        <v>247</v>
      </c>
      <c r="F2660" s="2" t="s">
        <v>1158</v>
      </c>
      <c r="G2660" s="2" t="s">
        <v>1159</v>
      </c>
      <c r="H2660" s="2" t="s">
        <v>250</v>
      </c>
      <c r="I2660" s="2" t="s">
        <v>302</v>
      </c>
      <c r="J2660" s="2" t="s">
        <v>30</v>
      </c>
      <c r="K2660" s="2" t="s">
        <v>30</v>
      </c>
      <c r="L2660" s="2" t="s">
        <v>294</v>
      </c>
      <c r="M2660" s="2" t="s">
        <v>31</v>
      </c>
      <c r="N2660" s="2" t="s">
        <v>368</v>
      </c>
      <c r="O2660" s="2" t="s">
        <v>252</v>
      </c>
      <c r="P2660" s="2" t="s">
        <v>527</v>
      </c>
      <c r="Q2660" s="2" t="s">
        <v>254</v>
      </c>
      <c r="R2660" s="2" t="s">
        <v>255</v>
      </c>
      <c r="S2660" s="2" t="s">
        <v>34</v>
      </c>
      <c r="T2660" s="136">
        <v>3.0000000000000001E-3</v>
      </c>
      <c r="U2660" s="2" t="s">
        <v>743</v>
      </c>
      <c r="V2660" s="145">
        <v>6.2300000000000001E-2</v>
      </c>
      <c r="W2660" s="145">
        <v>0.50275000000000003</v>
      </c>
      <c r="X2660" s="4" t="s">
        <v>258</v>
      </c>
      <c r="Z2660" s="136">
        <v>0</v>
      </c>
      <c r="AA2660" s="143">
        <v>1</v>
      </c>
      <c r="AB2660" s="156">
        <v>0</v>
      </c>
      <c r="AC2660" s="136">
        <v>169.23500000000001</v>
      </c>
      <c r="AD2660" s="136">
        <v>169.23500000000001</v>
      </c>
      <c r="AG2660" s="2" t="s">
        <v>36</v>
      </c>
      <c r="AH2660" s="145">
        <v>0</v>
      </c>
      <c r="AI2660" s="145">
        <v>8.50624932206104E-4</v>
      </c>
      <c r="AJ2660" s="145">
        <v>2.73200740648004E-4</v>
      </c>
    </row>
    <row r="2661" spans="1:36" x14ac:dyDescent="0.2">
      <c r="A2661" s="2">
        <v>1038</v>
      </c>
      <c r="B2661" s="2">
        <v>1319</v>
      </c>
      <c r="C2661" s="2" t="s">
        <v>1160</v>
      </c>
      <c r="D2661" s="2" t="s">
        <v>1161</v>
      </c>
      <c r="E2661" s="4" t="s">
        <v>247</v>
      </c>
      <c r="F2661" s="2" t="s">
        <v>1162</v>
      </c>
      <c r="G2661" s="2" t="s">
        <v>1163</v>
      </c>
      <c r="H2661" s="2" t="s">
        <v>250</v>
      </c>
      <c r="I2661" s="2" t="s">
        <v>302</v>
      </c>
      <c r="J2661" s="2" t="s">
        <v>30</v>
      </c>
      <c r="K2661" s="2" t="s">
        <v>30</v>
      </c>
      <c r="L2661" s="2" t="s">
        <v>294</v>
      </c>
      <c r="M2661" s="2" t="s">
        <v>31</v>
      </c>
      <c r="N2661" s="2" t="s">
        <v>442</v>
      </c>
      <c r="O2661" s="2" t="s">
        <v>252</v>
      </c>
      <c r="P2661" s="2" t="s">
        <v>448</v>
      </c>
      <c r="Q2661" s="2" t="s">
        <v>254</v>
      </c>
      <c r="R2661" s="2" t="s">
        <v>255</v>
      </c>
      <c r="S2661" s="2" t="s">
        <v>34</v>
      </c>
      <c r="T2661" s="136">
        <v>0.71099999999999997</v>
      </c>
      <c r="U2661" s="2" t="s">
        <v>1164</v>
      </c>
      <c r="V2661" s="145">
        <v>2.7E-2</v>
      </c>
      <c r="W2661" s="145">
        <v>5.194E-2</v>
      </c>
      <c r="X2661" s="4" t="s">
        <v>258</v>
      </c>
      <c r="Z2661" s="136">
        <v>105737.45</v>
      </c>
      <c r="AA2661" s="143">
        <v>1</v>
      </c>
      <c r="AB2661" s="156">
        <v>98.4</v>
      </c>
      <c r="AD2661" s="136">
        <v>104.04600000000001</v>
      </c>
      <c r="AG2661" s="2" t="s">
        <v>36</v>
      </c>
      <c r="AH2661" s="145">
        <v>1.353E-3</v>
      </c>
      <c r="AI2661" s="145">
        <v>5.22962742837537E-4</v>
      </c>
      <c r="AJ2661" s="145">
        <v>1.6796334467176E-4</v>
      </c>
    </row>
    <row r="2662" spans="1:36" x14ac:dyDescent="0.2">
      <c r="A2662" s="2">
        <v>1038</v>
      </c>
      <c r="B2662" s="2">
        <v>1319</v>
      </c>
      <c r="C2662" s="2" t="s">
        <v>1160</v>
      </c>
      <c r="D2662" s="2" t="s">
        <v>1161</v>
      </c>
      <c r="E2662" s="4" t="s">
        <v>247</v>
      </c>
      <c r="F2662" s="2" t="s">
        <v>1165</v>
      </c>
      <c r="G2662" s="2" t="s">
        <v>1166</v>
      </c>
      <c r="H2662" s="2" t="s">
        <v>250</v>
      </c>
      <c r="I2662" s="2" t="s">
        <v>330</v>
      </c>
      <c r="J2662" s="2" t="s">
        <v>30</v>
      </c>
      <c r="K2662" s="2" t="s">
        <v>30</v>
      </c>
      <c r="L2662" s="2" t="s">
        <v>294</v>
      </c>
      <c r="M2662" s="2" t="s">
        <v>31</v>
      </c>
      <c r="N2662" s="2" t="s">
        <v>442</v>
      </c>
      <c r="O2662" s="2" t="s">
        <v>252</v>
      </c>
      <c r="P2662" s="2" t="s">
        <v>448</v>
      </c>
      <c r="Q2662" s="2" t="s">
        <v>254</v>
      </c>
      <c r="R2662" s="2" t="s">
        <v>255</v>
      </c>
      <c r="S2662" s="2" t="s">
        <v>34</v>
      </c>
      <c r="T2662" s="136">
        <v>0.71599999999999997</v>
      </c>
      <c r="U2662" s="2" t="s">
        <v>1164</v>
      </c>
      <c r="V2662" s="145">
        <v>1.7999999999999999E-2</v>
      </c>
      <c r="W2662" s="145">
        <v>2.5190000000000001E-2</v>
      </c>
      <c r="X2662" s="4" t="s">
        <v>258</v>
      </c>
      <c r="Z2662" s="136">
        <v>607123.05000000005</v>
      </c>
      <c r="AA2662" s="143">
        <v>1</v>
      </c>
      <c r="AB2662" s="156">
        <v>115.62</v>
      </c>
      <c r="AD2662" s="136">
        <v>701.95600000000002</v>
      </c>
      <c r="AG2662" s="2" t="s">
        <v>36</v>
      </c>
      <c r="AH2662" s="145">
        <v>1.495E-3</v>
      </c>
      <c r="AI2662" s="145">
        <v>3.5282268881533701E-3</v>
      </c>
      <c r="AJ2662" s="145">
        <v>1.133183571892E-3</v>
      </c>
    </row>
    <row r="2663" spans="1:36" x14ac:dyDescent="0.2">
      <c r="A2663" s="2">
        <v>1038</v>
      </c>
      <c r="B2663" s="2">
        <v>1319</v>
      </c>
      <c r="C2663" s="2" t="s">
        <v>1167</v>
      </c>
      <c r="D2663" s="2" t="s">
        <v>1168</v>
      </c>
      <c r="E2663" s="4" t="s">
        <v>365</v>
      </c>
      <c r="F2663" s="2" t="s">
        <v>1169</v>
      </c>
      <c r="G2663" s="2" t="s">
        <v>1170</v>
      </c>
      <c r="H2663" s="2" t="s">
        <v>250</v>
      </c>
      <c r="I2663" s="2" t="s">
        <v>393</v>
      </c>
      <c r="J2663" s="2" t="s">
        <v>30</v>
      </c>
      <c r="K2663" s="2" t="s">
        <v>402</v>
      </c>
      <c r="L2663" s="2" t="s">
        <v>294</v>
      </c>
      <c r="M2663" s="2" t="s">
        <v>31</v>
      </c>
      <c r="N2663" s="2" t="s">
        <v>323</v>
      </c>
      <c r="O2663" s="2" t="s">
        <v>252</v>
      </c>
      <c r="P2663" s="2" t="s">
        <v>920</v>
      </c>
      <c r="Q2663" s="2" t="s">
        <v>310</v>
      </c>
      <c r="R2663" s="2" t="s">
        <v>255</v>
      </c>
      <c r="S2663" s="2" t="s">
        <v>34</v>
      </c>
      <c r="T2663" s="136">
        <v>2.6120000000000001</v>
      </c>
      <c r="U2663" s="2" t="s">
        <v>1171</v>
      </c>
      <c r="V2663" s="145">
        <v>4.2999999999999997E-2</v>
      </c>
      <c r="W2663" s="145">
        <v>8.6080000000000004E-2</v>
      </c>
      <c r="X2663" s="4" t="s">
        <v>258</v>
      </c>
      <c r="Z2663" s="136">
        <v>454646.82</v>
      </c>
      <c r="AA2663" s="143">
        <v>1</v>
      </c>
      <c r="AB2663" s="156">
        <v>91.56</v>
      </c>
      <c r="AD2663" s="136">
        <v>416.27499999999998</v>
      </c>
      <c r="AG2663" s="2" t="s">
        <v>36</v>
      </c>
      <c r="AH2663" s="145">
        <v>4.2499999999999998E-4</v>
      </c>
      <c r="AI2663" s="145">
        <v>2.0923135158817901E-3</v>
      </c>
      <c r="AJ2663" s="145">
        <v>6.7200193712195499E-4</v>
      </c>
    </row>
    <row r="2664" spans="1:36" x14ac:dyDescent="0.2">
      <c r="A2664" s="2">
        <v>1038</v>
      </c>
      <c r="B2664" s="2">
        <v>1319</v>
      </c>
      <c r="C2664" s="2" t="s">
        <v>1172</v>
      </c>
      <c r="D2664" s="2" t="s">
        <v>1173</v>
      </c>
      <c r="E2664" s="4" t="s">
        <v>247</v>
      </c>
      <c r="F2664" s="2" t="s">
        <v>1174</v>
      </c>
      <c r="G2664" s="2" t="s">
        <v>1175</v>
      </c>
      <c r="H2664" s="2" t="s">
        <v>250</v>
      </c>
      <c r="I2664" s="2" t="s">
        <v>393</v>
      </c>
      <c r="J2664" s="2" t="s">
        <v>30</v>
      </c>
      <c r="K2664" s="2" t="s">
        <v>30</v>
      </c>
      <c r="L2664" s="2" t="s">
        <v>294</v>
      </c>
      <c r="M2664" s="2" t="s">
        <v>31</v>
      </c>
      <c r="N2664" s="2" t="s">
        <v>394</v>
      </c>
      <c r="O2664" s="2" t="s">
        <v>252</v>
      </c>
      <c r="P2664" s="2" t="s">
        <v>920</v>
      </c>
      <c r="Q2664" s="2" t="s">
        <v>310</v>
      </c>
      <c r="R2664" s="2" t="s">
        <v>255</v>
      </c>
      <c r="S2664" s="2" t="s">
        <v>34</v>
      </c>
      <c r="T2664" s="136">
        <v>2.4769999999999999</v>
      </c>
      <c r="U2664" s="2" t="s">
        <v>396</v>
      </c>
      <c r="V2664" s="145">
        <v>5.4800000000000001E-2</v>
      </c>
      <c r="W2664" s="145">
        <v>6.5290000000000001E-2</v>
      </c>
      <c r="X2664" s="4" t="s">
        <v>258</v>
      </c>
      <c r="Z2664" s="136">
        <v>1361677.83</v>
      </c>
      <c r="AA2664" s="143">
        <v>1</v>
      </c>
      <c r="AB2664" s="156">
        <v>102.76</v>
      </c>
      <c r="AD2664" s="136">
        <v>1399.26</v>
      </c>
      <c r="AG2664" s="2" t="s">
        <v>36</v>
      </c>
      <c r="AH2664" s="145">
        <v>5.0699999999999999E-3</v>
      </c>
      <c r="AI2664" s="145">
        <v>7.0330755215785596E-3</v>
      </c>
      <c r="AJ2664" s="145">
        <v>2.2588585976963198E-3</v>
      </c>
    </row>
    <row r="2665" spans="1:36" x14ac:dyDescent="0.2">
      <c r="A2665" s="2">
        <v>1038</v>
      </c>
      <c r="B2665" s="2">
        <v>1319</v>
      </c>
      <c r="C2665" s="2" t="s">
        <v>389</v>
      </c>
      <c r="D2665" s="2" t="s">
        <v>390</v>
      </c>
      <c r="E2665" s="4" t="s">
        <v>247</v>
      </c>
      <c r="F2665" s="2" t="s">
        <v>391</v>
      </c>
      <c r="G2665" s="2" t="s">
        <v>392</v>
      </c>
      <c r="H2665" s="2" t="s">
        <v>250</v>
      </c>
      <c r="I2665" s="2" t="s">
        <v>393</v>
      </c>
      <c r="J2665" s="2" t="s">
        <v>30</v>
      </c>
      <c r="K2665" s="2" t="s">
        <v>30</v>
      </c>
      <c r="L2665" s="2" t="s">
        <v>294</v>
      </c>
      <c r="M2665" s="2" t="s">
        <v>31</v>
      </c>
      <c r="N2665" s="2" t="s">
        <v>394</v>
      </c>
      <c r="O2665" s="2" t="s">
        <v>252</v>
      </c>
      <c r="P2665" s="2" t="s">
        <v>395</v>
      </c>
      <c r="Q2665" s="2" t="s">
        <v>310</v>
      </c>
      <c r="R2665" s="2" t="s">
        <v>255</v>
      </c>
      <c r="S2665" s="2" t="s">
        <v>34</v>
      </c>
      <c r="T2665" s="136">
        <v>2.8319999999999999</v>
      </c>
      <c r="U2665" s="2" t="s">
        <v>396</v>
      </c>
      <c r="V2665" s="145">
        <v>4.6899999999999997E-2</v>
      </c>
      <c r="W2665" s="145">
        <v>6.6780000000000006E-2</v>
      </c>
      <c r="X2665" s="4" t="s">
        <v>258</v>
      </c>
      <c r="Z2665" s="136">
        <v>1127723.5900000001</v>
      </c>
      <c r="AA2665" s="143">
        <v>1</v>
      </c>
      <c r="AB2665" s="156">
        <v>102.77</v>
      </c>
      <c r="AD2665" s="136">
        <v>1158.962</v>
      </c>
      <c r="AG2665" s="2" t="s">
        <v>36</v>
      </c>
      <c r="AH2665" s="145">
        <v>9.810000000000001E-4</v>
      </c>
      <c r="AI2665" s="145">
        <v>5.8252670602983898E-3</v>
      </c>
      <c r="AJ2665" s="145">
        <v>1.87093890043695E-3</v>
      </c>
    </row>
    <row r="2666" spans="1:36" x14ac:dyDescent="0.2">
      <c r="A2666" s="2">
        <v>1038</v>
      </c>
      <c r="B2666" s="2">
        <v>1319</v>
      </c>
      <c r="C2666" s="2" t="s">
        <v>389</v>
      </c>
      <c r="D2666" s="2" t="s">
        <v>390</v>
      </c>
      <c r="E2666" s="4" t="s">
        <v>247</v>
      </c>
      <c r="F2666" s="2" t="s">
        <v>1176</v>
      </c>
      <c r="G2666" s="2" t="s">
        <v>1177</v>
      </c>
      <c r="H2666" s="2" t="s">
        <v>250</v>
      </c>
      <c r="I2666" s="2" t="s">
        <v>393</v>
      </c>
      <c r="J2666" s="2" t="s">
        <v>30</v>
      </c>
      <c r="K2666" s="2" t="s">
        <v>30</v>
      </c>
      <c r="L2666" s="2" t="s">
        <v>294</v>
      </c>
      <c r="M2666" s="2" t="s">
        <v>31</v>
      </c>
      <c r="N2666" s="2" t="s">
        <v>394</v>
      </c>
      <c r="O2666" s="2" t="s">
        <v>252</v>
      </c>
      <c r="P2666" s="2" t="s">
        <v>395</v>
      </c>
      <c r="Q2666" s="2" t="s">
        <v>310</v>
      </c>
      <c r="R2666" s="2" t="s">
        <v>255</v>
      </c>
      <c r="S2666" s="2" t="s">
        <v>34</v>
      </c>
      <c r="T2666" s="136">
        <v>2.6720000000000002</v>
      </c>
      <c r="U2666" s="2" t="s">
        <v>396</v>
      </c>
      <c r="V2666" s="145">
        <v>4.6899999999999997E-2</v>
      </c>
      <c r="W2666" s="145">
        <v>6.7659999999999998E-2</v>
      </c>
      <c r="X2666" s="4" t="s">
        <v>258</v>
      </c>
      <c r="Z2666" s="136">
        <v>2160619.29</v>
      </c>
      <c r="AA2666" s="143">
        <v>1</v>
      </c>
      <c r="AB2666" s="156">
        <v>101</v>
      </c>
      <c r="AD2666" s="136">
        <v>2182.2249999999999</v>
      </c>
      <c r="AG2666" s="2" t="s">
        <v>36</v>
      </c>
      <c r="AH2666" s="145">
        <v>1.5989999999999999E-3</v>
      </c>
      <c r="AI2666" s="145">
        <v>1.0968479847572399E-2</v>
      </c>
      <c r="AJ2666" s="145">
        <v>3.5228179949625699E-3</v>
      </c>
    </row>
    <row r="2667" spans="1:36" x14ac:dyDescent="0.2">
      <c r="A2667" s="2">
        <v>1038</v>
      </c>
      <c r="B2667" s="2">
        <v>1319</v>
      </c>
      <c r="C2667" s="2" t="s">
        <v>1178</v>
      </c>
      <c r="D2667" s="2" t="s">
        <v>1179</v>
      </c>
      <c r="E2667" s="4" t="s">
        <v>247</v>
      </c>
      <c r="F2667" s="2" t="s">
        <v>1180</v>
      </c>
      <c r="G2667" s="2" t="s">
        <v>1181</v>
      </c>
      <c r="H2667" s="2" t="s">
        <v>250</v>
      </c>
      <c r="I2667" s="2" t="s">
        <v>302</v>
      </c>
      <c r="J2667" s="2" t="s">
        <v>30</v>
      </c>
      <c r="K2667" s="2" t="s">
        <v>30</v>
      </c>
      <c r="L2667" s="2" t="s">
        <v>294</v>
      </c>
      <c r="M2667" s="2" t="s">
        <v>31</v>
      </c>
      <c r="N2667" s="2" t="s">
        <v>447</v>
      </c>
      <c r="O2667" s="2" t="s">
        <v>252</v>
      </c>
      <c r="P2667" s="2" t="s">
        <v>264</v>
      </c>
      <c r="Q2667" s="2" t="s">
        <v>254</v>
      </c>
      <c r="R2667" s="2" t="s">
        <v>255</v>
      </c>
      <c r="S2667" s="2" t="s">
        <v>34</v>
      </c>
      <c r="T2667" s="136">
        <v>0.65500000000000003</v>
      </c>
      <c r="U2667" s="2" t="s">
        <v>594</v>
      </c>
      <c r="V2667" s="145">
        <v>5.45E-2</v>
      </c>
      <c r="W2667" s="145">
        <v>4.487E-2</v>
      </c>
      <c r="X2667" s="4" t="s">
        <v>258</v>
      </c>
      <c r="Z2667" s="136">
        <v>242747.61</v>
      </c>
      <c r="AA2667" s="143">
        <v>1</v>
      </c>
      <c r="AB2667" s="156">
        <v>102.46</v>
      </c>
      <c r="AD2667" s="136">
        <v>248.71899999999999</v>
      </c>
      <c r="AG2667" s="2" t="s">
        <v>36</v>
      </c>
      <c r="AH2667" s="145">
        <v>1.572E-3</v>
      </c>
      <c r="AI2667" s="145">
        <v>1.25013275095061E-3</v>
      </c>
      <c r="AJ2667" s="145">
        <v>4.01513264585667E-4</v>
      </c>
    </row>
    <row r="2668" spans="1:36" x14ac:dyDescent="0.2">
      <c r="A2668" s="2">
        <v>1038</v>
      </c>
      <c r="B2668" s="2">
        <v>1319</v>
      </c>
      <c r="C2668" s="2" t="s">
        <v>1182</v>
      </c>
      <c r="D2668" s="2" t="s">
        <v>1183</v>
      </c>
      <c r="E2668" s="4" t="s">
        <v>399</v>
      </c>
      <c r="F2668" s="2" t="s">
        <v>1184</v>
      </c>
      <c r="G2668" s="2" t="s">
        <v>1185</v>
      </c>
      <c r="H2668" s="2" t="s">
        <v>250</v>
      </c>
      <c r="I2668" s="2" t="s">
        <v>393</v>
      </c>
      <c r="J2668" s="2" t="s">
        <v>94</v>
      </c>
      <c r="K2668" s="2" t="s">
        <v>316</v>
      </c>
      <c r="L2668" s="2" t="s">
        <v>294</v>
      </c>
      <c r="M2668" s="2" t="s">
        <v>190</v>
      </c>
      <c r="N2668" s="2" t="s">
        <v>1186</v>
      </c>
      <c r="O2668" s="2" t="s">
        <v>252</v>
      </c>
      <c r="P2668" s="2" t="s">
        <v>296</v>
      </c>
      <c r="Q2668" s="2" t="s">
        <v>296</v>
      </c>
      <c r="R2668" s="2" t="s">
        <v>296</v>
      </c>
      <c r="S2668" s="2" t="s">
        <v>192</v>
      </c>
      <c r="T2668" s="136">
        <v>5.8639999999999999</v>
      </c>
      <c r="U2668" s="2" t="s">
        <v>1187</v>
      </c>
      <c r="V2668" s="145">
        <v>6.25E-2</v>
      </c>
      <c r="W2668" s="145">
        <v>0.28286</v>
      </c>
      <c r="X2668" s="4" t="s">
        <v>258</v>
      </c>
      <c r="Z2668" s="136">
        <v>51984</v>
      </c>
      <c r="AA2668" s="143">
        <v>4.0218999999999996</v>
      </c>
      <c r="AB2668" s="156">
        <v>35.512</v>
      </c>
      <c r="AD2668" s="136">
        <v>74.247</v>
      </c>
      <c r="AG2668" s="2" t="s">
        <v>36</v>
      </c>
      <c r="AH2668" s="145">
        <v>1.7E-5</v>
      </c>
      <c r="AI2668" s="145">
        <v>3.73188290523455E-4</v>
      </c>
      <c r="AJ2668" s="145">
        <v>1.19859309916708E-4</v>
      </c>
    </row>
    <row r="2669" spans="1:36" x14ac:dyDescent="0.2">
      <c r="A2669" s="2">
        <v>1038</v>
      </c>
      <c r="B2669" s="2">
        <v>1319</v>
      </c>
      <c r="C2669" s="2" t="s">
        <v>1188</v>
      </c>
      <c r="D2669" s="2" t="s">
        <v>1189</v>
      </c>
      <c r="E2669" s="4" t="s">
        <v>399</v>
      </c>
      <c r="F2669" s="2" t="s">
        <v>1190</v>
      </c>
      <c r="G2669" s="2" t="s">
        <v>1191</v>
      </c>
      <c r="H2669" s="2" t="s">
        <v>250</v>
      </c>
      <c r="I2669" s="2" t="s">
        <v>393</v>
      </c>
      <c r="J2669" s="2" t="s">
        <v>94</v>
      </c>
      <c r="K2669" s="2" t="s">
        <v>95</v>
      </c>
      <c r="L2669" s="2" t="s">
        <v>294</v>
      </c>
      <c r="M2669" s="2" t="s">
        <v>190</v>
      </c>
      <c r="N2669" s="2" t="s">
        <v>3979</v>
      </c>
      <c r="O2669" s="2" t="s">
        <v>252</v>
      </c>
      <c r="P2669" s="2" t="s">
        <v>1192</v>
      </c>
      <c r="Q2669" s="2" t="s">
        <v>405</v>
      </c>
      <c r="R2669" s="2" t="s">
        <v>255</v>
      </c>
      <c r="S2669" s="2" t="s">
        <v>99</v>
      </c>
      <c r="T2669" s="136">
        <v>6.7389999999999999</v>
      </c>
      <c r="U2669" s="2" t="s">
        <v>1193</v>
      </c>
      <c r="V2669" s="145">
        <v>6.25E-2</v>
      </c>
      <c r="W2669" s="145">
        <v>5.8810000000000001E-2</v>
      </c>
      <c r="X2669" s="4" t="s">
        <v>258</v>
      </c>
      <c r="Z2669" s="136">
        <v>23000</v>
      </c>
      <c r="AA2669" s="143">
        <v>3.718</v>
      </c>
      <c r="AB2669" s="156">
        <v>105.14700000000001</v>
      </c>
      <c r="AD2669" s="136">
        <v>89.915000000000006</v>
      </c>
      <c r="AG2669" s="2" t="s">
        <v>36</v>
      </c>
      <c r="AH2669" s="145">
        <v>2.3E-5</v>
      </c>
      <c r="AI2669" s="145">
        <v>4.51939005366379E-4</v>
      </c>
      <c r="AJ2669" s="145">
        <v>1.4515218907773601E-4</v>
      </c>
    </row>
    <row r="2670" spans="1:36" x14ac:dyDescent="0.2">
      <c r="A2670" s="2">
        <v>1038</v>
      </c>
      <c r="B2670" s="2">
        <v>1319</v>
      </c>
      <c r="C2670" s="2" t="s">
        <v>1194</v>
      </c>
      <c r="D2670" s="2" t="s">
        <v>1195</v>
      </c>
      <c r="E2670" s="4" t="s">
        <v>399</v>
      </c>
      <c r="F2670" s="2" t="s">
        <v>1196</v>
      </c>
      <c r="G2670" s="2" t="s">
        <v>1197</v>
      </c>
      <c r="H2670" s="2" t="s">
        <v>250</v>
      </c>
      <c r="I2670" s="2" t="s">
        <v>393</v>
      </c>
      <c r="J2670" s="2" t="s">
        <v>94</v>
      </c>
      <c r="K2670" s="2" t="s">
        <v>1198</v>
      </c>
      <c r="L2670" s="2" t="s">
        <v>294</v>
      </c>
      <c r="M2670" s="2" t="s">
        <v>190</v>
      </c>
      <c r="N2670" s="133" t="s">
        <v>403</v>
      </c>
      <c r="O2670" s="2" t="s">
        <v>252</v>
      </c>
      <c r="P2670" s="2" t="s">
        <v>678</v>
      </c>
      <c r="Q2670" s="2" t="s">
        <v>405</v>
      </c>
      <c r="R2670" s="2" t="s">
        <v>255</v>
      </c>
      <c r="S2670" s="2" t="s">
        <v>99</v>
      </c>
      <c r="T2670" s="136">
        <v>2.2210000000000001</v>
      </c>
      <c r="U2670" s="2" t="s">
        <v>1088</v>
      </c>
      <c r="V2670" s="145">
        <v>4.9110000000000001E-2</v>
      </c>
      <c r="W2670" s="145">
        <v>4.8800000000000003E-2</v>
      </c>
      <c r="X2670" s="4" t="s">
        <v>258</v>
      </c>
      <c r="Z2670" s="136">
        <v>9000</v>
      </c>
      <c r="AA2670" s="143">
        <v>3.718</v>
      </c>
      <c r="AB2670" s="156">
        <v>100.504</v>
      </c>
      <c r="AD2670" s="136">
        <v>33.631</v>
      </c>
      <c r="AG2670" s="2" t="s">
        <v>36</v>
      </c>
      <c r="AH2670" s="145">
        <v>1.2999999999999999E-5</v>
      </c>
      <c r="AI2670" s="145">
        <v>1.69037461840402E-4</v>
      </c>
      <c r="AJ2670" s="145">
        <v>5.4290860781949202E-5</v>
      </c>
    </row>
    <row r="2671" spans="1:36" x14ac:dyDescent="0.2">
      <c r="A2671" s="2">
        <v>1038</v>
      </c>
      <c r="B2671" s="2">
        <v>1319</v>
      </c>
      <c r="C2671" s="2" t="s">
        <v>1199</v>
      </c>
      <c r="D2671" s="2" t="s">
        <v>1200</v>
      </c>
      <c r="E2671" s="4" t="s">
        <v>399</v>
      </c>
      <c r="F2671" s="2" t="s">
        <v>1201</v>
      </c>
      <c r="G2671" s="2" t="s">
        <v>1202</v>
      </c>
      <c r="H2671" s="2" t="s">
        <v>250</v>
      </c>
      <c r="I2671" s="2" t="s">
        <v>393</v>
      </c>
      <c r="J2671" s="2" t="s">
        <v>94</v>
      </c>
      <c r="K2671" s="2" t="s">
        <v>1203</v>
      </c>
      <c r="L2671" s="2" t="s">
        <v>294</v>
      </c>
      <c r="M2671" s="2" t="s">
        <v>190</v>
      </c>
      <c r="N2671" s="2" t="s">
        <v>1204</v>
      </c>
      <c r="O2671" s="2" t="s">
        <v>252</v>
      </c>
      <c r="P2671" s="2" t="s">
        <v>1192</v>
      </c>
      <c r="Q2671" s="2" t="s">
        <v>405</v>
      </c>
      <c r="R2671" s="2" t="s">
        <v>255</v>
      </c>
      <c r="S2671" s="2" t="s">
        <v>99</v>
      </c>
      <c r="T2671" s="136">
        <v>2.5430000000000001</v>
      </c>
      <c r="U2671" s="2" t="s">
        <v>1205</v>
      </c>
      <c r="V2671" s="145">
        <v>5.8310000000000001E-2</v>
      </c>
      <c r="W2671" s="145">
        <v>4.7699999999999999E-2</v>
      </c>
      <c r="X2671" s="4" t="s">
        <v>258</v>
      </c>
      <c r="Z2671" s="136">
        <v>58000</v>
      </c>
      <c r="AA2671" s="143">
        <v>3.718</v>
      </c>
      <c r="AB2671" s="156">
        <v>103.895</v>
      </c>
      <c r="AD2671" s="136">
        <v>224.04400000000001</v>
      </c>
      <c r="AG2671" s="2" t="s">
        <v>36</v>
      </c>
      <c r="AH2671" s="145">
        <v>9.2999999999999997E-5</v>
      </c>
      <c r="AI2671" s="145">
        <v>1.12610733075941E-3</v>
      </c>
      <c r="AJ2671" s="145">
        <v>3.6167921391007802E-4</v>
      </c>
    </row>
    <row r="2672" spans="1:36" x14ac:dyDescent="0.2">
      <c r="A2672" s="2">
        <v>1038</v>
      </c>
      <c r="B2672" s="2">
        <v>1319</v>
      </c>
      <c r="C2672" s="2" t="s">
        <v>1206</v>
      </c>
      <c r="D2672" s="2" t="s">
        <v>1207</v>
      </c>
      <c r="E2672" s="4" t="s">
        <v>399</v>
      </c>
      <c r="F2672" s="2" t="s">
        <v>1208</v>
      </c>
      <c r="G2672" s="2" t="s">
        <v>1209</v>
      </c>
      <c r="H2672" s="2" t="s">
        <v>250</v>
      </c>
      <c r="I2672" s="2" t="s">
        <v>393</v>
      </c>
      <c r="J2672" s="2" t="s">
        <v>94</v>
      </c>
      <c r="K2672" s="2" t="s">
        <v>95</v>
      </c>
      <c r="L2672" s="2" t="s">
        <v>294</v>
      </c>
      <c r="M2672" s="2" t="s">
        <v>190</v>
      </c>
      <c r="N2672" s="2" t="s">
        <v>1210</v>
      </c>
      <c r="O2672" s="2" t="s">
        <v>252</v>
      </c>
      <c r="P2672" s="2" t="s">
        <v>339</v>
      </c>
      <c r="Q2672" s="2" t="s">
        <v>405</v>
      </c>
      <c r="R2672" s="2" t="s">
        <v>255</v>
      </c>
      <c r="S2672" s="2" t="s">
        <v>99</v>
      </c>
      <c r="T2672" s="136">
        <v>2.1219999999999999</v>
      </c>
      <c r="U2672" s="2" t="s">
        <v>1211</v>
      </c>
      <c r="V2672" s="145">
        <v>4.3749999999999997E-2</v>
      </c>
      <c r="W2672" s="145">
        <v>4.3409999999999997E-2</v>
      </c>
      <c r="X2672" s="4" t="s">
        <v>258</v>
      </c>
      <c r="Z2672" s="136">
        <v>16000</v>
      </c>
      <c r="AA2672" s="143">
        <v>3.718</v>
      </c>
      <c r="AB2672" s="156">
        <v>100.947</v>
      </c>
      <c r="AD2672" s="136">
        <v>60.051000000000002</v>
      </c>
      <c r="AG2672" s="2" t="s">
        <v>36</v>
      </c>
      <c r="AH2672" s="145">
        <v>4.0000000000000003E-5</v>
      </c>
      <c r="AI2672" s="145">
        <v>3.0183497029412002E-4</v>
      </c>
      <c r="AJ2672" s="145">
        <v>9.6942300085135094E-5</v>
      </c>
    </row>
    <row r="2673" spans="1:36" x14ac:dyDescent="0.2">
      <c r="A2673" s="2">
        <v>1038</v>
      </c>
      <c r="B2673" s="2">
        <v>1319</v>
      </c>
      <c r="C2673" s="2" t="s">
        <v>1206</v>
      </c>
      <c r="D2673" s="2" t="s">
        <v>1207</v>
      </c>
      <c r="E2673" s="4" t="s">
        <v>399</v>
      </c>
      <c r="F2673" s="2" t="s">
        <v>1212</v>
      </c>
      <c r="G2673" s="2" t="s">
        <v>1213</v>
      </c>
      <c r="H2673" s="2" t="s">
        <v>250</v>
      </c>
      <c r="I2673" s="2" t="s">
        <v>393</v>
      </c>
      <c r="J2673" s="2" t="s">
        <v>94</v>
      </c>
      <c r="K2673" s="2" t="s">
        <v>95</v>
      </c>
      <c r="L2673" s="2" t="s">
        <v>294</v>
      </c>
      <c r="M2673" s="2" t="s">
        <v>190</v>
      </c>
      <c r="N2673" s="2" t="s">
        <v>1210</v>
      </c>
      <c r="O2673" s="2" t="s">
        <v>252</v>
      </c>
      <c r="P2673" s="2" t="s">
        <v>339</v>
      </c>
      <c r="Q2673" s="2" t="s">
        <v>405</v>
      </c>
      <c r="R2673" s="2" t="s">
        <v>255</v>
      </c>
      <c r="S2673" s="2" t="s">
        <v>99</v>
      </c>
      <c r="T2673" s="136">
        <v>6.0469999999999997</v>
      </c>
      <c r="U2673" s="2" t="s">
        <v>1214</v>
      </c>
      <c r="V2673" s="145">
        <v>4.6249999999999999E-2</v>
      </c>
      <c r="W2673" s="145">
        <v>4.5010000000000001E-2</v>
      </c>
      <c r="X2673" s="4" t="s">
        <v>258</v>
      </c>
      <c r="Z2673" s="136">
        <v>9000</v>
      </c>
      <c r="AA2673" s="143">
        <v>3.718</v>
      </c>
      <c r="AB2673" s="156">
        <v>101.32899999999999</v>
      </c>
      <c r="AD2673" s="136">
        <v>33.906999999999996</v>
      </c>
      <c r="AG2673" s="2" t="s">
        <v>36</v>
      </c>
      <c r="AH2673" s="145">
        <v>1.5E-5</v>
      </c>
      <c r="AI2673" s="145">
        <v>1.7042536480179699E-4</v>
      </c>
      <c r="AJ2673" s="145">
        <v>5.4736622600871099E-5</v>
      </c>
    </row>
    <row r="2674" spans="1:36" x14ac:dyDescent="0.2">
      <c r="A2674" s="2">
        <v>1038</v>
      </c>
      <c r="B2674" s="2">
        <v>1319</v>
      </c>
      <c r="C2674" s="2" t="s">
        <v>1215</v>
      </c>
      <c r="D2674" s="2" t="s">
        <v>1216</v>
      </c>
      <c r="E2674" s="4" t="s">
        <v>399</v>
      </c>
      <c r="F2674" s="2" t="s">
        <v>1217</v>
      </c>
      <c r="G2674" s="2" t="s">
        <v>1218</v>
      </c>
      <c r="H2674" s="2" t="s">
        <v>250</v>
      </c>
      <c r="I2674" s="2" t="s">
        <v>393</v>
      </c>
      <c r="J2674" s="2" t="s">
        <v>94</v>
      </c>
      <c r="K2674" s="2" t="s">
        <v>95</v>
      </c>
      <c r="L2674" s="2" t="s">
        <v>294</v>
      </c>
      <c r="M2674" s="2" t="s">
        <v>190</v>
      </c>
      <c r="N2674" s="2" t="s">
        <v>1219</v>
      </c>
      <c r="O2674" s="2" t="s">
        <v>252</v>
      </c>
      <c r="P2674" s="2" t="s">
        <v>678</v>
      </c>
      <c r="Q2674" s="2" t="s">
        <v>405</v>
      </c>
      <c r="R2674" s="2" t="s">
        <v>255</v>
      </c>
      <c r="S2674" s="2" t="s">
        <v>99</v>
      </c>
      <c r="T2674" s="136">
        <v>4.125</v>
      </c>
      <c r="U2674" s="2" t="s">
        <v>1220</v>
      </c>
      <c r="V2674" s="145">
        <v>4.2500000000000003E-2</v>
      </c>
      <c r="W2674" s="145">
        <v>5.1610000000000003E-2</v>
      </c>
      <c r="X2674" s="4" t="s">
        <v>258</v>
      </c>
      <c r="Z2674" s="136">
        <v>19000</v>
      </c>
      <c r="AA2674" s="143">
        <v>3.718</v>
      </c>
      <c r="AB2674" s="156">
        <v>98.591999999999999</v>
      </c>
      <c r="AD2674" s="136">
        <v>69.647000000000006</v>
      </c>
      <c r="AG2674" s="2" t="s">
        <v>36</v>
      </c>
      <c r="AH2674" s="145">
        <v>3.1999999999999999E-5</v>
      </c>
      <c r="AI2674" s="145">
        <v>3.5006592783350799E-4</v>
      </c>
      <c r="AJ2674" s="145">
        <v>1.12432950338884E-4</v>
      </c>
    </row>
    <row r="2675" spans="1:36" x14ac:dyDescent="0.2">
      <c r="A2675" s="2">
        <v>1038</v>
      </c>
      <c r="B2675" s="2">
        <v>1319</v>
      </c>
      <c r="C2675" s="2" t="s">
        <v>1221</v>
      </c>
      <c r="D2675" s="2" t="s">
        <v>1222</v>
      </c>
      <c r="E2675" s="4" t="s">
        <v>399</v>
      </c>
      <c r="F2675" s="2" t="s">
        <v>1223</v>
      </c>
      <c r="G2675" s="2" t="s">
        <v>1224</v>
      </c>
      <c r="H2675" s="2" t="s">
        <v>250</v>
      </c>
      <c r="I2675" s="2" t="s">
        <v>393</v>
      </c>
      <c r="J2675" s="2" t="s">
        <v>94</v>
      </c>
      <c r="K2675" s="2" t="s">
        <v>322</v>
      </c>
      <c r="L2675" s="2" t="s">
        <v>294</v>
      </c>
      <c r="M2675" s="2" t="s">
        <v>190</v>
      </c>
      <c r="N2675" s="2" t="s">
        <v>411</v>
      </c>
      <c r="O2675" s="2" t="s">
        <v>252</v>
      </c>
      <c r="P2675" s="2" t="s">
        <v>387</v>
      </c>
      <c r="Q2675" s="2" t="s">
        <v>405</v>
      </c>
      <c r="R2675" s="2" t="s">
        <v>255</v>
      </c>
      <c r="S2675" s="2" t="s">
        <v>99</v>
      </c>
      <c r="T2675" s="136">
        <v>4.2519999999999998</v>
      </c>
      <c r="U2675" s="2" t="s">
        <v>1225</v>
      </c>
      <c r="V2675" s="145">
        <v>5.2499999999999998E-2</v>
      </c>
      <c r="W2675" s="145">
        <v>4.6739999999999997E-2</v>
      </c>
      <c r="X2675" s="4" t="s">
        <v>258</v>
      </c>
      <c r="Z2675" s="136">
        <v>8000</v>
      </c>
      <c r="AA2675" s="143">
        <v>3.718</v>
      </c>
      <c r="AB2675" s="156">
        <v>102.581</v>
      </c>
      <c r="AD2675" s="136">
        <v>30.512</v>
      </c>
      <c r="AG2675" s="2" t="s">
        <v>36</v>
      </c>
      <c r="AH2675" s="145">
        <v>3.0000000000000001E-6</v>
      </c>
      <c r="AI2675" s="145">
        <v>1.5335996203343999E-4</v>
      </c>
      <c r="AJ2675" s="145">
        <v>4.9255616226322799E-5</v>
      </c>
    </row>
    <row r="2676" spans="1:36" x14ac:dyDescent="0.2">
      <c r="A2676" s="2">
        <v>1038</v>
      </c>
      <c r="B2676" s="2">
        <v>1319</v>
      </c>
      <c r="C2676" s="2" t="s">
        <v>1221</v>
      </c>
      <c r="D2676" s="2" t="s">
        <v>1222</v>
      </c>
      <c r="E2676" s="4" t="s">
        <v>399</v>
      </c>
      <c r="F2676" s="2" t="s">
        <v>1226</v>
      </c>
      <c r="G2676" s="2" t="s">
        <v>1227</v>
      </c>
      <c r="H2676" s="2" t="s">
        <v>250</v>
      </c>
      <c r="I2676" s="2" t="s">
        <v>393</v>
      </c>
      <c r="J2676" s="2" t="s">
        <v>94</v>
      </c>
      <c r="K2676" s="2" t="s">
        <v>322</v>
      </c>
      <c r="L2676" s="2" t="s">
        <v>294</v>
      </c>
      <c r="M2676" s="2" t="s">
        <v>190</v>
      </c>
      <c r="N2676" s="2" t="s">
        <v>411</v>
      </c>
      <c r="O2676" s="2" t="s">
        <v>252</v>
      </c>
      <c r="P2676" s="2" t="s">
        <v>387</v>
      </c>
      <c r="Q2676" s="2" t="s">
        <v>405</v>
      </c>
      <c r="R2676" s="2" t="s">
        <v>255</v>
      </c>
      <c r="S2676" s="2" t="s">
        <v>99</v>
      </c>
      <c r="T2676" s="136">
        <v>3.1E-2</v>
      </c>
      <c r="U2676" s="2" t="s">
        <v>1228</v>
      </c>
      <c r="V2676" s="145">
        <v>5.5070000000000001E-2</v>
      </c>
      <c r="W2676" s="145">
        <v>5.491E-2</v>
      </c>
      <c r="X2676" s="4" t="s">
        <v>258</v>
      </c>
      <c r="Z2676" s="136">
        <v>36000</v>
      </c>
      <c r="AA2676" s="143">
        <v>3.718</v>
      </c>
      <c r="AB2676" s="156">
        <v>100.426</v>
      </c>
      <c r="AD2676" s="136">
        <v>134.41800000000001</v>
      </c>
      <c r="AG2676" s="2" t="s">
        <v>36</v>
      </c>
      <c r="AH2676" s="145">
        <v>2.4000000000000001E-5</v>
      </c>
      <c r="AI2676" s="145">
        <v>6.7562047671888403E-4</v>
      </c>
      <c r="AJ2676" s="145">
        <v>2.1699342171625099E-4</v>
      </c>
    </row>
    <row r="2677" spans="1:36" x14ac:dyDescent="0.2">
      <c r="A2677" s="2">
        <v>1038</v>
      </c>
      <c r="B2677" s="2">
        <v>1319</v>
      </c>
      <c r="C2677" s="2" t="s">
        <v>1607</v>
      </c>
      <c r="D2677" s="2" t="s">
        <v>1608</v>
      </c>
      <c r="E2677" s="4" t="s">
        <v>399</v>
      </c>
      <c r="F2677" s="2" t="s">
        <v>1609</v>
      </c>
      <c r="G2677" s="2" t="s">
        <v>1610</v>
      </c>
      <c r="H2677" s="2" t="s">
        <v>250</v>
      </c>
      <c r="I2677" s="2" t="s">
        <v>393</v>
      </c>
      <c r="J2677" s="2" t="s">
        <v>94</v>
      </c>
      <c r="K2677" s="2" t="s">
        <v>95</v>
      </c>
      <c r="L2677" s="2" t="s">
        <v>294</v>
      </c>
      <c r="M2677" s="2" t="s">
        <v>190</v>
      </c>
      <c r="N2677" s="2" t="s">
        <v>1294</v>
      </c>
      <c r="O2677" s="2" t="s">
        <v>252</v>
      </c>
      <c r="P2677" s="2" t="s">
        <v>395</v>
      </c>
      <c r="Q2677" s="2" t="s">
        <v>98</v>
      </c>
      <c r="R2677" s="2" t="s">
        <v>255</v>
      </c>
      <c r="S2677" s="2" t="s">
        <v>99</v>
      </c>
      <c r="T2677" s="136">
        <v>0.65</v>
      </c>
      <c r="U2677" s="2" t="s">
        <v>594</v>
      </c>
      <c r="V2677" s="145">
        <v>4.5999999999999999E-2</v>
      </c>
      <c r="W2677" s="145">
        <v>4.1880000000000001E-2</v>
      </c>
      <c r="X2677" s="4" t="s">
        <v>258</v>
      </c>
      <c r="Z2677" s="136">
        <v>35000</v>
      </c>
      <c r="AA2677" s="143">
        <v>3.718</v>
      </c>
      <c r="AB2677" s="156">
        <v>101.795</v>
      </c>
      <c r="AD2677" s="136">
        <v>132.46600000000001</v>
      </c>
      <c r="AG2677" s="2" t="s">
        <v>36</v>
      </c>
      <c r="AH2677" s="145">
        <v>2.8E-5</v>
      </c>
      <c r="AI2677" s="145">
        <v>6.6581029340981399E-4</v>
      </c>
      <c r="AJ2677" s="145">
        <v>2.13842621352359E-4</v>
      </c>
    </row>
    <row r="2678" spans="1:36" x14ac:dyDescent="0.2">
      <c r="A2678" s="2">
        <v>1038</v>
      </c>
      <c r="B2678" s="2">
        <v>1319</v>
      </c>
      <c r="C2678" s="2" t="s">
        <v>1229</v>
      </c>
      <c r="D2678" s="2" t="s">
        <v>1230</v>
      </c>
      <c r="E2678" s="4" t="s">
        <v>399</v>
      </c>
      <c r="F2678" s="2" t="s">
        <v>1231</v>
      </c>
      <c r="G2678" s="2" t="s">
        <v>1232</v>
      </c>
      <c r="H2678" s="2" t="s">
        <v>250</v>
      </c>
      <c r="I2678" s="2" t="s">
        <v>393</v>
      </c>
      <c r="J2678" s="2" t="s">
        <v>94</v>
      </c>
      <c r="K2678" s="2" t="s">
        <v>95</v>
      </c>
      <c r="L2678" s="2" t="s">
        <v>294</v>
      </c>
      <c r="M2678" s="2" t="s">
        <v>190</v>
      </c>
      <c r="N2678" s="2" t="s">
        <v>1186</v>
      </c>
      <c r="O2678" s="2" t="s">
        <v>252</v>
      </c>
      <c r="P2678" s="2" t="s">
        <v>1233</v>
      </c>
      <c r="Q2678" s="2" t="s">
        <v>98</v>
      </c>
      <c r="R2678" s="2" t="s">
        <v>255</v>
      </c>
      <c r="S2678" s="2" t="s">
        <v>99</v>
      </c>
      <c r="T2678" s="136">
        <v>3.4209999999999998</v>
      </c>
      <c r="U2678" s="2" t="s">
        <v>1002</v>
      </c>
      <c r="V2678" s="145">
        <v>6.9000000000000006E-2</v>
      </c>
      <c r="W2678" s="145">
        <v>5.919E-2</v>
      </c>
      <c r="X2678" s="4" t="s">
        <v>258</v>
      </c>
      <c r="Z2678" s="136">
        <v>135000</v>
      </c>
      <c r="AA2678" s="143">
        <v>3.718</v>
      </c>
      <c r="AB2678" s="156">
        <v>107.09399999999999</v>
      </c>
      <c r="AD2678" s="136">
        <v>537.53700000000003</v>
      </c>
      <c r="AG2678" s="2" t="s">
        <v>36</v>
      </c>
      <c r="AH2678" s="145">
        <v>1.35E-4</v>
      </c>
      <c r="AI2678" s="145">
        <v>2.7018127558615301E-3</v>
      </c>
      <c r="AJ2678" s="145">
        <v>8.6775877128269401E-4</v>
      </c>
    </row>
    <row r="2679" spans="1:36" x14ac:dyDescent="0.2">
      <c r="A2679" s="2">
        <v>1038</v>
      </c>
      <c r="B2679" s="2">
        <v>1319</v>
      </c>
      <c r="C2679" s="2" t="s">
        <v>1234</v>
      </c>
      <c r="D2679" s="2" t="s">
        <v>1235</v>
      </c>
      <c r="E2679" s="4" t="s">
        <v>399</v>
      </c>
      <c r="F2679" s="2" t="s">
        <v>1236</v>
      </c>
      <c r="G2679" s="2" t="s">
        <v>1237</v>
      </c>
      <c r="H2679" s="2" t="s">
        <v>250</v>
      </c>
      <c r="I2679" s="2" t="s">
        <v>393</v>
      </c>
      <c r="J2679" s="2" t="s">
        <v>94</v>
      </c>
      <c r="K2679" s="2" t="s">
        <v>1238</v>
      </c>
      <c r="L2679" s="2" t="s">
        <v>294</v>
      </c>
      <c r="M2679" s="2" t="s">
        <v>190</v>
      </c>
      <c r="N2679" s="2" t="s">
        <v>1239</v>
      </c>
      <c r="O2679" s="2" t="s">
        <v>252</v>
      </c>
      <c r="P2679" s="2" t="s">
        <v>387</v>
      </c>
      <c r="Q2679" s="2" t="s">
        <v>405</v>
      </c>
      <c r="R2679" s="2" t="s">
        <v>255</v>
      </c>
      <c r="S2679" s="2" t="s">
        <v>192</v>
      </c>
      <c r="T2679" s="136">
        <v>0.26300000000000001</v>
      </c>
      <c r="U2679" s="2" t="s">
        <v>1240</v>
      </c>
      <c r="V2679" s="145">
        <v>6.2500000000000003E-3</v>
      </c>
      <c r="W2679" s="145">
        <v>3.354E-2</v>
      </c>
      <c r="X2679" s="4" t="s">
        <v>258</v>
      </c>
      <c r="Z2679" s="136">
        <v>39000</v>
      </c>
      <c r="AA2679" s="143">
        <v>4.0218999999999996</v>
      </c>
      <c r="AB2679" s="156">
        <v>99.774000000000001</v>
      </c>
      <c r="AD2679" s="136">
        <v>156.5</v>
      </c>
      <c r="AG2679" s="2" t="s">
        <v>36</v>
      </c>
      <c r="AH2679" s="145">
        <v>7.4999999999999993E-5</v>
      </c>
      <c r="AI2679" s="145">
        <v>7.8661070042629799E-4</v>
      </c>
      <c r="AJ2679" s="145">
        <v>2.5264087357604E-4</v>
      </c>
    </row>
    <row r="2680" spans="1:36" x14ac:dyDescent="0.2">
      <c r="A2680" s="2">
        <v>1038</v>
      </c>
      <c r="B2680" s="2">
        <v>1319</v>
      </c>
      <c r="C2680" s="2" t="s">
        <v>1234</v>
      </c>
      <c r="D2680" s="2" t="s">
        <v>1235</v>
      </c>
      <c r="E2680" s="4" t="s">
        <v>399</v>
      </c>
      <c r="F2680" s="2" t="s">
        <v>1241</v>
      </c>
      <c r="G2680" s="2" t="s">
        <v>1242</v>
      </c>
      <c r="H2680" s="2" t="s">
        <v>250</v>
      </c>
      <c r="I2680" s="2" t="s">
        <v>393</v>
      </c>
      <c r="J2680" s="2" t="s">
        <v>94</v>
      </c>
      <c r="K2680" s="2" t="s">
        <v>1238</v>
      </c>
      <c r="L2680" s="2" t="s">
        <v>294</v>
      </c>
      <c r="M2680" s="2" t="s">
        <v>190</v>
      </c>
      <c r="N2680" s="2" t="s">
        <v>1239</v>
      </c>
      <c r="O2680" s="2" t="s">
        <v>252</v>
      </c>
      <c r="P2680" s="2" t="s">
        <v>387</v>
      </c>
      <c r="Q2680" s="2" t="s">
        <v>405</v>
      </c>
      <c r="R2680" s="2" t="s">
        <v>255</v>
      </c>
      <c r="S2680" s="2" t="s">
        <v>192</v>
      </c>
      <c r="T2680" s="136">
        <v>2.778</v>
      </c>
      <c r="U2680" s="2" t="s">
        <v>1243</v>
      </c>
      <c r="V2680" s="145">
        <v>1.6250000000000001E-2</v>
      </c>
      <c r="W2680" s="145">
        <v>3.6429999999999997E-2</v>
      </c>
      <c r="X2680" s="4" t="s">
        <v>258</v>
      </c>
      <c r="Z2680" s="136">
        <v>21000</v>
      </c>
      <c r="AA2680" s="143">
        <v>4.0218999999999996</v>
      </c>
      <c r="AB2680" s="156">
        <v>95.311000000000007</v>
      </c>
      <c r="AD2680" s="136">
        <v>80.498999999999995</v>
      </c>
      <c r="AG2680" s="2" t="s">
        <v>36</v>
      </c>
      <c r="AH2680" s="145">
        <v>2.5999999999999998E-5</v>
      </c>
      <c r="AI2680" s="145">
        <v>4.0461214129313902E-4</v>
      </c>
      <c r="AJ2680" s="145">
        <v>1.2995191240136001E-4</v>
      </c>
    </row>
    <row r="2681" spans="1:36" x14ac:dyDescent="0.2">
      <c r="A2681" s="2">
        <v>1038</v>
      </c>
      <c r="B2681" s="2">
        <v>1319</v>
      </c>
      <c r="C2681" s="2" t="s">
        <v>1234</v>
      </c>
      <c r="D2681" s="2" t="s">
        <v>1235</v>
      </c>
      <c r="E2681" s="4" t="s">
        <v>399</v>
      </c>
      <c r="F2681" s="2" t="s">
        <v>1244</v>
      </c>
      <c r="G2681" s="2" t="s">
        <v>1245</v>
      </c>
      <c r="H2681" s="2" t="s">
        <v>250</v>
      </c>
      <c r="I2681" s="2" t="s">
        <v>393</v>
      </c>
      <c r="J2681" s="2" t="s">
        <v>94</v>
      </c>
      <c r="K2681" s="2" t="s">
        <v>1238</v>
      </c>
      <c r="L2681" s="2" t="s">
        <v>294</v>
      </c>
      <c r="M2681" s="2" t="s">
        <v>190</v>
      </c>
      <c r="N2681" s="2" t="s">
        <v>1239</v>
      </c>
      <c r="O2681" s="2" t="s">
        <v>252</v>
      </c>
      <c r="P2681" s="2" t="s">
        <v>387</v>
      </c>
      <c r="Q2681" s="2" t="s">
        <v>405</v>
      </c>
      <c r="R2681" s="2" t="s">
        <v>255</v>
      </c>
      <c r="S2681" s="2" t="s">
        <v>192</v>
      </c>
      <c r="T2681" s="136">
        <v>2.0179999999999998</v>
      </c>
      <c r="U2681" s="2" t="s">
        <v>1246</v>
      </c>
      <c r="V2681" s="145">
        <v>3.7499999999999999E-3</v>
      </c>
      <c r="W2681" s="145">
        <v>3.576E-2</v>
      </c>
      <c r="X2681" s="4" t="s">
        <v>258</v>
      </c>
      <c r="Z2681" s="136">
        <v>51000</v>
      </c>
      <c r="AA2681" s="143">
        <v>4.0218999999999996</v>
      </c>
      <c r="AB2681" s="156">
        <v>94.784000000000006</v>
      </c>
      <c r="AD2681" s="136">
        <v>194.417</v>
      </c>
      <c r="AG2681" s="2" t="s">
        <v>36</v>
      </c>
      <c r="AH2681" s="145">
        <v>4.8999999999999998E-5</v>
      </c>
      <c r="AI2681" s="145">
        <v>9.7719658517510894E-4</v>
      </c>
      <c r="AJ2681" s="145">
        <v>3.1385258146166499E-4</v>
      </c>
    </row>
    <row r="2682" spans="1:36" x14ac:dyDescent="0.2">
      <c r="A2682" s="2">
        <v>1038</v>
      </c>
      <c r="B2682" s="2">
        <v>1319</v>
      </c>
      <c r="C2682" s="2" t="s">
        <v>1247</v>
      </c>
      <c r="D2682" s="2" t="s">
        <v>1248</v>
      </c>
      <c r="E2682" s="4" t="s">
        <v>399</v>
      </c>
      <c r="F2682" s="2" t="s">
        <v>1249</v>
      </c>
      <c r="G2682" s="2" t="s">
        <v>1250</v>
      </c>
      <c r="H2682" s="2" t="s">
        <v>250</v>
      </c>
      <c r="I2682" s="2" t="s">
        <v>393</v>
      </c>
      <c r="J2682" s="2" t="s">
        <v>94</v>
      </c>
      <c r="K2682" s="2" t="s">
        <v>316</v>
      </c>
      <c r="L2682" s="2" t="s">
        <v>294</v>
      </c>
      <c r="M2682" s="2" t="s">
        <v>190</v>
      </c>
      <c r="N2682" s="2" t="s">
        <v>1239</v>
      </c>
      <c r="O2682" s="2" t="s">
        <v>252</v>
      </c>
      <c r="P2682" s="2" t="s">
        <v>1251</v>
      </c>
      <c r="Q2682" s="2" t="s">
        <v>98</v>
      </c>
      <c r="R2682" s="2" t="s">
        <v>255</v>
      </c>
      <c r="S2682" s="2" t="s">
        <v>192</v>
      </c>
      <c r="T2682" s="136">
        <v>2.3410000000000002</v>
      </c>
      <c r="U2682" s="2" t="s">
        <v>1252</v>
      </c>
      <c r="V2682" s="145">
        <v>2.6249999999999999E-2</v>
      </c>
      <c r="W2682" s="145">
        <v>6.7510000000000001E-2</v>
      </c>
      <c r="X2682" s="4" t="s">
        <v>258</v>
      </c>
      <c r="Z2682" s="136">
        <v>110000</v>
      </c>
      <c r="AA2682" s="143">
        <v>4.0218999999999996</v>
      </c>
      <c r="AB2682" s="156">
        <v>93.177999999999997</v>
      </c>
      <c r="AD2682" s="136">
        <v>412.22699999999998</v>
      </c>
      <c r="AG2682" s="2" t="s">
        <v>36</v>
      </c>
      <c r="AH2682" s="145">
        <v>4.6000000000000001E-4</v>
      </c>
      <c r="AI2682" s="145">
        <v>2.0719710159141499E-3</v>
      </c>
      <c r="AJ2682" s="145">
        <v>6.6546840413065397E-4</v>
      </c>
    </row>
    <row r="2683" spans="1:36" x14ac:dyDescent="0.2">
      <c r="A2683" s="2">
        <v>1038</v>
      </c>
      <c r="B2683" s="2">
        <v>1319</v>
      </c>
      <c r="C2683" s="2" t="s">
        <v>1767</v>
      </c>
      <c r="D2683" s="2" t="s">
        <v>1768</v>
      </c>
      <c r="E2683" s="4" t="s">
        <v>399</v>
      </c>
      <c r="F2683" s="2" t="s">
        <v>1769</v>
      </c>
      <c r="G2683" s="2" t="s">
        <v>1770</v>
      </c>
      <c r="H2683" s="2" t="s">
        <v>250</v>
      </c>
      <c r="I2683" s="2" t="s">
        <v>393</v>
      </c>
      <c r="J2683" s="2" t="s">
        <v>94</v>
      </c>
      <c r="K2683" s="2" t="s">
        <v>95</v>
      </c>
      <c r="L2683" s="2" t="s">
        <v>294</v>
      </c>
      <c r="M2683" s="2" t="s">
        <v>190</v>
      </c>
      <c r="N2683" s="2" t="s">
        <v>3979</v>
      </c>
      <c r="O2683" s="2" t="s">
        <v>252</v>
      </c>
      <c r="P2683" s="2" t="s">
        <v>324</v>
      </c>
      <c r="Q2683" s="2" t="s">
        <v>405</v>
      </c>
      <c r="R2683" s="2" t="s">
        <v>255</v>
      </c>
      <c r="S2683" s="2" t="s">
        <v>99</v>
      </c>
      <c r="T2683" s="136">
        <v>2.3159999999999998</v>
      </c>
      <c r="U2683" s="2" t="s">
        <v>1771</v>
      </c>
      <c r="V2683" s="145">
        <v>5.8500000000000003E-2</v>
      </c>
      <c r="W2683" s="145">
        <v>4.4339999999999997E-2</v>
      </c>
      <c r="X2683" s="4" t="s">
        <v>258</v>
      </c>
      <c r="Z2683" s="136">
        <v>8000</v>
      </c>
      <c r="AA2683" s="143">
        <v>3.718</v>
      </c>
      <c r="AB2683" s="156">
        <v>105.723</v>
      </c>
      <c r="AD2683" s="136">
        <v>31.446000000000002</v>
      </c>
      <c r="AG2683" s="2" t="s">
        <v>36</v>
      </c>
      <c r="AH2683" s="145">
        <v>5.0000000000000004E-6</v>
      </c>
      <c r="AI2683" s="145">
        <v>1.58057928397843E-4</v>
      </c>
      <c r="AJ2683" s="145">
        <v>5.0764492632009002E-5</v>
      </c>
    </row>
    <row r="2684" spans="1:36" x14ac:dyDescent="0.2">
      <c r="A2684" s="2">
        <v>1038</v>
      </c>
      <c r="B2684" s="2">
        <v>1319</v>
      </c>
      <c r="C2684" s="2" t="s">
        <v>1253</v>
      </c>
      <c r="D2684" s="2" t="s">
        <v>1254</v>
      </c>
      <c r="E2684" s="4" t="s">
        <v>399</v>
      </c>
      <c r="F2684" s="2" t="s">
        <v>1255</v>
      </c>
      <c r="G2684" s="2" t="s">
        <v>1256</v>
      </c>
      <c r="H2684" s="2" t="s">
        <v>250</v>
      </c>
      <c r="I2684" s="2" t="s">
        <v>393</v>
      </c>
      <c r="J2684" s="2" t="s">
        <v>94</v>
      </c>
      <c r="K2684" s="2" t="s">
        <v>95</v>
      </c>
      <c r="L2684" s="2" t="s">
        <v>294</v>
      </c>
      <c r="M2684" s="2" t="s">
        <v>190</v>
      </c>
      <c r="N2684" s="2" t="s">
        <v>1204</v>
      </c>
      <c r="O2684" s="2" t="s">
        <v>252</v>
      </c>
      <c r="P2684" s="2" t="s">
        <v>678</v>
      </c>
      <c r="Q2684" s="2" t="s">
        <v>405</v>
      </c>
      <c r="R2684" s="2" t="s">
        <v>255</v>
      </c>
      <c r="S2684" s="2" t="s">
        <v>99</v>
      </c>
      <c r="T2684" s="136">
        <v>3.8940000000000001</v>
      </c>
      <c r="U2684" s="2" t="s">
        <v>325</v>
      </c>
      <c r="V2684" s="145">
        <v>0.04</v>
      </c>
      <c r="W2684" s="145">
        <v>5.6050000000000003E-2</v>
      </c>
      <c r="X2684" s="4" t="s">
        <v>258</v>
      </c>
      <c r="Z2684" s="136">
        <v>30000</v>
      </c>
      <c r="AA2684" s="143">
        <v>3.718</v>
      </c>
      <c r="AB2684" s="156">
        <v>95.147999999999996</v>
      </c>
      <c r="AD2684" s="136">
        <v>106.128</v>
      </c>
      <c r="AG2684" s="2" t="s">
        <v>36</v>
      </c>
      <c r="AH2684" s="145">
        <v>6.0000000000000002E-5</v>
      </c>
      <c r="AI2684" s="145">
        <v>5.3342787087722499E-4</v>
      </c>
      <c r="AJ2684" s="145">
        <v>1.7132449789355E-4</v>
      </c>
    </row>
    <row r="2685" spans="1:36" x14ac:dyDescent="0.2">
      <c r="A2685" s="2">
        <v>1038</v>
      </c>
      <c r="B2685" s="2">
        <v>1319</v>
      </c>
      <c r="C2685" s="2" t="s">
        <v>1257</v>
      </c>
      <c r="D2685" s="2" t="s">
        <v>1258</v>
      </c>
      <c r="E2685" s="4" t="s">
        <v>399</v>
      </c>
      <c r="F2685" s="2" t="s">
        <v>1259</v>
      </c>
      <c r="G2685" s="2" t="s">
        <v>1260</v>
      </c>
      <c r="H2685" s="2" t="s">
        <v>250</v>
      </c>
      <c r="I2685" s="2" t="s">
        <v>393</v>
      </c>
      <c r="J2685" s="2" t="s">
        <v>94</v>
      </c>
      <c r="K2685" s="2" t="s">
        <v>322</v>
      </c>
      <c r="L2685" s="2" t="s">
        <v>294</v>
      </c>
      <c r="M2685" s="2" t="s">
        <v>190</v>
      </c>
      <c r="N2685" s="2" t="s">
        <v>1261</v>
      </c>
      <c r="O2685" s="2" t="s">
        <v>252</v>
      </c>
      <c r="P2685" s="2" t="s">
        <v>387</v>
      </c>
      <c r="Q2685" s="2" t="s">
        <v>405</v>
      </c>
      <c r="R2685" s="2" t="s">
        <v>255</v>
      </c>
      <c r="S2685" s="2" t="s">
        <v>99</v>
      </c>
      <c r="T2685" s="136">
        <v>1.401</v>
      </c>
      <c r="U2685" s="2" t="s">
        <v>1262</v>
      </c>
      <c r="V2685" s="145">
        <v>3.2149999999999998E-2</v>
      </c>
      <c r="W2685" s="145">
        <v>4.6649999999999997E-2</v>
      </c>
      <c r="X2685" s="4" t="s">
        <v>258</v>
      </c>
      <c r="Z2685" s="136">
        <v>73000</v>
      </c>
      <c r="AA2685" s="143">
        <v>3.718</v>
      </c>
      <c r="AB2685" s="156">
        <v>98.286000000000001</v>
      </c>
      <c r="AD2685" s="136">
        <v>266.762</v>
      </c>
      <c r="AG2685" s="2" t="s">
        <v>36</v>
      </c>
      <c r="AH2685" s="145">
        <v>7.2999999999999999E-5</v>
      </c>
      <c r="AI2685" s="145">
        <v>1.34082026490217E-3</v>
      </c>
      <c r="AJ2685" s="145">
        <v>4.30639963135206E-4</v>
      </c>
    </row>
    <row r="2686" spans="1:36" x14ac:dyDescent="0.2">
      <c r="A2686" s="2">
        <v>1038</v>
      </c>
      <c r="B2686" s="2">
        <v>1319</v>
      </c>
      <c r="C2686" s="2" t="s">
        <v>1257</v>
      </c>
      <c r="D2686" s="2" t="s">
        <v>1258</v>
      </c>
      <c r="E2686" s="4" t="s">
        <v>399</v>
      </c>
      <c r="F2686" s="2" t="s">
        <v>1616</v>
      </c>
      <c r="G2686" s="2" t="s">
        <v>1617</v>
      </c>
      <c r="H2686" s="2" t="s">
        <v>250</v>
      </c>
      <c r="I2686" s="2" t="s">
        <v>393</v>
      </c>
      <c r="J2686" s="2" t="s">
        <v>94</v>
      </c>
      <c r="K2686" s="2" t="s">
        <v>95</v>
      </c>
      <c r="L2686" s="2" t="s">
        <v>294</v>
      </c>
      <c r="M2686" s="2" t="s">
        <v>190</v>
      </c>
      <c r="N2686" s="133" t="s">
        <v>1261</v>
      </c>
      <c r="O2686" s="2" t="s">
        <v>252</v>
      </c>
      <c r="P2686" s="2" t="s">
        <v>387</v>
      </c>
      <c r="Q2686" s="2" t="s">
        <v>405</v>
      </c>
      <c r="R2686" s="2" t="s">
        <v>255</v>
      </c>
      <c r="S2686" s="2" t="s">
        <v>99</v>
      </c>
      <c r="T2686" s="136">
        <v>5.657</v>
      </c>
      <c r="U2686" s="2" t="s">
        <v>1618</v>
      </c>
      <c r="V2686" s="145">
        <v>7.7499999999999999E-2</v>
      </c>
      <c r="W2686" s="145">
        <v>5.3490000000000003E-2</v>
      </c>
      <c r="X2686" s="4" t="s">
        <v>258</v>
      </c>
      <c r="Z2686" s="136">
        <v>11000</v>
      </c>
      <c r="AA2686" s="143">
        <v>3.718</v>
      </c>
      <c r="AB2686" s="156">
        <v>118.351</v>
      </c>
      <c r="AD2686" s="136">
        <v>48.402999999999999</v>
      </c>
      <c r="AG2686" s="2" t="s">
        <v>36</v>
      </c>
      <c r="AH2686" s="145">
        <v>1.8E-5</v>
      </c>
      <c r="AI2686" s="145">
        <v>2.43288016536571E-4</v>
      </c>
      <c r="AJ2686" s="145">
        <v>7.8138394246443695E-5</v>
      </c>
    </row>
    <row r="2687" spans="1:36" x14ac:dyDescent="0.2">
      <c r="A2687" s="2">
        <v>1038</v>
      </c>
      <c r="B2687" s="2">
        <v>1319</v>
      </c>
      <c r="C2687" s="2" t="s">
        <v>1263</v>
      </c>
      <c r="D2687" s="30" t="s">
        <v>4624</v>
      </c>
      <c r="E2687" s="4" t="s">
        <v>399</v>
      </c>
      <c r="F2687" s="2" t="s">
        <v>1619</v>
      </c>
      <c r="G2687" s="2" t="s">
        <v>1620</v>
      </c>
      <c r="H2687" s="2" t="s">
        <v>250</v>
      </c>
      <c r="I2687" s="2" t="s">
        <v>393</v>
      </c>
      <c r="J2687" s="2" t="s">
        <v>94</v>
      </c>
      <c r="K2687" s="2" t="s">
        <v>1238</v>
      </c>
      <c r="L2687" s="2" t="s">
        <v>294</v>
      </c>
      <c r="M2687" s="2" t="s">
        <v>190</v>
      </c>
      <c r="N2687" s="2" t="s">
        <v>411</v>
      </c>
      <c r="O2687" s="2" t="s">
        <v>252</v>
      </c>
      <c r="P2687" s="2" t="s">
        <v>1192</v>
      </c>
      <c r="Q2687" s="2" t="s">
        <v>405</v>
      </c>
      <c r="R2687" s="2" t="s">
        <v>255</v>
      </c>
      <c r="S2687" s="2" t="s">
        <v>192</v>
      </c>
      <c r="T2687" s="136">
        <v>1.278</v>
      </c>
      <c r="U2687" s="2" t="s">
        <v>1621</v>
      </c>
      <c r="V2687" s="145">
        <v>0.04</v>
      </c>
      <c r="W2687" s="145">
        <v>2.7349999999999999E-2</v>
      </c>
      <c r="X2687" s="4" t="s">
        <v>258</v>
      </c>
      <c r="Z2687" s="136">
        <v>8000</v>
      </c>
      <c r="AA2687" s="143">
        <v>4.0218999999999996</v>
      </c>
      <c r="AB2687" s="156">
        <v>104.157</v>
      </c>
      <c r="AD2687" s="136">
        <v>33.512999999999998</v>
      </c>
      <c r="AG2687" s="2" t="s">
        <v>36</v>
      </c>
      <c r="AH2687" s="145">
        <v>1.1E-5</v>
      </c>
      <c r="AI2687" s="145">
        <v>1.6844482889417499E-4</v>
      </c>
      <c r="AJ2687" s="145">
        <v>5.4100521005025601E-5</v>
      </c>
    </row>
    <row r="2688" spans="1:36" x14ac:dyDescent="0.2">
      <c r="A2688" s="2">
        <v>1038</v>
      </c>
      <c r="B2688" s="2">
        <v>1319</v>
      </c>
      <c r="C2688" s="2" t="s">
        <v>1263</v>
      </c>
      <c r="D2688" s="30" t="s">
        <v>4624</v>
      </c>
      <c r="E2688" s="4" t="s">
        <v>399</v>
      </c>
      <c r="F2688" s="2" t="s">
        <v>1264</v>
      </c>
      <c r="G2688" s="2" t="s">
        <v>1265</v>
      </c>
      <c r="H2688" s="2" t="s">
        <v>250</v>
      </c>
      <c r="I2688" s="2" t="s">
        <v>393</v>
      </c>
      <c r="J2688" s="2" t="s">
        <v>94</v>
      </c>
      <c r="K2688" s="2" t="s">
        <v>1238</v>
      </c>
      <c r="L2688" s="2" t="s">
        <v>294</v>
      </c>
      <c r="M2688" s="2" t="s">
        <v>190</v>
      </c>
      <c r="N2688" s="2" t="s">
        <v>411</v>
      </c>
      <c r="O2688" s="2" t="s">
        <v>252</v>
      </c>
      <c r="P2688" s="2" t="s">
        <v>1192</v>
      </c>
      <c r="Q2688" s="2" t="s">
        <v>405</v>
      </c>
      <c r="R2688" s="2" t="s">
        <v>255</v>
      </c>
      <c r="S2688" s="2" t="s">
        <v>99</v>
      </c>
      <c r="T2688" s="136">
        <v>3.4079999999999999</v>
      </c>
      <c r="U2688" s="2" t="s">
        <v>1266</v>
      </c>
      <c r="V2688" s="145">
        <v>4.3749999999999997E-2</v>
      </c>
      <c r="W2688" s="145">
        <v>5.1290000000000002E-2</v>
      </c>
      <c r="X2688" s="4" t="s">
        <v>258</v>
      </c>
      <c r="Z2688" s="136">
        <v>59000</v>
      </c>
      <c r="AA2688" s="143">
        <v>3.718</v>
      </c>
      <c r="AB2688" s="156">
        <v>98.71</v>
      </c>
      <c r="AD2688" s="136">
        <v>216.53299999999999</v>
      </c>
      <c r="AG2688" s="2" t="s">
        <v>36</v>
      </c>
      <c r="AH2688" s="145">
        <v>1.7E-5</v>
      </c>
      <c r="AI2688" s="145">
        <v>1.0883568400186399E-3</v>
      </c>
      <c r="AJ2688" s="145">
        <v>3.4955464332706401E-4</v>
      </c>
    </row>
    <row r="2689" spans="1:36" x14ac:dyDescent="0.2">
      <c r="A2689" s="2">
        <v>1038</v>
      </c>
      <c r="B2689" s="2">
        <v>1319</v>
      </c>
      <c r="C2689" s="2" t="s">
        <v>1263</v>
      </c>
      <c r="D2689" s="30" t="s">
        <v>4624</v>
      </c>
      <c r="E2689" s="4" t="s">
        <v>399</v>
      </c>
      <c r="F2689" s="2" t="s">
        <v>1622</v>
      </c>
      <c r="G2689" s="2" t="s">
        <v>1623</v>
      </c>
      <c r="H2689" s="2" t="s">
        <v>250</v>
      </c>
      <c r="I2689" s="2" t="s">
        <v>393</v>
      </c>
      <c r="J2689" s="2" t="s">
        <v>94</v>
      </c>
      <c r="K2689" s="2" t="s">
        <v>1238</v>
      </c>
      <c r="L2689" s="2" t="s">
        <v>294</v>
      </c>
      <c r="M2689" s="2" t="s">
        <v>190</v>
      </c>
      <c r="N2689" s="2" t="s">
        <v>411</v>
      </c>
      <c r="O2689" s="2" t="s">
        <v>252</v>
      </c>
      <c r="P2689" s="2" t="s">
        <v>1192</v>
      </c>
      <c r="Q2689" s="2" t="s">
        <v>405</v>
      </c>
      <c r="R2689" s="2" t="s">
        <v>255</v>
      </c>
      <c r="S2689" s="2" t="s">
        <v>192</v>
      </c>
      <c r="T2689" s="136">
        <v>3.8039999999999998</v>
      </c>
      <c r="U2689" s="2" t="s">
        <v>1624</v>
      </c>
      <c r="V2689" s="145">
        <v>4.2500000000000003E-2</v>
      </c>
      <c r="W2689" s="145">
        <v>3.2509999999999997E-2</v>
      </c>
      <c r="X2689" s="4" t="s">
        <v>258</v>
      </c>
      <c r="Z2689" s="136">
        <v>6000</v>
      </c>
      <c r="AA2689" s="143">
        <v>4.0218999999999996</v>
      </c>
      <c r="AB2689" s="156">
        <v>106.789</v>
      </c>
      <c r="AD2689" s="136">
        <v>25.77</v>
      </c>
      <c r="AG2689" s="2" t="s">
        <v>36</v>
      </c>
      <c r="AH2689" s="145">
        <v>7.9999999999999996E-6</v>
      </c>
      <c r="AI2689" s="145">
        <v>1.29525874982699E-4</v>
      </c>
      <c r="AJ2689" s="145">
        <v>4.1600667507568501E-5</v>
      </c>
    </row>
    <row r="2690" spans="1:36" x14ac:dyDescent="0.2">
      <c r="A2690" s="2">
        <v>1038</v>
      </c>
      <c r="B2690" s="2">
        <v>1319</v>
      </c>
      <c r="C2690" s="2" t="s">
        <v>1267</v>
      </c>
      <c r="D2690" s="2" t="s">
        <v>1268</v>
      </c>
      <c r="E2690" s="4" t="s">
        <v>399</v>
      </c>
      <c r="F2690" s="2" t="s">
        <v>1269</v>
      </c>
      <c r="G2690" s="2" t="s">
        <v>1270</v>
      </c>
      <c r="H2690" s="2" t="s">
        <v>250</v>
      </c>
      <c r="I2690" s="2" t="s">
        <v>393</v>
      </c>
      <c r="J2690" s="2" t="s">
        <v>94</v>
      </c>
      <c r="K2690" s="2" t="s">
        <v>95</v>
      </c>
      <c r="L2690" s="2" t="s">
        <v>294</v>
      </c>
      <c r="M2690" s="2" t="s">
        <v>190</v>
      </c>
      <c r="N2690" s="2" t="s">
        <v>1271</v>
      </c>
      <c r="O2690" s="2" t="s">
        <v>252</v>
      </c>
      <c r="P2690" s="2" t="s">
        <v>1272</v>
      </c>
      <c r="Q2690" s="2" t="s">
        <v>98</v>
      </c>
      <c r="R2690" s="2" t="s">
        <v>255</v>
      </c>
      <c r="S2690" s="2" t="s">
        <v>99</v>
      </c>
      <c r="T2690" s="136">
        <v>1.248</v>
      </c>
      <c r="U2690" s="2" t="s">
        <v>528</v>
      </c>
      <c r="V2690" s="145">
        <v>4.8750000000000002E-2</v>
      </c>
      <c r="W2690" s="145">
        <v>5.0509999999999999E-2</v>
      </c>
      <c r="X2690" s="4" t="s">
        <v>258</v>
      </c>
      <c r="Z2690" s="136">
        <v>2000</v>
      </c>
      <c r="AA2690" s="143">
        <v>3.718</v>
      </c>
      <c r="AB2690" s="156">
        <v>100.97799999999999</v>
      </c>
      <c r="AD2690" s="136">
        <v>7.5090000000000003</v>
      </c>
      <c r="AG2690" s="2" t="s">
        <v>36</v>
      </c>
      <c r="AH2690" s="145">
        <v>3.0000000000000001E-6</v>
      </c>
      <c r="AI2690" s="145">
        <v>3.774085909242E-5</v>
      </c>
      <c r="AJ2690" s="145">
        <v>1.21214771238833E-5</v>
      </c>
    </row>
    <row r="2691" spans="1:36" x14ac:dyDescent="0.2">
      <c r="A2691" s="2">
        <v>1038</v>
      </c>
      <c r="B2691" s="2">
        <v>1319</v>
      </c>
      <c r="C2691" s="2" t="s">
        <v>1267</v>
      </c>
      <c r="D2691" s="2" t="s">
        <v>1268</v>
      </c>
      <c r="E2691" s="4" t="s">
        <v>399</v>
      </c>
      <c r="F2691" s="2" t="s">
        <v>1269</v>
      </c>
      <c r="G2691" s="2" t="s">
        <v>1625</v>
      </c>
      <c r="H2691" s="2" t="s">
        <v>250</v>
      </c>
      <c r="I2691" s="2" t="s">
        <v>393</v>
      </c>
      <c r="J2691" s="2" t="s">
        <v>94</v>
      </c>
      <c r="K2691" s="2" t="s">
        <v>95</v>
      </c>
      <c r="L2691" s="2" t="s">
        <v>294</v>
      </c>
      <c r="M2691" s="2" t="s">
        <v>190</v>
      </c>
      <c r="N2691" s="2" t="s">
        <v>1271</v>
      </c>
      <c r="O2691" s="2" t="s">
        <v>252</v>
      </c>
      <c r="P2691" s="2" t="s">
        <v>1272</v>
      </c>
      <c r="Q2691" s="2" t="s">
        <v>98</v>
      </c>
      <c r="R2691" s="2" t="s">
        <v>255</v>
      </c>
      <c r="S2691" s="2" t="s">
        <v>99</v>
      </c>
      <c r="T2691" s="136">
        <v>0.28299999999999997</v>
      </c>
      <c r="U2691" s="2" t="s">
        <v>528</v>
      </c>
      <c r="V2691" s="145">
        <v>4.8750000000000002E-2</v>
      </c>
      <c r="W2691" s="145">
        <v>4.9660000000000003E-2</v>
      </c>
      <c r="X2691" s="4" t="s">
        <v>258</v>
      </c>
      <c r="Z2691" s="136">
        <v>8000</v>
      </c>
      <c r="AA2691" s="143">
        <v>3.718</v>
      </c>
      <c r="AB2691" s="156">
        <v>101.021</v>
      </c>
      <c r="AD2691" s="136">
        <v>30.047999999999998</v>
      </c>
      <c r="AG2691" s="2" t="s">
        <v>36</v>
      </c>
      <c r="AH2691" s="145">
        <v>1.1E-5</v>
      </c>
      <c r="AI2691" s="145">
        <v>1.5102742310612699E-4</v>
      </c>
      <c r="AJ2691" s="145">
        <v>4.8506459531750501E-5</v>
      </c>
    </row>
    <row r="2692" spans="1:36" x14ac:dyDescent="0.2">
      <c r="A2692" s="2">
        <v>1038</v>
      </c>
      <c r="B2692" s="2">
        <v>1319</v>
      </c>
      <c r="C2692" s="2" t="s">
        <v>1273</v>
      </c>
      <c r="D2692" s="2" t="s">
        <v>1274</v>
      </c>
      <c r="E2692" s="4" t="s">
        <v>399</v>
      </c>
      <c r="F2692" s="2" t="s">
        <v>1275</v>
      </c>
      <c r="G2692" s="2" t="s">
        <v>1276</v>
      </c>
      <c r="H2692" s="2" t="s">
        <v>250</v>
      </c>
      <c r="I2692" s="2" t="s">
        <v>393</v>
      </c>
      <c r="J2692" s="2" t="s">
        <v>94</v>
      </c>
      <c r="K2692" s="2" t="s">
        <v>95</v>
      </c>
      <c r="L2692" s="2" t="s">
        <v>294</v>
      </c>
      <c r="M2692" s="2" t="s">
        <v>190</v>
      </c>
      <c r="N2692" s="2" t="s">
        <v>1277</v>
      </c>
      <c r="O2692" s="2" t="s">
        <v>252</v>
      </c>
      <c r="P2692" s="2" t="s">
        <v>324</v>
      </c>
      <c r="Q2692" s="2" t="s">
        <v>405</v>
      </c>
      <c r="R2692" s="2" t="s">
        <v>255</v>
      </c>
      <c r="S2692" s="2" t="s">
        <v>192</v>
      </c>
      <c r="T2692" s="136">
        <v>3.33</v>
      </c>
      <c r="U2692" s="2" t="s">
        <v>1278</v>
      </c>
      <c r="V2692" s="145">
        <v>3.6249999999999998E-2</v>
      </c>
      <c r="W2692" s="145">
        <v>2.9260000000000001E-2</v>
      </c>
      <c r="X2692" s="4" t="s">
        <v>258</v>
      </c>
      <c r="Z2692" s="136">
        <v>17000</v>
      </c>
      <c r="AA2692" s="143">
        <v>4.0218999999999996</v>
      </c>
      <c r="AB2692" s="156">
        <v>103.801</v>
      </c>
      <c r="AD2692" s="136">
        <v>70.971000000000004</v>
      </c>
      <c r="AG2692" s="2" t="s">
        <v>36</v>
      </c>
      <c r="AH2692" s="145">
        <v>3.4E-5</v>
      </c>
      <c r="AI2692" s="145">
        <v>3.5672139971172498E-4</v>
      </c>
      <c r="AJ2692" s="145">
        <v>1.14570531519081E-4</v>
      </c>
    </row>
    <row r="2693" spans="1:36" x14ac:dyDescent="0.2">
      <c r="A2693" s="2">
        <v>1038</v>
      </c>
      <c r="B2693" s="2">
        <v>1319</v>
      </c>
      <c r="C2693" s="2" t="s">
        <v>1626</v>
      </c>
      <c r="D2693" s="2" t="s">
        <v>1627</v>
      </c>
      <c r="E2693" s="4" t="s">
        <v>399</v>
      </c>
      <c r="F2693" s="2" t="s">
        <v>1628</v>
      </c>
      <c r="G2693" s="2" t="s">
        <v>1629</v>
      </c>
      <c r="H2693" s="2" t="s">
        <v>250</v>
      </c>
      <c r="I2693" s="2" t="s">
        <v>393</v>
      </c>
      <c r="J2693" s="2" t="s">
        <v>94</v>
      </c>
      <c r="K2693" s="2" t="s">
        <v>95</v>
      </c>
      <c r="L2693" s="2" t="s">
        <v>294</v>
      </c>
      <c r="M2693" s="2" t="s">
        <v>190</v>
      </c>
      <c r="N2693" s="2" t="s">
        <v>3980</v>
      </c>
      <c r="O2693" s="2" t="s">
        <v>252</v>
      </c>
      <c r="P2693" s="2" t="s">
        <v>678</v>
      </c>
      <c r="Q2693" s="2" t="s">
        <v>405</v>
      </c>
      <c r="R2693" s="2" t="s">
        <v>255</v>
      </c>
      <c r="S2693" s="2" t="s">
        <v>99</v>
      </c>
      <c r="T2693" s="136">
        <v>0.83099999999999996</v>
      </c>
      <c r="U2693" s="2" t="s">
        <v>83</v>
      </c>
      <c r="V2693" s="145">
        <v>2.196E-2</v>
      </c>
      <c r="W2693" s="145">
        <v>4.9529999999999998E-2</v>
      </c>
      <c r="X2693" s="4" t="s">
        <v>258</v>
      </c>
      <c r="Z2693" s="136">
        <v>70000</v>
      </c>
      <c r="AA2693" s="143">
        <v>3.718</v>
      </c>
      <c r="AB2693" s="156">
        <v>98.254999999999995</v>
      </c>
      <c r="AD2693" s="136">
        <v>255.72</v>
      </c>
      <c r="AG2693" s="2" t="s">
        <v>36</v>
      </c>
      <c r="AH2693" s="145">
        <v>1.2999999999999999E-5</v>
      </c>
      <c r="AI2693" s="145">
        <v>1.2853182444586401E-3</v>
      </c>
      <c r="AJ2693" s="145">
        <v>4.1281401832859798E-4</v>
      </c>
    </row>
    <row r="2694" spans="1:36" x14ac:dyDescent="0.2">
      <c r="A2694" s="2">
        <v>1038</v>
      </c>
      <c r="B2694" s="2">
        <v>1319</v>
      </c>
      <c r="C2694" s="2" t="s">
        <v>1630</v>
      </c>
      <c r="D2694" s="2" t="s">
        <v>1631</v>
      </c>
      <c r="E2694" s="4" t="s">
        <v>399</v>
      </c>
      <c r="F2694" s="2" t="s">
        <v>1632</v>
      </c>
      <c r="G2694" s="2" t="s">
        <v>1633</v>
      </c>
      <c r="H2694" s="2" t="s">
        <v>250</v>
      </c>
      <c r="I2694" s="2" t="s">
        <v>393</v>
      </c>
      <c r="J2694" s="2" t="s">
        <v>94</v>
      </c>
      <c r="K2694" s="2" t="s">
        <v>95</v>
      </c>
      <c r="L2694" s="2" t="s">
        <v>294</v>
      </c>
      <c r="M2694" s="2" t="s">
        <v>190</v>
      </c>
      <c r="N2694" s="2" t="s">
        <v>1186</v>
      </c>
      <c r="O2694" s="2" t="s">
        <v>252</v>
      </c>
      <c r="P2694" s="2" t="s">
        <v>527</v>
      </c>
      <c r="Q2694" s="2" t="s">
        <v>405</v>
      </c>
      <c r="R2694" s="2" t="s">
        <v>255</v>
      </c>
      <c r="S2694" s="2" t="s">
        <v>99</v>
      </c>
      <c r="T2694" s="136">
        <v>0.35599999999999998</v>
      </c>
      <c r="U2694" s="2" t="s">
        <v>1634</v>
      </c>
      <c r="V2694" s="145">
        <v>5.1499999999999997E-2</v>
      </c>
      <c r="W2694" s="145">
        <v>4.4429999999999997E-2</v>
      </c>
      <c r="X2694" s="4" t="s">
        <v>258</v>
      </c>
      <c r="Z2694" s="136">
        <v>104000</v>
      </c>
      <c r="AA2694" s="143">
        <v>3.718</v>
      </c>
      <c r="AB2694" s="156">
        <v>101.021</v>
      </c>
      <c r="AD2694" s="136">
        <v>390.62099999999998</v>
      </c>
      <c r="AG2694" s="2" t="s">
        <v>36</v>
      </c>
      <c r="AH2694" s="145">
        <v>1.2999999999999999E-4</v>
      </c>
      <c r="AI2694" s="145">
        <v>1.9633690790806799E-3</v>
      </c>
      <c r="AJ2694" s="145">
        <v>6.3058801389595596E-4</v>
      </c>
    </row>
    <row r="2695" spans="1:36" x14ac:dyDescent="0.2">
      <c r="A2695" s="2">
        <v>1038</v>
      </c>
      <c r="B2695" s="2">
        <v>1319</v>
      </c>
      <c r="C2695" s="2" t="s">
        <v>1778</v>
      </c>
      <c r="D2695" s="2" t="s">
        <v>1779</v>
      </c>
      <c r="E2695" s="4" t="s">
        <v>399</v>
      </c>
      <c r="F2695" s="2" t="s">
        <v>1780</v>
      </c>
      <c r="G2695" s="2" t="s">
        <v>1781</v>
      </c>
      <c r="H2695" s="2" t="s">
        <v>250</v>
      </c>
      <c r="I2695" s="2" t="s">
        <v>393</v>
      </c>
      <c r="J2695" s="2" t="s">
        <v>94</v>
      </c>
      <c r="K2695" s="2" t="s">
        <v>95</v>
      </c>
      <c r="L2695" s="2" t="s">
        <v>294</v>
      </c>
      <c r="M2695" s="2" t="s">
        <v>190</v>
      </c>
      <c r="N2695" s="2" t="s">
        <v>1782</v>
      </c>
      <c r="O2695" s="2" t="s">
        <v>252</v>
      </c>
      <c r="P2695" s="2" t="s">
        <v>324</v>
      </c>
      <c r="Q2695" s="2" t="s">
        <v>405</v>
      </c>
      <c r="R2695" s="2" t="s">
        <v>255</v>
      </c>
      <c r="S2695" s="2" t="s">
        <v>99</v>
      </c>
      <c r="T2695" s="136">
        <v>2.3580000000000001</v>
      </c>
      <c r="U2695" s="2" t="s">
        <v>1447</v>
      </c>
      <c r="V2695" s="145">
        <v>5.3499999999999999E-2</v>
      </c>
      <c r="W2695" s="145">
        <v>4.3229999999999998E-2</v>
      </c>
      <c r="X2695" s="4" t="s">
        <v>258</v>
      </c>
      <c r="Z2695" s="136">
        <v>18000</v>
      </c>
      <c r="AA2695" s="143">
        <v>3.718</v>
      </c>
      <c r="AB2695" s="156">
        <v>104.56399999999999</v>
      </c>
      <c r="AD2695" s="136">
        <v>69.977999999999994</v>
      </c>
      <c r="AG2695" s="2" t="s">
        <v>36</v>
      </c>
      <c r="AH2695" s="145">
        <v>2.4000000000000001E-5</v>
      </c>
      <c r="AI2695" s="145">
        <v>3.51730025879986E-4</v>
      </c>
      <c r="AJ2695" s="145">
        <v>1.12967419529234E-4</v>
      </c>
    </row>
    <row r="2696" spans="1:36" x14ac:dyDescent="0.2">
      <c r="A2696" s="2">
        <v>1038</v>
      </c>
      <c r="B2696" s="2">
        <v>1319</v>
      </c>
      <c r="C2696" s="2" t="s">
        <v>1783</v>
      </c>
      <c r="D2696" s="2" t="s">
        <v>1784</v>
      </c>
      <c r="E2696" s="4" t="s">
        <v>399</v>
      </c>
      <c r="F2696" s="2" t="s">
        <v>1785</v>
      </c>
      <c r="G2696" s="2" t="s">
        <v>1786</v>
      </c>
      <c r="H2696" s="2" t="s">
        <v>250</v>
      </c>
      <c r="I2696" s="2" t="s">
        <v>393</v>
      </c>
      <c r="J2696" s="2" t="s">
        <v>94</v>
      </c>
      <c r="K2696" s="2" t="s">
        <v>95</v>
      </c>
      <c r="L2696" s="2" t="s">
        <v>294</v>
      </c>
      <c r="M2696" s="2" t="s">
        <v>190</v>
      </c>
      <c r="N2696" s="2" t="s">
        <v>1339</v>
      </c>
      <c r="O2696" s="2" t="s">
        <v>252</v>
      </c>
      <c r="P2696" s="2" t="s">
        <v>1272</v>
      </c>
      <c r="Q2696" s="2" t="s">
        <v>98</v>
      </c>
      <c r="R2696" s="2" t="s">
        <v>255</v>
      </c>
      <c r="S2696" s="2" t="s">
        <v>99</v>
      </c>
      <c r="T2696" s="136">
        <v>2.5459999999999998</v>
      </c>
      <c r="U2696" s="2" t="s">
        <v>1787</v>
      </c>
      <c r="V2696" s="145">
        <v>4.2500000000000003E-2</v>
      </c>
      <c r="W2696" s="145">
        <v>5.2519999999999997E-2</v>
      </c>
      <c r="X2696" s="4" t="s">
        <v>258</v>
      </c>
      <c r="Z2696" s="136">
        <v>22000</v>
      </c>
      <c r="AA2696" s="143">
        <v>3.718</v>
      </c>
      <c r="AB2696" s="156">
        <v>98.864999999999995</v>
      </c>
      <c r="AD2696" s="136">
        <v>80.867000000000004</v>
      </c>
      <c r="AG2696" s="2" t="s">
        <v>36</v>
      </c>
      <c r="AH2696" s="145">
        <v>9.0000000000000002E-6</v>
      </c>
      <c r="AI2696" s="145">
        <v>4.0646169572600399E-4</v>
      </c>
      <c r="AJ2696" s="145">
        <v>1.30545945825253E-4</v>
      </c>
    </row>
    <row r="2697" spans="1:36" x14ac:dyDescent="0.2">
      <c r="A2697" s="2">
        <v>1038</v>
      </c>
      <c r="B2697" s="2">
        <v>1319</v>
      </c>
      <c r="C2697" s="2" t="s">
        <v>1279</v>
      </c>
      <c r="D2697" s="30" t="s">
        <v>4625</v>
      </c>
      <c r="E2697" s="4" t="s">
        <v>399</v>
      </c>
      <c r="F2697" s="2" t="s">
        <v>1280</v>
      </c>
      <c r="G2697" s="2" t="s">
        <v>1281</v>
      </c>
      <c r="H2697" s="2" t="s">
        <v>250</v>
      </c>
      <c r="I2697" s="2" t="s">
        <v>393</v>
      </c>
      <c r="J2697" s="2" t="s">
        <v>94</v>
      </c>
      <c r="K2697" s="2" t="s">
        <v>95</v>
      </c>
      <c r="L2697" s="2" t="s">
        <v>294</v>
      </c>
      <c r="M2697" s="2" t="s">
        <v>190</v>
      </c>
      <c r="N2697" s="2" t="s">
        <v>1204</v>
      </c>
      <c r="O2697" s="2" t="s">
        <v>252</v>
      </c>
      <c r="P2697" s="2" t="s">
        <v>1192</v>
      </c>
      <c r="Q2697" s="2" t="s">
        <v>405</v>
      </c>
      <c r="R2697" s="2" t="s">
        <v>255</v>
      </c>
      <c r="S2697" s="2" t="s">
        <v>99</v>
      </c>
      <c r="T2697" s="136">
        <v>6.9489999999999998</v>
      </c>
      <c r="U2697" s="2" t="s">
        <v>1282</v>
      </c>
      <c r="V2697" s="145">
        <v>5.3999999999999999E-2</v>
      </c>
      <c r="W2697" s="145">
        <v>5.2929999999999998E-2</v>
      </c>
      <c r="X2697" s="4" t="s">
        <v>258</v>
      </c>
      <c r="Z2697" s="136">
        <v>12000</v>
      </c>
      <c r="AA2697" s="143">
        <v>3.718</v>
      </c>
      <c r="AB2697" s="156">
        <v>103.20699999999999</v>
      </c>
      <c r="AD2697" s="136">
        <v>46.046999999999997</v>
      </c>
      <c r="AG2697" s="2" t="s">
        <v>36</v>
      </c>
      <c r="AH2697" s="145">
        <v>1.2E-5</v>
      </c>
      <c r="AI2697" s="145">
        <v>2.3144480978492301E-4</v>
      </c>
      <c r="AJ2697" s="145">
        <v>7.4334634523805105E-5</v>
      </c>
    </row>
    <row r="2698" spans="1:36" x14ac:dyDescent="0.2">
      <c r="A2698" s="2">
        <v>1038</v>
      </c>
      <c r="B2698" s="2">
        <v>1319</v>
      </c>
      <c r="C2698" s="2" t="s">
        <v>1279</v>
      </c>
      <c r="D2698" s="30" t="s">
        <v>4625</v>
      </c>
      <c r="E2698" s="4" t="s">
        <v>399</v>
      </c>
      <c r="F2698" s="2" t="s">
        <v>1637</v>
      </c>
      <c r="G2698" s="2" t="s">
        <v>1638</v>
      </c>
      <c r="H2698" s="2" t="s">
        <v>250</v>
      </c>
      <c r="I2698" s="2" t="s">
        <v>393</v>
      </c>
      <c r="J2698" s="2" t="s">
        <v>94</v>
      </c>
      <c r="K2698" s="2" t="s">
        <v>95</v>
      </c>
      <c r="L2698" s="2" t="s">
        <v>294</v>
      </c>
      <c r="M2698" s="2" t="s">
        <v>190</v>
      </c>
      <c r="N2698" s="2" t="s">
        <v>1204</v>
      </c>
      <c r="O2698" s="2" t="s">
        <v>252</v>
      </c>
      <c r="P2698" s="2" t="s">
        <v>1192</v>
      </c>
      <c r="Q2698" s="2" t="s">
        <v>405</v>
      </c>
      <c r="R2698" s="2" t="s">
        <v>255</v>
      </c>
      <c r="S2698" s="2" t="s">
        <v>99</v>
      </c>
      <c r="T2698" s="136">
        <v>0.92400000000000004</v>
      </c>
      <c r="U2698" s="2" t="s">
        <v>1639</v>
      </c>
      <c r="V2698" s="145">
        <v>6.0199999999999997E-2</v>
      </c>
      <c r="W2698" s="145">
        <v>4.9050000000000003E-2</v>
      </c>
      <c r="X2698" s="4" t="s">
        <v>258</v>
      </c>
      <c r="Z2698" s="136">
        <v>21000</v>
      </c>
      <c r="AA2698" s="143">
        <v>3.718</v>
      </c>
      <c r="AB2698" s="156">
        <v>103.14400000000001</v>
      </c>
      <c r="AD2698" s="136">
        <v>80.533000000000001</v>
      </c>
      <c r="AG2698" s="2" t="s">
        <v>36</v>
      </c>
      <c r="AH2698" s="145">
        <v>7.9999999999999996E-6</v>
      </c>
      <c r="AI2698" s="145">
        <v>4.0478170190907698E-4</v>
      </c>
      <c r="AJ2698" s="145">
        <v>1.3000637128694501E-4</v>
      </c>
    </row>
    <row r="2699" spans="1:36" x14ac:dyDescent="0.2">
      <c r="A2699" s="2">
        <v>1038</v>
      </c>
      <c r="B2699" s="2">
        <v>1319</v>
      </c>
      <c r="C2699" s="2" t="s">
        <v>1283</v>
      </c>
      <c r="D2699" s="2" t="s">
        <v>1284</v>
      </c>
      <c r="E2699" s="4" t="s">
        <v>399</v>
      </c>
      <c r="F2699" s="2" t="s">
        <v>1640</v>
      </c>
      <c r="G2699" s="2" t="s">
        <v>1641</v>
      </c>
      <c r="H2699" s="2" t="s">
        <v>250</v>
      </c>
      <c r="I2699" s="2" t="s">
        <v>393</v>
      </c>
      <c r="J2699" s="2" t="s">
        <v>94</v>
      </c>
      <c r="K2699" s="2" t="s">
        <v>95</v>
      </c>
      <c r="L2699" s="2" t="s">
        <v>294</v>
      </c>
      <c r="M2699" s="2" t="s">
        <v>190</v>
      </c>
      <c r="N2699" s="2" t="s">
        <v>1287</v>
      </c>
      <c r="O2699" s="2" t="s">
        <v>252</v>
      </c>
      <c r="P2699" s="2" t="s">
        <v>1288</v>
      </c>
      <c r="Q2699" s="2" t="s">
        <v>98</v>
      </c>
      <c r="R2699" s="2" t="s">
        <v>255</v>
      </c>
      <c r="S2699" s="2" t="s">
        <v>99</v>
      </c>
      <c r="T2699" s="136">
        <v>2.931</v>
      </c>
      <c r="U2699" s="2" t="s">
        <v>1642</v>
      </c>
      <c r="V2699" s="145">
        <v>5.1999999999999998E-2</v>
      </c>
      <c r="W2699" s="145">
        <v>4.7260000000000003E-2</v>
      </c>
      <c r="X2699" s="4" t="s">
        <v>258</v>
      </c>
      <c r="Z2699" s="136">
        <v>83000</v>
      </c>
      <c r="AA2699" s="143">
        <v>3.718</v>
      </c>
      <c r="AB2699" s="156">
        <v>102.69799999999999</v>
      </c>
      <c r="AD2699" s="136">
        <v>316.92099999999999</v>
      </c>
      <c r="AG2699" s="2" t="s">
        <v>36</v>
      </c>
      <c r="AH2699" s="145">
        <v>1.66E-4</v>
      </c>
      <c r="AI2699" s="145">
        <v>1.5929359114079801E-3</v>
      </c>
      <c r="AJ2699" s="145">
        <v>5.1161358470035796E-4</v>
      </c>
    </row>
    <row r="2700" spans="1:36" x14ac:dyDescent="0.2">
      <c r="A2700" s="2">
        <v>1038</v>
      </c>
      <c r="B2700" s="2">
        <v>1319</v>
      </c>
      <c r="C2700" s="2" t="s">
        <v>1283</v>
      </c>
      <c r="D2700" s="2" t="s">
        <v>1284</v>
      </c>
      <c r="E2700" s="4" t="s">
        <v>399</v>
      </c>
      <c r="F2700" s="2" t="s">
        <v>1285</v>
      </c>
      <c r="G2700" s="2" t="s">
        <v>1286</v>
      </c>
      <c r="H2700" s="2" t="s">
        <v>250</v>
      </c>
      <c r="I2700" s="2" t="s">
        <v>393</v>
      </c>
      <c r="J2700" s="2" t="s">
        <v>94</v>
      </c>
      <c r="K2700" s="2" t="s">
        <v>95</v>
      </c>
      <c r="L2700" s="2" t="s">
        <v>294</v>
      </c>
      <c r="M2700" s="2" t="s">
        <v>190</v>
      </c>
      <c r="N2700" s="2" t="s">
        <v>1287</v>
      </c>
      <c r="O2700" s="2" t="s">
        <v>252</v>
      </c>
      <c r="P2700" s="2" t="s">
        <v>1288</v>
      </c>
      <c r="Q2700" s="2" t="s">
        <v>98</v>
      </c>
      <c r="R2700" s="2" t="s">
        <v>255</v>
      </c>
      <c r="S2700" s="2" t="s">
        <v>99</v>
      </c>
      <c r="T2700" s="136">
        <v>6.516</v>
      </c>
      <c r="U2700" s="2" t="s">
        <v>1289</v>
      </c>
      <c r="V2700" s="145">
        <v>5.45E-2</v>
      </c>
      <c r="W2700" s="145">
        <v>5.3519999999999998E-2</v>
      </c>
      <c r="X2700" s="4" t="s">
        <v>258</v>
      </c>
      <c r="Z2700" s="136">
        <v>75000</v>
      </c>
      <c r="AA2700" s="143">
        <v>3.718</v>
      </c>
      <c r="AB2700" s="156">
        <v>101.762</v>
      </c>
      <c r="AD2700" s="136">
        <v>283.76400000000001</v>
      </c>
      <c r="AG2700" s="2" t="s">
        <v>36</v>
      </c>
      <c r="AH2700" s="145">
        <v>7.4999999999999993E-5</v>
      </c>
      <c r="AI2700" s="145">
        <v>1.4262801315792499E-3</v>
      </c>
      <c r="AJ2700" s="145">
        <v>4.5808766421693599E-4</v>
      </c>
    </row>
    <row r="2701" spans="1:36" x14ac:dyDescent="0.2">
      <c r="A2701" s="2">
        <v>1038</v>
      </c>
      <c r="B2701" s="2">
        <v>1319</v>
      </c>
      <c r="C2701" s="2" t="s">
        <v>1643</v>
      </c>
      <c r="D2701" s="2" t="s">
        <v>1644</v>
      </c>
      <c r="E2701" s="4" t="s">
        <v>399</v>
      </c>
      <c r="F2701" s="2" t="s">
        <v>1645</v>
      </c>
      <c r="G2701" s="2" t="s">
        <v>1646</v>
      </c>
      <c r="H2701" s="2" t="s">
        <v>250</v>
      </c>
      <c r="I2701" s="2" t="s">
        <v>393</v>
      </c>
      <c r="J2701" s="2" t="s">
        <v>94</v>
      </c>
      <c r="K2701" s="2" t="s">
        <v>95</v>
      </c>
      <c r="L2701" s="2" t="s">
        <v>294</v>
      </c>
      <c r="M2701" s="2" t="s">
        <v>190</v>
      </c>
      <c r="N2701" s="2" t="s">
        <v>403</v>
      </c>
      <c r="O2701" s="2" t="s">
        <v>252</v>
      </c>
      <c r="P2701" s="2" t="s">
        <v>678</v>
      </c>
      <c r="Q2701" s="2" t="s">
        <v>405</v>
      </c>
      <c r="R2701" s="2" t="s">
        <v>255</v>
      </c>
      <c r="S2701" s="2" t="s">
        <v>99</v>
      </c>
      <c r="T2701" s="136">
        <v>4.915</v>
      </c>
      <c r="U2701" s="2" t="s">
        <v>1647</v>
      </c>
      <c r="V2701" s="145">
        <v>4.4999999999999998E-2</v>
      </c>
      <c r="W2701" s="145">
        <v>5.3269999999999998E-2</v>
      </c>
      <c r="X2701" s="4" t="s">
        <v>258</v>
      </c>
      <c r="Z2701" s="136">
        <v>9000</v>
      </c>
      <c r="AA2701" s="143">
        <v>3.718</v>
      </c>
      <c r="AB2701" s="156">
        <v>98.287999999999997</v>
      </c>
      <c r="AD2701" s="136">
        <v>32.889000000000003</v>
      </c>
      <c r="AG2701" s="2" t="s">
        <v>36</v>
      </c>
      <c r="AH2701" s="145">
        <v>2.8E-5</v>
      </c>
      <c r="AI2701" s="145">
        <v>1.6531020080446E-4</v>
      </c>
      <c r="AJ2701" s="145">
        <v>5.3093752118596402E-5</v>
      </c>
    </row>
    <row r="2702" spans="1:36" x14ac:dyDescent="0.2">
      <c r="A2702" s="2">
        <v>1038</v>
      </c>
      <c r="B2702" s="2">
        <v>1319</v>
      </c>
      <c r="C2702" s="2" t="s">
        <v>1788</v>
      </c>
      <c r="D2702" s="2" t="s">
        <v>1789</v>
      </c>
      <c r="E2702" s="4" t="s">
        <v>399</v>
      </c>
      <c r="F2702" s="2" t="s">
        <v>1790</v>
      </c>
      <c r="G2702" s="2" t="s">
        <v>1791</v>
      </c>
      <c r="H2702" s="2" t="s">
        <v>250</v>
      </c>
      <c r="I2702" s="2" t="s">
        <v>393</v>
      </c>
      <c r="J2702" s="2" t="s">
        <v>94</v>
      </c>
      <c r="K2702" s="2" t="s">
        <v>95</v>
      </c>
      <c r="L2702" s="2" t="s">
        <v>294</v>
      </c>
      <c r="M2702" s="2" t="s">
        <v>190</v>
      </c>
      <c r="N2702" s="2" t="s">
        <v>1294</v>
      </c>
      <c r="O2702" s="2" t="s">
        <v>252</v>
      </c>
      <c r="P2702" s="2" t="s">
        <v>1192</v>
      </c>
      <c r="Q2702" s="2" t="s">
        <v>405</v>
      </c>
      <c r="R2702" s="2" t="s">
        <v>255</v>
      </c>
      <c r="S2702" s="2" t="s">
        <v>99</v>
      </c>
      <c r="T2702" s="136">
        <v>6.0670000000000002</v>
      </c>
      <c r="U2702" s="2" t="s">
        <v>1792</v>
      </c>
      <c r="V2702" s="145">
        <v>3.15E-2</v>
      </c>
      <c r="W2702" s="145">
        <v>5.194E-2</v>
      </c>
      <c r="X2702" s="4" t="s">
        <v>258</v>
      </c>
      <c r="Z2702" s="136">
        <v>34000</v>
      </c>
      <c r="AA2702" s="143">
        <v>3.718</v>
      </c>
      <c r="AB2702" s="156">
        <v>89.102999999999994</v>
      </c>
      <c r="AD2702" s="136">
        <v>112.637</v>
      </c>
      <c r="AG2702" s="2" t="s">
        <v>36</v>
      </c>
      <c r="AH2702" s="145">
        <v>4.5000000000000003E-5</v>
      </c>
      <c r="AI2702" s="145">
        <v>5.6614374914776104E-4</v>
      </c>
      <c r="AJ2702" s="145">
        <v>1.81832069252033E-4</v>
      </c>
    </row>
    <row r="2703" spans="1:36" x14ac:dyDescent="0.2">
      <c r="A2703" s="2">
        <v>1038</v>
      </c>
      <c r="B2703" s="2">
        <v>1319</v>
      </c>
      <c r="C2703" s="2" t="s">
        <v>1290</v>
      </c>
      <c r="D2703" s="2" t="s">
        <v>1291</v>
      </c>
      <c r="E2703" s="4" t="s">
        <v>399</v>
      </c>
      <c r="F2703" s="2" t="s">
        <v>1292</v>
      </c>
      <c r="G2703" s="2" t="s">
        <v>1293</v>
      </c>
      <c r="H2703" s="2" t="s">
        <v>250</v>
      </c>
      <c r="I2703" s="2" t="s">
        <v>393</v>
      </c>
      <c r="J2703" s="2" t="s">
        <v>94</v>
      </c>
      <c r="K2703" s="2" t="s">
        <v>95</v>
      </c>
      <c r="L2703" s="2" t="s">
        <v>294</v>
      </c>
      <c r="M2703" s="2" t="s">
        <v>190</v>
      </c>
      <c r="N2703" s="2" t="s">
        <v>1294</v>
      </c>
      <c r="O2703" s="2" t="s">
        <v>252</v>
      </c>
      <c r="P2703" s="2" t="s">
        <v>387</v>
      </c>
      <c r="Q2703" s="2" t="s">
        <v>405</v>
      </c>
      <c r="R2703" s="2" t="s">
        <v>255</v>
      </c>
      <c r="S2703" s="2" t="s">
        <v>99</v>
      </c>
      <c r="T2703" s="136">
        <v>4.633</v>
      </c>
      <c r="U2703" s="2" t="s">
        <v>1295</v>
      </c>
      <c r="V2703" s="145">
        <v>2.7E-2</v>
      </c>
      <c r="W2703" s="145">
        <v>4.725E-2</v>
      </c>
      <c r="X2703" s="4" t="s">
        <v>258</v>
      </c>
      <c r="Z2703" s="136">
        <v>16000</v>
      </c>
      <c r="AA2703" s="143">
        <v>3.718</v>
      </c>
      <c r="AB2703" s="156">
        <v>91.278000000000006</v>
      </c>
      <c r="AD2703" s="136">
        <v>54.3</v>
      </c>
      <c r="AG2703" s="2" t="s">
        <v>36</v>
      </c>
      <c r="AH2703" s="145">
        <v>1.7E-5</v>
      </c>
      <c r="AI2703" s="145">
        <v>2.7292466019204298E-4</v>
      </c>
      <c r="AJ2703" s="145">
        <v>8.7656987800945806E-5</v>
      </c>
    </row>
    <row r="2704" spans="1:36" x14ac:dyDescent="0.2">
      <c r="A2704" s="2">
        <v>1038</v>
      </c>
      <c r="B2704" s="2">
        <v>1319</v>
      </c>
      <c r="C2704" s="2" t="s">
        <v>397</v>
      </c>
      <c r="D2704" s="2" t="s">
        <v>398</v>
      </c>
      <c r="E2704" s="4" t="s">
        <v>399</v>
      </c>
      <c r="F2704" s="2" t="s">
        <v>400</v>
      </c>
      <c r="G2704" s="2" t="s">
        <v>401</v>
      </c>
      <c r="H2704" s="2" t="s">
        <v>250</v>
      </c>
      <c r="I2704" s="2" t="s">
        <v>393</v>
      </c>
      <c r="J2704" s="2" t="s">
        <v>94</v>
      </c>
      <c r="K2704" s="2" t="s">
        <v>402</v>
      </c>
      <c r="L2704" s="2" t="s">
        <v>294</v>
      </c>
      <c r="M2704" s="2" t="s">
        <v>190</v>
      </c>
      <c r="N2704" s="2" t="s">
        <v>403</v>
      </c>
      <c r="O2704" s="2" t="s">
        <v>252</v>
      </c>
      <c r="P2704" s="2" t="s">
        <v>404</v>
      </c>
      <c r="Q2704" s="2" t="s">
        <v>405</v>
      </c>
      <c r="R2704" s="2" t="s">
        <v>255</v>
      </c>
      <c r="S2704" s="2" t="s">
        <v>99</v>
      </c>
      <c r="T2704" s="136">
        <v>1.921</v>
      </c>
      <c r="U2704" s="2" t="s">
        <v>406</v>
      </c>
      <c r="V2704" s="145">
        <v>6.5000000000000002E-2</v>
      </c>
      <c r="W2704" s="145">
        <v>7.5539999999999996E-2</v>
      </c>
      <c r="X2704" s="4" t="s">
        <v>258</v>
      </c>
      <c r="Z2704" s="136">
        <v>86000</v>
      </c>
      <c r="AA2704" s="143">
        <v>3.718</v>
      </c>
      <c r="AB2704" s="156">
        <v>101.22499999999999</v>
      </c>
      <c r="AD2704" s="136">
        <v>323.66300000000001</v>
      </c>
      <c r="AG2704" s="2" t="s">
        <v>36</v>
      </c>
      <c r="AH2704" s="145">
        <v>1.9100000000000001E-4</v>
      </c>
      <c r="AI2704" s="145">
        <v>1.62682350567674E-3</v>
      </c>
      <c r="AJ2704" s="145">
        <v>5.2249748370504804E-4</v>
      </c>
    </row>
    <row r="2705" spans="1:36" x14ac:dyDescent="0.2">
      <c r="A2705" s="2">
        <v>1038</v>
      </c>
      <c r="B2705" s="2">
        <v>1319</v>
      </c>
      <c r="C2705" s="2" t="s">
        <v>1296</v>
      </c>
      <c r="D2705" s="2" t="s">
        <v>1297</v>
      </c>
      <c r="E2705" s="4" t="s">
        <v>399</v>
      </c>
      <c r="F2705" s="2" t="s">
        <v>1298</v>
      </c>
      <c r="G2705" s="2" t="s">
        <v>1299</v>
      </c>
      <c r="H2705" s="2" t="s">
        <v>250</v>
      </c>
      <c r="I2705" s="2" t="s">
        <v>393</v>
      </c>
      <c r="J2705" s="2" t="s">
        <v>94</v>
      </c>
      <c r="K2705" s="2" t="s">
        <v>95</v>
      </c>
      <c r="L2705" s="2" t="s">
        <v>294</v>
      </c>
      <c r="M2705" s="2" t="s">
        <v>190</v>
      </c>
      <c r="N2705" s="2" t="s">
        <v>1300</v>
      </c>
      <c r="O2705" s="2" t="s">
        <v>252</v>
      </c>
      <c r="P2705" s="2" t="s">
        <v>1192</v>
      </c>
      <c r="Q2705" s="2" t="s">
        <v>405</v>
      </c>
      <c r="R2705" s="2" t="s">
        <v>255</v>
      </c>
      <c r="S2705" s="2" t="s">
        <v>99</v>
      </c>
      <c r="T2705" s="136">
        <v>4.5720000000000001</v>
      </c>
      <c r="U2705" s="2" t="s">
        <v>1301</v>
      </c>
      <c r="V2705" s="145">
        <v>4.2500000000000003E-2</v>
      </c>
      <c r="W2705" s="145">
        <v>4.7039999999999998E-2</v>
      </c>
      <c r="X2705" s="4" t="s">
        <v>258</v>
      </c>
      <c r="Z2705" s="136">
        <v>15000</v>
      </c>
      <c r="AA2705" s="143">
        <v>3.718</v>
      </c>
      <c r="AB2705" s="156">
        <v>99.436999999999998</v>
      </c>
      <c r="AD2705" s="136">
        <v>55.456000000000003</v>
      </c>
      <c r="AG2705" s="2" t="s">
        <v>36</v>
      </c>
      <c r="AH2705" s="145">
        <v>4.3999999999999999E-5</v>
      </c>
      <c r="AI2705" s="145">
        <v>2.7873684793043601E-4</v>
      </c>
      <c r="AJ2705" s="145">
        <v>8.9523725930518595E-5</v>
      </c>
    </row>
    <row r="2706" spans="1:36" x14ac:dyDescent="0.2">
      <c r="A2706" s="2">
        <v>1038</v>
      </c>
      <c r="B2706" s="2">
        <v>1319</v>
      </c>
      <c r="C2706" s="2" t="s">
        <v>1302</v>
      </c>
      <c r="D2706" s="2" t="s">
        <v>1303</v>
      </c>
      <c r="E2706" s="4" t="s">
        <v>399</v>
      </c>
      <c r="F2706" s="2" t="s">
        <v>1654</v>
      </c>
      <c r="G2706" s="2" t="s">
        <v>1655</v>
      </c>
      <c r="H2706" s="2" t="s">
        <v>250</v>
      </c>
      <c r="I2706" s="2" t="s">
        <v>393</v>
      </c>
      <c r="J2706" s="2" t="s">
        <v>94</v>
      </c>
      <c r="K2706" s="2" t="s">
        <v>322</v>
      </c>
      <c r="L2706" s="2" t="s">
        <v>294</v>
      </c>
      <c r="M2706" s="2" t="s">
        <v>190</v>
      </c>
      <c r="N2706" s="2" t="s">
        <v>3979</v>
      </c>
      <c r="O2706" s="2" t="s">
        <v>252</v>
      </c>
      <c r="P2706" s="2" t="s">
        <v>1288</v>
      </c>
      <c r="Q2706" s="2" t="s">
        <v>98</v>
      </c>
      <c r="R2706" s="2" t="s">
        <v>255</v>
      </c>
      <c r="S2706" s="2" t="s">
        <v>99</v>
      </c>
      <c r="T2706" s="136">
        <v>3.302</v>
      </c>
      <c r="U2706" s="2" t="s">
        <v>1656</v>
      </c>
      <c r="V2706" s="145">
        <v>3.125E-2</v>
      </c>
      <c r="W2706" s="145">
        <v>5.994E-2</v>
      </c>
      <c r="X2706" s="4" t="s">
        <v>258</v>
      </c>
      <c r="Z2706" s="136">
        <v>16000</v>
      </c>
      <c r="AA2706" s="143">
        <v>3.718</v>
      </c>
      <c r="AB2706" s="156">
        <v>92.593999999999994</v>
      </c>
      <c r="AD2706" s="136">
        <v>55.082000000000001</v>
      </c>
      <c r="AG2706" s="2" t="s">
        <v>36</v>
      </c>
      <c r="AH2706" s="145">
        <v>2.0999999999999999E-5</v>
      </c>
      <c r="AI2706" s="145">
        <v>2.7685844851123499E-4</v>
      </c>
      <c r="AJ2706" s="145">
        <v>8.8920428174799404E-5</v>
      </c>
    </row>
    <row r="2707" spans="1:36" x14ac:dyDescent="0.2">
      <c r="A2707" s="2">
        <v>1038</v>
      </c>
      <c r="B2707" s="2">
        <v>1319</v>
      </c>
      <c r="C2707" s="2" t="s">
        <v>1302</v>
      </c>
      <c r="D2707" s="2" t="s">
        <v>1303</v>
      </c>
      <c r="E2707" s="4" t="s">
        <v>399</v>
      </c>
      <c r="F2707" s="2" t="s">
        <v>1304</v>
      </c>
      <c r="G2707" s="2" t="s">
        <v>1305</v>
      </c>
      <c r="H2707" s="2" t="s">
        <v>250</v>
      </c>
      <c r="I2707" s="2" t="s">
        <v>393</v>
      </c>
      <c r="J2707" s="2" t="s">
        <v>94</v>
      </c>
      <c r="K2707" s="2" t="s">
        <v>95</v>
      </c>
      <c r="L2707" s="2" t="s">
        <v>294</v>
      </c>
      <c r="M2707" s="2" t="s">
        <v>190</v>
      </c>
      <c r="N2707" s="2" t="s">
        <v>1186</v>
      </c>
      <c r="O2707" s="2" t="s">
        <v>252</v>
      </c>
      <c r="P2707" s="2" t="s">
        <v>1288</v>
      </c>
      <c r="Q2707" s="2" t="s">
        <v>98</v>
      </c>
      <c r="R2707" s="2" t="s">
        <v>255</v>
      </c>
      <c r="S2707" s="2" t="s">
        <v>99</v>
      </c>
      <c r="T2707" s="136">
        <v>3.76</v>
      </c>
      <c r="U2707" s="2" t="s">
        <v>1306</v>
      </c>
      <c r="V2707" s="145">
        <v>6.8750000000000006E-2</v>
      </c>
      <c r="W2707" s="145">
        <v>6.148E-2</v>
      </c>
      <c r="X2707" s="4" t="s">
        <v>258</v>
      </c>
      <c r="Z2707" s="136">
        <v>43000</v>
      </c>
      <c r="AA2707" s="143">
        <v>3.718</v>
      </c>
      <c r="AB2707" s="156">
        <v>103.614</v>
      </c>
      <c r="AD2707" s="136">
        <v>165.65100000000001</v>
      </c>
      <c r="AG2707" s="2" t="s">
        <v>36</v>
      </c>
      <c r="AH2707" s="145">
        <v>7.2000000000000002E-5</v>
      </c>
      <c r="AI2707" s="145">
        <v>8.3261102450059505E-4</v>
      </c>
      <c r="AJ2707" s="145">
        <v>2.6741509677515599E-4</v>
      </c>
    </row>
    <row r="2708" spans="1:36" x14ac:dyDescent="0.2">
      <c r="A2708" s="2">
        <v>1038</v>
      </c>
      <c r="B2708" s="2">
        <v>1319</v>
      </c>
      <c r="C2708" s="2" t="s">
        <v>1307</v>
      </c>
      <c r="D2708" s="2" t="s">
        <v>1308</v>
      </c>
      <c r="E2708" s="4" t="s">
        <v>247</v>
      </c>
      <c r="F2708" s="2" t="s">
        <v>1309</v>
      </c>
      <c r="G2708" s="2" t="s">
        <v>1310</v>
      </c>
      <c r="H2708" s="2" t="s">
        <v>250</v>
      </c>
      <c r="I2708" s="2" t="s">
        <v>393</v>
      </c>
      <c r="J2708" s="2" t="s">
        <v>94</v>
      </c>
      <c r="K2708" s="2" t="s">
        <v>30</v>
      </c>
      <c r="L2708" s="2" t="s">
        <v>294</v>
      </c>
      <c r="M2708" s="2" t="s">
        <v>190</v>
      </c>
      <c r="N2708" s="2" t="s">
        <v>1219</v>
      </c>
      <c r="O2708" s="2" t="s">
        <v>252</v>
      </c>
      <c r="P2708" s="2" t="s">
        <v>296</v>
      </c>
      <c r="Q2708" s="2" t="s">
        <v>296</v>
      </c>
      <c r="R2708" s="2" t="s">
        <v>296</v>
      </c>
      <c r="S2708" s="2" t="s">
        <v>99</v>
      </c>
      <c r="T2708" s="136">
        <v>0.57799999999999996</v>
      </c>
      <c r="U2708" s="2" t="s">
        <v>1311</v>
      </c>
      <c r="V2708" s="145">
        <v>0</v>
      </c>
      <c r="W2708" s="145">
        <v>6.1100000000000002E-2</v>
      </c>
      <c r="X2708" s="4" t="s">
        <v>258</v>
      </c>
      <c r="Z2708" s="136">
        <v>54000</v>
      </c>
      <c r="AA2708" s="143">
        <v>3.718</v>
      </c>
      <c r="AB2708" s="156">
        <v>95.626999999999995</v>
      </c>
      <c r="AD2708" s="136">
        <v>191.99299999999999</v>
      </c>
      <c r="AG2708" s="2" t="s">
        <v>36</v>
      </c>
      <c r="AH2708" s="145">
        <v>1.17E-4</v>
      </c>
      <c r="AI2708" s="145">
        <v>9.6501009778732303E-4</v>
      </c>
      <c r="AJ2708" s="145">
        <v>3.0993856806494301E-4</v>
      </c>
    </row>
    <row r="2709" spans="1:36" x14ac:dyDescent="0.2">
      <c r="A2709" s="2">
        <v>1038</v>
      </c>
      <c r="B2709" s="2">
        <v>1319</v>
      </c>
      <c r="C2709" s="2" t="s">
        <v>1312</v>
      </c>
      <c r="D2709" s="2" t="s">
        <v>1313</v>
      </c>
      <c r="E2709" s="4" t="s">
        <v>399</v>
      </c>
      <c r="F2709" s="2" t="s">
        <v>1314</v>
      </c>
      <c r="G2709" s="2" t="s">
        <v>1315</v>
      </c>
      <c r="H2709" s="2" t="s">
        <v>250</v>
      </c>
      <c r="I2709" s="2" t="s">
        <v>393</v>
      </c>
      <c r="J2709" s="2" t="s">
        <v>94</v>
      </c>
      <c r="K2709" s="2" t="s">
        <v>95</v>
      </c>
      <c r="L2709" s="2" t="s">
        <v>294</v>
      </c>
      <c r="M2709" s="2" t="s">
        <v>190</v>
      </c>
      <c r="N2709" s="2" t="s">
        <v>1186</v>
      </c>
      <c r="O2709" s="2" t="s">
        <v>252</v>
      </c>
      <c r="P2709" s="2" t="s">
        <v>678</v>
      </c>
      <c r="Q2709" s="2" t="s">
        <v>405</v>
      </c>
      <c r="R2709" s="2" t="s">
        <v>255</v>
      </c>
      <c r="S2709" s="2" t="s">
        <v>99</v>
      </c>
      <c r="T2709" s="136">
        <v>3.964</v>
      </c>
      <c r="U2709" s="2" t="s">
        <v>1316</v>
      </c>
      <c r="V2709" s="145">
        <v>5.8000000000000003E-2</v>
      </c>
      <c r="W2709" s="145">
        <v>6.0909999999999999E-2</v>
      </c>
      <c r="X2709" s="4" t="s">
        <v>258</v>
      </c>
      <c r="Z2709" s="136">
        <v>8000</v>
      </c>
      <c r="AA2709" s="143">
        <v>3.718</v>
      </c>
      <c r="AB2709" s="156">
        <v>99.182000000000002</v>
      </c>
      <c r="AD2709" s="136">
        <v>29.501000000000001</v>
      </c>
      <c r="AG2709" s="2" t="s">
        <v>36</v>
      </c>
      <c r="AH2709" s="145">
        <v>1.5999999999999999E-5</v>
      </c>
      <c r="AI2709" s="145">
        <v>1.4827894609787699E-4</v>
      </c>
      <c r="AJ2709" s="145">
        <v>4.7623713299094698E-5</v>
      </c>
    </row>
    <row r="2710" spans="1:36" x14ac:dyDescent="0.2">
      <c r="A2710" s="2">
        <v>1038</v>
      </c>
      <c r="B2710" s="2">
        <v>1319</v>
      </c>
      <c r="C2710" s="2" t="s">
        <v>1317</v>
      </c>
      <c r="D2710" s="2" t="s">
        <v>1318</v>
      </c>
      <c r="E2710" s="4" t="s">
        <v>399</v>
      </c>
      <c r="F2710" s="2" t="s">
        <v>1319</v>
      </c>
      <c r="G2710" s="2" t="s">
        <v>1320</v>
      </c>
      <c r="H2710" s="2" t="s">
        <v>250</v>
      </c>
      <c r="I2710" s="2" t="s">
        <v>393</v>
      </c>
      <c r="J2710" s="2" t="s">
        <v>94</v>
      </c>
      <c r="K2710" s="2" t="s">
        <v>95</v>
      </c>
      <c r="L2710" s="2" t="s">
        <v>294</v>
      </c>
      <c r="M2710" s="2" t="s">
        <v>190</v>
      </c>
      <c r="N2710" s="2" t="s">
        <v>1321</v>
      </c>
      <c r="O2710" s="2" t="s">
        <v>252</v>
      </c>
      <c r="P2710" s="2" t="s">
        <v>1192</v>
      </c>
      <c r="Q2710" s="2" t="s">
        <v>405</v>
      </c>
      <c r="R2710" s="2" t="s">
        <v>255</v>
      </c>
      <c r="S2710" s="2" t="s">
        <v>99</v>
      </c>
      <c r="T2710" s="136">
        <v>3.2490000000000001</v>
      </c>
      <c r="U2710" s="2" t="s">
        <v>1070</v>
      </c>
      <c r="V2710" s="145">
        <v>0.05</v>
      </c>
      <c r="W2710" s="145">
        <v>5.0430000000000003E-2</v>
      </c>
      <c r="X2710" s="4" t="s">
        <v>258</v>
      </c>
      <c r="Z2710" s="136">
        <v>19000</v>
      </c>
      <c r="AA2710" s="143">
        <v>3.718</v>
      </c>
      <c r="AB2710" s="156">
        <v>102.378</v>
      </c>
      <c r="AD2710" s="136">
        <v>72.322000000000003</v>
      </c>
      <c r="AG2710" s="2" t="s">
        <v>36</v>
      </c>
      <c r="AH2710" s="145">
        <v>2.5000000000000001E-5</v>
      </c>
      <c r="AI2710" s="145">
        <v>3.6350939913445002E-4</v>
      </c>
      <c r="AJ2710" s="145">
        <v>1.16750677432507E-4</v>
      </c>
    </row>
    <row r="2711" spans="1:36" x14ac:dyDescent="0.2">
      <c r="A2711" s="2">
        <v>1038</v>
      </c>
      <c r="B2711" s="2">
        <v>1319</v>
      </c>
      <c r="C2711" s="2" t="s">
        <v>1317</v>
      </c>
      <c r="D2711" s="2" t="s">
        <v>1318</v>
      </c>
      <c r="E2711" s="4" t="s">
        <v>399</v>
      </c>
      <c r="F2711" s="2" t="s">
        <v>1322</v>
      </c>
      <c r="G2711" s="2" t="s">
        <v>1323</v>
      </c>
      <c r="H2711" s="2" t="s">
        <v>250</v>
      </c>
      <c r="I2711" s="2" t="s">
        <v>393</v>
      </c>
      <c r="J2711" s="2" t="s">
        <v>94</v>
      </c>
      <c r="K2711" s="2" t="s">
        <v>95</v>
      </c>
      <c r="L2711" s="2" t="s">
        <v>294</v>
      </c>
      <c r="M2711" s="2" t="s">
        <v>190</v>
      </c>
      <c r="N2711" s="2" t="s">
        <v>1321</v>
      </c>
      <c r="O2711" s="2" t="s">
        <v>252</v>
      </c>
      <c r="P2711" s="2" t="s">
        <v>1192</v>
      </c>
      <c r="Q2711" s="2" t="s">
        <v>405</v>
      </c>
      <c r="R2711" s="2" t="s">
        <v>255</v>
      </c>
      <c r="S2711" s="2" t="s">
        <v>99</v>
      </c>
      <c r="T2711" s="136">
        <v>0.41399999999999998</v>
      </c>
      <c r="U2711" s="2" t="s">
        <v>45</v>
      </c>
      <c r="V2711" s="145">
        <v>6.1249999999999999E-2</v>
      </c>
      <c r="W2711" s="145">
        <v>5.0860000000000002E-2</v>
      </c>
      <c r="X2711" s="4" t="s">
        <v>258</v>
      </c>
      <c r="Z2711" s="136">
        <v>15000</v>
      </c>
      <c r="AA2711" s="143">
        <v>3.718</v>
      </c>
      <c r="AB2711" s="156">
        <v>103.574</v>
      </c>
      <c r="AD2711" s="136">
        <v>57.762999999999998</v>
      </c>
      <c r="AG2711" s="2" t="s">
        <v>36</v>
      </c>
      <c r="AH2711" s="145">
        <v>1.2E-5</v>
      </c>
      <c r="AI2711" s="145">
        <v>2.9033445138659401E-4</v>
      </c>
      <c r="AJ2711" s="145">
        <v>9.3248603645714102E-5</v>
      </c>
    </row>
    <row r="2712" spans="1:36" x14ac:dyDescent="0.2">
      <c r="A2712" s="2">
        <v>1038</v>
      </c>
      <c r="B2712" s="2">
        <v>1319</v>
      </c>
      <c r="C2712" s="2" t="s">
        <v>1660</v>
      </c>
      <c r="D2712" s="2" t="s">
        <v>1661</v>
      </c>
      <c r="E2712" s="4" t="s">
        <v>399</v>
      </c>
      <c r="F2712" s="2" t="s">
        <v>1662</v>
      </c>
      <c r="G2712" s="2" t="s">
        <v>1663</v>
      </c>
      <c r="H2712" s="2" t="s">
        <v>250</v>
      </c>
      <c r="I2712" s="2" t="s">
        <v>393</v>
      </c>
      <c r="J2712" s="2" t="s">
        <v>94</v>
      </c>
      <c r="K2712" s="2" t="s">
        <v>95</v>
      </c>
      <c r="L2712" s="2" t="s">
        <v>294</v>
      </c>
      <c r="M2712" s="2" t="s">
        <v>190</v>
      </c>
      <c r="N2712" s="2" t="s">
        <v>3979</v>
      </c>
      <c r="O2712" s="2" t="s">
        <v>252</v>
      </c>
      <c r="P2712" s="2" t="s">
        <v>678</v>
      </c>
      <c r="Q2712" s="2" t="s">
        <v>405</v>
      </c>
      <c r="R2712" s="2" t="s">
        <v>255</v>
      </c>
      <c r="S2712" s="2" t="s">
        <v>99</v>
      </c>
      <c r="T2712" s="136">
        <v>2.1739999999999999</v>
      </c>
      <c r="U2712" s="2" t="s">
        <v>1664</v>
      </c>
      <c r="V2712" s="145">
        <v>4.9500000000000002E-2</v>
      </c>
      <c r="W2712" s="145">
        <v>4.598E-2</v>
      </c>
      <c r="X2712" s="4" t="s">
        <v>258</v>
      </c>
      <c r="Z2712" s="136">
        <v>16000</v>
      </c>
      <c r="AA2712" s="143">
        <v>3.718</v>
      </c>
      <c r="AB2712" s="156">
        <v>101.46599999999999</v>
      </c>
      <c r="AD2712" s="136">
        <v>60.36</v>
      </c>
      <c r="AG2712" s="2" t="s">
        <v>36</v>
      </c>
      <c r="AH2712" s="145">
        <v>3.1999999999999999E-5</v>
      </c>
      <c r="AI2712" s="145">
        <v>3.03385486277089E-4</v>
      </c>
      <c r="AJ2712" s="145">
        <v>9.7440289385583898E-5</v>
      </c>
    </row>
    <row r="2713" spans="1:36" x14ac:dyDescent="0.2">
      <c r="A2713" s="2">
        <v>1038</v>
      </c>
      <c r="B2713" s="2">
        <v>1319</v>
      </c>
      <c r="C2713" s="2" t="s">
        <v>1324</v>
      </c>
      <c r="D2713" s="2" t="s">
        <v>1325</v>
      </c>
      <c r="E2713" s="4" t="s">
        <v>399</v>
      </c>
      <c r="F2713" s="2" t="s">
        <v>1326</v>
      </c>
      <c r="G2713" s="2" t="s">
        <v>1327</v>
      </c>
      <c r="H2713" s="2" t="s">
        <v>250</v>
      </c>
      <c r="I2713" s="2" t="s">
        <v>393</v>
      </c>
      <c r="J2713" s="2" t="s">
        <v>94</v>
      </c>
      <c r="K2713" s="2" t="s">
        <v>1238</v>
      </c>
      <c r="L2713" s="2" t="s">
        <v>294</v>
      </c>
      <c r="M2713" s="2" t="s">
        <v>190</v>
      </c>
      <c r="N2713" s="2" t="s">
        <v>1239</v>
      </c>
      <c r="O2713" s="2" t="s">
        <v>252</v>
      </c>
      <c r="P2713" s="2" t="s">
        <v>387</v>
      </c>
      <c r="Q2713" s="2" t="s">
        <v>405</v>
      </c>
      <c r="R2713" s="2" t="s">
        <v>255</v>
      </c>
      <c r="S2713" s="2" t="s">
        <v>192</v>
      </c>
      <c r="T2713" s="136">
        <v>2.7690000000000001</v>
      </c>
      <c r="U2713" s="2" t="s">
        <v>1328</v>
      </c>
      <c r="V2713" s="145">
        <v>1.25E-3</v>
      </c>
      <c r="W2713" s="145">
        <v>3.4189999999999998E-2</v>
      </c>
      <c r="X2713" s="4" t="s">
        <v>258</v>
      </c>
      <c r="Z2713" s="136">
        <v>247000</v>
      </c>
      <c r="AA2713" s="143">
        <v>4.0218999999999996</v>
      </c>
      <c r="AB2713" s="156">
        <v>91.652000000000001</v>
      </c>
      <c r="AD2713" s="136">
        <v>910.48</v>
      </c>
      <c r="AG2713" s="2" t="s">
        <v>36</v>
      </c>
      <c r="AH2713" s="145">
        <v>2.4699999999999999E-4</v>
      </c>
      <c r="AI2713" s="145">
        <v>4.5763290743941398E-3</v>
      </c>
      <c r="AJ2713" s="145">
        <v>1.46980936631016E-3</v>
      </c>
    </row>
    <row r="2714" spans="1:36" x14ac:dyDescent="0.2">
      <c r="A2714" s="2">
        <v>1038</v>
      </c>
      <c r="B2714" s="2">
        <v>1319</v>
      </c>
      <c r="C2714" s="2" t="s">
        <v>1324</v>
      </c>
      <c r="D2714" s="2" t="s">
        <v>1325</v>
      </c>
      <c r="E2714" s="4" t="s">
        <v>399</v>
      </c>
      <c r="F2714" s="2" t="s">
        <v>1329</v>
      </c>
      <c r="G2714" s="2" t="s">
        <v>1330</v>
      </c>
      <c r="H2714" s="2" t="s">
        <v>250</v>
      </c>
      <c r="I2714" s="2" t="s">
        <v>393</v>
      </c>
      <c r="J2714" s="2" t="s">
        <v>94</v>
      </c>
      <c r="K2714" s="2" t="s">
        <v>1238</v>
      </c>
      <c r="L2714" s="2" t="s">
        <v>294</v>
      </c>
      <c r="M2714" s="2" t="s">
        <v>190</v>
      </c>
      <c r="N2714" s="2" t="s">
        <v>1239</v>
      </c>
      <c r="O2714" s="2" t="s">
        <v>252</v>
      </c>
      <c r="P2714" s="2" t="s">
        <v>387</v>
      </c>
      <c r="Q2714" s="2" t="s">
        <v>405</v>
      </c>
      <c r="R2714" s="2" t="s">
        <v>255</v>
      </c>
      <c r="S2714" s="2" t="s">
        <v>192</v>
      </c>
      <c r="T2714" s="136">
        <v>1.3180000000000001</v>
      </c>
      <c r="U2714" s="2" t="s">
        <v>1331</v>
      </c>
      <c r="V2714" s="145">
        <v>1.375E-2</v>
      </c>
      <c r="W2714" s="145">
        <v>3.0269999999999998E-2</v>
      </c>
      <c r="X2714" s="4" t="s">
        <v>258</v>
      </c>
      <c r="Z2714" s="136">
        <v>29000</v>
      </c>
      <c r="AA2714" s="143">
        <v>4.0218999999999996</v>
      </c>
      <c r="AB2714" s="156">
        <v>98.968000000000004</v>
      </c>
      <c r="AD2714" s="136">
        <v>115.432</v>
      </c>
      <c r="AG2714" s="2" t="s">
        <v>36</v>
      </c>
      <c r="AH2714" s="145">
        <v>6.7999999999999999E-5</v>
      </c>
      <c r="AI2714" s="145">
        <v>5.8019123035494104E-4</v>
      </c>
      <c r="AJ2714" s="145">
        <v>1.8634379013480399E-4</v>
      </c>
    </row>
    <row r="2715" spans="1:36" x14ac:dyDescent="0.2">
      <c r="A2715" s="2">
        <v>1038</v>
      </c>
      <c r="B2715" s="2">
        <v>1319</v>
      </c>
      <c r="C2715" s="2" t="s">
        <v>1324</v>
      </c>
      <c r="D2715" s="2" t="s">
        <v>1325</v>
      </c>
      <c r="E2715" s="4" t="s">
        <v>399</v>
      </c>
      <c r="F2715" s="2" t="s">
        <v>1332</v>
      </c>
      <c r="G2715" s="2" t="s">
        <v>1333</v>
      </c>
      <c r="H2715" s="2" t="s">
        <v>250</v>
      </c>
      <c r="I2715" s="2" t="s">
        <v>393</v>
      </c>
      <c r="J2715" s="2" t="s">
        <v>94</v>
      </c>
      <c r="K2715" s="2" t="s">
        <v>1238</v>
      </c>
      <c r="L2715" s="2" t="s">
        <v>294</v>
      </c>
      <c r="M2715" s="2" t="s">
        <v>190</v>
      </c>
      <c r="N2715" s="2" t="s">
        <v>1239</v>
      </c>
      <c r="O2715" s="2" t="s">
        <v>252</v>
      </c>
      <c r="P2715" s="2" t="s">
        <v>387</v>
      </c>
      <c r="Q2715" s="2" t="s">
        <v>405</v>
      </c>
      <c r="R2715" s="2" t="s">
        <v>255</v>
      </c>
      <c r="S2715" s="2" t="s">
        <v>192</v>
      </c>
      <c r="T2715" s="136">
        <v>1.873</v>
      </c>
      <c r="U2715" s="2" t="s">
        <v>1334</v>
      </c>
      <c r="V2715" s="145">
        <v>1.4999999999999999E-2</v>
      </c>
      <c r="W2715" s="145">
        <v>3.3259999999999998E-2</v>
      </c>
      <c r="X2715" s="4" t="s">
        <v>258</v>
      </c>
      <c r="Z2715" s="136">
        <v>148000</v>
      </c>
      <c r="AA2715" s="143">
        <v>4.0218999999999996</v>
      </c>
      <c r="AB2715" s="156">
        <v>97.05</v>
      </c>
      <c r="AD2715" s="136">
        <v>577.68200000000002</v>
      </c>
      <c r="AG2715" s="2" t="s">
        <v>36</v>
      </c>
      <c r="AH2715" s="145">
        <v>2.4899999999999998E-4</v>
      </c>
      <c r="AI2715" s="145">
        <v>2.9035919735637202E-3</v>
      </c>
      <c r="AJ2715" s="145">
        <v>9.3256551469737597E-4</v>
      </c>
    </row>
    <row r="2716" spans="1:36" x14ac:dyDescent="0.2">
      <c r="A2716" s="2">
        <v>1038</v>
      </c>
      <c r="B2716" s="2">
        <v>1319</v>
      </c>
      <c r="C2716" s="2" t="s">
        <v>1335</v>
      </c>
      <c r="D2716" s="2" t="s">
        <v>1336</v>
      </c>
      <c r="E2716" s="4" t="s">
        <v>399</v>
      </c>
      <c r="F2716" s="2" t="s">
        <v>1337</v>
      </c>
      <c r="G2716" s="2" t="s">
        <v>1338</v>
      </c>
      <c r="H2716" s="2" t="s">
        <v>250</v>
      </c>
      <c r="I2716" s="2" t="s">
        <v>393</v>
      </c>
      <c r="J2716" s="2" t="s">
        <v>94</v>
      </c>
      <c r="K2716" s="2" t="s">
        <v>95</v>
      </c>
      <c r="L2716" s="2" t="s">
        <v>294</v>
      </c>
      <c r="M2716" s="2" t="s">
        <v>190</v>
      </c>
      <c r="N2716" s="2" t="s">
        <v>1339</v>
      </c>
      <c r="O2716" s="2" t="s">
        <v>252</v>
      </c>
      <c r="P2716" s="2" t="s">
        <v>678</v>
      </c>
      <c r="Q2716" s="2" t="s">
        <v>405</v>
      </c>
      <c r="R2716" s="2" t="s">
        <v>255</v>
      </c>
      <c r="S2716" s="2" t="s">
        <v>99</v>
      </c>
      <c r="T2716" s="136">
        <v>1.802</v>
      </c>
      <c r="U2716" s="2" t="s">
        <v>1340</v>
      </c>
      <c r="V2716" s="145">
        <v>4.4999999999999998E-2</v>
      </c>
      <c r="W2716" s="145">
        <v>4.6620000000000002E-2</v>
      </c>
      <c r="X2716" s="4" t="s">
        <v>258</v>
      </c>
      <c r="Z2716" s="136">
        <v>25000</v>
      </c>
      <c r="AA2716" s="143">
        <v>3.718</v>
      </c>
      <c r="AB2716" s="156">
        <v>100.15600000000001</v>
      </c>
      <c r="AD2716" s="136">
        <v>93.094999999999999</v>
      </c>
      <c r="AG2716" s="2" t="s">
        <v>36</v>
      </c>
      <c r="AH2716" s="145">
        <v>2.0999999999999999E-5</v>
      </c>
      <c r="AI2716" s="145">
        <v>4.6792309956454999E-4</v>
      </c>
      <c r="AJ2716" s="145">
        <v>1.50285904547611E-4</v>
      </c>
    </row>
    <row r="2717" spans="1:36" x14ac:dyDescent="0.2">
      <c r="A2717" s="2">
        <v>1038</v>
      </c>
      <c r="B2717" s="2">
        <v>1319</v>
      </c>
      <c r="C2717" s="2" t="s">
        <v>1341</v>
      </c>
      <c r="D2717" s="2" t="s">
        <v>1342</v>
      </c>
      <c r="E2717" s="4" t="s">
        <v>399</v>
      </c>
      <c r="F2717" s="2" t="s">
        <v>1343</v>
      </c>
      <c r="G2717" s="2" t="s">
        <v>1344</v>
      </c>
      <c r="H2717" s="2" t="s">
        <v>250</v>
      </c>
      <c r="I2717" s="2" t="s">
        <v>393</v>
      </c>
      <c r="J2717" s="2" t="s">
        <v>94</v>
      </c>
      <c r="K2717" s="2" t="s">
        <v>1345</v>
      </c>
      <c r="L2717" s="2" t="s">
        <v>294</v>
      </c>
      <c r="M2717" s="2" t="s">
        <v>190</v>
      </c>
      <c r="N2717" s="2" t="s">
        <v>1321</v>
      </c>
      <c r="O2717" s="2" t="s">
        <v>252</v>
      </c>
      <c r="P2717" s="2" t="s">
        <v>324</v>
      </c>
      <c r="Q2717" s="2" t="s">
        <v>405</v>
      </c>
      <c r="R2717" s="2" t="s">
        <v>255</v>
      </c>
      <c r="S2717" s="2" t="s">
        <v>99</v>
      </c>
      <c r="T2717" s="136">
        <v>1.8979999999999999</v>
      </c>
      <c r="U2717" s="2" t="s">
        <v>1346</v>
      </c>
      <c r="V2717" s="145">
        <v>2.5340000000000001E-2</v>
      </c>
      <c r="W2717" s="145">
        <v>4.4170000000000001E-2</v>
      </c>
      <c r="X2717" s="4" t="s">
        <v>258</v>
      </c>
      <c r="Z2717" s="136">
        <v>23000</v>
      </c>
      <c r="AA2717" s="143">
        <v>3.718</v>
      </c>
      <c r="AB2717" s="156">
        <v>96.664000000000001</v>
      </c>
      <c r="AD2717" s="136">
        <v>82.662000000000006</v>
      </c>
      <c r="AG2717" s="2" t="s">
        <v>36</v>
      </c>
      <c r="AH2717" s="145">
        <v>2.3E-5</v>
      </c>
      <c r="AI2717" s="145">
        <v>4.1548036086269598E-4</v>
      </c>
      <c r="AJ2717" s="145">
        <v>1.33442529150892E-4</v>
      </c>
    </row>
    <row r="2718" spans="1:36" x14ac:dyDescent="0.2">
      <c r="A2718" s="2">
        <v>1038</v>
      </c>
      <c r="B2718" s="2">
        <v>1319</v>
      </c>
      <c r="C2718" s="2" t="s">
        <v>1347</v>
      </c>
      <c r="D2718" s="2" t="s">
        <v>1348</v>
      </c>
      <c r="E2718" s="4" t="s">
        <v>399</v>
      </c>
      <c r="F2718" s="2" t="s">
        <v>1349</v>
      </c>
      <c r="G2718" s="2" t="s">
        <v>1350</v>
      </c>
      <c r="H2718" s="2" t="s">
        <v>250</v>
      </c>
      <c r="I2718" s="2" t="s">
        <v>393</v>
      </c>
      <c r="J2718" s="2" t="s">
        <v>94</v>
      </c>
      <c r="K2718" s="2" t="s">
        <v>95</v>
      </c>
      <c r="L2718" s="2" t="s">
        <v>294</v>
      </c>
      <c r="M2718" s="2" t="s">
        <v>190</v>
      </c>
      <c r="N2718" s="2" t="s">
        <v>1204</v>
      </c>
      <c r="O2718" s="2" t="s">
        <v>252</v>
      </c>
      <c r="P2718" s="2" t="s">
        <v>1192</v>
      </c>
      <c r="Q2718" s="2" t="s">
        <v>405</v>
      </c>
      <c r="R2718" s="2" t="s">
        <v>255</v>
      </c>
      <c r="S2718" s="2" t="s">
        <v>99</v>
      </c>
      <c r="T2718" s="136">
        <v>2.5409999999999999</v>
      </c>
      <c r="U2718" s="2" t="s">
        <v>1351</v>
      </c>
      <c r="V2718" s="145">
        <v>4.7500000000000001E-2</v>
      </c>
      <c r="W2718" s="145">
        <v>4.4900000000000002E-2</v>
      </c>
      <c r="X2718" s="4" t="s">
        <v>258</v>
      </c>
      <c r="Z2718" s="136">
        <v>32000</v>
      </c>
      <c r="AA2718" s="143">
        <v>3.718</v>
      </c>
      <c r="AB2718" s="156">
        <v>101.705</v>
      </c>
      <c r="AD2718" s="136">
        <v>121.004</v>
      </c>
      <c r="AG2718" s="2" t="s">
        <v>36</v>
      </c>
      <c r="AH2718" s="145">
        <v>3.6000000000000001E-5</v>
      </c>
      <c r="AI2718" s="145">
        <v>6.0820220298299398E-4</v>
      </c>
      <c r="AJ2718" s="145">
        <v>1.95340256354538E-4</v>
      </c>
    </row>
    <row r="2719" spans="1:36" x14ac:dyDescent="0.2">
      <c r="A2719" s="2">
        <v>1038</v>
      </c>
      <c r="B2719" s="2">
        <v>1319</v>
      </c>
      <c r="C2719" s="2" t="s">
        <v>1665</v>
      </c>
      <c r="D2719" s="2" t="s">
        <v>1666</v>
      </c>
      <c r="E2719" s="4" t="s">
        <v>399</v>
      </c>
      <c r="F2719" s="2" t="s">
        <v>1667</v>
      </c>
      <c r="G2719" s="2" t="s">
        <v>1668</v>
      </c>
      <c r="H2719" s="2" t="s">
        <v>250</v>
      </c>
      <c r="I2719" s="2" t="s">
        <v>393</v>
      </c>
      <c r="J2719" s="2" t="s">
        <v>94</v>
      </c>
      <c r="K2719" s="2" t="s">
        <v>95</v>
      </c>
      <c r="L2719" s="2" t="s">
        <v>294</v>
      </c>
      <c r="M2719" s="2" t="s">
        <v>190</v>
      </c>
      <c r="N2719" s="2" t="s">
        <v>3979</v>
      </c>
      <c r="O2719" s="2" t="s">
        <v>252</v>
      </c>
      <c r="P2719" s="2" t="s">
        <v>324</v>
      </c>
      <c r="Q2719" s="2" t="s">
        <v>405</v>
      </c>
      <c r="R2719" s="2" t="s">
        <v>255</v>
      </c>
      <c r="S2719" s="2" t="s">
        <v>99</v>
      </c>
      <c r="T2719" s="136">
        <v>1.5289999999999999</v>
      </c>
      <c r="U2719" s="2" t="s">
        <v>1669</v>
      </c>
      <c r="V2719" s="145">
        <v>3.5000000000000003E-2</v>
      </c>
      <c r="W2719" s="145">
        <v>4.8460000000000003E-2</v>
      </c>
      <c r="X2719" s="4" t="s">
        <v>258</v>
      </c>
      <c r="Z2719" s="136">
        <v>17000</v>
      </c>
      <c r="AA2719" s="143">
        <v>3.718</v>
      </c>
      <c r="AB2719" s="156">
        <v>99.546999999999997</v>
      </c>
      <c r="AD2719" s="136">
        <v>62.92</v>
      </c>
      <c r="AG2719" s="2" t="s">
        <v>36</v>
      </c>
      <c r="AH2719" s="145">
        <v>2.4000000000000001E-5</v>
      </c>
      <c r="AI2719" s="145">
        <v>3.1625332175907198E-4</v>
      </c>
      <c r="AJ2719" s="145">
        <v>1.01573135780172E-4</v>
      </c>
    </row>
    <row r="2720" spans="1:36" x14ac:dyDescent="0.2">
      <c r="A2720" s="2">
        <v>1038</v>
      </c>
      <c r="B2720" s="2">
        <v>1319</v>
      </c>
      <c r="C2720" s="2" t="s">
        <v>1352</v>
      </c>
      <c r="D2720" s="2" t="s">
        <v>1353</v>
      </c>
      <c r="E2720" s="4" t="s">
        <v>399</v>
      </c>
      <c r="F2720" s="2" t="s">
        <v>1354</v>
      </c>
      <c r="G2720" s="2" t="s">
        <v>1355</v>
      </c>
      <c r="H2720" s="2" t="s">
        <v>250</v>
      </c>
      <c r="I2720" s="2" t="s">
        <v>393</v>
      </c>
      <c r="J2720" s="2" t="s">
        <v>94</v>
      </c>
      <c r="K2720" s="2" t="s">
        <v>1356</v>
      </c>
      <c r="L2720" s="2" t="s">
        <v>294</v>
      </c>
      <c r="M2720" s="2" t="s">
        <v>190</v>
      </c>
      <c r="N2720" s="2" t="s">
        <v>1210</v>
      </c>
      <c r="O2720" s="2" t="s">
        <v>252</v>
      </c>
      <c r="P2720" s="2" t="s">
        <v>1192</v>
      </c>
      <c r="Q2720" s="2" t="s">
        <v>405</v>
      </c>
      <c r="R2720" s="2" t="s">
        <v>255</v>
      </c>
      <c r="S2720" s="2" t="s">
        <v>99</v>
      </c>
      <c r="T2720" s="136">
        <v>0.77400000000000002</v>
      </c>
      <c r="U2720" s="2" t="s">
        <v>1357</v>
      </c>
      <c r="V2720" s="145">
        <v>6.25E-2</v>
      </c>
      <c r="W2720" s="145">
        <v>4.7910000000000001E-2</v>
      </c>
      <c r="X2720" s="4" t="s">
        <v>258</v>
      </c>
      <c r="Z2720" s="136">
        <v>11000</v>
      </c>
      <c r="AA2720" s="143">
        <v>3.718</v>
      </c>
      <c r="AB2720" s="156">
        <v>102.526</v>
      </c>
      <c r="AD2720" s="136">
        <v>41.930999999999997</v>
      </c>
      <c r="AG2720" s="2" t="s">
        <v>36</v>
      </c>
      <c r="AH2720" s="145">
        <v>1.5E-5</v>
      </c>
      <c r="AI2720" s="145">
        <v>2.10757765208736E-4</v>
      </c>
      <c r="AJ2720" s="145">
        <v>6.7690441900183299E-5</v>
      </c>
    </row>
    <row r="2721" spans="1:36" x14ac:dyDescent="0.2">
      <c r="A2721" s="2">
        <v>1038</v>
      </c>
      <c r="B2721" s="2">
        <v>1319</v>
      </c>
      <c r="C2721" s="2" t="s">
        <v>1358</v>
      </c>
      <c r="D2721" s="2" t="s">
        <v>1359</v>
      </c>
      <c r="E2721" s="4" t="s">
        <v>399</v>
      </c>
      <c r="F2721" s="2" t="s">
        <v>1360</v>
      </c>
      <c r="G2721" s="2" t="s">
        <v>1361</v>
      </c>
      <c r="H2721" s="2" t="s">
        <v>250</v>
      </c>
      <c r="I2721" s="2" t="s">
        <v>393</v>
      </c>
      <c r="J2721" s="2" t="s">
        <v>94</v>
      </c>
      <c r="K2721" s="2" t="s">
        <v>402</v>
      </c>
      <c r="L2721" s="2" t="s">
        <v>294</v>
      </c>
      <c r="M2721" s="2" t="s">
        <v>190</v>
      </c>
      <c r="N2721" s="133" t="s">
        <v>403</v>
      </c>
      <c r="O2721" s="2" t="s">
        <v>252</v>
      </c>
      <c r="P2721" s="2" t="s">
        <v>1362</v>
      </c>
      <c r="Q2721" s="2" t="s">
        <v>98</v>
      </c>
      <c r="R2721" s="2" t="s">
        <v>255</v>
      </c>
      <c r="S2721" s="2" t="s">
        <v>99</v>
      </c>
      <c r="T2721" s="136">
        <v>3.0409999999999999</v>
      </c>
      <c r="U2721" s="2" t="s">
        <v>1363</v>
      </c>
      <c r="V2721" s="145">
        <v>8.1250000000000003E-2</v>
      </c>
      <c r="W2721" s="145">
        <v>7.5939999999999994E-2</v>
      </c>
      <c r="X2721" s="4" t="s">
        <v>258</v>
      </c>
      <c r="Z2721" s="136">
        <v>192000</v>
      </c>
      <c r="AA2721" s="143">
        <v>3.718</v>
      </c>
      <c r="AB2721" s="156">
        <v>105.548</v>
      </c>
      <c r="AD2721" s="136">
        <v>753.46400000000006</v>
      </c>
      <c r="AG2721" s="2" t="s">
        <v>36</v>
      </c>
      <c r="AH2721" s="145">
        <v>2.5599999999999999E-4</v>
      </c>
      <c r="AI2721" s="145">
        <v>3.7871227713693698E-3</v>
      </c>
      <c r="AJ2721" s="145">
        <v>1.2163348461697099E-3</v>
      </c>
    </row>
    <row r="2722" spans="1:36" x14ac:dyDescent="0.2">
      <c r="A2722" s="2">
        <v>1038</v>
      </c>
      <c r="B2722" s="2">
        <v>1319</v>
      </c>
      <c r="C2722" s="2" t="s">
        <v>1670</v>
      </c>
      <c r="D2722" s="2" t="s">
        <v>1671</v>
      </c>
      <c r="E2722" s="4" t="s">
        <v>33</v>
      </c>
      <c r="F2722" s="2" t="s">
        <v>1672</v>
      </c>
      <c r="G2722" s="2" t="s">
        <v>1673</v>
      </c>
      <c r="H2722" s="2" t="s">
        <v>250</v>
      </c>
      <c r="I2722" s="2" t="s">
        <v>393</v>
      </c>
      <c r="J2722" s="2" t="s">
        <v>94</v>
      </c>
      <c r="K2722" s="2" t="s">
        <v>402</v>
      </c>
      <c r="L2722" s="2" t="s">
        <v>294</v>
      </c>
      <c r="M2722" s="2" t="s">
        <v>190</v>
      </c>
      <c r="N2722" s="2" t="s">
        <v>1300</v>
      </c>
      <c r="O2722" s="2" t="s">
        <v>252</v>
      </c>
      <c r="P2722" s="2" t="s">
        <v>339</v>
      </c>
      <c r="Q2722" s="2" t="s">
        <v>405</v>
      </c>
      <c r="R2722" s="2" t="s">
        <v>255</v>
      </c>
      <c r="S2722" s="2" t="s">
        <v>99</v>
      </c>
      <c r="T2722" s="136">
        <v>3.984</v>
      </c>
      <c r="U2722" s="2" t="s">
        <v>1674</v>
      </c>
      <c r="V2722" s="145">
        <v>2.9000000000000001E-2</v>
      </c>
      <c r="W2722" s="145">
        <v>5.1529999999999999E-2</v>
      </c>
      <c r="X2722" s="4" t="s">
        <v>258</v>
      </c>
      <c r="Z2722" s="136">
        <v>5000</v>
      </c>
      <c r="AA2722" s="143">
        <v>3.718</v>
      </c>
      <c r="AB2722" s="156">
        <v>79.789000000000001</v>
      </c>
      <c r="AD2722" s="136">
        <v>14.833</v>
      </c>
      <c r="AG2722" s="2" t="s">
        <v>36</v>
      </c>
      <c r="AH2722" s="145">
        <v>1.2999999999999999E-5</v>
      </c>
      <c r="AI2722" s="145">
        <v>7.4553680917309193E-5</v>
      </c>
      <c r="AJ2722" s="145">
        <v>2.3944890484010301E-5</v>
      </c>
    </row>
    <row r="2723" spans="1:36" x14ac:dyDescent="0.2">
      <c r="A2723" s="2">
        <v>1038</v>
      </c>
      <c r="B2723" s="2">
        <v>1319</v>
      </c>
      <c r="C2723" s="2" t="s">
        <v>1364</v>
      </c>
      <c r="D2723" s="2" t="s">
        <v>1365</v>
      </c>
      <c r="E2723" s="4" t="s">
        <v>399</v>
      </c>
      <c r="F2723" s="2" t="s">
        <v>1366</v>
      </c>
      <c r="G2723" s="2" t="s">
        <v>1367</v>
      </c>
      <c r="H2723" s="2" t="s">
        <v>250</v>
      </c>
      <c r="I2723" s="2" t="s">
        <v>393</v>
      </c>
      <c r="J2723" s="2" t="s">
        <v>94</v>
      </c>
      <c r="K2723" s="2" t="s">
        <v>95</v>
      </c>
      <c r="L2723" s="2" t="s">
        <v>294</v>
      </c>
      <c r="M2723" s="2" t="s">
        <v>190</v>
      </c>
      <c r="N2723" s="2" t="s">
        <v>1368</v>
      </c>
      <c r="O2723" s="2" t="s">
        <v>252</v>
      </c>
      <c r="P2723" s="2" t="s">
        <v>324</v>
      </c>
      <c r="Q2723" s="2" t="s">
        <v>405</v>
      </c>
      <c r="R2723" s="2" t="s">
        <v>255</v>
      </c>
      <c r="S2723" s="2" t="s">
        <v>99</v>
      </c>
      <c r="T2723" s="136">
        <v>2.073</v>
      </c>
      <c r="U2723" s="2" t="s">
        <v>1369</v>
      </c>
      <c r="V2723" s="145">
        <v>1.7000000000000001E-2</v>
      </c>
      <c r="W2723" s="145">
        <v>4.3610000000000003E-2</v>
      </c>
      <c r="X2723" s="4" t="s">
        <v>258</v>
      </c>
      <c r="Z2723" s="136">
        <v>8000</v>
      </c>
      <c r="AA2723" s="143">
        <v>3.718</v>
      </c>
      <c r="AB2723" s="156">
        <v>95.366</v>
      </c>
      <c r="AD2723" s="136">
        <v>28.366</v>
      </c>
      <c r="AG2723" s="2" t="s">
        <v>36</v>
      </c>
      <c r="AH2723" s="145">
        <v>6.0000000000000002E-6</v>
      </c>
      <c r="AI2723" s="145">
        <v>1.42573212928459E-4</v>
      </c>
      <c r="AJ2723" s="145">
        <v>4.5791165875658501E-5</v>
      </c>
    </row>
    <row r="2724" spans="1:36" x14ac:dyDescent="0.2">
      <c r="A2724" s="2">
        <v>1038</v>
      </c>
      <c r="B2724" s="2">
        <v>1319</v>
      </c>
      <c r="C2724" s="2" t="s">
        <v>1364</v>
      </c>
      <c r="D2724" s="2" t="s">
        <v>1365</v>
      </c>
      <c r="E2724" s="4" t="s">
        <v>399</v>
      </c>
      <c r="F2724" s="2" t="s">
        <v>1675</v>
      </c>
      <c r="G2724" s="2" t="s">
        <v>1676</v>
      </c>
      <c r="H2724" s="2" t="s">
        <v>250</v>
      </c>
      <c r="I2724" s="2" t="s">
        <v>393</v>
      </c>
      <c r="J2724" s="2" t="s">
        <v>94</v>
      </c>
      <c r="K2724" s="2" t="s">
        <v>95</v>
      </c>
      <c r="L2724" s="2" t="s">
        <v>294</v>
      </c>
      <c r="M2724" s="2" t="s">
        <v>190</v>
      </c>
      <c r="N2724" s="2" t="s">
        <v>1368</v>
      </c>
      <c r="O2724" s="2" t="s">
        <v>252</v>
      </c>
      <c r="P2724" s="2" t="s">
        <v>324</v>
      </c>
      <c r="Q2724" s="2" t="s">
        <v>405</v>
      </c>
      <c r="R2724" s="2" t="s">
        <v>255</v>
      </c>
      <c r="S2724" s="2" t="s">
        <v>99</v>
      </c>
      <c r="T2724" s="136">
        <v>0.86899999999999999</v>
      </c>
      <c r="U2724" s="2" t="s">
        <v>1677</v>
      </c>
      <c r="V2724" s="145">
        <v>3.4500000000000003E-2</v>
      </c>
      <c r="W2724" s="145">
        <v>4.4650000000000002E-2</v>
      </c>
      <c r="X2724" s="4" t="s">
        <v>258</v>
      </c>
      <c r="Z2724" s="136">
        <v>18000</v>
      </c>
      <c r="AA2724" s="143">
        <v>3.718</v>
      </c>
      <c r="AB2724" s="156">
        <v>99.524000000000001</v>
      </c>
      <c r="AD2724" s="136">
        <v>66.605999999999995</v>
      </c>
      <c r="AG2724" s="2" t="s">
        <v>36</v>
      </c>
      <c r="AH2724" s="145">
        <v>1.2999999999999999E-5</v>
      </c>
      <c r="AI2724" s="145">
        <v>3.3477810052393302E-4</v>
      </c>
      <c r="AJ2724" s="145">
        <v>1.0752285943308001E-4</v>
      </c>
    </row>
    <row r="2725" spans="1:36" x14ac:dyDescent="0.2">
      <c r="A2725" s="2">
        <v>1038</v>
      </c>
      <c r="B2725" s="2">
        <v>1319</v>
      </c>
      <c r="C2725" s="2" t="s">
        <v>1364</v>
      </c>
      <c r="D2725" s="2" t="s">
        <v>1365</v>
      </c>
      <c r="E2725" s="4" t="s">
        <v>399</v>
      </c>
      <c r="F2725" s="2" t="s">
        <v>1370</v>
      </c>
      <c r="G2725" s="2" t="s">
        <v>1371</v>
      </c>
      <c r="H2725" s="2" t="s">
        <v>250</v>
      </c>
      <c r="I2725" s="2" t="s">
        <v>393</v>
      </c>
      <c r="J2725" s="2" t="s">
        <v>94</v>
      </c>
      <c r="K2725" s="2" t="s">
        <v>95</v>
      </c>
      <c r="L2725" s="2" t="s">
        <v>294</v>
      </c>
      <c r="M2725" s="2" t="s">
        <v>190</v>
      </c>
      <c r="N2725" s="2" t="s">
        <v>1368</v>
      </c>
      <c r="O2725" s="2" t="s">
        <v>252</v>
      </c>
      <c r="P2725" s="2" t="s">
        <v>324</v>
      </c>
      <c r="Q2725" s="2" t="s">
        <v>405</v>
      </c>
      <c r="R2725" s="2" t="s">
        <v>255</v>
      </c>
      <c r="S2725" s="2" t="s">
        <v>99</v>
      </c>
      <c r="T2725" s="136">
        <v>0.55800000000000005</v>
      </c>
      <c r="U2725" s="2" t="s">
        <v>1372</v>
      </c>
      <c r="V2725" s="145">
        <v>7.0000000000000007E-2</v>
      </c>
      <c r="W2725" s="145">
        <v>4.4150000000000002E-2</v>
      </c>
      <c r="X2725" s="4" t="s">
        <v>258</v>
      </c>
      <c r="Z2725" s="136">
        <v>62000</v>
      </c>
      <c r="AA2725" s="143">
        <v>3.718</v>
      </c>
      <c r="AB2725" s="156">
        <v>104.38200000000001</v>
      </c>
      <c r="AD2725" s="136">
        <v>240.61799999999999</v>
      </c>
      <c r="AG2725" s="2" t="s">
        <v>36</v>
      </c>
      <c r="AH2725" s="145">
        <v>1.03E-4</v>
      </c>
      <c r="AI2725" s="145">
        <v>1.2094152734067E-3</v>
      </c>
      <c r="AJ2725" s="145">
        <v>3.8843576755831499E-4</v>
      </c>
    </row>
    <row r="2726" spans="1:36" x14ac:dyDescent="0.2">
      <c r="A2726" s="2">
        <v>1038</v>
      </c>
      <c r="B2726" s="2">
        <v>1319</v>
      </c>
      <c r="C2726" s="2" t="s">
        <v>1678</v>
      </c>
      <c r="D2726" s="2" t="s">
        <v>1679</v>
      </c>
      <c r="E2726" s="4" t="s">
        <v>399</v>
      </c>
      <c r="F2726" s="2" t="s">
        <v>1680</v>
      </c>
      <c r="G2726" s="2" t="s">
        <v>1681</v>
      </c>
      <c r="H2726" s="2" t="s">
        <v>250</v>
      </c>
      <c r="I2726" s="2" t="s">
        <v>393</v>
      </c>
      <c r="J2726" s="2" t="s">
        <v>94</v>
      </c>
      <c r="K2726" s="2" t="s">
        <v>95</v>
      </c>
      <c r="L2726" s="2" t="s">
        <v>294</v>
      </c>
      <c r="M2726" s="2" t="s">
        <v>190</v>
      </c>
      <c r="N2726" s="2" t="s">
        <v>3979</v>
      </c>
      <c r="O2726" s="2" t="s">
        <v>252</v>
      </c>
      <c r="P2726" s="2" t="s">
        <v>324</v>
      </c>
      <c r="Q2726" s="2" t="s">
        <v>405</v>
      </c>
      <c r="R2726" s="2" t="s">
        <v>255</v>
      </c>
      <c r="S2726" s="2" t="s">
        <v>99</v>
      </c>
      <c r="T2726" s="136">
        <v>2.3530000000000002</v>
      </c>
      <c r="U2726" s="2" t="s">
        <v>432</v>
      </c>
      <c r="V2726" s="145">
        <v>0.04</v>
      </c>
      <c r="W2726" s="145">
        <v>4.3770000000000003E-2</v>
      </c>
      <c r="X2726" s="4" t="s">
        <v>258</v>
      </c>
      <c r="Z2726" s="136">
        <v>17000</v>
      </c>
      <c r="AA2726" s="143">
        <v>3.718</v>
      </c>
      <c r="AB2726" s="156">
        <v>99.320999999999998</v>
      </c>
      <c r="AD2726" s="136">
        <v>62.777000000000001</v>
      </c>
      <c r="AG2726" s="2" t="s">
        <v>36</v>
      </c>
      <c r="AH2726" s="145">
        <v>1.1E-5</v>
      </c>
      <c r="AI2726" s="145">
        <v>3.1553551541007099E-4</v>
      </c>
      <c r="AJ2726" s="145">
        <v>1.01342593247542E-4</v>
      </c>
    </row>
    <row r="2727" spans="1:36" x14ac:dyDescent="0.2">
      <c r="A2727" s="2">
        <v>1038</v>
      </c>
      <c r="B2727" s="2">
        <v>1319</v>
      </c>
      <c r="C2727" s="2" t="s">
        <v>1373</v>
      </c>
      <c r="D2727" s="2" t="s">
        <v>1374</v>
      </c>
      <c r="E2727" s="4" t="s">
        <v>247</v>
      </c>
      <c r="F2727" s="2" t="s">
        <v>1375</v>
      </c>
      <c r="G2727" s="2" t="s">
        <v>1376</v>
      </c>
      <c r="H2727" s="2" t="s">
        <v>250</v>
      </c>
      <c r="I2727" s="2" t="s">
        <v>393</v>
      </c>
      <c r="J2727" s="2" t="s">
        <v>94</v>
      </c>
      <c r="K2727" s="2" t="s">
        <v>30</v>
      </c>
      <c r="L2727" s="2" t="s">
        <v>294</v>
      </c>
      <c r="M2727" s="2" t="s">
        <v>190</v>
      </c>
      <c r="N2727" s="2" t="s">
        <v>1377</v>
      </c>
      <c r="O2727" s="2" t="s">
        <v>252</v>
      </c>
      <c r="P2727" s="2" t="s">
        <v>191</v>
      </c>
      <c r="Q2727" s="2" t="s">
        <v>98</v>
      </c>
      <c r="R2727" s="2" t="s">
        <v>255</v>
      </c>
      <c r="S2727" s="2" t="s">
        <v>99</v>
      </c>
      <c r="T2727" s="136">
        <v>2.621</v>
      </c>
      <c r="U2727" s="2" t="s">
        <v>1378</v>
      </c>
      <c r="V2727" s="145">
        <v>5.3749999999999999E-2</v>
      </c>
      <c r="W2727" s="145">
        <v>5.5190000000000003E-2</v>
      </c>
      <c r="X2727" s="4" t="s">
        <v>258</v>
      </c>
      <c r="Z2727" s="136">
        <v>305000</v>
      </c>
      <c r="AA2727" s="143">
        <v>3.718</v>
      </c>
      <c r="AB2727" s="156">
        <v>100.613</v>
      </c>
      <c r="AD2727" s="136">
        <v>1140.942</v>
      </c>
      <c r="AG2727" s="2" t="s">
        <v>36</v>
      </c>
      <c r="AH2727" s="145">
        <v>3.8099999999999999E-4</v>
      </c>
      <c r="AI2727" s="145">
        <v>5.7346957527968498E-3</v>
      </c>
      <c r="AJ2727" s="145">
        <v>1.84184952466859E-3</v>
      </c>
    </row>
    <row r="2728" spans="1:36" x14ac:dyDescent="0.2">
      <c r="A2728" s="2">
        <v>1038</v>
      </c>
      <c r="B2728" s="2">
        <v>1319</v>
      </c>
      <c r="C2728" s="2" t="s">
        <v>1379</v>
      </c>
      <c r="D2728" s="2" t="s">
        <v>1380</v>
      </c>
      <c r="E2728" s="4" t="s">
        <v>399</v>
      </c>
      <c r="F2728" s="2" t="s">
        <v>1381</v>
      </c>
      <c r="G2728" s="2" t="s">
        <v>1382</v>
      </c>
      <c r="H2728" s="2" t="s">
        <v>250</v>
      </c>
      <c r="I2728" s="2" t="s">
        <v>393</v>
      </c>
      <c r="J2728" s="2" t="s">
        <v>94</v>
      </c>
      <c r="K2728" s="2" t="s">
        <v>402</v>
      </c>
      <c r="L2728" s="2" t="s">
        <v>294</v>
      </c>
      <c r="M2728" s="2" t="s">
        <v>190</v>
      </c>
      <c r="N2728" s="2" t="s">
        <v>1261</v>
      </c>
      <c r="O2728" s="2" t="s">
        <v>252</v>
      </c>
      <c r="P2728" s="2" t="s">
        <v>1192</v>
      </c>
      <c r="Q2728" s="2" t="s">
        <v>405</v>
      </c>
      <c r="R2728" s="2" t="s">
        <v>255</v>
      </c>
      <c r="S2728" s="2" t="s">
        <v>99</v>
      </c>
      <c r="T2728" s="136">
        <v>1.288</v>
      </c>
      <c r="U2728" s="2" t="s">
        <v>1383</v>
      </c>
      <c r="V2728" s="145">
        <v>3.5000000000000003E-2</v>
      </c>
      <c r="W2728" s="145">
        <v>4.7010000000000003E-2</v>
      </c>
      <c r="X2728" s="4" t="s">
        <v>258</v>
      </c>
      <c r="Z2728" s="136">
        <v>68000</v>
      </c>
      <c r="AA2728" s="143">
        <v>3.718</v>
      </c>
      <c r="AB2728" s="156">
        <v>99.144000000000005</v>
      </c>
      <c r="AD2728" s="136">
        <v>250.661</v>
      </c>
      <c r="AG2728" s="2" t="s">
        <v>36</v>
      </c>
      <c r="AH2728" s="145">
        <v>9.1000000000000003E-5</v>
      </c>
      <c r="AI2728" s="145">
        <v>1.2598922457525601E-3</v>
      </c>
      <c r="AJ2728" s="145">
        <v>4.0464778499212399E-4</v>
      </c>
    </row>
    <row r="2729" spans="1:36" x14ac:dyDescent="0.2">
      <c r="A2729" s="2">
        <v>1038</v>
      </c>
      <c r="B2729" s="2">
        <v>1319</v>
      </c>
      <c r="C2729" s="2" t="s">
        <v>1384</v>
      </c>
      <c r="D2729" s="2" t="s">
        <v>1385</v>
      </c>
      <c r="E2729" s="4" t="s">
        <v>399</v>
      </c>
      <c r="F2729" s="2" t="s">
        <v>1386</v>
      </c>
      <c r="G2729" s="2" t="s">
        <v>1387</v>
      </c>
      <c r="H2729" s="2" t="s">
        <v>250</v>
      </c>
      <c r="I2729" s="2" t="s">
        <v>393</v>
      </c>
      <c r="J2729" s="2" t="s">
        <v>94</v>
      </c>
      <c r="K2729" s="2" t="s">
        <v>95</v>
      </c>
      <c r="L2729" s="2" t="s">
        <v>294</v>
      </c>
      <c r="M2729" s="2" t="s">
        <v>190</v>
      </c>
      <c r="N2729" s="2" t="s">
        <v>1210</v>
      </c>
      <c r="O2729" s="2" t="s">
        <v>252</v>
      </c>
      <c r="P2729" s="2" t="s">
        <v>387</v>
      </c>
      <c r="Q2729" s="2" t="s">
        <v>405</v>
      </c>
      <c r="R2729" s="2" t="s">
        <v>255</v>
      </c>
      <c r="S2729" s="2" t="s">
        <v>99</v>
      </c>
      <c r="T2729" s="136">
        <v>0.84099999999999997</v>
      </c>
      <c r="U2729" s="2" t="s">
        <v>1388</v>
      </c>
      <c r="V2729" s="145">
        <v>4.8750000000000002E-2</v>
      </c>
      <c r="W2729" s="145">
        <v>4.7359999999999999E-2</v>
      </c>
      <c r="X2729" s="4" t="s">
        <v>258</v>
      </c>
      <c r="Z2729" s="136">
        <v>117000</v>
      </c>
      <c r="AA2729" s="143">
        <v>3.718</v>
      </c>
      <c r="AB2729" s="156">
        <v>100.857</v>
      </c>
      <c r="AD2729" s="136">
        <v>438.733</v>
      </c>
      <c r="AG2729" s="2" t="s">
        <v>36</v>
      </c>
      <c r="AH2729" s="145">
        <v>7.7999999999999999E-5</v>
      </c>
      <c r="AI2729" s="145">
        <v>2.20519591251869E-3</v>
      </c>
      <c r="AJ2729" s="145">
        <v>7.0825711046532396E-4</v>
      </c>
    </row>
    <row r="2730" spans="1:36" x14ac:dyDescent="0.2">
      <c r="A2730" s="2">
        <v>1038</v>
      </c>
      <c r="B2730" s="2">
        <v>1319</v>
      </c>
      <c r="C2730" s="2" t="s">
        <v>1389</v>
      </c>
      <c r="D2730" s="2" t="s">
        <v>1390</v>
      </c>
      <c r="E2730" s="4" t="s">
        <v>399</v>
      </c>
      <c r="F2730" s="2" t="s">
        <v>1391</v>
      </c>
      <c r="G2730" s="2" t="s">
        <v>1392</v>
      </c>
      <c r="H2730" s="2" t="s">
        <v>250</v>
      </c>
      <c r="I2730" s="2" t="s">
        <v>393</v>
      </c>
      <c r="J2730" s="2" t="s">
        <v>94</v>
      </c>
      <c r="K2730" s="2" t="s">
        <v>95</v>
      </c>
      <c r="L2730" s="2" t="s">
        <v>294</v>
      </c>
      <c r="M2730" s="2" t="s">
        <v>190</v>
      </c>
      <c r="N2730" s="2" t="s">
        <v>3976</v>
      </c>
      <c r="O2730" s="2" t="s">
        <v>252</v>
      </c>
      <c r="P2730" s="2" t="s">
        <v>678</v>
      </c>
      <c r="Q2730" s="2" t="s">
        <v>405</v>
      </c>
      <c r="R2730" s="2" t="s">
        <v>255</v>
      </c>
      <c r="S2730" s="2" t="s">
        <v>99</v>
      </c>
      <c r="T2730" s="136">
        <v>2.7770000000000001</v>
      </c>
      <c r="U2730" s="2" t="s">
        <v>460</v>
      </c>
      <c r="V2730" s="145">
        <v>5.7000000000000002E-2</v>
      </c>
      <c r="W2730" s="145">
        <v>4.956E-2</v>
      </c>
      <c r="X2730" s="4" t="s">
        <v>258</v>
      </c>
      <c r="Z2730" s="136">
        <v>19000</v>
      </c>
      <c r="AA2730" s="143">
        <v>3.718</v>
      </c>
      <c r="AB2730" s="156">
        <v>103.2</v>
      </c>
      <c r="AD2730" s="136">
        <v>72.903000000000006</v>
      </c>
      <c r="AG2730" s="2" t="s">
        <v>36</v>
      </c>
      <c r="AH2730" s="145">
        <v>2.5000000000000001E-5</v>
      </c>
      <c r="AI2730" s="145">
        <v>3.66428717365226E-4</v>
      </c>
      <c r="AJ2730" s="145">
        <v>1.17688293851492E-4</v>
      </c>
    </row>
    <row r="2731" spans="1:36" x14ac:dyDescent="0.2">
      <c r="A2731" s="2">
        <v>1038</v>
      </c>
      <c r="B2731" s="2">
        <v>1319</v>
      </c>
      <c r="C2731" s="2" t="s">
        <v>1393</v>
      </c>
      <c r="D2731" s="2" t="s">
        <v>1394</v>
      </c>
      <c r="E2731" s="4" t="s">
        <v>399</v>
      </c>
      <c r="F2731" s="2" t="s">
        <v>1395</v>
      </c>
      <c r="G2731" s="2" t="s">
        <v>1396</v>
      </c>
      <c r="H2731" s="2" t="s">
        <v>250</v>
      </c>
      <c r="I2731" s="2" t="s">
        <v>393</v>
      </c>
      <c r="J2731" s="2" t="s">
        <v>94</v>
      </c>
      <c r="K2731" s="2" t="s">
        <v>95</v>
      </c>
      <c r="L2731" s="2" t="s">
        <v>294</v>
      </c>
      <c r="M2731" s="2" t="s">
        <v>190</v>
      </c>
      <c r="N2731" s="2" t="s">
        <v>1219</v>
      </c>
      <c r="O2731" s="2" t="s">
        <v>252</v>
      </c>
      <c r="P2731" s="2" t="s">
        <v>678</v>
      </c>
      <c r="Q2731" s="2" t="s">
        <v>405</v>
      </c>
      <c r="R2731" s="2" t="s">
        <v>255</v>
      </c>
      <c r="S2731" s="2" t="s">
        <v>99</v>
      </c>
      <c r="T2731" s="136">
        <v>6.2649999999999997</v>
      </c>
      <c r="U2731" s="2" t="s">
        <v>1397</v>
      </c>
      <c r="V2731" s="145">
        <v>5.8999999999999997E-2</v>
      </c>
      <c r="W2731" s="145">
        <v>5.4789999999999998E-2</v>
      </c>
      <c r="X2731" s="4" t="s">
        <v>258</v>
      </c>
      <c r="Z2731" s="136">
        <v>19000</v>
      </c>
      <c r="AA2731" s="143">
        <v>3.718</v>
      </c>
      <c r="AB2731" s="156">
        <v>103.18300000000001</v>
      </c>
      <c r="AD2731" s="136">
        <v>72.89</v>
      </c>
      <c r="AG2731" s="2" t="s">
        <v>36</v>
      </c>
      <c r="AH2731" s="145">
        <v>3.8000000000000002E-5</v>
      </c>
      <c r="AI2731" s="145">
        <v>3.6636717311314002E-4</v>
      </c>
      <c r="AJ2731" s="145">
        <v>1.1766852728386001E-4</v>
      </c>
    </row>
    <row r="2732" spans="1:36" x14ac:dyDescent="0.2">
      <c r="A2732" s="2">
        <v>1038</v>
      </c>
      <c r="B2732" s="2">
        <v>1319</v>
      </c>
      <c r="C2732" s="2" t="s">
        <v>1398</v>
      </c>
      <c r="D2732" s="2" t="s">
        <v>1399</v>
      </c>
      <c r="E2732" s="4" t="s">
        <v>399</v>
      </c>
      <c r="F2732" s="2" t="s">
        <v>1400</v>
      </c>
      <c r="G2732" s="2" t="s">
        <v>1401</v>
      </c>
      <c r="H2732" s="2" t="s">
        <v>250</v>
      </c>
      <c r="I2732" s="2" t="s">
        <v>393</v>
      </c>
      <c r="J2732" s="2" t="s">
        <v>94</v>
      </c>
      <c r="K2732" s="2" t="s">
        <v>95</v>
      </c>
      <c r="L2732" s="2" t="s">
        <v>294</v>
      </c>
      <c r="M2732" s="2" t="s">
        <v>190</v>
      </c>
      <c r="N2732" s="2" t="s">
        <v>1261</v>
      </c>
      <c r="O2732" s="2" t="s">
        <v>252</v>
      </c>
      <c r="P2732" s="2" t="s">
        <v>1192</v>
      </c>
      <c r="Q2732" s="2" t="s">
        <v>405</v>
      </c>
      <c r="R2732" s="2" t="s">
        <v>255</v>
      </c>
      <c r="S2732" s="2" t="s">
        <v>99</v>
      </c>
      <c r="T2732" s="136">
        <v>4.59</v>
      </c>
      <c r="U2732" s="2" t="s">
        <v>1402</v>
      </c>
      <c r="V2732" s="145">
        <v>3.7499999999999999E-2</v>
      </c>
      <c r="W2732" s="145">
        <v>4.734E-2</v>
      </c>
      <c r="X2732" s="4" t="s">
        <v>258</v>
      </c>
      <c r="Z2732" s="136">
        <v>16000</v>
      </c>
      <c r="AA2732" s="143">
        <v>3.718</v>
      </c>
      <c r="AB2732" s="156">
        <v>97.531999999999996</v>
      </c>
      <c r="AD2732" s="136">
        <v>58.02</v>
      </c>
      <c r="AG2732" s="2" t="s">
        <v>36</v>
      </c>
      <c r="AH2732" s="145">
        <v>2.1999999999999999E-5</v>
      </c>
      <c r="AI2732" s="145">
        <v>2.9162398595333002E-4</v>
      </c>
      <c r="AJ2732" s="145">
        <v>9.3662771847685103E-5</v>
      </c>
    </row>
    <row r="2733" spans="1:36" x14ac:dyDescent="0.2">
      <c r="A2733" s="2">
        <v>1038</v>
      </c>
      <c r="B2733" s="2">
        <v>1319</v>
      </c>
      <c r="C2733" s="2" t="s">
        <v>1403</v>
      </c>
      <c r="D2733" s="2" t="s">
        <v>1404</v>
      </c>
      <c r="E2733" s="4" t="s">
        <v>399</v>
      </c>
      <c r="F2733" s="2" t="s">
        <v>1405</v>
      </c>
      <c r="G2733" s="2" t="s">
        <v>1406</v>
      </c>
      <c r="H2733" s="2" t="s">
        <v>250</v>
      </c>
      <c r="I2733" s="2" t="s">
        <v>393</v>
      </c>
      <c r="J2733" s="2" t="s">
        <v>94</v>
      </c>
      <c r="K2733" s="2" t="s">
        <v>322</v>
      </c>
      <c r="L2733" s="2" t="s">
        <v>294</v>
      </c>
      <c r="M2733" s="2" t="s">
        <v>190</v>
      </c>
      <c r="N2733" s="2" t="s">
        <v>1368</v>
      </c>
      <c r="O2733" s="2" t="s">
        <v>252</v>
      </c>
      <c r="P2733" s="2" t="s">
        <v>1192</v>
      </c>
      <c r="Q2733" s="2" t="s">
        <v>405</v>
      </c>
      <c r="R2733" s="2" t="s">
        <v>255</v>
      </c>
      <c r="S2733" s="2" t="s">
        <v>99</v>
      </c>
      <c r="T2733" s="136">
        <v>6.3369999999999997</v>
      </c>
      <c r="U2733" s="2" t="s">
        <v>1407</v>
      </c>
      <c r="V2733" s="145">
        <v>5.7500000000000002E-2</v>
      </c>
      <c r="W2733" s="145">
        <v>5.2810000000000003E-2</v>
      </c>
      <c r="X2733" s="4" t="s">
        <v>258</v>
      </c>
      <c r="Z2733" s="136">
        <v>3000</v>
      </c>
      <c r="AA2733" s="143">
        <v>3.718</v>
      </c>
      <c r="AB2733" s="156">
        <v>102.785</v>
      </c>
      <c r="AD2733" s="136">
        <v>11.465</v>
      </c>
      <c r="AG2733" s="2" t="s">
        <v>36</v>
      </c>
      <c r="AH2733" s="145">
        <v>3.9999999999999998E-6</v>
      </c>
      <c r="AI2733" s="145">
        <v>5.7624326313684599E-5</v>
      </c>
      <c r="AJ2733" s="145">
        <v>1.8507579583179201E-5</v>
      </c>
    </row>
    <row r="2734" spans="1:36" x14ac:dyDescent="0.2">
      <c r="A2734" s="2">
        <v>1038</v>
      </c>
      <c r="B2734" s="2">
        <v>1319</v>
      </c>
      <c r="C2734" s="2" t="s">
        <v>1199</v>
      </c>
      <c r="D2734" s="2" t="s">
        <v>1200</v>
      </c>
      <c r="E2734" s="4" t="s">
        <v>399</v>
      </c>
      <c r="F2734" s="2" t="s">
        <v>1682</v>
      </c>
      <c r="G2734" s="2" t="s">
        <v>1683</v>
      </c>
      <c r="H2734" s="2" t="s">
        <v>250</v>
      </c>
      <c r="I2734" s="2" t="s">
        <v>393</v>
      </c>
      <c r="J2734" s="2" t="s">
        <v>94</v>
      </c>
      <c r="K2734" s="2" t="s">
        <v>1684</v>
      </c>
      <c r="L2734" s="2" t="s">
        <v>294</v>
      </c>
      <c r="M2734" s="2" t="s">
        <v>190</v>
      </c>
      <c r="N2734" s="2" t="s">
        <v>1204</v>
      </c>
      <c r="O2734" s="2" t="s">
        <v>252</v>
      </c>
      <c r="P2734" s="2" t="s">
        <v>1192</v>
      </c>
      <c r="Q2734" s="2" t="s">
        <v>405</v>
      </c>
      <c r="R2734" s="2" t="s">
        <v>255</v>
      </c>
      <c r="S2734" s="2" t="s">
        <v>99</v>
      </c>
      <c r="T2734" s="136">
        <v>5.0270000000000001</v>
      </c>
      <c r="U2734" s="2" t="s">
        <v>1685</v>
      </c>
      <c r="V2734" s="145">
        <v>3.4209999999999997E-2</v>
      </c>
      <c r="W2734" s="145">
        <v>5.0439999999999999E-2</v>
      </c>
      <c r="X2734" s="4" t="s">
        <v>258</v>
      </c>
      <c r="Z2734" s="136">
        <v>33000</v>
      </c>
      <c r="AA2734" s="143">
        <v>3.718</v>
      </c>
      <c r="AB2734" s="156">
        <v>93.602999999999994</v>
      </c>
      <c r="AD2734" s="136">
        <v>114.845</v>
      </c>
      <c r="AG2734" s="2" t="s">
        <v>36</v>
      </c>
      <c r="AH2734" s="145">
        <v>3.6000000000000001E-5</v>
      </c>
      <c r="AI2734" s="145">
        <v>5.77243480104968E-4</v>
      </c>
      <c r="AJ2734" s="145">
        <v>1.8539704201933399E-4</v>
      </c>
    </row>
    <row r="2735" spans="1:36" x14ac:dyDescent="0.2">
      <c r="A2735" s="2">
        <v>1038</v>
      </c>
      <c r="B2735" s="2">
        <v>1319</v>
      </c>
      <c r="C2735" s="2" t="s">
        <v>1686</v>
      </c>
      <c r="D2735" s="2" t="s">
        <v>1687</v>
      </c>
      <c r="E2735" s="4" t="s">
        <v>399</v>
      </c>
      <c r="F2735" s="2" t="s">
        <v>1688</v>
      </c>
      <c r="G2735" s="2" t="s">
        <v>1689</v>
      </c>
      <c r="H2735" s="2" t="s">
        <v>250</v>
      </c>
      <c r="I2735" s="2" t="s">
        <v>393</v>
      </c>
      <c r="J2735" s="2" t="s">
        <v>94</v>
      </c>
      <c r="K2735" s="2" t="s">
        <v>95</v>
      </c>
      <c r="L2735" s="2" t="s">
        <v>294</v>
      </c>
      <c r="M2735" s="2" t="s">
        <v>190</v>
      </c>
      <c r="N2735" s="2" t="s">
        <v>1690</v>
      </c>
      <c r="O2735" s="2" t="s">
        <v>252</v>
      </c>
      <c r="P2735" s="2" t="s">
        <v>324</v>
      </c>
      <c r="Q2735" s="2" t="s">
        <v>405</v>
      </c>
      <c r="R2735" s="2" t="s">
        <v>255</v>
      </c>
      <c r="S2735" s="2" t="s">
        <v>99</v>
      </c>
      <c r="T2735" s="136">
        <v>3.504</v>
      </c>
      <c r="U2735" s="2" t="s">
        <v>1691</v>
      </c>
      <c r="V2735" s="145">
        <v>4.4999999999999998E-2</v>
      </c>
      <c r="W2735" s="145">
        <v>4.3839999999999997E-2</v>
      </c>
      <c r="X2735" s="4" t="s">
        <v>258</v>
      </c>
      <c r="Z2735" s="136">
        <v>53000</v>
      </c>
      <c r="AA2735" s="143">
        <v>3.718</v>
      </c>
      <c r="AB2735" s="156">
        <v>100.92100000000001</v>
      </c>
      <c r="AD2735" s="136">
        <v>198.869</v>
      </c>
      <c r="AG2735" s="2" t="s">
        <v>36</v>
      </c>
      <c r="AH2735" s="145">
        <v>8.2000000000000001E-5</v>
      </c>
      <c r="AI2735" s="145">
        <v>9.9956994336201791E-4</v>
      </c>
      <c r="AJ2735" s="145">
        <v>3.2103837839286299E-4</v>
      </c>
    </row>
    <row r="2736" spans="1:36" x14ac:dyDescent="0.2">
      <c r="A2736" s="2">
        <v>1038</v>
      </c>
      <c r="B2736" s="2">
        <v>1319</v>
      </c>
      <c r="C2736" s="2" t="s">
        <v>1408</v>
      </c>
      <c r="D2736" s="2" t="s">
        <v>1409</v>
      </c>
      <c r="E2736" s="4" t="s">
        <v>399</v>
      </c>
      <c r="F2736" s="2" t="s">
        <v>1410</v>
      </c>
      <c r="G2736" s="2" t="s">
        <v>1411</v>
      </c>
      <c r="H2736" s="2" t="s">
        <v>250</v>
      </c>
      <c r="I2736" s="2" t="s">
        <v>393</v>
      </c>
      <c r="J2736" s="2" t="s">
        <v>94</v>
      </c>
      <c r="K2736" s="2" t="s">
        <v>402</v>
      </c>
      <c r="L2736" s="2" t="s">
        <v>294</v>
      </c>
      <c r="M2736" s="2" t="s">
        <v>190</v>
      </c>
      <c r="N2736" s="2" t="s">
        <v>1186</v>
      </c>
      <c r="O2736" s="2" t="s">
        <v>252</v>
      </c>
      <c r="P2736" s="2" t="s">
        <v>345</v>
      </c>
      <c r="Q2736" s="2" t="s">
        <v>98</v>
      </c>
      <c r="R2736" s="2" t="s">
        <v>255</v>
      </c>
      <c r="S2736" s="2" t="s">
        <v>99</v>
      </c>
      <c r="T2736" s="136">
        <v>0.998</v>
      </c>
      <c r="U2736" s="2" t="s">
        <v>1412</v>
      </c>
      <c r="V2736" s="145">
        <v>1.375E-2</v>
      </c>
      <c r="W2736" s="145">
        <v>4.4850000000000001E-2</v>
      </c>
      <c r="X2736" s="4" t="s">
        <v>258</v>
      </c>
      <c r="Z2736" s="136">
        <v>17000</v>
      </c>
      <c r="AA2736" s="143">
        <v>3.718</v>
      </c>
      <c r="AB2736" s="156">
        <v>97.603999999999999</v>
      </c>
      <c r="AD2736" s="136">
        <v>61.692</v>
      </c>
      <c r="AG2736" s="2" t="s">
        <v>36</v>
      </c>
      <c r="AH2736" s="145">
        <v>1.7E-5</v>
      </c>
      <c r="AI2736" s="145">
        <v>3.1007922399282098E-4</v>
      </c>
      <c r="AJ2736" s="145">
        <v>9.9590160653639304E-5</v>
      </c>
    </row>
    <row r="2737" spans="1:36" x14ac:dyDescent="0.2">
      <c r="A2737" s="2">
        <v>1038</v>
      </c>
      <c r="B2737" s="2">
        <v>1319</v>
      </c>
      <c r="C2737" s="2" t="s">
        <v>1413</v>
      </c>
      <c r="D2737" s="2" t="s">
        <v>1414</v>
      </c>
      <c r="E2737" s="4" t="s">
        <v>399</v>
      </c>
      <c r="F2737" s="2" t="s">
        <v>1415</v>
      </c>
      <c r="G2737" s="2" t="s">
        <v>1416</v>
      </c>
      <c r="H2737" s="2" t="s">
        <v>250</v>
      </c>
      <c r="I2737" s="2" t="s">
        <v>393</v>
      </c>
      <c r="J2737" s="2" t="s">
        <v>94</v>
      </c>
      <c r="K2737" s="2" t="s">
        <v>322</v>
      </c>
      <c r="L2737" s="2" t="s">
        <v>294</v>
      </c>
      <c r="M2737" s="2" t="s">
        <v>190</v>
      </c>
      <c r="N2737" s="2" t="s">
        <v>1277</v>
      </c>
      <c r="O2737" s="2" t="s">
        <v>252</v>
      </c>
      <c r="P2737" s="2" t="s">
        <v>1192</v>
      </c>
      <c r="Q2737" s="2" t="s">
        <v>405</v>
      </c>
      <c r="R2737" s="2" t="s">
        <v>255</v>
      </c>
      <c r="S2737" s="2" t="s">
        <v>99</v>
      </c>
      <c r="T2737" s="136">
        <v>3.5590000000000002</v>
      </c>
      <c r="U2737" s="2" t="s">
        <v>221</v>
      </c>
      <c r="V2737" s="145">
        <v>4.9000000000000002E-2</v>
      </c>
      <c r="W2737" s="145">
        <v>4.7390000000000002E-2</v>
      </c>
      <c r="X2737" s="4" t="s">
        <v>258</v>
      </c>
      <c r="Z2737" s="136">
        <v>18000</v>
      </c>
      <c r="AA2737" s="143">
        <v>3.718</v>
      </c>
      <c r="AB2737" s="156">
        <v>102.961</v>
      </c>
      <c r="AD2737" s="136">
        <v>68.906000000000006</v>
      </c>
      <c r="AG2737" s="2" t="s">
        <v>36</v>
      </c>
      <c r="AH2737" s="145">
        <v>2.3E-5</v>
      </c>
      <c r="AI2737" s="145">
        <v>3.4633916202201601E-4</v>
      </c>
      <c r="AJ2737" s="145">
        <v>1.11236000729988E-4</v>
      </c>
    </row>
    <row r="2738" spans="1:36" x14ac:dyDescent="0.2">
      <c r="A2738" s="2">
        <v>1038</v>
      </c>
      <c r="B2738" s="2">
        <v>1319</v>
      </c>
      <c r="C2738" s="2" t="s">
        <v>1417</v>
      </c>
      <c r="D2738" s="2" t="s">
        <v>1418</v>
      </c>
      <c r="E2738" s="4" t="s">
        <v>399</v>
      </c>
      <c r="F2738" s="2" t="s">
        <v>1419</v>
      </c>
      <c r="G2738" s="2" t="s">
        <v>1420</v>
      </c>
      <c r="H2738" s="2" t="s">
        <v>250</v>
      </c>
      <c r="I2738" s="2" t="s">
        <v>393</v>
      </c>
      <c r="J2738" s="2" t="s">
        <v>94</v>
      </c>
      <c r="K2738" s="2" t="s">
        <v>95</v>
      </c>
      <c r="L2738" s="2" t="s">
        <v>294</v>
      </c>
      <c r="M2738" s="2" t="s">
        <v>190</v>
      </c>
      <c r="N2738" s="2" t="s">
        <v>1210</v>
      </c>
      <c r="O2738" s="2" t="s">
        <v>252</v>
      </c>
      <c r="P2738" s="2" t="s">
        <v>1192</v>
      </c>
      <c r="Q2738" s="2" t="s">
        <v>405</v>
      </c>
      <c r="R2738" s="2" t="s">
        <v>255</v>
      </c>
      <c r="S2738" s="2" t="s">
        <v>99</v>
      </c>
      <c r="T2738" s="136">
        <v>0.41099999999999998</v>
      </c>
      <c r="U2738" s="2" t="s">
        <v>1421</v>
      </c>
      <c r="V2738" s="145">
        <v>4.2500000000000003E-2</v>
      </c>
      <c r="W2738" s="145">
        <v>4.6300000000000001E-2</v>
      </c>
      <c r="X2738" s="4" t="s">
        <v>258</v>
      </c>
      <c r="Z2738" s="136">
        <v>25000</v>
      </c>
      <c r="AA2738" s="143">
        <v>3.718</v>
      </c>
      <c r="AB2738" s="156">
        <v>100.208</v>
      </c>
      <c r="AD2738" s="136">
        <v>93.143000000000001</v>
      </c>
      <c r="AG2738" s="2" t="s">
        <v>36</v>
      </c>
      <c r="AH2738" s="145">
        <v>2.0999999999999999E-5</v>
      </c>
      <c r="AI2738" s="145">
        <v>4.6816258823966498E-4</v>
      </c>
      <c r="AJ2738" s="145">
        <v>1.50362822682668E-4</v>
      </c>
    </row>
    <row r="2739" spans="1:36" x14ac:dyDescent="0.2">
      <c r="A2739" s="2">
        <v>1038</v>
      </c>
      <c r="B2739" s="2">
        <v>1319</v>
      </c>
      <c r="C2739" s="2" t="s">
        <v>1422</v>
      </c>
      <c r="D2739" s="2" t="s">
        <v>1423</v>
      </c>
      <c r="E2739" s="4" t="s">
        <v>399</v>
      </c>
      <c r="F2739" s="2" t="s">
        <v>1424</v>
      </c>
      <c r="G2739" s="2" t="s">
        <v>1425</v>
      </c>
      <c r="H2739" s="2" t="s">
        <v>250</v>
      </c>
      <c r="I2739" s="2" t="s">
        <v>393</v>
      </c>
      <c r="J2739" s="2" t="s">
        <v>94</v>
      </c>
      <c r="K2739" s="2" t="s">
        <v>95</v>
      </c>
      <c r="L2739" s="2" t="s">
        <v>294</v>
      </c>
      <c r="M2739" s="2" t="s">
        <v>190</v>
      </c>
      <c r="N2739" s="2" t="s">
        <v>1204</v>
      </c>
      <c r="O2739" s="2" t="s">
        <v>252</v>
      </c>
      <c r="P2739" s="2" t="s">
        <v>1192</v>
      </c>
      <c r="Q2739" s="2" t="s">
        <v>405</v>
      </c>
      <c r="R2739" s="2" t="s">
        <v>255</v>
      </c>
      <c r="S2739" s="2" t="s">
        <v>99</v>
      </c>
      <c r="T2739" s="136">
        <v>3.754</v>
      </c>
      <c r="U2739" s="2" t="s">
        <v>1426</v>
      </c>
      <c r="V2739" s="145">
        <v>4.5999999999999999E-2</v>
      </c>
      <c r="W2739" s="145">
        <v>4.6920000000000003E-2</v>
      </c>
      <c r="X2739" s="4" t="s">
        <v>258</v>
      </c>
      <c r="Z2739" s="136">
        <v>16000</v>
      </c>
      <c r="AA2739" s="143">
        <v>3.718</v>
      </c>
      <c r="AB2739" s="156">
        <v>101.13</v>
      </c>
      <c r="AD2739" s="136">
        <v>60.16</v>
      </c>
      <c r="AG2739" s="2" t="s">
        <v>36</v>
      </c>
      <c r="AH2739" s="145">
        <v>2.0000000000000002E-5</v>
      </c>
      <c r="AI2739" s="145">
        <v>3.0238229048718299E-4</v>
      </c>
      <c r="AJ2739" s="145">
        <v>9.71180864704795E-5</v>
      </c>
    </row>
    <row r="2740" spans="1:36" x14ac:dyDescent="0.2">
      <c r="A2740" s="2">
        <v>1038</v>
      </c>
      <c r="B2740" s="2">
        <v>1319</v>
      </c>
      <c r="C2740" s="2" t="s">
        <v>1427</v>
      </c>
      <c r="D2740" s="2" t="s">
        <v>1428</v>
      </c>
      <c r="E2740" s="4" t="s">
        <v>399</v>
      </c>
      <c r="F2740" s="2" t="s">
        <v>1429</v>
      </c>
      <c r="G2740" s="2" t="s">
        <v>1430</v>
      </c>
      <c r="H2740" s="2" t="s">
        <v>250</v>
      </c>
      <c r="I2740" s="2" t="s">
        <v>393</v>
      </c>
      <c r="J2740" s="2" t="s">
        <v>94</v>
      </c>
      <c r="K2740" s="2" t="s">
        <v>95</v>
      </c>
      <c r="L2740" s="2" t="s">
        <v>294</v>
      </c>
      <c r="M2740" s="2" t="s">
        <v>190</v>
      </c>
      <c r="N2740" s="2" t="s">
        <v>1210</v>
      </c>
      <c r="O2740" s="2" t="s">
        <v>252</v>
      </c>
      <c r="P2740" s="2" t="s">
        <v>1288</v>
      </c>
      <c r="Q2740" s="2" t="s">
        <v>98</v>
      </c>
      <c r="R2740" s="2" t="s">
        <v>255</v>
      </c>
      <c r="S2740" s="2" t="s">
        <v>99</v>
      </c>
      <c r="T2740" s="136">
        <v>2.056</v>
      </c>
      <c r="U2740" s="2" t="s">
        <v>1431</v>
      </c>
      <c r="V2740" s="145">
        <v>4.3999999999999997E-2</v>
      </c>
      <c r="W2740" s="145">
        <v>4.6019999999999998E-2</v>
      </c>
      <c r="X2740" s="4" t="s">
        <v>258</v>
      </c>
      <c r="Z2740" s="136">
        <v>25000</v>
      </c>
      <c r="AA2740" s="143">
        <v>3.718</v>
      </c>
      <c r="AB2740" s="156">
        <v>101.124</v>
      </c>
      <c r="AD2740" s="136">
        <v>93.995000000000005</v>
      </c>
      <c r="AG2740" s="2" t="s">
        <v>36</v>
      </c>
      <c r="AH2740" s="145">
        <v>5.0000000000000002E-5</v>
      </c>
      <c r="AI2740" s="145">
        <v>4.7244293089122999E-4</v>
      </c>
      <c r="AJ2740" s="145">
        <v>1.51737568164912E-4</v>
      </c>
    </row>
    <row r="2741" spans="1:36" x14ac:dyDescent="0.2">
      <c r="A2741" s="2">
        <v>1038</v>
      </c>
      <c r="B2741" s="2">
        <v>1319</v>
      </c>
      <c r="C2741" s="2" t="s">
        <v>1432</v>
      </c>
      <c r="D2741" s="2" t="s">
        <v>1433</v>
      </c>
      <c r="E2741" s="4" t="s">
        <v>399</v>
      </c>
      <c r="F2741" s="2" t="s">
        <v>1434</v>
      </c>
      <c r="G2741" s="2" t="s">
        <v>1435</v>
      </c>
      <c r="H2741" s="2" t="s">
        <v>250</v>
      </c>
      <c r="I2741" s="2" t="s">
        <v>393</v>
      </c>
      <c r="J2741" s="2" t="s">
        <v>94</v>
      </c>
      <c r="K2741" s="2" t="s">
        <v>95</v>
      </c>
      <c r="L2741" s="2" t="s">
        <v>294</v>
      </c>
      <c r="M2741" s="2" t="s">
        <v>190</v>
      </c>
      <c r="N2741" s="2" t="s">
        <v>3979</v>
      </c>
      <c r="O2741" s="2" t="s">
        <v>252</v>
      </c>
      <c r="P2741" s="2" t="s">
        <v>678</v>
      </c>
      <c r="Q2741" s="2" t="s">
        <v>405</v>
      </c>
      <c r="R2741" s="2" t="s">
        <v>255</v>
      </c>
      <c r="S2741" s="2" t="s">
        <v>99</v>
      </c>
      <c r="T2741" s="136">
        <v>4.8879999999999999</v>
      </c>
      <c r="U2741" s="2" t="s">
        <v>1436</v>
      </c>
      <c r="V2741" s="145">
        <v>6.6500000000000004E-2</v>
      </c>
      <c r="W2741" s="145">
        <v>6.2549999999999994E-2</v>
      </c>
      <c r="X2741" s="4" t="s">
        <v>258</v>
      </c>
      <c r="Z2741" s="136">
        <v>77000</v>
      </c>
      <c r="AA2741" s="143">
        <v>3.718</v>
      </c>
      <c r="AB2741" s="156">
        <v>102.2</v>
      </c>
      <c r="AD2741" s="136">
        <v>292.584</v>
      </c>
      <c r="AG2741" s="2" t="s">
        <v>36</v>
      </c>
      <c r="AH2741" s="145">
        <v>1.03E-4</v>
      </c>
      <c r="AI2741" s="145">
        <v>1.47061081161014E-3</v>
      </c>
      <c r="AJ2741" s="145">
        <v>4.7232563698180303E-4</v>
      </c>
    </row>
    <row r="2742" spans="1:36" x14ac:dyDescent="0.2">
      <c r="A2742" s="2">
        <v>1038</v>
      </c>
      <c r="B2742" s="2">
        <v>1319</v>
      </c>
      <c r="C2742" s="2" t="s">
        <v>1432</v>
      </c>
      <c r="D2742" s="2" t="s">
        <v>1433</v>
      </c>
      <c r="E2742" s="4" t="s">
        <v>399</v>
      </c>
      <c r="F2742" s="2" t="s">
        <v>1692</v>
      </c>
      <c r="G2742" s="2" t="s">
        <v>1693</v>
      </c>
      <c r="H2742" s="2" t="s">
        <v>250</v>
      </c>
      <c r="I2742" s="2" t="s">
        <v>393</v>
      </c>
      <c r="J2742" s="2" t="s">
        <v>94</v>
      </c>
      <c r="K2742" s="2" t="s">
        <v>95</v>
      </c>
      <c r="L2742" s="2" t="s">
        <v>294</v>
      </c>
      <c r="M2742" s="2" t="s">
        <v>190</v>
      </c>
      <c r="N2742" s="2" t="s">
        <v>3979</v>
      </c>
      <c r="O2742" s="2" t="s">
        <v>252</v>
      </c>
      <c r="P2742" s="2" t="s">
        <v>678</v>
      </c>
      <c r="Q2742" s="2" t="s">
        <v>405</v>
      </c>
      <c r="R2742" s="2" t="s">
        <v>255</v>
      </c>
      <c r="S2742" s="2" t="s">
        <v>99</v>
      </c>
      <c r="T2742" s="136">
        <v>2.77</v>
      </c>
      <c r="U2742" s="2" t="s">
        <v>1694</v>
      </c>
      <c r="V2742" s="145">
        <v>7.9500000000000001E-2</v>
      </c>
      <c r="W2742" s="145">
        <v>5.8450000000000002E-2</v>
      </c>
      <c r="X2742" s="4" t="s">
        <v>258</v>
      </c>
      <c r="Z2742" s="136">
        <v>82000</v>
      </c>
      <c r="AA2742" s="143">
        <v>3.718</v>
      </c>
      <c r="AB2742" s="156">
        <v>108.44499999999999</v>
      </c>
      <c r="AD2742" s="136">
        <v>330.62299999999999</v>
      </c>
      <c r="AG2742" s="2" t="s">
        <v>36</v>
      </c>
      <c r="AH2742" s="145">
        <v>1.2999999999999999E-4</v>
      </c>
      <c r="AI2742" s="145">
        <v>1.6618031950648201E-3</v>
      </c>
      <c r="AJ2742" s="145">
        <v>5.3373213800054001E-4</v>
      </c>
    </row>
    <row r="2743" spans="1:36" x14ac:dyDescent="0.2">
      <c r="A2743" s="2">
        <v>1038</v>
      </c>
      <c r="B2743" s="2">
        <v>1319</v>
      </c>
      <c r="C2743" s="2" t="s">
        <v>1437</v>
      </c>
      <c r="D2743" s="2" t="s">
        <v>1438</v>
      </c>
      <c r="E2743" s="4" t="s">
        <v>399</v>
      </c>
      <c r="F2743" s="2" t="s">
        <v>1439</v>
      </c>
      <c r="G2743" s="2" t="s">
        <v>1440</v>
      </c>
      <c r="H2743" s="2" t="s">
        <v>250</v>
      </c>
      <c r="I2743" s="2" t="s">
        <v>1441</v>
      </c>
      <c r="J2743" s="2" t="s">
        <v>94</v>
      </c>
      <c r="K2743" s="2" t="s">
        <v>95</v>
      </c>
      <c r="L2743" s="2" t="s">
        <v>294</v>
      </c>
      <c r="M2743" s="2" t="s">
        <v>190</v>
      </c>
      <c r="N2743" s="2" t="s">
        <v>308</v>
      </c>
      <c r="O2743" s="2" t="s">
        <v>252</v>
      </c>
      <c r="P2743" s="2" t="s">
        <v>296</v>
      </c>
      <c r="Q2743" s="2" t="s">
        <v>296</v>
      </c>
      <c r="R2743" s="2" t="s">
        <v>296</v>
      </c>
      <c r="S2743" s="2" t="s">
        <v>99</v>
      </c>
      <c r="T2743" s="136">
        <v>0.54</v>
      </c>
      <c r="U2743" s="2" t="s">
        <v>1442</v>
      </c>
      <c r="V2743" s="145">
        <v>2.5000000000000001E-2</v>
      </c>
      <c r="W2743" s="145">
        <v>1.065E-2</v>
      </c>
      <c r="X2743" s="4" t="s">
        <v>258</v>
      </c>
      <c r="Z2743" s="136">
        <v>104000</v>
      </c>
      <c r="AA2743" s="143">
        <v>3.718</v>
      </c>
      <c r="AB2743" s="156">
        <v>103.83</v>
      </c>
      <c r="AD2743" s="136">
        <v>401.48099999999999</v>
      </c>
      <c r="AG2743" s="2" t="s">
        <v>36</v>
      </c>
      <c r="AH2743" s="145">
        <v>2.41E-4</v>
      </c>
      <c r="AI2743" s="145">
        <v>2.0179560368674002E-3</v>
      </c>
      <c r="AJ2743" s="145">
        <v>6.4812006207890405E-4</v>
      </c>
    </row>
    <row r="2744" spans="1:36" x14ac:dyDescent="0.2">
      <c r="A2744" s="2">
        <v>1038</v>
      </c>
      <c r="B2744" s="2">
        <v>1319</v>
      </c>
      <c r="C2744" s="2" t="s">
        <v>1443</v>
      </c>
      <c r="D2744" s="2" t="s">
        <v>1444</v>
      </c>
      <c r="E2744" s="4" t="s">
        <v>399</v>
      </c>
      <c r="F2744" s="2" t="s">
        <v>1445</v>
      </c>
      <c r="G2744" s="2" t="s">
        <v>1446</v>
      </c>
      <c r="H2744" s="2" t="s">
        <v>250</v>
      </c>
      <c r="I2744" s="2" t="s">
        <v>393</v>
      </c>
      <c r="J2744" s="2" t="s">
        <v>94</v>
      </c>
      <c r="K2744" s="2" t="s">
        <v>95</v>
      </c>
      <c r="L2744" s="2" t="s">
        <v>294</v>
      </c>
      <c r="M2744" s="2" t="s">
        <v>190</v>
      </c>
      <c r="N2744" s="2" t="s">
        <v>1368</v>
      </c>
      <c r="O2744" s="2" t="s">
        <v>252</v>
      </c>
      <c r="P2744" s="2" t="s">
        <v>1192</v>
      </c>
      <c r="Q2744" s="2" t="s">
        <v>405</v>
      </c>
      <c r="R2744" s="2" t="s">
        <v>255</v>
      </c>
      <c r="S2744" s="2" t="s">
        <v>99</v>
      </c>
      <c r="T2744" s="136">
        <v>2.4969999999999999</v>
      </c>
      <c r="U2744" s="2" t="s">
        <v>1447</v>
      </c>
      <c r="V2744" s="145">
        <v>3.2500000000000001E-2</v>
      </c>
      <c r="W2744" s="145">
        <v>4.505E-2</v>
      </c>
      <c r="X2744" s="4" t="s">
        <v>258</v>
      </c>
      <c r="Z2744" s="136">
        <v>19000</v>
      </c>
      <c r="AA2744" s="143">
        <v>3.718</v>
      </c>
      <c r="AB2744" s="156">
        <v>98.132000000000005</v>
      </c>
      <c r="AD2744" s="136">
        <v>69.322000000000003</v>
      </c>
      <c r="AG2744" s="2" t="s">
        <v>36</v>
      </c>
      <c r="AH2744" s="145">
        <v>6.9999999999999999E-6</v>
      </c>
      <c r="AI2744" s="145">
        <v>3.4843376522333803E-4</v>
      </c>
      <c r="AJ2744" s="145">
        <v>1.1190873806027099E-4</v>
      </c>
    </row>
    <row r="2745" spans="1:36" x14ac:dyDescent="0.2">
      <c r="A2745" s="2">
        <v>1038</v>
      </c>
      <c r="B2745" s="2">
        <v>1319</v>
      </c>
      <c r="C2745" s="2" t="s">
        <v>1698</v>
      </c>
      <c r="D2745" s="2" t="s">
        <v>1699</v>
      </c>
      <c r="E2745" s="4" t="s">
        <v>399</v>
      </c>
      <c r="F2745" s="2" t="s">
        <v>1700</v>
      </c>
      <c r="G2745" s="2" t="s">
        <v>1701</v>
      </c>
      <c r="H2745" s="2" t="s">
        <v>250</v>
      </c>
      <c r="I2745" s="2" t="s">
        <v>393</v>
      </c>
      <c r="J2745" s="2" t="s">
        <v>94</v>
      </c>
      <c r="K2745" s="2" t="s">
        <v>95</v>
      </c>
      <c r="L2745" s="2" t="s">
        <v>294</v>
      </c>
      <c r="M2745" s="2" t="s">
        <v>190</v>
      </c>
      <c r="N2745" s="2" t="s">
        <v>1261</v>
      </c>
      <c r="O2745" s="2" t="s">
        <v>252</v>
      </c>
      <c r="P2745" s="2" t="s">
        <v>324</v>
      </c>
      <c r="Q2745" s="2" t="s">
        <v>405</v>
      </c>
      <c r="R2745" s="2" t="s">
        <v>255</v>
      </c>
      <c r="S2745" s="2" t="s">
        <v>99</v>
      </c>
      <c r="T2745" s="136">
        <v>0.84899999999999998</v>
      </c>
      <c r="U2745" s="2" t="s">
        <v>1702</v>
      </c>
      <c r="V2745" s="145">
        <v>4.8750000000000002E-2</v>
      </c>
      <c r="W2745" s="145">
        <v>4.616E-2</v>
      </c>
      <c r="X2745" s="4" t="s">
        <v>258</v>
      </c>
      <c r="Z2745" s="136">
        <v>35000</v>
      </c>
      <c r="AA2745" s="143">
        <v>3.718</v>
      </c>
      <c r="AB2745" s="156">
        <v>100.866</v>
      </c>
      <c r="AD2745" s="136">
        <v>131.256</v>
      </c>
      <c r="AG2745" s="2" t="s">
        <v>36</v>
      </c>
      <c r="AH2745" s="145">
        <v>2.0999999999999999E-5</v>
      </c>
      <c r="AI2745" s="145">
        <v>6.59732039327913E-4</v>
      </c>
      <c r="AJ2745" s="145">
        <v>2.11890428965151E-4</v>
      </c>
    </row>
    <row r="2746" spans="1:36" x14ac:dyDescent="0.2">
      <c r="A2746" s="2">
        <v>1038</v>
      </c>
      <c r="B2746" s="2">
        <v>1319</v>
      </c>
      <c r="C2746" s="2" t="s">
        <v>1698</v>
      </c>
      <c r="D2746" s="2" t="s">
        <v>1699</v>
      </c>
      <c r="E2746" s="4" t="s">
        <v>399</v>
      </c>
      <c r="F2746" s="2" t="s">
        <v>1703</v>
      </c>
      <c r="G2746" s="2" t="s">
        <v>1704</v>
      </c>
      <c r="H2746" s="2" t="s">
        <v>250</v>
      </c>
      <c r="I2746" s="2" t="s">
        <v>393</v>
      </c>
      <c r="J2746" s="2" t="s">
        <v>94</v>
      </c>
      <c r="K2746" s="2" t="s">
        <v>95</v>
      </c>
      <c r="L2746" s="2" t="s">
        <v>294</v>
      </c>
      <c r="M2746" s="2" t="s">
        <v>190</v>
      </c>
      <c r="N2746" s="2" t="s">
        <v>1261</v>
      </c>
      <c r="O2746" s="2" t="s">
        <v>252</v>
      </c>
      <c r="P2746" s="2" t="s">
        <v>324</v>
      </c>
      <c r="Q2746" s="2" t="s">
        <v>405</v>
      </c>
      <c r="R2746" s="2" t="s">
        <v>255</v>
      </c>
      <c r="S2746" s="2" t="s">
        <v>99</v>
      </c>
      <c r="T2746" s="136">
        <v>3.1030000000000002</v>
      </c>
      <c r="U2746" s="2" t="s">
        <v>1705</v>
      </c>
      <c r="V2746" s="145">
        <v>5.2499999999999998E-2</v>
      </c>
      <c r="W2746" s="145">
        <v>4.471E-2</v>
      </c>
      <c r="X2746" s="4" t="s">
        <v>258</v>
      </c>
      <c r="Z2746" s="136">
        <v>35000</v>
      </c>
      <c r="AA2746" s="143">
        <v>3.718</v>
      </c>
      <c r="AB2746" s="156">
        <v>102.758</v>
      </c>
      <c r="AD2746" s="136">
        <v>133.71899999999999</v>
      </c>
      <c r="AG2746" s="2" t="s">
        <v>36</v>
      </c>
      <c r="AH2746" s="145">
        <v>5.3999999999999998E-5</v>
      </c>
      <c r="AI2746" s="145">
        <v>6.7211004176597497E-4</v>
      </c>
      <c r="AJ2746" s="145">
        <v>2.1586595249589301E-4</v>
      </c>
    </row>
    <row r="2747" spans="1:36" x14ac:dyDescent="0.2">
      <c r="A2747" s="2">
        <v>1038</v>
      </c>
      <c r="B2747" s="2">
        <v>1319</v>
      </c>
      <c r="C2747" s="2" t="s">
        <v>407</v>
      </c>
      <c r="D2747" s="2" t="s">
        <v>408</v>
      </c>
      <c r="E2747" s="4" t="s">
        <v>399</v>
      </c>
      <c r="F2747" s="2" t="s">
        <v>409</v>
      </c>
      <c r="G2747" s="2" t="s">
        <v>410</v>
      </c>
      <c r="H2747" s="2" t="s">
        <v>250</v>
      </c>
      <c r="I2747" s="2" t="s">
        <v>393</v>
      </c>
      <c r="J2747" s="2" t="s">
        <v>94</v>
      </c>
      <c r="K2747" s="2" t="s">
        <v>322</v>
      </c>
      <c r="L2747" s="2" t="s">
        <v>294</v>
      </c>
      <c r="M2747" s="2" t="s">
        <v>190</v>
      </c>
      <c r="N2747" s="2" t="s">
        <v>411</v>
      </c>
      <c r="O2747" s="2" t="s">
        <v>252</v>
      </c>
      <c r="P2747" s="2" t="s">
        <v>404</v>
      </c>
      <c r="Q2747" s="2" t="s">
        <v>405</v>
      </c>
      <c r="R2747" s="2" t="s">
        <v>255</v>
      </c>
      <c r="S2747" s="2" t="s">
        <v>99</v>
      </c>
      <c r="T2747" s="136">
        <v>4.569</v>
      </c>
      <c r="U2747" s="2" t="s">
        <v>412</v>
      </c>
      <c r="V2747" s="145">
        <v>4.9000000000000002E-2</v>
      </c>
      <c r="W2747" s="145">
        <v>6.019E-2</v>
      </c>
      <c r="X2747" s="4" t="s">
        <v>258</v>
      </c>
      <c r="Z2747" s="136">
        <v>128000</v>
      </c>
      <c r="AA2747" s="143">
        <v>3.718</v>
      </c>
      <c r="AB2747" s="156">
        <v>97.491</v>
      </c>
      <c r="AD2747" s="136">
        <v>463.96499999999997</v>
      </c>
      <c r="AG2747" s="2" t="s">
        <v>36</v>
      </c>
      <c r="AH2747" s="145">
        <v>1.7100000000000001E-4</v>
      </c>
      <c r="AI2747" s="145">
        <v>2.33201993209004E-3</v>
      </c>
      <c r="AJ2747" s="145">
        <v>7.4899000550166905E-4</v>
      </c>
    </row>
    <row r="2748" spans="1:36" x14ac:dyDescent="0.2">
      <c r="A2748" s="2">
        <v>1038</v>
      </c>
      <c r="B2748" s="2">
        <v>1319</v>
      </c>
      <c r="C2748" s="2" t="s">
        <v>1194</v>
      </c>
      <c r="D2748" s="2" t="s">
        <v>1195</v>
      </c>
      <c r="E2748" s="4" t="s">
        <v>399</v>
      </c>
      <c r="F2748" s="2" t="s">
        <v>1717</v>
      </c>
      <c r="G2748" s="2" t="s">
        <v>1718</v>
      </c>
      <c r="H2748" s="2" t="s">
        <v>250</v>
      </c>
      <c r="I2748" s="2" t="s">
        <v>393</v>
      </c>
      <c r="J2748" s="2" t="s">
        <v>94</v>
      </c>
      <c r="K2748" s="2" t="s">
        <v>95</v>
      </c>
      <c r="L2748" s="2" t="s">
        <v>294</v>
      </c>
      <c r="M2748" s="2" t="s">
        <v>190</v>
      </c>
      <c r="N2748" s="133" t="s">
        <v>403</v>
      </c>
      <c r="O2748" s="2" t="s">
        <v>252</v>
      </c>
      <c r="P2748" s="2" t="s">
        <v>678</v>
      </c>
      <c r="Q2748" s="2" t="s">
        <v>405</v>
      </c>
      <c r="R2748" s="2" t="s">
        <v>255</v>
      </c>
      <c r="S2748" s="2" t="s">
        <v>99</v>
      </c>
      <c r="T2748" s="136">
        <v>4.077</v>
      </c>
      <c r="U2748" s="2" t="s">
        <v>1450</v>
      </c>
      <c r="V2748" s="145">
        <v>5.0259999999999999E-2</v>
      </c>
      <c r="W2748" s="145">
        <v>5.1819999999999998E-2</v>
      </c>
      <c r="X2748" s="4" t="s">
        <v>258</v>
      </c>
      <c r="Z2748" s="136">
        <v>21000</v>
      </c>
      <c r="AA2748" s="143">
        <v>3.718</v>
      </c>
      <c r="AB2748" s="156">
        <v>102.27</v>
      </c>
      <c r="AD2748" s="136">
        <v>79.850999999999999</v>
      </c>
      <c r="AG2748" s="2" t="s">
        <v>36</v>
      </c>
      <c r="AH2748" s="145">
        <v>2.0999999999999999E-5</v>
      </c>
      <c r="AI2748" s="145">
        <v>4.0135202778567399E-4</v>
      </c>
      <c r="AJ2748" s="145">
        <v>1.2890484054734499E-4</v>
      </c>
    </row>
    <row r="2749" spans="1:36" x14ac:dyDescent="0.2">
      <c r="A2749" s="2">
        <v>1038</v>
      </c>
      <c r="B2749" s="2">
        <v>1319</v>
      </c>
      <c r="C2749" s="2" t="s">
        <v>1194</v>
      </c>
      <c r="D2749" s="2" t="s">
        <v>1195</v>
      </c>
      <c r="E2749" s="4" t="s">
        <v>399</v>
      </c>
      <c r="F2749" s="2" t="s">
        <v>1448</v>
      </c>
      <c r="G2749" s="2" t="s">
        <v>1449</v>
      </c>
      <c r="H2749" s="2" t="s">
        <v>250</v>
      </c>
      <c r="I2749" s="2" t="s">
        <v>393</v>
      </c>
      <c r="J2749" s="2" t="s">
        <v>94</v>
      </c>
      <c r="K2749" s="2" t="s">
        <v>1198</v>
      </c>
      <c r="L2749" s="2" t="s">
        <v>294</v>
      </c>
      <c r="M2749" s="2" t="s">
        <v>190</v>
      </c>
      <c r="N2749" s="133" t="s">
        <v>403</v>
      </c>
      <c r="O2749" s="2" t="s">
        <v>252</v>
      </c>
      <c r="P2749" s="2" t="s">
        <v>1288</v>
      </c>
      <c r="Q2749" s="2" t="s">
        <v>98</v>
      </c>
      <c r="R2749" s="2" t="s">
        <v>255</v>
      </c>
      <c r="S2749" s="2" t="s">
        <v>99</v>
      </c>
      <c r="T2749" s="136">
        <v>4.0759999999999996</v>
      </c>
      <c r="U2749" s="2" t="s">
        <v>1450</v>
      </c>
      <c r="V2749" s="145">
        <v>5.0259999999999999E-2</v>
      </c>
      <c r="W2749" s="145">
        <v>5.2359999999999997E-2</v>
      </c>
      <c r="X2749" s="4" t="s">
        <v>258</v>
      </c>
      <c r="Z2749" s="136">
        <v>15000</v>
      </c>
      <c r="AA2749" s="143">
        <v>3.718</v>
      </c>
      <c r="AB2749" s="156">
        <v>102.15600000000001</v>
      </c>
      <c r="AD2749" s="136">
        <v>56.972000000000001</v>
      </c>
      <c r="AG2749" s="2" t="s">
        <v>36</v>
      </c>
      <c r="AH2749" s="145">
        <v>1.5E-5</v>
      </c>
      <c r="AI2749" s="145">
        <v>2.8635949216230101E-4</v>
      </c>
      <c r="AJ2749" s="145">
        <v>9.1971940144556204E-5</v>
      </c>
    </row>
    <row r="2750" spans="1:36" x14ac:dyDescent="0.2">
      <c r="A2750" s="2">
        <v>1038</v>
      </c>
      <c r="B2750" s="2">
        <v>1319</v>
      </c>
      <c r="C2750" s="2" t="s">
        <v>1451</v>
      </c>
      <c r="D2750" s="2" t="s">
        <v>1452</v>
      </c>
      <c r="E2750" s="4" t="s">
        <v>399</v>
      </c>
      <c r="F2750" s="2" t="s">
        <v>1453</v>
      </c>
      <c r="G2750" s="2" t="s">
        <v>1454</v>
      </c>
      <c r="H2750" s="2" t="s">
        <v>250</v>
      </c>
      <c r="I2750" s="2" t="s">
        <v>393</v>
      </c>
      <c r="J2750" s="2" t="s">
        <v>94</v>
      </c>
      <c r="K2750" s="2" t="s">
        <v>95</v>
      </c>
      <c r="L2750" s="2" t="s">
        <v>294</v>
      </c>
      <c r="M2750" s="2" t="s">
        <v>190</v>
      </c>
      <c r="N2750" s="2" t="s">
        <v>1261</v>
      </c>
      <c r="O2750" s="2" t="s">
        <v>252</v>
      </c>
      <c r="P2750" s="2" t="s">
        <v>1288</v>
      </c>
      <c r="Q2750" s="2" t="s">
        <v>98</v>
      </c>
      <c r="R2750" s="2" t="s">
        <v>255</v>
      </c>
      <c r="S2750" s="2" t="s">
        <v>99</v>
      </c>
      <c r="T2750" s="136">
        <v>1.996</v>
      </c>
      <c r="U2750" s="2" t="s">
        <v>418</v>
      </c>
      <c r="V2750" s="145">
        <v>4.3499999999999997E-2</v>
      </c>
      <c r="W2750" s="145">
        <v>4.6129999999999997E-2</v>
      </c>
      <c r="X2750" s="4" t="s">
        <v>258</v>
      </c>
      <c r="Z2750" s="136">
        <v>25000</v>
      </c>
      <c r="AA2750" s="143">
        <v>3.718</v>
      </c>
      <c r="AB2750" s="156">
        <v>101.283</v>
      </c>
      <c r="AD2750" s="136">
        <v>94.141999999999996</v>
      </c>
      <c r="AG2750" s="2" t="s">
        <v>36</v>
      </c>
      <c r="AH2750" s="145">
        <v>4.1999999999999998E-5</v>
      </c>
      <c r="AI2750" s="145">
        <v>4.7318485934286198E-4</v>
      </c>
      <c r="AJ2750" s="145">
        <v>1.5197585815009799E-4</v>
      </c>
    </row>
    <row r="2751" spans="1:36" x14ac:dyDescent="0.2">
      <c r="A2751" s="2">
        <v>1038</v>
      </c>
      <c r="B2751" s="2">
        <v>1319</v>
      </c>
      <c r="C2751" s="2" t="s">
        <v>1455</v>
      </c>
      <c r="D2751" s="2" t="s">
        <v>1456</v>
      </c>
      <c r="E2751" s="4" t="s">
        <v>399</v>
      </c>
      <c r="F2751" s="2" t="s">
        <v>1457</v>
      </c>
      <c r="G2751" s="2" t="s">
        <v>1458</v>
      </c>
      <c r="H2751" s="2" t="s">
        <v>250</v>
      </c>
      <c r="I2751" s="2" t="s">
        <v>393</v>
      </c>
      <c r="J2751" s="2" t="s">
        <v>94</v>
      </c>
      <c r="K2751" s="2" t="s">
        <v>1459</v>
      </c>
      <c r="L2751" s="2" t="s">
        <v>294</v>
      </c>
      <c r="M2751" s="2" t="s">
        <v>190</v>
      </c>
      <c r="N2751" s="2" t="s">
        <v>1460</v>
      </c>
      <c r="O2751" s="2" t="s">
        <v>252</v>
      </c>
      <c r="P2751" s="2" t="s">
        <v>678</v>
      </c>
      <c r="Q2751" s="2" t="s">
        <v>405</v>
      </c>
      <c r="R2751" s="2" t="s">
        <v>255</v>
      </c>
      <c r="S2751" s="2" t="s">
        <v>99</v>
      </c>
      <c r="T2751" s="136">
        <v>3.3159999999999998</v>
      </c>
      <c r="U2751" s="2" t="s">
        <v>1461</v>
      </c>
      <c r="V2751" s="145">
        <v>2.5000000000000001E-2</v>
      </c>
      <c r="W2751" s="145">
        <v>5.3769999999999998E-2</v>
      </c>
      <c r="X2751" s="4" t="s">
        <v>258</v>
      </c>
      <c r="Z2751" s="136">
        <v>25000</v>
      </c>
      <c r="AA2751" s="143">
        <v>3.718</v>
      </c>
      <c r="AB2751" s="156">
        <v>91.5</v>
      </c>
      <c r="AD2751" s="136">
        <v>85.049000000000007</v>
      </c>
      <c r="AG2751" s="2" t="s">
        <v>36</v>
      </c>
      <c r="AH2751" s="145">
        <v>5.0000000000000002E-5</v>
      </c>
      <c r="AI2751" s="145">
        <v>4.27479458664803E-4</v>
      </c>
      <c r="AJ2751" s="145">
        <v>1.37296357415885E-4</v>
      </c>
    </row>
    <row r="2752" spans="1:36" x14ac:dyDescent="0.2">
      <c r="A2752" s="2">
        <v>1038</v>
      </c>
      <c r="B2752" s="2">
        <v>1319</v>
      </c>
      <c r="C2752" s="2" t="s">
        <v>413</v>
      </c>
      <c r="D2752" s="2" t="s">
        <v>414</v>
      </c>
      <c r="E2752" s="4" t="s">
        <v>247</v>
      </c>
      <c r="F2752" s="2" t="s">
        <v>1462</v>
      </c>
      <c r="G2752" s="2" t="s">
        <v>1463</v>
      </c>
      <c r="H2752" s="2" t="s">
        <v>250</v>
      </c>
      <c r="I2752" s="2" t="s">
        <v>393</v>
      </c>
      <c r="J2752" s="2" t="s">
        <v>94</v>
      </c>
      <c r="K2752" s="2" t="s">
        <v>95</v>
      </c>
      <c r="L2752" s="2" t="s">
        <v>294</v>
      </c>
      <c r="M2752" s="2" t="s">
        <v>190</v>
      </c>
      <c r="N2752" s="2" t="s">
        <v>411</v>
      </c>
      <c r="O2752" s="2" t="s">
        <v>252</v>
      </c>
      <c r="P2752" s="2" t="s">
        <v>417</v>
      </c>
      <c r="Q2752" s="2" t="s">
        <v>405</v>
      </c>
      <c r="R2752" s="2" t="s">
        <v>255</v>
      </c>
      <c r="S2752" s="2" t="s">
        <v>1464</v>
      </c>
      <c r="T2752" s="136">
        <v>0.317</v>
      </c>
      <c r="U2752" s="2" t="s">
        <v>1465</v>
      </c>
      <c r="V2752" s="145">
        <v>0.01</v>
      </c>
      <c r="W2752" s="145">
        <v>1.09E-2</v>
      </c>
      <c r="X2752" s="4" t="s">
        <v>258</v>
      </c>
      <c r="Z2752" s="136">
        <v>676000</v>
      </c>
      <c r="AA2752" s="143">
        <v>4.2171000000000003</v>
      </c>
      <c r="AB2752" s="156">
        <v>100.024</v>
      </c>
      <c r="AD2752" s="136">
        <v>2851.4360000000001</v>
      </c>
      <c r="AG2752" s="2" t="s">
        <v>36</v>
      </c>
      <c r="AH2752" s="145">
        <v>1.931E-3</v>
      </c>
      <c r="AI2752" s="145">
        <v>1.43321196868958E-2</v>
      </c>
      <c r="AJ2752" s="145">
        <v>4.6031400741579102E-3</v>
      </c>
    </row>
    <row r="2753" spans="1:36" x14ac:dyDescent="0.2">
      <c r="A2753" s="2">
        <v>1038</v>
      </c>
      <c r="B2753" s="2">
        <v>1319</v>
      </c>
      <c r="C2753" s="2" t="s">
        <v>413</v>
      </c>
      <c r="D2753" s="2" t="s">
        <v>414</v>
      </c>
      <c r="E2753" s="4" t="s">
        <v>247</v>
      </c>
      <c r="F2753" s="2" t="s">
        <v>415</v>
      </c>
      <c r="G2753" s="2" t="s">
        <v>416</v>
      </c>
      <c r="H2753" s="2" t="s">
        <v>250</v>
      </c>
      <c r="I2753" s="2" t="s">
        <v>393</v>
      </c>
      <c r="J2753" s="2" t="s">
        <v>94</v>
      </c>
      <c r="K2753" s="2" t="s">
        <v>95</v>
      </c>
      <c r="L2753" s="2" t="s">
        <v>294</v>
      </c>
      <c r="M2753" s="2" t="s">
        <v>190</v>
      </c>
      <c r="N2753" s="2" t="s">
        <v>411</v>
      </c>
      <c r="O2753" s="2" t="s">
        <v>252</v>
      </c>
      <c r="P2753" s="2" t="s">
        <v>417</v>
      </c>
      <c r="Q2753" s="2" t="s">
        <v>405</v>
      </c>
      <c r="R2753" s="2" t="s">
        <v>255</v>
      </c>
      <c r="S2753" s="2" t="s">
        <v>192</v>
      </c>
      <c r="T2753" s="136">
        <v>2.0070000000000001</v>
      </c>
      <c r="U2753" s="2" t="s">
        <v>418</v>
      </c>
      <c r="V2753" s="145">
        <v>3.7499999999999999E-2</v>
      </c>
      <c r="W2753" s="145">
        <v>4.0079999999999998E-2</v>
      </c>
      <c r="X2753" s="4" t="s">
        <v>258</v>
      </c>
      <c r="Z2753" s="136">
        <v>66000</v>
      </c>
      <c r="AA2753" s="143">
        <v>4.0218999999999996</v>
      </c>
      <c r="AB2753" s="156">
        <v>101.167</v>
      </c>
      <c r="AD2753" s="136">
        <v>268.54399999999998</v>
      </c>
      <c r="AG2753" s="2" t="s">
        <v>36</v>
      </c>
      <c r="AH2753" s="145">
        <v>6.0000000000000002E-5</v>
      </c>
      <c r="AI2753" s="145">
        <v>1.34977682506133E-3</v>
      </c>
      <c r="AJ2753" s="145">
        <v>4.3351659980137502E-4</v>
      </c>
    </row>
    <row r="2754" spans="1:36" x14ac:dyDescent="0.2">
      <c r="A2754" s="2">
        <v>1038</v>
      </c>
      <c r="B2754" s="2">
        <v>1319</v>
      </c>
      <c r="C2754" s="2" t="s">
        <v>413</v>
      </c>
      <c r="D2754" s="2" t="s">
        <v>414</v>
      </c>
      <c r="E2754" s="4" t="s">
        <v>247</v>
      </c>
      <c r="F2754" s="2" t="s">
        <v>1466</v>
      </c>
      <c r="G2754" s="2" t="s">
        <v>1467</v>
      </c>
      <c r="H2754" s="2" t="s">
        <v>250</v>
      </c>
      <c r="I2754" s="2" t="s">
        <v>393</v>
      </c>
      <c r="J2754" s="2" t="s">
        <v>94</v>
      </c>
      <c r="K2754" s="2" t="s">
        <v>95</v>
      </c>
      <c r="L2754" s="2" t="s">
        <v>294</v>
      </c>
      <c r="M2754" s="2" t="s">
        <v>190</v>
      </c>
      <c r="N2754" s="2" t="s">
        <v>411</v>
      </c>
      <c r="O2754" s="2" t="s">
        <v>252</v>
      </c>
      <c r="P2754" s="2" t="s">
        <v>417</v>
      </c>
      <c r="Q2754" s="2" t="s">
        <v>405</v>
      </c>
      <c r="R2754" s="2" t="s">
        <v>255</v>
      </c>
      <c r="S2754" s="2" t="s">
        <v>99</v>
      </c>
      <c r="T2754" s="136">
        <v>1.4710000000000001</v>
      </c>
      <c r="U2754" s="2" t="s">
        <v>1468</v>
      </c>
      <c r="V2754" s="145">
        <v>3.15E-2</v>
      </c>
      <c r="W2754" s="145">
        <v>5.4399999999999997E-2</v>
      </c>
      <c r="X2754" s="4" t="s">
        <v>258</v>
      </c>
      <c r="Z2754" s="136">
        <v>39000</v>
      </c>
      <c r="AA2754" s="143">
        <v>3.718</v>
      </c>
      <c r="AB2754" s="156">
        <v>98.566000000000003</v>
      </c>
      <c r="AD2754" s="136">
        <v>142.923</v>
      </c>
      <c r="AG2754" s="2" t="s">
        <v>36</v>
      </c>
      <c r="AH2754" s="145">
        <v>1.2E-5</v>
      </c>
      <c r="AI2754" s="145">
        <v>7.1837141878672403E-4</v>
      </c>
      <c r="AJ2754" s="145">
        <v>2.30724019767313E-4</v>
      </c>
    </row>
    <row r="2755" spans="1:36" x14ac:dyDescent="0.2">
      <c r="A2755" s="2">
        <v>1038</v>
      </c>
      <c r="B2755" s="2">
        <v>1319</v>
      </c>
      <c r="C2755" s="2" t="s">
        <v>413</v>
      </c>
      <c r="D2755" s="2" t="s">
        <v>414</v>
      </c>
      <c r="E2755" s="4" t="s">
        <v>247</v>
      </c>
      <c r="F2755" s="2" t="s">
        <v>1469</v>
      </c>
      <c r="G2755" s="2" t="s">
        <v>1470</v>
      </c>
      <c r="H2755" s="2" t="s">
        <v>250</v>
      </c>
      <c r="I2755" s="2" t="s">
        <v>393</v>
      </c>
      <c r="J2755" s="2" t="s">
        <v>94</v>
      </c>
      <c r="K2755" s="2" t="s">
        <v>95</v>
      </c>
      <c r="L2755" s="2" t="s">
        <v>294</v>
      </c>
      <c r="M2755" s="2" t="s">
        <v>190</v>
      </c>
      <c r="N2755" s="2" t="s">
        <v>411</v>
      </c>
      <c r="O2755" s="2" t="s">
        <v>252</v>
      </c>
      <c r="P2755" s="2" t="s">
        <v>417</v>
      </c>
      <c r="Q2755" s="2" t="s">
        <v>405</v>
      </c>
      <c r="R2755" s="2" t="s">
        <v>255</v>
      </c>
      <c r="S2755" s="2" t="s">
        <v>192</v>
      </c>
      <c r="T2755" s="136">
        <v>4.3479999999999999</v>
      </c>
      <c r="U2755" s="2" t="s">
        <v>1471</v>
      </c>
      <c r="V2755" s="145">
        <v>4.3749999999999997E-2</v>
      </c>
      <c r="W2755" s="145">
        <v>4.4729999999999999E-2</v>
      </c>
      <c r="X2755" s="4" t="s">
        <v>258</v>
      </c>
      <c r="Z2755" s="136">
        <v>209000</v>
      </c>
      <c r="AA2755" s="143">
        <v>4.0218999999999996</v>
      </c>
      <c r="AB2755" s="156">
        <v>101.613</v>
      </c>
      <c r="AD2755" s="136">
        <v>854.13199999999995</v>
      </c>
      <c r="AG2755" s="2" t="s">
        <v>36</v>
      </c>
      <c r="AH2755" s="145">
        <v>1.3899999999999999E-4</v>
      </c>
      <c r="AI2755" s="145">
        <v>4.2931067512331804E-3</v>
      </c>
      <c r="AJ2755" s="145">
        <v>1.3788450111331401E-3</v>
      </c>
    </row>
    <row r="2756" spans="1:36" x14ac:dyDescent="0.2">
      <c r="A2756" s="2">
        <v>1038</v>
      </c>
      <c r="B2756" s="2">
        <v>1319</v>
      </c>
      <c r="C2756" s="2" t="s">
        <v>413</v>
      </c>
      <c r="D2756" s="2" t="s">
        <v>414</v>
      </c>
      <c r="E2756" s="4" t="s">
        <v>247</v>
      </c>
      <c r="F2756" s="2" t="s">
        <v>1472</v>
      </c>
      <c r="G2756" s="2" t="s">
        <v>1473</v>
      </c>
      <c r="H2756" s="2" t="s">
        <v>250</v>
      </c>
      <c r="I2756" s="2" t="s">
        <v>393</v>
      </c>
      <c r="J2756" s="2" t="s">
        <v>94</v>
      </c>
      <c r="K2756" s="2" t="s">
        <v>95</v>
      </c>
      <c r="L2756" s="2" t="s">
        <v>294</v>
      </c>
      <c r="M2756" s="2" t="s">
        <v>190</v>
      </c>
      <c r="N2756" s="2" t="s">
        <v>411</v>
      </c>
      <c r="O2756" s="2" t="s">
        <v>252</v>
      </c>
      <c r="P2756" s="2" t="s">
        <v>417</v>
      </c>
      <c r="Q2756" s="2" t="s">
        <v>405</v>
      </c>
      <c r="R2756" s="2" t="s">
        <v>255</v>
      </c>
      <c r="S2756" s="2" t="s">
        <v>192</v>
      </c>
      <c r="T2756" s="136">
        <v>3.7040000000000002</v>
      </c>
      <c r="U2756" s="2" t="s">
        <v>1474</v>
      </c>
      <c r="V2756" s="145">
        <v>7.3749999999999996E-2</v>
      </c>
      <c r="W2756" s="145">
        <v>4.5490000000000003E-2</v>
      </c>
      <c r="X2756" s="4" t="s">
        <v>258</v>
      </c>
      <c r="Z2756" s="136">
        <v>103000</v>
      </c>
      <c r="AA2756" s="143">
        <v>4.0218999999999996</v>
      </c>
      <c r="AB2756" s="156">
        <v>112.075</v>
      </c>
      <c r="AD2756" s="136">
        <v>464.27600000000001</v>
      </c>
      <c r="AG2756" s="2" t="s">
        <v>36</v>
      </c>
      <c r="AH2756" s="145">
        <v>1.2899999999999999E-4</v>
      </c>
      <c r="AI2756" s="145">
        <v>2.3335829140811301E-3</v>
      </c>
      <c r="AJ2756" s="145">
        <v>7.4949199859100602E-4</v>
      </c>
    </row>
    <row r="2757" spans="1:36" x14ac:dyDescent="0.2">
      <c r="A2757" s="2">
        <v>1038</v>
      </c>
      <c r="B2757" s="2">
        <v>1319</v>
      </c>
      <c r="C2757" s="2" t="s">
        <v>413</v>
      </c>
      <c r="D2757" s="2" t="s">
        <v>414</v>
      </c>
      <c r="E2757" s="4" t="s">
        <v>247</v>
      </c>
      <c r="F2757" s="2" t="s">
        <v>1475</v>
      </c>
      <c r="G2757" s="2" t="s">
        <v>1476</v>
      </c>
      <c r="H2757" s="2" t="s">
        <v>250</v>
      </c>
      <c r="I2757" s="2" t="s">
        <v>393</v>
      </c>
      <c r="J2757" s="2" t="s">
        <v>94</v>
      </c>
      <c r="K2757" s="2" t="s">
        <v>95</v>
      </c>
      <c r="L2757" s="2" t="s">
        <v>294</v>
      </c>
      <c r="M2757" s="2" t="s">
        <v>190</v>
      </c>
      <c r="N2757" s="2" t="s">
        <v>411</v>
      </c>
      <c r="O2757" s="2" t="s">
        <v>252</v>
      </c>
      <c r="P2757" s="2" t="s">
        <v>417</v>
      </c>
      <c r="Q2757" s="2" t="s">
        <v>405</v>
      </c>
      <c r="R2757" s="2" t="s">
        <v>255</v>
      </c>
      <c r="S2757" s="2" t="s">
        <v>99</v>
      </c>
      <c r="T2757" s="136">
        <v>3.6659999999999999</v>
      </c>
      <c r="U2757" s="2" t="s">
        <v>1474</v>
      </c>
      <c r="V2757" s="145">
        <v>7.8750000000000001E-2</v>
      </c>
      <c r="W2757" s="145">
        <v>5.901E-2</v>
      </c>
      <c r="X2757" s="4" t="s">
        <v>258</v>
      </c>
      <c r="Z2757" s="136">
        <v>3000</v>
      </c>
      <c r="AA2757" s="143">
        <v>3.718</v>
      </c>
      <c r="AB2757" s="156">
        <v>107.828</v>
      </c>
      <c r="AD2757" s="136">
        <v>12.026999999999999</v>
      </c>
      <c r="AG2757" s="2" t="s">
        <v>36</v>
      </c>
      <c r="AH2757" s="145">
        <v>5.0000000000000004E-6</v>
      </c>
      <c r="AI2757" s="145">
        <v>6.0451839275339399E-5</v>
      </c>
      <c r="AJ2757" s="145">
        <v>1.94157103069195E-5</v>
      </c>
    </row>
    <row r="2758" spans="1:36" x14ac:dyDescent="0.2">
      <c r="A2758" s="2">
        <v>1038</v>
      </c>
      <c r="B2758" s="2">
        <v>1319</v>
      </c>
      <c r="C2758" s="2" t="s">
        <v>413</v>
      </c>
      <c r="D2758" s="2" t="s">
        <v>414</v>
      </c>
      <c r="E2758" s="4" t="s">
        <v>247</v>
      </c>
      <c r="F2758" s="2" t="s">
        <v>1719</v>
      </c>
      <c r="G2758" s="2" t="s">
        <v>1720</v>
      </c>
      <c r="H2758" s="2" t="s">
        <v>250</v>
      </c>
      <c r="I2758" s="2" t="s">
        <v>393</v>
      </c>
      <c r="J2758" s="2" t="s">
        <v>94</v>
      </c>
      <c r="K2758" s="2" t="s">
        <v>95</v>
      </c>
      <c r="L2758" s="2" t="s">
        <v>294</v>
      </c>
      <c r="M2758" s="2" t="s">
        <v>190</v>
      </c>
      <c r="N2758" s="2" t="s">
        <v>411</v>
      </c>
      <c r="O2758" s="2" t="s">
        <v>252</v>
      </c>
      <c r="P2758" s="2" t="s">
        <v>417</v>
      </c>
      <c r="Q2758" s="2" t="s">
        <v>405</v>
      </c>
      <c r="R2758" s="2" t="s">
        <v>255</v>
      </c>
      <c r="S2758" s="2" t="s">
        <v>192</v>
      </c>
      <c r="T2758" s="136">
        <v>5.1120000000000001</v>
      </c>
      <c r="U2758" s="2" t="s">
        <v>1479</v>
      </c>
      <c r="V2758" s="145">
        <v>7.8750000000000001E-2</v>
      </c>
      <c r="W2758" s="145">
        <v>4.7449999999999999E-2</v>
      </c>
      <c r="X2758" s="4" t="s">
        <v>258</v>
      </c>
      <c r="Z2758" s="136">
        <v>202000</v>
      </c>
      <c r="AA2758" s="143">
        <v>4.0218999999999996</v>
      </c>
      <c r="AB2758" s="156">
        <v>118.42700000000001</v>
      </c>
      <c r="AD2758" s="136">
        <v>962.13099999999997</v>
      </c>
      <c r="AG2758" s="2" t="s">
        <v>36</v>
      </c>
      <c r="AH2758" s="145">
        <v>4.0400000000000001E-4</v>
      </c>
      <c r="AI2758" s="145">
        <v>4.8359403771098004E-3</v>
      </c>
      <c r="AJ2758" s="145">
        <v>1.5531904165205701E-3</v>
      </c>
    </row>
    <row r="2759" spans="1:36" x14ac:dyDescent="0.2">
      <c r="A2759" s="2">
        <v>1038</v>
      </c>
      <c r="B2759" s="2">
        <v>1319</v>
      </c>
      <c r="C2759" s="2" t="s">
        <v>413</v>
      </c>
      <c r="D2759" s="2" t="s">
        <v>414</v>
      </c>
      <c r="E2759" s="4" t="s">
        <v>247</v>
      </c>
      <c r="F2759" s="2" t="s">
        <v>1477</v>
      </c>
      <c r="G2759" s="2" t="s">
        <v>1478</v>
      </c>
      <c r="H2759" s="2" t="s">
        <v>250</v>
      </c>
      <c r="I2759" s="2" t="s">
        <v>393</v>
      </c>
      <c r="J2759" s="2" t="s">
        <v>94</v>
      </c>
      <c r="K2759" s="2" t="s">
        <v>95</v>
      </c>
      <c r="L2759" s="2" t="s">
        <v>294</v>
      </c>
      <c r="M2759" s="2" t="s">
        <v>190</v>
      </c>
      <c r="N2759" s="2" t="s">
        <v>411</v>
      </c>
      <c r="O2759" s="2" t="s">
        <v>252</v>
      </c>
      <c r="P2759" s="2" t="s">
        <v>417</v>
      </c>
      <c r="Q2759" s="2" t="s">
        <v>405</v>
      </c>
      <c r="R2759" s="2" t="s">
        <v>255</v>
      </c>
      <c r="S2759" s="2" t="s">
        <v>99</v>
      </c>
      <c r="T2759" s="136">
        <v>5.0510000000000002</v>
      </c>
      <c r="U2759" s="2" t="s">
        <v>1479</v>
      </c>
      <c r="V2759" s="145">
        <v>8.1250000000000003E-2</v>
      </c>
      <c r="W2759" s="145">
        <v>5.9080000000000001E-2</v>
      </c>
      <c r="X2759" s="4" t="s">
        <v>258</v>
      </c>
      <c r="Z2759" s="136">
        <v>10000</v>
      </c>
      <c r="AA2759" s="143">
        <v>3.718</v>
      </c>
      <c r="AB2759" s="156">
        <v>112.089</v>
      </c>
      <c r="AD2759" s="136">
        <v>41.674999999999997</v>
      </c>
      <c r="AG2759" s="2" t="s">
        <v>36</v>
      </c>
      <c r="AH2759" s="145">
        <v>2.0000000000000002E-5</v>
      </c>
      <c r="AI2759" s="145">
        <v>2.0946787370664199E-4</v>
      </c>
      <c r="AJ2759" s="145">
        <v>6.7276159058962396E-5</v>
      </c>
    </row>
    <row r="2760" spans="1:36" x14ac:dyDescent="0.2">
      <c r="A2760" s="2">
        <v>1038</v>
      </c>
      <c r="B2760" s="2">
        <v>1319</v>
      </c>
      <c r="C2760" s="2" t="s">
        <v>1480</v>
      </c>
      <c r="D2760" s="2" t="s">
        <v>1481</v>
      </c>
      <c r="E2760" s="4" t="s">
        <v>399</v>
      </c>
      <c r="F2760" s="2" t="s">
        <v>1482</v>
      </c>
      <c r="G2760" s="2" t="s">
        <v>1483</v>
      </c>
      <c r="H2760" s="2" t="s">
        <v>250</v>
      </c>
      <c r="I2760" s="2" t="s">
        <v>393</v>
      </c>
      <c r="J2760" s="2" t="s">
        <v>94</v>
      </c>
      <c r="K2760" s="2" t="s">
        <v>95</v>
      </c>
      <c r="L2760" s="2" t="s">
        <v>294</v>
      </c>
      <c r="M2760" s="2" t="s">
        <v>190</v>
      </c>
      <c r="N2760" s="2" t="s">
        <v>1339</v>
      </c>
      <c r="O2760" s="2" t="s">
        <v>252</v>
      </c>
      <c r="P2760" s="2" t="s">
        <v>309</v>
      </c>
      <c r="Q2760" s="2" t="s">
        <v>98</v>
      </c>
      <c r="R2760" s="2" t="s">
        <v>255</v>
      </c>
      <c r="S2760" s="2" t="s">
        <v>99</v>
      </c>
      <c r="T2760" s="136">
        <v>0.52100000000000002</v>
      </c>
      <c r="U2760" s="2" t="s">
        <v>1484</v>
      </c>
      <c r="V2760" s="145">
        <v>5.1499999999999997E-2</v>
      </c>
      <c r="W2760" s="145">
        <v>4.3290000000000002E-2</v>
      </c>
      <c r="X2760" s="4" t="s">
        <v>258</v>
      </c>
      <c r="Z2760" s="136">
        <v>104000</v>
      </c>
      <c r="AA2760" s="143">
        <v>3.718</v>
      </c>
      <c r="AB2760" s="156">
        <v>102.877</v>
      </c>
      <c r="AD2760" s="136">
        <v>397.79500000000002</v>
      </c>
      <c r="AG2760" s="2" t="s">
        <v>36</v>
      </c>
      <c r="AH2760" s="145">
        <v>1.3899999999999999E-4</v>
      </c>
      <c r="AI2760" s="145">
        <v>1.9994300564824602E-3</v>
      </c>
      <c r="AJ2760" s="145">
        <v>6.4216995249386096E-4</v>
      </c>
    </row>
    <row r="2761" spans="1:36" x14ac:dyDescent="0.2">
      <c r="A2761" s="2">
        <v>1038</v>
      </c>
      <c r="B2761" s="2">
        <v>1319</v>
      </c>
      <c r="C2761" s="2" t="s">
        <v>1727</v>
      </c>
      <c r="D2761" s="2" t="s">
        <v>1728</v>
      </c>
      <c r="E2761" s="4" t="s">
        <v>399</v>
      </c>
      <c r="F2761" s="2" t="s">
        <v>1729</v>
      </c>
      <c r="G2761" s="2" t="s">
        <v>1730</v>
      </c>
      <c r="H2761" s="2" t="s">
        <v>250</v>
      </c>
      <c r="I2761" s="2" t="s">
        <v>393</v>
      </c>
      <c r="J2761" s="2" t="s">
        <v>94</v>
      </c>
      <c r="K2761" s="2" t="s">
        <v>95</v>
      </c>
      <c r="L2761" s="2" t="s">
        <v>294</v>
      </c>
      <c r="M2761" s="2" t="s">
        <v>190</v>
      </c>
      <c r="N2761" s="2" t="s">
        <v>1204</v>
      </c>
      <c r="O2761" s="2" t="s">
        <v>252</v>
      </c>
      <c r="P2761" s="2" t="s">
        <v>678</v>
      </c>
      <c r="Q2761" s="2" t="s">
        <v>405</v>
      </c>
      <c r="R2761" s="2" t="s">
        <v>255</v>
      </c>
      <c r="S2761" s="2" t="s">
        <v>99</v>
      </c>
      <c r="T2761" s="136">
        <v>2.492</v>
      </c>
      <c r="U2761" s="2" t="s">
        <v>1731</v>
      </c>
      <c r="V2761" s="145">
        <v>0.06</v>
      </c>
      <c r="W2761" s="145">
        <v>5.6300000000000003E-2</v>
      </c>
      <c r="X2761" s="4" t="s">
        <v>258</v>
      </c>
      <c r="Z2761" s="136">
        <v>52000</v>
      </c>
      <c r="AA2761" s="143">
        <v>3.718</v>
      </c>
      <c r="AB2761" s="156">
        <v>103.125</v>
      </c>
      <c r="AD2761" s="136">
        <v>199.37799999999999</v>
      </c>
      <c r="AG2761" s="2" t="s">
        <v>36</v>
      </c>
      <c r="AH2761" s="145">
        <v>3.4999999999999997E-5</v>
      </c>
      <c r="AI2761" s="145">
        <v>1.0021287213744501E-3</v>
      </c>
      <c r="AJ2761" s="145">
        <v>3.2186019776551798E-4</v>
      </c>
    </row>
    <row r="2762" spans="1:36" x14ac:dyDescent="0.2">
      <c r="A2762" s="2">
        <v>1038</v>
      </c>
      <c r="B2762" s="2">
        <v>1319</v>
      </c>
      <c r="C2762" s="2" t="s">
        <v>1737</v>
      </c>
      <c r="D2762" s="2" t="s">
        <v>1738</v>
      </c>
      <c r="E2762" s="4" t="s">
        <v>399</v>
      </c>
      <c r="F2762" s="2" t="s">
        <v>1739</v>
      </c>
      <c r="G2762" s="2" t="s">
        <v>1740</v>
      </c>
      <c r="H2762" s="2" t="s">
        <v>250</v>
      </c>
      <c r="I2762" s="2" t="s">
        <v>393</v>
      </c>
      <c r="J2762" s="2" t="s">
        <v>94</v>
      </c>
      <c r="K2762" s="2" t="s">
        <v>95</v>
      </c>
      <c r="L2762" s="2" t="s">
        <v>294</v>
      </c>
      <c r="M2762" s="2" t="s">
        <v>190</v>
      </c>
      <c r="N2762" s="2" t="s">
        <v>1725</v>
      </c>
      <c r="O2762" s="2" t="s">
        <v>252</v>
      </c>
      <c r="P2762" s="2" t="s">
        <v>387</v>
      </c>
      <c r="Q2762" s="2" t="s">
        <v>405</v>
      </c>
      <c r="R2762" s="2" t="s">
        <v>255</v>
      </c>
      <c r="S2762" s="2" t="s">
        <v>99</v>
      </c>
      <c r="T2762" s="136">
        <v>1.925</v>
      </c>
      <c r="U2762" s="2" t="s">
        <v>1741</v>
      </c>
      <c r="V2762" s="145">
        <v>0.03</v>
      </c>
      <c r="W2762" s="145">
        <v>4.428E-2</v>
      </c>
      <c r="X2762" s="4" t="s">
        <v>258</v>
      </c>
      <c r="Z2762" s="136">
        <v>82000</v>
      </c>
      <c r="AA2762" s="143">
        <v>3.718</v>
      </c>
      <c r="AB2762" s="156">
        <v>97.677000000000007</v>
      </c>
      <c r="AD2762" s="136">
        <v>297.79300000000001</v>
      </c>
      <c r="AG2762" s="2" t="s">
        <v>36</v>
      </c>
      <c r="AH2762" s="145">
        <v>1.37E-4</v>
      </c>
      <c r="AI2762" s="145">
        <v>1.49679004857302E-3</v>
      </c>
      <c r="AJ2762" s="145">
        <v>4.8073379274712999E-4</v>
      </c>
    </row>
    <row r="2763" spans="1:36" x14ac:dyDescent="0.2">
      <c r="A2763" s="2">
        <v>1038</v>
      </c>
      <c r="B2763" s="2">
        <v>1319</v>
      </c>
      <c r="C2763" s="2" t="s">
        <v>1485</v>
      </c>
      <c r="D2763" s="2" t="s">
        <v>1486</v>
      </c>
      <c r="E2763" s="4" t="s">
        <v>399</v>
      </c>
      <c r="F2763" s="2" t="s">
        <v>1487</v>
      </c>
      <c r="G2763" s="2" t="s">
        <v>1488</v>
      </c>
      <c r="H2763" s="2" t="s">
        <v>250</v>
      </c>
      <c r="I2763" s="2" t="s">
        <v>393</v>
      </c>
      <c r="J2763" s="2" t="s">
        <v>94</v>
      </c>
      <c r="K2763" s="2" t="s">
        <v>316</v>
      </c>
      <c r="L2763" s="2" t="s">
        <v>294</v>
      </c>
      <c r="M2763" s="2" t="s">
        <v>190</v>
      </c>
      <c r="N2763" s="2" t="s">
        <v>1489</v>
      </c>
      <c r="O2763" s="2" t="s">
        <v>252</v>
      </c>
      <c r="P2763" s="2" t="s">
        <v>1192</v>
      </c>
      <c r="Q2763" s="2" t="s">
        <v>405</v>
      </c>
      <c r="R2763" s="2" t="s">
        <v>255</v>
      </c>
      <c r="S2763" s="2" t="s">
        <v>99</v>
      </c>
      <c r="T2763" s="136">
        <v>5.758</v>
      </c>
      <c r="U2763" s="2" t="s">
        <v>1490</v>
      </c>
      <c r="V2763" s="145">
        <v>7.3779999999999998E-2</v>
      </c>
      <c r="W2763" s="145">
        <v>5.6590000000000001E-2</v>
      </c>
      <c r="X2763" s="4" t="s">
        <v>258</v>
      </c>
      <c r="Z2763" s="136">
        <v>86000</v>
      </c>
      <c r="AA2763" s="143">
        <v>3.718</v>
      </c>
      <c r="AB2763" s="156">
        <v>113.254</v>
      </c>
      <c r="AD2763" s="136">
        <v>362.12700000000001</v>
      </c>
      <c r="AG2763" s="2" t="s">
        <v>36</v>
      </c>
      <c r="AH2763" s="145">
        <v>1.4300000000000001E-4</v>
      </c>
      <c r="AI2763" s="145">
        <v>1.8201517959206201E-3</v>
      </c>
      <c r="AJ2763" s="145">
        <v>5.8458998779596302E-4</v>
      </c>
    </row>
    <row r="2764" spans="1:36" x14ac:dyDescent="0.2">
      <c r="A2764" s="2">
        <v>1038</v>
      </c>
      <c r="B2764" s="2">
        <v>1319</v>
      </c>
      <c r="C2764" s="2" t="s">
        <v>1491</v>
      </c>
      <c r="D2764" s="2" t="s">
        <v>1492</v>
      </c>
      <c r="E2764" s="4" t="s">
        <v>247</v>
      </c>
      <c r="F2764" s="2" t="s">
        <v>1493</v>
      </c>
      <c r="G2764" s="2" t="s">
        <v>1494</v>
      </c>
      <c r="H2764" s="2" t="s">
        <v>250</v>
      </c>
      <c r="I2764" s="2" t="s">
        <v>302</v>
      </c>
      <c r="J2764" s="2" t="s">
        <v>30</v>
      </c>
      <c r="K2764" s="2" t="s">
        <v>30</v>
      </c>
      <c r="L2764" s="2" t="s">
        <v>294</v>
      </c>
      <c r="M2764" s="2" t="s">
        <v>31</v>
      </c>
      <c r="N2764" s="2" t="s">
        <v>323</v>
      </c>
      <c r="O2764" s="2" t="s">
        <v>252</v>
      </c>
      <c r="P2764" s="2" t="s">
        <v>345</v>
      </c>
      <c r="Q2764" s="2" t="s">
        <v>310</v>
      </c>
      <c r="R2764" s="2" t="s">
        <v>255</v>
      </c>
      <c r="S2764" s="2" t="s">
        <v>34</v>
      </c>
      <c r="T2764" s="136">
        <v>2.4580000000000002</v>
      </c>
      <c r="U2764" s="2" t="s">
        <v>1495</v>
      </c>
      <c r="V2764" s="145">
        <v>2.8500000000000001E-2</v>
      </c>
      <c r="W2764" s="145">
        <v>5.8389999999999997E-2</v>
      </c>
      <c r="X2764" s="4" t="s">
        <v>258</v>
      </c>
      <c r="Z2764" s="136">
        <v>0.54</v>
      </c>
      <c r="AA2764" s="143">
        <v>1</v>
      </c>
      <c r="AB2764" s="156">
        <v>94.04</v>
      </c>
      <c r="AD2764" s="136">
        <v>1E-3</v>
      </c>
      <c r="AG2764" s="2" t="s">
        <v>36</v>
      </c>
      <c r="AH2764" s="145">
        <v>0</v>
      </c>
      <c r="AI2764" s="145">
        <v>2.5524262299754501E-9</v>
      </c>
      <c r="AJ2764" s="145">
        <v>8.1977932938100901E-10</v>
      </c>
    </row>
    <row r="2765" spans="1:36" x14ac:dyDescent="0.2">
      <c r="A2765" s="2">
        <v>1038</v>
      </c>
      <c r="B2765" s="2">
        <v>1319</v>
      </c>
      <c r="C2765" s="2" t="s">
        <v>1496</v>
      </c>
      <c r="D2765" s="2" t="s">
        <v>1497</v>
      </c>
      <c r="E2765" s="4" t="s">
        <v>247</v>
      </c>
      <c r="F2765" s="2" t="s">
        <v>1498</v>
      </c>
      <c r="G2765" s="2" t="s">
        <v>1499</v>
      </c>
      <c r="H2765" s="2" t="s">
        <v>250</v>
      </c>
      <c r="I2765" s="2" t="s">
        <v>293</v>
      </c>
      <c r="J2765" s="2" t="s">
        <v>30</v>
      </c>
      <c r="K2765" s="2" t="s">
        <v>30</v>
      </c>
      <c r="L2765" s="2" t="s">
        <v>294</v>
      </c>
      <c r="M2765" s="2" t="s">
        <v>31</v>
      </c>
      <c r="N2765" s="2" t="s">
        <v>670</v>
      </c>
      <c r="O2765" s="2" t="s">
        <v>252</v>
      </c>
      <c r="P2765" s="2" t="s">
        <v>395</v>
      </c>
      <c r="Q2765" s="2" t="s">
        <v>310</v>
      </c>
      <c r="R2765" s="2" t="s">
        <v>255</v>
      </c>
      <c r="S2765" s="2" t="s">
        <v>34</v>
      </c>
      <c r="T2765" s="136">
        <v>0.81</v>
      </c>
      <c r="U2765" s="2" t="s">
        <v>317</v>
      </c>
      <c r="V2765" s="145">
        <v>1.4999999999999999E-2</v>
      </c>
      <c r="W2765" s="145">
        <v>1E-4</v>
      </c>
      <c r="X2765" s="4" t="s">
        <v>258</v>
      </c>
      <c r="Z2765" s="136">
        <v>256894.41</v>
      </c>
      <c r="AA2765" s="143">
        <v>1</v>
      </c>
      <c r="AB2765" s="156">
        <v>105</v>
      </c>
      <c r="AD2765" s="136">
        <v>269.73899999999998</v>
      </c>
      <c r="AG2765" s="2" t="s">
        <v>36</v>
      </c>
      <c r="AH2765" s="145">
        <v>7.7330000000000003E-3</v>
      </c>
      <c r="AI2765" s="145">
        <v>1.35578483533203E-3</v>
      </c>
      <c r="AJ2765" s="145">
        <v>4.35446231526983E-4</v>
      </c>
    </row>
    <row r="2766" spans="1:36" x14ac:dyDescent="0.2">
      <c r="A2766" s="2">
        <v>1038</v>
      </c>
      <c r="B2766" s="2">
        <v>1319</v>
      </c>
      <c r="C2766" s="2" t="s">
        <v>1500</v>
      </c>
      <c r="D2766" s="2" t="s">
        <v>1501</v>
      </c>
      <c r="E2766" s="4" t="s">
        <v>365</v>
      </c>
      <c r="F2766" s="2" t="s">
        <v>1502</v>
      </c>
      <c r="G2766" s="2" t="s">
        <v>1503</v>
      </c>
      <c r="H2766" s="2" t="s">
        <v>250</v>
      </c>
      <c r="I2766" s="2" t="s">
        <v>393</v>
      </c>
      <c r="J2766" s="2" t="s">
        <v>30</v>
      </c>
      <c r="K2766" s="2" t="s">
        <v>322</v>
      </c>
      <c r="L2766" s="2" t="s">
        <v>294</v>
      </c>
      <c r="M2766" s="2" t="s">
        <v>31</v>
      </c>
      <c r="N2766" s="2" t="s">
        <v>962</v>
      </c>
      <c r="O2766" s="2" t="s">
        <v>252</v>
      </c>
      <c r="P2766" s="2" t="s">
        <v>339</v>
      </c>
      <c r="Q2766" s="2" t="s">
        <v>254</v>
      </c>
      <c r="R2766" s="2" t="s">
        <v>255</v>
      </c>
      <c r="S2766" s="2" t="s">
        <v>34</v>
      </c>
      <c r="T2766" s="136">
        <v>0.745</v>
      </c>
      <c r="U2766" s="2" t="s">
        <v>369</v>
      </c>
      <c r="V2766" s="145">
        <v>3.3700000000000001E-2</v>
      </c>
      <c r="W2766" s="145">
        <v>7.1139999999999995E-2</v>
      </c>
      <c r="X2766" s="4" t="s">
        <v>258</v>
      </c>
      <c r="Z2766" s="136">
        <v>544283.43999999994</v>
      </c>
      <c r="AA2766" s="143">
        <v>1</v>
      </c>
      <c r="AB2766" s="156">
        <v>103.59</v>
      </c>
      <c r="AD2766" s="136">
        <v>563.82299999999998</v>
      </c>
      <c r="AG2766" s="2" t="s">
        <v>36</v>
      </c>
      <c r="AH2766" s="145">
        <v>7.7749999999999998E-3</v>
      </c>
      <c r="AI2766" s="145">
        <v>2.83393426812289E-3</v>
      </c>
      <c r="AJ2766" s="145">
        <v>9.1019309649312903E-4</v>
      </c>
    </row>
    <row r="2767" spans="1:36" x14ac:dyDescent="0.2">
      <c r="A2767" s="2">
        <v>1038</v>
      </c>
      <c r="B2767" s="2">
        <v>1319</v>
      </c>
      <c r="C2767" s="2" t="s">
        <v>1060</v>
      </c>
      <c r="D2767" s="2" t="s">
        <v>1061</v>
      </c>
      <c r="E2767" s="4" t="s">
        <v>247</v>
      </c>
      <c r="F2767" s="2" t="s">
        <v>1504</v>
      </c>
      <c r="G2767" s="2" t="s">
        <v>1505</v>
      </c>
      <c r="H2767" s="2" t="s">
        <v>250</v>
      </c>
      <c r="I2767" s="2" t="s">
        <v>302</v>
      </c>
      <c r="J2767" s="2" t="s">
        <v>30</v>
      </c>
      <c r="K2767" s="2" t="s">
        <v>30</v>
      </c>
      <c r="L2767" s="2" t="s">
        <v>294</v>
      </c>
      <c r="M2767" s="2" t="s">
        <v>31</v>
      </c>
      <c r="N2767" s="2" t="s">
        <v>368</v>
      </c>
      <c r="O2767" s="2" t="s">
        <v>252</v>
      </c>
      <c r="P2767" s="2" t="s">
        <v>309</v>
      </c>
      <c r="Q2767" s="2" t="s">
        <v>310</v>
      </c>
      <c r="R2767" s="2" t="s">
        <v>255</v>
      </c>
      <c r="S2767" s="2" t="s">
        <v>34</v>
      </c>
      <c r="T2767" s="136">
        <v>1.232</v>
      </c>
      <c r="U2767" s="2" t="s">
        <v>381</v>
      </c>
      <c r="V2767" s="145">
        <v>0.02</v>
      </c>
      <c r="W2767" s="145">
        <v>5.5300000000000002E-2</v>
      </c>
      <c r="X2767" s="4" t="s">
        <v>258</v>
      </c>
      <c r="Z2767" s="136">
        <v>1283451.94</v>
      </c>
      <c r="AA2767" s="143">
        <v>1</v>
      </c>
      <c r="AB2767" s="156">
        <v>96.37</v>
      </c>
      <c r="AD2767" s="136">
        <v>1236.8630000000001</v>
      </c>
      <c r="AG2767" s="2" t="s">
        <v>36</v>
      </c>
      <c r="AH2767" s="145">
        <v>5.4730000000000004E-3</v>
      </c>
      <c r="AI2767" s="145">
        <v>6.2168199335456802E-3</v>
      </c>
      <c r="AJ2767" s="145">
        <v>1.9966964828023901E-3</v>
      </c>
    </row>
    <row r="2768" spans="1:36" x14ac:dyDescent="0.2">
      <c r="A2768" s="2">
        <v>1038</v>
      </c>
      <c r="B2768" s="2">
        <v>1361</v>
      </c>
      <c r="C2768" s="2" t="s">
        <v>575</v>
      </c>
      <c r="D2768" s="2" t="s">
        <v>576</v>
      </c>
      <c r="E2768" s="4" t="s">
        <v>247</v>
      </c>
      <c r="F2768" s="2" t="s">
        <v>580</v>
      </c>
      <c r="G2768" s="2" t="s">
        <v>581</v>
      </c>
      <c r="H2768" s="2" t="s">
        <v>250</v>
      </c>
      <c r="I2768" s="2" t="s">
        <v>330</v>
      </c>
      <c r="J2768" s="2" t="s">
        <v>30</v>
      </c>
      <c r="K2768" s="2" t="s">
        <v>30</v>
      </c>
      <c r="L2768" s="2" t="s">
        <v>294</v>
      </c>
      <c r="M2768" s="2" t="s">
        <v>31</v>
      </c>
      <c r="N2768" s="2" t="s">
        <v>281</v>
      </c>
      <c r="O2768" s="2" t="s">
        <v>252</v>
      </c>
      <c r="P2768" s="2" t="s">
        <v>253</v>
      </c>
      <c r="Q2768" s="2" t="s">
        <v>254</v>
      </c>
      <c r="R2768" s="2" t="s">
        <v>255</v>
      </c>
      <c r="S2768" s="2" t="s">
        <v>34</v>
      </c>
      <c r="T2768" s="136">
        <v>3.5409999999999999</v>
      </c>
      <c r="U2768" s="2" t="s">
        <v>325</v>
      </c>
      <c r="V2768" s="145">
        <v>1.5299999999999999E-2</v>
      </c>
      <c r="W2768" s="145">
        <v>2.8910000000000002E-2</v>
      </c>
      <c r="X2768" s="4" t="s">
        <v>258</v>
      </c>
      <c r="Z2768" s="136">
        <v>66779.149999999994</v>
      </c>
      <c r="AA2768" s="143">
        <v>1</v>
      </c>
      <c r="AB2768" s="156">
        <v>110.77</v>
      </c>
      <c r="AD2768" s="136">
        <v>73.971000000000004</v>
      </c>
      <c r="AG2768" s="2" t="s">
        <v>36</v>
      </c>
      <c r="AH2768" s="145">
        <v>1.45E-4</v>
      </c>
      <c r="AI2768" s="145">
        <v>6.6464079397770904E-3</v>
      </c>
      <c r="AJ2768" s="145">
        <v>6.2025803336868699E-4</v>
      </c>
    </row>
    <row r="2769" spans="1:36" x14ac:dyDescent="0.2">
      <c r="A2769" s="2">
        <v>1038</v>
      </c>
      <c r="B2769" s="2">
        <v>1361</v>
      </c>
      <c r="C2769" s="2" t="s">
        <v>589</v>
      </c>
      <c r="D2769" s="2" t="s">
        <v>590</v>
      </c>
      <c r="E2769" s="4" t="s">
        <v>247</v>
      </c>
      <c r="F2769" s="2" t="s">
        <v>598</v>
      </c>
      <c r="G2769" s="2" t="s">
        <v>599</v>
      </c>
      <c r="H2769" s="2" t="s">
        <v>250</v>
      </c>
      <c r="I2769" s="2" t="s">
        <v>302</v>
      </c>
      <c r="J2769" s="2" t="s">
        <v>30</v>
      </c>
      <c r="K2769" s="2" t="s">
        <v>30</v>
      </c>
      <c r="L2769" s="2" t="s">
        <v>294</v>
      </c>
      <c r="M2769" s="2" t="s">
        <v>31</v>
      </c>
      <c r="N2769" s="2" t="s">
        <v>593</v>
      </c>
      <c r="O2769" s="2" t="s">
        <v>252</v>
      </c>
      <c r="P2769" s="2" t="s">
        <v>448</v>
      </c>
      <c r="Q2769" s="2" t="s">
        <v>254</v>
      </c>
      <c r="R2769" s="2" t="s">
        <v>255</v>
      </c>
      <c r="S2769" s="2" t="s">
        <v>34</v>
      </c>
      <c r="T2769" s="136">
        <v>0.65900000000000003</v>
      </c>
      <c r="U2769" s="2" t="s">
        <v>594</v>
      </c>
      <c r="V2769" s="145">
        <v>3.6499999999999998E-2</v>
      </c>
      <c r="W2769" s="145">
        <v>4.4749999999999998E-2</v>
      </c>
      <c r="X2769" s="4" t="s">
        <v>258</v>
      </c>
      <c r="Z2769" s="136">
        <v>149536</v>
      </c>
      <c r="AA2769" s="143">
        <v>1</v>
      </c>
      <c r="AB2769" s="156">
        <v>100.7</v>
      </c>
      <c r="AD2769" s="136">
        <v>150.583</v>
      </c>
      <c r="AG2769" s="2" t="s">
        <v>36</v>
      </c>
      <c r="AH2769" s="145">
        <v>2.81E-4</v>
      </c>
      <c r="AI2769" s="145">
        <v>1.35300431303988E-2</v>
      </c>
      <c r="AJ2769" s="145">
        <v>1.2626546578987301E-3</v>
      </c>
    </row>
    <row r="2770" spans="1:36" x14ac:dyDescent="0.2">
      <c r="A2770" s="2">
        <v>1038</v>
      </c>
      <c r="B2770" s="2">
        <v>1361</v>
      </c>
      <c r="C2770" s="2" t="s">
        <v>608</v>
      </c>
      <c r="D2770" s="2" t="s">
        <v>609</v>
      </c>
      <c r="E2770" s="4" t="s">
        <v>247</v>
      </c>
      <c r="F2770" s="2" t="s">
        <v>610</v>
      </c>
      <c r="G2770" s="2" t="s">
        <v>611</v>
      </c>
      <c r="H2770" s="2" t="s">
        <v>250</v>
      </c>
      <c r="I2770" s="2" t="s">
        <v>330</v>
      </c>
      <c r="J2770" s="2" t="s">
        <v>30</v>
      </c>
      <c r="K2770" s="2" t="s">
        <v>30</v>
      </c>
      <c r="L2770" s="2" t="s">
        <v>294</v>
      </c>
      <c r="M2770" s="2" t="s">
        <v>31</v>
      </c>
      <c r="N2770" s="2" t="s">
        <v>263</v>
      </c>
      <c r="O2770" s="2" t="s">
        <v>252</v>
      </c>
      <c r="P2770" s="2" t="s">
        <v>264</v>
      </c>
      <c r="Q2770" s="2" t="s">
        <v>254</v>
      </c>
      <c r="R2770" s="2" t="s">
        <v>255</v>
      </c>
      <c r="S2770" s="2" t="s">
        <v>34</v>
      </c>
      <c r="T2770" s="136">
        <v>0.44400000000000001</v>
      </c>
      <c r="U2770" s="2" t="s">
        <v>612</v>
      </c>
      <c r="V2770" s="145">
        <v>1E-3</v>
      </c>
      <c r="W2770" s="145">
        <v>2.2599999999999999E-2</v>
      </c>
      <c r="X2770" s="4" t="s">
        <v>258</v>
      </c>
      <c r="Z2770" s="136">
        <v>440463</v>
      </c>
      <c r="AA2770" s="143">
        <v>1</v>
      </c>
      <c r="AB2770" s="156">
        <v>113.85</v>
      </c>
      <c r="AD2770" s="136">
        <v>501.46699999999998</v>
      </c>
      <c r="AG2770" s="2" t="s">
        <v>36</v>
      </c>
      <c r="AH2770" s="145">
        <v>2.9399999999999999E-4</v>
      </c>
      <c r="AI2770" s="145">
        <v>4.5057430192882199E-2</v>
      </c>
      <c r="AJ2770" s="145">
        <v>4.2048627308635201E-3</v>
      </c>
    </row>
    <row r="2771" spans="1:36" x14ac:dyDescent="0.2">
      <c r="A2771" s="2">
        <v>1038</v>
      </c>
      <c r="B2771" s="2">
        <v>1361</v>
      </c>
      <c r="C2771" s="2" t="s">
        <v>683</v>
      </c>
      <c r="D2771" s="2" t="s">
        <v>684</v>
      </c>
      <c r="E2771" s="4" t="s">
        <v>247</v>
      </c>
      <c r="F2771" s="2" t="s">
        <v>685</v>
      </c>
      <c r="G2771" s="2" t="s">
        <v>686</v>
      </c>
      <c r="H2771" s="2" t="s">
        <v>250</v>
      </c>
      <c r="I2771" s="2" t="s">
        <v>302</v>
      </c>
      <c r="J2771" s="2" t="s">
        <v>30</v>
      </c>
      <c r="K2771" s="2" t="s">
        <v>30</v>
      </c>
      <c r="L2771" s="2" t="s">
        <v>294</v>
      </c>
      <c r="M2771" s="2" t="s">
        <v>31</v>
      </c>
      <c r="N2771" s="2" t="s">
        <v>361</v>
      </c>
      <c r="O2771" s="2" t="s">
        <v>252</v>
      </c>
      <c r="P2771" s="2" t="s">
        <v>309</v>
      </c>
      <c r="Q2771" s="2" t="s">
        <v>310</v>
      </c>
      <c r="R2771" s="2" t="s">
        <v>255</v>
      </c>
      <c r="S2771" s="2" t="s">
        <v>34</v>
      </c>
      <c r="T2771" s="136">
        <v>0.16700000000000001</v>
      </c>
      <c r="U2771" s="2" t="s">
        <v>687</v>
      </c>
      <c r="V2771" s="145">
        <v>2.9499999999999998E-2</v>
      </c>
      <c r="W2771" s="145">
        <v>6.3899999999999998E-2</v>
      </c>
      <c r="X2771" s="4" t="s">
        <v>258</v>
      </c>
      <c r="Z2771" s="136">
        <v>241570</v>
      </c>
      <c r="AA2771" s="143">
        <v>1</v>
      </c>
      <c r="AB2771" s="156">
        <v>100.43</v>
      </c>
      <c r="AD2771" s="136">
        <v>242.60900000000001</v>
      </c>
      <c r="AG2771" s="2" t="s">
        <v>36</v>
      </c>
      <c r="AH2771" s="145">
        <v>4.0299999999999997E-3</v>
      </c>
      <c r="AI2771" s="145">
        <v>2.1798690894174799E-2</v>
      </c>
      <c r="AJ2771" s="145">
        <v>2.03430383246777E-3</v>
      </c>
    </row>
    <row r="2772" spans="1:36" x14ac:dyDescent="0.2">
      <c r="A2772" s="2">
        <v>1038</v>
      </c>
      <c r="B2772" s="2">
        <v>1361</v>
      </c>
      <c r="C2772" s="2" t="s">
        <v>326</v>
      </c>
      <c r="D2772" s="2" t="s">
        <v>327</v>
      </c>
      <c r="E2772" s="4" t="s">
        <v>247</v>
      </c>
      <c r="F2772" s="2" t="s">
        <v>328</v>
      </c>
      <c r="G2772" s="2" t="s">
        <v>329</v>
      </c>
      <c r="H2772" s="2" t="s">
        <v>250</v>
      </c>
      <c r="I2772" s="2" t="s">
        <v>330</v>
      </c>
      <c r="J2772" s="2" t="s">
        <v>30</v>
      </c>
      <c r="K2772" s="2" t="s">
        <v>95</v>
      </c>
      <c r="L2772" s="2" t="s">
        <v>294</v>
      </c>
      <c r="M2772" s="2" t="s">
        <v>31</v>
      </c>
      <c r="N2772" s="2" t="s">
        <v>308</v>
      </c>
      <c r="O2772" s="2" t="s">
        <v>252</v>
      </c>
      <c r="P2772" s="2" t="s">
        <v>296</v>
      </c>
      <c r="Q2772" s="2" t="s">
        <v>296</v>
      </c>
      <c r="R2772" s="2" t="s">
        <v>296</v>
      </c>
      <c r="S2772" s="2" t="s">
        <v>34</v>
      </c>
      <c r="T2772" s="136">
        <v>2.2360000000000002</v>
      </c>
      <c r="U2772" s="2" t="s">
        <v>297</v>
      </c>
      <c r="V2772" s="145">
        <v>1.5800000000000002E-2</v>
      </c>
      <c r="W2772" s="145">
        <v>3.7139999999999999E-2</v>
      </c>
      <c r="X2772" s="4" t="s">
        <v>258</v>
      </c>
      <c r="Z2772" s="136">
        <v>2844.12</v>
      </c>
      <c r="AA2772" s="143">
        <v>1</v>
      </c>
      <c r="AB2772" s="156">
        <v>109.09</v>
      </c>
      <c r="AD2772" s="136">
        <v>3.1030000000000002</v>
      </c>
      <c r="AG2772" s="2" t="s">
        <v>36</v>
      </c>
      <c r="AH2772" s="145">
        <v>7.9999999999999996E-6</v>
      </c>
      <c r="AI2772" s="145">
        <v>2.7877691590995601E-4</v>
      </c>
      <c r="AJ2772" s="145">
        <v>2.60161012049911E-5</v>
      </c>
    </row>
    <row r="2773" spans="1:36" x14ac:dyDescent="0.2">
      <c r="A2773" s="2">
        <v>1038</v>
      </c>
      <c r="B2773" s="2">
        <v>1361</v>
      </c>
      <c r="C2773" s="2" t="s">
        <v>326</v>
      </c>
      <c r="D2773" s="2" t="s">
        <v>327</v>
      </c>
      <c r="E2773" s="4" t="s">
        <v>247</v>
      </c>
      <c r="F2773" s="2" t="s">
        <v>331</v>
      </c>
      <c r="G2773" s="2" t="s">
        <v>332</v>
      </c>
      <c r="H2773" s="2" t="s">
        <v>250</v>
      </c>
      <c r="I2773" s="2" t="s">
        <v>330</v>
      </c>
      <c r="J2773" s="2" t="s">
        <v>30</v>
      </c>
      <c r="K2773" s="2" t="s">
        <v>30</v>
      </c>
      <c r="L2773" s="2" t="s">
        <v>294</v>
      </c>
      <c r="M2773" s="2" t="s">
        <v>31</v>
      </c>
      <c r="N2773" s="2" t="s">
        <v>308</v>
      </c>
      <c r="O2773" s="2" t="s">
        <v>252</v>
      </c>
      <c r="P2773" s="2" t="s">
        <v>296</v>
      </c>
      <c r="Q2773" s="2" t="s">
        <v>296</v>
      </c>
      <c r="R2773" s="2" t="s">
        <v>296</v>
      </c>
      <c r="S2773" s="2" t="s">
        <v>34</v>
      </c>
      <c r="T2773" s="136">
        <v>4.085</v>
      </c>
      <c r="U2773" s="2" t="s">
        <v>333</v>
      </c>
      <c r="V2773" s="145">
        <v>4.7E-2</v>
      </c>
      <c r="W2773" s="145">
        <v>4.0300000000000002E-2</v>
      </c>
      <c r="X2773" s="4" t="s">
        <v>258</v>
      </c>
      <c r="Z2773" s="136">
        <v>61604.41</v>
      </c>
      <c r="AA2773" s="143">
        <v>1</v>
      </c>
      <c r="AB2773" s="156">
        <v>107.21</v>
      </c>
      <c r="AD2773" s="136">
        <v>66.046000000000006</v>
      </c>
      <c r="AG2773" s="2" t="s">
        <v>36</v>
      </c>
      <c r="AH2773" s="145">
        <v>1.12E-4</v>
      </c>
      <c r="AI2773" s="145">
        <v>5.9343212076934399E-3</v>
      </c>
      <c r="AJ2773" s="145">
        <v>5.53804466264145E-4</v>
      </c>
    </row>
    <row r="2774" spans="1:36" x14ac:dyDescent="0.2">
      <c r="A2774" s="2">
        <v>1038</v>
      </c>
      <c r="B2774" s="2">
        <v>1361</v>
      </c>
      <c r="C2774" s="2" t="s">
        <v>259</v>
      </c>
      <c r="D2774" s="2" t="s">
        <v>260</v>
      </c>
      <c r="E2774" s="4" t="s">
        <v>247</v>
      </c>
      <c r="F2774" s="2" t="s">
        <v>692</v>
      </c>
      <c r="G2774" s="2" t="s">
        <v>693</v>
      </c>
      <c r="H2774" s="2" t="s">
        <v>250</v>
      </c>
      <c r="I2774" s="2" t="s">
        <v>330</v>
      </c>
      <c r="J2774" s="2" t="s">
        <v>30</v>
      </c>
      <c r="K2774" s="2" t="s">
        <v>30</v>
      </c>
      <c r="L2774" s="2" t="s">
        <v>294</v>
      </c>
      <c r="M2774" s="2" t="s">
        <v>31</v>
      </c>
      <c r="N2774" s="2" t="s">
        <v>263</v>
      </c>
      <c r="O2774" s="2" t="s">
        <v>252</v>
      </c>
      <c r="P2774" s="2" t="s">
        <v>264</v>
      </c>
      <c r="Q2774" s="2" t="s">
        <v>254</v>
      </c>
      <c r="R2774" s="2" t="s">
        <v>255</v>
      </c>
      <c r="S2774" s="2" t="s">
        <v>34</v>
      </c>
      <c r="T2774" s="136">
        <v>3.7480000000000002</v>
      </c>
      <c r="U2774" s="2" t="s">
        <v>694</v>
      </c>
      <c r="V2774" s="145">
        <v>2E-3</v>
      </c>
      <c r="W2774" s="145">
        <v>2.5999999999999999E-2</v>
      </c>
      <c r="X2774" s="4" t="s">
        <v>258</v>
      </c>
      <c r="Z2774" s="136">
        <v>908182.05</v>
      </c>
      <c r="AA2774" s="143">
        <v>1</v>
      </c>
      <c r="AB2774" s="156">
        <v>103.06</v>
      </c>
      <c r="AD2774" s="136">
        <v>935.97199999999998</v>
      </c>
      <c r="AG2774" s="2" t="s">
        <v>36</v>
      </c>
      <c r="AH2774" s="145">
        <v>2.6600000000000001E-4</v>
      </c>
      <c r="AI2774" s="145">
        <v>8.4098258619557303E-2</v>
      </c>
      <c r="AJ2774" s="145">
        <v>7.8482423850208798E-3</v>
      </c>
    </row>
    <row r="2775" spans="1:36" x14ac:dyDescent="0.2">
      <c r="A2775" s="2">
        <v>1038</v>
      </c>
      <c r="B2775" s="2">
        <v>1361</v>
      </c>
      <c r="C2775" s="2" t="s">
        <v>750</v>
      </c>
      <c r="D2775" s="2" t="s">
        <v>751</v>
      </c>
      <c r="E2775" s="4" t="s">
        <v>247</v>
      </c>
      <c r="F2775" s="2" t="s">
        <v>752</v>
      </c>
      <c r="G2775" s="2" t="s">
        <v>753</v>
      </c>
      <c r="H2775" s="2" t="s">
        <v>250</v>
      </c>
      <c r="I2775" s="2" t="s">
        <v>330</v>
      </c>
      <c r="J2775" s="2" t="s">
        <v>30</v>
      </c>
      <c r="K2775" s="2" t="s">
        <v>30</v>
      </c>
      <c r="L2775" s="2" t="s">
        <v>294</v>
      </c>
      <c r="M2775" s="2" t="s">
        <v>31</v>
      </c>
      <c r="N2775" s="2" t="s">
        <v>361</v>
      </c>
      <c r="O2775" s="2" t="s">
        <v>252</v>
      </c>
      <c r="P2775" s="2" t="s">
        <v>264</v>
      </c>
      <c r="Q2775" s="2" t="s">
        <v>254</v>
      </c>
      <c r="R2775" s="2" t="s">
        <v>255</v>
      </c>
      <c r="S2775" s="2" t="s">
        <v>34</v>
      </c>
      <c r="T2775" s="136">
        <v>0.90400000000000003</v>
      </c>
      <c r="U2775" s="2" t="s">
        <v>718</v>
      </c>
      <c r="V2775" s="145">
        <v>4.4999999999999998E-2</v>
      </c>
      <c r="W2775" s="145">
        <v>2.3970000000000002E-2</v>
      </c>
      <c r="X2775" s="4" t="s">
        <v>258</v>
      </c>
      <c r="Z2775" s="136">
        <v>223445</v>
      </c>
      <c r="AA2775" s="143">
        <v>1</v>
      </c>
      <c r="AB2775" s="156">
        <v>119.86</v>
      </c>
      <c r="AD2775" s="136">
        <v>267.82100000000003</v>
      </c>
      <c r="AG2775" s="2" t="s">
        <v>36</v>
      </c>
      <c r="AH2775" s="145">
        <v>1.5100000000000001E-4</v>
      </c>
      <c r="AI2775" s="145">
        <v>2.40640579874923E-2</v>
      </c>
      <c r="AJ2775" s="145">
        <v>2.2457130855396399E-3</v>
      </c>
    </row>
    <row r="2776" spans="1:36" x14ac:dyDescent="0.2">
      <c r="A2776" s="2">
        <v>1038</v>
      </c>
      <c r="B2776" s="2">
        <v>1361</v>
      </c>
      <c r="C2776" s="2" t="s">
        <v>772</v>
      </c>
      <c r="D2776" s="2" t="s">
        <v>773</v>
      </c>
      <c r="E2776" s="4" t="s">
        <v>247</v>
      </c>
      <c r="F2776" s="2" t="s">
        <v>774</v>
      </c>
      <c r="G2776" s="2" t="s">
        <v>775</v>
      </c>
      <c r="H2776" s="2" t="s">
        <v>250</v>
      </c>
      <c r="I2776" s="2" t="s">
        <v>302</v>
      </c>
      <c r="J2776" s="2" t="s">
        <v>30</v>
      </c>
      <c r="K2776" s="2" t="s">
        <v>30</v>
      </c>
      <c r="L2776" s="2" t="s">
        <v>294</v>
      </c>
      <c r="M2776" s="2" t="s">
        <v>31</v>
      </c>
      <c r="N2776" s="2" t="s">
        <v>368</v>
      </c>
      <c r="O2776" s="2" t="s">
        <v>252</v>
      </c>
      <c r="P2776" s="2" t="s">
        <v>324</v>
      </c>
      <c r="Q2776" s="2" t="s">
        <v>254</v>
      </c>
      <c r="R2776" s="2" t="s">
        <v>255</v>
      </c>
      <c r="S2776" s="2" t="s">
        <v>34</v>
      </c>
      <c r="T2776" s="136">
        <v>0.16700000000000001</v>
      </c>
      <c r="U2776" s="2" t="s">
        <v>687</v>
      </c>
      <c r="V2776" s="145">
        <v>4.7E-2</v>
      </c>
      <c r="W2776" s="145">
        <v>7.5660000000000005E-2</v>
      </c>
      <c r="X2776" s="4" t="s">
        <v>258</v>
      </c>
      <c r="Z2776" s="136">
        <v>42149.95</v>
      </c>
      <c r="AA2776" s="143">
        <v>1</v>
      </c>
      <c r="AB2776" s="156">
        <v>101.11</v>
      </c>
      <c r="AD2776" s="136">
        <v>42.618000000000002</v>
      </c>
      <c r="AG2776" s="2" t="s">
        <v>36</v>
      </c>
      <c r="AH2776" s="145">
        <v>2.1440000000000001E-3</v>
      </c>
      <c r="AI2776" s="145">
        <v>3.8292623816848699E-3</v>
      </c>
      <c r="AJ2776" s="145">
        <v>3.5735554838606698E-4</v>
      </c>
    </row>
    <row r="2777" spans="1:36" x14ac:dyDescent="0.2">
      <c r="A2777" s="2">
        <v>1038</v>
      </c>
      <c r="B2777" s="2">
        <v>1361</v>
      </c>
      <c r="C2777" s="2" t="s">
        <v>785</v>
      </c>
      <c r="D2777" s="2" t="s">
        <v>786</v>
      </c>
      <c r="E2777" s="4" t="s">
        <v>247</v>
      </c>
      <c r="F2777" s="2" t="s">
        <v>787</v>
      </c>
      <c r="G2777" s="2" t="s">
        <v>788</v>
      </c>
      <c r="H2777" s="2" t="s">
        <v>250</v>
      </c>
      <c r="I2777" s="2" t="s">
        <v>330</v>
      </c>
      <c r="J2777" s="2" t="s">
        <v>30</v>
      </c>
      <c r="K2777" s="2" t="s">
        <v>30</v>
      </c>
      <c r="L2777" s="2" t="s">
        <v>294</v>
      </c>
      <c r="M2777" s="2" t="s">
        <v>31</v>
      </c>
      <c r="N2777" s="2" t="s">
        <v>281</v>
      </c>
      <c r="O2777" s="2" t="s">
        <v>252</v>
      </c>
      <c r="P2777" s="2" t="s">
        <v>448</v>
      </c>
      <c r="Q2777" s="2" t="s">
        <v>254</v>
      </c>
      <c r="R2777" s="2" t="s">
        <v>255</v>
      </c>
      <c r="S2777" s="2" t="s">
        <v>34</v>
      </c>
      <c r="T2777" s="136">
        <v>4.4550000000000001</v>
      </c>
      <c r="U2777" s="2" t="s">
        <v>789</v>
      </c>
      <c r="V2777" s="145">
        <v>8.3999999999999995E-3</v>
      </c>
      <c r="W2777" s="145">
        <v>2.86E-2</v>
      </c>
      <c r="X2777" s="4" t="s">
        <v>258</v>
      </c>
      <c r="Z2777" s="136">
        <v>154993.21</v>
      </c>
      <c r="AA2777" s="143">
        <v>1</v>
      </c>
      <c r="AB2777" s="156">
        <v>105.34</v>
      </c>
      <c r="AD2777" s="136">
        <v>163.27000000000001</v>
      </c>
      <c r="AG2777" s="2" t="s">
        <v>36</v>
      </c>
      <c r="AH2777" s="145">
        <v>2.02E-4</v>
      </c>
      <c r="AI2777" s="145">
        <v>1.46699940601766E-2</v>
      </c>
      <c r="AJ2777" s="145">
        <v>1.3690374932960601E-3</v>
      </c>
    </row>
    <row r="2778" spans="1:36" x14ac:dyDescent="0.2">
      <c r="A2778" s="2">
        <v>1038</v>
      </c>
      <c r="B2778" s="2">
        <v>1361</v>
      </c>
      <c r="C2778" s="2" t="s">
        <v>270</v>
      </c>
      <c r="D2778" s="2" t="s">
        <v>271</v>
      </c>
      <c r="E2778" s="4" t="s">
        <v>247</v>
      </c>
      <c r="F2778" s="2" t="s">
        <v>792</v>
      </c>
      <c r="G2778" s="2" t="s">
        <v>793</v>
      </c>
      <c r="H2778" s="2" t="s">
        <v>250</v>
      </c>
      <c r="I2778" s="2" t="s">
        <v>330</v>
      </c>
      <c r="J2778" s="2" t="s">
        <v>30</v>
      </c>
      <c r="K2778" s="2" t="s">
        <v>30</v>
      </c>
      <c r="L2778" s="2" t="s">
        <v>294</v>
      </c>
      <c r="M2778" s="2" t="s">
        <v>31</v>
      </c>
      <c r="N2778" s="2" t="s">
        <v>263</v>
      </c>
      <c r="O2778" s="2" t="s">
        <v>252</v>
      </c>
      <c r="P2778" s="2" t="s">
        <v>264</v>
      </c>
      <c r="Q2778" s="2" t="s">
        <v>254</v>
      </c>
      <c r="R2778" s="2" t="s">
        <v>255</v>
      </c>
      <c r="S2778" s="2" t="s">
        <v>34</v>
      </c>
      <c r="T2778" s="136">
        <v>1.238</v>
      </c>
      <c r="U2778" s="2" t="s">
        <v>317</v>
      </c>
      <c r="V2778" s="145">
        <v>8.3000000000000001E-3</v>
      </c>
      <c r="W2778" s="145">
        <v>2.29E-2</v>
      </c>
      <c r="X2778" s="4" t="s">
        <v>258</v>
      </c>
      <c r="Z2778" s="136">
        <v>4388</v>
      </c>
      <c r="AA2778" s="143">
        <v>1</v>
      </c>
      <c r="AB2778" s="156">
        <v>114.23</v>
      </c>
      <c r="AD2778" s="136">
        <v>5.0119999999999996</v>
      </c>
      <c r="AG2778" s="2" t="s">
        <v>36</v>
      </c>
      <c r="AH2778" s="145">
        <v>3.0000000000000001E-6</v>
      </c>
      <c r="AI2778" s="145">
        <v>4.5037134106398698E-4</v>
      </c>
      <c r="AJ2778" s="145">
        <v>4.20296865352107E-5</v>
      </c>
    </row>
    <row r="2779" spans="1:36" x14ac:dyDescent="0.2">
      <c r="A2779" s="2">
        <v>1038</v>
      </c>
      <c r="B2779" s="2">
        <v>1361</v>
      </c>
      <c r="C2779" s="2" t="s">
        <v>270</v>
      </c>
      <c r="D2779" s="2" t="s">
        <v>271</v>
      </c>
      <c r="E2779" s="4" t="s">
        <v>247</v>
      </c>
      <c r="F2779" s="2" t="s">
        <v>794</v>
      </c>
      <c r="G2779" s="2" t="s">
        <v>795</v>
      </c>
      <c r="H2779" s="2" t="s">
        <v>250</v>
      </c>
      <c r="I2779" s="2" t="s">
        <v>330</v>
      </c>
      <c r="J2779" s="2" t="s">
        <v>30</v>
      </c>
      <c r="K2779" s="2" t="s">
        <v>30</v>
      </c>
      <c r="L2779" s="2" t="s">
        <v>294</v>
      </c>
      <c r="M2779" s="2" t="s">
        <v>31</v>
      </c>
      <c r="N2779" s="2" t="s">
        <v>263</v>
      </c>
      <c r="O2779" s="2" t="s">
        <v>252</v>
      </c>
      <c r="P2779" s="2" t="s">
        <v>264</v>
      </c>
      <c r="Q2779" s="2" t="s">
        <v>254</v>
      </c>
      <c r="R2779" s="2" t="s">
        <v>255</v>
      </c>
      <c r="S2779" s="2" t="s">
        <v>34</v>
      </c>
      <c r="T2779" s="136">
        <v>2.649</v>
      </c>
      <c r="U2779" s="2" t="s">
        <v>796</v>
      </c>
      <c r="V2779" s="145">
        <v>1E-3</v>
      </c>
      <c r="W2779" s="145">
        <v>2.3560000000000001E-2</v>
      </c>
      <c r="X2779" s="4" t="s">
        <v>258</v>
      </c>
      <c r="Z2779" s="136">
        <v>419433</v>
      </c>
      <c r="AA2779" s="143">
        <v>1</v>
      </c>
      <c r="AB2779" s="156">
        <v>106.31</v>
      </c>
      <c r="AD2779" s="136">
        <v>445.899</v>
      </c>
      <c r="AG2779" s="2" t="s">
        <v>36</v>
      </c>
      <c r="AH2779" s="145">
        <v>1.34E-4</v>
      </c>
      <c r="AI2779" s="145">
        <v>4.0064586610359401E-2</v>
      </c>
      <c r="AJ2779" s="145">
        <v>3.7389191159855899E-3</v>
      </c>
    </row>
    <row r="2780" spans="1:36" x14ac:dyDescent="0.2">
      <c r="A2780" s="2">
        <v>1038</v>
      </c>
      <c r="B2780" s="2">
        <v>1361</v>
      </c>
      <c r="C2780" s="2" t="s">
        <v>812</v>
      </c>
      <c r="D2780" s="2" t="s">
        <v>813</v>
      </c>
      <c r="E2780" s="4" t="s">
        <v>247</v>
      </c>
      <c r="F2780" s="2" t="s">
        <v>814</v>
      </c>
      <c r="G2780" s="2" t="s">
        <v>815</v>
      </c>
      <c r="H2780" s="2" t="s">
        <v>250</v>
      </c>
      <c r="I2780" s="2" t="s">
        <v>302</v>
      </c>
      <c r="J2780" s="2" t="s">
        <v>30</v>
      </c>
      <c r="K2780" s="2" t="s">
        <v>30</v>
      </c>
      <c r="L2780" s="2" t="s">
        <v>294</v>
      </c>
      <c r="M2780" s="2" t="s">
        <v>31</v>
      </c>
      <c r="N2780" s="2" t="s">
        <v>251</v>
      </c>
      <c r="O2780" s="2" t="s">
        <v>252</v>
      </c>
      <c r="P2780" s="2" t="s">
        <v>296</v>
      </c>
      <c r="Q2780" s="2" t="s">
        <v>296</v>
      </c>
      <c r="R2780" s="2" t="s">
        <v>296</v>
      </c>
      <c r="S2780" s="2" t="s">
        <v>34</v>
      </c>
      <c r="T2780" s="136">
        <v>0.74199999999999999</v>
      </c>
      <c r="U2780" s="2" t="s">
        <v>388</v>
      </c>
      <c r="V2780" s="145">
        <v>3.5000000000000003E-2</v>
      </c>
      <c r="W2780" s="145">
        <v>5.1990000000000001E-2</v>
      </c>
      <c r="X2780" s="4" t="s">
        <v>258</v>
      </c>
      <c r="Z2780" s="136">
        <v>45425.66</v>
      </c>
      <c r="AA2780" s="143">
        <v>1</v>
      </c>
      <c r="AB2780" s="156">
        <v>99.68</v>
      </c>
      <c r="AD2780" s="136">
        <v>45.28</v>
      </c>
      <c r="AG2780" s="2" t="s">
        <v>36</v>
      </c>
      <c r="AH2780" s="145">
        <v>1.1360000000000001E-3</v>
      </c>
      <c r="AI2780" s="145">
        <v>4.0684897522788302E-3</v>
      </c>
      <c r="AJ2780" s="145">
        <v>3.7968079530997898E-4</v>
      </c>
    </row>
    <row r="2781" spans="1:36" x14ac:dyDescent="0.2">
      <c r="A2781" s="2">
        <v>1038</v>
      </c>
      <c r="B2781" s="2">
        <v>1361</v>
      </c>
      <c r="C2781" s="2" t="s">
        <v>833</v>
      </c>
      <c r="D2781" s="2" t="s">
        <v>834</v>
      </c>
      <c r="E2781" s="4" t="s">
        <v>247</v>
      </c>
      <c r="F2781" s="2" t="s">
        <v>837</v>
      </c>
      <c r="G2781" s="2" t="s">
        <v>838</v>
      </c>
      <c r="H2781" s="2" t="s">
        <v>250</v>
      </c>
      <c r="I2781" s="2" t="s">
        <v>330</v>
      </c>
      <c r="J2781" s="2" t="s">
        <v>30</v>
      </c>
      <c r="K2781" s="2" t="s">
        <v>30</v>
      </c>
      <c r="L2781" s="2" t="s">
        <v>294</v>
      </c>
      <c r="M2781" s="2" t="s">
        <v>31</v>
      </c>
      <c r="N2781" s="2" t="s">
        <v>281</v>
      </c>
      <c r="O2781" s="2" t="s">
        <v>252</v>
      </c>
      <c r="P2781" s="2" t="s">
        <v>324</v>
      </c>
      <c r="Q2781" s="2" t="s">
        <v>254</v>
      </c>
      <c r="R2781" s="2" t="s">
        <v>255</v>
      </c>
      <c r="S2781" s="2" t="s">
        <v>34</v>
      </c>
      <c r="T2781" s="136">
        <v>1.9930000000000001</v>
      </c>
      <c r="U2781" s="2" t="s">
        <v>142</v>
      </c>
      <c r="V2781" s="145">
        <v>3.0000000000000001E-3</v>
      </c>
      <c r="W2781" s="145">
        <v>3.117E-2</v>
      </c>
      <c r="X2781" s="4" t="s">
        <v>258</v>
      </c>
      <c r="Z2781" s="136">
        <v>699939</v>
      </c>
      <c r="AA2781" s="143">
        <v>1</v>
      </c>
      <c r="AB2781" s="156">
        <v>105.55</v>
      </c>
      <c r="AD2781" s="136">
        <v>738.78599999999994</v>
      </c>
      <c r="AG2781" s="2" t="s">
        <v>36</v>
      </c>
      <c r="AH2781" s="145">
        <v>1.3760000000000001E-3</v>
      </c>
      <c r="AI2781" s="145">
        <v>6.6380784622020794E-2</v>
      </c>
      <c r="AJ2781" s="145">
        <v>6.1948070741661204E-3</v>
      </c>
    </row>
    <row r="2782" spans="1:36" x14ac:dyDescent="0.2">
      <c r="A2782" s="2">
        <v>1038</v>
      </c>
      <c r="B2782" s="2">
        <v>1361</v>
      </c>
      <c r="C2782" s="2" t="s">
        <v>283</v>
      </c>
      <c r="D2782" s="2" t="s">
        <v>284</v>
      </c>
      <c r="E2782" s="4" t="s">
        <v>247</v>
      </c>
      <c r="F2782" s="2" t="s">
        <v>851</v>
      </c>
      <c r="G2782" s="2" t="s">
        <v>852</v>
      </c>
      <c r="H2782" s="2" t="s">
        <v>250</v>
      </c>
      <c r="I2782" s="2" t="s">
        <v>330</v>
      </c>
      <c r="J2782" s="2" t="s">
        <v>30</v>
      </c>
      <c r="K2782" s="2" t="s">
        <v>30</v>
      </c>
      <c r="L2782" s="2" t="s">
        <v>294</v>
      </c>
      <c r="M2782" s="2" t="s">
        <v>31</v>
      </c>
      <c r="N2782" s="2" t="s">
        <v>263</v>
      </c>
      <c r="O2782" s="2" t="s">
        <v>252</v>
      </c>
      <c r="P2782" s="2" t="s">
        <v>264</v>
      </c>
      <c r="Q2782" s="2" t="s">
        <v>254</v>
      </c>
      <c r="R2782" s="2" t="s">
        <v>255</v>
      </c>
      <c r="S2782" s="2" t="s">
        <v>34</v>
      </c>
      <c r="T2782" s="136">
        <v>2.456</v>
      </c>
      <c r="U2782" s="2" t="s">
        <v>853</v>
      </c>
      <c r="V2782" s="145">
        <v>1.2200000000000001E-2</v>
      </c>
      <c r="W2782" s="145">
        <v>2.4389999999999998E-2</v>
      </c>
      <c r="X2782" s="4" t="s">
        <v>258</v>
      </c>
      <c r="Z2782" s="136">
        <v>182190</v>
      </c>
      <c r="AA2782" s="143">
        <v>1</v>
      </c>
      <c r="AB2782" s="156">
        <v>114.03</v>
      </c>
      <c r="AD2782" s="136">
        <v>207.751</v>
      </c>
      <c r="AG2782" s="2" t="s">
        <v>36</v>
      </c>
      <c r="AH2782" s="145">
        <v>6.0000000000000002E-5</v>
      </c>
      <c r="AI2782" s="145">
        <v>1.8666702728374601E-2</v>
      </c>
      <c r="AJ2782" s="145">
        <v>1.7420195132000699E-3</v>
      </c>
    </row>
    <row r="2783" spans="1:36" x14ac:dyDescent="0.2">
      <c r="A2783" s="2">
        <v>1038</v>
      </c>
      <c r="B2783" s="2">
        <v>1361</v>
      </c>
      <c r="C2783" s="2" t="s">
        <v>283</v>
      </c>
      <c r="D2783" s="2" t="s">
        <v>284</v>
      </c>
      <c r="E2783" s="4" t="s">
        <v>247</v>
      </c>
      <c r="F2783" s="2" t="s">
        <v>854</v>
      </c>
      <c r="G2783" s="2" t="s">
        <v>855</v>
      </c>
      <c r="H2783" s="2" t="s">
        <v>250</v>
      </c>
      <c r="I2783" s="2" t="s">
        <v>330</v>
      </c>
      <c r="J2783" s="2" t="s">
        <v>30</v>
      </c>
      <c r="K2783" s="2" t="s">
        <v>30</v>
      </c>
      <c r="L2783" s="2" t="s">
        <v>294</v>
      </c>
      <c r="M2783" s="2" t="s">
        <v>31</v>
      </c>
      <c r="N2783" s="2" t="s">
        <v>263</v>
      </c>
      <c r="O2783" s="2" t="s">
        <v>252</v>
      </c>
      <c r="P2783" s="2" t="s">
        <v>264</v>
      </c>
      <c r="Q2783" s="2" t="s">
        <v>254</v>
      </c>
      <c r="R2783" s="2" t="s">
        <v>255</v>
      </c>
      <c r="S2783" s="2" t="s">
        <v>34</v>
      </c>
      <c r="T2783" s="136">
        <v>3.5550000000000002</v>
      </c>
      <c r="U2783" s="2" t="s">
        <v>856</v>
      </c>
      <c r="V2783" s="145">
        <v>1E-3</v>
      </c>
      <c r="W2783" s="145">
        <v>2.5600000000000001E-2</v>
      </c>
      <c r="X2783" s="4" t="s">
        <v>258</v>
      </c>
      <c r="Z2783" s="136">
        <v>580000</v>
      </c>
      <c r="AA2783" s="143">
        <v>1</v>
      </c>
      <c r="AB2783" s="156">
        <v>103.56</v>
      </c>
      <c r="AD2783" s="136">
        <v>600.64800000000002</v>
      </c>
      <c r="AG2783" s="2" t="s">
        <v>36</v>
      </c>
      <c r="AH2783" s="145">
        <v>1.7200000000000001E-4</v>
      </c>
      <c r="AI2783" s="145">
        <v>5.3968952209000498E-2</v>
      </c>
      <c r="AJ2783" s="145">
        <v>5.0365064051795102E-3</v>
      </c>
    </row>
    <row r="2784" spans="1:36" x14ac:dyDescent="0.2">
      <c r="A2784" s="2">
        <v>1038</v>
      </c>
      <c r="B2784" s="2">
        <v>1361</v>
      </c>
      <c r="C2784" s="2" t="s">
        <v>283</v>
      </c>
      <c r="D2784" s="2" t="s">
        <v>284</v>
      </c>
      <c r="E2784" s="4" t="s">
        <v>247</v>
      </c>
      <c r="F2784" s="2" t="s">
        <v>882</v>
      </c>
      <c r="G2784" s="2" t="s">
        <v>883</v>
      </c>
      <c r="H2784" s="2" t="s">
        <v>250</v>
      </c>
      <c r="I2784" s="2" t="s">
        <v>330</v>
      </c>
      <c r="J2784" s="2" t="s">
        <v>30</v>
      </c>
      <c r="K2784" s="2" t="s">
        <v>30</v>
      </c>
      <c r="L2784" s="2" t="s">
        <v>294</v>
      </c>
      <c r="M2784" s="2" t="s">
        <v>31</v>
      </c>
      <c r="N2784" s="2" t="s">
        <v>263</v>
      </c>
      <c r="O2784" s="2" t="s">
        <v>252</v>
      </c>
      <c r="P2784" s="2" t="s">
        <v>264</v>
      </c>
      <c r="Q2784" s="2" t="s">
        <v>254</v>
      </c>
      <c r="R2784" s="2" t="s">
        <v>255</v>
      </c>
      <c r="S2784" s="2" t="s">
        <v>34</v>
      </c>
      <c r="T2784" s="136">
        <v>2.9279999999999999</v>
      </c>
      <c r="U2784" s="2" t="s">
        <v>884</v>
      </c>
      <c r="V2784" s="145">
        <v>1E-3</v>
      </c>
      <c r="W2784" s="145">
        <v>2.5739999999999999E-2</v>
      </c>
      <c r="X2784" s="4" t="s">
        <v>258</v>
      </c>
      <c r="Z2784" s="136">
        <v>99040.320000000007</v>
      </c>
      <c r="AA2784" s="143">
        <v>1</v>
      </c>
      <c r="AB2784" s="156">
        <v>103.82</v>
      </c>
      <c r="AD2784" s="136">
        <v>102.824</v>
      </c>
      <c r="AG2784" s="2" t="s">
        <v>36</v>
      </c>
      <c r="AH2784" s="145">
        <v>3.8000000000000002E-5</v>
      </c>
      <c r="AI2784" s="145">
        <v>9.2388307371098505E-3</v>
      </c>
      <c r="AJ2784" s="145">
        <v>8.6218887488542101E-4</v>
      </c>
    </row>
    <row r="2785" spans="1:36" x14ac:dyDescent="0.2">
      <c r="A2785" s="2">
        <v>1038</v>
      </c>
      <c r="B2785" s="2">
        <v>1361</v>
      </c>
      <c r="C2785" s="2" t="s">
        <v>888</v>
      </c>
      <c r="D2785" s="2" t="s">
        <v>889</v>
      </c>
      <c r="E2785" s="4" t="s">
        <v>247</v>
      </c>
      <c r="F2785" s="2" t="s">
        <v>890</v>
      </c>
      <c r="G2785" s="2" t="s">
        <v>891</v>
      </c>
      <c r="H2785" s="2" t="s">
        <v>250</v>
      </c>
      <c r="I2785" s="2" t="s">
        <v>330</v>
      </c>
      <c r="J2785" s="2" t="s">
        <v>30</v>
      </c>
      <c r="K2785" s="2" t="s">
        <v>30</v>
      </c>
      <c r="L2785" s="2" t="s">
        <v>294</v>
      </c>
      <c r="M2785" s="2" t="s">
        <v>31</v>
      </c>
      <c r="N2785" s="2" t="s">
        <v>511</v>
      </c>
      <c r="O2785" s="2" t="s">
        <v>252</v>
      </c>
      <c r="P2785" s="2" t="s">
        <v>395</v>
      </c>
      <c r="Q2785" s="2" t="s">
        <v>310</v>
      </c>
      <c r="R2785" s="2" t="s">
        <v>255</v>
      </c>
      <c r="S2785" s="2" t="s">
        <v>34</v>
      </c>
      <c r="T2785" s="136">
        <v>0.53100000000000003</v>
      </c>
      <c r="U2785" s="2" t="s">
        <v>388</v>
      </c>
      <c r="V2785" s="145">
        <v>1.8499999999999999E-2</v>
      </c>
      <c r="W2785" s="145">
        <v>2.962E-2</v>
      </c>
      <c r="X2785" s="4" t="s">
        <v>258</v>
      </c>
      <c r="Z2785" s="136">
        <v>77145.19</v>
      </c>
      <c r="AA2785" s="143">
        <v>1</v>
      </c>
      <c r="AB2785" s="156">
        <v>115.43</v>
      </c>
      <c r="AD2785" s="136">
        <v>89.049000000000007</v>
      </c>
      <c r="AG2785" s="2" t="s">
        <v>36</v>
      </c>
      <c r="AH2785" s="145">
        <v>2.99E-4</v>
      </c>
      <c r="AI2785" s="145">
        <v>8.0011331876817006E-3</v>
      </c>
      <c r="AJ2785" s="145">
        <v>7.4668410074733198E-4</v>
      </c>
    </row>
    <row r="2786" spans="1:36" x14ac:dyDescent="0.2">
      <c r="A2786" s="2">
        <v>1038</v>
      </c>
      <c r="B2786" s="2">
        <v>1361</v>
      </c>
      <c r="C2786" s="2" t="s">
        <v>888</v>
      </c>
      <c r="D2786" s="2" t="s">
        <v>889</v>
      </c>
      <c r="E2786" s="4" t="s">
        <v>247</v>
      </c>
      <c r="F2786" s="2" t="s">
        <v>892</v>
      </c>
      <c r="G2786" s="2" t="s">
        <v>893</v>
      </c>
      <c r="H2786" s="2" t="s">
        <v>250</v>
      </c>
      <c r="I2786" s="2" t="s">
        <v>330</v>
      </c>
      <c r="J2786" s="2" t="s">
        <v>30</v>
      </c>
      <c r="K2786" s="2" t="s">
        <v>30</v>
      </c>
      <c r="L2786" s="2" t="s">
        <v>294</v>
      </c>
      <c r="M2786" s="2" t="s">
        <v>31</v>
      </c>
      <c r="N2786" s="2" t="s">
        <v>511</v>
      </c>
      <c r="O2786" s="2" t="s">
        <v>252</v>
      </c>
      <c r="P2786" s="2" t="s">
        <v>395</v>
      </c>
      <c r="Q2786" s="2" t="s">
        <v>310</v>
      </c>
      <c r="R2786" s="2" t="s">
        <v>255</v>
      </c>
      <c r="S2786" s="2" t="s">
        <v>34</v>
      </c>
      <c r="T2786" s="136">
        <v>0.432</v>
      </c>
      <c r="U2786" s="2" t="s">
        <v>894</v>
      </c>
      <c r="V2786" s="145">
        <v>0.01</v>
      </c>
      <c r="W2786" s="145">
        <v>2.8709999999999999E-2</v>
      </c>
      <c r="X2786" s="4" t="s">
        <v>258</v>
      </c>
      <c r="Z2786" s="136">
        <v>15800</v>
      </c>
      <c r="AA2786" s="143">
        <v>1</v>
      </c>
      <c r="AB2786" s="156">
        <v>113.7</v>
      </c>
      <c r="AD2786" s="136">
        <v>17.965</v>
      </c>
      <c r="AG2786" s="2" t="s">
        <v>36</v>
      </c>
      <c r="AH2786" s="145">
        <v>9.2999999999999997E-5</v>
      </c>
      <c r="AI2786" s="145">
        <v>1.6141411256739601E-3</v>
      </c>
      <c r="AJ2786" s="145">
        <v>1.50635352097215E-4</v>
      </c>
    </row>
    <row r="2787" spans="1:36" x14ac:dyDescent="0.2">
      <c r="A2787" s="2">
        <v>1038</v>
      </c>
      <c r="B2787" s="2">
        <v>1361</v>
      </c>
      <c r="C2787" s="2" t="s">
        <v>931</v>
      </c>
      <c r="D2787" s="2" t="s">
        <v>932</v>
      </c>
      <c r="E2787" s="4" t="s">
        <v>247</v>
      </c>
      <c r="F2787" s="2" t="s">
        <v>933</v>
      </c>
      <c r="G2787" s="2" t="s">
        <v>934</v>
      </c>
      <c r="H2787" s="2" t="s">
        <v>250</v>
      </c>
      <c r="I2787" s="2" t="s">
        <v>330</v>
      </c>
      <c r="J2787" s="2" t="s">
        <v>30</v>
      </c>
      <c r="K2787" s="2" t="s">
        <v>30</v>
      </c>
      <c r="L2787" s="2" t="s">
        <v>294</v>
      </c>
      <c r="M2787" s="2" t="s">
        <v>31</v>
      </c>
      <c r="N2787" s="2" t="s">
        <v>442</v>
      </c>
      <c r="O2787" s="2" t="s">
        <v>252</v>
      </c>
      <c r="P2787" s="2" t="s">
        <v>264</v>
      </c>
      <c r="Q2787" s="2" t="s">
        <v>254</v>
      </c>
      <c r="R2787" s="2" t="s">
        <v>255</v>
      </c>
      <c r="S2787" s="2" t="s">
        <v>34</v>
      </c>
      <c r="T2787" s="136">
        <v>1.734</v>
      </c>
      <c r="U2787" s="2" t="s">
        <v>820</v>
      </c>
      <c r="V2787" s="145">
        <v>1E-3</v>
      </c>
      <c r="W2787" s="145">
        <v>2.4299999999999999E-2</v>
      </c>
      <c r="X2787" s="4" t="s">
        <v>258</v>
      </c>
      <c r="Z2787" s="136">
        <v>337500.45</v>
      </c>
      <c r="AA2787" s="143">
        <v>1</v>
      </c>
      <c r="AB2787" s="156">
        <v>109.41</v>
      </c>
      <c r="AD2787" s="136">
        <v>369.25900000000001</v>
      </c>
      <c r="AG2787" s="2" t="s">
        <v>36</v>
      </c>
      <c r="AH2787" s="145">
        <v>5.2499999999999997E-4</v>
      </c>
      <c r="AI2787" s="145">
        <v>3.3178391342098899E-2</v>
      </c>
      <c r="AJ2787" s="145">
        <v>3.09628357913841E-3</v>
      </c>
    </row>
    <row r="2788" spans="1:36" x14ac:dyDescent="0.2">
      <c r="A2788" s="2">
        <v>1038</v>
      </c>
      <c r="B2788" s="2">
        <v>1361</v>
      </c>
      <c r="C2788" s="2" t="s">
        <v>931</v>
      </c>
      <c r="D2788" s="2" t="s">
        <v>932</v>
      </c>
      <c r="E2788" s="4" t="s">
        <v>247</v>
      </c>
      <c r="F2788" s="2" t="s">
        <v>935</v>
      </c>
      <c r="G2788" s="2" t="s">
        <v>936</v>
      </c>
      <c r="H2788" s="2" t="s">
        <v>250</v>
      </c>
      <c r="I2788" s="2" t="s">
        <v>330</v>
      </c>
      <c r="J2788" s="2" t="s">
        <v>30</v>
      </c>
      <c r="K2788" s="2" t="s">
        <v>30</v>
      </c>
      <c r="L2788" s="2" t="s">
        <v>294</v>
      </c>
      <c r="M2788" s="2" t="s">
        <v>31</v>
      </c>
      <c r="N2788" s="2" t="s">
        <v>442</v>
      </c>
      <c r="O2788" s="2" t="s">
        <v>252</v>
      </c>
      <c r="P2788" s="2" t="s">
        <v>264</v>
      </c>
      <c r="Q2788" s="2" t="s">
        <v>254</v>
      </c>
      <c r="R2788" s="2" t="s">
        <v>255</v>
      </c>
      <c r="S2788" s="2" t="s">
        <v>34</v>
      </c>
      <c r="T2788" s="136">
        <v>11.712999999999999</v>
      </c>
      <c r="U2788" s="2" t="s">
        <v>937</v>
      </c>
      <c r="V2788" s="145">
        <v>2.07E-2</v>
      </c>
      <c r="W2788" s="145">
        <v>2.9860000000000001E-2</v>
      </c>
      <c r="X2788" s="4" t="s">
        <v>258</v>
      </c>
      <c r="Z2788" s="136">
        <v>1737878.46</v>
      </c>
      <c r="AA2788" s="143">
        <v>1</v>
      </c>
      <c r="AB2788" s="156">
        <v>102.91</v>
      </c>
      <c r="AD2788" s="136">
        <v>1788.451</v>
      </c>
      <c r="AG2788" s="2" t="s">
        <v>36</v>
      </c>
      <c r="AH2788" s="145">
        <v>3.1799999999999998E-4</v>
      </c>
      <c r="AI2788" s="145">
        <v>0.16069446931943099</v>
      </c>
      <c r="AJ2788" s="145">
        <v>1.4996376451223E-2</v>
      </c>
    </row>
    <row r="2789" spans="1:36" x14ac:dyDescent="0.2">
      <c r="A2789" s="2">
        <v>1038</v>
      </c>
      <c r="B2789" s="2">
        <v>1361</v>
      </c>
      <c r="C2789" s="2" t="s">
        <v>938</v>
      </c>
      <c r="D2789" s="2" t="s">
        <v>939</v>
      </c>
      <c r="E2789" s="4" t="s">
        <v>247</v>
      </c>
      <c r="F2789" s="2" t="s">
        <v>940</v>
      </c>
      <c r="G2789" s="2" t="s">
        <v>941</v>
      </c>
      <c r="H2789" s="2" t="s">
        <v>250</v>
      </c>
      <c r="I2789" s="2" t="s">
        <v>330</v>
      </c>
      <c r="J2789" s="2" t="s">
        <v>30</v>
      </c>
      <c r="K2789" s="2" t="s">
        <v>30</v>
      </c>
      <c r="L2789" s="2" t="s">
        <v>294</v>
      </c>
      <c r="M2789" s="2" t="s">
        <v>31</v>
      </c>
      <c r="N2789" s="2" t="s">
        <v>263</v>
      </c>
      <c r="O2789" s="2" t="s">
        <v>252</v>
      </c>
      <c r="P2789" s="2" t="s">
        <v>264</v>
      </c>
      <c r="Q2789" s="2" t="s">
        <v>254</v>
      </c>
      <c r="R2789" s="2" t="s">
        <v>255</v>
      </c>
      <c r="S2789" s="2" t="s">
        <v>34</v>
      </c>
      <c r="T2789" s="136">
        <v>2.762</v>
      </c>
      <c r="U2789" s="2" t="s">
        <v>942</v>
      </c>
      <c r="V2789" s="145">
        <v>1.4999999999999999E-2</v>
      </c>
      <c r="W2789" s="145">
        <v>2.5190000000000001E-2</v>
      </c>
      <c r="X2789" s="4" t="s">
        <v>258</v>
      </c>
      <c r="Z2789" s="136">
        <v>660390.13</v>
      </c>
      <c r="AA2789" s="143">
        <v>1</v>
      </c>
      <c r="AB2789" s="156">
        <v>112.67</v>
      </c>
      <c r="AD2789" s="136">
        <v>744.06200000000001</v>
      </c>
      <c r="AG2789" s="2" t="s">
        <v>36</v>
      </c>
      <c r="AH2789" s="145">
        <v>2.8379999999999998E-3</v>
      </c>
      <c r="AI2789" s="145">
        <v>6.68548346846152E-2</v>
      </c>
      <c r="AJ2789" s="145">
        <v>6.2390465133048802E-3</v>
      </c>
    </row>
    <row r="2790" spans="1:36" x14ac:dyDescent="0.2">
      <c r="A2790" s="2">
        <v>1038</v>
      </c>
      <c r="B2790" s="2">
        <v>1361</v>
      </c>
      <c r="C2790" s="2" t="s">
        <v>968</v>
      </c>
      <c r="D2790" s="2" t="s">
        <v>969</v>
      </c>
      <c r="E2790" s="4" t="s">
        <v>247</v>
      </c>
      <c r="F2790" s="2" t="s">
        <v>970</v>
      </c>
      <c r="G2790" s="2" t="s">
        <v>971</v>
      </c>
      <c r="H2790" s="2" t="s">
        <v>250</v>
      </c>
      <c r="I2790" s="2" t="s">
        <v>330</v>
      </c>
      <c r="J2790" s="2" t="s">
        <v>30</v>
      </c>
      <c r="K2790" s="2" t="s">
        <v>30</v>
      </c>
      <c r="L2790" s="2" t="s">
        <v>294</v>
      </c>
      <c r="M2790" s="2" t="s">
        <v>31</v>
      </c>
      <c r="N2790" s="2" t="s">
        <v>281</v>
      </c>
      <c r="O2790" s="2" t="s">
        <v>252</v>
      </c>
      <c r="P2790" s="2" t="s">
        <v>264</v>
      </c>
      <c r="Q2790" s="2" t="s">
        <v>254</v>
      </c>
      <c r="R2790" s="2" t="s">
        <v>255</v>
      </c>
      <c r="S2790" s="2" t="s">
        <v>34</v>
      </c>
      <c r="T2790" s="136">
        <v>4.5359999999999996</v>
      </c>
      <c r="U2790" s="2" t="s">
        <v>925</v>
      </c>
      <c r="V2790" s="145">
        <v>1.6500000000000001E-2</v>
      </c>
      <c r="W2790" s="145">
        <v>2.579E-2</v>
      </c>
      <c r="X2790" s="4" t="s">
        <v>258</v>
      </c>
      <c r="Z2790" s="136">
        <v>902725</v>
      </c>
      <c r="AA2790" s="143">
        <v>1</v>
      </c>
      <c r="AB2790" s="156">
        <v>112.36</v>
      </c>
      <c r="AD2790" s="136">
        <v>1014.302</v>
      </c>
      <c r="AG2790" s="2" t="s">
        <v>36</v>
      </c>
      <c r="AH2790" s="145">
        <v>4.2700000000000002E-4</v>
      </c>
      <c r="AI2790" s="145">
        <v>9.1136249366338795E-2</v>
      </c>
      <c r="AJ2790" s="145">
        <v>8.5050438240869396E-3</v>
      </c>
    </row>
    <row r="2791" spans="1:36" x14ac:dyDescent="0.2">
      <c r="A2791" s="2">
        <v>1038</v>
      </c>
      <c r="B2791" s="2">
        <v>1361</v>
      </c>
      <c r="C2791" s="2" t="s">
        <v>968</v>
      </c>
      <c r="D2791" s="2" t="s">
        <v>969</v>
      </c>
      <c r="E2791" s="4" t="s">
        <v>247</v>
      </c>
      <c r="F2791" s="2" t="s">
        <v>972</v>
      </c>
      <c r="G2791" s="2" t="s">
        <v>973</v>
      </c>
      <c r="H2791" s="2" t="s">
        <v>250</v>
      </c>
      <c r="I2791" s="2" t="s">
        <v>330</v>
      </c>
      <c r="J2791" s="2" t="s">
        <v>30</v>
      </c>
      <c r="K2791" s="2" t="s">
        <v>30</v>
      </c>
      <c r="L2791" s="2" t="s">
        <v>294</v>
      </c>
      <c r="M2791" s="2" t="s">
        <v>31</v>
      </c>
      <c r="N2791" s="2" t="s">
        <v>281</v>
      </c>
      <c r="O2791" s="2" t="s">
        <v>252</v>
      </c>
      <c r="P2791" s="2" t="s">
        <v>264</v>
      </c>
      <c r="Q2791" s="2" t="s">
        <v>254</v>
      </c>
      <c r="R2791" s="2" t="s">
        <v>255</v>
      </c>
      <c r="S2791" s="2" t="s">
        <v>34</v>
      </c>
      <c r="T2791" s="136">
        <v>12.916</v>
      </c>
      <c r="U2791" s="2" t="s">
        <v>974</v>
      </c>
      <c r="V2791" s="145">
        <v>9.5999999999999992E-3</v>
      </c>
      <c r="W2791" s="145">
        <v>2.9790000000000001E-2</v>
      </c>
      <c r="X2791" s="4" t="s">
        <v>258</v>
      </c>
      <c r="Z2791" s="136">
        <v>68632</v>
      </c>
      <c r="AA2791" s="143">
        <v>1</v>
      </c>
      <c r="AB2791" s="156">
        <v>88.68</v>
      </c>
      <c r="AD2791" s="136">
        <v>60.863</v>
      </c>
      <c r="AG2791" s="2" t="s">
        <v>36</v>
      </c>
      <c r="AH2791" s="145">
        <v>6.3E-5</v>
      </c>
      <c r="AI2791" s="145">
        <v>5.46860166539737E-3</v>
      </c>
      <c r="AJ2791" s="145">
        <v>5.1034245038679698E-4</v>
      </c>
    </row>
    <row r="2792" spans="1:36" x14ac:dyDescent="0.2">
      <c r="A2792" s="2">
        <v>1038</v>
      </c>
      <c r="B2792" s="2">
        <v>1361</v>
      </c>
      <c r="C2792" s="2" t="s">
        <v>998</v>
      </c>
      <c r="D2792" s="2" t="s">
        <v>999</v>
      </c>
      <c r="E2792" s="4" t="s">
        <v>247</v>
      </c>
      <c r="F2792" s="2" t="s">
        <v>1003</v>
      </c>
      <c r="G2792" s="2" t="s">
        <v>1004</v>
      </c>
      <c r="H2792" s="2" t="s">
        <v>250</v>
      </c>
      <c r="I2792" s="2" t="s">
        <v>330</v>
      </c>
      <c r="J2792" s="2" t="s">
        <v>30</v>
      </c>
      <c r="K2792" s="2" t="s">
        <v>30</v>
      </c>
      <c r="L2792" s="2" t="s">
        <v>294</v>
      </c>
      <c r="M2792" s="2" t="s">
        <v>31</v>
      </c>
      <c r="N2792" s="2" t="s">
        <v>281</v>
      </c>
      <c r="O2792" s="2" t="s">
        <v>252</v>
      </c>
      <c r="P2792" s="2" t="s">
        <v>920</v>
      </c>
      <c r="Q2792" s="2" t="s">
        <v>310</v>
      </c>
      <c r="R2792" s="2" t="s">
        <v>255</v>
      </c>
      <c r="S2792" s="2" t="s">
        <v>34</v>
      </c>
      <c r="T2792" s="136">
        <v>6.149</v>
      </c>
      <c r="U2792" s="2" t="s">
        <v>1005</v>
      </c>
      <c r="V2792" s="145">
        <v>1.5800000000000002E-2</v>
      </c>
      <c r="W2792" s="145">
        <v>3.1539999999999999E-2</v>
      </c>
      <c r="X2792" s="4" t="s">
        <v>258</v>
      </c>
      <c r="Z2792" s="136">
        <v>699536.13</v>
      </c>
      <c r="AA2792" s="143">
        <v>1</v>
      </c>
      <c r="AB2792" s="156">
        <v>105.26</v>
      </c>
      <c r="AD2792" s="136">
        <v>736.33199999999999</v>
      </c>
      <c r="AG2792" s="2" t="s">
        <v>36</v>
      </c>
      <c r="AH2792" s="145">
        <v>6.3400000000000001E-4</v>
      </c>
      <c r="AI2792" s="145">
        <v>6.6160300159126495E-2</v>
      </c>
      <c r="AJ2792" s="145">
        <v>6.1742309583781201E-3</v>
      </c>
    </row>
    <row r="2793" spans="1:36" x14ac:dyDescent="0.2">
      <c r="A2793" s="2">
        <v>1038</v>
      </c>
      <c r="B2793" s="2">
        <v>1361</v>
      </c>
      <c r="C2793" s="2" t="s">
        <v>1022</v>
      </c>
      <c r="D2793" s="2" t="s">
        <v>1023</v>
      </c>
      <c r="E2793" s="4" t="s">
        <v>247</v>
      </c>
      <c r="F2793" s="2" t="s">
        <v>1027</v>
      </c>
      <c r="G2793" s="2" t="s">
        <v>1028</v>
      </c>
      <c r="H2793" s="2" t="s">
        <v>250</v>
      </c>
      <c r="I2793" s="2" t="s">
        <v>330</v>
      </c>
      <c r="J2793" s="2" t="s">
        <v>30</v>
      </c>
      <c r="K2793" s="2" t="s">
        <v>30</v>
      </c>
      <c r="L2793" s="2" t="s">
        <v>294</v>
      </c>
      <c r="M2793" s="2" t="s">
        <v>31</v>
      </c>
      <c r="N2793" s="2" t="s">
        <v>281</v>
      </c>
      <c r="O2793" s="2" t="s">
        <v>252</v>
      </c>
      <c r="P2793" s="2" t="s">
        <v>97</v>
      </c>
      <c r="Q2793" s="2" t="s">
        <v>310</v>
      </c>
      <c r="R2793" s="2" t="s">
        <v>255</v>
      </c>
      <c r="S2793" s="2" t="s">
        <v>34</v>
      </c>
      <c r="T2793" s="136">
        <v>2.0680000000000001</v>
      </c>
      <c r="U2793" s="2" t="s">
        <v>297</v>
      </c>
      <c r="V2793" s="145">
        <v>1.77E-2</v>
      </c>
      <c r="W2793" s="145">
        <v>2.751E-2</v>
      </c>
      <c r="X2793" s="4" t="s">
        <v>258</v>
      </c>
      <c r="Z2793" s="136">
        <v>426182.54</v>
      </c>
      <c r="AA2793" s="143">
        <v>1</v>
      </c>
      <c r="AB2793" s="156">
        <v>113.81</v>
      </c>
      <c r="AD2793" s="136">
        <v>485.03800000000001</v>
      </c>
      <c r="AG2793" s="2" t="s">
        <v>36</v>
      </c>
      <c r="AH2793" s="145">
        <v>1.64E-4</v>
      </c>
      <c r="AI2793" s="145">
        <v>4.3581284653435103E-2</v>
      </c>
      <c r="AJ2793" s="145">
        <v>4.0671054433843896E-3</v>
      </c>
    </row>
    <row r="2794" spans="1:36" x14ac:dyDescent="0.2">
      <c r="A2794" s="2">
        <v>1038</v>
      </c>
      <c r="B2794" s="2">
        <v>1361</v>
      </c>
      <c r="C2794" s="2" t="s">
        <v>1031</v>
      </c>
      <c r="D2794" s="2" t="s">
        <v>1032</v>
      </c>
      <c r="E2794" s="4" t="s">
        <v>247</v>
      </c>
      <c r="F2794" s="2" t="s">
        <v>1033</v>
      </c>
      <c r="G2794" s="2" t="s">
        <v>1034</v>
      </c>
      <c r="H2794" s="2" t="s">
        <v>250</v>
      </c>
      <c r="I2794" s="2" t="s">
        <v>302</v>
      </c>
      <c r="J2794" s="2" t="s">
        <v>30</v>
      </c>
      <c r="K2794" s="2" t="s">
        <v>30</v>
      </c>
      <c r="L2794" s="2" t="s">
        <v>294</v>
      </c>
      <c r="M2794" s="2" t="s">
        <v>31</v>
      </c>
      <c r="N2794" s="2" t="s">
        <v>281</v>
      </c>
      <c r="O2794" s="2" t="s">
        <v>252</v>
      </c>
      <c r="P2794" s="2" t="s">
        <v>264</v>
      </c>
      <c r="Q2794" s="2" t="s">
        <v>254</v>
      </c>
      <c r="R2794" s="2" t="s">
        <v>255</v>
      </c>
      <c r="S2794" s="2" t="s">
        <v>34</v>
      </c>
      <c r="T2794" s="136">
        <v>1.7050000000000001</v>
      </c>
      <c r="U2794" s="2" t="s">
        <v>650</v>
      </c>
      <c r="V2794" s="145">
        <v>1.44E-2</v>
      </c>
      <c r="W2794" s="145">
        <v>4.6460000000000001E-2</v>
      </c>
      <c r="X2794" s="4" t="s">
        <v>258</v>
      </c>
      <c r="Z2794" s="136">
        <v>453765.94</v>
      </c>
      <c r="AA2794" s="143">
        <v>1</v>
      </c>
      <c r="AB2794" s="156">
        <v>94.81</v>
      </c>
      <c r="AD2794" s="136">
        <v>430.21499999999997</v>
      </c>
      <c r="AG2794" s="2" t="s">
        <v>36</v>
      </c>
      <c r="AH2794" s="145">
        <v>1.513E-3</v>
      </c>
      <c r="AI2794" s="145">
        <v>3.8655384011948297E-2</v>
      </c>
      <c r="AJ2794" s="145">
        <v>3.6074090973065602E-3</v>
      </c>
    </row>
    <row r="2795" spans="1:36" x14ac:dyDescent="0.2">
      <c r="A2795" s="2">
        <v>1038</v>
      </c>
      <c r="B2795" s="2">
        <v>1361</v>
      </c>
      <c r="C2795" s="2" t="s">
        <v>352</v>
      </c>
      <c r="D2795" s="2" t="s">
        <v>353</v>
      </c>
      <c r="E2795" s="4" t="s">
        <v>247</v>
      </c>
      <c r="F2795" s="2" t="s">
        <v>1039</v>
      </c>
      <c r="G2795" s="2" t="s">
        <v>1040</v>
      </c>
      <c r="H2795" s="2" t="s">
        <v>250</v>
      </c>
      <c r="I2795" s="2" t="s">
        <v>302</v>
      </c>
      <c r="J2795" s="2" t="s">
        <v>30</v>
      </c>
      <c r="K2795" s="2" t="s">
        <v>30</v>
      </c>
      <c r="L2795" s="2" t="s">
        <v>294</v>
      </c>
      <c r="M2795" s="2" t="s">
        <v>31</v>
      </c>
      <c r="N2795" s="2" t="s">
        <v>263</v>
      </c>
      <c r="O2795" s="2" t="s">
        <v>252</v>
      </c>
      <c r="P2795" s="2" t="s">
        <v>264</v>
      </c>
      <c r="Q2795" s="2" t="s">
        <v>254</v>
      </c>
      <c r="R2795" s="2" t="s">
        <v>255</v>
      </c>
      <c r="S2795" s="2" t="s">
        <v>34</v>
      </c>
      <c r="T2795" s="136">
        <v>0.159</v>
      </c>
      <c r="U2795" s="2" t="s">
        <v>1041</v>
      </c>
      <c r="V2795" s="145">
        <v>3.7600000000000001E-2</v>
      </c>
      <c r="W2795" s="145">
        <v>4.4990000000000002E-2</v>
      </c>
      <c r="X2795" s="4" t="s">
        <v>258</v>
      </c>
      <c r="Z2795" s="136">
        <v>111239</v>
      </c>
      <c r="AA2795" s="143">
        <v>1</v>
      </c>
      <c r="AB2795" s="156">
        <v>101.17</v>
      </c>
      <c r="AD2795" s="136">
        <v>112.54</v>
      </c>
      <c r="AG2795" s="2" t="s">
        <v>36</v>
      </c>
      <c r="AH2795" s="145">
        <v>9.2E-5</v>
      </c>
      <c r="AI2795" s="145">
        <v>1.01119002583741E-2</v>
      </c>
      <c r="AJ2795" s="145">
        <v>9.43665725111931E-4</v>
      </c>
    </row>
    <row r="2796" spans="1:36" x14ac:dyDescent="0.2">
      <c r="A2796" s="2">
        <v>1038</v>
      </c>
      <c r="B2796" s="2">
        <v>1361</v>
      </c>
      <c r="C2796" s="2" t="s">
        <v>352</v>
      </c>
      <c r="D2796" s="2" t="s">
        <v>353</v>
      </c>
      <c r="E2796" s="4" t="s">
        <v>247</v>
      </c>
      <c r="F2796" s="2" t="s">
        <v>354</v>
      </c>
      <c r="G2796" s="2" t="s">
        <v>355</v>
      </c>
      <c r="H2796" s="2" t="s">
        <v>250</v>
      </c>
      <c r="I2796" s="2" t="s">
        <v>330</v>
      </c>
      <c r="J2796" s="2" t="s">
        <v>30</v>
      </c>
      <c r="K2796" s="2" t="s">
        <v>30</v>
      </c>
      <c r="L2796" s="2" t="s">
        <v>294</v>
      </c>
      <c r="M2796" s="2" t="s">
        <v>31</v>
      </c>
      <c r="N2796" s="2" t="s">
        <v>263</v>
      </c>
      <c r="O2796" s="2" t="s">
        <v>252</v>
      </c>
      <c r="P2796" s="2" t="s">
        <v>264</v>
      </c>
      <c r="Q2796" s="2" t="s">
        <v>254</v>
      </c>
      <c r="R2796" s="2" t="s">
        <v>255</v>
      </c>
      <c r="S2796" s="2" t="s">
        <v>34</v>
      </c>
      <c r="T2796" s="136">
        <v>3.9660000000000002</v>
      </c>
      <c r="U2796" s="2" t="s">
        <v>356</v>
      </c>
      <c r="V2796" s="145">
        <v>1.3899999999999999E-2</v>
      </c>
      <c r="W2796" s="145">
        <v>2.5260000000000001E-2</v>
      </c>
      <c r="X2796" s="4" t="s">
        <v>258</v>
      </c>
      <c r="Z2796" s="136">
        <v>68639.89</v>
      </c>
      <c r="AA2796" s="143">
        <v>1</v>
      </c>
      <c r="AB2796" s="156">
        <v>103.09</v>
      </c>
      <c r="AD2796" s="136">
        <v>70.760999999999996</v>
      </c>
      <c r="AG2796" s="2" t="s">
        <v>36</v>
      </c>
      <c r="AH2796" s="145">
        <v>4.3000000000000002E-5</v>
      </c>
      <c r="AI2796" s="145">
        <v>6.3579494345790202E-3</v>
      </c>
      <c r="AJ2796" s="145">
        <v>5.9333842404530397E-4</v>
      </c>
    </row>
    <row r="2797" spans="1:36" x14ac:dyDescent="0.2">
      <c r="A2797" s="2">
        <v>1038</v>
      </c>
      <c r="B2797" s="2">
        <v>1361</v>
      </c>
      <c r="C2797" s="2" t="s">
        <v>352</v>
      </c>
      <c r="D2797" s="2" t="s">
        <v>353</v>
      </c>
      <c r="E2797" s="4" t="s">
        <v>247</v>
      </c>
      <c r="F2797" s="2" t="s">
        <v>1048</v>
      </c>
      <c r="G2797" s="2" t="s">
        <v>1049</v>
      </c>
      <c r="H2797" s="2" t="s">
        <v>250</v>
      </c>
      <c r="I2797" s="2" t="s">
        <v>330</v>
      </c>
      <c r="J2797" s="2" t="s">
        <v>30</v>
      </c>
      <c r="K2797" s="2" t="s">
        <v>30</v>
      </c>
      <c r="L2797" s="2" t="s">
        <v>294</v>
      </c>
      <c r="M2797" s="2" t="s">
        <v>31</v>
      </c>
      <c r="N2797" s="2" t="s">
        <v>263</v>
      </c>
      <c r="O2797" s="2" t="s">
        <v>252</v>
      </c>
      <c r="P2797" s="2" t="s">
        <v>264</v>
      </c>
      <c r="Q2797" s="2" t="s">
        <v>254</v>
      </c>
      <c r="R2797" s="2" t="s">
        <v>255</v>
      </c>
      <c r="S2797" s="2" t="s">
        <v>34</v>
      </c>
      <c r="T2797" s="136">
        <v>3.0529999999999999</v>
      </c>
      <c r="U2797" s="2" t="s">
        <v>1050</v>
      </c>
      <c r="V2797" s="145">
        <v>1.7500000000000002E-2</v>
      </c>
      <c r="W2797" s="145">
        <v>2.554E-2</v>
      </c>
      <c r="X2797" s="4" t="s">
        <v>258</v>
      </c>
      <c r="Z2797" s="136">
        <v>216600.63</v>
      </c>
      <c r="AA2797" s="143">
        <v>1</v>
      </c>
      <c r="AB2797" s="156">
        <v>112.78</v>
      </c>
      <c r="AD2797" s="136">
        <v>244.28200000000001</v>
      </c>
      <c r="AG2797" s="2" t="s">
        <v>36</v>
      </c>
      <c r="AH2797" s="145">
        <v>9.7E-5</v>
      </c>
      <c r="AI2797" s="145">
        <v>2.19490514666827E-2</v>
      </c>
      <c r="AJ2797" s="145">
        <v>2.0483358259663601E-3</v>
      </c>
    </row>
    <row r="2798" spans="1:36" x14ac:dyDescent="0.2">
      <c r="A2798" s="2">
        <v>1038</v>
      </c>
      <c r="B2798" s="2">
        <v>1361</v>
      </c>
      <c r="C2798" s="2" t="s">
        <v>1147</v>
      </c>
      <c r="D2798" s="2" t="s">
        <v>1148</v>
      </c>
      <c r="E2798" s="4" t="s">
        <v>247</v>
      </c>
      <c r="F2798" s="2" t="s">
        <v>1151</v>
      </c>
      <c r="G2798" s="2" t="s">
        <v>1152</v>
      </c>
      <c r="H2798" s="2" t="s">
        <v>250</v>
      </c>
      <c r="I2798" s="2" t="s">
        <v>302</v>
      </c>
      <c r="J2798" s="2" t="s">
        <v>30</v>
      </c>
      <c r="K2798" s="2" t="s">
        <v>30</v>
      </c>
      <c r="L2798" s="2" t="s">
        <v>294</v>
      </c>
      <c r="M2798" s="2" t="s">
        <v>31</v>
      </c>
      <c r="N2798" s="2" t="s">
        <v>850</v>
      </c>
      <c r="O2798" s="2" t="s">
        <v>252</v>
      </c>
      <c r="P2798" s="2" t="s">
        <v>103</v>
      </c>
      <c r="Q2798" s="2" t="s">
        <v>254</v>
      </c>
      <c r="R2798" s="2" t="s">
        <v>255</v>
      </c>
      <c r="S2798" s="2" t="s">
        <v>34</v>
      </c>
      <c r="T2798" s="136">
        <v>5.8339999999999996</v>
      </c>
      <c r="U2798" s="2" t="s">
        <v>1153</v>
      </c>
      <c r="V2798" s="145">
        <v>1.9E-2</v>
      </c>
      <c r="W2798" s="145">
        <v>4.9419999999999999E-2</v>
      </c>
      <c r="X2798" s="4" t="s">
        <v>258</v>
      </c>
      <c r="Z2798" s="136">
        <v>365324</v>
      </c>
      <c r="AA2798" s="143">
        <v>1</v>
      </c>
      <c r="AB2798" s="156">
        <v>84.21</v>
      </c>
      <c r="AD2798" s="136">
        <v>307.63900000000001</v>
      </c>
      <c r="AG2798" s="2" t="s">
        <v>36</v>
      </c>
      <c r="AH2798" s="145">
        <v>3.5799999999999997E-4</v>
      </c>
      <c r="AI2798" s="145">
        <v>2.7641768322971199E-2</v>
      </c>
      <c r="AJ2798" s="145">
        <v>2.5795932200054E-3</v>
      </c>
    </row>
    <row r="2799" spans="1:36" x14ac:dyDescent="0.2">
      <c r="A2799" s="2">
        <v>1038</v>
      </c>
      <c r="B2799" s="2">
        <v>1361</v>
      </c>
      <c r="C2799" s="2" t="s">
        <v>1491</v>
      </c>
      <c r="D2799" s="2" t="s">
        <v>1492</v>
      </c>
      <c r="E2799" s="4" t="s">
        <v>247</v>
      </c>
      <c r="F2799" s="2" t="s">
        <v>1493</v>
      </c>
      <c r="G2799" s="2" t="s">
        <v>1494</v>
      </c>
      <c r="H2799" s="2" t="s">
        <v>250</v>
      </c>
      <c r="I2799" s="2" t="s">
        <v>302</v>
      </c>
      <c r="J2799" s="2" t="s">
        <v>30</v>
      </c>
      <c r="K2799" s="2" t="s">
        <v>30</v>
      </c>
      <c r="L2799" s="2" t="s">
        <v>294</v>
      </c>
      <c r="M2799" s="2" t="s">
        <v>31</v>
      </c>
      <c r="N2799" s="2" t="s">
        <v>323</v>
      </c>
      <c r="O2799" s="2" t="s">
        <v>252</v>
      </c>
      <c r="P2799" s="2" t="s">
        <v>345</v>
      </c>
      <c r="Q2799" s="2" t="s">
        <v>310</v>
      </c>
      <c r="R2799" s="2" t="s">
        <v>255</v>
      </c>
      <c r="S2799" s="2" t="s">
        <v>34</v>
      </c>
      <c r="T2799" s="136">
        <v>2.4580000000000002</v>
      </c>
      <c r="U2799" s="2" t="s">
        <v>1495</v>
      </c>
      <c r="V2799" s="145">
        <v>2.8500000000000001E-2</v>
      </c>
      <c r="W2799" s="145">
        <v>5.8389999999999997E-2</v>
      </c>
      <c r="X2799" s="4" t="s">
        <v>258</v>
      </c>
      <c r="Z2799" s="136">
        <v>69217.17</v>
      </c>
      <c r="AA2799" s="143">
        <v>1</v>
      </c>
      <c r="AB2799" s="156">
        <v>94.04</v>
      </c>
      <c r="AD2799" s="136">
        <v>65.091999999999999</v>
      </c>
      <c r="AG2799" s="2" t="s">
        <v>36</v>
      </c>
      <c r="AH2799" s="145">
        <v>1.6000000000000001E-4</v>
      </c>
      <c r="AI2799" s="145">
        <v>5.8485796716909602E-3</v>
      </c>
      <c r="AJ2799" s="145">
        <v>5.4580286946467296E-4</v>
      </c>
    </row>
    <row r="2800" spans="1:36" x14ac:dyDescent="0.2">
      <c r="A2800" s="2">
        <v>1038</v>
      </c>
      <c r="B2800" s="2">
        <v>8563</v>
      </c>
      <c r="C2800" s="2" t="s">
        <v>419</v>
      </c>
      <c r="D2800" s="2" t="s">
        <v>420</v>
      </c>
      <c r="E2800" s="4" t="s">
        <v>247</v>
      </c>
      <c r="F2800" s="2" t="s">
        <v>421</v>
      </c>
      <c r="G2800" s="2" t="s">
        <v>422</v>
      </c>
      <c r="H2800" s="2" t="s">
        <v>250</v>
      </c>
      <c r="I2800" s="2" t="s">
        <v>393</v>
      </c>
      <c r="J2800" s="2" t="s">
        <v>30</v>
      </c>
      <c r="K2800" s="2" t="s">
        <v>30</v>
      </c>
      <c r="L2800" s="2" t="s">
        <v>294</v>
      </c>
      <c r="M2800" s="2" t="s">
        <v>31</v>
      </c>
      <c r="N2800" s="2" t="s">
        <v>423</v>
      </c>
      <c r="O2800" s="2" t="s">
        <v>252</v>
      </c>
      <c r="P2800" s="2" t="s">
        <v>253</v>
      </c>
      <c r="Q2800" s="2" t="s">
        <v>254</v>
      </c>
      <c r="R2800" s="2" t="s">
        <v>255</v>
      </c>
      <c r="S2800" s="2" t="s">
        <v>34</v>
      </c>
      <c r="T2800" s="136">
        <v>0.74099999999999999</v>
      </c>
      <c r="U2800" s="2" t="s">
        <v>388</v>
      </c>
      <c r="V2800" s="145">
        <v>3.9E-2</v>
      </c>
      <c r="W2800" s="145">
        <v>7.102E-2</v>
      </c>
      <c r="X2800" s="4" t="s">
        <v>258</v>
      </c>
      <c r="Z2800" s="136">
        <v>5000</v>
      </c>
      <c r="AA2800" s="143">
        <v>1</v>
      </c>
      <c r="AB2800" s="156">
        <v>100.74</v>
      </c>
      <c r="AD2800" s="136">
        <v>5.0369999999999999</v>
      </c>
      <c r="AG2800" s="2" t="s">
        <v>36</v>
      </c>
      <c r="AH2800" s="145">
        <v>1.27E-4</v>
      </c>
      <c r="AI2800" s="145">
        <v>1.4689180498824101E-4</v>
      </c>
      <c r="AJ2800" s="145">
        <v>4.95514514642754E-7</v>
      </c>
    </row>
    <row r="2801" spans="1:36" x14ac:dyDescent="0.2">
      <c r="A2801" s="2">
        <v>1038</v>
      </c>
      <c r="B2801" s="2">
        <v>8563</v>
      </c>
      <c r="C2801" s="2" t="s">
        <v>289</v>
      </c>
      <c r="D2801" s="2" t="s">
        <v>290</v>
      </c>
      <c r="E2801" s="4" t="s">
        <v>247</v>
      </c>
      <c r="F2801" s="2" t="s">
        <v>291</v>
      </c>
      <c r="G2801" s="2" t="s">
        <v>292</v>
      </c>
      <c r="H2801" s="2" t="s">
        <v>250</v>
      </c>
      <c r="I2801" s="2" t="s">
        <v>293</v>
      </c>
      <c r="J2801" s="2" t="s">
        <v>30</v>
      </c>
      <c r="K2801" s="2" t="s">
        <v>30</v>
      </c>
      <c r="L2801" s="2" t="s">
        <v>294</v>
      </c>
      <c r="M2801" s="2" t="s">
        <v>31</v>
      </c>
      <c r="N2801" s="2" t="s">
        <v>295</v>
      </c>
      <c r="O2801" s="2" t="s">
        <v>252</v>
      </c>
      <c r="P2801" s="2" t="s">
        <v>296</v>
      </c>
      <c r="Q2801" s="2" t="s">
        <v>296</v>
      </c>
      <c r="R2801" s="2" t="s">
        <v>296</v>
      </c>
      <c r="S2801" s="2" t="s">
        <v>34</v>
      </c>
      <c r="T2801" s="136">
        <v>3.0169999999999999</v>
      </c>
      <c r="U2801" s="2" t="s">
        <v>297</v>
      </c>
      <c r="V2801" s="145">
        <v>4.8500000000000001E-2</v>
      </c>
      <c r="W2801" s="145">
        <v>2.4250000000000001E-2</v>
      </c>
      <c r="X2801" s="4" t="s">
        <v>258</v>
      </c>
      <c r="Z2801" s="136">
        <v>2961784</v>
      </c>
      <c r="AA2801" s="143">
        <v>1</v>
      </c>
      <c r="AB2801" s="156">
        <v>104.5</v>
      </c>
      <c r="AD2801" s="136">
        <v>3095.0639999999999</v>
      </c>
      <c r="AG2801" s="2" t="s">
        <v>36</v>
      </c>
      <c r="AH2801" s="145">
        <v>9.8729999999999998E-3</v>
      </c>
      <c r="AI2801" s="145">
        <v>9.0259991789523597E-2</v>
      </c>
      <c r="AJ2801" s="145">
        <v>3.0447672711779298E-4</v>
      </c>
    </row>
    <row r="2802" spans="1:36" x14ac:dyDescent="0.2">
      <c r="A2802" s="2">
        <v>1038</v>
      </c>
      <c r="B2802" s="2">
        <v>8563</v>
      </c>
      <c r="C2802" s="2" t="s">
        <v>298</v>
      </c>
      <c r="D2802" s="2" t="s">
        <v>299</v>
      </c>
      <c r="E2802" s="4" t="s">
        <v>247</v>
      </c>
      <c r="F2802" s="2" t="s">
        <v>300</v>
      </c>
      <c r="G2802" s="2" t="s">
        <v>301</v>
      </c>
      <c r="H2802" s="2" t="s">
        <v>250</v>
      </c>
      <c r="I2802" s="2" t="s">
        <v>302</v>
      </c>
      <c r="J2802" s="2" t="s">
        <v>30</v>
      </c>
      <c r="K2802" s="2" t="s">
        <v>30</v>
      </c>
      <c r="L2802" s="2" t="s">
        <v>294</v>
      </c>
      <c r="M2802" s="2" t="s">
        <v>31</v>
      </c>
      <c r="N2802" s="2" t="s">
        <v>251</v>
      </c>
      <c r="O2802" s="2" t="s">
        <v>252</v>
      </c>
      <c r="P2802" s="2" t="s">
        <v>296</v>
      </c>
      <c r="Q2802" s="2" t="s">
        <v>296</v>
      </c>
      <c r="R2802" s="2" t="s">
        <v>296</v>
      </c>
      <c r="S2802" s="2" t="s">
        <v>34</v>
      </c>
      <c r="T2802" s="136">
        <v>3.0000000000000001E-3</v>
      </c>
      <c r="U2802" s="2" t="s">
        <v>303</v>
      </c>
      <c r="V2802" s="145">
        <v>8.2500000000000004E-2</v>
      </c>
      <c r="W2802" s="145">
        <v>1E-4</v>
      </c>
      <c r="X2802" s="4" t="s">
        <v>258</v>
      </c>
      <c r="Z2802" s="136">
        <v>408287.91</v>
      </c>
      <c r="AA2802" s="143">
        <v>1</v>
      </c>
      <c r="AB2802" s="156">
        <v>106.09</v>
      </c>
      <c r="AD2802" s="136">
        <v>433.15300000000002</v>
      </c>
      <c r="AG2802" s="2" t="s">
        <v>36</v>
      </c>
      <c r="AH2802" s="145">
        <v>5.2040000000000003E-3</v>
      </c>
      <c r="AI2802" s="145">
        <v>1.26318391247394E-2</v>
      </c>
      <c r="AJ2802" s="145">
        <v>4.26113603372337E-5</v>
      </c>
    </row>
    <row r="2803" spans="1:36" x14ac:dyDescent="0.2">
      <c r="A2803" s="2">
        <v>1038</v>
      </c>
      <c r="B2803" s="2">
        <v>8563</v>
      </c>
      <c r="C2803" s="2" t="s">
        <v>304</v>
      </c>
      <c r="D2803" s="2" t="s">
        <v>305</v>
      </c>
      <c r="E2803" s="4" t="s">
        <v>247</v>
      </c>
      <c r="F2803" s="2" t="s">
        <v>306</v>
      </c>
      <c r="G2803" s="2" t="s">
        <v>307</v>
      </c>
      <c r="H2803" s="2" t="s">
        <v>250</v>
      </c>
      <c r="I2803" s="2" t="s">
        <v>293</v>
      </c>
      <c r="J2803" s="2" t="s">
        <v>30</v>
      </c>
      <c r="K2803" s="2" t="s">
        <v>95</v>
      </c>
      <c r="L2803" s="2" t="s">
        <v>294</v>
      </c>
      <c r="M2803" s="2" t="s">
        <v>31</v>
      </c>
      <c r="N2803" s="2" t="s">
        <v>308</v>
      </c>
      <c r="O2803" s="2" t="s">
        <v>252</v>
      </c>
      <c r="P2803" s="2" t="s">
        <v>309</v>
      </c>
      <c r="Q2803" s="2" t="s">
        <v>310</v>
      </c>
      <c r="R2803" s="2" t="s">
        <v>255</v>
      </c>
      <c r="S2803" s="2" t="s">
        <v>34</v>
      </c>
      <c r="T2803" s="136">
        <v>3.3809999999999998</v>
      </c>
      <c r="U2803" s="2" t="s">
        <v>311</v>
      </c>
      <c r="V2803" s="145">
        <v>7.4999999999999997E-3</v>
      </c>
      <c r="W2803" s="145">
        <v>5.5530000000000003E-2</v>
      </c>
      <c r="X2803" s="4" t="s">
        <v>258</v>
      </c>
      <c r="Z2803" s="136">
        <v>719009</v>
      </c>
      <c r="AA2803" s="143">
        <v>1</v>
      </c>
      <c r="AB2803" s="156">
        <v>85.4</v>
      </c>
      <c r="AD2803" s="136">
        <v>614.03399999999999</v>
      </c>
      <c r="AG2803" s="2" t="s">
        <v>36</v>
      </c>
      <c r="AH2803" s="145">
        <v>1.353E-3</v>
      </c>
      <c r="AI2803" s="145">
        <v>1.79067930236496E-2</v>
      </c>
      <c r="AJ2803" s="145">
        <v>6.0405519931028598E-5</v>
      </c>
    </row>
    <row r="2804" spans="1:36" x14ac:dyDescent="0.2">
      <c r="A2804" s="2">
        <v>1038</v>
      </c>
      <c r="B2804" s="2">
        <v>8563</v>
      </c>
      <c r="C2804" s="2" t="s">
        <v>312</v>
      </c>
      <c r="D2804" s="2" t="s">
        <v>313</v>
      </c>
      <c r="E2804" s="4" t="s">
        <v>247</v>
      </c>
      <c r="F2804" s="2" t="s">
        <v>314</v>
      </c>
      <c r="G2804" s="2" t="s">
        <v>315</v>
      </c>
      <c r="H2804" s="2" t="s">
        <v>250</v>
      </c>
      <c r="I2804" s="2" t="s">
        <v>293</v>
      </c>
      <c r="J2804" s="2" t="s">
        <v>30</v>
      </c>
      <c r="K2804" s="2" t="s">
        <v>316</v>
      </c>
      <c r="L2804" s="2" t="s">
        <v>294</v>
      </c>
      <c r="M2804" s="2" t="s">
        <v>31</v>
      </c>
      <c r="N2804" s="2" t="s">
        <v>308</v>
      </c>
      <c r="O2804" s="2" t="s">
        <v>252</v>
      </c>
      <c r="P2804" s="2" t="s">
        <v>296</v>
      </c>
      <c r="Q2804" s="2" t="s">
        <v>296</v>
      </c>
      <c r="R2804" s="2" t="s">
        <v>296</v>
      </c>
      <c r="S2804" s="2" t="s">
        <v>34</v>
      </c>
      <c r="T2804" s="136">
        <v>1.2310000000000001</v>
      </c>
      <c r="U2804" s="2" t="s">
        <v>317</v>
      </c>
      <c r="V2804" s="145">
        <v>2.5000000000000001E-2</v>
      </c>
      <c r="W2804" s="145">
        <v>5.0250000000000003E-2</v>
      </c>
      <c r="X2804" s="4" t="s">
        <v>258</v>
      </c>
      <c r="Z2804" s="136">
        <v>3076017</v>
      </c>
      <c r="AA2804" s="143">
        <v>1</v>
      </c>
      <c r="AB2804" s="156">
        <v>98.5</v>
      </c>
      <c r="AD2804" s="136">
        <v>3029.877</v>
      </c>
      <c r="AG2804" s="2" t="s">
        <v>36</v>
      </c>
      <c r="AH2804" s="145">
        <v>9.1889999999999993E-3</v>
      </c>
      <c r="AI2804" s="145">
        <v>8.8358956514779902E-2</v>
      </c>
      <c r="AJ2804" s="145">
        <v>2.9806390802581702E-4</v>
      </c>
    </row>
    <row r="2805" spans="1:36" x14ac:dyDescent="0.2">
      <c r="A2805" s="2">
        <v>1038</v>
      </c>
      <c r="B2805" s="2">
        <v>8563</v>
      </c>
      <c r="C2805" s="2" t="s">
        <v>585</v>
      </c>
      <c r="D2805" s="2" t="s">
        <v>586</v>
      </c>
      <c r="E2805" s="4" t="s">
        <v>247</v>
      </c>
      <c r="F2805" s="2" t="s">
        <v>587</v>
      </c>
      <c r="G2805" s="2" t="s">
        <v>588</v>
      </c>
      <c r="H2805" s="2" t="s">
        <v>250</v>
      </c>
      <c r="I2805" s="2" t="s">
        <v>393</v>
      </c>
      <c r="J2805" s="2" t="s">
        <v>30</v>
      </c>
      <c r="K2805" s="2" t="s">
        <v>30</v>
      </c>
      <c r="L2805" s="2" t="s">
        <v>294</v>
      </c>
      <c r="M2805" s="2" t="s">
        <v>31</v>
      </c>
      <c r="N2805" s="2" t="s">
        <v>361</v>
      </c>
      <c r="O2805" s="2" t="s">
        <v>252</v>
      </c>
      <c r="P2805" s="2" t="s">
        <v>253</v>
      </c>
      <c r="Q2805" s="2" t="s">
        <v>254</v>
      </c>
      <c r="R2805" s="2" t="s">
        <v>255</v>
      </c>
      <c r="S2805" s="2" t="s">
        <v>34</v>
      </c>
      <c r="T2805" s="136">
        <v>0.499</v>
      </c>
      <c r="U2805" s="2" t="s">
        <v>437</v>
      </c>
      <c r="V2805" s="145">
        <v>4.7E-2</v>
      </c>
      <c r="W2805" s="145">
        <v>7.732E-2</v>
      </c>
      <c r="X2805" s="4" t="s">
        <v>258</v>
      </c>
      <c r="Z2805" s="136">
        <v>167011.68</v>
      </c>
      <c r="AA2805" s="143">
        <v>1</v>
      </c>
      <c r="AB2805" s="156">
        <v>100.8</v>
      </c>
      <c r="AD2805" s="136">
        <v>168.34800000000001</v>
      </c>
      <c r="AG2805" s="2" t="s">
        <v>36</v>
      </c>
      <c r="AH2805" s="145">
        <v>6.8099999999999996E-4</v>
      </c>
      <c r="AI2805" s="145">
        <v>4.9094517185533197E-3</v>
      </c>
      <c r="AJ2805" s="145">
        <v>1.6561200168217199E-5</v>
      </c>
    </row>
    <row r="2806" spans="1:36" x14ac:dyDescent="0.2">
      <c r="A2806" s="2">
        <v>1038</v>
      </c>
      <c r="B2806" s="2">
        <v>8563</v>
      </c>
      <c r="C2806" s="2" t="s">
        <v>318</v>
      </c>
      <c r="D2806" s="2" t="s">
        <v>319</v>
      </c>
      <c r="E2806" s="4" t="s">
        <v>247</v>
      </c>
      <c r="F2806" s="2" t="s">
        <v>320</v>
      </c>
      <c r="G2806" s="2" t="s">
        <v>321</v>
      </c>
      <c r="H2806" s="2" t="s">
        <v>250</v>
      </c>
      <c r="I2806" s="2" t="s">
        <v>293</v>
      </c>
      <c r="J2806" s="2" t="s">
        <v>30</v>
      </c>
      <c r="K2806" s="2" t="s">
        <v>322</v>
      </c>
      <c r="L2806" s="2" t="s">
        <v>294</v>
      </c>
      <c r="M2806" s="2" t="s">
        <v>31</v>
      </c>
      <c r="N2806" s="2" t="s">
        <v>323</v>
      </c>
      <c r="O2806" s="2" t="s">
        <v>252</v>
      </c>
      <c r="P2806" s="2" t="s">
        <v>324</v>
      </c>
      <c r="Q2806" s="2" t="s">
        <v>254</v>
      </c>
      <c r="R2806" s="2" t="s">
        <v>255</v>
      </c>
      <c r="S2806" s="2" t="s">
        <v>34</v>
      </c>
      <c r="T2806" s="136">
        <v>3.4239999999999999</v>
      </c>
      <c r="U2806" s="2" t="s">
        <v>325</v>
      </c>
      <c r="V2806" s="145">
        <v>5.5E-2</v>
      </c>
      <c r="W2806" s="145">
        <v>5.0299999999999997E-2</v>
      </c>
      <c r="X2806" s="4" t="s">
        <v>258</v>
      </c>
      <c r="Z2806" s="136">
        <v>17505531</v>
      </c>
      <c r="AA2806" s="143">
        <v>1</v>
      </c>
      <c r="AB2806" s="156">
        <v>105.7</v>
      </c>
      <c r="AD2806" s="136">
        <v>18503.346000000001</v>
      </c>
      <c r="AG2806" s="2" t="s">
        <v>36</v>
      </c>
      <c r="AH2806" s="145">
        <v>3.049E-2</v>
      </c>
      <c r="AI2806" s="145">
        <v>0.53960490996268795</v>
      </c>
      <c r="AJ2806" s="145">
        <v>1.82026536524902E-3</v>
      </c>
    </row>
    <row r="2807" spans="1:36" x14ac:dyDescent="0.2">
      <c r="A2807" s="2">
        <v>1038</v>
      </c>
      <c r="B2807" s="2">
        <v>8563</v>
      </c>
      <c r="C2807" s="2" t="s">
        <v>326</v>
      </c>
      <c r="D2807" s="2" t="s">
        <v>327</v>
      </c>
      <c r="E2807" s="4" t="s">
        <v>247</v>
      </c>
      <c r="F2807" s="2" t="s">
        <v>328</v>
      </c>
      <c r="G2807" s="2" t="s">
        <v>329</v>
      </c>
      <c r="H2807" s="2" t="s">
        <v>250</v>
      </c>
      <c r="I2807" s="2" t="s">
        <v>330</v>
      </c>
      <c r="J2807" s="2" t="s">
        <v>30</v>
      </c>
      <c r="K2807" s="2" t="s">
        <v>95</v>
      </c>
      <c r="L2807" s="2" t="s">
        <v>294</v>
      </c>
      <c r="M2807" s="2" t="s">
        <v>31</v>
      </c>
      <c r="N2807" s="2" t="s">
        <v>308</v>
      </c>
      <c r="O2807" s="2" t="s">
        <v>252</v>
      </c>
      <c r="P2807" s="2" t="s">
        <v>296</v>
      </c>
      <c r="Q2807" s="2" t="s">
        <v>296</v>
      </c>
      <c r="R2807" s="2" t="s">
        <v>296</v>
      </c>
      <c r="S2807" s="2" t="s">
        <v>34</v>
      </c>
      <c r="T2807" s="136">
        <v>2.2360000000000002</v>
      </c>
      <c r="U2807" s="2" t="s">
        <v>297</v>
      </c>
      <c r="V2807" s="145">
        <v>1.5800000000000002E-2</v>
      </c>
      <c r="W2807" s="145">
        <v>3.7139999999999999E-2</v>
      </c>
      <c r="X2807" s="4" t="s">
        <v>258</v>
      </c>
      <c r="Z2807" s="136">
        <v>111310.74</v>
      </c>
      <c r="AA2807" s="143">
        <v>1</v>
      </c>
      <c r="AB2807" s="156">
        <v>109.09</v>
      </c>
      <c r="AD2807" s="136">
        <v>121.429</v>
      </c>
      <c r="AG2807" s="2" t="s">
        <v>36</v>
      </c>
      <c r="AH2807" s="145">
        <v>2.9700000000000001E-4</v>
      </c>
      <c r="AI2807" s="145">
        <v>3.5411769468581601E-3</v>
      </c>
      <c r="AJ2807" s="145">
        <v>1.19455579991477E-5</v>
      </c>
    </row>
    <row r="2808" spans="1:36" x14ac:dyDescent="0.2">
      <c r="A2808" s="2">
        <v>1038</v>
      </c>
      <c r="B2808" s="2">
        <v>8563</v>
      </c>
      <c r="C2808" s="2" t="s">
        <v>326</v>
      </c>
      <c r="D2808" s="2" t="s">
        <v>327</v>
      </c>
      <c r="E2808" s="4" t="s">
        <v>247</v>
      </c>
      <c r="F2808" s="2" t="s">
        <v>331</v>
      </c>
      <c r="G2808" s="2" t="s">
        <v>332</v>
      </c>
      <c r="H2808" s="2" t="s">
        <v>250</v>
      </c>
      <c r="I2808" s="2" t="s">
        <v>330</v>
      </c>
      <c r="J2808" s="2" t="s">
        <v>30</v>
      </c>
      <c r="K2808" s="2" t="s">
        <v>30</v>
      </c>
      <c r="L2808" s="2" t="s">
        <v>294</v>
      </c>
      <c r="M2808" s="2" t="s">
        <v>31</v>
      </c>
      <c r="N2808" s="2" t="s">
        <v>308</v>
      </c>
      <c r="O2808" s="2" t="s">
        <v>252</v>
      </c>
      <c r="P2808" s="2" t="s">
        <v>296</v>
      </c>
      <c r="Q2808" s="2" t="s">
        <v>296</v>
      </c>
      <c r="R2808" s="2" t="s">
        <v>296</v>
      </c>
      <c r="S2808" s="2" t="s">
        <v>34</v>
      </c>
      <c r="T2808" s="136">
        <v>4.085</v>
      </c>
      <c r="U2808" s="2" t="s">
        <v>333</v>
      </c>
      <c r="V2808" s="145">
        <v>4.7E-2</v>
      </c>
      <c r="W2808" s="145">
        <v>4.0300000000000002E-2</v>
      </c>
      <c r="X2808" s="4" t="s">
        <v>258</v>
      </c>
      <c r="Z2808" s="136">
        <v>0.09</v>
      </c>
      <c r="AA2808" s="143">
        <v>1</v>
      </c>
      <c r="AB2808" s="156">
        <v>107.21</v>
      </c>
      <c r="AD2808" s="136">
        <v>0</v>
      </c>
      <c r="AG2808" s="2" t="s">
        <v>36</v>
      </c>
      <c r="AH2808" s="145">
        <v>0</v>
      </c>
      <c r="AI2808" s="145">
        <v>2.8138660654179802E-9</v>
      </c>
      <c r="AJ2808" s="145">
        <v>9.4920984719802898E-12</v>
      </c>
    </row>
    <row r="2809" spans="1:36" x14ac:dyDescent="0.2">
      <c r="A2809" s="2">
        <v>1038</v>
      </c>
      <c r="B2809" s="2">
        <v>8563</v>
      </c>
      <c r="C2809" s="2" t="s">
        <v>776</v>
      </c>
      <c r="D2809" s="2" t="s">
        <v>777</v>
      </c>
      <c r="E2809" s="4" t="s">
        <v>778</v>
      </c>
      <c r="F2809" s="2" t="s">
        <v>782</v>
      </c>
      <c r="G2809" s="2" t="s">
        <v>783</v>
      </c>
      <c r="H2809" s="2" t="s">
        <v>250</v>
      </c>
      <c r="I2809" s="2" t="s">
        <v>393</v>
      </c>
      <c r="J2809" s="2" t="s">
        <v>30</v>
      </c>
      <c r="K2809" s="2" t="s">
        <v>30</v>
      </c>
      <c r="L2809" s="2" t="s">
        <v>294</v>
      </c>
      <c r="M2809" s="2" t="s">
        <v>31</v>
      </c>
      <c r="N2809" s="2" t="s">
        <v>394</v>
      </c>
      <c r="O2809" s="2" t="s">
        <v>252</v>
      </c>
      <c r="P2809" s="2" t="s">
        <v>448</v>
      </c>
      <c r="Q2809" s="2" t="s">
        <v>254</v>
      </c>
      <c r="R2809" s="2" t="s">
        <v>255</v>
      </c>
      <c r="S2809" s="2" t="s">
        <v>34</v>
      </c>
      <c r="T2809" s="136">
        <v>0.26800000000000002</v>
      </c>
      <c r="U2809" s="2" t="s">
        <v>784</v>
      </c>
      <c r="V2809" s="145">
        <v>3.49E-2</v>
      </c>
      <c r="W2809" s="145">
        <v>8.48E-2</v>
      </c>
      <c r="X2809" s="4" t="s">
        <v>258</v>
      </c>
      <c r="Z2809" s="136">
        <v>30735.03</v>
      </c>
      <c r="AA2809" s="143">
        <v>1</v>
      </c>
      <c r="AB2809" s="156">
        <v>103.71</v>
      </c>
      <c r="AD2809" s="136">
        <v>31.875</v>
      </c>
      <c r="AG2809" s="2" t="s">
        <v>36</v>
      </c>
      <c r="AH2809" s="145">
        <v>9.2E-5</v>
      </c>
      <c r="AI2809" s="145">
        <v>9.2956527589727002E-4</v>
      </c>
      <c r="AJ2809" s="145">
        <v>3.13573031900498E-6</v>
      </c>
    </row>
    <row r="2810" spans="1:36" x14ac:dyDescent="0.2">
      <c r="A2810" s="2">
        <v>1038</v>
      </c>
      <c r="B2810" s="2">
        <v>8563</v>
      </c>
      <c r="C2810" s="2" t="s">
        <v>334</v>
      </c>
      <c r="D2810" s="2" t="s">
        <v>335</v>
      </c>
      <c r="E2810" s="4" t="s">
        <v>247</v>
      </c>
      <c r="F2810" s="2" t="s">
        <v>336</v>
      </c>
      <c r="G2810" s="2" t="s">
        <v>337</v>
      </c>
      <c r="H2810" s="2" t="s">
        <v>250</v>
      </c>
      <c r="I2810" s="2" t="s">
        <v>293</v>
      </c>
      <c r="J2810" s="2" t="s">
        <v>30</v>
      </c>
      <c r="K2810" s="2" t="s">
        <v>30</v>
      </c>
      <c r="L2810" s="2" t="s">
        <v>294</v>
      </c>
      <c r="M2810" s="2" t="s">
        <v>31</v>
      </c>
      <c r="N2810" s="2" t="s">
        <v>338</v>
      </c>
      <c r="O2810" s="2" t="s">
        <v>252</v>
      </c>
      <c r="P2810" s="2" t="s">
        <v>339</v>
      </c>
      <c r="Q2810" s="2" t="s">
        <v>254</v>
      </c>
      <c r="R2810" s="2" t="s">
        <v>255</v>
      </c>
      <c r="S2810" s="2" t="s">
        <v>34</v>
      </c>
      <c r="T2810" s="136">
        <v>2.8420000000000001</v>
      </c>
      <c r="U2810" s="2" t="s">
        <v>340</v>
      </c>
      <c r="V2810" s="145">
        <v>2.8000000000000001E-2</v>
      </c>
      <c r="W2810" s="145">
        <v>1E-4</v>
      </c>
      <c r="X2810" s="4" t="s">
        <v>258</v>
      </c>
      <c r="Z2810" s="136">
        <v>249546</v>
      </c>
      <c r="AA2810" s="143">
        <v>1</v>
      </c>
      <c r="AB2810" s="156">
        <v>119.1</v>
      </c>
      <c r="AD2810" s="136">
        <v>297.209</v>
      </c>
      <c r="AG2810" s="2" t="s">
        <v>36</v>
      </c>
      <c r="AH2810" s="145">
        <v>1.6639999999999999E-3</v>
      </c>
      <c r="AI2810" s="145">
        <v>8.6673830613076003E-3</v>
      </c>
      <c r="AJ2810" s="145">
        <v>2.9237942247291901E-5</v>
      </c>
    </row>
    <row r="2811" spans="1:36" x14ac:dyDescent="0.2">
      <c r="A2811" s="2">
        <v>1038</v>
      </c>
      <c r="B2811" s="2">
        <v>8563</v>
      </c>
      <c r="C2811" s="2" t="s">
        <v>341</v>
      </c>
      <c r="D2811" s="2" t="s">
        <v>342</v>
      </c>
      <c r="E2811" s="4" t="s">
        <v>247</v>
      </c>
      <c r="F2811" s="2" t="s">
        <v>343</v>
      </c>
      <c r="G2811" s="2" t="s">
        <v>344</v>
      </c>
      <c r="H2811" s="2" t="s">
        <v>250</v>
      </c>
      <c r="I2811" s="2" t="s">
        <v>293</v>
      </c>
      <c r="J2811" s="2" t="s">
        <v>30</v>
      </c>
      <c r="K2811" s="2" t="s">
        <v>95</v>
      </c>
      <c r="L2811" s="2" t="s">
        <v>294</v>
      </c>
      <c r="M2811" s="2" t="s">
        <v>31</v>
      </c>
      <c r="N2811" s="2" t="s">
        <v>308</v>
      </c>
      <c r="O2811" s="2" t="s">
        <v>252</v>
      </c>
      <c r="P2811" s="2" t="s">
        <v>345</v>
      </c>
      <c r="Q2811" s="2" t="s">
        <v>310</v>
      </c>
      <c r="R2811" s="2" t="s">
        <v>255</v>
      </c>
      <c r="S2811" s="2" t="s">
        <v>34</v>
      </c>
      <c r="T2811" s="136">
        <v>3.423</v>
      </c>
      <c r="U2811" s="2" t="s">
        <v>346</v>
      </c>
      <c r="V2811" s="145">
        <v>0.05</v>
      </c>
      <c r="W2811" s="145">
        <v>4.4499999999999998E-2</v>
      </c>
      <c r="X2811" s="4" t="s">
        <v>258</v>
      </c>
      <c r="Z2811" s="136">
        <v>433000</v>
      </c>
      <c r="AA2811" s="143">
        <v>1</v>
      </c>
      <c r="AB2811" s="156">
        <v>103.3</v>
      </c>
      <c r="AD2811" s="136">
        <v>447.28899999999999</v>
      </c>
      <c r="AG2811" s="2" t="s">
        <v>36</v>
      </c>
      <c r="AH2811" s="145">
        <v>8.6600000000000002E-4</v>
      </c>
      <c r="AI2811" s="145">
        <v>1.30440914356532E-2</v>
      </c>
      <c r="AJ2811" s="145">
        <v>4.4002023375033303E-5</v>
      </c>
    </row>
    <row r="2812" spans="1:36" x14ac:dyDescent="0.2">
      <c r="A2812" s="2">
        <v>1038</v>
      </c>
      <c r="B2812" s="2">
        <v>8563</v>
      </c>
      <c r="C2812" s="2" t="s">
        <v>347</v>
      </c>
      <c r="D2812" s="2" t="s">
        <v>348</v>
      </c>
      <c r="E2812" s="4" t="s">
        <v>247</v>
      </c>
      <c r="F2812" s="2" t="s">
        <v>349</v>
      </c>
      <c r="G2812" s="2" t="s">
        <v>350</v>
      </c>
      <c r="H2812" s="2" t="s">
        <v>250</v>
      </c>
      <c r="I2812" s="2" t="s">
        <v>330</v>
      </c>
      <c r="J2812" s="2" t="s">
        <v>30</v>
      </c>
      <c r="K2812" s="2" t="s">
        <v>30</v>
      </c>
      <c r="L2812" s="2" t="s">
        <v>294</v>
      </c>
      <c r="M2812" s="2" t="s">
        <v>190</v>
      </c>
      <c r="N2812" s="2" t="s">
        <v>308</v>
      </c>
      <c r="O2812" s="2" t="s">
        <v>252</v>
      </c>
      <c r="P2812" s="2" t="s">
        <v>296</v>
      </c>
      <c r="Q2812" s="2" t="s">
        <v>296</v>
      </c>
      <c r="R2812" s="2" t="s">
        <v>296</v>
      </c>
      <c r="S2812" s="2" t="s">
        <v>34</v>
      </c>
      <c r="T2812" s="136">
        <v>4.141</v>
      </c>
      <c r="U2812" s="2" t="s">
        <v>351</v>
      </c>
      <c r="V2812" s="145">
        <v>4.9000000000000002E-2</v>
      </c>
      <c r="W2812" s="145">
        <v>4.9000000000000002E-2</v>
      </c>
      <c r="X2812" s="4" t="s">
        <v>258</v>
      </c>
      <c r="Z2812" s="136">
        <v>615000</v>
      </c>
      <c r="AA2812" s="143">
        <v>1</v>
      </c>
      <c r="AB2812" s="156">
        <v>101.85</v>
      </c>
      <c r="AD2812" s="136">
        <v>626.37800000000004</v>
      </c>
      <c r="AG2812" s="2" t="s">
        <v>36</v>
      </c>
      <c r="AH2812" s="145">
        <v>1.3500000000000001E-3</v>
      </c>
      <c r="AI2812" s="145">
        <v>1.82667702162045E-2</v>
      </c>
      <c r="AJ2812" s="145">
        <v>6.1619841750177001E-5</v>
      </c>
    </row>
    <row r="2813" spans="1:36" x14ac:dyDescent="0.2">
      <c r="A2813" s="2">
        <v>1038</v>
      </c>
      <c r="B2813" s="2">
        <v>8563</v>
      </c>
      <c r="C2813" s="2" t="s">
        <v>357</v>
      </c>
      <c r="D2813" s="2" t="s">
        <v>358</v>
      </c>
      <c r="E2813" s="4" t="s">
        <v>247</v>
      </c>
      <c r="F2813" s="2" t="s">
        <v>359</v>
      </c>
      <c r="G2813" s="2" t="s">
        <v>360</v>
      </c>
      <c r="H2813" s="2" t="s">
        <v>250</v>
      </c>
      <c r="I2813" s="2" t="s">
        <v>302</v>
      </c>
      <c r="J2813" s="2" t="s">
        <v>30</v>
      </c>
      <c r="K2813" s="2" t="s">
        <v>30</v>
      </c>
      <c r="L2813" s="2" t="s">
        <v>294</v>
      </c>
      <c r="M2813" s="2" t="s">
        <v>31</v>
      </c>
      <c r="N2813" s="2" t="s">
        <v>361</v>
      </c>
      <c r="O2813" s="2" t="s">
        <v>252</v>
      </c>
      <c r="P2813" s="2" t="s">
        <v>296</v>
      </c>
      <c r="Q2813" s="2" t="s">
        <v>296</v>
      </c>
      <c r="R2813" s="2" t="s">
        <v>296</v>
      </c>
      <c r="S2813" s="2" t="s">
        <v>34</v>
      </c>
      <c r="T2813" s="136">
        <v>2.3340000000000001</v>
      </c>
      <c r="U2813" s="2" t="s">
        <v>362</v>
      </c>
      <c r="V2813" s="145">
        <v>0.10539999999999999</v>
      </c>
      <c r="W2813" s="145">
        <v>5.033E-2</v>
      </c>
      <c r="X2813" s="4" t="s">
        <v>258</v>
      </c>
      <c r="Z2813" s="136">
        <v>1094470.55</v>
      </c>
      <c r="AA2813" s="143">
        <v>1</v>
      </c>
      <c r="AB2813" s="156">
        <v>135.04</v>
      </c>
      <c r="AD2813" s="136">
        <v>1477.973</v>
      </c>
      <c r="AG2813" s="2" t="s">
        <v>36</v>
      </c>
      <c r="AH2813" s="145">
        <v>4.4669999999999996E-3</v>
      </c>
      <c r="AI2813" s="145">
        <v>4.3101474331229302E-2</v>
      </c>
      <c r="AJ2813" s="145">
        <v>1.45395491159877E-4</v>
      </c>
    </row>
    <row r="2814" spans="1:36" x14ac:dyDescent="0.2">
      <c r="A2814" s="2">
        <v>1038</v>
      </c>
      <c r="B2814" s="2">
        <v>8563</v>
      </c>
      <c r="C2814" s="2" t="s">
        <v>363</v>
      </c>
      <c r="D2814" s="2" t="s">
        <v>364</v>
      </c>
      <c r="E2814" s="4" t="s">
        <v>365</v>
      </c>
      <c r="F2814" s="2" t="s">
        <v>366</v>
      </c>
      <c r="G2814" s="2" t="s">
        <v>367</v>
      </c>
      <c r="H2814" s="2" t="s">
        <v>250</v>
      </c>
      <c r="I2814" s="2" t="s">
        <v>330</v>
      </c>
      <c r="J2814" s="2" t="s">
        <v>30</v>
      </c>
      <c r="K2814" s="2" t="s">
        <v>30</v>
      </c>
      <c r="L2814" s="2" t="s">
        <v>294</v>
      </c>
      <c r="M2814" s="2" t="s">
        <v>31</v>
      </c>
      <c r="N2814" s="2" t="s">
        <v>368</v>
      </c>
      <c r="O2814" s="2" t="s">
        <v>252</v>
      </c>
      <c r="P2814" s="2" t="s">
        <v>296</v>
      </c>
      <c r="Q2814" s="2" t="s">
        <v>296</v>
      </c>
      <c r="R2814" s="2" t="s">
        <v>296</v>
      </c>
      <c r="S2814" s="2" t="s">
        <v>34</v>
      </c>
      <c r="T2814" s="136">
        <v>2.7559999999999998</v>
      </c>
      <c r="U2814" s="233">
        <v>45664</v>
      </c>
      <c r="V2814" s="145">
        <v>0.06</v>
      </c>
      <c r="W2814" s="145">
        <v>1E-4</v>
      </c>
      <c r="X2814" s="4" t="s">
        <v>258</v>
      </c>
      <c r="Z2814" s="136">
        <v>1499000</v>
      </c>
      <c r="AA2814" s="143">
        <v>1</v>
      </c>
      <c r="AB2814" s="156">
        <v>9.86</v>
      </c>
      <c r="AD2814" s="136">
        <v>147.80099999999999</v>
      </c>
      <c r="AG2814" s="2" t="s">
        <v>36</v>
      </c>
      <c r="AH2814" s="145">
        <v>1.273E-2</v>
      </c>
      <c r="AI2814" s="145">
        <v>4.3102669100236303E-3</v>
      </c>
      <c r="AJ2814" s="145">
        <v>1.4539952150986599E-5</v>
      </c>
    </row>
    <row r="2815" spans="1:36" x14ac:dyDescent="0.2">
      <c r="A2815" s="2">
        <v>1038</v>
      </c>
      <c r="B2815" s="2">
        <v>8563</v>
      </c>
      <c r="C2815" s="2" t="s">
        <v>363</v>
      </c>
      <c r="D2815" s="2" t="s">
        <v>364</v>
      </c>
      <c r="E2815" s="4" t="s">
        <v>365</v>
      </c>
      <c r="F2815" s="2" t="s">
        <v>371</v>
      </c>
      <c r="G2815" s="2" t="s">
        <v>372</v>
      </c>
      <c r="H2815" s="2" t="s">
        <v>250</v>
      </c>
      <c r="I2815" s="2" t="s">
        <v>330</v>
      </c>
      <c r="J2815" s="2" t="s">
        <v>30</v>
      </c>
      <c r="K2815" s="2" t="s">
        <v>30</v>
      </c>
      <c r="L2815" s="2" t="s">
        <v>294</v>
      </c>
      <c r="M2815" s="2" t="s">
        <v>31</v>
      </c>
      <c r="N2815" s="2" t="s">
        <v>368</v>
      </c>
      <c r="O2815" s="2" t="s">
        <v>252</v>
      </c>
      <c r="P2815" s="2" t="s">
        <v>296</v>
      </c>
      <c r="Q2815" s="2" t="s">
        <v>296</v>
      </c>
      <c r="R2815" s="2" t="s">
        <v>296</v>
      </c>
      <c r="S2815" s="2" t="s">
        <v>34</v>
      </c>
      <c r="T2815" s="136">
        <v>2.8039999999999998</v>
      </c>
      <c r="U2815" s="233">
        <v>45664</v>
      </c>
      <c r="V2815" s="145">
        <v>6.9000000000000006E-2</v>
      </c>
      <c r="W2815" s="145">
        <v>1E-4</v>
      </c>
      <c r="X2815" s="4" t="s">
        <v>258</v>
      </c>
      <c r="Z2815" s="136">
        <v>896838.9</v>
      </c>
      <c r="AA2815" s="143">
        <v>1</v>
      </c>
      <c r="AB2815" s="156">
        <v>10.25</v>
      </c>
      <c r="AD2815" s="136">
        <v>91.926000000000002</v>
      </c>
      <c r="AG2815" s="2" t="s">
        <v>36</v>
      </c>
      <c r="AH2815" s="145">
        <v>5.1910000000000003E-3</v>
      </c>
      <c r="AI2815" s="145">
        <v>2.68079694113133E-3</v>
      </c>
      <c r="AJ2815" s="145">
        <v>9.0432124191462694E-6</v>
      </c>
    </row>
    <row r="2816" spans="1:36" x14ac:dyDescent="0.2">
      <c r="A2816" s="2">
        <v>1038</v>
      </c>
      <c r="B2816" s="2">
        <v>8563</v>
      </c>
      <c r="C2816" s="2" t="s">
        <v>373</v>
      </c>
      <c r="D2816" s="2" t="s">
        <v>374</v>
      </c>
      <c r="E2816" s="4" t="s">
        <v>247</v>
      </c>
      <c r="F2816" s="2" t="s">
        <v>375</v>
      </c>
      <c r="G2816" s="2" t="s">
        <v>376</v>
      </c>
      <c r="H2816" s="2" t="s">
        <v>250</v>
      </c>
      <c r="I2816" s="2" t="s">
        <v>330</v>
      </c>
      <c r="J2816" s="2" t="s">
        <v>30</v>
      </c>
      <c r="K2816" s="2" t="s">
        <v>30</v>
      </c>
      <c r="L2816" s="2" t="s">
        <v>294</v>
      </c>
      <c r="M2816" s="2" t="s">
        <v>31</v>
      </c>
      <c r="N2816" s="2" t="s">
        <v>308</v>
      </c>
      <c r="O2816" s="2" t="s">
        <v>252</v>
      </c>
      <c r="P2816" s="2" t="s">
        <v>296</v>
      </c>
      <c r="Q2816" s="2" t="s">
        <v>296</v>
      </c>
      <c r="R2816" s="2" t="s">
        <v>296</v>
      </c>
      <c r="S2816" s="2" t="s">
        <v>34</v>
      </c>
      <c r="T2816" s="136">
        <v>1.819</v>
      </c>
      <c r="U2816" s="2" t="s">
        <v>297</v>
      </c>
      <c r="V2816" s="145">
        <v>0.04</v>
      </c>
      <c r="W2816" s="145">
        <v>4.1399999999999999E-2</v>
      </c>
      <c r="X2816" s="4" t="s">
        <v>258</v>
      </c>
      <c r="Z2816" s="136">
        <v>164151.9</v>
      </c>
      <c r="AA2816" s="143">
        <v>1</v>
      </c>
      <c r="AB2816" s="156">
        <v>113.45</v>
      </c>
      <c r="AD2816" s="136">
        <v>186.23</v>
      </c>
      <c r="AG2816" s="2" t="s">
        <v>36</v>
      </c>
      <c r="AH2816" s="145">
        <v>1.9659999999999999E-3</v>
      </c>
      <c r="AI2816" s="145">
        <v>5.4309528286770404E-3</v>
      </c>
      <c r="AJ2816" s="145">
        <v>1.8320395444558799E-5</v>
      </c>
    </row>
    <row r="2817" spans="1:36" x14ac:dyDescent="0.2">
      <c r="A2817" s="2">
        <v>1038</v>
      </c>
      <c r="B2817" s="2">
        <v>8563</v>
      </c>
      <c r="C2817" s="2" t="s">
        <v>383</v>
      </c>
      <c r="D2817" s="2" t="s">
        <v>384</v>
      </c>
      <c r="E2817" s="4" t="s">
        <v>247</v>
      </c>
      <c r="F2817" s="2" t="s">
        <v>385</v>
      </c>
      <c r="G2817" s="2" t="s">
        <v>386</v>
      </c>
      <c r="H2817" s="2" t="s">
        <v>250</v>
      </c>
      <c r="I2817" s="2" t="s">
        <v>293</v>
      </c>
      <c r="J2817" s="2" t="s">
        <v>30</v>
      </c>
      <c r="K2817" s="2" t="s">
        <v>30</v>
      </c>
      <c r="L2817" s="2" t="s">
        <v>294</v>
      </c>
      <c r="M2817" s="2" t="s">
        <v>31</v>
      </c>
      <c r="N2817" s="2" t="s">
        <v>281</v>
      </c>
      <c r="O2817" s="2" t="s">
        <v>252</v>
      </c>
      <c r="P2817" s="2" t="s">
        <v>387</v>
      </c>
      <c r="Q2817" s="2" t="s">
        <v>254</v>
      </c>
      <c r="R2817" s="2" t="s">
        <v>255</v>
      </c>
      <c r="S2817" s="2" t="s">
        <v>34</v>
      </c>
      <c r="T2817" s="136">
        <v>0.751</v>
      </c>
      <c r="U2817" s="2" t="s">
        <v>388</v>
      </c>
      <c r="V2817" s="145">
        <v>0.01</v>
      </c>
      <c r="W2817" s="145">
        <v>5.3999999999999999E-2</v>
      </c>
      <c r="X2817" s="4" t="s">
        <v>258</v>
      </c>
      <c r="Z2817" s="136">
        <v>169624</v>
      </c>
      <c r="AA2817" s="143">
        <v>1</v>
      </c>
      <c r="AB2817" s="156">
        <v>97.1</v>
      </c>
      <c r="AD2817" s="136">
        <v>164.70500000000001</v>
      </c>
      <c r="AG2817" s="2" t="s">
        <v>36</v>
      </c>
      <c r="AH2817" s="145">
        <v>7.0699999999999995E-4</v>
      </c>
      <c r="AI2817" s="145">
        <v>4.8032163269753703E-3</v>
      </c>
      <c r="AJ2817" s="145">
        <v>1.6202833147675499E-5</v>
      </c>
    </row>
    <row r="2818" spans="1:36" x14ac:dyDescent="0.2">
      <c r="A2818" s="2">
        <v>1038</v>
      </c>
      <c r="B2818" s="2">
        <v>8563</v>
      </c>
      <c r="C2818" s="2" t="s">
        <v>389</v>
      </c>
      <c r="D2818" s="2" t="s">
        <v>390</v>
      </c>
      <c r="E2818" s="4" t="s">
        <v>247</v>
      </c>
      <c r="F2818" s="2" t="s">
        <v>391</v>
      </c>
      <c r="G2818" s="2" t="s">
        <v>392</v>
      </c>
      <c r="H2818" s="2" t="s">
        <v>250</v>
      </c>
      <c r="I2818" s="2" t="s">
        <v>393</v>
      </c>
      <c r="J2818" s="2" t="s">
        <v>30</v>
      </c>
      <c r="K2818" s="2" t="s">
        <v>30</v>
      </c>
      <c r="L2818" s="2" t="s">
        <v>294</v>
      </c>
      <c r="M2818" s="2" t="s">
        <v>31</v>
      </c>
      <c r="N2818" s="2" t="s">
        <v>394</v>
      </c>
      <c r="O2818" s="2" t="s">
        <v>252</v>
      </c>
      <c r="P2818" s="2" t="s">
        <v>395</v>
      </c>
      <c r="Q2818" s="2" t="s">
        <v>310</v>
      </c>
      <c r="R2818" s="2" t="s">
        <v>255</v>
      </c>
      <c r="S2818" s="2" t="s">
        <v>34</v>
      </c>
      <c r="T2818" s="136">
        <v>2.8319999999999999</v>
      </c>
      <c r="U2818" s="2" t="s">
        <v>396</v>
      </c>
      <c r="V2818" s="145">
        <v>4.6899999999999997E-2</v>
      </c>
      <c r="W2818" s="145">
        <v>6.6780000000000006E-2</v>
      </c>
      <c r="X2818" s="4" t="s">
        <v>258</v>
      </c>
      <c r="Z2818" s="136">
        <v>4046661.69</v>
      </c>
      <c r="AA2818" s="143">
        <v>1</v>
      </c>
      <c r="AB2818" s="156">
        <v>102.77</v>
      </c>
      <c r="AD2818" s="136">
        <v>4158.7539999999999</v>
      </c>
      <c r="AG2818" s="2" t="s">
        <v>36</v>
      </c>
      <c r="AH2818" s="145">
        <v>3.522E-3</v>
      </c>
      <c r="AI2818" s="145">
        <v>0.121279911396447</v>
      </c>
      <c r="AJ2818" s="145">
        <v>4.0911714874997601E-4</v>
      </c>
    </row>
    <row r="2819" spans="1:36" x14ac:dyDescent="0.2">
      <c r="A2819" s="2">
        <v>1038</v>
      </c>
      <c r="B2819" s="2">
        <v>8563</v>
      </c>
      <c r="C2819" s="2" t="s">
        <v>397</v>
      </c>
      <c r="D2819" s="2" t="s">
        <v>398</v>
      </c>
      <c r="E2819" s="4" t="s">
        <v>399</v>
      </c>
      <c r="F2819" s="2" t="s">
        <v>400</v>
      </c>
      <c r="G2819" s="2" t="s">
        <v>401</v>
      </c>
      <c r="H2819" s="2" t="s">
        <v>250</v>
      </c>
      <c r="I2819" s="2" t="s">
        <v>393</v>
      </c>
      <c r="J2819" s="2" t="s">
        <v>94</v>
      </c>
      <c r="K2819" s="2" t="s">
        <v>402</v>
      </c>
      <c r="L2819" s="2" t="s">
        <v>294</v>
      </c>
      <c r="M2819" s="2" t="s">
        <v>190</v>
      </c>
      <c r="N2819" s="2" t="s">
        <v>403</v>
      </c>
      <c r="O2819" s="2" t="s">
        <v>252</v>
      </c>
      <c r="P2819" s="2" t="s">
        <v>404</v>
      </c>
      <c r="Q2819" s="2" t="s">
        <v>405</v>
      </c>
      <c r="R2819" s="2" t="s">
        <v>255</v>
      </c>
      <c r="S2819" s="2" t="s">
        <v>99</v>
      </c>
      <c r="T2819" s="136">
        <v>1.921</v>
      </c>
      <c r="U2819" s="2" t="s">
        <v>406</v>
      </c>
      <c r="V2819" s="145">
        <v>6.5000000000000002E-2</v>
      </c>
      <c r="W2819" s="145">
        <v>7.5539999999999996E-2</v>
      </c>
      <c r="X2819" s="4" t="s">
        <v>258</v>
      </c>
      <c r="Z2819" s="136">
        <v>32000</v>
      </c>
      <c r="AA2819" s="143">
        <v>3.718</v>
      </c>
      <c r="AB2819" s="156">
        <v>101.22499999999999</v>
      </c>
      <c r="AD2819" s="136">
        <v>120.43300000000001</v>
      </c>
      <c r="AG2819" s="2" t="s">
        <v>36</v>
      </c>
      <c r="AH2819" s="145">
        <v>7.1000000000000005E-5</v>
      </c>
      <c r="AI2819" s="145">
        <v>3.51213146586319E-3</v>
      </c>
      <c r="AJ2819" s="145">
        <v>1.1847578010278101E-5</v>
      </c>
    </row>
    <row r="2820" spans="1:36" x14ac:dyDescent="0.2">
      <c r="A2820" s="2">
        <v>1038</v>
      </c>
      <c r="B2820" s="2">
        <v>8563</v>
      </c>
      <c r="C2820" s="2" t="s">
        <v>407</v>
      </c>
      <c r="D2820" s="2" t="s">
        <v>408</v>
      </c>
      <c r="E2820" s="4" t="s">
        <v>399</v>
      </c>
      <c r="F2820" s="2" t="s">
        <v>409</v>
      </c>
      <c r="G2820" s="2" t="s">
        <v>410</v>
      </c>
      <c r="H2820" s="2" t="s">
        <v>250</v>
      </c>
      <c r="I2820" s="2" t="s">
        <v>393</v>
      </c>
      <c r="J2820" s="2" t="s">
        <v>94</v>
      </c>
      <c r="K2820" s="2" t="s">
        <v>322</v>
      </c>
      <c r="L2820" s="2" t="s">
        <v>294</v>
      </c>
      <c r="M2820" s="2" t="s">
        <v>190</v>
      </c>
      <c r="N2820" s="2" t="s">
        <v>411</v>
      </c>
      <c r="O2820" s="2" t="s">
        <v>252</v>
      </c>
      <c r="P2820" s="2" t="s">
        <v>404</v>
      </c>
      <c r="Q2820" s="2" t="s">
        <v>405</v>
      </c>
      <c r="R2820" s="2" t="s">
        <v>255</v>
      </c>
      <c r="S2820" s="2" t="s">
        <v>99</v>
      </c>
      <c r="T2820" s="136">
        <v>4.569</v>
      </c>
      <c r="U2820" s="2" t="s">
        <v>412</v>
      </c>
      <c r="V2820" s="145">
        <v>4.9000000000000002E-2</v>
      </c>
      <c r="W2820" s="145">
        <v>6.019E-2</v>
      </c>
      <c r="X2820" s="4" t="s">
        <v>258</v>
      </c>
      <c r="Z2820" s="136">
        <v>119000</v>
      </c>
      <c r="AA2820" s="143">
        <v>3.718</v>
      </c>
      <c r="AB2820" s="156">
        <v>97.491</v>
      </c>
      <c r="AD2820" s="136">
        <v>431.34300000000002</v>
      </c>
      <c r="AG2820" s="2" t="s">
        <v>36</v>
      </c>
      <c r="AH2820" s="145">
        <v>1.5899999999999999E-4</v>
      </c>
      <c r="AI2820" s="145">
        <v>1.25790559167258E-2</v>
      </c>
      <c r="AJ2820" s="145">
        <v>4.2433305164569299E-5</v>
      </c>
    </row>
    <row r="2821" spans="1:36" x14ac:dyDescent="0.2">
      <c r="A2821" s="2">
        <v>1038</v>
      </c>
      <c r="B2821" s="2">
        <v>8563</v>
      </c>
      <c r="C2821" s="2" t="s">
        <v>413</v>
      </c>
      <c r="D2821" s="2" t="s">
        <v>414</v>
      </c>
      <c r="E2821" s="4" t="s">
        <v>247</v>
      </c>
      <c r="F2821" s="2" t="s">
        <v>415</v>
      </c>
      <c r="G2821" s="2" t="s">
        <v>416</v>
      </c>
      <c r="H2821" s="2" t="s">
        <v>250</v>
      </c>
      <c r="I2821" s="2" t="s">
        <v>393</v>
      </c>
      <c r="J2821" s="2" t="s">
        <v>94</v>
      </c>
      <c r="K2821" s="2" t="s">
        <v>95</v>
      </c>
      <c r="L2821" s="2" t="s">
        <v>294</v>
      </c>
      <c r="M2821" s="2" t="s">
        <v>190</v>
      </c>
      <c r="N2821" s="2" t="s">
        <v>411</v>
      </c>
      <c r="O2821" s="2" t="s">
        <v>252</v>
      </c>
      <c r="P2821" s="2" t="s">
        <v>417</v>
      </c>
      <c r="Q2821" s="2" t="s">
        <v>405</v>
      </c>
      <c r="R2821" s="2" t="s">
        <v>255</v>
      </c>
      <c r="S2821" s="2" t="s">
        <v>192</v>
      </c>
      <c r="T2821" s="136">
        <v>2.0070000000000001</v>
      </c>
      <c r="U2821" s="2" t="s">
        <v>418</v>
      </c>
      <c r="V2821" s="145">
        <v>3.7499999999999999E-2</v>
      </c>
      <c r="W2821" s="145">
        <v>4.0079999999999998E-2</v>
      </c>
      <c r="X2821" s="4" t="s">
        <v>258</v>
      </c>
      <c r="Z2821" s="136">
        <v>34000</v>
      </c>
      <c r="AA2821" s="143">
        <v>4.0218999999999996</v>
      </c>
      <c r="AB2821" s="156">
        <v>101.167</v>
      </c>
      <c r="AD2821" s="136">
        <v>138.34100000000001</v>
      </c>
      <c r="AG2821" s="2" t="s">
        <v>36</v>
      </c>
      <c r="AH2821" s="145">
        <v>3.1000000000000001E-5</v>
      </c>
      <c r="AI2821" s="145">
        <v>4.0343701942180199E-3</v>
      </c>
      <c r="AJ2821" s="145">
        <v>1.36092615162375E-5</v>
      </c>
    </row>
    <row r="2822" spans="1:36" x14ac:dyDescent="0.2">
      <c r="A2822" s="2">
        <v>1039</v>
      </c>
      <c r="B2822" s="2">
        <v>1039</v>
      </c>
      <c r="C2822" s="2" t="s">
        <v>419</v>
      </c>
      <c r="D2822" s="2" t="s">
        <v>420</v>
      </c>
      <c r="E2822" s="4" t="s">
        <v>247</v>
      </c>
      <c r="F2822" s="2" t="s">
        <v>421</v>
      </c>
      <c r="G2822" s="2" t="s">
        <v>422</v>
      </c>
      <c r="H2822" s="2" t="s">
        <v>250</v>
      </c>
      <c r="I2822" s="2" t="s">
        <v>393</v>
      </c>
      <c r="J2822" s="2" t="s">
        <v>30</v>
      </c>
      <c r="K2822" s="2" t="s">
        <v>30</v>
      </c>
      <c r="L2822" s="2" t="s">
        <v>294</v>
      </c>
      <c r="M2822" s="2" t="s">
        <v>31</v>
      </c>
      <c r="N2822" s="2" t="s">
        <v>423</v>
      </c>
      <c r="O2822" s="2" t="s">
        <v>252</v>
      </c>
      <c r="P2822" s="2" t="s">
        <v>253</v>
      </c>
      <c r="Q2822" s="2" t="s">
        <v>254</v>
      </c>
      <c r="R2822" s="2" t="s">
        <v>255</v>
      </c>
      <c r="S2822" s="2" t="s">
        <v>34</v>
      </c>
      <c r="T2822" s="136">
        <v>0.74099999999999999</v>
      </c>
      <c r="U2822" s="2" t="s">
        <v>388</v>
      </c>
      <c r="V2822" s="145">
        <v>3.9E-2</v>
      </c>
      <c r="W2822" s="145">
        <v>7.102E-2</v>
      </c>
      <c r="X2822" s="4" t="s">
        <v>258</v>
      </c>
      <c r="Z2822" s="136">
        <v>11694</v>
      </c>
      <c r="AA2822" s="143">
        <v>1</v>
      </c>
      <c r="AB2822" s="156">
        <v>100.74</v>
      </c>
      <c r="AD2822" s="136">
        <v>11.781000000000001</v>
      </c>
      <c r="AG2822" s="2" t="s">
        <v>36</v>
      </c>
      <c r="AH2822" s="145">
        <v>2.9700000000000001E-4</v>
      </c>
      <c r="AI2822" s="145">
        <v>2.33125919346035E-4</v>
      </c>
      <c r="AJ2822" s="145">
        <v>5.3181743180878001E-5</v>
      </c>
    </row>
    <row r="2823" spans="1:36" x14ac:dyDescent="0.2">
      <c r="A2823" s="2">
        <v>1039</v>
      </c>
      <c r="B2823" s="2">
        <v>1039</v>
      </c>
      <c r="C2823" s="2" t="s">
        <v>424</v>
      </c>
      <c r="D2823" s="2" t="s">
        <v>425</v>
      </c>
      <c r="E2823" s="4" t="s">
        <v>247</v>
      </c>
      <c r="F2823" s="2" t="s">
        <v>426</v>
      </c>
      <c r="G2823" s="2" t="s">
        <v>427</v>
      </c>
      <c r="H2823" s="2" t="s">
        <v>250</v>
      </c>
      <c r="I2823" s="2" t="s">
        <v>330</v>
      </c>
      <c r="J2823" s="2" t="s">
        <v>30</v>
      </c>
      <c r="K2823" s="2" t="s">
        <v>30</v>
      </c>
      <c r="L2823" s="2" t="s">
        <v>294</v>
      </c>
      <c r="M2823" s="2" t="s">
        <v>190</v>
      </c>
      <c r="N2823" s="2" t="s">
        <v>281</v>
      </c>
      <c r="O2823" s="2" t="s">
        <v>252</v>
      </c>
      <c r="P2823" s="2" t="s">
        <v>296</v>
      </c>
      <c r="Q2823" s="2" t="s">
        <v>296</v>
      </c>
      <c r="R2823" s="2" t="s">
        <v>296</v>
      </c>
      <c r="S2823" s="2" t="s">
        <v>34</v>
      </c>
      <c r="T2823" s="136">
        <v>3.1680000000000001</v>
      </c>
      <c r="U2823" s="2" t="s">
        <v>311</v>
      </c>
      <c r="V2823" s="145">
        <v>3.7400000000000003E-2</v>
      </c>
      <c r="W2823" s="145">
        <v>3.3570000000000003E-2</v>
      </c>
      <c r="X2823" s="4" t="s">
        <v>258</v>
      </c>
      <c r="Z2823" s="136">
        <v>28000</v>
      </c>
      <c r="AA2823" s="143">
        <v>1</v>
      </c>
      <c r="AB2823" s="156">
        <v>103.3</v>
      </c>
      <c r="AD2823" s="136">
        <v>28.923999999999999</v>
      </c>
      <c r="AG2823" s="2" t="s">
        <v>36</v>
      </c>
      <c r="AH2823" s="145">
        <v>1.4100000000000001E-4</v>
      </c>
      <c r="AI2823" s="145">
        <v>5.7237924659085204E-4</v>
      </c>
      <c r="AJ2823" s="145">
        <v>1.30573752501008E-4</v>
      </c>
    </row>
    <row r="2824" spans="1:36" x14ac:dyDescent="0.2">
      <c r="A2824" s="2">
        <v>1039</v>
      </c>
      <c r="B2824" s="2">
        <v>1039</v>
      </c>
      <c r="C2824" s="2" t="s">
        <v>433</v>
      </c>
      <c r="D2824" s="2" t="s">
        <v>434</v>
      </c>
      <c r="E2824" s="4" t="s">
        <v>247</v>
      </c>
      <c r="F2824" s="2" t="s">
        <v>435</v>
      </c>
      <c r="G2824" s="2" t="s">
        <v>436</v>
      </c>
      <c r="H2824" s="2" t="s">
        <v>250</v>
      </c>
      <c r="I2824" s="2" t="s">
        <v>302</v>
      </c>
      <c r="J2824" s="2" t="s">
        <v>30</v>
      </c>
      <c r="K2824" s="2" t="s">
        <v>30</v>
      </c>
      <c r="L2824" s="2" t="s">
        <v>294</v>
      </c>
      <c r="M2824" s="2" t="s">
        <v>31</v>
      </c>
      <c r="N2824" s="2" t="s">
        <v>368</v>
      </c>
      <c r="O2824" s="2" t="s">
        <v>252</v>
      </c>
      <c r="P2824" s="2" t="s">
        <v>387</v>
      </c>
      <c r="Q2824" s="2" t="s">
        <v>254</v>
      </c>
      <c r="R2824" s="2" t="s">
        <v>255</v>
      </c>
      <c r="S2824" s="2" t="s">
        <v>34</v>
      </c>
      <c r="T2824" s="136">
        <v>0.499</v>
      </c>
      <c r="U2824" s="2" t="s">
        <v>437</v>
      </c>
      <c r="V2824" s="145">
        <v>4.8000000000000001E-2</v>
      </c>
      <c r="W2824" s="145">
        <v>5.611E-2</v>
      </c>
      <c r="X2824" s="4" t="s">
        <v>258</v>
      </c>
      <c r="Z2824" s="136">
        <v>32389.55</v>
      </c>
      <c r="AA2824" s="143">
        <v>1</v>
      </c>
      <c r="AB2824" s="156">
        <v>99.65</v>
      </c>
      <c r="AD2824" s="136">
        <v>32.276000000000003</v>
      </c>
      <c r="AG2824" s="2" t="s">
        <v>36</v>
      </c>
      <c r="AH2824" s="145">
        <v>5.8900000000000001E-4</v>
      </c>
      <c r="AI2824" s="145">
        <v>6.3871592292298E-4</v>
      </c>
      <c r="AJ2824" s="145">
        <v>1.4570677629374901E-4</v>
      </c>
    </row>
    <row r="2825" spans="1:36" x14ac:dyDescent="0.2">
      <c r="A2825" s="2">
        <v>1039</v>
      </c>
      <c r="B2825" s="2">
        <v>1039</v>
      </c>
      <c r="C2825" s="2" t="s">
        <v>438</v>
      </c>
      <c r="D2825" s="2" t="s">
        <v>439</v>
      </c>
      <c r="E2825" s="4" t="s">
        <v>247</v>
      </c>
      <c r="F2825" s="2" t="s">
        <v>440</v>
      </c>
      <c r="G2825" s="2" t="s">
        <v>441</v>
      </c>
      <c r="H2825" s="2" t="s">
        <v>250</v>
      </c>
      <c r="I2825" s="2" t="s">
        <v>302</v>
      </c>
      <c r="J2825" s="2" t="s">
        <v>30</v>
      </c>
      <c r="K2825" s="2" t="s">
        <v>30</v>
      </c>
      <c r="L2825" s="2" t="s">
        <v>294</v>
      </c>
      <c r="M2825" s="2" t="s">
        <v>31</v>
      </c>
      <c r="N2825" s="2" t="s">
        <v>442</v>
      </c>
      <c r="O2825" s="2" t="s">
        <v>252</v>
      </c>
      <c r="P2825" s="2" t="s">
        <v>324</v>
      </c>
      <c r="Q2825" s="2" t="s">
        <v>254</v>
      </c>
      <c r="R2825" s="2" t="s">
        <v>255</v>
      </c>
      <c r="S2825" s="2" t="s">
        <v>34</v>
      </c>
      <c r="T2825" s="136">
        <v>1.2170000000000001</v>
      </c>
      <c r="U2825" s="2" t="s">
        <v>381</v>
      </c>
      <c r="V2825" s="145">
        <v>3.2500000000000001E-2</v>
      </c>
      <c r="W2825" s="145">
        <v>5.5100000000000003E-2</v>
      </c>
      <c r="X2825" s="4" t="s">
        <v>258</v>
      </c>
      <c r="Z2825" s="136">
        <v>99544.09</v>
      </c>
      <c r="AA2825" s="143">
        <v>1</v>
      </c>
      <c r="AB2825" s="156">
        <v>98.21</v>
      </c>
      <c r="AD2825" s="136">
        <v>97.762</v>
      </c>
      <c r="AG2825" s="2" t="s">
        <v>36</v>
      </c>
      <c r="AH2825" s="145">
        <v>2.2820000000000002E-3</v>
      </c>
      <c r="AI2825" s="145">
        <v>1.9346246525941699E-3</v>
      </c>
      <c r="AJ2825" s="145">
        <v>4.4133535950989999E-4</v>
      </c>
    </row>
    <row r="2826" spans="1:36" x14ac:dyDescent="0.2">
      <c r="A2826" s="2">
        <v>1039</v>
      </c>
      <c r="B2826" s="2">
        <v>1039</v>
      </c>
      <c r="C2826" s="2" t="s">
        <v>289</v>
      </c>
      <c r="D2826" s="2" t="s">
        <v>290</v>
      </c>
      <c r="E2826" s="4" t="s">
        <v>247</v>
      </c>
      <c r="F2826" s="2" t="s">
        <v>291</v>
      </c>
      <c r="G2826" s="2" t="s">
        <v>292</v>
      </c>
      <c r="H2826" s="2" t="s">
        <v>250</v>
      </c>
      <c r="I2826" s="2" t="s">
        <v>293</v>
      </c>
      <c r="J2826" s="2" t="s">
        <v>30</v>
      </c>
      <c r="K2826" s="2" t="s">
        <v>30</v>
      </c>
      <c r="L2826" s="2" t="s">
        <v>294</v>
      </c>
      <c r="M2826" s="2" t="s">
        <v>31</v>
      </c>
      <c r="N2826" s="2" t="s">
        <v>295</v>
      </c>
      <c r="O2826" s="2" t="s">
        <v>252</v>
      </c>
      <c r="P2826" s="2" t="s">
        <v>296</v>
      </c>
      <c r="Q2826" s="2" t="s">
        <v>296</v>
      </c>
      <c r="R2826" s="2" t="s">
        <v>296</v>
      </c>
      <c r="S2826" s="2" t="s">
        <v>34</v>
      </c>
      <c r="T2826" s="136">
        <v>3.0169999999999999</v>
      </c>
      <c r="U2826" s="2" t="s">
        <v>297</v>
      </c>
      <c r="V2826" s="145">
        <v>4.8500000000000001E-2</v>
      </c>
      <c r="W2826" s="145">
        <v>2.4250000000000001E-2</v>
      </c>
      <c r="X2826" s="4" t="s">
        <v>258</v>
      </c>
      <c r="Z2826" s="136">
        <v>133666</v>
      </c>
      <c r="AA2826" s="143">
        <v>1</v>
      </c>
      <c r="AB2826" s="156">
        <v>104.5</v>
      </c>
      <c r="AD2826" s="136">
        <v>139.68100000000001</v>
      </c>
      <c r="AG2826" s="2" t="s">
        <v>36</v>
      </c>
      <c r="AH2826" s="145">
        <v>4.46E-4</v>
      </c>
      <c r="AI2826" s="145">
        <v>2.76415739080623E-3</v>
      </c>
      <c r="AJ2826" s="145">
        <v>6.30572134071385E-4</v>
      </c>
    </row>
    <row r="2827" spans="1:36" x14ac:dyDescent="0.2">
      <c r="A2827" s="2">
        <v>1039</v>
      </c>
      <c r="B2827" s="2">
        <v>1039</v>
      </c>
      <c r="C2827" s="2" t="s">
        <v>443</v>
      </c>
      <c r="D2827" s="2" t="s">
        <v>444</v>
      </c>
      <c r="E2827" s="4" t="s">
        <v>247</v>
      </c>
      <c r="F2827" s="2" t="s">
        <v>445</v>
      </c>
      <c r="G2827" s="2" t="s">
        <v>446</v>
      </c>
      <c r="H2827" s="2" t="s">
        <v>250</v>
      </c>
      <c r="I2827" s="2" t="s">
        <v>393</v>
      </c>
      <c r="J2827" s="2" t="s">
        <v>30</v>
      </c>
      <c r="K2827" s="2" t="s">
        <v>30</v>
      </c>
      <c r="L2827" s="2" t="s">
        <v>294</v>
      </c>
      <c r="M2827" s="2" t="s">
        <v>31</v>
      </c>
      <c r="N2827" s="2" t="s">
        <v>447</v>
      </c>
      <c r="O2827" s="2" t="s">
        <v>252</v>
      </c>
      <c r="P2827" s="2" t="s">
        <v>448</v>
      </c>
      <c r="Q2827" s="2" t="s">
        <v>254</v>
      </c>
      <c r="R2827" s="2" t="s">
        <v>255</v>
      </c>
      <c r="S2827" s="2" t="s">
        <v>34</v>
      </c>
      <c r="T2827" s="136">
        <v>4.4950000000000001</v>
      </c>
      <c r="U2827" s="2" t="s">
        <v>449</v>
      </c>
      <c r="V2827" s="145">
        <v>2.6700000000000002E-2</v>
      </c>
      <c r="W2827" s="145">
        <v>5.8520000000000003E-2</v>
      </c>
      <c r="X2827" s="4" t="s">
        <v>258</v>
      </c>
      <c r="Z2827" s="136">
        <v>15476.17</v>
      </c>
      <c r="AA2827" s="143">
        <v>1</v>
      </c>
      <c r="AB2827" s="156">
        <v>99.64</v>
      </c>
      <c r="AD2827" s="136">
        <v>15.42</v>
      </c>
      <c r="AG2827" s="2" t="s">
        <v>36</v>
      </c>
      <c r="AH2827" s="145">
        <v>9.7999999999999997E-5</v>
      </c>
      <c r="AI2827" s="145">
        <v>3.0515657813659898E-4</v>
      </c>
      <c r="AJ2827" s="145">
        <v>6.9613704104378696E-5</v>
      </c>
    </row>
    <row r="2828" spans="1:36" x14ac:dyDescent="0.2">
      <c r="A2828" s="2">
        <v>1039</v>
      </c>
      <c r="B2828" s="2">
        <v>1039</v>
      </c>
      <c r="C2828" s="2" t="s">
        <v>450</v>
      </c>
      <c r="D2828" s="2" t="s">
        <v>451</v>
      </c>
      <c r="E2828" s="4" t="s">
        <v>247</v>
      </c>
      <c r="F2828" s="2" t="s">
        <v>452</v>
      </c>
      <c r="G2828" s="2" t="s">
        <v>453</v>
      </c>
      <c r="H2828" s="2" t="s">
        <v>250</v>
      </c>
      <c r="I2828" s="2" t="s">
        <v>330</v>
      </c>
      <c r="J2828" s="2" t="s">
        <v>30</v>
      </c>
      <c r="K2828" s="2" t="s">
        <v>30</v>
      </c>
      <c r="L2828" s="2" t="s">
        <v>294</v>
      </c>
      <c r="M2828" s="2" t="s">
        <v>31</v>
      </c>
      <c r="N2828" s="2" t="s">
        <v>442</v>
      </c>
      <c r="O2828" s="2" t="s">
        <v>252</v>
      </c>
      <c r="P2828" s="2" t="s">
        <v>253</v>
      </c>
      <c r="Q2828" s="2" t="s">
        <v>254</v>
      </c>
      <c r="R2828" s="2" t="s">
        <v>255</v>
      </c>
      <c r="S2828" s="2" t="s">
        <v>34</v>
      </c>
      <c r="T2828" s="136">
        <v>0.91500000000000004</v>
      </c>
      <c r="U2828" s="2" t="s">
        <v>454</v>
      </c>
      <c r="V2828" s="145">
        <v>1.8499999999999999E-2</v>
      </c>
      <c r="W2828" s="145">
        <v>3.04E-2</v>
      </c>
      <c r="X2828" s="4" t="s">
        <v>258</v>
      </c>
      <c r="Z2828" s="136">
        <v>82161.64</v>
      </c>
      <c r="AA2828" s="143">
        <v>1</v>
      </c>
      <c r="AB2828" s="156">
        <v>113.07</v>
      </c>
      <c r="AD2828" s="136">
        <v>92.9</v>
      </c>
      <c r="AG2828" s="2" t="s">
        <v>36</v>
      </c>
      <c r="AH2828" s="145">
        <v>1.85E-4</v>
      </c>
      <c r="AI2828" s="145">
        <v>1.8384084919939501E-3</v>
      </c>
      <c r="AJ2828" s="145">
        <v>4.1938609210435002E-4</v>
      </c>
    </row>
    <row r="2829" spans="1:36" x14ac:dyDescent="0.2">
      <c r="A2829" s="2">
        <v>1039</v>
      </c>
      <c r="B2829" s="2">
        <v>1039</v>
      </c>
      <c r="C2829" s="2" t="s">
        <v>450</v>
      </c>
      <c r="D2829" s="2" t="s">
        <v>451</v>
      </c>
      <c r="E2829" s="4" t="s">
        <v>247</v>
      </c>
      <c r="F2829" s="2" t="s">
        <v>455</v>
      </c>
      <c r="G2829" s="2" t="s">
        <v>456</v>
      </c>
      <c r="H2829" s="2" t="s">
        <v>250</v>
      </c>
      <c r="I2829" s="2" t="s">
        <v>302</v>
      </c>
      <c r="J2829" s="2" t="s">
        <v>30</v>
      </c>
      <c r="K2829" s="2" t="s">
        <v>30</v>
      </c>
      <c r="L2829" s="2" t="s">
        <v>294</v>
      </c>
      <c r="M2829" s="2" t="s">
        <v>31</v>
      </c>
      <c r="N2829" s="2" t="s">
        <v>442</v>
      </c>
      <c r="O2829" s="2" t="s">
        <v>252</v>
      </c>
      <c r="P2829" s="2" t="s">
        <v>253</v>
      </c>
      <c r="Q2829" s="2" t="s">
        <v>254</v>
      </c>
      <c r="R2829" s="2" t="s">
        <v>255</v>
      </c>
      <c r="S2829" s="2" t="s">
        <v>34</v>
      </c>
      <c r="T2829" s="136">
        <v>0.88400000000000001</v>
      </c>
      <c r="U2829" s="2" t="s">
        <v>457</v>
      </c>
      <c r="V2829" s="145">
        <v>3.2500000000000001E-2</v>
      </c>
      <c r="W2829" s="145">
        <v>5.604E-2</v>
      </c>
      <c r="X2829" s="4" t="s">
        <v>258</v>
      </c>
      <c r="Z2829" s="136">
        <v>18523</v>
      </c>
      <c r="AA2829" s="143">
        <v>1</v>
      </c>
      <c r="AB2829" s="156">
        <v>98.74</v>
      </c>
      <c r="AD2829" s="136">
        <v>18.29</v>
      </c>
      <c r="AG2829" s="2" t="s">
        <v>36</v>
      </c>
      <c r="AH2829" s="145">
        <v>5.7000000000000003E-5</v>
      </c>
      <c r="AI2829" s="145">
        <v>3.6193449407814798E-4</v>
      </c>
      <c r="AJ2829" s="145">
        <v>8.2566140077261499E-5</v>
      </c>
    </row>
    <row r="2830" spans="1:36" x14ac:dyDescent="0.2">
      <c r="A2830" s="2">
        <v>1039</v>
      </c>
      <c r="B2830" s="2">
        <v>1039</v>
      </c>
      <c r="C2830" s="2" t="s">
        <v>450</v>
      </c>
      <c r="D2830" s="2" t="s">
        <v>451</v>
      </c>
      <c r="E2830" s="4" t="s">
        <v>247</v>
      </c>
      <c r="F2830" s="2" t="s">
        <v>458</v>
      </c>
      <c r="G2830" s="2" t="s">
        <v>459</v>
      </c>
      <c r="H2830" s="2" t="s">
        <v>250</v>
      </c>
      <c r="I2830" s="2" t="s">
        <v>330</v>
      </c>
      <c r="J2830" s="2" t="s">
        <v>30</v>
      </c>
      <c r="K2830" s="2" t="s">
        <v>30</v>
      </c>
      <c r="L2830" s="2" t="s">
        <v>294</v>
      </c>
      <c r="M2830" s="2" t="s">
        <v>31</v>
      </c>
      <c r="N2830" s="2" t="s">
        <v>442</v>
      </c>
      <c r="O2830" s="2" t="s">
        <v>252</v>
      </c>
      <c r="P2830" s="2" t="s">
        <v>253</v>
      </c>
      <c r="Q2830" s="2" t="s">
        <v>254</v>
      </c>
      <c r="R2830" s="2" t="s">
        <v>255</v>
      </c>
      <c r="S2830" s="2" t="s">
        <v>34</v>
      </c>
      <c r="T2830" s="136">
        <v>1.571</v>
      </c>
      <c r="U2830" s="2" t="s">
        <v>460</v>
      </c>
      <c r="V2830" s="145">
        <v>3.2000000000000001E-2</v>
      </c>
      <c r="W2830" s="145">
        <v>3.1649999999999998E-2</v>
      </c>
      <c r="X2830" s="4" t="s">
        <v>258</v>
      </c>
      <c r="Z2830" s="136">
        <v>120428.18</v>
      </c>
      <c r="AA2830" s="143">
        <v>1</v>
      </c>
      <c r="AB2830" s="156">
        <v>107.84</v>
      </c>
      <c r="AD2830" s="136">
        <v>129.87</v>
      </c>
      <c r="AG2830" s="2" t="s">
        <v>36</v>
      </c>
      <c r="AH2830" s="145">
        <v>1.6899999999999999E-4</v>
      </c>
      <c r="AI2830" s="145">
        <v>2.5700023947637001E-3</v>
      </c>
      <c r="AJ2830" s="145">
        <v>5.8628061485386E-4</v>
      </c>
    </row>
    <row r="2831" spans="1:36" x14ac:dyDescent="0.2">
      <c r="A2831" s="2">
        <v>1039</v>
      </c>
      <c r="B2831" s="2">
        <v>1039</v>
      </c>
      <c r="C2831" s="2" t="s">
        <v>450</v>
      </c>
      <c r="D2831" s="2" t="s">
        <v>451</v>
      </c>
      <c r="E2831" s="4" t="s">
        <v>247</v>
      </c>
      <c r="F2831" s="2" t="s">
        <v>461</v>
      </c>
      <c r="G2831" s="2" t="s">
        <v>462</v>
      </c>
      <c r="H2831" s="2" t="s">
        <v>250</v>
      </c>
      <c r="I2831" s="2" t="s">
        <v>302</v>
      </c>
      <c r="J2831" s="2" t="s">
        <v>30</v>
      </c>
      <c r="K2831" s="2" t="s">
        <v>30</v>
      </c>
      <c r="L2831" s="2" t="s">
        <v>294</v>
      </c>
      <c r="M2831" s="2" t="s">
        <v>31</v>
      </c>
      <c r="N2831" s="2" t="s">
        <v>442</v>
      </c>
      <c r="O2831" s="2" t="s">
        <v>252</v>
      </c>
      <c r="P2831" s="2" t="s">
        <v>253</v>
      </c>
      <c r="Q2831" s="2" t="s">
        <v>254</v>
      </c>
      <c r="R2831" s="2" t="s">
        <v>255</v>
      </c>
      <c r="S2831" s="2" t="s">
        <v>34</v>
      </c>
      <c r="T2831" s="136">
        <v>1.629</v>
      </c>
      <c r="U2831" s="2" t="s">
        <v>463</v>
      </c>
      <c r="V2831" s="145">
        <v>5.7000000000000002E-2</v>
      </c>
      <c r="W2831" s="145">
        <v>5.5789999999999999E-2</v>
      </c>
      <c r="X2831" s="4" t="s">
        <v>258</v>
      </c>
      <c r="Z2831" s="136">
        <v>64377</v>
      </c>
      <c r="AA2831" s="143">
        <v>1</v>
      </c>
      <c r="AB2831" s="156">
        <v>100.54</v>
      </c>
      <c r="AD2831" s="136">
        <v>64.724999999999994</v>
      </c>
      <c r="AG2831" s="2" t="s">
        <v>36</v>
      </c>
      <c r="AH2831" s="145">
        <v>7.4999999999999993E-5</v>
      </c>
      <c r="AI2831" s="145">
        <v>1.2808407645924201E-3</v>
      </c>
      <c r="AJ2831" s="145">
        <v>2.9219121060942798E-4</v>
      </c>
    </row>
    <row r="2832" spans="1:36" x14ac:dyDescent="0.2">
      <c r="A2832" s="2">
        <v>1039</v>
      </c>
      <c r="B2832" s="2">
        <v>1039</v>
      </c>
      <c r="C2832" s="2" t="s">
        <v>450</v>
      </c>
      <c r="D2832" s="2" t="s">
        <v>451</v>
      </c>
      <c r="E2832" s="4" t="s">
        <v>247</v>
      </c>
      <c r="F2832" s="2" t="s">
        <v>464</v>
      </c>
      <c r="G2832" s="2" t="s">
        <v>465</v>
      </c>
      <c r="H2832" s="2" t="s">
        <v>250</v>
      </c>
      <c r="I2832" s="2" t="s">
        <v>330</v>
      </c>
      <c r="J2832" s="2" t="s">
        <v>30</v>
      </c>
      <c r="K2832" s="2" t="s">
        <v>30</v>
      </c>
      <c r="L2832" s="2" t="s">
        <v>294</v>
      </c>
      <c r="M2832" s="2" t="s">
        <v>31</v>
      </c>
      <c r="N2832" s="2" t="s">
        <v>442</v>
      </c>
      <c r="O2832" s="2" t="s">
        <v>252</v>
      </c>
      <c r="P2832" s="2" t="s">
        <v>253</v>
      </c>
      <c r="Q2832" s="2" t="s">
        <v>254</v>
      </c>
      <c r="R2832" s="2" t="s">
        <v>255</v>
      </c>
      <c r="S2832" s="2" t="s">
        <v>34</v>
      </c>
      <c r="T2832" s="136">
        <v>3.5030000000000001</v>
      </c>
      <c r="U2832" s="2" t="s">
        <v>466</v>
      </c>
      <c r="V2832" s="145">
        <v>3.15E-2</v>
      </c>
      <c r="W2832" s="145">
        <v>3.2960000000000003E-2</v>
      </c>
      <c r="X2832" s="4" t="s">
        <v>258</v>
      </c>
      <c r="Z2832" s="136">
        <v>16337</v>
      </c>
      <c r="AA2832" s="143">
        <v>1</v>
      </c>
      <c r="AB2832" s="156">
        <v>100.57</v>
      </c>
      <c r="AD2832" s="136">
        <v>16.43</v>
      </c>
      <c r="AG2832" s="2" t="s">
        <v>36</v>
      </c>
      <c r="AH2832" s="145">
        <v>6.0000000000000002E-5</v>
      </c>
      <c r="AI2832" s="145">
        <v>3.2513691820421097E-4</v>
      </c>
      <c r="AJ2832" s="145">
        <v>7.4171709997173201E-5</v>
      </c>
    </row>
    <row r="2833" spans="1:36" x14ac:dyDescent="0.2">
      <c r="A2833" s="2">
        <v>1039</v>
      </c>
      <c r="B2833" s="2">
        <v>1039</v>
      </c>
      <c r="C2833" s="2" t="s">
        <v>450</v>
      </c>
      <c r="D2833" s="2" t="s">
        <v>451</v>
      </c>
      <c r="E2833" s="4" t="s">
        <v>247</v>
      </c>
      <c r="F2833" s="2" t="s">
        <v>467</v>
      </c>
      <c r="G2833" s="2" t="s">
        <v>468</v>
      </c>
      <c r="H2833" s="2" t="s">
        <v>250</v>
      </c>
      <c r="I2833" s="2" t="s">
        <v>302</v>
      </c>
      <c r="J2833" s="2" t="s">
        <v>30</v>
      </c>
      <c r="K2833" s="2" t="s">
        <v>30</v>
      </c>
      <c r="L2833" s="2" t="s">
        <v>294</v>
      </c>
      <c r="M2833" s="2" t="s">
        <v>31</v>
      </c>
      <c r="N2833" s="2" t="s">
        <v>442</v>
      </c>
      <c r="O2833" s="2" t="s">
        <v>252</v>
      </c>
      <c r="P2833" s="2" t="s">
        <v>253</v>
      </c>
      <c r="Q2833" s="2" t="s">
        <v>254</v>
      </c>
      <c r="R2833" s="2" t="s">
        <v>255</v>
      </c>
      <c r="S2833" s="2" t="s">
        <v>34</v>
      </c>
      <c r="T2833" s="136">
        <v>3.3119999999999998</v>
      </c>
      <c r="U2833" s="2" t="s">
        <v>466</v>
      </c>
      <c r="V2833" s="145">
        <v>5.45E-2</v>
      </c>
      <c r="W2833" s="145">
        <v>5.5980000000000002E-2</v>
      </c>
      <c r="X2833" s="4" t="s">
        <v>258</v>
      </c>
      <c r="Z2833" s="136">
        <v>71258</v>
      </c>
      <c r="AA2833" s="143">
        <v>1</v>
      </c>
      <c r="AB2833" s="156">
        <v>101.02</v>
      </c>
      <c r="AD2833" s="136">
        <v>71.984999999999999</v>
      </c>
      <c r="AG2833" s="2" t="s">
        <v>36</v>
      </c>
      <c r="AH2833" s="145">
        <v>2.2900000000000001E-4</v>
      </c>
      <c r="AI2833" s="145">
        <v>1.4245133341577001E-3</v>
      </c>
      <c r="AJ2833" s="145">
        <v>3.2496644949402402E-4</v>
      </c>
    </row>
    <row r="2834" spans="1:36" x14ac:dyDescent="0.2">
      <c r="A2834" s="2">
        <v>1039</v>
      </c>
      <c r="B2834" s="2">
        <v>1039</v>
      </c>
      <c r="C2834" s="2" t="s">
        <v>469</v>
      </c>
      <c r="D2834" s="2" t="s">
        <v>470</v>
      </c>
      <c r="E2834" s="4" t="s">
        <v>247</v>
      </c>
      <c r="F2834" s="2" t="s">
        <v>471</v>
      </c>
      <c r="G2834" s="2" t="s">
        <v>472</v>
      </c>
      <c r="H2834" s="2" t="s">
        <v>250</v>
      </c>
      <c r="I2834" s="2" t="s">
        <v>302</v>
      </c>
      <c r="J2834" s="2" t="s">
        <v>30</v>
      </c>
      <c r="K2834" s="2" t="s">
        <v>30</v>
      </c>
      <c r="L2834" s="2" t="s">
        <v>294</v>
      </c>
      <c r="M2834" s="2" t="s">
        <v>31</v>
      </c>
      <c r="N2834" s="2" t="s">
        <v>442</v>
      </c>
      <c r="O2834" s="2" t="s">
        <v>252</v>
      </c>
      <c r="P2834" s="2" t="s">
        <v>253</v>
      </c>
      <c r="Q2834" s="2" t="s">
        <v>254</v>
      </c>
      <c r="R2834" s="2" t="s">
        <v>255</v>
      </c>
      <c r="S2834" s="2" t="s">
        <v>34</v>
      </c>
      <c r="T2834" s="136">
        <v>1.216</v>
      </c>
      <c r="U2834" s="2" t="s">
        <v>473</v>
      </c>
      <c r="V2834" s="145">
        <v>2.8000000000000001E-2</v>
      </c>
      <c r="W2834" s="145">
        <v>5.3080000000000002E-2</v>
      </c>
      <c r="X2834" s="4" t="s">
        <v>258</v>
      </c>
      <c r="Z2834" s="136">
        <v>27559</v>
      </c>
      <c r="AA2834" s="143">
        <v>1</v>
      </c>
      <c r="AB2834" s="156">
        <v>97.81</v>
      </c>
      <c r="AD2834" s="136">
        <v>26.954999999999998</v>
      </c>
      <c r="AG2834" s="2" t="s">
        <v>36</v>
      </c>
      <c r="AH2834" s="145">
        <v>1.5899999999999999E-4</v>
      </c>
      <c r="AI2834" s="145">
        <v>5.3342361652307499E-4</v>
      </c>
      <c r="AJ2834" s="145">
        <v>1.21687017300026E-4</v>
      </c>
    </row>
    <row r="2835" spans="1:36" x14ac:dyDescent="0.2">
      <c r="A2835" s="2">
        <v>1039</v>
      </c>
      <c r="B2835" s="2">
        <v>1039</v>
      </c>
      <c r="C2835" s="2" t="s">
        <v>298</v>
      </c>
      <c r="D2835" s="2" t="s">
        <v>299</v>
      </c>
      <c r="E2835" s="4" t="s">
        <v>247</v>
      </c>
      <c r="F2835" s="2" t="s">
        <v>477</v>
      </c>
      <c r="G2835" s="2" t="s">
        <v>478</v>
      </c>
      <c r="H2835" s="2" t="s">
        <v>250</v>
      </c>
      <c r="I2835" s="2" t="s">
        <v>302</v>
      </c>
      <c r="J2835" s="2" t="s">
        <v>30</v>
      </c>
      <c r="K2835" s="2" t="s">
        <v>30</v>
      </c>
      <c r="L2835" s="2" t="s">
        <v>294</v>
      </c>
      <c r="M2835" s="2" t="s">
        <v>190</v>
      </c>
      <c r="N2835" s="2" t="s">
        <v>251</v>
      </c>
      <c r="O2835" s="2" t="s">
        <v>252</v>
      </c>
      <c r="P2835" s="2" t="s">
        <v>296</v>
      </c>
      <c r="Q2835" s="2" t="s">
        <v>296</v>
      </c>
      <c r="R2835" s="2" t="s">
        <v>296</v>
      </c>
      <c r="S2835" s="2" t="s">
        <v>34</v>
      </c>
      <c r="T2835" s="136">
        <v>4.2770000000000001</v>
      </c>
      <c r="U2835" s="2" t="s">
        <v>479</v>
      </c>
      <c r="V2835" s="145">
        <v>6.5600000000000006E-2</v>
      </c>
      <c r="W2835" s="145">
        <v>6.7500000000000004E-2</v>
      </c>
      <c r="X2835" s="4" t="s">
        <v>258</v>
      </c>
      <c r="Z2835" s="136">
        <v>83000</v>
      </c>
      <c r="AA2835" s="143">
        <v>1</v>
      </c>
      <c r="AB2835" s="156">
        <v>99.69</v>
      </c>
      <c r="AD2835" s="136">
        <v>82.742999999999995</v>
      </c>
      <c r="AG2835" s="2" t="s">
        <v>36</v>
      </c>
      <c r="AH2835" s="145">
        <v>6.8300000000000001E-4</v>
      </c>
      <c r="AI2835" s="145">
        <v>1.6374016141229701E-3</v>
      </c>
      <c r="AJ2835" s="145">
        <v>3.7353149049457798E-4</v>
      </c>
    </row>
    <row r="2836" spans="1:36" x14ac:dyDescent="0.2">
      <c r="A2836" s="2">
        <v>1039</v>
      </c>
      <c r="B2836" s="2">
        <v>1039</v>
      </c>
      <c r="C2836" s="2" t="s">
        <v>480</v>
      </c>
      <c r="D2836" s="2" t="s">
        <v>481</v>
      </c>
      <c r="E2836" s="4" t="s">
        <v>247</v>
      </c>
      <c r="F2836" s="2" t="s">
        <v>482</v>
      </c>
      <c r="G2836" s="2" t="s">
        <v>483</v>
      </c>
      <c r="H2836" s="2" t="s">
        <v>250</v>
      </c>
      <c r="I2836" s="2" t="s">
        <v>293</v>
      </c>
      <c r="J2836" s="2" t="s">
        <v>30</v>
      </c>
      <c r="K2836" s="2" t="s">
        <v>30</v>
      </c>
      <c r="L2836" s="2" t="s">
        <v>294</v>
      </c>
      <c r="M2836" s="2" t="s">
        <v>31</v>
      </c>
      <c r="N2836" s="2" t="s">
        <v>308</v>
      </c>
      <c r="O2836" s="2" t="s">
        <v>252</v>
      </c>
      <c r="P2836" s="2" t="s">
        <v>296</v>
      </c>
      <c r="Q2836" s="2" t="s">
        <v>296</v>
      </c>
      <c r="R2836" s="2" t="s">
        <v>296</v>
      </c>
      <c r="S2836" s="2" t="s">
        <v>34</v>
      </c>
      <c r="T2836" s="136">
        <v>1.734</v>
      </c>
      <c r="U2836" s="2" t="s">
        <v>381</v>
      </c>
      <c r="V2836" s="145">
        <v>1.2E-2</v>
      </c>
      <c r="W2836" s="145">
        <v>6.3200000000000006E-2</v>
      </c>
      <c r="X2836" s="4" t="s">
        <v>258</v>
      </c>
      <c r="Z2836" s="136">
        <v>63427</v>
      </c>
      <c r="AA2836" s="143">
        <v>1</v>
      </c>
      <c r="AB2836" s="156">
        <v>92.07</v>
      </c>
      <c r="AD2836" s="136">
        <v>58.396999999999998</v>
      </c>
      <c r="AG2836" s="2" t="s">
        <v>36</v>
      </c>
      <c r="AH2836" s="145">
        <v>1.023E-3</v>
      </c>
      <c r="AI2836" s="145">
        <v>1.1556274237508001E-3</v>
      </c>
      <c r="AJ2836" s="145">
        <v>2.6362697479155199E-4</v>
      </c>
    </row>
    <row r="2837" spans="1:36" x14ac:dyDescent="0.2">
      <c r="A2837" s="2">
        <v>1039</v>
      </c>
      <c r="B2837" s="2">
        <v>1039</v>
      </c>
      <c r="C2837" s="2" t="s">
        <v>480</v>
      </c>
      <c r="D2837" s="2" t="s">
        <v>481</v>
      </c>
      <c r="E2837" s="4" t="s">
        <v>247</v>
      </c>
      <c r="F2837" s="2" t="s">
        <v>484</v>
      </c>
      <c r="G2837" s="2" t="s">
        <v>485</v>
      </c>
      <c r="H2837" s="2" t="s">
        <v>250</v>
      </c>
      <c r="I2837" s="2" t="s">
        <v>302</v>
      </c>
      <c r="J2837" s="2" t="s">
        <v>30</v>
      </c>
      <c r="K2837" s="2" t="s">
        <v>30</v>
      </c>
      <c r="L2837" s="2" t="s">
        <v>294</v>
      </c>
      <c r="M2837" s="2" t="s">
        <v>31</v>
      </c>
      <c r="N2837" s="2" t="s">
        <v>308</v>
      </c>
      <c r="O2837" s="2" t="s">
        <v>252</v>
      </c>
      <c r="P2837" s="2" t="s">
        <v>296</v>
      </c>
      <c r="Q2837" s="2" t="s">
        <v>296</v>
      </c>
      <c r="R2837" s="2" t="s">
        <v>296</v>
      </c>
      <c r="S2837" s="2" t="s">
        <v>34</v>
      </c>
      <c r="T2837" s="136">
        <v>2.3250000000000002</v>
      </c>
      <c r="U2837" s="2" t="s">
        <v>486</v>
      </c>
      <c r="V2837" s="145">
        <v>6.0499999999999998E-2</v>
      </c>
      <c r="W2837" s="145">
        <v>6.0569999999999999E-2</v>
      </c>
      <c r="X2837" s="4" t="s">
        <v>258</v>
      </c>
      <c r="Z2837" s="136">
        <v>106954</v>
      </c>
      <c r="AA2837" s="143">
        <v>1</v>
      </c>
      <c r="AB2837" s="156">
        <v>100.19</v>
      </c>
      <c r="AD2837" s="136">
        <v>107.157</v>
      </c>
      <c r="AG2837" s="2" t="s">
        <v>36</v>
      </c>
      <c r="AH2837" s="145">
        <v>4.86E-4</v>
      </c>
      <c r="AI2837" s="145">
        <v>2.1205422699060901E-3</v>
      </c>
      <c r="AJ2837" s="145">
        <v>4.8374773049129801E-4</v>
      </c>
    </row>
    <row r="2838" spans="1:36" x14ac:dyDescent="0.2">
      <c r="A2838" s="2">
        <v>1039</v>
      </c>
      <c r="B2838" s="2">
        <v>1039</v>
      </c>
      <c r="C2838" s="2" t="s">
        <v>480</v>
      </c>
      <c r="D2838" s="2" t="s">
        <v>481</v>
      </c>
      <c r="E2838" s="4" t="s">
        <v>247</v>
      </c>
      <c r="F2838" s="2" t="s">
        <v>487</v>
      </c>
      <c r="G2838" s="2" t="s">
        <v>488</v>
      </c>
      <c r="H2838" s="2" t="s">
        <v>250</v>
      </c>
      <c r="I2838" s="2" t="s">
        <v>302</v>
      </c>
      <c r="J2838" s="2" t="s">
        <v>30</v>
      </c>
      <c r="K2838" s="2" t="s">
        <v>30</v>
      </c>
      <c r="L2838" s="2" t="s">
        <v>294</v>
      </c>
      <c r="M2838" s="2" t="s">
        <v>31</v>
      </c>
      <c r="N2838" s="2" t="s">
        <v>308</v>
      </c>
      <c r="O2838" s="2" t="s">
        <v>252</v>
      </c>
      <c r="P2838" s="2" t="s">
        <v>296</v>
      </c>
      <c r="Q2838" s="2" t="s">
        <v>296</v>
      </c>
      <c r="R2838" s="2" t="s">
        <v>296</v>
      </c>
      <c r="S2838" s="2" t="s">
        <v>34</v>
      </c>
      <c r="T2838" s="136">
        <v>2.9870000000000001</v>
      </c>
      <c r="U2838" s="2" t="s">
        <v>226</v>
      </c>
      <c r="V2838" s="145">
        <v>5.5E-2</v>
      </c>
      <c r="W2838" s="145">
        <v>6.216E-2</v>
      </c>
      <c r="X2838" s="4" t="s">
        <v>258</v>
      </c>
      <c r="Z2838" s="136">
        <v>100606</v>
      </c>
      <c r="AA2838" s="143">
        <v>1</v>
      </c>
      <c r="AB2838" s="156">
        <v>98.21</v>
      </c>
      <c r="AD2838" s="136">
        <v>98.805000000000007</v>
      </c>
      <c r="AG2838" s="2" t="s">
        <v>36</v>
      </c>
      <c r="AH2838" s="145">
        <v>3.0699999999999998E-4</v>
      </c>
      <c r="AI2838" s="145">
        <v>1.9552627162384901E-3</v>
      </c>
      <c r="AJ2838" s="145">
        <v>4.4604340829127099E-4</v>
      </c>
    </row>
    <row r="2839" spans="1:36" x14ac:dyDescent="0.2">
      <c r="A2839" s="2">
        <v>1039</v>
      </c>
      <c r="B2839" s="2">
        <v>1039</v>
      </c>
      <c r="C2839" s="2" t="s">
        <v>480</v>
      </c>
      <c r="D2839" s="2" t="s">
        <v>481</v>
      </c>
      <c r="E2839" s="4" t="s">
        <v>247</v>
      </c>
      <c r="F2839" s="2" t="s">
        <v>489</v>
      </c>
      <c r="G2839" s="2" t="s">
        <v>490</v>
      </c>
      <c r="H2839" s="2" t="s">
        <v>250</v>
      </c>
      <c r="I2839" s="2" t="s">
        <v>302</v>
      </c>
      <c r="J2839" s="2" t="s">
        <v>30</v>
      </c>
      <c r="K2839" s="2" t="s">
        <v>30</v>
      </c>
      <c r="L2839" s="2" t="s">
        <v>294</v>
      </c>
      <c r="M2839" s="2" t="s">
        <v>190</v>
      </c>
      <c r="N2839" s="2" t="s">
        <v>308</v>
      </c>
      <c r="O2839" s="2" t="s">
        <v>252</v>
      </c>
      <c r="P2839" s="2" t="s">
        <v>296</v>
      </c>
      <c r="Q2839" s="2" t="s">
        <v>296</v>
      </c>
      <c r="R2839" s="2" t="s">
        <v>296</v>
      </c>
      <c r="S2839" s="2" t="s">
        <v>34</v>
      </c>
      <c r="T2839" s="136">
        <v>4.8869999999999996</v>
      </c>
      <c r="U2839" s="2" t="s">
        <v>491</v>
      </c>
      <c r="V2839" s="145">
        <v>6.3399999999999998E-2</v>
      </c>
      <c r="W2839" s="145">
        <v>6.6970000000000002E-2</v>
      </c>
      <c r="X2839" s="4" t="s">
        <v>258</v>
      </c>
      <c r="Z2839" s="136">
        <v>63000</v>
      </c>
      <c r="AA2839" s="143">
        <v>1</v>
      </c>
      <c r="AB2839" s="156">
        <v>99.52</v>
      </c>
      <c r="AD2839" s="136">
        <v>62.698</v>
      </c>
      <c r="AG2839" s="2" t="s">
        <v>36</v>
      </c>
      <c r="AH2839" s="145">
        <v>2.9399999999999999E-4</v>
      </c>
      <c r="AI2839" s="145">
        <v>1.24072759822482E-3</v>
      </c>
      <c r="AJ2839" s="145">
        <v>2.8304041297217498E-4</v>
      </c>
    </row>
    <row r="2840" spans="1:36" x14ac:dyDescent="0.2">
      <c r="A2840" s="2">
        <v>1039</v>
      </c>
      <c r="B2840" s="2">
        <v>1039</v>
      </c>
      <c r="C2840" s="2" t="s">
        <v>480</v>
      </c>
      <c r="D2840" s="2" t="s">
        <v>481</v>
      </c>
      <c r="E2840" s="4" t="s">
        <v>247</v>
      </c>
      <c r="F2840" s="2" t="s">
        <v>492</v>
      </c>
      <c r="G2840" s="2" t="s">
        <v>493</v>
      </c>
      <c r="H2840" s="2" t="s">
        <v>250</v>
      </c>
      <c r="I2840" s="2" t="s">
        <v>302</v>
      </c>
      <c r="J2840" s="2" t="s">
        <v>30</v>
      </c>
      <c r="K2840" s="2" t="s">
        <v>30</v>
      </c>
      <c r="L2840" s="2" t="s">
        <v>294</v>
      </c>
      <c r="M2840" s="2" t="s">
        <v>31</v>
      </c>
      <c r="N2840" s="2" t="s">
        <v>308</v>
      </c>
      <c r="O2840" s="2" t="s">
        <v>252</v>
      </c>
      <c r="P2840" s="2" t="s">
        <v>296</v>
      </c>
      <c r="Q2840" s="2" t="s">
        <v>296</v>
      </c>
      <c r="R2840" s="2" t="s">
        <v>296</v>
      </c>
      <c r="S2840" s="2" t="s">
        <v>34</v>
      </c>
      <c r="T2840" s="136">
        <v>0.247</v>
      </c>
      <c r="U2840" s="2" t="s">
        <v>494</v>
      </c>
      <c r="V2840" s="145">
        <v>3.5499999999999997E-2</v>
      </c>
      <c r="W2840" s="145">
        <v>6.7449999999999996E-2</v>
      </c>
      <c r="X2840" s="4" t="s">
        <v>258</v>
      </c>
      <c r="Z2840" s="136">
        <v>480768.89</v>
      </c>
      <c r="AA2840" s="143">
        <v>1</v>
      </c>
      <c r="AB2840" s="156">
        <v>100.15</v>
      </c>
      <c r="AD2840" s="136">
        <v>481.49</v>
      </c>
      <c r="AG2840" s="2" t="s">
        <v>36</v>
      </c>
      <c r="AH2840" s="145">
        <v>3.3570000000000002E-3</v>
      </c>
      <c r="AI2840" s="145">
        <v>9.5282432666672703E-3</v>
      </c>
      <c r="AJ2840" s="145">
        <v>2.1736261149952999E-3</v>
      </c>
    </row>
    <row r="2841" spans="1:36" x14ac:dyDescent="0.2">
      <c r="A2841" s="2">
        <v>1039</v>
      </c>
      <c r="B2841" s="2">
        <v>1039</v>
      </c>
      <c r="C2841" s="2" t="s">
        <v>497</v>
      </c>
      <c r="D2841" s="2" t="s">
        <v>498</v>
      </c>
      <c r="E2841" s="4" t="s">
        <v>247</v>
      </c>
      <c r="F2841" s="2" t="s">
        <v>499</v>
      </c>
      <c r="G2841" s="2" t="s">
        <v>500</v>
      </c>
      <c r="H2841" s="2" t="s">
        <v>250</v>
      </c>
      <c r="I2841" s="2" t="s">
        <v>302</v>
      </c>
      <c r="J2841" s="2" t="s">
        <v>30</v>
      </c>
      <c r="K2841" s="2" t="s">
        <v>30</v>
      </c>
      <c r="L2841" s="2" t="s">
        <v>294</v>
      </c>
      <c r="M2841" s="2" t="s">
        <v>31</v>
      </c>
      <c r="N2841" s="2" t="s">
        <v>281</v>
      </c>
      <c r="O2841" s="2" t="s">
        <v>252</v>
      </c>
      <c r="P2841" s="2" t="s">
        <v>339</v>
      </c>
      <c r="Q2841" s="2" t="s">
        <v>254</v>
      </c>
      <c r="R2841" s="2" t="s">
        <v>255</v>
      </c>
      <c r="S2841" s="2" t="s">
        <v>34</v>
      </c>
      <c r="T2841" s="136">
        <v>1.3919999999999999</v>
      </c>
      <c r="U2841" s="2" t="s">
        <v>501</v>
      </c>
      <c r="V2841" s="145">
        <v>3.85E-2</v>
      </c>
      <c r="W2841" s="145">
        <v>5.0290000000000001E-2</v>
      </c>
      <c r="X2841" s="4" t="s">
        <v>258</v>
      </c>
      <c r="Z2841" s="136">
        <v>16875.71</v>
      </c>
      <c r="AA2841" s="143">
        <v>1</v>
      </c>
      <c r="AB2841" s="156">
        <v>98.76</v>
      </c>
      <c r="AD2841" s="136">
        <v>16.666</v>
      </c>
      <c r="AG2841" s="2" t="s">
        <v>36</v>
      </c>
      <c r="AH2841" s="145">
        <v>5.3999999999999998E-5</v>
      </c>
      <c r="AI2841" s="145">
        <v>3.2981367649390401E-4</v>
      </c>
      <c r="AJ2841" s="145">
        <v>7.5238593332064497E-5</v>
      </c>
    </row>
    <row r="2842" spans="1:36" x14ac:dyDescent="0.2">
      <c r="A2842" s="2">
        <v>1039</v>
      </c>
      <c r="B2842" s="2">
        <v>1039</v>
      </c>
      <c r="C2842" s="2" t="s">
        <v>507</v>
      </c>
      <c r="D2842" s="2" t="s">
        <v>508</v>
      </c>
      <c r="E2842" s="4" t="s">
        <v>247</v>
      </c>
      <c r="F2842" s="2" t="s">
        <v>509</v>
      </c>
      <c r="G2842" s="2" t="s">
        <v>510</v>
      </c>
      <c r="H2842" s="2" t="s">
        <v>250</v>
      </c>
      <c r="I2842" s="2" t="s">
        <v>302</v>
      </c>
      <c r="J2842" s="2" t="s">
        <v>30</v>
      </c>
      <c r="K2842" s="2" t="s">
        <v>95</v>
      </c>
      <c r="L2842" s="2" t="s">
        <v>294</v>
      </c>
      <c r="M2842" s="2" t="s">
        <v>31</v>
      </c>
      <c r="N2842" s="2" t="s">
        <v>511</v>
      </c>
      <c r="O2842" s="2" t="s">
        <v>252</v>
      </c>
      <c r="P2842" s="2" t="s">
        <v>253</v>
      </c>
      <c r="Q2842" s="2" t="s">
        <v>254</v>
      </c>
      <c r="R2842" s="2" t="s">
        <v>255</v>
      </c>
      <c r="S2842" s="2" t="s">
        <v>34</v>
      </c>
      <c r="T2842" s="136">
        <v>0.47399999999999998</v>
      </c>
      <c r="U2842" s="2" t="s">
        <v>512</v>
      </c>
      <c r="V2842" s="145">
        <v>4.7500000000000001E-2</v>
      </c>
      <c r="W2842" s="145">
        <v>5.9470000000000002E-2</v>
      </c>
      <c r="X2842" s="4" t="s">
        <v>258</v>
      </c>
      <c r="Z2842" s="136">
        <v>515127.97</v>
      </c>
      <c r="AA2842" s="143">
        <v>1</v>
      </c>
      <c r="AB2842" s="156">
        <v>99.61</v>
      </c>
      <c r="AD2842" s="136">
        <v>513.11900000000003</v>
      </c>
      <c r="AG2842" s="2" t="s">
        <v>36</v>
      </c>
      <c r="AH2842" s="145">
        <v>8.1599999999999999E-4</v>
      </c>
      <c r="AI2842" s="145">
        <v>1.01541505319093E-2</v>
      </c>
      <c r="AJ2842" s="145">
        <v>2.3164109221438401E-3</v>
      </c>
    </row>
    <row r="2843" spans="1:36" x14ac:dyDescent="0.2">
      <c r="A2843" s="2">
        <v>1039</v>
      </c>
      <c r="B2843" s="2">
        <v>1039</v>
      </c>
      <c r="C2843" s="2" t="s">
        <v>513</v>
      </c>
      <c r="D2843" s="2" t="s">
        <v>514</v>
      </c>
      <c r="E2843" s="4" t="s">
        <v>365</v>
      </c>
      <c r="F2843" s="2" t="s">
        <v>1520</v>
      </c>
      <c r="G2843" s="2" t="s">
        <v>1521</v>
      </c>
      <c r="H2843" s="2" t="s">
        <v>250</v>
      </c>
      <c r="I2843" s="2" t="s">
        <v>302</v>
      </c>
      <c r="J2843" s="2" t="s">
        <v>30</v>
      </c>
      <c r="K2843" s="2" t="s">
        <v>322</v>
      </c>
      <c r="L2843" s="2" t="s">
        <v>294</v>
      </c>
      <c r="M2843" s="2" t="s">
        <v>190</v>
      </c>
      <c r="N2843" s="2" t="s">
        <v>323</v>
      </c>
      <c r="O2843" s="2" t="s">
        <v>252</v>
      </c>
      <c r="P2843" s="2" t="s">
        <v>345</v>
      </c>
      <c r="Q2843" s="2" t="s">
        <v>310</v>
      </c>
      <c r="R2843" s="2" t="s">
        <v>255</v>
      </c>
      <c r="S2843" s="2" t="s">
        <v>34</v>
      </c>
      <c r="T2843" s="136">
        <v>2.4079999999999999</v>
      </c>
      <c r="U2843" s="2" t="s">
        <v>820</v>
      </c>
      <c r="V2843" s="145">
        <v>7.9500000000000001E-2</v>
      </c>
      <c r="W2843" s="145">
        <v>6.4189999999999997E-2</v>
      </c>
      <c r="X2843" s="4" t="s">
        <v>258</v>
      </c>
      <c r="Z2843" s="136">
        <v>33443</v>
      </c>
      <c r="AA2843" s="143">
        <v>1</v>
      </c>
      <c r="AB2843" s="156">
        <v>105.9</v>
      </c>
      <c r="AD2843" s="136">
        <v>35.415999999999997</v>
      </c>
      <c r="AG2843" s="2" t="s">
        <v>36</v>
      </c>
      <c r="AH2843" s="145">
        <v>1.8799999999999999E-4</v>
      </c>
      <c r="AI2843" s="145">
        <v>7.0085264186206596E-4</v>
      </c>
      <c r="AJ2843" s="145">
        <v>1.59881686736959E-4</v>
      </c>
    </row>
    <row r="2844" spans="1:36" x14ac:dyDescent="0.2">
      <c r="A2844" s="2">
        <v>1039</v>
      </c>
      <c r="B2844" s="2">
        <v>1039</v>
      </c>
      <c r="C2844" s="2" t="s">
        <v>304</v>
      </c>
      <c r="D2844" s="2" t="s">
        <v>305</v>
      </c>
      <c r="E2844" s="4" t="s">
        <v>247</v>
      </c>
      <c r="F2844" s="2" t="s">
        <v>517</v>
      </c>
      <c r="G2844" s="2" t="s">
        <v>518</v>
      </c>
      <c r="H2844" s="2" t="s">
        <v>250</v>
      </c>
      <c r="I2844" s="2" t="s">
        <v>302</v>
      </c>
      <c r="J2844" s="2" t="s">
        <v>30</v>
      </c>
      <c r="K2844" s="2" t="s">
        <v>30</v>
      </c>
      <c r="L2844" s="2" t="s">
        <v>294</v>
      </c>
      <c r="M2844" s="2" t="s">
        <v>190</v>
      </c>
      <c r="N2844" s="2" t="s">
        <v>308</v>
      </c>
      <c r="O2844" s="2" t="s">
        <v>252</v>
      </c>
      <c r="P2844" s="2" t="s">
        <v>309</v>
      </c>
      <c r="Q2844" s="2" t="s">
        <v>310</v>
      </c>
      <c r="R2844" s="2" t="s">
        <v>255</v>
      </c>
      <c r="S2844" s="2" t="s">
        <v>34</v>
      </c>
      <c r="T2844" s="136">
        <v>3.2949999999999999</v>
      </c>
      <c r="U2844" s="2" t="s">
        <v>519</v>
      </c>
      <c r="V2844" s="145">
        <v>1.4999999999999999E-2</v>
      </c>
      <c r="W2844" s="145">
        <v>5.6739999999999999E-2</v>
      </c>
      <c r="X2844" s="4" t="s">
        <v>258</v>
      </c>
      <c r="Z2844" s="136">
        <v>92000</v>
      </c>
      <c r="AA2844" s="143">
        <v>1</v>
      </c>
      <c r="AB2844" s="156">
        <v>86.724000000000004</v>
      </c>
      <c r="AD2844" s="136">
        <v>79.786000000000001</v>
      </c>
      <c r="AG2844" s="2" t="s">
        <v>36</v>
      </c>
      <c r="AH2844" s="145">
        <v>7.7999999999999999E-5</v>
      </c>
      <c r="AI2844" s="145">
        <v>1.5789006999462501E-3</v>
      </c>
      <c r="AJ2844" s="145">
        <v>3.6018599634137101E-4</v>
      </c>
    </row>
    <row r="2845" spans="1:36" x14ac:dyDescent="0.2">
      <c r="A2845" s="2">
        <v>1039</v>
      </c>
      <c r="B2845" s="2">
        <v>1039</v>
      </c>
      <c r="C2845" s="2" t="s">
        <v>304</v>
      </c>
      <c r="D2845" s="2" t="s">
        <v>305</v>
      </c>
      <c r="E2845" s="4" t="s">
        <v>247</v>
      </c>
      <c r="F2845" s="2" t="s">
        <v>306</v>
      </c>
      <c r="G2845" s="2" t="s">
        <v>307</v>
      </c>
      <c r="H2845" s="2" t="s">
        <v>250</v>
      </c>
      <c r="I2845" s="2" t="s">
        <v>293</v>
      </c>
      <c r="J2845" s="2" t="s">
        <v>30</v>
      </c>
      <c r="K2845" s="2" t="s">
        <v>95</v>
      </c>
      <c r="L2845" s="2" t="s">
        <v>294</v>
      </c>
      <c r="M2845" s="2" t="s">
        <v>31</v>
      </c>
      <c r="N2845" s="2" t="s">
        <v>308</v>
      </c>
      <c r="O2845" s="2" t="s">
        <v>252</v>
      </c>
      <c r="P2845" s="2" t="s">
        <v>309</v>
      </c>
      <c r="Q2845" s="2" t="s">
        <v>310</v>
      </c>
      <c r="R2845" s="2" t="s">
        <v>255</v>
      </c>
      <c r="S2845" s="2" t="s">
        <v>34</v>
      </c>
      <c r="T2845" s="136">
        <v>3.3809999999999998</v>
      </c>
      <c r="U2845" s="2" t="s">
        <v>311</v>
      </c>
      <c r="V2845" s="145">
        <v>7.4999999999999997E-3</v>
      </c>
      <c r="W2845" s="145">
        <v>5.5530000000000003E-2</v>
      </c>
      <c r="X2845" s="4" t="s">
        <v>258</v>
      </c>
      <c r="Z2845" s="136">
        <v>484191</v>
      </c>
      <c r="AA2845" s="143">
        <v>1</v>
      </c>
      <c r="AB2845" s="156">
        <v>85.4</v>
      </c>
      <c r="AD2845" s="136">
        <v>413.49900000000002</v>
      </c>
      <c r="AG2845" s="2" t="s">
        <v>36</v>
      </c>
      <c r="AH2845" s="145">
        <v>9.1100000000000003E-4</v>
      </c>
      <c r="AI2845" s="145">
        <v>8.1827655696758705E-3</v>
      </c>
      <c r="AJ2845" s="145">
        <v>1.8666896338964899E-3</v>
      </c>
    </row>
    <row r="2846" spans="1:36" x14ac:dyDescent="0.2">
      <c r="A2846" s="2">
        <v>1039</v>
      </c>
      <c r="B2846" s="2">
        <v>1039</v>
      </c>
      <c r="C2846" s="2" t="s">
        <v>523</v>
      </c>
      <c r="D2846" s="2" t="s">
        <v>524</v>
      </c>
      <c r="E2846" s="4" t="s">
        <v>365</v>
      </c>
      <c r="F2846" s="2" t="s">
        <v>525</v>
      </c>
      <c r="G2846" s="2" t="s">
        <v>526</v>
      </c>
      <c r="H2846" s="2" t="s">
        <v>250</v>
      </c>
      <c r="I2846" s="2" t="s">
        <v>302</v>
      </c>
      <c r="J2846" s="2" t="s">
        <v>30</v>
      </c>
      <c r="K2846" s="2" t="s">
        <v>95</v>
      </c>
      <c r="L2846" s="2" t="s">
        <v>294</v>
      </c>
      <c r="M2846" s="2" t="s">
        <v>31</v>
      </c>
      <c r="N2846" s="2" t="s">
        <v>323</v>
      </c>
      <c r="O2846" s="2" t="s">
        <v>252</v>
      </c>
      <c r="P2846" s="2" t="s">
        <v>527</v>
      </c>
      <c r="Q2846" s="2" t="s">
        <v>254</v>
      </c>
      <c r="R2846" s="2" t="s">
        <v>255</v>
      </c>
      <c r="S2846" s="2" t="s">
        <v>34</v>
      </c>
      <c r="T2846" s="136">
        <v>1.2370000000000001</v>
      </c>
      <c r="U2846" s="2" t="s">
        <v>528</v>
      </c>
      <c r="V2846" s="145">
        <v>7.2499999999999995E-2</v>
      </c>
      <c r="W2846" s="145">
        <v>5.5870000000000003E-2</v>
      </c>
      <c r="X2846" s="4" t="s">
        <v>258</v>
      </c>
      <c r="Z2846" s="136">
        <v>30231</v>
      </c>
      <c r="AA2846" s="143">
        <v>1</v>
      </c>
      <c r="AB2846" s="156">
        <v>103.66</v>
      </c>
      <c r="AD2846" s="136">
        <v>31.337</v>
      </c>
      <c r="AG2846" s="2" t="s">
        <v>36</v>
      </c>
      <c r="AH2846" s="145">
        <v>2.0900000000000001E-4</v>
      </c>
      <c r="AI2846" s="145">
        <v>6.2013928412470696E-4</v>
      </c>
      <c r="AJ2846" s="145">
        <v>1.4146898910773E-4</v>
      </c>
    </row>
    <row r="2847" spans="1:36" x14ac:dyDescent="0.2">
      <c r="A2847" s="2">
        <v>1039</v>
      </c>
      <c r="B2847" s="2">
        <v>1039</v>
      </c>
      <c r="C2847" s="2" t="s">
        <v>529</v>
      </c>
      <c r="D2847" s="2" t="s">
        <v>530</v>
      </c>
      <c r="E2847" s="4" t="s">
        <v>247</v>
      </c>
      <c r="F2847" s="2" t="s">
        <v>534</v>
      </c>
      <c r="G2847" s="2" t="s">
        <v>535</v>
      </c>
      <c r="H2847" s="2" t="s">
        <v>250</v>
      </c>
      <c r="I2847" s="2" t="s">
        <v>293</v>
      </c>
      <c r="J2847" s="2" t="s">
        <v>30</v>
      </c>
      <c r="K2847" s="2" t="s">
        <v>322</v>
      </c>
      <c r="L2847" s="2" t="s">
        <v>294</v>
      </c>
      <c r="M2847" s="2" t="s">
        <v>31</v>
      </c>
      <c r="N2847" s="2" t="s">
        <v>308</v>
      </c>
      <c r="O2847" s="2" t="s">
        <v>252</v>
      </c>
      <c r="P2847" s="2" t="s">
        <v>527</v>
      </c>
      <c r="Q2847" s="2" t="s">
        <v>254</v>
      </c>
      <c r="R2847" s="2" t="s">
        <v>255</v>
      </c>
      <c r="S2847" s="2" t="s">
        <v>34</v>
      </c>
      <c r="T2847" s="136">
        <v>2.3250000000000002</v>
      </c>
      <c r="U2847" s="2" t="s">
        <v>362</v>
      </c>
      <c r="V2847" s="145">
        <v>1.25E-3</v>
      </c>
      <c r="W2847" s="145">
        <v>5.6779999999999997E-2</v>
      </c>
      <c r="X2847" s="4" t="s">
        <v>258</v>
      </c>
      <c r="Z2847" s="136">
        <v>468785</v>
      </c>
      <c r="AA2847" s="143">
        <v>1</v>
      </c>
      <c r="AB2847" s="156">
        <v>88.8</v>
      </c>
      <c r="AD2847" s="136">
        <v>416.28100000000001</v>
      </c>
      <c r="AG2847" s="2" t="s">
        <v>36</v>
      </c>
      <c r="AH2847" s="145">
        <v>8.2700000000000004E-4</v>
      </c>
      <c r="AI2847" s="145">
        <v>8.2378181074687501E-3</v>
      </c>
      <c r="AJ2847" s="145">
        <v>1.8792484687723801E-3</v>
      </c>
    </row>
    <row r="2848" spans="1:36" x14ac:dyDescent="0.2">
      <c r="A2848" s="2">
        <v>1039</v>
      </c>
      <c r="B2848" s="2">
        <v>1039</v>
      </c>
      <c r="C2848" s="2" t="s">
        <v>536</v>
      </c>
      <c r="D2848" s="2" t="s">
        <v>537</v>
      </c>
      <c r="E2848" s="4" t="s">
        <v>247</v>
      </c>
      <c r="F2848" s="2" t="s">
        <v>538</v>
      </c>
      <c r="G2848" s="2" t="s">
        <v>539</v>
      </c>
      <c r="H2848" s="2" t="s">
        <v>250</v>
      </c>
      <c r="I2848" s="2" t="s">
        <v>330</v>
      </c>
      <c r="J2848" s="2" t="s">
        <v>30</v>
      </c>
      <c r="K2848" s="2" t="s">
        <v>30</v>
      </c>
      <c r="L2848" s="2" t="s">
        <v>294</v>
      </c>
      <c r="M2848" s="2" t="s">
        <v>31</v>
      </c>
      <c r="N2848" s="2" t="s">
        <v>323</v>
      </c>
      <c r="O2848" s="2" t="s">
        <v>252</v>
      </c>
      <c r="P2848" s="2" t="s">
        <v>253</v>
      </c>
      <c r="Q2848" s="2" t="s">
        <v>254</v>
      </c>
      <c r="R2848" s="2" t="s">
        <v>255</v>
      </c>
      <c r="S2848" s="2" t="s">
        <v>34</v>
      </c>
      <c r="T2848" s="136">
        <v>1.2929999999999999</v>
      </c>
      <c r="U2848" s="2" t="s">
        <v>540</v>
      </c>
      <c r="V2848" s="145">
        <v>2.5700000000000001E-2</v>
      </c>
      <c r="W2848" s="145">
        <v>3.1449999999999999E-2</v>
      </c>
      <c r="X2848" s="4" t="s">
        <v>258</v>
      </c>
      <c r="Z2848" s="136">
        <v>73432</v>
      </c>
      <c r="AA2848" s="143">
        <v>1</v>
      </c>
      <c r="AB2848" s="156">
        <v>117.15</v>
      </c>
      <c r="AD2848" s="136">
        <v>86.025999999999996</v>
      </c>
      <c r="AG2848" s="2" t="s">
        <v>36</v>
      </c>
      <c r="AH2848" s="145">
        <v>6.9999999999999994E-5</v>
      </c>
      <c r="AI2848" s="145">
        <v>1.7023669356581101E-3</v>
      </c>
      <c r="AJ2848" s="145">
        <v>3.8835167460467702E-4</v>
      </c>
    </row>
    <row r="2849" spans="1:36" x14ac:dyDescent="0.2">
      <c r="A2849" s="2">
        <v>1039</v>
      </c>
      <c r="B2849" s="2">
        <v>1039</v>
      </c>
      <c r="C2849" s="2" t="s">
        <v>536</v>
      </c>
      <c r="D2849" s="2" t="s">
        <v>537</v>
      </c>
      <c r="E2849" s="4" t="s">
        <v>247</v>
      </c>
      <c r="F2849" s="2" t="s">
        <v>541</v>
      </c>
      <c r="G2849" s="2" t="s">
        <v>542</v>
      </c>
      <c r="H2849" s="2" t="s">
        <v>250</v>
      </c>
      <c r="I2849" s="2" t="s">
        <v>330</v>
      </c>
      <c r="J2849" s="2" t="s">
        <v>30</v>
      </c>
      <c r="K2849" s="2" t="s">
        <v>316</v>
      </c>
      <c r="L2849" s="2" t="s">
        <v>294</v>
      </c>
      <c r="M2849" s="2" t="s">
        <v>31</v>
      </c>
      <c r="N2849" s="2" t="s">
        <v>323</v>
      </c>
      <c r="O2849" s="2" t="s">
        <v>252</v>
      </c>
      <c r="P2849" s="2" t="s">
        <v>253</v>
      </c>
      <c r="Q2849" s="2" t="s">
        <v>254</v>
      </c>
      <c r="R2849" s="2" t="s">
        <v>255</v>
      </c>
      <c r="S2849" s="2" t="s">
        <v>34</v>
      </c>
      <c r="T2849" s="136">
        <v>0.247</v>
      </c>
      <c r="U2849" s="2" t="s">
        <v>494</v>
      </c>
      <c r="V2849" s="145">
        <v>1.2200000000000001E-2</v>
      </c>
      <c r="W2849" s="145">
        <v>1.8450000000000001E-2</v>
      </c>
      <c r="X2849" s="4" t="s">
        <v>258</v>
      </c>
      <c r="Z2849" s="136">
        <v>126402.5</v>
      </c>
      <c r="AA2849" s="143">
        <v>1</v>
      </c>
      <c r="AB2849" s="156">
        <v>115.74</v>
      </c>
      <c r="AD2849" s="136">
        <v>146.298</v>
      </c>
      <c r="AG2849" s="2" t="s">
        <v>36</v>
      </c>
      <c r="AH2849" s="145">
        <v>5.5000000000000003E-4</v>
      </c>
      <c r="AI2849" s="145">
        <v>2.8951073197305902E-3</v>
      </c>
      <c r="AJ2849" s="145">
        <v>6.6044502640847497E-4</v>
      </c>
    </row>
    <row r="2850" spans="1:36" x14ac:dyDescent="0.2">
      <c r="A2850" s="2">
        <v>1039</v>
      </c>
      <c r="B2850" s="2">
        <v>1039</v>
      </c>
      <c r="C2850" s="2" t="s">
        <v>536</v>
      </c>
      <c r="D2850" s="2" t="s">
        <v>537</v>
      </c>
      <c r="E2850" s="4" t="s">
        <v>247</v>
      </c>
      <c r="F2850" s="2" t="s">
        <v>543</v>
      </c>
      <c r="G2850" s="2" t="s">
        <v>544</v>
      </c>
      <c r="H2850" s="2" t="s">
        <v>250</v>
      </c>
      <c r="I2850" s="2" t="s">
        <v>302</v>
      </c>
      <c r="J2850" s="2" t="s">
        <v>30</v>
      </c>
      <c r="K2850" s="2" t="s">
        <v>30</v>
      </c>
      <c r="L2850" s="2" t="s">
        <v>294</v>
      </c>
      <c r="M2850" s="2" t="s">
        <v>31</v>
      </c>
      <c r="N2850" s="2" t="s">
        <v>323</v>
      </c>
      <c r="O2850" s="2" t="s">
        <v>252</v>
      </c>
      <c r="P2850" s="2" t="s">
        <v>309</v>
      </c>
      <c r="Q2850" s="2" t="s">
        <v>310</v>
      </c>
      <c r="R2850" s="2" t="s">
        <v>255</v>
      </c>
      <c r="S2850" s="2" t="s">
        <v>34</v>
      </c>
      <c r="T2850" s="136">
        <v>2.2509999999999999</v>
      </c>
      <c r="U2850" s="2" t="s">
        <v>432</v>
      </c>
      <c r="V2850" s="145">
        <v>2.3E-2</v>
      </c>
      <c r="W2850" s="145">
        <v>5.2850000000000001E-2</v>
      </c>
      <c r="X2850" s="4" t="s">
        <v>258</v>
      </c>
      <c r="Z2850" s="136">
        <v>227356.93</v>
      </c>
      <c r="AA2850" s="143">
        <v>1</v>
      </c>
      <c r="AB2850" s="156">
        <v>93.84</v>
      </c>
      <c r="AD2850" s="136">
        <v>213.352</v>
      </c>
      <c r="AG2850" s="2" t="s">
        <v>36</v>
      </c>
      <c r="AH2850" s="145">
        <v>3.1500000000000001E-4</v>
      </c>
      <c r="AI2850" s="145">
        <v>4.2220339503973E-3</v>
      </c>
      <c r="AJ2850" s="145">
        <v>9.6314955403004195E-4</v>
      </c>
    </row>
    <row r="2851" spans="1:36" x14ac:dyDescent="0.2">
      <c r="A2851" s="2">
        <v>1039</v>
      </c>
      <c r="B2851" s="2">
        <v>1039</v>
      </c>
      <c r="C2851" s="2" t="s">
        <v>536</v>
      </c>
      <c r="D2851" s="2" t="s">
        <v>537</v>
      </c>
      <c r="E2851" s="4" t="s">
        <v>247</v>
      </c>
      <c r="F2851" s="2" t="s">
        <v>545</v>
      </c>
      <c r="G2851" s="2" t="s">
        <v>546</v>
      </c>
      <c r="H2851" s="2" t="s">
        <v>250</v>
      </c>
      <c r="I2851" s="2" t="s">
        <v>330</v>
      </c>
      <c r="J2851" s="2" t="s">
        <v>30</v>
      </c>
      <c r="K2851" s="2" t="s">
        <v>30</v>
      </c>
      <c r="L2851" s="2" t="s">
        <v>294</v>
      </c>
      <c r="M2851" s="2" t="s">
        <v>31</v>
      </c>
      <c r="N2851" s="2" t="s">
        <v>323</v>
      </c>
      <c r="O2851" s="2" t="s">
        <v>252</v>
      </c>
      <c r="P2851" s="2" t="s">
        <v>253</v>
      </c>
      <c r="Q2851" s="2" t="s">
        <v>254</v>
      </c>
      <c r="R2851" s="2" t="s">
        <v>255</v>
      </c>
      <c r="S2851" s="2" t="s">
        <v>34</v>
      </c>
      <c r="T2851" s="136">
        <v>3.665</v>
      </c>
      <c r="U2851" s="2" t="s">
        <v>325</v>
      </c>
      <c r="V2851" s="145">
        <v>1.09E-2</v>
      </c>
      <c r="W2851" s="145">
        <v>3.2640000000000002E-2</v>
      </c>
      <c r="X2851" s="4" t="s">
        <v>258</v>
      </c>
      <c r="Z2851" s="136">
        <v>67992</v>
      </c>
      <c r="AA2851" s="143">
        <v>1</v>
      </c>
      <c r="AB2851" s="156">
        <v>105.7</v>
      </c>
      <c r="AD2851" s="136">
        <v>71.867999999999995</v>
      </c>
      <c r="AG2851" s="2" t="s">
        <v>36</v>
      </c>
      <c r="AH2851" s="145">
        <v>9.6000000000000002E-5</v>
      </c>
      <c r="AI2851" s="145">
        <v>1.4221923208773001E-3</v>
      </c>
      <c r="AJ2851" s="145">
        <v>3.2443696940641999E-4</v>
      </c>
    </row>
    <row r="2852" spans="1:36" x14ac:dyDescent="0.2">
      <c r="A2852" s="2">
        <v>1039</v>
      </c>
      <c r="B2852" s="2">
        <v>1039</v>
      </c>
      <c r="C2852" s="2" t="s">
        <v>550</v>
      </c>
      <c r="D2852" s="2" t="s">
        <v>551</v>
      </c>
      <c r="E2852" s="4" t="s">
        <v>247</v>
      </c>
      <c r="F2852" s="2" t="s">
        <v>552</v>
      </c>
      <c r="G2852" s="2" t="s">
        <v>553</v>
      </c>
      <c r="H2852" s="2" t="s">
        <v>250</v>
      </c>
      <c r="I2852" s="2" t="s">
        <v>302</v>
      </c>
      <c r="J2852" s="2" t="s">
        <v>30</v>
      </c>
      <c r="K2852" s="2" t="s">
        <v>30</v>
      </c>
      <c r="L2852" s="2" t="s">
        <v>294</v>
      </c>
      <c r="M2852" s="2" t="s">
        <v>31</v>
      </c>
      <c r="N2852" s="2" t="s">
        <v>368</v>
      </c>
      <c r="O2852" s="2" t="s">
        <v>252</v>
      </c>
      <c r="P2852" s="2" t="s">
        <v>296</v>
      </c>
      <c r="Q2852" s="2" t="s">
        <v>296</v>
      </c>
      <c r="R2852" s="2" t="s">
        <v>296</v>
      </c>
      <c r="S2852" s="2" t="s">
        <v>34</v>
      </c>
      <c r="T2852" s="136">
        <v>1.629</v>
      </c>
      <c r="U2852" s="2" t="s">
        <v>303</v>
      </c>
      <c r="V2852" s="145">
        <v>8.5000000000000006E-2</v>
      </c>
      <c r="W2852" s="145">
        <v>6.3089999999999993E-2</v>
      </c>
      <c r="X2852" s="4" t="s">
        <v>258</v>
      </c>
      <c r="Z2852" s="136">
        <v>46000</v>
      </c>
      <c r="AA2852" s="143">
        <v>1</v>
      </c>
      <c r="AB2852" s="156">
        <v>105.85</v>
      </c>
      <c r="AD2852" s="136">
        <v>48.691000000000003</v>
      </c>
      <c r="AG2852" s="2" t="s">
        <v>36</v>
      </c>
      <c r="AH2852" s="145">
        <v>3.5399999999999999E-4</v>
      </c>
      <c r="AI2852" s="145">
        <v>9.6354992033450399E-4</v>
      </c>
      <c r="AJ2852" s="145">
        <v>2.1980938262434601E-4</v>
      </c>
    </row>
    <row r="2853" spans="1:36" x14ac:dyDescent="0.2">
      <c r="A2853" s="2">
        <v>1039</v>
      </c>
      <c r="B2853" s="2">
        <v>1039</v>
      </c>
      <c r="C2853" s="2" t="s">
        <v>550</v>
      </c>
      <c r="D2853" s="2" t="s">
        <v>551</v>
      </c>
      <c r="E2853" s="4" t="s">
        <v>247</v>
      </c>
      <c r="F2853" s="2" t="s">
        <v>554</v>
      </c>
      <c r="G2853" s="2" t="s">
        <v>555</v>
      </c>
      <c r="H2853" s="2" t="s">
        <v>250</v>
      </c>
      <c r="I2853" s="2" t="s">
        <v>302</v>
      </c>
      <c r="J2853" s="2" t="s">
        <v>30</v>
      </c>
      <c r="K2853" s="2" t="s">
        <v>30</v>
      </c>
      <c r="L2853" s="2" t="s">
        <v>294</v>
      </c>
      <c r="M2853" s="2" t="s">
        <v>190</v>
      </c>
      <c r="N2853" s="2" t="s">
        <v>368</v>
      </c>
      <c r="O2853" s="2" t="s">
        <v>252</v>
      </c>
      <c r="P2853" s="2" t="s">
        <v>296</v>
      </c>
      <c r="Q2853" s="2" t="s">
        <v>296</v>
      </c>
      <c r="R2853" s="2" t="s">
        <v>296</v>
      </c>
      <c r="S2853" s="2" t="s">
        <v>34</v>
      </c>
      <c r="T2853" s="136">
        <v>3.4489999999999998</v>
      </c>
      <c r="U2853" s="2" t="s">
        <v>556</v>
      </c>
      <c r="V2853" s="145">
        <v>6.6900000000000001E-2</v>
      </c>
      <c r="W2853" s="145">
        <v>7.109E-2</v>
      </c>
      <c r="X2853" s="4" t="s">
        <v>258</v>
      </c>
      <c r="Z2853" s="136">
        <v>73377</v>
      </c>
      <c r="AA2853" s="143">
        <v>1</v>
      </c>
      <c r="AB2853" s="156">
        <v>99.85</v>
      </c>
      <c r="AD2853" s="136">
        <v>73.266999999999996</v>
      </c>
      <c r="AG2853" s="2" t="s">
        <v>36</v>
      </c>
      <c r="AH2853" s="145">
        <v>3.0499999999999999E-4</v>
      </c>
      <c r="AI2853" s="145">
        <v>1.4498849664338E-3</v>
      </c>
      <c r="AJ2853" s="145">
        <v>3.3075434144345798E-4</v>
      </c>
    </row>
    <row r="2854" spans="1:36" x14ac:dyDescent="0.2">
      <c r="A2854" s="2">
        <v>1039</v>
      </c>
      <c r="B2854" s="2">
        <v>1039</v>
      </c>
      <c r="C2854" s="2" t="s">
        <v>1522</v>
      </c>
      <c r="D2854" s="2" t="s">
        <v>1523</v>
      </c>
      <c r="E2854" s="4" t="s">
        <v>247</v>
      </c>
      <c r="F2854" s="2" t="s">
        <v>1524</v>
      </c>
      <c r="G2854" s="2" t="s">
        <v>1525</v>
      </c>
      <c r="H2854" s="2" t="s">
        <v>250</v>
      </c>
      <c r="I2854" s="2" t="s">
        <v>302</v>
      </c>
      <c r="J2854" s="2" t="s">
        <v>30</v>
      </c>
      <c r="K2854" s="2" t="s">
        <v>30</v>
      </c>
      <c r="L2854" s="2" t="s">
        <v>294</v>
      </c>
      <c r="M2854" s="2" t="s">
        <v>31</v>
      </c>
      <c r="N2854" s="2" t="s">
        <v>368</v>
      </c>
      <c r="O2854" s="2" t="s">
        <v>252</v>
      </c>
      <c r="P2854" s="2" t="s">
        <v>395</v>
      </c>
      <c r="Q2854" s="2" t="s">
        <v>310</v>
      </c>
      <c r="R2854" s="2" t="s">
        <v>255</v>
      </c>
      <c r="S2854" s="2" t="s">
        <v>34</v>
      </c>
      <c r="T2854" s="136">
        <v>1.47</v>
      </c>
      <c r="U2854" s="2" t="s">
        <v>142</v>
      </c>
      <c r="V2854" s="145">
        <v>2.4E-2</v>
      </c>
      <c r="W2854" s="145">
        <v>5.3120000000000001E-2</v>
      </c>
      <c r="X2854" s="4" t="s">
        <v>258</v>
      </c>
      <c r="Z2854" s="136">
        <v>7844</v>
      </c>
      <c r="AA2854" s="143">
        <v>1</v>
      </c>
      <c r="AB2854" s="156">
        <v>95.98</v>
      </c>
      <c r="AD2854" s="136">
        <v>7.5289999999999999</v>
      </c>
      <c r="AG2854" s="2" t="s">
        <v>36</v>
      </c>
      <c r="AH2854" s="145">
        <v>3.6999999999999998E-5</v>
      </c>
      <c r="AI2854" s="145">
        <v>1.48985449774798E-4</v>
      </c>
      <c r="AJ2854" s="145">
        <v>3.3987237240017499E-5</v>
      </c>
    </row>
    <row r="2855" spans="1:36" x14ac:dyDescent="0.2">
      <c r="A2855" s="2">
        <v>1039</v>
      </c>
      <c r="B2855" s="2">
        <v>1039</v>
      </c>
      <c r="C2855" s="2" t="s">
        <v>557</v>
      </c>
      <c r="D2855" s="2" t="s">
        <v>558</v>
      </c>
      <c r="E2855" s="4" t="s">
        <v>247</v>
      </c>
      <c r="F2855" s="2" t="s">
        <v>559</v>
      </c>
      <c r="G2855" s="2" t="s">
        <v>560</v>
      </c>
      <c r="H2855" s="2" t="s">
        <v>250</v>
      </c>
      <c r="I2855" s="2" t="s">
        <v>302</v>
      </c>
      <c r="J2855" s="2" t="s">
        <v>30</v>
      </c>
      <c r="K2855" s="2" t="s">
        <v>30</v>
      </c>
      <c r="L2855" s="2" t="s">
        <v>294</v>
      </c>
      <c r="M2855" s="2" t="s">
        <v>31</v>
      </c>
      <c r="N2855" s="2" t="s">
        <v>251</v>
      </c>
      <c r="O2855" s="2" t="s">
        <v>252</v>
      </c>
      <c r="P2855" s="2" t="s">
        <v>448</v>
      </c>
      <c r="Q2855" s="2" t="s">
        <v>254</v>
      </c>
      <c r="R2855" s="2" t="s">
        <v>255</v>
      </c>
      <c r="S2855" s="2" t="s">
        <v>34</v>
      </c>
      <c r="T2855" s="136">
        <v>2.4180000000000001</v>
      </c>
      <c r="U2855" s="2" t="s">
        <v>561</v>
      </c>
      <c r="V2855" s="145">
        <v>1.6400000000000001E-2</v>
      </c>
      <c r="W2855" s="145">
        <v>5.0849999999999999E-2</v>
      </c>
      <c r="X2855" s="4" t="s">
        <v>258</v>
      </c>
      <c r="Z2855" s="136">
        <v>72810</v>
      </c>
      <c r="AA2855" s="143">
        <v>1</v>
      </c>
      <c r="AB2855" s="156">
        <v>92.17</v>
      </c>
      <c r="AD2855" s="136">
        <v>67.108999999999995</v>
      </c>
      <c r="AG2855" s="2" t="s">
        <v>36</v>
      </c>
      <c r="AH2855" s="145">
        <v>2.33E-4</v>
      </c>
      <c r="AI2855" s="145">
        <v>1.32802467482861E-3</v>
      </c>
      <c r="AJ2855" s="145">
        <v>3.0295501844122E-4</v>
      </c>
    </row>
    <row r="2856" spans="1:36" x14ac:dyDescent="0.2">
      <c r="A2856" s="2">
        <v>1039</v>
      </c>
      <c r="B2856" s="2">
        <v>1039</v>
      </c>
      <c r="C2856" s="2" t="s">
        <v>312</v>
      </c>
      <c r="D2856" s="2" t="s">
        <v>313</v>
      </c>
      <c r="E2856" s="4" t="s">
        <v>247</v>
      </c>
      <c r="F2856" s="2" t="s">
        <v>562</v>
      </c>
      <c r="G2856" s="2" t="s">
        <v>563</v>
      </c>
      <c r="H2856" s="2" t="s">
        <v>250</v>
      </c>
      <c r="I2856" s="2" t="s">
        <v>302</v>
      </c>
      <c r="J2856" s="2" t="s">
        <v>30</v>
      </c>
      <c r="K2856" s="2" t="s">
        <v>30</v>
      </c>
      <c r="L2856" s="2" t="s">
        <v>294</v>
      </c>
      <c r="M2856" s="2" t="s">
        <v>190</v>
      </c>
      <c r="N2856" s="2" t="s">
        <v>308</v>
      </c>
      <c r="O2856" s="2" t="s">
        <v>252</v>
      </c>
      <c r="P2856" s="2" t="s">
        <v>296</v>
      </c>
      <c r="Q2856" s="2" t="s">
        <v>296</v>
      </c>
      <c r="R2856" s="2" t="s">
        <v>296</v>
      </c>
      <c r="S2856" s="2" t="s">
        <v>34</v>
      </c>
      <c r="T2856" s="136">
        <v>4.3289999999999997</v>
      </c>
      <c r="U2856" s="2" t="s">
        <v>479</v>
      </c>
      <c r="V2856" s="145">
        <v>6.9500000000000006E-2</v>
      </c>
      <c r="W2856" s="145">
        <v>6.7250000000000004E-2</v>
      </c>
      <c r="X2856" s="4" t="s">
        <v>258</v>
      </c>
      <c r="Z2856" s="136">
        <v>9267</v>
      </c>
      <c r="AA2856" s="143">
        <v>1</v>
      </c>
      <c r="AB2856" s="156">
        <v>103.14</v>
      </c>
      <c r="AD2856" s="136">
        <v>9.5579999999999998</v>
      </c>
      <c r="AG2856" s="2" t="s">
        <v>36</v>
      </c>
      <c r="AH2856" s="145">
        <v>2.8E-5</v>
      </c>
      <c r="AI2856" s="145">
        <v>1.8914367191161599E-4</v>
      </c>
      <c r="AJ2856" s="145">
        <v>4.3148313203908298E-5</v>
      </c>
    </row>
    <row r="2857" spans="1:36" x14ac:dyDescent="0.2">
      <c r="A2857" s="2">
        <v>1039</v>
      </c>
      <c r="B2857" s="2">
        <v>1039</v>
      </c>
      <c r="C2857" s="2" t="s">
        <v>312</v>
      </c>
      <c r="D2857" s="2" t="s">
        <v>313</v>
      </c>
      <c r="E2857" s="4" t="s">
        <v>247</v>
      </c>
      <c r="F2857" s="2" t="s">
        <v>314</v>
      </c>
      <c r="G2857" s="2" t="s">
        <v>315</v>
      </c>
      <c r="H2857" s="2" t="s">
        <v>250</v>
      </c>
      <c r="I2857" s="2" t="s">
        <v>293</v>
      </c>
      <c r="J2857" s="2" t="s">
        <v>30</v>
      </c>
      <c r="K2857" s="2" t="s">
        <v>316</v>
      </c>
      <c r="L2857" s="2" t="s">
        <v>294</v>
      </c>
      <c r="M2857" s="2" t="s">
        <v>31</v>
      </c>
      <c r="N2857" s="2" t="s">
        <v>308</v>
      </c>
      <c r="O2857" s="2" t="s">
        <v>252</v>
      </c>
      <c r="P2857" s="2" t="s">
        <v>296</v>
      </c>
      <c r="Q2857" s="2" t="s">
        <v>296</v>
      </c>
      <c r="R2857" s="2" t="s">
        <v>296</v>
      </c>
      <c r="S2857" s="2" t="s">
        <v>34</v>
      </c>
      <c r="T2857" s="136">
        <v>1.2310000000000001</v>
      </c>
      <c r="U2857" s="2" t="s">
        <v>317</v>
      </c>
      <c r="V2857" s="145">
        <v>2.5000000000000001E-2</v>
      </c>
      <c r="W2857" s="145">
        <v>5.0250000000000003E-2</v>
      </c>
      <c r="X2857" s="4" t="s">
        <v>258</v>
      </c>
      <c r="Z2857" s="136">
        <v>347631</v>
      </c>
      <c r="AA2857" s="143">
        <v>1</v>
      </c>
      <c r="AB2857" s="156">
        <v>98.5</v>
      </c>
      <c r="AD2857" s="136">
        <v>342.41699999999997</v>
      </c>
      <c r="AG2857" s="2" t="s">
        <v>36</v>
      </c>
      <c r="AH2857" s="145">
        <v>1.039E-3</v>
      </c>
      <c r="AI2857" s="145">
        <v>6.7761069811765398E-3</v>
      </c>
      <c r="AJ2857" s="145">
        <v>1.5457962900478101E-3</v>
      </c>
    </row>
    <row r="2858" spans="1:36" x14ac:dyDescent="0.2">
      <c r="A2858" s="2">
        <v>1039</v>
      </c>
      <c r="B2858" s="2">
        <v>1039</v>
      </c>
      <c r="C2858" s="2" t="s">
        <v>564</v>
      </c>
      <c r="D2858" s="2" t="s">
        <v>565</v>
      </c>
      <c r="E2858" s="4" t="s">
        <v>247</v>
      </c>
      <c r="F2858" s="2" t="s">
        <v>566</v>
      </c>
      <c r="G2858" s="2" t="s">
        <v>567</v>
      </c>
      <c r="H2858" s="2" t="s">
        <v>250</v>
      </c>
      <c r="I2858" s="2" t="s">
        <v>330</v>
      </c>
      <c r="J2858" s="2" t="s">
        <v>30</v>
      </c>
      <c r="K2858" s="2" t="s">
        <v>30</v>
      </c>
      <c r="L2858" s="2" t="s">
        <v>294</v>
      </c>
      <c r="M2858" s="2" t="s">
        <v>31</v>
      </c>
      <c r="N2858" s="2" t="s">
        <v>323</v>
      </c>
      <c r="O2858" s="2" t="s">
        <v>252</v>
      </c>
      <c r="P2858" s="2" t="s">
        <v>568</v>
      </c>
      <c r="Q2858" s="2" t="s">
        <v>254</v>
      </c>
      <c r="R2858" s="2" t="s">
        <v>255</v>
      </c>
      <c r="S2858" s="2" t="s">
        <v>34</v>
      </c>
      <c r="T2858" s="136">
        <v>1.7829999999999999</v>
      </c>
      <c r="U2858" s="2" t="s">
        <v>569</v>
      </c>
      <c r="V2858" s="145">
        <v>6.2E-2</v>
      </c>
      <c r="W2858" s="145">
        <v>0.20094000000000001</v>
      </c>
      <c r="X2858" s="4" t="s">
        <v>258</v>
      </c>
      <c r="Z2858" s="136">
        <v>51314.77</v>
      </c>
      <c r="AA2858" s="143">
        <v>1</v>
      </c>
      <c r="AB2858" s="156">
        <v>112.18</v>
      </c>
      <c r="AD2858" s="136">
        <v>57.564999999999998</v>
      </c>
      <c r="AG2858" s="2" t="s">
        <v>36</v>
      </c>
      <c r="AH2858" s="145">
        <v>4.8500000000000003E-4</v>
      </c>
      <c r="AI2858" s="145">
        <v>1.1391563834696999E-3</v>
      </c>
      <c r="AJ2858" s="145">
        <v>2.5986952629930202E-4</v>
      </c>
    </row>
    <row r="2859" spans="1:36" x14ac:dyDescent="0.2">
      <c r="A2859" s="2">
        <v>1039</v>
      </c>
      <c r="B2859" s="2">
        <v>1039</v>
      </c>
      <c r="C2859" s="2" t="s">
        <v>570</v>
      </c>
      <c r="D2859" s="2" t="s">
        <v>571</v>
      </c>
      <c r="E2859" s="4" t="s">
        <v>247</v>
      </c>
      <c r="F2859" s="2" t="s">
        <v>572</v>
      </c>
      <c r="G2859" s="2" t="s">
        <v>573</v>
      </c>
      <c r="H2859" s="2" t="s">
        <v>250</v>
      </c>
      <c r="I2859" s="2" t="s">
        <v>330</v>
      </c>
      <c r="J2859" s="2" t="s">
        <v>30</v>
      </c>
      <c r="K2859" s="2" t="s">
        <v>30</v>
      </c>
      <c r="L2859" s="2" t="s">
        <v>294</v>
      </c>
      <c r="M2859" s="2" t="s">
        <v>31</v>
      </c>
      <c r="N2859" s="2" t="s">
        <v>281</v>
      </c>
      <c r="O2859" s="2" t="s">
        <v>252</v>
      </c>
      <c r="P2859" s="2" t="s">
        <v>296</v>
      </c>
      <c r="Q2859" s="2" t="s">
        <v>296</v>
      </c>
      <c r="R2859" s="2" t="s">
        <v>296</v>
      </c>
      <c r="S2859" s="2" t="s">
        <v>34</v>
      </c>
      <c r="T2859" s="136">
        <v>1.9239999999999999</v>
      </c>
      <c r="U2859" s="2" t="s">
        <v>574</v>
      </c>
      <c r="V2859" s="145">
        <v>1.9E-2</v>
      </c>
      <c r="W2859" s="145">
        <v>3.32E-2</v>
      </c>
      <c r="X2859" s="4" t="s">
        <v>258</v>
      </c>
      <c r="Z2859" s="136">
        <v>485333.42</v>
      </c>
      <c r="AA2859" s="143">
        <v>1</v>
      </c>
      <c r="AB2859" s="156">
        <v>108</v>
      </c>
      <c r="AC2859" s="136">
        <v>13.782999999999999</v>
      </c>
      <c r="AD2859" s="136">
        <v>537.94299999999998</v>
      </c>
      <c r="AG2859" s="2" t="s">
        <v>36</v>
      </c>
      <c r="AH2859" s="145">
        <v>8.6300000000000005E-4</v>
      </c>
      <c r="AI2859" s="145">
        <v>1.0645400159182699E-2</v>
      </c>
      <c r="AJ2859" s="145">
        <v>2.4284770175339999E-3</v>
      </c>
    </row>
    <row r="2860" spans="1:36" x14ac:dyDescent="0.2">
      <c r="A2860" s="2">
        <v>1039</v>
      </c>
      <c r="B2860" s="2">
        <v>1039</v>
      </c>
      <c r="C2860" s="2" t="s">
        <v>575</v>
      </c>
      <c r="D2860" s="2" t="s">
        <v>576</v>
      </c>
      <c r="E2860" s="4" t="s">
        <v>247</v>
      </c>
      <c r="F2860" s="2" t="s">
        <v>577</v>
      </c>
      <c r="G2860" s="2" t="s">
        <v>578</v>
      </c>
      <c r="H2860" s="2" t="s">
        <v>250</v>
      </c>
      <c r="I2860" s="2" t="s">
        <v>330</v>
      </c>
      <c r="J2860" s="2" t="s">
        <v>30</v>
      </c>
      <c r="K2860" s="2" t="s">
        <v>30</v>
      </c>
      <c r="L2860" s="2" t="s">
        <v>294</v>
      </c>
      <c r="M2860" s="2" t="s">
        <v>31</v>
      </c>
      <c r="N2860" s="2" t="s">
        <v>281</v>
      </c>
      <c r="O2860" s="2" t="s">
        <v>252</v>
      </c>
      <c r="P2860" s="2" t="s">
        <v>253</v>
      </c>
      <c r="Q2860" s="2" t="s">
        <v>254</v>
      </c>
      <c r="R2860" s="2" t="s">
        <v>255</v>
      </c>
      <c r="S2860" s="2" t="s">
        <v>34</v>
      </c>
      <c r="T2860" s="136">
        <v>2.9670000000000001</v>
      </c>
      <c r="U2860" s="2" t="s">
        <v>579</v>
      </c>
      <c r="V2860" s="145">
        <v>1.83E-2</v>
      </c>
      <c r="W2860" s="145">
        <v>2.81E-2</v>
      </c>
      <c r="X2860" s="4" t="s">
        <v>258</v>
      </c>
      <c r="Z2860" s="136">
        <v>100209.74</v>
      </c>
      <c r="AA2860" s="143">
        <v>1</v>
      </c>
      <c r="AB2860" s="156">
        <v>113.09</v>
      </c>
      <c r="AD2860" s="136">
        <v>113.327</v>
      </c>
      <c r="AG2860" s="2" t="s">
        <v>36</v>
      </c>
      <c r="AH2860" s="145">
        <v>5.1400000000000003E-4</v>
      </c>
      <c r="AI2860" s="145">
        <v>2.2426405225035801E-3</v>
      </c>
      <c r="AJ2860" s="145">
        <v>5.1160133823551304E-4</v>
      </c>
    </row>
    <row r="2861" spans="1:36" x14ac:dyDescent="0.2">
      <c r="A2861" s="2">
        <v>1039</v>
      </c>
      <c r="B2861" s="2">
        <v>1039</v>
      </c>
      <c r="C2861" s="2" t="s">
        <v>575</v>
      </c>
      <c r="D2861" s="2" t="s">
        <v>576</v>
      </c>
      <c r="E2861" s="4" t="s">
        <v>247</v>
      </c>
      <c r="F2861" s="2" t="s">
        <v>580</v>
      </c>
      <c r="G2861" s="2" t="s">
        <v>581</v>
      </c>
      <c r="H2861" s="2" t="s">
        <v>250</v>
      </c>
      <c r="I2861" s="2" t="s">
        <v>330</v>
      </c>
      <c r="J2861" s="2" t="s">
        <v>30</v>
      </c>
      <c r="K2861" s="2" t="s">
        <v>30</v>
      </c>
      <c r="L2861" s="2" t="s">
        <v>294</v>
      </c>
      <c r="M2861" s="2" t="s">
        <v>31</v>
      </c>
      <c r="N2861" s="2" t="s">
        <v>281</v>
      </c>
      <c r="O2861" s="2" t="s">
        <v>252</v>
      </c>
      <c r="P2861" s="2" t="s">
        <v>253</v>
      </c>
      <c r="Q2861" s="2" t="s">
        <v>254</v>
      </c>
      <c r="R2861" s="2" t="s">
        <v>255</v>
      </c>
      <c r="S2861" s="2" t="s">
        <v>34</v>
      </c>
      <c r="T2861" s="136">
        <v>3.5409999999999999</v>
      </c>
      <c r="U2861" s="2" t="s">
        <v>325</v>
      </c>
      <c r="V2861" s="145">
        <v>1.5299999999999999E-2</v>
      </c>
      <c r="W2861" s="145">
        <v>2.8910000000000002E-2</v>
      </c>
      <c r="X2861" s="4" t="s">
        <v>258</v>
      </c>
      <c r="Z2861" s="136">
        <v>260795.95</v>
      </c>
      <c r="AA2861" s="143">
        <v>1</v>
      </c>
      <c r="AB2861" s="156">
        <v>110.77</v>
      </c>
      <c r="AD2861" s="136">
        <v>288.88400000000001</v>
      </c>
      <c r="AG2861" s="2" t="s">
        <v>36</v>
      </c>
      <c r="AH2861" s="145">
        <v>5.6700000000000001E-4</v>
      </c>
      <c r="AI2861" s="145">
        <v>5.7167410998004101E-3</v>
      </c>
      <c r="AJ2861" s="145">
        <v>1.30412893535824E-3</v>
      </c>
    </row>
    <row r="2862" spans="1:36" x14ac:dyDescent="0.2">
      <c r="A2862" s="2">
        <v>1039</v>
      </c>
      <c r="B2862" s="2">
        <v>1039</v>
      </c>
      <c r="C2862" s="2" t="s">
        <v>575</v>
      </c>
      <c r="D2862" s="2" t="s">
        <v>576</v>
      </c>
      <c r="E2862" s="4" t="s">
        <v>247</v>
      </c>
      <c r="F2862" s="2" t="s">
        <v>582</v>
      </c>
      <c r="G2862" s="2" t="s">
        <v>583</v>
      </c>
      <c r="H2862" s="2" t="s">
        <v>250</v>
      </c>
      <c r="I2862" s="2" t="s">
        <v>330</v>
      </c>
      <c r="J2862" s="2" t="s">
        <v>30</v>
      </c>
      <c r="K2862" s="2" t="s">
        <v>30</v>
      </c>
      <c r="L2862" s="2" t="s">
        <v>294</v>
      </c>
      <c r="M2862" s="2" t="s">
        <v>31</v>
      </c>
      <c r="N2862" s="2" t="s">
        <v>281</v>
      </c>
      <c r="O2862" s="2" t="s">
        <v>252</v>
      </c>
      <c r="P2862" s="2" t="s">
        <v>527</v>
      </c>
      <c r="Q2862" s="2" t="s">
        <v>254</v>
      </c>
      <c r="R2862" s="2" t="s">
        <v>255</v>
      </c>
      <c r="S2862" s="2" t="s">
        <v>34</v>
      </c>
      <c r="T2862" s="136">
        <v>1.4610000000000001</v>
      </c>
      <c r="U2862" s="2" t="s">
        <v>584</v>
      </c>
      <c r="V2862" s="145">
        <v>3.4599999999999999E-2</v>
      </c>
      <c r="W2862" s="145">
        <v>3.0300000000000001E-2</v>
      </c>
      <c r="X2862" s="4" t="s">
        <v>258</v>
      </c>
      <c r="Z2862" s="136">
        <v>157710</v>
      </c>
      <c r="AA2862" s="143">
        <v>1</v>
      </c>
      <c r="AB2862" s="156">
        <v>118.35</v>
      </c>
      <c r="AD2862" s="136">
        <v>186.65</v>
      </c>
      <c r="AG2862" s="2" t="s">
        <v>36</v>
      </c>
      <c r="AH2862" s="145">
        <v>6.4000000000000005E-4</v>
      </c>
      <c r="AI2862" s="145">
        <v>3.6936268605533302E-3</v>
      </c>
      <c r="AJ2862" s="145">
        <v>8.4260692957254804E-4</v>
      </c>
    </row>
    <row r="2863" spans="1:36" x14ac:dyDescent="0.2">
      <c r="A2863" s="2">
        <v>1039</v>
      </c>
      <c r="B2863" s="2">
        <v>1039</v>
      </c>
      <c r="C2863" s="2" t="s">
        <v>585</v>
      </c>
      <c r="D2863" s="2" t="s">
        <v>586</v>
      </c>
      <c r="E2863" s="4" t="s">
        <v>247</v>
      </c>
      <c r="F2863" s="2" t="s">
        <v>587</v>
      </c>
      <c r="G2863" s="2" t="s">
        <v>588</v>
      </c>
      <c r="H2863" s="2" t="s">
        <v>250</v>
      </c>
      <c r="I2863" s="2" t="s">
        <v>393</v>
      </c>
      <c r="J2863" s="2" t="s">
        <v>30</v>
      </c>
      <c r="K2863" s="2" t="s">
        <v>30</v>
      </c>
      <c r="L2863" s="2" t="s">
        <v>294</v>
      </c>
      <c r="M2863" s="2" t="s">
        <v>31</v>
      </c>
      <c r="N2863" s="2" t="s">
        <v>361</v>
      </c>
      <c r="O2863" s="2" t="s">
        <v>252</v>
      </c>
      <c r="P2863" s="2" t="s">
        <v>253</v>
      </c>
      <c r="Q2863" s="2" t="s">
        <v>254</v>
      </c>
      <c r="R2863" s="2" t="s">
        <v>255</v>
      </c>
      <c r="S2863" s="2" t="s">
        <v>34</v>
      </c>
      <c r="T2863" s="136">
        <v>0.499</v>
      </c>
      <c r="U2863" s="2" t="s">
        <v>437</v>
      </c>
      <c r="V2863" s="145">
        <v>4.7E-2</v>
      </c>
      <c r="W2863" s="145">
        <v>7.732E-2</v>
      </c>
      <c r="X2863" s="4" t="s">
        <v>258</v>
      </c>
      <c r="Z2863" s="136">
        <v>93675.37</v>
      </c>
      <c r="AA2863" s="143">
        <v>1</v>
      </c>
      <c r="AB2863" s="156">
        <v>100.8</v>
      </c>
      <c r="AD2863" s="136">
        <v>94.424999999999997</v>
      </c>
      <c r="AG2863" s="2" t="s">
        <v>36</v>
      </c>
      <c r="AH2863" s="145">
        <v>3.8200000000000002E-4</v>
      </c>
      <c r="AI2863" s="145">
        <v>1.8685790487607901E-3</v>
      </c>
      <c r="AJ2863" s="145">
        <v>4.2626873649712798E-4</v>
      </c>
    </row>
    <row r="2864" spans="1:36" x14ac:dyDescent="0.2">
      <c r="A2864" s="2">
        <v>1039</v>
      </c>
      <c r="B2864" s="2">
        <v>1039</v>
      </c>
      <c r="C2864" s="2" t="s">
        <v>589</v>
      </c>
      <c r="D2864" s="2" t="s">
        <v>590</v>
      </c>
      <c r="E2864" s="4" t="s">
        <v>247</v>
      </c>
      <c r="F2864" s="2" t="s">
        <v>591</v>
      </c>
      <c r="G2864" s="2" t="s">
        <v>592</v>
      </c>
      <c r="H2864" s="2" t="s">
        <v>250</v>
      </c>
      <c r="I2864" s="2" t="s">
        <v>330</v>
      </c>
      <c r="J2864" s="2" t="s">
        <v>30</v>
      </c>
      <c r="K2864" s="2" t="s">
        <v>30</v>
      </c>
      <c r="L2864" s="2" t="s">
        <v>294</v>
      </c>
      <c r="M2864" s="2" t="s">
        <v>31</v>
      </c>
      <c r="N2864" s="2" t="s">
        <v>593</v>
      </c>
      <c r="O2864" s="2" t="s">
        <v>252</v>
      </c>
      <c r="P2864" s="2" t="s">
        <v>448</v>
      </c>
      <c r="Q2864" s="2" t="s">
        <v>254</v>
      </c>
      <c r="R2864" s="2" t="s">
        <v>255</v>
      </c>
      <c r="S2864" s="2" t="s">
        <v>34</v>
      </c>
      <c r="T2864" s="136">
        <v>0.66300000000000003</v>
      </c>
      <c r="U2864" s="2" t="s">
        <v>594</v>
      </c>
      <c r="V2864" s="145">
        <v>2.1999999999999999E-2</v>
      </c>
      <c r="W2864" s="145">
        <v>2.6890000000000001E-2</v>
      </c>
      <c r="X2864" s="4" t="s">
        <v>258</v>
      </c>
      <c r="Z2864" s="136">
        <v>262375.5</v>
      </c>
      <c r="AA2864" s="143">
        <v>1</v>
      </c>
      <c r="AB2864" s="156">
        <v>116.26</v>
      </c>
      <c r="AD2864" s="136">
        <v>305.03800000000001</v>
      </c>
      <c r="AG2864" s="2" t="s">
        <v>36</v>
      </c>
      <c r="AH2864" s="145">
        <v>9.9200000000000004E-4</v>
      </c>
      <c r="AI2864" s="145">
        <v>6.0364154727132503E-3</v>
      </c>
      <c r="AJ2864" s="145">
        <v>1.377054504722E-3</v>
      </c>
    </row>
    <row r="2865" spans="1:36" x14ac:dyDescent="0.2">
      <c r="A2865" s="2">
        <v>1039</v>
      </c>
      <c r="B2865" s="2">
        <v>1039</v>
      </c>
      <c r="C2865" s="2" t="s">
        <v>589</v>
      </c>
      <c r="D2865" s="2" t="s">
        <v>590</v>
      </c>
      <c r="E2865" s="4" t="s">
        <v>247</v>
      </c>
      <c r="F2865" s="2" t="s">
        <v>595</v>
      </c>
      <c r="G2865" s="2" t="s">
        <v>596</v>
      </c>
      <c r="H2865" s="2" t="s">
        <v>250</v>
      </c>
      <c r="I2865" s="2" t="s">
        <v>330</v>
      </c>
      <c r="J2865" s="2" t="s">
        <v>30</v>
      </c>
      <c r="K2865" s="2" t="s">
        <v>30</v>
      </c>
      <c r="L2865" s="2" t="s">
        <v>294</v>
      </c>
      <c r="M2865" s="2" t="s">
        <v>31</v>
      </c>
      <c r="N2865" s="2" t="s">
        <v>593</v>
      </c>
      <c r="O2865" s="2" t="s">
        <v>252</v>
      </c>
      <c r="P2865" s="2" t="s">
        <v>448</v>
      </c>
      <c r="Q2865" s="2" t="s">
        <v>254</v>
      </c>
      <c r="R2865" s="2" t="s">
        <v>255</v>
      </c>
      <c r="S2865" s="2" t="s">
        <v>34</v>
      </c>
      <c r="T2865" s="136">
        <v>7.9020000000000001</v>
      </c>
      <c r="U2865" s="2" t="s">
        <v>597</v>
      </c>
      <c r="V2865" s="145">
        <v>5.7999999999999996E-3</v>
      </c>
      <c r="W2865" s="145">
        <v>2.963E-2</v>
      </c>
      <c r="X2865" s="4" t="s">
        <v>258</v>
      </c>
      <c r="Z2865" s="136">
        <v>395412</v>
      </c>
      <c r="AA2865" s="143">
        <v>1</v>
      </c>
      <c r="AB2865" s="156">
        <v>93.89</v>
      </c>
      <c r="AD2865" s="136">
        <v>371.25200000000001</v>
      </c>
      <c r="AG2865" s="2" t="s">
        <v>36</v>
      </c>
      <c r="AH2865" s="145">
        <v>6.4800000000000003E-4</v>
      </c>
      <c r="AI2865" s="145">
        <v>7.3467406689560503E-3</v>
      </c>
      <c r="AJ2865" s="145">
        <v>1.6759718377474301E-3</v>
      </c>
    </row>
    <row r="2866" spans="1:36" x14ac:dyDescent="0.2">
      <c r="A2866" s="2">
        <v>1039</v>
      </c>
      <c r="B2866" s="2">
        <v>1039</v>
      </c>
      <c r="C2866" s="2" t="s">
        <v>589</v>
      </c>
      <c r="D2866" s="2" t="s">
        <v>590</v>
      </c>
      <c r="E2866" s="4" t="s">
        <v>247</v>
      </c>
      <c r="F2866" s="2" t="s">
        <v>598</v>
      </c>
      <c r="G2866" s="2" t="s">
        <v>599</v>
      </c>
      <c r="H2866" s="2" t="s">
        <v>250</v>
      </c>
      <c r="I2866" s="2" t="s">
        <v>302</v>
      </c>
      <c r="J2866" s="2" t="s">
        <v>30</v>
      </c>
      <c r="K2866" s="2" t="s">
        <v>30</v>
      </c>
      <c r="L2866" s="2" t="s">
        <v>294</v>
      </c>
      <c r="M2866" s="2" t="s">
        <v>31</v>
      </c>
      <c r="N2866" s="2" t="s">
        <v>593</v>
      </c>
      <c r="O2866" s="2" t="s">
        <v>252</v>
      </c>
      <c r="P2866" s="2" t="s">
        <v>448</v>
      </c>
      <c r="Q2866" s="2" t="s">
        <v>254</v>
      </c>
      <c r="R2866" s="2" t="s">
        <v>255</v>
      </c>
      <c r="S2866" s="2" t="s">
        <v>34</v>
      </c>
      <c r="T2866" s="136">
        <v>0.65900000000000003</v>
      </c>
      <c r="U2866" s="2" t="s">
        <v>594</v>
      </c>
      <c r="V2866" s="145">
        <v>3.6499999999999998E-2</v>
      </c>
      <c r="W2866" s="145">
        <v>4.4749999999999998E-2</v>
      </c>
      <c r="X2866" s="4" t="s">
        <v>258</v>
      </c>
      <c r="Z2866" s="136">
        <v>63519.5</v>
      </c>
      <c r="AA2866" s="143">
        <v>1</v>
      </c>
      <c r="AB2866" s="156">
        <v>100.7</v>
      </c>
      <c r="AD2866" s="136">
        <v>63.963999999999999</v>
      </c>
      <c r="AG2866" s="2" t="s">
        <v>36</v>
      </c>
      <c r="AH2866" s="145">
        <v>1.1900000000000001E-4</v>
      </c>
      <c r="AI2866" s="145">
        <v>1.2657911858216201E-3</v>
      </c>
      <c r="AJ2866" s="145">
        <v>2.8875803237075399E-4</v>
      </c>
    </row>
    <row r="2867" spans="1:36" x14ac:dyDescent="0.2">
      <c r="A2867" s="2">
        <v>1039</v>
      </c>
      <c r="B2867" s="2">
        <v>1039</v>
      </c>
      <c r="C2867" s="2" t="s">
        <v>600</v>
      </c>
      <c r="D2867" s="2" t="s">
        <v>601</v>
      </c>
      <c r="E2867" s="4" t="s">
        <v>247</v>
      </c>
      <c r="F2867" s="2" t="s">
        <v>602</v>
      </c>
      <c r="G2867" s="2" t="s">
        <v>603</v>
      </c>
      <c r="H2867" s="2" t="s">
        <v>250</v>
      </c>
      <c r="I2867" s="2" t="s">
        <v>330</v>
      </c>
      <c r="J2867" s="2" t="s">
        <v>30</v>
      </c>
      <c r="K2867" s="2" t="s">
        <v>30</v>
      </c>
      <c r="L2867" s="2" t="s">
        <v>294</v>
      </c>
      <c r="M2867" s="2" t="s">
        <v>31</v>
      </c>
      <c r="N2867" s="2" t="s">
        <v>281</v>
      </c>
      <c r="O2867" s="2" t="s">
        <v>252</v>
      </c>
      <c r="P2867" s="2" t="s">
        <v>448</v>
      </c>
      <c r="Q2867" s="2" t="s">
        <v>254</v>
      </c>
      <c r="R2867" s="2" t="s">
        <v>255</v>
      </c>
      <c r="S2867" s="2" t="s">
        <v>34</v>
      </c>
      <c r="T2867" s="136">
        <v>0.93700000000000006</v>
      </c>
      <c r="U2867" s="2" t="s">
        <v>604</v>
      </c>
      <c r="V2867" s="145">
        <v>1.34E-2</v>
      </c>
      <c r="W2867" s="145">
        <v>2.8139999999999998E-2</v>
      </c>
      <c r="X2867" s="4" t="s">
        <v>258</v>
      </c>
      <c r="Z2867" s="136">
        <v>134593</v>
      </c>
      <c r="AA2867" s="143">
        <v>1</v>
      </c>
      <c r="AB2867" s="156">
        <v>115.87</v>
      </c>
      <c r="AD2867" s="136">
        <v>155.953</v>
      </c>
      <c r="AG2867" s="2" t="s">
        <v>36</v>
      </c>
      <c r="AH2867" s="145">
        <v>2.7300000000000002E-4</v>
      </c>
      <c r="AI2867" s="145">
        <v>3.0861640372807902E-3</v>
      </c>
      <c r="AJ2867" s="145">
        <v>7.0402975226924397E-4</v>
      </c>
    </row>
    <row r="2868" spans="1:36" x14ac:dyDescent="0.2">
      <c r="A2868" s="2">
        <v>1039</v>
      </c>
      <c r="B2868" s="2">
        <v>1039</v>
      </c>
      <c r="C2868" s="2" t="s">
        <v>608</v>
      </c>
      <c r="D2868" s="2" t="s">
        <v>609</v>
      </c>
      <c r="E2868" s="4" t="s">
        <v>247</v>
      </c>
      <c r="F2868" s="2" t="s">
        <v>610</v>
      </c>
      <c r="G2868" s="2" t="s">
        <v>611</v>
      </c>
      <c r="H2868" s="2" t="s">
        <v>250</v>
      </c>
      <c r="I2868" s="2" t="s">
        <v>330</v>
      </c>
      <c r="J2868" s="2" t="s">
        <v>30</v>
      </c>
      <c r="K2868" s="2" t="s">
        <v>30</v>
      </c>
      <c r="L2868" s="2" t="s">
        <v>294</v>
      </c>
      <c r="M2868" s="2" t="s">
        <v>31</v>
      </c>
      <c r="N2868" s="2" t="s">
        <v>263</v>
      </c>
      <c r="O2868" s="2" t="s">
        <v>252</v>
      </c>
      <c r="P2868" s="2" t="s">
        <v>264</v>
      </c>
      <c r="Q2868" s="2" t="s">
        <v>254</v>
      </c>
      <c r="R2868" s="2" t="s">
        <v>255</v>
      </c>
      <c r="S2868" s="2" t="s">
        <v>34</v>
      </c>
      <c r="T2868" s="136">
        <v>0.44400000000000001</v>
      </c>
      <c r="U2868" s="2" t="s">
        <v>612</v>
      </c>
      <c r="V2868" s="145">
        <v>1E-3</v>
      </c>
      <c r="W2868" s="145">
        <v>2.2599999999999999E-2</v>
      </c>
      <c r="X2868" s="4" t="s">
        <v>258</v>
      </c>
      <c r="Z2868" s="136">
        <v>622431</v>
      </c>
      <c r="AA2868" s="143">
        <v>1</v>
      </c>
      <c r="AB2868" s="156">
        <v>113.85</v>
      </c>
      <c r="AD2868" s="136">
        <v>708.63800000000003</v>
      </c>
      <c r="AG2868" s="2" t="s">
        <v>36</v>
      </c>
      <c r="AH2868" s="145">
        <v>4.15E-4</v>
      </c>
      <c r="AI2868" s="145">
        <v>1.4023285476123901E-2</v>
      </c>
      <c r="AJ2868" s="145">
        <v>3.19905555261908E-3</v>
      </c>
    </row>
    <row r="2869" spans="1:36" x14ac:dyDescent="0.2">
      <c r="A2869" s="2">
        <v>1039</v>
      </c>
      <c r="B2869" s="2">
        <v>1039</v>
      </c>
      <c r="C2869" s="2" t="s">
        <v>616</v>
      </c>
      <c r="D2869" s="2" t="s">
        <v>617</v>
      </c>
      <c r="E2869" s="4" t="s">
        <v>247</v>
      </c>
      <c r="F2869" s="2" t="s">
        <v>618</v>
      </c>
      <c r="G2869" s="2" t="s">
        <v>619</v>
      </c>
      <c r="H2869" s="2" t="s">
        <v>250</v>
      </c>
      <c r="I2869" s="2" t="s">
        <v>302</v>
      </c>
      <c r="J2869" s="2" t="s">
        <v>30</v>
      </c>
      <c r="K2869" s="2" t="s">
        <v>30</v>
      </c>
      <c r="L2869" s="2" t="s">
        <v>294</v>
      </c>
      <c r="M2869" s="2" t="s">
        <v>31</v>
      </c>
      <c r="N2869" s="2" t="s">
        <v>281</v>
      </c>
      <c r="O2869" s="2" t="s">
        <v>252</v>
      </c>
      <c r="P2869" s="2" t="s">
        <v>324</v>
      </c>
      <c r="Q2869" s="2" t="s">
        <v>254</v>
      </c>
      <c r="R2869" s="2" t="s">
        <v>255</v>
      </c>
      <c r="S2869" s="2" t="s">
        <v>34</v>
      </c>
      <c r="T2869" s="136">
        <v>1.75</v>
      </c>
      <c r="U2869" s="2" t="s">
        <v>620</v>
      </c>
      <c r="V2869" s="145">
        <v>3.1300000000000001E-2</v>
      </c>
      <c r="W2869" s="145">
        <v>5.3159999999999999E-2</v>
      </c>
      <c r="X2869" s="4" t="s">
        <v>258</v>
      </c>
      <c r="Z2869" s="136">
        <v>70053.05</v>
      </c>
      <c r="AA2869" s="143">
        <v>1</v>
      </c>
      <c r="AB2869" s="156">
        <v>97.68</v>
      </c>
      <c r="AD2869" s="136">
        <v>68.427999999999997</v>
      </c>
      <c r="AG2869" s="2" t="s">
        <v>36</v>
      </c>
      <c r="AH2869" s="145">
        <v>1.0920000000000001E-3</v>
      </c>
      <c r="AI2869" s="145">
        <v>1.35412334471187E-3</v>
      </c>
      <c r="AJ2869" s="145">
        <v>3.0890876551056102E-4</v>
      </c>
    </row>
    <row r="2870" spans="1:36" x14ac:dyDescent="0.2">
      <c r="A2870" s="2">
        <v>1039</v>
      </c>
      <c r="B2870" s="2">
        <v>1039</v>
      </c>
      <c r="C2870" s="2" t="s">
        <v>616</v>
      </c>
      <c r="D2870" s="2" t="s">
        <v>617</v>
      </c>
      <c r="E2870" s="4" t="s">
        <v>247</v>
      </c>
      <c r="F2870" s="2" t="s">
        <v>621</v>
      </c>
      <c r="G2870" s="2" t="s">
        <v>622</v>
      </c>
      <c r="H2870" s="2" t="s">
        <v>250</v>
      </c>
      <c r="I2870" s="2" t="s">
        <v>302</v>
      </c>
      <c r="J2870" s="2" t="s">
        <v>30</v>
      </c>
      <c r="K2870" s="2" t="s">
        <v>30</v>
      </c>
      <c r="L2870" s="2" t="s">
        <v>294</v>
      </c>
      <c r="M2870" s="2" t="s">
        <v>31</v>
      </c>
      <c r="N2870" s="2" t="s">
        <v>281</v>
      </c>
      <c r="O2870" s="2" t="s">
        <v>252</v>
      </c>
      <c r="P2870" s="2" t="s">
        <v>324</v>
      </c>
      <c r="Q2870" s="2" t="s">
        <v>254</v>
      </c>
      <c r="R2870" s="2" t="s">
        <v>255</v>
      </c>
      <c r="S2870" s="2" t="s">
        <v>34</v>
      </c>
      <c r="T2870" s="136">
        <v>0.08</v>
      </c>
      <c r="U2870" s="2" t="s">
        <v>105</v>
      </c>
      <c r="V2870" s="145">
        <v>3.5499999999999997E-2</v>
      </c>
      <c r="W2870" s="145">
        <v>5.2769999999999997E-2</v>
      </c>
      <c r="X2870" s="4" t="s">
        <v>258</v>
      </c>
      <c r="Z2870" s="136">
        <v>23682.26</v>
      </c>
      <c r="AA2870" s="143">
        <v>1</v>
      </c>
      <c r="AB2870" s="156">
        <v>101.36</v>
      </c>
      <c r="AD2870" s="136">
        <v>24.004000000000001</v>
      </c>
      <c r="AG2870" s="2" t="s">
        <v>36</v>
      </c>
      <c r="AH2870" s="145">
        <v>4.2099999999999999E-4</v>
      </c>
      <c r="AI2870" s="145">
        <v>4.75023693839831E-4</v>
      </c>
      <c r="AJ2870" s="145">
        <v>1.0836456178484399E-4</v>
      </c>
    </row>
    <row r="2871" spans="1:36" x14ac:dyDescent="0.2">
      <c r="A2871" s="2">
        <v>1039</v>
      </c>
      <c r="B2871" s="2">
        <v>1039</v>
      </c>
      <c r="C2871" s="2" t="s">
        <v>623</v>
      </c>
      <c r="D2871" s="2" t="s">
        <v>624</v>
      </c>
      <c r="E2871" s="4" t="s">
        <v>247</v>
      </c>
      <c r="F2871" s="2" t="s">
        <v>625</v>
      </c>
      <c r="G2871" s="2" t="s">
        <v>626</v>
      </c>
      <c r="H2871" s="2" t="s">
        <v>250</v>
      </c>
      <c r="I2871" s="2" t="s">
        <v>330</v>
      </c>
      <c r="J2871" s="2" t="s">
        <v>30</v>
      </c>
      <c r="K2871" s="2" t="s">
        <v>30</v>
      </c>
      <c r="L2871" s="2" t="s">
        <v>294</v>
      </c>
      <c r="M2871" s="2" t="s">
        <v>31</v>
      </c>
      <c r="N2871" s="2" t="s">
        <v>627</v>
      </c>
      <c r="O2871" s="2" t="s">
        <v>252</v>
      </c>
      <c r="P2871" s="2" t="s">
        <v>296</v>
      </c>
      <c r="Q2871" s="2" t="s">
        <v>296</v>
      </c>
      <c r="R2871" s="2" t="s">
        <v>296</v>
      </c>
      <c r="S2871" s="2" t="s">
        <v>34</v>
      </c>
      <c r="T2871" s="136">
        <v>4.0339999999999998</v>
      </c>
      <c r="U2871" s="2" t="s">
        <v>628</v>
      </c>
      <c r="V2871" s="145">
        <v>4.2500000000000003E-2</v>
      </c>
      <c r="W2871" s="145">
        <v>3.338E-2</v>
      </c>
      <c r="X2871" s="4" t="s">
        <v>258</v>
      </c>
      <c r="Z2871" s="136">
        <v>188000</v>
      </c>
      <c r="AA2871" s="143">
        <v>1</v>
      </c>
      <c r="AB2871" s="156">
        <v>106.03</v>
      </c>
      <c r="AD2871" s="136">
        <v>199.33600000000001</v>
      </c>
      <c r="AG2871" s="2" t="s">
        <v>36</v>
      </c>
      <c r="AH2871" s="145">
        <v>6.2699999999999995E-4</v>
      </c>
      <c r="AI2871" s="145">
        <v>3.9446832543954102E-3</v>
      </c>
      <c r="AJ2871" s="145">
        <v>8.9987905400504601E-4</v>
      </c>
    </row>
    <row r="2872" spans="1:36" x14ac:dyDescent="0.2">
      <c r="A2872" s="2">
        <v>1039</v>
      </c>
      <c r="B2872" s="2">
        <v>1039</v>
      </c>
      <c r="C2872" s="2" t="s">
        <v>634</v>
      </c>
      <c r="D2872" s="2" t="s">
        <v>635</v>
      </c>
      <c r="E2872" s="4" t="s">
        <v>247</v>
      </c>
      <c r="F2872" s="2" t="s">
        <v>636</v>
      </c>
      <c r="G2872" s="2" t="s">
        <v>637</v>
      </c>
      <c r="H2872" s="2" t="s">
        <v>250</v>
      </c>
      <c r="I2872" s="2" t="s">
        <v>330</v>
      </c>
      <c r="J2872" s="2" t="s">
        <v>30</v>
      </c>
      <c r="K2872" s="2" t="s">
        <v>30</v>
      </c>
      <c r="L2872" s="2" t="s">
        <v>294</v>
      </c>
      <c r="M2872" s="2" t="s">
        <v>31</v>
      </c>
      <c r="N2872" s="2" t="s">
        <v>281</v>
      </c>
      <c r="O2872" s="2" t="s">
        <v>252</v>
      </c>
      <c r="P2872" s="2" t="s">
        <v>448</v>
      </c>
      <c r="Q2872" s="2" t="s">
        <v>254</v>
      </c>
      <c r="R2872" s="2" t="s">
        <v>255</v>
      </c>
      <c r="S2872" s="2" t="s">
        <v>34</v>
      </c>
      <c r="T2872" s="136">
        <v>0.98599999999999999</v>
      </c>
      <c r="U2872" s="2" t="s">
        <v>638</v>
      </c>
      <c r="V2872" s="145">
        <v>4.7500000000000001E-2</v>
      </c>
      <c r="W2872" s="145">
        <v>2.462E-2</v>
      </c>
      <c r="X2872" s="4" t="s">
        <v>258</v>
      </c>
      <c r="Z2872" s="136">
        <v>35934.519999999997</v>
      </c>
      <c r="AA2872" s="143">
        <v>1</v>
      </c>
      <c r="AB2872" s="156">
        <v>143.4</v>
      </c>
      <c r="AD2872" s="136">
        <v>51.53</v>
      </c>
      <c r="AG2872" s="2" t="s">
        <v>36</v>
      </c>
      <c r="AH2872" s="145">
        <v>7.4999999999999993E-5</v>
      </c>
      <c r="AI2872" s="145">
        <v>1.0197331204656499E-3</v>
      </c>
      <c r="AJ2872" s="145">
        <v>2.3262614932637599E-4</v>
      </c>
    </row>
    <row r="2873" spans="1:36" x14ac:dyDescent="0.2">
      <c r="A2873" s="2">
        <v>1039</v>
      </c>
      <c r="B2873" s="2">
        <v>1039</v>
      </c>
      <c r="C2873" s="2" t="s">
        <v>639</v>
      </c>
      <c r="D2873" s="2" t="s">
        <v>640</v>
      </c>
      <c r="E2873" s="4" t="s">
        <v>247</v>
      </c>
      <c r="F2873" s="2" t="s">
        <v>641</v>
      </c>
      <c r="G2873" s="2" t="s">
        <v>642</v>
      </c>
      <c r="H2873" s="2" t="s">
        <v>250</v>
      </c>
      <c r="I2873" s="2" t="s">
        <v>302</v>
      </c>
      <c r="J2873" s="2" t="s">
        <v>30</v>
      </c>
      <c r="K2873" s="2" t="s">
        <v>30</v>
      </c>
      <c r="L2873" s="2" t="s">
        <v>294</v>
      </c>
      <c r="M2873" s="2" t="s">
        <v>31</v>
      </c>
      <c r="N2873" s="2" t="s">
        <v>368</v>
      </c>
      <c r="O2873" s="2" t="s">
        <v>252</v>
      </c>
      <c r="P2873" s="2" t="s">
        <v>296</v>
      </c>
      <c r="Q2873" s="2" t="s">
        <v>296</v>
      </c>
      <c r="R2873" s="2" t="s">
        <v>296</v>
      </c>
      <c r="S2873" s="2" t="s">
        <v>34</v>
      </c>
      <c r="T2873" s="136">
        <v>1.177</v>
      </c>
      <c r="U2873" s="2" t="s">
        <v>317</v>
      </c>
      <c r="V2873" s="145">
        <v>3.8699999999999998E-2</v>
      </c>
      <c r="W2873" s="145">
        <v>5.9119999999999999E-2</v>
      </c>
      <c r="X2873" s="4" t="s">
        <v>258</v>
      </c>
      <c r="Z2873" s="136">
        <v>461215.77</v>
      </c>
      <c r="AA2873" s="143">
        <v>1</v>
      </c>
      <c r="AB2873" s="156">
        <v>98.73</v>
      </c>
      <c r="AD2873" s="136">
        <v>455.358</v>
      </c>
      <c r="AG2873" s="2" t="s">
        <v>36</v>
      </c>
      <c r="AH2873" s="145">
        <v>1.3879999999999999E-3</v>
      </c>
      <c r="AI2873" s="145">
        <v>9.0111207887766092E-3</v>
      </c>
      <c r="AJ2873" s="145">
        <v>2.0556577874520201E-3</v>
      </c>
    </row>
    <row r="2874" spans="1:36" x14ac:dyDescent="0.2">
      <c r="A2874" s="2">
        <v>1039</v>
      </c>
      <c r="B2874" s="2">
        <v>1039</v>
      </c>
      <c r="C2874" s="2" t="s">
        <v>318</v>
      </c>
      <c r="D2874" s="2" t="s">
        <v>319</v>
      </c>
      <c r="E2874" s="4" t="s">
        <v>247</v>
      </c>
      <c r="F2874" s="2" t="s">
        <v>643</v>
      </c>
      <c r="G2874" s="2" t="s">
        <v>644</v>
      </c>
      <c r="H2874" s="2" t="s">
        <v>250</v>
      </c>
      <c r="I2874" s="2" t="s">
        <v>330</v>
      </c>
      <c r="J2874" s="2" t="s">
        <v>30</v>
      </c>
      <c r="K2874" s="2" t="s">
        <v>30</v>
      </c>
      <c r="L2874" s="2" t="s">
        <v>294</v>
      </c>
      <c r="M2874" s="2" t="s">
        <v>190</v>
      </c>
      <c r="N2874" s="2" t="s">
        <v>323</v>
      </c>
      <c r="O2874" s="2" t="s">
        <v>252</v>
      </c>
      <c r="P2874" s="2" t="s">
        <v>324</v>
      </c>
      <c r="Q2874" s="2" t="s">
        <v>254</v>
      </c>
      <c r="R2874" s="2" t="s">
        <v>255</v>
      </c>
      <c r="S2874" s="2" t="s">
        <v>34</v>
      </c>
      <c r="T2874" s="136">
        <v>3.0979999999999999</v>
      </c>
      <c r="U2874" s="2" t="s">
        <v>486</v>
      </c>
      <c r="V2874" s="145">
        <v>1.7500000000000002E-2</v>
      </c>
      <c r="W2874" s="145">
        <v>4.8079999999999998E-2</v>
      </c>
      <c r="X2874" s="4" t="s">
        <v>258</v>
      </c>
      <c r="Z2874" s="136">
        <v>161000</v>
      </c>
      <c r="AA2874" s="143">
        <v>1</v>
      </c>
      <c r="AB2874" s="156">
        <v>103.095</v>
      </c>
      <c r="AD2874" s="136">
        <v>165.983</v>
      </c>
      <c r="AG2874" s="2" t="s">
        <v>36</v>
      </c>
      <c r="AH2874" s="145">
        <v>0</v>
      </c>
      <c r="AI2874" s="145">
        <v>3.2846548269343501E-3</v>
      </c>
      <c r="AJ2874" s="145">
        <v>7.4931037241108504E-4</v>
      </c>
    </row>
    <row r="2875" spans="1:36" x14ac:dyDescent="0.2">
      <c r="A2875" s="2">
        <v>1039</v>
      </c>
      <c r="B2875" s="2">
        <v>1039</v>
      </c>
      <c r="C2875" s="2" t="s">
        <v>318</v>
      </c>
      <c r="D2875" s="2" t="s">
        <v>319</v>
      </c>
      <c r="E2875" s="4" t="s">
        <v>247</v>
      </c>
      <c r="F2875" s="2" t="s">
        <v>645</v>
      </c>
      <c r="G2875" s="2" t="s">
        <v>646</v>
      </c>
      <c r="H2875" s="2" t="s">
        <v>250</v>
      </c>
      <c r="I2875" s="2" t="s">
        <v>330</v>
      </c>
      <c r="J2875" s="2" t="s">
        <v>30</v>
      </c>
      <c r="K2875" s="2" t="s">
        <v>322</v>
      </c>
      <c r="L2875" s="2" t="s">
        <v>294</v>
      </c>
      <c r="M2875" s="2" t="s">
        <v>31</v>
      </c>
      <c r="N2875" s="2" t="s">
        <v>323</v>
      </c>
      <c r="O2875" s="2" t="s">
        <v>252</v>
      </c>
      <c r="P2875" s="2" t="s">
        <v>324</v>
      </c>
      <c r="Q2875" s="2" t="s">
        <v>254</v>
      </c>
      <c r="R2875" s="2" t="s">
        <v>255</v>
      </c>
      <c r="S2875" s="2" t="s">
        <v>34</v>
      </c>
      <c r="T2875" s="136">
        <v>1.7569999999999999</v>
      </c>
      <c r="U2875" s="2" t="s">
        <v>297</v>
      </c>
      <c r="V2875" s="145">
        <v>3.2800000000000003E-2</v>
      </c>
      <c r="W2875" s="145">
        <v>4.947E-2</v>
      </c>
      <c r="X2875" s="4" t="s">
        <v>258</v>
      </c>
      <c r="Z2875" s="136">
        <v>35852</v>
      </c>
      <c r="AA2875" s="143">
        <v>1</v>
      </c>
      <c r="AB2875" s="156">
        <v>114.78</v>
      </c>
      <c r="AD2875" s="136">
        <v>41.151000000000003</v>
      </c>
      <c r="AG2875" s="2" t="s">
        <v>36</v>
      </c>
      <c r="AH2875" s="145">
        <v>2.0999999999999999E-5</v>
      </c>
      <c r="AI2875" s="145">
        <v>8.1433881176338704E-4</v>
      </c>
      <c r="AJ2875" s="145">
        <v>1.8577066707515499E-4</v>
      </c>
    </row>
    <row r="2876" spans="1:36" x14ac:dyDescent="0.2">
      <c r="A2876" s="2">
        <v>1039</v>
      </c>
      <c r="B2876" s="2">
        <v>1039</v>
      </c>
      <c r="C2876" s="2" t="s">
        <v>318</v>
      </c>
      <c r="D2876" s="2" t="s">
        <v>319</v>
      </c>
      <c r="E2876" s="4" t="s">
        <v>247</v>
      </c>
      <c r="F2876" s="2" t="s">
        <v>647</v>
      </c>
      <c r="G2876" s="2" t="s">
        <v>646</v>
      </c>
      <c r="H2876" s="2" t="s">
        <v>250</v>
      </c>
      <c r="I2876" s="2" t="s">
        <v>330</v>
      </c>
      <c r="J2876" s="2" t="s">
        <v>30</v>
      </c>
      <c r="K2876" s="2" t="s">
        <v>30</v>
      </c>
      <c r="L2876" s="2" t="s">
        <v>294</v>
      </c>
      <c r="M2876" s="2" t="s">
        <v>190</v>
      </c>
      <c r="N2876" s="2" t="s">
        <v>323</v>
      </c>
      <c r="O2876" s="2" t="s">
        <v>252</v>
      </c>
      <c r="P2876" s="2" t="s">
        <v>324</v>
      </c>
      <c r="Q2876" s="2" t="s">
        <v>254</v>
      </c>
      <c r="R2876" s="2" t="s">
        <v>255</v>
      </c>
      <c r="S2876" s="2" t="s">
        <v>34</v>
      </c>
      <c r="T2876" s="136">
        <v>1.7609999999999999</v>
      </c>
      <c r="U2876" s="2" t="s">
        <v>297</v>
      </c>
      <c r="V2876" s="145">
        <v>3.2800000000000003E-2</v>
      </c>
      <c r="W2876" s="145">
        <v>4.8759999999999998E-2</v>
      </c>
      <c r="X2876" s="4" t="s">
        <v>258</v>
      </c>
      <c r="Z2876" s="136">
        <v>48000</v>
      </c>
      <c r="AA2876" s="143">
        <v>1</v>
      </c>
      <c r="AB2876" s="156">
        <v>113.083</v>
      </c>
      <c r="AD2876" s="136">
        <v>54.28</v>
      </c>
      <c r="AG2876" s="2" t="s">
        <v>36</v>
      </c>
      <c r="AH2876" s="145">
        <v>2.8E-5</v>
      </c>
      <c r="AI2876" s="145">
        <v>1.0741498709482399E-3</v>
      </c>
      <c r="AJ2876" s="145">
        <v>2.4503994551438099E-4</v>
      </c>
    </row>
    <row r="2877" spans="1:36" x14ac:dyDescent="0.2">
      <c r="A2877" s="2">
        <v>1039</v>
      </c>
      <c r="B2877" s="2">
        <v>1039</v>
      </c>
      <c r="C2877" s="2" t="s">
        <v>318</v>
      </c>
      <c r="D2877" s="2" t="s">
        <v>319</v>
      </c>
      <c r="E2877" s="4" t="s">
        <v>247</v>
      </c>
      <c r="F2877" s="2" t="s">
        <v>320</v>
      </c>
      <c r="G2877" s="2" t="s">
        <v>321</v>
      </c>
      <c r="H2877" s="2" t="s">
        <v>250</v>
      </c>
      <c r="I2877" s="2" t="s">
        <v>293</v>
      </c>
      <c r="J2877" s="2" t="s">
        <v>30</v>
      </c>
      <c r="K2877" s="2" t="s">
        <v>322</v>
      </c>
      <c r="L2877" s="2" t="s">
        <v>294</v>
      </c>
      <c r="M2877" s="2" t="s">
        <v>31</v>
      </c>
      <c r="N2877" s="2" t="s">
        <v>323</v>
      </c>
      <c r="O2877" s="2" t="s">
        <v>252</v>
      </c>
      <c r="P2877" s="2" t="s">
        <v>324</v>
      </c>
      <c r="Q2877" s="2" t="s">
        <v>254</v>
      </c>
      <c r="R2877" s="2" t="s">
        <v>255</v>
      </c>
      <c r="S2877" s="2" t="s">
        <v>34</v>
      </c>
      <c r="T2877" s="136">
        <v>3.4239999999999999</v>
      </c>
      <c r="U2877" s="2" t="s">
        <v>325</v>
      </c>
      <c r="V2877" s="145">
        <v>5.5E-2</v>
      </c>
      <c r="W2877" s="145">
        <v>5.0299999999999997E-2</v>
      </c>
      <c r="X2877" s="4" t="s">
        <v>258</v>
      </c>
      <c r="Z2877" s="136">
        <v>122605</v>
      </c>
      <c r="AA2877" s="143">
        <v>1</v>
      </c>
      <c r="AB2877" s="156">
        <v>105.7</v>
      </c>
      <c r="AD2877" s="136">
        <v>129.59299999999999</v>
      </c>
      <c r="AG2877" s="2" t="s">
        <v>36</v>
      </c>
      <c r="AH2877" s="145">
        <v>2.14E-4</v>
      </c>
      <c r="AI2877" s="145">
        <v>2.56453537917933E-3</v>
      </c>
      <c r="AJ2877" s="145">
        <v>5.8503345443690704E-4</v>
      </c>
    </row>
    <row r="2878" spans="1:36" x14ac:dyDescent="0.2">
      <c r="A2878" s="2">
        <v>1039</v>
      </c>
      <c r="B2878" s="2">
        <v>1039</v>
      </c>
      <c r="C2878" s="2" t="s">
        <v>318</v>
      </c>
      <c r="D2878" s="2" t="s">
        <v>319</v>
      </c>
      <c r="E2878" s="4" t="s">
        <v>247</v>
      </c>
      <c r="F2878" s="2" t="s">
        <v>648</v>
      </c>
      <c r="G2878" s="2" t="s">
        <v>649</v>
      </c>
      <c r="H2878" s="2" t="s">
        <v>250</v>
      </c>
      <c r="I2878" s="2" t="s">
        <v>330</v>
      </c>
      <c r="J2878" s="2" t="s">
        <v>30</v>
      </c>
      <c r="K2878" s="2" t="s">
        <v>322</v>
      </c>
      <c r="L2878" s="2" t="s">
        <v>294</v>
      </c>
      <c r="M2878" s="2" t="s">
        <v>31</v>
      </c>
      <c r="N2878" s="2" t="s">
        <v>323</v>
      </c>
      <c r="O2878" s="2" t="s">
        <v>252</v>
      </c>
      <c r="P2878" s="2" t="s">
        <v>527</v>
      </c>
      <c r="Q2878" s="2" t="s">
        <v>254</v>
      </c>
      <c r="R2878" s="2" t="s">
        <v>255</v>
      </c>
      <c r="S2878" s="2" t="s">
        <v>34</v>
      </c>
      <c r="T2878" s="136">
        <v>2.5670000000000002</v>
      </c>
      <c r="U2878" s="2" t="s">
        <v>650</v>
      </c>
      <c r="V2878" s="145">
        <v>1.3299999999999999E-2</v>
      </c>
      <c r="W2878" s="145">
        <v>3.0360000000000002E-2</v>
      </c>
      <c r="X2878" s="4" t="s">
        <v>258</v>
      </c>
      <c r="Z2878" s="136">
        <v>301986.21999999997</v>
      </c>
      <c r="AA2878" s="143">
        <v>1</v>
      </c>
      <c r="AB2878" s="156">
        <v>110.83</v>
      </c>
      <c r="AD2878" s="136">
        <v>334.69099999999997</v>
      </c>
      <c r="AG2878" s="2" t="s">
        <v>36</v>
      </c>
      <c r="AH2878" s="145">
        <v>9.7599999999999998E-4</v>
      </c>
      <c r="AI2878" s="145">
        <v>6.6232322620336697E-3</v>
      </c>
      <c r="AJ2878" s="145">
        <v>1.5109218150211299E-3</v>
      </c>
    </row>
    <row r="2879" spans="1:36" x14ac:dyDescent="0.2">
      <c r="A2879" s="2">
        <v>1039</v>
      </c>
      <c r="B2879" s="2">
        <v>1039</v>
      </c>
      <c r="C2879" s="2" t="s">
        <v>318</v>
      </c>
      <c r="D2879" s="2" t="s">
        <v>319</v>
      </c>
      <c r="E2879" s="4" t="s">
        <v>247</v>
      </c>
      <c r="F2879" s="2" t="s">
        <v>651</v>
      </c>
      <c r="G2879" s="2" t="s">
        <v>652</v>
      </c>
      <c r="H2879" s="2" t="s">
        <v>250</v>
      </c>
      <c r="I2879" s="2" t="s">
        <v>330</v>
      </c>
      <c r="J2879" s="2" t="s">
        <v>30</v>
      </c>
      <c r="K2879" s="2" t="s">
        <v>322</v>
      </c>
      <c r="L2879" s="2" t="s">
        <v>294</v>
      </c>
      <c r="M2879" s="2" t="s">
        <v>31</v>
      </c>
      <c r="N2879" s="2" t="s">
        <v>323</v>
      </c>
      <c r="O2879" s="2" t="s">
        <v>252</v>
      </c>
      <c r="P2879" s="2" t="s">
        <v>527</v>
      </c>
      <c r="Q2879" s="2" t="s">
        <v>254</v>
      </c>
      <c r="R2879" s="2" t="s">
        <v>255</v>
      </c>
      <c r="S2879" s="2" t="s">
        <v>34</v>
      </c>
      <c r="T2879" s="136">
        <v>4.3490000000000002</v>
      </c>
      <c r="U2879" s="2" t="s">
        <v>653</v>
      </c>
      <c r="V2879" s="145">
        <v>4.8300000000000003E-2</v>
      </c>
      <c r="W2879" s="145">
        <v>4.1239999999999999E-2</v>
      </c>
      <c r="X2879" s="4" t="s">
        <v>258</v>
      </c>
      <c r="Z2879" s="136">
        <v>117845</v>
      </c>
      <c r="AA2879" s="143">
        <v>1</v>
      </c>
      <c r="AB2879" s="156">
        <v>107.16</v>
      </c>
      <c r="AD2879" s="136">
        <v>126.283</v>
      </c>
      <c r="AG2879" s="2" t="s">
        <v>36</v>
      </c>
      <c r="AH2879" s="145">
        <v>2.8699999999999998E-4</v>
      </c>
      <c r="AI2879" s="145">
        <v>2.4990180413572501E-3</v>
      </c>
      <c r="AJ2879" s="145">
        <v>5.7008734186511395E-4</v>
      </c>
    </row>
    <row r="2880" spans="1:36" x14ac:dyDescent="0.2">
      <c r="A2880" s="2">
        <v>1039</v>
      </c>
      <c r="B2880" s="2">
        <v>1039</v>
      </c>
      <c r="C2880" s="2" t="s">
        <v>318</v>
      </c>
      <c r="D2880" s="2" t="s">
        <v>319</v>
      </c>
      <c r="E2880" s="4" t="s">
        <v>247</v>
      </c>
      <c r="F2880" s="2" t="s">
        <v>654</v>
      </c>
      <c r="G2880" s="2" t="s">
        <v>655</v>
      </c>
      <c r="H2880" s="2" t="s">
        <v>250</v>
      </c>
      <c r="I2880" s="2" t="s">
        <v>330</v>
      </c>
      <c r="J2880" s="2" t="s">
        <v>30</v>
      </c>
      <c r="K2880" s="2" t="s">
        <v>322</v>
      </c>
      <c r="L2880" s="2" t="s">
        <v>294</v>
      </c>
      <c r="M2880" s="2" t="s">
        <v>31</v>
      </c>
      <c r="N2880" s="2" t="s">
        <v>323</v>
      </c>
      <c r="O2880" s="2" t="s">
        <v>252</v>
      </c>
      <c r="P2880" s="2" t="s">
        <v>324</v>
      </c>
      <c r="Q2880" s="2" t="s">
        <v>254</v>
      </c>
      <c r="R2880" s="2" t="s">
        <v>255</v>
      </c>
      <c r="S2880" s="2" t="s">
        <v>34</v>
      </c>
      <c r="T2880" s="136">
        <v>5.516</v>
      </c>
      <c r="U2880" s="2" t="s">
        <v>653</v>
      </c>
      <c r="V2880" s="145">
        <v>4.1500000000000002E-2</v>
      </c>
      <c r="W2880" s="145">
        <v>4.113E-2</v>
      </c>
      <c r="X2880" s="4" t="s">
        <v>258</v>
      </c>
      <c r="Z2880" s="136">
        <v>126220.18</v>
      </c>
      <c r="AA2880" s="143">
        <v>1</v>
      </c>
      <c r="AB2880" s="156">
        <v>103.86</v>
      </c>
      <c r="AD2880" s="136">
        <v>131.09200000000001</v>
      </c>
      <c r="AG2880" s="2" t="s">
        <v>36</v>
      </c>
      <c r="AH2880" s="145">
        <v>2.5900000000000001E-4</v>
      </c>
      <c r="AI2880" s="145">
        <v>2.5941951271654701E-3</v>
      </c>
      <c r="AJ2880" s="145">
        <v>5.91799570811411E-4</v>
      </c>
    </row>
    <row r="2881" spans="1:36" x14ac:dyDescent="0.2">
      <c r="A2881" s="2">
        <v>1039</v>
      </c>
      <c r="B2881" s="2">
        <v>1039</v>
      </c>
      <c r="C2881" s="2" t="s">
        <v>656</v>
      </c>
      <c r="D2881" s="2" t="s">
        <v>657</v>
      </c>
      <c r="E2881" s="4" t="s">
        <v>247</v>
      </c>
      <c r="F2881" s="2" t="s">
        <v>658</v>
      </c>
      <c r="G2881" s="2" t="s">
        <v>659</v>
      </c>
      <c r="H2881" s="2" t="s">
        <v>250</v>
      </c>
      <c r="I2881" s="2" t="s">
        <v>330</v>
      </c>
      <c r="J2881" s="2" t="s">
        <v>30</v>
      </c>
      <c r="K2881" s="2" t="s">
        <v>30</v>
      </c>
      <c r="L2881" s="2" t="s">
        <v>294</v>
      </c>
      <c r="M2881" s="2" t="s">
        <v>31</v>
      </c>
      <c r="N2881" s="2" t="s">
        <v>281</v>
      </c>
      <c r="O2881" s="2" t="s">
        <v>252</v>
      </c>
      <c r="P2881" s="2" t="s">
        <v>395</v>
      </c>
      <c r="Q2881" s="2" t="s">
        <v>310</v>
      </c>
      <c r="R2881" s="2" t="s">
        <v>255</v>
      </c>
      <c r="S2881" s="2" t="s">
        <v>34</v>
      </c>
      <c r="T2881" s="136">
        <v>0.74399999999999999</v>
      </c>
      <c r="U2881" s="2" t="s">
        <v>388</v>
      </c>
      <c r="V2881" s="145">
        <v>2.5000000000000001E-2</v>
      </c>
      <c r="W2881" s="145">
        <v>3.4279999999999998E-2</v>
      </c>
      <c r="X2881" s="4" t="s">
        <v>258</v>
      </c>
      <c r="Z2881" s="136">
        <v>199889.18</v>
      </c>
      <c r="AA2881" s="143">
        <v>1</v>
      </c>
      <c r="AB2881" s="156">
        <v>116.9</v>
      </c>
      <c r="AD2881" s="136">
        <v>233.67</v>
      </c>
      <c r="AG2881" s="2" t="s">
        <v>36</v>
      </c>
      <c r="AH2881" s="145">
        <v>6.5600000000000001E-4</v>
      </c>
      <c r="AI2881" s="145">
        <v>4.6241224220136901E-3</v>
      </c>
      <c r="AJ2881" s="145">
        <v>1.0548758017740901E-3</v>
      </c>
    </row>
    <row r="2882" spans="1:36" x14ac:dyDescent="0.2">
      <c r="A2882" s="2">
        <v>1039</v>
      </c>
      <c r="B2882" s="2">
        <v>1039</v>
      </c>
      <c r="C2882" s="2" t="s">
        <v>656</v>
      </c>
      <c r="D2882" s="2" t="s">
        <v>657</v>
      </c>
      <c r="E2882" s="4" t="s">
        <v>247</v>
      </c>
      <c r="F2882" s="2" t="s">
        <v>660</v>
      </c>
      <c r="G2882" s="2" t="s">
        <v>661</v>
      </c>
      <c r="H2882" s="2" t="s">
        <v>250</v>
      </c>
      <c r="I2882" s="2" t="s">
        <v>330</v>
      </c>
      <c r="J2882" s="2" t="s">
        <v>30</v>
      </c>
      <c r="K2882" s="2" t="s">
        <v>30</v>
      </c>
      <c r="L2882" s="2" t="s">
        <v>294</v>
      </c>
      <c r="M2882" s="2" t="s">
        <v>31</v>
      </c>
      <c r="N2882" s="2" t="s">
        <v>281</v>
      </c>
      <c r="O2882" s="2" t="s">
        <v>252</v>
      </c>
      <c r="P2882" s="2" t="s">
        <v>395</v>
      </c>
      <c r="Q2882" s="2" t="s">
        <v>310</v>
      </c>
      <c r="R2882" s="2" t="s">
        <v>255</v>
      </c>
      <c r="S2882" s="2" t="s">
        <v>34</v>
      </c>
      <c r="T2882" s="136">
        <v>4.6440000000000001</v>
      </c>
      <c r="U2882" s="2" t="s">
        <v>662</v>
      </c>
      <c r="V2882" s="145">
        <v>1.9E-2</v>
      </c>
      <c r="W2882" s="145">
        <v>3.1989999999999998E-2</v>
      </c>
      <c r="X2882" s="4" t="s">
        <v>258</v>
      </c>
      <c r="Z2882" s="136">
        <v>67557.119999999995</v>
      </c>
      <c r="AA2882" s="143">
        <v>1</v>
      </c>
      <c r="AB2882" s="156">
        <v>110.1</v>
      </c>
      <c r="AD2882" s="136">
        <v>74.38</v>
      </c>
      <c r="AG2882" s="2" t="s">
        <v>36</v>
      </c>
      <c r="AH2882" s="145">
        <v>2.7099999999999997E-4</v>
      </c>
      <c r="AI2882" s="145">
        <v>1.47191920500761E-3</v>
      </c>
      <c r="AJ2882" s="145">
        <v>3.3578089198878301E-4</v>
      </c>
    </row>
    <row r="2883" spans="1:36" x14ac:dyDescent="0.2">
      <c r="A2883" s="2">
        <v>1039</v>
      </c>
      <c r="B2883" s="2">
        <v>1039</v>
      </c>
      <c r="C2883" s="2" t="s">
        <v>666</v>
      </c>
      <c r="D2883" s="2" t="s">
        <v>667</v>
      </c>
      <c r="E2883" s="4" t="s">
        <v>247</v>
      </c>
      <c r="F2883" s="2" t="s">
        <v>672</v>
      </c>
      <c r="G2883" s="2" t="s">
        <v>673</v>
      </c>
      <c r="H2883" s="2" t="s">
        <v>250</v>
      </c>
      <c r="I2883" s="2" t="s">
        <v>302</v>
      </c>
      <c r="J2883" s="2" t="s">
        <v>30</v>
      </c>
      <c r="K2883" s="2" t="s">
        <v>30</v>
      </c>
      <c r="L2883" s="2" t="s">
        <v>294</v>
      </c>
      <c r="M2883" s="2" t="s">
        <v>31</v>
      </c>
      <c r="N2883" s="2" t="s">
        <v>670</v>
      </c>
      <c r="O2883" s="2" t="s">
        <v>252</v>
      </c>
      <c r="P2883" s="2" t="s">
        <v>448</v>
      </c>
      <c r="Q2883" s="2" t="s">
        <v>254</v>
      </c>
      <c r="R2883" s="2" t="s">
        <v>255</v>
      </c>
      <c r="S2883" s="2" t="s">
        <v>34</v>
      </c>
      <c r="T2883" s="136">
        <v>0.32700000000000001</v>
      </c>
      <c r="U2883" s="2" t="s">
        <v>671</v>
      </c>
      <c r="V2883" s="145">
        <v>5.8500000000000003E-2</v>
      </c>
      <c r="W2883" s="145">
        <v>4.6370000000000001E-2</v>
      </c>
      <c r="X2883" s="4" t="s">
        <v>258</v>
      </c>
      <c r="Z2883" s="136">
        <v>47575.5</v>
      </c>
      <c r="AA2883" s="143">
        <v>1</v>
      </c>
      <c r="AB2883" s="156">
        <v>103.05</v>
      </c>
      <c r="AD2883" s="136">
        <v>49.027000000000001</v>
      </c>
      <c r="AG2883" s="2" t="s">
        <v>36</v>
      </c>
      <c r="AH2883" s="145">
        <v>1.76E-4</v>
      </c>
      <c r="AI2883" s="145">
        <v>9.7019019934973204E-4</v>
      </c>
      <c r="AJ2883" s="145">
        <v>2.2132419322210299E-4</v>
      </c>
    </row>
    <row r="2884" spans="1:36" x14ac:dyDescent="0.2">
      <c r="A2884" s="2">
        <v>1039</v>
      </c>
      <c r="B2884" s="2">
        <v>1039</v>
      </c>
      <c r="C2884" s="2" t="s">
        <v>674</v>
      </c>
      <c r="D2884" s="2" t="s">
        <v>675</v>
      </c>
      <c r="E2884" s="4" t="s">
        <v>365</v>
      </c>
      <c r="F2884" s="2" t="s">
        <v>676</v>
      </c>
      <c r="G2884" s="2" t="s">
        <v>677</v>
      </c>
      <c r="H2884" s="2" t="s">
        <v>250</v>
      </c>
      <c r="I2884" s="2" t="s">
        <v>302</v>
      </c>
      <c r="J2884" s="2" t="s">
        <v>30</v>
      </c>
      <c r="K2884" s="2" t="s">
        <v>95</v>
      </c>
      <c r="L2884" s="2" t="s">
        <v>294</v>
      </c>
      <c r="M2884" s="2" t="s">
        <v>31</v>
      </c>
      <c r="N2884" s="2" t="s">
        <v>323</v>
      </c>
      <c r="O2884" s="2" t="s">
        <v>252</v>
      </c>
      <c r="P2884" s="2" t="s">
        <v>678</v>
      </c>
      <c r="Q2884" s="2" t="s">
        <v>254</v>
      </c>
      <c r="R2884" s="2" t="s">
        <v>255</v>
      </c>
      <c r="S2884" s="2" t="s">
        <v>34</v>
      </c>
      <c r="T2884" s="136">
        <v>0.41</v>
      </c>
      <c r="U2884" s="228">
        <v>45900</v>
      </c>
      <c r="V2884" s="145">
        <v>6.9500000000000006E-2</v>
      </c>
      <c r="W2884" s="145">
        <v>1E-4</v>
      </c>
      <c r="X2884" s="4" t="s">
        <v>258</v>
      </c>
      <c r="Z2884" s="136">
        <v>463121.97</v>
      </c>
      <c r="AA2884" s="143">
        <v>1</v>
      </c>
      <c r="AB2884" s="156">
        <v>84.04</v>
      </c>
      <c r="AD2884" s="136">
        <v>389.20800000000003</v>
      </c>
      <c r="AG2884" s="2" t="s">
        <v>36</v>
      </c>
      <c r="AH2884" s="145">
        <v>1.6590000000000001E-3</v>
      </c>
      <c r="AI2884" s="145">
        <v>7.7020609924994803E-3</v>
      </c>
      <c r="AJ2884" s="145">
        <v>1.75702912321205E-3</v>
      </c>
    </row>
    <row r="2885" spans="1:36" x14ac:dyDescent="0.2">
      <c r="A2885" s="2">
        <v>1039</v>
      </c>
      <c r="B2885" s="2">
        <v>1039</v>
      </c>
      <c r="C2885" s="2" t="s">
        <v>679</v>
      </c>
      <c r="D2885" s="2" t="s">
        <v>680</v>
      </c>
      <c r="E2885" s="4" t="s">
        <v>33</v>
      </c>
      <c r="F2885" s="2" t="s">
        <v>681</v>
      </c>
      <c r="G2885" s="2" t="s">
        <v>682</v>
      </c>
      <c r="H2885" s="2" t="s">
        <v>250</v>
      </c>
      <c r="I2885" s="2" t="s">
        <v>302</v>
      </c>
      <c r="J2885" s="2" t="s">
        <v>30</v>
      </c>
      <c r="K2885" s="2" t="s">
        <v>95</v>
      </c>
      <c r="L2885" s="2" t="s">
        <v>294</v>
      </c>
      <c r="M2885" s="2" t="s">
        <v>31</v>
      </c>
      <c r="N2885" s="2" t="s">
        <v>323</v>
      </c>
      <c r="O2885" s="2" t="s">
        <v>252</v>
      </c>
      <c r="P2885" s="2" t="s">
        <v>527</v>
      </c>
      <c r="Q2885" s="2" t="s">
        <v>254</v>
      </c>
      <c r="R2885" s="2" t="s">
        <v>255</v>
      </c>
      <c r="S2885" s="2" t="s">
        <v>34</v>
      </c>
      <c r="T2885" s="136">
        <v>1.611</v>
      </c>
      <c r="U2885" s="2" t="s">
        <v>381</v>
      </c>
      <c r="V2885" s="145">
        <v>6.8000000000000005E-2</v>
      </c>
      <c r="W2885" s="145">
        <v>6.123E-2</v>
      </c>
      <c r="X2885" s="4" t="s">
        <v>258</v>
      </c>
      <c r="Z2885" s="136">
        <v>0.01</v>
      </c>
      <c r="AA2885" s="143">
        <v>1</v>
      </c>
      <c r="AB2885" s="156">
        <v>102.91</v>
      </c>
      <c r="AD2885" s="136">
        <v>0</v>
      </c>
      <c r="AG2885" s="2" t="s">
        <v>36</v>
      </c>
      <c r="AH2885" s="145">
        <v>0</v>
      </c>
      <c r="AI2885" s="145">
        <v>2.0364938551605799E-10</v>
      </c>
      <c r="AJ2885" s="145">
        <v>4.6457422451523793E-11</v>
      </c>
    </row>
    <row r="2886" spans="1:36" x14ac:dyDescent="0.2">
      <c r="A2886" s="2">
        <v>1039</v>
      </c>
      <c r="B2886" s="2">
        <v>1039</v>
      </c>
      <c r="C2886" s="2" t="s">
        <v>683</v>
      </c>
      <c r="D2886" s="2" t="s">
        <v>684</v>
      </c>
      <c r="E2886" s="4" t="s">
        <v>247</v>
      </c>
      <c r="F2886" s="2" t="s">
        <v>685</v>
      </c>
      <c r="G2886" s="2" t="s">
        <v>686</v>
      </c>
      <c r="H2886" s="2" t="s">
        <v>250</v>
      </c>
      <c r="I2886" s="2" t="s">
        <v>302</v>
      </c>
      <c r="J2886" s="2" t="s">
        <v>30</v>
      </c>
      <c r="K2886" s="2" t="s">
        <v>30</v>
      </c>
      <c r="L2886" s="2" t="s">
        <v>294</v>
      </c>
      <c r="M2886" s="2" t="s">
        <v>31</v>
      </c>
      <c r="N2886" s="2" t="s">
        <v>361</v>
      </c>
      <c r="O2886" s="2" t="s">
        <v>252</v>
      </c>
      <c r="P2886" s="2" t="s">
        <v>309</v>
      </c>
      <c r="Q2886" s="2" t="s">
        <v>310</v>
      </c>
      <c r="R2886" s="2" t="s">
        <v>255</v>
      </c>
      <c r="S2886" s="2" t="s">
        <v>34</v>
      </c>
      <c r="T2886" s="136">
        <v>0.16700000000000001</v>
      </c>
      <c r="U2886" s="2" t="s">
        <v>687</v>
      </c>
      <c r="V2886" s="145">
        <v>2.9499999999999998E-2</v>
      </c>
      <c r="W2886" s="145">
        <v>6.3899999999999998E-2</v>
      </c>
      <c r="X2886" s="4" t="s">
        <v>258</v>
      </c>
      <c r="Z2886" s="136">
        <v>50609</v>
      </c>
      <c r="AA2886" s="143">
        <v>1</v>
      </c>
      <c r="AB2886" s="156">
        <v>100.43</v>
      </c>
      <c r="AD2886" s="136">
        <v>50.826999999999998</v>
      </c>
      <c r="AG2886" s="2" t="s">
        <v>36</v>
      </c>
      <c r="AH2886" s="145">
        <v>8.4400000000000002E-4</v>
      </c>
      <c r="AI2886" s="145">
        <v>1.0058118420089399E-3</v>
      </c>
      <c r="AJ2886" s="145">
        <v>2.2945036407816699E-4</v>
      </c>
    </row>
    <row r="2887" spans="1:36" x14ac:dyDescent="0.2">
      <c r="A2887" s="2">
        <v>1039</v>
      </c>
      <c r="B2887" s="2">
        <v>1039</v>
      </c>
      <c r="C2887" s="2" t="s">
        <v>683</v>
      </c>
      <c r="D2887" s="2" t="s">
        <v>684</v>
      </c>
      <c r="E2887" s="4" t="s">
        <v>247</v>
      </c>
      <c r="F2887" s="2" t="s">
        <v>688</v>
      </c>
      <c r="G2887" s="2" t="s">
        <v>689</v>
      </c>
      <c r="H2887" s="2" t="s">
        <v>250</v>
      </c>
      <c r="I2887" s="2" t="s">
        <v>330</v>
      </c>
      <c r="J2887" s="2" t="s">
        <v>30</v>
      </c>
      <c r="K2887" s="2" t="s">
        <v>30</v>
      </c>
      <c r="L2887" s="2" t="s">
        <v>294</v>
      </c>
      <c r="M2887" s="2" t="s">
        <v>31</v>
      </c>
      <c r="N2887" s="2" t="s">
        <v>361</v>
      </c>
      <c r="O2887" s="2" t="s">
        <v>252</v>
      </c>
      <c r="P2887" s="2" t="s">
        <v>309</v>
      </c>
      <c r="Q2887" s="2" t="s">
        <v>310</v>
      </c>
      <c r="R2887" s="2" t="s">
        <v>255</v>
      </c>
      <c r="S2887" s="2" t="s">
        <v>34</v>
      </c>
      <c r="T2887" s="136">
        <v>4.2110000000000003</v>
      </c>
      <c r="U2887" s="2" t="s">
        <v>491</v>
      </c>
      <c r="V2887" s="145">
        <v>6.0000000000000001E-3</v>
      </c>
      <c r="W2887" s="145">
        <v>3.092E-2</v>
      </c>
      <c r="X2887" s="4" t="s">
        <v>258</v>
      </c>
      <c r="Z2887" s="136">
        <v>186814</v>
      </c>
      <c r="AA2887" s="143">
        <v>1</v>
      </c>
      <c r="AB2887" s="156">
        <v>103.46</v>
      </c>
      <c r="AD2887" s="136">
        <v>193.27799999999999</v>
      </c>
      <c r="AG2887" s="2" t="s">
        <v>36</v>
      </c>
      <c r="AH2887" s="145">
        <v>4.64E-4</v>
      </c>
      <c r="AI2887" s="145">
        <v>3.8247884514602498E-3</v>
      </c>
      <c r="AJ2887" s="145">
        <v>8.7252810720210702E-4</v>
      </c>
    </row>
    <row r="2888" spans="1:36" x14ac:dyDescent="0.2">
      <c r="A2888" s="2">
        <v>1039</v>
      </c>
      <c r="B2888" s="2">
        <v>1039</v>
      </c>
      <c r="C2888" s="2" t="s">
        <v>683</v>
      </c>
      <c r="D2888" s="2" t="s">
        <v>684</v>
      </c>
      <c r="E2888" s="4" t="s">
        <v>247</v>
      </c>
      <c r="F2888" s="2" t="s">
        <v>690</v>
      </c>
      <c r="G2888" s="2" t="s">
        <v>691</v>
      </c>
      <c r="H2888" s="2" t="s">
        <v>250</v>
      </c>
      <c r="I2888" s="2" t="s">
        <v>302</v>
      </c>
      <c r="J2888" s="2" t="s">
        <v>30</v>
      </c>
      <c r="K2888" s="2" t="s">
        <v>30</v>
      </c>
      <c r="L2888" s="2" t="s">
        <v>294</v>
      </c>
      <c r="M2888" s="2" t="s">
        <v>31</v>
      </c>
      <c r="N2888" s="2" t="s">
        <v>361</v>
      </c>
      <c r="O2888" s="2" t="s">
        <v>252</v>
      </c>
      <c r="P2888" s="2" t="s">
        <v>309</v>
      </c>
      <c r="Q2888" s="2" t="s">
        <v>310</v>
      </c>
      <c r="R2888" s="2" t="s">
        <v>255</v>
      </c>
      <c r="S2888" s="2" t="s">
        <v>34</v>
      </c>
      <c r="T2888" s="136">
        <v>1.4510000000000001</v>
      </c>
      <c r="U2888" s="2" t="s">
        <v>136</v>
      </c>
      <c r="V2888" s="145">
        <v>3.2899999999999999E-2</v>
      </c>
      <c r="W2888" s="145">
        <v>5.398E-2</v>
      </c>
      <c r="X2888" s="4" t="s">
        <v>258</v>
      </c>
      <c r="Z2888" s="136">
        <v>148568</v>
      </c>
      <c r="AA2888" s="143">
        <v>1</v>
      </c>
      <c r="AB2888" s="156">
        <v>97.14</v>
      </c>
      <c r="AD2888" s="136">
        <v>144.31899999999999</v>
      </c>
      <c r="AG2888" s="2" t="s">
        <v>36</v>
      </c>
      <c r="AH2888" s="145">
        <v>2.0799999999999999E-4</v>
      </c>
      <c r="AI2888" s="145">
        <v>2.8559388343989398E-3</v>
      </c>
      <c r="AJ2888" s="145">
        <v>6.51509733698274E-4</v>
      </c>
    </row>
    <row r="2889" spans="1:36" x14ac:dyDescent="0.2">
      <c r="A2889" s="2">
        <v>1039</v>
      </c>
      <c r="B2889" s="2">
        <v>1039</v>
      </c>
      <c r="C2889" s="2" t="s">
        <v>326</v>
      </c>
      <c r="D2889" s="2" t="s">
        <v>327</v>
      </c>
      <c r="E2889" s="4" t="s">
        <v>247</v>
      </c>
      <c r="F2889" s="2" t="s">
        <v>328</v>
      </c>
      <c r="G2889" s="2" t="s">
        <v>329</v>
      </c>
      <c r="H2889" s="2" t="s">
        <v>250</v>
      </c>
      <c r="I2889" s="2" t="s">
        <v>330</v>
      </c>
      <c r="J2889" s="2" t="s">
        <v>30</v>
      </c>
      <c r="K2889" s="2" t="s">
        <v>95</v>
      </c>
      <c r="L2889" s="2" t="s">
        <v>294</v>
      </c>
      <c r="M2889" s="2" t="s">
        <v>31</v>
      </c>
      <c r="N2889" s="2" t="s">
        <v>308</v>
      </c>
      <c r="O2889" s="2" t="s">
        <v>252</v>
      </c>
      <c r="P2889" s="2" t="s">
        <v>296</v>
      </c>
      <c r="Q2889" s="2" t="s">
        <v>296</v>
      </c>
      <c r="R2889" s="2" t="s">
        <v>296</v>
      </c>
      <c r="S2889" s="2" t="s">
        <v>34</v>
      </c>
      <c r="T2889" s="136">
        <v>2.2360000000000002</v>
      </c>
      <c r="U2889" s="2" t="s">
        <v>297</v>
      </c>
      <c r="V2889" s="145">
        <v>1.5800000000000002E-2</v>
      </c>
      <c r="W2889" s="145">
        <v>3.7139999999999999E-2</v>
      </c>
      <c r="X2889" s="4" t="s">
        <v>258</v>
      </c>
      <c r="Z2889" s="136">
        <v>40490.589999999997</v>
      </c>
      <c r="AA2889" s="143">
        <v>1</v>
      </c>
      <c r="AB2889" s="156">
        <v>109.09</v>
      </c>
      <c r="AD2889" s="136">
        <v>44.170999999999999</v>
      </c>
      <c r="AG2889" s="2" t="s">
        <v>36</v>
      </c>
      <c r="AH2889" s="145">
        <v>1.08E-4</v>
      </c>
      <c r="AI2889" s="145">
        <v>8.7410694855888501E-4</v>
      </c>
      <c r="AJ2889" s="145">
        <v>1.99405245805716E-4</v>
      </c>
    </row>
    <row r="2890" spans="1:36" x14ac:dyDescent="0.2">
      <c r="A2890" s="2">
        <v>1039</v>
      </c>
      <c r="B2890" s="2">
        <v>1039</v>
      </c>
      <c r="C2890" s="2" t="s">
        <v>326</v>
      </c>
      <c r="D2890" s="2" t="s">
        <v>327</v>
      </c>
      <c r="E2890" s="4" t="s">
        <v>247</v>
      </c>
      <c r="F2890" s="2" t="s">
        <v>331</v>
      </c>
      <c r="G2890" s="2" t="s">
        <v>332</v>
      </c>
      <c r="H2890" s="2" t="s">
        <v>250</v>
      </c>
      <c r="I2890" s="2" t="s">
        <v>330</v>
      </c>
      <c r="J2890" s="2" t="s">
        <v>30</v>
      </c>
      <c r="K2890" s="2" t="s">
        <v>30</v>
      </c>
      <c r="L2890" s="2" t="s">
        <v>294</v>
      </c>
      <c r="M2890" s="2" t="s">
        <v>31</v>
      </c>
      <c r="N2890" s="2" t="s">
        <v>308</v>
      </c>
      <c r="O2890" s="2" t="s">
        <v>252</v>
      </c>
      <c r="P2890" s="2" t="s">
        <v>296</v>
      </c>
      <c r="Q2890" s="2" t="s">
        <v>296</v>
      </c>
      <c r="R2890" s="2" t="s">
        <v>296</v>
      </c>
      <c r="S2890" s="2" t="s">
        <v>34</v>
      </c>
      <c r="T2890" s="136">
        <v>4.085</v>
      </c>
      <c r="U2890" s="2" t="s">
        <v>333</v>
      </c>
      <c r="V2890" s="145">
        <v>4.7E-2</v>
      </c>
      <c r="W2890" s="145">
        <v>4.0300000000000002E-2</v>
      </c>
      <c r="X2890" s="4" t="s">
        <v>258</v>
      </c>
      <c r="Z2890" s="136">
        <v>597776.62</v>
      </c>
      <c r="AA2890" s="143">
        <v>1</v>
      </c>
      <c r="AB2890" s="156">
        <v>107.21</v>
      </c>
      <c r="AD2890" s="136">
        <v>640.87599999999998</v>
      </c>
      <c r="AG2890" s="2" t="s">
        <v>36</v>
      </c>
      <c r="AH2890" s="145">
        <v>1.09E-3</v>
      </c>
      <c r="AI2890" s="145">
        <v>1.26823503643376E-2</v>
      </c>
      <c r="AJ2890" s="145">
        <v>2.8931553466819099E-3</v>
      </c>
    </row>
    <row r="2891" spans="1:36" x14ac:dyDescent="0.2">
      <c r="A2891" s="2">
        <v>1039</v>
      </c>
      <c r="B2891" s="2">
        <v>1039</v>
      </c>
      <c r="C2891" s="2" t="s">
        <v>259</v>
      </c>
      <c r="D2891" s="2" t="s">
        <v>260</v>
      </c>
      <c r="E2891" s="4" t="s">
        <v>247</v>
      </c>
      <c r="F2891" s="2" t="s">
        <v>692</v>
      </c>
      <c r="G2891" s="2" t="s">
        <v>693</v>
      </c>
      <c r="H2891" s="2" t="s">
        <v>250</v>
      </c>
      <c r="I2891" s="2" t="s">
        <v>330</v>
      </c>
      <c r="J2891" s="2" t="s">
        <v>30</v>
      </c>
      <c r="K2891" s="2" t="s">
        <v>30</v>
      </c>
      <c r="L2891" s="2" t="s">
        <v>294</v>
      </c>
      <c r="M2891" s="2" t="s">
        <v>31</v>
      </c>
      <c r="N2891" s="2" t="s">
        <v>263</v>
      </c>
      <c r="O2891" s="2" t="s">
        <v>252</v>
      </c>
      <c r="P2891" s="2" t="s">
        <v>264</v>
      </c>
      <c r="Q2891" s="2" t="s">
        <v>254</v>
      </c>
      <c r="R2891" s="2" t="s">
        <v>255</v>
      </c>
      <c r="S2891" s="2" t="s">
        <v>34</v>
      </c>
      <c r="T2891" s="136">
        <v>3.7480000000000002</v>
      </c>
      <c r="U2891" s="2" t="s">
        <v>694</v>
      </c>
      <c r="V2891" s="145">
        <v>2E-3</v>
      </c>
      <c r="W2891" s="145">
        <v>2.5999999999999999E-2</v>
      </c>
      <c r="X2891" s="4" t="s">
        <v>258</v>
      </c>
      <c r="Z2891" s="136">
        <v>692119.05</v>
      </c>
      <c r="AA2891" s="143">
        <v>1</v>
      </c>
      <c r="AB2891" s="156">
        <v>103.06</v>
      </c>
      <c r="AD2891" s="136">
        <v>713.298</v>
      </c>
      <c r="AG2891" s="2" t="s">
        <v>36</v>
      </c>
      <c r="AH2891" s="145">
        <v>2.03E-4</v>
      </c>
      <c r="AI2891" s="145">
        <v>1.41155065188119E-2</v>
      </c>
      <c r="AJ2891" s="145">
        <v>3.22009343558748E-3</v>
      </c>
    </row>
    <row r="2892" spans="1:36" x14ac:dyDescent="0.2">
      <c r="A2892" s="2">
        <v>1039</v>
      </c>
      <c r="B2892" s="2">
        <v>1039</v>
      </c>
      <c r="C2892" s="2" t="s">
        <v>259</v>
      </c>
      <c r="D2892" s="2" t="s">
        <v>260</v>
      </c>
      <c r="E2892" s="4" t="s">
        <v>247</v>
      </c>
      <c r="F2892" s="2" t="s">
        <v>695</v>
      </c>
      <c r="G2892" s="2" t="s">
        <v>696</v>
      </c>
      <c r="H2892" s="2" t="s">
        <v>250</v>
      </c>
      <c r="I2892" s="2" t="s">
        <v>330</v>
      </c>
      <c r="J2892" s="2" t="s">
        <v>30</v>
      </c>
      <c r="K2892" s="2" t="s">
        <v>30</v>
      </c>
      <c r="L2892" s="2" t="s">
        <v>294</v>
      </c>
      <c r="M2892" s="2" t="s">
        <v>31</v>
      </c>
      <c r="N2892" s="2" t="s">
        <v>263</v>
      </c>
      <c r="O2892" s="2" t="s">
        <v>252</v>
      </c>
      <c r="P2892" s="2" t="s">
        <v>264</v>
      </c>
      <c r="Q2892" s="2" t="s">
        <v>254</v>
      </c>
      <c r="R2892" s="2" t="s">
        <v>255</v>
      </c>
      <c r="S2892" s="2" t="s">
        <v>34</v>
      </c>
      <c r="T2892" s="136">
        <v>5.1459999999999999</v>
      </c>
      <c r="U2892" s="2" t="s">
        <v>697</v>
      </c>
      <c r="V2892" s="145">
        <v>2.47E-2</v>
      </c>
      <c r="W2892" s="145">
        <v>2.6089999999999999E-2</v>
      </c>
      <c r="X2892" s="4" t="s">
        <v>258</v>
      </c>
      <c r="Z2892" s="136">
        <v>286468.75</v>
      </c>
      <c r="AA2892" s="143">
        <v>1</v>
      </c>
      <c r="AB2892" s="156">
        <v>101.3</v>
      </c>
      <c r="AD2892" s="136">
        <v>290.19299999999998</v>
      </c>
      <c r="AG2892" s="2" t="s">
        <v>36</v>
      </c>
      <c r="AH2892" s="145">
        <v>1.1E-4</v>
      </c>
      <c r="AI2892" s="145">
        <v>5.7426483637007999E-3</v>
      </c>
      <c r="AJ2892" s="145">
        <v>1.31003901802573E-3</v>
      </c>
    </row>
    <row r="2893" spans="1:36" x14ac:dyDescent="0.2">
      <c r="A2893" s="2">
        <v>1039</v>
      </c>
      <c r="B2893" s="2">
        <v>1039</v>
      </c>
      <c r="C2893" s="2" t="s">
        <v>259</v>
      </c>
      <c r="D2893" s="2" t="s">
        <v>260</v>
      </c>
      <c r="E2893" s="4" t="s">
        <v>247</v>
      </c>
      <c r="F2893" s="2" t="s">
        <v>698</v>
      </c>
      <c r="G2893" s="2" t="s">
        <v>699</v>
      </c>
      <c r="H2893" s="2" t="s">
        <v>250</v>
      </c>
      <c r="I2893" s="2" t="s">
        <v>330</v>
      </c>
      <c r="J2893" s="2" t="s">
        <v>30</v>
      </c>
      <c r="K2893" s="2" t="s">
        <v>30</v>
      </c>
      <c r="L2893" s="2" t="s">
        <v>294</v>
      </c>
      <c r="M2893" s="2" t="s">
        <v>31</v>
      </c>
      <c r="N2893" s="2" t="s">
        <v>263</v>
      </c>
      <c r="O2893" s="2" t="s">
        <v>252</v>
      </c>
      <c r="P2893" s="2" t="s">
        <v>264</v>
      </c>
      <c r="Q2893" s="2" t="s">
        <v>254</v>
      </c>
      <c r="R2893" s="2" t="s">
        <v>255</v>
      </c>
      <c r="S2893" s="2" t="s">
        <v>34</v>
      </c>
      <c r="T2893" s="136">
        <v>5.0670000000000002</v>
      </c>
      <c r="U2893" s="2" t="s">
        <v>697</v>
      </c>
      <c r="V2893" s="145">
        <v>2.4E-2</v>
      </c>
      <c r="W2893" s="145">
        <v>2.6120000000000001E-2</v>
      </c>
      <c r="X2893" s="4" t="s">
        <v>258</v>
      </c>
      <c r="Z2893" s="136">
        <v>53468</v>
      </c>
      <c r="AA2893" s="143">
        <v>1</v>
      </c>
      <c r="AB2893" s="156">
        <v>99.73</v>
      </c>
      <c r="AD2893" s="136">
        <v>53.323999999999998</v>
      </c>
      <c r="AG2893" s="2" t="s">
        <v>36</v>
      </c>
      <c r="AH2893" s="145">
        <v>4.3999999999999999E-5</v>
      </c>
      <c r="AI2893" s="145">
        <v>1.0552255161152199E-3</v>
      </c>
      <c r="AJ2893" s="145">
        <v>2.4072283576778299E-4</v>
      </c>
    </row>
    <row r="2894" spans="1:36" x14ac:dyDescent="0.2">
      <c r="A2894" s="2">
        <v>1039</v>
      </c>
      <c r="B2894" s="2">
        <v>1039</v>
      </c>
      <c r="C2894" s="2" t="s">
        <v>700</v>
      </c>
      <c r="D2894" s="2" t="s">
        <v>701</v>
      </c>
      <c r="E2894" s="4" t="s">
        <v>247</v>
      </c>
      <c r="F2894" s="2" t="s">
        <v>702</v>
      </c>
      <c r="G2894" s="2" t="s">
        <v>703</v>
      </c>
      <c r="H2894" s="2" t="s">
        <v>250</v>
      </c>
      <c r="I2894" s="2" t="s">
        <v>302</v>
      </c>
      <c r="J2894" s="2" t="s">
        <v>30</v>
      </c>
      <c r="K2894" s="2" t="s">
        <v>30</v>
      </c>
      <c r="L2894" s="2" t="s">
        <v>294</v>
      </c>
      <c r="M2894" s="2" t="s">
        <v>31</v>
      </c>
      <c r="N2894" s="2" t="s">
        <v>394</v>
      </c>
      <c r="O2894" s="2" t="s">
        <v>252</v>
      </c>
      <c r="P2894" s="2" t="s">
        <v>324</v>
      </c>
      <c r="Q2894" s="2" t="s">
        <v>254</v>
      </c>
      <c r="R2894" s="2" t="s">
        <v>255</v>
      </c>
      <c r="S2894" s="2" t="s">
        <v>34</v>
      </c>
      <c r="T2894" s="136">
        <v>2.5819999999999999</v>
      </c>
      <c r="U2894" s="2" t="s">
        <v>704</v>
      </c>
      <c r="V2894" s="145">
        <v>6.7500000000000004E-2</v>
      </c>
      <c r="W2894" s="145">
        <v>5.6399999999999999E-2</v>
      </c>
      <c r="X2894" s="4" t="s">
        <v>258</v>
      </c>
      <c r="Z2894" s="136">
        <v>552035.48</v>
      </c>
      <c r="AA2894" s="143">
        <v>1</v>
      </c>
      <c r="AB2894" s="156">
        <v>104.13</v>
      </c>
      <c r="AD2894" s="136">
        <v>574.83500000000004</v>
      </c>
      <c r="AG2894" s="2" t="s">
        <v>36</v>
      </c>
      <c r="AH2894" s="145">
        <v>3.5E-4</v>
      </c>
      <c r="AI2894" s="145">
        <v>1.13754447506205E-2</v>
      </c>
      <c r="AJ2894" s="145">
        <v>2.5950181043481401E-3</v>
      </c>
    </row>
    <row r="2895" spans="1:36" x14ac:dyDescent="0.2">
      <c r="A2895" s="2">
        <v>1039</v>
      </c>
      <c r="B2895" s="2">
        <v>1039</v>
      </c>
      <c r="C2895" s="2" t="s">
        <v>700</v>
      </c>
      <c r="D2895" s="2" t="s">
        <v>701</v>
      </c>
      <c r="E2895" s="4" t="s">
        <v>247</v>
      </c>
      <c r="F2895" s="2" t="s">
        <v>705</v>
      </c>
      <c r="G2895" s="2" t="s">
        <v>706</v>
      </c>
      <c r="H2895" s="2" t="s">
        <v>250</v>
      </c>
      <c r="I2895" s="2" t="s">
        <v>302</v>
      </c>
      <c r="J2895" s="2" t="s">
        <v>30</v>
      </c>
      <c r="K2895" s="2" t="s">
        <v>30</v>
      </c>
      <c r="L2895" s="2" t="s">
        <v>294</v>
      </c>
      <c r="M2895" s="2" t="s">
        <v>31</v>
      </c>
      <c r="N2895" s="2" t="s">
        <v>394</v>
      </c>
      <c r="O2895" s="2" t="s">
        <v>252</v>
      </c>
      <c r="P2895" s="2" t="s">
        <v>324</v>
      </c>
      <c r="Q2895" s="2" t="s">
        <v>254</v>
      </c>
      <c r="R2895" s="2" t="s">
        <v>255</v>
      </c>
      <c r="S2895" s="2" t="s">
        <v>34</v>
      </c>
      <c r="T2895" s="136">
        <v>5.6980000000000004</v>
      </c>
      <c r="U2895" s="2" t="s">
        <v>707</v>
      </c>
      <c r="V2895" s="145">
        <v>5.6899999999999999E-2</v>
      </c>
      <c r="W2895" s="145">
        <v>6.0499999999999998E-2</v>
      </c>
      <c r="X2895" s="4" t="s">
        <v>258</v>
      </c>
      <c r="Z2895" s="136">
        <v>294000</v>
      </c>
      <c r="AA2895" s="143">
        <v>1</v>
      </c>
      <c r="AB2895" s="156">
        <v>99.25</v>
      </c>
      <c r="AD2895" s="136">
        <v>291.79500000000002</v>
      </c>
      <c r="AG2895" s="2" t="s">
        <v>36</v>
      </c>
      <c r="AH2895" s="145">
        <v>2.7700000000000001E-4</v>
      </c>
      <c r="AI2895" s="145">
        <v>5.7743535561809497E-3</v>
      </c>
      <c r="AJ2895" s="145">
        <v>1.3172717504851201E-3</v>
      </c>
    </row>
    <row r="2896" spans="1:36" x14ac:dyDescent="0.2">
      <c r="A2896" s="2">
        <v>1039</v>
      </c>
      <c r="B2896" s="2">
        <v>1039</v>
      </c>
      <c r="C2896" s="2" t="s">
        <v>708</v>
      </c>
      <c r="D2896" s="2" t="s">
        <v>709</v>
      </c>
      <c r="E2896" s="4" t="s">
        <v>247</v>
      </c>
      <c r="F2896" s="2" t="s">
        <v>710</v>
      </c>
      <c r="G2896" s="2" t="s">
        <v>711</v>
      </c>
      <c r="H2896" s="2" t="s">
        <v>250</v>
      </c>
      <c r="I2896" s="2" t="s">
        <v>302</v>
      </c>
      <c r="J2896" s="2" t="s">
        <v>30</v>
      </c>
      <c r="K2896" s="2" t="s">
        <v>30</v>
      </c>
      <c r="L2896" s="2" t="s">
        <v>294</v>
      </c>
      <c r="M2896" s="2" t="s">
        <v>31</v>
      </c>
      <c r="N2896" s="2" t="s">
        <v>368</v>
      </c>
      <c r="O2896" s="2" t="s">
        <v>252</v>
      </c>
      <c r="P2896" s="2" t="s">
        <v>395</v>
      </c>
      <c r="Q2896" s="2" t="s">
        <v>310</v>
      </c>
      <c r="R2896" s="2" t="s">
        <v>255</v>
      </c>
      <c r="S2896" s="2" t="s">
        <v>34</v>
      </c>
      <c r="T2896" s="136">
        <v>0.247</v>
      </c>
      <c r="U2896" s="2" t="s">
        <v>494</v>
      </c>
      <c r="V2896" s="145">
        <v>3.0499999999999999E-2</v>
      </c>
      <c r="W2896" s="145">
        <v>6.719E-2</v>
      </c>
      <c r="X2896" s="4" t="s">
        <v>258</v>
      </c>
      <c r="Z2896" s="136">
        <v>87863.67</v>
      </c>
      <c r="AA2896" s="143">
        <v>1</v>
      </c>
      <c r="AB2896" s="156">
        <v>99.91</v>
      </c>
      <c r="AD2896" s="136">
        <v>87.784999999999997</v>
      </c>
      <c r="AG2896" s="2" t="s">
        <v>36</v>
      </c>
      <c r="AH2896" s="145">
        <v>3.9269999999999999E-3</v>
      </c>
      <c r="AI2896" s="145">
        <v>1.7371760140434799E-3</v>
      </c>
      <c r="AJ2896" s="145">
        <v>3.9629247960931702E-4</v>
      </c>
    </row>
    <row r="2897" spans="1:36" x14ac:dyDescent="0.2">
      <c r="A2897" s="2">
        <v>1039</v>
      </c>
      <c r="B2897" s="2">
        <v>1039</v>
      </c>
      <c r="C2897" s="2" t="s">
        <v>708</v>
      </c>
      <c r="D2897" s="2" t="s">
        <v>709</v>
      </c>
      <c r="E2897" s="4" t="s">
        <v>247</v>
      </c>
      <c r="F2897" s="2" t="s">
        <v>712</v>
      </c>
      <c r="G2897" s="2" t="s">
        <v>713</v>
      </c>
      <c r="H2897" s="2" t="s">
        <v>250</v>
      </c>
      <c r="I2897" s="2" t="s">
        <v>302</v>
      </c>
      <c r="J2897" s="2" t="s">
        <v>30</v>
      </c>
      <c r="K2897" s="2" t="s">
        <v>30</v>
      </c>
      <c r="L2897" s="2" t="s">
        <v>294</v>
      </c>
      <c r="M2897" s="2" t="s">
        <v>31</v>
      </c>
      <c r="N2897" s="2" t="s">
        <v>368</v>
      </c>
      <c r="O2897" s="2" t="s">
        <v>252</v>
      </c>
      <c r="P2897" s="2" t="s">
        <v>395</v>
      </c>
      <c r="Q2897" s="2" t="s">
        <v>310</v>
      </c>
      <c r="R2897" s="2" t="s">
        <v>255</v>
      </c>
      <c r="S2897" s="2" t="s">
        <v>34</v>
      </c>
      <c r="T2897" s="136">
        <v>0.247</v>
      </c>
      <c r="U2897" s="2" t="s">
        <v>494</v>
      </c>
      <c r="V2897" s="145">
        <v>4.1700000000000001E-2</v>
      </c>
      <c r="W2897" s="145">
        <v>5.6959999999999997E-2</v>
      </c>
      <c r="X2897" s="4" t="s">
        <v>258</v>
      </c>
      <c r="Z2897" s="136">
        <v>41844.730000000003</v>
      </c>
      <c r="AA2897" s="143">
        <v>1</v>
      </c>
      <c r="AB2897" s="156">
        <v>100.7</v>
      </c>
      <c r="AD2897" s="136">
        <v>42.137999999999998</v>
      </c>
      <c r="AG2897" s="2" t="s">
        <v>36</v>
      </c>
      <c r="AH2897" s="145">
        <v>4.0099999999999999E-4</v>
      </c>
      <c r="AI2897" s="145">
        <v>8.3386503998119201E-4</v>
      </c>
      <c r="AJ2897" s="145">
        <v>1.90225078910972E-4</v>
      </c>
    </row>
    <row r="2898" spans="1:36" x14ac:dyDescent="0.2">
      <c r="A2898" s="2">
        <v>1039</v>
      </c>
      <c r="B2898" s="2">
        <v>1039</v>
      </c>
      <c r="C2898" s="2" t="s">
        <v>1535</v>
      </c>
      <c r="D2898" s="2" t="s">
        <v>1536</v>
      </c>
      <c r="E2898" s="4" t="s">
        <v>247</v>
      </c>
      <c r="F2898" s="2" t="s">
        <v>1537</v>
      </c>
      <c r="G2898" s="2" t="s">
        <v>1538</v>
      </c>
      <c r="H2898" s="2" t="s">
        <v>250</v>
      </c>
      <c r="I2898" s="2" t="s">
        <v>330</v>
      </c>
      <c r="J2898" s="2" t="s">
        <v>30</v>
      </c>
      <c r="K2898" s="2" t="s">
        <v>30</v>
      </c>
      <c r="L2898" s="2" t="s">
        <v>294</v>
      </c>
      <c r="M2898" s="2" t="s">
        <v>31</v>
      </c>
      <c r="N2898" s="2" t="s">
        <v>281</v>
      </c>
      <c r="O2898" s="2" t="s">
        <v>252</v>
      </c>
      <c r="P2898" s="2" t="s">
        <v>324</v>
      </c>
      <c r="Q2898" s="2" t="s">
        <v>254</v>
      </c>
      <c r="R2898" s="2" t="s">
        <v>255</v>
      </c>
      <c r="S2898" s="2" t="s">
        <v>34</v>
      </c>
      <c r="T2898" s="136">
        <v>1.2190000000000001</v>
      </c>
      <c r="U2898" s="2" t="s">
        <v>303</v>
      </c>
      <c r="V2898" s="145">
        <v>2.2499999999999999E-2</v>
      </c>
      <c r="W2898" s="145">
        <v>3.2199999999999999E-2</v>
      </c>
      <c r="X2898" s="4" t="s">
        <v>258</v>
      </c>
      <c r="Z2898" s="136">
        <v>46161.51</v>
      </c>
      <c r="AA2898" s="143">
        <v>1</v>
      </c>
      <c r="AB2898" s="156">
        <v>114.95</v>
      </c>
      <c r="AD2898" s="136">
        <v>53.063000000000002</v>
      </c>
      <c r="AG2898" s="2" t="s">
        <v>36</v>
      </c>
      <c r="AH2898" s="145">
        <v>1.2300000000000001E-4</v>
      </c>
      <c r="AI2898" s="145">
        <v>1.05006094998731E-3</v>
      </c>
      <c r="AJ2898" s="145">
        <v>2.3954467149404701E-4</v>
      </c>
    </row>
    <row r="2899" spans="1:36" x14ac:dyDescent="0.2">
      <c r="A2899" s="2">
        <v>1039</v>
      </c>
      <c r="B2899" s="2">
        <v>1039</v>
      </c>
      <c r="C2899" s="2" t="s">
        <v>714</v>
      </c>
      <c r="D2899" s="2" t="s">
        <v>715</v>
      </c>
      <c r="E2899" s="4" t="s">
        <v>365</v>
      </c>
      <c r="F2899" s="2" t="s">
        <v>1539</v>
      </c>
      <c r="G2899" s="2" t="s">
        <v>1540</v>
      </c>
      <c r="H2899" s="2" t="s">
        <v>250</v>
      </c>
      <c r="I2899" s="2" t="s">
        <v>302</v>
      </c>
      <c r="J2899" s="2" t="s">
        <v>30</v>
      </c>
      <c r="K2899" s="2" t="s">
        <v>95</v>
      </c>
      <c r="L2899" s="133" t="s">
        <v>294</v>
      </c>
      <c r="M2899" s="2" t="s">
        <v>31</v>
      </c>
      <c r="N2899" s="2" t="s">
        <v>323</v>
      </c>
      <c r="O2899" s="2" t="s">
        <v>252</v>
      </c>
      <c r="P2899" s="182" t="s">
        <v>296</v>
      </c>
      <c r="Q2899" s="182" t="s">
        <v>296</v>
      </c>
      <c r="R2899" s="182" t="s">
        <v>296</v>
      </c>
      <c r="S2899" s="2" t="s">
        <v>34</v>
      </c>
      <c r="T2899" s="136">
        <v>0.74</v>
      </c>
      <c r="U2899" s="2" t="s">
        <v>117</v>
      </c>
      <c r="V2899" s="145">
        <v>7.0499999999999993E-2</v>
      </c>
      <c r="W2899" s="145">
        <v>8.7560500000000001</v>
      </c>
      <c r="X2899" s="4" t="s">
        <v>258</v>
      </c>
      <c r="Z2899" s="136">
        <v>153550.38</v>
      </c>
      <c r="AA2899" s="143">
        <v>1</v>
      </c>
      <c r="AB2899" s="156">
        <v>19</v>
      </c>
      <c r="AD2899" s="136">
        <v>29.175000000000001</v>
      </c>
      <c r="AG2899" s="2" t="s">
        <v>36</v>
      </c>
      <c r="AH2899" s="145">
        <v>4.6799999999999999E-4</v>
      </c>
      <c r="AI2899" s="145">
        <v>5.7733783900727504E-4</v>
      </c>
      <c r="AJ2899" s="145">
        <v>1.31704929116498E-4</v>
      </c>
    </row>
    <row r="2900" spans="1:36" x14ac:dyDescent="0.2">
      <c r="A2900" s="2">
        <v>1039</v>
      </c>
      <c r="B2900" s="2">
        <v>1039</v>
      </c>
      <c r="C2900" s="2" t="s">
        <v>714</v>
      </c>
      <c r="D2900" s="2" t="s">
        <v>715</v>
      </c>
      <c r="E2900" s="4" t="s">
        <v>365</v>
      </c>
      <c r="F2900" s="2" t="s">
        <v>716</v>
      </c>
      <c r="G2900" s="2" t="s">
        <v>717</v>
      </c>
      <c r="H2900" s="2" t="s">
        <v>250</v>
      </c>
      <c r="I2900" s="2" t="s">
        <v>302</v>
      </c>
      <c r="J2900" s="2" t="s">
        <v>30</v>
      </c>
      <c r="K2900" s="2" t="s">
        <v>322</v>
      </c>
      <c r="L2900" s="2" t="s">
        <v>294</v>
      </c>
      <c r="M2900" s="2" t="s">
        <v>31</v>
      </c>
      <c r="N2900" s="2" t="s">
        <v>323</v>
      </c>
      <c r="O2900" s="2" t="s">
        <v>252</v>
      </c>
      <c r="P2900" s="182" t="s">
        <v>296</v>
      </c>
      <c r="Q2900" s="182" t="s">
        <v>296</v>
      </c>
      <c r="R2900" s="182" t="s">
        <v>296</v>
      </c>
      <c r="S2900" s="2" t="s">
        <v>34</v>
      </c>
      <c r="T2900" s="136">
        <v>0.89300000000000002</v>
      </c>
      <c r="U2900" s="2" t="s">
        <v>718</v>
      </c>
      <c r="V2900" s="145">
        <v>8.9499999999999996E-2</v>
      </c>
      <c r="W2900" s="145">
        <v>0.15207000000000001</v>
      </c>
      <c r="X2900" s="4" t="s">
        <v>258</v>
      </c>
      <c r="Z2900" s="136">
        <v>8286.67</v>
      </c>
      <c r="AA2900" s="143">
        <v>1</v>
      </c>
      <c r="AB2900" s="156">
        <v>96</v>
      </c>
      <c r="AD2900" s="136">
        <v>7.9550000000000001</v>
      </c>
      <c r="AG2900" s="2" t="s">
        <v>36</v>
      </c>
      <c r="AH2900" s="145">
        <v>4.1999999999999998E-5</v>
      </c>
      <c r="AI2900" s="145">
        <v>1.5742612412159899E-4</v>
      </c>
      <c r="AJ2900" s="145">
        <v>3.5912762195133002E-5</v>
      </c>
    </row>
    <row r="2901" spans="1:36" x14ac:dyDescent="0.2">
      <c r="A2901" s="2">
        <v>1039</v>
      </c>
      <c r="B2901" s="2">
        <v>1039</v>
      </c>
      <c r="C2901" s="2" t="s">
        <v>719</v>
      </c>
      <c r="D2901" s="2" t="s">
        <v>720</v>
      </c>
      <c r="E2901" s="4" t="s">
        <v>247</v>
      </c>
      <c r="F2901" s="2" t="s">
        <v>721</v>
      </c>
      <c r="G2901" s="2" t="s">
        <v>722</v>
      </c>
      <c r="H2901" s="2" t="s">
        <v>250</v>
      </c>
      <c r="I2901" s="2" t="s">
        <v>302</v>
      </c>
      <c r="J2901" s="2" t="s">
        <v>30</v>
      </c>
      <c r="K2901" s="2" t="s">
        <v>30</v>
      </c>
      <c r="L2901" s="2" t="s">
        <v>294</v>
      </c>
      <c r="M2901" s="2" t="s">
        <v>190</v>
      </c>
      <c r="N2901" s="2" t="s">
        <v>368</v>
      </c>
      <c r="O2901" s="2" t="s">
        <v>252</v>
      </c>
      <c r="P2901" s="2" t="s">
        <v>296</v>
      </c>
      <c r="Q2901" s="2" t="s">
        <v>296</v>
      </c>
      <c r="R2901" s="2" t="s">
        <v>296</v>
      </c>
      <c r="S2901" s="2" t="s">
        <v>34</v>
      </c>
      <c r="T2901" s="136">
        <v>3.3809999999999998</v>
      </c>
      <c r="U2901" s="2" t="s">
        <v>346</v>
      </c>
      <c r="V2901" s="145">
        <v>7.1099999999999997E-2</v>
      </c>
      <c r="W2901" s="145">
        <v>7.0779999999999996E-2</v>
      </c>
      <c r="X2901" s="4" t="s">
        <v>258</v>
      </c>
      <c r="Z2901" s="136">
        <v>32234</v>
      </c>
      <c r="AA2901" s="143">
        <v>1</v>
      </c>
      <c r="AB2901" s="156">
        <v>102.32</v>
      </c>
      <c r="AD2901" s="136">
        <v>32.981999999999999</v>
      </c>
      <c r="AG2901" s="2" t="s">
        <v>36</v>
      </c>
      <c r="AH2901" s="145">
        <v>2.4800000000000001E-4</v>
      </c>
      <c r="AI2901" s="145">
        <v>6.5267993084402098E-4</v>
      </c>
      <c r="AJ2901" s="145">
        <v>1.48892309181366E-4</v>
      </c>
    </row>
    <row r="2902" spans="1:36" x14ac:dyDescent="0.2">
      <c r="A2902" s="2">
        <v>1039</v>
      </c>
      <c r="B2902" s="2">
        <v>1039</v>
      </c>
      <c r="C2902" s="2" t="s">
        <v>723</v>
      </c>
      <c r="D2902" s="2" t="s">
        <v>724</v>
      </c>
      <c r="E2902" s="4" t="s">
        <v>247</v>
      </c>
      <c r="F2902" s="2" t="s">
        <v>725</v>
      </c>
      <c r="G2902" s="2" t="s">
        <v>726</v>
      </c>
      <c r="H2902" s="2" t="s">
        <v>250</v>
      </c>
      <c r="I2902" s="2" t="s">
        <v>302</v>
      </c>
      <c r="J2902" s="2" t="s">
        <v>30</v>
      </c>
      <c r="K2902" s="2" t="s">
        <v>30</v>
      </c>
      <c r="L2902" s="2" t="s">
        <v>294</v>
      </c>
      <c r="M2902" s="2" t="s">
        <v>31</v>
      </c>
      <c r="N2902" s="2" t="s">
        <v>727</v>
      </c>
      <c r="O2902" s="2" t="s">
        <v>252</v>
      </c>
      <c r="P2902" s="2" t="s">
        <v>309</v>
      </c>
      <c r="Q2902" s="2" t="s">
        <v>310</v>
      </c>
      <c r="R2902" s="2" t="s">
        <v>255</v>
      </c>
      <c r="S2902" s="2" t="s">
        <v>34</v>
      </c>
      <c r="T2902" s="136">
        <v>0.74199999999999999</v>
      </c>
      <c r="U2902" s="2" t="s">
        <v>728</v>
      </c>
      <c r="V2902" s="145">
        <v>1.4999999999999999E-2</v>
      </c>
      <c r="W2902" s="145">
        <v>5.636E-2</v>
      </c>
      <c r="X2902" s="4" t="s">
        <v>258</v>
      </c>
      <c r="Z2902" s="136">
        <v>89276.19</v>
      </c>
      <c r="AA2902" s="143">
        <v>1</v>
      </c>
      <c r="AB2902" s="156">
        <v>97.43</v>
      </c>
      <c r="AD2902" s="136">
        <v>86.981999999999999</v>
      </c>
      <c r="AG2902" s="2" t="s">
        <v>36</v>
      </c>
      <c r="AH2902" s="145">
        <v>3.571E-3</v>
      </c>
      <c r="AI2902" s="145">
        <v>1.7212893280519499E-3</v>
      </c>
      <c r="AJ2902" s="145">
        <v>3.92668336670742E-4</v>
      </c>
    </row>
    <row r="2903" spans="1:36" x14ac:dyDescent="0.2">
      <c r="A2903" s="2">
        <v>1039</v>
      </c>
      <c r="B2903" s="2">
        <v>1039</v>
      </c>
      <c r="C2903" s="2" t="s">
        <v>729</v>
      </c>
      <c r="D2903" s="2" t="s">
        <v>730</v>
      </c>
      <c r="E2903" s="4" t="s">
        <v>247</v>
      </c>
      <c r="F2903" s="2" t="s">
        <v>731</v>
      </c>
      <c r="G2903" s="2" t="s">
        <v>732</v>
      </c>
      <c r="H2903" s="2" t="s">
        <v>250</v>
      </c>
      <c r="I2903" s="2" t="s">
        <v>302</v>
      </c>
      <c r="J2903" s="2" t="s">
        <v>30</v>
      </c>
      <c r="K2903" s="2" t="s">
        <v>30</v>
      </c>
      <c r="L2903" s="2" t="s">
        <v>294</v>
      </c>
      <c r="M2903" s="2" t="s">
        <v>31</v>
      </c>
      <c r="N2903" s="2" t="s">
        <v>251</v>
      </c>
      <c r="O2903" s="2" t="s">
        <v>252</v>
      </c>
      <c r="P2903" s="2" t="s">
        <v>253</v>
      </c>
      <c r="Q2903" s="2" t="s">
        <v>254</v>
      </c>
      <c r="R2903" s="2" t="s">
        <v>255</v>
      </c>
      <c r="S2903" s="2" t="s">
        <v>34</v>
      </c>
      <c r="T2903" s="136">
        <v>1.014</v>
      </c>
      <c r="U2903" s="2" t="s">
        <v>733</v>
      </c>
      <c r="V2903" s="145">
        <v>3.5999999999999997E-2</v>
      </c>
      <c r="W2903" s="145">
        <v>5.0639999999999998E-2</v>
      </c>
      <c r="X2903" s="4" t="s">
        <v>258</v>
      </c>
      <c r="Z2903" s="136">
        <v>38107</v>
      </c>
      <c r="AA2903" s="143">
        <v>1</v>
      </c>
      <c r="AB2903" s="156">
        <v>98.62</v>
      </c>
      <c r="AD2903" s="136">
        <v>37.581000000000003</v>
      </c>
      <c r="AG2903" s="2" t="s">
        <v>36</v>
      </c>
      <c r="AH2903" s="145">
        <v>1.84E-4</v>
      </c>
      <c r="AI2903" s="145">
        <v>7.4369572319630205E-4</v>
      </c>
      <c r="AJ2903" s="145">
        <v>1.69655244971008E-4</v>
      </c>
    </row>
    <row r="2904" spans="1:36" x14ac:dyDescent="0.2">
      <c r="A2904" s="2">
        <v>1039</v>
      </c>
      <c r="B2904" s="2">
        <v>1039</v>
      </c>
      <c r="C2904" s="2" t="s">
        <v>734</v>
      </c>
      <c r="D2904" s="2" t="s">
        <v>735</v>
      </c>
      <c r="E2904" s="4" t="s">
        <v>247</v>
      </c>
      <c r="F2904" s="2" t="s">
        <v>738</v>
      </c>
      <c r="G2904" s="2" t="s">
        <v>739</v>
      </c>
      <c r="H2904" s="2" t="s">
        <v>250</v>
      </c>
      <c r="I2904" s="2" t="s">
        <v>302</v>
      </c>
      <c r="J2904" s="2" t="s">
        <v>30</v>
      </c>
      <c r="K2904" s="2" t="s">
        <v>30</v>
      </c>
      <c r="L2904" s="2" t="s">
        <v>294</v>
      </c>
      <c r="M2904" s="2" t="s">
        <v>190</v>
      </c>
      <c r="N2904" s="2" t="s">
        <v>368</v>
      </c>
      <c r="O2904" s="2" t="s">
        <v>252</v>
      </c>
      <c r="P2904" s="2" t="s">
        <v>296</v>
      </c>
      <c r="Q2904" s="2" t="s">
        <v>296</v>
      </c>
      <c r="R2904" s="2" t="s">
        <v>296</v>
      </c>
      <c r="S2904" s="2" t="s">
        <v>34</v>
      </c>
      <c r="T2904" s="136">
        <v>1.319</v>
      </c>
      <c r="U2904" s="2" t="s">
        <v>740</v>
      </c>
      <c r="V2904" s="145">
        <v>2.9000000000000001E-2</v>
      </c>
      <c r="W2904" s="145">
        <v>6.9400000000000003E-2</v>
      </c>
      <c r="X2904" s="4" t="s">
        <v>258</v>
      </c>
      <c r="Z2904" s="136">
        <v>150000</v>
      </c>
      <c r="AA2904" s="143">
        <v>1</v>
      </c>
      <c r="AB2904" s="156">
        <v>95.71</v>
      </c>
      <c r="AD2904" s="136">
        <v>143.565</v>
      </c>
      <c r="AG2904" s="2" t="s">
        <v>36</v>
      </c>
      <c r="AH2904" s="145">
        <v>6.02E-4</v>
      </c>
      <c r="AI2904" s="145">
        <v>2.8410187573231801E-3</v>
      </c>
      <c r="AJ2904" s="145">
        <v>6.4810609797424999E-4</v>
      </c>
    </row>
    <row r="2905" spans="1:36" x14ac:dyDescent="0.2">
      <c r="A2905" s="2">
        <v>1039</v>
      </c>
      <c r="B2905" s="2">
        <v>1039</v>
      </c>
      <c r="C2905" s="2" t="s">
        <v>734</v>
      </c>
      <c r="D2905" s="2" t="s">
        <v>735</v>
      </c>
      <c r="E2905" s="4" t="s">
        <v>247</v>
      </c>
      <c r="F2905" s="2" t="s">
        <v>741</v>
      </c>
      <c r="G2905" s="2" t="s">
        <v>742</v>
      </c>
      <c r="H2905" s="2" t="s">
        <v>250</v>
      </c>
      <c r="I2905" s="2" t="s">
        <v>302</v>
      </c>
      <c r="J2905" s="2" t="s">
        <v>30</v>
      </c>
      <c r="K2905" s="2" t="s">
        <v>30</v>
      </c>
      <c r="L2905" s="2" t="s">
        <v>294</v>
      </c>
      <c r="M2905" s="2" t="s">
        <v>31</v>
      </c>
      <c r="N2905" s="2" t="s">
        <v>368</v>
      </c>
      <c r="O2905" s="2" t="s">
        <v>252</v>
      </c>
      <c r="P2905" s="2" t="s">
        <v>296</v>
      </c>
      <c r="Q2905" s="2" t="s">
        <v>296</v>
      </c>
      <c r="R2905" s="2" t="s">
        <v>296</v>
      </c>
      <c r="S2905" s="2" t="s">
        <v>34</v>
      </c>
      <c r="T2905" s="136">
        <v>3.0000000000000001E-3</v>
      </c>
      <c r="U2905" s="2" t="s">
        <v>743</v>
      </c>
      <c r="V2905" s="145">
        <v>5.62E-2</v>
      </c>
      <c r="W2905" s="145">
        <v>1E-4</v>
      </c>
      <c r="X2905" s="4" t="s">
        <v>258</v>
      </c>
      <c r="Z2905" s="136">
        <v>0</v>
      </c>
      <c r="AA2905" s="143">
        <v>1</v>
      </c>
      <c r="AB2905" s="156">
        <v>0</v>
      </c>
      <c r="AC2905" s="136">
        <v>666.49800000000005</v>
      </c>
      <c r="AD2905" s="136">
        <v>666.49800000000005</v>
      </c>
      <c r="AG2905" s="2" t="s">
        <v>36</v>
      </c>
      <c r="AH2905" s="145">
        <v>0</v>
      </c>
      <c r="AI2905" s="145">
        <v>1.3189384214415199E-2</v>
      </c>
      <c r="AJ2905" s="145">
        <v>3.00882221064315E-3</v>
      </c>
    </row>
    <row r="2906" spans="1:36" x14ac:dyDescent="0.2">
      <c r="A2906" s="2">
        <v>1039</v>
      </c>
      <c r="B2906" s="2">
        <v>1039</v>
      </c>
      <c r="C2906" s="2" t="s">
        <v>734</v>
      </c>
      <c r="D2906" s="2" t="s">
        <v>735</v>
      </c>
      <c r="E2906" s="4" t="s">
        <v>247</v>
      </c>
      <c r="F2906" s="2" t="s">
        <v>1541</v>
      </c>
      <c r="G2906" s="2" t="s">
        <v>1542</v>
      </c>
      <c r="H2906" s="2" t="s">
        <v>250</v>
      </c>
      <c r="I2906" s="2" t="s">
        <v>302</v>
      </c>
      <c r="J2906" s="2" t="s">
        <v>30</v>
      </c>
      <c r="K2906" s="2" t="s">
        <v>30</v>
      </c>
      <c r="L2906" s="2" t="s">
        <v>294</v>
      </c>
      <c r="M2906" s="2" t="s">
        <v>31</v>
      </c>
      <c r="N2906" s="2" t="s">
        <v>368</v>
      </c>
      <c r="O2906" s="2" t="s">
        <v>252</v>
      </c>
      <c r="P2906" s="2" t="s">
        <v>296</v>
      </c>
      <c r="Q2906" s="2" t="s">
        <v>296</v>
      </c>
      <c r="R2906" s="2" t="s">
        <v>296</v>
      </c>
      <c r="S2906" s="2" t="s">
        <v>34</v>
      </c>
      <c r="T2906" s="136">
        <v>2.1269999999999998</v>
      </c>
      <c r="U2906" s="2" t="s">
        <v>1543</v>
      </c>
      <c r="V2906" s="145">
        <v>6.5000000000000002E-2</v>
      </c>
      <c r="W2906" s="145">
        <v>7.2669999999999998E-2</v>
      </c>
      <c r="X2906" s="4" t="s">
        <v>258</v>
      </c>
      <c r="Z2906" s="136">
        <v>28771</v>
      </c>
      <c r="AA2906" s="143">
        <v>1</v>
      </c>
      <c r="AB2906" s="156">
        <v>100.26</v>
      </c>
      <c r="AD2906" s="136">
        <v>28.846</v>
      </c>
      <c r="AG2906" s="2" t="s">
        <v>36</v>
      </c>
      <c r="AH2906" s="145">
        <v>9.7999999999999997E-5</v>
      </c>
      <c r="AI2906" s="145">
        <v>5.70831831843968E-4</v>
      </c>
      <c r="AJ2906" s="145">
        <v>1.30220749223235E-4</v>
      </c>
    </row>
    <row r="2907" spans="1:36" x14ac:dyDescent="0.2">
      <c r="A2907" s="2">
        <v>1039</v>
      </c>
      <c r="B2907" s="2">
        <v>1039</v>
      </c>
      <c r="C2907" s="2" t="s">
        <v>744</v>
      </c>
      <c r="D2907" s="2" t="s">
        <v>745</v>
      </c>
      <c r="E2907" s="4" t="s">
        <v>247</v>
      </c>
      <c r="F2907" s="2" t="s">
        <v>746</v>
      </c>
      <c r="G2907" s="2" t="s">
        <v>747</v>
      </c>
      <c r="H2907" s="2" t="s">
        <v>250</v>
      </c>
      <c r="I2907" s="2" t="s">
        <v>393</v>
      </c>
      <c r="J2907" s="2" t="s">
        <v>30</v>
      </c>
      <c r="K2907" s="2" t="s">
        <v>30</v>
      </c>
      <c r="L2907" s="2" t="s">
        <v>294</v>
      </c>
      <c r="M2907" s="2" t="s">
        <v>31</v>
      </c>
      <c r="N2907" s="2" t="s">
        <v>593</v>
      </c>
      <c r="O2907" s="2" t="s">
        <v>252</v>
      </c>
      <c r="P2907" s="2" t="s">
        <v>296</v>
      </c>
      <c r="Q2907" s="2" t="s">
        <v>296</v>
      </c>
      <c r="R2907" s="2" t="s">
        <v>296</v>
      </c>
      <c r="S2907" s="2" t="s">
        <v>34</v>
      </c>
      <c r="T2907" s="136">
        <v>0.247</v>
      </c>
      <c r="U2907" s="232">
        <v>45687</v>
      </c>
      <c r="V2907" s="145">
        <v>5.9499999999999997E-2</v>
      </c>
      <c r="W2907" s="145">
        <v>0.75007000000000001</v>
      </c>
      <c r="X2907" s="4" t="s">
        <v>258</v>
      </c>
      <c r="Z2907" s="136">
        <v>9561.6</v>
      </c>
      <c r="AA2907" s="143">
        <v>1</v>
      </c>
      <c r="AB2907" s="156">
        <v>87.65</v>
      </c>
      <c r="AD2907" s="136">
        <v>8.3810000000000002</v>
      </c>
      <c r="AG2907" s="2" t="s">
        <v>36</v>
      </c>
      <c r="AH2907" s="145">
        <v>1.2E-5</v>
      </c>
      <c r="AI2907" s="145">
        <v>1.65847151873324E-4</v>
      </c>
      <c r="AJ2907" s="145">
        <v>3.7833805279778198E-5</v>
      </c>
    </row>
    <row r="2908" spans="1:36" x14ac:dyDescent="0.2">
      <c r="A2908" s="2">
        <v>1039</v>
      </c>
      <c r="B2908" s="2">
        <v>1039</v>
      </c>
      <c r="C2908" s="2" t="s">
        <v>744</v>
      </c>
      <c r="D2908" s="2" t="s">
        <v>745</v>
      </c>
      <c r="E2908" s="4" t="s">
        <v>247</v>
      </c>
      <c r="F2908" s="2" t="s">
        <v>748</v>
      </c>
      <c r="G2908" s="2" t="s">
        <v>749</v>
      </c>
      <c r="H2908" s="2" t="s">
        <v>250</v>
      </c>
      <c r="I2908" s="2" t="s">
        <v>330</v>
      </c>
      <c r="J2908" s="2" t="s">
        <v>30</v>
      </c>
      <c r="K2908" s="2" t="s">
        <v>30</v>
      </c>
      <c r="L2908" s="2" t="s">
        <v>294</v>
      </c>
      <c r="M2908" s="2" t="s">
        <v>31</v>
      </c>
      <c r="N2908" s="2" t="s">
        <v>593</v>
      </c>
      <c r="O2908" s="2" t="s">
        <v>252</v>
      </c>
      <c r="P2908" s="2" t="s">
        <v>296</v>
      </c>
      <c r="Q2908" s="2" t="s">
        <v>296</v>
      </c>
      <c r="R2908" s="2" t="s">
        <v>296</v>
      </c>
      <c r="S2908" s="2" t="s">
        <v>34</v>
      </c>
      <c r="T2908" s="136">
        <v>0.89500000000000002</v>
      </c>
      <c r="U2908" s="2" t="s">
        <v>381</v>
      </c>
      <c r="V2908" s="145">
        <v>4.8000000000000001E-2</v>
      </c>
      <c r="W2908" s="145">
        <v>0.16628000000000001</v>
      </c>
      <c r="X2908" s="4" t="s">
        <v>258</v>
      </c>
      <c r="Z2908" s="136">
        <v>69936</v>
      </c>
      <c r="AA2908" s="143">
        <v>1</v>
      </c>
      <c r="AB2908" s="156">
        <v>104.53</v>
      </c>
      <c r="AD2908" s="136">
        <v>73.103999999999999</v>
      </c>
      <c r="AG2908" s="2" t="s">
        <v>36</v>
      </c>
      <c r="AH2908" s="145">
        <v>4.6500000000000003E-4</v>
      </c>
      <c r="AI2908" s="145">
        <v>1.4466626378995199E-3</v>
      </c>
      <c r="AJ2908" s="145">
        <v>3.3001924922790603E-4</v>
      </c>
    </row>
    <row r="2909" spans="1:36" x14ac:dyDescent="0.2">
      <c r="A2909" s="2">
        <v>1039</v>
      </c>
      <c r="B2909" s="2">
        <v>1039</v>
      </c>
      <c r="C2909" s="2" t="s">
        <v>750</v>
      </c>
      <c r="D2909" s="2" t="s">
        <v>751</v>
      </c>
      <c r="E2909" s="4" t="s">
        <v>247</v>
      </c>
      <c r="F2909" s="2" t="s">
        <v>752</v>
      </c>
      <c r="G2909" s="2" t="s">
        <v>753</v>
      </c>
      <c r="H2909" s="2" t="s">
        <v>250</v>
      </c>
      <c r="I2909" s="2" t="s">
        <v>330</v>
      </c>
      <c r="J2909" s="2" t="s">
        <v>30</v>
      </c>
      <c r="K2909" s="2" t="s">
        <v>30</v>
      </c>
      <c r="L2909" s="2" t="s">
        <v>294</v>
      </c>
      <c r="M2909" s="2" t="s">
        <v>31</v>
      </c>
      <c r="N2909" s="2" t="s">
        <v>361</v>
      </c>
      <c r="O2909" s="2" t="s">
        <v>252</v>
      </c>
      <c r="P2909" s="2" t="s">
        <v>264</v>
      </c>
      <c r="Q2909" s="2" t="s">
        <v>254</v>
      </c>
      <c r="R2909" s="2" t="s">
        <v>255</v>
      </c>
      <c r="S2909" s="2" t="s">
        <v>34</v>
      </c>
      <c r="T2909" s="136">
        <v>0.90400000000000003</v>
      </c>
      <c r="U2909" s="2" t="s">
        <v>718</v>
      </c>
      <c r="V2909" s="145">
        <v>4.4999999999999998E-2</v>
      </c>
      <c r="W2909" s="145">
        <v>2.3970000000000002E-2</v>
      </c>
      <c r="X2909" s="4" t="s">
        <v>258</v>
      </c>
      <c r="Z2909" s="136">
        <v>393391</v>
      </c>
      <c r="AA2909" s="143">
        <v>1</v>
      </c>
      <c r="AB2909" s="156">
        <v>119.86</v>
      </c>
      <c r="AD2909" s="136">
        <v>471.51799999999997</v>
      </c>
      <c r="AG2909" s="2" t="s">
        <v>36</v>
      </c>
      <c r="AH2909" s="145">
        <v>2.6600000000000001E-4</v>
      </c>
      <c r="AI2909" s="145">
        <v>9.3309146955079594E-3</v>
      </c>
      <c r="AJ2909" s="145">
        <v>2.12861062541318E-3</v>
      </c>
    </row>
    <row r="2910" spans="1:36" x14ac:dyDescent="0.2">
      <c r="A2910" s="2">
        <v>1039</v>
      </c>
      <c r="B2910" s="2">
        <v>1039</v>
      </c>
      <c r="C2910" s="2" t="s">
        <v>754</v>
      </c>
      <c r="D2910" s="2" t="s">
        <v>755</v>
      </c>
      <c r="E2910" s="4" t="s">
        <v>247</v>
      </c>
      <c r="F2910" s="2" t="s">
        <v>756</v>
      </c>
      <c r="G2910" s="2" t="s">
        <v>757</v>
      </c>
      <c r="H2910" s="2" t="s">
        <v>250</v>
      </c>
      <c r="I2910" s="2" t="s">
        <v>330</v>
      </c>
      <c r="J2910" s="2" t="s">
        <v>30</v>
      </c>
      <c r="K2910" s="2" t="s">
        <v>30</v>
      </c>
      <c r="L2910" s="2" t="s">
        <v>294</v>
      </c>
      <c r="M2910" s="2" t="s">
        <v>31</v>
      </c>
      <c r="N2910" s="2" t="s">
        <v>627</v>
      </c>
      <c r="O2910" s="2" t="s">
        <v>252</v>
      </c>
      <c r="P2910" s="2" t="s">
        <v>339</v>
      </c>
      <c r="Q2910" s="2" t="s">
        <v>254</v>
      </c>
      <c r="R2910" s="2" t="s">
        <v>255</v>
      </c>
      <c r="S2910" s="2" t="s">
        <v>34</v>
      </c>
      <c r="T2910" s="136">
        <v>1.2150000000000001</v>
      </c>
      <c r="U2910" s="2" t="s">
        <v>758</v>
      </c>
      <c r="V2910" s="145">
        <v>1.0500000000000001E-2</v>
      </c>
      <c r="W2910" s="145">
        <v>2.8889999999999999E-2</v>
      </c>
      <c r="X2910" s="4" t="s">
        <v>258</v>
      </c>
      <c r="Z2910" s="136">
        <v>183009.92000000001</v>
      </c>
      <c r="AA2910" s="143">
        <v>1</v>
      </c>
      <c r="AB2910" s="156">
        <v>112.32</v>
      </c>
      <c r="AD2910" s="136">
        <v>205.55699999999999</v>
      </c>
      <c r="AG2910" s="2" t="s">
        <v>36</v>
      </c>
      <c r="AH2910" s="145">
        <v>4.0000000000000002E-4</v>
      </c>
      <c r="AI2910" s="145">
        <v>4.0677780804886203E-3</v>
      </c>
      <c r="AJ2910" s="145">
        <v>9.2796000461983796E-4</v>
      </c>
    </row>
    <row r="2911" spans="1:36" x14ac:dyDescent="0.2">
      <c r="A2911" s="2">
        <v>1039</v>
      </c>
      <c r="B2911" s="2">
        <v>1039</v>
      </c>
      <c r="C2911" s="2" t="s">
        <v>754</v>
      </c>
      <c r="D2911" s="2" t="s">
        <v>755</v>
      </c>
      <c r="E2911" s="4" t="s">
        <v>247</v>
      </c>
      <c r="F2911" s="2" t="s">
        <v>759</v>
      </c>
      <c r="G2911" s="2" t="s">
        <v>760</v>
      </c>
      <c r="H2911" s="2" t="s">
        <v>250</v>
      </c>
      <c r="I2911" s="2" t="s">
        <v>302</v>
      </c>
      <c r="J2911" s="2" t="s">
        <v>30</v>
      </c>
      <c r="K2911" s="2" t="s">
        <v>30</v>
      </c>
      <c r="L2911" s="2" t="s">
        <v>294</v>
      </c>
      <c r="M2911" s="2" t="s">
        <v>31</v>
      </c>
      <c r="N2911" s="2" t="s">
        <v>627</v>
      </c>
      <c r="O2911" s="2" t="s">
        <v>252</v>
      </c>
      <c r="P2911" s="2" t="s">
        <v>339</v>
      </c>
      <c r="Q2911" s="2" t="s">
        <v>254</v>
      </c>
      <c r="R2911" s="2" t="s">
        <v>255</v>
      </c>
      <c r="S2911" s="2" t="s">
        <v>34</v>
      </c>
      <c r="T2911" s="136">
        <v>1.891</v>
      </c>
      <c r="U2911" s="2" t="s">
        <v>761</v>
      </c>
      <c r="V2911" s="145">
        <v>2.18E-2</v>
      </c>
      <c r="W2911" s="145">
        <v>5.1799999999999999E-2</v>
      </c>
      <c r="X2911" s="4" t="s">
        <v>258</v>
      </c>
      <c r="Z2911" s="136">
        <v>-0.2</v>
      </c>
      <c r="AA2911" s="143">
        <v>1</v>
      </c>
      <c r="AB2911" s="156">
        <v>94.94</v>
      </c>
      <c r="AD2911" s="136">
        <v>0</v>
      </c>
      <c r="AG2911" s="2" t="s">
        <v>36</v>
      </c>
      <c r="AH2911" s="145">
        <v>0</v>
      </c>
      <c r="AI2911" s="145">
        <v>-3.7575498320657905E-9</v>
      </c>
      <c r="AJ2911" s="145">
        <v>-8.5718932806290299E-10</v>
      </c>
    </row>
    <row r="2912" spans="1:36" x14ac:dyDescent="0.2">
      <c r="A2912" s="2">
        <v>1039</v>
      </c>
      <c r="B2912" s="2">
        <v>1039</v>
      </c>
      <c r="C2912" s="2" t="s">
        <v>754</v>
      </c>
      <c r="D2912" s="2" t="s">
        <v>755</v>
      </c>
      <c r="E2912" s="4" t="s">
        <v>247</v>
      </c>
      <c r="F2912" s="2" t="s">
        <v>762</v>
      </c>
      <c r="G2912" s="2" t="s">
        <v>763</v>
      </c>
      <c r="H2912" s="2" t="s">
        <v>250</v>
      </c>
      <c r="I2912" s="2" t="s">
        <v>330</v>
      </c>
      <c r="J2912" s="2" t="s">
        <v>30</v>
      </c>
      <c r="K2912" s="2" t="s">
        <v>30</v>
      </c>
      <c r="L2912" s="2" t="s">
        <v>294</v>
      </c>
      <c r="M2912" s="2" t="s">
        <v>31</v>
      </c>
      <c r="N2912" s="2" t="s">
        <v>627</v>
      </c>
      <c r="O2912" s="2" t="s">
        <v>252</v>
      </c>
      <c r="P2912" s="2" t="s">
        <v>339</v>
      </c>
      <c r="Q2912" s="2" t="s">
        <v>254</v>
      </c>
      <c r="R2912" s="2" t="s">
        <v>255</v>
      </c>
      <c r="S2912" s="2" t="s">
        <v>34</v>
      </c>
      <c r="T2912" s="136">
        <v>2.84</v>
      </c>
      <c r="U2912" s="2" t="s">
        <v>764</v>
      </c>
      <c r="V2912" s="145">
        <v>2.1999999999999999E-2</v>
      </c>
      <c r="W2912" s="145">
        <v>2.8989999999999998E-2</v>
      </c>
      <c r="X2912" s="4" t="s">
        <v>258</v>
      </c>
      <c r="Z2912" s="136">
        <v>45918.3</v>
      </c>
      <c r="AA2912" s="143">
        <v>1</v>
      </c>
      <c r="AB2912" s="156">
        <v>105.5</v>
      </c>
      <c r="AD2912" s="136">
        <v>48.444000000000003</v>
      </c>
      <c r="AG2912" s="2" t="s">
        <v>36</v>
      </c>
      <c r="AH2912" s="145">
        <v>1.47E-4</v>
      </c>
      <c r="AI2912" s="145">
        <v>9.5865818927060704E-4</v>
      </c>
      <c r="AJ2912" s="145">
        <v>2.1869345872416399E-4</v>
      </c>
    </row>
    <row r="2913" spans="1:36" x14ac:dyDescent="0.2">
      <c r="A2913" s="2">
        <v>1039</v>
      </c>
      <c r="B2913" s="2">
        <v>1039</v>
      </c>
      <c r="C2913" s="2" t="s">
        <v>754</v>
      </c>
      <c r="D2913" s="2" t="s">
        <v>755</v>
      </c>
      <c r="E2913" s="4" t="s">
        <v>247</v>
      </c>
      <c r="F2913" s="2" t="s">
        <v>765</v>
      </c>
      <c r="G2913" s="2" t="s">
        <v>766</v>
      </c>
      <c r="H2913" s="2" t="s">
        <v>250</v>
      </c>
      <c r="I2913" s="2" t="s">
        <v>302</v>
      </c>
      <c r="J2913" s="2" t="s">
        <v>30</v>
      </c>
      <c r="K2913" s="2" t="s">
        <v>30</v>
      </c>
      <c r="L2913" s="2" t="s">
        <v>294</v>
      </c>
      <c r="M2913" s="2" t="s">
        <v>31</v>
      </c>
      <c r="N2913" s="2" t="s">
        <v>627</v>
      </c>
      <c r="O2913" s="2" t="s">
        <v>252</v>
      </c>
      <c r="P2913" s="2" t="s">
        <v>339</v>
      </c>
      <c r="Q2913" s="2" t="s">
        <v>254</v>
      </c>
      <c r="R2913" s="2" t="s">
        <v>255</v>
      </c>
      <c r="S2913" s="2" t="s">
        <v>34</v>
      </c>
      <c r="T2913" s="136">
        <v>2.7120000000000002</v>
      </c>
      <c r="U2913" s="2" t="s">
        <v>764</v>
      </c>
      <c r="V2913" s="145">
        <v>4.6800000000000001E-2</v>
      </c>
      <c r="W2913" s="145">
        <v>5.2639999999999999E-2</v>
      </c>
      <c r="X2913" s="4" t="s">
        <v>258</v>
      </c>
      <c r="Z2913" s="136">
        <v>92406.55</v>
      </c>
      <c r="AA2913" s="143">
        <v>1</v>
      </c>
      <c r="AB2913" s="156">
        <v>99.35</v>
      </c>
      <c r="AD2913" s="136">
        <v>91.805999999999997</v>
      </c>
      <c r="AG2913" s="2" t="s">
        <v>36</v>
      </c>
      <c r="AH2913" s="145">
        <v>2.3800000000000001E-4</v>
      </c>
      <c r="AI2913" s="145">
        <v>1.8167541185351601E-3</v>
      </c>
      <c r="AJ2913" s="145">
        <v>4.1444619811376E-4</v>
      </c>
    </row>
    <row r="2914" spans="1:36" x14ac:dyDescent="0.2">
      <c r="A2914" s="2">
        <v>1039</v>
      </c>
      <c r="B2914" s="2">
        <v>1039</v>
      </c>
      <c r="C2914" s="2" t="s">
        <v>772</v>
      </c>
      <c r="D2914" s="2" t="s">
        <v>773</v>
      </c>
      <c r="E2914" s="4" t="s">
        <v>247</v>
      </c>
      <c r="F2914" s="2" t="s">
        <v>774</v>
      </c>
      <c r="G2914" s="2" t="s">
        <v>775</v>
      </c>
      <c r="H2914" s="2" t="s">
        <v>250</v>
      </c>
      <c r="I2914" s="2" t="s">
        <v>302</v>
      </c>
      <c r="J2914" s="2" t="s">
        <v>30</v>
      </c>
      <c r="K2914" s="2" t="s">
        <v>30</v>
      </c>
      <c r="L2914" s="2" t="s">
        <v>294</v>
      </c>
      <c r="M2914" s="2" t="s">
        <v>31</v>
      </c>
      <c r="N2914" s="2" t="s">
        <v>368</v>
      </c>
      <c r="O2914" s="2" t="s">
        <v>252</v>
      </c>
      <c r="P2914" s="2" t="s">
        <v>324</v>
      </c>
      <c r="Q2914" s="2" t="s">
        <v>254</v>
      </c>
      <c r="R2914" s="2" t="s">
        <v>255</v>
      </c>
      <c r="S2914" s="2" t="s">
        <v>34</v>
      </c>
      <c r="T2914" s="136">
        <v>0.16700000000000001</v>
      </c>
      <c r="U2914" s="2" t="s">
        <v>687</v>
      </c>
      <c r="V2914" s="145">
        <v>4.7E-2</v>
      </c>
      <c r="W2914" s="145">
        <v>7.5660000000000005E-2</v>
      </c>
      <c r="X2914" s="4" t="s">
        <v>258</v>
      </c>
      <c r="Z2914" s="136">
        <v>90776.41</v>
      </c>
      <c r="AA2914" s="143">
        <v>1</v>
      </c>
      <c r="AB2914" s="156">
        <v>101.11</v>
      </c>
      <c r="AD2914" s="136">
        <v>91.784000000000006</v>
      </c>
      <c r="AG2914" s="2" t="s">
        <v>36</v>
      </c>
      <c r="AH2914" s="145">
        <v>4.6179999999999997E-3</v>
      </c>
      <c r="AI2914" s="145">
        <v>1.8163211479097999E-3</v>
      </c>
      <c r="AJ2914" s="145">
        <v>4.1434742688888901E-4</v>
      </c>
    </row>
    <row r="2915" spans="1:36" x14ac:dyDescent="0.2">
      <c r="A2915" s="2">
        <v>1039</v>
      </c>
      <c r="B2915" s="2">
        <v>1039</v>
      </c>
      <c r="C2915" s="2" t="s">
        <v>776</v>
      </c>
      <c r="D2915" s="2" t="s">
        <v>777</v>
      </c>
      <c r="E2915" s="4" t="s">
        <v>778</v>
      </c>
      <c r="F2915" s="2" t="s">
        <v>782</v>
      </c>
      <c r="G2915" s="2" t="s">
        <v>783</v>
      </c>
      <c r="H2915" s="2" t="s">
        <v>250</v>
      </c>
      <c r="I2915" s="2" t="s">
        <v>393</v>
      </c>
      <c r="J2915" s="2" t="s">
        <v>30</v>
      </c>
      <c r="K2915" s="2" t="s">
        <v>30</v>
      </c>
      <c r="L2915" s="2" t="s">
        <v>294</v>
      </c>
      <c r="M2915" s="2" t="s">
        <v>31</v>
      </c>
      <c r="N2915" s="2" t="s">
        <v>394</v>
      </c>
      <c r="O2915" s="2" t="s">
        <v>252</v>
      </c>
      <c r="P2915" s="2" t="s">
        <v>448</v>
      </c>
      <c r="Q2915" s="2" t="s">
        <v>254</v>
      </c>
      <c r="R2915" s="2" t="s">
        <v>255</v>
      </c>
      <c r="S2915" s="2" t="s">
        <v>34</v>
      </c>
      <c r="T2915" s="136">
        <v>0.26800000000000002</v>
      </c>
      <c r="U2915" s="2" t="s">
        <v>784</v>
      </c>
      <c r="V2915" s="145">
        <v>3.49E-2</v>
      </c>
      <c r="W2915" s="145">
        <v>8.48E-2</v>
      </c>
      <c r="X2915" s="4" t="s">
        <v>258</v>
      </c>
      <c r="Z2915" s="136">
        <v>49787</v>
      </c>
      <c r="AA2915" s="143">
        <v>1</v>
      </c>
      <c r="AB2915" s="156">
        <v>103.71</v>
      </c>
      <c r="AD2915" s="136">
        <v>51.634</v>
      </c>
      <c r="AG2915" s="2" t="s">
        <v>36</v>
      </c>
      <c r="AH2915" s="145">
        <v>1.4799999999999999E-4</v>
      </c>
      <c r="AI2915" s="145">
        <v>1.02179110565359E-3</v>
      </c>
      <c r="AJ2915" s="145">
        <v>2.3309562625130201E-4</v>
      </c>
    </row>
    <row r="2916" spans="1:36" x14ac:dyDescent="0.2">
      <c r="A2916" s="2">
        <v>1039</v>
      </c>
      <c r="B2916" s="2">
        <v>1039</v>
      </c>
      <c r="C2916" s="2" t="s">
        <v>785</v>
      </c>
      <c r="D2916" s="2" t="s">
        <v>786</v>
      </c>
      <c r="E2916" s="4" t="s">
        <v>247</v>
      </c>
      <c r="F2916" s="2" t="s">
        <v>787</v>
      </c>
      <c r="G2916" s="2" t="s">
        <v>788</v>
      </c>
      <c r="H2916" s="2" t="s">
        <v>250</v>
      </c>
      <c r="I2916" s="2" t="s">
        <v>330</v>
      </c>
      <c r="J2916" s="2" t="s">
        <v>30</v>
      </c>
      <c r="K2916" s="2" t="s">
        <v>30</v>
      </c>
      <c r="L2916" s="2" t="s">
        <v>294</v>
      </c>
      <c r="M2916" s="2" t="s">
        <v>31</v>
      </c>
      <c r="N2916" s="2" t="s">
        <v>281</v>
      </c>
      <c r="O2916" s="2" t="s">
        <v>252</v>
      </c>
      <c r="P2916" s="2" t="s">
        <v>448</v>
      </c>
      <c r="Q2916" s="2" t="s">
        <v>254</v>
      </c>
      <c r="R2916" s="2" t="s">
        <v>255</v>
      </c>
      <c r="S2916" s="2" t="s">
        <v>34</v>
      </c>
      <c r="T2916" s="136">
        <v>4.4550000000000001</v>
      </c>
      <c r="U2916" s="2" t="s">
        <v>789</v>
      </c>
      <c r="V2916" s="145">
        <v>8.3999999999999995E-3</v>
      </c>
      <c r="W2916" s="145">
        <v>2.86E-2</v>
      </c>
      <c r="X2916" s="4" t="s">
        <v>258</v>
      </c>
      <c r="Z2916" s="136">
        <v>406123.43</v>
      </c>
      <c r="AA2916" s="143">
        <v>1</v>
      </c>
      <c r="AB2916" s="156">
        <v>105.34</v>
      </c>
      <c r="AD2916" s="136">
        <v>427.81</v>
      </c>
      <c r="AG2916" s="2" t="s">
        <v>36</v>
      </c>
      <c r="AH2916" s="145">
        <v>5.2999999999999998E-4</v>
      </c>
      <c r="AI2916" s="145">
        <v>8.4659731208830292E-3</v>
      </c>
      <c r="AJ2916" s="145">
        <v>1.9312962263227399E-3</v>
      </c>
    </row>
    <row r="2917" spans="1:36" x14ac:dyDescent="0.2">
      <c r="A2917" s="2">
        <v>1039</v>
      </c>
      <c r="B2917" s="2">
        <v>1039</v>
      </c>
      <c r="C2917" s="2" t="s">
        <v>334</v>
      </c>
      <c r="D2917" s="2" t="s">
        <v>335</v>
      </c>
      <c r="E2917" s="4" t="s">
        <v>247</v>
      </c>
      <c r="F2917" s="2" t="s">
        <v>336</v>
      </c>
      <c r="G2917" s="2" t="s">
        <v>337</v>
      </c>
      <c r="H2917" s="2" t="s">
        <v>250</v>
      </c>
      <c r="I2917" s="2" t="s">
        <v>293</v>
      </c>
      <c r="J2917" s="2" t="s">
        <v>30</v>
      </c>
      <c r="K2917" s="2" t="s">
        <v>30</v>
      </c>
      <c r="L2917" s="2" t="s">
        <v>294</v>
      </c>
      <c r="M2917" s="2" t="s">
        <v>31</v>
      </c>
      <c r="N2917" s="2" t="s">
        <v>338</v>
      </c>
      <c r="O2917" s="2" t="s">
        <v>252</v>
      </c>
      <c r="P2917" s="2" t="s">
        <v>339</v>
      </c>
      <c r="Q2917" s="2" t="s">
        <v>254</v>
      </c>
      <c r="R2917" s="2" t="s">
        <v>255</v>
      </c>
      <c r="S2917" s="2" t="s">
        <v>34</v>
      </c>
      <c r="T2917" s="136">
        <v>2.8420000000000001</v>
      </c>
      <c r="U2917" s="2" t="s">
        <v>340</v>
      </c>
      <c r="V2917" s="145">
        <v>2.8000000000000001E-2</v>
      </c>
      <c r="W2917" s="145">
        <v>1E-4</v>
      </c>
      <c r="X2917" s="4" t="s">
        <v>258</v>
      </c>
      <c r="Z2917" s="136">
        <v>24175</v>
      </c>
      <c r="AA2917" s="143">
        <v>1</v>
      </c>
      <c r="AB2917" s="156">
        <v>119.1</v>
      </c>
      <c r="AD2917" s="136">
        <v>28.792000000000002</v>
      </c>
      <c r="AG2917" s="2" t="s">
        <v>36</v>
      </c>
      <c r="AH2917" s="145">
        <v>1.6100000000000001E-4</v>
      </c>
      <c r="AI2917" s="145">
        <v>5.6977549885989503E-4</v>
      </c>
      <c r="AJ2917" s="145">
        <v>1.2997977374684799E-4</v>
      </c>
    </row>
    <row r="2918" spans="1:36" x14ac:dyDescent="0.2">
      <c r="A2918" s="2">
        <v>1039</v>
      </c>
      <c r="B2918" s="2">
        <v>1039</v>
      </c>
      <c r="C2918" s="2" t="s">
        <v>270</v>
      </c>
      <c r="D2918" s="2" t="s">
        <v>271</v>
      </c>
      <c r="E2918" s="4" t="s">
        <v>247</v>
      </c>
      <c r="F2918" s="2" t="s">
        <v>790</v>
      </c>
      <c r="G2918" s="2" t="s">
        <v>791</v>
      </c>
      <c r="H2918" s="2" t="s">
        <v>250</v>
      </c>
      <c r="I2918" s="2" t="s">
        <v>330</v>
      </c>
      <c r="J2918" s="2" t="s">
        <v>30</v>
      </c>
      <c r="K2918" s="2" t="s">
        <v>30</v>
      </c>
      <c r="L2918" s="2" t="s">
        <v>294</v>
      </c>
      <c r="M2918" s="2" t="s">
        <v>31</v>
      </c>
      <c r="N2918" s="2" t="s">
        <v>263</v>
      </c>
      <c r="O2918" s="2" t="s">
        <v>252</v>
      </c>
      <c r="P2918" s="2" t="s">
        <v>264</v>
      </c>
      <c r="Q2918" s="2" t="s">
        <v>254</v>
      </c>
      <c r="R2918" s="2" t="s">
        <v>255</v>
      </c>
      <c r="S2918" s="2" t="s">
        <v>34</v>
      </c>
      <c r="T2918" s="136">
        <v>2.3460000000000001</v>
      </c>
      <c r="U2918" s="2" t="s">
        <v>154</v>
      </c>
      <c r="V2918" s="145">
        <v>1.8599999999999998E-2</v>
      </c>
      <c r="W2918" s="145">
        <v>2.4129999999999999E-2</v>
      </c>
      <c r="X2918" s="4" t="s">
        <v>258</v>
      </c>
      <c r="Z2918" s="136">
        <v>291830.90000000002</v>
      </c>
      <c r="AA2918" s="143">
        <v>1</v>
      </c>
      <c r="AB2918" s="156">
        <v>102.59</v>
      </c>
      <c r="AD2918" s="136">
        <v>299.38900000000001</v>
      </c>
      <c r="AG2918" s="2" t="s">
        <v>36</v>
      </c>
      <c r="AH2918" s="145">
        <v>1.02E-4</v>
      </c>
      <c r="AI2918" s="145">
        <v>5.9246381412109399E-3</v>
      </c>
      <c r="AJ2918" s="145">
        <v>1.3515553523580099E-3</v>
      </c>
    </row>
    <row r="2919" spans="1:36" x14ac:dyDescent="0.2">
      <c r="A2919" s="2">
        <v>1039</v>
      </c>
      <c r="B2919" s="2">
        <v>1039</v>
      </c>
      <c r="C2919" s="2" t="s">
        <v>270</v>
      </c>
      <c r="D2919" s="2" t="s">
        <v>271</v>
      </c>
      <c r="E2919" s="4" t="s">
        <v>247</v>
      </c>
      <c r="F2919" s="2" t="s">
        <v>792</v>
      </c>
      <c r="G2919" s="2" t="s">
        <v>793</v>
      </c>
      <c r="H2919" s="2" t="s">
        <v>250</v>
      </c>
      <c r="I2919" s="2" t="s">
        <v>330</v>
      </c>
      <c r="J2919" s="2" t="s">
        <v>30</v>
      </c>
      <c r="K2919" s="2" t="s">
        <v>30</v>
      </c>
      <c r="L2919" s="2" t="s">
        <v>294</v>
      </c>
      <c r="M2919" s="2" t="s">
        <v>31</v>
      </c>
      <c r="N2919" s="2" t="s">
        <v>263</v>
      </c>
      <c r="O2919" s="2" t="s">
        <v>252</v>
      </c>
      <c r="P2919" s="2" t="s">
        <v>264</v>
      </c>
      <c r="Q2919" s="2" t="s">
        <v>254</v>
      </c>
      <c r="R2919" s="2" t="s">
        <v>255</v>
      </c>
      <c r="S2919" s="2" t="s">
        <v>34</v>
      </c>
      <c r="T2919" s="136">
        <v>1.238</v>
      </c>
      <c r="U2919" s="2" t="s">
        <v>317</v>
      </c>
      <c r="V2919" s="145">
        <v>8.3000000000000001E-3</v>
      </c>
      <c r="W2919" s="145">
        <v>2.29E-2</v>
      </c>
      <c r="X2919" s="4" t="s">
        <v>258</v>
      </c>
      <c r="Z2919" s="136">
        <v>388509.5</v>
      </c>
      <c r="AA2919" s="143">
        <v>1</v>
      </c>
      <c r="AB2919" s="156">
        <v>114.23</v>
      </c>
      <c r="AD2919" s="136">
        <v>443.79399999999998</v>
      </c>
      <c r="AG2919" s="2" t="s">
        <v>36</v>
      </c>
      <c r="AH2919" s="145">
        <v>2.5500000000000002E-4</v>
      </c>
      <c r="AI2919" s="145">
        <v>8.7822813363345603E-3</v>
      </c>
      <c r="AJ2919" s="145">
        <v>2.0034538925630899E-3</v>
      </c>
    </row>
    <row r="2920" spans="1:36" x14ac:dyDescent="0.2">
      <c r="A2920" s="2">
        <v>1039</v>
      </c>
      <c r="B2920" s="2">
        <v>1039</v>
      </c>
      <c r="C2920" s="2" t="s">
        <v>270</v>
      </c>
      <c r="D2920" s="2" t="s">
        <v>271</v>
      </c>
      <c r="E2920" s="4" t="s">
        <v>247</v>
      </c>
      <c r="F2920" s="2" t="s">
        <v>797</v>
      </c>
      <c r="G2920" s="2" t="s">
        <v>798</v>
      </c>
      <c r="H2920" s="2" t="s">
        <v>250</v>
      </c>
      <c r="I2920" s="2" t="s">
        <v>330</v>
      </c>
      <c r="J2920" s="2" t="s">
        <v>30</v>
      </c>
      <c r="K2920" s="2" t="s">
        <v>30</v>
      </c>
      <c r="L2920" s="2" t="s">
        <v>294</v>
      </c>
      <c r="M2920" s="2" t="s">
        <v>31</v>
      </c>
      <c r="N2920" s="2" t="s">
        <v>263</v>
      </c>
      <c r="O2920" s="2" t="s">
        <v>252</v>
      </c>
      <c r="P2920" s="2" t="s">
        <v>264</v>
      </c>
      <c r="Q2920" s="2" t="s">
        <v>254</v>
      </c>
      <c r="R2920" s="2" t="s">
        <v>255</v>
      </c>
      <c r="S2920" s="2" t="s">
        <v>34</v>
      </c>
      <c r="T2920" s="136">
        <v>4.5970000000000004</v>
      </c>
      <c r="U2920" s="2" t="s">
        <v>799</v>
      </c>
      <c r="V2920" s="145">
        <v>2.0199999999999999E-2</v>
      </c>
      <c r="W2920" s="145">
        <v>2.5819999999999999E-2</v>
      </c>
      <c r="X2920" s="4" t="s">
        <v>258</v>
      </c>
      <c r="Z2920" s="136">
        <v>176577</v>
      </c>
      <c r="AA2920" s="143">
        <v>1</v>
      </c>
      <c r="AB2920" s="156">
        <v>101.85</v>
      </c>
      <c r="AD2920" s="136">
        <v>179.84399999999999</v>
      </c>
      <c r="AG2920" s="2" t="s">
        <v>36</v>
      </c>
      <c r="AH2920" s="145">
        <v>4.8999999999999998E-5</v>
      </c>
      <c r="AI2920" s="145">
        <v>3.5589402196943899E-3</v>
      </c>
      <c r="AJ2920" s="145">
        <v>8.1188160154317701E-4</v>
      </c>
    </row>
    <row r="2921" spans="1:36" x14ac:dyDescent="0.2">
      <c r="A2921" s="2">
        <v>1039</v>
      </c>
      <c r="B2921" s="2">
        <v>1039</v>
      </c>
      <c r="C2921" s="2" t="s">
        <v>270</v>
      </c>
      <c r="D2921" s="2" t="s">
        <v>271</v>
      </c>
      <c r="E2921" s="4" t="s">
        <v>247</v>
      </c>
      <c r="F2921" s="2" t="s">
        <v>800</v>
      </c>
      <c r="G2921" s="2" t="s">
        <v>801</v>
      </c>
      <c r="H2921" s="2" t="s">
        <v>250</v>
      </c>
      <c r="I2921" s="2" t="s">
        <v>330</v>
      </c>
      <c r="J2921" s="2" t="s">
        <v>30</v>
      </c>
      <c r="K2921" s="2" t="s">
        <v>30</v>
      </c>
      <c r="L2921" s="2" t="s">
        <v>294</v>
      </c>
      <c r="M2921" s="2" t="s">
        <v>31</v>
      </c>
      <c r="N2921" s="2" t="s">
        <v>263</v>
      </c>
      <c r="O2921" s="2" t="s">
        <v>252</v>
      </c>
      <c r="P2921" s="2" t="s">
        <v>264</v>
      </c>
      <c r="Q2921" s="2" t="s">
        <v>254</v>
      </c>
      <c r="R2921" s="2" t="s">
        <v>255</v>
      </c>
      <c r="S2921" s="2" t="s">
        <v>34</v>
      </c>
      <c r="T2921" s="136">
        <v>4.6440000000000001</v>
      </c>
      <c r="U2921" s="2" t="s">
        <v>802</v>
      </c>
      <c r="V2921" s="145">
        <v>1E-3</v>
      </c>
      <c r="W2921" s="145">
        <v>2.571E-2</v>
      </c>
      <c r="X2921" s="4" t="s">
        <v>258</v>
      </c>
      <c r="Z2921" s="136">
        <v>21194</v>
      </c>
      <c r="AA2921" s="143">
        <v>1</v>
      </c>
      <c r="AB2921" s="156">
        <v>100.7</v>
      </c>
      <c r="AD2921" s="136">
        <v>21.341999999999999</v>
      </c>
      <c r="AG2921" s="2" t="s">
        <v>36</v>
      </c>
      <c r="AH2921" s="145">
        <v>9.0000000000000002E-6</v>
      </c>
      <c r="AI2921" s="145">
        <v>4.2234555360642499E-4</v>
      </c>
      <c r="AJ2921" s="145">
        <v>9.6347385260679998E-5</v>
      </c>
    </row>
    <row r="2922" spans="1:36" x14ac:dyDescent="0.2">
      <c r="A2922" s="2">
        <v>1039</v>
      </c>
      <c r="B2922" s="2">
        <v>1039</v>
      </c>
      <c r="C2922" s="2" t="s">
        <v>803</v>
      </c>
      <c r="D2922" s="2" t="s">
        <v>804</v>
      </c>
      <c r="E2922" s="4" t="s">
        <v>247</v>
      </c>
      <c r="F2922" s="2" t="s">
        <v>805</v>
      </c>
      <c r="G2922" s="2" t="s">
        <v>806</v>
      </c>
      <c r="H2922" s="2" t="s">
        <v>250</v>
      </c>
      <c r="I2922" s="2" t="s">
        <v>302</v>
      </c>
      <c r="J2922" s="2" t="s">
        <v>30</v>
      </c>
      <c r="K2922" s="2" t="s">
        <v>30</v>
      </c>
      <c r="L2922" s="2" t="s">
        <v>294</v>
      </c>
      <c r="M2922" s="2" t="s">
        <v>31</v>
      </c>
      <c r="N2922" s="2" t="s">
        <v>368</v>
      </c>
      <c r="O2922" s="2" t="s">
        <v>252</v>
      </c>
      <c r="P2922" s="2" t="s">
        <v>296</v>
      </c>
      <c r="Q2922" s="2" t="s">
        <v>296</v>
      </c>
      <c r="R2922" s="2" t="s">
        <v>296</v>
      </c>
      <c r="S2922" s="2" t="s">
        <v>34</v>
      </c>
      <c r="T2922" s="136">
        <v>3.7109999999999999</v>
      </c>
      <c r="U2922" s="2" t="s">
        <v>807</v>
      </c>
      <c r="V2922" s="145">
        <v>6.7299999999999999E-2</v>
      </c>
      <c r="W2922" s="145">
        <v>5.8349999999999999E-2</v>
      </c>
      <c r="X2922" s="4" t="s">
        <v>258</v>
      </c>
      <c r="Z2922" s="136">
        <v>99835</v>
      </c>
      <c r="AA2922" s="143">
        <v>1</v>
      </c>
      <c r="AB2922" s="156">
        <v>105.84</v>
      </c>
      <c r="AD2922" s="136">
        <v>105.66500000000001</v>
      </c>
      <c r="AG2922" s="2" t="s">
        <v>36</v>
      </c>
      <c r="AH2922" s="145">
        <v>3.6299999999999999E-4</v>
      </c>
      <c r="AI2922" s="145">
        <v>2.09101996394234E-3</v>
      </c>
      <c r="AJ2922" s="145">
        <v>4.7701296801496801E-4</v>
      </c>
    </row>
    <row r="2923" spans="1:36" x14ac:dyDescent="0.2">
      <c r="A2923" s="2">
        <v>1039</v>
      </c>
      <c r="B2923" s="2">
        <v>1039</v>
      </c>
      <c r="C2923" s="2" t="s">
        <v>808</v>
      </c>
      <c r="D2923" s="2" t="s">
        <v>809</v>
      </c>
      <c r="E2923" s="4" t="s">
        <v>247</v>
      </c>
      <c r="F2923" s="2" t="s">
        <v>810</v>
      </c>
      <c r="G2923" s="2" t="s">
        <v>811</v>
      </c>
      <c r="H2923" s="2" t="s">
        <v>250</v>
      </c>
      <c r="I2923" s="2" t="s">
        <v>302</v>
      </c>
      <c r="J2923" s="2" t="s">
        <v>30</v>
      </c>
      <c r="K2923" s="2" t="s">
        <v>30</v>
      </c>
      <c r="L2923" s="2" t="s">
        <v>294</v>
      </c>
      <c r="M2923" s="2" t="s">
        <v>31</v>
      </c>
      <c r="N2923" s="2" t="s">
        <v>281</v>
      </c>
      <c r="O2923" s="2" t="s">
        <v>252</v>
      </c>
      <c r="P2923" s="2" t="s">
        <v>253</v>
      </c>
      <c r="Q2923" s="2" t="s">
        <v>254</v>
      </c>
      <c r="R2923" s="2" t="s">
        <v>255</v>
      </c>
      <c r="S2923" s="2" t="s">
        <v>34</v>
      </c>
      <c r="T2923" s="136">
        <v>0.247</v>
      </c>
      <c r="U2923" s="2" t="s">
        <v>494</v>
      </c>
      <c r="V2923" s="145">
        <v>3.0300000000000001E-2</v>
      </c>
      <c r="W2923" s="145">
        <v>6.3310000000000005E-2</v>
      </c>
      <c r="X2923" s="4" t="s">
        <v>258</v>
      </c>
      <c r="Z2923" s="136">
        <v>18285</v>
      </c>
      <c r="AA2923" s="143">
        <v>1</v>
      </c>
      <c r="AB2923" s="156">
        <v>99.99</v>
      </c>
      <c r="AD2923" s="136">
        <v>18.283000000000001</v>
      </c>
      <c r="AG2923" s="2" t="s">
        <v>36</v>
      </c>
      <c r="AH2923" s="145">
        <v>6.1600000000000001E-4</v>
      </c>
      <c r="AI2923" s="145">
        <v>3.6180707815175402E-4</v>
      </c>
      <c r="AJ2923" s="145">
        <v>8.2537073377626999E-5</v>
      </c>
    </row>
    <row r="2924" spans="1:36" x14ac:dyDescent="0.2">
      <c r="A2924" s="2">
        <v>1039</v>
      </c>
      <c r="B2924" s="2">
        <v>1039</v>
      </c>
      <c r="C2924" s="2" t="s">
        <v>812</v>
      </c>
      <c r="D2924" s="2" t="s">
        <v>813</v>
      </c>
      <c r="E2924" s="4" t="s">
        <v>247</v>
      </c>
      <c r="F2924" s="2" t="s">
        <v>814</v>
      </c>
      <c r="G2924" s="2" t="s">
        <v>815</v>
      </c>
      <c r="H2924" s="2" t="s">
        <v>250</v>
      </c>
      <c r="I2924" s="2" t="s">
        <v>302</v>
      </c>
      <c r="J2924" s="2" t="s">
        <v>30</v>
      </c>
      <c r="K2924" s="2" t="s">
        <v>30</v>
      </c>
      <c r="L2924" s="2" t="s">
        <v>294</v>
      </c>
      <c r="M2924" s="2" t="s">
        <v>31</v>
      </c>
      <c r="N2924" s="2" t="s">
        <v>251</v>
      </c>
      <c r="O2924" s="2" t="s">
        <v>252</v>
      </c>
      <c r="P2924" s="2" t="s">
        <v>296</v>
      </c>
      <c r="Q2924" s="2" t="s">
        <v>296</v>
      </c>
      <c r="R2924" s="2" t="s">
        <v>296</v>
      </c>
      <c r="S2924" s="2" t="s">
        <v>34</v>
      </c>
      <c r="T2924" s="136">
        <v>0.74199999999999999</v>
      </c>
      <c r="U2924" s="2" t="s">
        <v>388</v>
      </c>
      <c r="V2924" s="145">
        <v>3.5000000000000003E-2</v>
      </c>
      <c r="W2924" s="145">
        <v>5.1990000000000001E-2</v>
      </c>
      <c r="X2924" s="4" t="s">
        <v>258</v>
      </c>
      <c r="Z2924" s="136">
        <v>179142.81</v>
      </c>
      <c r="AA2924" s="143">
        <v>1</v>
      </c>
      <c r="AB2924" s="156">
        <v>99.68</v>
      </c>
      <c r="AD2924" s="136">
        <v>178.57</v>
      </c>
      <c r="AG2924" s="2" t="s">
        <v>36</v>
      </c>
      <c r="AH2924" s="145">
        <v>4.4790000000000003E-3</v>
      </c>
      <c r="AI2924" s="145">
        <v>3.5337265321112002E-3</v>
      </c>
      <c r="AJ2924" s="145">
        <v>8.0612974065420501E-4</v>
      </c>
    </row>
    <row r="2925" spans="1:36" x14ac:dyDescent="0.2">
      <c r="A2925" s="2">
        <v>1039</v>
      </c>
      <c r="B2925" s="2">
        <v>1039</v>
      </c>
      <c r="C2925" s="2" t="s">
        <v>277</v>
      </c>
      <c r="D2925" s="2" t="s">
        <v>278</v>
      </c>
      <c r="E2925" s="4" t="s">
        <v>247</v>
      </c>
      <c r="F2925" s="2" t="s">
        <v>823</v>
      </c>
      <c r="G2925" s="2" t="s">
        <v>824</v>
      </c>
      <c r="H2925" s="2" t="s">
        <v>250</v>
      </c>
      <c r="I2925" s="2" t="s">
        <v>330</v>
      </c>
      <c r="J2925" s="2" t="s">
        <v>30</v>
      </c>
      <c r="K2925" s="2" t="s">
        <v>30</v>
      </c>
      <c r="L2925" s="2" t="s">
        <v>294</v>
      </c>
      <c r="M2925" s="2" t="s">
        <v>31</v>
      </c>
      <c r="N2925" s="2" t="s">
        <v>281</v>
      </c>
      <c r="O2925" s="2" t="s">
        <v>252</v>
      </c>
      <c r="P2925" s="2" t="s">
        <v>253</v>
      </c>
      <c r="Q2925" s="2" t="s">
        <v>254</v>
      </c>
      <c r="R2925" s="2" t="s">
        <v>255</v>
      </c>
      <c r="S2925" s="2" t="s">
        <v>34</v>
      </c>
      <c r="T2925" s="136">
        <v>0.73699999999999999</v>
      </c>
      <c r="U2925" s="2" t="s">
        <v>317</v>
      </c>
      <c r="V2925" s="145">
        <v>2.0500000000000001E-2</v>
      </c>
      <c r="W2925" s="145">
        <v>2.7720000000000002E-2</v>
      </c>
      <c r="X2925" s="4" t="s">
        <v>258</v>
      </c>
      <c r="Z2925" s="136">
        <v>99974</v>
      </c>
      <c r="AA2925" s="143">
        <v>1</v>
      </c>
      <c r="AB2925" s="156">
        <v>117.07</v>
      </c>
      <c r="AD2925" s="136">
        <v>117.04</v>
      </c>
      <c r="AG2925" s="2" t="s">
        <v>36</v>
      </c>
      <c r="AH2925" s="145">
        <v>4.0499999999999998E-4</v>
      </c>
      <c r="AI2925" s="145">
        <v>2.3161048335087601E-3</v>
      </c>
      <c r="AJ2925" s="145">
        <v>5.2836035041141003E-4</v>
      </c>
    </row>
    <row r="2926" spans="1:36" x14ac:dyDescent="0.2">
      <c r="A2926" s="2">
        <v>1039</v>
      </c>
      <c r="B2926" s="2">
        <v>1039</v>
      </c>
      <c r="C2926" s="2" t="s">
        <v>277</v>
      </c>
      <c r="D2926" s="2" t="s">
        <v>278</v>
      </c>
      <c r="E2926" s="4" t="s">
        <v>247</v>
      </c>
      <c r="F2926" s="2" t="s">
        <v>825</v>
      </c>
      <c r="G2926" s="2" t="s">
        <v>826</v>
      </c>
      <c r="H2926" s="2" t="s">
        <v>250</v>
      </c>
      <c r="I2926" s="2" t="s">
        <v>330</v>
      </c>
      <c r="J2926" s="2" t="s">
        <v>30</v>
      </c>
      <c r="K2926" s="2" t="s">
        <v>30</v>
      </c>
      <c r="L2926" s="2" t="s">
        <v>294</v>
      </c>
      <c r="M2926" s="2" t="s">
        <v>31</v>
      </c>
      <c r="N2926" s="2" t="s">
        <v>281</v>
      </c>
      <c r="O2926" s="2" t="s">
        <v>252</v>
      </c>
      <c r="P2926" s="2" t="s">
        <v>339</v>
      </c>
      <c r="Q2926" s="2" t="s">
        <v>254</v>
      </c>
      <c r="R2926" s="2" t="s">
        <v>255</v>
      </c>
      <c r="S2926" s="2" t="s">
        <v>34</v>
      </c>
      <c r="T2926" s="136">
        <v>1.6459999999999999</v>
      </c>
      <c r="U2926" s="2" t="s">
        <v>142</v>
      </c>
      <c r="V2926" s="145">
        <v>1.4E-2</v>
      </c>
      <c r="W2926" s="145">
        <v>2.6589999999999999E-2</v>
      </c>
      <c r="X2926" s="4" t="s">
        <v>258</v>
      </c>
      <c r="Z2926" s="136">
        <v>109309.5</v>
      </c>
      <c r="AA2926" s="143">
        <v>1</v>
      </c>
      <c r="AB2926" s="156">
        <v>113.81</v>
      </c>
      <c r="AD2926" s="136">
        <v>124.405</v>
      </c>
      <c r="AG2926" s="2" t="s">
        <v>36</v>
      </c>
      <c r="AH2926" s="145">
        <v>1.8100000000000001E-4</v>
      </c>
      <c r="AI2926" s="145">
        <v>2.46186286203046E-3</v>
      </c>
      <c r="AJ2926" s="145">
        <v>5.6161133366173697E-4</v>
      </c>
    </row>
    <row r="2927" spans="1:36" x14ac:dyDescent="0.2">
      <c r="A2927" s="2">
        <v>1039</v>
      </c>
      <c r="B2927" s="2">
        <v>1039</v>
      </c>
      <c r="C2927" s="2" t="s">
        <v>277</v>
      </c>
      <c r="D2927" s="2" t="s">
        <v>278</v>
      </c>
      <c r="E2927" s="4" t="s">
        <v>247</v>
      </c>
      <c r="F2927" s="2" t="s">
        <v>1566</v>
      </c>
      <c r="G2927" s="2" t="s">
        <v>1567</v>
      </c>
      <c r="H2927" s="2" t="s">
        <v>250</v>
      </c>
      <c r="I2927" s="2" t="s">
        <v>330</v>
      </c>
      <c r="J2927" s="2" t="s">
        <v>30</v>
      </c>
      <c r="K2927" s="2" t="s">
        <v>30</v>
      </c>
      <c r="L2927" s="2" t="s">
        <v>294</v>
      </c>
      <c r="M2927" s="2" t="s">
        <v>31</v>
      </c>
      <c r="N2927" s="2" t="s">
        <v>281</v>
      </c>
      <c r="O2927" s="2" t="s">
        <v>252</v>
      </c>
      <c r="P2927" s="2" t="s">
        <v>339</v>
      </c>
      <c r="Q2927" s="2" t="s">
        <v>254</v>
      </c>
      <c r="R2927" s="2" t="s">
        <v>255</v>
      </c>
      <c r="S2927" s="2" t="s">
        <v>34</v>
      </c>
      <c r="T2927" s="136">
        <v>5.1639999999999997</v>
      </c>
      <c r="U2927" s="2" t="s">
        <v>1568</v>
      </c>
      <c r="V2927" s="145">
        <v>3.1800000000000002E-2</v>
      </c>
      <c r="W2927" s="145">
        <v>3.0880000000000001E-2</v>
      </c>
      <c r="X2927" s="4" t="s">
        <v>258</v>
      </c>
      <c r="Z2927" s="136">
        <v>47469</v>
      </c>
      <c r="AA2927" s="143">
        <v>1</v>
      </c>
      <c r="AB2927" s="156">
        <v>103.43</v>
      </c>
      <c r="AD2927" s="136">
        <v>49.097000000000001</v>
      </c>
      <c r="AG2927" s="2" t="s">
        <v>36</v>
      </c>
      <c r="AH2927" s="145">
        <v>1.0399999999999999E-4</v>
      </c>
      <c r="AI2927" s="145">
        <v>9.7158797998466296E-4</v>
      </c>
      <c r="AJ2927" s="145">
        <v>2.2164306128687501E-4</v>
      </c>
    </row>
    <row r="2928" spans="1:36" x14ac:dyDescent="0.2">
      <c r="A2928" s="2">
        <v>1039</v>
      </c>
      <c r="B2928" s="2">
        <v>1039</v>
      </c>
      <c r="C2928" s="2" t="s">
        <v>833</v>
      </c>
      <c r="D2928" s="2" t="s">
        <v>834</v>
      </c>
      <c r="E2928" s="4" t="s">
        <v>247</v>
      </c>
      <c r="F2928" s="2" t="s">
        <v>835</v>
      </c>
      <c r="G2928" s="2" t="s">
        <v>836</v>
      </c>
      <c r="H2928" s="2" t="s">
        <v>250</v>
      </c>
      <c r="I2928" s="2" t="s">
        <v>330</v>
      </c>
      <c r="J2928" s="2" t="s">
        <v>30</v>
      </c>
      <c r="K2928" s="2" t="s">
        <v>30</v>
      </c>
      <c r="L2928" s="2" t="s">
        <v>294</v>
      </c>
      <c r="M2928" s="2" t="s">
        <v>31</v>
      </c>
      <c r="N2928" s="2" t="s">
        <v>281</v>
      </c>
      <c r="O2928" s="2" t="s">
        <v>252</v>
      </c>
      <c r="P2928" s="2" t="s">
        <v>324</v>
      </c>
      <c r="Q2928" s="2" t="s">
        <v>254</v>
      </c>
      <c r="R2928" s="2" t="s">
        <v>255</v>
      </c>
      <c r="S2928" s="2" t="s">
        <v>34</v>
      </c>
      <c r="T2928" s="136">
        <v>0.75</v>
      </c>
      <c r="U2928" s="2" t="s">
        <v>388</v>
      </c>
      <c r="V2928" s="145">
        <v>1E-3</v>
      </c>
      <c r="W2928" s="145">
        <v>-9.6699999999999998E-3</v>
      </c>
      <c r="X2928" s="4" t="s">
        <v>258</v>
      </c>
      <c r="Z2928" s="136">
        <v>606292</v>
      </c>
      <c r="AA2928" s="143">
        <v>1</v>
      </c>
      <c r="AB2928" s="156">
        <v>116.52</v>
      </c>
      <c r="AD2928" s="136">
        <v>706.45100000000002</v>
      </c>
      <c r="AG2928" s="2" t="s">
        <v>36</v>
      </c>
      <c r="AH2928" s="145">
        <v>1.0529999999999999E-3</v>
      </c>
      <c r="AI2928" s="145">
        <v>1.39800215068599E-2</v>
      </c>
      <c r="AJ2928" s="145">
        <v>3.1891859795195199E-3</v>
      </c>
    </row>
    <row r="2929" spans="1:36" x14ac:dyDescent="0.2">
      <c r="A2929" s="2">
        <v>1039</v>
      </c>
      <c r="B2929" s="2">
        <v>1039</v>
      </c>
      <c r="C2929" s="2" t="s">
        <v>833</v>
      </c>
      <c r="D2929" s="2" t="s">
        <v>834</v>
      </c>
      <c r="E2929" s="4" t="s">
        <v>247</v>
      </c>
      <c r="F2929" s="2" t="s">
        <v>837</v>
      </c>
      <c r="G2929" s="2" t="s">
        <v>838</v>
      </c>
      <c r="H2929" s="2" t="s">
        <v>250</v>
      </c>
      <c r="I2929" s="2" t="s">
        <v>330</v>
      </c>
      <c r="J2929" s="2" t="s">
        <v>30</v>
      </c>
      <c r="K2929" s="2" t="s">
        <v>30</v>
      </c>
      <c r="L2929" s="2" t="s">
        <v>294</v>
      </c>
      <c r="M2929" s="2" t="s">
        <v>31</v>
      </c>
      <c r="N2929" s="2" t="s">
        <v>281</v>
      </c>
      <c r="O2929" s="2" t="s">
        <v>252</v>
      </c>
      <c r="P2929" s="2" t="s">
        <v>324</v>
      </c>
      <c r="Q2929" s="2" t="s">
        <v>254</v>
      </c>
      <c r="R2929" s="2" t="s">
        <v>255</v>
      </c>
      <c r="S2929" s="2" t="s">
        <v>34</v>
      </c>
      <c r="T2929" s="136">
        <v>1.9930000000000001</v>
      </c>
      <c r="U2929" s="2" t="s">
        <v>142</v>
      </c>
      <c r="V2929" s="145">
        <v>3.0000000000000001E-3</v>
      </c>
      <c r="W2929" s="145">
        <v>3.117E-2</v>
      </c>
      <c r="X2929" s="4" t="s">
        <v>258</v>
      </c>
      <c r="Z2929" s="136">
        <v>179415</v>
      </c>
      <c r="AA2929" s="143">
        <v>1</v>
      </c>
      <c r="AB2929" s="156">
        <v>105.55</v>
      </c>
      <c r="AD2929" s="136">
        <v>189.37299999999999</v>
      </c>
      <c r="AG2929" s="2" t="s">
        <v>36</v>
      </c>
      <c r="AH2929" s="145">
        <v>3.5300000000000002E-4</v>
      </c>
      <c r="AI2929" s="145">
        <v>3.74750751892379E-3</v>
      </c>
      <c r="AJ2929" s="145">
        <v>8.5489842999391904E-4</v>
      </c>
    </row>
    <row r="2930" spans="1:36" x14ac:dyDescent="0.2">
      <c r="A2930" s="2">
        <v>1039</v>
      </c>
      <c r="B2930" s="2">
        <v>1039</v>
      </c>
      <c r="C2930" s="2" t="s">
        <v>833</v>
      </c>
      <c r="D2930" s="2" t="s">
        <v>834</v>
      </c>
      <c r="E2930" s="4" t="s">
        <v>247</v>
      </c>
      <c r="F2930" s="2" t="s">
        <v>839</v>
      </c>
      <c r="G2930" s="2" t="s">
        <v>840</v>
      </c>
      <c r="H2930" s="2" t="s">
        <v>250</v>
      </c>
      <c r="I2930" s="2" t="s">
        <v>330</v>
      </c>
      <c r="J2930" s="2" t="s">
        <v>30</v>
      </c>
      <c r="K2930" s="2" t="s">
        <v>30</v>
      </c>
      <c r="L2930" s="2" t="s">
        <v>294</v>
      </c>
      <c r="M2930" s="2" t="s">
        <v>31</v>
      </c>
      <c r="N2930" s="2" t="s">
        <v>281</v>
      </c>
      <c r="O2930" s="2" t="s">
        <v>252</v>
      </c>
      <c r="P2930" s="2" t="s">
        <v>324</v>
      </c>
      <c r="Q2930" s="2" t="s">
        <v>254</v>
      </c>
      <c r="R2930" s="2" t="s">
        <v>255</v>
      </c>
      <c r="S2930" s="2" t="s">
        <v>34</v>
      </c>
      <c r="T2930" s="136">
        <v>1.496</v>
      </c>
      <c r="U2930" s="2" t="s">
        <v>733</v>
      </c>
      <c r="V2930" s="145">
        <v>3.0000000000000001E-3</v>
      </c>
      <c r="W2930" s="145">
        <v>2.9950000000000001E-2</v>
      </c>
      <c r="X2930" s="4" t="s">
        <v>258</v>
      </c>
      <c r="Z2930" s="136">
        <v>68858</v>
      </c>
      <c r="AA2930" s="143">
        <v>1</v>
      </c>
      <c r="AB2930" s="156">
        <v>103.02</v>
      </c>
      <c r="AD2930" s="136">
        <v>70.938000000000002</v>
      </c>
      <c r="AG2930" s="2" t="s">
        <v>36</v>
      </c>
      <c r="AH2930" s="145">
        <v>1.6699999999999999E-4</v>
      </c>
      <c r="AI2930" s="145">
        <v>1.40378783863359E-3</v>
      </c>
      <c r="AJ2930" s="145">
        <v>3.2023845535526801E-4</v>
      </c>
    </row>
    <row r="2931" spans="1:36" x14ac:dyDescent="0.2">
      <c r="A2931" s="2">
        <v>1039</v>
      </c>
      <c r="B2931" s="2">
        <v>1039</v>
      </c>
      <c r="C2931" s="2" t="s">
        <v>833</v>
      </c>
      <c r="D2931" s="2" t="s">
        <v>834</v>
      </c>
      <c r="E2931" s="4" t="s">
        <v>247</v>
      </c>
      <c r="F2931" s="2" t="s">
        <v>841</v>
      </c>
      <c r="G2931" s="2" t="s">
        <v>842</v>
      </c>
      <c r="H2931" s="2" t="s">
        <v>250</v>
      </c>
      <c r="I2931" s="2" t="s">
        <v>330</v>
      </c>
      <c r="J2931" s="2" t="s">
        <v>30</v>
      </c>
      <c r="K2931" s="2" t="s">
        <v>30</v>
      </c>
      <c r="L2931" s="2" t="s">
        <v>294</v>
      </c>
      <c r="M2931" s="2" t="s">
        <v>31</v>
      </c>
      <c r="N2931" s="2" t="s">
        <v>281</v>
      </c>
      <c r="O2931" s="2" t="s">
        <v>252</v>
      </c>
      <c r="P2931" s="2" t="s">
        <v>324</v>
      </c>
      <c r="Q2931" s="2" t="s">
        <v>254</v>
      </c>
      <c r="R2931" s="2" t="s">
        <v>255</v>
      </c>
      <c r="S2931" s="2" t="s">
        <v>34</v>
      </c>
      <c r="T2931" s="136">
        <v>1.746</v>
      </c>
      <c r="U2931" s="2" t="s">
        <v>381</v>
      </c>
      <c r="V2931" s="145">
        <v>3.0000000000000001E-3</v>
      </c>
      <c r="W2931" s="145">
        <v>2.8979999999999999E-2</v>
      </c>
      <c r="X2931" s="4" t="s">
        <v>258</v>
      </c>
      <c r="Z2931" s="136">
        <v>271000</v>
      </c>
      <c r="AA2931" s="143">
        <v>1</v>
      </c>
      <c r="AB2931" s="156">
        <v>99.36</v>
      </c>
      <c r="AD2931" s="136">
        <v>269.26600000000002</v>
      </c>
      <c r="AG2931" s="2" t="s">
        <v>36</v>
      </c>
      <c r="AH2931" s="145">
        <v>7.4799999999999997E-4</v>
      </c>
      <c r="AI2931" s="145">
        <v>5.3285175377137898E-3</v>
      </c>
      <c r="AJ2931" s="145">
        <v>1.21556561372685E-3</v>
      </c>
    </row>
    <row r="2932" spans="1:36" x14ac:dyDescent="0.2">
      <c r="A2932" s="2">
        <v>1039</v>
      </c>
      <c r="B2932" s="2">
        <v>1039</v>
      </c>
      <c r="C2932" s="2" t="s">
        <v>833</v>
      </c>
      <c r="D2932" s="2" t="s">
        <v>834</v>
      </c>
      <c r="E2932" s="4" t="s">
        <v>247</v>
      </c>
      <c r="F2932" s="2" t="s">
        <v>843</v>
      </c>
      <c r="G2932" s="2" t="s">
        <v>842</v>
      </c>
      <c r="H2932" s="2" t="s">
        <v>250</v>
      </c>
      <c r="I2932" s="2" t="s">
        <v>330</v>
      </c>
      <c r="J2932" s="2" t="s">
        <v>30</v>
      </c>
      <c r="K2932" s="2" t="s">
        <v>30</v>
      </c>
      <c r="L2932" s="2" t="s">
        <v>294</v>
      </c>
      <c r="M2932" s="2" t="s">
        <v>190</v>
      </c>
      <c r="N2932" s="2" t="s">
        <v>281</v>
      </c>
      <c r="O2932" s="2" t="s">
        <v>252</v>
      </c>
      <c r="P2932" s="2" t="s">
        <v>324</v>
      </c>
      <c r="Q2932" s="2" t="s">
        <v>254</v>
      </c>
      <c r="R2932" s="2" t="s">
        <v>255</v>
      </c>
      <c r="S2932" s="2" t="s">
        <v>34</v>
      </c>
      <c r="T2932" s="136">
        <v>1.7490000000000001</v>
      </c>
      <c r="U2932" s="2" t="s">
        <v>381</v>
      </c>
      <c r="V2932" s="145">
        <v>3.0000000000000001E-3</v>
      </c>
      <c r="W2932" s="145">
        <v>3.0120000000000001E-2</v>
      </c>
      <c r="X2932" s="4" t="s">
        <v>258</v>
      </c>
      <c r="Z2932" s="136">
        <v>142000</v>
      </c>
      <c r="AA2932" s="143">
        <v>1</v>
      </c>
      <c r="AB2932" s="156">
        <v>98.131</v>
      </c>
      <c r="AD2932" s="136">
        <v>139.345</v>
      </c>
      <c r="AG2932" s="2" t="s">
        <v>36</v>
      </c>
      <c r="AH2932" s="145">
        <v>4.2999999999999999E-4</v>
      </c>
      <c r="AI2932" s="145">
        <v>2.7575155334380098E-3</v>
      </c>
      <c r="AJ2932" s="145">
        <v>6.2905696341257705E-4</v>
      </c>
    </row>
    <row r="2933" spans="1:36" x14ac:dyDescent="0.2">
      <c r="A2933" s="2">
        <v>1039</v>
      </c>
      <c r="B2933" s="2">
        <v>1039</v>
      </c>
      <c r="C2933" s="2" t="s">
        <v>846</v>
      </c>
      <c r="D2933" s="2" t="s">
        <v>847</v>
      </c>
      <c r="E2933" s="4" t="s">
        <v>247</v>
      </c>
      <c r="F2933" s="2" t="s">
        <v>848</v>
      </c>
      <c r="G2933" s="2" t="s">
        <v>849</v>
      </c>
      <c r="H2933" s="2" t="s">
        <v>250</v>
      </c>
      <c r="I2933" s="2" t="s">
        <v>330</v>
      </c>
      <c r="J2933" s="2" t="s">
        <v>30</v>
      </c>
      <c r="K2933" s="2" t="s">
        <v>30</v>
      </c>
      <c r="L2933" s="2" t="s">
        <v>294</v>
      </c>
      <c r="M2933" s="2" t="s">
        <v>31</v>
      </c>
      <c r="N2933" s="2" t="s">
        <v>850</v>
      </c>
      <c r="O2933" s="2" t="s">
        <v>252</v>
      </c>
      <c r="P2933" s="2" t="s">
        <v>296</v>
      </c>
      <c r="Q2933" s="2" t="s">
        <v>296</v>
      </c>
      <c r="R2933" s="2" t="s">
        <v>296</v>
      </c>
      <c r="S2933" s="2" t="s">
        <v>34</v>
      </c>
      <c r="T2933" s="136">
        <v>4.09</v>
      </c>
      <c r="U2933" s="2" t="s">
        <v>351</v>
      </c>
      <c r="V2933" s="145">
        <v>4.0899999999999999E-2</v>
      </c>
      <c r="W2933" s="145">
        <v>3.4549999999999997E-2</v>
      </c>
      <c r="X2933" s="4" t="s">
        <v>258</v>
      </c>
      <c r="Z2933" s="136">
        <v>83057</v>
      </c>
      <c r="AA2933" s="143">
        <v>1</v>
      </c>
      <c r="AB2933" s="156">
        <v>105.13</v>
      </c>
      <c r="AD2933" s="136">
        <v>87.317999999999998</v>
      </c>
      <c r="AG2933" s="2" t="s">
        <v>36</v>
      </c>
      <c r="AH2933" s="145">
        <v>2.4600000000000002E-4</v>
      </c>
      <c r="AI2933" s="145">
        <v>1.72793909460346E-3</v>
      </c>
      <c r="AJ2933" s="145">
        <v>3.9418531160835101E-4</v>
      </c>
    </row>
    <row r="2934" spans="1:36" x14ac:dyDescent="0.2">
      <c r="A2934" s="2">
        <v>1039</v>
      </c>
      <c r="B2934" s="2">
        <v>1039</v>
      </c>
      <c r="C2934" s="2" t="s">
        <v>283</v>
      </c>
      <c r="D2934" s="2" t="s">
        <v>284</v>
      </c>
      <c r="E2934" s="4" t="s">
        <v>247</v>
      </c>
      <c r="F2934" s="2" t="s">
        <v>851</v>
      </c>
      <c r="G2934" s="2" t="s">
        <v>852</v>
      </c>
      <c r="H2934" s="2" t="s">
        <v>250</v>
      </c>
      <c r="I2934" s="2" t="s">
        <v>330</v>
      </c>
      <c r="J2934" s="2" t="s">
        <v>30</v>
      </c>
      <c r="K2934" s="2" t="s">
        <v>30</v>
      </c>
      <c r="L2934" s="2" t="s">
        <v>294</v>
      </c>
      <c r="M2934" s="2" t="s">
        <v>31</v>
      </c>
      <c r="N2934" s="2" t="s">
        <v>263</v>
      </c>
      <c r="O2934" s="2" t="s">
        <v>252</v>
      </c>
      <c r="P2934" s="2" t="s">
        <v>264</v>
      </c>
      <c r="Q2934" s="2" t="s">
        <v>254</v>
      </c>
      <c r="R2934" s="2" t="s">
        <v>255</v>
      </c>
      <c r="S2934" s="2" t="s">
        <v>34</v>
      </c>
      <c r="T2934" s="136">
        <v>2.456</v>
      </c>
      <c r="U2934" s="2" t="s">
        <v>853</v>
      </c>
      <c r="V2934" s="145">
        <v>1.2200000000000001E-2</v>
      </c>
      <c r="W2934" s="145">
        <v>2.4389999999999998E-2</v>
      </c>
      <c r="X2934" s="4" t="s">
        <v>258</v>
      </c>
      <c r="Z2934" s="136">
        <v>150000</v>
      </c>
      <c r="AA2934" s="143">
        <v>1</v>
      </c>
      <c r="AB2934" s="156">
        <v>114.03</v>
      </c>
      <c r="AD2934" s="136">
        <v>171.04499999999999</v>
      </c>
      <c r="AG2934" s="2" t="s">
        <v>36</v>
      </c>
      <c r="AH2934" s="145">
        <v>5.0000000000000002E-5</v>
      </c>
      <c r="AI2934" s="145">
        <v>3.3848225775526299E-3</v>
      </c>
      <c r="AJ2934" s="145">
        <v>7.7216109447292595E-4</v>
      </c>
    </row>
    <row r="2935" spans="1:36" x14ac:dyDescent="0.2">
      <c r="A2935" s="2">
        <v>1039</v>
      </c>
      <c r="B2935" s="2">
        <v>1039</v>
      </c>
      <c r="C2935" s="2" t="s">
        <v>283</v>
      </c>
      <c r="D2935" s="2" t="s">
        <v>284</v>
      </c>
      <c r="E2935" s="4" t="s">
        <v>247</v>
      </c>
      <c r="F2935" s="2" t="s">
        <v>854</v>
      </c>
      <c r="G2935" s="2" t="s">
        <v>855</v>
      </c>
      <c r="H2935" s="2" t="s">
        <v>250</v>
      </c>
      <c r="I2935" s="2" t="s">
        <v>330</v>
      </c>
      <c r="J2935" s="2" t="s">
        <v>30</v>
      </c>
      <c r="K2935" s="2" t="s">
        <v>30</v>
      </c>
      <c r="L2935" s="2" t="s">
        <v>294</v>
      </c>
      <c r="M2935" s="2" t="s">
        <v>31</v>
      </c>
      <c r="N2935" s="2" t="s">
        <v>263</v>
      </c>
      <c r="O2935" s="2" t="s">
        <v>252</v>
      </c>
      <c r="P2935" s="2" t="s">
        <v>264</v>
      </c>
      <c r="Q2935" s="2" t="s">
        <v>254</v>
      </c>
      <c r="R2935" s="2" t="s">
        <v>255</v>
      </c>
      <c r="S2935" s="2" t="s">
        <v>34</v>
      </c>
      <c r="T2935" s="136">
        <v>3.5550000000000002</v>
      </c>
      <c r="U2935" s="2" t="s">
        <v>856</v>
      </c>
      <c r="V2935" s="145">
        <v>1E-3</v>
      </c>
      <c r="W2935" s="145">
        <v>2.5600000000000001E-2</v>
      </c>
      <c r="X2935" s="4" t="s">
        <v>258</v>
      </c>
      <c r="Z2935" s="136">
        <v>1204772</v>
      </c>
      <c r="AA2935" s="143">
        <v>1</v>
      </c>
      <c r="AB2935" s="156">
        <v>103.56</v>
      </c>
      <c r="AD2935" s="136">
        <v>1247.662</v>
      </c>
      <c r="AG2935" s="2" t="s">
        <v>36</v>
      </c>
      <c r="AH2935" s="145">
        <v>3.57E-4</v>
      </c>
      <c r="AI2935" s="145">
        <v>2.4690076362402801E-2</v>
      </c>
      <c r="AJ2935" s="145">
        <v>5.6324123199384003E-3</v>
      </c>
    </row>
    <row r="2936" spans="1:36" x14ac:dyDescent="0.2">
      <c r="A2936" s="2">
        <v>1039</v>
      </c>
      <c r="B2936" s="2">
        <v>1039</v>
      </c>
      <c r="C2936" s="2" t="s">
        <v>283</v>
      </c>
      <c r="D2936" s="2" t="s">
        <v>284</v>
      </c>
      <c r="E2936" s="4" t="s">
        <v>247</v>
      </c>
      <c r="F2936" s="2" t="s">
        <v>857</v>
      </c>
      <c r="G2936" s="2" t="s">
        <v>858</v>
      </c>
      <c r="H2936" s="2" t="s">
        <v>250</v>
      </c>
      <c r="I2936" s="2" t="s">
        <v>330</v>
      </c>
      <c r="J2936" s="2" t="s">
        <v>30</v>
      </c>
      <c r="K2936" s="2" t="s">
        <v>30</v>
      </c>
      <c r="L2936" s="2" t="s">
        <v>294</v>
      </c>
      <c r="M2936" s="2" t="s">
        <v>31</v>
      </c>
      <c r="N2936" s="2" t="s">
        <v>263</v>
      </c>
      <c r="O2936" s="2" t="s">
        <v>252</v>
      </c>
      <c r="P2936" s="2" t="s">
        <v>264</v>
      </c>
      <c r="Q2936" s="2" t="s">
        <v>254</v>
      </c>
      <c r="R2936" s="2" t="s">
        <v>255</v>
      </c>
      <c r="S2936" s="2" t="s">
        <v>34</v>
      </c>
      <c r="T2936" s="136">
        <v>3.9049999999999998</v>
      </c>
      <c r="U2936" s="2" t="s">
        <v>859</v>
      </c>
      <c r="V2936" s="145">
        <v>2.06E-2</v>
      </c>
      <c r="W2936" s="145">
        <v>2.597E-2</v>
      </c>
      <c r="X2936" s="4" t="s">
        <v>258</v>
      </c>
      <c r="Z2936" s="136">
        <v>435744</v>
      </c>
      <c r="AA2936" s="143">
        <v>1</v>
      </c>
      <c r="AB2936" s="156">
        <v>104.37</v>
      </c>
      <c r="AD2936" s="136">
        <v>454.786</v>
      </c>
      <c r="AG2936" s="2" t="s">
        <v>36</v>
      </c>
      <c r="AH2936" s="145">
        <v>2.42E-4</v>
      </c>
      <c r="AI2936" s="145">
        <v>8.9997951654861592E-3</v>
      </c>
      <c r="AJ2936" s="145">
        <v>2.0530741348453699E-3</v>
      </c>
    </row>
    <row r="2937" spans="1:36" x14ac:dyDescent="0.2">
      <c r="A2937" s="2">
        <v>1039</v>
      </c>
      <c r="B2937" s="2">
        <v>1039</v>
      </c>
      <c r="C2937" s="2" t="s">
        <v>283</v>
      </c>
      <c r="D2937" s="2" t="s">
        <v>284</v>
      </c>
      <c r="E2937" s="4" t="s">
        <v>247</v>
      </c>
      <c r="F2937" s="2" t="s">
        <v>860</v>
      </c>
      <c r="G2937" s="2" t="s">
        <v>861</v>
      </c>
      <c r="H2937" s="2" t="s">
        <v>250</v>
      </c>
      <c r="I2937" s="2" t="s">
        <v>330</v>
      </c>
      <c r="J2937" s="2" t="s">
        <v>30</v>
      </c>
      <c r="K2937" s="2" t="s">
        <v>30</v>
      </c>
      <c r="L2937" s="2" t="s">
        <v>294</v>
      </c>
      <c r="M2937" s="2" t="s">
        <v>31</v>
      </c>
      <c r="N2937" s="2" t="s">
        <v>263</v>
      </c>
      <c r="O2937" s="2" t="s">
        <v>252</v>
      </c>
      <c r="P2937" s="2" t="s">
        <v>264</v>
      </c>
      <c r="Q2937" s="2" t="s">
        <v>254</v>
      </c>
      <c r="R2937" s="2" t="s">
        <v>255</v>
      </c>
      <c r="S2937" s="2" t="s">
        <v>34</v>
      </c>
      <c r="T2937" s="136">
        <v>4.45</v>
      </c>
      <c r="U2937" s="2" t="s">
        <v>862</v>
      </c>
      <c r="V2937" s="145">
        <v>1.9900000000000001E-2</v>
      </c>
      <c r="W2937" s="145">
        <v>2.5340000000000001E-2</v>
      </c>
      <c r="X2937" s="4" t="s">
        <v>258</v>
      </c>
      <c r="Z2937" s="136">
        <v>505822.5</v>
      </c>
      <c r="AA2937" s="143">
        <v>1</v>
      </c>
      <c r="AB2937" s="156">
        <v>101.81</v>
      </c>
      <c r="AD2937" s="136">
        <v>514.97799999999995</v>
      </c>
      <c r="AG2937" s="2" t="s">
        <v>36</v>
      </c>
      <c r="AH2937" s="145">
        <v>2.0799999999999999E-4</v>
      </c>
      <c r="AI2937" s="145">
        <v>1.01909367692955E-2</v>
      </c>
      <c r="AJ2937" s="145">
        <v>2.32480276563662E-3</v>
      </c>
    </row>
    <row r="2938" spans="1:36" x14ac:dyDescent="0.2">
      <c r="A2938" s="2">
        <v>1039</v>
      </c>
      <c r="B2938" s="2">
        <v>1039</v>
      </c>
      <c r="C2938" s="2" t="s">
        <v>283</v>
      </c>
      <c r="D2938" s="2" t="s">
        <v>284</v>
      </c>
      <c r="E2938" s="4" t="s">
        <v>247</v>
      </c>
      <c r="F2938" s="2" t="s">
        <v>863</v>
      </c>
      <c r="G2938" s="2" t="s">
        <v>864</v>
      </c>
      <c r="H2938" s="2" t="s">
        <v>250</v>
      </c>
      <c r="I2938" s="2" t="s">
        <v>330</v>
      </c>
      <c r="J2938" s="2" t="s">
        <v>30</v>
      </c>
      <c r="K2938" s="2" t="s">
        <v>30</v>
      </c>
      <c r="L2938" s="2" t="s">
        <v>294</v>
      </c>
      <c r="M2938" s="2" t="s">
        <v>31</v>
      </c>
      <c r="N2938" s="2" t="s">
        <v>263</v>
      </c>
      <c r="O2938" s="2" t="s">
        <v>252</v>
      </c>
      <c r="P2938" s="2" t="s">
        <v>264</v>
      </c>
      <c r="Q2938" s="2" t="s">
        <v>254</v>
      </c>
      <c r="R2938" s="2" t="s">
        <v>255</v>
      </c>
      <c r="S2938" s="2" t="s">
        <v>34</v>
      </c>
      <c r="T2938" s="136">
        <v>5.5919999999999996</v>
      </c>
      <c r="U2938" s="2" t="s">
        <v>865</v>
      </c>
      <c r="V2938" s="145">
        <v>2.6800000000000001E-2</v>
      </c>
      <c r="W2938" s="145">
        <v>2.5950000000000001E-2</v>
      </c>
      <c r="X2938" s="4" t="s">
        <v>258</v>
      </c>
      <c r="Z2938" s="136">
        <v>151872</v>
      </c>
      <c r="AA2938" s="143">
        <v>1</v>
      </c>
      <c r="AB2938" s="156">
        <v>101.28</v>
      </c>
      <c r="AD2938" s="136">
        <v>153.816</v>
      </c>
      <c r="AG2938" s="2" t="s">
        <v>36</v>
      </c>
      <c r="AH2938" s="145">
        <v>5.3999999999999998E-5</v>
      </c>
      <c r="AI2938" s="145">
        <v>3.0438758198815998E-3</v>
      </c>
      <c r="AJ2938" s="145">
        <v>6.9438277211530096E-4</v>
      </c>
    </row>
    <row r="2939" spans="1:36" x14ac:dyDescent="0.2">
      <c r="A2939" s="2">
        <v>1039</v>
      </c>
      <c r="B2939" s="2">
        <v>1039</v>
      </c>
      <c r="C2939" s="2" t="s">
        <v>283</v>
      </c>
      <c r="D2939" s="2" t="s">
        <v>284</v>
      </c>
      <c r="E2939" s="4" t="s">
        <v>247</v>
      </c>
      <c r="F2939" s="2" t="s">
        <v>866</v>
      </c>
      <c r="G2939" s="2" t="s">
        <v>867</v>
      </c>
      <c r="H2939" s="2" t="s">
        <v>250</v>
      </c>
      <c r="I2939" s="2" t="s">
        <v>330</v>
      </c>
      <c r="J2939" s="2" t="s">
        <v>30</v>
      </c>
      <c r="K2939" s="2" t="s">
        <v>30</v>
      </c>
      <c r="L2939" s="2" t="s">
        <v>294</v>
      </c>
      <c r="M2939" s="2" t="s">
        <v>31</v>
      </c>
      <c r="N2939" s="2" t="s">
        <v>263</v>
      </c>
      <c r="O2939" s="2" t="s">
        <v>252</v>
      </c>
      <c r="P2939" s="2" t="s">
        <v>868</v>
      </c>
      <c r="Q2939" s="2" t="s">
        <v>310</v>
      </c>
      <c r="R2939" s="2" t="s">
        <v>255</v>
      </c>
      <c r="S2939" s="2" t="s">
        <v>34</v>
      </c>
      <c r="T2939" s="136">
        <v>1.6719999999999999</v>
      </c>
      <c r="U2939" s="2" t="s">
        <v>869</v>
      </c>
      <c r="V2939" s="145">
        <v>5.0000000000000001E-3</v>
      </c>
      <c r="W2939" s="145">
        <v>2.4320000000000001E-2</v>
      </c>
      <c r="X2939" s="4" t="s">
        <v>258</v>
      </c>
      <c r="Z2939" s="136">
        <v>312343</v>
      </c>
      <c r="AA2939" s="143">
        <v>1</v>
      </c>
      <c r="AB2939" s="156">
        <v>111.01</v>
      </c>
      <c r="AD2939" s="136">
        <v>346.73200000000003</v>
      </c>
      <c r="AG2939" s="2" t="s">
        <v>36</v>
      </c>
      <c r="AH2939" s="145">
        <v>4.0900000000000002E-4</v>
      </c>
      <c r="AI2939" s="145">
        <v>6.8615053414119798E-3</v>
      </c>
      <c r="AJ2939" s="145">
        <v>1.56527775171818E-3</v>
      </c>
    </row>
    <row r="2940" spans="1:36" x14ac:dyDescent="0.2">
      <c r="A2940" s="2">
        <v>1039</v>
      </c>
      <c r="B2940" s="2">
        <v>1039</v>
      </c>
      <c r="C2940" s="2" t="s">
        <v>283</v>
      </c>
      <c r="D2940" s="2" t="s">
        <v>284</v>
      </c>
      <c r="E2940" s="4" t="s">
        <v>247</v>
      </c>
      <c r="F2940" s="2" t="s">
        <v>870</v>
      </c>
      <c r="G2940" s="2" t="s">
        <v>871</v>
      </c>
      <c r="H2940" s="2" t="s">
        <v>250</v>
      </c>
      <c r="I2940" s="2" t="s">
        <v>330</v>
      </c>
      <c r="J2940" s="2" t="s">
        <v>30</v>
      </c>
      <c r="K2940" s="2" t="s">
        <v>30</v>
      </c>
      <c r="L2940" s="2" t="s">
        <v>294</v>
      </c>
      <c r="M2940" s="2" t="s">
        <v>31</v>
      </c>
      <c r="N2940" s="2" t="s">
        <v>263</v>
      </c>
      <c r="O2940" s="2" t="s">
        <v>252</v>
      </c>
      <c r="P2940" s="2" t="s">
        <v>264</v>
      </c>
      <c r="Q2940" s="2" t="s">
        <v>254</v>
      </c>
      <c r="R2940" s="2" t="s">
        <v>255</v>
      </c>
      <c r="S2940" s="2" t="s">
        <v>34</v>
      </c>
      <c r="T2940" s="136">
        <v>5.22</v>
      </c>
      <c r="U2940" s="2" t="s">
        <v>872</v>
      </c>
      <c r="V2940" s="145">
        <v>2E-3</v>
      </c>
      <c r="W2940" s="145">
        <v>2.606E-2</v>
      </c>
      <c r="X2940" s="4" t="s">
        <v>258</v>
      </c>
      <c r="Z2940" s="136">
        <v>68137</v>
      </c>
      <c r="AA2940" s="143">
        <v>1</v>
      </c>
      <c r="AB2940" s="156">
        <v>102.35</v>
      </c>
      <c r="AD2940" s="136">
        <v>69.738</v>
      </c>
      <c r="AG2940" s="2" t="s">
        <v>36</v>
      </c>
      <c r="AH2940" s="145">
        <v>2.0000000000000002E-5</v>
      </c>
      <c r="AI2940" s="145">
        <v>1.3800549556077101E-3</v>
      </c>
      <c r="AJ2940" s="145">
        <v>3.1482440232519601E-4</v>
      </c>
    </row>
    <row r="2941" spans="1:36" x14ac:dyDescent="0.2">
      <c r="A2941" s="2">
        <v>1039</v>
      </c>
      <c r="B2941" s="2">
        <v>1039</v>
      </c>
      <c r="C2941" s="2" t="s">
        <v>283</v>
      </c>
      <c r="D2941" s="2" t="s">
        <v>284</v>
      </c>
      <c r="E2941" s="4" t="s">
        <v>247</v>
      </c>
      <c r="F2941" s="2" t="s">
        <v>873</v>
      </c>
      <c r="G2941" s="2" t="s">
        <v>874</v>
      </c>
      <c r="H2941" s="2" t="s">
        <v>250</v>
      </c>
      <c r="I2941" s="2" t="s">
        <v>302</v>
      </c>
      <c r="J2941" s="2" t="s">
        <v>30</v>
      </c>
      <c r="K2941" s="2" t="s">
        <v>30</v>
      </c>
      <c r="L2941" s="2" t="s">
        <v>294</v>
      </c>
      <c r="M2941" s="2" t="s">
        <v>31</v>
      </c>
      <c r="N2941" s="2" t="s">
        <v>263</v>
      </c>
      <c r="O2941" s="2" t="s">
        <v>252</v>
      </c>
      <c r="P2941" s="2" t="s">
        <v>264</v>
      </c>
      <c r="Q2941" s="2" t="s">
        <v>254</v>
      </c>
      <c r="R2941" s="2" t="s">
        <v>255</v>
      </c>
      <c r="S2941" s="2" t="s">
        <v>34</v>
      </c>
      <c r="T2941" s="136">
        <v>0.186</v>
      </c>
      <c r="U2941" s="2" t="s">
        <v>875</v>
      </c>
      <c r="V2941" s="145">
        <v>2.98E-2</v>
      </c>
      <c r="W2941" s="145">
        <v>4.4940000000000001E-2</v>
      </c>
      <c r="X2941" s="4" t="s">
        <v>258</v>
      </c>
      <c r="Z2941" s="136">
        <v>34216</v>
      </c>
      <c r="AA2941" s="143">
        <v>1</v>
      </c>
      <c r="AB2941" s="156">
        <v>102.14</v>
      </c>
      <c r="AD2941" s="136">
        <v>34.948</v>
      </c>
      <c r="AG2941" s="2" t="s">
        <v>36</v>
      </c>
      <c r="AH2941" s="145">
        <v>1.2999999999999999E-5</v>
      </c>
      <c r="AI2941" s="145">
        <v>6.9159304408109295E-4</v>
      </c>
      <c r="AJ2941" s="145">
        <v>1.5776934524988899E-4</v>
      </c>
    </row>
    <row r="2942" spans="1:36" x14ac:dyDescent="0.2">
      <c r="A2942" s="2">
        <v>1039</v>
      </c>
      <c r="B2942" s="2">
        <v>1039</v>
      </c>
      <c r="C2942" s="2" t="s">
        <v>283</v>
      </c>
      <c r="D2942" s="2" t="s">
        <v>284</v>
      </c>
      <c r="E2942" s="4" t="s">
        <v>247</v>
      </c>
      <c r="F2942" s="2" t="s">
        <v>876</v>
      </c>
      <c r="G2942" s="2" t="s">
        <v>877</v>
      </c>
      <c r="H2942" s="2" t="s">
        <v>250</v>
      </c>
      <c r="I2942" s="2" t="s">
        <v>330</v>
      </c>
      <c r="J2942" s="2" t="s">
        <v>30</v>
      </c>
      <c r="K2942" s="2" t="s">
        <v>30</v>
      </c>
      <c r="L2942" s="2" t="s">
        <v>294</v>
      </c>
      <c r="M2942" s="2" t="s">
        <v>31</v>
      </c>
      <c r="N2942" s="2" t="s">
        <v>263</v>
      </c>
      <c r="O2942" s="2" t="s">
        <v>252</v>
      </c>
      <c r="P2942" s="2" t="s">
        <v>264</v>
      </c>
      <c r="Q2942" s="2" t="s">
        <v>254</v>
      </c>
      <c r="R2942" s="2" t="s">
        <v>255</v>
      </c>
      <c r="S2942" s="2" t="s">
        <v>34</v>
      </c>
      <c r="T2942" s="136">
        <v>3.5259999999999998</v>
      </c>
      <c r="U2942" s="2" t="s">
        <v>878</v>
      </c>
      <c r="V2942" s="145">
        <v>1.6400000000000001E-2</v>
      </c>
      <c r="W2942" s="145">
        <v>2.5860000000000001E-2</v>
      </c>
      <c r="X2942" s="4" t="s">
        <v>258</v>
      </c>
      <c r="Z2942" s="136">
        <v>405285.48</v>
      </c>
      <c r="AA2942" s="143">
        <v>1</v>
      </c>
      <c r="AB2942" s="156">
        <v>104.35</v>
      </c>
      <c r="AD2942" s="136">
        <v>422.91500000000002</v>
      </c>
      <c r="AG2942" s="2" t="s">
        <v>36</v>
      </c>
      <c r="AH2942" s="145">
        <v>4.3100000000000001E-4</v>
      </c>
      <c r="AI2942" s="145">
        <v>8.3691051409353606E-3</v>
      </c>
      <c r="AJ2942" s="145">
        <v>1.9091982629282E-3</v>
      </c>
    </row>
    <row r="2943" spans="1:36" x14ac:dyDescent="0.2">
      <c r="A2943" s="2">
        <v>1039</v>
      </c>
      <c r="B2943" s="2">
        <v>1039</v>
      </c>
      <c r="C2943" s="2" t="s">
        <v>283</v>
      </c>
      <c r="D2943" s="2" t="s">
        <v>284</v>
      </c>
      <c r="E2943" s="4" t="s">
        <v>247</v>
      </c>
      <c r="F2943" s="2" t="s">
        <v>879</v>
      </c>
      <c r="G2943" s="2" t="s">
        <v>880</v>
      </c>
      <c r="H2943" s="2" t="s">
        <v>250</v>
      </c>
      <c r="I2943" s="2" t="s">
        <v>330</v>
      </c>
      <c r="J2943" s="2" t="s">
        <v>30</v>
      </c>
      <c r="K2943" s="2" t="s">
        <v>30</v>
      </c>
      <c r="L2943" s="2" t="s">
        <v>294</v>
      </c>
      <c r="M2943" s="2" t="s">
        <v>31</v>
      </c>
      <c r="N2943" s="2" t="s">
        <v>263</v>
      </c>
      <c r="O2943" s="2" t="s">
        <v>252</v>
      </c>
      <c r="P2943" s="2" t="s">
        <v>264</v>
      </c>
      <c r="Q2943" s="2" t="s">
        <v>254</v>
      </c>
      <c r="R2943" s="2" t="s">
        <v>255</v>
      </c>
      <c r="S2943" s="2" t="s">
        <v>34</v>
      </c>
      <c r="T2943" s="136">
        <v>1.224</v>
      </c>
      <c r="U2943" s="2" t="s">
        <v>881</v>
      </c>
      <c r="V2943" s="145">
        <v>3.8E-3</v>
      </c>
      <c r="W2943" s="145">
        <v>2.3910000000000001E-2</v>
      </c>
      <c r="X2943" s="4" t="s">
        <v>258</v>
      </c>
      <c r="Z2943" s="136">
        <v>818615</v>
      </c>
      <c r="AA2943" s="143">
        <v>1</v>
      </c>
      <c r="AB2943" s="156">
        <v>111.45</v>
      </c>
      <c r="AD2943" s="136">
        <v>912.346</v>
      </c>
      <c r="AG2943" s="2" t="s">
        <v>36</v>
      </c>
      <c r="AH2943" s="145">
        <v>2.7300000000000002E-4</v>
      </c>
      <c r="AI2943" s="145">
        <v>1.8054492984321401E-2</v>
      </c>
      <c r="AJ2943" s="145">
        <v>4.1186729122468001E-3</v>
      </c>
    </row>
    <row r="2944" spans="1:36" x14ac:dyDescent="0.2">
      <c r="A2944" s="2">
        <v>1039</v>
      </c>
      <c r="B2944" s="2">
        <v>1039</v>
      </c>
      <c r="C2944" s="2" t="s">
        <v>283</v>
      </c>
      <c r="D2944" s="2" t="s">
        <v>284</v>
      </c>
      <c r="E2944" s="4" t="s">
        <v>247</v>
      </c>
      <c r="F2944" s="2" t="s">
        <v>882</v>
      </c>
      <c r="G2944" s="2" t="s">
        <v>883</v>
      </c>
      <c r="H2944" s="2" t="s">
        <v>250</v>
      </c>
      <c r="I2944" s="2" t="s">
        <v>330</v>
      </c>
      <c r="J2944" s="2" t="s">
        <v>30</v>
      </c>
      <c r="K2944" s="2" t="s">
        <v>30</v>
      </c>
      <c r="L2944" s="2" t="s">
        <v>294</v>
      </c>
      <c r="M2944" s="2" t="s">
        <v>31</v>
      </c>
      <c r="N2944" s="2" t="s">
        <v>263</v>
      </c>
      <c r="O2944" s="2" t="s">
        <v>252</v>
      </c>
      <c r="P2944" s="2" t="s">
        <v>264</v>
      </c>
      <c r="Q2944" s="2" t="s">
        <v>254</v>
      </c>
      <c r="R2944" s="2" t="s">
        <v>255</v>
      </c>
      <c r="S2944" s="2" t="s">
        <v>34</v>
      </c>
      <c r="T2944" s="136">
        <v>2.9279999999999999</v>
      </c>
      <c r="U2944" s="2" t="s">
        <v>884</v>
      </c>
      <c r="V2944" s="145">
        <v>1E-3</v>
      </c>
      <c r="W2944" s="145">
        <v>2.5739999999999999E-2</v>
      </c>
      <c r="X2944" s="4" t="s">
        <v>258</v>
      </c>
      <c r="Z2944" s="136">
        <v>900710.98</v>
      </c>
      <c r="AA2944" s="143">
        <v>1</v>
      </c>
      <c r="AB2944" s="156">
        <v>103.82</v>
      </c>
      <c r="AD2944" s="136">
        <v>935.11800000000005</v>
      </c>
      <c r="AG2944" s="2" t="s">
        <v>36</v>
      </c>
      <c r="AH2944" s="145">
        <v>3.4600000000000001E-4</v>
      </c>
      <c r="AI2944" s="145">
        <v>1.8505124330100198E-2</v>
      </c>
      <c r="AJ2944" s="145">
        <v>4.22147298084357E-3</v>
      </c>
    </row>
    <row r="2945" spans="1:36" x14ac:dyDescent="0.2">
      <c r="A2945" s="2">
        <v>1039</v>
      </c>
      <c r="B2945" s="2">
        <v>1039</v>
      </c>
      <c r="C2945" s="2" t="s">
        <v>283</v>
      </c>
      <c r="D2945" s="2" t="s">
        <v>284</v>
      </c>
      <c r="E2945" s="4" t="s">
        <v>247</v>
      </c>
      <c r="F2945" s="2" t="s">
        <v>885</v>
      </c>
      <c r="G2945" s="2" t="s">
        <v>886</v>
      </c>
      <c r="H2945" s="2" t="s">
        <v>250</v>
      </c>
      <c r="I2945" s="2" t="s">
        <v>330</v>
      </c>
      <c r="J2945" s="2" t="s">
        <v>30</v>
      </c>
      <c r="K2945" s="2" t="s">
        <v>30</v>
      </c>
      <c r="L2945" s="2" t="s">
        <v>294</v>
      </c>
      <c r="M2945" s="2" t="s">
        <v>31</v>
      </c>
      <c r="N2945" s="2" t="s">
        <v>263</v>
      </c>
      <c r="O2945" s="2" t="s">
        <v>252</v>
      </c>
      <c r="P2945" s="2" t="s">
        <v>264</v>
      </c>
      <c r="Q2945" s="2" t="s">
        <v>254</v>
      </c>
      <c r="R2945" s="2" t="s">
        <v>255</v>
      </c>
      <c r="S2945" s="2" t="s">
        <v>34</v>
      </c>
      <c r="T2945" s="136">
        <v>4.8879999999999999</v>
      </c>
      <c r="U2945" s="2" t="s">
        <v>887</v>
      </c>
      <c r="V2945" s="145">
        <v>2.2013000000000001E-2</v>
      </c>
      <c r="W2945" s="145">
        <v>2.606E-2</v>
      </c>
      <c r="X2945" s="4" t="s">
        <v>258</v>
      </c>
      <c r="Z2945" s="136">
        <v>189102</v>
      </c>
      <c r="AA2945" s="143">
        <v>1</v>
      </c>
      <c r="AB2945" s="156">
        <v>118.7</v>
      </c>
      <c r="AD2945" s="136">
        <v>224.464</v>
      </c>
      <c r="AG2945" s="2" t="s">
        <v>36</v>
      </c>
      <c r="AH2945" s="145">
        <v>2.6899999999999998E-4</v>
      </c>
      <c r="AI2945" s="145">
        <v>4.4419367156283097E-3</v>
      </c>
      <c r="AJ2945" s="145">
        <v>1.0133147712572199E-3</v>
      </c>
    </row>
    <row r="2946" spans="1:36" x14ac:dyDescent="0.2">
      <c r="A2946" s="2">
        <v>1039</v>
      </c>
      <c r="B2946" s="2">
        <v>1039</v>
      </c>
      <c r="C2946" s="2" t="s">
        <v>888</v>
      </c>
      <c r="D2946" s="2" t="s">
        <v>889</v>
      </c>
      <c r="E2946" s="4" t="s">
        <v>247</v>
      </c>
      <c r="F2946" s="2" t="s">
        <v>890</v>
      </c>
      <c r="G2946" s="2" t="s">
        <v>891</v>
      </c>
      <c r="H2946" s="2" t="s">
        <v>250</v>
      </c>
      <c r="I2946" s="2" t="s">
        <v>330</v>
      </c>
      <c r="J2946" s="2" t="s">
        <v>30</v>
      </c>
      <c r="K2946" s="2" t="s">
        <v>30</v>
      </c>
      <c r="L2946" s="2" t="s">
        <v>294</v>
      </c>
      <c r="M2946" s="2" t="s">
        <v>31</v>
      </c>
      <c r="N2946" s="2" t="s">
        <v>511</v>
      </c>
      <c r="O2946" s="2" t="s">
        <v>252</v>
      </c>
      <c r="P2946" s="2" t="s">
        <v>395</v>
      </c>
      <c r="Q2946" s="2" t="s">
        <v>310</v>
      </c>
      <c r="R2946" s="2" t="s">
        <v>255</v>
      </c>
      <c r="S2946" s="2" t="s">
        <v>34</v>
      </c>
      <c r="T2946" s="136">
        <v>0.53100000000000003</v>
      </c>
      <c r="U2946" s="2" t="s">
        <v>388</v>
      </c>
      <c r="V2946" s="145">
        <v>1.8499999999999999E-2</v>
      </c>
      <c r="W2946" s="145">
        <v>2.962E-2</v>
      </c>
      <c r="X2946" s="4" t="s">
        <v>258</v>
      </c>
      <c r="Z2946" s="136">
        <v>661315.92000000004</v>
      </c>
      <c r="AA2946" s="143">
        <v>1</v>
      </c>
      <c r="AB2946" s="156">
        <v>115.43</v>
      </c>
      <c r="AD2946" s="136">
        <v>763.35699999999997</v>
      </c>
      <c r="AG2946" s="2" t="s">
        <v>36</v>
      </c>
      <c r="AH2946" s="145">
        <v>2.562E-3</v>
      </c>
      <c r="AI2946" s="145">
        <v>1.5106129350711E-2</v>
      </c>
      <c r="AJ2946" s="145">
        <v>3.44607881371685E-3</v>
      </c>
    </row>
    <row r="2947" spans="1:36" x14ac:dyDescent="0.2">
      <c r="A2947" s="2">
        <v>1039</v>
      </c>
      <c r="B2947" s="2">
        <v>1039</v>
      </c>
      <c r="C2947" s="2" t="s">
        <v>888</v>
      </c>
      <c r="D2947" s="2" t="s">
        <v>889</v>
      </c>
      <c r="E2947" s="4" t="s">
        <v>247</v>
      </c>
      <c r="F2947" s="2" t="s">
        <v>892</v>
      </c>
      <c r="G2947" s="2" t="s">
        <v>893</v>
      </c>
      <c r="H2947" s="2" t="s">
        <v>250</v>
      </c>
      <c r="I2947" s="2" t="s">
        <v>330</v>
      </c>
      <c r="J2947" s="2" t="s">
        <v>30</v>
      </c>
      <c r="K2947" s="2" t="s">
        <v>30</v>
      </c>
      <c r="L2947" s="2" t="s">
        <v>294</v>
      </c>
      <c r="M2947" s="2" t="s">
        <v>31</v>
      </c>
      <c r="N2947" s="2" t="s">
        <v>511</v>
      </c>
      <c r="O2947" s="2" t="s">
        <v>252</v>
      </c>
      <c r="P2947" s="2" t="s">
        <v>395</v>
      </c>
      <c r="Q2947" s="2" t="s">
        <v>310</v>
      </c>
      <c r="R2947" s="2" t="s">
        <v>255</v>
      </c>
      <c r="S2947" s="2" t="s">
        <v>34</v>
      </c>
      <c r="T2947" s="136">
        <v>0.432</v>
      </c>
      <c r="U2947" s="2" t="s">
        <v>894</v>
      </c>
      <c r="V2947" s="145">
        <v>0.01</v>
      </c>
      <c r="W2947" s="145">
        <v>2.8709999999999999E-2</v>
      </c>
      <c r="X2947" s="4" t="s">
        <v>258</v>
      </c>
      <c r="Z2947" s="136">
        <v>56688.51</v>
      </c>
      <c r="AA2947" s="143">
        <v>1</v>
      </c>
      <c r="AB2947" s="156">
        <v>113.7</v>
      </c>
      <c r="AD2947" s="136">
        <v>64.454999999999998</v>
      </c>
      <c r="AG2947" s="2" t="s">
        <v>36</v>
      </c>
      <c r="AH2947" s="145">
        <v>3.3500000000000001E-4</v>
      </c>
      <c r="AI2947" s="145">
        <v>1.2755016731575001E-3</v>
      </c>
      <c r="AJ2947" s="145">
        <v>2.9097323283026102E-4</v>
      </c>
    </row>
    <row r="2948" spans="1:36" x14ac:dyDescent="0.2">
      <c r="A2948" s="2">
        <v>1039</v>
      </c>
      <c r="B2948" s="2">
        <v>1039</v>
      </c>
      <c r="C2948" s="2" t="s">
        <v>895</v>
      </c>
      <c r="D2948" s="2" t="s">
        <v>896</v>
      </c>
      <c r="E2948" s="4" t="s">
        <v>247</v>
      </c>
      <c r="F2948" s="2" t="s">
        <v>897</v>
      </c>
      <c r="G2948" s="2" t="s">
        <v>898</v>
      </c>
      <c r="H2948" s="2" t="s">
        <v>250</v>
      </c>
      <c r="I2948" s="2" t="s">
        <v>330</v>
      </c>
      <c r="J2948" s="2" t="s">
        <v>30</v>
      </c>
      <c r="K2948" s="2" t="s">
        <v>30</v>
      </c>
      <c r="L2948" s="2" t="s">
        <v>294</v>
      </c>
      <c r="M2948" s="2" t="s">
        <v>31</v>
      </c>
      <c r="N2948" s="2" t="s">
        <v>323</v>
      </c>
      <c r="O2948" s="2" t="s">
        <v>252</v>
      </c>
      <c r="P2948" s="2" t="s">
        <v>387</v>
      </c>
      <c r="Q2948" s="2" t="s">
        <v>254</v>
      </c>
      <c r="R2948" s="2" t="s">
        <v>255</v>
      </c>
      <c r="S2948" s="2" t="s">
        <v>34</v>
      </c>
      <c r="T2948" s="136">
        <v>0.81699999999999995</v>
      </c>
      <c r="U2948" s="2" t="s">
        <v>174</v>
      </c>
      <c r="V2948" s="145">
        <v>0.03</v>
      </c>
      <c r="W2948" s="145">
        <v>4.4659999999999998E-2</v>
      </c>
      <c r="X2948" s="4" t="s">
        <v>258</v>
      </c>
      <c r="Z2948" s="136">
        <v>92032</v>
      </c>
      <c r="AA2948" s="143">
        <v>1</v>
      </c>
      <c r="AB2948" s="156">
        <v>115.74</v>
      </c>
      <c r="AD2948" s="136">
        <v>106.518</v>
      </c>
      <c r="AG2948" s="2" t="s">
        <v>36</v>
      </c>
      <c r="AH2948" s="145">
        <v>1.129E-3</v>
      </c>
      <c r="AI2948" s="145">
        <v>2.10788961333396E-3</v>
      </c>
      <c r="AJ2948" s="145">
        <v>4.8086134902731201E-4</v>
      </c>
    </row>
    <row r="2949" spans="1:36" x14ac:dyDescent="0.2">
      <c r="A2949" s="2">
        <v>1039</v>
      </c>
      <c r="B2949" s="2">
        <v>1039</v>
      </c>
      <c r="C2949" s="2" t="s">
        <v>899</v>
      </c>
      <c r="D2949" s="2" t="s">
        <v>900</v>
      </c>
      <c r="E2949" s="4" t="s">
        <v>247</v>
      </c>
      <c r="F2949" s="2" t="s">
        <v>901</v>
      </c>
      <c r="G2949" s="2" t="s">
        <v>902</v>
      </c>
      <c r="H2949" s="2" t="s">
        <v>250</v>
      </c>
      <c r="I2949" s="2" t="s">
        <v>330</v>
      </c>
      <c r="J2949" s="2" t="s">
        <v>30</v>
      </c>
      <c r="K2949" s="2" t="s">
        <v>30</v>
      </c>
      <c r="L2949" s="2" t="s">
        <v>294</v>
      </c>
      <c r="M2949" s="2" t="s">
        <v>31</v>
      </c>
      <c r="N2949" s="2" t="s">
        <v>281</v>
      </c>
      <c r="O2949" s="2" t="s">
        <v>252</v>
      </c>
      <c r="P2949" s="2" t="s">
        <v>448</v>
      </c>
      <c r="Q2949" s="2" t="s">
        <v>254</v>
      </c>
      <c r="R2949" s="2" t="s">
        <v>255</v>
      </c>
      <c r="S2949" s="2" t="s">
        <v>34</v>
      </c>
      <c r="T2949" s="136">
        <v>3.9249999999999998</v>
      </c>
      <c r="U2949" s="2" t="s">
        <v>325</v>
      </c>
      <c r="V2949" s="145">
        <v>1.43E-2</v>
      </c>
      <c r="W2949" s="145">
        <v>2.8070000000000001E-2</v>
      </c>
      <c r="X2949" s="4" t="s">
        <v>258</v>
      </c>
      <c r="Z2949" s="136">
        <v>103820.81</v>
      </c>
      <c r="AA2949" s="143">
        <v>1</v>
      </c>
      <c r="AB2949" s="156">
        <v>110</v>
      </c>
      <c r="AD2949" s="136">
        <v>114.203</v>
      </c>
      <c r="AG2949" s="2" t="s">
        <v>36</v>
      </c>
      <c r="AH2949" s="145">
        <v>6.4999999999999994E-5</v>
      </c>
      <c r="AI2949" s="145">
        <v>2.25996973824773E-3</v>
      </c>
      <c r="AJ2949" s="145">
        <v>5.1555455761075899E-4</v>
      </c>
    </row>
    <row r="2950" spans="1:36" x14ac:dyDescent="0.2">
      <c r="A2950" s="2">
        <v>1039</v>
      </c>
      <c r="B2950" s="2">
        <v>1039</v>
      </c>
      <c r="C2950" s="2" t="s">
        <v>899</v>
      </c>
      <c r="D2950" s="2" t="s">
        <v>900</v>
      </c>
      <c r="E2950" s="4" t="s">
        <v>247</v>
      </c>
      <c r="F2950" s="2" t="s">
        <v>903</v>
      </c>
      <c r="G2950" s="2" t="s">
        <v>904</v>
      </c>
      <c r="H2950" s="2" t="s">
        <v>250</v>
      </c>
      <c r="I2950" s="2" t="s">
        <v>330</v>
      </c>
      <c r="J2950" s="2" t="s">
        <v>30</v>
      </c>
      <c r="K2950" s="2" t="s">
        <v>30</v>
      </c>
      <c r="L2950" s="2" t="s">
        <v>294</v>
      </c>
      <c r="M2950" s="2" t="s">
        <v>31</v>
      </c>
      <c r="N2950" s="2" t="s">
        <v>281</v>
      </c>
      <c r="O2950" s="2" t="s">
        <v>252</v>
      </c>
      <c r="P2950" s="2" t="s">
        <v>448</v>
      </c>
      <c r="Q2950" s="2" t="s">
        <v>254</v>
      </c>
      <c r="R2950" s="2" t="s">
        <v>255</v>
      </c>
      <c r="S2950" s="2" t="s">
        <v>34</v>
      </c>
      <c r="T2950" s="136">
        <v>0.27400000000000002</v>
      </c>
      <c r="U2950" s="2" t="s">
        <v>905</v>
      </c>
      <c r="V2950" s="145">
        <v>1.7600000000000001E-2</v>
      </c>
      <c r="W2950" s="145">
        <v>2.298E-2</v>
      </c>
      <c r="X2950" s="4" t="s">
        <v>258</v>
      </c>
      <c r="Z2950" s="136">
        <v>676212.39</v>
      </c>
      <c r="AA2950" s="143">
        <v>1</v>
      </c>
      <c r="AB2950" s="156">
        <v>117.72</v>
      </c>
      <c r="AD2950" s="136">
        <v>796.03700000000003</v>
      </c>
      <c r="AG2950" s="2" t="s">
        <v>36</v>
      </c>
      <c r="AH2950" s="145">
        <v>2.5100000000000001E-3</v>
      </c>
      <c r="AI2950" s="145">
        <v>1.5752841494763602E-2</v>
      </c>
      <c r="AJ2950" s="145">
        <v>3.5936097242798598E-3</v>
      </c>
    </row>
    <row r="2951" spans="1:36" x14ac:dyDescent="0.2">
      <c r="A2951" s="2">
        <v>1039</v>
      </c>
      <c r="B2951" s="2">
        <v>1039</v>
      </c>
      <c r="C2951" s="2" t="s">
        <v>899</v>
      </c>
      <c r="D2951" s="2" t="s">
        <v>900</v>
      </c>
      <c r="E2951" s="4" t="s">
        <v>247</v>
      </c>
      <c r="F2951" s="2" t="s">
        <v>906</v>
      </c>
      <c r="G2951" s="2" t="s">
        <v>907</v>
      </c>
      <c r="H2951" s="2" t="s">
        <v>250</v>
      </c>
      <c r="I2951" s="2" t="s">
        <v>330</v>
      </c>
      <c r="J2951" s="2" t="s">
        <v>30</v>
      </c>
      <c r="K2951" s="2" t="s">
        <v>30</v>
      </c>
      <c r="L2951" s="2" t="s">
        <v>294</v>
      </c>
      <c r="M2951" s="2" t="s">
        <v>31</v>
      </c>
      <c r="N2951" s="2" t="s">
        <v>281</v>
      </c>
      <c r="O2951" s="2" t="s">
        <v>252</v>
      </c>
      <c r="P2951" s="2" t="s">
        <v>448</v>
      </c>
      <c r="Q2951" s="2" t="s">
        <v>254</v>
      </c>
      <c r="R2951" s="2" t="s">
        <v>255</v>
      </c>
      <c r="S2951" s="2" t="s">
        <v>34</v>
      </c>
      <c r="T2951" s="136">
        <v>0.27400000000000002</v>
      </c>
      <c r="U2951" s="2" t="s">
        <v>905</v>
      </c>
      <c r="V2951" s="145">
        <v>2.3E-2</v>
      </c>
      <c r="W2951" s="145">
        <v>2.1250000000000002E-2</v>
      </c>
      <c r="X2951" s="4" t="s">
        <v>258</v>
      </c>
      <c r="Z2951" s="136">
        <v>93518.34</v>
      </c>
      <c r="AA2951" s="143">
        <v>1</v>
      </c>
      <c r="AB2951" s="156">
        <v>118.09</v>
      </c>
      <c r="AD2951" s="136">
        <v>110.43600000000001</v>
      </c>
      <c r="AG2951" s="2" t="s">
        <v>36</v>
      </c>
      <c r="AH2951" s="145">
        <v>1.18E-4</v>
      </c>
      <c r="AI2951" s="145">
        <v>2.1854226390337602E-3</v>
      </c>
      <c r="AJ2951" s="145">
        <v>4.9854853487249896E-4</v>
      </c>
    </row>
    <row r="2952" spans="1:36" x14ac:dyDescent="0.2">
      <c r="A2952" s="2">
        <v>1039</v>
      </c>
      <c r="B2952" s="2">
        <v>1039</v>
      </c>
      <c r="C2952" s="2" t="s">
        <v>899</v>
      </c>
      <c r="D2952" s="2" t="s">
        <v>900</v>
      </c>
      <c r="E2952" s="4" t="s">
        <v>247</v>
      </c>
      <c r="F2952" s="2" t="s">
        <v>908</v>
      </c>
      <c r="G2952" s="2" t="s">
        <v>909</v>
      </c>
      <c r="H2952" s="2" t="s">
        <v>250</v>
      </c>
      <c r="I2952" s="2" t="s">
        <v>330</v>
      </c>
      <c r="J2952" s="2" t="s">
        <v>30</v>
      </c>
      <c r="K2952" s="2" t="s">
        <v>30</v>
      </c>
      <c r="L2952" s="2" t="s">
        <v>294</v>
      </c>
      <c r="M2952" s="2" t="s">
        <v>31</v>
      </c>
      <c r="N2952" s="2" t="s">
        <v>281</v>
      </c>
      <c r="O2952" s="2" t="s">
        <v>252</v>
      </c>
      <c r="P2952" s="2" t="s">
        <v>448</v>
      </c>
      <c r="Q2952" s="2" t="s">
        <v>254</v>
      </c>
      <c r="R2952" s="2" t="s">
        <v>255</v>
      </c>
      <c r="S2952" s="2" t="s">
        <v>34</v>
      </c>
      <c r="T2952" s="136">
        <v>1.038</v>
      </c>
      <c r="U2952" s="2" t="s">
        <v>910</v>
      </c>
      <c r="V2952" s="145">
        <v>2.1499999999999998E-2</v>
      </c>
      <c r="W2952" s="145">
        <v>2.657E-2</v>
      </c>
      <c r="X2952" s="4" t="s">
        <v>258</v>
      </c>
      <c r="Z2952" s="136">
        <v>131571.68</v>
      </c>
      <c r="AA2952" s="143">
        <v>1</v>
      </c>
      <c r="AB2952" s="156">
        <v>118.15</v>
      </c>
      <c r="AD2952" s="136">
        <v>155.452</v>
      </c>
      <c r="AG2952" s="2" t="s">
        <v>36</v>
      </c>
      <c r="AH2952" s="145">
        <v>1.12E-4</v>
      </c>
      <c r="AI2952" s="145">
        <v>3.0762503198899201E-3</v>
      </c>
      <c r="AJ2952" s="145">
        <v>7.0176819004687003E-4</v>
      </c>
    </row>
    <row r="2953" spans="1:36" x14ac:dyDescent="0.2">
      <c r="A2953" s="2">
        <v>1039</v>
      </c>
      <c r="B2953" s="2">
        <v>1039</v>
      </c>
      <c r="C2953" s="2" t="s">
        <v>911</v>
      </c>
      <c r="D2953" s="2" t="s">
        <v>912</v>
      </c>
      <c r="E2953" s="4" t="s">
        <v>247</v>
      </c>
      <c r="F2953" s="2" t="s">
        <v>913</v>
      </c>
      <c r="G2953" s="2" t="s">
        <v>914</v>
      </c>
      <c r="H2953" s="2" t="s">
        <v>250</v>
      </c>
      <c r="I2953" s="2" t="s">
        <v>302</v>
      </c>
      <c r="J2953" s="2" t="s">
        <v>30</v>
      </c>
      <c r="K2953" s="2" t="s">
        <v>30</v>
      </c>
      <c r="L2953" s="2" t="s">
        <v>294</v>
      </c>
      <c r="M2953" s="2" t="s">
        <v>31</v>
      </c>
      <c r="N2953" s="2" t="s">
        <v>442</v>
      </c>
      <c r="O2953" s="2" t="s">
        <v>252</v>
      </c>
      <c r="P2953" s="2" t="s">
        <v>253</v>
      </c>
      <c r="Q2953" s="2" t="s">
        <v>254</v>
      </c>
      <c r="R2953" s="2" t="s">
        <v>255</v>
      </c>
      <c r="S2953" s="2" t="s">
        <v>34</v>
      </c>
      <c r="T2953" s="136">
        <v>1.9019999999999999</v>
      </c>
      <c r="U2953" s="2" t="s">
        <v>915</v>
      </c>
      <c r="V2953" s="145">
        <v>2.3900000000000001E-2</v>
      </c>
      <c r="W2953" s="145">
        <v>5.2499999999999998E-2</v>
      </c>
      <c r="X2953" s="4" t="s">
        <v>258</v>
      </c>
      <c r="Z2953" s="136">
        <v>65954</v>
      </c>
      <c r="AA2953" s="143">
        <v>1</v>
      </c>
      <c r="AB2953" s="156">
        <v>95.44</v>
      </c>
      <c r="AD2953" s="136">
        <v>62.945999999999998</v>
      </c>
      <c r="AG2953" s="2" t="s">
        <v>36</v>
      </c>
      <c r="AH2953" s="145">
        <v>4.4299999999999998E-4</v>
      </c>
      <c r="AI2953" s="145">
        <v>1.24565305185385E-3</v>
      </c>
      <c r="AJ2953" s="145">
        <v>2.8416402981702699E-4</v>
      </c>
    </row>
    <row r="2954" spans="1:36" x14ac:dyDescent="0.2">
      <c r="A2954" s="2">
        <v>1039</v>
      </c>
      <c r="B2954" s="2">
        <v>1039</v>
      </c>
      <c r="C2954" s="2" t="s">
        <v>916</v>
      </c>
      <c r="D2954" s="2" t="s">
        <v>917</v>
      </c>
      <c r="E2954" s="4" t="s">
        <v>247</v>
      </c>
      <c r="F2954" s="2" t="s">
        <v>918</v>
      </c>
      <c r="G2954" s="2" t="s">
        <v>919</v>
      </c>
      <c r="H2954" s="2" t="s">
        <v>250</v>
      </c>
      <c r="I2954" s="2" t="s">
        <v>330</v>
      </c>
      <c r="J2954" s="2" t="s">
        <v>30</v>
      </c>
      <c r="K2954" s="2" t="s">
        <v>30</v>
      </c>
      <c r="L2954" s="2" t="s">
        <v>294</v>
      </c>
      <c r="M2954" s="2" t="s">
        <v>31</v>
      </c>
      <c r="N2954" s="2" t="s">
        <v>281</v>
      </c>
      <c r="O2954" s="2" t="s">
        <v>252</v>
      </c>
      <c r="P2954" s="2" t="s">
        <v>920</v>
      </c>
      <c r="Q2954" s="2" t="s">
        <v>310</v>
      </c>
      <c r="R2954" s="2" t="s">
        <v>255</v>
      </c>
      <c r="S2954" s="2" t="s">
        <v>34</v>
      </c>
      <c r="T2954" s="136">
        <v>2.4729999999999999</v>
      </c>
      <c r="U2954" s="2" t="s">
        <v>820</v>
      </c>
      <c r="V2954" s="145">
        <v>2.75E-2</v>
      </c>
      <c r="W2954" s="145">
        <v>2.7349999999999999E-2</v>
      </c>
      <c r="X2954" s="4" t="s">
        <v>258</v>
      </c>
      <c r="Z2954" s="136">
        <v>325722.34000000003</v>
      </c>
      <c r="AA2954" s="143">
        <v>1</v>
      </c>
      <c r="AB2954" s="156">
        <v>115.76</v>
      </c>
      <c r="AD2954" s="136">
        <v>377.05599999999998</v>
      </c>
      <c r="AG2954" s="2" t="s">
        <v>36</v>
      </c>
      <c r="AH2954" s="145">
        <v>6.3900000000000003E-4</v>
      </c>
      <c r="AI2954" s="145">
        <v>7.4615935790198502E-3</v>
      </c>
      <c r="AJ2954" s="145">
        <v>1.7021726050568901E-3</v>
      </c>
    </row>
    <row r="2955" spans="1:36" x14ac:dyDescent="0.2">
      <c r="A2955" s="2">
        <v>1039</v>
      </c>
      <c r="B2955" s="2">
        <v>1039</v>
      </c>
      <c r="C2955" s="2" t="s">
        <v>916</v>
      </c>
      <c r="D2955" s="2" t="s">
        <v>917</v>
      </c>
      <c r="E2955" s="4" t="s">
        <v>247</v>
      </c>
      <c r="F2955" s="2" t="s">
        <v>921</v>
      </c>
      <c r="G2955" s="2" t="s">
        <v>922</v>
      </c>
      <c r="H2955" s="2" t="s">
        <v>250</v>
      </c>
      <c r="I2955" s="2" t="s">
        <v>330</v>
      </c>
      <c r="J2955" s="2" t="s">
        <v>30</v>
      </c>
      <c r="K2955" s="2" t="s">
        <v>30</v>
      </c>
      <c r="L2955" s="2" t="s">
        <v>294</v>
      </c>
      <c r="M2955" s="2" t="s">
        <v>31</v>
      </c>
      <c r="N2955" s="2" t="s">
        <v>281</v>
      </c>
      <c r="O2955" s="2" t="s">
        <v>252</v>
      </c>
      <c r="P2955" s="2" t="s">
        <v>920</v>
      </c>
      <c r="Q2955" s="2" t="s">
        <v>310</v>
      </c>
      <c r="R2955" s="2" t="s">
        <v>255</v>
      </c>
      <c r="S2955" s="2" t="s">
        <v>34</v>
      </c>
      <c r="T2955" s="136">
        <v>3.9710000000000001</v>
      </c>
      <c r="U2955" s="2" t="s">
        <v>556</v>
      </c>
      <c r="V2955" s="145">
        <v>8.5000000000000006E-3</v>
      </c>
      <c r="W2955" s="145">
        <v>2.9649999999999999E-2</v>
      </c>
      <c r="X2955" s="4" t="s">
        <v>258</v>
      </c>
      <c r="Z2955" s="136">
        <v>492154.15</v>
      </c>
      <c r="AA2955" s="143">
        <v>1</v>
      </c>
      <c r="AB2955" s="156">
        <v>105.13</v>
      </c>
      <c r="AD2955" s="136">
        <v>517.40200000000004</v>
      </c>
      <c r="AG2955" s="2" t="s">
        <v>36</v>
      </c>
      <c r="AH2955" s="145">
        <v>7.8700000000000005E-4</v>
      </c>
      <c r="AI2955" s="145">
        <v>1.0238900951832299E-2</v>
      </c>
      <c r="AJ2955" s="145">
        <v>2.33574457272829E-3</v>
      </c>
    </row>
    <row r="2956" spans="1:36" x14ac:dyDescent="0.2">
      <c r="A2956" s="2">
        <v>1039</v>
      </c>
      <c r="B2956" s="2">
        <v>1039</v>
      </c>
      <c r="C2956" s="2" t="s">
        <v>916</v>
      </c>
      <c r="D2956" s="2" t="s">
        <v>917</v>
      </c>
      <c r="E2956" s="4" t="s">
        <v>247</v>
      </c>
      <c r="F2956" s="2" t="s">
        <v>923</v>
      </c>
      <c r="G2956" s="2" t="s">
        <v>924</v>
      </c>
      <c r="H2956" s="2" t="s">
        <v>250</v>
      </c>
      <c r="I2956" s="2" t="s">
        <v>330</v>
      </c>
      <c r="J2956" s="2" t="s">
        <v>30</v>
      </c>
      <c r="K2956" s="2" t="s">
        <v>30</v>
      </c>
      <c r="L2956" s="2" t="s">
        <v>294</v>
      </c>
      <c r="M2956" s="2" t="s">
        <v>31</v>
      </c>
      <c r="N2956" s="2" t="s">
        <v>281</v>
      </c>
      <c r="O2956" s="2" t="s">
        <v>252</v>
      </c>
      <c r="P2956" s="2" t="s">
        <v>920</v>
      </c>
      <c r="Q2956" s="2" t="s">
        <v>310</v>
      </c>
      <c r="R2956" s="2" t="s">
        <v>255</v>
      </c>
      <c r="S2956" s="2" t="s">
        <v>34</v>
      </c>
      <c r="T2956" s="136">
        <v>5.6379999999999999</v>
      </c>
      <c r="U2956" s="2" t="s">
        <v>925</v>
      </c>
      <c r="V2956" s="145">
        <v>3.1800000000000002E-2</v>
      </c>
      <c r="W2956" s="145">
        <v>3.193E-2</v>
      </c>
      <c r="X2956" s="4" t="s">
        <v>258</v>
      </c>
      <c r="Z2956" s="136">
        <v>219201.1</v>
      </c>
      <c r="AA2956" s="143">
        <v>1</v>
      </c>
      <c r="AB2956" s="156">
        <v>107.31</v>
      </c>
      <c r="AD2956" s="136">
        <v>235.22499999999999</v>
      </c>
      <c r="AG2956" s="2" t="s">
        <v>36</v>
      </c>
      <c r="AH2956" s="145">
        <v>5.4000000000000001E-4</v>
      </c>
      <c r="AI2956" s="145">
        <v>4.6548795740642603E-3</v>
      </c>
      <c r="AJ2956" s="145">
        <v>1.06189226294631E-3</v>
      </c>
    </row>
    <row r="2957" spans="1:36" x14ac:dyDescent="0.2">
      <c r="A2957" s="2">
        <v>1039</v>
      </c>
      <c r="B2957" s="2">
        <v>1039</v>
      </c>
      <c r="C2957" s="2" t="s">
        <v>926</v>
      </c>
      <c r="D2957" s="2" t="s">
        <v>927</v>
      </c>
      <c r="E2957" s="4" t="s">
        <v>247</v>
      </c>
      <c r="F2957" s="2" t="s">
        <v>1579</v>
      </c>
      <c r="G2957" s="2" t="s">
        <v>1580</v>
      </c>
      <c r="H2957" s="2" t="s">
        <v>250</v>
      </c>
      <c r="I2957" s="2" t="s">
        <v>302</v>
      </c>
      <c r="J2957" s="2" t="s">
        <v>30</v>
      </c>
      <c r="K2957" s="2" t="s">
        <v>30</v>
      </c>
      <c r="L2957" s="2" t="s">
        <v>294</v>
      </c>
      <c r="M2957" s="2" t="s">
        <v>31</v>
      </c>
      <c r="N2957" s="2" t="s">
        <v>368</v>
      </c>
      <c r="O2957" s="2" t="s">
        <v>252</v>
      </c>
      <c r="P2957" s="2" t="s">
        <v>345</v>
      </c>
      <c r="Q2957" s="2" t="s">
        <v>310</v>
      </c>
      <c r="R2957" s="2" t="s">
        <v>255</v>
      </c>
      <c r="S2957" s="2" t="s">
        <v>34</v>
      </c>
      <c r="T2957" s="136">
        <v>1.6679999999999999</v>
      </c>
      <c r="U2957" s="2" t="s">
        <v>381</v>
      </c>
      <c r="V2957" s="145">
        <v>5.7500000000000002E-2</v>
      </c>
      <c r="W2957" s="145">
        <v>5.6610000000000001E-2</v>
      </c>
      <c r="X2957" s="4" t="s">
        <v>258</v>
      </c>
      <c r="Z2957" s="136">
        <v>100000</v>
      </c>
      <c r="AA2957" s="143">
        <v>1</v>
      </c>
      <c r="AB2957" s="156">
        <v>101.7</v>
      </c>
      <c r="AD2957" s="136">
        <v>101.7</v>
      </c>
      <c r="AG2957" s="2" t="s">
        <v>36</v>
      </c>
      <c r="AH2957" s="145">
        <v>7.4100000000000001E-4</v>
      </c>
      <c r="AI2957" s="145">
        <v>2.0125490726832299E-3</v>
      </c>
      <c r="AJ2957" s="145">
        <v>4.5911183202020903E-4</v>
      </c>
    </row>
    <row r="2958" spans="1:36" x14ac:dyDescent="0.2">
      <c r="A2958" s="2">
        <v>1039</v>
      </c>
      <c r="B2958" s="2">
        <v>1039</v>
      </c>
      <c r="C2958" s="2" t="s">
        <v>926</v>
      </c>
      <c r="D2958" s="2" t="s">
        <v>927</v>
      </c>
      <c r="E2958" s="4" t="s">
        <v>247</v>
      </c>
      <c r="F2958" s="2" t="s">
        <v>928</v>
      </c>
      <c r="G2958" s="2" t="s">
        <v>929</v>
      </c>
      <c r="H2958" s="2" t="s">
        <v>250</v>
      </c>
      <c r="I2958" s="2" t="s">
        <v>302</v>
      </c>
      <c r="J2958" s="2" t="s">
        <v>30</v>
      </c>
      <c r="K2958" s="2" t="s">
        <v>30</v>
      </c>
      <c r="L2958" s="2" t="s">
        <v>294</v>
      </c>
      <c r="M2958" s="2" t="s">
        <v>190</v>
      </c>
      <c r="N2958" s="2" t="s">
        <v>368</v>
      </c>
      <c r="O2958" s="2" t="s">
        <v>252</v>
      </c>
      <c r="P2958" s="2" t="s">
        <v>191</v>
      </c>
      <c r="Q2958" s="2" t="s">
        <v>310</v>
      </c>
      <c r="R2958" s="2" t="s">
        <v>255</v>
      </c>
      <c r="S2958" s="2" t="s">
        <v>34</v>
      </c>
      <c r="T2958" s="136">
        <v>4.63</v>
      </c>
      <c r="U2958" s="2" t="s">
        <v>930</v>
      </c>
      <c r="V2958" s="145">
        <v>5.9900000000000002E-2</v>
      </c>
      <c r="W2958" s="145">
        <v>6.3740000000000005E-2</v>
      </c>
      <c r="X2958" s="4" t="s">
        <v>258</v>
      </c>
      <c r="Z2958" s="136">
        <v>38000</v>
      </c>
      <c r="AA2958" s="143">
        <v>1</v>
      </c>
      <c r="AB2958" s="156">
        <v>99.49</v>
      </c>
      <c r="AD2958" s="136">
        <v>37.805999999999997</v>
      </c>
      <c r="AG2958" s="2" t="s">
        <v>36</v>
      </c>
      <c r="AH2958" s="145">
        <v>1.9900000000000001E-4</v>
      </c>
      <c r="AI2958" s="145">
        <v>7.4814978123575798E-4</v>
      </c>
      <c r="AJ2958" s="145">
        <v>1.7067132491369101E-4</v>
      </c>
    </row>
    <row r="2959" spans="1:36" x14ac:dyDescent="0.2">
      <c r="A2959" s="2">
        <v>1039</v>
      </c>
      <c r="B2959" s="2">
        <v>1039</v>
      </c>
      <c r="C2959" s="2" t="s">
        <v>931</v>
      </c>
      <c r="D2959" s="2" t="s">
        <v>932</v>
      </c>
      <c r="E2959" s="4" t="s">
        <v>247</v>
      </c>
      <c r="F2959" s="2" t="s">
        <v>933</v>
      </c>
      <c r="G2959" s="2" t="s">
        <v>934</v>
      </c>
      <c r="H2959" s="2" t="s">
        <v>250</v>
      </c>
      <c r="I2959" s="2" t="s">
        <v>330</v>
      </c>
      <c r="J2959" s="2" t="s">
        <v>30</v>
      </c>
      <c r="K2959" s="2" t="s">
        <v>30</v>
      </c>
      <c r="L2959" s="2" t="s">
        <v>294</v>
      </c>
      <c r="M2959" s="2" t="s">
        <v>31</v>
      </c>
      <c r="N2959" s="2" t="s">
        <v>442</v>
      </c>
      <c r="O2959" s="2" t="s">
        <v>252</v>
      </c>
      <c r="P2959" s="2" t="s">
        <v>264</v>
      </c>
      <c r="Q2959" s="2" t="s">
        <v>254</v>
      </c>
      <c r="R2959" s="2" t="s">
        <v>255</v>
      </c>
      <c r="S2959" s="2" t="s">
        <v>34</v>
      </c>
      <c r="T2959" s="136">
        <v>1.734</v>
      </c>
      <c r="U2959" s="2" t="s">
        <v>820</v>
      </c>
      <c r="V2959" s="145">
        <v>1E-3</v>
      </c>
      <c r="W2959" s="145">
        <v>2.4299999999999999E-2</v>
      </c>
      <c r="X2959" s="4" t="s">
        <v>258</v>
      </c>
      <c r="Z2959" s="136">
        <v>1149913.2</v>
      </c>
      <c r="AA2959" s="143">
        <v>1</v>
      </c>
      <c r="AB2959" s="156">
        <v>109.41</v>
      </c>
      <c r="AD2959" s="136">
        <v>1258.1199999999999</v>
      </c>
      <c r="AG2959" s="2" t="s">
        <v>36</v>
      </c>
      <c r="AH2959" s="145">
        <v>1.7899999999999999E-3</v>
      </c>
      <c r="AI2959" s="145">
        <v>2.4897033470671601E-2</v>
      </c>
      <c r="AJ2959" s="145">
        <v>5.6796243151222897E-3</v>
      </c>
    </row>
    <row r="2960" spans="1:36" x14ac:dyDescent="0.2">
      <c r="A2960" s="2">
        <v>1039</v>
      </c>
      <c r="B2960" s="2">
        <v>1039</v>
      </c>
      <c r="C2960" s="2" t="s">
        <v>931</v>
      </c>
      <c r="D2960" s="2" t="s">
        <v>932</v>
      </c>
      <c r="E2960" s="4" t="s">
        <v>247</v>
      </c>
      <c r="F2960" s="2" t="s">
        <v>935</v>
      </c>
      <c r="G2960" s="2" t="s">
        <v>936</v>
      </c>
      <c r="H2960" s="2" t="s">
        <v>250</v>
      </c>
      <c r="I2960" s="2" t="s">
        <v>330</v>
      </c>
      <c r="J2960" s="2" t="s">
        <v>30</v>
      </c>
      <c r="K2960" s="2" t="s">
        <v>30</v>
      </c>
      <c r="L2960" s="2" t="s">
        <v>294</v>
      </c>
      <c r="M2960" s="2" t="s">
        <v>31</v>
      </c>
      <c r="N2960" s="2" t="s">
        <v>442</v>
      </c>
      <c r="O2960" s="2" t="s">
        <v>252</v>
      </c>
      <c r="P2960" s="2" t="s">
        <v>264</v>
      </c>
      <c r="Q2960" s="2" t="s">
        <v>254</v>
      </c>
      <c r="R2960" s="2" t="s">
        <v>255</v>
      </c>
      <c r="S2960" s="2" t="s">
        <v>34</v>
      </c>
      <c r="T2960" s="136">
        <v>11.712999999999999</v>
      </c>
      <c r="U2960" s="2" t="s">
        <v>937</v>
      </c>
      <c r="V2960" s="145">
        <v>2.07E-2</v>
      </c>
      <c r="W2960" s="145">
        <v>2.9860000000000001E-2</v>
      </c>
      <c r="X2960" s="4" t="s">
        <v>258</v>
      </c>
      <c r="Z2960" s="136">
        <v>2016788.99</v>
      </c>
      <c r="AA2960" s="143">
        <v>1</v>
      </c>
      <c r="AB2960" s="156">
        <v>102.91</v>
      </c>
      <c r="AD2960" s="136">
        <v>2075.4780000000001</v>
      </c>
      <c r="AG2960" s="2" t="s">
        <v>36</v>
      </c>
      <c r="AH2960" s="145">
        <v>3.6900000000000002E-4</v>
      </c>
      <c r="AI2960" s="145">
        <v>4.1071783852905101E-2</v>
      </c>
      <c r="AJ2960" s="145">
        <v>9.3694818104012E-3</v>
      </c>
    </row>
    <row r="2961" spans="1:36" x14ac:dyDescent="0.2">
      <c r="A2961" s="2">
        <v>1039</v>
      </c>
      <c r="B2961" s="2">
        <v>1039</v>
      </c>
      <c r="C2961" s="2" t="s">
        <v>938</v>
      </c>
      <c r="D2961" s="2" t="s">
        <v>939</v>
      </c>
      <c r="E2961" s="4" t="s">
        <v>247</v>
      </c>
      <c r="F2961" s="2" t="s">
        <v>940</v>
      </c>
      <c r="G2961" s="2" t="s">
        <v>941</v>
      </c>
      <c r="H2961" s="2" t="s">
        <v>250</v>
      </c>
      <c r="I2961" s="2" t="s">
        <v>330</v>
      </c>
      <c r="J2961" s="2" t="s">
        <v>30</v>
      </c>
      <c r="K2961" s="2" t="s">
        <v>30</v>
      </c>
      <c r="L2961" s="2" t="s">
        <v>294</v>
      </c>
      <c r="M2961" s="2" t="s">
        <v>31</v>
      </c>
      <c r="N2961" s="2" t="s">
        <v>263</v>
      </c>
      <c r="O2961" s="2" t="s">
        <v>252</v>
      </c>
      <c r="P2961" s="2" t="s">
        <v>264</v>
      </c>
      <c r="Q2961" s="2" t="s">
        <v>254</v>
      </c>
      <c r="R2961" s="2" t="s">
        <v>255</v>
      </c>
      <c r="S2961" s="2" t="s">
        <v>34</v>
      </c>
      <c r="T2961" s="136">
        <v>2.762</v>
      </c>
      <c r="U2961" s="2" t="s">
        <v>942</v>
      </c>
      <c r="V2961" s="145">
        <v>1.4999999999999999E-2</v>
      </c>
      <c r="W2961" s="145">
        <v>2.5190000000000001E-2</v>
      </c>
      <c r="X2961" s="4" t="s">
        <v>258</v>
      </c>
      <c r="Z2961" s="136">
        <v>360262.2</v>
      </c>
      <c r="AA2961" s="143">
        <v>1</v>
      </c>
      <c r="AB2961" s="156">
        <v>112.67</v>
      </c>
      <c r="AD2961" s="136">
        <v>405.90699999999998</v>
      </c>
      <c r="AG2961" s="2" t="s">
        <v>36</v>
      </c>
      <c r="AH2961" s="145">
        <v>1.5479999999999999E-3</v>
      </c>
      <c r="AI2961" s="145">
        <v>8.0325329715391098E-3</v>
      </c>
      <c r="AJ2961" s="145">
        <v>1.83241789150973E-3</v>
      </c>
    </row>
    <row r="2962" spans="1:36" x14ac:dyDescent="0.2">
      <c r="A2962" s="2">
        <v>1039</v>
      </c>
      <c r="B2962" s="2">
        <v>1039</v>
      </c>
      <c r="C2962" s="2" t="s">
        <v>943</v>
      </c>
      <c r="D2962" s="2" t="s">
        <v>944</v>
      </c>
      <c r="E2962" s="4" t="s">
        <v>247</v>
      </c>
      <c r="F2962" s="2" t="s">
        <v>945</v>
      </c>
      <c r="G2962" s="2" t="s">
        <v>946</v>
      </c>
      <c r="H2962" s="2" t="s">
        <v>250</v>
      </c>
      <c r="I2962" s="2" t="s">
        <v>330</v>
      </c>
      <c r="J2962" s="2" t="s">
        <v>30</v>
      </c>
      <c r="K2962" s="2" t="s">
        <v>30</v>
      </c>
      <c r="L2962" s="2" t="s">
        <v>294</v>
      </c>
      <c r="M2962" s="2" t="s">
        <v>31</v>
      </c>
      <c r="N2962" s="2" t="s">
        <v>361</v>
      </c>
      <c r="O2962" s="2" t="s">
        <v>252</v>
      </c>
      <c r="P2962" s="2" t="s">
        <v>296</v>
      </c>
      <c r="Q2962" s="2" t="s">
        <v>296</v>
      </c>
      <c r="R2962" s="2" t="s">
        <v>296</v>
      </c>
      <c r="S2962" s="2" t="s">
        <v>34</v>
      </c>
      <c r="T2962" s="136">
        <v>0.97599999999999998</v>
      </c>
      <c r="U2962" s="2" t="s">
        <v>638</v>
      </c>
      <c r="V2962" s="145">
        <v>1.6400000000000001E-2</v>
      </c>
      <c r="W2962" s="145">
        <v>3.014E-2</v>
      </c>
      <c r="X2962" s="4" t="s">
        <v>258</v>
      </c>
      <c r="Z2962" s="136">
        <v>191637.07</v>
      </c>
      <c r="AA2962" s="143">
        <v>1</v>
      </c>
      <c r="AB2962" s="156">
        <v>114.18</v>
      </c>
      <c r="AD2962" s="136">
        <v>218.81100000000001</v>
      </c>
      <c r="AG2962" s="2" t="s">
        <v>36</v>
      </c>
      <c r="AH2962" s="145">
        <v>8.0599999999999997E-4</v>
      </c>
      <c r="AI2962" s="145">
        <v>4.3300716891504403E-3</v>
      </c>
      <c r="AJ2962" s="145">
        <v>9.8779561351724793E-4</v>
      </c>
    </row>
    <row r="2963" spans="1:36" x14ac:dyDescent="0.2">
      <c r="A2963" s="2">
        <v>1039</v>
      </c>
      <c r="B2963" s="2">
        <v>1039</v>
      </c>
      <c r="C2963" s="2" t="s">
        <v>949</v>
      </c>
      <c r="D2963" s="2" t="s">
        <v>950</v>
      </c>
      <c r="E2963" s="4" t="s">
        <v>247</v>
      </c>
      <c r="F2963" s="2" t="s">
        <v>951</v>
      </c>
      <c r="G2963" s="2" t="s">
        <v>952</v>
      </c>
      <c r="H2963" s="2" t="s">
        <v>250</v>
      </c>
      <c r="I2963" s="2" t="s">
        <v>302</v>
      </c>
      <c r="J2963" s="2" t="s">
        <v>30</v>
      </c>
      <c r="K2963" s="2" t="s">
        <v>30</v>
      </c>
      <c r="L2963" s="2" t="s">
        <v>294</v>
      </c>
      <c r="M2963" s="2" t="s">
        <v>31</v>
      </c>
      <c r="N2963" s="2" t="s">
        <v>511</v>
      </c>
      <c r="O2963" s="2" t="s">
        <v>252</v>
      </c>
      <c r="P2963" s="2" t="s">
        <v>527</v>
      </c>
      <c r="Q2963" s="2" t="s">
        <v>254</v>
      </c>
      <c r="R2963" s="2" t="s">
        <v>255</v>
      </c>
      <c r="S2963" s="2" t="s">
        <v>34</v>
      </c>
      <c r="T2963" s="136">
        <v>0.66300000000000003</v>
      </c>
      <c r="U2963" s="2" t="s">
        <v>718</v>
      </c>
      <c r="V2963" s="145">
        <v>1.55E-2</v>
      </c>
      <c r="W2963" s="145">
        <v>5.7880000000000001E-2</v>
      </c>
      <c r="X2963" s="4" t="s">
        <v>258</v>
      </c>
      <c r="Z2963" s="136">
        <v>46178.93</v>
      </c>
      <c r="AA2963" s="143">
        <v>1</v>
      </c>
      <c r="AB2963" s="156">
        <v>97.45</v>
      </c>
      <c r="AD2963" s="136">
        <v>45.000999999999998</v>
      </c>
      <c r="AG2963" s="2" t="s">
        <v>36</v>
      </c>
      <c r="AH2963" s="145">
        <v>1.4270000000000001E-3</v>
      </c>
      <c r="AI2963" s="145">
        <v>8.9053549654772896E-4</v>
      </c>
      <c r="AJ2963" s="145">
        <v>2.0315300076332999E-4</v>
      </c>
    </row>
    <row r="2964" spans="1:36" x14ac:dyDescent="0.2">
      <c r="A2964" s="2">
        <v>1039</v>
      </c>
      <c r="B2964" s="2">
        <v>1039</v>
      </c>
      <c r="C2964" s="2" t="s">
        <v>953</v>
      </c>
      <c r="D2964" s="2" t="s">
        <v>954</v>
      </c>
      <c r="E2964" s="4" t="s">
        <v>778</v>
      </c>
      <c r="F2964" s="2" t="s">
        <v>955</v>
      </c>
      <c r="G2964" s="2" t="s">
        <v>956</v>
      </c>
      <c r="H2964" s="2" t="s">
        <v>250</v>
      </c>
      <c r="I2964" s="2" t="s">
        <v>302</v>
      </c>
      <c r="J2964" s="2" t="s">
        <v>30</v>
      </c>
      <c r="K2964" s="2" t="s">
        <v>30</v>
      </c>
      <c r="L2964" s="2" t="s">
        <v>294</v>
      </c>
      <c r="M2964" s="2" t="s">
        <v>31</v>
      </c>
      <c r="N2964" s="2" t="s">
        <v>394</v>
      </c>
      <c r="O2964" s="2" t="s">
        <v>252</v>
      </c>
      <c r="P2964" s="2" t="s">
        <v>324</v>
      </c>
      <c r="Q2964" s="2" t="s">
        <v>254</v>
      </c>
      <c r="R2964" s="2" t="s">
        <v>255</v>
      </c>
      <c r="S2964" s="2" t="s">
        <v>34</v>
      </c>
      <c r="T2964" s="136">
        <v>1.958</v>
      </c>
      <c r="U2964" s="2" t="s">
        <v>957</v>
      </c>
      <c r="V2964" s="145">
        <v>5.2499999999999998E-2</v>
      </c>
      <c r="W2964" s="145">
        <v>5.4800000000000001E-2</v>
      </c>
      <c r="X2964" s="4" t="s">
        <v>258</v>
      </c>
      <c r="Z2964" s="136">
        <v>55147</v>
      </c>
      <c r="AA2964" s="143">
        <v>1</v>
      </c>
      <c r="AB2964" s="156">
        <v>100.79</v>
      </c>
      <c r="AD2964" s="136">
        <v>55.582999999999998</v>
      </c>
      <c r="AG2964" s="2" t="s">
        <v>36</v>
      </c>
      <c r="AH2964" s="145">
        <v>1.6699999999999999E-4</v>
      </c>
      <c r="AI2964" s="145">
        <v>1.09992953251309E-3</v>
      </c>
      <c r="AJ2964" s="145">
        <v>2.5092091895773599E-4</v>
      </c>
    </row>
    <row r="2965" spans="1:36" x14ac:dyDescent="0.2">
      <c r="A2965" s="2">
        <v>1039</v>
      </c>
      <c r="B2965" s="2">
        <v>1039</v>
      </c>
      <c r="C2965" s="2" t="s">
        <v>958</v>
      </c>
      <c r="D2965" s="2" t="s">
        <v>959</v>
      </c>
      <c r="E2965" s="4" t="s">
        <v>247</v>
      </c>
      <c r="F2965" s="2" t="s">
        <v>960</v>
      </c>
      <c r="G2965" s="2" t="s">
        <v>961</v>
      </c>
      <c r="H2965" s="2" t="s">
        <v>250</v>
      </c>
      <c r="I2965" s="2" t="s">
        <v>302</v>
      </c>
      <c r="J2965" s="2" t="s">
        <v>30</v>
      </c>
      <c r="K2965" s="2" t="s">
        <v>30</v>
      </c>
      <c r="L2965" s="2" t="s">
        <v>294</v>
      </c>
      <c r="M2965" s="2" t="s">
        <v>31</v>
      </c>
      <c r="N2965" s="2" t="s">
        <v>962</v>
      </c>
      <c r="O2965" s="2" t="s">
        <v>252</v>
      </c>
      <c r="P2965" s="2" t="s">
        <v>296</v>
      </c>
      <c r="Q2965" s="2" t="s">
        <v>296</v>
      </c>
      <c r="R2965" s="2" t="s">
        <v>296</v>
      </c>
      <c r="S2965" s="2" t="s">
        <v>34</v>
      </c>
      <c r="T2965" s="136">
        <v>4.0650000000000004</v>
      </c>
      <c r="U2965" s="2" t="s">
        <v>963</v>
      </c>
      <c r="V2965" s="145">
        <v>5.8999999999999997E-2</v>
      </c>
      <c r="W2965" s="145">
        <v>5.9499999999999997E-2</v>
      </c>
      <c r="X2965" s="4" t="s">
        <v>258</v>
      </c>
      <c r="Z2965" s="136">
        <v>130222</v>
      </c>
      <c r="AA2965" s="143">
        <v>1</v>
      </c>
      <c r="AB2965" s="156">
        <v>100.46</v>
      </c>
      <c r="AD2965" s="136">
        <v>130.821</v>
      </c>
      <c r="AG2965" s="2" t="s">
        <v>36</v>
      </c>
      <c r="AH2965" s="145">
        <v>2.6800000000000001E-4</v>
      </c>
      <c r="AI2965" s="145">
        <v>2.58882718685873E-3</v>
      </c>
      <c r="AJ2965" s="145">
        <v>5.9057501189662299E-4</v>
      </c>
    </row>
    <row r="2966" spans="1:36" x14ac:dyDescent="0.2">
      <c r="A2966" s="2">
        <v>1039</v>
      </c>
      <c r="B2966" s="2">
        <v>1039</v>
      </c>
      <c r="C2966" s="2" t="s">
        <v>341</v>
      </c>
      <c r="D2966" s="2" t="s">
        <v>342</v>
      </c>
      <c r="E2966" s="4" t="s">
        <v>247</v>
      </c>
      <c r="F2966" s="2" t="s">
        <v>343</v>
      </c>
      <c r="G2966" s="2" t="s">
        <v>344</v>
      </c>
      <c r="H2966" s="2" t="s">
        <v>250</v>
      </c>
      <c r="I2966" s="2" t="s">
        <v>293</v>
      </c>
      <c r="J2966" s="2" t="s">
        <v>30</v>
      </c>
      <c r="K2966" s="2" t="s">
        <v>95</v>
      </c>
      <c r="L2966" s="2" t="s">
        <v>294</v>
      </c>
      <c r="M2966" s="2" t="s">
        <v>31</v>
      </c>
      <c r="N2966" s="2" t="s">
        <v>308</v>
      </c>
      <c r="O2966" s="2" t="s">
        <v>252</v>
      </c>
      <c r="P2966" s="2" t="s">
        <v>345</v>
      </c>
      <c r="Q2966" s="2" t="s">
        <v>310</v>
      </c>
      <c r="R2966" s="2" t="s">
        <v>255</v>
      </c>
      <c r="S2966" s="2" t="s">
        <v>34</v>
      </c>
      <c r="T2966" s="136">
        <v>3.423</v>
      </c>
      <c r="U2966" s="2" t="s">
        <v>346</v>
      </c>
      <c r="V2966" s="145">
        <v>0.05</v>
      </c>
      <c r="W2966" s="145">
        <v>4.4499999999999998E-2</v>
      </c>
      <c r="X2966" s="4" t="s">
        <v>258</v>
      </c>
      <c r="Z2966" s="136">
        <v>329079</v>
      </c>
      <c r="AA2966" s="143">
        <v>1</v>
      </c>
      <c r="AB2966" s="156">
        <v>103.3</v>
      </c>
      <c r="AD2966" s="136">
        <v>339.93900000000002</v>
      </c>
      <c r="AG2966" s="2" t="s">
        <v>36</v>
      </c>
      <c r="AH2966" s="145">
        <v>6.5799999999999995E-4</v>
      </c>
      <c r="AI2966" s="145">
        <v>6.7270710746025397E-3</v>
      </c>
      <c r="AJ2966" s="145">
        <v>1.53460999640283E-3</v>
      </c>
    </row>
    <row r="2967" spans="1:36" x14ac:dyDescent="0.2">
      <c r="A2967" s="2">
        <v>1039</v>
      </c>
      <c r="B2967" s="2">
        <v>1039</v>
      </c>
      <c r="C2967" s="2" t="s">
        <v>341</v>
      </c>
      <c r="D2967" s="2" t="s">
        <v>342</v>
      </c>
      <c r="E2967" s="4" t="s">
        <v>247</v>
      </c>
      <c r="F2967" s="2" t="s">
        <v>964</v>
      </c>
      <c r="G2967" s="2" t="s">
        <v>965</v>
      </c>
      <c r="H2967" s="2" t="s">
        <v>250</v>
      </c>
      <c r="I2967" s="2" t="s">
        <v>330</v>
      </c>
      <c r="J2967" s="2" t="s">
        <v>30</v>
      </c>
      <c r="K2967" s="2" t="s">
        <v>95</v>
      </c>
      <c r="L2967" s="2" t="s">
        <v>294</v>
      </c>
      <c r="M2967" s="2" t="s">
        <v>31</v>
      </c>
      <c r="N2967" s="2" t="s">
        <v>308</v>
      </c>
      <c r="O2967" s="2" t="s">
        <v>252</v>
      </c>
      <c r="P2967" s="2" t="s">
        <v>345</v>
      </c>
      <c r="Q2967" s="2" t="s">
        <v>310</v>
      </c>
      <c r="R2967" s="2" t="s">
        <v>255</v>
      </c>
      <c r="S2967" s="2" t="s">
        <v>34</v>
      </c>
      <c r="T2967" s="136">
        <v>2.21</v>
      </c>
      <c r="U2967" s="2" t="s">
        <v>820</v>
      </c>
      <c r="V2967" s="145">
        <v>1.4800000000000001E-2</v>
      </c>
      <c r="W2967" s="145">
        <v>3.1119999999999998E-2</v>
      </c>
      <c r="X2967" s="4" t="s">
        <v>258</v>
      </c>
      <c r="Z2967" s="136">
        <v>191637.02</v>
      </c>
      <c r="AA2967" s="143">
        <v>1</v>
      </c>
      <c r="AB2967" s="156">
        <v>109.88</v>
      </c>
      <c r="AD2967" s="136">
        <v>210.571</v>
      </c>
      <c r="AG2967" s="2" t="s">
        <v>36</v>
      </c>
      <c r="AH2967" s="145">
        <v>6.0400000000000004E-4</v>
      </c>
      <c r="AI2967" s="145">
        <v>4.1670008150814499E-3</v>
      </c>
      <c r="AJ2967" s="145">
        <v>9.5059514533530601E-4</v>
      </c>
    </row>
    <row r="2968" spans="1:36" x14ac:dyDescent="0.2">
      <c r="A2968" s="2">
        <v>1039</v>
      </c>
      <c r="B2968" s="2">
        <v>1039</v>
      </c>
      <c r="C2968" s="2" t="s">
        <v>341</v>
      </c>
      <c r="D2968" s="2" t="s">
        <v>342</v>
      </c>
      <c r="E2968" s="4" t="s">
        <v>247</v>
      </c>
      <c r="F2968" s="2" t="s">
        <v>966</v>
      </c>
      <c r="G2968" s="2" t="s">
        <v>967</v>
      </c>
      <c r="H2968" s="2" t="s">
        <v>250</v>
      </c>
      <c r="I2968" s="2" t="s">
        <v>302</v>
      </c>
      <c r="J2968" s="2" t="s">
        <v>30</v>
      </c>
      <c r="K2968" s="2" t="s">
        <v>95</v>
      </c>
      <c r="L2968" s="2" t="s">
        <v>294</v>
      </c>
      <c r="M2968" s="2" t="s">
        <v>31</v>
      </c>
      <c r="N2968" s="2" t="s">
        <v>308</v>
      </c>
      <c r="O2968" s="2" t="s">
        <v>252</v>
      </c>
      <c r="P2968" s="2" t="s">
        <v>345</v>
      </c>
      <c r="Q2968" s="2" t="s">
        <v>310</v>
      </c>
      <c r="R2968" s="2" t="s">
        <v>255</v>
      </c>
      <c r="S2968" s="2" t="s">
        <v>34</v>
      </c>
      <c r="T2968" s="136">
        <v>3.2429999999999999</v>
      </c>
      <c r="U2968" s="2" t="s">
        <v>351</v>
      </c>
      <c r="V2968" s="145">
        <v>6.9500000000000006E-2</v>
      </c>
      <c r="W2968" s="145">
        <v>5.7419999999999999E-2</v>
      </c>
      <c r="X2968" s="4" t="s">
        <v>258</v>
      </c>
      <c r="Z2968" s="136">
        <v>161482</v>
      </c>
      <c r="AA2968" s="143">
        <v>1</v>
      </c>
      <c r="AB2968" s="156">
        <v>105.91</v>
      </c>
      <c r="AD2968" s="136">
        <v>171.02600000000001</v>
      </c>
      <c r="AG2968" s="2" t="s">
        <v>36</v>
      </c>
      <c r="AH2968" s="145">
        <v>1.9100000000000001E-4</v>
      </c>
      <c r="AI2968" s="145">
        <v>3.38443839638068E-3</v>
      </c>
      <c r="AJ2968" s="145">
        <v>7.7207345331968698E-4</v>
      </c>
    </row>
    <row r="2969" spans="1:36" x14ac:dyDescent="0.2">
      <c r="A2969" s="2">
        <v>1039</v>
      </c>
      <c r="B2969" s="2">
        <v>1039</v>
      </c>
      <c r="C2969" s="2" t="s">
        <v>968</v>
      </c>
      <c r="D2969" s="2" t="s">
        <v>969</v>
      </c>
      <c r="E2969" s="4" t="s">
        <v>247</v>
      </c>
      <c r="F2969" s="2" t="s">
        <v>970</v>
      </c>
      <c r="G2969" s="2" t="s">
        <v>971</v>
      </c>
      <c r="H2969" s="2" t="s">
        <v>250</v>
      </c>
      <c r="I2969" s="2" t="s">
        <v>330</v>
      </c>
      <c r="J2969" s="2" t="s">
        <v>30</v>
      </c>
      <c r="K2969" s="2" t="s">
        <v>30</v>
      </c>
      <c r="L2969" s="2" t="s">
        <v>294</v>
      </c>
      <c r="M2969" s="2" t="s">
        <v>31</v>
      </c>
      <c r="N2969" s="2" t="s">
        <v>281</v>
      </c>
      <c r="O2969" s="2" t="s">
        <v>252</v>
      </c>
      <c r="P2969" s="2" t="s">
        <v>264</v>
      </c>
      <c r="Q2969" s="2" t="s">
        <v>254</v>
      </c>
      <c r="R2969" s="2" t="s">
        <v>255</v>
      </c>
      <c r="S2969" s="2" t="s">
        <v>34</v>
      </c>
      <c r="T2969" s="136">
        <v>4.5359999999999996</v>
      </c>
      <c r="U2969" s="2" t="s">
        <v>925</v>
      </c>
      <c r="V2969" s="145">
        <v>1.6500000000000001E-2</v>
      </c>
      <c r="W2969" s="145">
        <v>2.579E-2</v>
      </c>
      <c r="X2969" s="4" t="s">
        <v>258</v>
      </c>
      <c r="Z2969" s="136">
        <v>149484</v>
      </c>
      <c r="AA2969" s="143">
        <v>1</v>
      </c>
      <c r="AB2969" s="156">
        <v>112.36</v>
      </c>
      <c r="AD2969" s="136">
        <v>167.96</v>
      </c>
      <c r="AG2969" s="2" t="s">
        <v>36</v>
      </c>
      <c r="AH2969" s="145">
        <v>7.1000000000000005E-5</v>
      </c>
      <c r="AI2969" s="145">
        <v>3.3237776778641901E-3</v>
      </c>
      <c r="AJ2969" s="145">
        <v>7.5823525479435305E-4</v>
      </c>
    </row>
    <row r="2970" spans="1:36" x14ac:dyDescent="0.2">
      <c r="A2970" s="2">
        <v>1039</v>
      </c>
      <c r="B2970" s="2">
        <v>1039</v>
      </c>
      <c r="C2970" s="2" t="s">
        <v>968</v>
      </c>
      <c r="D2970" s="2" t="s">
        <v>969</v>
      </c>
      <c r="E2970" s="4" t="s">
        <v>247</v>
      </c>
      <c r="F2970" s="2" t="s">
        <v>972</v>
      </c>
      <c r="G2970" s="2" t="s">
        <v>973</v>
      </c>
      <c r="H2970" s="2" t="s">
        <v>250</v>
      </c>
      <c r="I2970" s="2" t="s">
        <v>330</v>
      </c>
      <c r="J2970" s="2" t="s">
        <v>30</v>
      </c>
      <c r="K2970" s="2" t="s">
        <v>30</v>
      </c>
      <c r="L2970" s="2" t="s">
        <v>294</v>
      </c>
      <c r="M2970" s="2" t="s">
        <v>31</v>
      </c>
      <c r="N2970" s="2" t="s">
        <v>281</v>
      </c>
      <c r="O2970" s="2" t="s">
        <v>252</v>
      </c>
      <c r="P2970" s="2" t="s">
        <v>264</v>
      </c>
      <c r="Q2970" s="2" t="s">
        <v>254</v>
      </c>
      <c r="R2970" s="2" t="s">
        <v>255</v>
      </c>
      <c r="S2970" s="2" t="s">
        <v>34</v>
      </c>
      <c r="T2970" s="136">
        <v>12.916</v>
      </c>
      <c r="U2970" s="2" t="s">
        <v>974</v>
      </c>
      <c r="V2970" s="145">
        <v>9.5999999999999992E-3</v>
      </c>
      <c r="W2970" s="145">
        <v>2.9790000000000001E-2</v>
      </c>
      <c r="X2970" s="4" t="s">
        <v>258</v>
      </c>
      <c r="Z2970" s="136">
        <v>901517</v>
      </c>
      <c r="AA2970" s="143">
        <v>1</v>
      </c>
      <c r="AB2970" s="156">
        <v>88.68</v>
      </c>
      <c r="AD2970" s="136">
        <v>799.46500000000003</v>
      </c>
      <c r="AG2970" s="2" t="s">
        <v>36</v>
      </c>
      <c r="AH2970" s="145">
        <v>8.2600000000000002E-4</v>
      </c>
      <c r="AI2970" s="145">
        <v>1.5820679440031699E-2</v>
      </c>
      <c r="AJ2970" s="145">
        <v>3.6090852243584799E-3</v>
      </c>
    </row>
    <row r="2971" spans="1:36" x14ac:dyDescent="0.2">
      <c r="A2971" s="2">
        <v>1039</v>
      </c>
      <c r="B2971" s="2">
        <v>1039</v>
      </c>
      <c r="C2971" s="2" t="s">
        <v>975</v>
      </c>
      <c r="D2971" s="2" t="s">
        <v>976</v>
      </c>
      <c r="E2971" s="4" t="s">
        <v>247</v>
      </c>
      <c r="F2971" s="2" t="s">
        <v>977</v>
      </c>
      <c r="G2971" s="2" t="s">
        <v>978</v>
      </c>
      <c r="H2971" s="2" t="s">
        <v>250</v>
      </c>
      <c r="I2971" s="2" t="s">
        <v>302</v>
      </c>
      <c r="J2971" s="2" t="s">
        <v>30</v>
      </c>
      <c r="K2971" s="2" t="s">
        <v>30</v>
      </c>
      <c r="L2971" s="2" t="s">
        <v>294</v>
      </c>
      <c r="M2971" s="2" t="s">
        <v>31</v>
      </c>
      <c r="N2971" s="2" t="s">
        <v>368</v>
      </c>
      <c r="O2971" s="2" t="s">
        <v>252</v>
      </c>
      <c r="P2971" s="2" t="s">
        <v>296</v>
      </c>
      <c r="Q2971" s="2" t="s">
        <v>296</v>
      </c>
      <c r="R2971" s="2" t="s">
        <v>296</v>
      </c>
      <c r="S2971" s="2" t="s">
        <v>34</v>
      </c>
      <c r="T2971" s="136">
        <v>1.774</v>
      </c>
      <c r="U2971" s="2" t="s">
        <v>979</v>
      </c>
      <c r="V2971" s="145">
        <v>4.4999999999999998E-2</v>
      </c>
      <c r="W2971" s="145">
        <v>7.041E-2</v>
      </c>
      <c r="X2971" s="4" t="s">
        <v>258</v>
      </c>
      <c r="Z2971" s="136">
        <v>44629.599999999999</v>
      </c>
      <c r="AA2971" s="143">
        <v>1</v>
      </c>
      <c r="AB2971" s="156">
        <v>97.31</v>
      </c>
      <c r="AD2971" s="136">
        <v>43.429000000000002</v>
      </c>
      <c r="AG2971" s="2" t="s">
        <v>36</v>
      </c>
      <c r="AH2971" s="145">
        <v>2.7900000000000001E-4</v>
      </c>
      <c r="AI2971" s="145">
        <v>8.5942106192417604E-4</v>
      </c>
      <c r="AJ2971" s="145">
        <v>1.96055034668398E-4</v>
      </c>
    </row>
    <row r="2972" spans="1:36" x14ac:dyDescent="0.2">
      <c r="A2972" s="2">
        <v>1039</v>
      </c>
      <c r="B2972" s="2">
        <v>1039</v>
      </c>
      <c r="C2972" s="2" t="s">
        <v>975</v>
      </c>
      <c r="D2972" s="2" t="s">
        <v>976</v>
      </c>
      <c r="E2972" s="4" t="s">
        <v>247</v>
      </c>
      <c r="F2972" s="2" t="s">
        <v>980</v>
      </c>
      <c r="G2972" s="2" t="s">
        <v>981</v>
      </c>
      <c r="H2972" s="2" t="s">
        <v>250</v>
      </c>
      <c r="I2972" s="2" t="s">
        <v>302</v>
      </c>
      <c r="J2972" s="2" t="s">
        <v>30</v>
      </c>
      <c r="K2972" s="2" t="s">
        <v>30</v>
      </c>
      <c r="L2972" s="2" t="s">
        <v>294</v>
      </c>
      <c r="M2972" s="2" t="s">
        <v>31</v>
      </c>
      <c r="N2972" s="2" t="s">
        <v>368</v>
      </c>
      <c r="O2972" s="2" t="s">
        <v>252</v>
      </c>
      <c r="P2972" s="2" t="s">
        <v>296</v>
      </c>
      <c r="Q2972" s="2" t="s">
        <v>296</v>
      </c>
      <c r="R2972" s="2" t="s">
        <v>296</v>
      </c>
      <c r="S2972" s="2" t="s">
        <v>34</v>
      </c>
      <c r="T2972" s="136">
        <v>2.919</v>
      </c>
      <c r="U2972" s="2" t="s">
        <v>325</v>
      </c>
      <c r="V2972" s="145">
        <v>6.5000000000000002E-2</v>
      </c>
      <c r="W2972" s="145">
        <v>7.0629999999999998E-2</v>
      </c>
      <c r="X2972" s="4" t="s">
        <v>258</v>
      </c>
      <c r="Z2972" s="136">
        <v>29000</v>
      </c>
      <c r="AA2972" s="143">
        <v>1</v>
      </c>
      <c r="AB2972" s="156">
        <v>100.35</v>
      </c>
      <c r="AD2972" s="136">
        <v>29.102</v>
      </c>
      <c r="AG2972" s="2" t="s">
        <v>36</v>
      </c>
      <c r="AH2972" s="145">
        <v>1.5699999999999999E-4</v>
      </c>
      <c r="AI2972" s="145">
        <v>5.7589180765674501E-4</v>
      </c>
      <c r="AJ2972" s="145">
        <v>1.3137505387941101E-4</v>
      </c>
    </row>
    <row r="2973" spans="1:36" x14ac:dyDescent="0.2">
      <c r="A2973" s="2">
        <v>1039</v>
      </c>
      <c r="B2973" s="2">
        <v>1039</v>
      </c>
      <c r="C2973" s="2" t="s">
        <v>975</v>
      </c>
      <c r="D2973" s="2" t="s">
        <v>976</v>
      </c>
      <c r="E2973" s="4" t="s">
        <v>247</v>
      </c>
      <c r="F2973" s="2" t="s">
        <v>982</v>
      </c>
      <c r="G2973" s="2" t="s">
        <v>981</v>
      </c>
      <c r="H2973" s="2" t="s">
        <v>250</v>
      </c>
      <c r="I2973" s="2" t="s">
        <v>302</v>
      </c>
      <c r="J2973" s="2" t="s">
        <v>30</v>
      </c>
      <c r="K2973" s="2" t="s">
        <v>30</v>
      </c>
      <c r="L2973" s="2" t="s">
        <v>294</v>
      </c>
      <c r="M2973" s="2" t="s">
        <v>190</v>
      </c>
      <c r="N2973" s="2" t="s">
        <v>368</v>
      </c>
      <c r="O2973" s="2" t="s">
        <v>252</v>
      </c>
      <c r="P2973" s="2" t="s">
        <v>296</v>
      </c>
      <c r="Q2973" s="2" t="s">
        <v>296</v>
      </c>
      <c r="R2973" s="2" t="s">
        <v>296</v>
      </c>
      <c r="S2973" s="2" t="s">
        <v>34</v>
      </c>
      <c r="T2973" s="136">
        <v>2.9220000000000002</v>
      </c>
      <c r="U2973" s="2" t="s">
        <v>325</v>
      </c>
      <c r="V2973" s="145">
        <v>6.5000000000000002E-2</v>
      </c>
      <c r="W2973" s="145">
        <v>7.0080000000000003E-2</v>
      </c>
      <c r="X2973" s="4" t="s">
        <v>258</v>
      </c>
      <c r="Z2973" s="136">
        <v>38000</v>
      </c>
      <c r="AA2973" s="143">
        <v>1</v>
      </c>
      <c r="AB2973" s="156">
        <v>97.665000000000006</v>
      </c>
      <c r="AD2973" s="136">
        <v>37.113</v>
      </c>
      <c r="AG2973" s="2" t="s">
        <v>36</v>
      </c>
      <c r="AH2973" s="145">
        <v>2.3699999999999999E-4</v>
      </c>
      <c r="AI2973" s="145">
        <v>7.3442405908534503E-4</v>
      </c>
      <c r="AJ2973" s="145">
        <v>1.67540150857958E-4</v>
      </c>
    </row>
    <row r="2974" spans="1:36" x14ac:dyDescent="0.2">
      <c r="A2974" s="2">
        <v>1039</v>
      </c>
      <c r="B2974" s="2">
        <v>1039</v>
      </c>
      <c r="C2974" s="2" t="s">
        <v>975</v>
      </c>
      <c r="D2974" s="2" t="s">
        <v>976</v>
      </c>
      <c r="E2974" s="4" t="s">
        <v>247</v>
      </c>
      <c r="F2974" s="2" t="s">
        <v>983</v>
      </c>
      <c r="G2974" s="2" t="s">
        <v>984</v>
      </c>
      <c r="H2974" s="2" t="s">
        <v>250</v>
      </c>
      <c r="I2974" s="2" t="s">
        <v>302</v>
      </c>
      <c r="J2974" s="2" t="s">
        <v>30</v>
      </c>
      <c r="K2974" s="2" t="s">
        <v>30</v>
      </c>
      <c r="L2974" s="2" t="s">
        <v>294</v>
      </c>
      <c r="M2974" s="2" t="s">
        <v>31</v>
      </c>
      <c r="N2974" s="2" t="s">
        <v>368</v>
      </c>
      <c r="O2974" s="2" t="s">
        <v>252</v>
      </c>
      <c r="P2974" s="2" t="s">
        <v>296</v>
      </c>
      <c r="Q2974" s="2" t="s">
        <v>296</v>
      </c>
      <c r="R2974" s="2" t="s">
        <v>296</v>
      </c>
      <c r="S2974" s="2" t="s">
        <v>34</v>
      </c>
      <c r="T2974" s="136">
        <v>3.7970000000000002</v>
      </c>
      <c r="U2974" s="2" t="s">
        <v>479</v>
      </c>
      <c r="V2974" s="145">
        <v>6.5000000000000002E-2</v>
      </c>
      <c r="W2974" s="145">
        <v>7.1529999999999996E-2</v>
      </c>
      <c r="X2974" s="4" t="s">
        <v>258</v>
      </c>
      <c r="Z2974" s="136">
        <v>73000</v>
      </c>
      <c r="AA2974" s="143">
        <v>1</v>
      </c>
      <c r="AB2974" s="156">
        <v>98.84</v>
      </c>
      <c r="AD2974" s="136">
        <v>72.153000000000006</v>
      </c>
      <c r="AG2974" s="2" t="s">
        <v>36</v>
      </c>
      <c r="AH2974" s="145">
        <v>3.6499999999999998E-4</v>
      </c>
      <c r="AI2974" s="145">
        <v>1.4278451892932901E-3</v>
      </c>
      <c r="AJ2974" s="145">
        <v>3.2572652741514799E-4</v>
      </c>
    </row>
    <row r="2975" spans="1:36" x14ac:dyDescent="0.2">
      <c r="A2975" s="2">
        <v>1039</v>
      </c>
      <c r="B2975" s="2">
        <v>1039</v>
      </c>
      <c r="C2975" s="2" t="s">
        <v>347</v>
      </c>
      <c r="D2975" s="2" t="s">
        <v>348</v>
      </c>
      <c r="E2975" s="4" t="s">
        <v>247</v>
      </c>
      <c r="F2975" s="2" t="s">
        <v>349</v>
      </c>
      <c r="G2975" s="2" t="s">
        <v>350</v>
      </c>
      <c r="H2975" s="2" t="s">
        <v>250</v>
      </c>
      <c r="I2975" s="2" t="s">
        <v>330</v>
      </c>
      <c r="J2975" s="2" t="s">
        <v>30</v>
      </c>
      <c r="K2975" s="2" t="s">
        <v>30</v>
      </c>
      <c r="L2975" s="2" t="s">
        <v>294</v>
      </c>
      <c r="M2975" s="2" t="s">
        <v>190</v>
      </c>
      <c r="N2975" s="2" t="s">
        <v>308</v>
      </c>
      <c r="O2975" s="2" t="s">
        <v>252</v>
      </c>
      <c r="P2975" s="2" t="s">
        <v>296</v>
      </c>
      <c r="Q2975" s="2" t="s">
        <v>296</v>
      </c>
      <c r="R2975" s="2" t="s">
        <v>296</v>
      </c>
      <c r="S2975" s="2" t="s">
        <v>34</v>
      </c>
      <c r="T2975" s="136">
        <v>4.141</v>
      </c>
      <c r="U2975" s="2" t="s">
        <v>351</v>
      </c>
      <c r="V2975" s="145">
        <v>4.9000000000000002E-2</v>
      </c>
      <c r="W2975" s="145">
        <v>4.9000000000000002E-2</v>
      </c>
      <c r="X2975" s="4" t="s">
        <v>258</v>
      </c>
      <c r="Z2975" s="136">
        <v>199642.31</v>
      </c>
      <c r="AA2975" s="143">
        <v>1</v>
      </c>
      <c r="AB2975" s="156">
        <v>101.85</v>
      </c>
      <c r="AD2975" s="136">
        <v>203.33600000000001</v>
      </c>
      <c r="AG2975" s="2" t="s">
        <v>36</v>
      </c>
      <c r="AH2975" s="145">
        <v>4.3800000000000002E-4</v>
      </c>
      <c r="AI2975" s="145">
        <v>4.0238255639845196E-3</v>
      </c>
      <c r="AJ2975" s="145">
        <v>9.1793335699768002E-4</v>
      </c>
    </row>
    <row r="2976" spans="1:36" x14ac:dyDescent="0.2">
      <c r="A2976" s="2">
        <v>1039</v>
      </c>
      <c r="B2976" s="2">
        <v>1039</v>
      </c>
      <c r="C2976" s="2" t="s">
        <v>989</v>
      </c>
      <c r="D2976" s="2" t="s">
        <v>990</v>
      </c>
      <c r="E2976" s="4" t="s">
        <v>247</v>
      </c>
      <c r="F2976" s="2" t="s">
        <v>991</v>
      </c>
      <c r="G2976" s="2" t="s">
        <v>992</v>
      </c>
      <c r="H2976" s="2" t="s">
        <v>250</v>
      </c>
      <c r="I2976" s="2" t="s">
        <v>293</v>
      </c>
      <c r="J2976" s="2" t="s">
        <v>30</v>
      </c>
      <c r="K2976" s="2" t="s">
        <v>30</v>
      </c>
      <c r="L2976" s="2" t="s">
        <v>294</v>
      </c>
      <c r="M2976" s="2" t="s">
        <v>31</v>
      </c>
      <c r="N2976" s="2" t="s">
        <v>368</v>
      </c>
      <c r="O2976" s="2" t="s">
        <v>252</v>
      </c>
      <c r="P2976" s="2" t="s">
        <v>296</v>
      </c>
      <c r="Q2976" s="2" t="s">
        <v>296</v>
      </c>
      <c r="R2976" s="2" t="s">
        <v>296</v>
      </c>
      <c r="S2976" s="2" t="s">
        <v>34</v>
      </c>
      <c r="T2976" s="136">
        <v>2.528</v>
      </c>
      <c r="U2976" s="2" t="s">
        <v>325</v>
      </c>
      <c r="V2976" s="145">
        <v>5.5E-2</v>
      </c>
      <c r="W2976" s="145">
        <v>5.04E-2</v>
      </c>
      <c r="X2976" s="4" t="s">
        <v>258</v>
      </c>
      <c r="Z2976" s="136">
        <v>33134</v>
      </c>
      <c r="AA2976" s="143">
        <v>1</v>
      </c>
      <c r="AB2976" s="156">
        <v>102.2</v>
      </c>
      <c r="AD2976" s="136">
        <v>33.863</v>
      </c>
      <c r="AG2976" s="2" t="s">
        <v>36</v>
      </c>
      <c r="AH2976" s="145">
        <v>6.1399999999999996E-4</v>
      </c>
      <c r="AI2976" s="145">
        <v>6.7011646603461498E-4</v>
      </c>
      <c r="AJ2976" s="145">
        <v>1.52870010755999E-4</v>
      </c>
    </row>
    <row r="2977" spans="1:36" x14ac:dyDescent="0.2">
      <c r="A2977" s="2">
        <v>1039</v>
      </c>
      <c r="B2977" s="2">
        <v>1039</v>
      </c>
      <c r="C2977" s="2" t="s">
        <v>993</v>
      </c>
      <c r="D2977" s="2" t="s">
        <v>994</v>
      </c>
      <c r="E2977" s="4" t="s">
        <v>365</v>
      </c>
      <c r="F2977" s="2" t="s">
        <v>995</v>
      </c>
      <c r="G2977" s="2" t="s">
        <v>996</v>
      </c>
      <c r="H2977" s="2" t="s">
        <v>250</v>
      </c>
      <c r="I2977" s="2" t="s">
        <v>393</v>
      </c>
      <c r="J2977" s="2" t="s">
        <v>30</v>
      </c>
      <c r="K2977" s="2" t="s">
        <v>95</v>
      </c>
      <c r="L2977" s="2" t="s">
        <v>294</v>
      </c>
      <c r="M2977" s="2" t="s">
        <v>31</v>
      </c>
      <c r="N2977" s="2" t="s">
        <v>511</v>
      </c>
      <c r="O2977" s="2" t="s">
        <v>252</v>
      </c>
      <c r="P2977" s="2" t="s">
        <v>395</v>
      </c>
      <c r="Q2977" s="2" t="s">
        <v>310</v>
      </c>
      <c r="R2977" s="2" t="s">
        <v>255</v>
      </c>
      <c r="S2977" s="2" t="s">
        <v>34</v>
      </c>
      <c r="T2977" s="136">
        <v>1.345</v>
      </c>
      <c r="U2977" s="2" t="s">
        <v>997</v>
      </c>
      <c r="V2977" s="145">
        <v>7.9135999999999998E-2</v>
      </c>
      <c r="W2977" s="145">
        <v>6.2979999999999994E-2</v>
      </c>
      <c r="X2977" s="4" t="s">
        <v>258</v>
      </c>
      <c r="Z2977" s="136">
        <v>55294</v>
      </c>
      <c r="AA2977" s="143">
        <v>1</v>
      </c>
      <c r="AB2977" s="156">
        <v>105.12</v>
      </c>
      <c r="AD2977" s="136">
        <v>58.125</v>
      </c>
      <c r="AG2977" s="2" t="s">
        <v>36</v>
      </c>
      <c r="AH2977" s="145">
        <v>1.3100000000000001E-4</v>
      </c>
      <c r="AI2977" s="145">
        <v>1.15024111221537E-3</v>
      </c>
      <c r="AJ2977" s="145">
        <v>2.6239822494866598E-4</v>
      </c>
    </row>
    <row r="2978" spans="1:36" x14ac:dyDescent="0.2">
      <c r="A2978" s="2">
        <v>1039</v>
      </c>
      <c r="B2978" s="2">
        <v>1039</v>
      </c>
      <c r="C2978" s="2" t="s">
        <v>998</v>
      </c>
      <c r="D2978" s="2" t="s">
        <v>999</v>
      </c>
      <c r="E2978" s="4" t="s">
        <v>247</v>
      </c>
      <c r="F2978" s="2" t="s">
        <v>1000</v>
      </c>
      <c r="G2978" s="2" t="s">
        <v>1001</v>
      </c>
      <c r="H2978" s="2" t="s">
        <v>250</v>
      </c>
      <c r="I2978" s="2" t="s">
        <v>330</v>
      </c>
      <c r="J2978" s="2" t="s">
        <v>30</v>
      </c>
      <c r="K2978" s="2" t="s">
        <v>30</v>
      </c>
      <c r="L2978" s="2" t="s">
        <v>294</v>
      </c>
      <c r="M2978" s="2" t="s">
        <v>31</v>
      </c>
      <c r="N2978" s="2" t="s">
        <v>281</v>
      </c>
      <c r="O2978" s="2" t="s">
        <v>252</v>
      </c>
      <c r="P2978" s="2" t="s">
        <v>920</v>
      </c>
      <c r="Q2978" s="2" t="s">
        <v>310</v>
      </c>
      <c r="R2978" s="2" t="s">
        <v>255</v>
      </c>
      <c r="S2978" s="2" t="s">
        <v>34</v>
      </c>
      <c r="T2978" s="136">
        <v>2.4390000000000001</v>
      </c>
      <c r="U2978" s="2" t="s">
        <v>1002</v>
      </c>
      <c r="V2978" s="145">
        <v>1.9599999999999999E-2</v>
      </c>
      <c r="W2978" s="145">
        <v>2.877E-2</v>
      </c>
      <c r="X2978" s="4" t="s">
        <v>258</v>
      </c>
      <c r="Z2978" s="136">
        <v>323649.12</v>
      </c>
      <c r="AA2978" s="143">
        <v>1</v>
      </c>
      <c r="AB2978" s="156">
        <v>114.79</v>
      </c>
      <c r="AD2978" s="136">
        <v>371.517</v>
      </c>
      <c r="AG2978" s="2" t="s">
        <v>36</v>
      </c>
      <c r="AH2978" s="145">
        <v>2.8299999999999999E-4</v>
      </c>
      <c r="AI2978" s="145">
        <v>7.3519748410428602E-3</v>
      </c>
      <c r="AJ2978" s="145">
        <v>1.6771658808485399E-3</v>
      </c>
    </row>
    <row r="2979" spans="1:36" x14ac:dyDescent="0.2">
      <c r="A2979" s="2">
        <v>1039</v>
      </c>
      <c r="B2979" s="2">
        <v>1039</v>
      </c>
      <c r="C2979" s="2" t="s">
        <v>998</v>
      </c>
      <c r="D2979" s="2" t="s">
        <v>999</v>
      </c>
      <c r="E2979" s="4" t="s">
        <v>247</v>
      </c>
      <c r="F2979" s="2" t="s">
        <v>1003</v>
      </c>
      <c r="G2979" s="2" t="s">
        <v>1004</v>
      </c>
      <c r="H2979" s="2" t="s">
        <v>250</v>
      </c>
      <c r="I2979" s="2" t="s">
        <v>330</v>
      </c>
      <c r="J2979" s="2" t="s">
        <v>30</v>
      </c>
      <c r="K2979" s="2" t="s">
        <v>30</v>
      </c>
      <c r="L2979" s="2" t="s">
        <v>294</v>
      </c>
      <c r="M2979" s="2" t="s">
        <v>31</v>
      </c>
      <c r="N2979" s="2" t="s">
        <v>281</v>
      </c>
      <c r="O2979" s="2" t="s">
        <v>252</v>
      </c>
      <c r="P2979" s="2" t="s">
        <v>920</v>
      </c>
      <c r="Q2979" s="2" t="s">
        <v>310</v>
      </c>
      <c r="R2979" s="2" t="s">
        <v>255</v>
      </c>
      <c r="S2979" s="2" t="s">
        <v>34</v>
      </c>
      <c r="T2979" s="136">
        <v>6.149</v>
      </c>
      <c r="U2979" s="2" t="s">
        <v>1005</v>
      </c>
      <c r="V2979" s="145">
        <v>1.5800000000000002E-2</v>
      </c>
      <c r="W2979" s="145">
        <v>3.1539999999999999E-2</v>
      </c>
      <c r="X2979" s="4" t="s">
        <v>258</v>
      </c>
      <c r="Z2979" s="136">
        <v>267745.86</v>
      </c>
      <c r="AA2979" s="143">
        <v>1</v>
      </c>
      <c r="AB2979" s="156">
        <v>105.26</v>
      </c>
      <c r="AD2979" s="136">
        <v>281.82900000000001</v>
      </c>
      <c r="AG2979" s="2" t="s">
        <v>36</v>
      </c>
      <c r="AH2979" s="145">
        <v>2.43E-4</v>
      </c>
      <c r="AI2979" s="145">
        <v>5.5771414035843897E-3</v>
      </c>
      <c r="AJ2979" s="145">
        <v>1.2722828188341099E-3</v>
      </c>
    </row>
    <row r="2980" spans="1:36" x14ac:dyDescent="0.2">
      <c r="A2980" s="2">
        <v>1039</v>
      </c>
      <c r="B2980" s="2">
        <v>1039</v>
      </c>
      <c r="C2980" s="2" t="s">
        <v>998</v>
      </c>
      <c r="D2980" s="2" t="s">
        <v>999</v>
      </c>
      <c r="E2980" s="4" t="s">
        <v>247</v>
      </c>
      <c r="F2980" s="2" t="s">
        <v>1006</v>
      </c>
      <c r="G2980" s="2" t="s">
        <v>1007</v>
      </c>
      <c r="H2980" s="2" t="s">
        <v>250</v>
      </c>
      <c r="I2980" s="2" t="s">
        <v>330</v>
      </c>
      <c r="J2980" s="2" t="s">
        <v>30</v>
      </c>
      <c r="K2980" s="2" t="s">
        <v>30</v>
      </c>
      <c r="L2980" s="2" t="s">
        <v>294</v>
      </c>
      <c r="M2980" s="2" t="s">
        <v>31</v>
      </c>
      <c r="N2980" s="2" t="s">
        <v>281</v>
      </c>
      <c r="O2980" s="2" t="s">
        <v>252</v>
      </c>
      <c r="P2980" s="2" t="s">
        <v>448</v>
      </c>
      <c r="Q2980" s="2" t="s">
        <v>254</v>
      </c>
      <c r="R2980" s="2" t="s">
        <v>255</v>
      </c>
      <c r="S2980" s="2" t="s">
        <v>34</v>
      </c>
      <c r="T2980" s="136">
        <v>7.0220000000000002</v>
      </c>
      <c r="U2980" s="2" t="s">
        <v>1008</v>
      </c>
      <c r="V2980" s="145">
        <v>0.03</v>
      </c>
      <c r="W2980" s="145">
        <v>3.3149999999999999E-2</v>
      </c>
      <c r="X2980" s="4" t="s">
        <v>258</v>
      </c>
      <c r="Z2980" s="136">
        <v>40393</v>
      </c>
      <c r="AA2980" s="143">
        <v>1</v>
      </c>
      <c r="AB2980" s="156">
        <v>102.81</v>
      </c>
      <c r="AD2980" s="136">
        <v>41.527999999999999</v>
      </c>
      <c r="AG2980" s="2" t="s">
        <v>36</v>
      </c>
      <c r="AH2980" s="145">
        <v>8.7999999999999998E-5</v>
      </c>
      <c r="AI2980" s="145">
        <v>8.2180162275087402E-4</v>
      </c>
      <c r="AJ2980" s="145">
        <v>1.87473117400959E-4</v>
      </c>
    </row>
    <row r="2981" spans="1:36" x14ac:dyDescent="0.2">
      <c r="A2981" s="2">
        <v>1039</v>
      </c>
      <c r="B2981" s="2">
        <v>1039</v>
      </c>
      <c r="C2981" s="2" t="s">
        <v>1009</v>
      </c>
      <c r="D2981" s="2" t="s">
        <v>1010</v>
      </c>
      <c r="E2981" s="4" t="s">
        <v>247</v>
      </c>
      <c r="F2981" s="2" t="s">
        <v>1011</v>
      </c>
      <c r="G2981" s="2" t="s">
        <v>1012</v>
      </c>
      <c r="H2981" s="2" t="s">
        <v>250</v>
      </c>
      <c r="I2981" s="2" t="s">
        <v>302</v>
      </c>
      <c r="J2981" s="2" t="s">
        <v>30</v>
      </c>
      <c r="K2981" s="2" t="s">
        <v>30</v>
      </c>
      <c r="L2981" s="2" t="s">
        <v>294</v>
      </c>
      <c r="M2981" s="2" t="s">
        <v>31</v>
      </c>
      <c r="N2981" s="2" t="s">
        <v>593</v>
      </c>
      <c r="O2981" s="2" t="s">
        <v>252</v>
      </c>
      <c r="P2981" s="2" t="s">
        <v>253</v>
      </c>
      <c r="Q2981" s="2" t="s">
        <v>254</v>
      </c>
      <c r="R2981" s="2" t="s">
        <v>255</v>
      </c>
      <c r="S2981" s="2" t="s">
        <v>34</v>
      </c>
      <c r="T2981" s="136">
        <v>0.745</v>
      </c>
      <c r="U2981" s="2" t="s">
        <v>1013</v>
      </c>
      <c r="V2981" s="145">
        <v>3.5499999999999997E-2</v>
      </c>
      <c r="W2981" s="145">
        <v>5.0459999999999998E-2</v>
      </c>
      <c r="X2981" s="4" t="s">
        <v>258</v>
      </c>
      <c r="Z2981" s="136">
        <v>18332</v>
      </c>
      <c r="AA2981" s="143">
        <v>1</v>
      </c>
      <c r="AB2981" s="156">
        <v>99.79</v>
      </c>
      <c r="AD2981" s="136">
        <v>18.294</v>
      </c>
      <c r="AG2981" s="2" t="s">
        <v>36</v>
      </c>
      <c r="AH2981" s="145">
        <v>6.3999999999999997E-5</v>
      </c>
      <c r="AI2981" s="145">
        <v>3.6201152503705E-4</v>
      </c>
      <c r="AJ2981" s="145">
        <v>8.2583712729349299E-5</v>
      </c>
    </row>
    <row r="2982" spans="1:36" x14ac:dyDescent="0.2">
      <c r="A2982" s="2">
        <v>1039</v>
      </c>
      <c r="B2982" s="2">
        <v>1039</v>
      </c>
      <c r="C2982" s="2" t="s">
        <v>1014</v>
      </c>
      <c r="D2982" s="2" t="s">
        <v>1015</v>
      </c>
      <c r="E2982" s="4" t="s">
        <v>247</v>
      </c>
      <c r="F2982" s="2" t="s">
        <v>1016</v>
      </c>
      <c r="G2982" s="2" t="s">
        <v>1017</v>
      </c>
      <c r="H2982" s="2" t="s">
        <v>250</v>
      </c>
      <c r="I2982" s="2" t="s">
        <v>302</v>
      </c>
      <c r="J2982" s="2" t="s">
        <v>30</v>
      </c>
      <c r="K2982" s="2" t="s">
        <v>95</v>
      </c>
      <c r="L2982" s="2" t="s">
        <v>294</v>
      </c>
      <c r="M2982" s="2" t="s">
        <v>31</v>
      </c>
      <c r="N2982" s="2" t="s">
        <v>323</v>
      </c>
      <c r="O2982" s="2" t="s">
        <v>252</v>
      </c>
      <c r="P2982" s="2" t="s">
        <v>296</v>
      </c>
      <c r="Q2982" s="2" t="s">
        <v>296</v>
      </c>
      <c r="R2982" s="2" t="s">
        <v>296</v>
      </c>
      <c r="S2982" s="2" t="s">
        <v>34</v>
      </c>
      <c r="T2982" s="136">
        <v>1.198</v>
      </c>
      <c r="U2982" s="2" t="s">
        <v>317</v>
      </c>
      <c r="V2982" s="145">
        <v>6.7500000000000004E-2</v>
      </c>
      <c r="W2982" s="145">
        <v>7.7460000000000001E-2</v>
      </c>
      <c r="X2982" s="4" t="s">
        <v>258</v>
      </c>
      <c r="Z2982" s="136">
        <v>50069</v>
      </c>
      <c r="AA2982" s="143">
        <v>1</v>
      </c>
      <c r="AB2982" s="156">
        <v>100.7</v>
      </c>
      <c r="AD2982" s="136">
        <v>50.418999999999997</v>
      </c>
      <c r="AG2982" s="2" t="s">
        <v>36</v>
      </c>
      <c r="AH2982" s="145">
        <v>1.5699999999999999E-4</v>
      </c>
      <c r="AI2982" s="145">
        <v>9.9775500252524793E-4</v>
      </c>
      <c r="AJ2982" s="145">
        <v>2.2761240127474699E-4</v>
      </c>
    </row>
    <row r="2983" spans="1:36" x14ac:dyDescent="0.2">
      <c r="A2983" s="2">
        <v>1039</v>
      </c>
      <c r="B2983" s="2">
        <v>1039</v>
      </c>
      <c r="C2983" s="2" t="s">
        <v>1018</v>
      </c>
      <c r="D2983" s="2" t="s">
        <v>1019</v>
      </c>
      <c r="E2983" s="4" t="s">
        <v>365</v>
      </c>
      <c r="F2983" s="2" t="s">
        <v>1761</v>
      </c>
      <c r="G2983" s="2" t="s">
        <v>1762</v>
      </c>
      <c r="H2983" s="2" t="s">
        <v>250</v>
      </c>
      <c r="I2983" s="2" t="s">
        <v>302</v>
      </c>
      <c r="J2983" s="2" t="s">
        <v>30</v>
      </c>
      <c r="K2983" s="2" t="s">
        <v>30</v>
      </c>
      <c r="L2983" s="2" t="s">
        <v>294</v>
      </c>
      <c r="M2983" s="2" t="s">
        <v>31</v>
      </c>
      <c r="N2983" s="2" t="s">
        <v>323</v>
      </c>
      <c r="O2983" s="2" t="s">
        <v>252</v>
      </c>
      <c r="P2983" s="2" t="s">
        <v>253</v>
      </c>
      <c r="Q2983" s="2" t="s">
        <v>254</v>
      </c>
      <c r="R2983" s="2" t="s">
        <v>255</v>
      </c>
      <c r="S2983" s="2" t="s">
        <v>34</v>
      </c>
      <c r="T2983" s="136">
        <v>3.1970000000000001</v>
      </c>
      <c r="U2983" s="2" t="s">
        <v>1763</v>
      </c>
      <c r="V2983" s="145">
        <v>6.3899999999999998E-2</v>
      </c>
      <c r="W2983" s="145">
        <v>5.9150000000000001E-2</v>
      </c>
      <c r="X2983" s="4" t="s">
        <v>258</v>
      </c>
      <c r="Z2983" s="136">
        <v>49375</v>
      </c>
      <c r="AA2983" s="143">
        <v>1</v>
      </c>
      <c r="AB2983" s="156">
        <v>101.73</v>
      </c>
      <c r="AD2983" s="136">
        <v>50.228999999999999</v>
      </c>
      <c r="AG2983" s="2" t="s">
        <v>36</v>
      </c>
      <c r="AH2983" s="145">
        <v>1.2E-4</v>
      </c>
      <c r="AI2983" s="145">
        <v>9.9398923033192609E-4</v>
      </c>
      <c r="AJ2983" s="145">
        <v>2.2675333622430301E-4</v>
      </c>
    </row>
    <row r="2984" spans="1:36" x14ac:dyDescent="0.2">
      <c r="A2984" s="2">
        <v>1039</v>
      </c>
      <c r="B2984" s="2">
        <v>1039</v>
      </c>
      <c r="C2984" s="2" t="s">
        <v>1018</v>
      </c>
      <c r="D2984" s="2" t="s">
        <v>1019</v>
      </c>
      <c r="E2984" s="4" t="s">
        <v>365</v>
      </c>
      <c r="F2984" s="2" t="s">
        <v>1020</v>
      </c>
      <c r="G2984" s="2" t="s">
        <v>1021</v>
      </c>
      <c r="H2984" s="2" t="s">
        <v>250</v>
      </c>
      <c r="I2984" s="2" t="s">
        <v>302</v>
      </c>
      <c r="J2984" s="2" t="s">
        <v>30</v>
      </c>
      <c r="K2984" s="2" t="s">
        <v>95</v>
      </c>
      <c r="L2984" s="2" t="s">
        <v>294</v>
      </c>
      <c r="M2984" s="2" t="s">
        <v>190</v>
      </c>
      <c r="N2984" s="2" t="s">
        <v>323</v>
      </c>
      <c r="O2984" s="2" t="s">
        <v>252</v>
      </c>
      <c r="P2984" s="2" t="s">
        <v>253</v>
      </c>
      <c r="Q2984" s="2" t="s">
        <v>254</v>
      </c>
      <c r="R2984" s="2" t="s">
        <v>255</v>
      </c>
      <c r="S2984" s="2" t="s">
        <v>34</v>
      </c>
      <c r="T2984" s="136">
        <v>2.3479999999999999</v>
      </c>
      <c r="U2984" s="2" t="s">
        <v>136</v>
      </c>
      <c r="V2984" s="145">
        <v>6.4399999999999999E-2</v>
      </c>
      <c r="W2984" s="145">
        <v>5.9810000000000002E-2</v>
      </c>
      <c r="X2984" s="4" t="s">
        <v>258</v>
      </c>
      <c r="Z2984" s="136">
        <v>158332.73000000001</v>
      </c>
      <c r="AA2984" s="143">
        <v>1</v>
      </c>
      <c r="AB2984" s="156">
        <v>101.26</v>
      </c>
      <c r="AD2984" s="136">
        <v>160.328</v>
      </c>
      <c r="AG2984" s="2" t="s">
        <v>36</v>
      </c>
      <c r="AH2984" s="145">
        <v>2.7999999999999998E-4</v>
      </c>
      <c r="AI2984" s="145">
        <v>3.1727375519912402E-3</v>
      </c>
      <c r="AJ2984" s="145">
        <v>7.2377929551399503E-4</v>
      </c>
    </row>
    <row r="2985" spans="1:36" x14ac:dyDescent="0.2">
      <c r="A2985" s="2">
        <v>1039</v>
      </c>
      <c r="B2985" s="2">
        <v>1039</v>
      </c>
      <c r="C2985" s="2" t="s">
        <v>1022</v>
      </c>
      <c r="D2985" s="2" t="s">
        <v>1023</v>
      </c>
      <c r="E2985" s="4" t="s">
        <v>247</v>
      </c>
      <c r="F2985" s="2" t="s">
        <v>1024</v>
      </c>
      <c r="G2985" s="2" t="s">
        <v>1025</v>
      </c>
      <c r="H2985" s="2" t="s">
        <v>250</v>
      </c>
      <c r="I2985" s="2" t="s">
        <v>330</v>
      </c>
      <c r="J2985" s="2" t="s">
        <v>30</v>
      </c>
      <c r="K2985" s="2" t="s">
        <v>30</v>
      </c>
      <c r="L2985" s="2" t="s">
        <v>294</v>
      </c>
      <c r="M2985" s="2" t="s">
        <v>31</v>
      </c>
      <c r="N2985" s="2" t="s">
        <v>281</v>
      </c>
      <c r="O2985" s="2" t="s">
        <v>252</v>
      </c>
      <c r="P2985" s="2" t="s">
        <v>103</v>
      </c>
      <c r="Q2985" s="2" t="s">
        <v>254</v>
      </c>
      <c r="R2985" s="2" t="s">
        <v>255</v>
      </c>
      <c r="S2985" s="2" t="s">
        <v>34</v>
      </c>
      <c r="T2985" s="136">
        <v>2.6619999999999999</v>
      </c>
      <c r="U2985" s="2" t="s">
        <v>1026</v>
      </c>
      <c r="V2985" s="145">
        <v>1.34E-2</v>
      </c>
      <c r="W2985" s="145">
        <v>2.8070000000000001E-2</v>
      </c>
      <c r="X2985" s="4" t="s">
        <v>258</v>
      </c>
      <c r="Z2985" s="136">
        <v>538834.11</v>
      </c>
      <c r="AA2985" s="143">
        <v>1</v>
      </c>
      <c r="AB2985" s="156">
        <v>113.01</v>
      </c>
      <c r="AD2985" s="136">
        <v>608.93600000000004</v>
      </c>
      <c r="AG2985" s="2" t="s">
        <v>36</v>
      </c>
      <c r="AH2985" s="145">
        <v>2.22E-4</v>
      </c>
      <c r="AI2985" s="145">
        <v>1.2050289507500599E-2</v>
      </c>
      <c r="AJ2985" s="145">
        <v>2.7489667542796299E-3</v>
      </c>
    </row>
    <row r="2986" spans="1:36" x14ac:dyDescent="0.2">
      <c r="A2986" s="2">
        <v>1039</v>
      </c>
      <c r="B2986" s="2">
        <v>1039</v>
      </c>
      <c r="C2986" s="2" t="s">
        <v>1022</v>
      </c>
      <c r="D2986" s="2" t="s">
        <v>1023</v>
      </c>
      <c r="E2986" s="4" t="s">
        <v>247</v>
      </c>
      <c r="F2986" s="2" t="s">
        <v>1027</v>
      </c>
      <c r="G2986" s="2" t="s">
        <v>1028</v>
      </c>
      <c r="H2986" s="2" t="s">
        <v>250</v>
      </c>
      <c r="I2986" s="2" t="s">
        <v>330</v>
      </c>
      <c r="J2986" s="2" t="s">
        <v>30</v>
      </c>
      <c r="K2986" s="2" t="s">
        <v>30</v>
      </c>
      <c r="L2986" s="2" t="s">
        <v>294</v>
      </c>
      <c r="M2986" s="2" t="s">
        <v>31</v>
      </c>
      <c r="N2986" s="2" t="s">
        <v>281</v>
      </c>
      <c r="O2986" s="2" t="s">
        <v>252</v>
      </c>
      <c r="P2986" s="2" t="s">
        <v>97</v>
      </c>
      <c r="Q2986" s="2" t="s">
        <v>310</v>
      </c>
      <c r="R2986" s="2" t="s">
        <v>255</v>
      </c>
      <c r="S2986" s="2" t="s">
        <v>34</v>
      </c>
      <c r="T2986" s="136">
        <v>2.0680000000000001</v>
      </c>
      <c r="U2986" s="2" t="s">
        <v>297</v>
      </c>
      <c r="V2986" s="145">
        <v>1.77E-2</v>
      </c>
      <c r="W2986" s="145">
        <v>2.751E-2</v>
      </c>
      <c r="X2986" s="4" t="s">
        <v>258</v>
      </c>
      <c r="Z2986" s="136">
        <v>367041.58</v>
      </c>
      <c r="AA2986" s="143">
        <v>1</v>
      </c>
      <c r="AB2986" s="156">
        <v>113.81</v>
      </c>
      <c r="AD2986" s="136">
        <v>417.73</v>
      </c>
      <c r="AG2986" s="2" t="s">
        <v>36</v>
      </c>
      <c r="AH2986" s="145">
        <v>1.4100000000000001E-4</v>
      </c>
      <c r="AI2986" s="145">
        <v>8.2664913353641001E-3</v>
      </c>
      <c r="AJ2986" s="145">
        <v>1.88578953570468E-3</v>
      </c>
    </row>
    <row r="2987" spans="1:36" x14ac:dyDescent="0.2">
      <c r="A2987" s="2">
        <v>1039</v>
      </c>
      <c r="B2987" s="2">
        <v>1039</v>
      </c>
      <c r="C2987" s="2" t="s">
        <v>1022</v>
      </c>
      <c r="D2987" s="2" t="s">
        <v>1023</v>
      </c>
      <c r="E2987" s="4" t="s">
        <v>247</v>
      </c>
      <c r="F2987" s="2" t="s">
        <v>1029</v>
      </c>
      <c r="G2987" s="2" t="s">
        <v>1030</v>
      </c>
      <c r="H2987" s="2" t="s">
        <v>250</v>
      </c>
      <c r="I2987" s="2" t="s">
        <v>330</v>
      </c>
      <c r="J2987" s="2" t="s">
        <v>30</v>
      </c>
      <c r="K2987" s="2" t="s">
        <v>30</v>
      </c>
      <c r="L2987" s="2" t="s">
        <v>294</v>
      </c>
      <c r="M2987" s="2" t="s">
        <v>31</v>
      </c>
      <c r="N2987" s="2" t="s">
        <v>281</v>
      </c>
      <c r="O2987" s="2" t="s">
        <v>252</v>
      </c>
      <c r="P2987" s="2" t="s">
        <v>103</v>
      </c>
      <c r="Q2987" s="2" t="s">
        <v>254</v>
      </c>
      <c r="R2987" s="2" t="s">
        <v>255</v>
      </c>
      <c r="S2987" s="2" t="s">
        <v>34</v>
      </c>
      <c r="T2987" s="136">
        <v>3.0000000000000001E-3</v>
      </c>
      <c r="U2987" s="2" t="s">
        <v>743</v>
      </c>
      <c r="V2987" s="145">
        <v>6.4999999999999997E-3</v>
      </c>
      <c r="W2987" s="145">
        <v>0.25729000000000002</v>
      </c>
      <c r="X2987" s="4" t="s">
        <v>258</v>
      </c>
      <c r="Z2987" s="136">
        <v>0</v>
      </c>
      <c r="AA2987" s="143">
        <v>1</v>
      </c>
      <c r="AB2987" s="156">
        <v>0</v>
      </c>
      <c r="AC2987" s="136">
        <v>511.245</v>
      </c>
      <c r="AD2987" s="136">
        <v>511.245</v>
      </c>
      <c r="AG2987" s="2" t="s">
        <v>36</v>
      </c>
      <c r="AH2987" s="145">
        <v>0</v>
      </c>
      <c r="AI2987" s="145">
        <v>1.0117069940243599E-2</v>
      </c>
      <c r="AJ2987" s="145">
        <v>2.3079519292163401E-3</v>
      </c>
    </row>
    <row r="2988" spans="1:36" x14ac:dyDescent="0.2">
      <c r="A2988" s="2">
        <v>1039</v>
      </c>
      <c r="B2988" s="2">
        <v>1039</v>
      </c>
      <c r="C2988" s="2" t="s">
        <v>1031</v>
      </c>
      <c r="D2988" s="2" t="s">
        <v>1032</v>
      </c>
      <c r="E2988" s="4" t="s">
        <v>247</v>
      </c>
      <c r="F2988" s="2" t="s">
        <v>1033</v>
      </c>
      <c r="G2988" s="2" t="s">
        <v>1034</v>
      </c>
      <c r="H2988" s="2" t="s">
        <v>250</v>
      </c>
      <c r="I2988" s="2" t="s">
        <v>302</v>
      </c>
      <c r="J2988" s="2" t="s">
        <v>30</v>
      </c>
      <c r="K2988" s="2" t="s">
        <v>30</v>
      </c>
      <c r="L2988" s="2" t="s">
        <v>294</v>
      </c>
      <c r="M2988" s="2" t="s">
        <v>31</v>
      </c>
      <c r="N2988" s="2" t="s">
        <v>281</v>
      </c>
      <c r="O2988" s="2" t="s">
        <v>252</v>
      </c>
      <c r="P2988" s="2" t="s">
        <v>264</v>
      </c>
      <c r="Q2988" s="2" t="s">
        <v>254</v>
      </c>
      <c r="R2988" s="2" t="s">
        <v>255</v>
      </c>
      <c r="S2988" s="2" t="s">
        <v>34</v>
      </c>
      <c r="T2988" s="136">
        <v>1.7050000000000001</v>
      </c>
      <c r="U2988" s="2" t="s">
        <v>650</v>
      </c>
      <c r="V2988" s="145">
        <v>1.44E-2</v>
      </c>
      <c r="W2988" s="145">
        <v>4.6460000000000001E-2</v>
      </c>
      <c r="X2988" s="4" t="s">
        <v>258</v>
      </c>
      <c r="Z2988" s="136">
        <v>285983.40999999997</v>
      </c>
      <c r="AA2988" s="143">
        <v>1</v>
      </c>
      <c r="AB2988" s="156">
        <v>94.81</v>
      </c>
      <c r="AD2988" s="136">
        <v>271.14100000000002</v>
      </c>
      <c r="AG2988" s="2" t="s">
        <v>36</v>
      </c>
      <c r="AH2988" s="145">
        <v>9.5299999999999996E-4</v>
      </c>
      <c r="AI2988" s="145">
        <v>5.36562741927076E-3</v>
      </c>
      <c r="AJ2988" s="145">
        <v>1.2240312883973099E-3</v>
      </c>
    </row>
    <row r="2989" spans="1:36" x14ac:dyDescent="0.2">
      <c r="A2989" s="2">
        <v>1039</v>
      </c>
      <c r="B2989" s="2">
        <v>1039</v>
      </c>
      <c r="C2989" s="2" t="s">
        <v>1035</v>
      </c>
      <c r="D2989" s="2" t="s">
        <v>1036</v>
      </c>
      <c r="E2989" s="4" t="s">
        <v>247</v>
      </c>
      <c r="F2989" s="2" t="s">
        <v>1037</v>
      </c>
      <c r="G2989" s="2" t="s">
        <v>1038</v>
      </c>
      <c r="H2989" s="2" t="s">
        <v>250</v>
      </c>
      <c r="I2989" s="2" t="s">
        <v>302</v>
      </c>
      <c r="J2989" s="2" t="s">
        <v>30</v>
      </c>
      <c r="K2989" s="2" t="s">
        <v>30</v>
      </c>
      <c r="L2989" s="2" t="s">
        <v>294</v>
      </c>
      <c r="M2989" s="2" t="s">
        <v>31</v>
      </c>
      <c r="N2989" s="2" t="s">
        <v>368</v>
      </c>
      <c r="O2989" s="2" t="s">
        <v>252</v>
      </c>
      <c r="P2989" s="2" t="s">
        <v>345</v>
      </c>
      <c r="Q2989" s="2" t="s">
        <v>310</v>
      </c>
      <c r="R2989" s="2" t="s">
        <v>255</v>
      </c>
      <c r="S2989" s="2" t="s">
        <v>34</v>
      </c>
      <c r="T2989" s="136">
        <v>1.135</v>
      </c>
      <c r="U2989" s="2" t="s">
        <v>124</v>
      </c>
      <c r="V2989" s="145">
        <v>0.06</v>
      </c>
      <c r="W2989" s="145">
        <v>5.5219999999999998E-2</v>
      </c>
      <c r="X2989" s="4" t="s">
        <v>258</v>
      </c>
      <c r="Z2989" s="136">
        <v>7233.47</v>
      </c>
      <c r="AA2989" s="143">
        <v>1</v>
      </c>
      <c r="AB2989" s="156">
        <v>102.62</v>
      </c>
      <c r="AD2989" s="136">
        <v>7.423</v>
      </c>
      <c r="AG2989" s="2" t="s">
        <v>36</v>
      </c>
      <c r="AH2989" s="145">
        <v>2.9E-5</v>
      </c>
      <c r="AI2989" s="145">
        <v>1.4689405536195101E-4</v>
      </c>
      <c r="AJ2989" s="145">
        <v>3.35101388510184E-5</v>
      </c>
    </row>
    <row r="2990" spans="1:36" x14ac:dyDescent="0.2">
      <c r="A2990" s="2">
        <v>1039</v>
      </c>
      <c r="B2990" s="2">
        <v>1039</v>
      </c>
      <c r="C2990" s="2" t="s">
        <v>352</v>
      </c>
      <c r="D2990" s="2" t="s">
        <v>353</v>
      </c>
      <c r="E2990" s="4" t="s">
        <v>247</v>
      </c>
      <c r="F2990" s="2" t="s">
        <v>1039</v>
      </c>
      <c r="G2990" s="2" t="s">
        <v>1040</v>
      </c>
      <c r="H2990" s="2" t="s">
        <v>250</v>
      </c>
      <c r="I2990" s="2" t="s">
        <v>302</v>
      </c>
      <c r="J2990" s="2" t="s">
        <v>30</v>
      </c>
      <c r="K2990" s="2" t="s">
        <v>30</v>
      </c>
      <c r="L2990" s="2" t="s">
        <v>294</v>
      </c>
      <c r="M2990" s="2" t="s">
        <v>31</v>
      </c>
      <c r="N2990" s="2" t="s">
        <v>263</v>
      </c>
      <c r="O2990" s="2" t="s">
        <v>252</v>
      </c>
      <c r="P2990" s="2" t="s">
        <v>264</v>
      </c>
      <c r="Q2990" s="2" t="s">
        <v>254</v>
      </c>
      <c r="R2990" s="2" t="s">
        <v>255</v>
      </c>
      <c r="S2990" s="2" t="s">
        <v>34</v>
      </c>
      <c r="T2990" s="136">
        <v>0.159</v>
      </c>
      <c r="U2990" s="2" t="s">
        <v>1041</v>
      </c>
      <c r="V2990" s="145">
        <v>3.7600000000000001E-2</v>
      </c>
      <c r="W2990" s="145">
        <v>4.4990000000000002E-2</v>
      </c>
      <c r="X2990" s="4" t="s">
        <v>258</v>
      </c>
      <c r="Z2990" s="136">
        <v>208541</v>
      </c>
      <c r="AA2990" s="143">
        <v>1</v>
      </c>
      <c r="AB2990" s="156">
        <v>101.17</v>
      </c>
      <c r="AD2990" s="136">
        <v>210.98099999999999</v>
      </c>
      <c r="AG2990" s="2" t="s">
        <v>36</v>
      </c>
      <c r="AH2990" s="145">
        <v>1.73E-4</v>
      </c>
      <c r="AI2990" s="145">
        <v>4.1751177425917397E-3</v>
      </c>
      <c r="AJ2990" s="145">
        <v>9.5244681569217203E-4</v>
      </c>
    </row>
    <row r="2991" spans="1:36" x14ac:dyDescent="0.2">
      <c r="A2991" s="2">
        <v>1039</v>
      </c>
      <c r="B2991" s="2">
        <v>1039</v>
      </c>
      <c r="C2991" s="2" t="s">
        <v>352</v>
      </c>
      <c r="D2991" s="2" t="s">
        <v>353</v>
      </c>
      <c r="E2991" s="4" t="s">
        <v>247</v>
      </c>
      <c r="F2991" s="2" t="s">
        <v>1042</v>
      </c>
      <c r="G2991" s="2" t="s">
        <v>1043</v>
      </c>
      <c r="H2991" s="2" t="s">
        <v>250</v>
      </c>
      <c r="I2991" s="2" t="s">
        <v>330</v>
      </c>
      <c r="J2991" s="2" t="s">
        <v>30</v>
      </c>
      <c r="K2991" s="2" t="s">
        <v>30</v>
      </c>
      <c r="L2991" s="2" t="s">
        <v>294</v>
      </c>
      <c r="M2991" s="2" t="s">
        <v>31</v>
      </c>
      <c r="N2991" s="2" t="s">
        <v>263</v>
      </c>
      <c r="O2991" s="2" t="s">
        <v>252</v>
      </c>
      <c r="P2991" s="2" t="s">
        <v>264</v>
      </c>
      <c r="Q2991" s="2" t="s">
        <v>254</v>
      </c>
      <c r="R2991" s="2" t="s">
        <v>255</v>
      </c>
      <c r="S2991" s="2" t="s">
        <v>34</v>
      </c>
      <c r="T2991" s="136">
        <v>3.5870000000000002</v>
      </c>
      <c r="U2991" s="2" t="s">
        <v>1044</v>
      </c>
      <c r="V2991" s="145">
        <v>1E-3</v>
      </c>
      <c r="W2991" s="145">
        <v>2.5610000000000001E-2</v>
      </c>
      <c r="X2991" s="4" t="s">
        <v>258</v>
      </c>
      <c r="Z2991" s="136">
        <v>50330.79</v>
      </c>
      <c r="AA2991" s="143">
        <v>1</v>
      </c>
      <c r="AB2991" s="156">
        <v>103.24</v>
      </c>
      <c r="AD2991" s="136">
        <v>51.962000000000003</v>
      </c>
      <c r="AG2991" s="2" t="s">
        <v>36</v>
      </c>
      <c r="AH2991" s="145">
        <v>5.1E-5</v>
      </c>
      <c r="AI2991" s="145">
        <v>1.0282702451086701E-3</v>
      </c>
      <c r="AJ2991" s="145">
        <v>2.3457367696097899E-4</v>
      </c>
    </row>
    <row r="2992" spans="1:36" x14ac:dyDescent="0.2">
      <c r="A2992" s="2">
        <v>1039</v>
      </c>
      <c r="B2992" s="2">
        <v>1039</v>
      </c>
      <c r="C2992" s="2" t="s">
        <v>352</v>
      </c>
      <c r="D2992" s="2" t="s">
        <v>353</v>
      </c>
      <c r="E2992" s="4" t="s">
        <v>247</v>
      </c>
      <c r="F2992" s="2" t="s">
        <v>354</v>
      </c>
      <c r="G2992" s="2" t="s">
        <v>355</v>
      </c>
      <c r="H2992" s="2" t="s">
        <v>250</v>
      </c>
      <c r="I2992" s="2" t="s">
        <v>330</v>
      </c>
      <c r="J2992" s="2" t="s">
        <v>30</v>
      </c>
      <c r="K2992" s="2" t="s">
        <v>30</v>
      </c>
      <c r="L2992" s="2" t="s">
        <v>294</v>
      </c>
      <c r="M2992" s="2" t="s">
        <v>31</v>
      </c>
      <c r="N2992" s="2" t="s">
        <v>263</v>
      </c>
      <c r="O2992" s="2" t="s">
        <v>252</v>
      </c>
      <c r="P2992" s="2" t="s">
        <v>264</v>
      </c>
      <c r="Q2992" s="2" t="s">
        <v>254</v>
      </c>
      <c r="R2992" s="2" t="s">
        <v>255</v>
      </c>
      <c r="S2992" s="2" t="s">
        <v>34</v>
      </c>
      <c r="T2992" s="136">
        <v>3.9660000000000002</v>
      </c>
      <c r="U2992" s="2" t="s">
        <v>356</v>
      </c>
      <c r="V2992" s="145">
        <v>1.3899999999999999E-2</v>
      </c>
      <c r="W2992" s="145">
        <v>2.5260000000000001E-2</v>
      </c>
      <c r="X2992" s="4" t="s">
        <v>258</v>
      </c>
      <c r="Z2992" s="136">
        <v>676223.3</v>
      </c>
      <c r="AA2992" s="143">
        <v>1</v>
      </c>
      <c r="AB2992" s="156">
        <v>103.09</v>
      </c>
      <c r="AD2992" s="136">
        <v>697.11900000000003</v>
      </c>
      <c r="AG2992" s="2" t="s">
        <v>36</v>
      </c>
      <c r="AH2992" s="145">
        <v>4.2299999999999998E-4</v>
      </c>
      <c r="AI2992" s="145">
        <v>1.37953332538825E-2</v>
      </c>
      <c r="AJ2992" s="145">
        <v>3.1470540567118E-3</v>
      </c>
    </row>
    <row r="2993" spans="1:36" x14ac:dyDescent="0.2">
      <c r="A2993" s="2">
        <v>1039</v>
      </c>
      <c r="B2993" s="2">
        <v>1039</v>
      </c>
      <c r="C2993" s="2" t="s">
        <v>352</v>
      </c>
      <c r="D2993" s="2" t="s">
        <v>353</v>
      </c>
      <c r="E2993" s="4" t="s">
        <v>247</v>
      </c>
      <c r="F2993" s="2" t="s">
        <v>1048</v>
      </c>
      <c r="G2993" s="2" t="s">
        <v>1049</v>
      </c>
      <c r="H2993" s="2" t="s">
        <v>250</v>
      </c>
      <c r="I2993" s="2" t="s">
        <v>330</v>
      </c>
      <c r="J2993" s="2" t="s">
        <v>30</v>
      </c>
      <c r="K2993" s="2" t="s">
        <v>30</v>
      </c>
      <c r="L2993" s="2" t="s">
        <v>294</v>
      </c>
      <c r="M2993" s="2" t="s">
        <v>31</v>
      </c>
      <c r="N2993" s="2" t="s">
        <v>263</v>
      </c>
      <c r="O2993" s="2" t="s">
        <v>252</v>
      </c>
      <c r="P2993" s="2" t="s">
        <v>264</v>
      </c>
      <c r="Q2993" s="2" t="s">
        <v>254</v>
      </c>
      <c r="R2993" s="2" t="s">
        <v>255</v>
      </c>
      <c r="S2993" s="2" t="s">
        <v>34</v>
      </c>
      <c r="T2993" s="136">
        <v>3.0529999999999999</v>
      </c>
      <c r="U2993" s="2" t="s">
        <v>1050</v>
      </c>
      <c r="V2993" s="145">
        <v>1.7500000000000002E-2</v>
      </c>
      <c r="W2993" s="145">
        <v>2.554E-2</v>
      </c>
      <c r="X2993" s="4" t="s">
        <v>258</v>
      </c>
      <c r="Z2993" s="136">
        <v>718019.54</v>
      </c>
      <c r="AA2993" s="143">
        <v>1</v>
      </c>
      <c r="AB2993" s="156">
        <v>112.78</v>
      </c>
      <c r="AD2993" s="136">
        <v>809.78200000000004</v>
      </c>
      <c r="AG2993" s="2" t="s">
        <v>36</v>
      </c>
      <c r="AH2993" s="145">
        <v>3.2200000000000002E-4</v>
      </c>
      <c r="AI2993" s="145">
        <v>1.6024846539687099E-2</v>
      </c>
      <c r="AJ2993" s="145">
        <v>3.6556607501100399E-3</v>
      </c>
    </row>
    <row r="2994" spans="1:36" x14ac:dyDescent="0.2">
      <c r="A2994" s="2">
        <v>1039</v>
      </c>
      <c r="B2994" s="2">
        <v>1039</v>
      </c>
      <c r="C2994" s="2" t="s">
        <v>357</v>
      </c>
      <c r="D2994" s="2" t="s">
        <v>358</v>
      </c>
      <c r="E2994" s="4" t="s">
        <v>247</v>
      </c>
      <c r="F2994" s="2" t="s">
        <v>1051</v>
      </c>
      <c r="G2994" s="2" t="s">
        <v>1052</v>
      </c>
      <c r="H2994" s="2" t="s">
        <v>250</v>
      </c>
      <c r="I2994" s="2" t="s">
        <v>302</v>
      </c>
      <c r="J2994" s="2" t="s">
        <v>30</v>
      </c>
      <c r="K2994" s="2" t="s">
        <v>30</v>
      </c>
      <c r="L2994" s="2" t="s">
        <v>294</v>
      </c>
      <c r="M2994" s="2" t="s">
        <v>31</v>
      </c>
      <c r="N2994" s="2" t="s">
        <v>361</v>
      </c>
      <c r="O2994" s="2" t="s">
        <v>252</v>
      </c>
      <c r="P2994" s="2" t="s">
        <v>296</v>
      </c>
      <c r="Q2994" s="2" t="s">
        <v>296</v>
      </c>
      <c r="R2994" s="2" t="s">
        <v>296</v>
      </c>
      <c r="S2994" s="2" t="s">
        <v>34</v>
      </c>
      <c r="T2994" s="136">
        <v>2.0790000000000002</v>
      </c>
      <c r="U2994" s="2" t="s">
        <v>406</v>
      </c>
      <c r="V2994" s="145">
        <v>7.4999999999999997E-2</v>
      </c>
      <c r="W2994" s="145">
        <v>5.8909999999999997E-2</v>
      </c>
      <c r="X2994" s="4" t="s">
        <v>258</v>
      </c>
      <c r="Z2994" s="136">
        <v>146239.17000000001</v>
      </c>
      <c r="AA2994" s="143">
        <v>1</v>
      </c>
      <c r="AB2994" s="156">
        <v>119.62</v>
      </c>
      <c r="AD2994" s="136">
        <v>174.93100000000001</v>
      </c>
      <c r="AG2994" s="2" t="s">
        <v>36</v>
      </c>
      <c r="AH2994" s="145">
        <v>1.021E-3</v>
      </c>
      <c r="AI2994" s="145">
        <v>3.4617287693752101E-3</v>
      </c>
      <c r="AJ2994" s="145">
        <v>7.89705284128032E-4</v>
      </c>
    </row>
    <row r="2995" spans="1:36" x14ac:dyDescent="0.2">
      <c r="A2995" s="2">
        <v>1039</v>
      </c>
      <c r="B2995" s="2">
        <v>1039</v>
      </c>
      <c r="C2995" s="2" t="s">
        <v>357</v>
      </c>
      <c r="D2995" s="2" t="s">
        <v>358</v>
      </c>
      <c r="E2995" s="4" t="s">
        <v>247</v>
      </c>
      <c r="F2995" s="2" t="s">
        <v>359</v>
      </c>
      <c r="G2995" s="2" t="s">
        <v>360</v>
      </c>
      <c r="H2995" s="2" t="s">
        <v>250</v>
      </c>
      <c r="I2995" s="2" t="s">
        <v>302</v>
      </c>
      <c r="J2995" s="2" t="s">
        <v>30</v>
      </c>
      <c r="K2995" s="2" t="s">
        <v>30</v>
      </c>
      <c r="L2995" s="2" t="s">
        <v>294</v>
      </c>
      <c r="M2995" s="2" t="s">
        <v>31</v>
      </c>
      <c r="N2995" s="2" t="s">
        <v>361</v>
      </c>
      <c r="O2995" s="2" t="s">
        <v>252</v>
      </c>
      <c r="P2995" s="2" t="s">
        <v>296</v>
      </c>
      <c r="Q2995" s="2" t="s">
        <v>296</v>
      </c>
      <c r="R2995" s="2" t="s">
        <v>296</v>
      </c>
      <c r="S2995" s="2" t="s">
        <v>34</v>
      </c>
      <c r="T2995" s="136">
        <v>2.3340000000000001</v>
      </c>
      <c r="U2995" s="2" t="s">
        <v>362</v>
      </c>
      <c r="V2995" s="145">
        <v>0.10539999999999999</v>
      </c>
      <c r="W2995" s="145">
        <v>5.033E-2</v>
      </c>
      <c r="X2995" s="4" t="s">
        <v>258</v>
      </c>
      <c r="Z2995" s="136">
        <v>60336</v>
      </c>
      <c r="AA2995" s="143">
        <v>1</v>
      </c>
      <c r="AB2995" s="156">
        <v>135.04</v>
      </c>
      <c r="AD2995" s="136">
        <v>81.477999999999994</v>
      </c>
      <c r="AG2995" s="2" t="s">
        <v>36</v>
      </c>
      <c r="AH2995" s="145">
        <v>2.4600000000000002E-4</v>
      </c>
      <c r="AI2995" s="145">
        <v>1.6123691131863401E-3</v>
      </c>
      <c r="AJ2995" s="145">
        <v>3.6782096272605701E-4</v>
      </c>
    </row>
    <row r="2996" spans="1:36" x14ac:dyDescent="0.2">
      <c r="A2996" s="2">
        <v>1039</v>
      </c>
      <c r="B2996" s="2">
        <v>1039</v>
      </c>
      <c r="C2996" s="2" t="s">
        <v>363</v>
      </c>
      <c r="D2996" s="2" t="s">
        <v>364</v>
      </c>
      <c r="E2996" s="4" t="s">
        <v>365</v>
      </c>
      <c r="F2996" s="2" t="s">
        <v>371</v>
      </c>
      <c r="G2996" s="2" t="s">
        <v>372</v>
      </c>
      <c r="H2996" s="2" t="s">
        <v>250</v>
      </c>
      <c r="I2996" s="2" t="s">
        <v>330</v>
      </c>
      <c r="J2996" s="2" t="s">
        <v>30</v>
      </c>
      <c r="K2996" s="2" t="s">
        <v>30</v>
      </c>
      <c r="L2996" s="2" t="s">
        <v>294</v>
      </c>
      <c r="M2996" s="2" t="s">
        <v>31</v>
      </c>
      <c r="N2996" s="2" t="s">
        <v>368</v>
      </c>
      <c r="O2996" s="2" t="s">
        <v>252</v>
      </c>
      <c r="P2996" s="2" t="s">
        <v>296</v>
      </c>
      <c r="Q2996" s="2" t="s">
        <v>296</v>
      </c>
      <c r="R2996" s="2" t="s">
        <v>296</v>
      </c>
      <c r="S2996" s="2" t="s">
        <v>34</v>
      </c>
      <c r="T2996" s="136">
        <v>2.8039999999999998</v>
      </c>
      <c r="U2996" s="233">
        <v>45664</v>
      </c>
      <c r="V2996" s="145">
        <v>6.9000000000000006E-2</v>
      </c>
      <c r="W2996" s="145">
        <v>1E-4</v>
      </c>
      <c r="X2996" s="4" t="s">
        <v>258</v>
      </c>
      <c r="Z2996" s="136">
        <v>208598.77</v>
      </c>
      <c r="AA2996" s="143">
        <v>1</v>
      </c>
      <c r="AB2996" s="156">
        <v>10.25</v>
      </c>
      <c r="AD2996" s="136">
        <v>21.381</v>
      </c>
      <c r="AG2996" s="2" t="s">
        <v>36</v>
      </c>
      <c r="AH2996" s="145">
        <v>1.207E-3</v>
      </c>
      <c r="AI2996" s="145">
        <v>4.2311764272814201E-4</v>
      </c>
      <c r="AJ2996" s="145">
        <v>9.6523517736635896E-5</v>
      </c>
    </row>
    <row r="2997" spans="1:36" x14ac:dyDescent="0.2">
      <c r="A2997" s="2">
        <v>1039</v>
      </c>
      <c r="B2997" s="2">
        <v>1039</v>
      </c>
      <c r="C2997" s="2" t="s">
        <v>1053</v>
      </c>
      <c r="D2997" s="2" t="s">
        <v>1054</v>
      </c>
      <c r="E2997" s="4" t="s">
        <v>247</v>
      </c>
      <c r="F2997" s="2" t="s">
        <v>1055</v>
      </c>
      <c r="G2997" s="2" t="s">
        <v>1056</v>
      </c>
      <c r="H2997" s="2" t="s">
        <v>250</v>
      </c>
      <c r="I2997" s="2" t="s">
        <v>302</v>
      </c>
      <c r="J2997" s="2" t="s">
        <v>30</v>
      </c>
      <c r="K2997" s="2" t="s">
        <v>322</v>
      </c>
      <c r="L2997" s="2" t="s">
        <v>294</v>
      </c>
      <c r="M2997" s="2" t="s">
        <v>31</v>
      </c>
      <c r="N2997" s="2" t="s">
        <v>1057</v>
      </c>
      <c r="O2997" s="2" t="s">
        <v>252</v>
      </c>
      <c r="P2997" s="2" t="s">
        <v>296</v>
      </c>
      <c r="Q2997" s="2" t="s">
        <v>296</v>
      </c>
      <c r="R2997" s="2" t="s">
        <v>296</v>
      </c>
      <c r="S2997" s="2" t="s">
        <v>34</v>
      </c>
      <c r="T2997" s="136">
        <v>0.746</v>
      </c>
      <c r="U2997" s="2" t="s">
        <v>388</v>
      </c>
      <c r="V2997" s="145">
        <v>1.9900000000000001E-2</v>
      </c>
      <c r="W2997" s="145">
        <v>5.425E-2</v>
      </c>
      <c r="X2997" s="4" t="s">
        <v>258</v>
      </c>
      <c r="Z2997" s="136">
        <v>308046</v>
      </c>
      <c r="AA2997" s="143">
        <v>1</v>
      </c>
      <c r="AB2997" s="156">
        <v>98.05</v>
      </c>
      <c r="AD2997" s="136">
        <v>302.03899999999999</v>
      </c>
      <c r="AG2997" s="2" t="s">
        <v>36</v>
      </c>
      <c r="AH2997" s="145">
        <v>2.0539999999999998E-3</v>
      </c>
      <c r="AI2997" s="145">
        <v>5.9770748933797796E-3</v>
      </c>
      <c r="AJ2997" s="145">
        <v>1.36351746234091E-3</v>
      </c>
    </row>
    <row r="2998" spans="1:36" x14ac:dyDescent="0.2">
      <c r="A2998" s="2">
        <v>1039</v>
      </c>
      <c r="B2998" s="2">
        <v>1039</v>
      </c>
      <c r="C2998" s="2" t="s">
        <v>373</v>
      </c>
      <c r="D2998" s="2" t="s">
        <v>374</v>
      </c>
      <c r="E2998" s="4" t="s">
        <v>247</v>
      </c>
      <c r="F2998" s="2" t="s">
        <v>1058</v>
      </c>
      <c r="G2998" s="2" t="s">
        <v>1059</v>
      </c>
      <c r="H2998" s="2" t="s">
        <v>250</v>
      </c>
      <c r="I2998" s="2" t="s">
        <v>293</v>
      </c>
      <c r="J2998" s="2" t="s">
        <v>30</v>
      </c>
      <c r="K2998" s="2" t="s">
        <v>30</v>
      </c>
      <c r="L2998" s="2" t="s">
        <v>294</v>
      </c>
      <c r="M2998" s="2" t="s">
        <v>31</v>
      </c>
      <c r="N2998" s="2" t="s">
        <v>308</v>
      </c>
      <c r="O2998" s="2" t="s">
        <v>252</v>
      </c>
      <c r="P2998" s="2" t="s">
        <v>296</v>
      </c>
      <c r="Q2998" s="2" t="s">
        <v>296</v>
      </c>
      <c r="R2998" s="2" t="s">
        <v>296</v>
      </c>
      <c r="S2998" s="2" t="s">
        <v>34</v>
      </c>
      <c r="T2998" s="136">
        <v>0.72299999999999998</v>
      </c>
      <c r="U2998" s="2" t="s">
        <v>317</v>
      </c>
      <c r="V2998" s="145">
        <v>0.03</v>
      </c>
      <c r="W2998" s="145">
        <v>7.3389999999999997E-2</v>
      </c>
      <c r="X2998" s="4" t="s">
        <v>258</v>
      </c>
      <c r="Z2998" s="136">
        <v>10020.24</v>
      </c>
      <c r="AA2998" s="143">
        <v>1</v>
      </c>
      <c r="AB2998" s="156">
        <v>99</v>
      </c>
      <c r="AD2998" s="136">
        <v>9.92</v>
      </c>
      <c r="AG2998" s="2" t="s">
        <v>36</v>
      </c>
      <c r="AH2998" s="145">
        <v>1.76E-4</v>
      </c>
      <c r="AI2998" s="145">
        <v>1.9630838223070501E-4</v>
      </c>
      <c r="AJ2998" s="145">
        <v>4.47827594517734E-5</v>
      </c>
    </row>
    <row r="2999" spans="1:36" x14ac:dyDescent="0.2">
      <c r="A2999" s="2">
        <v>1039</v>
      </c>
      <c r="B2999" s="2">
        <v>1039</v>
      </c>
      <c r="C2999" s="2" t="s">
        <v>1060</v>
      </c>
      <c r="D2999" s="2" t="s">
        <v>1061</v>
      </c>
      <c r="E2999" s="4" t="s">
        <v>247</v>
      </c>
      <c r="F2999" s="2" t="s">
        <v>1062</v>
      </c>
      <c r="G2999" s="2" t="s">
        <v>1063</v>
      </c>
      <c r="H2999" s="2" t="s">
        <v>250</v>
      </c>
      <c r="I2999" s="2" t="s">
        <v>302</v>
      </c>
      <c r="J2999" s="2" t="s">
        <v>30</v>
      </c>
      <c r="K2999" s="2" t="s">
        <v>30</v>
      </c>
      <c r="L2999" s="2" t="s">
        <v>294</v>
      </c>
      <c r="M2999" s="2" t="s">
        <v>31</v>
      </c>
      <c r="N2999" s="2" t="s">
        <v>368</v>
      </c>
      <c r="O2999" s="2" t="s">
        <v>252</v>
      </c>
      <c r="P2999" s="2" t="s">
        <v>309</v>
      </c>
      <c r="Q2999" s="2" t="s">
        <v>310</v>
      </c>
      <c r="R2999" s="2" t="s">
        <v>255</v>
      </c>
      <c r="S2999" s="2" t="s">
        <v>34</v>
      </c>
      <c r="T2999" s="136">
        <v>3.3690000000000002</v>
      </c>
      <c r="U2999" s="2" t="s">
        <v>325</v>
      </c>
      <c r="V2999" s="145">
        <v>5.8900000000000001E-2</v>
      </c>
      <c r="W2999" s="145">
        <v>5.6559999999999999E-2</v>
      </c>
      <c r="X2999" s="4" t="s">
        <v>258</v>
      </c>
      <c r="Z2999" s="136">
        <v>99843</v>
      </c>
      <c r="AA2999" s="143">
        <v>1</v>
      </c>
      <c r="AB2999" s="156">
        <v>102.5</v>
      </c>
      <c r="AD2999" s="136">
        <v>102.339</v>
      </c>
      <c r="AG2999" s="2" t="s">
        <v>36</v>
      </c>
      <c r="AH2999" s="145">
        <v>4.9700000000000005E-4</v>
      </c>
      <c r="AI2999" s="145">
        <v>2.02519577670117E-3</v>
      </c>
      <c r="AJ2999" s="145">
        <v>4.6199685556050699E-4</v>
      </c>
    </row>
    <row r="3000" spans="1:36" x14ac:dyDescent="0.2">
      <c r="A3000" s="2">
        <v>1039</v>
      </c>
      <c r="B3000" s="2">
        <v>1039</v>
      </c>
      <c r="C3000" s="2" t="s">
        <v>1064</v>
      </c>
      <c r="D3000" s="2" t="s">
        <v>1065</v>
      </c>
      <c r="E3000" s="4" t="s">
        <v>247</v>
      </c>
      <c r="F3000" s="2" t="s">
        <v>1066</v>
      </c>
      <c r="G3000" s="2" t="s">
        <v>1067</v>
      </c>
      <c r="H3000" s="2" t="s">
        <v>250</v>
      </c>
      <c r="I3000" s="2" t="s">
        <v>330</v>
      </c>
      <c r="J3000" s="2" t="s">
        <v>30</v>
      </c>
      <c r="K3000" s="2" t="s">
        <v>30</v>
      </c>
      <c r="L3000" s="2" t="s">
        <v>294</v>
      </c>
      <c r="M3000" s="2" t="s">
        <v>31</v>
      </c>
      <c r="N3000" s="2" t="s">
        <v>368</v>
      </c>
      <c r="O3000" s="2" t="s">
        <v>252</v>
      </c>
      <c r="P3000" s="2" t="s">
        <v>296</v>
      </c>
      <c r="Q3000" s="2" t="s">
        <v>296</v>
      </c>
      <c r="R3000" s="2" t="s">
        <v>296</v>
      </c>
      <c r="S3000" s="2" t="s">
        <v>34</v>
      </c>
      <c r="T3000" s="136">
        <v>1.1870000000000001</v>
      </c>
      <c r="U3000" s="2" t="s">
        <v>528</v>
      </c>
      <c r="V3000" s="145">
        <v>2.8500000000000001E-2</v>
      </c>
      <c r="W3000" s="145">
        <v>9.4900000000000002E-3</v>
      </c>
      <c r="X3000" s="4" t="s">
        <v>258</v>
      </c>
      <c r="Z3000" s="136">
        <v>195345.43</v>
      </c>
      <c r="AA3000" s="143">
        <v>1</v>
      </c>
      <c r="AB3000" s="156">
        <v>118.99</v>
      </c>
      <c r="AD3000" s="136">
        <v>232.44200000000001</v>
      </c>
      <c r="AG3000" s="2" t="s">
        <v>36</v>
      </c>
      <c r="AH3000" s="145">
        <v>1.5499999999999999E-3</v>
      </c>
      <c r="AI3000" s="145">
        <v>4.59980314584949E-3</v>
      </c>
      <c r="AJ3000" s="145">
        <v>1.04932797807891E-3</v>
      </c>
    </row>
    <row r="3001" spans="1:36" x14ac:dyDescent="0.2">
      <c r="A3001" s="2">
        <v>1039</v>
      </c>
      <c r="B3001" s="2">
        <v>1039</v>
      </c>
      <c r="C3001" s="2" t="s">
        <v>1064</v>
      </c>
      <c r="D3001" s="2" t="s">
        <v>1065</v>
      </c>
      <c r="E3001" s="4" t="s">
        <v>247</v>
      </c>
      <c r="F3001" s="2" t="s">
        <v>1068</v>
      </c>
      <c r="G3001" s="2" t="s">
        <v>1069</v>
      </c>
      <c r="H3001" s="2" t="s">
        <v>250</v>
      </c>
      <c r="I3001" s="2" t="s">
        <v>330</v>
      </c>
      <c r="J3001" s="2" t="s">
        <v>30</v>
      </c>
      <c r="K3001" s="2" t="s">
        <v>30</v>
      </c>
      <c r="L3001" s="2" t="s">
        <v>294</v>
      </c>
      <c r="M3001" s="2" t="s">
        <v>31</v>
      </c>
      <c r="N3001" s="2" t="s">
        <v>368</v>
      </c>
      <c r="O3001" s="2" t="s">
        <v>252</v>
      </c>
      <c r="P3001" s="2" t="s">
        <v>296</v>
      </c>
      <c r="Q3001" s="2" t="s">
        <v>296</v>
      </c>
      <c r="R3001" s="2" t="s">
        <v>296</v>
      </c>
      <c r="S3001" s="2" t="s">
        <v>34</v>
      </c>
      <c r="T3001" s="136">
        <v>3.01</v>
      </c>
      <c r="U3001" s="2" t="s">
        <v>1070</v>
      </c>
      <c r="V3001" s="145">
        <v>3.7900000000000003E-2</v>
      </c>
      <c r="W3001" s="145">
        <v>2.8750000000000001E-2</v>
      </c>
      <c r="X3001" s="4" t="s">
        <v>258</v>
      </c>
      <c r="Z3001" s="136">
        <v>107898.38</v>
      </c>
      <c r="AA3001" s="143">
        <v>1</v>
      </c>
      <c r="AB3001" s="156">
        <v>111.44</v>
      </c>
      <c r="AD3001" s="136">
        <v>120.242</v>
      </c>
      <c r="AG3001" s="2" t="s">
        <v>36</v>
      </c>
      <c r="AH3001" s="145">
        <v>9.1299999999999997E-4</v>
      </c>
      <c r="AI3001" s="145">
        <v>2.37947723080386E-3</v>
      </c>
      <c r="AJ3001" s="145">
        <v>5.4281714941153199E-4</v>
      </c>
    </row>
    <row r="3002" spans="1:36" x14ac:dyDescent="0.2">
      <c r="A3002" s="2">
        <v>1039</v>
      </c>
      <c r="B3002" s="2">
        <v>1039</v>
      </c>
      <c r="C3002" s="2" t="s">
        <v>1071</v>
      </c>
      <c r="D3002" s="2" t="s">
        <v>1072</v>
      </c>
      <c r="E3002" s="4" t="s">
        <v>247</v>
      </c>
      <c r="F3002" s="2" t="s">
        <v>1073</v>
      </c>
      <c r="G3002" s="2" t="s">
        <v>1074</v>
      </c>
      <c r="H3002" s="2" t="s">
        <v>250</v>
      </c>
      <c r="I3002" s="2" t="s">
        <v>302</v>
      </c>
      <c r="J3002" s="2" t="s">
        <v>30</v>
      </c>
      <c r="K3002" s="2" t="s">
        <v>30</v>
      </c>
      <c r="L3002" s="2" t="s">
        <v>294</v>
      </c>
      <c r="M3002" s="2" t="s">
        <v>31</v>
      </c>
      <c r="N3002" s="2" t="s">
        <v>368</v>
      </c>
      <c r="O3002" s="2" t="s">
        <v>252</v>
      </c>
      <c r="P3002" s="2" t="s">
        <v>191</v>
      </c>
      <c r="Q3002" s="2" t="s">
        <v>310</v>
      </c>
      <c r="R3002" s="2" t="s">
        <v>255</v>
      </c>
      <c r="S3002" s="2" t="s">
        <v>34</v>
      </c>
      <c r="T3002" s="136">
        <v>1.68</v>
      </c>
      <c r="U3002" s="2" t="s">
        <v>820</v>
      </c>
      <c r="V3002" s="145">
        <v>5.5500000000000001E-2</v>
      </c>
      <c r="W3002" s="145">
        <v>5.833E-2</v>
      </c>
      <c r="X3002" s="4" t="s">
        <v>258</v>
      </c>
      <c r="Z3002" s="136">
        <v>16568</v>
      </c>
      <c r="AA3002" s="143">
        <v>1</v>
      </c>
      <c r="AB3002" s="156">
        <v>100.9</v>
      </c>
      <c r="AD3002" s="136">
        <v>16.716999999999999</v>
      </c>
      <c r="AG3002" s="2" t="s">
        <v>36</v>
      </c>
      <c r="AH3002" s="145">
        <v>1.15E-4</v>
      </c>
      <c r="AI3002" s="145">
        <v>3.3081620701614202E-4</v>
      </c>
      <c r="AJ3002" s="145">
        <v>7.5467295146578294E-5</v>
      </c>
    </row>
    <row r="3003" spans="1:36" x14ac:dyDescent="0.2">
      <c r="A3003" s="2">
        <v>1039</v>
      </c>
      <c r="B3003" s="2">
        <v>1039</v>
      </c>
      <c r="C3003" s="2" t="s">
        <v>1075</v>
      </c>
      <c r="D3003" s="2" t="s">
        <v>1076</v>
      </c>
      <c r="E3003" s="4" t="s">
        <v>247</v>
      </c>
      <c r="F3003" s="2" t="s">
        <v>1077</v>
      </c>
      <c r="G3003" s="2" t="s">
        <v>1078</v>
      </c>
      <c r="H3003" s="2" t="s">
        <v>250</v>
      </c>
      <c r="I3003" s="2" t="s">
        <v>302</v>
      </c>
      <c r="J3003" s="2" t="s">
        <v>30</v>
      </c>
      <c r="K3003" s="2" t="s">
        <v>30</v>
      </c>
      <c r="L3003" s="2" t="s">
        <v>294</v>
      </c>
      <c r="M3003" s="2" t="s">
        <v>31</v>
      </c>
      <c r="N3003" s="2" t="s">
        <v>368</v>
      </c>
      <c r="O3003" s="2" t="s">
        <v>252</v>
      </c>
      <c r="P3003" s="2" t="s">
        <v>324</v>
      </c>
      <c r="Q3003" s="2" t="s">
        <v>254</v>
      </c>
      <c r="R3003" s="2" t="s">
        <v>255</v>
      </c>
      <c r="S3003" s="2" t="s">
        <v>34</v>
      </c>
      <c r="T3003" s="136">
        <v>0.49199999999999999</v>
      </c>
      <c r="U3003" s="2" t="s">
        <v>388</v>
      </c>
      <c r="V3003" s="145">
        <v>4.9500000000000002E-2</v>
      </c>
      <c r="W3003" s="145">
        <v>5.917E-2</v>
      </c>
      <c r="X3003" s="4" t="s">
        <v>258</v>
      </c>
      <c r="Z3003" s="136">
        <v>48442.52</v>
      </c>
      <c r="AA3003" s="143">
        <v>1</v>
      </c>
      <c r="AB3003" s="156">
        <v>100.81</v>
      </c>
      <c r="AD3003" s="136">
        <v>48.835000000000001</v>
      </c>
      <c r="AG3003" s="2" t="s">
        <v>36</v>
      </c>
      <c r="AH3003" s="145">
        <v>1.101E-3</v>
      </c>
      <c r="AI3003" s="145">
        <v>9.6639765574183499E-4</v>
      </c>
      <c r="AJ3003" s="145">
        <v>2.2045902095501601E-4</v>
      </c>
    </row>
    <row r="3004" spans="1:36" x14ac:dyDescent="0.2">
      <c r="A3004" s="2">
        <v>1039</v>
      </c>
      <c r="B3004" s="2">
        <v>1039</v>
      </c>
      <c r="C3004" s="2" t="s">
        <v>1079</v>
      </c>
      <c r="D3004" s="2" t="s">
        <v>1080</v>
      </c>
      <c r="E3004" s="4" t="s">
        <v>247</v>
      </c>
      <c r="F3004" s="2" t="s">
        <v>1081</v>
      </c>
      <c r="G3004" s="2" t="s">
        <v>1082</v>
      </c>
      <c r="H3004" s="2" t="s">
        <v>250</v>
      </c>
      <c r="I3004" s="2" t="s">
        <v>302</v>
      </c>
      <c r="J3004" s="2" t="s">
        <v>30</v>
      </c>
      <c r="K3004" s="2" t="s">
        <v>30</v>
      </c>
      <c r="L3004" s="2" t="s">
        <v>294</v>
      </c>
      <c r="M3004" s="2" t="s">
        <v>190</v>
      </c>
      <c r="N3004" s="2" t="s">
        <v>251</v>
      </c>
      <c r="O3004" s="2" t="s">
        <v>252</v>
      </c>
      <c r="P3004" s="2" t="s">
        <v>253</v>
      </c>
      <c r="Q3004" s="2" t="s">
        <v>254</v>
      </c>
      <c r="R3004" s="2" t="s">
        <v>255</v>
      </c>
      <c r="S3004" s="2" t="s">
        <v>34</v>
      </c>
      <c r="T3004" s="136">
        <v>5.1440000000000001</v>
      </c>
      <c r="U3004" s="2" t="s">
        <v>1083</v>
      </c>
      <c r="V3004" s="145">
        <v>5.8799999999999998E-2</v>
      </c>
      <c r="W3004" s="145">
        <v>5.6169999999999998E-2</v>
      </c>
      <c r="X3004" s="4" t="s">
        <v>258</v>
      </c>
      <c r="Z3004" s="136">
        <v>161000</v>
      </c>
      <c r="AA3004" s="143">
        <v>1</v>
      </c>
      <c r="AB3004" s="156">
        <v>101.654</v>
      </c>
      <c r="AD3004" s="136">
        <v>163.66300000000001</v>
      </c>
      <c r="AG3004" s="2" t="s">
        <v>36</v>
      </c>
      <c r="AH3004" s="145">
        <v>3.5799999999999997E-4</v>
      </c>
      <c r="AI3004" s="145">
        <v>3.23874639312303E-3</v>
      </c>
      <c r="AJ3004" s="145">
        <v>7.3883753205236896E-4</v>
      </c>
    </row>
    <row r="3005" spans="1:36" x14ac:dyDescent="0.2">
      <c r="A3005" s="2">
        <v>1039</v>
      </c>
      <c r="B3005" s="2">
        <v>1039</v>
      </c>
      <c r="C3005" s="2" t="s">
        <v>377</v>
      </c>
      <c r="D3005" s="2" t="s">
        <v>378</v>
      </c>
      <c r="E3005" s="4" t="s">
        <v>365</v>
      </c>
      <c r="F3005" s="2" t="s">
        <v>379</v>
      </c>
      <c r="G3005" s="2" t="s">
        <v>380</v>
      </c>
      <c r="H3005" s="2" t="s">
        <v>250</v>
      </c>
      <c r="I3005" s="2" t="s">
        <v>330</v>
      </c>
      <c r="J3005" s="2" t="s">
        <v>30</v>
      </c>
      <c r="K3005" s="2" t="s">
        <v>30</v>
      </c>
      <c r="L3005" s="2" t="s">
        <v>294</v>
      </c>
      <c r="M3005" s="2" t="s">
        <v>31</v>
      </c>
      <c r="N3005" s="2" t="s">
        <v>251</v>
      </c>
      <c r="O3005" s="2" t="s">
        <v>252</v>
      </c>
      <c r="P3005" s="2" t="s">
        <v>296</v>
      </c>
      <c r="Q3005" s="2" t="s">
        <v>296</v>
      </c>
      <c r="R3005" s="2" t="s">
        <v>296</v>
      </c>
      <c r="S3005" s="2" t="s">
        <v>34</v>
      </c>
      <c r="T3005" s="136">
        <v>1.7529999999999999</v>
      </c>
      <c r="U3005" s="2" t="s">
        <v>381</v>
      </c>
      <c r="V3005" s="145">
        <v>6.8000000000000005E-2</v>
      </c>
      <c r="W3005" s="145">
        <v>1E-4</v>
      </c>
      <c r="X3005" s="20" t="s">
        <v>258</v>
      </c>
      <c r="Z3005" s="136">
        <v>144684.41</v>
      </c>
      <c r="AA3005" s="143">
        <v>1</v>
      </c>
      <c r="AB3005" s="156">
        <v>26.93</v>
      </c>
      <c r="AD3005" s="136">
        <v>38.963999999999999</v>
      </c>
      <c r="AG3005" s="2" t="s">
        <v>36</v>
      </c>
      <c r="AH3005" s="145">
        <v>3.19E-4</v>
      </c>
      <c r="AI3005" s="145">
        <v>7.7105190919592203E-4</v>
      </c>
      <c r="AJ3005" s="145">
        <v>1.75895862326304E-4</v>
      </c>
    </row>
    <row r="3006" spans="1:36" x14ac:dyDescent="0.2">
      <c r="A3006" s="2">
        <v>1039</v>
      </c>
      <c r="B3006" s="2">
        <v>1039</v>
      </c>
      <c r="C3006" s="2" t="s">
        <v>1084</v>
      </c>
      <c r="D3006" s="2" t="s">
        <v>1085</v>
      </c>
      <c r="E3006" s="4" t="s">
        <v>247</v>
      </c>
      <c r="F3006" s="2" t="s">
        <v>1086</v>
      </c>
      <c r="G3006" s="2" t="s">
        <v>1087</v>
      </c>
      <c r="H3006" s="2" t="s">
        <v>250</v>
      </c>
      <c r="I3006" s="2" t="s">
        <v>302</v>
      </c>
      <c r="J3006" s="2" t="s">
        <v>30</v>
      </c>
      <c r="K3006" s="2" t="s">
        <v>30</v>
      </c>
      <c r="L3006" s="2" t="s">
        <v>294</v>
      </c>
      <c r="M3006" s="2" t="s">
        <v>31</v>
      </c>
      <c r="N3006" s="2" t="s">
        <v>627</v>
      </c>
      <c r="O3006" s="2" t="s">
        <v>252</v>
      </c>
      <c r="P3006" s="2" t="s">
        <v>339</v>
      </c>
      <c r="Q3006" s="2" t="s">
        <v>254</v>
      </c>
      <c r="R3006" s="2" t="s">
        <v>255</v>
      </c>
      <c r="S3006" s="2" t="s">
        <v>34</v>
      </c>
      <c r="T3006" s="136">
        <v>1.518</v>
      </c>
      <c r="U3006" s="2" t="s">
        <v>1088</v>
      </c>
      <c r="V3006" s="145">
        <v>2.3E-2</v>
      </c>
      <c r="W3006" s="145">
        <v>5.1650000000000001E-2</v>
      </c>
      <c r="X3006" s="4" t="s">
        <v>258</v>
      </c>
      <c r="Z3006" s="136">
        <v>9382</v>
      </c>
      <c r="AA3006" s="143">
        <v>1</v>
      </c>
      <c r="AB3006" s="156">
        <v>96.07</v>
      </c>
      <c r="AD3006" s="136">
        <v>9.0129999999999999</v>
      </c>
      <c r="AG3006" s="2" t="s">
        <v>36</v>
      </c>
      <c r="AH3006" s="145">
        <v>9.0000000000000002E-6</v>
      </c>
      <c r="AI3006" s="145">
        <v>1.7836463322219701E-4</v>
      </c>
      <c r="AJ3006" s="145">
        <v>4.0689349958099002E-5</v>
      </c>
    </row>
    <row r="3007" spans="1:36" x14ac:dyDescent="0.2">
      <c r="A3007" s="2">
        <v>1039</v>
      </c>
      <c r="B3007" s="2">
        <v>1039</v>
      </c>
      <c r="C3007" s="2" t="s">
        <v>1084</v>
      </c>
      <c r="D3007" s="2" t="s">
        <v>1085</v>
      </c>
      <c r="E3007" s="4" t="s">
        <v>247</v>
      </c>
      <c r="F3007" s="2" t="s">
        <v>1089</v>
      </c>
      <c r="G3007" s="2" t="s">
        <v>1090</v>
      </c>
      <c r="H3007" s="2" t="s">
        <v>250</v>
      </c>
      <c r="I3007" s="2" t="s">
        <v>302</v>
      </c>
      <c r="J3007" s="2" t="s">
        <v>30</v>
      </c>
      <c r="K3007" s="2" t="s">
        <v>30</v>
      </c>
      <c r="L3007" s="2" t="s">
        <v>294</v>
      </c>
      <c r="M3007" s="2" t="s">
        <v>31</v>
      </c>
      <c r="N3007" s="2" t="s">
        <v>627</v>
      </c>
      <c r="O3007" s="2" t="s">
        <v>252</v>
      </c>
      <c r="P3007" s="2" t="s">
        <v>339</v>
      </c>
      <c r="Q3007" s="2" t="s">
        <v>254</v>
      </c>
      <c r="R3007" s="2" t="s">
        <v>255</v>
      </c>
      <c r="S3007" s="2" t="s">
        <v>34</v>
      </c>
      <c r="T3007" s="136">
        <v>0.90900000000000003</v>
      </c>
      <c r="U3007" s="2" t="s">
        <v>1091</v>
      </c>
      <c r="V3007" s="145">
        <v>2.75E-2</v>
      </c>
      <c r="W3007" s="145">
        <v>5.1909999999999998E-2</v>
      </c>
      <c r="X3007" s="4" t="s">
        <v>258</v>
      </c>
      <c r="Z3007" s="136">
        <v>26435.24</v>
      </c>
      <c r="AA3007" s="143">
        <v>1</v>
      </c>
      <c r="AB3007" s="156">
        <v>98.12</v>
      </c>
      <c r="AD3007" s="136">
        <v>25.937999999999999</v>
      </c>
      <c r="AG3007" s="2" t="s">
        <v>36</v>
      </c>
      <c r="AH3007" s="145">
        <v>1.95E-4</v>
      </c>
      <c r="AI3007" s="145">
        <v>5.1329415982785795E-4</v>
      </c>
      <c r="AJ3007" s="145">
        <v>1.17094994245109E-4</v>
      </c>
    </row>
    <row r="3008" spans="1:36" x14ac:dyDescent="0.2">
      <c r="A3008" s="2">
        <v>1039</v>
      </c>
      <c r="B3008" s="2">
        <v>1039</v>
      </c>
      <c r="C3008" s="2" t="s">
        <v>1084</v>
      </c>
      <c r="D3008" s="2" t="s">
        <v>1085</v>
      </c>
      <c r="E3008" s="4" t="s">
        <v>247</v>
      </c>
      <c r="F3008" s="2" t="s">
        <v>1092</v>
      </c>
      <c r="G3008" s="2" t="s">
        <v>1093</v>
      </c>
      <c r="H3008" s="2" t="s">
        <v>250</v>
      </c>
      <c r="I3008" s="2" t="s">
        <v>302</v>
      </c>
      <c r="J3008" s="2" t="s">
        <v>30</v>
      </c>
      <c r="K3008" s="2" t="s">
        <v>30</v>
      </c>
      <c r="L3008" s="2" t="s">
        <v>294</v>
      </c>
      <c r="M3008" s="2" t="s">
        <v>31</v>
      </c>
      <c r="N3008" s="2" t="s">
        <v>627</v>
      </c>
      <c r="O3008" s="2" t="s">
        <v>252</v>
      </c>
      <c r="P3008" s="2" t="s">
        <v>339</v>
      </c>
      <c r="Q3008" s="2" t="s">
        <v>254</v>
      </c>
      <c r="R3008" s="2" t="s">
        <v>255</v>
      </c>
      <c r="S3008" s="2" t="s">
        <v>34</v>
      </c>
      <c r="T3008" s="136">
        <v>1.8080000000000001</v>
      </c>
      <c r="U3008" s="2" t="s">
        <v>1070</v>
      </c>
      <c r="V3008" s="145">
        <v>2.1499999999999998E-2</v>
      </c>
      <c r="W3008" s="145">
        <v>5.1889999999999999E-2</v>
      </c>
      <c r="X3008" s="4" t="s">
        <v>258</v>
      </c>
      <c r="Z3008" s="136">
        <v>29628.91</v>
      </c>
      <c r="AA3008" s="143">
        <v>1</v>
      </c>
      <c r="AB3008" s="156">
        <v>94.82</v>
      </c>
      <c r="AC3008" s="136">
        <v>2.282</v>
      </c>
      <c r="AD3008" s="136">
        <v>30.376999999999999</v>
      </c>
      <c r="AG3008" s="2" t="s">
        <v>36</v>
      </c>
      <c r="AH3008" s="145">
        <v>3.8999999999999999E-5</v>
      </c>
      <c r="AI3008" s="145">
        <v>6.0112411616718001E-4</v>
      </c>
      <c r="AJ3008" s="145">
        <v>1.3713116265885099E-4</v>
      </c>
    </row>
    <row r="3009" spans="1:36" x14ac:dyDescent="0.2">
      <c r="A3009" s="2">
        <v>1039</v>
      </c>
      <c r="B3009" s="2">
        <v>1039</v>
      </c>
      <c r="C3009" s="2" t="s">
        <v>1084</v>
      </c>
      <c r="D3009" s="2" t="s">
        <v>1085</v>
      </c>
      <c r="E3009" s="4" t="s">
        <v>247</v>
      </c>
      <c r="F3009" s="2" t="s">
        <v>1094</v>
      </c>
      <c r="G3009" s="2" t="s">
        <v>1095</v>
      </c>
      <c r="H3009" s="2" t="s">
        <v>250</v>
      </c>
      <c r="I3009" s="2" t="s">
        <v>302</v>
      </c>
      <c r="J3009" s="2" t="s">
        <v>30</v>
      </c>
      <c r="K3009" s="2" t="s">
        <v>30</v>
      </c>
      <c r="L3009" s="2" t="s">
        <v>294</v>
      </c>
      <c r="M3009" s="2" t="s">
        <v>31</v>
      </c>
      <c r="N3009" s="2" t="s">
        <v>627</v>
      </c>
      <c r="O3009" s="2" t="s">
        <v>252</v>
      </c>
      <c r="P3009" s="2" t="s">
        <v>339</v>
      </c>
      <c r="Q3009" s="2" t="s">
        <v>254</v>
      </c>
      <c r="R3009" s="2" t="s">
        <v>255</v>
      </c>
      <c r="S3009" s="2" t="s">
        <v>34</v>
      </c>
      <c r="T3009" s="136">
        <v>2.915</v>
      </c>
      <c r="U3009" s="2" t="s">
        <v>1096</v>
      </c>
      <c r="V3009" s="145">
        <v>5.0500000000000003E-2</v>
      </c>
      <c r="W3009" s="145">
        <v>5.2999999999999999E-2</v>
      </c>
      <c r="X3009" s="4" t="s">
        <v>258</v>
      </c>
      <c r="Z3009" s="136">
        <v>146489.21</v>
      </c>
      <c r="AA3009" s="143">
        <v>1</v>
      </c>
      <c r="AB3009" s="156">
        <v>100.78</v>
      </c>
      <c r="AD3009" s="136">
        <v>147.63200000000001</v>
      </c>
      <c r="AG3009" s="2" t="s">
        <v>36</v>
      </c>
      <c r="AH3009" s="145">
        <v>6.6E-4</v>
      </c>
      <c r="AI3009" s="145">
        <v>2.9214974846489502E-3</v>
      </c>
      <c r="AJ3009" s="145">
        <v>6.6646527064869799E-4</v>
      </c>
    </row>
    <row r="3010" spans="1:36" x14ac:dyDescent="0.2">
      <c r="A3010" s="2">
        <v>1039</v>
      </c>
      <c r="B3010" s="2">
        <v>1039</v>
      </c>
      <c r="C3010" s="2" t="s">
        <v>1097</v>
      </c>
      <c r="D3010" s="2" t="s">
        <v>1098</v>
      </c>
      <c r="E3010" s="4" t="s">
        <v>247</v>
      </c>
      <c r="F3010" s="2" t="s">
        <v>1099</v>
      </c>
      <c r="G3010" s="2" t="s">
        <v>1100</v>
      </c>
      <c r="H3010" s="2" t="s">
        <v>250</v>
      </c>
      <c r="I3010" s="2" t="s">
        <v>330</v>
      </c>
      <c r="J3010" s="2" t="s">
        <v>30</v>
      </c>
      <c r="K3010" s="2" t="s">
        <v>30</v>
      </c>
      <c r="L3010" s="2" t="s">
        <v>294</v>
      </c>
      <c r="M3010" s="2" t="s">
        <v>31</v>
      </c>
      <c r="N3010" s="2" t="s">
        <v>281</v>
      </c>
      <c r="O3010" s="2" t="s">
        <v>252</v>
      </c>
      <c r="P3010" s="2" t="s">
        <v>448</v>
      </c>
      <c r="Q3010" s="2" t="s">
        <v>254</v>
      </c>
      <c r="R3010" s="2" t="s">
        <v>255</v>
      </c>
      <c r="S3010" s="2" t="s">
        <v>34</v>
      </c>
      <c r="T3010" s="136">
        <v>2.2890000000000001</v>
      </c>
      <c r="U3010" s="2" t="s">
        <v>177</v>
      </c>
      <c r="V3010" s="145">
        <v>1.4200000000000001E-2</v>
      </c>
      <c r="W3010" s="145">
        <v>2.7910000000000001E-2</v>
      </c>
      <c r="X3010" s="4" t="s">
        <v>258</v>
      </c>
      <c r="Z3010" s="136">
        <v>54962.89</v>
      </c>
      <c r="AA3010" s="143">
        <v>1</v>
      </c>
      <c r="AB3010" s="156">
        <v>112.72</v>
      </c>
      <c r="AD3010" s="136">
        <v>61.954000000000001</v>
      </c>
      <c r="AG3010" s="2" t="s">
        <v>36</v>
      </c>
      <c r="AH3010" s="145">
        <v>5.3999999999999998E-5</v>
      </c>
      <c r="AI3010" s="145">
        <v>1.22601579737896E-3</v>
      </c>
      <c r="AJ3010" s="145">
        <v>2.7968429016735102E-4</v>
      </c>
    </row>
    <row r="3011" spans="1:36" x14ac:dyDescent="0.2">
      <c r="A3011" s="2">
        <v>1039</v>
      </c>
      <c r="B3011" s="2">
        <v>1039</v>
      </c>
      <c r="C3011" s="2" t="s">
        <v>1101</v>
      </c>
      <c r="D3011" s="2" t="s">
        <v>1102</v>
      </c>
      <c r="E3011" s="4" t="s">
        <v>247</v>
      </c>
      <c r="F3011" s="2" t="s">
        <v>1103</v>
      </c>
      <c r="G3011" s="2" t="s">
        <v>1104</v>
      </c>
      <c r="H3011" s="2" t="s">
        <v>250</v>
      </c>
      <c r="I3011" s="2" t="s">
        <v>302</v>
      </c>
      <c r="J3011" s="2" t="s">
        <v>30</v>
      </c>
      <c r="K3011" s="2" t="s">
        <v>30</v>
      </c>
      <c r="L3011" s="2" t="s">
        <v>294</v>
      </c>
      <c r="M3011" s="2" t="s">
        <v>31</v>
      </c>
      <c r="N3011" s="2" t="s">
        <v>368</v>
      </c>
      <c r="O3011" s="2" t="s">
        <v>252</v>
      </c>
      <c r="P3011" s="2" t="s">
        <v>345</v>
      </c>
      <c r="Q3011" s="2" t="s">
        <v>310</v>
      </c>
      <c r="R3011" s="2" t="s">
        <v>255</v>
      </c>
      <c r="S3011" s="2" t="s">
        <v>34</v>
      </c>
      <c r="T3011" s="136">
        <v>0.28499999999999998</v>
      </c>
      <c r="U3011" s="2" t="s">
        <v>1105</v>
      </c>
      <c r="V3011" s="145">
        <v>4.3499999999999997E-2</v>
      </c>
      <c r="W3011" s="145">
        <v>7.0150000000000004E-2</v>
      </c>
      <c r="X3011" s="4" t="s">
        <v>258</v>
      </c>
      <c r="Z3011" s="136">
        <v>54630.3</v>
      </c>
      <c r="AA3011" s="143">
        <v>1</v>
      </c>
      <c r="AB3011" s="156">
        <v>100.22</v>
      </c>
      <c r="AD3011" s="136">
        <v>54.75</v>
      </c>
      <c r="AG3011" s="2" t="s">
        <v>36</v>
      </c>
      <c r="AH3011" s="145">
        <v>2.2759999999999998E-3</v>
      </c>
      <c r="AI3011" s="145">
        <v>1.0834615649610499E-3</v>
      </c>
      <c r="AJ3011" s="145">
        <v>2.47164171430389E-4</v>
      </c>
    </row>
    <row r="3012" spans="1:36" x14ac:dyDescent="0.2">
      <c r="A3012" s="2">
        <v>1039</v>
      </c>
      <c r="B3012" s="2">
        <v>1039</v>
      </c>
      <c r="C3012" s="2" t="s">
        <v>1101</v>
      </c>
      <c r="D3012" s="2" t="s">
        <v>1102</v>
      </c>
      <c r="E3012" s="4" t="s">
        <v>247</v>
      </c>
      <c r="F3012" s="2" t="s">
        <v>1114</v>
      </c>
      <c r="G3012" s="2" t="s">
        <v>1115</v>
      </c>
      <c r="H3012" s="2" t="s">
        <v>250</v>
      </c>
      <c r="I3012" s="2" t="s">
        <v>330</v>
      </c>
      <c r="J3012" s="2" t="s">
        <v>30</v>
      </c>
      <c r="K3012" s="2" t="s">
        <v>30</v>
      </c>
      <c r="L3012" s="2" t="s">
        <v>294</v>
      </c>
      <c r="M3012" s="2" t="s">
        <v>31</v>
      </c>
      <c r="N3012" s="2" t="s">
        <v>368</v>
      </c>
      <c r="O3012" s="2" t="s">
        <v>252</v>
      </c>
      <c r="P3012" s="2" t="s">
        <v>309</v>
      </c>
      <c r="Q3012" s="2" t="s">
        <v>310</v>
      </c>
      <c r="R3012" s="2" t="s">
        <v>255</v>
      </c>
      <c r="S3012" s="2" t="s">
        <v>34</v>
      </c>
      <c r="T3012" s="136">
        <v>4.2960000000000003</v>
      </c>
      <c r="U3012" s="2" t="s">
        <v>1116</v>
      </c>
      <c r="V3012" s="145">
        <v>3.4500000000000003E-2</v>
      </c>
      <c r="W3012" s="145">
        <v>3.2809999999999999E-2</v>
      </c>
      <c r="X3012" s="4" t="s">
        <v>258</v>
      </c>
      <c r="Z3012" s="136">
        <v>57000</v>
      </c>
      <c r="AA3012" s="143">
        <v>1</v>
      </c>
      <c r="AB3012" s="156">
        <v>101.75</v>
      </c>
      <c r="AD3012" s="136">
        <v>57.997999999999998</v>
      </c>
      <c r="AG3012" s="2" t="s">
        <v>36</v>
      </c>
      <c r="AH3012" s="145">
        <v>6.29E-4</v>
      </c>
      <c r="AI3012" s="145">
        <v>1.1477169601076199E-3</v>
      </c>
      <c r="AJ3012" s="145">
        <v>2.6182240390946001E-4</v>
      </c>
    </row>
    <row r="3013" spans="1:36" x14ac:dyDescent="0.2">
      <c r="A3013" s="2">
        <v>1039</v>
      </c>
      <c r="B3013" s="2">
        <v>1039</v>
      </c>
      <c r="C3013" s="2" t="s">
        <v>1117</v>
      </c>
      <c r="D3013" s="2" t="s">
        <v>1118</v>
      </c>
      <c r="E3013" s="4" t="s">
        <v>247</v>
      </c>
      <c r="F3013" s="2" t="s">
        <v>1119</v>
      </c>
      <c r="G3013" s="2" t="s">
        <v>1120</v>
      </c>
      <c r="H3013" s="2" t="s">
        <v>250</v>
      </c>
      <c r="I3013" s="2" t="s">
        <v>330</v>
      </c>
      <c r="J3013" s="2" t="s">
        <v>30</v>
      </c>
      <c r="K3013" s="2" t="s">
        <v>30</v>
      </c>
      <c r="L3013" s="2" t="s">
        <v>294</v>
      </c>
      <c r="M3013" s="2" t="s">
        <v>31</v>
      </c>
      <c r="N3013" s="2" t="s">
        <v>281</v>
      </c>
      <c r="O3013" s="2" t="s">
        <v>252</v>
      </c>
      <c r="P3013" s="2" t="s">
        <v>448</v>
      </c>
      <c r="Q3013" s="2" t="s">
        <v>254</v>
      </c>
      <c r="R3013" s="2" t="s">
        <v>255</v>
      </c>
      <c r="S3013" s="2" t="s">
        <v>34</v>
      </c>
      <c r="T3013" s="136">
        <v>3.262</v>
      </c>
      <c r="U3013" s="2" t="s">
        <v>1121</v>
      </c>
      <c r="V3013" s="145">
        <v>3.5000000000000003E-2</v>
      </c>
      <c r="W3013" s="145">
        <v>2.938E-2</v>
      </c>
      <c r="X3013" s="4" t="s">
        <v>258</v>
      </c>
      <c r="Z3013" s="136">
        <v>204740.86</v>
      </c>
      <c r="AA3013" s="143">
        <v>1</v>
      </c>
      <c r="AB3013" s="156">
        <v>119.75</v>
      </c>
      <c r="AD3013" s="136">
        <v>245.17699999999999</v>
      </c>
      <c r="AG3013" s="2" t="s">
        <v>36</v>
      </c>
      <c r="AH3013" s="145">
        <v>2.5599999999999999E-4</v>
      </c>
      <c r="AI3013" s="145">
        <v>4.8518299503461796E-3</v>
      </c>
      <c r="AJ3013" s="145">
        <v>1.1068214769958901E-3</v>
      </c>
    </row>
    <row r="3014" spans="1:36" x14ac:dyDescent="0.2">
      <c r="A3014" s="2">
        <v>1039</v>
      </c>
      <c r="B3014" s="2">
        <v>1039</v>
      </c>
      <c r="C3014" s="2" t="s">
        <v>1117</v>
      </c>
      <c r="D3014" s="2" t="s">
        <v>1118</v>
      </c>
      <c r="E3014" s="4" t="s">
        <v>247</v>
      </c>
      <c r="F3014" s="2" t="s">
        <v>1122</v>
      </c>
      <c r="G3014" s="2" t="s">
        <v>1123</v>
      </c>
      <c r="H3014" s="2" t="s">
        <v>250</v>
      </c>
      <c r="I3014" s="2" t="s">
        <v>330</v>
      </c>
      <c r="J3014" s="2" t="s">
        <v>30</v>
      </c>
      <c r="K3014" s="2" t="s">
        <v>30</v>
      </c>
      <c r="L3014" s="2" t="s">
        <v>294</v>
      </c>
      <c r="M3014" s="2" t="s">
        <v>31</v>
      </c>
      <c r="N3014" s="2" t="s">
        <v>281</v>
      </c>
      <c r="O3014" s="2" t="s">
        <v>252</v>
      </c>
      <c r="P3014" s="2" t="s">
        <v>448</v>
      </c>
      <c r="Q3014" s="2" t="s">
        <v>254</v>
      </c>
      <c r="R3014" s="2" t="s">
        <v>255</v>
      </c>
      <c r="S3014" s="2" t="s">
        <v>34</v>
      </c>
      <c r="T3014" s="136">
        <v>6.2430000000000003</v>
      </c>
      <c r="U3014" s="2" t="s">
        <v>1124</v>
      </c>
      <c r="V3014" s="145">
        <v>2.5000000000000001E-2</v>
      </c>
      <c r="W3014" s="145">
        <v>3.1879999999999999E-2</v>
      </c>
      <c r="X3014" s="4" t="s">
        <v>258</v>
      </c>
      <c r="Z3014" s="136">
        <v>150368.79999999999</v>
      </c>
      <c r="AA3014" s="143">
        <v>1</v>
      </c>
      <c r="AB3014" s="156">
        <v>111</v>
      </c>
      <c r="AD3014" s="136">
        <v>166.90899999999999</v>
      </c>
      <c r="AG3014" s="2" t="s">
        <v>36</v>
      </c>
      <c r="AH3014" s="145">
        <v>1.4300000000000001E-4</v>
      </c>
      <c r="AI3014" s="145">
        <v>3.3029822398283502E-3</v>
      </c>
      <c r="AJ3014" s="145">
        <v>7.5349130505226395E-4</v>
      </c>
    </row>
    <row r="3015" spans="1:36" x14ac:dyDescent="0.2">
      <c r="A3015" s="2">
        <v>1039</v>
      </c>
      <c r="B3015" s="2">
        <v>1039</v>
      </c>
      <c r="C3015" s="2" t="s">
        <v>383</v>
      </c>
      <c r="D3015" s="2" t="s">
        <v>384</v>
      </c>
      <c r="E3015" s="4" t="s">
        <v>247</v>
      </c>
      <c r="F3015" s="2" t="s">
        <v>385</v>
      </c>
      <c r="G3015" s="2" t="s">
        <v>386</v>
      </c>
      <c r="H3015" s="2" t="s">
        <v>250</v>
      </c>
      <c r="I3015" s="2" t="s">
        <v>293</v>
      </c>
      <c r="J3015" s="2" t="s">
        <v>30</v>
      </c>
      <c r="K3015" s="2" t="s">
        <v>30</v>
      </c>
      <c r="L3015" s="2" t="s">
        <v>294</v>
      </c>
      <c r="M3015" s="2" t="s">
        <v>31</v>
      </c>
      <c r="N3015" s="2" t="s">
        <v>281</v>
      </c>
      <c r="O3015" s="2" t="s">
        <v>252</v>
      </c>
      <c r="P3015" s="2" t="s">
        <v>387</v>
      </c>
      <c r="Q3015" s="2" t="s">
        <v>254</v>
      </c>
      <c r="R3015" s="2" t="s">
        <v>255</v>
      </c>
      <c r="S3015" s="2" t="s">
        <v>34</v>
      </c>
      <c r="T3015" s="136">
        <v>0.751</v>
      </c>
      <c r="U3015" s="2" t="s">
        <v>388</v>
      </c>
      <c r="V3015" s="145">
        <v>0.01</v>
      </c>
      <c r="W3015" s="145">
        <v>5.3999999999999999E-2</v>
      </c>
      <c r="X3015" s="4" t="s">
        <v>258</v>
      </c>
      <c r="Z3015" s="136">
        <v>22839</v>
      </c>
      <c r="AA3015" s="143">
        <v>1</v>
      </c>
      <c r="AB3015" s="156">
        <v>97.1</v>
      </c>
      <c r="AD3015" s="136">
        <v>22.177</v>
      </c>
      <c r="AG3015" s="2" t="s">
        <v>36</v>
      </c>
      <c r="AH3015" s="145">
        <v>9.5000000000000005E-5</v>
      </c>
      <c r="AI3015" s="145">
        <v>4.3885579774978202E-4</v>
      </c>
      <c r="AJ3015" s="145">
        <v>1.00113777115986E-4</v>
      </c>
    </row>
    <row r="3016" spans="1:36" x14ac:dyDescent="0.2">
      <c r="A3016" s="2">
        <v>1039</v>
      </c>
      <c r="B3016" s="2">
        <v>1039</v>
      </c>
      <c r="C3016" s="2" t="s">
        <v>383</v>
      </c>
      <c r="D3016" s="2" t="s">
        <v>384</v>
      </c>
      <c r="E3016" s="4" t="s">
        <v>247</v>
      </c>
      <c r="F3016" s="2" t="s">
        <v>1125</v>
      </c>
      <c r="G3016" s="2" t="s">
        <v>1126</v>
      </c>
      <c r="H3016" s="2" t="s">
        <v>250</v>
      </c>
      <c r="I3016" s="2" t="s">
        <v>330</v>
      </c>
      <c r="J3016" s="2" t="s">
        <v>30</v>
      </c>
      <c r="K3016" s="2" t="s">
        <v>30</v>
      </c>
      <c r="L3016" s="2" t="s">
        <v>294</v>
      </c>
      <c r="M3016" s="2" t="s">
        <v>31</v>
      </c>
      <c r="N3016" s="2" t="s">
        <v>281</v>
      </c>
      <c r="O3016" s="2" t="s">
        <v>252</v>
      </c>
      <c r="P3016" s="2" t="s">
        <v>324</v>
      </c>
      <c r="Q3016" s="2" t="s">
        <v>254</v>
      </c>
      <c r="R3016" s="2" t="s">
        <v>255</v>
      </c>
      <c r="S3016" s="2" t="s">
        <v>34</v>
      </c>
      <c r="T3016" s="136">
        <v>4.8499999999999996</v>
      </c>
      <c r="U3016" s="2" t="s">
        <v>351</v>
      </c>
      <c r="V3016" s="145">
        <v>6.4000000000000003E-3</v>
      </c>
      <c r="W3016" s="145">
        <v>3.1519999999999999E-2</v>
      </c>
      <c r="X3016" s="4" t="s">
        <v>258</v>
      </c>
      <c r="Z3016" s="136">
        <v>167464.1</v>
      </c>
      <c r="AA3016" s="143">
        <v>1</v>
      </c>
      <c r="AB3016" s="156">
        <v>101.65</v>
      </c>
      <c r="AD3016" s="136">
        <v>170.227</v>
      </c>
      <c r="AG3016" s="2" t="s">
        <v>36</v>
      </c>
      <c r="AH3016" s="145">
        <v>6.6E-4</v>
      </c>
      <c r="AI3016" s="145">
        <v>3.36864021169042E-3</v>
      </c>
      <c r="AJ3016" s="145">
        <v>7.6846949969977996E-4</v>
      </c>
    </row>
    <row r="3017" spans="1:36" x14ac:dyDescent="0.2">
      <c r="A3017" s="2">
        <v>1039</v>
      </c>
      <c r="B3017" s="2">
        <v>1039</v>
      </c>
      <c r="C3017" s="2" t="s">
        <v>383</v>
      </c>
      <c r="D3017" s="2" t="s">
        <v>384</v>
      </c>
      <c r="E3017" s="4" t="s">
        <v>247</v>
      </c>
      <c r="F3017" s="2" t="s">
        <v>1127</v>
      </c>
      <c r="G3017" s="2" t="s">
        <v>1128</v>
      </c>
      <c r="H3017" s="2" t="s">
        <v>250</v>
      </c>
      <c r="I3017" s="2" t="s">
        <v>330</v>
      </c>
      <c r="J3017" s="2" t="s">
        <v>30</v>
      </c>
      <c r="K3017" s="2" t="s">
        <v>30</v>
      </c>
      <c r="L3017" s="2" t="s">
        <v>294</v>
      </c>
      <c r="M3017" s="2" t="s">
        <v>190</v>
      </c>
      <c r="N3017" s="2" t="s">
        <v>281</v>
      </c>
      <c r="O3017" s="2" t="s">
        <v>252</v>
      </c>
      <c r="P3017" s="2" t="s">
        <v>387</v>
      </c>
      <c r="Q3017" s="2" t="s">
        <v>254</v>
      </c>
      <c r="R3017" s="2" t="s">
        <v>255</v>
      </c>
      <c r="S3017" s="2" t="s">
        <v>34</v>
      </c>
      <c r="T3017" s="136">
        <v>3.9489999999999998</v>
      </c>
      <c r="U3017" s="2" t="s">
        <v>556</v>
      </c>
      <c r="V3017" s="145">
        <v>3.5900000000000001E-2</v>
      </c>
      <c r="W3017" s="145">
        <v>3.8390000000000001E-2</v>
      </c>
      <c r="X3017" s="4" t="s">
        <v>258</v>
      </c>
      <c r="Z3017" s="136">
        <v>55000</v>
      </c>
      <c r="AA3017" s="143">
        <v>1</v>
      </c>
      <c r="AB3017" s="156">
        <v>100.17</v>
      </c>
      <c r="AD3017" s="136">
        <v>55.093000000000004</v>
      </c>
      <c r="AG3017" s="2" t="s">
        <v>36</v>
      </c>
      <c r="AH3017" s="145">
        <v>2.5000000000000001E-4</v>
      </c>
      <c r="AI3017" s="145">
        <v>1.09024948216198E-3</v>
      </c>
      <c r="AJ3017" s="145">
        <v>2.4871266192138999E-4</v>
      </c>
    </row>
    <row r="3018" spans="1:36" x14ac:dyDescent="0.2">
      <c r="A3018" s="2">
        <v>1039</v>
      </c>
      <c r="B3018" s="2">
        <v>1039</v>
      </c>
      <c r="C3018" s="2" t="s">
        <v>1134</v>
      </c>
      <c r="D3018" s="2" t="s">
        <v>1135</v>
      </c>
      <c r="E3018" s="4" t="s">
        <v>247</v>
      </c>
      <c r="F3018" s="2" t="s">
        <v>1136</v>
      </c>
      <c r="G3018" s="2" t="s">
        <v>1137</v>
      </c>
      <c r="H3018" s="2" t="s">
        <v>250</v>
      </c>
      <c r="I3018" s="2" t="s">
        <v>330</v>
      </c>
      <c r="J3018" s="2" t="s">
        <v>30</v>
      </c>
      <c r="K3018" s="2" t="s">
        <v>30</v>
      </c>
      <c r="L3018" s="2" t="s">
        <v>294</v>
      </c>
      <c r="M3018" s="2" t="s">
        <v>31</v>
      </c>
      <c r="N3018" s="2" t="s">
        <v>281</v>
      </c>
      <c r="O3018" s="2" t="s">
        <v>252</v>
      </c>
      <c r="P3018" s="2" t="s">
        <v>296</v>
      </c>
      <c r="Q3018" s="2" t="s">
        <v>296</v>
      </c>
      <c r="R3018" s="2" t="s">
        <v>296</v>
      </c>
      <c r="S3018" s="2" t="s">
        <v>34</v>
      </c>
      <c r="T3018" s="136">
        <v>2.1469999999999998</v>
      </c>
      <c r="U3018" s="2" t="s">
        <v>303</v>
      </c>
      <c r="V3018" s="145">
        <v>4.2000000000000003E-2</v>
      </c>
      <c r="W3018" s="145">
        <v>3.6150000000000002E-2</v>
      </c>
      <c r="X3018" s="4" t="s">
        <v>258</v>
      </c>
      <c r="Z3018" s="136">
        <v>58000</v>
      </c>
      <c r="AA3018" s="143">
        <v>1</v>
      </c>
      <c r="AB3018" s="156">
        <v>106.8</v>
      </c>
      <c r="AD3018" s="136">
        <v>61.944000000000003</v>
      </c>
      <c r="AG3018" s="2" t="s">
        <v>36</v>
      </c>
      <c r="AH3018" s="145">
        <v>5.8E-4</v>
      </c>
      <c r="AI3018" s="145">
        <v>1.2258145502289999E-3</v>
      </c>
      <c r="AJ3018" s="145">
        <v>2.7963838075378399E-4</v>
      </c>
    </row>
    <row r="3019" spans="1:36" x14ac:dyDescent="0.2">
      <c r="A3019" s="2">
        <v>1039</v>
      </c>
      <c r="B3019" s="2">
        <v>1039</v>
      </c>
      <c r="C3019" s="2" t="s">
        <v>1138</v>
      </c>
      <c r="D3019" s="2" t="s">
        <v>1139</v>
      </c>
      <c r="E3019" s="4" t="s">
        <v>247</v>
      </c>
      <c r="F3019" s="2" t="s">
        <v>1140</v>
      </c>
      <c r="G3019" s="2" t="s">
        <v>1141</v>
      </c>
      <c r="H3019" s="2" t="s">
        <v>250</v>
      </c>
      <c r="I3019" s="2" t="s">
        <v>330</v>
      </c>
      <c r="J3019" s="2" t="s">
        <v>30</v>
      </c>
      <c r="K3019" s="2" t="s">
        <v>30</v>
      </c>
      <c r="L3019" s="2" t="s">
        <v>294</v>
      </c>
      <c r="M3019" s="2" t="s">
        <v>190</v>
      </c>
      <c r="N3019" s="2" t="s">
        <v>281</v>
      </c>
      <c r="O3019" s="2" t="s">
        <v>252</v>
      </c>
      <c r="P3019" s="2" t="s">
        <v>324</v>
      </c>
      <c r="Q3019" s="2" t="s">
        <v>254</v>
      </c>
      <c r="R3019" s="2" t="s">
        <v>255</v>
      </c>
      <c r="S3019" s="2" t="s">
        <v>34</v>
      </c>
      <c r="T3019" s="136">
        <v>5.585</v>
      </c>
      <c r="U3019" s="2" t="s">
        <v>1133</v>
      </c>
      <c r="V3019" s="145">
        <v>3.44E-2</v>
      </c>
      <c r="W3019" s="145">
        <v>3.6229999999999998E-2</v>
      </c>
      <c r="X3019" s="4" t="s">
        <v>258</v>
      </c>
      <c r="Z3019" s="136">
        <v>94000</v>
      </c>
      <c r="AA3019" s="143">
        <v>1</v>
      </c>
      <c r="AB3019" s="156">
        <v>99.36</v>
      </c>
      <c r="AD3019" s="136">
        <v>93.397999999999996</v>
      </c>
      <c r="AG3019" s="2" t="s">
        <v>36</v>
      </c>
      <c r="AH3019" s="145">
        <v>1.94E-4</v>
      </c>
      <c r="AI3019" s="145">
        <v>1.8482680758121601E-3</v>
      </c>
      <c r="AJ3019" s="145">
        <v>4.21635305130347E-4</v>
      </c>
    </row>
    <row r="3020" spans="1:36" x14ac:dyDescent="0.2">
      <c r="A3020" s="2">
        <v>1039</v>
      </c>
      <c r="B3020" s="2">
        <v>1039</v>
      </c>
      <c r="C3020" s="2" t="s">
        <v>1147</v>
      </c>
      <c r="D3020" s="2" t="s">
        <v>1148</v>
      </c>
      <c r="E3020" s="4" t="s">
        <v>247</v>
      </c>
      <c r="F3020" s="2" t="s">
        <v>1149</v>
      </c>
      <c r="G3020" s="2" t="s">
        <v>1150</v>
      </c>
      <c r="H3020" s="2" t="s">
        <v>250</v>
      </c>
      <c r="I3020" s="2" t="s">
        <v>302</v>
      </c>
      <c r="J3020" s="2" t="s">
        <v>30</v>
      </c>
      <c r="K3020" s="2" t="s">
        <v>30</v>
      </c>
      <c r="L3020" s="2" t="s">
        <v>294</v>
      </c>
      <c r="M3020" s="2" t="s">
        <v>31</v>
      </c>
      <c r="N3020" s="2" t="s">
        <v>850</v>
      </c>
      <c r="O3020" s="2" t="s">
        <v>252</v>
      </c>
      <c r="P3020" s="2" t="s">
        <v>103</v>
      </c>
      <c r="Q3020" s="2" t="s">
        <v>254</v>
      </c>
      <c r="R3020" s="2" t="s">
        <v>255</v>
      </c>
      <c r="S3020" s="2" t="s">
        <v>34</v>
      </c>
      <c r="T3020" s="136">
        <v>1.206</v>
      </c>
      <c r="U3020" s="2" t="s">
        <v>303</v>
      </c>
      <c r="V3020" s="145">
        <v>2.6100000000000002E-2</v>
      </c>
      <c r="W3020" s="145">
        <v>4.5830000000000003E-2</v>
      </c>
      <c r="X3020" s="4" t="s">
        <v>258</v>
      </c>
      <c r="Z3020" s="136">
        <v>140711</v>
      </c>
      <c r="AA3020" s="143">
        <v>1</v>
      </c>
      <c r="AB3020" s="156">
        <v>98.38</v>
      </c>
      <c r="AD3020" s="136">
        <v>138.43100000000001</v>
      </c>
      <c r="AG3020" s="2" t="s">
        <v>36</v>
      </c>
      <c r="AH3020" s="145">
        <v>3.8900000000000002E-4</v>
      </c>
      <c r="AI3020" s="145">
        <v>2.7394311733210902E-3</v>
      </c>
      <c r="AJ3020" s="145">
        <v>6.2493147707443596E-4</v>
      </c>
    </row>
    <row r="3021" spans="1:36" x14ac:dyDescent="0.2">
      <c r="A3021" s="2">
        <v>1039</v>
      </c>
      <c r="B3021" s="2">
        <v>1039</v>
      </c>
      <c r="C3021" s="2" t="s">
        <v>1154</v>
      </c>
      <c r="D3021" s="2" t="s">
        <v>1155</v>
      </c>
      <c r="E3021" s="4" t="s">
        <v>247</v>
      </c>
      <c r="F3021" s="2" t="s">
        <v>1156</v>
      </c>
      <c r="G3021" s="2" t="s">
        <v>1157</v>
      </c>
      <c r="H3021" s="2" t="s">
        <v>250</v>
      </c>
      <c r="I3021" s="2" t="s">
        <v>330</v>
      </c>
      <c r="J3021" s="2" t="s">
        <v>30</v>
      </c>
      <c r="K3021" s="2" t="s">
        <v>30</v>
      </c>
      <c r="L3021" s="2" t="s">
        <v>294</v>
      </c>
      <c r="M3021" s="2" t="s">
        <v>31</v>
      </c>
      <c r="N3021" s="2" t="s">
        <v>368</v>
      </c>
      <c r="O3021" s="2" t="s">
        <v>252</v>
      </c>
      <c r="P3021" s="2" t="s">
        <v>527</v>
      </c>
      <c r="Q3021" s="2" t="s">
        <v>254</v>
      </c>
      <c r="R3021" s="2" t="s">
        <v>255</v>
      </c>
      <c r="S3021" s="2" t="s">
        <v>34</v>
      </c>
      <c r="T3021" s="136">
        <v>3.0000000000000001E-3</v>
      </c>
      <c r="U3021" s="2" t="s">
        <v>743</v>
      </c>
      <c r="V3021" s="145">
        <v>4.3400000000000001E-2</v>
      </c>
      <c r="W3021" s="145">
        <v>0.29882999999999998</v>
      </c>
      <c r="X3021" s="4" t="s">
        <v>258</v>
      </c>
      <c r="Z3021" s="136">
        <v>0</v>
      </c>
      <c r="AA3021" s="143">
        <v>1</v>
      </c>
      <c r="AB3021" s="156">
        <v>0</v>
      </c>
      <c r="AC3021" s="136">
        <v>36.146999999999998</v>
      </c>
      <c r="AD3021" s="136">
        <v>36.146999999999998</v>
      </c>
      <c r="AG3021" s="2" t="s">
        <v>36</v>
      </c>
      <c r="AH3021" s="145">
        <v>0</v>
      </c>
      <c r="AI3021" s="145">
        <v>7.1532188024083703E-4</v>
      </c>
      <c r="AJ3021" s="145">
        <v>1.6318247509048599E-4</v>
      </c>
    </row>
    <row r="3022" spans="1:36" x14ac:dyDescent="0.2">
      <c r="A3022" s="2">
        <v>1039</v>
      </c>
      <c r="B3022" s="2">
        <v>1039</v>
      </c>
      <c r="C3022" s="2" t="s">
        <v>1154</v>
      </c>
      <c r="D3022" s="2" t="s">
        <v>1155</v>
      </c>
      <c r="E3022" s="4" t="s">
        <v>247</v>
      </c>
      <c r="F3022" s="2" t="s">
        <v>1158</v>
      </c>
      <c r="G3022" s="2" t="s">
        <v>1159</v>
      </c>
      <c r="H3022" s="2" t="s">
        <v>250</v>
      </c>
      <c r="I3022" s="2" t="s">
        <v>302</v>
      </c>
      <c r="J3022" s="2" t="s">
        <v>30</v>
      </c>
      <c r="K3022" s="2" t="s">
        <v>30</v>
      </c>
      <c r="L3022" s="2" t="s">
        <v>294</v>
      </c>
      <c r="M3022" s="2" t="s">
        <v>31</v>
      </c>
      <c r="N3022" s="2" t="s">
        <v>368</v>
      </c>
      <c r="O3022" s="2" t="s">
        <v>252</v>
      </c>
      <c r="P3022" s="2" t="s">
        <v>527</v>
      </c>
      <c r="Q3022" s="2" t="s">
        <v>254</v>
      </c>
      <c r="R3022" s="2" t="s">
        <v>255</v>
      </c>
      <c r="S3022" s="2" t="s">
        <v>34</v>
      </c>
      <c r="T3022" s="136">
        <v>3.0000000000000001E-3</v>
      </c>
      <c r="U3022" s="2" t="s">
        <v>743</v>
      </c>
      <c r="V3022" s="145">
        <v>6.2300000000000001E-2</v>
      </c>
      <c r="W3022" s="145">
        <v>0.50275000000000003</v>
      </c>
      <c r="X3022" s="4" t="s">
        <v>258</v>
      </c>
      <c r="Z3022" s="136">
        <v>0</v>
      </c>
      <c r="AA3022" s="143">
        <v>1</v>
      </c>
      <c r="AB3022" s="156">
        <v>0</v>
      </c>
      <c r="AC3022" s="136">
        <v>48.95</v>
      </c>
      <c r="AD3022" s="136">
        <v>48.95</v>
      </c>
      <c r="AG3022" s="2" t="s">
        <v>36</v>
      </c>
      <c r="AH3022" s="145">
        <v>0</v>
      </c>
      <c r="AI3022" s="145">
        <v>9.6866975018784296E-4</v>
      </c>
      <c r="AJ3022" s="145">
        <v>2.2097734145601E-4</v>
      </c>
    </row>
    <row r="3023" spans="1:36" x14ac:dyDescent="0.2">
      <c r="A3023" s="2">
        <v>1039</v>
      </c>
      <c r="B3023" s="2">
        <v>1039</v>
      </c>
      <c r="C3023" s="2" t="s">
        <v>1160</v>
      </c>
      <c r="D3023" s="2" t="s">
        <v>1161</v>
      </c>
      <c r="E3023" s="4" t="s">
        <v>247</v>
      </c>
      <c r="F3023" s="2" t="s">
        <v>1162</v>
      </c>
      <c r="G3023" s="2" t="s">
        <v>1163</v>
      </c>
      <c r="H3023" s="2" t="s">
        <v>250</v>
      </c>
      <c r="I3023" s="2" t="s">
        <v>302</v>
      </c>
      <c r="J3023" s="2" t="s">
        <v>30</v>
      </c>
      <c r="K3023" s="2" t="s">
        <v>30</v>
      </c>
      <c r="L3023" s="2" t="s">
        <v>294</v>
      </c>
      <c r="M3023" s="2" t="s">
        <v>31</v>
      </c>
      <c r="N3023" s="2" t="s">
        <v>442</v>
      </c>
      <c r="O3023" s="2" t="s">
        <v>252</v>
      </c>
      <c r="P3023" s="2" t="s">
        <v>448</v>
      </c>
      <c r="Q3023" s="2" t="s">
        <v>254</v>
      </c>
      <c r="R3023" s="2" t="s">
        <v>255</v>
      </c>
      <c r="S3023" s="2" t="s">
        <v>34</v>
      </c>
      <c r="T3023" s="136">
        <v>0.71099999999999997</v>
      </c>
      <c r="U3023" s="2" t="s">
        <v>1164</v>
      </c>
      <c r="V3023" s="145">
        <v>2.7E-2</v>
      </c>
      <c r="W3023" s="145">
        <v>5.194E-2</v>
      </c>
      <c r="X3023" s="4" t="s">
        <v>258</v>
      </c>
      <c r="Z3023" s="136">
        <v>26175.34</v>
      </c>
      <c r="AA3023" s="143">
        <v>1</v>
      </c>
      <c r="AB3023" s="156">
        <v>98.4</v>
      </c>
      <c r="AD3023" s="136">
        <v>25.757000000000001</v>
      </c>
      <c r="AG3023" s="2" t="s">
        <v>36</v>
      </c>
      <c r="AH3023" s="145">
        <v>3.3500000000000001E-4</v>
      </c>
      <c r="AI3023" s="145">
        <v>5.0969803091702496E-4</v>
      </c>
      <c r="AJ3023" s="145">
        <v>1.16274628990496E-4</v>
      </c>
    </row>
    <row r="3024" spans="1:36" x14ac:dyDescent="0.2">
      <c r="A3024" s="2">
        <v>1039</v>
      </c>
      <c r="B3024" s="2">
        <v>1039</v>
      </c>
      <c r="C3024" s="2" t="s">
        <v>1160</v>
      </c>
      <c r="D3024" s="2" t="s">
        <v>1161</v>
      </c>
      <c r="E3024" s="4" t="s">
        <v>247</v>
      </c>
      <c r="F3024" s="2" t="s">
        <v>1165</v>
      </c>
      <c r="G3024" s="2" t="s">
        <v>1166</v>
      </c>
      <c r="H3024" s="2" t="s">
        <v>250</v>
      </c>
      <c r="I3024" s="2" t="s">
        <v>330</v>
      </c>
      <c r="J3024" s="2" t="s">
        <v>30</v>
      </c>
      <c r="K3024" s="2" t="s">
        <v>30</v>
      </c>
      <c r="L3024" s="2" t="s">
        <v>294</v>
      </c>
      <c r="M3024" s="2" t="s">
        <v>31</v>
      </c>
      <c r="N3024" s="2" t="s">
        <v>442</v>
      </c>
      <c r="O3024" s="2" t="s">
        <v>252</v>
      </c>
      <c r="P3024" s="2" t="s">
        <v>448</v>
      </c>
      <c r="Q3024" s="2" t="s">
        <v>254</v>
      </c>
      <c r="R3024" s="2" t="s">
        <v>255</v>
      </c>
      <c r="S3024" s="2" t="s">
        <v>34</v>
      </c>
      <c r="T3024" s="136">
        <v>0.71599999999999997</v>
      </c>
      <c r="U3024" s="2" t="s">
        <v>1164</v>
      </c>
      <c r="V3024" s="145">
        <v>1.7999999999999999E-2</v>
      </c>
      <c r="W3024" s="145">
        <v>2.5190000000000001E-2</v>
      </c>
      <c r="X3024" s="4" t="s">
        <v>258</v>
      </c>
      <c r="Z3024" s="136">
        <v>159760.95000000001</v>
      </c>
      <c r="AA3024" s="143">
        <v>1</v>
      </c>
      <c r="AB3024" s="156">
        <v>115.62</v>
      </c>
      <c r="AD3024" s="136">
        <v>184.71600000000001</v>
      </c>
      <c r="AG3024" s="2" t="s">
        <v>36</v>
      </c>
      <c r="AH3024" s="145">
        <v>3.9399999999999998E-4</v>
      </c>
      <c r="AI3024" s="145">
        <v>3.6553513313717901E-3</v>
      </c>
      <c r="AJ3024" s="145">
        <v>8.3387534207358905E-4</v>
      </c>
    </row>
    <row r="3025" spans="1:36" x14ac:dyDescent="0.2">
      <c r="A3025" s="2">
        <v>1039</v>
      </c>
      <c r="B3025" s="2">
        <v>1039</v>
      </c>
      <c r="C3025" s="2" t="s">
        <v>1167</v>
      </c>
      <c r="D3025" s="2" t="s">
        <v>1168</v>
      </c>
      <c r="E3025" s="4" t="s">
        <v>365</v>
      </c>
      <c r="F3025" s="2" t="s">
        <v>1169</v>
      </c>
      <c r="G3025" s="2" t="s">
        <v>1170</v>
      </c>
      <c r="H3025" s="2" t="s">
        <v>250</v>
      </c>
      <c r="I3025" s="2" t="s">
        <v>393</v>
      </c>
      <c r="J3025" s="2" t="s">
        <v>30</v>
      </c>
      <c r="K3025" s="2" t="s">
        <v>402</v>
      </c>
      <c r="L3025" s="2" t="s">
        <v>294</v>
      </c>
      <c r="M3025" s="2" t="s">
        <v>31</v>
      </c>
      <c r="N3025" s="2" t="s">
        <v>323</v>
      </c>
      <c r="O3025" s="2" t="s">
        <v>252</v>
      </c>
      <c r="P3025" s="2" t="s">
        <v>920</v>
      </c>
      <c r="Q3025" s="2" t="s">
        <v>310</v>
      </c>
      <c r="R3025" s="2" t="s">
        <v>255</v>
      </c>
      <c r="S3025" s="2" t="s">
        <v>34</v>
      </c>
      <c r="T3025" s="136">
        <v>2.6120000000000001</v>
      </c>
      <c r="U3025" s="2" t="s">
        <v>1171</v>
      </c>
      <c r="V3025" s="145">
        <v>4.2999999999999997E-2</v>
      </c>
      <c r="W3025" s="145">
        <v>8.6080000000000004E-2</v>
      </c>
      <c r="X3025" s="4" t="s">
        <v>258</v>
      </c>
      <c r="Z3025" s="136">
        <v>276344.87</v>
      </c>
      <c r="AA3025" s="143">
        <v>1</v>
      </c>
      <c r="AB3025" s="156">
        <v>91.56</v>
      </c>
      <c r="AD3025" s="136">
        <v>253.02099999999999</v>
      </c>
      <c r="AG3025" s="2" t="s">
        <v>36</v>
      </c>
      <c r="AH3025" s="145">
        <v>2.5799999999999998E-4</v>
      </c>
      <c r="AI3025" s="145">
        <v>5.0070590896592396E-3</v>
      </c>
      <c r="AJ3025" s="145">
        <v>1.14223305304154E-3</v>
      </c>
    </row>
    <row r="3026" spans="1:36" x14ac:dyDescent="0.2">
      <c r="A3026" s="2">
        <v>1039</v>
      </c>
      <c r="B3026" s="2">
        <v>1039</v>
      </c>
      <c r="C3026" s="2" t="s">
        <v>1172</v>
      </c>
      <c r="D3026" s="2" t="s">
        <v>1173</v>
      </c>
      <c r="E3026" s="4" t="s">
        <v>247</v>
      </c>
      <c r="F3026" s="2" t="s">
        <v>1174</v>
      </c>
      <c r="G3026" s="2" t="s">
        <v>1175</v>
      </c>
      <c r="H3026" s="2" t="s">
        <v>250</v>
      </c>
      <c r="I3026" s="2" t="s">
        <v>393</v>
      </c>
      <c r="J3026" s="2" t="s">
        <v>30</v>
      </c>
      <c r="K3026" s="2" t="s">
        <v>30</v>
      </c>
      <c r="L3026" s="2" t="s">
        <v>294</v>
      </c>
      <c r="M3026" s="2" t="s">
        <v>31</v>
      </c>
      <c r="N3026" s="2" t="s">
        <v>394</v>
      </c>
      <c r="O3026" s="2" t="s">
        <v>252</v>
      </c>
      <c r="P3026" s="2" t="s">
        <v>920</v>
      </c>
      <c r="Q3026" s="2" t="s">
        <v>310</v>
      </c>
      <c r="R3026" s="2" t="s">
        <v>255</v>
      </c>
      <c r="S3026" s="2" t="s">
        <v>34</v>
      </c>
      <c r="T3026" s="136">
        <v>2.4769999999999999</v>
      </c>
      <c r="U3026" s="2" t="s">
        <v>396</v>
      </c>
      <c r="V3026" s="145">
        <v>5.4800000000000001E-2</v>
      </c>
      <c r="W3026" s="145">
        <v>6.5290000000000001E-2</v>
      </c>
      <c r="X3026" s="4" t="s">
        <v>258</v>
      </c>
      <c r="Z3026" s="136">
        <v>14963.53</v>
      </c>
      <c r="AA3026" s="143">
        <v>1</v>
      </c>
      <c r="AB3026" s="156">
        <v>102.76</v>
      </c>
      <c r="AD3026" s="136">
        <v>15.377000000000001</v>
      </c>
      <c r="AG3026" s="2" t="s">
        <v>36</v>
      </c>
      <c r="AH3026" s="145">
        <v>5.5999999999999999E-5</v>
      </c>
      <c r="AI3026" s="145">
        <v>3.0428719730691601E-4</v>
      </c>
      <c r="AJ3026" s="145">
        <v>6.9415377002268798E-5</v>
      </c>
    </row>
    <row r="3027" spans="1:36" x14ac:dyDescent="0.2">
      <c r="A3027" s="2">
        <v>1039</v>
      </c>
      <c r="B3027" s="2">
        <v>1039</v>
      </c>
      <c r="C3027" s="2" t="s">
        <v>389</v>
      </c>
      <c r="D3027" s="2" t="s">
        <v>390</v>
      </c>
      <c r="E3027" s="4" t="s">
        <v>247</v>
      </c>
      <c r="F3027" s="2" t="s">
        <v>391</v>
      </c>
      <c r="G3027" s="2" t="s">
        <v>392</v>
      </c>
      <c r="H3027" s="2" t="s">
        <v>250</v>
      </c>
      <c r="I3027" s="2" t="s">
        <v>393</v>
      </c>
      <c r="J3027" s="2" t="s">
        <v>30</v>
      </c>
      <c r="K3027" s="2" t="s">
        <v>30</v>
      </c>
      <c r="L3027" s="2" t="s">
        <v>294</v>
      </c>
      <c r="M3027" s="2" t="s">
        <v>31</v>
      </c>
      <c r="N3027" s="2" t="s">
        <v>394</v>
      </c>
      <c r="O3027" s="2" t="s">
        <v>252</v>
      </c>
      <c r="P3027" s="2" t="s">
        <v>395</v>
      </c>
      <c r="Q3027" s="2" t="s">
        <v>310</v>
      </c>
      <c r="R3027" s="2" t="s">
        <v>255</v>
      </c>
      <c r="S3027" s="2" t="s">
        <v>34</v>
      </c>
      <c r="T3027" s="136">
        <v>2.8319999999999999</v>
      </c>
      <c r="U3027" s="2" t="s">
        <v>396</v>
      </c>
      <c r="V3027" s="145">
        <v>4.6899999999999997E-2</v>
      </c>
      <c r="W3027" s="145">
        <v>6.6780000000000006E-2</v>
      </c>
      <c r="X3027" s="4" t="s">
        <v>258</v>
      </c>
      <c r="Z3027" s="136">
        <v>615531.05000000005</v>
      </c>
      <c r="AA3027" s="143">
        <v>1</v>
      </c>
      <c r="AB3027" s="156">
        <v>102.77</v>
      </c>
      <c r="AD3027" s="136">
        <v>632.58100000000002</v>
      </c>
      <c r="AG3027" s="2" t="s">
        <v>36</v>
      </c>
      <c r="AH3027" s="145">
        <v>5.3600000000000002E-4</v>
      </c>
      <c r="AI3027" s="145">
        <v>1.2518198902466599E-2</v>
      </c>
      <c r="AJ3027" s="145">
        <v>2.8557083699043899E-3</v>
      </c>
    </row>
    <row r="3028" spans="1:36" x14ac:dyDescent="0.2">
      <c r="A3028" s="2">
        <v>1039</v>
      </c>
      <c r="B3028" s="2">
        <v>1039</v>
      </c>
      <c r="C3028" s="2" t="s">
        <v>1182</v>
      </c>
      <c r="D3028" s="2" t="s">
        <v>1183</v>
      </c>
      <c r="E3028" s="4" t="s">
        <v>399</v>
      </c>
      <c r="F3028" s="2" t="s">
        <v>1184</v>
      </c>
      <c r="G3028" s="2" t="s">
        <v>1185</v>
      </c>
      <c r="H3028" s="2" t="s">
        <v>250</v>
      </c>
      <c r="I3028" s="2" t="s">
        <v>393</v>
      </c>
      <c r="J3028" s="2" t="s">
        <v>94</v>
      </c>
      <c r="K3028" s="2" t="s">
        <v>316</v>
      </c>
      <c r="L3028" s="2" t="s">
        <v>294</v>
      </c>
      <c r="M3028" s="2" t="s">
        <v>190</v>
      </c>
      <c r="N3028" s="2" t="s">
        <v>1186</v>
      </c>
      <c r="O3028" s="2" t="s">
        <v>252</v>
      </c>
      <c r="P3028" s="2" t="s">
        <v>296</v>
      </c>
      <c r="Q3028" s="2" t="s">
        <v>296</v>
      </c>
      <c r="R3028" s="2" t="s">
        <v>296</v>
      </c>
      <c r="S3028" s="2" t="s">
        <v>192</v>
      </c>
      <c r="T3028" s="136">
        <v>5.8639999999999999</v>
      </c>
      <c r="U3028" s="2" t="s">
        <v>1187</v>
      </c>
      <c r="V3028" s="145">
        <v>6.25E-2</v>
      </c>
      <c r="W3028" s="145">
        <v>0.28286</v>
      </c>
      <c r="X3028" s="4" t="s">
        <v>258</v>
      </c>
      <c r="Z3028" s="136">
        <v>35714</v>
      </c>
      <c r="AA3028" s="143">
        <v>4.0218999999999996</v>
      </c>
      <c r="AB3028" s="156">
        <v>35.512</v>
      </c>
      <c r="AD3028" s="136">
        <v>51.009</v>
      </c>
      <c r="AG3028" s="2" t="s">
        <v>36</v>
      </c>
      <c r="AH3028" s="145">
        <v>1.2E-5</v>
      </c>
      <c r="AI3028" s="145">
        <v>1.00942839126995E-3</v>
      </c>
      <c r="AJ3028" s="145">
        <v>2.3027538771577799E-4</v>
      </c>
    </row>
    <row r="3029" spans="1:36" x14ac:dyDescent="0.2">
      <c r="A3029" s="2">
        <v>1039</v>
      </c>
      <c r="B3029" s="2">
        <v>1039</v>
      </c>
      <c r="C3029" s="2" t="s">
        <v>1194</v>
      </c>
      <c r="D3029" s="2" t="s">
        <v>1195</v>
      </c>
      <c r="E3029" s="4" t="s">
        <v>399</v>
      </c>
      <c r="F3029" s="2" t="s">
        <v>1196</v>
      </c>
      <c r="G3029" s="2" t="s">
        <v>1197</v>
      </c>
      <c r="H3029" s="2" t="s">
        <v>250</v>
      </c>
      <c r="I3029" s="2" t="s">
        <v>393</v>
      </c>
      <c r="J3029" s="2" t="s">
        <v>94</v>
      </c>
      <c r="K3029" s="2" t="s">
        <v>1198</v>
      </c>
      <c r="L3029" s="2" t="s">
        <v>294</v>
      </c>
      <c r="M3029" s="2" t="s">
        <v>190</v>
      </c>
      <c r="N3029" s="133" t="s">
        <v>403</v>
      </c>
      <c r="O3029" s="2" t="s">
        <v>252</v>
      </c>
      <c r="P3029" s="2" t="s">
        <v>678</v>
      </c>
      <c r="Q3029" s="2" t="s">
        <v>405</v>
      </c>
      <c r="R3029" s="2" t="s">
        <v>255</v>
      </c>
      <c r="S3029" s="2" t="s">
        <v>99</v>
      </c>
      <c r="T3029" s="136">
        <v>2.2210000000000001</v>
      </c>
      <c r="U3029" s="2" t="s">
        <v>1088</v>
      </c>
      <c r="V3029" s="145">
        <v>4.9110000000000001E-2</v>
      </c>
      <c r="W3029" s="145">
        <v>4.8800000000000003E-2</v>
      </c>
      <c r="X3029" s="4" t="s">
        <v>258</v>
      </c>
      <c r="Z3029" s="136">
        <v>2000</v>
      </c>
      <c r="AA3029" s="143">
        <v>3.718</v>
      </c>
      <c r="AB3029" s="156">
        <v>100.504</v>
      </c>
      <c r="AD3029" s="136">
        <v>7.4729999999999999</v>
      </c>
      <c r="AG3029" s="2" t="s">
        <v>36</v>
      </c>
      <c r="AH3029" s="145">
        <v>3.0000000000000001E-6</v>
      </c>
      <c r="AI3029" s="145">
        <v>1.4789352525813499E-4</v>
      </c>
      <c r="AJ3029" s="145">
        <v>3.3738142461620701E-5</v>
      </c>
    </row>
    <row r="3030" spans="1:36" x14ac:dyDescent="0.2">
      <c r="A3030" s="2">
        <v>1039</v>
      </c>
      <c r="B3030" s="2">
        <v>1039</v>
      </c>
      <c r="C3030" s="2" t="s">
        <v>1199</v>
      </c>
      <c r="D3030" s="2" t="s">
        <v>1200</v>
      </c>
      <c r="E3030" s="4" t="s">
        <v>399</v>
      </c>
      <c r="F3030" s="2" t="s">
        <v>1201</v>
      </c>
      <c r="G3030" s="2" t="s">
        <v>1202</v>
      </c>
      <c r="H3030" s="2" t="s">
        <v>250</v>
      </c>
      <c r="I3030" s="2" t="s">
        <v>393</v>
      </c>
      <c r="J3030" s="2" t="s">
        <v>94</v>
      </c>
      <c r="K3030" s="2" t="s">
        <v>1203</v>
      </c>
      <c r="L3030" s="2" t="s">
        <v>294</v>
      </c>
      <c r="M3030" s="2" t="s">
        <v>190</v>
      </c>
      <c r="N3030" s="2" t="s">
        <v>1204</v>
      </c>
      <c r="O3030" s="2" t="s">
        <v>252</v>
      </c>
      <c r="P3030" s="2" t="s">
        <v>1192</v>
      </c>
      <c r="Q3030" s="2" t="s">
        <v>405</v>
      </c>
      <c r="R3030" s="2" t="s">
        <v>255</v>
      </c>
      <c r="S3030" s="2" t="s">
        <v>99</v>
      </c>
      <c r="T3030" s="136">
        <v>2.5430000000000001</v>
      </c>
      <c r="U3030" s="2" t="s">
        <v>1205</v>
      </c>
      <c r="V3030" s="145">
        <v>5.8310000000000001E-2</v>
      </c>
      <c r="W3030" s="145">
        <v>4.7699999999999999E-2</v>
      </c>
      <c r="X3030" s="4" t="s">
        <v>258</v>
      </c>
      <c r="Z3030" s="136">
        <v>34000</v>
      </c>
      <c r="AA3030" s="143">
        <v>3.718</v>
      </c>
      <c r="AB3030" s="156">
        <v>103.895</v>
      </c>
      <c r="AD3030" s="136">
        <v>131.33600000000001</v>
      </c>
      <c r="AG3030" s="2" t="s">
        <v>36</v>
      </c>
      <c r="AH3030" s="145">
        <v>5.3999999999999998E-5</v>
      </c>
      <c r="AI3030" s="145">
        <v>2.59901877151744E-3</v>
      </c>
      <c r="AJ3030" s="145">
        <v>5.9289996246173501E-4</v>
      </c>
    </row>
    <row r="3031" spans="1:36" x14ac:dyDescent="0.2">
      <c r="A3031" s="2">
        <v>1039</v>
      </c>
      <c r="B3031" s="2">
        <v>1039</v>
      </c>
      <c r="C3031" s="2" t="s">
        <v>1206</v>
      </c>
      <c r="D3031" s="2" t="s">
        <v>1207</v>
      </c>
      <c r="E3031" s="4" t="s">
        <v>399</v>
      </c>
      <c r="F3031" s="2" t="s">
        <v>1208</v>
      </c>
      <c r="G3031" s="2" t="s">
        <v>1209</v>
      </c>
      <c r="H3031" s="2" t="s">
        <v>250</v>
      </c>
      <c r="I3031" s="2" t="s">
        <v>393</v>
      </c>
      <c r="J3031" s="2" t="s">
        <v>94</v>
      </c>
      <c r="K3031" s="2" t="s">
        <v>95</v>
      </c>
      <c r="L3031" s="2" t="s">
        <v>294</v>
      </c>
      <c r="M3031" s="2" t="s">
        <v>190</v>
      </c>
      <c r="N3031" s="2" t="s">
        <v>1210</v>
      </c>
      <c r="O3031" s="2" t="s">
        <v>252</v>
      </c>
      <c r="P3031" s="2" t="s">
        <v>339</v>
      </c>
      <c r="Q3031" s="2" t="s">
        <v>405</v>
      </c>
      <c r="R3031" s="2" t="s">
        <v>255</v>
      </c>
      <c r="S3031" s="2" t="s">
        <v>99</v>
      </c>
      <c r="T3031" s="136">
        <v>2.1219999999999999</v>
      </c>
      <c r="U3031" s="2" t="s">
        <v>1211</v>
      </c>
      <c r="V3031" s="145">
        <v>4.3749999999999997E-2</v>
      </c>
      <c r="W3031" s="145">
        <v>4.3409999999999997E-2</v>
      </c>
      <c r="X3031" s="4" t="s">
        <v>258</v>
      </c>
      <c r="Z3031" s="136">
        <v>11000</v>
      </c>
      <c r="AA3031" s="143">
        <v>3.718</v>
      </c>
      <c r="AB3031" s="156">
        <v>100.947</v>
      </c>
      <c r="AD3031" s="136">
        <v>41.284999999999997</v>
      </c>
      <c r="AG3031" s="2" t="s">
        <v>36</v>
      </c>
      <c r="AH3031" s="145">
        <v>2.8E-5</v>
      </c>
      <c r="AI3031" s="145">
        <v>8.1699794908760199E-4</v>
      </c>
      <c r="AJ3031" s="145">
        <v>1.8637728155481399E-4</v>
      </c>
    </row>
    <row r="3032" spans="1:36" x14ac:dyDescent="0.2">
      <c r="A3032" s="2">
        <v>1039</v>
      </c>
      <c r="B3032" s="2">
        <v>1039</v>
      </c>
      <c r="C3032" s="2" t="s">
        <v>1601</v>
      </c>
      <c r="D3032" s="2" t="s">
        <v>1602</v>
      </c>
      <c r="E3032" s="4" t="s">
        <v>399</v>
      </c>
      <c r="F3032" s="2" t="s">
        <v>1603</v>
      </c>
      <c r="G3032" s="2" t="s">
        <v>1604</v>
      </c>
      <c r="H3032" s="2" t="s">
        <v>250</v>
      </c>
      <c r="I3032" s="2" t="s">
        <v>393</v>
      </c>
      <c r="J3032" s="2" t="s">
        <v>94</v>
      </c>
      <c r="K3032" s="2" t="s">
        <v>1605</v>
      </c>
      <c r="L3032" s="2" t="s">
        <v>294</v>
      </c>
      <c r="M3032" s="2" t="s">
        <v>190</v>
      </c>
      <c r="N3032" s="2" t="s">
        <v>3979</v>
      </c>
      <c r="O3032" s="2" t="s">
        <v>252</v>
      </c>
      <c r="P3032" s="2" t="s">
        <v>678</v>
      </c>
      <c r="Q3032" s="2" t="s">
        <v>405</v>
      </c>
      <c r="R3032" s="2" t="s">
        <v>255</v>
      </c>
      <c r="S3032" s="2" t="s">
        <v>192</v>
      </c>
      <c r="T3032" s="136">
        <v>2.887</v>
      </c>
      <c r="U3032" s="2" t="s">
        <v>1606</v>
      </c>
      <c r="V3032" s="145">
        <v>1.6250000000000001E-2</v>
      </c>
      <c r="W3032" s="145">
        <v>4.8009999999999997E-2</v>
      </c>
      <c r="X3032" s="4" t="s">
        <v>258</v>
      </c>
      <c r="Z3032" s="136">
        <v>25000</v>
      </c>
      <c r="AA3032" s="143">
        <v>4.0218999999999996</v>
      </c>
      <c r="AB3032" s="156">
        <v>92.296999999999997</v>
      </c>
      <c r="AD3032" s="136">
        <v>92.802000000000007</v>
      </c>
      <c r="AG3032" s="2" t="s">
        <v>36</v>
      </c>
      <c r="AH3032" s="145">
        <v>7.2000000000000002E-5</v>
      </c>
      <c r="AI3032" s="145">
        <v>1.83646414949306E-3</v>
      </c>
      <c r="AJ3032" s="145">
        <v>4.18942539865165E-4</v>
      </c>
    </row>
    <row r="3033" spans="1:36" x14ac:dyDescent="0.2">
      <c r="A3033" s="2">
        <v>1039</v>
      </c>
      <c r="B3033" s="2">
        <v>1039</v>
      </c>
      <c r="C3033" s="2" t="s">
        <v>1206</v>
      </c>
      <c r="D3033" s="2" t="s">
        <v>1207</v>
      </c>
      <c r="E3033" s="4" t="s">
        <v>399</v>
      </c>
      <c r="F3033" s="2" t="s">
        <v>1212</v>
      </c>
      <c r="G3033" s="2" t="s">
        <v>1213</v>
      </c>
      <c r="H3033" s="2" t="s">
        <v>250</v>
      </c>
      <c r="I3033" s="2" t="s">
        <v>393</v>
      </c>
      <c r="J3033" s="2" t="s">
        <v>94</v>
      </c>
      <c r="K3033" s="2" t="s">
        <v>95</v>
      </c>
      <c r="L3033" s="2" t="s">
        <v>294</v>
      </c>
      <c r="M3033" s="2" t="s">
        <v>190</v>
      </c>
      <c r="N3033" s="2" t="s">
        <v>1210</v>
      </c>
      <c r="O3033" s="2" t="s">
        <v>252</v>
      </c>
      <c r="P3033" s="2" t="s">
        <v>339</v>
      </c>
      <c r="Q3033" s="2" t="s">
        <v>405</v>
      </c>
      <c r="R3033" s="2" t="s">
        <v>255</v>
      </c>
      <c r="S3033" s="2" t="s">
        <v>99</v>
      </c>
      <c r="T3033" s="136">
        <v>6.0469999999999997</v>
      </c>
      <c r="U3033" s="2" t="s">
        <v>1214</v>
      </c>
      <c r="V3033" s="145">
        <v>4.6249999999999999E-2</v>
      </c>
      <c r="W3033" s="145">
        <v>4.5010000000000001E-2</v>
      </c>
      <c r="X3033" s="4" t="s">
        <v>258</v>
      </c>
      <c r="Z3033" s="136">
        <v>7000</v>
      </c>
      <c r="AA3033" s="143">
        <v>3.718</v>
      </c>
      <c r="AB3033" s="156">
        <v>101.32899999999999</v>
      </c>
      <c r="AD3033" s="136">
        <v>26.372</v>
      </c>
      <c r="AG3033" s="2" t="s">
        <v>36</v>
      </c>
      <c r="AH3033" s="145">
        <v>1.2E-5</v>
      </c>
      <c r="AI3033" s="145">
        <v>5.2187737747266295E-4</v>
      </c>
      <c r="AJ3033" s="145">
        <v>1.19053036824553E-4</v>
      </c>
    </row>
    <row r="3034" spans="1:36" x14ac:dyDescent="0.2">
      <c r="A3034" s="2">
        <v>1039</v>
      </c>
      <c r="B3034" s="2">
        <v>1039</v>
      </c>
      <c r="C3034" s="2" t="s">
        <v>1215</v>
      </c>
      <c r="D3034" s="2" t="s">
        <v>1216</v>
      </c>
      <c r="E3034" s="4" t="s">
        <v>399</v>
      </c>
      <c r="F3034" s="2" t="s">
        <v>1217</v>
      </c>
      <c r="G3034" s="2" t="s">
        <v>1218</v>
      </c>
      <c r="H3034" s="2" t="s">
        <v>250</v>
      </c>
      <c r="I3034" s="2" t="s">
        <v>393</v>
      </c>
      <c r="J3034" s="2" t="s">
        <v>94</v>
      </c>
      <c r="K3034" s="2" t="s">
        <v>95</v>
      </c>
      <c r="L3034" s="2" t="s">
        <v>294</v>
      </c>
      <c r="M3034" s="2" t="s">
        <v>190</v>
      </c>
      <c r="N3034" s="2" t="s">
        <v>1219</v>
      </c>
      <c r="O3034" s="2" t="s">
        <v>252</v>
      </c>
      <c r="P3034" s="2" t="s">
        <v>678</v>
      </c>
      <c r="Q3034" s="2" t="s">
        <v>405</v>
      </c>
      <c r="R3034" s="2" t="s">
        <v>255</v>
      </c>
      <c r="S3034" s="2" t="s">
        <v>99</v>
      </c>
      <c r="T3034" s="136">
        <v>4.125</v>
      </c>
      <c r="U3034" s="2" t="s">
        <v>1220</v>
      </c>
      <c r="V3034" s="145">
        <v>4.2500000000000003E-2</v>
      </c>
      <c r="W3034" s="145">
        <v>5.1610000000000003E-2</v>
      </c>
      <c r="X3034" s="4" t="s">
        <v>258</v>
      </c>
      <c r="Z3034" s="136">
        <v>5000</v>
      </c>
      <c r="AA3034" s="143">
        <v>3.718</v>
      </c>
      <c r="AB3034" s="156">
        <v>98.591999999999999</v>
      </c>
      <c r="AD3034" s="136">
        <v>18.327999999999999</v>
      </c>
      <c r="AG3034" s="2" t="s">
        <v>36</v>
      </c>
      <c r="AH3034" s="145">
        <v>7.9999999999999996E-6</v>
      </c>
      <c r="AI3034" s="145">
        <v>3.6269782693328599E-4</v>
      </c>
      <c r="AJ3034" s="145">
        <v>8.2740275033929195E-5</v>
      </c>
    </row>
    <row r="3035" spans="1:36" x14ac:dyDescent="0.2">
      <c r="A3035" s="2">
        <v>1039</v>
      </c>
      <c r="B3035" s="2">
        <v>1039</v>
      </c>
      <c r="C3035" s="2" t="s">
        <v>1221</v>
      </c>
      <c r="D3035" s="2" t="s">
        <v>1222</v>
      </c>
      <c r="E3035" s="4" t="s">
        <v>399</v>
      </c>
      <c r="F3035" s="2" t="s">
        <v>1223</v>
      </c>
      <c r="G3035" s="2" t="s">
        <v>1224</v>
      </c>
      <c r="H3035" s="2" t="s">
        <v>250</v>
      </c>
      <c r="I3035" s="2" t="s">
        <v>393</v>
      </c>
      <c r="J3035" s="2" t="s">
        <v>94</v>
      </c>
      <c r="K3035" s="2" t="s">
        <v>322</v>
      </c>
      <c r="L3035" s="2" t="s">
        <v>294</v>
      </c>
      <c r="M3035" s="2" t="s">
        <v>190</v>
      </c>
      <c r="N3035" s="2" t="s">
        <v>411</v>
      </c>
      <c r="O3035" s="2" t="s">
        <v>252</v>
      </c>
      <c r="P3035" s="2" t="s">
        <v>387</v>
      </c>
      <c r="Q3035" s="2" t="s">
        <v>405</v>
      </c>
      <c r="R3035" s="2" t="s">
        <v>255</v>
      </c>
      <c r="S3035" s="2" t="s">
        <v>99</v>
      </c>
      <c r="T3035" s="136">
        <v>4.2519999999999998</v>
      </c>
      <c r="U3035" s="2" t="s">
        <v>1225</v>
      </c>
      <c r="V3035" s="145">
        <v>5.2499999999999998E-2</v>
      </c>
      <c r="W3035" s="145">
        <v>4.6739999999999997E-2</v>
      </c>
      <c r="X3035" s="4" t="s">
        <v>258</v>
      </c>
      <c r="Z3035" s="136">
        <v>5000</v>
      </c>
      <c r="AA3035" s="143">
        <v>3.718</v>
      </c>
      <c r="AB3035" s="156">
        <v>102.581</v>
      </c>
      <c r="AD3035" s="136">
        <v>19.07</v>
      </c>
      <c r="AG3035" s="2" t="s">
        <v>36</v>
      </c>
      <c r="AH3035" s="145">
        <v>1.9999999999999999E-6</v>
      </c>
      <c r="AI3035" s="145">
        <v>3.7737290743410199E-4</v>
      </c>
      <c r="AJ3035" s="145">
        <v>8.6088021026920595E-5</v>
      </c>
    </row>
    <row r="3036" spans="1:36" x14ac:dyDescent="0.2">
      <c r="A3036" s="2">
        <v>1039</v>
      </c>
      <c r="B3036" s="2">
        <v>1039</v>
      </c>
      <c r="C3036" s="2" t="s">
        <v>1221</v>
      </c>
      <c r="D3036" s="2" t="s">
        <v>1222</v>
      </c>
      <c r="E3036" s="4" t="s">
        <v>399</v>
      </c>
      <c r="F3036" s="2" t="s">
        <v>1226</v>
      </c>
      <c r="G3036" s="2" t="s">
        <v>1227</v>
      </c>
      <c r="H3036" s="2" t="s">
        <v>250</v>
      </c>
      <c r="I3036" s="2" t="s">
        <v>393</v>
      </c>
      <c r="J3036" s="2" t="s">
        <v>94</v>
      </c>
      <c r="K3036" s="2" t="s">
        <v>322</v>
      </c>
      <c r="L3036" s="2" t="s">
        <v>294</v>
      </c>
      <c r="M3036" s="2" t="s">
        <v>190</v>
      </c>
      <c r="N3036" s="2" t="s">
        <v>411</v>
      </c>
      <c r="O3036" s="2" t="s">
        <v>252</v>
      </c>
      <c r="P3036" s="2" t="s">
        <v>387</v>
      </c>
      <c r="Q3036" s="2" t="s">
        <v>405</v>
      </c>
      <c r="R3036" s="2" t="s">
        <v>255</v>
      </c>
      <c r="S3036" s="2" t="s">
        <v>99</v>
      </c>
      <c r="T3036" s="136">
        <v>3.1E-2</v>
      </c>
      <c r="U3036" s="2" t="s">
        <v>1228</v>
      </c>
      <c r="V3036" s="145">
        <v>5.5070000000000001E-2</v>
      </c>
      <c r="W3036" s="145">
        <v>5.491E-2</v>
      </c>
      <c r="X3036" s="4" t="s">
        <v>258</v>
      </c>
      <c r="Z3036" s="136">
        <v>23000</v>
      </c>
      <c r="AA3036" s="143">
        <v>3.718</v>
      </c>
      <c r="AB3036" s="156">
        <v>100.426</v>
      </c>
      <c r="AD3036" s="136">
        <v>85.878</v>
      </c>
      <c r="AG3036" s="2" t="s">
        <v>36</v>
      </c>
      <c r="AH3036" s="145">
        <v>1.5E-5</v>
      </c>
      <c r="AI3036" s="145">
        <v>1.69944395117551E-3</v>
      </c>
      <c r="AJ3036" s="145">
        <v>3.8768487011330602E-4</v>
      </c>
    </row>
    <row r="3037" spans="1:36" x14ac:dyDescent="0.2">
      <c r="A3037" s="2">
        <v>1039</v>
      </c>
      <c r="B3037" s="2">
        <v>1039</v>
      </c>
      <c r="C3037" s="2" t="s">
        <v>1607</v>
      </c>
      <c r="D3037" s="2" t="s">
        <v>1608</v>
      </c>
      <c r="E3037" s="4" t="s">
        <v>399</v>
      </c>
      <c r="F3037" s="2" t="s">
        <v>1609</v>
      </c>
      <c r="G3037" s="2" t="s">
        <v>1610</v>
      </c>
      <c r="H3037" s="2" t="s">
        <v>250</v>
      </c>
      <c r="I3037" s="2" t="s">
        <v>393</v>
      </c>
      <c r="J3037" s="2" t="s">
        <v>94</v>
      </c>
      <c r="K3037" s="2" t="s">
        <v>95</v>
      </c>
      <c r="L3037" s="2" t="s">
        <v>294</v>
      </c>
      <c r="M3037" s="2" t="s">
        <v>190</v>
      </c>
      <c r="N3037" s="2" t="s">
        <v>1294</v>
      </c>
      <c r="O3037" s="2" t="s">
        <v>252</v>
      </c>
      <c r="P3037" s="2" t="s">
        <v>395</v>
      </c>
      <c r="Q3037" s="2" t="s">
        <v>98</v>
      </c>
      <c r="R3037" s="2" t="s">
        <v>255</v>
      </c>
      <c r="S3037" s="2" t="s">
        <v>99</v>
      </c>
      <c r="T3037" s="136">
        <v>0.65</v>
      </c>
      <c r="U3037" s="2" t="s">
        <v>594</v>
      </c>
      <c r="V3037" s="145">
        <v>4.5999999999999999E-2</v>
      </c>
      <c r="W3037" s="145">
        <v>4.1880000000000001E-2</v>
      </c>
      <c r="X3037" s="4" t="s">
        <v>258</v>
      </c>
      <c r="Z3037" s="136">
        <v>22000</v>
      </c>
      <c r="AA3037" s="143">
        <v>3.718</v>
      </c>
      <c r="AB3037" s="156">
        <v>101.795</v>
      </c>
      <c r="AD3037" s="136">
        <v>83.263999999999996</v>
      </c>
      <c r="AG3037" s="2" t="s">
        <v>36</v>
      </c>
      <c r="AH3037" s="145">
        <v>1.8E-5</v>
      </c>
      <c r="AI3037" s="145">
        <v>1.6477216523799599E-3</v>
      </c>
      <c r="AJ3037" s="145">
        <v>3.7588574447774498E-4</v>
      </c>
    </row>
    <row r="3038" spans="1:36" x14ac:dyDescent="0.2">
      <c r="A3038" s="2">
        <v>1039</v>
      </c>
      <c r="B3038" s="2">
        <v>1039</v>
      </c>
      <c r="C3038" s="2" t="s">
        <v>1234</v>
      </c>
      <c r="D3038" s="2" t="s">
        <v>1235</v>
      </c>
      <c r="E3038" s="4" t="s">
        <v>399</v>
      </c>
      <c r="F3038" s="2" t="s">
        <v>1236</v>
      </c>
      <c r="G3038" s="2" t="s">
        <v>1237</v>
      </c>
      <c r="H3038" s="2" t="s">
        <v>250</v>
      </c>
      <c r="I3038" s="2" t="s">
        <v>393</v>
      </c>
      <c r="J3038" s="2" t="s">
        <v>94</v>
      </c>
      <c r="K3038" s="2" t="s">
        <v>1238</v>
      </c>
      <c r="L3038" s="2" t="s">
        <v>294</v>
      </c>
      <c r="M3038" s="2" t="s">
        <v>190</v>
      </c>
      <c r="N3038" s="2" t="s">
        <v>1239</v>
      </c>
      <c r="O3038" s="2" t="s">
        <v>252</v>
      </c>
      <c r="P3038" s="2" t="s">
        <v>387</v>
      </c>
      <c r="Q3038" s="2" t="s">
        <v>405</v>
      </c>
      <c r="R3038" s="2" t="s">
        <v>255</v>
      </c>
      <c r="S3038" s="2" t="s">
        <v>192</v>
      </c>
      <c r="T3038" s="136">
        <v>0.26300000000000001</v>
      </c>
      <c r="U3038" s="2" t="s">
        <v>1240</v>
      </c>
      <c r="V3038" s="145">
        <v>6.2500000000000003E-3</v>
      </c>
      <c r="W3038" s="145">
        <v>3.354E-2</v>
      </c>
      <c r="X3038" s="4" t="s">
        <v>258</v>
      </c>
      <c r="Z3038" s="136">
        <v>10000</v>
      </c>
      <c r="AA3038" s="143">
        <v>4.0218999999999996</v>
      </c>
      <c r="AB3038" s="156">
        <v>99.774000000000001</v>
      </c>
      <c r="AD3038" s="136">
        <v>40.128</v>
      </c>
      <c r="AG3038" s="2" t="s">
        <v>36</v>
      </c>
      <c r="AH3038" s="145">
        <v>1.9000000000000001E-5</v>
      </c>
      <c r="AI3038" s="145">
        <v>7.94097724059275E-4</v>
      </c>
      <c r="AJ3038" s="145">
        <v>1.81153178247652E-4</v>
      </c>
    </row>
    <row r="3039" spans="1:36" x14ac:dyDescent="0.2">
      <c r="A3039" s="2">
        <v>1039</v>
      </c>
      <c r="B3039" s="2">
        <v>1039</v>
      </c>
      <c r="C3039" s="2" t="s">
        <v>1234</v>
      </c>
      <c r="D3039" s="2" t="s">
        <v>1235</v>
      </c>
      <c r="E3039" s="4" t="s">
        <v>399</v>
      </c>
      <c r="F3039" s="2" t="s">
        <v>1241</v>
      </c>
      <c r="G3039" s="2" t="s">
        <v>1242</v>
      </c>
      <c r="H3039" s="2" t="s">
        <v>250</v>
      </c>
      <c r="I3039" s="2" t="s">
        <v>393</v>
      </c>
      <c r="J3039" s="2" t="s">
        <v>94</v>
      </c>
      <c r="K3039" s="2" t="s">
        <v>1238</v>
      </c>
      <c r="L3039" s="2" t="s">
        <v>294</v>
      </c>
      <c r="M3039" s="2" t="s">
        <v>190</v>
      </c>
      <c r="N3039" s="2" t="s">
        <v>1239</v>
      </c>
      <c r="O3039" s="2" t="s">
        <v>252</v>
      </c>
      <c r="P3039" s="2" t="s">
        <v>387</v>
      </c>
      <c r="Q3039" s="2" t="s">
        <v>405</v>
      </c>
      <c r="R3039" s="2" t="s">
        <v>255</v>
      </c>
      <c r="S3039" s="2" t="s">
        <v>192</v>
      </c>
      <c r="T3039" s="136">
        <v>2.778</v>
      </c>
      <c r="U3039" s="2" t="s">
        <v>1243</v>
      </c>
      <c r="V3039" s="145">
        <v>1.6250000000000001E-2</v>
      </c>
      <c r="W3039" s="145">
        <v>3.6429999999999997E-2</v>
      </c>
      <c r="X3039" s="4" t="s">
        <v>258</v>
      </c>
      <c r="Z3039" s="136">
        <v>5000</v>
      </c>
      <c r="AA3039" s="143">
        <v>4.0218999999999996</v>
      </c>
      <c r="AB3039" s="156">
        <v>95.311000000000007</v>
      </c>
      <c r="AD3039" s="136">
        <v>19.166</v>
      </c>
      <c r="AG3039" s="2" t="s">
        <v>36</v>
      </c>
      <c r="AH3039" s="145">
        <v>6.0000000000000002E-6</v>
      </c>
      <c r="AI3039" s="145">
        <v>3.7928732515305603E-4</v>
      </c>
      <c r="AJ3039" s="145">
        <v>8.6524746688982997E-5</v>
      </c>
    </row>
    <row r="3040" spans="1:36" x14ac:dyDescent="0.2">
      <c r="A3040" s="2">
        <v>1039</v>
      </c>
      <c r="B3040" s="2">
        <v>1039</v>
      </c>
      <c r="C3040" s="2" t="s">
        <v>1234</v>
      </c>
      <c r="D3040" s="2" t="s">
        <v>1235</v>
      </c>
      <c r="E3040" s="4" t="s">
        <v>399</v>
      </c>
      <c r="F3040" s="2" t="s">
        <v>1244</v>
      </c>
      <c r="G3040" s="2" t="s">
        <v>1245</v>
      </c>
      <c r="H3040" s="2" t="s">
        <v>250</v>
      </c>
      <c r="I3040" s="2" t="s">
        <v>393</v>
      </c>
      <c r="J3040" s="2" t="s">
        <v>94</v>
      </c>
      <c r="K3040" s="2" t="s">
        <v>1238</v>
      </c>
      <c r="L3040" s="2" t="s">
        <v>294</v>
      </c>
      <c r="M3040" s="2" t="s">
        <v>190</v>
      </c>
      <c r="N3040" s="2" t="s">
        <v>1239</v>
      </c>
      <c r="O3040" s="2" t="s">
        <v>252</v>
      </c>
      <c r="P3040" s="2" t="s">
        <v>387</v>
      </c>
      <c r="Q3040" s="2" t="s">
        <v>405</v>
      </c>
      <c r="R3040" s="2" t="s">
        <v>255</v>
      </c>
      <c r="S3040" s="2" t="s">
        <v>192</v>
      </c>
      <c r="T3040" s="136">
        <v>2.0179999999999998</v>
      </c>
      <c r="U3040" s="2" t="s">
        <v>1246</v>
      </c>
      <c r="V3040" s="145">
        <v>3.7499999999999999E-3</v>
      </c>
      <c r="W3040" s="145">
        <v>3.576E-2</v>
      </c>
      <c r="X3040" s="4" t="s">
        <v>258</v>
      </c>
      <c r="Z3040" s="136">
        <v>13000</v>
      </c>
      <c r="AA3040" s="143">
        <v>4.0218999999999996</v>
      </c>
      <c r="AB3040" s="156">
        <v>94.784000000000006</v>
      </c>
      <c r="AD3040" s="136">
        <v>49.557000000000002</v>
      </c>
      <c r="AG3040" s="2" t="s">
        <v>36</v>
      </c>
      <c r="AH3040" s="145">
        <v>1.2E-5</v>
      </c>
      <c r="AI3040" s="145">
        <v>9.8069469343719509E-4</v>
      </c>
      <c r="AJ3040" s="145">
        <v>2.2372052610680201E-4</v>
      </c>
    </row>
    <row r="3041" spans="1:36" x14ac:dyDescent="0.2">
      <c r="A3041" s="2">
        <v>1039</v>
      </c>
      <c r="B3041" s="2">
        <v>1039</v>
      </c>
      <c r="C3041" s="2" t="s">
        <v>1247</v>
      </c>
      <c r="D3041" s="2" t="s">
        <v>1248</v>
      </c>
      <c r="E3041" s="4" t="s">
        <v>399</v>
      </c>
      <c r="F3041" s="2" t="s">
        <v>1249</v>
      </c>
      <c r="G3041" s="2" t="s">
        <v>1250</v>
      </c>
      <c r="H3041" s="2" t="s">
        <v>250</v>
      </c>
      <c r="I3041" s="2" t="s">
        <v>393</v>
      </c>
      <c r="J3041" s="2" t="s">
        <v>94</v>
      </c>
      <c r="K3041" s="2" t="s">
        <v>316</v>
      </c>
      <c r="L3041" s="2" t="s">
        <v>294</v>
      </c>
      <c r="M3041" s="2" t="s">
        <v>190</v>
      </c>
      <c r="N3041" s="2" t="s">
        <v>1239</v>
      </c>
      <c r="O3041" s="2" t="s">
        <v>252</v>
      </c>
      <c r="P3041" s="2" t="s">
        <v>1251</v>
      </c>
      <c r="Q3041" s="2" t="s">
        <v>98</v>
      </c>
      <c r="R3041" s="2" t="s">
        <v>255</v>
      </c>
      <c r="S3041" s="2" t="s">
        <v>192</v>
      </c>
      <c r="T3041" s="136">
        <v>2.3410000000000002</v>
      </c>
      <c r="U3041" s="2" t="s">
        <v>1252</v>
      </c>
      <c r="V3041" s="145">
        <v>2.6249999999999999E-2</v>
      </c>
      <c r="W3041" s="145">
        <v>6.7510000000000001E-2</v>
      </c>
      <c r="X3041" s="4" t="s">
        <v>258</v>
      </c>
      <c r="Z3041" s="136">
        <v>30000</v>
      </c>
      <c r="AA3041" s="143">
        <v>4.0218999999999996</v>
      </c>
      <c r="AB3041" s="156">
        <v>93.177999999999997</v>
      </c>
      <c r="AD3041" s="136">
        <v>112.426</v>
      </c>
      <c r="AG3041" s="2" t="s">
        <v>36</v>
      </c>
      <c r="AH3041" s="145">
        <v>1.25E-4</v>
      </c>
      <c r="AI3041" s="145">
        <v>2.2247998828410498E-3</v>
      </c>
      <c r="AJ3041" s="145">
        <v>5.0753145051398796E-4</v>
      </c>
    </row>
    <row r="3042" spans="1:36" x14ac:dyDescent="0.2">
      <c r="A3042" s="2">
        <v>1039</v>
      </c>
      <c r="B3042" s="2">
        <v>1039</v>
      </c>
      <c r="C3042" s="2" t="s">
        <v>1253</v>
      </c>
      <c r="D3042" s="2" t="s">
        <v>1254</v>
      </c>
      <c r="E3042" s="4" t="s">
        <v>399</v>
      </c>
      <c r="F3042" s="2" t="s">
        <v>1255</v>
      </c>
      <c r="G3042" s="2" t="s">
        <v>1256</v>
      </c>
      <c r="H3042" s="2" t="s">
        <v>250</v>
      </c>
      <c r="I3042" s="2" t="s">
        <v>393</v>
      </c>
      <c r="J3042" s="2" t="s">
        <v>94</v>
      </c>
      <c r="K3042" s="2" t="s">
        <v>95</v>
      </c>
      <c r="L3042" s="2" t="s">
        <v>294</v>
      </c>
      <c r="M3042" s="2" t="s">
        <v>190</v>
      </c>
      <c r="N3042" s="2" t="s">
        <v>1204</v>
      </c>
      <c r="O3042" s="2" t="s">
        <v>252</v>
      </c>
      <c r="P3042" s="2" t="s">
        <v>678</v>
      </c>
      <c r="Q3042" s="2" t="s">
        <v>405</v>
      </c>
      <c r="R3042" s="2" t="s">
        <v>255</v>
      </c>
      <c r="S3042" s="2" t="s">
        <v>99</v>
      </c>
      <c r="T3042" s="136">
        <v>3.8940000000000001</v>
      </c>
      <c r="U3042" s="2" t="s">
        <v>325</v>
      </c>
      <c r="V3042" s="145">
        <v>0.04</v>
      </c>
      <c r="W3042" s="145">
        <v>5.6050000000000003E-2</v>
      </c>
      <c r="X3042" s="4" t="s">
        <v>258</v>
      </c>
      <c r="Z3042" s="136">
        <v>20000</v>
      </c>
      <c r="AA3042" s="143">
        <v>3.718</v>
      </c>
      <c r="AB3042" s="156">
        <v>95.147999999999996</v>
      </c>
      <c r="AD3042" s="136">
        <v>70.751999999999995</v>
      </c>
      <c r="AG3042" s="2" t="s">
        <v>36</v>
      </c>
      <c r="AH3042" s="145">
        <v>4.0000000000000003E-5</v>
      </c>
      <c r="AI3042" s="145">
        <v>1.4001132038523199E-3</v>
      </c>
      <c r="AJ3042" s="145">
        <v>3.1940018098505302E-4</v>
      </c>
    </row>
    <row r="3043" spans="1:36" x14ac:dyDescent="0.2">
      <c r="A3043" s="2">
        <v>1039</v>
      </c>
      <c r="B3043" s="2">
        <v>1039</v>
      </c>
      <c r="C3043" s="2" t="s">
        <v>1257</v>
      </c>
      <c r="D3043" s="2" t="s">
        <v>1258</v>
      </c>
      <c r="E3043" s="4" t="s">
        <v>399</v>
      </c>
      <c r="F3043" s="2" t="s">
        <v>1259</v>
      </c>
      <c r="G3043" s="2" t="s">
        <v>1260</v>
      </c>
      <c r="H3043" s="2" t="s">
        <v>250</v>
      </c>
      <c r="I3043" s="2" t="s">
        <v>393</v>
      </c>
      <c r="J3043" s="2" t="s">
        <v>94</v>
      </c>
      <c r="K3043" s="2" t="s">
        <v>322</v>
      </c>
      <c r="L3043" s="2" t="s">
        <v>294</v>
      </c>
      <c r="M3043" s="2" t="s">
        <v>190</v>
      </c>
      <c r="N3043" s="2" t="s">
        <v>1261</v>
      </c>
      <c r="O3043" s="2" t="s">
        <v>252</v>
      </c>
      <c r="P3043" s="2" t="s">
        <v>387</v>
      </c>
      <c r="Q3043" s="2" t="s">
        <v>405</v>
      </c>
      <c r="R3043" s="2" t="s">
        <v>255</v>
      </c>
      <c r="S3043" s="2" t="s">
        <v>99</v>
      </c>
      <c r="T3043" s="136">
        <v>1.401</v>
      </c>
      <c r="U3043" s="2" t="s">
        <v>1262</v>
      </c>
      <c r="V3043" s="145">
        <v>3.2149999999999998E-2</v>
      </c>
      <c r="W3043" s="145">
        <v>4.6649999999999997E-2</v>
      </c>
      <c r="X3043" s="4" t="s">
        <v>258</v>
      </c>
      <c r="Z3043" s="136">
        <v>25000</v>
      </c>
      <c r="AA3043" s="143">
        <v>3.718</v>
      </c>
      <c r="AB3043" s="156">
        <v>98.286000000000001</v>
      </c>
      <c r="AD3043" s="136">
        <v>91.356999999999999</v>
      </c>
      <c r="AG3043" s="2" t="s">
        <v>36</v>
      </c>
      <c r="AH3043" s="145">
        <v>2.5000000000000001E-5</v>
      </c>
      <c r="AI3043" s="145">
        <v>1.8078667673914E-3</v>
      </c>
      <c r="AJ3043" s="145">
        <v>4.1241877521968002E-4</v>
      </c>
    </row>
    <row r="3044" spans="1:36" x14ac:dyDescent="0.2">
      <c r="A3044" s="2">
        <v>1039</v>
      </c>
      <c r="B3044" s="2">
        <v>1039</v>
      </c>
      <c r="C3044" s="2" t="s">
        <v>1263</v>
      </c>
      <c r="D3044" s="30" t="s">
        <v>4624</v>
      </c>
      <c r="E3044" s="4" t="s">
        <v>399</v>
      </c>
      <c r="F3044" s="2" t="s">
        <v>1619</v>
      </c>
      <c r="G3044" s="2" t="s">
        <v>1620</v>
      </c>
      <c r="H3044" s="2" t="s">
        <v>250</v>
      </c>
      <c r="I3044" s="2" t="s">
        <v>393</v>
      </c>
      <c r="J3044" s="2" t="s">
        <v>94</v>
      </c>
      <c r="K3044" s="2" t="s">
        <v>1238</v>
      </c>
      <c r="L3044" s="2" t="s">
        <v>294</v>
      </c>
      <c r="M3044" s="2" t="s">
        <v>190</v>
      </c>
      <c r="N3044" s="2" t="s">
        <v>411</v>
      </c>
      <c r="O3044" s="2" t="s">
        <v>252</v>
      </c>
      <c r="P3044" s="2" t="s">
        <v>1192</v>
      </c>
      <c r="Q3044" s="2" t="s">
        <v>405</v>
      </c>
      <c r="R3044" s="2" t="s">
        <v>255</v>
      </c>
      <c r="S3044" s="2" t="s">
        <v>192</v>
      </c>
      <c r="T3044" s="136">
        <v>1.278</v>
      </c>
      <c r="U3044" s="2" t="s">
        <v>1621</v>
      </c>
      <c r="V3044" s="145">
        <v>0.04</v>
      </c>
      <c r="W3044" s="145">
        <v>2.7349999999999999E-2</v>
      </c>
      <c r="X3044" s="4" t="s">
        <v>258</v>
      </c>
      <c r="Z3044" s="136">
        <v>5000</v>
      </c>
      <c r="AA3044" s="143">
        <v>4.0218999999999996</v>
      </c>
      <c r="AB3044" s="156">
        <v>104.157</v>
      </c>
      <c r="AD3044" s="136">
        <v>20.946000000000002</v>
      </c>
      <c r="AG3044" s="2" t="s">
        <v>36</v>
      </c>
      <c r="AH3044" s="145">
        <v>6.9999999999999999E-6</v>
      </c>
      <c r="AI3044" s="145">
        <v>4.1449224709346898E-4</v>
      </c>
      <c r="AJ3044" s="145">
        <v>9.4555853322642505E-5</v>
      </c>
    </row>
    <row r="3045" spans="1:36" x14ac:dyDescent="0.2">
      <c r="A3045" s="2">
        <v>1039</v>
      </c>
      <c r="B3045" s="2">
        <v>1039</v>
      </c>
      <c r="C3045" s="2" t="s">
        <v>1263</v>
      </c>
      <c r="D3045" s="30" t="s">
        <v>4624</v>
      </c>
      <c r="E3045" s="4" t="s">
        <v>399</v>
      </c>
      <c r="F3045" s="2" t="s">
        <v>1264</v>
      </c>
      <c r="G3045" s="2" t="s">
        <v>1265</v>
      </c>
      <c r="H3045" s="2" t="s">
        <v>250</v>
      </c>
      <c r="I3045" s="2" t="s">
        <v>393</v>
      </c>
      <c r="J3045" s="2" t="s">
        <v>94</v>
      </c>
      <c r="K3045" s="2" t="s">
        <v>1238</v>
      </c>
      <c r="L3045" s="2" t="s">
        <v>294</v>
      </c>
      <c r="M3045" s="2" t="s">
        <v>190</v>
      </c>
      <c r="N3045" s="2" t="s">
        <v>411</v>
      </c>
      <c r="O3045" s="2" t="s">
        <v>252</v>
      </c>
      <c r="P3045" s="2" t="s">
        <v>1192</v>
      </c>
      <c r="Q3045" s="2" t="s">
        <v>405</v>
      </c>
      <c r="R3045" s="2" t="s">
        <v>255</v>
      </c>
      <c r="S3045" s="2" t="s">
        <v>99</v>
      </c>
      <c r="T3045" s="136">
        <v>3.4079999999999999</v>
      </c>
      <c r="U3045" s="2" t="s">
        <v>1266</v>
      </c>
      <c r="V3045" s="145">
        <v>4.3749999999999997E-2</v>
      </c>
      <c r="W3045" s="145">
        <v>5.1290000000000002E-2</v>
      </c>
      <c r="X3045" s="4" t="s">
        <v>258</v>
      </c>
      <c r="Z3045" s="136">
        <v>22000</v>
      </c>
      <c r="AA3045" s="143">
        <v>3.718</v>
      </c>
      <c r="AB3045" s="156">
        <v>98.71</v>
      </c>
      <c r="AD3045" s="136">
        <v>80.741</v>
      </c>
      <c r="AG3045" s="2" t="s">
        <v>36</v>
      </c>
      <c r="AH3045" s="145">
        <v>6.0000000000000002E-6</v>
      </c>
      <c r="AI3045" s="145">
        <v>1.5977936389238599E-3</v>
      </c>
      <c r="AJ3045" s="145">
        <v>3.6449593936039801E-4</v>
      </c>
    </row>
    <row r="3046" spans="1:36" x14ac:dyDescent="0.2">
      <c r="A3046" s="2">
        <v>1039</v>
      </c>
      <c r="B3046" s="2">
        <v>1039</v>
      </c>
      <c r="C3046" s="2" t="s">
        <v>1263</v>
      </c>
      <c r="D3046" s="30" t="s">
        <v>4624</v>
      </c>
      <c r="E3046" s="4" t="s">
        <v>399</v>
      </c>
      <c r="F3046" s="2" t="s">
        <v>1622</v>
      </c>
      <c r="G3046" s="2" t="s">
        <v>1623</v>
      </c>
      <c r="H3046" s="2" t="s">
        <v>250</v>
      </c>
      <c r="I3046" s="2" t="s">
        <v>393</v>
      </c>
      <c r="J3046" s="2" t="s">
        <v>94</v>
      </c>
      <c r="K3046" s="2" t="s">
        <v>1238</v>
      </c>
      <c r="L3046" s="2" t="s">
        <v>294</v>
      </c>
      <c r="M3046" s="2" t="s">
        <v>190</v>
      </c>
      <c r="N3046" s="2" t="s">
        <v>411</v>
      </c>
      <c r="O3046" s="2" t="s">
        <v>252</v>
      </c>
      <c r="P3046" s="2" t="s">
        <v>1192</v>
      </c>
      <c r="Q3046" s="2" t="s">
        <v>405</v>
      </c>
      <c r="R3046" s="2" t="s">
        <v>255</v>
      </c>
      <c r="S3046" s="2" t="s">
        <v>192</v>
      </c>
      <c r="T3046" s="136">
        <v>3.8039999999999998</v>
      </c>
      <c r="U3046" s="2" t="s">
        <v>1624</v>
      </c>
      <c r="V3046" s="145">
        <v>4.2500000000000003E-2</v>
      </c>
      <c r="W3046" s="145">
        <v>3.2509999999999997E-2</v>
      </c>
      <c r="X3046" s="4" t="s">
        <v>258</v>
      </c>
      <c r="Z3046" s="136">
        <v>4000</v>
      </c>
      <c r="AA3046" s="143">
        <v>4.0218999999999996</v>
      </c>
      <c r="AB3046" s="156">
        <v>106.789</v>
      </c>
      <c r="AD3046" s="136">
        <v>17.18</v>
      </c>
      <c r="AG3046" s="2" t="s">
        <v>36</v>
      </c>
      <c r="AH3046" s="145">
        <v>5.0000000000000004E-6</v>
      </c>
      <c r="AI3046" s="145">
        <v>3.3997265444857299E-4</v>
      </c>
      <c r="AJ3046" s="145">
        <v>7.7556105507806106E-5</v>
      </c>
    </row>
    <row r="3047" spans="1:36" x14ac:dyDescent="0.2">
      <c r="A3047" s="2">
        <v>1039</v>
      </c>
      <c r="B3047" s="2">
        <v>1039</v>
      </c>
      <c r="C3047" s="2" t="s">
        <v>1273</v>
      </c>
      <c r="D3047" s="2" t="s">
        <v>1274</v>
      </c>
      <c r="E3047" s="4" t="s">
        <v>399</v>
      </c>
      <c r="F3047" s="2" t="s">
        <v>1275</v>
      </c>
      <c r="G3047" s="2" t="s">
        <v>1276</v>
      </c>
      <c r="H3047" s="2" t="s">
        <v>250</v>
      </c>
      <c r="I3047" s="2" t="s">
        <v>393</v>
      </c>
      <c r="J3047" s="2" t="s">
        <v>94</v>
      </c>
      <c r="K3047" s="2" t="s">
        <v>95</v>
      </c>
      <c r="L3047" s="2" t="s">
        <v>294</v>
      </c>
      <c r="M3047" s="2" t="s">
        <v>190</v>
      </c>
      <c r="N3047" s="2" t="s">
        <v>1277</v>
      </c>
      <c r="O3047" s="2" t="s">
        <v>252</v>
      </c>
      <c r="P3047" s="2" t="s">
        <v>324</v>
      </c>
      <c r="Q3047" s="2" t="s">
        <v>405</v>
      </c>
      <c r="R3047" s="2" t="s">
        <v>255</v>
      </c>
      <c r="S3047" s="2" t="s">
        <v>192</v>
      </c>
      <c r="T3047" s="136">
        <v>3.33</v>
      </c>
      <c r="U3047" s="2" t="s">
        <v>1278</v>
      </c>
      <c r="V3047" s="145">
        <v>3.6249999999999998E-2</v>
      </c>
      <c r="W3047" s="145">
        <v>2.9260000000000001E-2</v>
      </c>
      <c r="X3047" s="4" t="s">
        <v>258</v>
      </c>
      <c r="Z3047" s="136">
        <v>4000</v>
      </c>
      <c r="AA3047" s="143">
        <v>4.0218999999999996</v>
      </c>
      <c r="AB3047" s="156">
        <v>103.801</v>
      </c>
      <c r="AD3047" s="136">
        <v>16.699000000000002</v>
      </c>
      <c r="AG3047" s="2" t="s">
        <v>36</v>
      </c>
      <c r="AH3047" s="145">
        <v>7.9999999999999996E-6</v>
      </c>
      <c r="AI3047" s="145">
        <v>3.3046003144825403E-4</v>
      </c>
      <c r="AJ3047" s="145">
        <v>7.5386042758890707E-5</v>
      </c>
    </row>
    <row r="3048" spans="1:36" x14ac:dyDescent="0.2">
      <c r="A3048" s="2">
        <v>1039</v>
      </c>
      <c r="B3048" s="2">
        <v>1039</v>
      </c>
      <c r="C3048" s="2" t="s">
        <v>1626</v>
      </c>
      <c r="D3048" s="2" t="s">
        <v>1627</v>
      </c>
      <c r="E3048" s="4" t="s">
        <v>399</v>
      </c>
      <c r="F3048" s="2" t="s">
        <v>1628</v>
      </c>
      <c r="G3048" s="2" t="s">
        <v>1629</v>
      </c>
      <c r="H3048" s="2" t="s">
        <v>250</v>
      </c>
      <c r="I3048" s="2" t="s">
        <v>393</v>
      </c>
      <c r="J3048" s="2" t="s">
        <v>94</v>
      </c>
      <c r="K3048" s="2" t="s">
        <v>95</v>
      </c>
      <c r="L3048" s="2" t="s">
        <v>294</v>
      </c>
      <c r="M3048" s="2" t="s">
        <v>190</v>
      </c>
      <c r="N3048" s="2" t="s">
        <v>3980</v>
      </c>
      <c r="O3048" s="2" t="s">
        <v>252</v>
      </c>
      <c r="P3048" s="2" t="s">
        <v>678</v>
      </c>
      <c r="Q3048" s="2" t="s">
        <v>405</v>
      </c>
      <c r="R3048" s="2" t="s">
        <v>255</v>
      </c>
      <c r="S3048" s="2" t="s">
        <v>99</v>
      </c>
      <c r="T3048" s="136">
        <v>0.83099999999999996</v>
      </c>
      <c r="U3048" s="2" t="s">
        <v>83</v>
      </c>
      <c r="V3048" s="145">
        <v>2.196E-2</v>
      </c>
      <c r="W3048" s="145">
        <v>4.9529999999999998E-2</v>
      </c>
      <c r="X3048" s="4" t="s">
        <v>258</v>
      </c>
      <c r="Z3048" s="136">
        <v>13000</v>
      </c>
      <c r="AA3048" s="143">
        <v>3.718</v>
      </c>
      <c r="AB3048" s="156">
        <v>98.254999999999995</v>
      </c>
      <c r="AD3048" s="136">
        <v>47.491</v>
      </c>
      <c r="AG3048" s="2" t="s">
        <v>36</v>
      </c>
      <c r="AH3048" s="145">
        <v>1.9999999999999999E-6</v>
      </c>
      <c r="AI3048" s="145">
        <v>9.3979837890087296E-4</v>
      </c>
      <c r="AJ3048" s="145">
        <v>2.1439107315358199E-4</v>
      </c>
    </row>
    <row r="3049" spans="1:36" x14ac:dyDescent="0.2">
      <c r="A3049" s="2">
        <v>1039</v>
      </c>
      <c r="B3049" s="2">
        <v>1039</v>
      </c>
      <c r="C3049" s="2" t="s">
        <v>1630</v>
      </c>
      <c r="D3049" s="2" t="s">
        <v>1631</v>
      </c>
      <c r="E3049" s="4" t="s">
        <v>399</v>
      </c>
      <c r="F3049" s="2" t="s">
        <v>1632</v>
      </c>
      <c r="G3049" s="2" t="s">
        <v>1633</v>
      </c>
      <c r="H3049" s="2" t="s">
        <v>250</v>
      </c>
      <c r="I3049" s="2" t="s">
        <v>393</v>
      </c>
      <c r="J3049" s="2" t="s">
        <v>94</v>
      </c>
      <c r="K3049" s="2" t="s">
        <v>95</v>
      </c>
      <c r="L3049" s="2" t="s">
        <v>294</v>
      </c>
      <c r="M3049" s="2" t="s">
        <v>190</v>
      </c>
      <c r="N3049" s="2" t="s">
        <v>1186</v>
      </c>
      <c r="O3049" s="2" t="s">
        <v>252</v>
      </c>
      <c r="P3049" s="2" t="s">
        <v>527</v>
      </c>
      <c r="Q3049" s="2" t="s">
        <v>405</v>
      </c>
      <c r="R3049" s="2" t="s">
        <v>255</v>
      </c>
      <c r="S3049" s="2" t="s">
        <v>99</v>
      </c>
      <c r="T3049" s="136">
        <v>0.35599999999999998</v>
      </c>
      <c r="U3049" s="2" t="s">
        <v>1634</v>
      </c>
      <c r="V3049" s="145">
        <v>5.1499999999999997E-2</v>
      </c>
      <c r="W3049" s="145">
        <v>4.4429999999999997E-2</v>
      </c>
      <c r="X3049" s="4" t="s">
        <v>258</v>
      </c>
      <c r="Z3049" s="136">
        <v>26000</v>
      </c>
      <c r="AA3049" s="143">
        <v>3.718</v>
      </c>
      <c r="AB3049" s="156">
        <v>101.021</v>
      </c>
      <c r="AD3049" s="136">
        <v>97.655000000000001</v>
      </c>
      <c r="AG3049" s="2" t="s">
        <v>36</v>
      </c>
      <c r="AH3049" s="145">
        <v>3.1999999999999999E-5</v>
      </c>
      <c r="AI3049" s="145">
        <v>1.9325051644883599E-3</v>
      </c>
      <c r="AJ3049" s="145">
        <v>4.4085185226011E-4</v>
      </c>
    </row>
    <row r="3050" spans="1:36" x14ac:dyDescent="0.2">
      <c r="A3050" s="2">
        <v>1039</v>
      </c>
      <c r="B3050" s="2">
        <v>1039</v>
      </c>
      <c r="C3050" s="2" t="s">
        <v>1601</v>
      </c>
      <c r="D3050" s="2" t="s">
        <v>1602</v>
      </c>
      <c r="E3050" s="4" t="s">
        <v>399</v>
      </c>
      <c r="F3050" s="2" t="s">
        <v>1635</v>
      </c>
      <c r="G3050" s="2" t="s">
        <v>1636</v>
      </c>
      <c r="H3050" s="2" t="s">
        <v>250</v>
      </c>
      <c r="I3050" s="2" t="s">
        <v>393</v>
      </c>
      <c r="J3050" s="2" t="s">
        <v>94</v>
      </c>
      <c r="K3050" s="2" t="s">
        <v>1605</v>
      </c>
      <c r="L3050" s="2" t="s">
        <v>294</v>
      </c>
      <c r="M3050" s="2" t="s">
        <v>190</v>
      </c>
      <c r="N3050" s="2" t="s">
        <v>1239</v>
      </c>
      <c r="O3050" s="2" t="s">
        <v>252</v>
      </c>
      <c r="P3050" s="2" t="s">
        <v>296</v>
      </c>
      <c r="Q3050" s="2" t="s">
        <v>296</v>
      </c>
      <c r="R3050" s="2" t="s">
        <v>296</v>
      </c>
      <c r="S3050" s="2" t="s">
        <v>192</v>
      </c>
      <c r="T3050" s="136">
        <v>4.4800000000000004</v>
      </c>
      <c r="U3050" s="2" t="s">
        <v>1295</v>
      </c>
      <c r="V3050" s="145">
        <v>0.05</v>
      </c>
      <c r="W3050" s="145">
        <v>5.0909999999999997E-2</v>
      </c>
      <c r="X3050" s="4" t="s">
        <v>258</v>
      </c>
      <c r="Z3050" s="136">
        <v>2000</v>
      </c>
      <c r="AA3050" s="143">
        <v>4.0218999999999996</v>
      </c>
      <c r="AB3050" s="156">
        <v>100.44199999999999</v>
      </c>
      <c r="AD3050" s="136">
        <v>8.0790000000000006</v>
      </c>
      <c r="AG3050" s="2" t="s">
        <v>36</v>
      </c>
      <c r="AH3050" s="145">
        <v>6.0000000000000002E-6</v>
      </c>
      <c r="AI3050" s="145">
        <v>1.5988277069924501E-4</v>
      </c>
      <c r="AJ3050" s="145">
        <v>3.6473183566317503E-5</v>
      </c>
    </row>
    <row r="3051" spans="1:36" x14ac:dyDescent="0.2">
      <c r="A3051" s="2">
        <v>1039</v>
      </c>
      <c r="B3051" s="2">
        <v>1039</v>
      </c>
      <c r="C3051" s="2" t="s">
        <v>1279</v>
      </c>
      <c r="D3051" s="30" t="s">
        <v>4625</v>
      </c>
      <c r="E3051" s="4" t="s">
        <v>399</v>
      </c>
      <c r="F3051" s="2" t="s">
        <v>1280</v>
      </c>
      <c r="G3051" s="2" t="s">
        <v>1281</v>
      </c>
      <c r="H3051" s="2" t="s">
        <v>250</v>
      </c>
      <c r="I3051" s="2" t="s">
        <v>393</v>
      </c>
      <c r="J3051" s="2" t="s">
        <v>94</v>
      </c>
      <c r="K3051" s="2" t="s">
        <v>95</v>
      </c>
      <c r="L3051" s="2" t="s">
        <v>294</v>
      </c>
      <c r="M3051" s="2" t="s">
        <v>190</v>
      </c>
      <c r="N3051" s="2" t="s">
        <v>1204</v>
      </c>
      <c r="O3051" s="2" t="s">
        <v>252</v>
      </c>
      <c r="P3051" s="2" t="s">
        <v>1192</v>
      </c>
      <c r="Q3051" s="2" t="s">
        <v>405</v>
      </c>
      <c r="R3051" s="2" t="s">
        <v>255</v>
      </c>
      <c r="S3051" s="2" t="s">
        <v>99</v>
      </c>
      <c r="T3051" s="136">
        <v>6.9489999999999998</v>
      </c>
      <c r="U3051" s="2" t="s">
        <v>1282</v>
      </c>
      <c r="V3051" s="145">
        <v>5.3999999999999999E-2</v>
      </c>
      <c r="W3051" s="145">
        <v>5.2929999999999998E-2</v>
      </c>
      <c r="X3051" s="4" t="s">
        <v>258</v>
      </c>
      <c r="Z3051" s="136">
        <v>3000</v>
      </c>
      <c r="AA3051" s="143">
        <v>3.718</v>
      </c>
      <c r="AB3051" s="156">
        <v>103.20699999999999</v>
      </c>
      <c r="AD3051" s="136">
        <v>11.512</v>
      </c>
      <c r="AG3051" s="2" t="s">
        <v>36</v>
      </c>
      <c r="AH3051" s="145">
        <v>3.0000000000000001E-6</v>
      </c>
      <c r="AI3051" s="145">
        <v>2.2780652631399301E-4</v>
      </c>
      <c r="AJ3051" s="145">
        <v>5.1968259090812899E-5</v>
      </c>
    </row>
    <row r="3052" spans="1:36" x14ac:dyDescent="0.2">
      <c r="A3052" s="2">
        <v>1039</v>
      </c>
      <c r="B3052" s="2">
        <v>1039</v>
      </c>
      <c r="C3052" s="2" t="s">
        <v>1279</v>
      </c>
      <c r="D3052" s="30" t="s">
        <v>4625</v>
      </c>
      <c r="E3052" s="4" t="s">
        <v>399</v>
      </c>
      <c r="F3052" s="2" t="s">
        <v>1637</v>
      </c>
      <c r="G3052" s="2" t="s">
        <v>1638</v>
      </c>
      <c r="H3052" s="2" t="s">
        <v>250</v>
      </c>
      <c r="I3052" s="2" t="s">
        <v>393</v>
      </c>
      <c r="J3052" s="2" t="s">
        <v>94</v>
      </c>
      <c r="K3052" s="2" t="s">
        <v>95</v>
      </c>
      <c r="L3052" s="2" t="s">
        <v>294</v>
      </c>
      <c r="M3052" s="2" t="s">
        <v>190</v>
      </c>
      <c r="N3052" s="2" t="s">
        <v>1204</v>
      </c>
      <c r="O3052" s="2" t="s">
        <v>252</v>
      </c>
      <c r="P3052" s="2" t="s">
        <v>1192</v>
      </c>
      <c r="Q3052" s="2" t="s">
        <v>405</v>
      </c>
      <c r="R3052" s="2" t="s">
        <v>255</v>
      </c>
      <c r="S3052" s="2" t="s">
        <v>99</v>
      </c>
      <c r="T3052" s="136">
        <v>0.92400000000000004</v>
      </c>
      <c r="U3052" s="2" t="s">
        <v>1639</v>
      </c>
      <c r="V3052" s="145">
        <v>6.0199999999999997E-2</v>
      </c>
      <c r="W3052" s="145">
        <v>4.9050000000000003E-2</v>
      </c>
      <c r="X3052" s="4" t="s">
        <v>258</v>
      </c>
      <c r="Z3052" s="136">
        <v>6000</v>
      </c>
      <c r="AA3052" s="143">
        <v>3.718</v>
      </c>
      <c r="AB3052" s="156">
        <v>103.14400000000001</v>
      </c>
      <c r="AD3052" s="136">
        <v>23.009</v>
      </c>
      <c r="AG3052" s="2" t="s">
        <v>36</v>
      </c>
      <c r="AH3052" s="145">
        <v>1.9999999999999999E-6</v>
      </c>
      <c r="AI3052" s="145">
        <v>4.5533552476259901E-4</v>
      </c>
      <c r="AJ3052" s="145">
        <v>1.03873207264916E-4</v>
      </c>
    </row>
    <row r="3053" spans="1:36" x14ac:dyDescent="0.2">
      <c r="A3053" s="2">
        <v>1039</v>
      </c>
      <c r="B3053" s="2">
        <v>1039</v>
      </c>
      <c r="C3053" s="2" t="s">
        <v>1283</v>
      </c>
      <c r="D3053" s="2" t="s">
        <v>1284</v>
      </c>
      <c r="E3053" s="4" t="s">
        <v>399</v>
      </c>
      <c r="F3053" s="2" t="s">
        <v>1640</v>
      </c>
      <c r="G3053" s="2" t="s">
        <v>1641</v>
      </c>
      <c r="H3053" s="2" t="s">
        <v>250</v>
      </c>
      <c r="I3053" s="2" t="s">
        <v>393</v>
      </c>
      <c r="J3053" s="2" t="s">
        <v>94</v>
      </c>
      <c r="K3053" s="2" t="s">
        <v>95</v>
      </c>
      <c r="L3053" s="2" t="s">
        <v>294</v>
      </c>
      <c r="M3053" s="2" t="s">
        <v>190</v>
      </c>
      <c r="N3053" s="2" t="s">
        <v>1287</v>
      </c>
      <c r="O3053" s="2" t="s">
        <v>252</v>
      </c>
      <c r="P3053" s="2" t="s">
        <v>1288</v>
      </c>
      <c r="Q3053" s="2" t="s">
        <v>98</v>
      </c>
      <c r="R3053" s="2" t="s">
        <v>255</v>
      </c>
      <c r="S3053" s="2" t="s">
        <v>99</v>
      </c>
      <c r="T3053" s="136">
        <v>2.931</v>
      </c>
      <c r="U3053" s="2" t="s">
        <v>1642</v>
      </c>
      <c r="V3053" s="145">
        <v>5.1999999999999998E-2</v>
      </c>
      <c r="W3053" s="145">
        <v>4.7260000000000003E-2</v>
      </c>
      <c r="X3053" s="4" t="s">
        <v>258</v>
      </c>
      <c r="Z3053" s="136">
        <v>21000</v>
      </c>
      <c r="AA3053" s="143">
        <v>3.718</v>
      </c>
      <c r="AB3053" s="156">
        <v>102.69799999999999</v>
      </c>
      <c r="AD3053" s="136">
        <v>80.185000000000002</v>
      </c>
      <c r="AG3053" s="2" t="s">
        <v>36</v>
      </c>
      <c r="AH3053" s="145">
        <v>4.1999999999999998E-5</v>
      </c>
      <c r="AI3053" s="145">
        <v>1.5867854578838899E-3</v>
      </c>
      <c r="AJ3053" s="145">
        <v>3.6198470312120702E-4</v>
      </c>
    </row>
    <row r="3054" spans="1:36" x14ac:dyDescent="0.2">
      <c r="A3054" s="2">
        <v>1039</v>
      </c>
      <c r="B3054" s="2">
        <v>1039</v>
      </c>
      <c r="C3054" s="2" t="s">
        <v>1283</v>
      </c>
      <c r="D3054" s="2" t="s">
        <v>1284</v>
      </c>
      <c r="E3054" s="4" t="s">
        <v>399</v>
      </c>
      <c r="F3054" s="2" t="s">
        <v>1285</v>
      </c>
      <c r="G3054" s="2" t="s">
        <v>1286</v>
      </c>
      <c r="H3054" s="2" t="s">
        <v>250</v>
      </c>
      <c r="I3054" s="2" t="s">
        <v>393</v>
      </c>
      <c r="J3054" s="2" t="s">
        <v>94</v>
      </c>
      <c r="K3054" s="2" t="s">
        <v>95</v>
      </c>
      <c r="L3054" s="2" t="s">
        <v>294</v>
      </c>
      <c r="M3054" s="2" t="s">
        <v>190</v>
      </c>
      <c r="N3054" s="2" t="s">
        <v>1287</v>
      </c>
      <c r="O3054" s="2" t="s">
        <v>252</v>
      </c>
      <c r="P3054" s="2" t="s">
        <v>1288</v>
      </c>
      <c r="Q3054" s="2" t="s">
        <v>98</v>
      </c>
      <c r="R3054" s="2" t="s">
        <v>255</v>
      </c>
      <c r="S3054" s="2" t="s">
        <v>99</v>
      </c>
      <c r="T3054" s="136">
        <v>6.516</v>
      </c>
      <c r="U3054" s="2" t="s">
        <v>1289</v>
      </c>
      <c r="V3054" s="145">
        <v>5.45E-2</v>
      </c>
      <c r="W3054" s="145">
        <v>5.3519999999999998E-2</v>
      </c>
      <c r="X3054" s="4" t="s">
        <v>258</v>
      </c>
      <c r="Z3054" s="136">
        <v>19000</v>
      </c>
      <c r="AA3054" s="143">
        <v>3.718</v>
      </c>
      <c r="AB3054" s="156">
        <v>101.762</v>
      </c>
      <c r="AD3054" s="136">
        <v>71.887</v>
      </c>
      <c r="AG3054" s="2" t="s">
        <v>36</v>
      </c>
      <c r="AH3054" s="145">
        <v>1.9000000000000001E-5</v>
      </c>
      <c r="AI3054" s="145">
        <v>1.4225773113789399E-3</v>
      </c>
      <c r="AJ3054" s="145">
        <v>3.24524795187624E-4</v>
      </c>
    </row>
    <row r="3055" spans="1:36" x14ac:dyDescent="0.2">
      <c r="A3055" s="2">
        <v>1039</v>
      </c>
      <c r="B3055" s="2">
        <v>1039</v>
      </c>
      <c r="C3055" s="2" t="s">
        <v>1643</v>
      </c>
      <c r="D3055" s="2" t="s">
        <v>1644</v>
      </c>
      <c r="E3055" s="4" t="s">
        <v>399</v>
      </c>
      <c r="F3055" s="2" t="s">
        <v>1645</v>
      </c>
      <c r="G3055" s="2" t="s">
        <v>1646</v>
      </c>
      <c r="H3055" s="2" t="s">
        <v>250</v>
      </c>
      <c r="I3055" s="2" t="s">
        <v>393</v>
      </c>
      <c r="J3055" s="2" t="s">
        <v>94</v>
      </c>
      <c r="K3055" s="2" t="s">
        <v>95</v>
      </c>
      <c r="L3055" s="2" t="s">
        <v>294</v>
      </c>
      <c r="M3055" s="2" t="s">
        <v>190</v>
      </c>
      <c r="N3055" s="2" t="s">
        <v>403</v>
      </c>
      <c r="O3055" s="2" t="s">
        <v>252</v>
      </c>
      <c r="P3055" s="2" t="s">
        <v>678</v>
      </c>
      <c r="Q3055" s="2" t="s">
        <v>405</v>
      </c>
      <c r="R3055" s="2" t="s">
        <v>255</v>
      </c>
      <c r="S3055" s="2" t="s">
        <v>99</v>
      </c>
      <c r="T3055" s="136">
        <v>4.915</v>
      </c>
      <c r="U3055" s="2" t="s">
        <v>1647</v>
      </c>
      <c r="V3055" s="145">
        <v>4.4999999999999998E-2</v>
      </c>
      <c r="W3055" s="145">
        <v>5.3269999999999998E-2</v>
      </c>
      <c r="X3055" s="4" t="s">
        <v>258</v>
      </c>
      <c r="Z3055" s="136">
        <v>11000</v>
      </c>
      <c r="AA3055" s="143">
        <v>3.718</v>
      </c>
      <c r="AB3055" s="156">
        <v>98.287999999999997</v>
      </c>
      <c r="AD3055" s="136">
        <v>40.198</v>
      </c>
      <c r="AG3055" s="2" t="s">
        <v>36</v>
      </c>
      <c r="AH3055" s="145">
        <v>3.4E-5</v>
      </c>
      <c r="AI3055" s="145">
        <v>7.95478665018933E-4</v>
      </c>
      <c r="AJ3055" s="145">
        <v>1.8146820476924399E-4</v>
      </c>
    </row>
    <row r="3056" spans="1:36" x14ac:dyDescent="0.2">
      <c r="A3056" s="2">
        <v>1039</v>
      </c>
      <c r="B3056" s="2">
        <v>1039</v>
      </c>
      <c r="C3056" s="2" t="s">
        <v>1648</v>
      </c>
      <c r="D3056" s="2" t="s">
        <v>1649</v>
      </c>
      <c r="E3056" s="4" t="s">
        <v>399</v>
      </c>
      <c r="F3056" s="2" t="s">
        <v>1650</v>
      </c>
      <c r="G3056" s="2" t="s">
        <v>1651</v>
      </c>
      <c r="H3056" s="2" t="s">
        <v>250</v>
      </c>
      <c r="I3056" s="2" t="s">
        <v>393</v>
      </c>
      <c r="J3056" s="2" t="s">
        <v>94</v>
      </c>
      <c r="K3056" s="2" t="s">
        <v>95</v>
      </c>
      <c r="L3056" s="2" t="s">
        <v>294</v>
      </c>
      <c r="M3056" s="2" t="s">
        <v>190</v>
      </c>
      <c r="N3056" s="2" t="s">
        <v>1339</v>
      </c>
      <c r="O3056" s="2" t="s">
        <v>252</v>
      </c>
      <c r="P3056" s="2" t="s">
        <v>1652</v>
      </c>
      <c r="Q3056" s="2" t="s">
        <v>405</v>
      </c>
      <c r="R3056" s="2" t="s">
        <v>255</v>
      </c>
      <c r="S3056" s="2" t="s">
        <v>99</v>
      </c>
      <c r="T3056" s="136">
        <v>5.74</v>
      </c>
      <c r="U3056" s="2" t="s">
        <v>1653</v>
      </c>
      <c r="V3056" s="145">
        <v>6.8750000000000006E-2</v>
      </c>
      <c r="W3056" s="145">
        <v>6.7000000000000004E-2</v>
      </c>
      <c r="X3056" s="4" t="s">
        <v>258</v>
      </c>
      <c r="Z3056" s="136">
        <v>9000</v>
      </c>
      <c r="AA3056" s="143">
        <v>3.718</v>
      </c>
      <c r="AB3056" s="156">
        <v>100.929</v>
      </c>
      <c r="AD3056" s="136">
        <v>33.773000000000003</v>
      </c>
      <c r="AG3056" s="2" t="s">
        <v>36</v>
      </c>
      <c r="AH3056" s="145">
        <v>9.0000000000000002E-6</v>
      </c>
      <c r="AI3056" s="145">
        <v>6.6833255497204401E-4</v>
      </c>
      <c r="AJ3056" s="145">
        <v>1.5246305686492901E-4</v>
      </c>
    </row>
    <row r="3057" spans="1:36" x14ac:dyDescent="0.2">
      <c r="A3057" s="2">
        <v>1039</v>
      </c>
      <c r="B3057" s="2">
        <v>1039</v>
      </c>
      <c r="C3057" s="2" t="s">
        <v>1290</v>
      </c>
      <c r="D3057" s="2" t="s">
        <v>1291</v>
      </c>
      <c r="E3057" s="4" t="s">
        <v>399</v>
      </c>
      <c r="F3057" s="2" t="s">
        <v>1292</v>
      </c>
      <c r="G3057" s="2" t="s">
        <v>1293</v>
      </c>
      <c r="H3057" s="2" t="s">
        <v>250</v>
      </c>
      <c r="I3057" s="2" t="s">
        <v>393</v>
      </c>
      <c r="J3057" s="2" t="s">
        <v>94</v>
      </c>
      <c r="K3057" s="2" t="s">
        <v>95</v>
      </c>
      <c r="L3057" s="2" t="s">
        <v>294</v>
      </c>
      <c r="M3057" s="2" t="s">
        <v>190</v>
      </c>
      <c r="N3057" s="2" t="s">
        <v>1294</v>
      </c>
      <c r="O3057" s="2" t="s">
        <v>252</v>
      </c>
      <c r="P3057" s="2" t="s">
        <v>387</v>
      </c>
      <c r="Q3057" s="2" t="s">
        <v>405</v>
      </c>
      <c r="R3057" s="2" t="s">
        <v>255</v>
      </c>
      <c r="S3057" s="2" t="s">
        <v>99</v>
      </c>
      <c r="T3057" s="136">
        <v>4.633</v>
      </c>
      <c r="U3057" s="2" t="s">
        <v>1295</v>
      </c>
      <c r="V3057" s="145">
        <v>2.7E-2</v>
      </c>
      <c r="W3057" s="145">
        <v>4.725E-2</v>
      </c>
      <c r="X3057" s="4" t="s">
        <v>258</v>
      </c>
      <c r="Z3057" s="136">
        <v>11000</v>
      </c>
      <c r="AA3057" s="143">
        <v>3.718</v>
      </c>
      <c r="AB3057" s="156">
        <v>91.278000000000006</v>
      </c>
      <c r="AD3057" s="136">
        <v>37.331000000000003</v>
      </c>
      <c r="AG3057" s="2" t="s">
        <v>36</v>
      </c>
      <c r="AH3057" s="145">
        <v>1.2E-5</v>
      </c>
      <c r="AI3057" s="145">
        <v>7.3874437631274404E-4</v>
      </c>
      <c r="AJ3057" s="145">
        <v>1.6852572123937201E-4</v>
      </c>
    </row>
    <row r="3058" spans="1:36" x14ac:dyDescent="0.2">
      <c r="A3058" s="2">
        <v>1039</v>
      </c>
      <c r="B3058" s="2">
        <v>1039</v>
      </c>
      <c r="C3058" s="2" t="s">
        <v>397</v>
      </c>
      <c r="D3058" s="2" t="s">
        <v>398</v>
      </c>
      <c r="E3058" s="4" t="s">
        <v>399</v>
      </c>
      <c r="F3058" s="2" t="s">
        <v>400</v>
      </c>
      <c r="G3058" s="2" t="s">
        <v>401</v>
      </c>
      <c r="H3058" s="2" t="s">
        <v>250</v>
      </c>
      <c r="I3058" s="2" t="s">
        <v>393</v>
      </c>
      <c r="J3058" s="2" t="s">
        <v>94</v>
      </c>
      <c r="K3058" s="2" t="s">
        <v>402</v>
      </c>
      <c r="L3058" s="2" t="s">
        <v>294</v>
      </c>
      <c r="M3058" s="2" t="s">
        <v>190</v>
      </c>
      <c r="N3058" s="2" t="s">
        <v>403</v>
      </c>
      <c r="O3058" s="2" t="s">
        <v>252</v>
      </c>
      <c r="P3058" s="2" t="s">
        <v>404</v>
      </c>
      <c r="Q3058" s="2" t="s">
        <v>405</v>
      </c>
      <c r="R3058" s="2" t="s">
        <v>255</v>
      </c>
      <c r="S3058" s="2" t="s">
        <v>99</v>
      </c>
      <c r="T3058" s="136">
        <v>1.921</v>
      </c>
      <c r="U3058" s="2" t="s">
        <v>406</v>
      </c>
      <c r="V3058" s="145">
        <v>6.5000000000000002E-2</v>
      </c>
      <c r="W3058" s="145">
        <v>7.5539999999999996E-2</v>
      </c>
      <c r="X3058" s="4" t="s">
        <v>258</v>
      </c>
      <c r="Z3058" s="136">
        <v>62000</v>
      </c>
      <c r="AA3058" s="143">
        <v>3.718</v>
      </c>
      <c r="AB3058" s="156">
        <v>101.22499999999999</v>
      </c>
      <c r="AD3058" s="136">
        <v>233.339</v>
      </c>
      <c r="AG3058" s="2" t="s">
        <v>36</v>
      </c>
      <c r="AH3058" s="145">
        <v>1.3799999999999999E-4</v>
      </c>
      <c r="AI3058" s="145">
        <v>4.6175582658880901E-3</v>
      </c>
      <c r="AJ3058" s="145">
        <v>1.05337835667554E-3</v>
      </c>
    </row>
    <row r="3059" spans="1:36" x14ac:dyDescent="0.2">
      <c r="A3059" s="2">
        <v>1039</v>
      </c>
      <c r="B3059" s="2">
        <v>1039</v>
      </c>
      <c r="C3059" s="2" t="s">
        <v>1296</v>
      </c>
      <c r="D3059" s="2" t="s">
        <v>1297</v>
      </c>
      <c r="E3059" s="4" t="s">
        <v>399</v>
      </c>
      <c r="F3059" s="2" t="s">
        <v>1298</v>
      </c>
      <c r="G3059" s="2" t="s">
        <v>1299</v>
      </c>
      <c r="H3059" s="2" t="s">
        <v>250</v>
      </c>
      <c r="I3059" s="2" t="s">
        <v>393</v>
      </c>
      <c r="J3059" s="2" t="s">
        <v>94</v>
      </c>
      <c r="K3059" s="2" t="s">
        <v>95</v>
      </c>
      <c r="L3059" s="2" t="s">
        <v>294</v>
      </c>
      <c r="M3059" s="2" t="s">
        <v>190</v>
      </c>
      <c r="N3059" s="2" t="s">
        <v>1300</v>
      </c>
      <c r="O3059" s="2" t="s">
        <v>252</v>
      </c>
      <c r="P3059" s="2" t="s">
        <v>1192</v>
      </c>
      <c r="Q3059" s="2" t="s">
        <v>405</v>
      </c>
      <c r="R3059" s="2" t="s">
        <v>255</v>
      </c>
      <c r="S3059" s="2" t="s">
        <v>99</v>
      </c>
      <c r="T3059" s="136">
        <v>4.5720000000000001</v>
      </c>
      <c r="U3059" s="2" t="s">
        <v>1301</v>
      </c>
      <c r="V3059" s="145">
        <v>4.2500000000000003E-2</v>
      </c>
      <c r="W3059" s="145">
        <v>4.7039999999999998E-2</v>
      </c>
      <c r="X3059" s="4" t="s">
        <v>258</v>
      </c>
      <c r="Z3059" s="136">
        <v>11000</v>
      </c>
      <c r="AA3059" s="143">
        <v>3.718</v>
      </c>
      <c r="AB3059" s="156">
        <v>99.436999999999998</v>
      </c>
      <c r="AD3059" s="136">
        <v>40.667999999999999</v>
      </c>
      <c r="AG3059" s="2" t="s">
        <v>36</v>
      </c>
      <c r="AH3059" s="145">
        <v>3.1999999999999999E-5</v>
      </c>
      <c r="AI3059" s="145">
        <v>8.0477507596363499E-4</v>
      </c>
      <c r="AJ3059" s="145">
        <v>1.8358894424236601E-4</v>
      </c>
    </row>
    <row r="3060" spans="1:36" x14ac:dyDescent="0.2">
      <c r="A3060" s="2">
        <v>1039</v>
      </c>
      <c r="B3060" s="2">
        <v>1039</v>
      </c>
      <c r="C3060" s="2" t="s">
        <v>1302</v>
      </c>
      <c r="D3060" s="2" t="s">
        <v>1303</v>
      </c>
      <c r="E3060" s="4" t="s">
        <v>399</v>
      </c>
      <c r="F3060" s="2" t="s">
        <v>1654</v>
      </c>
      <c r="G3060" s="2" t="s">
        <v>1655</v>
      </c>
      <c r="H3060" s="2" t="s">
        <v>250</v>
      </c>
      <c r="I3060" s="2" t="s">
        <v>393</v>
      </c>
      <c r="J3060" s="2" t="s">
        <v>94</v>
      </c>
      <c r="K3060" s="2" t="s">
        <v>322</v>
      </c>
      <c r="L3060" s="2" t="s">
        <v>294</v>
      </c>
      <c r="M3060" s="2" t="s">
        <v>190</v>
      </c>
      <c r="N3060" s="2" t="s">
        <v>3979</v>
      </c>
      <c r="O3060" s="2" t="s">
        <v>252</v>
      </c>
      <c r="P3060" s="2" t="s">
        <v>1288</v>
      </c>
      <c r="Q3060" s="2" t="s">
        <v>98</v>
      </c>
      <c r="R3060" s="2" t="s">
        <v>255</v>
      </c>
      <c r="S3060" s="2" t="s">
        <v>99</v>
      </c>
      <c r="T3060" s="136">
        <v>3.302</v>
      </c>
      <c r="U3060" s="2" t="s">
        <v>1656</v>
      </c>
      <c r="V3060" s="145">
        <v>3.125E-2</v>
      </c>
      <c r="W3060" s="145">
        <v>5.994E-2</v>
      </c>
      <c r="X3060" s="4" t="s">
        <v>258</v>
      </c>
      <c r="Z3060" s="136">
        <v>21000</v>
      </c>
      <c r="AA3060" s="143">
        <v>3.718</v>
      </c>
      <c r="AB3060" s="156">
        <v>92.593999999999994</v>
      </c>
      <c r="AD3060" s="136">
        <v>72.295000000000002</v>
      </c>
      <c r="AG3060" s="2" t="s">
        <v>36</v>
      </c>
      <c r="AH3060" s="145">
        <v>2.8E-5</v>
      </c>
      <c r="AI3060" s="145">
        <v>1.4306579118877E-3</v>
      </c>
      <c r="AJ3060" s="145">
        <v>3.2636817846396502E-4</v>
      </c>
    </row>
    <row r="3061" spans="1:36" x14ac:dyDescent="0.2">
      <c r="A3061" s="2">
        <v>1039</v>
      </c>
      <c r="B3061" s="2">
        <v>1039</v>
      </c>
      <c r="C3061" s="2" t="s">
        <v>1302</v>
      </c>
      <c r="D3061" s="2" t="s">
        <v>1303</v>
      </c>
      <c r="E3061" s="4" t="s">
        <v>399</v>
      </c>
      <c r="F3061" s="2" t="s">
        <v>1304</v>
      </c>
      <c r="G3061" s="2" t="s">
        <v>1305</v>
      </c>
      <c r="H3061" s="2" t="s">
        <v>250</v>
      </c>
      <c r="I3061" s="2" t="s">
        <v>393</v>
      </c>
      <c r="J3061" s="2" t="s">
        <v>94</v>
      </c>
      <c r="K3061" s="2" t="s">
        <v>95</v>
      </c>
      <c r="L3061" s="2" t="s">
        <v>294</v>
      </c>
      <c r="M3061" s="2" t="s">
        <v>190</v>
      </c>
      <c r="N3061" s="2" t="s">
        <v>1186</v>
      </c>
      <c r="O3061" s="2" t="s">
        <v>252</v>
      </c>
      <c r="P3061" s="2" t="s">
        <v>1288</v>
      </c>
      <c r="Q3061" s="2" t="s">
        <v>98</v>
      </c>
      <c r="R3061" s="2" t="s">
        <v>255</v>
      </c>
      <c r="S3061" s="2" t="s">
        <v>99</v>
      </c>
      <c r="T3061" s="136">
        <v>3.76</v>
      </c>
      <c r="U3061" s="2" t="s">
        <v>1306</v>
      </c>
      <c r="V3061" s="145">
        <v>6.8750000000000006E-2</v>
      </c>
      <c r="W3061" s="145">
        <v>6.148E-2</v>
      </c>
      <c r="X3061" s="4" t="s">
        <v>258</v>
      </c>
      <c r="Z3061" s="136">
        <v>19000</v>
      </c>
      <c r="AA3061" s="143">
        <v>3.718</v>
      </c>
      <c r="AB3061" s="156">
        <v>103.614</v>
      </c>
      <c r="AD3061" s="136">
        <v>73.194999999999993</v>
      </c>
      <c r="AG3061" s="2" t="s">
        <v>36</v>
      </c>
      <c r="AH3061" s="145">
        <v>3.1999999999999999E-5</v>
      </c>
      <c r="AI3061" s="145">
        <v>1.44845834463292E-3</v>
      </c>
      <c r="AJ3061" s="145">
        <v>3.30428894000961E-4</v>
      </c>
    </row>
    <row r="3062" spans="1:36" x14ac:dyDescent="0.2">
      <c r="A3062" s="2">
        <v>1039</v>
      </c>
      <c r="B3062" s="2">
        <v>1039</v>
      </c>
      <c r="C3062" s="2" t="s">
        <v>1307</v>
      </c>
      <c r="D3062" s="2" t="s">
        <v>1308</v>
      </c>
      <c r="E3062" s="4" t="s">
        <v>247</v>
      </c>
      <c r="F3062" s="2" t="s">
        <v>1309</v>
      </c>
      <c r="G3062" s="2" t="s">
        <v>1310</v>
      </c>
      <c r="H3062" s="2" t="s">
        <v>250</v>
      </c>
      <c r="I3062" s="2" t="s">
        <v>393</v>
      </c>
      <c r="J3062" s="2" t="s">
        <v>94</v>
      </c>
      <c r="K3062" s="2" t="s">
        <v>30</v>
      </c>
      <c r="L3062" s="2" t="s">
        <v>294</v>
      </c>
      <c r="M3062" s="2" t="s">
        <v>190</v>
      </c>
      <c r="N3062" s="2" t="s">
        <v>1219</v>
      </c>
      <c r="O3062" s="2" t="s">
        <v>252</v>
      </c>
      <c r="P3062" s="2" t="s">
        <v>296</v>
      </c>
      <c r="Q3062" s="2" t="s">
        <v>296</v>
      </c>
      <c r="R3062" s="2" t="s">
        <v>296</v>
      </c>
      <c r="S3062" s="2" t="s">
        <v>99</v>
      </c>
      <c r="T3062" s="136">
        <v>0.57799999999999996</v>
      </c>
      <c r="U3062" s="2" t="s">
        <v>1311</v>
      </c>
      <c r="V3062" s="145">
        <v>0</v>
      </c>
      <c r="W3062" s="145">
        <v>6.1100000000000002E-2</v>
      </c>
      <c r="X3062" s="4" t="s">
        <v>258</v>
      </c>
      <c r="Z3062" s="136">
        <v>17000</v>
      </c>
      <c r="AA3062" s="143">
        <v>3.718</v>
      </c>
      <c r="AB3062" s="156">
        <v>95.626999999999995</v>
      </c>
      <c r="AD3062" s="136">
        <v>60.442</v>
      </c>
      <c r="AG3062" s="2" t="s">
        <v>36</v>
      </c>
      <c r="AH3062" s="145">
        <v>3.6999999999999998E-5</v>
      </c>
      <c r="AI3062" s="145">
        <v>1.1960951418582E-3</v>
      </c>
      <c r="AJ3062" s="145">
        <v>2.7285865438145501E-4</v>
      </c>
    </row>
    <row r="3063" spans="1:36" x14ac:dyDescent="0.2">
      <c r="A3063" s="2">
        <v>1039</v>
      </c>
      <c r="B3063" s="2">
        <v>1039</v>
      </c>
      <c r="C3063" s="2" t="s">
        <v>1312</v>
      </c>
      <c r="D3063" s="2" t="s">
        <v>1313</v>
      </c>
      <c r="E3063" s="4" t="s">
        <v>399</v>
      </c>
      <c r="F3063" s="2" t="s">
        <v>1314</v>
      </c>
      <c r="G3063" s="2" t="s">
        <v>1315</v>
      </c>
      <c r="H3063" s="2" t="s">
        <v>250</v>
      </c>
      <c r="I3063" s="2" t="s">
        <v>393</v>
      </c>
      <c r="J3063" s="2" t="s">
        <v>94</v>
      </c>
      <c r="K3063" s="2" t="s">
        <v>95</v>
      </c>
      <c r="L3063" s="2" t="s">
        <v>294</v>
      </c>
      <c r="M3063" s="2" t="s">
        <v>190</v>
      </c>
      <c r="N3063" s="2" t="s">
        <v>1186</v>
      </c>
      <c r="O3063" s="2" t="s">
        <v>252</v>
      </c>
      <c r="P3063" s="2" t="s">
        <v>678</v>
      </c>
      <c r="Q3063" s="2" t="s">
        <v>405</v>
      </c>
      <c r="R3063" s="2" t="s">
        <v>255</v>
      </c>
      <c r="S3063" s="2" t="s">
        <v>99</v>
      </c>
      <c r="T3063" s="136">
        <v>3.964</v>
      </c>
      <c r="U3063" s="2" t="s">
        <v>1316</v>
      </c>
      <c r="V3063" s="145">
        <v>5.8000000000000003E-2</v>
      </c>
      <c r="W3063" s="145">
        <v>6.0909999999999999E-2</v>
      </c>
      <c r="X3063" s="4" t="s">
        <v>258</v>
      </c>
      <c r="Z3063" s="136">
        <v>3000</v>
      </c>
      <c r="AA3063" s="143">
        <v>3.718</v>
      </c>
      <c r="AB3063" s="156">
        <v>99.182000000000002</v>
      </c>
      <c r="AD3063" s="136">
        <v>11.063000000000001</v>
      </c>
      <c r="AG3063" s="2" t="s">
        <v>36</v>
      </c>
      <c r="AH3063" s="145">
        <v>6.0000000000000002E-6</v>
      </c>
      <c r="AI3063" s="145">
        <v>2.1892202940809399E-4</v>
      </c>
      <c r="AJ3063" s="145">
        <v>4.9941487318432401E-5</v>
      </c>
    </row>
    <row r="3064" spans="1:36" x14ac:dyDescent="0.2">
      <c r="A3064" s="2">
        <v>1039</v>
      </c>
      <c r="B3064" s="2">
        <v>1039</v>
      </c>
      <c r="C3064" s="2" t="s">
        <v>1317</v>
      </c>
      <c r="D3064" s="2" t="s">
        <v>1318</v>
      </c>
      <c r="E3064" s="4" t="s">
        <v>399</v>
      </c>
      <c r="F3064" s="2" t="s">
        <v>1319</v>
      </c>
      <c r="G3064" s="2" t="s">
        <v>1320</v>
      </c>
      <c r="H3064" s="2" t="s">
        <v>250</v>
      </c>
      <c r="I3064" s="2" t="s">
        <v>393</v>
      </c>
      <c r="J3064" s="2" t="s">
        <v>94</v>
      </c>
      <c r="K3064" s="2" t="s">
        <v>95</v>
      </c>
      <c r="L3064" s="2" t="s">
        <v>294</v>
      </c>
      <c r="M3064" s="2" t="s">
        <v>190</v>
      </c>
      <c r="N3064" s="2" t="s">
        <v>1321</v>
      </c>
      <c r="O3064" s="2" t="s">
        <v>252</v>
      </c>
      <c r="P3064" s="2" t="s">
        <v>1192</v>
      </c>
      <c r="Q3064" s="2" t="s">
        <v>405</v>
      </c>
      <c r="R3064" s="2" t="s">
        <v>255</v>
      </c>
      <c r="S3064" s="2" t="s">
        <v>99</v>
      </c>
      <c r="T3064" s="136">
        <v>3.2490000000000001</v>
      </c>
      <c r="U3064" s="2" t="s">
        <v>1070</v>
      </c>
      <c r="V3064" s="145">
        <v>0.05</v>
      </c>
      <c r="W3064" s="145">
        <v>5.0430000000000003E-2</v>
      </c>
      <c r="X3064" s="4" t="s">
        <v>258</v>
      </c>
      <c r="Z3064" s="136">
        <v>12000</v>
      </c>
      <c r="AA3064" s="143">
        <v>3.718</v>
      </c>
      <c r="AB3064" s="156">
        <v>102.378</v>
      </c>
      <c r="AD3064" s="136">
        <v>45.677</v>
      </c>
      <c r="AG3064" s="2" t="s">
        <v>36</v>
      </c>
      <c r="AH3064" s="145">
        <v>1.5999999999999999E-5</v>
      </c>
      <c r="AI3064" s="145">
        <v>9.0390335005979198E-4</v>
      </c>
      <c r="AJ3064" s="145">
        <v>2.06202536200455E-4</v>
      </c>
    </row>
    <row r="3065" spans="1:36" x14ac:dyDescent="0.2">
      <c r="A3065" s="2">
        <v>1039</v>
      </c>
      <c r="B3065" s="2">
        <v>1039</v>
      </c>
      <c r="C3065" s="2" t="s">
        <v>1317</v>
      </c>
      <c r="D3065" s="2" t="s">
        <v>1318</v>
      </c>
      <c r="E3065" s="4" t="s">
        <v>399</v>
      </c>
      <c r="F3065" s="2" t="s">
        <v>1322</v>
      </c>
      <c r="G3065" s="2" t="s">
        <v>1323</v>
      </c>
      <c r="H3065" s="2" t="s">
        <v>250</v>
      </c>
      <c r="I3065" s="2" t="s">
        <v>393</v>
      </c>
      <c r="J3065" s="2" t="s">
        <v>94</v>
      </c>
      <c r="K3065" s="2" t="s">
        <v>95</v>
      </c>
      <c r="L3065" s="2" t="s">
        <v>294</v>
      </c>
      <c r="M3065" s="2" t="s">
        <v>190</v>
      </c>
      <c r="N3065" s="2" t="s">
        <v>1321</v>
      </c>
      <c r="O3065" s="2" t="s">
        <v>252</v>
      </c>
      <c r="P3065" s="2" t="s">
        <v>1192</v>
      </c>
      <c r="Q3065" s="2" t="s">
        <v>405</v>
      </c>
      <c r="R3065" s="2" t="s">
        <v>255</v>
      </c>
      <c r="S3065" s="2" t="s">
        <v>99</v>
      </c>
      <c r="T3065" s="136">
        <v>0.41399999999999998</v>
      </c>
      <c r="U3065" s="2" t="s">
        <v>45</v>
      </c>
      <c r="V3065" s="145">
        <v>6.1249999999999999E-2</v>
      </c>
      <c r="W3065" s="145">
        <v>5.0860000000000002E-2</v>
      </c>
      <c r="X3065" s="4" t="s">
        <v>258</v>
      </c>
      <c r="Z3065" s="136">
        <v>9000</v>
      </c>
      <c r="AA3065" s="143">
        <v>3.718</v>
      </c>
      <c r="AB3065" s="156">
        <v>103.574</v>
      </c>
      <c r="AD3065" s="136">
        <v>34.658000000000001</v>
      </c>
      <c r="AG3065" s="2" t="s">
        <v>36</v>
      </c>
      <c r="AH3065" s="145">
        <v>6.9999999999999999E-6</v>
      </c>
      <c r="AI3065" s="145">
        <v>6.8584903668574796E-4</v>
      </c>
      <c r="AJ3065" s="145">
        <v>1.56458996203394E-4</v>
      </c>
    </row>
    <row r="3066" spans="1:36" x14ac:dyDescent="0.2">
      <c r="A3066" s="2">
        <v>1039</v>
      </c>
      <c r="B3066" s="2">
        <v>1039</v>
      </c>
      <c r="C3066" s="2" t="s">
        <v>1324</v>
      </c>
      <c r="D3066" s="2" t="s">
        <v>1325</v>
      </c>
      <c r="E3066" s="4" t="s">
        <v>399</v>
      </c>
      <c r="F3066" s="2" t="s">
        <v>1326</v>
      </c>
      <c r="G3066" s="2" t="s">
        <v>1327</v>
      </c>
      <c r="H3066" s="2" t="s">
        <v>250</v>
      </c>
      <c r="I3066" s="2" t="s">
        <v>393</v>
      </c>
      <c r="J3066" s="2" t="s">
        <v>94</v>
      </c>
      <c r="K3066" s="2" t="s">
        <v>1238</v>
      </c>
      <c r="L3066" s="2" t="s">
        <v>294</v>
      </c>
      <c r="M3066" s="2" t="s">
        <v>190</v>
      </c>
      <c r="N3066" s="2" t="s">
        <v>1239</v>
      </c>
      <c r="O3066" s="2" t="s">
        <v>252</v>
      </c>
      <c r="P3066" s="2" t="s">
        <v>387</v>
      </c>
      <c r="Q3066" s="2" t="s">
        <v>405</v>
      </c>
      <c r="R3066" s="2" t="s">
        <v>255</v>
      </c>
      <c r="S3066" s="2" t="s">
        <v>192</v>
      </c>
      <c r="T3066" s="136">
        <v>2.7690000000000001</v>
      </c>
      <c r="U3066" s="2" t="s">
        <v>1328</v>
      </c>
      <c r="V3066" s="145">
        <v>1.25E-3</v>
      </c>
      <c r="W3066" s="145">
        <v>3.4189999999999998E-2</v>
      </c>
      <c r="X3066" s="4" t="s">
        <v>258</v>
      </c>
      <c r="Z3066" s="136">
        <v>61000</v>
      </c>
      <c r="AA3066" s="143">
        <v>4.0218999999999996</v>
      </c>
      <c r="AB3066" s="156">
        <v>91.652000000000001</v>
      </c>
      <c r="AD3066" s="136">
        <v>224.85499999999999</v>
      </c>
      <c r="AG3066" s="2" t="s">
        <v>36</v>
      </c>
      <c r="AH3066" s="145">
        <v>6.0999999999999999E-5</v>
      </c>
      <c r="AI3066" s="145">
        <v>4.4496805651318104E-3</v>
      </c>
      <c r="AJ3066" s="145">
        <v>1.0150813333652999E-3</v>
      </c>
    </row>
    <row r="3067" spans="1:36" x14ac:dyDescent="0.2">
      <c r="A3067" s="2">
        <v>1039</v>
      </c>
      <c r="B3067" s="2">
        <v>1039</v>
      </c>
      <c r="C3067" s="2" t="s">
        <v>1324</v>
      </c>
      <c r="D3067" s="2" t="s">
        <v>1325</v>
      </c>
      <c r="E3067" s="4" t="s">
        <v>399</v>
      </c>
      <c r="F3067" s="2" t="s">
        <v>1329</v>
      </c>
      <c r="G3067" s="2" t="s">
        <v>1330</v>
      </c>
      <c r="H3067" s="2" t="s">
        <v>250</v>
      </c>
      <c r="I3067" s="2" t="s">
        <v>393</v>
      </c>
      <c r="J3067" s="2" t="s">
        <v>94</v>
      </c>
      <c r="K3067" s="2" t="s">
        <v>1238</v>
      </c>
      <c r="L3067" s="2" t="s">
        <v>294</v>
      </c>
      <c r="M3067" s="2" t="s">
        <v>190</v>
      </c>
      <c r="N3067" s="2" t="s">
        <v>1239</v>
      </c>
      <c r="O3067" s="2" t="s">
        <v>252</v>
      </c>
      <c r="P3067" s="2" t="s">
        <v>387</v>
      </c>
      <c r="Q3067" s="2" t="s">
        <v>405</v>
      </c>
      <c r="R3067" s="2" t="s">
        <v>255</v>
      </c>
      <c r="S3067" s="2" t="s">
        <v>192</v>
      </c>
      <c r="T3067" s="136">
        <v>1.3180000000000001</v>
      </c>
      <c r="U3067" s="2" t="s">
        <v>1331</v>
      </c>
      <c r="V3067" s="145">
        <v>1.375E-2</v>
      </c>
      <c r="W3067" s="145">
        <v>3.0269999999999998E-2</v>
      </c>
      <c r="X3067" s="4" t="s">
        <v>258</v>
      </c>
      <c r="Z3067" s="136">
        <v>7000</v>
      </c>
      <c r="AA3067" s="143">
        <v>4.0218999999999996</v>
      </c>
      <c r="AB3067" s="156">
        <v>98.968000000000004</v>
      </c>
      <c r="AD3067" s="136">
        <v>27.863</v>
      </c>
      <c r="AG3067" s="2" t="s">
        <v>36</v>
      </c>
      <c r="AH3067" s="145">
        <v>1.5999999999999999E-5</v>
      </c>
      <c r="AI3067" s="145">
        <v>5.5137860459011196E-4</v>
      </c>
      <c r="AJ3067" s="145">
        <v>1.2578299069875999E-4</v>
      </c>
    </row>
    <row r="3068" spans="1:36" x14ac:dyDescent="0.2">
      <c r="A3068" s="2">
        <v>1039</v>
      </c>
      <c r="B3068" s="2">
        <v>1039</v>
      </c>
      <c r="C3068" s="2" t="s">
        <v>1324</v>
      </c>
      <c r="D3068" s="2" t="s">
        <v>1325</v>
      </c>
      <c r="E3068" s="4" t="s">
        <v>399</v>
      </c>
      <c r="F3068" s="2" t="s">
        <v>1332</v>
      </c>
      <c r="G3068" s="2" t="s">
        <v>1333</v>
      </c>
      <c r="H3068" s="2" t="s">
        <v>250</v>
      </c>
      <c r="I3068" s="2" t="s">
        <v>393</v>
      </c>
      <c r="J3068" s="2" t="s">
        <v>94</v>
      </c>
      <c r="K3068" s="2" t="s">
        <v>1238</v>
      </c>
      <c r="L3068" s="2" t="s">
        <v>294</v>
      </c>
      <c r="M3068" s="2" t="s">
        <v>190</v>
      </c>
      <c r="N3068" s="2" t="s">
        <v>1239</v>
      </c>
      <c r="O3068" s="2" t="s">
        <v>252</v>
      </c>
      <c r="P3068" s="2" t="s">
        <v>387</v>
      </c>
      <c r="Q3068" s="2" t="s">
        <v>405</v>
      </c>
      <c r="R3068" s="2" t="s">
        <v>255</v>
      </c>
      <c r="S3068" s="2" t="s">
        <v>192</v>
      </c>
      <c r="T3068" s="136">
        <v>1.873</v>
      </c>
      <c r="U3068" s="2" t="s">
        <v>1334</v>
      </c>
      <c r="V3068" s="145">
        <v>1.4999999999999999E-2</v>
      </c>
      <c r="W3068" s="145">
        <v>3.3259999999999998E-2</v>
      </c>
      <c r="X3068" s="4" t="s">
        <v>258</v>
      </c>
      <c r="Z3068" s="136">
        <v>38000</v>
      </c>
      <c r="AA3068" s="143">
        <v>4.0218999999999996</v>
      </c>
      <c r="AB3068" s="156">
        <v>97.05</v>
      </c>
      <c r="AD3068" s="136">
        <v>148.32400000000001</v>
      </c>
      <c r="AG3068" s="2" t="s">
        <v>36</v>
      </c>
      <c r="AH3068" s="145">
        <v>6.3999999999999997E-5</v>
      </c>
      <c r="AI3068" s="145">
        <v>2.9351897033095902E-3</v>
      </c>
      <c r="AJ3068" s="145">
        <v>6.6958880173622801E-4</v>
      </c>
    </row>
    <row r="3069" spans="1:36" x14ac:dyDescent="0.2">
      <c r="A3069" s="2">
        <v>1039</v>
      </c>
      <c r="B3069" s="2">
        <v>1039</v>
      </c>
      <c r="C3069" s="2" t="s">
        <v>1335</v>
      </c>
      <c r="D3069" s="2" t="s">
        <v>1336</v>
      </c>
      <c r="E3069" s="4" t="s">
        <v>399</v>
      </c>
      <c r="F3069" s="2" t="s">
        <v>1337</v>
      </c>
      <c r="G3069" s="2" t="s">
        <v>1338</v>
      </c>
      <c r="H3069" s="2" t="s">
        <v>250</v>
      </c>
      <c r="I3069" s="2" t="s">
        <v>393</v>
      </c>
      <c r="J3069" s="2" t="s">
        <v>94</v>
      </c>
      <c r="K3069" s="2" t="s">
        <v>95</v>
      </c>
      <c r="L3069" s="2" t="s">
        <v>294</v>
      </c>
      <c r="M3069" s="2" t="s">
        <v>190</v>
      </c>
      <c r="N3069" s="2" t="s">
        <v>1339</v>
      </c>
      <c r="O3069" s="2" t="s">
        <v>252</v>
      </c>
      <c r="P3069" s="2" t="s">
        <v>678</v>
      </c>
      <c r="Q3069" s="2" t="s">
        <v>405</v>
      </c>
      <c r="R3069" s="2" t="s">
        <v>255</v>
      </c>
      <c r="S3069" s="2" t="s">
        <v>99</v>
      </c>
      <c r="T3069" s="136">
        <v>1.802</v>
      </c>
      <c r="U3069" s="2" t="s">
        <v>1340</v>
      </c>
      <c r="V3069" s="145">
        <v>4.4999999999999998E-2</v>
      </c>
      <c r="W3069" s="145">
        <v>4.6620000000000002E-2</v>
      </c>
      <c r="X3069" s="4" t="s">
        <v>258</v>
      </c>
      <c r="Z3069" s="136">
        <v>16000</v>
      </c>
      <c r="AA3069" s="143">
        <v>3.718</v>
      </c>
      <c r="AB3069" s="156">
        <v>100.15600000000001</v>
      </c>
      <c r="AD3069" s="136">
        <v>59.581000000000003</v>
      </c>
      <c r="AG3069" s="2" t="s">
        <v>36</v>
      </c>
      <c r="AH3069" s="145">
        <v>1.2999999999999999E-5</v>
      </c>
      <c r="AI3069" s="145">
        <v>1.1790525617831401E-3</v>
      </c>
      <c r="AJ3069" s="145">
        <v>2.6897082363644799E-4</v>
      </c>
    </row>
    <row r="3070" spans="1:36" x14ac:dyDescent="0.2">
      <c r="A3070" s="2">
        <v>1039</v>
      </c>
      <c r="B3070" s="2">
        <v>1039</v>
      </c>
      <c r="C3070" s="2" t="s">
        <v>1341</v>
      </c>
      <c r="D3070" s="2" t="s">
        <v>1342</v>
      </c>
      <c r="E3070" s="4" t="s">
        <v>399</v>
      </c>
      <c r="F3070" s="2" t="s">
        <v>1343</v>
      </c>
      <c r="G3070" s="2" t="s">
        <v>1344</v>
      </c>
      <c r="H3070" s="2" t="s">
        <v>250</v>
      </c>
      <c r="I3070" s="2" t="s">
        <v>393</v>
      </c>
      <c r="J3070" s="2" t="s">
        <v>94</v>
      </c>
      <c r="K3070" s="2" t="s">
        <v>1345</v>
      </c>
      <c r="L3070" s="2" t="s">
        <v>294</v>
      </c>
      <c r="M3070" s="2" t="s">
        <v>190</v>
      </c>
      <c r="N3070" s="2" t="s">
        <v>1321</v>
      </c>
      <c r="O3070" s="2" t="s">
        <v>252</v>
      </c>
      <c r="P3070" s="2" t="s">
        <v>324</v>
      </c>
      <c r="Q3070" s="2" t="s">
        <v>405</v>
      </c>
      <c r="R3070" s="2" t="s">
        <v>255</v>
      </c>
      <c r="S3070" s="2" t="s">
        <v>99</v>
      </c>
      <c r="T3070" s="136">
        <v>1.8979999999999999</v>
      </c>
      <c r="U3070" s="2" t="s">
        <v>1346</v>
      </c>
      <c r="V3070" s="145">
        <v>2.5340000000000001E-2</v>
      </c>
      <c r="W3070" s="145">
        <v>4.4170000000000001E-2</v>
      </c>
      <c r="X3070" s="4" t="s">
        <v>258</v>
      </c>
      <c r="Z3070" s="136">
        <v>17000</v>
      </c>
      <c r="AA3070" s="143">
        <v>3.718</v>
      </c>
      <c r="AB3070" s="156">
        <v>96.664000000000001</v>
      </c>
      <c r="AD3070" s="136">
        <v>61.097999999999999</v>
      </c>
      <c r="AG3070" s="2" t="s">
        <v>36</v>
      </c>
      <c r="AH3070" s="145">
        <v>1.7E-5</v>
      </c>
      <c r="AI3070" s="145">
        <v>1.20906678840032E-3</v>
      </c>
      <c r="AJ3070" s="145">
        <v>2.75817805285701E-4</v>
      </c>
    </row>
    <row r="3071" spans="1:36" x14ac:dyDescent="0.2">
      <c r="A3071" s="2">
        <v>1039</v>
      </c>
      <c r="B3071" s="2">
        <v>1039</v>
      </c>
      <c r="C3071" s="2" t="s">
        <v>1347</v>
      </c>
      <c r="D3071" s="2" t="s">
        <v>1348</v>
      </c>
      <c r="E3071" s="4" t="s">
        <v>399</v>
      </c>
      <c r="F3071" s="2" t="s">
        <v>1349</v>
      </c>
      <c r="G3071" s="2" t="s">
        <v>1350</v>
      </c>
      <c r="H3071" s="2" t="s">
        <v>250</v>
      </c>
      <c r="I3071" s="2" t="s">
        <v>393</v>
      </c>
      <c r="J3071" s="2" t="s">
        <v>94</v>
      </c>
      <c r="K3071" s="2" t="s">
        <v>95</v>
      </c>
      <c r="L3071" s="2" t="s">
        <v>294</v>
      </c>
      <c r="M3071" s="2" t="s">
        <v>190</v>
      </c>
      <c r="N3071" s="2" t="s">
        <v>1204</v>
      </c>
      <c r="O3071" s="2" t="s">
        <v>252</v>
      </c>
      <c r="P3071" s="2" t="s">
        <v>1192</v>
      </c>
      <c r="Q3071" s="2" t="s">
        <v>405</v>
      </c>
      <c r="R3071" s="2" t="s">
        <v>255</v>
      </c>
      <c r="S3071" s="2" t="s">
        <v>99</v>
      </c>
      <c r="T3071" s="136">
        <v>2.5409999999999999</v>
      </c>
      <c r="U3071" s="2" t="s">
        <v>1351</v>
      </c>
      <c r="V3071" s="145">
        <v>4.7500000000000001E-2</v>
      </c>
      <c r="W3071" s="145">
        <v>4.4900000000000002E-2</v>
      </c>
      <c r="X3071" s="4" t="s">
        <v>258</v>
      </c>
      <c r="Z3071" s="136">
        <v>20000</v>
      </c>
      <c r="AA3071" s="143">
        <v>3.718</v>
      </c>
      <c r="AB3071" s="156">
        <v>101.705</v>
      </c>
      <c r="AD3071" s="136">
        <v>75.628</v>
      </c>
      <c r="AG3071" s="2" t="s">
        <v>36</v>
      </c>
      <c r="AH3071" s="145">
        <v>2.1999999999999999E-5</v>
      </c>
      <c r="AI3071" s="145">
        <v>1.4966033519175899E-3</v>
      </c>
      <c r="AJ3071" s="145">
        <v>3.4141195165511302E-4</v>
      </c>
    </row>
    <row r="3072" spans="1:36" x14ac:dyDescent="0.2">
      <c r="A3072" s="2">
        <v>1039</v>
      </c>
      <c r="B3072" s="2">
        <v>1039</v>
      </c>
      <c r="C3072" s="2" t="s">
        <v>1352</v>
      </c>
      <c r="D3072" s="2" t="s">
        <v>1353</v>
      </c>
      <c r="E3072" s="4" t="s">
        <v>399</v>
      </c>
      <c r="F3072" s="2" t="s">
        <v>1354</v>
      </c>
      <c r="G3072" s="2" t="s">
        <v>1355</v>
      </c>
      <c r="H3072" s="2" t="s">
        <v>250</v>
      </c>
      <c r="I3072" s="2" t="s">
        <v>393</v>
      </c>
      <c r="J3072" s="2" t="s">
        <v>94</v>
      </c>
      <c r="K3072" s="2" t="s">
        <v>1356</v>
      </c>
      <c r="L3072" s="2" t="s">
        <v>294</v>
      </c>
      <c r="M3072" s="2" t="s">
        <v>190</v>
      </c>
      <c r="N3072" s="2" t="s">
        <v>1210</v>
      </c>
      <c r="O3072" s="2" t="s">
        <v>252</v>
      </c>
      <c r="P3072" s="2" t="s">
        <v>1192</v>
      </c>
      <c r="Q3072" s="2" t="s">
        <v>405</v>
      </c>
      <c r="R3072" s="2" t="s">
        <v>255</v>
      </c>
      <c r="S3072" s="2" t="s">
        <v>99</v>
      </c>
      <c r="T3072" s="136">
        <v>0.77400000000000002</v>
      </c>
      <c r="U3072" s="2" t="s">
        <v>1357</v>
      </c>
      <c r="V3072" s="145">
        <v>6.25E-2</v>
      </c>
      <c r="W3072" s="145">
        <v>4.7910000000000001E-2</v>
      </c>
      <c r="X3072" s="4" t="s">
        <v>258</v>
      </c>
      <c r="Z3072" s="136">
        <v>7000</v>
      </c>
      <c r="AA3072" s="143">
        <v>3.718</v>
      </c>
      <c r="AB3072" s="156">
        <v>102.526</v>
      </c>
      <c r="AD3072" s="136">
        <v>26.683</v>
      </c>
      <c r="AG3072" s="2" t="s">
        <v>36</v>
      </c>
      <c r="AH3072" s="145">
        <v>9.0000000000000002E-6</v>
      </c>
      <c r="AI3072" s="145">
        <v>5.28041005018557E-4</v>
      </c>
      <c r="AJ3072" s="145">
        <v>1.20459111524989E-4</v>
      </c>
    </row>
    <row r="3073" spans="1:36" x14ac:dyDescent="0.2">
      <c r="A3073" s="2">
        <v>1039</v>
      </c>
      <c r="B3073" s="2">
        <v>1039</v>
      </c>
      <c r="C3073" s="2" t="s">
        <v>1358</v>
      </c>
      <c r="D3073" s="2" t="s">
        <v>1359</v>
      </c>
      <c r="E3073" s="4" t="s">
        <v>399</v>
      </c>
      <c r="F3073" s="2" t="s">
        <v>1360</v>
      </c>
      <c r="G3073" s="2" t="s">
        <v>1361</v>
      </c>
      <c r="H3073" s="2" t="s">
        <v>250</v>
      </c>
      <c r="I3073" s="2" t="s">
        <v>393</v>
      </c>
      <c r="J3073" s="2" t="s">
        <v>94</v>
      </c>
      <c r="K3073" s="2" t="s">
        <v>402</v>
      </c>
      <c r="L3073" s="2" t="s">
        <v>294</v>
      </c>
      <c r="M3073" s="2" t="s">
        <v>190</v>
      </c>
      <c r="N3073" s="133" t="s">
        <v>403</v>
      </c>
      <c r="O3073" s="2" t="s">
        <v>252</v>
      </c>
      <c r="P3073" s="2" t="s">
        <v>1362</v>
      </c>
      <c r="Q3073" s="2" t="s">
        <v>98</v>
      </c>
      <c r="R3073" s="2" t="s">
        <v>255</v>
      </c>
      <c r="S3073" s="2" t="s">
        <v>99</v>
      </c>
      <c r="T3073" s="136">
        <v>3.0409999999999999</v>
      </c>
      <c r="U3073" s="2" t="s">
        <v>1363</v>
      </c>
      <c r="V3073" s="145">
        <v>8.1250000000000003E-2</v>
      </c>
      <c r="W3073" s="145">
        <v>7.5939999999999994E-2</v>
      </c>
      <c r="X3073" s="4" t="s">
        <v>258</v>
      </c>
      <c r="Z3073" s="136">
        <v>50000</v>
      </c>
      <c r="AA3073" s="143">
        <v>3.718</v>
      </c>
      <c r="AB3073" s="156">
        <v>105.548</v>
      </c>
      <c r="AD3073" s="136">
        <v>196.215</v>
      </c>
      <c r="AG3073" s="2" t="s">
        <v>36</v>
      </c>
      <c r="AH3073" s="145">
        <v>6.7000000000000002E-5</v>
      </c>
      <c r="AI3073" s="145">
        <v>3.8829059099286102E-3</v>
      </c>
      <c r="AJ3073" s="145">
        <v>8.8578612569812005E-4</v>
      </c>
    </row>
    <row r="3074" spans="1:36" x14ac:dyDescent="0.2">
      <c r="A3074" s="2">
        <v>1039</v>
      </c>
      <c r="B3074" s="2">
        <v>1039</v>
      </c>
      <c r="C3074" s="2" t="s">
        <v>1670</v>
      </c>
      <c r="D3074" s="2" t="s">
        <v>1671</v>
      </c>
      <c r="E3074" s="4" t="s">
        <v>33</v>
      </c>
      <c r="F3074" s="2" t="s">
        <v>1672</v>
      </c>
      <c r="G3074" s="2" t="s">
        <v>1673</v>
      </c>
      <c r="H3074" s="2" t="s">
        <v>250</v>
      </c>
      <c r="I3074" s="2" t="s">
        <v>393</v>
      </c>
      <c r="J3074" s="2" t="s">
        <v>94</v>
      </c>
      <c r="K3074" s="2" t="s">
        <v>402</v>
      </c>
      <c r="L3074" s="2" t="s">
        <v>294</v>
      </c>
      <c r="M3074" s="2" t="s">
        <v>190</v>
      </c>
      <c r="N3074" s="2" t="s">
        <v>1300</v>
      </c>
      <c r="O3074" s="2" t="s">
        <v>252</v>
      </c>
      <c r="P3074" s="2" t="s">
        <v>339</v>
      </c>
      <c r="Q3074" s="2" t="s">
        <v>405</v>
      </c>
      <c r="R3074" s="2" t="s">
        <v>255</v>
      </c>
      <c r="S3074" s="2" t="s">
        <v>99</v>
      </c>
      <c r="T3074" s="136">
        <v>3.984</v>
      </c>
      <c r="U3074" s="2" t="s">
        <v>1674</v>
      </c>
      <c r="V3074" s="145">
        <v>2.9000000000000001E-2</v>
      </c>
      <c r="W3074" s="145">
        <v>5.1529999999999999E-2</v>
      </c>
      <c r="X3074" s="4" t="s">
        <v>258</v>
      </c>
      <c r="Z3074" s="136">
        <v>5000</v>
      </c>
      <c r="AA3074" s="143">
        <v>3.718</v>
      </c>
      <c r="AB3074" s="156">
        <v>79.789000000000001</v>
      </c>
      <c r="AD3074" s="136">
        <v>14.833</v>
      </c>
      <c r="AG3074" s="2" t="s">
        <v>36</v>
      </c>
      <c r="AH3074" s="145">
        <v>1.2999999999999999E-5</v>
      </c>
      <c r="AI3074" s="145">
        <v>2.9352682550067602E-4</v>
      </c>
      <c r="AJ3074" s="145">
        <v>6.6960672130603394E-5</v>
      </c>
    </row>
    <row r="3075" spans="1:36" x14ac:dyDescent="0.2">
      <c r="A3075" s="2">
        <v>1039</v>
      </c>
      <c r="B3075" s="2">
        <v>1039</v>
      </c>
      <c r="C3075" s="2" t="s">
        <v>1364</v>
      </c>
      <c r="D3075" s="2" t="s">
        <v>1365</v>
      </c>
      <c r="E3075" s="4" t="s">
        <v>399</v>
      </c>
      <c r="F3075" s="2" t="s">
        <v>1366</v>
      </c>
      <c r="G3075" s="2" t="s">
        <v>1367</v>
      </c>
      <c r="H3075" s="2" t="s">
        <v>250</v>
      </c>
      <c r="I3075" s="2" t="s">
        <v>393</v>
      </c>
      <c r="J3075" s="2" t="s">
        <v>94</v>
      </c>
      <c r="K3075" s="2" t="s">
        <v>95</v>
      </c>
      <c r="L3075" s="2" t="s">
        <v>294</v>
      </c>
      <c r="M3075" s="2" t="s">
        <v>190</v>
      </c>
      <c r="N3075" s="2" t="s">
        <v>1368</v>
      </c>
      <c r="O3075" s="2" t="s">
        <v>252</v>
      </c>
      <c r="P3075" s="2" t="s">
        <v>324</v>
      </c>
      <c r="Q3075" s="2" t="s">
        <v>405</v>
      </c>
      <c r="R3075" s="2" t="s">
        <v>255</v>
      </c>
      <c r="S3075" s="2" t="s">
        <v>99</v>
      </c>
      <c r="T3075" s="136">
        <v>2.073</v>
      </c>
      <c r="U3075" s="2" t="s">
        <v>1369</v>
      </c>
      <c r="V3075" s="145">
        <v>1.7000000000000001E-2</v>
      </c>
      <c r="W3075" s="145">
        <v>4.3610000000000003E-2</v>
      </c>
      <c r="X3075" s="4" t="s">
        <v>258</v>
      </c>
      <c r="Z3075" s="136">
        <v>5000</v>
      </c>
      <c r="AA3075" s="143">
        <v>3.718</v>
      </c>
      <c r="AB3075" s="156">
        <v>95.366</v>
      </c>
      <c r="AD3075" s="136">
        <v>17.728000000000002</v>
      </c>
      <c r="AG3075" s="2" t="s">
        <v>36</v>
      </c>
      <c r="AH3075" s="145">
        <v>3.9999999999999998E-6</v>
      </c>
      <c r="AI3075" s="145">
        <v>3.5082994961995102E-4</v>
      </c>
      <c r="AJ3075" s="145">
        <v>8.0032920977587198E-5</v>
      </c>
    </row>
    <row r="3076" spans="1:36" x14ac:dyDescent="0.2">
      <c r="A3076" s="2">
        <v>1039</v>
      </c>
      <c r="B3076" s="2">
        <v>1039</v>
      </c>
      <c r="C3076" s="2" t="s">
        <v>1364</v>
      </c>
      <c r="D3076" s="2" t="s">
        <v>1365</v>
      </c>
      <c r="E3076" s="4" t="s">
        <v>399</v>
      </c>
      <c r="F3076" s="2" t="s">
        <v>1675</v>
      </c>
      <c r="G3076" s="2" t="s">
        <v>1676</v>
      </c>
      <c r="H3076" s="2" t="s">
        <v>250</v>
      </c>
      <c r="I3076" s="2" t="s">
        <v>393</v>
      </c>
      <c r="J3076" s="2" t="s">
        <v>94</v>
      </c>
      <c r="K3076" s="2" t="s">
        <v>95</v>
      </c>
      <c r="L3076" s="2" t="s">
        <v>294</v>
      </c>
      <c r="M3076" s="2" t="s">
        <v>190</v>
      </c>
      <c r="N3076" s="2" t="s">
        <v>1368</v>
      </c>
      <c r="O3076" s="2" t="s">
        <v>252</v>
      </c>
      <c r="P3076" s="2" t="s">
        <v>324</v>
      </c>
      <c r="Q3076" s="2" t="s">
        <v>405</v>
      </c>
      <c r="R3076" s="2" t="s">
        <v>255</v>
      </c>
      <c r="S3076" s="2" t="s">
        <v>99</v>
      </c>
      <c r="T3076" s="136">
        <v>0.86899999999999999</v>
      </c>
      <c r="U3076" s="2" t="s">
        <v>1677</v>
      </c>
      <c r="V3076" s="145">
        <v>3.4500000000000003E-2</v>
      </c>
      <c r="W3076" s="145">
        <v>4.4650000000000002E-2</v>
      </c>
      <c r="X3076" s="4" t="s">
        <v>258</v>
      </c>
      <c r="Z3076" s="136">
        <v>11000</v>
      </c>
      <c r="AA3076" s="143">
        <v>3.718</v>
      </c>
      <c r="AB3076" s="156">
        <v>99.524000000000001</v>
      </c>
      <c r="AD3076" s="136">
        <v>40.703000000000003</v>
      </c>
      <c r="AG3076" s="2" t="s">
        <v>36</v>
      </c>
      <c r="AH3076" s="145">
        <v>7.9999999999999996E-6</v>
      </c>
      <c r="AI3076" s="145">
        <v>8.0548216134134604E-4</v>
      </c>
      <c r="AJ3076" s="145">
        <v>1.83750247769104E-4</v>
      </c>
    </row>
    <row r="3077" spans="1:36" x14ac:dyDescent="0.2">
      <c r="A3077" s="2">
        <v>1039</v>
      </c>
      <c r="B3077" s="2">
        <v>1039</v>
      </c>
      <c r="C3077" s="2" t="s">
        <v>1364</v>
      </c>
      <c r="D3077" s="2" t="s">
        <v>1365</v>
      </c>
      <c r="E3077" s="4" t="s">
        <v>399</v>
      </c>
      <c r="F3077" s="2" t="s">
        <v>1370</v>
      </c>
      <c r="G3077" s="2" t="s">
        <v>1371</v>
      </c>
      <c r="H3077" s="2" t="s">
        <v>250</v>
      </c>
      <c r="I3077" s="2" t="s">
        <v>393</v>
      </c>
      <c r="J3077" s="2" t="s">
        <v>94</v>
      </c>
      <c r="K3077" s="2" t="s">
        <v>95</v>
      </c>
      <c r="L3077" s="2" t="s">
        <v>294</v>
      </c>
      <c r="M3077" s="2" t="s">
        <v>190</v>
      </c>
      <c r="N3077" s="2" t="s">
        <v>1368</v>
      </c>
      <c r="O3077" s="2" t="s">
        <v>252</v>
      </c>
      <c r="P3077" s="2" t="s">
        <v>324</v>
      </c>
      <c r="Q3077" s="2" t="s">
        <v>405</v>
      </c>
      <c r="R3077" s="2" t="s">
        <v>255</v>
      </c>
      <c r="S3077" s="2" t="s">
        <v>99</v>
      </c>
      <c r="T3077" s="136">
        <v>0.55800000000000005</v>
      </c>
      <c r="U3077" s="2" t="s">
        <v>1372</v>
      </c>
      <c r="V3077" s="145">
        <v>7.0000000000000007E-2</v>
      </c>
      <c r="W3077" s="145">
        <v>4.4150000000000002E-2</v>
      </c>
      <c r="X3077" s="4" t="s">
        <v>258</v>
      </c>
      <c r="Z3077" s="136">
        <v>16000</v>
      </c>
      <c r="AA3077" s="143">
        <v>3.718</v>
      </c>
      <c r="AB3077" s="156">
        <v>104.38200000000001</v>
      </c>
      <c r="AD3077" s="136">
        <v>62.094999999999999</v>
      </c>
      <c r="AG3077" s="2" t="s">
        <v>36</v>
      </c>
      <c r="AH3077" s="145">
        <v>2.6999999999999999E-5</v>
      </c>
      <c r="AI3077" s="145">
        <v>1.2288035298250099E-3</v>
      </c>
      <c r="AJ3077" s="145">
        <v>2.8032024035006301E-4</v>
      </c>
    </row>
    <row r="3078" spans="1:36" x14ac:dyDescent="0.2">
      <c r="A3078" s="2">
        <v>1039</v>
      </c>
      <c r="B3078" s="2">
        <v>1039</v>
      </c>
      <c r="C3078" s="2" t="s">
        <v>1373</v>
      </c>
      <c r="D3078" s="2" t="s">
        <v>1374</v>
      </c>
      <c r="E3078" s="4" t="s">
        <v>247</v>
      </c>
      <c r="F3078" s="2" t="s">
        <v>1375</v>
      </c>
      <c r="G3078" s="2" t="s">
        <v>1376</v>
      </c>
      <c r="H3078" s="2" t="s">
        <v>250</v>
      </c>
      <c r="I3078" s="2" t="s">
        <v>393</v>
      </c>
      <c r="J3078" s="2" t="s">
        <v>94</v>
      </c>
      <c r="K3078" s="2" t="s">
        <v>30</v>
      </c>
      <c r="L3078" s="2" t="s">
        <v>294</v>
      </c>
      <c r="M3078" s="2" t="s">
        <v>190</v>
      </c>
      <c r="N3078" s="2" t="s">
        <v>1377</v>
      </c>
      <c r="O3078" s="2" t="s">
        <v>252</v>
      </c>
      <c r="P3078" s="2" t="s">
        <v>191</v>
      </c>
      <c r="Q3078" s="2" t="s">
        <v>98</v>
      </c>
      <c r="R3078" s="2" t="s">
        <v>255</v>
      </c>
      <c r="S3078" s="2" t="s">
        <v>99</v>
      </c>
      <c r="T3078" s="136">
        <v>2.621</v>
      </c>
      <c r="U3078" s="2" t="s">
        <v>1378</v>
      </c>
      <c r="V3078" s="145">
        <v>5.3749999999999999E-2</v>
      </c>
      <c r="W3078" s="145">
        <v>5.5190000000000003E-2</v>
      </c>
      <c r="X3078" s="4" t="s">
        <v>258</v>
      </c>
      <c r="Z3078" s="136">
        <v>131000</v>
      </c>
      <c r="AA3078" s="143">
        <v>3.718</v>
      </c>
      <c r="AB3078" s="156">
        <v>100.613</v>
      </c>
      <c r="AD3078" s="136">
        <v>490.04399999999998</v>
      </c>
      <c r="AG3078" s="2" t="s">
        <v>36</v>
      </c>
      <c r="AH3078" s="145">
        <v>1.64E-4</v>
      </c>
      <c r="AI3078" s="145">
        <v>9.6975169065317505E-3</v>
      </c>
      <c r="AJ3078" s="145">
        <v>2.2122415862728699E-3</v>
      </c>
    </row>
    <row r="3079" spans="1:36" x14ac:dyDescent="0.2">
      <c r="A3079" s="2">
        <v>1039</v>
      </c>
      <c r="B3079" s="2">
        <v>1039</v>
      </c>
      <c r="C3079" s="2" t="s">
        <v>1379</v>
      </c>
      <c r="D3079" s="2" t="s">
        <v>1380</v>
      </c>
      <c r="E3079" s="4" t="s">
        <v>399</v>
      </c>
      <c r="F3079" s="2" t="s">
        <v>1381</v>
      </c>
      <c r="G3079" s="2" t="s">
        <v>1382</v>
      </c>
      <c r="H3079" s="2" t="s">
        <v>250</v>
      </c>
      <c r="I3079" s="2" t="s">
        <v>393</v>
      </c>
      <c r="J3079" s="2" t="s">
        <v>94</v>
      </c>
      <c r="K3079" s="2" t="s">
        <v>402</v>
      </c>
      <c r="L3079" s="2" t="s">
        <v>294</v>
      </c>
      <c r="M3079" s="2" t="s">
        <v>190</v>
      </c>
      <c r="N3079" s="2" t="s">
        <v>1261</v>
      </c>
      <c r="O3079" s="2" t="s">
        <v>252</v>
      </c>
      <c r="P3079" s="2" t="s">
        <v>1192</v>
      </c>
      <c r="Q3079" s="2" t="s">
        <v>405</v>
      </c>
      <c r="R3079" s="2" t="s">
        <v>255</v>
      </c>
      <c r="S3079" s="2" t="s">
        <v>99</v>
      </c>
      <c r="T3079" s="136">
        <v>1.288</v>
      </c>
      <c r="U3079" s="2" t="s">
        <v>1383</v>
      </c>
      <c r="V3079" s="145">
        <v>3.5000000000000003E-2</v>
      </c>
      <c r="W3079" s="145">
        <v>4.7010000000000003E-2</v>
      </c>
      <c r="X3079" s="4" t="s">
        <v>258</v>
      </c>
      <c r="Z3079" s="136">
        <v>17000</v>
      </c>
      <c r="AA3079" s="143">
        <v>3.718</v>
      </c>
      <c r="AB3079" s="156">
        <v>99.144000000000005</v>
      </c>
      <c r="AD3079" s="136">
        <v>62.664999999999999</v>
      </c>
      <c r="AG3079" s="2" t="s">
        <v>36</v>
      </c>
      <c r="AH3079" s="145">
        <v>2.3E-5</v>
      </c>
      <c r="AI3079" s="145">
        <v>1.2400868990203699E-3</v>
      </c>
      <c r="AJ3079" s="145">
        <v>2.82894253760696E-4</v>
      </c>
    </row>
    <row r="3080" spans="1:36" x14ac:dyDescent="0.2">
      <c r="A3080" s="2">
        <v>1039</v>
      </c>
      <c r="B3080" s="2">
        <v>1039</v>
      </c>
      <c r="C3080" s="2" t="s">
        <v>1384</v>
      </c>
      <c r="D3080" s="2" t="s">
        <v>1385</v>
      </c>
      <c r="E3080" s="4" t="s">
        <v>399</v>
      </c>
      <c r="F3080" s="2" t="s">
        <v>1386</v>
      </c>
      <c r="G3080" s="2" t="s">
        <v>1387</v>
      </c>
      <c r="H3080" s="2" t="s">
        <v>250</v>
      </c>
      <c r="I3080" s="2" t="s">
        <v>393</v>
      </c>
      <c r="J3080" s="2" t="s">
        <v>94</v>
      </c>
      <c r="K3080" s="2" t="s">
        <v>95</v>
      </c>
      <c r="L3080" s="2" t="s">
        <v>294</v>
      </c>
      <c r="M3080" s="2" t="s">
        <v>190</v>
      </c>
      <c r="N3080" s="2" t="s">
        <v>1210</v>
      </c>
      <c r="O3080" s="2" t="s">
        <v>252</v>
      </c>
      <c r="P3080" s="2" t="s">
        <v>387</v>
      </c>
      <c r="Q3080" s="2" t="s">
        <v>405</v>
      </c>
      <c r="R3080" s="2" t="s">
        <v>255</v>
      </c>
      <c r="S3080" s="2" t="s">
        <v>99</v>
      </c>
      <c r="T3080" s="136">
        <v>0.84099999999999997</v>
      </c>
      <c r="U3080" s="2" t="s">
        <v>1388</v>
      </c>
      <c r="V3080" s="145">
        <v>4.8750000000000002E-2</v>
      </c>
      <c r="W3080" s="145">
        <v>4.7359999999999999E-2</v>
      </c>
      <c r="X3080" s="4" t="s">
        <v>258</v>
      </c>
      <c r="Z3080" s="136">
        <v>35000</v>
      </c>
      <c r="AA3080" s="143">
        <v>3.718</v>
      </c>
      <c r="AB3080" s="156">
        <v>100.857</v>
      </c>
      <c r="AD3080" s="136">
        <v>131.245</v>
      </c>
      <c r="AG3080" s="2" t="s">
        <v>36</v>
      </c>
      <c r="AH3080" s="145">
        <v>2.3E-5</v>
      </c>
      <c r="AI3080" s="145">
        <v>2.5972159955322698E-3</v>
      </c>
      <c r="AJ3080" s="145">
        <v>5.9248870501886898E-4</v>
      </c>
    </row>
    <row r="3081" spans="1:36" x14ac:dyDescent="0.2">
      <c r="A3081" s="2">
        <v>1039</v>
      </c>
      <c r="B3081" s="2">
        <v>1039</v>
      </c>
      <c r="C3081" s="2" t="s">
        <v>1389</v>
      </c>
      <c r="D3081" s="2" t="s">
        <v>1390</v>
      </c>
      <c r="E3081" s="4" t="s">
        <v>399</v>
      </c>
      <c r="F3081" s="2" t="s">
        <v>1391</v>
      </c>
      <c r="G3081" s="2" t="s">
        <v>1392</v>
      </c>
      <c r="H3081" s="2" t="s">
        <v>250</v>
      </c>
      <c r="I3081" s="2" t="s">
        <v>393</v>
      </c>
      <c r="J3081" s="2" t="s">
        <v>94</v>
      </c>
      <c r="K3081" s="2" t="s">
        <v>95</v>
      </c>
      <c r="L3081" s="2" t="s">
        <v>294</v>
      </c>
      <c r="M3081" s="2" t="s">
        <v>190</v>
      </c>
      <c r="N3081" s="2" t="s">
        <v>3976</v>
      </c>
      <c r="O3081" s="2" t="s">
        <v>252</v>
      </c>
      <c r="P3081" s="2" t="s">
        <v>678</v>
      </c>
      <c r="Q3081" s="2" t="s">
        <v>405</v>
      </c>
      <c r="R3081" s="2" t="s">
        <v>255</v>
      </c>
      <c r="S3081" s="2" t="s">
        <v>99</v>
      </c>
      <c r="T3081" s="136">
        <v>2.7770000000000001</v>
      </c>
      <c r="U3081" s="2" t="s">
        <v>460</v>
      </c>
      <c r="V3081" s="145">
        <v>5.7000000000000002E-2</v>
      </c>
      <c r="W3081" s="145">
        <v>4.956E-2</v>
      </c>
      <c r="X3081" s="4" t="s">
        <v>258</v>
      </c>
      <c r="Z3081" s="136">
        <v>5000</v>
      </c>
      <c r="AA3081" s="143">
        <v>3.718</v>
      </c>
      <c r="AB3081" s="156">
        <v>103.2</v>
      </c>
      <c r="AD3081" s="136">
        <v>19.184999999999999</v>
      </c>
      <c r="AG3081" s="2" t="s">
        <v>36</v>
      </c>
      <c r="AH3081" s="145">
        <v>6.9999999999999999E-6</v>
      </c>
      <c r="AI3081" s="145">
        <v>3.7965105657363797E-4</v>
      </c>
      <c r="AJ3081" s="145">
        <v>8.6607722752093003E-5</v>
      </c>
    </row>
    <row r="3082" spans="1:36" x14ac:dyDescent="0.2">
      <c r="A3082" s="2">
        <v>1039</v>
      </c>
      <c r="B3082" s="2">
        <v>1039</v>
      </c>
      <c r="C3082" s="2" t="s">
        <v>1393</v>
      </c>
      <c r="D3082" s="2" t="s">
        <v>1394</v>
      </c>
      <c r="E3082" s="4" t="s">
        <v>399</v>
      </c>
      <c r="F3082" s="2" t="s">
        <v>1395</v>
      </c>
      <c r="G3082" s="2" t="s">
        <v>1396</v>
      </c>
      <c r="H3082" s="2" t="s">
        <v>250</v>
      </c>
      <c r="I3082" s="2" t="s">
        <v>393</v>
      </c>
      <c r="J3082" s="2" t="s">
        <v>94</v>
      </c>
      <c r="K3082" s="2" t="s">
        <v>95</v>
      </c>
      <c r="L3082" s="2" t="s">
        <v>294</v>
      </c>
      <c r="M3082" s="2" t="s">
        <v>190</v>
      </c>
      <c r="N3082" s="2" t="s">
        <v>1219</v>
      </c>
      <c r="O3082" s="2" t="s">
        <v>252</v>
      </c>
      <c r="P3082" s="2" t="s">
        <v>678</v>
      </c>
      <c r="Q3082" s="2" t="s">
        <v>405</v>
      </c>
      <c r="R3082" s="2" t="s">
        <v>255</v>
      </c>
      <c r="S3082" s="2" t="s">
        <v>99</v>
      </c>
      <c r="T3082" s="136">
        <v>6.2649999999999997</v>
      </c>
      <c r="U3082" s="2" t="s">
        <v>1397</v>
      </c>
      <c r="V3082" s="145">
        <v>5.8999999999999997E-2</v>
      </c>
      <c r="W3082" s="145">
        <v>5.4789999999999998E-2</v>
      </c>
      <c r="X3082" s="4" t="s">
        <v>258</v>
      </c>
      <c r="Z3082" s="136">
        <v>13000</v>
      </c>
      <c r="AA3082" s="143">
        <v>3.718</v>
      </c>
      <c r="AB3082" s="156">
        <v>103.18300000000001</v>
      </c>
      <c r="AD3082" s="136">
        <v>49.872</v>
      </c>
      <c r="AG3082" s="2" t="s">
        <v>36</v>
      </c>
      <c r="AH3082" s="145">
        <v>2.5999999999999998E-5</v>
      </c>
      <c r="AI3082" s="145">
        <v>9.869269587725099E-4</v>
      </c>
      <c r="AJ3082" s="145">
        <v>2.25142258771396E-4</v>
      </c>
    </row>
    <row r="3083" spans="1:36" x14ac:dyDescent="0.2">
      <c r="A3083" s="2">
        <v>1039</v>
      </c>
      <c r="B3083" s="2">
        <v>1039</v>
      </c>
      <c r="C3083" s="2" t="s">
        <v>1398</v>
      </c>
      <c r="D3083" s="2" t="s">
        <v>1399</v>
      </c>
      <c r="E3083" s="4" t="s">
        <v>399</v>
      </c>
      <c r="F3083" s="2" t="s">
        <v>1400</v>
      </c>
      <c r="G3083" s="2" t="s">
        <v>1401</v>
      </c>
      <c r="H3083" s="2" t="s">
        <v>250</v>
      </c>
      <c r="I3083" s="2" t="s">
        <v>393</v>
      </c>
      <c r="J3083" s="2" t="s">
        <v>94</v>
      </c>
      <c r="K3083" s="2" t="s">
        <v>95</v>
      </c>
      <c r="L3083" s="2" t="s">
        <v>294</v>
      </c>
      <c r="M3083" s="2" t="s">
        <v>190</v>
      </c>
      <c r="N3083" s="2" t="s">
        <v>1261</v>
      </c>
      <c r="O3083" s="2" t="s">
        <v>252</v>
      </c>
      <c r="P3083" s="2" t="s">
        <v>1192</v>
      </c>
      <c r="Q3083" s="2" t="s">
        <v>405</v>
      </c>
      <c r="R3083" s="2" t="s">
        <v>255</v>
      </c>
      <c r="S3083" s="2" t="s">
        <v>99</v>
      </c>
      <c r="T3083" s="136">
        <v>4.59</v>
      </c>
      <c r="U3083" s="2" t="s">
        <v>1402</v>
      </c>
      <c r="V3083" s="145">
        <v>3.7499999999999999E-2</v>
      </c>
      <c r="W3083" s="145">
        <v>4.734E-2</v>
      </c>
      <c r="X3083" s="4" t="s">
        <v>258</v>
      </c>
      <c r="Z3083" s="136">
        <v>11000</v>
      </c>
      <c r="AA3083" s="143">
        <v>3.718</v>
      </c>
      <c r="AB3083" s="156">
        <v>97.531999999999996</v>
      </c>
      <c r="AD3083" s="136">
        <v>39.889000000000003</v>
      </c>
      <c r="AG3083" s="2" t="s">
        <v>36</v>
      </c>
      <c r="AH3083" s="145">
        <v>1.5E-5</v>
      </c>
      <c r="AI3083" s="145">
        <v>7.8935916087199704E-4</v>
      </c>
      <c r="AJ3083" s="145">
        <v>1.80072195698912E-4</v>
      </c>
    </row>
    <row r="3084" spans="1:36" x14ac:dyDescent="0.2">
      <c r="A3084" s="2">
        <v>1039</v>
      </c>
      <c r="B3084" s="2">
        <v>1039</v>
      </c>
      <c r="C3084" s="2" t="s">
        <v>1403</v>
      </c>
      <c r="D3084" s="2" t="s">
        <v>1404</v>
      </c>
      <c r="E3084" s="4" t="s">
        <v>399</v>
      </c>
      <c r="F3084" s="2" t="s">
        <v>1405</v>
      </c>
      <c r="G3084" s="2" t="s">
        <v>1406</v>
      </c>
      <c r="H3084" s="2" t="s">
        <v>250</v>
      </c>
      <c r="I3084" s="2" t="s">
        <v>393</v>
      </c>
      <c r="J3084" s="2" t="s">
        <v>94</v>
      </c>
      <c r="K3084" s="2" t="s">
        <v>322</v>
      </c>
      <c r="L3084" s="2" t="s">
        <v>294</v>
      </c>
      <c r="M3084" s="2" t="s">
        <v>190</v>
      </c>
      <c r="N3084" s="2" t="s">
        <v>1368</v>
      </c>
      <c r="O3084" s="2" t="s">
        <v>252</v>
      </c>
      <c r="P3084" s="2" t="s">
        <v>1192</v>
      </c>
      <c r="Q3084" s="2" t="s">
        <v>405</v>
      </c>
      <c r="R3084" s="2" t="s">
        <v>255</v>
      </c>
      <c r="S3084" s="2" t="s">
        <v>99</v>
      </c>
      <c r="T3084" s="136">
        <v>6.3369999999999997</v>
      </c>
      <c r="U3084" s="2" t="s">
        <v>1407</v>
      </c>
      <c r="V3084" s="145">
        <v>5.7500000000000002E-2</v>
      </c>
      <c r="W3084" s="145">
        <v>5.2810000000000003E-2</v>
      </c>
      <c r="X3084" s="4" t="s">
        <v>258</v>
      </c>
      <c r="Z3084" s="136">
        <v>3000</v>
      </c>
      <c r="AA3084" s="143">
        <v>3.718</v>
      </c>
      <c r="AB3084" s="156">
        <v>102.785</v>
      </c>
      <c r="AD3084" s="136">
        <v>11.465</v>
      </c>
      <c r="AG3084" s="2" t="s">
        <v>36</v>
      </c>
      <c r="AH3084" s="145">
        <v>3.9999999999999998E-6</v>
      </c>
      <c r="AI3084" s="145">
        <v>2.2687391643655099E-4</v>
      </c>
      <c r="AJ3084" s="145">
        <v>5.1755507891250102E-5</v>
      </c>
    </row>
    <row r="3085" spans="1:36" x14ac:dyDescent="0.2">
      <c r="A3085" s="2">
        <v>1039</v>
      </c>
      <c r="B3085" s="2">
        <v>1039</v>
      </c>
      <c r="C3085" s="2" t="s">
        <v>1199</v>
      </c>
      <c r="D3085" s="2" t="s">
        <v>1200</v>
      </c>
      <c r="E3085" s="4" t="s">
        <v>399</v>
      </c>
      <c r="F3085" s="2" t="s">
        <v>1682</v>
      </c>
      <c r="G3085" s="2" t="s">
        <v>1683</v>
      </c>
      <c r="H3085" s="2" t="s">
        <v>250</v>
      </c>
      <c r="I3085" s="2" t="s">
        <v>393</v>
      </c>
      <c r="J3085" s="2" t="s">
        <v>94</v>
      </c>
      <c r="K3085" s="2" t="s">
        <v>1684</v>
      </c>
      <c r="L3085" s="2" t="s">
        <v>294</v>
      </c>
      <c r="M3085" s="2" t="s">
        <v>190</v>
      </c>
      <c r="N3085" s="2" t="s">
        <v>1204</v>
      </c>
      <c r="O3085" s="2" t="s">
        <v>252</v>
      </c>
      <c r="P3085" s="2" t="s">
        <v>1192</v>
      </c>
      <c r="Q3085" s="2" t="s">
        <v>405</v>
      </c>
      <c r="R3085" s="2" t="s">
        <v>255</v>
      </c>
      <c r="S3085" s="2" t="s">
        <v>99</v>
      </c>
      <c r="T3085" s="136">
        <v>5.0270000000000001</v>
      </c>
      <c r="U3085" s="2" t="s">
        <v>1685</v>
      </c>
      <c r="V3085" s="145">
        <v>3.4209999999999997E-2</v>
      </c>
      <c r="W3085" s="145">
        <v>5.0439999999999999E-2</v>
      </c>
      <c r="X3085" s="4" t="s">
        <v>258</v>
      </c>
      <c r="Z3085" s="136">
        <v>29000</v>
      </c>
      <c r="AA3085" s="143">
        <v>3.718</v>
      </c>
      <c r="AB3085" s="156">
        <v>93.602999999999994</v>
      </c>
      <c r="AD3085" s="136">
        <v>100.92400000000001</v>
      </c>
      <c r="AG3085" s="2" t="s">
        <v>36</v>
      </c>
      <c r="AH3085" s="145">
        <v>3.1000000000000001E-5</v>
      </c>
      <c r="AI3085" s="145">
        <v>1.99720111844499E-3</v>
      </c>
      <c r="AJ3085" s="145">
        <v>4.55610587015194E-4</v>
      </c>
    </row>
    <row r="3086" spans="1:36" x14ac:dyDescent="0.2">
      <c r="A3086" s="2">
        <v>1039</v>
      </c>
      <c r="B3086" s="2">
        <v>1039</v>
      </c>
      <c r="C3086" s="2" t="s">
        <v>1686</v>
      </c>
      <c r="D3086" s="2" t="s">
        <v>1687</v>
      </c>
      <c r="E3086" s="4" t="s">
        <v>399</v>
      </c>
      <c r="F3086" s="2" t="s">
        <v>1688</v>
      </c>
      <c r="G3086" s="2" t="s">
        <v>1689</v>
      </c>
      <c r="H3086" s="2" t="s">
        <v>250</v>
      </c>
      <c r="I3086" s="2" t="s">
        <v>393</v>
      </c>
      <c r="J3086" s="2" t="s">
        <v>94</v>
      </c>
      <c r="K3086" s="2" t="s">
        <v>95</v>
      </c>
      <c r="L3086" s="2" t="s">
        <v>294</v>
      </c>
      <c r="M3086" s="2" t="s">
        <v>190</v>
      </c>
      <c r="N3086" s="2" t="s">
        <v>1690</v>
      </c>
      <c r="O3086" s="2" t="s">
        <v>252</v>
      </c>
      <c r="P3086" s="2" t="s">
        <v>324</v>
      </c>
      <c r="Q3086" s="2" t="s">
        <v>405</v>
      </c>
      <c r="R3086" s="2" t="s">
        <v>255</v>
      </c>
      <c r="S3086" s="2" t="s">
        <v>99</v>
      </c>
      <c r="T3086" s="136">
        <v>3.504</v>
      </c>
      <c r="U3086" s="2" t="s">
        <v>1691</v>
      </c>
      <c r="V3086" s="145">
        <v>4.4999999999999998E-2</v>
      </c>
      <c r="W3086" s="145">
        <v>4.3839999999999997E-2</v>
      </c>
      <c r="X3086" s="4" t="s">
        <v>258</v>
      </c>
      <c r="Z3086" s="136">
        <v>13000</v>
      </c>
      <c r="AA3086" s="143">
        <v>3.718</v>
      </c>
      <c r="AB3086" s="156">
        <v>100.92100000000001</v>
      </c>
      <c r="AD3086" s="136">
        <v>48.779000000000003</v>
      </c>
      <c r="AG3086" s="2" t="s">
        <v>36</v>
      </c>
      <c r="AH3086" s="145">
        <v>2.0000000000000002E-5</v>
      </c>
      <c r="AI3086" s="145">
        <v>9.6529349244130203E-4</v>
      </c>
      <c r="AJ3086" s="145">
        <v>2.2020713420967499E-4</v>
      </c>
    </row>
    <row r="3087" spans="1:36" x14ac:dyDescent="0.2">
      <c r="A3087" s="2">
        <v>1039</v>
      </c>
      <c r="B3087" s="2">
        <v>1039</v>
      </c>
      <c r="C3087" s="2" t="s">
        <v>1408</v>
      </c>
      <c r="D3087" s="2" t="s">
        <v>1409</v>
      </c>
      <c r="E3087" s="4" t="s">
        <v>399</v>
      </c>
      <c r="F3087" s="2" t="s">
        <v>1410</v>
      </c>
      <c r="G3087" s="2" t="s">
        <v>1411</v>
      </c>
      <c r="H3087" s="2" t="s">
        <v>250</v>
      </c>
      <c r="I3087" s="2" t="s">
        <v>393</v>
      </c>
      <c r="J3087" s="2" t="s">
        <v>94</v>
      </c>
      <c r="K3087" s="2" t="s">
        <v>402</v>
      </c>
      <c r="L3087" s="2" t="s">
        <v>294</v>
      </c>
      <c r="M3087" s="2" t="s">
        <v>190</v>
      </c>
      <c r="N3087" s="2" t="s">
        <v>1186</v>
      </c>
      <c r="O3087" s="2" t="s">
        <v>252</v>
      </c>
      <c r="P3087" s="2" t="s">
        <v>345</v>
      </c>
      <c r="Q3087" s="2" t="s">
        <v>98</v>
      </c>
      <c r="R3087" s="2" t="s">
        <v>255</v>
      </c>
      <c r="S3087" s="2" t="s">
        <v>99</v>
      </c>
      <c r="T3087" s="136">
        <v>0.998</v>
      </c>
      <c r="U3087" s="2" t="s">
        <v>1412</v>
      </c>
      <c r="V3087" s="145">
        <v>1.375E-2</v>
      </c>
      <c r="W3087" s="145">
        <v>4.4850000000000001E-2</v>
      </c>
      <c r="X3087" s="4" t="s">
        <v>258</v>
      </c>
      <c r="Z3087" s="136">
        <v>11000</v>
      </c>
      <c r="AA3087" s="143">
        <v>3.718</v>
      </c>
      <c r="AB3087" s="156">
        <v>97.603999999999999</v>
      </c>
      <c r="AD3087" s="136">
        <v>39.917999999999999</v>
      </c>
      <c r="AG3087" s="2" t="s">
        <v>36</v>
      </c>
      <c r="AH3087" s="145">
        <v>1.1E-5</v>
      </c>
      <c r="AI3087" s="145">
        <v>7.8994188109836598E-4</v>
      </c>
      <c r="AJ3087" s="145">
        <v>1.8020512848267099E-4</v>
      </c>
    </row>
    <row r="3088" spans="1:36" x14ac:dyDescent="0.2">
      <c r="A3088" s="2">
        <v>1039</v>
      </c>
      <c r="B3088" s="2">
        <v>1039</v>
      </c>
      <c r="C3088" s="2" t="s">
        <v>1413</v>
      </c>
      <c r="D3088" s="2" t="s">
        <v>1414</v>
      </c>
      <c r="E3088" s="4" t="s">
        <v>399</v>
      </c>
      <c r="F3088" s="2" t="s">
        <v>1415</v>
      </c>
      <c r="G3088" s="2" t="s">
        <v>1416</v>
      </c>
      <c r="H3088" s="2" t="s">
        <v>250</v>
      </c>
      <c r="I3088" s="2" t="s">
        <v>393</v>
      </c>
      <c r="J3088" s="2" t="s">
        <v>94</v>
      </c>
      <c r="K3088" s="2" t="s">
        <v>322</v>
      </c>
      <c r="L3088" s="2" t="s">
        <v>294</v>
      </c>
      <c r="M3088" s="2" t="s">
        <v>190</v>
      </c>
      <c r="N3088" s="2" t="s">
        <v>1277</v>
      </c>
      <c r="O3088" s="2" t="s">
        <v>252</v>
      </c>
      <c r="P3088" s="2" t="s">
        <v>1192</v>
      </c>
      <c r="Q3088" s="2" t="s">
        <v>405</v>
      </c>
      <c r="R3088" s="2" t="s">
        <v>255</v>
      </c>
      <c r="S3088" s="2" t="s">
        <v>99</v>
      </c>
      <c r="T3088" s="136">
        <v>3.5590000000000002</v>
      </c>
      <c r="U3088" s="2" t="s">
        <v>221</v>
      </c>
      <c r="V3088" s="145">
        <v>4.9000000000000002E-2</v>
      </c>
      <c r="W3088" s="145">
        <v>4.7390000000000002E-2</v>
      </c>
      <c r="X3088" s="4" t="s">
        <v>258</v>
      </c>
      <c r="Z3088" s="136">
        <v>6000</v>
      </c>
      <c r="AA3088" s="143">
        <v>3.718</v>
      </c>
      <c r="AB3088" s="156">
        <v>102.961</v>
      </c>
      <c r="AD3088" s="136">
        <v>22.969000000000001</v>
      </c>
      <c r="AG3088" s="2" t="s">
        <v>36</v>
      </c>
      <c r="AH3088" s="145">
        <v>7.9999999999999996E-6</v>
      </c>
      <c r="AI3088" s="145">
        <v>4.5452633826643702E-4</v>
      </c>
      <c r="AJ3088" s="145">
        <v>1.03688611967469E-4</v>
      </c>
    </row>
    <row r="3089" spans="1:36" x14ac:dyDescent="0.2">
      <c r="A3089" s="2">
        <v>1039</v>
      </c>
      <c r="B3089" s="2">
        <v>1039</v>
      </c>
      <c r="C3089" s="2" t="s">
        <v>1417</v>
      </c>
      <c r="D3089" s="2" t="s">
        <v>1418</v>
      </c>
      <c r="E3089" s="4" t="s">
        <v>399</v>
      </c>
      <c r="F3089" s="2" t="s">
        <v>1419</v>
      </c>
      <c r="G3089" s="2" t="s">
        <v>1420</v>
      </c>
      <c r="H3089" s="2" t="s">
        <v>250</v>
      </c>
      <c r="I3089" s="2" t="s">
        <v>393</v>
      </c>
      <c r="J3089" s="2" t="s">
        <v>94</v>
      </c>
      <c r="K3089" s="2" t="s">
        <v>95</v>
      </c>
      <c r="L3089" s="2" t="s">
        <v>294</v>
      </c>
      <c r="M3089" s="2" t="s">
        <v>190</v>
      </c>
      <c r="N3089" s="2" t="s">
        <v>1210</v>
      </c>
      <c r="O3089" s="2" t="s">
        <v>252</v>
      </c>
      <c r="P3089" s="2" t="s">
        <v>1192</v>
      </c>
      <c r="Q3089" s="2" t="s">
        <v>405</v>
      </c>
      <c r="R3089" s="2" t="s">
        <v>255</v>
      </c>
      <c r="S3089" s="2" t="s">
        <v>99</v>
      </c>
      <c r="T3089" s="136">
        <v>0.41099999999999998</v>
      </c>
      <c r="U3089" s="2" t="s">
        <v>1421</v>
      </c>
      <c r="V3089" s="145">
        <v>4.2500000000000003E-2</v>
      </c>
      <c r="W3089" s="145">
        <v>4.6300000000000001E-2</v>
      </c>
      <c r="X3089" s="4" t="s">
        <v>258</v>
      </c>
      <c r="Z3089" s="136">
        <v>17000</v>
      </c>
      <c r="AA3089" s="143">
        <v>3.718</v>
      </c>
      <c r="AB3089" s="156">
        <v>100.208</v>
      </c>
      <c r="AD3089" s="136">
        <v>63.337000000000003</v>
      </c>
      <c r="AG3089" s="2" t="s">
        <v>36</v>
      </c>
      <c r="AH3089" s="145">
        <v>1.4E-5</v>
      </c>
      <c r="AI3089" s="145">
        <v>1.2533845157254801E-3</v>
      </c>
      <c r="AJ3089" s="145">
        <v>2.8592776645852301E-4</v>
      </c>
    </row>
    <row r="3090" spans="1:36" x14ac:dyDescent="0.2">
      <c r="A3090" s="2">
        <v>1039</v>
      </c>
      <c r="B3090" s="2">
        <v>1039</v>
      </c>
      <c r="C3090" s="2" t="s">
        <v>1422</v>
      </c>
      <c r="D3090" s="2" t="s">
        <v>1423</v>
      </c>
      <c r="E3090" s="4" t="s">
        <v>399</v>
      </c>
      <c r="F3090" s="2" t="s">
        <v>1424</v>
      </c>
      <c r="G3090" s="2" t="s">
        <v>1425</v>
      </c>
      <c r="H3090" s="2" t="s">
        <v>250</v>
      </c>
      <c r="I3090" s="2" t="s">
        <v>393</v>
      </c>
      <c r="J3090" s="2" t="s">
        <v>94</v>
      </c>
      <c r="K3090" s="2" t="s">
        <v>95</v>
      </c>
      <c r="L3090" s="2" t="s">
        <v>294</v>
      </c>
      <c r="M3090" s="2" t="s">
        <v>190</v>
      </c>
      <c r="N3090" s="2" t="s">
        <v>1204</v>
      </c>
      <c r="O3090" s="2" t="s">
        <v>252</v>
      </c>
      <c r="P3090" s="2" t="s">
        <v>1192</v>
      </c>
      <c r="Q3090" s="2" t="s">
        <v>405</v>
      </c>
      <c r="R3090" s="2" t="s">
        <v>255</v>
      </c>
      <c r="S3090" s="2" t="s">
        <v>99</v>
      </c>
      <c r="T3090" s="136">
        <v>3.754</v>
      </c>
      <c r="U3090" s="2" t="s">
        <v>1426</v>
      </c>
      <c r="V3090" s="145">
        <v>4.5999999999999999E-2</v>
      </c>
      <c r="W3090" s="145">
        <v>4.6920000000000003E-2</v>
      </c>
      <c r="X3090" s="4" t="s">
        <v>258</v>
      </c>
      <c r="Z3090" s="136">
        <v>11000</v>
      </c>
      <c r="AA3090" s="143">
        <v>3.718</v>
      </c>
      <c r="AB3090" s="156">
        <v>101.13</v>
      </c>
      <c r="AD3090" s="136">
        <v>41.36</v>
      </c>
      <c r="AG3090" s="2" t="s">
        <v>36</v>
      </c>
      <c r="AH3090" s="145">
        <v>1.4E-5</v>
      </c>
      <c r="AI3090" s="145">
        <v>8.1847941961462299E-4</v>
      </c>
      <c r="AJ3090" s="145">
        <v>1.8671524133774599E-4</v>
      </c>
    </row>
    <row r="3091" spans="1:36" x14ac:dyDescent="0.2">
      <c r="A3091" s="2">
        <v>1039</v>
      </c>
      <c r="B3091" s="2">
        <v>1039</v>
      </c>
      <c r="C3091" s="2" t="s">
        <v>1427</v>
      </c>
      <c r="D3091" s="2" t="s">
        <v>1428</v>
      </c>
      <c r="E3091" s="4" t="s">
        <v>399</v>
      </c>
      <c r="F3091" s="2" t="s">
        <v>1429</v>
      </c>
      <c r="G3091" s="2" t="s">
        <v>1430</v>
      </c>
      <c r="H3091" s="2" t="s">
        <v>250</v>
      </c>
      <c r="I3091" s="2" t="s">
        <v>393</v>
      </c>
      <c r="J3091" s="2" t="s">
        <v>94</v>
      </c>
      <c r="K3091" s="2" t="s">
        <v>95</v>
      </c>
      <c r="L3091" s="2" t="s">
        <v>294</v>
      </c>
      <c r="M3091" s="2" t="s">
        <v>190</v>
      </c>
      <c r="N3091" s="2" t="s">
        <v>1210</v>
      </c>
      <c r="O3091" s="2" t="s">
        <v>252</v>
      </c>
      <c r="P3091" s="2" t="s">
        <v>1288</v>
      </c>
      <c r="Q3091" s="2" t="s">
        <v>98</v>
      </c>
      <c r="R3091" s="2" t="s">
        <v>255</v>
      </c>
      <c r="S3091" s="2" t="s">
        <v>99</v>
      </c>
      <c r="T3091" s="136">
        <v>2.056</v>
      </c>
      <c r="U3091" s="2" t="s">
        <v>1431</v>
      </c>
      <c r="V3091" s="145">
        <v>4.3999999999999997E-2</v>
      </c>
      <c r="W3091" s="145">
        <v>4.6019999999999998E-2</v>
      </c>
      <c r="X3091" s="4" t="s">
        <v>258</v>
      </c>
      <c r="Z3091" s="136">
        <v>16000</v>
      </c>
      <c r="AA3091" s="143">
        <v>3.718</v>
      </c>
      <c r="AB3091" s="156">
        <v>101.124</v>
      </c>
      <c r="AD3091" s="136">
        <v>60.155999999999999</v>
      </c>
      <c r="AG3091" s="2" t="s">
        <v>36</v>
      </c>
      <c r="AH3091" s="145">
        <v>3.1999999999999999E-5</v>
      </c>
      <c r="AI3091" s="145">
        <v>1.1904414386558499E-3</v>
      </c>
      <c r="AJ3091" s="145">
        <v>2.7156890593747399E-4</v>
      </c>
    </row>
    <row r="3092" spans="1:36" x14ac:dyDescent="0.2">
      <c r="A3092" s="2">
        <v>1039</v>
      </c>
      <c r="B3092" s="2">
        <v>1039</v>
      </c>
      <c r="C3092" s="2" t="s">
        <v>1432</v>
      </c>
      <c r="D3092" s="2" t="s">
        <v>1433</v>
      </c>
      <c r="E3092" s="4" t="s">
        <v>399</v>
      </c>
      <c r="F3092" s="2" t="s">
        <v>1434</v>
      </c>
      <c r="G3092" s="2" t="s">
        <v>1435</v>
      </c>
      <c r="H3092" s="2" t="s">
        <v>250</v>
      </c>
      <c r="I3092" s="2" t="s">
        <v>393</v>
      </c>
      <c r="J3092" s="2" t="s">
        <v>94</v>
      </c>
      <c r="K3092" s="2" t="s">
        <v>95</v>
      </c>
      <c r="L3092" s="2" t="s">
        <v>294</v>
      </c>
      <c r="M3092" s="2" t="s">
        <v>190</v>
      </c>
      <c r="N3092" s="2" t="s">
        <v>3979</v>
      </c>
      <c r="O3092" s="2" t="s">
        <v>252</v>
      </c>
      <c r="P3092" s="2" t="s">
        <v>678</v>
      </c>
      <c r="Q3092" s="2" t="s">
        <v>405</v>
      </c>
      <c r="R3092" s="2" t="s">
        <v>255</v>
      </c>
      <c r="S3092" s="2" t="s">
        <v>99</v>
      </c>
      <c r="T3092" s="136">
        <v>4.8879999999999999</v>
      </c>
      <c r="U3092" s="2" t="s">
        <v>1436</v>
      </c>
      <c r="V3092" s="145">
        <v>6.6500000000000004E-2</v>
      </c>
      <c r="W3092" s="145">
        <v>6.2549999999999994E-2</v>
      </c>
      <c r="X3092" s="4" t="s">
        <v>258</v>
      </c>
      <c r="Z3092" s="136">
        <v>17000</v>
      </c>
      <c r="AA3092" s="143">
        <v>3.718</v>
      </c>
      <c r="AB3092" s="156">
        <v>102.2</v>
      </c>
      <c r="AD3092" s="136">
        <v>64.596999999999994</v>
      </c>
      <c r="AG3092" s="2" t="s">
        <v>36</v>
      </c>
      <c r="AH3092" s="145">
        <v>2.3E-5</v>
      </c>
      <c r="AI3092" s="145">
        <v>1.2783055026913601E-3</v>
      </c>
      <c r="AJ3092" s="145">
        <v>2.9161285515372898E-4</v>
      </c>
    </row>
    <row r="3093" spans="1:36" x14ac:dyDescent="0.2">
      <c r="A3093" s="2">
        <v>1039</v>
      </c>
      <c r="B3093" s="2">
        <v>1039</v>
      </c>
      <c r="C3093" s="2" t="s">
        <v>1432</v>
      </c>
      <c r="D3093" s="2" t="s">
        <v>1433</v>
      </c>
      <c r="E3093" s="4" t="s">
        <v>399</v>
      </c>
      <c r="F3093" s="2" t="s">
        <v>1692</v>
      </c>
      <c r="G3093" s="2" t="s">
        <v>1693</v>
      </c>
      <c r="H3093" s="2" t="s">
        <v>250</v>
      </c>
      <c r="I3093" s="2" t="s">
        <v>393</v>
      </c>
      <c r="J3093" s="2" t="s">
        <v>94</v>
      </c>
      <c r="K3093" s="2" t="s">
        <v>95</v>
      </c>
      <c r="L3093" s="2" t="s">
        <v>294</v>
      </c>
      <c r="M3093" s="2" t="s">
        <v>190</v>
      </c>
      <c r="N3093" s="2" t="s">
        <v>3979</v>
      </c>
      <c r="O3093" s="2" t="s">
        <v>252</v>
      </c>
      <c r="P3093" s="2" t="s">
        <v>678</v>
      </c>
      <c r="Q3093" s="2" t="s">
        <v>405</v>
      </c>
      <c r="R3093" s="2" t="s">
        <v>255</v>
      </c>
      <c r="S3093" s="2" t="s">
        <v>99</v>
      </c>
      <c r="T3093" s="136">
        <v>2.77</v>
      </c>
      <c r="U3093" s="2" t="s">
        <v>1694</v>
      </c>
      <c r="V3093" s="145">
        <v>7.9500000000000001E-2</v>
      </c>
      <c r="W3093" s="145">
        <v>5.8450000000000002E-2</v>
      </c>
      <c r="X3093" s="4" t="s">
        <v>258</v>
      </c>
      <c r="Z3093" s="136">
        <v>21000</v>
      </c>
      <c r="AA3093" s="143">
        <v>3.718</v>
      </c>
      <c r="AB3093" s="156">
        <v>108.44499999999999</v>
      </c>
      <c r="AD3093" s="136">
        <v>84.671999999999997</v>
      </c>
      <c r="AG3093" s="2" t="s">
        <v>36</v>
      </c>
      <c r="AH3093" s="145">
        <v>3.3000000000000003E-5</v>
      </c>
      <c r="AI3093" s="145">
        <v>1.6755744872726599E-3</v>
      </c>
      <c r="AJ3093" s="145">
        <v>3.8223965963345998E-4</v>
      </c>
    </row>
    <row r="3094" spans="1:36" x14ac:dyDescent="0.2">
      <c r="A3094" s="2">
        <v>1039</v>
      </c>
      <c r="B3094" s="2">
        <v>1039</v>
      </c>
      <c r="C3094" s="2" t="s">
        <v>1437</v>
      </c>
      <c r="D3094" s="2" t="s">
        <v>1438</v>
      </c>
      <c r="E3094" s="4" t="s">
        <v>399</v>
      </c>
      <c r="F3094" s="2" t="s">
        <v>1439</v>
      </c>
      <c r="G3094" s="2" t="s">
        <v>1440</v>
      </c>
      <c r="H3094" s="2" t="s">
        <v>250</v>
      </c>
      <c r="I3094" s="2" t="s">
        <v>1441</v>
      </c>
      <c r="J3094" s="2" t="s">
        <v>94</v>
      </c>
      <c r="K3094" s="2" t="s">
        <v>95</v>
      </c>
      <c r="L3094" s="2" t="s">
        <v>294</v>
      </c>
      <c r="M3094" s="2" t="s">
        <v>190</v>
      </c>
      <c r="N3094" s="2" t="s">
        <v>308</v>
      </c>
      <c r="O3094" s="2" t="s">
        <v>252</v>
      </c>
      <c r="P3094" s="2" t="s">
        <v>296</v>
      </c>
      <c r="Q3094" s="2" t="s">
        <v>296</v>
      </c>
      <c r="R3094" s="2" t="s">
        <v>296</v>
      </c>
      <c r="S3094" s="2" t="s">
        <v>99</v>
      </c>
      <c r="T3094" s="136">
        <v>0.54</v>
      </c>
      <c r="U3094" s="2" t="s">
        <v>1442</v>
      </c>
      <c r="V3094" s="145">
        <v>2.5000000000000001E-2</v>
      </c>
      <c r="W3094" s="145">
        <v>1.065E-2</v>
      </c>
      <c r="X3094" s="4" t="s">
        <v>258</v>
      </c>
      <c r="Z3094" s="136">
        <v>35000</v>
      </c>
      <c r="AA3094" s="143">
        <v>3.718</v>
      </c>
      <c r="AB3094" s="156">
        <v>103.83</v>
      </c>
      <c r="AD3094" s="136">
        <v>135.114</v>
      </c>
      <c r="AG3094" s="2" t="s">
        <v>36</v>
      </c>
      <c r="AH3094" s="145">
        <v>8.1000000000000004E-5</v>
      </c>
      <c r="AI3094" s="145">
        <v>2.6737765673948998E-3</v>
      </c>
      <c r="AJ3094" s="145">
        <v>6.0995405027949596E-4</v>
      </c>
    </row>
    <row r="3095" spans="1:36" x14ac:dyDescent="0.2">
      <c r="A3095" s="2">
        <v>1039</v>
      </c>
      <c r="B3095" s="2">
        <v>1039</v>
      </c>
      <c r="C3095" s="2" t="s">
        <v>1443</v>
      </c>
      <c r="D3095" s="2" t="s">
        <v>1444</v>
      </c>
      <c r="E3095" s="4" t="s">
        <v>399</v>
      </c>
      <c r="F3095" s="2" t="s">
        <v>1445</v>
      </c>
      <c r="G3095" s="2" t="s">
        <v>1446</v>
      </c>
      <c r="H3095" s="2" t="s">
        <v>250</v>
      </c>
      <c r="I3095" s="2" t="s">
        <v>393</v>
      </c>
      <c r="J3095" s="2" t="s">
        <v>94</v>
      </c>
      <c r="K3095" s="2" t="s">
        <v>95</v>
      </c>
      <c r="L3095" s="2" t="s">
        <v>294</v>
      </c>
      <c r="M3095" s="2" t="s">
        <v>190</v>
      </c>
      <c r="N3095" s="2" t="s">
        <v>1368</v>
      </c>
      <c r="O3095" s="2" t="s">
        <v>252</v>
      </c>
      <c r="P3095" s="2" t="s">
        <v>1192</v>
      </c>
      <c r="Q3095" s="2" t="s">
        <v>405</v>
      </c>
      <c r="R3095" s="2" t="s">
        <v>255</v>
      </c>
      <c r="S3095" s="2" t="s">
        <v>99</v>
      </c>
      <c r="T3095" s="136">
        <v>2.4969999999999999</v>
      </c>
      <c r="U3095" s="2" t="s">
        <v>1447</v>
      </c>
      <c r="V3095" s="145">
        <v>3.2500000000000001E-2</v>
      </c>
      <c r="W3095" s="145">
        <v>4.505E-2</v>
      </c>
      <c r="X3095" s="4" t="s">
        <v>258</v>
      </c>
      <c r="Z3095" s="136">
        <v>15000</v>
      </c>
      <c r="AA3095" s="143">
        <v>3.718</v>
      </c>
      <c r="AB3095" s="156">
        <v>98.132000000000005</v>
      </c>
      <c r="AD3095" s="136">
        <v>54.728000000000002</v>
      </c>
      <c r="AG3095" s="2" t="s">
        <v>36</v>
      </c>
      <c r="AH3095" s="145">
        <v>5.0000000000000004E-6</v>
      </c>
      <c r="AI3095" s="145">
        <v>1.0830203052654499E-3</v>
      </c>
      <c r="AJ3095" s="145">
        <v>2.47063509265182E-4</v>
      </c>
    </row>
    <row r="3096" spans="1:36" x14ac:dyDescent="0.2">
      <c r="A3096" s="2">
        <v>1039</v>
      </c>
      <c r="B3096" s="2">
        <v>1039</v>
      </c>
      <c r="C3096" s="2" t="s">
        <v>1698</v>
      </c>
      <c r="D3096" s="2" t="s">
        <v>1699</v>
      </c>
      <c r="E3096" s="4" t="s">
        <v>399</v>
      </c>
      <c r="F3096" s="2" t="s">
        <v>1700</v>
      </c>
      <c r="G3096" s="2" t="s">
        <v>1701</v>
      </c>
      <c r="H3096" s="2" t="s">
        <v>250</v>
      </c>
      <c r="I3096" s="2" t="s">
        <v>393</v>
      </c>
      <c r="J3096" s="2" t="s">
        <v>94</v>
      </c>
      <c r="K3096" s="2" t="s">
        <v>95</v>
      </c>
      <c r="L3096" s="2" t="s">
        <v>294</v>
      </c>
      <c r="M3096" s="2" t="s">
        <v>190</v>
      </c>
      <c r="N3096" s="2" t="s">
        <v>1261</v>
      </c>
      <c r="O3096" s="2" t="s">
        <v>252</v>
      </c>
      <c r="P3096" s="2" t="s">
        <v>324</v>
      </c>
      <c r="Q3096" s="2" t="s">
        <v>405</v>
      </c>
      <c r="R3096" s="2" t="s">
        <v>255</v>
      </c>
      <c r="S3096" s="2" t="s">
        <v>99</v>
      </c>
      <c r="T3096" s="136">
        <v>0.84899999999999998</v>
      </c>
      <c r="U3096" s="2" t="s">
        <v>1702</v>
      </c>
      <c r="V3096" s="145">
        <v>4.8750000000000002E-2</v>
      </c>
      <c r="W3096" s="145">
        <v>4.616E-2</v>
      </c>
      <c r="X3096" s="4" t="s">
        <v>258</v>
      </c>
      <c r="Z3096" s="136">
        <v>19000</v>
      </c>
      <c r="AA3096" s="143">
        <v>3.718</v>
      </c>
      <c r="AB3096" s="156">
        <v>100.866</v>
      </c>
      <c r="AD3096" s="136">
        <v>71.254000000000005</v>
      </c>
      <c r="AG3096" s="2" t="s">
        <v>36</v>
      </c>
      <c r="AH3096" s="145">
        <v>1.1E-5</v>
      </c>
      <c r="AI3096" s="145">
        <v>1.4100413217818201E-3</v>
      </c>
      <c r="AJ3096" s="145">
        <v>3.2166502832367999E-4</v>
      </c>
    </row>
    <row r="3097" spans="1:36" x14ac:dyDescent="0.2">
      <c r="A3097" s="2">
        <v>1039</v>
      </c>
      <c r="B3097" s="2">
        <v>1039</v>
      </c>
      <c r="C3097" s="2" t="s">
        <v>1698</v>
      </c>
      <c r="D3097" s="2" t="s">
        <v>1699</v>
      </c>
      <c r="E3097" s="4" t="s">
        <v>399</v>
      </c>
      <c r="F3097" s="2" t="s">
        <v>1703</v>
      </c>
      <c r="G3097" s="2" t="s">
        <v>1704</v>
      </c>
      <c r="H3097" s="2" t="s">
        <v>250</v>
      </c>
      <c r="I3097" s="2" t="s">
        <v>393</v>
      </c>
      <c r="J3097" s="2" t="s">
        <v>94</v>
      </c>
      <c r="K3097" s="2" t="s">
        <v>95</v>
      </c>
      <c r="L3097" s="2" t="s">
        <v>294</v>
      </c>
      <c r="M3097" s="2" t="s">
        <v>190</v>
      </c>
      <c r="N3097" s="2" t="s">
        <v>1261</v>
      </c>
      <c r="O3097" s="2" t="s">
        <v>252</v>
      </c>
      <c r="P3097" s="2" t="s">
        <v>324</v>
      </c>
      <c r="Q3097" s="2" t="s">
        <v>405</v>
      </c>
      <c r="R3097" s="2" t="s">
        <v>255</v>
      </c>
      <c r="S3097" s="2" t="s">
        <v>99</v>
      </c>
      <c r="T3097" s="136">
        <v>3.1030000000000002</v>
      </c>
      <c r="U3097" s="2" t="s">
        <v>1705</v>
      </c>
      <c r="V3097" s="145">
        <v>5.2499999999999998E-2</v>
      </c>
      <c r="W3097" s="145">
        <v>4.471E-2</v>
      </c>
      <c r="X3097" s="4" t="s">
        <v>258</v>
      </c>
      <c r="Z3097" s="136">
        <v>19000</v>
      </c>
      <c r="AA3097" s="143">
        <v>3.718</v>
      </c>
      <c r="AB3097" s="156">
        <v>102.758</v>
      </c>
      <c r="AD3097" s="136">
        <v>72.59</v>
      </c>
      <c r="AG3097" s="2" t="s">
        <v>36</v>
      </c>
      <c r="AH3097" s="145">
        <v>2.9E-5</v>
      </c>
      <c r="AI3097" s="145">
        <v>1.43649675384076E-3</v>
      </c>
      <c r="AJ3097" s="145">
        <v>3.2770016160034199E-4</v>
      </c>
    </row>
    <row r="3098" spans="1:36" x14ac:dyDescent="0.2">
      <c r="A3098" s="2">
        <v>1039</v>
      </c>
      <c r="B3098" s="2">
        <v>1039</v>
      </c>
      <c r="C3098" s="2" t="s">
        <v>407</v>
      </c>
      <c r="D3098" s="2" t="s">
        <v>408</v>
      </c>
      <c r="E3098" s="4" t="s">
        <v>399</v>
      </c>
      <c r="F3098" s="2" t="s">
        <v>409</v>
      </c>
      <c r="G3098" s="2" t="s">
        <v>410</v>
      </c>
      <c r="H3098" s="2" t="s">
        <v>250</v>
      </c>
      <c r="I3098" s="2" t="s">
        <v>393</v>
      </c>
      <c r="J3098" s="2" t="s">
        <v>94</v>
      </c>
      <c r="K3098" s="2" t="s">
        <v>322</v>
      </c>
      <c r="L3098" s="2" t="s">
        <v>294</v>
      </c>
      <c r="M3098" s="2" t="s">
        <v>190</v>
      </c>
      <c r="N3098" s="2" t="s">
        <v>411</v>
      </c>
      <c r="O3098" s="2" t="s">
        <v>252</v>
      </c>
      <c r="P3098" s="2" t="s">
        <v>404</v>
      </c>
      <c r="Q3098" s="2" t="s">
        <v>405</v>
      </c>
      <c r="R3098" s="2" t="s">
        <v>255</v>
      </c>
      <c r="S3098" s="2" t="s">
        <v>99</v>
      </c>
      <c r="T3098" s="136">
        <v>4.569</v>
      </c>
      <c r="U3098" s="2" t="s">
        <v>412</v>
      </c>
      <c r="V3098" s="145">
        <v>4.9000000000000002E-2</v>
      </c>
      <c r="W3098" s="145">
        <v>6.019E-2</v>
      </c>
      <c r="X3098" s="4" t="s">
        <v>258</v>
      </c>
      <c r="Z3098" s="136">
        <v>23000</v>
      </c>
      <c r="AA3098" s="143">
        <v>3.718</v>
      </c>
      <c r="AB3098" s="156">
        <v>97.491</v>
      </c>
      <c r="AD3098" s="136">
        <v>83.369</v>
      </c>
      <c r="AG3098" s="2" t="s">
        <v>36</v>
      </c>
      <c r="AH3098" s="145">
        <v>3.1000000000000001E-5</v>
      </c>
      <c r="AI3098" s="145">
        <v>1.6497906255594501E-3</v>
      </c>
      <c r="AJ3098" s="145">
        <v>3.7635772803319202E-4</v>
      </c>
    </row>
    <row r="3099" spans="1:36" x14ac:dyDescent="0.2">
      <c r="A3099" s="2">
        <v>1039</v>
      </c>
      <c r="B3099" s="2">
        <v>1039</v>
      </c>
      <c r="C3099" s="2" t="s">
        <v>1194</v>
      </c>
      <c r="D3099" s="2" t="s">
        <v>1195</v>
      </c>
      <c r="E3099" s="4" t="s">
        <v>399</v>
      </c>
      <c r="F3099" s="2" t="s">
        <v>1717</v>
      </c>
      <c r="G3099" s="2" t="s">
        <v>1718</v>
      </c>
      <c r="H3099" s="2" t="s">
        <v>250</v>
      </c>
      <c r="I3099" s="2" t="s">
        <v>393</v>
      </c>
      <c r="J3099" s="2" t="s">
        <v>94</v>
      </c>
      <c r="K3099" s="2" t="s">
        <v>95</v>
      </c>
      <c r="L3099" s="2" t="s">
        <v>294</v>
      </c>
      <c r="M3099" s="2" t="s">
        <v>190</v>
      </c>
      <c r="N3099" s="133" t="s">
        <v>403</v>
      </c>
      <c r="O3099" s="2" t="s">
        <v>252</v>
      </c>
      <c r="P3099" s="2" t="s">
        <v>678</v>
      </c>
      <c r="Q3099" s="2" t="s">
        <v>405</v>
      </c>
      <c r="R3099" s="2" t="s">
        <v>255</v>
      </c>
      <c r="S3099" s="2" t="s">
        <v>99</v>
      </c>
      <c r="T3099" s="136">
        <v>4.077</v>
      </c>
      <c r="U3099" s="2" t="s">
        <v>1450</v>
      </c>
      <c r="V3099" s="145">
        <v>5.0259999999999999E-2</v>
      </c>
      <c r="W3099" s="145">
        <v>5.1819999999999998E-2</v>
      </c>
      <c r="X3099" s="4" t="s">
        <v>258</v>
      </c>
      <c r="Z3099" s="136">
        <v>1000</v>
      </c>
      <c r="AA3099" s="143">
        <v>3.718</v>
      </c>
      <c r="AB3099" s="156">
        <v>102.27</v>
      </c>
      <c r="AD3099" s="136">
        <v>3.802</v>
      </c>
      <c r="AG3099" s="2" t="s">
        <v>36</v>
      </c>
      <c r="AH3099" s="145">
        <v>9.9999999999999995E-7</v>
      </c>
      <c r="AI3099" s="145">
        <v>7.5246250806605794E-5</v>
      </c>
      <c r="AJ3099" s="145">
        <v>1.7165516373925701E-5</v>
      </c>
    </row>
    <row r="3100" spans="1:36" x14ac:dyDescent="0.2">
      <c r="A3100" s="2">
        <v>1039</v>
      </c>
      <c r="B3100" s="2">
        <v>1039</v>
      </c>
      <c r="C3100" s="2" t="s">
        <v>1194</v>
      </c>
      <c r="D3100" s="2" t="s">
        <v>1195</v>
      </c>
      <c r="E3100" s="4" t="s">
        <v>399</v>
      </c>
      <c r="F3100" s="2" t="s">
        <v>1448</v>
      </c>
      <c r="G3100" s="2" t="s">
        <v>1449</v>
      </c>
      <c r="H3100" s="2" t="s">
        <v>250</v>
      </c>
      <c r="I3100" s="2" t="s">
        <v>393</v>
      </c>
      <c r="J3100" s="2" t="s">
        <v>94</v>
      </c>
      <c r="K3100" s="2" t="s">
        <v>1198</v>
      </c>
      <c r="L3100" s="2" t="s">
        <v>294</v>
      </c>
      <c r="M3100" s="2" t="s">
        <v>190</v>
      </c>
      <c r="N3100" s="133" t="s">
        <v>403</v>
      </c>
      <c r="O3100" s="2" t="s">
        <v>252</v>
      </c>
      <c r="P3100" s="2" t="s">
        <v>1288</v>
      </c>
      <c r="Q3100" s="2" t="s">
        <v>98</v>
      </c>
      <c r="R3100" s="2" t="s">
        <v>255</v>
      </c>
      <c r="S3100" s="2" t="s">
        <v>99</v>
      </c>
      <c r="T3100" s="136">
        <v>4.0759999999999996</v>
      </c>
      <c r="U3100" s="2" t="s">
        <v>1450</v>
      </c>
      <c r="V3100" s="145">
        <v>5.0259999999999999E-2</v>
      </c>
      <c r="W3100" s="145">
        <v>5.2359999999999997E-2</v>
      </c>
      <c r="X3100" s="4" t="s">
        <v>258</v>
      </c>
      <c r="Z3100" s="136">
        <v>1000</v>
      </c>
      <c r="AA3100" s="143">
        <v>3.718</v>
      </c>
      <c r="AB3100" s="156">
        <v>102.15600000000001</v>
      </c>
      <c r="AD3100" s="136">
        <v>3.798</v>
      </c>
      <c r="AG3100" s="2" t="s">
        <v>36</v>
      </c>
      <c r="AH3100" s="145">
        <v>9.9999999999999995E-7</v>
      </c>
      <c r="AI3100" s="145">
        <v>7.5162116895134505E-5</v>
      </c>
      <c r="AJ3100" s="145">
        <v>1.71463233640484E-5</v>
      </c>
    </row>
    <row r="3101" spans="1:36" x14ac:dyDescent="0.2">
      <c r="A3101" s="2">
        <v>1039</v>
      </c>
      <c r="B3101" s="2">
        <v>1039</v>
      </c>
      <c r="C3101" s="2" t="s">
        <v>1451</v>
      </c>
      <c r="D3101" s="2" t="s">
        <v>1452</v>
      </c>
      <c r="E3101" s="4" t="s">
        <v>399</v>
      </c>
      <c r="F3101" s="2" t="s">
        <v>1453</v>
      </c>
      <c r="G3101" s="2" t="s">
        <v>1454</v>
      </c>
      <c r="H3101" s="2" t="s">
        <v>250</v>
      </c>
      <c r="I3101" s="2" t="s">
        <v>393</v>
      </c>
      <c r="J3101" s="2" t="s">
        <v>94</v>
      </c>
      <c r="K3101" s="2" t="s">
        <v>95</v>
      </c>
      <c r="L3101" s="2" t="s">
        <v>294</v>
      </c>
      <c r="M3101" s="2" t="s">
        <v>190</v>
      </c>
      <c r="N3101" s="2" t="s">
        <v>1261</v>
      </c>
      <c r="O3101" s="2" t="s">
        <v>252</v>
      </c>
      <c r="P3101" s="2" t="s">
        <v>1288</v>
      </c>
      <c r="Q3101" s="2" t="s">
        <v>98</v>
      </c>
      <c r="R3101" s="2" t="s">
        <v>255</v>
      </c>
      <c r="S3101" s="2" t="s">
        <v>99</v>
      </c>
      <c r="T3101" s="136">
        <v>1.996</v>
      </c>
      <c r="U3101" s="2" t="s">
        <v>418</v>
      </c>
      <c r="V3101" s="145">
        <v>4.3499999999999997E-2</v>
      </c>
      <c r="W3101" s="145">
        <v>4.6129999999999997E-2</v>
      </c>
      <c r="X3101" s="4" t="s">
        <v>258</v>
      </c>
      <c r="Z3101" s="136">
        <v>16000</v>
      </c>
      <c r="AA3101" s="143">
        <v>3.718</v>
      </c>
      <c r="AB3101" s="156">
        <v>101.283</v>
      </c>
      <c r="AD3101" s="136">
        <v>60.250999999999998</v>
      </c>
      <c r="AG3101" s="2" t="s">
        <v>36</v>
      </c>
      <c r="AH3101" s="145">
        <v>2.6999999999999999E-5</v>
      </c>
      <c r="AI3101" s="145">
        <v>1.19231091844875E-3</v>
      </c>
      <c r="AJ3101" s="145">
        <v>2.7199538015581397E-4</v>
      </c>
    </row>
    <row r="3102" spans="1:36" x14ac:dyDescent="0.2">
      <c r="A3102" s="2">
        <v>1039</v>
      </c>
      <c r="B3102" s="2">
        <v>1039</v>
      </c>
      <c r="C3102" s="2" t="s">
        <v>1455</v>
      </c>
      <c r="D3102" s="2" t="s">
        <v>1456</v>
      </c>
      <c r="E3102" s="4" t="s">
        <v>399</v>
      </c>
      <c r="F3102" s="2" t="s">
        <v>1457</v>
      </c>
      <c r="G3102" s="2" t="s">
        <v>1458</v>
      </c>
      <c r="H3102" s="2" t="s">
        <v>250</v>
      </c>
      <c r="I3102" s="2" t="s">
        <v>393</v>
      </c>
      <c r="J3102" s="2" t="s">
        <v>94</v>
      </c>
      <c r="K3102" s="2" t="s">
        <v>1459</v>
      </c>
      <c r="L3102" s="2" t="s">
        <v>294</v>
      </c>
      <c r="M3102" s="2" t="s">
        <v>190</v>
      </c>
      <c r="N3102" s="2" t="s">
        <v>1460</v>
      </c>
      <c r="O3102" s="2" t="s">
        <v>252</v>
      </c>
      <c r="P3102" s="2" t="s">
        <v>678</v>
      </c>
      <c r="Q3102" s="2" t="s">
        <v>405</v>
      </c>
      <c r="R3102" s="2" t="s">
        <v>255</v>
      </c>
      <c r="S3102" s="2" t="s">
        <v>99</v>
      </c>
      <c r="T3102" s="136">
        <v>3.3159999999999998</v>
      </c>
      <c r="U3102" s="2" t="s">
        <v>1461</v>
      </c>
      <c r="V3102" s="145">
        <v>2.5000000000000001E-2</v>
      </c>
      <c r="W3102" s="145">
        <v>5.3769999999999998E-2</v>
      </c>
      <c r="X3102" s="4" t="s">
        <v>258</v>
      </c>
      <c r="Z3102" s="136">
        <v>16000</v>
      </c>
      <c r="AA3102" s="143">
        <v>3.718</v>
      </c>
      <c r="AB3102" s="156">
        <v>91.5</v>
      </c>
      <c r="AD3102" s="136">
        <v>54.430999999999997</v>
      </c>
      <c r="AG3102" s="2" t="s">
        <v>36</v>
      </c>
      <c r="AH3102" s="145">
        <v>3.1999999999999999E-5</v>
      </c>
      <c r="AI3102" s="145">
        <v>1.07714441054648E-3</v>
      </c>
      <c r="AJ3102" s="145">
        <v>2.4572307348361502E-4</v>
      </c>
    </row>
    <row r="3103" spans="1:36" x14ac:dyDescent="0.2">
      <c r="A3103" s="2">
        <v>1039</v>
      </c>
      <c r="B3103" s="2">
        <v>1039</v>
      </c>
      <c r="C3103" s="2" t="s">
        <v>413</v>
      </c>
      <c r="D3103" s="2" t="s">
        <v>414</v>
      </c>
      <c r="E3103" s="4" t="s">
        <v>247</v>
      </c>
      <c r="F3103" s="2" t="s">
        <v>1462</v>
      </c>
      <c r="G3103" s="2" t="s">
        <v>1463</v>
      </c>
      <c r="H3103" s="2" t="s">
        <v>250</v>
      </c>
      <c r="I3103" s="2" t="s">
        <v>393</v>
      </c>
      <c r="J3103" s="2" t="s">
        <v>94</v>
      </c>
      <c r="K3103" s="2" t="s">
        <v>95</v>
      </c>
      <c r="L3103" s="2" t="s">
        <v>294</v>
      </c>
      <c r="M3103" s="2" t="s">
        <v>190</v>
      </c>
      <c r="N3103" s="2" t="s">
        <v>411</v>
      </c>
      <c r="O3103" s="2" t="s">
        <v>252</v>
      </c>
      <c r="P3103" s="2" t="s">
        <v>417</v>
      </c>
      <c r="Q3103" s="2" t="s">
        <v>405</v>
      </c>
      <c r="R3103" s="2" t="s">
        <v>255</v>
      </c>
      <c r="S3103" s="2" t="s">
        <v>1464</v>
      </c>
      <c r="T3103" s="136">
        <v>0.317</v>
      </c>
      <c r="U3103" s="2" t="s">
        <v>1465</v>
      </c>
      <c r="V3103" s="145">
        <v>0.01</v>
      </c>
      <c r="W3103" s="145">
        <v>1.09E-2</v>
      </c>
      <c r="X3103" s="4" t="s">
        <v>258</v>
      </c>
      <c r="Z3103" s="136">
        <v>441000</v>
      </c>
      <c r="AA3103" s="143">
        <v>4.2171000000000003</v>
      </c>
      <c r="AB3103" s="156">
        <v>100.024</v>
      </c>
      <c r="AD3103" s="136">
        <v>1860.182</v>
      </c>
      <c r="AG3103" s="2" t="s">
        <v>36</v>
      </c>
      <c r="AH3103" s="145">
        <v>1.2600000000000001E-3</v>
      </c>
      <c r="AI3103" s="145">
        <v>3.6811289148154701E-2</v>
      </c>
      <c r="AJ3103" s="145">
        <v>8.3975584144650797E-3</v>
      </c>
    </row>
    <row r="3104" spans="1:36" x14ac:dyDescent="0.2">
      <c r="A3104" s="2">
        <v>1039</v>
      </c>
      <c r="B3104" s="2">
        <v>1039</v>
      </c>
      <c r="C3104" s="2" t="s">
        <v>413</v>
      </c>
      <c r="D3104" s="2" t="s">
        <v>414</v>
      </c>
      <c r="E3104" s="4" t="s">
        <v>247</v>
      </c>
      <c r="F3104" s="2" t="s">
        <v>415</v>
      </c>
      <c r="G3104" s="2" t="s">
        <v>416</v>
      </c>
      <c r="H3104" s="2" t="s">
        <v>250</v>
      </c>
      <c r="I3104" s="2" t="s">
        <v>393</v>
      </c>
      <c r="J3104" s="2" t="s">
        <v>94</v>
      </c>
      <c r="K3104" s="2" t="s">
        <v>95</v>
      </c>
      <c r="L3104" s="2" t="s">
        <v>294</v>
      </c>
      <c r="M3104" s="2" t="s">
        <v>190</v>
      </c>
      <c r="N3104" s="2" t="s">
        <v>411</v>
      </c>
      <c r="O3104" s="2" t="s">
        <v>252</v>
      </c>
      <c r="P3104" s="2" t="s">
        <v>417</v>
      </c>
      <c r="Q3104" s="2" t="s">
        <v>405</v>
      </c>
      <c r="R3104" s="2" t="s">
        <v>255</v>
      </c>
      <c r="S3104" s="2" t="s">
        <v>192</v>
      </c>
      <c r="T3104" s="136">
        <v>2.0070000000000001</v>
      </c>
      <c r="U3104" s="2" t="s">
        <v>418</v>
      </c>
      <c r="V3104" s="145">
        <v>3.7499999999999999E-2</v>
      </c>
      <c r="W3104" s="145">
        <v>4.0079999999999998E-2</v>
      </c>
      <c r="X3104" s="4" t="s">
        <v>258</v>
      </c>
      <c r="Z3104" s="136">
        <v>41000</v>
      </c>
      <c r="AA3104" s="143">
        <v>4.0218999999999996</v>
      </c>
      <c r="AB3104" s="156">
        <v>101.167</v>
      </c>
      <c r="AD3104" s="136">
        <v>166.82300000000001</v>
      </c>
      <c r="AG3104" s="2" t="s">
        <v>36</v>
      </c>
      <c r="AH3104" s="145">
        <v>3.6999999999999998E-5</v>
      </c>
      <c r="AI3104" s="145">
        <v>3.3012665810796299E-3</v>
      </c>
      <c r="AJ3104" s="145">
        <v>7.5309992118891304E-4</v>
      </c>
    </row>
    <row r="3105" spans="1:36" x14ac:dyDescent="0.2">
      <c r="A3105" s="2">
        <v>1039</v>
      </c>
      <c r="B3105" s="2">
        <v>1039</v>
      </c>
      <c r="C3105" s="2" t="s">
        <v>413</v>
      </c>
      <c r="D3105" s="2" t="s">
        <v>414</v>
      </c>
      <c r="E3105" s="4" t="s">
        <v>247</v>
      </c>
      <c r="F3105" s="2" t="s">
        <v>1469</v>
      </c>
      <c r="G3105" s="2" t="s">
        <v>1470</v>
      </c>
      <c r="H3105" s="2" t="s">
        <v>250</v>
      </c>
      <c r="I3105" s="2" t="s">
        <v>393</v>
      </c>
      <c r="J3105" s="2" t="s">
        <v>94</v>
      </c>
      <c r="K3105" s="2" t="s">
        <v>95</v>
      </c>
      <c r="L3105" s="2" t="s">
        <v>294</v>
      </c>
      <c r="M3105" s="2" t="s">
        <v>190</v>
      </c>
      <c r="N3105" s="2" t="s">
        <v>411</v>
      </c>
      <c r="O3105" s="2" t="s">
        <v>252</v>
      </c>
      <c r="P3105" s="2" t="s">
        <v>417</v>
      </c>
      <c r="Q3105" s="2" t="s">
        <v>405</v>
      </c>
      <c r="R3105" s="2" t="s">
        <v>255</v>
      </c>
      <c r="S3105" s="2" t="s">
        <v>192</v>
      </c>
      <c r="T3105" s="136">
        <v>4.3479999999999999</v>
      </c>
      <c r="U3105" s="2" t="s">
        <v>1471</v>
      </c>
      <c r="V3105" s="145">
        <v>4.3749999999999997E-2</v>
      </c>
      <c r="W3105" s="145">
        <v>4.4729999999999999E-2</v>
      </c>
      <c r="X3105" s="4" t="s">
        <v>258</v>
      </c>
      <c r="Z3105" s="136">
        <v>51000</v>
      </c>
      <c r="AA3105" s="143">
        <v>4.0218999999999996</v>
      </c>
      <c r="AB3105" s="156">
        <v>101.613</v>
      </c>
      <c r="AD3105" s="136">
        <v>208.42400000000001</v>
      </c>
      <c r="AG3105" s="2" t="s">
        <v>36</v>
      </c>
      <c r="AH3105" s="145">
        <v>3.4E-5</v>
      </c>
      <c r="AI3105" s="145">
        <v>4.1245282743675501E-3</v>
      </c>
      <c r="AJ3105" s="145">
        <v>9.4090611650993097E-4</v>
      </c>
    </row>
    <row r="3106" spans="1:36" x14ac:dyDescent="0.2">
      <c r="A3106" s="2">
        <v>1039</v>
      </c>
      <c r="B3106" s="2">
        <v>1039</v>
      </c>
      <c r="C3106" s="2" t="s">
        <v>413</v>
      </c>
      <c r="D3106" s="2" t="s">
        <v>414</v>
      </c>
      <c r="E3106" s="4" t="s">
        <v>247</v>
      </c>
      <c r="F3106" s="2" t="s">
        <v>1472</v>
      </c>
      <c r="G3106" s="2" t="s">
        <v>1473</v>
      </c>
      <c r="H3106" s="2" t="s">
        <v>250</v>
      </c>
      <c r="I3106" s="2" t="s">
        <v>393</v>
      </c>
      <c r="J3106" s="2" t="s">
        <v>94</v>
      </c>
      <c r="K3106" s="2" t="s">
        <v>95</v>
      </c>
      <c r="L3106" s="2" t="s">
        <v>294</v>
      </c>
      <c r="M3106" s="2" t="s">
        <v>190</v>
      </c>
      <c r="N3106" s="2" t="s">
        <v>411</v>
      </c>
      <c r="O3106" s="2" t="s">
        <v>252</v>
      </c>
      <c r="P3106" s="2" t="s">
        <v>417</v>
      </c>
      <c r="Q3106" s="2" t="s">
        <v>405</v>
      </c>
      <c r="R3106" s="2" t="s">
        <v>255</v>
      </c>
      <c r="S3106" s="2" t="s">
        <v>192</v>
      </c>
      <c r="T3106" s="136">
        <v>3.7040000000000002</v>
      </c>
      <c r="U3106" s="2" t="s">
        <v>1474</v>
      </c>
      <c r="V3106" s="145">
        <v>7.3749999999999996E-2</v>
      </c>
      <c r="W3106" s="145">
        <v>4.5490000000000003E-2</v>
      </c>
      <c r="X3106" s="4" t="s">
        <v>258</v>
      </c>
      <c r="Z3106" s="136">
        <v>23000</v>
      </c>
      <c r="AA3106" s="143">
        <v>4.0218999999999996</v>
      </c>
      <c r="AB3106" s="156">
        <v>112.075</v>
      </c>
      <c r="AD3106" s="136">
        <v>103.673</v>
      </c>
      <c r="AG3106" s="2" t="s">
        <v>36</v>
      </c>
      <c r="AH3106" s="145">
        <v>2.9E-5</v>
      </c>
      <c r="AI3106" s="145">
        <v>2.0515993619434599E-3</v>
      </c>
      <c r="AJ3106" s="145">
        <v>4.6802016130595501E-4</v>
      </c>
    </row>
    <row r="3107" spans="1:36" x14ac:dyDescent="0.2">
      <c r="A3107" s="2">
        <v>1039</v>
      </c>
      <c r="B3107" s="2">
        <v>1039</v>
      </c>
      <c r="C3107" s="2" t="s">
        <v>413</v>
      </c>
      <c r="D3107" s="2" t="s">
        <v>414</v>
      </c>
      <c r="E3107" s="4" t="s">
        <v>247</v>
      </c>
      <c r="F3107" s="2" t="s">
        <v>1475</v>
      </c>
      <c r="G3107" s="2" t="s">
        <v>1476</v>
      </c>
      <c r="H3107" s="2" t="s">
        <v>250</v>
      </c>
      <c r="I3107" s="2" t="s">
        <v>393</v>
      </c>
      <c r="J3107" s="2" t="s">
        <v>94</v>
      </c>
      <c r="K3107" s="2" t="s">
        <v>95</v>
      </c>
      <c r="L3107" s="2" t="s">
        <v>294</v>
      </c>
      <c r="M3107" s="2" t="s">
        <v>190</v>
      </c>
      <c r="N3107" s="2" t="s">
        <v>411</v>
      </c>
      <c r="O3107" s="2" t="s">
        <v>252</v>
      </c>
      <c r="P3107" s="2" t="s">
        <v>417</v>
      </c>
      <c r="Q3107" s="2" t="s">
        <v>405</v>
      </c>
      <c r="R3107" s="2" t="s">
        <v>255</v>
      </c>
      <c r="S3107" s="2" t="s">
        <v>99</v>
      </c>
      <c r="T3107" s="136">
        <v>3.6659999999999999</v>
      </c>
      <c r="U3107" s="2" t="s">
        <v>1474</v>
      </c>
      <c r="V3107" s="145">
        <v>7.8750000000000001E-2</v>
      </c>
      <c r="W3107" s="145">
        <v>5.901E-2</v>
      </c>
      <c r="X3107" s="4" t="s">
        <v>258</v>
      </c>
      <c r="Z3107" s="136">
        <v>3000</v>
      </c>
      <c r="AA3107" s="143">
        <v>3.718</v>
      </c>
      <c r="AB3107" s="156">
        <v>107.828</v>
      </c>
      <c r="AD3107" s="136">
        <v>12.026999999999999</v>
      </c>
      <c r="AG3107" s="2" t="s">
        <v>36</v>
      </c>
      <c r="AH3107" s="145">
        <v>5.0000000000000004E-6</v>
      </c>
      <c r="AI3107" s="145">
        <v>2.3800617568230301E-4</v>
      </c>
      <c r="AJ3107" s="145">
        <v>5.4295049414094399E-5</v>
      </c>
    </row>
    <row r="3108" spans="1:36" x14ac:dyDescent="0.2">
      <c r="A3108" s="2">
        <v>1039</v>
      </c>
      <c r="B3108" s="2">
        <v>1039</v>
      </c>
      <c r="C3108" s="2" t="s">
        <v>413</v>
      </c>
      <c r="D3108" s="2" t="s">
        <v>414</v>
      </c>
      <c r="E3108" s="4" t="s">
        <v>247</v>
      </c>
      <c r="F3108" s="2" t="s">
        <v>1719</v>
      </c>
      <c r="G3108" s="2" t="s">
        <v>1720</v>
      </c>
      <c r="H3108" s="2" t="s">
        <v>250</v>
      </c>
      <c r="I3108" s="2" t="s">
        <v>393</v>
      </c>
      <c r="J3108" s="2" t="s">
        <v>94</v>
      </c>
      <c r="K3108" s="2" t="s">
        <v>95</v>
      </c>
      <c r="L3108" s="2" t="s">
        <v>294</v>
      </c>
      <c r="M3108" s="2" t="s">
        <v>190</v>
      </c>
      <c r="N3108" s="2" t="s">
        <v>411</v>
      </c>
      <c r="O3108" s="2" t="s">
        <v>252</v>
      </c>
      <c r="P3108" s="2" t="s">
        <v>417</v>
      </c>
      <c r="Q3108" s="2" t="s">
        <v>405</v>
      </c>
      <c r="R3108" s="2" t="s">
        <v>255</v>
      </c>
      <c r="S3108" s="2" t="s">
        <v>192</v>
      </c>
      <c r="T3108" s="136">
        <v>5.1120000000000001</v>
      </c>
      <c r="U3108" s="2" t="s">
        <v>1479</v>
      </c>
      <c r="V3108" s="145">
        <v>7.8750000000000001E-2</v>
      </c>
      <c r="W3108" s="145">
        <v>4.7449999999999999E-2</v>
      </c>
      <c r="X3108" s="4" t="s">
        <v>258</v>
      </c>
      <c r="Z3108" s="136">
        <v>48000</v>
      </c>
      <c r="AA3108" s="143">
        <v>4.0218999999999996</v>
      </c>
      <c r="AB3108" s="156">
        <v>118.42700000000001</v>
      </c>
      <c r="AD3108" s="136">
        <v>228.625</v>
      </c>
      <c r="AG3108" s="2" t="s">
        <v>36</v>
      </c>
      <c r="AH3108" s="145">
        <v>9.6000000000000002E-5</v>
      </c>
      <c r="AI3108" s="145">
        <v>4.5242803921396501E-3</v>
      </c>
      <c r="AJ3108" s="145">
        <v>1.0320993846073001E-3</v>
      </c>
    </row>
    <row r="3109" spans="1:36" x14ac:dyDescent="0.2">
      <c r="A3109" s="2">
        <v>1039</v>
      </c>
      <c r="B3109" s="2">
        <v>1039</v>
      </c>
      <c r="C3109" s="2" t="s">
        <v>413</v>
      </c>
      <c r="D3109" s="2" t="s">
        <v>414</v>
      </c>
      <c r="E3109" s="4" t="s">
        <v>247</v>
      </c>
      <c r="F3109" s="2" t="s">
        <v>1477</v>
      </c>
      <c r="G3109" s="2" t="s">
        <v>1478</v>
      </c>
      <c r="H3109" s="2" t="s">
        <v>250</v>
      </c>
      <c r="I3109" s="2" t="s">
        <v>393</v>
      </c>
      <c r="J3109" s="2" t="s">
        <v>94</v>
      </c>
      <c r="K3109" s="2" t="s">
        <v>95</v>
      </c>
      <c r="L3109" s="2" t="s">
        <v>294</v>
      </c>
      <c r="M3109" s="2" t="s">
        <v>190</v>
      </c>
      <c r="N3109" s="2" t="s">
        <v>411</v>
      </c>
      <c r="O3109" s="2" t="s">
        <v>252</v>
      </c>
      <c r="P3109" s="2" t="s">
        <v>417</v>
      </c>
      <c r="Q3109" s="2" t="s">
        <v>405</v>
      </c>
      <c r="R3109" s="2" t="s">
        <v>255</v>
      </c>
      <c r="S3109" s="2" t="s">
        <v>99</v>
      </c>
      <c r="T3109" s="136">
        <v>5.0510000000000002</v>
      </c>
      <c r="U3109" s="2" t="s">
        <v>1479</v>
      </c>
      <c r="V3109" s="145">
        <v>8.1250000000000003E-2</v>
      </c>
      <c r="W3109" s="145">
        <v>5.9080000000000001E-2</v>
      </c>
      <c r="X3109" s="4" t="s">
        <v>258</v>
      </c>
      <c r="Z3109" s="136">
        <v>7000</v>
      </c>
      <c r="AA3109" s="143">
        <v>3.718</v>
      </c>
      <c r="AB3109" s="156">
        <v>112.089</v>
      </c>
      <c r="AD3109" s="136">
        <v>29.172000000000001</v>
      </c>
      <c r="AG3109" s="2" t="s">
        <v>36</v>
      </c>
      <c r="AH3109" s="145">
        <v>1.4E-5</v>
      </c>
      <c r="AI3109" s="145">
        <v>5.7729017884125197E-4</v>
      </c>
      <c r="AJ3109" s="145">
        <v>1.3169405666303401E-4</v>
      </c>
    </row>
    <row r="3110" spans="1:36" x14ac:dyDescent="0.2">
      <c r="A3110" s="2">
        <v>1039</v>
      </c>
      <c r="B3110" s="2">
        <v>1039</v>
      </c>
      <c r="C3110" s="2" t="s">
        <v>1480</v>
      </c>
      <c r="D3110" s="2" t="s">
        <v>1481</v>
      </c>
      <c r="E3110" s="4" t="s">
        <v>399</v>
      </c>
      <c r="F3110" s="2" t="s">
        <v>1482</v>
      </c>
      <c r="G3110" s="2" t="s">
        <v>1483</v>
      </c>
      <c r="H3110" s="2" t="s">
        <v>250</v>
      </c>
      <c r="I3110" s="2" t="s">
        <v>393</v>
      </c>
      <c r="J3110" s="2" t="s">
        <v>94</v>
      </c>
      <c r="K3110" s="2" t="s">
        <v>95</v>
      </c>
      <c r="L3110" s="2" t="s">
        <v>294</v>
      </c>
      <c r="M3110" s="2" t="s">
        <v>190</v>
      </c>
      <c r="N3110" s="2" t="s">
        <v>1339</v>
      </c>
      <c r="O3110" s="2" t="s">
        <v>252</v>
      </c>
      <c r="P3110" s="2" t="s">
        <v>309</v>
      </c>
      <c r="Q3110" s="2" t="s">
        <v>98</v>
      </c>
      <c r="R3110" s="2" t="s">
        <v>255</v>
      </c>
      <c r="S3110" s="2" t="s">
        <v>99</v>
      </c>
      <c r="T3110" s="136">
        <v>0.52100000000000002</v>
      </c>
      <c r="U3110" s="2" t="s">
        <v>1484</v>
      </c>
      <c r="V3110" s="145">
        <v>5.1499999999999997E-2</v>
      </c>
      <c r="W3110" s="145">
        <v>4.3290000000000002E-2</v>
      </c>
      <c r="X3110" s="4" t="s">
        <v>258</v>
      </c>
      <c r="Z3110" s="136">
        <v>26000</v>
      </c>
      <c r="AA3110" s="143">
        <v>3.718</v>
      </c>
      <c r="AB3110" s="156">
        <v>102.877</v>
      </c>
      <c r="AD3110" s="136">
        <v>99.448999999999998</v>
      </c>
      <c r="AG3110" s="2" t="s">
        <v>36</v>
      </c>
      <c r="AH3110" s="145">
        <v>3.4999999999999997E-5</v>
      </c>
      <c r="AI3110" s="145">
        <v>1.9679992641555202E-3</v>
      </c>
      <c r="AJ3110" s="145">
        <v>4.4894892742974402E-4</v>
      </c>
    </row>
    <row r="3111" spans="1:36" x14ac:dyDescent="0.2">
      <c r="A3111" s="2">
        <v>1039</v>
      </c>
      <c r="B3111" s="2">
        <v>1039</v>
      </c>
      <c r="C3111" s="2" t="s">
        <v>1727</v>
      </c>
      <c r="D3111" s="2" t="s">
        <v>1728</v>
      </c>
      <c r="E3111" s="4" t="s">
        <v>399</v>
      </c>
      <c r="F3111" s="2" t="s">
        <v>1729</v>
      </c>
      <c r="G3111" s="2" t="s">
        <v>1730</v>
      </c>
      <c r="H3111" s="2" t="s">
        <v>250</v>
      </c>
      <c r="I3111" s="2" t="s">
        <v>393</v>
      </c>
      <c r="J3111" s="2" t="s">
        <v>94</v>
      </c>
      <c r="K3111" s="2" t="s">
        <v>95</v>
      </c>
      <c r="L3111" s="2" t="s">
        <v>294</v>
      </c>
      <c r="M3111" s="2" t="s">
        <v>190</v>
      </c>
      <c r="N3111" s="2" t="s">
        <v>1204</v>
      </c>
      <c r="O3111" s="2" t="s">
        <v>252</v>
      </c>
      <c r="P3111" s="2" t="s">
        <v>678</v>
      </c>
      <c r="Q3111" s="2" t="s">
        <v>405</v>
      </c>
      <c r="R3111" s="2" t="s">
        <v>255</v>
      </c>
      <c r="S3111" s="2" t="s">
        <v>99</v>
      </c>
      <c r="T3111" s="136">
        <v>2.492</v>
      </c>
      <c r="U3111" s="2" t="s">
        <v>1731</v>
      </c>
      <c r="V3111" s="145">
        <v>0.06</v>
      </c>
      <c r="W3111" s="145">
        <v>5.6300000000000003E-2</v>
      </c>
      <c r="X3111" s="4" t="s">
        <v>258</v>
      </c>
      <c r="Z3111" s="136">
        <v>20000</v>
      </c>
      <c r="AA3111" s="143">
        <v>3.718</v>
      </c>
      <c r="AB3111" s="156">
        <v>103.125</v>
      </c>
      <c r="AD3111" s="136">
        <v>76.683999999999997</v>
      </c>
      <c r="AG3111" s="2" t="s">
        <v>36</v>
      </c>
      <c r="AH3111" s="145">
        <v>1.2999999999999999E-5</v>
      </c>
      <c r="AI3111" s="145">
        <v>1.5175005895021901E-3</v>
      </c>
      <c r="AJ3111" s="145">
        <v>3.4617912437246502E-4</v>
      </c>
    </row>
    <row r="3112" spans="1:36" x14ac:dyDescent="0.2">
      <c r="A3112" s="2">
        <v>1039</v>
      </c>
      <c r="B3112" s="2">
        <v>1039</v>
      </c>
      <c r="C3112" s="2" t="s">
        <v>1737</v>
      </c>
      <c r="D3112" s="2" t="s">
        <v>1738</v>
      </c>
      <c r="E3112" s="4" t="s">
        <v>399</v>
      </c>
      <c r="F3112" s="2" t="s">
        <v>1739</v>
      </c>
      <c r="G3112" s="2" t="s">
        <v>1740</v>
      </c>
      <c r="H3112" s="2" t="s">
        <v>250</v>
      </c>
      <c r="I3112" s="2" t="s">
        <v>393</v>
      </c>
      <c r="J3112" s="2" t="s">
        <v>94</v>
      </c>
      <c r="K3112" s="2" t="s">
        <v>95</v>
      </c>
      <c r="L3112" s="2" t="s">
        <v>294</v>
      </c>
      <c r="M3112" s="2" t="s">
        <v>190</v>
      </c>
      <c r="N3112" s="2" t="s">
        <v>1725</v>
      </c>
      <c r="O3112" s="2" t="s">
        <v>252</v>
      </c>
      <c r="P3112" s="2" t="s">
        <v>387</v>
      </c>
      <c r="Q3112" s="2" t="s">
        <v>405</v>
      </c>
      <c r="R3112" s="2" t="s">
        <v>255</v>
      </c>
      <c r="S3112" s="2" t="s">
        <v>99</v>
      </c>
      <c r="T3112" s="136">
        <v>1.925</v>
      </c>
      <c r="U3112" s="2" t="s">
        <v>1741</v>
      </c>
      <c r="V3112" s="145">
        <v>0.03</v>
      </c>
      <c r="W3112" s="145">
        <v>4.428E-2</v>
      </c>
      <c r="X3112" s="4" t="s">
        <v>258</v>
      </c>
      <c r="Z3112" s="136">
        <v>44000</v>
      </c>
      <c r="AA3112" s="143">
        <v>3.718</v>
      </c>
      <c r="AB3112" s="156">
        <v>97.677000000000007</v>
      </c>
      <c r="AD3112" s="136">
        <v>159.791</v>
      </c>
      <c r="AG3112" s="2" t="s">
        <v>36</v>
      </c>
      <c r="AH3112" s="145">
        <v>7.3999999999999996E-5</v>
      </c>
      <c r="AI3112" s="145">
        <v>3.1621205148226802E-3</v>
      </c>
      <c r="AJ3112" s="145">
        <v>7.21357288790658E-4</v>
      </c>
    </row>
    <row r="3113" spans="1:36" x14ac:dyDescent="0.2">
      <c r="A3113" s="2">
        <v>1039</v>
      </c>
      <c r="B3113" s="2">
        <v>1039</v>
      </c>
      <c r="C3113" s="2" t="s">
        <v>1485</v>
      </c>
      <c r="D3113" s="2" t="s">
        <v>1486</v>
      </c>
      <c r="E3113" s="4" t="s">
        <v>399</v>
      </c>
      <c r="F3113" s="2" t="s">
        <v>1487</v>
      </c>
      <c r="G3113" s="2" t="s">
        <v>1488</v>
      </c>
      <c r="H3113" s="2" t="s">
        <v>250</v>
      </c>
      <c r="I3113" s="2" t="s">
        <v>393</v>
      </c>
      <c r="J3113" s="2" t="s">
        <v>94</v>
      </c>
      <c r="K3113" s="2" t="s">
        <v>316</v>
      </c>
      <c r="L3113" s="2" t="s">
        <v>294</v>
      </c>
      <c r="M3113" s="2" t="s">
        <v>190</v>
      </c>
      <c r="N3113" s="2" t="s">
        <v>1489</v>
      </c>
      <c r="O3113" s="2" t="s">
        <v>252</v>
      </c>
      <c r="P3113" s="2" t="s">
        <v>1192</v>
      </c>
      <c r="Q3113" s="2" t="s">
        <v>405</v>
      </c>
      <c r="R3113" s="2" t="s">
        <v>255</v>
      </c>
      <c r="S3113" s="2" t="s">
        <v>99</v>
      </c>
      <c r="T3113" s="136">
        <v>5.758</v>
      </c>
      <c r="U3113" s="2" t="s">
        <v>1490</v>
      </c>
      <c r="V3113" s="145">
        <v>7.3779999999999998E-2</v>
      </c>
      <c r="W3113" s="145">
        <v>5.6590000000000001E-2</v>
      </c>
      <c r="X3113" s="4" t="s">
        <v>258</v>
      </c>
      <c r="Z3113" s="136">
        <v>22000</v>
      </c>
      <c r="AA3113" s="143">
        <v>3.718</v>
      </c>
      <c r="AB3113" s="156">
        <v>113.254</v>
      </c>
      <c r="AD3113" s="136">
        <v>92.637</v>
      </c>
      <c r="AG3113" s="2" t="s">
        <v>36</v>
      </c>
      <c r="AH3113" s="145">
        <v>3.6999999999999998E-5</v>
      </c>
      <c r="AI3113" s="145">
        <v>1.8332029425185701E-3</v>
      </c>
      <c r="AJ3113" s="145">
        <v>4.1819857852331399E-4</v>
      </c>
    </row>
    <row r="3114" spans="1:36" x14ac:dyDescent="0.2">
      <c r="A3114" s="2">
        <v>1039</v>
      </c>
      <c r="B3114" s="2">
        <v>1039</v>
      </c>
      <c r="C3114" s="2" t="s">
        <v>1491</v>
      </c>
      <c r="D3114" s="2" t="s">
        <v>1492</v>
      </c>
      <c r="E3114" s="4" t="s">
        <v>247</v>
      </c>
      <c r="F3114" s="2" t="s">
        <v>1493</v>
      </c>
      <c r="G3114" s="2" t="s">
        <v>1494</v>
      </c>
      <c r="H3114" s="2" t="s">
        <v>250</v>
      </c>
      <c r="I3114" s="2" t="s">
        <v>302</v>
      </c>
      <c r="J3114" s="2" t="s">
        <v>30</v>
      </c>
      <c r="K3114" s="2" t="s">
        <v>30</v>
      </c>
      <c r="L3114" s="2" t="s">
        <v>294</v>
      </c>
      <c r="M3114" s="2" t="s">
        <v>31</v>
      </c>
      <c r="N3114" s="2" t="s">
        <v>323</v>
      </c>
      <c r="O3114" s="2" t="s">
        <v>252</v>
      </c>
      <c r="P3114" s="2" t="s">
        <v>345</v>
      </c>
      <c r="Q3114" s="2" t="s">
        <v>310</v>
      </c>
      <c r="R3114" s="2" t="s">
        <v>255</v>
      </c>
      <c r="S3114" s="2" t="s">
        <v>34</v>
      </c>
      <c r="T3114" s="136">
        <v>2.4580000000000002</v>
      </c>
      <c r="U3114" s="2" t="s">
        <v>1495</v>
      </c>
      <c r="V3114" s="145">
        <v>2.8500000000000001E-2</v>
      </c>
      <c r="W3114" s="145">
        <v>5.8389999999999997E-2</v>
      </c>
      <c r="X3114" s="4" t="s">
        <v>258</v>
      </c>
      <c r="Z3114" s="136">
        <v>0.54</v>
      </c>
      <c r="AA3114" s="143">
        <v>1</v>
      </c>
      <c r="AB3114" s="156">
        <v>94.04</v>
      </c>
      <c r="AD3114" s="136">
        <v>1E-3</v>
      </c>
      <c r="AG3114" s="2" t="s">
        <v>36</v>
      </c>
      <c r="AH3114" s="145">
        <v>0</v>
      </c>
      <c r="AI3114" s="145">
        <v>1.00492096351397E-8</v>
      </c>
      <c r="AJ3114" s="145">
        <v>2.2924713283104703E-9</v>
      </c>
    </row>
    <row r="3115" spans="1:36" x14ac:dyDescent="0.2">
      <c r="A3115" s="2">
        <v>1039</v>
      </c>
      <c r="B3115" s="2">
        <v>1039</v>
      </c>
      <c r="C3115" s="2" t="s">
        <v>1496</v>
      </c>
      <c r="D3115" s="2" t="s">
        <v>1497</v>
      </c>
      <c r="E3115" s="4" t="s">
        <v>247</v>
      </c>
      <c r="F3115" s="2" t="s">
        <v>1498</v>
      </c>
      <c r="G3115" s="2" t="s">
        <v>1499</v>
      </c>
      <c r="H3115" s="2" t="s">
        <v>250</v>
      </c>
      <c r="I3115" s="2" t="s">
        <v>293</v>
      </c>
      <c r="J3115" s="2" t="s">
        <v>30</v>
      </c>
      <c r="K3115" s="2" t="s">
        <v>30</v>
      </c>
      <c r="L3115" s="2" t="s">
        <v>294</v>
      </c>
      <c r="M3115" s="2" t="s">
        <v>31</v>
      </c>
      <c r="N3115" s="2" t="s">
        <v>670</v>
      </c>
      <c r="O3115" s="2" t="s">
        <v>252</v>
      </c>
      <c r="P3115" s="2" t="s">
        <v>395</v>
      </c>
      <c r="Q3115" s="2" t="s">
        <v>310</v>
      </c>
      <c r="R3115" s="2" t="s">
        <v>255</v>
      </c>
      <c r="S3115" s="2" t="s">
        <v>34</v>
      </c>
      <c r="T3115" s="136">
        <v>0.81</v>
      </c>
      <c r="U3115" s="2" t="s">
        <v>317</v>
      </c>
      <c r="V3115" s="145">
        <v>1.4999999999999999E-2</v>
      </c>
      <c r="W3115" s="145">
        <v>1E-4</v>
      </c>
      <c r="X3115" s="4" t="s">
        <v>258</v>
      </c>
      <c r="Z3115" s="136">
        <v>131646.26999999999</v>
      </c>
      <c r="AA3115" s="143">
        <v>1</v>
      </c>
      <c r="AB3115" s="156">
        <v>105</v>
      </c>
      <c r="AD3115" s="136">
        <v>138.22900000000001</v>
      </c>
      <c r="AG3115" s="2" t="s">
        <v>36</v>
      </c>
      <c r="AH3115" s="145">
        <v>3.9630000000000004E-3</v>
      </c>
      <c r="AI3115" s="145">
        <v>2.7354160033553699E-3</v>
      </c>
      <c r="AJ3115" s="145">
        <v>6.2401551827181295E-4</v>
      </c>
    </row>
    <row r="3116" spans="1:36" x14ac:dyDescent="0.2">
      <c r="A3116" s="2">
        <v>1039</v>
      </c>
      <c r="B3116" s="2">
        <v>1039</v>
      </c>
      <c r="C3116" s="2" t="s">
        <v>1500</v>
      </c>
      <c r="D3116" s="2" t="s">
        <v>1501</v>
      </c>
      <c r="E3116" s="4" t="s">
        <v>365</v>
      </c>
      <c r="F3116" s="2" t="s">
        <v>1502</v>
      </c>
      <c r="G3116" s="2" t="s">
        <v>1503</v>
      </c>
      <c r="H3116" s="2" t="s">
        <v>250</v>
      </c>
      <c r="I3116" s="2" t="s">
        <v>393</v>
      </c>
      <c r="J3116" s="2" t="s">
        <v>30</v>
      </c>
      <c r="K3116" s="2" t="s">
        <v>322</v>
      </c>
      <c r="L3116" s="2" t="s">
        <v>294</v>
      </c>
      <c r="M3116" s="2" t="s">
        <v>31</v>
      </c>
      <c r="N3116" s="2" t="s">
        <v>962</v>
      </c>
      <c r="O3116" s="2" t="s">
        <v>252</v>
      </c>
      <c r="P3116" s="2" t="s">
        <v>339</v>
      </c>
      <c r="Q3116" s="2" t="s">
        <v>254</v>
      </c>
      <c r="R3116" s="2" t="s">
        <v>255</v>
      </c>
      <c r="S3116" s="2" t="s">
        <v>34</v>
      </c>
      <c r="T3116" s="136">
        <v>0.745</v>
      </c>
      <c r="U3116" s="2" t="s">
        <v>369</v>
      </c>
      <c r="V3116" s="145">
        <v>3.3700000000000001E-2</v>
      </c>
      <c r="W3116" s="145">
        <v>7.1139999999999995E-2</v>
      </c>
      <c r="X3116" s="4" t="s">
        <v>258</v>
      </c>
      <c r="Z3116" s="136">
        <v>56427.83</v>
      </c>
      <c r="AA3116" s="143">
        <v>1</v>
      </c>
      <c r="AB3116" s="156">
        <v>103.59</v>
      </c>
      <c r="AD3116" s="136">
        <v>58.454000000000001</v>
      </c>
      <c r="AG3116" s="2" t="s">
        <v>36</v>
      </c>
      <c r="AH3116" s="145">
        <v>8.0599999999999997E-4</v>
      </c>
      <c r="AI3116" s="145">
        <v>1.1567425421059401E-3</v>
      </c>
      <c r="AJ3116" s="145">
        <v>2.6388136065368898E-4</v>
      </c>
    </row>
    <row r="3117" spans="1:36" x14ac:dyDescent="0.2">
      <c r="A3117" s="2">
        <v>1039</v>
      </c>
      <c r="B3117" s="2">
        <v>1039</v>
      </c>
      <c r="C3117" s="2" t="s">
        <v>1060</v>
      </c>
      <c r="D3117" s="2" t="s">
        <v>1061</v>
      </c>
      <c r="E3117" s="4" t="s">
        <v>247</v>
      </c>
      <c r="F3117" s="2" t="s">
        <v>1504</v>
      </c>
      <c r="G3117" s="2" t="s">
        <v>1505</v>
      </c>
      <c r="H3117" s="2" t="s">
        <v>250</v>
      </c>
      <c r="I3117" s="2" t="s">
        <v>302</v>
      </c>
      <c r="J3117" s="2" t="s">
        <v>30</v>
      </c>
      <c r="K3117" s="2" t="s">
        <v>30</v>
      </c>
      <c r="L3117" s="2" t="s">
        <v>294</v>
      </c>
      <c r="M3117" s="2" t="s">
        <v>31</v>
      </c>
      <c r="N3117" s="2" t="s">
        <v>368</v>
      </c>
      <c r="O3117" s="2" t="s">
        <v>252</v>
      </c>
      <c r="P3117" s="2" t="s">
        <v>309</v>
      </c>
      <c r="Q3117" s="2" t="s">
        <v>310</v>
      </c>
      <c r="R3117" s="2" t="s">
        <v>255</v>
      </c>
      <c r="S3117" s="2" t="s">
        <v>34</v>
      </c>
      <c r="T3117" s="136">
        <v>1.232</v>
      </c>
      <c r="U3117" s="2" t="s">
        <v>381</v>
      </c>
      <c r="V3117" s="145">
        <v>0.02</v>
      </c>
      <c r="W3117" s="145">
        <v>5.5300000000000002E-2</v>
      </c>
      <c r="X3117" s="4" t="s">
        <v>258</v>
      </c>
      <c r="Z3117" s="136">
        <v>354872.06</v>
      </c>
      <c r="AA3117" s="143">
        <v>1</v>
      </c>
      <c r="AB3117" s="156">
        <v>96.37</v>
      </c>
      <c r="AD3117" s="136">
        <v>341.99</v>
      </c>
      <c r="AG3117" s="2" t="s">
        <v>36</v>
      </c>
      <c r="AH3117" s="145">
        <v>1.513E-3</v>
      </c>
      <c r="AI3117" s="145">
        <v>6.7676702888272702E-3</v>
      </c>
      <c r="AJ3117" s="145">
        <v>1.54387167348405E-3</v>
      </c>
    </row>
    <row r="3118" spans="1:36" x14ac:dyDescent="0.2">
      <c r="A3118" s="2">
        <v>1039</v>
      </c>
      <c r="B3118" s="2">
        <v>8056</v>
      </c>
      <c r="C3118" s="2" t="s">
        <v>419</v>
      </c>
      <c r="D3118" s="2" t="s">
        <v>420</v>
      </c>
      <c r="E3118" s="4" t="s">
        <v>247</v>
      </c>
      <c r="F3118" s="2" t="s">
        <v>421</v>
      </c>
      <c r="G3118" s="2" t="s">
        <v>422</v>
      </c>
      <c r="H3118" s="2" t="s">
        <v>250</v>
      </c>
      <c r="I3118" s="2" t="s">
        <v>393</v>
      </c>
      <c r="J3118" s="2" t="s">
        <v>30</v>
      </c>
      <c r="K3118" s="2" t="s">
        <v>30</v>
      </c>
      <c r="L3118" s="2" t="s">
        <v>294</v>
      </c>
      <c r="M3118" s="2" t="s">
        <v>31</v>
      </c>
      <c r="N3118" s="2" t="s">
        <v>423</v>
      </c>
      <c r="O3118" s="2" t="s">
        <v>252</v>
      </c>
      <c r="P3118" s="2" t="s">
        <v>253</v>
      </c>
      <c r="Q3118" s="2" t="s">
        <v>254</v>
      </c>
      <c r="R3118" s="2" t="s">
        <v>255</v>
      </c>
      <c r="S3118" s="2" t="s">
        <v>34</v>
      </c>
      <c r="T3118" s="136">
        <v>0.74099999999999999</v>
      </c>
      <c r="U3118" s="2" t="s">
        <v>388</v>
      </c>
      <c r="V3118" s="145">
        <v>3.9E-2</v>
      </c>
      <c r="W3118" s="145">
        <v>7.102E-2</v>
      </c>
      <c r="X3118" s="4" t="s">
        <v>258</v>
      </c>
      <c r="Z3118" s="136">
        <v>20611</v>
      </c>
      <c r="AA3118" s="143">
        <v>1</v>
      </c>
      <c r="AB3118" s="156">
        <v>100.74</v>
      </c>
      <c r="AD3118" s="136">
        <v>20.763999999999999</v>
      </c>
      <c r="AG3118" s="2" t="s">
        <v>36</v>
      </c>
      <c r="AH3118" s="145">
        <v>5.2300000000000003E-4</v>
      </c>
      <c r="AI3118" s="145">
        <v>2.95960746155284E-4</v>
      </c>
      <c r="AJ3118" s="145">
        <v>6.3434738051454997E-5</v>
      </c>
    </row>
    <row r="3119" spans="1:36" x14ac:dyDescent="0.2">
      <c r="A3119" s="2">
        <v>1039</v>
      </c>
      <c r="B3119" s="2">
        <v>8056</v>
      </c>
      <c r="C3119" s="2" t="s">
        <v>424</v>
      </c>
      <c r="D3119" s="2" t="s">
        <v>425</v>
      </c>
      <c r="E3119" s="4" t="s">
        <v>247</v>
      </c>
      <c r="F3119" s="2" t="s">
        <v>426</v>
      </c>
      <c r="G3119" s="2" t="s">
        <v>427</v>
      </c>
      <c r="H3119" s="2" t="s">
        <v>250</v>
      </c>
      <c r="I3119" s="2" t="s">
        <v>330</v>
      </c>
      <c r="J3119" s="2" t="s">
        <v>30</v>
      </c>
      <c r="K3119" s="2" t="s">
        <v>30</v>
      </c>
      <c r="L3119" s="2" t="s">
        <v>294</v>
      </c>
      <c r="M3119" s="2" t="s">
        <v>190</v>
      </c>
      <c r="N3119" s="2" t="s">
        <v>281</v>
      </c>
      <c r="O3119" s="2" t="s">
        <v>252</v>
      </c>
      <c r="P3119" s="2" t="s">
        <v>296</v>
      </c>
      <c r="Q3119" s="2" t="s">
        <v>296</v>
      </c>
      <c r="R3119" s="2" t="s">
        <v>296</v>
      </c>
      <c r="S3119" s="2" t="s">
        <v>34</v>
      </c>
      <c r="T3119" s="136">
        <v>3.1680000000000001</v>
      </c>
      <c r="U3119" s="2" t="s">
        <v>311</v>
      </c>
      <c r="V3119" s="145">
        <v>3.7400000000000003E-2</v>
      </c>
      <c r="W3119" s="145">
        <v>3.3570000000000003E-2</v>
      </c>
      <c r="X3119" s="4" t="s">
        <v>258</v>
      </c>
      <c r="Z3119" s="136">
        <v>112000</v>
      </c>
      <c r="AA3119" s="143">
        <v>1</v>
      </c>
      <c r="AB3119" s="156">
        <v>103.3</v>
      </c>
      <c r="AD3119" s="136">
        <v>115.696</v>
      </c>
      <c r="AG3119" s="2" t="s">
        <v>36</v>
      </c>
      <c r="AH3119" s="145">
        <v>5.6300000000000002E-4</v>
      </c>
      <c r="AI3119" s="145">
        <v>1.6491169213321299E-3</v>
      </c>
      <c r="AJ3119" s="145">
        <v>3.5346342810623399E-4</v>
      </c>
    </row>
    <row r="3120" spans="1:36" x14ac:dyDescent="0.2">
      <c r="A3120" s="2">
        <v>1039</v>
      </c>
      <c r="B3120" s="2">
        <v>8056</v>
      </c>
      <c r="C3120" s="2" t="s">
        <v>428</v>
      </c>
      <c r="D3120" s="2" t="s">
        <v>429</v>
      </c>
      <c r="E3120" s="4" t="s">
        <v>247</v>
      </c>
      <c r="F3120" s="2" t="s">
        <v>430</v>
      </c>
      <c r="G3120" s="2" t="s">
        <v>431</v>
      </c>
      <c r="H3120" s="2" t="s">
        <v>250</v>
      </c>
      <c r="I3120" s="2" t="s">
        <v>302</v>
      </c>
      <c r="J3120" s="2" t="s">
        <v>30</v>
      </c>
      <c r="K3120" s="2" t="s">
        <v>30</v>
      </c>
      <c r="L3120" s="2" t="s">
        <v>294</v>
      </c>
      <c r="M3120" s="2" t="s">
        <v>31</v>
      </c>
      <c r="N3120" s="2" t="s">
        <v>368</v>
      </c>
      <c r="O3120" s="2" t="s">
        <v>252</v>
      </c>
      <c r="P3120" s="2" t="s">
        <v>191</v>
      </c>
      <c r="Q3120" s="2" t="s">
        <v>310</v>
      </c>
      <c r="R3120" s="2" t="s">
        <v>255</v>
      </c>
      <c r="S3120" s="2" t="s">
        <v>34</v>
      </c>
      <c r="T3120" s="136">
        <v>1.391</v>
      </c>
      <c r="U3120" s="2" t="s">
        <v>432</v>
      </c>
      <c r="V3120" s="145">
        <v>6.9000000000000006E-2</v>
      </c>
      <c r="W3120" s="145">
        <v>6.3329999999999997E-2</v>
      </c>
      <c r="X3120" s="4" t="s">
        <v>258</v>
      </c>
      <c r="Z3120" s="136">
        <v>11200.5</v>
      </c>
      <c r="AA3120" s="143">
        <v>1</v>
      </c>
      <c r="AB3120" s="156">
        <v>101.19</v>
      </c>
      <c r="AD3120" s="136">
        <v>11.334</v>
      </c>
      <c r="AG3120" s="2" t="s">
        <v>36</v>
      </c>
      <c r="AH3120" s="145">
        <v>6.6000000000000005E-5</v>
      </c>
      <c r="AI3120" s="145">
        <v>1.6155042691969699E-4</v>
      </c>
      <c r="AJ3120" s="145">
        <v>3.46259061273446E-5</v>
      </c>
    </row>
    <row r="3121" spans="1:36" x14ac:dyDescent="0.2">
      <c r="A3121" s="2">
        <v>1039</v>
      </c>
      <c r="B3121" s="2">
        <v>8056</v>
      </c>
      <c r="C3121" s="2" t="s">
        <v>433</v>
      </c>
      <c r="D3121" s="2" t="s">
        <v>434</v>
      </c>
      <c r="E3121" s="4" t="s">
        <v>247</v>
      </c>
      <c r="F3121" s="2" t="s">
        <v>435</v>
      </c>
      <c r="G3121" s="2" t="s">
        <v>436</v>
      </c>
      <c r="H3121" s="2" t="s">
        <v>250</v>
      </c>
      <c r="I3121" s="2" t="s">
        <v>302</v>
      </c>
      <c r="J3121" s="2" t="s">
        <v>30</v>
      </c>
      <c r="K3121" s="2" t="s">
        <v>30</v>
      </c>
      <c r="L3121" s="2" t="s">
        <v>294</v>
      </c>
      <c r="M3121" s="2" t="s">
        <v>31</v>
      </c>
      <c r="N3121" s="2" t="s">
        <v>368</v>
      </c>
      <c r="O3121" s="2" t="s">
        <v>252</v>
      </c>
      <c r="P3121" s="2" t="s">
        <v>387</v>
      </c>
      <c r="Q3121" s="2" t="s">
        <v>254</v>
      </c>
      <c r="R3121" s="2" t="s">
        <v>255</v>
      </c>
      <c r="S3121" s="2" t="s">
        <v>34</v>
      </c>
      <c r="T3121" s="136">
        <v>0.499</v>
      </c>
      <c r="U3121" s="2" t="s">
        <v>437</v>
      </c>
      <c r="V3121" s="145">
        <v>4.8000000000000001E-2</v>
      </c>
      <c r="W3121" s="145">
        <v>5.611E-2</v>
      </c>
      <c r="X3121" s="4" t="s">
        <v>258</v>
      </c>
      <c r="Z3121" s="136">
        <v>61939.8</v>
      </c>
      <c r="AA3121" s="143">
        <v>1</v>
      </c>
      <c r="AB3121" s="156">
        <v>99.65</v>
      </c>
      <c r="AD3121" s="136">
        <v>61.722999999999999</v>
      </c>
      <c r="AG3121" s="2" t="s">
        <v>36</v>
      </c>
      <c r="AH3121" s="145">
        <v>1.126E-3</v>
      </c>
      <c r="AI3121" s="145">
        <v>8.7979239888098001E-4</v>
      </c>
      <c r="AJ3121" s="145">
        <v>1.88570278618619E-4</v>
      </c>
    </row>
    <row r="3122" spans="1:36" x14ac:dyDescent="0.2">
      <c r="A3122" s="2">
        <v>1039</v>
      </c>
      <c r="B3122" s="2">
        <v>8056</v>
      </c>
      <c r="C3122" s="2" t="s">
        <v>438</v>
      </c>
      <c r="D3122" s="2" t="s">
        <v>439</v>
      </c>
      <c r="E3122" s="4" t="s">
        <v>247</v>
      </c>
      <c r="F3122" s="2" t="s">
        <v>440</v>
      </c>
      <c r="G3122" s="2" t="s">
        <v>441</v>
      </c>
      <c r="H3122" s="2" t="s">
        <v>250</v>
      </c>
      <c r="I3122" s="2" t="s">
        <v>302</v>
      </c>
      <c r="J3122" s="2" t="s">
        <v>30</v>
      </c>
      <c r="K3122" s="2" t="s">
        <v>30</v>
      </c>
      <c r="L3122" s="2" t="s">
        <v>294</v>
      </c>
      <c r="M3122" s="2" t="s">
        <v>31</v>
      </c>
      <c r="N3122" s="2" t="s">
        <v>442</v>
      </c>
      <c r="O3122" s="2" t="s">
        <v>252</v>
      </c>
      <c r="P3122" s="2" t="s">
        <v>324</v>
      </c>
      <c r="Q3122" s="2" t="s">
        <v>254</v>
      </c>
      <c r="R3122" s="2" t="s">
        <v>255</v>
      </c>
      <c r="S3122" s="2" t="s">
        <v>34</v>
      </c>
      <c r="T3122" s="136">
        <v>1.2170000000000001</v>
      </c>
      <c r="U3122" s="2" t="s">
        <v>381</v>
      </c>
      <c r="V3122" s="145">
        <v>3.2500000000000001E-2</v>
      </c>
      <c r="W3122" s="145">
        <v>5.5100000000000003E-2</v>
      </c>
      <c r="X3122" s="4" t="s">
        <v>258</v>
      </c>
      <c r="Z3122" s="136">
        <v>201687.44</v>
      </c>
      <c r="AA3122" s="143">
        <v>1</v>
      </c>
      <c r="AB3122" s="156">
        <v>98.21</v>
      </c>
      <c r="AD3122" s="136">
        <v>198.077</v>
      </c>
      <c r="AG3122" s="2" t="s">
        <v>36</v>
      </c>
      <c r="AH3122" s="145">
        <v>4.6230000000000004E-3</v>
      </c>
      <c r="AI3122" s="145">
        <v>2.82336917161298E-3</v>
      </c>
      <c r="AJ3122" s="145">
        <v>6.0514675054189001E-4</v>
      </c>
    </row>
    <row r="3123" spans="1:36" x14ac:dyDescent="0.2">
      <c r="A3123" s="2">
        <v>1039</v>
      </c>
      <c r="B3123" s="2">
        <v>8056</v>
      </c>
      <c r="C3123" s="2" t="s">
        <v>289</v>
      </c>
      <c r="D3123" s="2" t="s">
        <v>290</v>
      </c>
      <c r="E3123" s="4" t="s">
        <v>247</v>
      </c>
      <c r="F3123" s="2" t="s">
        <v>291</v>
      </c>
      <c r="G3123" s="2" t="s">
        <v>292</v>
      </c>
      <c r="H3123" s="2" t="s">
        <v>250</v>
      </c>
      <c r="I3123" s="2" t="s">
        <v>293</v>
      </c>
      <c r="J3123" s="2" t="s">
        <v>30</v>
      </c>
      <c r="K3123" s="2" t="s">
        <v>30</v>
      </c>
      <c r="L3123" s="2" t="s">
        <v>294</v>
      </c>
      <c r="M3123" s="2" t="s">
        <v>31</v>
      </c>
      <c r="N3123" s="2" t="s">
        <v>295</v>
      </c>
      <c r="O3123" s="2" t="s">
        <v>252</v>
      </c>
      <c r="P3123" s="2" t="s">
        <v>296</v>
      </c>
      <c r="Q3123" s="2" t="s">
        <v>296</v>
      </c>
      <c r="R3123" s="2" t="s">
        <v>296</v>
      </c>
      <c r="S3123" s="2" t="s">
        <v>34</v>
      </c>
      <c r="T3123" s="136">
        <v>3.0169999999999999</v>
      </c>
      <c r="U3123" s="2" t="s">
        <v>297</v>
      </c>
      <c r="V3123" s="145">
        <v>4.8500000000000001E-2</v>
      </c>
      <c r="W3123" s="145">
        <v>2.4250000000000001E-2</v>
      </c>
      <c r="X3123" s="4" t="s">
        <v>258</v>
      </c>
      <c r="Z3123" s="136">
        <v>144461</v>
      </c>
      <c r="AA3123" s="143">
        <v>1</v>
      </c>
      <c r="AB3123" s="156">
        <v>104.5</v>
      </c>
      <c r="AD3123" s="136">
        <v>150.96199999999999</v>
      </c>
      <c r="AG3123" s="2" t="s">
        <v>36</v>
      </c>
      <c r="AH3123" s="145">
        <v>4.8200000000000001E-4</v>
      </c>
      <c r="AI3123" s="145">
        <v>2.1517906250287399E-3</v>
      </c>
      <c r="AJ3123" s="145">
        <v>4.61203981992455E-4</v>
      </c>
    </row>
    <row r="3124" spans="1:36" x14ac:dyDescent="0.2">
      <c r="A3124" s="2">
        <v>1039</v>
      </c>
      <c r="B3124" s="2">
        <v>8056</v>
      </c>
      <c r="C3124" s="2" t="s">
        <v>443</v>
      </c>
      <c r="D3124" s="2" t="s">
        <v>444</v>
      </c>
      <c r="E3124" s="4" t="s">
        <v>247</v>
      </c>
      <c r="F3124" s="2" t="s">
        <v>445</v>
      </c>
      <c r="G3124" s="2" t="s">
        <v>446</v>
      </c>
      <c r="H3124" s="2" t="s">
        <v>250</v>
      </c>
      <c r="I3124" s="2" t="s">
        <v>393</v>
      </c>
      <c r="J3124" s="2" t="s">
        <v>30</v>
      </c>
      <c r="K3124" s="2" t="s">
        <v>30</v>
      </c>
      <c r="L3124" s="2" t="s">
        <v>294</v>
      </c>
      <c r="M3124" s="2" t="s">
        <v>31</v>
      </c>
      <c r="N3124" s="2" t="s">
        <v>447</v>
      </c>
      <c r="O3124" s="2" t="s">
        <v>252</v>
      </c>
      <c r="P3124" s="2" t="s">
        <v>448</v>
      </c>
      <c r="Q3124" s="2" t="s">
        <v>254</v>
      </c>
      <c r="R3124" s="2" t="s">
        <v>255</v>
      </c>
      <c r="S3124" s="2" t="s">
        <v>34</v>
      </c>
      <c r="T3124" s="136">
        <v>4.4950000000000001</v>
      </c>
      <c r="U3124" s="2" t="s">
        <v>449</v>
      </c>
      <c r="V3124" s="145">
        <v>2.6700000000000002E-2</v>
      </c>
      <c r="W3124" s="145">
        <v>5.8520000000000003E-2</v>
      </c>
      <c r="X3124" s="4" t="s">
        <v>258</v>
      </c>
      <c r="Z3124" s="136">
        <v>232306.94</v>
      </c>
      <c r="AA3124" s="143">
        <v>1</v>
      </c>
      <c r="AB3124" s="156">
        <v>99.64</v>
      </c>
      <c r="AD3124" s="136">
        <v>231.471</v>
      </c>
      <c r="AG3124" s="2" t="s">
        <v>36</v>
      </c>
      <c r="AH3124" s="145">
        <v>1.4779999999999999E-3</v>
      </c>
      <c r="AI3124" s="145">
        <v>3.2993546967602901E-3</v>
      </c>
      <c r="AJ3124" s="145">
        <v>7.0716709444304201E-4</v>
      </c>
    </row>
    <row r="3125" spans="1:36" x14ac:dyDescent="0.2">
      <c r="A3125" s="2">
        <v>1039</v>
      </c>
      <c r="B3125" s="2">
        <v>8056</v>
      </c>
      <c r="C3125" s="2" t="s">
        <v>450</v>
      </c>
      <c r="D3125" s="2" t="s">
        <v>451</v>
      </c>
      <c r="E3125" s="4" t="s">
        <v>247</v>
      </c>
      <c r="F3125" s="2" t="s">
        <v>452</v>
      </c>
      <c r="G3125" s="2" t="s">
        <v>453</v>
      </c>
      <c r="H3125" s="2" t="s">
        <v>250</v>
      </c>
      <c r="I3125" s="2" t="s">
        <v>330</v>
      </c>
      <c r="J3125" s="2" t="s">
        <v>30</v>
      </c>
      <c r="K3125" s="2" t="s">
        <v>30</v>
      </c>
      <c r="L3125" s="2" t="s">
        <v>294</v>
      </c>
      <c r="M3125" s="2" t="s">
        <v>31</v>
      </c>
      <c r="N3125" s="2" t="s">
        <v>442</v>
      </c>
      <c r="O3125" s="2" t="s">
        <v>252</v>
      </c>
      <c r="P3125" s="2" t="s">
        <v>253</v>
      </c>
      <c r="Q3125" s="2" t="s">
        <v>254</v>
      </c>
      <c r="R3125" s="2" t="s">
        <v>255</v>
      </c>
      <c r="S3125" s="2" t="s">
        <v>34</v>
      </c>
      <c r="T3125" s="136">
        <v>0.91500000000000004</v>
      </c>
      <c r="U3125" s="2" t="s">
        <v>454</v>
      </c>
      <c r="V3125" s="145">
        <v>1.8499999999999999E-2</v>
      </c>
      <c r="W3125" s="145">
        <v>3.04E-2</v>
      </c>
      <c r="X3125" s="4" t="s">
        <v>258</v>
      </c>
      <c r="Z3125" s="136">
        <v>411120.1</v>
      </c>
      <c r="AA3125" s="143">
        <v>1</v>
      </c>
      <c r="AB3125" s="156">
        <v>113.07</v>
      </c>
      <c r="AD3125" s="136">
        <v>464.85300000000001</v>
      </c>
      <c r="AG3125" s="2" t="s">
        <v>36</v>
      </c>
      <c r="AH3125" s="145">
        <v>9.2699999999999998E-4</v>
      </c>
      <c r="AI3125" s="145">
        <v>6.6259660485976203E-3</v>
      </c>
      <c r="AJ3125" s="145">
        <v>1.4201762432714501E-3</v>
      </c>
    </row>
    <row r="3126" spans="1:36" x14ac:dyDescent="0.2">
      <c r="A3126" s="2">
        <v>1039</v>
      </c>
      <c r="B3126" s="2">
        <v>8056</v>
      </c>
      <c r="C3126" s="2" t="s">
        <v>450</v>
      </c>
      <c r="D3126" s="2" t="s">
        <v>451</v>
      </c>
      <c r="E3126" s="4" t="s">
        <v>247</v>
      </c>
      <c r="F3126" s="2" t="s">
        <v>458</v>
      </c>
      <c r="G3126" s="2" t="s">
        <v>459</v>
      </c>
      <c r="H3126" s="2" t="s">
        <v>250</v>
      </c>
      <c r="I3126" s="2" t="s">
        <v>330</v>
      </c>
      <c r="J3126" s="2" t="s">
        <v>30</v>
      </c>
      <c r="K3126" s="2" t="s">
        <v>30</v>
      </c>
      <c r="L3126" s="2" t="s">
        <v>294</v>
      </c>
      <c r="M3126" s="2" t="s">
        <v>31</v>
      </c>
      <c r="N3126" s="2" t="s">
        <v>442</v>
      </c>
      <c r="O3126" s="2" t="s">
        <v>252</v>
      </c>
      <c r="P3126" s="2" t="s">
        <v>253</v>
      </c>
      <c r="Q3126" s="2" t="s">
        <v>254</v>
      </c>
      <c r="R3126" s="2" t="s">
        <v>255</v>
      </c>
      <c r="S3126" s="2" t="s">
        <v>34</v>
      </c>
      <c r="T3126" s="136">
        <v>1.571</v>
      </c>
      <c r="U3126" s="2" t="s">
        <v>460</v>
      </c>
      <c r="V3126" s="145">
        <v>3.2000000000000001E-2</v>
      </c>
      <c r="W3126" s="145">
        <v>3.1649999999999998E-2</v>
      </c>
      <c r="X3126" s="4" t="s">
        <v>258</v>
      </c>
      <c r="Z3126" s="136">
        <v>19294.27</v>
      </c>
      <c r="AA3126" s="143">
        <v>1</v>
      </c>
      <c r="AB3126" s="156">
        <v>107.84</v>
      </c>
      <c r="AD3126" s="136">
        <v>20.806999999999999</v>
      </c>
      <c r="AG3126" s="2" t="s">
        <v>36</v>
      </c>
      <c r="AH3126" s="145">
        <v>2.6999999999999999E-5</v>
      </c>
      <c r="AI3126" s="145">
        <v>2.9657964062425698E-4</v>
      </c>
      <c r="AJ3126" s="145">
        <v>6.3567388779738502E-5</v>
      </c>
    </row>
    <row r="3127" spans="1:36" x14ac:dyDescent="0.2">
      <c r="A3127" s="2">
        <v>1039</v>
      </c>
      <c r="B3127" s="2">
        <v>8056</v>
      </c>
      <c r="C3127" s="2" t="s">
        <v>450</v>
      </c>
      <c r="D3127" s="2" t="s">
        <v>451</v>
      </c>
      <c r="E3127" s="4" t="s">
        <v>247</v>
      </c>
      <c r="F3127" s="2" t="s">
        <v>461</v>
      </c>
      <c r="G3127" s="2" t="s">
        <v>462</v>
      </c>
      <c r="H3127" s="2" t="s">
        <v>250</v>
      </c>
      <c r="I3127" s="2" t="s">
        <v>302</v>
      </c>
      <c r="J3127" s="2" t="s">
        <v>30</v>
      </c>
      <c r="K3127" s="2" t="s">
        <v>30</v>
      </c>
      <c r="L3127" s="2" t="s">
        <v>294</v>
      </c>
      <c r="M3127" s="2" t="s">
        <v>31</v>
      </c>
      <c r="N3127" s="2" t="s">
        <v>442</v>
      </c>
      <c r="O3127" s="2" t="s">
        <v>252</v>
      </c>
      <c r="P3127" s="2" t="s">
        <v>253</v>
      </c>
      <c r="Q3127" s="2" t="s">
        <v>254</v>
      </c>
      <c r="R3127" s="2" t="s">
        <v>255</v>
      </c>
      <c r="S3127" s="2" t="s">
        <v>34</v>
      </c>
      <c r="T3127" s="136">
        <v>1.629</v>
      </c>
      <c r="U3127" s="2" t="s">
        <v>463</v>
      </c>
      <c r="V3127" s="145">
        <v>5.7000000000000002E-2</v>
      </c>
      <c r="W3127" s="145">
        <v>5.5789999999999999E-2</v>
      </c>
      <c r="X3127" s="4" t="s">
        <v>258</v>
      </c>
      <c r="Z3127" s="136">
        <v>9393</v>
      </c>
      <c r="AA3127" s="143">
        <v>1</v>
      </c>
      <c r="AB3127" s="156">
        <v>100.54</v>
      </c>
      <c r="AD3127" s="136">
        <v>9.4440000000000008</v>
      </c>
      <c r="AG3127" s="2" t="s">
        <v>36</v>
      </c>
      <c r="AH3127" s="145">
        <v>1.1E-5</v>
      </c>
      <c r="AI3127" s="145">
        <v>1.3460968469419701E-4</v>
      </c>
      <c r="AJ3127" s="145">
        <v>2.88515629139723E-5</v>
      </c>
    </row>
    <row r="3128" spans="1:36" x14ac:dyDescent="0.2">
      <c r="A3128" s="2">
        <v>1039</v>
      </c>
      <c r="B3128" s="2">
        <v>8056</v>
      </c>
      <c r="C3128" s="2" t="s">
        <v>469</v>
      </c>
      <c r="D3128" s="2" t="s">
        <v>470</v>
      </c>
      <c r="E3128" s="4" t="s">
        <v>247</v>
      </c>
      <c r="F3128" s="2" t="s">
        <v>471</v>
      </c>
      <c r="G3128" s="2" t="s">
        <v>472</v>
      </c>
      <c r="H3128" s="2" t="s">
        <v>250</v>
      </c>
      <c r="I3128" s="2" t="s">
        <v>302</v>
      </c>
      <c r="J3128" s="2" t="s">
        <v>30</v>
      </c>
      <c r="K3128" s="2" t="s">
        <v>30</v>
      </c>
      <c r="L3128" s="2" t="s">
        <v>294</v>
      </c>
      <c r="M3128" s="2" t="s">
        <v>31</v>
      </c>
      <c r="N3128" s="2" t="s">
        <v>442</v>
      </c>
      <c r="O3128" s="2" t="s">
        <v>252</v>
      </c>
      <c r="P3128" s="2" t="s">
        <v>253</v>
      </c>
      <c r="Q3128" s="2" t="s">
        <v>254</v>
      </c>
      <c r="R3128" s="2" t="s">
        <v>255</v>
      </c>
      <c r="S3128" s="2" t="s">
        <v>34</v>
      </c>
      <c r="T3128" s="136">
        <v>1.216</v>
      </c>
      <c r="U3128" s="2" t="s">
        <v>473</v>
      </c>
      <c r="V3128" s="145">
        <v>2.8000000000000001E-2</v>
      </c>
      <c r="W3128" s="145">
        <v>5.3080000000000002E-2</v>
      </c>
      <c r="X3128" s="4" t="s">
        <v>258</v>
      </c>
      <c r="Z3128" s="136">
        <v>18352</v>
      </c>
      <c r="AA3128" s="143">
        <v>1</v>
      </c>
      <c r="AB3128" s="156">
        <v>97.81</v>
      </c>
      <c r="AD3128" s="136">
        <v>17.95</v>
      </c>
      <c r="AG3128" s="2" t="s">
        <v>36</v>
      </c>
      <c r="AH3128" s="145">
        <v>1.06E-4</v>
      </c>
      <c r="AI3128" s="145">
        <v>2.5585844918903799E-4</v>
      </c>
      <c r="AJ3128" s="145">
        <v>5.4839413379646101E-5</v>
      </c>
    </row>
    <row r="3129" spans="1:36" x14ac:dyDescent="0.2">
      <c r="A3129" s="2">
        <v>1039</v>
      </c>
      <c r="B3129" s="2">
        <v>8056</v>
      </c>
      <c r="C3129" s="2" t="s">
        <v>469</v>
      </c>
      <c r="D3129" s="2" t="s">
        <v>470</v>
      </c>
      <c r="E3129" s="4" t="s">
        <v>247</v>
      </c>
      <c r="F3129" s="2" t="s">
        <v>474</v>
      </c>
      <c r="G3129" s="2" t="s">
        <v>475</v>
      </c>
      <c r="H3129" s="2" t="s">
        <v>250</v>
      </c>
      <c r="I3129" s="2" t="s">
        <v>330</v>
      </c>
      <c r="J3129" s="2" t="s">
        <v>30</v>
      </c>
      <c r="K3129" s="2" t="s">
        <v>30</v>
      </c>
      <c r="L3129" s="2" t="s">
        <v>294</v>
      </c>
      <c r="M3129" s="2" t="s">
        <v>31</v>
      </c>
      <c r="N3129" s="2" t="s">
        <v>442</v>
      </c>
      <c r="O3129" s="2" t="s">
        <v>252</v>
      </c>
      <c r="P3129" s="2" t="s">
        <v>253</v>
      </c>
      <c r="Q3129" s="2" t="s">
        <v>254</v>
      </c>
      <c r="R3129" s="2" t="s">
        <v>255</v>
      </c>
      <c r="S3129" s="2" t="s">
        <v>34</v>
      </c>
      <c r="T3129" s="136">
        <v>2.419</v>
      </c>
      <c r="U3129" s="2" t="s">
        <v>476</v>
      </c>
      <c r="V3129" s="145">
        <v>3.2300000000000002E-2</v>
      </c>
      <c r="W3129" s="145">
        <v>3.0110000000000001E-2</v>
      </c>
      <c r="X3129" s="4" t="s">
        <v>258</v>
      </c>
      <c r="Z3129" s="136">
        <v>63019.98</v>
      </c>
      <c r="AA3129" s="143">
        <v>1</v>
      </c>
      <c r="AB3129" s="156">
        <v>107.78</v>
      </c>
      <c r="AD3129" s="136">
        <v>67.923000000000002</v>
      </c>
      <c r="AG3129" s="2" t="s">
        <v>36</v>
      </c>
      <c r="AH3129" s="145">
        <v>1.22E-4</v>
      </c>
      <c r="AI3129" s="145">
        <v>9.6816536905453205E-4</v>
      </c>
      <c r="AJ3129" s="145">
        <v>2.07511696649938E-4</v>
      </c>
    </row>
    <row r="3130" spans="1:36" x14ac:dyDescent="0.2">
      <c r="A3130" s="2">
        <v>1039</v>
      </c>
      <c r="B3130" s="2">
        <v>8056</v>
      </c>
      <c r="C3130" s="2" t="s">
        <v>298</v>
      </c>
      <c r="D3130" s="2" t="s">
        <v>299</v>
      </c>
      <c r="E3130" s="4" t="s">
        <v>247</v>
      </c>
      <c r="F3130" s="2" t="s">
        <v>477</v>
      </c>
      <c r="G3130" s="2" t="s">
        <v>478</v>
      </c>
      <c r="H3130" s="2" t="s">
        <v>250</v>
      </c>
      <c r="I3130" s="2" t="s">
        <v>302</v>
      </c>
      <c r="J3130" s="2" t="s">
        <v>30</v>
      </c>
      <c r="K3130" s="2" t="s">
        <v>30</v>
      </c>
      <c r="L3130" s="2" t="s">
        <v>294</v>
      </c>
      <c r="M3130" s="2" t="s">
        <v>190</v>
      </c>
      <c r="N3130" s="2" t="s">
        <v>251</v>
      </c>
      <c r="O3130" s="2" t="s">
        <v>252</v>
      </c>
      <c r="P3130" s="2" t="s">
        <v>296</v>
      </c>
      <c r="Q3130" s="2" t="s">
        <v>296</v>
      </c>
      <c r="R3130" s="2" t="s">
        <v>296</v>
      </c>
      <c r="S3130" s="2" t="s">
        <v>34</v>
      </c>
      <c r="T3130" s="136">
        <v>4.2770000000000001</v>
      </c>
      <c r="U3130" s="2" t="s">
        <v>479</v>
      </c>
      <c r="V3130" s="145">
        <v>6.5600000000000006E-2</v>
      </c>
      <c r="W3130" s="145">
        <v>6.7500000000000004E-2</v>
      </c>
      <c r="X3130" s="4" t="s">
        <v>258</v>
      </c>
      <c r="Z3130" s="136">
        <v>101000</v>
      </c>
      <c r="AA3130" s="143">
        <v>1</v>
      </c>
      <c r="AB3130" s="156">
        <v>99.69</v>
      </c>
      <c r="AD3130" s="136">
        <v>100.687</v>
      </c>
      <c r="AG3130" s="2" t="s">
        <v>36</v>
      </c>
      <c r="AH3130" s="145">
        <v>8.3100000000000003E-4</v>
      </c>
      <c r="AI3130" s="145">
        <v>1.4351790083190099E-3</v>
      </c>
      <c r="AJ3130" s="145">
        <v>3.0760905164733E-4</v>
      </c>
    </row>
    <row r="3131" spans="1:36" x14ac:dyDescent="0.2">
      <c r="A3131" s="2">
        <v>1039</v>
      </c>
      <c r="B3131" s="2">
        <v>8056</v>
      </c>
      <c r="C3131" s="2" t="s">
        <v>480</v>
      </c>
      <c r="D3131" s="2" t="s">
        <v>481</v>
      </c>
      <c r="E3131" s="4" t="s">
        <v>247</v>
      </c>
      <c r="F3131" s="2" t="s">
        <v>482</v>
      </c>
      <c r="G3131" s="2" t="s">
        <v>483</v>
      </c>
      <c r="H3131" s="2" t="s">
        <v>250</v>
      </c>
      <c r="I3131" s="2" t="s">
        <v>293</v>
      </c>
      <c r="J3131" s="2" t="s">
        <v>30</v>
      </c>
      <c r="K3131" s="2" t="s">
        <v>30</v>
      </c>
      <c r="L3131" s="2" t="s">
        <v>294</v>
      </c>
      <c r="M3131" s="2" t="s">
        <v>31</v>
      </c>
      <c r="N3131" s="2" t="s">
        <v>308</v>
      </c>
      <c r="O3131" s="2" t="s">
        <v>252</v>
      </c>
      <c r="P3131" s="2" t="s">
        <v>296</v>
      </c>
      <c r="Q3131" s="2" t="s">
        <v>296</v>
      </c>
      <c r="R3131" s="2" t="s">
        <v>296</v>
      </c>
      <c r="S3131" s="2" t="s">
        <v>34</v>
      </c>
      <c r="T3131" s="136">
        <v>1.734</v>
      </c>
      <c r="U3131" s="2" t="s">
        <v>381</v>
      </c>
      <c r="V3131" s="145">
        <v>1.2E-2</v>
      </c>
      <c r="W3131" s="145">
        <v>6.3200000000000006E-2</v>
      </c>
      <c r="X3131" s="4" t="s">
        <v>258</v>
      </c>
      <c r="Z3131" s="136">
        <v>34018</v>
      </c>
      <c r="AA3131" s="143">
        <v>1</v>
      </c>
      <c r="AB3131" s="156">
        <v>92.07</v>
      </c>
      <c r="AD3131" s="136">
        <v>31.32</v>
      </c>
      <c r="AG3131" s="2" t="s">
        <v>36</v>
      </c>
      <c r="AH3131" s="145">
        <v>5.4900000000000001E-4</v>
      </c>
      <c r="AI3131" s="145">
        <v>4.46436838240623E-4</v>
      </c>
      <c r="AJ3131" s="145">
        <v>9.5687026939224798E-5</v>
      </c>
    </row>
    <row r="3132" spans="1:36" x14ac:dyDescent="0.2">
      <c r="A3132" s="2">
        <v>1039</v>
      </c>
      <c r="B3132" s="2">
        <v>8056</v>
      </c>
      <c r="C3132" s="2" t="s">
        <v>480</v>
      </c>
      <c r="D3132" s="2" t="s">
        <v>481</v>
      </c>
      <c r="E3132" s="4" t="s">
        <v>247</v>
      </c>
      <c r="F3132" s="2" t="s">
        <v>484</v>
      </c>
      <c r="G3132" s="2" t="s">
        <v>485</v>
      </c>
      <c r="H3132" s="2" t="s">
        <v>250</v>
      </c>
      <c r="I3132" s="2" t="s">
        <v>302</v>
      </c>
      <c r="J3132" s="2" t="s">
        <v>30</v>
      </c>
      <c r="K3132" s="2" t="s">
        <v>30</v>
      </c>
      <c r="L3132" s="2" t="s">
        <v>294</v>
      </c>
      <c r="M3132" s="2" t="s">
        <v>31</v>
      </c>
      <c r="N3132" s="2" t="s">
        <v>308</v>
      </c>
      <c r="O3132" s="2" t="s">
        <v>252</v>
      </c>
      <c r="P3132" s="2" t="s">
        <v>296</v>
      </c>
      <c r="Q3132" s="2" t="s">
        <v>296</v>
      </c>
      <c r="R3132" s="2" t="s">
        <v>296</v>
      </c>
      <c r="S3132" s="2" t="s">
        <v>34</v>
      </c>
      <c r="T3132" s="136">
        <v>2.3250000000000002</v>
      </c>
      <c r="U3132" s="2" t="s">
        <v>486</v>
      </c>
      <c r="V3132" s="145">
        <v>6.0499999999999998E-2</v>
      </c>
      <c r="W3132" s="145">
        <v>6.0569999999999999E-2</v>
      </c>
      <c r="X3132" s="4" t="s">
        <v>258</v>
      </c>
      <c r="Z3132" s="136">
        <v>539096</v>
      </c>
      <c r="AA3132" s="143">
        <v>1</v>
      </c>
      <c r="AB3132" s="156">
        <v>100.19</v>
      </c>
      <c r="AD3132" s="136">
        <v>540.12</v>
      </c>
      <c r="AG3132" s="2" t="s">
        <v>36</v>
      </c>
      <c r="AH3132" s="145">
        <v>2.4499999999999999E-3</v>
      </c>
      <c r="AI3132" s="145">
        <v>7.6988097882426899E-3</v>
      </c>
      <c r="AJ3132" s="145">
        <v>1.6501241754841201E-3</v>
      </c>
    </row>
    <row r="3133" spans="1:36" x14ac:dyDescent="0.2">
      <c r="A3133" s="2">
        <v>1039</v>
      </c>
      <c r="B3133" s="2">
        <v>8056</v>
      </c>
      <c r="C3133" s="2" t="s">
        <v>480</v>
      </c>
      <c r="D3133" s="2" t="s">
        <v>481</v>
      </c>
      <c r="E3133" s="4" t="s">
        <v>247</v>
      </c>
      <c r="F3133" s="2" t="s">
        <v>487</v>
      </c>
      <c r="G3133" s="2" t="s">
        <v>488</v>
      </c>
      <c r="H3133" s="2" t="s">
        <v>250</v>
      </c>
      <c r="I3133" s="2" t="s">
        <v>302</v>
      </c>
      <c r="J3133" s="2" t="s">
        <v>30</v>
      </c>
      <c r="K3133" s="2" t="s">
        <v>30</v>
      </c>
      <c r="L3133" s="2" t="s">
        <v>294</v>
      </c>
      <c r="M3133" s="2" t="s">
        <v>31</v>
      </c>
      <c r="N3133" s="2" t="s">
        <v>308</v>
      </c>
      <c r="O3133" s="2" t="s">
        <v>252</v>
      </c>
      <c r="P3133" s="2" t="s">
        <v>296</v>
      </c>
      <c r="Q3133" s="2" t="s">
        <v>296</v>
      </c>
      <c r="R3133" s="2" t="s">
        <v>296</v>
      </c>
      <c r="S3133" s="2" t="s">
        <v>34</v>
      </c>
      <c r="T3133" s="136">
        <v>2.9870000000000001</v>
      </c>
      <c r="U3133" s="2" t="s">
        <v>226</v>
      </c>
      <c r="V3133" s="145">
        <v>5.5E-2</v>
      </c>
      <c r="W3133" s="145">
        <v>6.216E-2</v>
      </c>
      <c r="X3133" s="4" t="s">
        <v>258</v>
      </c>
      <c r="Z3133" s="136">
        <v>58994</v>
      </c>
      <c r="AA3133" s="143">
        <v>1</v>
      </c>
      <c r="AB3133" s="156">
        <v>98.21</v>
      </c>
      <c r="AD3133" s="136">
        <v>57.938000000000002</v>
      </c>
      <c r="AG3133" s="2" t="s">
        <v>36</v>
      </c>
      <c r="AH3133" s="145">
        <v>1.8000000000000001E-4</v>
      </c>
      <c r="AI3133" s="145">
        <v>8.2584141536099702E-4</v>
      </c>
      <c r="AJ3133" s="145">
        <v>1.7700669611091401E-4</v>
      </c>
    </row>
    <row r="3134" spans="1:36" x14ac:dyDescent="0.2">
      <c r="A3134" s="2">
        <v>1039</v>
      </c>
      <c r="B3134" s="2">
        <v>8056</v>
      </c>
      <c r="C3134" s="2" t="s">
        <v>480</v>
      </c>
      <c r="D3134" s="2" t="s">
        <v>481</v>
      </c>
      <c r="E3134" s="4" t="s">
        <v>247</v>
      </c>
      <c r="F3134" s="2" t="s">
        <v>489</v>
      </c>
      <c r="G3134" s="2" t="s">
        <v>490</v>
      </c>
      <c r="H3134" s="2" t="s">
        <v>250</v>
      </c>
      <c r="I3134" s="2" t="s">
        <v>302</v>
      </c>
      <c r="J3134" s="2" t="s">
        <v>30</v>
      </c>
      <c r="K3134" s="2" t="s">
        <v>30</v>
      </c>
      <c r="L3134" s="2" t="s">
        <v>294</v>
      </c>
      <c r="M3134" s="2" t="s">
        <v>190</v>
      </c>
      <c r="N3134" s="2" t="s">
        <v>308</v>
      </c>
      <c r="O3134" s="2" t="s">
        <v>252</v>
      </c>
      <c r="P3134" s="2" t="s">
        <v>296</v>
      </c>
      <c r="Q3134" s="2" t="s">
        <v>296</v>
      </c>
      <c r="R3134" s="2" t="s">
        <v>296</v>
      </c>
      <c r="S3134" s="2" t="s">
        <v>34</v>
      </c>
      <c r="T3134" s="136">
        <v>4.8869999999999996</v>
      </c>
      <c r="U3134" s="2" t="s">
        <v>491</v>
      </c>
      <c r="V3134" s="145">
        <v>6.3399999999999998E-2</v>
      </c>
      <c r="W3134" s="145">
        <v>6.6970000000000002E-2</v>
      </c>
      <c r="X3134" s="4" t="s">
        <v>258</v>
      </c>
      <c r="Z3134" s="136">
        <v>450000</v>
      </c>
      <c r="AA3134" s="143">
        <v>1</v>
      </c>
      <c r="AB3134" s="156">
        <v>99.52</v>
      </c>
      <c r="AD3134" s="136">
        <v>447.84</v>
      </c>
      <c r="AG3134" s="2" t="s">
        <v>36</v>
      </c>
      <c r="AH3134" s="145">
        <v>2.098E-3</v>
      </c>
      <c r="AI3134" s="145">
        <v>6.3834576999151202E-3</v>
      </c>
      <c r="AJ3134" s="145">
        <v>1.3681982233015499E-3</v>
      </c>
    </row>
    <row r="3135" spans="1:36" x14ac:dyDescent="0.2">
      <c r="A3135" s="2">
        <v>1039</v>
      </c>
      <c r="B3135" s="2">
        <v>8056</v>
      </c>
      <c r="C3135" s="2" t="s">
        <v>480</v>
      </c>
      <c r="D3135" s="2" t="s">
        <v>481</v>
      </c>
      <c r="E3135" s="4" t="s">
        <v>247</v>
      </c>
      <c r="F3135" s="2" t="s">
        <v>492</v>
      </c>
      <c r="G3135" s="2" t="s">
        <v>493</v>
      </c>
      <c r="H3135" s="2" t="s">
        <v>250</v>
      </c>
      <c r="I3135" s="2" t="s">
        <v>302</v>
      </c>
      <c r="J3135" s="2" t="s">
        <v>30</v>
      </c>
      <c r="K3135" s="2" t="s">
        <v>30</v>
      </c>
      <c r="L3135" s="2" t="s">
        <v>294</v>
      </c>
      <c r="M3135" s="2" t="s">
        <v>31</v>
      </c>
      <c r="N3135" s="2" t="s">
        <v>308</v>
      </c>
      <c r="O3135" s="2" t="s">
        <v>252</v>
      </c>
      <c r="P3135" s="2" t="s">
        <v>296</v>
      </c>
      <c r="Q3135" s="2" t="s">
        <v>296</v>
      </c>
      <c r="R3135" s="2" t="s">
        <v>296</v>
      </c>
      <c r="S3135" s="2" t="s">
        <v>34</v>
      </c>
      <c r="T3135" s="136">
        <v>0.247</v>
      </c>
      <c r="U3135" s="2" t="s">
        <v>494</v>
      </c>
      <c r="V3135" s="145">
        <v>3.5499999999999997E-2</v>
      </c>
      <c r="W3135" s="145">
        <v>6.7449999999999996E-2</v>
      </c>
      <c r="X3135" s="4" t="s">
        <v>258</v>
      </c>
      <c r="Z3135" s="136">
        <v>249489.96</v>
      </c>
      <c r="AA3135" s="143">
        <v>1</v>
      </c>
      <c r="AB3135" s="156">
        <v>100.15</v>
      </c>
      <c r="AD3135" s="136">
        <v>249.864</v>
      </c>
      <c r="AG3135" s="2" t="s">
        <v>36</v>
      </c>
      <c r="AH3135" s="145">
        <v>1.7420000000000001E-3</v>
      </c>
      <c r="AI3135" s="145">
        <v>3.5615342960049002E-3</v>
      </c>
      <c r="AJ3135" s="145">
        <v>7.6336135133882397E-4</v>
      </c>
    </row>
    <row r="3136" spans="1:36" x14ac:dyDescent="0.2">
      <c r="A3136" s="2">
        <v>1039</v>
      </c>
      <c r="B3136" s="2">
        <v>8056</v>
      </c>
      <c r="C3136" s="2" t="s">
        <v>245</v>
      </c>
      <c r="D3136" s="2" t="s">
        <v>246</v>
      </c>
      <c r="E3136" s="4" t="s">
        <v>247</v>
      </c>
      <c r="F3136" s="2" t="s">
        <v>495</v>
      </c>
      <c r="G3136" s="2" t="s">
        <v>496</v>
      </c>
      <c r="H3136" s="2" t="s">
        <v>250</v>
      </c>
      <c r="I3136" s="2" t="s">
        <v>330</v>
      </c>
      <c r="J3136" s="2" t="s">
        <v>30</v>
      </c>
      <c r="K3136" s="2" t="s">
        <v>30</v>
      </c>
      <c r="L3136" s="2" t="s">
        <v>294</v>
      </c>
      <c r="M3136" s="2" t="s">
        <v>31</v>
      </c>
      <c r="N3136" s="2" t="s">
        <v>251</v>
      </c>
      <c r="O3136" s="2" t="s">
        <v>252</v>
      </c>
      <c r="P3136" s="2" t="s">
        <v>253</v>
      </c>
      <c r="Q3136" s="2" t="s">
        <v>254</v>
      </c>
      <c r="R3136" s="2" t="s">
        <v>255</v>
      </c>
      <c r="S3136" s="2" t="s">
        <v>34</v>
      </c>
      <c r="T3136" s="136">
        <v>3.597</v>
      </c>
      <c r="U3136" s="2" t="s">
        <v>351</v>
      </c>
      <c r="V3136" s="145">
        <v>0.03</v>
      </c>
      <c r="W3136" s="145">
        <v>3.2759999999999997E-2</v>
      </c>
      <c r="X3136" s="4" t="s">
        <v>258</v>
      </c>
      <c r="Z3136" s="136">
        <v>169882.53</v>
      </c>
      <c r="AA3136" s="143">
        <v>1</v>
      </c>
      <c r="AB3136" s="156">
        <v>104.47</v>
      </c>
      <c r="AD3136" s="136">
        <v>177.476</v>
      </c>
      <c r="AG3136" s="2" t="s">
        <v>36</v>
      </c>
      <c r="AH3136" s="145">
        <v>2.9E-4</v>
      </c>
      <c r="AI3136" s="145">
        <v>2.5297256169965299E-3</v>
      </c>
      <c r="AJ3136" s="145">
        <v>5.4220866767255101E-4</v>
      </c>
    </row>
    <row r="3137" spans="1:36" x14ac:dyDescent="0.2">
      <c r="A3137" s="2">
        <v>1039</v>
      </c>
      <c r="B3137" s="2">
        <v>8056</v>
      </c>
      <c r="C3137" s="2" t="s">
        <v>497</v>
      </c>
      <c r="D3137" s="2" t="s">
        <v>498</v>
      </c>
      <c r="E3137" s="4" t="s">
        <v>247</v>
      </c>
      <c r="F3137" s="2" t="s">
        <v>499</v>
      </c>
      <c r="G3137" s="2" t="s">
        <v>500</v>
      </c>
      <c r="H3137" s="2" t="s">
        <v>250</v>
      </c>
      <c r="I3137" s="2" t="s">
        <v>302</v>
      </c>
      <c r="J3137" s="2" t="s">
        <v>30</v>
      </c>
      <c r="K3137" s="2" t="s">
        <v>30</v>
      </c>
      <c r="L3137" s="2" t="s">
        <v>294</v>
      </c>
      <c r="M3137" s="2" t="s">
        <v>31</v>
      </c>
      <c r="N3137" s="2" t="s">
        <v>281</v>
      </c>
      <c r="O3137" s="2" t="s">
        <v>252</v>
      </c>
      <c r="P3137" s="2" t="s">
        <v>339</v>
      </c>
      <c r="Q3137" s="2" t="s">
        <v>254</v>
      </c>
      <c r="R3137" s="2" t="s">
        <v>255</v>
      </c>
      <c r="S3137" s="2" t="s">
        <v>34</v>
      </c>
      <c r="T3137" s="136">
        <v>1.3919999999999999</v>
      </c>
      <c r="U3137" s="2" t="s">
        <v>501</v>
      </c>
      <c r="V3137" s="145">
        <v>3.85E-2</v>
      </c>
      <c r="W3137" s="145">
        <v>5.0290000000000001E-2</v>
      </c>
      <c r="X3137" s="4" t="s">
        <v>258</v>
      </c>
      <c r="Z3137" s="136">
        <v>304248.3</v>
      </c>
      <c r="AA3137" s="143">
        <v>1</v>
      </c>
      <c r="AB3137" s="156">
        <v>98.76</v>
      </c>
      <c r="AD3137" s="136">
        <v>300.476</v>
      </c>
      <c r="AG3137" s="2" t="s">
        <v>36</v>
      </c>
      <c r="AH3137" s="145">
        <v>9.7599999999999998E-4</v>
      </c>
      <c r="AI3137" s="145">
        <v>4.2829434999551198E-3</v>
      </c>
      <c r="AJ3137" s="145">
        <v>9.1798457240774495E-4</v>
      </c>
    </row>
    <row r="3138" spans="1:36" x14ac:dyDescent="0.2">
      <c r="A3138" s="2">
        <v>1039</v>
      </c>
      <c r="B3138" s="2">
        <v>8056</v>
      </c>
      <c r="C3138" s="2" t="s">
        <v>502</v>
      </c>
      <c r="D3138" s="2" t="s">
        <v>503</v>
      </c>
      <c r="E3138" s="4" t="s">
        <v>247</v>
      </c>
      <c r="F3138" s="2" t="s">
        <v>504</v>
      </c>
      <c r="G3138" s="2" t="s">
        <v>505</v>
      </c>
      <c r="H3138" s="2" t="s">
        <v>250</v>
      </c>
      <c r="I3138" s="2" t="s">
        <v>302</v>
      </c>
      <c r="J3138" s="2" t="s">
        <v>30</v>
      </c>
      <c r="K3138" s="2" t="s">
        <v>30</v>
      </c>
      <c r="L3138" s="2" t="s">
        <v>294</v>
      </c>
      <c r="M3138" s="2" t="s">
        <v>31</v>
      </c>
      <c r="N3138" s="2" t="s">
        <v>368</v>
      </c>
      <c r="O3138" s="2" t="s">
        <v>252</v>
      </c>
      <c r="P3138" s="2" t="s">
        <v>296</v>
      </c>
      <c r="Q3138" s="2" t="s">
        <v>296</v>
      </c>
      <c r="R3138" s="2" t="s">
        <v>296</v>
      </c>
      <c r="S3138" s="2" t="s">
        <v>34</v>
      </c>
      <c r="T3138" s="136">
        <v>0.84099999999999997</v>
      </c>
      <c r="U3138" s="2" t="s">
        <v>317</v>
      </c>
      <c r="V3138" s="145">
        <v>8.2000000000000003E-2</v>
      </c>
      <c r="W3138" s="145">
        <v>6.6229999999999997E-2</v>
      </c>
      <c r="X3138" s="4" t="s">
        <v>258</v>
      </c>
      <c r="Z3138" s="136">
        <v>308857</v>
      </c>
      <c r="AA3138" s="143">
        <v>1</v>
      </c>
      <c r="AB3138" s="156">
        <v>103.45</v>
      </c>
      <c r="AD3138" s="136">
        <v>319.51299999999998</v>
      </c>
      <c r="AG3138" s="2" t="s">
        <v>36</v>
      </c>
      <c r="AH3138" s="145">
        <v>2.9989999999999999E-3</v>
      </c>
      <c r="AI3138" s="145">
        <v>4.55429383896942E-3</v>
      </c>
      <c r="AJ3138" s="145">
        <v>9.7614443954943003E-4</v>
      </c>
    </row>
    <row r="3139" spans="1:36" x14ac:dyDescent="0.2">
      <c r="A3139" s="2">
        <v>1039</v>
      </c>
      <c r="B3139" s="2">
        <v>8056</v>
      </c>
      <c r="C3139" s="2" t="s">
        <v>502</v>
      </c>
      <c r="D3139" s="2" t="s">
        <v>503</v>
      </c>
      <c r="E3139" s="4" t="s">
        <v>247</v>
      </c>
      <c r="F3139" s="2" t="s">
        <v>506</v>
      </c>
      <c r="G3139" s="2" t="s">
        <v>505</v>
      </c>
      <c r="H3139" s="2" t="s">
        <v>250</v>
      </c>
      <c r="I3139" s="2" t="s">
        <v>302</v>
      </c>
      <c r="J3139" s="2" t="s">
        <v>30</v>
      </c>
      <c r="K3139" s="2" t="s">
        <v>30</v>
      </c>
      <c r="L3139" s="2" t="s">
        <v>294</v>
      </c>
      <c r="M3139" s="2" t="s">
        <v>190</v>
      </c>
      <c r="N3139" s="2" t="s">
        <v>368</v>
      </c>
      <c r="O3139" s="2" t="s">
        <v>252</v>
      </c>
      <c r="P3139" s="2" t="s">
        <v>296</v>
      </c>
      <c r="Q3139" s="2" t="s">
        <v>296</v>
      </c>
      <c r="R3139" s="2" t="s">
        <v>296</v>
      </c>
      <c r="S3139" s="2" t="s">
        <v>34</v>
      </c>
      <c r="T3139" s="136">
        <v>0.84499999999999997</v>
      </c>
      <c r="U3139" s="2" t="s">
        <v>317</v>
      </c>
      <c r="V3139" s="145">
        <v>8.2000000000000003E-2</v>
      </c>
      <c r="W3139" s="145">
        <v>6.6199999999999995E-2</v>
      </c>
      <c r="X3139" s="4" t="s">
        <v>258</v>
      </c>
      <c r="Z3139" s="136">
        <v>71000</v>
      </c>
      <c r="AA3139" s="143">
        <v>1</v>
      </c>
      <c r="AB3139" s="156">
        <v>102.497</v>
      </c>
      <c r="AD3139" s="136">
        <v>72.772999999999996</v>
      </c>
      <c r="AG3139" s="2" t="s">
        <v>36</v>
      </c>
      <c r="AH3139" s="145">
        <v>6.8900000000000005E-4</v>
      </c>
      <c r="AI3139" s="145">
        <v>1.0372980514690899E-3</v>
      </c>
      <c r="AJ3139" s="145">
        <v>2.2232924815543699E-4</v>
      </c>
    </row>
    <row r="3140" spans="1:36" x14ac:dyDescent="0.2">
      <c r="A3140" s="2">
        <v>1039</v>
      </c>
      <c r="B3140" s="2">
        <v>8056</v>
      </c>
      <c r="C3140" s="2" t="s">
        <v>507</v>
      </c>
      <c r="D3140" s="2" t="s">
        <v>508</v>
      </c>
      <c r="E3140" s="4" t="s">
        <v>247</v>
      </c>
      <c r="F3140" s="2" t="s">
        <v>509</v>
      </c>
      <c r="G3140" s="2" t="s">
        <v>510</v>
      </c>
      <c r="H3140" s="2" t="s">
        <v>250</v>
      </c>
      <c r="I3140" s="2" t="s">
        <v>302</v>
      </c>
      <c r="J3140" s="2" t="s">
        <v>30</v>
      </c>
      <c r="K3140" s="2" t="s">
        <v>95</v>
      </c>
      <c r="L3140" s="2" t="s">
        <v>294</v>
      </c>
      <c r="M3140" s="2" t="s">
        <v>31</v>
      </c>
      <c r="N3140" s="2" t="s">
        <v>511</v>
      </c>
      <c r="O3140" s="2" t="s">
        <v>252</v>
      </c>
      <c r="P3140" s="2" t="s">
        <v>253</v>
      </c>
      <c r="Q3140" s="2" t="s">
        <v>254</v>
      </c>
      <c r="R3140" s="2" t="s">
        <v>255</v>
      </c>
      <c r="S3140" s="2" t="s">
        <v>34</v>
      </c>
      <c r="T3140" s="136">
        <v>0.47399999999999998</v>
      </c>
      <c r="U3140" s="2" t="s">
        <v>512</v>
      </c>
      <c r="V3140" s="145">
        <v>4.7500000000000001E-2</v>
      </c>
      <c r="W3140" s="145">
        <v>5.9470000000000002E-2</v>
      </c>
      <c r="X3140" s="4" t="s">
        <v>258</v>
      </c>
      <c r="Z3140" s="136">
        <v>726759.62</v>
      </c>
      <c r="AA3140" s="143">
        <v>1</v>
      </c>
      <c r="AB3140" s="156">
        <v>99.61</v>
      </c>
      <c r="AD3140" s="136">
        <v>723.92499999999995</v>
      </c>
      <c r="AG3140" s="2" t="s">
        <v>36</v>
      </c>
      <c r="AH3140" s="145">
        <v>1.152E-3</v>
      </c>
      <c r="AI3140" s="145">
        <v>1.0318743879592101E-2</v>
      </c>
      <c r="AJ3140" s="145">
        <v>2.2116676739236899E-3</v>
      </c>
    </row>
    <row r="3141" spans="1:36" x14ac:dyDescent="0.2">
      <c r="A3141" s="2">
        <v>1039</v>
      </c>
      <c r="B3141" s="2">
        <v>8056</v>
      </c>
      <c r="C3141" s="2" t="s">
        <v>513</v>
      </c>
      <c r="D3141" s="2" t="s">
        <v>514</v>
      </c>
      <c r="E3141" s="4" t="s">
        <v>365</v>
      </c>
      <c r="F3141" s="2" t="s">
        <v>515</v>
      </c>
      <c r="G3141" s="2" t="s">
        <v>516</v>
      </c>
      <c r="H3141" s="2" t="s">
        <v>250</v>
      </c>
      <c r="I3141" s="2" t="s">
        <v>302</v>
      </c>
      <c r="J3141" s="2" t="s">
        <v>30</v>
      </c>
      <c r="K3141" s="2" t="s">
        <v>322</v>
      </c>
      <c r="L3141" s="2" t="s">
        <v>294</v>
      </c>
      <c r="M3141" s="2" t="s">
        <v>190</v>
      </c>
      <c r="N3141" s="2" t="s">
        <v>323</v>
      </c>
      <c r="O3141" s="2" t="s">
        <v>252</v>
      </c>
      <c r="P3141" s="2" t="s">
        <v>345</v>
      </c>
      <c r="Q3141" s="2" t="s">
        <v>310</v>
      </c>
      <c r="R3141" s="2" t="s">
        <v>255</v>
      </c>
      <c r="S3141" s="2" t="s">
        <v>34</v>
      </c>
      <c r="T3141" s="136">
        <v>2.7</v>
      </c>
      <c r="U3141" s="2" t="s">
        <v>340</v>
      </c>
      <c r="V3141" s="145">
        <v>0.06</v>
      </c>
      <c r="W3141" s="145">
        <v>6.3719999999999999E-2</v>
      </c>
      <c r="X3141" s="4" t="s">
        <v>258</v>
      </c>
      <c r="Z3141" s="136">
        <v>148000</v>
      </c>
      <c r="AA3141" s="143">
        <v>1</v>
      </c>
      <c r="AB3141" s="156">
        <v>99.87</v>
      </c>
      <c r="AD3141" s="136">
        <v>147.80799999999999</v>
      </c>
      <c r="AG3141" s="2" t="s">
        <v>36</v>
      </c>
      <c r="AH3141" s="145">
        <v>5.4000000000000001E-4</v>
      </c>
      <c r="AI3141" s="145">
        <v>2.1068318201276602E-3</v>
      </c>
      <c r="AJ3141" s="145">
        <v>4.5156773783151501E-4</v>
      </c>
    </row>
    <row r="3142" spans="1:36" x14ac:dyDescent="0.2">
      <c r="A3142" s="2">
        <v>1039</v>
      </c>
      <c r="B3142" s="2">
        <v>8056</v>
      </c>
      <c r="C3142" s="2" t="s">
        <v>304</v>
      </c>
      <c r="D3142" s="2" t="s">
        <v>305</v>
      </c>
      <c r="E3142" s="4" t="s">
        <v>247</v>
      </c>
      <c r="F3142" s="2" t="s">
        <v>517</v>
      </c>
      <c r="G3142" s="2" t="s">
        <v>518</v>
      </c>
      <c r="H3142" s="2" t="s">
        <v>250</v>
      </c>
      <c r="I3142" s="2" t="s">
        <v>302</v>
      </c>
      <c r="J3142" s="2" t="s">
        <v>30</v>
      </c>
      <c r="K3142" s="2" t="s">
        <v>30</v>
      </c>
      <c r="L3142" s="2" t="s">
        <v>294</v>
      </c>
      <c r="M3142" s="2" t="s">
        <v>190</v>
      </c>
      <c r="N3142" s="2" t="s">
        <v>308</v>
      </c>
      <c r="O3142" s="2" t="s">
        <v>252</v>
      </c>
      <c r="P3142" s="2" t="s">
        <v>309</v>
      </c>
      <c r="Q3142" s="2" t="s">
        <v>310</v>
      </c>
      <c r="R3142" s="2" t="s">
        <v>255</v>
      </c>
      <c r="S3142" s="2" t="s">
        <v>34</v>
      </c>
      <c r="T3142" s="136">
        <v>3.2949999999999999</v>
      </c>
      <c r="U3142" s="2" t="s">
        <v>519</v>
      </c>
      <c r="V3142" s="145">
        <v>1.4999999999999999E-2</v>
      </c>
      <c r="W3142" s="145">
        <v>5.6739999999999999E-2</v>
      </c>
      <c r="X3142" s="4" t="s">
        <v>258</v>
      </c>
      <c r="Z3142" s="136">
        <v>122286</v>
      </c>
      <c r="AA3142" s="143">
        <v>1</v>
      </c>
      <c r="AB3142" s="156">
        <v>86.724000000000004</v>
      </c>
      <c r="AD3142" s="136">
        <v>106.05200000000001</v>
      </c>
      <c r="AG3142" s="2" t="s">
        <v>36</v>
      </c>
      <c r="AH3142" s="145">
        <v>1.0399999999999999E-4</v>
      </c>
      <c r="AI3142" s="145">
        <v>1.51165020479509E-3</v>
      </c>
      <c r="AJ3142" s="145">
        <v>3.23999503354046E-4</v>
      </c>
    </row>
    <row r="3143" spans="1:36" x14ac:dyDescent="0.2">
      <c r="A3143" s="2">
        <v>1039</v>
      </c>
      <c r="B3143" s="2">
        <v>8056</v>
      </c>
      <c r="C3143" s="2" t="s">
        <v>304</v>
      </c>
      <c r="D3143" s="2" t="s">
        <v>305</v>
      </c>
      <c r="E3143" s="4" t="s">
        <v>247</v>
      </c>
      <c r="F3143" s="2" t="s">
        <v>520</v>
      </c>
      <c r="G3143" s="2" t="s">
        <v>521</v>
      </c>
      <c r="H3143" s="2" t="s">
        <v>250</v>
      </c>
      <c r="I3143" s="2" t="s">
        <v>302</v>
      </c>
      <c r="J3143" s="2" t="s">
        <v>30</v>
      </c>
      <c r="K3143" s="2" t="s">
        <v>30</v>
      </c>
      <c r="L3143" s="2" t="s">
        <v>294</v>
      </c>
      <c r="M3143" s="2" t="s">
        <v>190</v>
      </c>
      <c r="N3143" s="2" t="s">
        <v>308</v>
      </c>
      <c r="O3143" s="2" t="s">
        <v>252</v>
      </c>
      <c r="P3143" s="2" t="s">
        <v>309</v>
      </c>
      <c r="Q3143" s="2" t="s">
        <v>310</v>
      </c>
      <c r="R3143" s="2" t="s">
        <v>255</v>
      </c>
      <c r="S3143" s="2" t="s">
        <v>34</v>
      </c>
      <c r="T3143" s="136">
        <v>5.859</v>
      </c>
      <c r="U3143" s="2" t="s">
        <v>522</v>
      </c>
      <c r="V3143" s="145">
        <v>0.05</v>
      </c>
      <c r="W3143" s="145">
        <v>5.74E-2</v>
      </c>
      <c r="X3143" s="4" t="s">
        <v>258</v>
      </c>
      <c r="Z3143" s="136">
        <v>209000</v>
      </c>
      <c r="AA3143" s="143">
        <v>1</v>
      </c>
      <c r="AB3143" s="156">
        <v>96.72</v>
      </c>
      <c r="AD3143" s="136">
        <v>202.14500000000001</v>
      </c>
      <c r="AG3143" s="2" t="s">
        <v>36</v>
      </c>
      <c r="AH3143" s="145">
        <v>4.46E-4</v>
      </c>
      <c r="AI3143" s="145">
        <v>2.88134775825697E-3</v>
      </c>
      <c r="AJ3143" s="145">
        <v>6.1757358924983497E-4</v>
      </c>
    </row>
    <row r="3144" spans="1:36" x14ac:dyDescent="0.2">
      <c r="A3144" s="2">
        <v>1039</v>
      </c>
      <c r="B3144" s="2">
        <v>8056</v>
      </c>
      <c r="C3144" s="2" t="s">
        <v>304</v>
      </c>
      <c r="D3144" s="2" t="s">
        <v>305</v>
      </c>
      <c r="E3144" s="4" t="s">
        <v>247</v>
      </c>
      <c r="F3144" s="2" t="s">
        <v>306</v>
      </c>
      <c r="G3144" s="2" t="s">
        <v>307</v>
      </c>
      <c r="H3144" s="2" t="s">
        <v>250</v>
      </c>
      <c r="I3144" s="2" t="s">
        <v>293</v>
      </c>
      <c r="J3144" s="2" t="s">
        <v>30</v>
      </c>
      <c r="K3144" s="2" t="s">
        <v>95</v>
      </c>
      <c r="L3144" s="2" t="s">
        <v>294</v>
      </c>
      <c r="M3144" s="2" t="s">
        <v>31</v>
      </c>
      <c r="N3144" s="2" t="s">
        <v>308</v>
      </c>
      <c r="O3144" s="2" t="s">
        <v>252</v>
      </c>
      <c r="P3144" s="2" t="s">
        <v>309</v>
      </c>
      <c r="Q3144" s="2" t="s">
        <v>310</v>
      </c>
      <c r="R3144" s="2" t="s">
        <v>255</v>
      </c>
      <c r="S3144" s="2" t="s">
        <v>34</v>
      </c>
      <c r="T3144" s="136">
        <v>3.3809999999999998</v>
      </c>
      <c r="U3144" s="2" t="s">
        <v>311</v>
      </c>
      <c r="V3144" s="145">
        <v>7.4999999999999997E-3</v>
      </c>
      <c r="W3144" s="145">
        <v>5.5530000000000003E-2</v>
      </c>
      <c r="X3144" s="4" t="s">
        <v>258</v>
      </c>
      <c r="Z3144" s="136">
        <v>638264</v>
      </c>
      <c r="AA3144" s="143">
        <v>1</v>
      </c>
      <c r="AB3144" s="156">
        <v>85.4</v>
      </c>
      <c r="AD3144" s="136">
        <v>545.077</v>
      </c>
      <c r="AG3144" s="2" t="s">
        <v>36</v>
      </c>
      <c r="AH3144" s="145">
        <v>1.201E-3</v>
      </c>
      <c r="AI3144" s="145">
        <v>7.7694687467696998E-3</v>
      </c>
      <c r="AJ3144" s="145">
        <v>1.6652688613364699E-3</v>
      </c>
    </row>
    <row r="3145" spans="1:36" x14ac:dyDescent="0.2">
      <c r="A3145" s="2">
        <v>1039</v>
      </c>
      <c r="B3145" s="2">
        <v>8056</v>
      </c>
      <c r="C3145" s="2" t="s">
        <v>523</v>
      </c>
      <c r="D3145" s="2" t="s">
        <v>524</v>
      </c>
      <c r="E3145" s="4" t="s">
        <v>365</v>
      </c>
      <c r="F3145" s="2" t="s">
        <v>525</v>
      </c>
      <c r="G3145" s="2" t="s">
        <v>526</v>
      </c>
      <c r="H3145" s="2" t="s">
        <v>250</v>
      </c>
      <c r="I3145" s="2" t="s">
        <v>302</v>
      </c>
      <c r="J3145" s="2" t="s">
        <v>30</v>
      </c>
      <c r="K3145" s="2" t="s">
        <v>95</v>
      </c>
      <c r="L3145" s="2" t="s">
        <v>294</v>
      </c>
      <c r="M3145" s="2" t="s">
        <v>31</v>
      </c>
      <c r="N3145" s="2" t="s">
        <v>323</v>
      </c>
      <c r="O3145" s="2" t="s">
        <v>252</v>
      </c>
      <c r="P3145" s="2" t="s">
        <v>527</v>
      </c>
      <c r="Q3145" s="2" t="s">
        <v>254</v>
      </c>
      <c r="R3145" s="2" t="s">
        <v>255</v>
      </c>
      <c r="S3145" s="2" t="s">
        <v>34</v>
      </c>
      <c r="T3145" s="136">
        <v>1.2370000000000001</v>
      </c>
      <c r="U3145" s="2" t="s">
        <v>528</v>
      </c>
      <c r="V3145" s="145">
        <v>7.2499999999999995E-2</v>
      </c>
      <c r="W3145" s="145">
        <v>5.5870000000000003E-2</v>
      </c>
      <c r="X3145" s="4" t="s">
        <v>258</v>
      </c>
      <c r="Z3145" s="136">
        <v>99398</v>
      </c>
      <c r="AA3145" s="143">
        <v>1</v>
      </c>
      <c r="AB3145" s="156">
        <v>103.66</v>
      </c>
      <c r="AD3145" s="136">
        <v>103.036</v>
      </c>
      <c r="AG3145" s="2" t="s">
        <v>36</v>
      </c>
      <c r="AH3145" s="145">
        <v>6.8800000000000003E-4</v>
      </c>
      <c r="AI3145" s="145">
        <v>1.4686623250215699E-3</v>
      </c>
      <c r="AJ3145" s="145">
        <v>3.14785697373877E-4</v>
      </c>
    </row>
    <row r="3146" spans="1:36" x14ac:dyDescent="0.2">
      <c r="A3146" s="2">
        <v>1039</v>
      </c>
      <c r="B3146" s="2">
        <v>8056</v>
      </c>
      <c r="C3146" s="2" t="s">
        <v>529</v>
      </c>
      <c r="D3146" s="2" t="s">
        <v>530</v>
      </c>
      <c r="E3146" s="4" t="s">
        <v>247</v>
      </c>
      <c r="F3146" s="2" t="s">
        <v>534</v>
      </c>
      <c r="G3146" s="2" t="s">
        <v>535</v>
      </c>
      <c r="H3146" s="2" t="s">
        <v>250</v>
      </c>
      <c r="I3146" s="2" t="s">
        <v>293</v>
      </c>
      <c r="J3146" s="2" t="s">
        <v>30</v>
      </c>
      <c r="K3146" s="2" t="s">
        <v>322</v>
      </c>
      <c r="L3146" s="2" t="s">
        <v>294</v>
      </c>
      <c r="M3146" s="2" t="s">
        <v>31</v>
      </c>
      <c r="N3146" s="2" t="s">
        <v>308</v>
      </c>
      <c r="O3146" s="2" t="s">
        <v>252</v>
      </c>
      <c r="P3146" s="2" t="s">
        <v>527</v>
      </c>
      <c r="Q3146" s="2" t="s">
        <v>254</v>
      </c>
      <c r="R3146" s="2" t="s">
        <v>255</v>
      </c>
      <c r="S3146" s="2" t="s">
        <v>34</v>
      </c>
      <c r="T3146" s="136">
        <v>2.3250000000000002</v>
      </c>
      <c r="U3146" s="2" t="s">
        <v>362</v>
      </c>
      <c r="V3146" s="145">
        <v>1.25E-3</v>
      </c>
      <c r="W3146" s="145">
        <v>5.6779999999999997E-2</v>
      </c>
      <c r="X3146" s="4" t="s">
        <v>258</v>
      </c>
      <c r="Z3146" s="136">
        <v>216885</v>
      </c>
      <c r="AA3146" s="143">
        <v>1</v>
      </c>
      <c r="AB3146" s="156">
        <v>88.8</v>
      </c>
      <c r="AD3146" s="136">
        <v>192.59399999999999</v>
      </c>
      <c r="AG3146" s="2" t="s">
        <v>36</v>
      </c>
      <c r="AH3146" s="145">
        <v>3.8299999999999999E-4</v>
      </c>
      <c r="AI3146" s="145">
        <v>2.7452100889659901E-3</v>
      </c>
      <c r="AJ3146" s="145">
        <v>5.8839452580107001E-4</v>
      </c>
    </row>
    <row r="3147" spans="1:36" x14ac:dyDescent="0.2">
      <c r="A3147" s="2">
        <v>1039</v>
      </c>
      <c r="B3147" s="2">
        <v>8056</v>
      </c>
      <c r="C3147" s="2" t="s">
        <v>536</v>
      </c>
      <c r="D3147" s="2" t="s">
        <v>537</v>
      </c>
      <c r="E3147" s="4" t="s">
        <v>247</v>
      </c>
      <c r="F3147" s="2" t="s">
        <v>538</v>
      </c>
      <c r="G3147" s="2" t="s">
        <v>539</v>
      </c>
      <c r="H3147" s="2" t="s">
        <v>250</v>
      </c>
      <c r="I3147" s="2" t="s">
        <v>330</v>
      </c>
      <c r="J3147" s="2" t="s">
        <v>30</v>
      </c>
      <c r="K3147" s="2" t="s">
        <v>30</v>
      </c>
      <c r="L3147" s="2" t="s">
        <v>294</v>
      </c>
      <c r="M3147" s="2" t="s">
        <v>31</v>
      </c>
      <c r="N3147" s="2" t="s">
        <v>323</v>
      </c>
      <c r="O3147" s="2" t="s">
        <v>252</v>
      </c>
      <c r="P3147" s="2" t="s">
        <v>253</v>
      </c>
      <c r="Q3147" s="2" t="s">
        <v>254</v>
      </c>
      <c r="R3147" s="2" t="s">
        <v>255</v>
      </c>
      <c r="S3147" s="2" t="s">
        <v>34</v>
      </c>
      <c r="T3147" s="136">
        <v>1.2929999999999999</v>
      </c>
      <c r="U3147" s="2" t="s">
        <v>540</v>
      </c>
      <c r="V3147" s="145">
        <v>2.5700000000000001E-2</v>
      </c>
      <c r="W3147" s="145">
        <v>3.1449999999999999E-2</v>
      </c>
      <c r="X3147" s="4" t="s">
        <v>258</v>
      </c>
      <c r="Z3147" s="136">
        <v>295580</v>
      </c>
      <c r="AA3147" s="143">
        <v>1</v>
      </c>
      <c r="AB3147" s="156">
        <v>117.15</v>
      </c>
      <c r="AD3147" s="136">
        <v>346.27199999999999</v>
      </c>
      <c r="AG3147" s="2" t="s">
        <v>36</v>
      </c>
      <c r="AH3147" s="145">
        <v>2.7999999999999998E-4</v>
      </c>
      <c r="AI3147" s="145">
        <v>4.9357191701529003E-3</v>
      </c>
      <c r="AJ3147" s="145">
        <v>1.0578972269853701E-3</v>
      </c>
    </row>
    <row r="3148" spans="1:36" x14ac:dyDescent="0.2">
      <c r="A3148" s="2">
        <v>1039</v>
      </c>
      <c r="B3148" s="2">
        <v>8056</v>
      </c>
      <c r="C3148" s="2" t="s">
        <v>536</v>
      </c>
      <c r="D3148" s="2" t="s">
        <v>537</v>
      </c>
      <c r="E3148" s="4" t="s">
        <v>247</v>
      </c>
      <c r="F3148" s="2" t="s">
        <v>541</v>
      </c>
      <c r="G3148" s="2" t="s">
        <v>542</v>
      </c>
      <c r="H3148" s="2" t="s">
        <v>250</v>
      </c>
      <c r="I3148" s="2" t="s">
        <v>330</v>
      </c>
      <c r="J3148" s="2" t="s">
        <v>30</v>
      </c>
      <c r="K3148" s="2" t="s">
        <v>316</v>
      </c>
      <c r="L3148" s="2" t="s">
        <v>294</v>
      </c>
      <c r="M3148" s="2" t="s">
        <v>31</v>
      </c>
      <c r="N3148" s="2" t="s">
        <v>323</v>
      </c>
      <c r="O3148" s="2" t="s">
        <v>252</v>
      </c>
      <c r="P3148" s="2" t="s">
        <v>253</v>
      </c>
      <c r="Q3148" s="2" t="s">
        <v>254</v>
      </c>
      <c r="R3148" s="2" t="s">
        <v>255</v>
      </c>
      <c r="S3148" s="2" t="s">
        <v>34</v>
      </c>
      <c r="T3148" s="136">
        <v>0.247</v>
      </c>
      <c r="U3148" s="2" t="s">
        <v>494</v>
      </c>
      <c r="V3148" s="145">
        <v>1.2200000000000001E-2</v>
      </c>
      <c r="W3148" s="145">
        <v>1.8450000000000001E-2</v>
      </c>
      <c r="X3148" s="4" t="s">
        <v>258</v>
      </c>
      <c r="Z3148" s="136">
        <v>143685.5</v>
      </c>
      <c r="AA3148" s="143">
        <v>1</v>
      </c>
      <c r="AB3148" s="156">
        <v>115.74</v>
      </c>
      <c r="AD3148" s="136">
        <v>166.30199999999999</v>
      </c>
      <c r="AG3148" s="2" t="s">
        <v>36</v>
      </c>
      <c r="AH3148" s="145">
        <v>6.2500000000000001E-4</v>
      </c>
      <c r="AI3148" s="145">
        <v>2.3704430473969499E-3</v>
      </c>
      <c r="AJ3148" s="145">
        <v>5.0806884267896597E-4</v>
      </c>
    </row>
    <row r="3149" spans="1:36" x14ac:dyDescent="0.2">
      <c r="A3149" s="2">
        <v>1039</v>
      </c>
      <c r="B3149" s="2">
        <v>8056</v>
      </c>
      <c r="C3149" s="2" t="s">
        <v>536</v>
      </c>
      <c r="D3149" s="2" t="s">
        <v>537</v>
      </c>
      <c r="E3149" s="4" t="s">
        <v>247</v>
      </c>
      <c r="F3149" s="2" t="s">
        <v>543</v>
      </c>
      <c r="G3149" s="2" t="s">
        <v>544</v>
      </c>
      <c r="H3149" s="2" t="s">
        <v>250</v>
      </c>
      <c r="I3149" s="2" t="s">
        <v>302</v>
      </c>
      <c r="J3149" s="2" t="s">
        <v>30</v>
      </c>
      <c r="K3149" s="2" t="s">
        <v>30</v>
      </c>
      <c r="L3149" s="2" t="s">
        <v>294</v>
      </c>
      <c r="M3149" s="2" t="s">
        <v>31</v>
      </c>
      <c r="N3149" s="2" t="s">
        <v>323</v>
      </c>
      <c r="O3149" s="2" t="s">
        <v>252</v>
      </c>
      <c r="P3149" s="2" t="s">
        <v>309</v>
      </c>
      <c r="Q3149" s="2" t="s">
        <v>310</v>
      </c>
      <c r="R3149" s="2" t="s">
        <v>255</v>
      </c>
      <c r="S3149" s="2" t="s">
        <v>34</v>
      </c>
      <c r="T3149" s="136">
        <v>2.2509999999999999</v>
      </c>
      <c r="U3149" s="2" t="s">
        <v>432</v>
      </c>
      <c r="V3149" s="145">
        <v>2.3E-2</v>
      </c>
      <c r="W3149" s="145">
        <v>5.2850000000000001E-2</v>
      </c>
      <c r="X3149" s="4" t="s">
        <v>258</v>
      </c>
      <c r="Z3149" s="136">
        <v>187820.3</v>
      </c>
      <c r="AA3149" s="143">
        <v>1</v>
      </c>
      <c r="AB3149" s="156">
        <v>93.84</v>
      </c>
      <c r="AD3149" s="136">
        <v>176.251</v>
      </c>
      <c r="AG3149" s="2" t="s">
        <v>36</v>
      </c>
      <c r="AH3149" s="145">
        <v>2.5999999999999998E-4</v>
      </c>
      <c r="AI3149" s="145">
        <v>2.5122544996357401E-3</v>
      </c>
      <c r="AJ3149" s="145">
        <v>5.3846399623336402E-4</v>
      </c>
    </row>
    <row r="3150" spans="1:36" x14ac:dyDescent="0.2">
      <c r="A3150" s="2">
        <v>1039</v>
      </c>
      <c r="B3150" s="2">
        <v>8056</v>
      </c>
      <c r="C3150" s="2" t="s">
        <v>550</v>
      </c>
      <c r="D3150" s="2" t="s">
        <v>551</v>
      </c>
      <c r="E3150" s="4" t="s">
        <v>247</v>
      </c>
      <c r="F3150" s="2" t="s">
        <v>552</v>
      </c>
      <c r="G3150" s="2" t="s">
        <v>553</v>
      </c>
      <c r="H3150" s="2" t="s">
        <v>250</v>
      </c>
      <c r="I3150" s="2" t="s">
        <v>302</v>
      </c>
      <c r="J3150" s="2" t="s">
        <v>30</v>
      </c>
      <c r="K3150" s="2" t="s">
        <v>30</v>
      </c>
      <c r="L3150" s="2" t="s">
        <v>294</v>
      </c>
      <c r="M3150" s="2" t="s">
        <v>31</v>
      </c>
      <c r="N3150" s="2" t="s">
        <v>368</v>
      </c>
      <c r="O3150" s="2" t="s">
        <v>252</v>
      </c>
      <c r="P3150" s="2" t="s">
        <v>296</v>
      </c>
      <c r="Q3150" s="2" t="s">
        <v>296</v>
      </c>
      <c r="R3150" s="2" t="s">
        <v>296</v>
      </c>
      <c r="S3150" s="2" t="s">
        <v>34</v>
      </c>
      <c r="T3150" s="136">
        <v>1.629</v>
      </c>
      <c r="U3150" s="2" t="s">
        <v>303</v>
      </c>
      <c r="V3150" s="145">
        <v>8.5000000000000006E-2</v>
      </c>
      <c r="W3150" s="145">
        <v>6.3089999999999993E-2</v>
      </c>
      <c r="X3150" s="4" t="s">
        <v>258</v>
      </c>
      <c r="Z3150" s="136">
        <v>91000</v>
      </c>
      <c r="AA3150" s="143">
        <v>1</v>
      </c>
      <c r="AB3150" s="156">
        <v>105.85</v>
      </c>
      <c r="AD3150" s="136">
        <v>96.322999999999993</v>
      </c>
      <c r="AG3150" s="2" t="s">
        <v>36</v>
      </c>
      <c r="AH3150" s="145">
        <v>6.9999999999999999E-4</v>
      </c>
      <c r="AI3150" s="145">
        <v>1.37298362754058E-3</v>
      </c>
      <c r="AJ3150" s="145">
        <v>2.9427840648934102E-4</v>
      </c>
    </row>
    <row r="3151" spans="1:36" x14ac:dyDescent="0.2">
      <c r="A3151" s="2">
        <v>1039</v>
      </c>
      <c r="B3151" s="2">
        <v>8056</v>
      </c>
      <c r="C3151" s="2" t="s">
        <v>550</v>
      </c>
      <c r="D3151" s="2" t="s">
        <v>551</v>
      </c>
      <c r="E3151" s="4" t="s">
        <v>247</v>
      </c>
      <c r="F3151" s="2" t="s">
        <v>554</v>
      </c>
      <c r="G3151" s="2" t="s">
        <v>555</v>
      </c>
      <c r="H3151" s="2" t="s">
        <v>250</v>
      </c>
      <c r="I3151" s="2" t="s">
        <v>302</v>
      </c>
      <c r="J3151" s="2" t="s">
        <v>30</v>
      </c>
      <c r="K3151" s="2" t="s">
        <v>30</v>
      </c>
      <c r="L3151" s="2" t="s">
        <v>294</v>
      </c>
      <c r="M3151" s="2" t="s">
        <v>190</v>
      </c>
      <c r="N3151" s="2" t="s">
        <v>368</v>
      </c>
      <c r="O3151" s="2" t="s">
        <v>252</v>
      </c>
      <c r="P3151" s="2" t="s">
        <v>296</v>
      </c>
      <c r="Q3151" s="2" t="s">
        <v>296</v>
      </c>
      <c r="R3151" s="2" t="s">
        <v>296</v>
      </c>
      <c r="S3151" s="2" t="s">
        <v>34</v>
      </c>
      <c r="T3151" s="136">
        <v>3.4489999999999998</v>
      </c>
      <c r="U3151" s="2" t="s">
        <v>556</v>
      </c>
      <c r="V3151" s="145">
        <v>6.6900000000000001E-2</v>
      </c>
      <c r="W3151" s="145">
        <v>7.109E-2</v>
      </c>
      <c r="X3151" s="4" t="s">
        <v>258</v>
      </c>
      <c r="Z3151" s="136">
        <v>97715</v>
      </c>
      <c r="AA3151" s="143">
        <v>1</v>
      </c>
      <c r="AB3151" s="156">
        <v>99.85</v>
      </c>
      <c r="AD3151" s="136">
        <v>97.567999999999998</v>
      </c>
      <c r="AG3151" s="2" t="s">
        <v>36</v>
      </c>
      <c r="AH3151" s="145">
        <v>4.06E-4</v>
      </c>
      <c r="AI3151" s="145">
        <v>1.3907286749586601E-3</v>
      </c>
      <c r="AJ3151" s="145">
        <v>2.9808179071951098E-4</v>
      </c>
    </row>
    <row r="3152" spans="1:36" x14ac:dyDescent="0.2">
      <c r="A3152" s="2">
        <v>1039</v>
      </c>
      <c r="B3152" s="2">
        <v>8056</v>
      </c>
      <c r="C3152" s="2" t="s">
        <v>557</v>
      </c>
      <c r="D3152" s="2" t="s">
        <v>558</v>
      </c>
      <c r="E3152" s="4" t="s">
        <v>247</v>
      </c>
      <c r="F3152" s="2" t="s">
        <v>559</v>
      </c>
      <c r="G3152" s="2" t="s">
        <v>560</v>
      </c>
      <c r="H3152" s="2" t="s">
        <v>250</v>
      </c>
      <c r="I3152" s="2" t="s">
        <v>302</v>
      </c>
      <c r="J3152" s="2" t="s">
        <v>30</v>
      </c>
      <c r="K3152" s="2" t="s">
        <v>30</v>
      </c>
      <c r="L3152" s="2" t="s">
        <v>294</v>
      </c>
      <c r="M3152" s="2" t="s">
        <v>31</v>
      </c>
      <c r="N3152" s="2" t="s">
        <v>251</v>
      </c>
      <c r="O3152" s="2" t="s">
        <v>252</v>
      </c>
      <c r="P3152" s="2" t="s">
        <v>448</v>
      </c>
      <c r="Q3152" s="2" t="s">
        <v>254</v>
      </c>
      <c r="R3152" s="2" t="s">
        <v>255</v>
      </c>
      <c r="S3152" s="2" t="s">
        <v>34</v>
      </c>
      <c r="T3152" s="136">
        <v>2.4180000000000001</v>
      </c>
      <c r="U3152" s="2" t="s">
        <v>561</v>
      </c>
      <c r="V3152" s="145">
        <v>1.6400000000000001E-2</v>
      </c>
      <c r="W3152" s="145">
        <v>5.0849999999999999E-2</v>
      </c>
      <c r="X3152" s="4" t="s">
        <v>258</v>
      </c>
      <c r="Z3152" s="136">
        <v>99782</v>
      </c>
      <c r="AA3152" s="143">
        <v>1</v>
      </c>
      <c r="AB3152" s="156">
        <v>92.17</v>
      </c>
      <c r="AD3152" s="136">
        <v>91.968999999999994</v>
      </c>
      <c r="AG3152" s="2" t="s">
        <v>36</v>
      </c>
      <c r="AH3152" s="145">
        <v>3.19E-4</v>
      </c>
      <c r="AI3152" s="145">
        <v>1.31091609551504E-3</v>
      </c>
      <c r="AJ3152" s="145">
        <v>2.80975163790141E-4</v>
      </c>
    </row>
    <row r="3153" spans="1:36" x14ac:dyDescent="0.2">
      <c r="A3153" s="2">
        <v>1039</v>
      </c>
      <c r="B3153" s="2">
        <v>8056</v>
      </c>
      <c r="C3153" s="2" t="s">
        <v>312</v>
      </c>
      <c r="D3153" s="2" t="s">
        <v>313</v>
      </c>
      <c r="E3153" s="4" t="s">
        <v>247</v>
      </c>
      <c r="F3153" s="2" t="s">
        <v>562</v>
      </c>
      <c r="G3153" s="2" t="s">
        <v>563</v>
      </c>
      <c r="H3153" s="2" t="s">
        <v>250</v>
      </c>
      <c r="I3153" s="2" t="s">
        <v>302</v>
      </c>
      <c r="J3153" s="2" t="s">
        <v>30</v>
      </c>
      <c r="K3153" s="2" t="s">
        <v>30</v>
      </c>
      <c r="L3153" s="2" t="s">
        <v>294</v>
      </c>
      <c r="M3153" s="2" t="s">
        <v>190</v>
      </c>
      <c r="N3153" s="2" t="s">
        <v>308</v>
      </c>
      <c r="O3153" s="2" t="s">
        <v>252</v>
      </c>
      <c r="P3153" s="2" t="s">
        <v>296</v>
      </c>
      <c r="Q3153" s="2" t="s">
        <v>296</v>
      </c>
      <c r="R3153" s="2" t="s">
        <v>296</v>
      </c>
      <c r="S3153" s="2" t="s">
        <v>34</v>
      </c>
      <c r="T3153" s="136">
        <v>4.3289999999999997</v>
      </c>
      <c r="U3153" s="2" t="s">
        <v>479</v>
      </c>
      <c r="V3153" s="145">
        <v>6.9500000000000006E-2</v>
      </c>
      <c r="W3153" s="145">
        <v>6.7250000000000004E-2</v>
      </c>
      <c r="X3153" s="4" t="s">
        <v>258</v>
      </c>
      <c r="Z3153" s="136">
        <v>214347</v>
      </c>
      <c r="AA3153" s="143">
        <v>1</v>
      </c>
      <c r="AB3153" s="156">
        <v>103.14</v>
      </c>
      <c r="AD3153" s="136">
        <v>221.077</v>
      </c>
      <c r="AG3153" s="2" t="s">
        <v>36</v>
      </c>
      <c r="AH3153" s="145">
        <v>6.5200000000000002E-4</v>
      </c>
      <c r="AI3153" s="145">
        <v>3.1512121356789499E-3</v>
      </c>
      <c r="AJ3153" s="145">
        <v>6.7541496285618697E-4</v>
      </c>
    </row>
    <row r="3154" spans="1:36" x14ac:dyDescent="0.2">
      <c r="A3154" s="2">
        <v>1039</v>
      </c>
      <c r="B3154" s="2">
        <v>8056</v>
      </c>
      <c r="C3154" s="2" t="s">
        <v>312</v>
      </c>
      <c r="D3154" s="2" t="s">
        <v>313</v>
      </c>
      <c r="E3154" s="4" t="s">
        <v>247</v>
      </c>
      <c r="F3154" s="2" t="s">
        <v>314</v>
      </c>
      <c r="G3154" s="2" t="s">
        <v>315</v>
      </c>
      <c r="H3154" s="2" t="s">
        <v>250</v>
      </c>
      <c r="I3154" s="2" t="s">
        <v>293</v>
      </c>
      <c r="J3154" s="2" t="s">
        <v>30</v>
      </c>
      <c r="K3154" s="2" t="s">
        <v>316</v>
      </c>
      <c r="L3154" s="2" t="s">
        <v>294</v>
      </c>
      <c r="M3154" s="2" t="s">
        <v>31</v>
      </c>
      <c r="N3154" s="2" t="s">
        <v>308</v>
      </c>
      <c r="O3154" s="2" t="s">
        <v>252</v>
      </c>
      <c r="P3154" s="2" t="s">
        <v>296</v>
      </c>
      <c r="Q3154" s="2" t="s">
        <v>296</v>
      </c>
      <c r="R3154" s="2" t="s">
        <v>296</v>
      </c>
      <c r="S3154" s="2" t="s">
        <v>34</v>
      </c>
      <c r="T3154" s="136">
        <v>1.2310000000000001</v>
      </c>
      <c r="U3154" s="2" t="s">
        <v>317</v>
      </c>
      <c r="V3154" s="145">
        <v>2.5000000000000001E-2</v>
      </c>
      <c r="W3154" s="145">
        <v>5.0250000000000003E-2</v>
      </c>
      <c r="X3154" s="4" t="s">
        <v>258</v>
      </c>
      <c r="Z3154" s="136">
        <v>174172</v>
      </c>
      <c r="AA3154" s="143">
        <v>1</v>
      </c>
      <c r="AB3154" s="156">
        <v>98.5</v>
      </c>
      <c r="AD3154" s="136">
        <v>171.559</v>
      </c>
      <c r="AG3154" s="2" t="s">
        <v>36</v>
      </c>
      <c r="AH3154" s="145">
        <v>5.1999999999999995E-4</v>
      </c>
      <c r="AI3154" s="145">
        <v>2.4453874164701E-3</v>
      </c>
      <c r="AJ3154" s="145">
        <v>5.2413204187800005E-4</v>
      </c>
    </row>
    <row r="3155" spans="1:36" x14ac:dyDescent="0.2">
      <c r="A3155" s="2">
        <v>1039</v>
      </c>
      <c r="B3155" s="2">
        <v>8056</v>
      </c>
      <c r="C3155" s="2" t="s">
        <v>570</v>
      </c>
      <c r="D3155" s="2" t="s">
        <v>571</v>
      </c>
      <c r="E3155" s="4" t="s">
        <v>247</v>
      </c>
      <c r="F3155" s="2" t="s">
        <v>572</v>
      </c>
      <c r="G3155" s="2" t="s">
        <v>573</v>
      </c>
      <c r="H3155" s="2" t="s">
        <v>250</v>
      </c>
      <c r="I3155" s="2" t="s">
        <v>330</v>
      </c>
      <c r="J3155" s="2" t="s">
        <v>30</v>
      </c>
      <c r="K3155" s="2" t="s">
        <v>30</v>
      </c>
      <c r="L3155" s="2" t="s">
        <v>294</v>
      </c>
      <c r="M3155" s="2" t="s">
        <v>31</v>
      </c>
      <c r="N3155" s="2" t="s">
        <v>281</v>
      </c>
      <c r="O3155" s="2" t="s">
        <v>252</v>
      </c>
      <c r="P3155" s="2" t="s">
        <v>296</v>
      </c>
      <c r="Q3155" s="2" t="s">
        <v>296</v>
      </c>
      <c r="R3155" s="2" t="s">
        <v>296</v>
      </c>
      <c r="S3155" s="2" t="s">
        <v>34</v>
      </c>
      <c r="T3155" s="136">
        <v>1.9239999999999999</v>
      </c>
      <c r="U3155" s="2" t="s">
        <v>574</v>
      </c>
      <c r="V3155" s="145">
        <v>1.9E-2</v>
      </c>
      <c r="W3155" s="145">
        <v>3.32E-2</v>
      </c>
      <c r="X3155" s="4" t="s">
        <v>258</v>
      </c>
      <c r="Z3155" s="136">
        <v>689006.02</v>
      </c>
      <c r="AA3155" s="143">
        <v>1</v>
      </c>
      <c r="AB3155" s="156">
        <v>108</v>
      </c>
      <c r="AC3155" s="136">
        <v>19.567</v>
      </c>
      <c r="AD3155" s="136">
        <v>763.69399999999996</v>
      </c>
      <c r="AG3155" s="2" t="s">
        <v>36</v>
      </c>
      <c r="AH3155" s="145">
        <v>1.225E-3</v>
      </c>
      <c r="AI3155" s="145">
        <v>1.08856005125475E-2</v>
      </c>
      <c r="AJ3155" s="145">
        <v>2.3331648741145299E-3</v>
      </c>
    </row>
    <row r="3156" spans="1:36" x14ac:dyDescent="0.2">
      <c r="A3156" s="2">
        <v>1039</v>
      </c>
      <c r="B3156" s="2">
        <v>8056</v>
      </c>
      <c r="C3156" s="2" t="s">
        <v>575</v>
      </c>
      <c r="D3156" s="2" t="s">
        <v>576</v>
      </c>
      <c r="E3156" s="4" t="s">
        <v>247</v>
      </c>
      <c r="F3156" s="2" t="s">
        <v>577</v>
      </c>
      <c r="G3156" s="2" t="s">
        <v>578</v>
      </c>
      <c r="H3156" s="2" t="s">
        <v>250</v>
      </c>
      <c r="I3156" s="2" t="s">
        <v>330</v>
      </c>
      <c r="J3156" s="2" t="s">
        <v>30</v>
      </c>
      <c r="K3156" s="2" t="s">
        <v>30</v>
      </c>
      <c r="L3156" s="2" t="s">
        <v>294</v>
      </c>
      <c r="M3156" s="2" t="s">
        <v>31</v>
      </c>
      <c r="N3156" s="2" t="s">
        <v>281</v>
      </c>
      <c r="O3156" s="2" t="s">
        <v>252</v>
      </c>
      <c r="P3156" s="2" t="s">
        <v>253</v>
      </c>
      <c r="Q3156" s="2" t="s">
        <v>254</v>
      </c>
      <c r="R3156" s="2" t="s">
        <v>255</v>
      </c>
      <c r="S3156" s="2" t="s">
        <v>34</v>
      </c>
      <c r="T3156" s="136">
        <v>2.9670000000000001</v>
      </c>
      <c r="U3156" s="2" t="s">
        <v>579</v>
      </c>
      <c r="V3156" s="145">
        <v>1.83E-2</v>
      </c>
      <c r="W3156" s="145">
        <v>2.81E-2</v>
      </c>
      <c r="X3156" s="4" t="s">
        <v>258</v>
      </c>
      <c r="Z3156" s="136">
        <v>173781.23</v>
      </c>
      <c r="AA3156" s="143">
        <v>1</v>
      </c>
      <c r="AB3156" s="156">
        <v>113.09</v>
      </c>
      <c r="AD3156" s="136">
        <v>196.529</v>
      </c>
      <c r="AG3156" s="2" t="s">
        <v>36</v>
      </c>
      <c r="AH3156" s="145">
        <v>8.9099999999999997E-4</v>
      </c>
      <c r="AI3156" s="145">
        <v>2.8013035690394698E-3</v>
      </c>
      <c r="AJ3156" s="145">
        <v>6.0041732024621302E-4</v>
      </c>
    </row>
    <row r="3157" spans="1:36" x14ac:dyDescent="0.2">
      <c r="A3157" s="2">
        <v>1039</v>
      </c>
      <c r="B3157" s="2">
        <v>8056</v>
      </c>
      <c r="C3157" s="2" t="s">
        <v>575</v>
      </c>
      <c r="D3157" s="2" t="s">
        <v>576</v>
      </c>
      <c r="E3157" s="4" t="s">
        <v>247</v>
      </c>
      <c r="F3157" s="2" t="s">
        <v>580</v>
      </c>
      <c r="G3157" s="2" t="s">
        <v>581</v>
      </c>
      <c r="H3157" s="2" t="s">
        <v>250</v>
      </c>
      <c r="I3157" s="2" t="s">
        <v>330</v>
      </c>
      <c r="J3157" s="2" t="s">
        <v>30</v>
      </c>
      <c r="K3157" s="2" t="s">
        <v>30</v>
      </c>
      <c r="L3157" s="2" t="s">
        <v>294</v>
      </c>
      <c r="M3157" s="2" t="s">
        <v>31</v>
      </c>
      <c r="N3157" s="2" t="s">
        <v>281</v>
      </c>
      <c r="O3157" s="2" t="s">
        <v>252</v>
      </c>
      <c r="P3157" s="2" t="s">
        <v>253</v>
      </c>
      <c r="Q3157" s="2" t="s">
        <v>254</v>
      </c>
      <c r="R3157" s="2" t="s">
        <v>255</v>
      </c>
      <c r="S3157" s="2" t="s">
        <v>34</v>
      </c>
      <c r="T3157" s="136">
        <v>3.5409999999999999</v>
      </c>
      <c r="U3157" s="2" t="s">
        <v>325</v>
      </c>
      <c r="V3157" s="145">
        <v>1.5299999999999999E-2</v>
      </c>
      <c r="W3157" s="145">
        <v>2.8910000000000002E-2</v>
      </c>
      <c r="X3157" s="4" t="s">
        <v>258</v>
      </c>
      <c r="Z3157" s="136">
        <v>111279.2</v>
      </c>
      <c r="AA3157" s="143">
        <v>1</v>
      </c>
      <c r="AB3157" s="156">
        <v>110.77</v>
      </c>
      <c r="AD3157" s="136">
        <v>123.264</v>
      </c>
      <c r="AG3157" s="2" t="s">
        <v>36</v>
      </c>
      <c r="AH3157" s="145">
        <v>2.42E-4</v>
      </c>
      <c r="AI3157" s="145">
        <v>1.7569898566391E-3</v>
      </c>
      <c r="AJ3157" s="145">
        <v>3.7658437060598298E-4</v>
      </c>
    </row>
    <row r="3158" spans="1:36" x14ac:dyDescent="0.2">
      <c r="A3158" s="2">
        <v>1039</v>
      </c>
      <c r="B3158" s="2">
        <v>8056</v>
      </c>
      <c r="C3158" s="2" t="s">
        <v>575</v>
      </c>
      <c r="D3158" s="2" t="s">
        <v>576</v>
      </c>
      <c r="E3158" s="4" t="s">
        <v>247</v>
      </c>
      <c r="F3158" s="2" t="s">
        <v>582</v>
      </c>
      <c r="G3158" s="2" t="s">
        <v>583</v>
      </c>
      <c r="H3158" s="2" t="s">
        <v>250</v>
      </c>
      <c r="I3158" s="2" t="s">
        <v>330</v>
      </c>
      <c r="J3158" s="2" t="s">
        <v>30</v>
      </c>
      <c r="K3158" s="2" t="s">
        <v>30</v>
      </c>
      <c r="L3158" s="2" t="s">
        <v>294</v>
      </c>
      <c r="M3158" s="2" t="s">
        <v>31</v>
      </c>
      <c r="N3158" s="2" t="s">
        <v>281</v>
      </c>
      <c r="O3158" s="2" t="s">
        <v>252</v>
      </c>
      <c r="P3158" s="2" t="s">
        <v>527</v>
      </c>
      <c r="Q3158" s="2" t="s">
        <v>254</v>
      </c>
      <c r="R3158" s="2" t="s">
        <v>255</v>
      </c>
      <c r="S3158" s="2" t="s">
        <v>34</v>
      </c>
      <c r="T3158" s="136">
        <v>1.4610000000000001</v>
      </c>
      <c r="U3158" s="2" t="s">
        <v>584</v>
      </c>
      <c r="V3158" s="145">
        <v>3.4599999999999999E-2</v>
      </c>
      <c r="W3158" s="145">
        <v>3.0300000000000001E-2</v>
      </c>
      <c r="X3158" s="4" t="s">
        <v>258</v>
      </c>
      <c r="Z3158" s="136">
        <v>40195</v>
      </c>
      <c r="AA3158" s="143">
        <v>1</v>
      </c>
      <c r="AB3158" s="156">
        <v>118.35</v>
      </c>
      <c r="AD3158" s="136">
        <v>47.570999999999998</v>
      </c>
      <c r="AG3158" s="2" t="s">
        <v>36</v>
      </c>
      <c r="AH3158" s="145">
        <v>1.63E-4</v>
      </c>
      <c r="AI3158" s="145">
        <v>6.7806823383487896E-4</v>
      </c>
      <c r="AJ3158" s="145">
        <v>1.4533373548044899E-4</v>
      </c>
    </row>
    <row r="3159" spans="1:36" x14ac:dyDescent="0.2">
      <c r="A3159" s="2">
        <v>1039</v>
      </c>
      <c r="B3159" s="2">
        <v>8056</v>
      </c>
      <c r="C3159" s="2" t="s">
        <v>585</v>
      </c>
      <c r="D3159" s="2" t="s">
        <v>586</v>
      </c>
      <c r="E3159" s="4" t="s">
        <v>247</v>
      </c>
      <c r="F3159" s="2" t="s">
        <v>587</v>
      </c>
      <c r="G3159" s="2" t="s">
        <v>588</v>
      </c>
      <c r="H3159" s="2" t="s">
        <v>250</v>
      </c>
      <c r="I3159" s="2" t="s">
        <v>393</v>
      </c>
      <c r="J3159" s="2" t="s">
        <v>30</v>
      </c>
      <c r="K3159" s="2" t="s">
        <v>30</v>
      </c>
      <c r="L3159" s="2" t="s">
        <v>294</v>
      </c>
      <c r="M3159" s="2" t="s">
        <v>31</v>
      </c>
      <c r="N3159" s="2" t="s">
        <v>361</v>
      </c>
      <c r="O3159" s="2" t="s">
        <v>252</v>
      </c>
      <c r="P3159" s="2" t="s">
        <v>253</v>
      </c>
      <c r="Q3159" s="2" t="s">
        <v>254</v>
      </c>
      <c r="R3159" s="2" t="s">
        <v>255</v>
      </c>
      <c r="S3159" s="2" t="s">
        <v>34</v>
      </c>
      <c r="T3159" s="136">
        <v>0.499</v>
      </c>
      <c r="U3159" s="2" t="s">
        <v>437</v>
      </c>
      <c r="V3159" s="145">
        <v>4.7E-2</v>
      </c>
      <c r="W3159" s="145">
        <v>7.732E-2</v>
      </c>
      <c r="X3159" s="4" t="s">
        <v>258</v>
      </c>
      <c r="Z3159" s="136">
        <v>102395.76</v>
      </c>
      <c r="AA3159" s="143">
        <v>1</v>
      </c>
      <c r="AB3159" s="156">
        <v>100.8</v>
      </c>
      <c r="AD3159" s="136">
        <v>103.215</v>
      </c>
      <c r="AG3159" s="2" t="s">
        <v>36</v>
      </c>
      <c r="AH3159" s="145">
        <v>4.1800000000000002E-4</v>
      </c>
      <c r="AI3159" s="145">
        <v>1.47121318915583E-3</v>
      </c>
      <c r="AJ3159" s="145">
        <v>3.1533243676504198E-4</v>
      </c>
    </row>
    <row r="3160" spans="1:36" x14ac:dyDescent="0.2">
      <c r="A3160" s="2">
        <v>1039</v>
      </c>
      <c r="B3160" s="2">
        <v>8056</v>
      </c>
      <c r="C3160" s="2" t="s">
        <v>589</v>
      </c>
      <c r="D3160" s="2" t="s">
        <v>590</v>
      </c>
      <c r="E3160" s="4" t="s">
        <v>247</v>
      </c>
      <c r="F3160" s="2" t="s">
        <v>591</v>
      </c>
      <c r="G3160" s="2" t="s">
        <v>592</v>
      </c>
      <c r="H3160" s="2" t="s">
        <v>250</v>
      </c>
      <c r="I3160" s="2" t="s">
        <v>330</v>
      </c>
      <c r="J3160" s="2" t="s">
        <v>30</v>
      </c>
      <c r="K3160" s="2" t="s">
        <v>30</v>
      </c>
      <c r="L3160" s="2" t="s">
        <v>294</v>
      </c>
      <c r="M3160" s="2" t="s">
        <v>31</v>
      </c>
      <c r="N3160" s="2" t="s">
        <v>593</v>
      </c>
      <c r="O3160" s="2" t="s">
        <v>252</v>
      </c>
      <c r="P3160" s="2" t="s">
        <v>448</v>
      </c>
      <c r="Q3160" s="2" t="s">
        <v>254</v>
      </c>
      <c r="R3160" s="2" t="s">
        <v>255</v>
      </c>
      <c r="S3160" s="2" t="s">
        <v>34</v>
      </c>
      <c r="T3160" s="136">
        <v>0.66300000000000003</v>
      </c>
      <c r="U3160" s="2" t="s">
        <v>594</v>
      </c>
      <c r="V3160" s="145">
        <v>2.1999999999999999E-2</v>
      </c>
      <c r="W3160" s="145">
        <v>2.6890000000000001E-2</v>
      </c>
      <c r="X3160" s="4" t="s">
        <v>258</v>
      </c>
      <c r="Z3160" s="136">
        <v>148455</v>
      </c>
      <c r="AA3160" s="143">
        <v>1</v>
      </c>
      <c r="AB3160" s="156">
        <v>116.26</v>
      </c>
      <c r="AD3160" s="136">
        <v>172.59399999999999</v>
      </c>
      <c r="AG3160" s="2" t="s">
        <v>36</v>
      </c>
      <c r="AH3160" s="145">
        <v>5.6099999999999998E-4</v>
      </c>
      <c r="AI3160" s="145">
        <v>2.4601311027349698E-3</v>
      </c>
      <c r="AJ3160" s="145">
        <v>5.2729212945134998E-4</v>
      </c>
    </row>
    <row r="3161" spans="1:36" x14ac:dyDescent="0.2">
      <c r="A3161" s="2">
        <v>1039</v>
      </c>
      <c r="B3161" s="2">
        <v>8056</v>
      </c>
      <c r="C3161" s="2" t="s">
        <v>589</v>
      </c>
      <c r="D3161" s="2" t="s">
        <v>590</v>
      </c>
      <c r="E3161" s="4" t="s">
        <v>247</v>
      </c>
      <c r="F3161" s="2" t="s">
        <v>595</v>
      </c>
      <c r="G3161" s="2" t="s">
        <v>596</v>
      </c>
      <c r="H3161" s="2" t="s">
        <v>250</v>
      </c>
      <c r="I3161" s="2" t="s">
        <v>330</v>
      </c>
      <c r="J3161" s="2" t="s">
        <v>30</v>
      </c>
      <c r="K3161" s="2" t="s">
        <v>30</v>
      </c>
      <c r="L3161" s="2" t="s">
        <v>294</v>
      </c>
      <c r="M3161" s="2" t="s">
        <v>31</v>
      </c>
      <c r="N3161" s="2" t="s">
        <v>593</v>
      </c>
      <c r="O3161" s="2" t="s">
        <v>252</v>
      </c>
      <c r="P3161" s="2" t="s">
        <v>448</v>
      </c>
      <c r="Q3161" s="2" t="s">
        <v>254</v>
      </c>
      <c r="R3161" s="2" t="s">
        <v>255</v>
      </c>
      <c r="S3161" s="2" t="s">
        <v>34</v>
      </c>
      <c r="T3161" s="136">
        <v>7.9020000000000001</v>
      </c>
      <c r="U3161" s="2" t="s">
        <v>597</v>
      </c>
      <c r="V3161" s="145">
        <v>5.7999999999999996E-3</v>
      </c>
      <c r="W3161" s="145">
        <v>2.963E-2</v>
      </c>
      <c r="X3161" s="4" t="s">
        <v>258</v>
      </c>
      <c r="Z3161" s="136">
        <v>176392</v>
      </c>
      <c r="AA3161" s="143">
        <v>1</v>
      </c>
      <c r="AB3161" s="156">
        <v>93.89</v>
      </c>
      <c r="AD3161" s="136">
        <v>165.614</v>
      </c>
      <c r="AG3161" s="2" t="s">
        <v>36</v>
      </c>
      <c r="AH3161" s="145">
        <v>2.8899999999999998E-4</v>
      </c>
      <c r="AI3161" s="145">
        <v>2.3606485093103698E-3</v>
      </c>
      <c r="AJ3161" s="145">
        <v>5.0596953063867601E-4</v>
      </c>
    </row>
    <row r="3162" spans="1:36" x14ac:dyDescent="0.2">
      <c r="A3162" s="2">
        <v>1039</v>
      </c>
      <c r="B3162" s="2">
        <v>8056</v>
      </c>
      <c r="C3162" s="2" t="s">
        <v>589</v>
      </c>
      <c r="D3162" s="2" t="s">
        <v>590</v>
      </c>
      <c r="E3162" s="4" t="s">
        <v>247</v>
      </c>
      <c r="F3162" s="2" t="s">
        <v>598</v>
      </c>
      <c r="G3162" s="2" t="s">
        <v>599</v>
      </c>
      <c r="H3162" s="2" t="s">
        <v>250</v>
      </c>
      <c r="I3162" s="2" t="s">
        <v>302</v>
      </c>
      <c r="J3162" s="2" t="s">
        <v>30</v>
      </c>
      <c r="K3162" s="2" t="s">
        <v>30</v>
      </c>
      <c r="L3162" s="2" t="s">
        <v>294</v>
      </c>
      <c r="M3162" s="2" t="s">
        <v>31</v>
      </c>
      <c r="N3162" s="2" t="s">
        <v>593</v>
      </c>
      <c r="O3162" s="2" t="s">
        <v>252</v>
      </c>
      <c r="P3162" s="2" t="s">
        <v>448</v>
      </c>
      <c r="Q3162" s="2" t="s">
        <v>254</v>
      </c>
      <c r="R3162" s="2" t="s">
        <v>255</v>
      </c>
      <c r="S3162" s="2" t="s">
        <v>34</v>
      </c>
      <c r="T3162" s="136">
        <v>0.65900000000000003</v>
      </c>
      <c r="U3162" s="2" t="s">
        <v>594</v>
      </c>
      <c r="V3162" s="145">
        <v>3.6499999999999998E-2</v>
      </c>
      <c r="W3162" s="145">
        <v>4.4749999999999998E-2</v>
      </c>
      <c r="X3162" s="4" t="s">
        <v>258</v>
      </c>
      <c r="Z3162" s="136">
        <v>8</v>
      </c>
      <c r="AA3162" s="143">
        <v>1</v>
      </c>
      <c r="AB3162" s="156">
        <v>100.7</v>
      </c>
      <c r="AD3162" s="136">
        <v>8.0000000000000002E-3</v>
      </c>
      <c r="AG3162" s="2" t="s">
        <v>36</v>
      </c>
      <c r="AH3162" s="145">
        <v>0</v>
      </c>
      <c r="AI3162" s="145">
        <v>1.14829258731949E-7</v>
      </c>
      <c r="AJ3162" s="145">
        <v>2.46119258818267E-8</v>
      </c>
    </row>
    <row r="3163" spans="1:36" x14ac:dyDescent="0.2">
      <c r="A3163" s="2">
        <v>1039</v>
      </c>
      <c r="B3163" s="2">
        <v>8056</v>
      </c>
      <c r="C3163" s="2" t="s">
        <v>600</v>
      </c>
      <c r="D3163" s="2" t="s">
        <v>601</v>
      </c>
      <c r="E3163" s="4" t="s">
        <v>247</v>
      </c>
      <c r="F3163" s="2" t="s">
        <v>602</v>
      </c>
      <c r="G3163" s="2" t="s">
        <v>603</v>
      </c>
      <c r="H3163" s="2" t="s">
        <v>250</v>
      </c>
      <c r="I3163" s="2" t="s">
        <v>330</v>
      </c>
      <c r="J3163" s="2" t="s">
        <v>30</v>
      </c>
      <c r="K3163" s="2" t="s">
        <v>30</v>
      </c>
      <c r="L3163" s="2" t="s">
        <v>294</v>
      </c>
      <c r="M3163" s="2" t="s">
        <v>31</v>
      </c>
      <c r="N3163" s="2" t="s">
        <v>281</v>
      </c>
      <c r="O3163" s="2" t="s">
        <v>252</v>
      </c>
      <c r="P3163" s="2" t="s">
        <v>448</v>
      </c>
      <c r="Q3163" s="2" t="s">
        <v>254</v>
      </c>
      <c r="R3163" s="2" t="s">
        <v>255</v>
      </c>
      <c r="S3163" s="2" t="s">
        <v>34</v>
      </c>
      <c r="T3163" s="136">
        <v>0.93700000000000006</v>
      </c>
      <c r="U3163" s="2" t="s">
        <v>604</v>
      </c>
      <c r="V3163" s="145">
        <v>1.34E-2</v>
      </c>
      <c r="W3163" s="145">
        <v>2.8139999999999998E-2</v>
      </c>
      <c r="X3163" s="4" t="s">
        <v>258</v>
      </c>
      <c r="Z3163" s="136">
        <v>88462</v>
      </c>
      <c r="AA3163" s="143">
        <v>1</v>
      </c>
      <c r="AB3163" s="156">
        <v>115.87</v>
      </c>
      <c r="AD3163" s="136">
        <v>102.501</v>
      </c>
      <c r="AG3163" s="2" t="s">
        <v>36</v>
      </c>
      <c r="AH3163" s="145">
        <v>1.8000000000000001E-4</v>
      </c>
      <c r="AI3163" s="145">
        <v>1.4610358234912199E-3</v>
      </c>
      <c r="AJ3163" s="145">
        <v>3.1315107138677899E-4</v>
      </c>
    </row>
    <row r="3164" spans="1:36" x14ac:dyDescent="0.2">
      <c r="A3164" s="2">
        <v>1039</v>
      </c>
      <c r="B3164" s="2">
        <v>8056</v>
      </c>
      <c r="C3164" s="2" t="s">
        <v>608</v>
      </c>
      <c r="D3164" s="2" t="s">
        <v>609</v>
      </c>
      <c r="E3164" s="4" t="s">
        <v>247</v>
      </c>
      <c r="F3164" s="2" t="s">
        <v>610</v>
      </c>
      <c r="G3164" s="2" t="s">
        <v>611</v>
      </c>
      <c r="H3164" s="2" t="s">
        <v>250</v>
      </c>
      <c r="I3164" s="2" t="s">
        <v>330</v>
      </c>
      <c r="J3164" s="2" t="s">
        <v>30</v>
      </c>
      <c r="K3164" s="2" t="s">
        <v>30</v>
      </c>
      <c r="L3164" s="2" t="s">
        <v>294</v>
      </c>
      <c r="M3164" s="2" t="s">
        <v>31</v>
      </c>
      <c r="N3164" s="2" t="s">
        <v>263</v>
      </c>
      <c r="O3164" s="2" t="s">
        <v>252</v>
      </c>
      <c r="P3164" s="2" t="s">
        <v>264</v>
      </c>
      <c r="Q3164" s="2" t="s">
        <v>254</v>
      </c>
      <c r="R3164" s="2" t="s">
        <v>255</v>
      </c>
      <c r="S3164" s="2" t="s">
        <v>34</v>
      </c>
      <c r="T3164" s="136">
        <v>0.44400000000000001</v>
      </c>
      <c r="U3164" s="2" t="s">
        <v>612</v>
      </c>
      <c r="V3164" s="145">
        <v>1E-3</v>
      </c>
      <c r="W3164" s="145">
        <v>2.2599999999999999E-2</v>
      </c>
      <c r="X3164" s="4" t="s">
        <v>258</v>
      </c>
      <c r="Z3164" s="136">
        <v>913038</v>
      </c>
      <c r="AA3164" s="143">
        <v>1</v>
      </c>
      <c r="AB3164" s="156">
        <v>113.85</v>
      </c>
      <c r="AD3164" s="136">
        <v>1039.4939999999999</v>
      </c>
      <c r="AG3164" s="2" t="s">
        <v>36</v>
      </c>
      <c r="AH3164" s="145">
        <v>6.0899999999999995E-4</v>
      </c>
      <c r="AI3164" s="145">
        <v>1.48168195459005E-2</v>
      </c>
      <c r="AJ3164" s="145">
        <v>3.1757625930458199E-3</v>
      </c>
    </row>
    <row r="3165" spans="1:36" x14ac:dyDescent="0.2">
      <c r="A3165" s="2">
        <v>1039</v>
      </c>
      <c r="B3165" s="2">
        <v>8056</v>
      </c>
      <c r="C3165" s="2" t="s">
        <v>616</v>
      </c>
      <c r="D3165" s="2" t="s">
        <v>617</v>
      </c>
      <c r="E3165" s="4" t="s">
        <v>247</v>
      </c>
      <c r="F3165" s="2" t="s">
        <v>618</v>
      </c>
      <c r="G3165" s="2" t="s">
        <v>619</v>
      </c>
      <c r="H3165" s="2" t="s">
        <v>250</v>
      </c>
      <c r="I3165" s="2" t="s">
        <v>302</v>
      </c>
      <c r="J3165" s="2" t="s">
        <v>30</v>
      </c>
      <c r="K3165" s="2" t="s">
        <v>30</v>
      </c>
      <c r="L3165" s="2" t="s">
        <v>294</v>
      </c>
      <c r="M3165" s="2" t="s">
        <v>31</v>
      </c>
      <c r="N3165" s="2" t="s">
        <v>281</v>
      </c>
      <c r="O3165" s="2" t="s">
        <v>252</v>
      </c>
      <c r="P3165" s="2" t="s">
        <v>324</v>
      </c>
      <c r="Q3165" s="2" t="s">
        <v>254</v>
      </c>
      <c r="R3165" s="2" t="s">
        <v>255</v>
      </c>
      <c r="S3165" s="2" t="s">
        <v>34</v>
      </c>
      <c r="T3165" s="136">
        <v>1.75</v>
      </c>
      <c r="U3165" s="2" t="s">
        <v>620</v>
      </c>
      <c r="V3165" s="145">
        <v>3.1300000000000001E-2</v>
      </c>
      <c r="W3165" s="145">
        <v>5.3159999999999999E-2</v>
      </c>
      <c r="X3165" s="4" t="s">
        <v>258</v>
      </c>
      <c r="Z3165" s="136">
        <v>0.7</v>
      </c>
      <c r="AA3165" s="143">
        <v>1</v>
      </c>
      <c r="AB3165" s="156">
        <v>97.68</v>
      </c>
      <c r="AD3165" s="136">
        <v>1E-3</v>
      </c>
      <c r="AG3165" s="2" t="s">
        <v>36</v>
      </c>
      <c r="AH3165" s="145">
        <v>0</v>
      </c>
      <c r="AI3165" s="145">
        <v>9.7462331120354613E-9</v>
      </c>
      <c r="AJ3165" s="145">
        <v>2.0889585949550401E-9</v>
      </c>
    </row>
    <row r="3166" spans="1:36" x14ac:dyDescent="0.2">
      <c r="A3166" s="2">
        <v>1039</v>
      </c>
      <c r="B3166" s="2">
        <v>8056</v>
      </c>
      <c r="C3166" s="2" t="s">
        <v>616</v>
      </c>
      <c r="D3166" s="2" t="s">
        <v>617</v>
      </c>
      <c r="E3166" s="4" t="s">
        <v>247</v>
      </c>
      <c r="F3166" s="2" t="s">
        <v>621</v>
      </c>
      <c r="G3166" s="2" t="s">
        <v>622</v>
      </c>
      <c r="H3166" s="2" t="s">
        <v>250</v>
      </c>
      <c r="I3166" s="2" t="s">
        <v>302</v>
      </c>
      <c r="J3166" s="2" t="s">
        <v>30</v>
      </c>
      <c r="K3166" s="2" t="s">
        <v>30</v>
      </c>
      <c r="L3166" s="2" t="s">
        <v>294</v>
      </c>
      <c r="M3166" s="2" t="s">
        <v>31</v>
      </c>
      <c r="N3166" s="2" t="s">
        <v>281</v>
      </c>
      <c r="O3166" s="2" t="s">
        <v>252</v>
      </c>
      <c r="P3166" s="2" t="s">
        <v>324</v>
      </c>
      <c r="Q3166" s="2" t="s">
        <v>254</v>
      </c>
      <c r="R3166" s="2" t="s">
        <v>255</v>
      </c>
      <c r="S3166" s="2" t="s">
        <v>34</v>
      </c>
      <c r="T3166" s="136">
        <v>0.08</v>
      </c>
      <c r="U3166" s="2" t="s">
        <v>105</v>
      </c>
      <c r="V3166" s="145">
        <v>3.5499999999999997E-2</v>
      </c>
      <c r="W3166" s="145">
        <v>5.2769999999999997E-2</v>
      </c>
      <c r="X3166" s="4" t="s">
        <v>258</v>
      </c>
      <c r="Z3166" s="136">
        <v>132593.60999999999</v>
      </c>
      <c r="AA3166" s="143">
        <v>1</v>
      </c>
      <c r="AB3166" s="156">
        <v>101.36</v>
      </c>
      <c r="AD3166" s="136">
        <v>134.39699999999999</v>
      </c>
      <c r="AG3166" s="2" t="s">
        <v>36</v>
      </c>
      <c r="AH3166" s="145">
        <v>2.3579999999999999E-3</v>
      </c>
      <c r="AI3166" s="145">
        <v>1.9156770682470399E-3</v>
      </c>
      <c r="AJ3166" s="145">
        <v>4.1059658956147901E-4</v>
      </c>
    </row>
    <row r="3167" spans="1:36" x14ac:dyDescent="0.2">
      <c r="A3167" s="2">
        <v>1039</v>
      </c>
      <c r="B3167" s="2">
        <v>8056</v>
      </c>
      <c r="C3167" s="2" t="s">
        <v>623</v>
      </c>
      <c r="D3167" s="2" t="s">
        <v>624</v>
      </c>
      <c r="E3167" s="4" t="s">
        <v>247</v>
      </c>
      <c r="F3167" s="2" t="s">
        <v>625</v>
      </c>
      <c r="G3167" s="2" t="s">
        <v>626</v>
      </c>
      <c r="H3167" s="2" t="s">
        <v>250</v>
      </c>
      <c r="I3167" s="2" t="s">
        <v>330</v>
      </c>
      <c r="J3167" s="2" t="s">
        <v>30</v>
      </c>
      <c r="K3167" s="2" t="s">
        <v>30</v>
      </c>
      <c r="L3167" s="2" t="s">
        <v>294</v>
      </c>
      <c r="M3167" s="2" t="s">
        <v>31</v>
      </c>
      <c r="N3167" s="2" t="s">
        <v>627</v>
      </c>
      <c r="O3167" s="2" t="s">
        <v>252</v>
      </c>
      <c r="P3167" s="2" t="s">
        <v>296</v>
      </c>
      <c r="Q3167" s="2" t="s">
        <v>296</v>
      </c>
      <c r="R3167" s="2" t="s">
        <v>296</v>
      </c>
      <c r="S3167" s="2" t="s">
        <v>34</v>
      </c>
      <c r="T3167" s="136">
        <v>4.0339999999999998</v>
      </c>
      <c r="U3167" s="2" t="s">
        <v>628</v>
      </c>
      <c r="V3167" s="145">
        <v>4.2500000000000003E-2</v>
      </c>
      <c r="W3167" s="145">
        <v>3.338E-2</v>
      </c>
      <c r="X3167" s="4" t="s">
        <v>258</v>
      </c>
      <c r="Z3167" s="136">
        <v>243000</v>
      </c>
      <c r="AA3167" s="143">
        <v>1</v>
      </c>
      <c r="AB3167" s="156">
        <v>106.03</v>
      </c>
      <c r="AD3167" s="136">
        <v>257.65300000000002</v>
      </c>
      <c r="AG3167" s="2" t="s">
        <v>36</v>
      </c>
      <c r="AH3167" s="145">
        <v>8.0999999999999996E-4</v>
      </c>
      <c r="AI3167" s="145">
        <v>3.6725535646893099E-3</v>
      </c>
      <c r="AJ3167" s="145">
        <v>7.87156663112922E-4</v>
      </c>
    </row>
    <row r="3168" spans="1:36" x14ac:dyDescent="0.2">
      <c r="A3168" s="2">
        <v>1039</v>
      </c>
      <c r="B3168" s="2">
        <v>8056</v>
      </c>
      <c r="C3168" s="2" t="s">
        <v>634</v>
      </c>
      <c r="D3168" s="2" t="s">
        <v>635</v>
      </c>
      <c r="E3168" s="4" t="s">
        <v>247</v>
      </c>
      <c r="F3168" s="2" t="s">
        <v>636</v>
      </c>
      <c r="G3168" s="2" t="s">
        <v>637</v>
      </c>
      <c r="H3168" s="2" t="s">
        <v>250</v>
      </c>
      <c r="I3168" s="2" t="s">
        <v>330</v>
      </c>
      <c r="J3168" s="2" t="s">
        <v>30</v>
      </c>
      <c r="K3168" s="2" t="s">
        <v>30</v>
      </c>
      <c r="L3168" s="2" t="s">
        <v>294</v>
      </c>
      <c r="M3168" s="2" t="s">
        <v>31</v>
      </c>
      <c r="N3168" s="2" t="s">
        <v>281</v>
      </c>
      <c r="O3168" s="2" t="s">
        <v>252</v>
      </c>
      <c r="P3168" s="2" t="s">
        <v>448</v>
      </c>
      <c r="Q3168" s="2" t="s">
        <v>254</v>
      </c>
      <c r="R3168" s="2" t="s">
        <v>255</v>
      </c>
      <c r="S3168" s="2" t="s">
        <v>34</v>
      </c>
      <c r="T3168" s="136">
        <v>0.98599999999999999</v>
      </c>
      <c r="U3168" s="2" t="s">
        <v>638</v>
      </c>
      <c r="V3168" s="145">
        <v>4.7500000000000001E-2</v>
      </c>
      <c r="W3168" s="145">
        <v>2.462E-2</v>
      </c>
      <c r="X3168" s="4" t="s">
        <v>258</v>
      </c>
      <c r="Z3168" s="136">
        <v>51654.95</v>
      </c>
      <c r="AA3168" s="143">
        <v>1</v>
      </c>
      <c r="AB3168" s="156">
        <v>143.4</v>
      </c>
      <c r="AD3168" s="136">
        <v>74.072999999999993</v>
      </c>
      <c r="AG3168" s="2" t="s">
        <v>36</v>
      </c>
      <c r="AH3168" s="145">
        <v>1.08E-4</v>
      </c>
      <c r="AI3168" s="145">
        <v>1.05583049313477E-3</v>
      </c>
      <c r="AJ3168" s="145">
        <v>2.26301398509117E-4</v>
      </c>
    </row>
    <row r="3169" spans="1:36" x14ac:dyDescent="0.2">
      <c r="A3169" s="2">
        <v>1039</v>
      </c>
      <c r="B3169" s="2">
        <v>8056</v>
      </c>
      <c r="C3169" s="2" t="s">
        <v>639</v>
      </c>
      <c r="D3169" s="2" t="s">
        <v>640</v>
      </c>
      <c r="E3169" s="4" t="s">
        <v>247</v>
      </c>
      <c r="F3169" s="2" t="s">
        <v>641</v>
      </c>
      <c r="G3169" s="2" t="s">
        <v>642</v>
      </c>
      <c r="H3169" s="2" t="s">
        <v>250</v>
      </c>
      <c r="I3169" s="2" t="s">
        <v>302</v>
      </c>
      <c r="J3169" s="2" t="s">
        <v>30</v>
      </c>
      <c r="K3169" s="2" t="s">
        <v>30</v>
      </c>
      <c r="L3169" s="2" t="s">
        <v>294</v>
      </c>
      <c r="M3169" s="2" t="s">
        <v>31</v>
      </c>
      <c r="N3169" s="2" t="s">
        <v>368</v>
      </c>
      <c r="O3169" s="2" t="s">
        <v>252</v>
      </c>
      <c r="P3169" s="2" t="s">
        <v>296</v>
      </c>
      <c r="Q3169" s="2" t="s">
        <v>296</v>
      </c>
      <c r="R3169" s="2" t="s">
        <v>296</v>
      </c>
      <c r="S3169" s="2" t="s">
        <v>34</v>
      </c>
      <c r="T3169" s="136">
        <v>1.177</v>
      </c>
      <c r="U3169" s="2" t="s">
        <v>317</v>
      </c>
      <c r="V3169" s="145">
        <v>3.8699999999999998E-2</v>
      </c>
      <c r="W3169" s="145">
        <v>5.9119999999999999E-2</v>
      </c>
      <c r="X3169" s="4" t="s">
        <v>258</v>
      </c>
      <c r="Z3169" s="136">
        <v>479276.44</v>
      </c>
      <c r="AA3169" s="143">
        <v>1</v>
      </c>
      <c r="AB3169" s="156">
        <v>98.73</v>
      </c>
      <c r="AD3169" s="136">
        <v>473.19</v>
      </c>
      <c r="AG3169" s="2" t="s">
        <v>36</v>
      </c>
      <c r="AH3169" s="145">
        <v>1.4419999999999999E-3</v>
      </c>
      <c r="AI3169" s="145">
        <v>6.7447882773162696E-3</v>
      </c>
      <c r="AJ3169" s="145">
        <v>1.44564400226102E-3</v>
      </c>
    </row>
    <row r="3170" spans="1:36" x14ac:dyDescent="0.2">
      <c r="A3170" s="2">
        <v>1039</v>
      </c>
      <c r="B3170" s="2">
        <v>8056</v>
      </c>
      <c r="C3170" s="2" t="s">
        <v>318</v>
      </c>
      <c r="D3170" s="2" t="s">
        <v>319</v>
      </c>
      <c r="E3170" s="4" t="s">
        <v>247</v>
      </c>
      <c r="F3170" s="2" t="s">
        <v>645</v>
      </c>
      <c r="G3170" s="2" t="s">
        <v>646</v>
      </c>
      <c r="H3170" s="2" t="s">
        <v>250</v>
      </c>
      <c r="I3170" s="2" t="s">
        <v>330</v>
      </c>
      <c r="J3170" s="2" t="s">
        <v>30</v>
      </c>
      <c r="K3170" s="2" t="s">
        <v>322</v>
      </c>
      <c r="L3170" s="2" t="s">
        <v>294</v>
      </c>
      <c r="M3170" s="2" t="s">
        <v>31</v>
      </c>
      <c r="N3170" s="2" t="s">
        <v>323</v>
      </c>
      <c r="O3170" s="2" t="s">
        <v>252</v>
      </c>
      <c r="P3170" s="2" t="s">
        <v>324</v>
      </c>
      <c r="Q3170" s="2" t="s">
        <v>254</v>
      </c>
      <c r="R3170" s="2" t="s">
        <v>255</v>
      </c>
      <c r="S3170" s="2" t="s">
        <v>34</v>
      </c>
      <c r="T3170" s="136">
        <v>1.7569999999999999</v>
      </c>
      <c r="U3170" s="2" t="s">
        <v>297</v>
      </c>
      <c r="V3170" s="145">
        <v>3.2800000000000003E-2</v>
      </c>
      <c r="W3170" s="145">
        <v>4.947E-2</v>
      </c>
      <c r="X3170" s="4" t="s">
        <v>258</v>
      </c>
      <c r="Z3170" s="136">
        <v>161164</v>
      </c>
      <c r="AA3170" s="143">
        <v>1</v>
      </c>
      <c r="AB3170" s="156">
        <v>114.78</v>
      </c>
      <c r="AD3170" s="136">
        <v>184.98400000000001</v>
      </c>
      <c r="AG3170" s="2" t="s">
        <v>36</v>
      </c>
      <c r="AH3170" s="145">
        <v>9.3999999999999994E-5</v>
      </c>
      <c r="AI3170" s="145">
        <v>2.6367403300121498E-3</v>
      </c>
      <c r="AJ3170" s="145">
        <v>5.6514566312205995E-4</v>
      </c>
    </row>
    <row r="3171" spans="1:36" x14ac:dyDescent="0.2">
      <c r="A3171" s="2">
        <v>1039</v>
      </c>
      <c r="B3171" s="2">
        <v>8056</v>
      </c>
      <c r="C3171" s="2" t="s">
        <v>318</v>
      </c>
      <c r="D3171" s="2" t="s">
        <v>319</v>
      </c>
      <c r="E3171" s="4" t="s">
        <v>247</v>
      </c>
      <c r="F3171" s="2" t="s">
        <v>647</v>
      </c>
      <c r="G3171" s="2" t="s">
        <v>646</v>
      </c>
      <c r="H3171" s="2" t="s">
        <v>250</v>
      </c>
      <c r="I3171" s="2" t="s">
        <v>330</v>
      </c>
      <c r="J3171" s="2" t="s">
        <v>30</v>
      </c>
      <c r="K3171" s="2" t="s">
        <v>30</v>
      </c>
      <c r="L3171" s="2" t="s">
        <v>294</v>
      </c>
      <c r="M3171" s="2" t="s">
        <v>190</v>
      </c>
      <c r="N3171" s="2" t="s">
        <v>323</v>
      </c>
      <c r="O3171" s="2" t="s">
        <v>252</v>
      </c>
      <c r="P3171" s="2" t="s">
        <v>324</v>
      </c>
      <c r="Q3171" s="2" t="s">
        <v>254</v>
      </c>
      <c r="R3171" s="2" t="s">
        <v>255</v>
      </c>
      <c r="S3171" s="2" t="s">
        <v>34</v>
      </c>
      <c r="T3171" s="136">
        <v>1.7609999999999999</v>
      </c>
      <c r="U3171" s="2" t="s">
        <v>297</v>
      </c>
      <c r="V3171" s="145">
        <v>3.2800000000000003E-2</v>
      </c>
      <c r="W3171" s="145">
        <v>4.8759999999999998E-2</v>
      </c>
      <c r="X3171" s="4" t="s">
        <v>258</v>
      </c>
      <c r="Z3171" s="136">
        <v>62000</v>
      </c>
      <c r="AA3171" s="143">
        <v>1</v>
      </c>
      <c r="AB3171" s="156">
        <v>113.083</v>
      </c>
      <c r="AD3171" s="136">
        <v>70.111999999999995</v>
      </c>
      <c r="AG3171" s="2" t="s">
        <v>36</v>
      </c>
      <c r="AH3171" s="145">
        <v>3.6000000000000001E-5</v>
      </c>
      <c r="AI3171" s="145">
        <v>9.9936218174183898E-4</v>
      </c>
      <c r="AJ3171" s="145">
        <v>2.14198264603856E-4</v>
      </c>
    </row>
    <row r="3172" spans="1:36" x14ac:dyDescent="0.2">
      <c r="A3172" s="2">
        <v>1039</v>
      </c>
      <c r="B3172" s="2">
        <v>8056</v>
      </c>
      <c r="C3172" s="2" t="s">
        <v>318</v>
      </c>
      <c r="D3172" s="2" t="s">
        <v>319</v>
      </c>
      <c r="E3172" s="4" t="s">
        <v>247</v>
      </c>
      <c r="F3172" s="2" t="s">
        <v>320</v>
      </c>
      <c r="G3172" s="2" t="s">
        <v>321</v>
      </c>
      <c r="H3172" s="2" t="s">
        <v>250</v>
      </c>
      <c r="I3172" s="2" t="s">
        <v>293</v>
      </c>
      <c r="J3172" s="2" t="s">
        <v>30</v>
      </c>
      <c r="K3172" s="2" t="s">
        <v>322</v>
      </c>
      <c r="L3172" s="2" t="s">
        <v>294</v>
      </c>
      <c r="M3172" s="2" t="s">
        <v>31</v>
      </c>
      <c r="N3172" s="2" t="s">
        <v>323</v>
      </c>
      <c r="O3172" s="2" t="s">
        <v>252</v>
      </c>
      <c r="P3172" s="2" t="s">
        <v>324</v>
      </c>
      <c r="Q3172" s="2" t="s">
        <v>254</v>
      </c>
      <c r="R3172" s="2" t="s">
        <v>255</v>
      </c>
      <c r="S3172" s="2" t="s">
        <v>34</v>
      </c>
      <c r="T3172" s="136">
        <v>3.4239999999999999</v>
      </c>
      <c r="U3172" s="2" t="s">
        <v>325</v>
      </c>
      <c r="V3172" s="145">
        <v>5.5E-2</v>
      </c>
      <c r="W3172" s="145">
        <v>5.0299999999999997E-2</v>
      </c>
      <c r="X3172" s="4" t="s">
        <v>258</v>
      </c>
      <c r="Z3172" s="136">
        <v>145897</v>
      </c>
      <c r="AA3172" s="143">
        <v>1</v>
      </c>
      <c r="AB3172" s="156">
        <v>105.7</v>
      </c>
      <c r="AD3172" s="136">
        <v>154.21299999999999</v>
      </c>
      <c r="AG3172" s="2" t="s">
        <v>36</v>
      </c>
      <c r="AH3172" s="145">
        <v>2.5399999999999999E-4</v>
      </c>
      <c r="AI3172" s="145">
        <v>2.1981354629846701E-3</v>
      </c>
      <c r="AJ3172" s="145">
        <v>4.71137301508512E-4</v>
      </c>
    </row>
    <row r="3173" spans="1:36" x14ac:dyDescent="0.2">
      <c r="A3173" s="2">
        <v>1039</v>
      </c>
      <c r="B3173" s="2">
        <v>8056</v>
      </c>
      <c r="C3173" s="2" t="s">
        <v>318</v>
      </c>
      <c r="D3173" s="2" t="s">
        <v>319</v>
      </c>
      <c r="E3173" s="4" t="s">
        <v>247</v>
      </c>
      <c r="F3173" s="2" t="s">
        <v>648</v>
      </c>
      <c r="G3173" s="2" t="s">
        <v>649</v>
      </c>
      <c r="H3173" s="2" t="s">
        <v>250</v>
      </c>
      <c r="I3173" s="2" t="s">
        <v>330</v>
      </c>
      <c r="J3173" s="2" t="s">
        <v>30</v>
      </c>
      <c r="K3173" s="2" t="s">
        <v>322</v>
      </c>
      <c r="L3173" s="2" t="s">
        <v>294</v>
      </c>
      <c r="M3173" s="2" t="s">
        <v>31</v>
      </c>
      <c r="N3173" s="2" t="s">
        <v>323</v>
      </c>
      <c r="O3173" s="2" t="s">
        <v>252</v>
      </c>
      <c r="P3173" s="2" t="s">
        <v>527</v>
      </c>
      <c r="Q3173" s="2" t="s">
        <v>254</v>
      </c>
      <c r="R3173" s="2" t="s">
        <v>255</v>
      </c>
      <c r="S3173" s="2" t="s">
        <v>34</v>
      </c>
      <c r="T3173" s="136">
        <v>2.5670000000000002</v>
      </c>
      <c r="U3173" s="2" t="s">
        <v>650</v>
      </c>
      <c r="V3173" s="145">
        <v>1.3299999999999999E-2</v>
      </c>
      <c r="W3173" s="145">
        <v>3.0360000000000002E-2</v>
      </c>
      <c r="X3173" s="4" t="s">
        <v>258</v>
      </c>
      <c r="Z3173" s="136">
        <v>89749.61</v>
      </c>
      <c r="AA3173" s="143">
        <v>1</v>
      </c>
      <c r="AB3173" s="156">
        <v>110.83</v>
      </c>
      <c r="AD3173" s="136">
        <v>99.468999999999994</v>
      </c>
      <c r="AG3173" s="2" t="s">
        <v>36</v>
      </c>
      <c r="AH3173" s="145">
        <v>2.9E-4</v>
      </c>
      <c r="AI3173" s="145">
        <v>1.4178262314322599E-3</v>
      </c>
      <c r="AJ3173" s="145">
        <v>3.0388974471025901E-4</v>
      </c>
    </row>
    <row r="3174" spans="1:36" x14ac:dyDescent="0.2">
      <c r="A3174" s="2">
        <v>1039</v>
      </c>
      <c r="B3174" s="2">
        <v>8056</v>
      </c>
      <c r="C3174" s="2" t="s">
        <v>318</v>
      </c>
      <c r="D3174" s="2" t="s">
        <v>319</v>
      </c>
      <c r="E3174" s="4" t="s">
        <v>247</v>
      </c>
      <c r="F3174" s="2" t="s">
        <v>651</v>
      </c>
      <c r="G3174" s="2" t="s">
        <v>652</v>
      </c>
      <c r="H3174" s="2" t="s">
        <v>250</v>
      </c>
      <c r="I3174" s="2" t="s">
        <v>330</v>
      </c>
      <c r="J3174" s="2" t="s">
        <v>30</v>
      </c>
      <c r="K3174" s="2" t="s">
        <v>322</v>
      </c>
      <c r="L3174" s="2" t="s">
        <v>294</v>
      </c>
      <c r="M3174" s="2" t="s">
        <v>31</v>
      </c>
      <c r="N3174" s="2" t="s">
        <v>323</v>
      </c>
      <c r="O3174" s="2" t="s">
        <v>252</v>
      </c>
      <c r="P3174" s="2" t="s">
        <v>527</v>
      </c>
      <c r="Q3174" s="2" t="s">
        <v>254</v>
      </c>
      <c r="R3174" s="2" t="s">
        <v>255</v>
      </c>
      <c r="S3174" s="2" t="s">
        <v>34</v>
      </c>
      <c r="T3174" s="136">
        <v>4.3490000000000002</v>
      </c>
      <c r="U3174" s="2" t="s">
        <v>653</v>
      </c>
      <c r="V3174" s="145">
        <v>4.8300000000000003E-2</v>
      </c>
      <c r="W3174" s="145">
        <v>4.1239999999999999E-2</v>
      </c>
      <c r="X3174" s="4" t="s">
        <v>258</v>
      </c>
      <c r="Z3174" s="136">
        <v>183645</v>
      </c>
      <c r="AA3174" s="143">
        <v>1</v>
      </c>
      <c r="AB3174" s="156">
        <v>107.16</v>
      </c>
      <c r="AD3174" s="136">
        <v>196.79400000000001</v>
      </c>
      <c r="AG3174" s="2" t="s">
        <v>36</v>
      </c>
      <c r="AH3174" s="145">
        <v>4.4799999999999999E-4</v>
      </c>
      <c r="AI3174" s="145">
        <v>2.80507783961874E-3</v>
      </c>
      <c r="AJ3174" s="145">
        <v>6.0122627842273198E-4</v>
      </c>
    </row>
    <row r="3175" spans="1:36" x14ac:dyDescent="0.2">
      <c r="A3175" s="2">
        <v>1039</v>
      </c>
      <c r="B3175" s="2">
        <v>8056</v>
      </c>
      <c r="C3175" s="2" t="s">
        <v>656</v>
      </c>
      <c r="D3175" s="2" t="s">
        <v>657</v>
      </c>
      <c r="E3175" s="4" t="s">
        <v>247</v>
      </c>
      <c r="F3175" s="2" t="s">
        <v>658</v>
      </c>
      <c r="G3175" s="2" t="s">
        <v>659</v>
      </c>
      <c r="H3175" s="2" t="s">
        <v>250</v>
      </c>
      <c r="I3175" s="2" t="s">
        <v>330</v>
      </c>
      <c r="J3175" s="2" t="s">
        <v>30</v>
      </c>
      <c r="K3175" s="2" t="s">
        <v>30</v>
      </c>
      <c r="L3175" s="2" t="s">
        <v>294</v>
      </c>
      <c r="M3175" s="2" t="s">
        <v>31</v>
      </c>
      <c r="N3175" s="2" t="s">
        <v>281</v>
      </c>
      <c r="O3175" s="2" t="s">
        <v>252</v>
      </c>
      <c r="P3175" s="2" t="s">
        <v>395</v>
      </c>
      <c r="Q3175" s="2" t="s">
        <v>310</v>
      </c>
      <c r="R3175" s="2" t="s">
        <v>255</v>
      </c>
      <c r="S3175" s="2" t="s">
        <v>34</v>
      </c>
      <c r="T3175" s="136">
        <v>0.74399999999999999</v>
      </c>
      <c r="U3175" s="2" t="s">
        <v>388</v>
      </c>
      <c r="V3175" s="145">
        <v>2.5000000000000001E-2</v>
      </c>
      <c r="W3175" s="145">
        <v>3.4279999999999998E-2</v>
      </c>
      <c r="X3175" s="4" t="s">
        <v>258</v>
      </c>
      <c r="Z3175" s="136">
        <v>600493.81999999995</v>
      </c>
      <c r="AA3175" s="143">
        <v>1</v>
      </c>
      <c r="AB3175" s="156">
        <v>116.9</v>
      </c>
      <c r="AD3175" s="136">
        <v>701.97699999999998</v>
      </c>
      <c r="AG3175" s="2" t="s">
        <v>36</v>
      </c>
      <c r="AH3175" s="145">
        <v>1.97E-3</v>
      </c>
      <c r="AI3175" s="145">
        <v>1.0005899975363001E-2</v>
      </c>
      <c r="AJ3175" s="145">
        <v>2.1446142846700102E-3</v>
      </c>
    </row>
    <row r="3176" spans="1:36" x14ac:dyDescent="0.2">
      <c r="A3176" s="2">
        <v>1039</v>
      </c>
      <c r="B3176" s="2">
        <v>8056</v>
      </c>
      <c r="C3176" s="2" t="s">
        <v>666</v>
      </c>
      <c r="D3176" s="2" t="s">
        <v>667</v>
      </c>
      <c r="E3176" s="4" t="s">
        <v>247</v>
      </c>
      <c r="F3176" s="2" t="s">
        <v>672</v>
      </c>
      <c r="G3176" s="2" t="s">
        <v>673</v>
      </c>
      <c r="H3176" s="2" t="s">
        <v>250</v>
      </c>
      <c r="I3176" s="2" t="s">
        <v>302</v>
      </c>
      <c r="J3176" s="2" t="s">
        <v>30</v>
      </c>
      <c r="K3176" s="2" t="s">
        <v>30</v>
      </c>
      <c r="L3176" s="2" t="s">
        <v>294</v>
      </c>
      <c r="M3176" s="2" t="s">
        <v>31</v>
      </c>
      <c r="N3176" s="2" t="s">
        <v>670</v>
      </c>
      <c r="O3176" s="2" t="s">
        <v>252</v>
      </c>
      <c r="P3176" s="2" t="s">
        <v>448</v>
      </c>
      <c r="Q3176" s="2" t="s">
        <v>254</v>
      </c>
      <c r="R3176" s="2" t="s">
        <v>255</v>
      </c>
      <c r="S3176" s="2" t="s">
        <v>34</v>
      </c>
      <c r="T3176" s="136">
        <v>0.32700000000000001</v>
      </c>
      <c r="U3176" s="2" t="s">
        <v>671</v>
      </c>
      <c r="V3176" s="145">
        <v>5.8500000000000003E-2</v>
      </c>
      <c r="W3176" s="145">
        <v>4.6370000000000001E-2</v>
      </c>
      <c r="X3176" s="4" t="s">
        <v>258</v>
      </c>
      <c r="Z3176" s="136">
        <v>89051.9</v>
      </c>
      <c r="AA3176" s="143">
        <v>1</v>
      </c>
      <c r="AB3176" s="156">
        <v>103.05</v>
      </c>
      <c r="AD3176" s="136">
        <v>91.768000000000001</v>
      </c>
      <c r="AG3176" s="2" t="s">
        <v>36</v>
      </c>
      <c r="AH3176" s="145">
        <v>3.3E-4</v>
      </c>
      <c r="AI3176" s="145">
        <v>1.30804983335088E-3</v>
      </c>
      <c r="AJ3176" s="145">
        <v>2.8036082357126799E-4</v>
      </c>
    </row>
    <row r="3177" spans="1:36" x14ac:dyDescent="0.2">
      <c r="A3177" s="2">
        <v>1039</v>
      </c>
      <c r="B3177" s="2">
        <v>8056</v>
      </c>
      <c r="C3177" s="2" t="s">
        <v>674</v>
      </c>
      <c r="D3177" s="2" t="s">
        <v>675</v>
      </c>
      <c r="E3177" s="4" t="s">
        <v>365</v>
      </c>
      <c r="F3177" s="2" t="s">
        <v>676</v>
      </c>
      <c r="G3177" s="2" t="s">
        <v>677</v>
      </c>
      <c r="H3177" s="2" t="s">
        <v>250</v>
      </c>
      <c r="I3177" s="2" t="s">
        <v>302</v>
      </c>
      <c r="J3177" s="2" t="s">
        <v>30</v>
      </c>
      <c r="K3177" s="2" t="s">
        <v>95</v>
      </c>
      <c r="L3177" s="2" t="s">
        <v>294</v>
      </c>
      <c r="M3177" s="2" t="s">
        <v>31</v>
      </c>
      <c r="N3177" s="2" t="s">
        <v>323</v>
      </c>
      <c r="O3177" s="2" t="s">
        <v>252</v>
      </c>
      <c r="P3177" s="2" t="s">
        <v>678</v>
      </c>
      <c r="Q3177" s="2" t="s">
        <v>254</v>
      </c>
      <c r="R3177" s="2" t="s">
        <v>255</v>
      </c>
      <c r="S3177" s="2" t="s">
        <v>34</v>
      </c>
      <c r="T3177" s="136">
        <v>0.41</v>
      </c>
      <c r="U3177" s="228">
        <v>45900</v>
      </c>
      <c r="V3177" s="145">
        <v>6.9500000000000006E-2</v>
      </c>
      <c r="W3177" s="145">
        <v>1E-4</v>
      </c>
      <c r="X3177" s="4" t="s">
        <v>258</v>
      </c>
      <c r="Z3177" s="136">
        <v>439901.5</v>
      </c>
      <c r="AA3177" s="143">
        <v>1</v>
      </c>
      <c r="AB3177" s="156">
        <v>84.04</v>
      </c>
      <c r="AD3177" s="136">
        <v>369.69299999999998</v>
      </c>
      <c r="AG3177" s="2" t="s">
        <v>36</v>
      </c>
      <c r="AH3177" s="145">
        <v>1.5759999999999999E-3</v>
      </c>
      <c r="AI3177" s="145">
        <v>5.2695628698764896E-3</v>
      </c>
      <c r="AJ3177" s="145">
        <v>1.12945160680499E-3</v>
      </c>
    </row>
    <row r="3178" spans="1:36" x14ac:dyDescent="0.2">
      <c r="A3178" s="2">
        <v>1039</v>
      </c>
      <c r="B3178" s="2">
        <v>8056</v>
      </c>
      <c r="C3178" s="2" t="s">
        <v>683</v>
      </c>
      <c r="D3178" s="2" t="s">
        <v>684</v>
      </c>
      <c r="E3178" s="4" t="s">
        <v>247</v>
      </c>
      <c r="F3178" s="2" t="s">
        <v>685</v>
      </c>
      <c r="G3178" s="2" t="s">
        <v>686</v>
      </c>
      <c r="H3178" s="2" t="s">
        <v>250</v>
      </c>
      <c r="I3178" s="2" t="s">
        <v>302</v>
      </c>
      <c r="J3178" s="2" t="s">
        <v>30</v>
      </c>
      <c r="K3178" s="2" t="s">
        <v>30</v>
      </c>
      <c r="L3178" s="2" t="s">
        <v>294</v>
      </c>
      <c r="M3178" s="2" t="s">
        <v>31</v>
      </c>
      <c r="N3178" s="2" t="s">
        <v>361</v>
      </c>
      <c r="O3178" s="2" t="s">
        <v>252</v>
      </c>
      <c r="P3178" s="2" t="s">
        <v>309</v>
      </c>
      <c r="Q3178" s="2" t="s">
        <v>310</v>
      </c>
      <c r="R3178" s="2" t="s">
        <v>255</v>
      </c>
      <c r="S3178" s="2" t="s">
        <v>34</v>
      </c>
      <c r="T3178" s="136">
        <v>0.16700000000000001</v>
      </c>
      <c r="U3178" s="2" t="s">
        <v>687</v>
      </c>
      <c r="V3178" s="145">
        <v>2.9499999999999998E-2</v>
      </c>
      <c r="W3178" s="145">
        <v>6.3899999999999998E-2</v>
      </c>
      <c r="X3178" s="4" t="s">
        <v>258</v>
      </c>
      <c r="Z3178" s="136">
        <v>54292</v>
      </c>
      <c r="AA3178" s="143">
        <v>1</v>
      </c>
      <c r="AB3178" s="156">
        <v>100.43</v>
      </c>
      <c r="AD3178" s="136">
        <v>54.524999999999999</v>
      </c>
      <c r="AG3178" s="2" t="s">
        <v>36</v>
      </c>
      <c r="AH3178" s="145">
        <v>9.0600000000000001E-4</v>
      </c>
      <c r="AI3178" s="145">
        <v>7.7719931089496202E-4</v>
      </c>
      <c r="AJ3178" s="145">
        <v>1.66580992043201E-4</v>
      </c>
    </row>
    <row r="3179" spans="1:36" x14ac:dyDescent="0.2">
      <c r="A3179" s="2">
        <v>1039</v>
      </c>
      <c r="B3179" s="2">
        <v>8056</v>
      </c>
      <c r="C3179" s="2" t="s">
        <v>683</v>
      </c>
      <c r="D3179" s="2" t="s">
        <v>684</v>
      </c>
      <c r="E3179" s="4" t="s">
        <v>247</v>
      </c>
      <c r="F3179" s="2" t="s">
        <v>688</v>
      </c>
      <c r="G3179" s="2" t="s">
        <v>689</v>
      </c>
      <c r="H3179" s="2" t="s">
        <v>250</v>
      </c>
      <c r="I3179" s="2" t="s">
        <v>330</v>
      </c>
      <c r="J3179" s="2" t="s">
        <v>30</v>
      </c>
      <c r="K3179" s="2" t="s">
        <v>30</v>
      </c>
      <c r="L3179" s="2" t="s">
        <v>294</v>
      </c>
      <c r="M3179" s="2" t="s">
        <v>31</v>
      </c>
      <c r="N3179" s="2" t="s">
        <v>361</v>
      </c>
      <c r="O3179" s="2" t="s">
        <v>252</v>
      </c>
      <c r="P3179" s="2" t="s">
        <v>309</v>
      </c>
      <c r="Q3179" s="2" t="s">
        <v>310</v>
      </c>
      <c r="R3179" s="2" t="s">
        <v>255</v>
      </c>
      <c r="S3179" s="2" t="s">
        <v>34</v>
      </c>
      <c r="T3179" s="136">
        <v>4.2110000000000003</v>
      </c>
      <c r="U3179" s="2" t="s">
        <v>491</v>
      </c>
      <c r="V3179" s="145">
        <v>6.0000000000000001E-3</v>
      </c>
      <c r="W3179" s="145">
        <v>3.092E-2</v>
      </c>
      <c r="X3179" s="4" t="s">
        <v>258</v>
      </c>
      <c r="Z3179" s="136">
        <v>560759</v>
      </c>
      <c r="AA3179" s="143">
        <v>1</v>
      </c>
      <c r="AB3179" s="156">
        <v>103.46</v>
      </c>
      <c r="AD3179" s="136">
        <v>580.16099999999994</v>
      </c>
      <c r="AG3179" s="2" t="s">
        <v>36</v>
      </c>
      <c r="AH3179" s="145">
        <v>1.3910000000000001E-3</v>
      </c>
      <c r="AI3179" s="145">
        <v>8.2695491052078799E-3</v>
      </c>
      <c r="AJ3179" s="145">
        <v>1.772453570641E-3</v>
      </c>
    </row>
    <row r="3180" spans="1:36" x14ac:dyDescent="0.2">
      <c r="A3180" s="2">
        <v>1039</v>
      </c>
      <c r="B3180" s="2">
        <v>8056</v>
      </c>
      <c r="C3180" s="2" t="s">
        <v>683</v>
      </c>
      <c r="D3180" s="2" t="s">
        <v>684</v>
      </c>
      <c r="E3180" s="4" t="s">
        <v>247</v>
      </c>
      <c r="F3180" s="2" t="s">
        <v>690</v>
      </c>
      <c r="G3180" s="2" t="s">
        <v>691</v>
      </c>
      <c r="H3180" s="2" t="s">
        <v>250</v>
      </c>
      <c r="I3180" s="2" t="s">
        <v>302</v>
      </c>
      <c r="J3180" s="2" t="s">
        <v>30</v>
      </c>
      <c r="K3180" s="2" t="s">
        <v>30</v>
      </c>
      <c r="L3180" s="2" t="s">
        <v>294</v>
      </c>
      <c r="M3180" s="2" t="s">
        <v>31</v>
      </c>
      <c r="N3180" s="2" t="s">
        <v>361</v>
      </c>
      <c r="O3180" s="2" t="s">
        <v>252</v>
      </c>
      <c r="P3180" s="2" t="s">
        <v>309</v>
      </c>
      <c r="Q3180" s="2" t="s">
        <v>310</v>
      </c>
      <c r="R3180" s="2" t="s">
        <v>255</v>
      </c>
      <c r="S3180" s="2" t="s">
        <v>34</v>
      </c>
      <c r="T3180" s="136">
        <v>1.4510000000000001</v>
      </c>
      <c r="U3180" s="2" t="s">
        <v>136</v>
      </c>
      <c r="V3180" s="145">
        <v>3.2899999999999999E-2</v>
      </c>
      <c r="W3180" s="145">
        <v>5.398E-2</v>
      </c>
      <c r="X3180" s="4" t="s">
        <v>258</v>
      </c>
      <c r="Z3180" s="136">
        <v>176968</v>
      </c>
      <c r="AA3180" s="143">
        <v>1</v>
      </c>
      <c r="AB3180" s="156">
        <v>97.14</v>
      </c>
      <c r="AD3180" s="136">
        <v>171.90700000000001</v>
      </c>
      <c r="AG3180" s="2" t="s">
        <v>36</v>
      </c>
      <c r="AH3180" s="145">
        <v>2.4699999999999999E-4</v>
      </c>
      <c r="AI3180" s="145">
        <v>2.45033772063807E-3</v>
      </c>
      <c r="AJ3180" s="145">
        <v>5.2519306518007496E-4</v>
      </c>
    </row>
    <row r="3181" spans="1:36" x14ac:dyDescent="0.2">
      <c r="A3181" s="2">
        <v>1039</v>
      </c>
      <c r="B3181" s="2">
        <v>8056</v>
      </c>
      <c r="C3181" s="2" t="s">
        <v>326</v>
      </c>
      <c r="D3181" s="2" t="s">
        <v>327</v>
      </c>
      <c r="E3181" s="4" t="s">
        <v>247</v>
      </c>
      <c r="F3181" s="2" t="s">
        <v>328</v>
      </c>
      <c r="G3181" s="2" t="s">
        <v>329</v>
      </c>
      <c r="H3181" s="2" t="s">
        <v>250</v>
      </c>
      <c r="I3181" s="2" t="s">
        <v>330</v>
      </c>
      <c r="J3181" s="2" t="s">
        <v>30</v>
      </c>
      <c r="K3181" s="2" t="s">
        <v>95</v>
      </c>
      <c r="L3181" s="2" t="s">
        <v>294</v>
      </c>
      <c r="M3181" s="2" t="s">
        <v>31</v>
      </c>
      <c r="N3181" s="2" t="s">
        <v>308</v>
      </c>
      <c r="O3181" s="2" t="s">
        <v>252</v>
      </c>
      <c r="P3181" s="2" t="s">
        <v>296</v>
      </c>
      <c r="Q3181" s="2" t="s">
        <v>296</v>
      </c>
      <c r="R3181" s="2" t="s">
        <v>296</v>
      </c>
      <c r="S3181" s="2" t="s">
        <v>34</v>
      </c>
      <c r="T3181" s="136">
        <v>2.2360000000000002</v>
      </c>
      <c r="U3181" s="2" t="s">
        <v>297</v>
      </c>
      <c r="V3181" s="145">
        <v>1.5800000000000002E-2</v>
      </c>
      <c r="W3181" s="145">
        <v>3.7139999999999999E-2</v>
      </c>
      <c r="X3181" s="4" t="s">
        <v>258</v>
      </c>
      <c r="Z3181" s="136">
        <v>57557.84</v>
      </c>
      <c r="AA3181" s="143">
        <v>1</v>
      </c>
      <c r="AB3181" s="156">
        <v>109.09</v>
      </c>
      <c r="AD3181" s="136">
        <v>62.79</v>
      </c>
      <c r="AG3181" s="2" t="s">
        <v>36</v>
      </c>
      <c r="AH3181" s="145">
        <v>1.54E-4</v>
      </c>
      <c r="AI3181" s="145">
        <v>8.9499896502364805E-4</v>
      </c>
      <c r="AJ3181" s="145">
        <v>1.91829577537321E-4</v>
      </c>
    </row>
    <row r="3182" spans="1:36" x14ac:dyDescent="0.2">
      <c r="A3182" s="2">
        <v>1039</v>
      </c>
      <c r="B3182" s="2">
        <v>8056</v>
      </c>
      <c r="C3182" s="2" t="s">
        <v>326</v>
      </c>
      <c r="D3182" s="2" t="s">
        <v>327</v>
      </c>
      <c r="E3182" s="4" t="s">
        <v>247</v>
      </c>
      <c r="F3182" s="2" t="s">
        <v>331</v>
      </c>
      <c r="G3182" s="2" t="s">
        <v>332</v>
      </c>
      <c r="H3182" s="2" t="s">
        <v>250</v>
      </c>
      <c r="I3182" s="2" t="s">
        <v>330</v>
      </c>
      <c r="J3182" s="2" t="s">
        <v>30</v>
      </c>
      <c r="K3182" s="2" t="s">
        <v>30</v>
      </c>
      <c r="L3182" s="2" t="s">
        <v>294</v>
      </c>
      <c r="M3182" s="2" t="s">
        <v>31</v>
      </c>
      <c r="N3182" s="2" t="s">
        <v>308</v>
      </c>
      <c r="O3182" s="2" t="s">
        <v>252</v>
      </c>
      <c r="P3182" s="2" t="s">
        <v>296</v>
      </c>
      <c r="Q3182" s="2" t="s">
        <v>296</v>
      </c>
      <c r="R3182" s="2" t="s">
        <v>296</v>
      </c>
      <c r="S3182" s="2" t="s">
        <v>34</v>
      </c>
      <c r="T3182" s="136">
        <v>4.085</v>
      </c>
      <c r="U3182" s="2" t="s">
        <v>333</v>
      </c>
      <c r="V3182" s="145">
        <v>4.7E-2</v>
      </c>
      <c r="W3182" s="145">
        <v>4.0300000000000002E-2</v>
      </c>
      <c r="X3182" s="4" t="s">
        <v>258</v>
      </c>
      <c r="Z3182" s="136">
        <v>784902.97</v>
      </c>
      <c r="AA3182" s="143">
        <v>1</v>
      </c>
      <c r="AB3182" s="156">
        <v>107.21</v>
      </c>
      <c r="AD3182" s="136">
        <v>841.49400000000003</v>
      </c>
      <c r="AG3182" s="2" t="s">
        <v>36</v>
      </c>
      <c r="AH3182" s="145">
        <v>1.431E-3</v>
      </c>
      <c r="AI3182" s="145">
        <v>1.19945614066762E-2</v>
      </c>
      <c r="AJ3182" s="145">
        <v>2.5708539755991198E-3</v>
      </c>
    </row>
    <row r="3183" spans="1:36" x14ac:dyDescent="0.2">
      <c r="A3183" s="2">
        <v>1039</v>
      </c>
      <c r="B3183" s="2">
        <v>8056</v>
      </c>
      <c r="C3183" s="2" t="s">
        <v>259</v>
      </c>
      <c r="D3183" s="2" t="s">
        <v>260</v>
      </c>
      <c r="E3183" s="4" t="s">
        <v>247</v>
      </c>
      <c r="F3183" s="2" t="s">
        <v>692</v>
      </c>
      <c r="G3183" s="2" t="s">
        <v>693</v>
      </c>
      <c r="H3183" s="2" t="s">
        <v>250</v>
      </c>
      <c r="I3183" s="2" t="s">
        <v>330</v>
      </c>
      <c r="J3183" s="2" t="s">
        <v>30</v>
      </c>
      <c r="K3183" s="2" t="s">
        <v>30</v>
      </c>
      <c r="L3183" s="2" t="s">
        <v>294</v>
      </c>
      <c r="M3183" s="2" t="s">
        <v>31</v>
      </c>
      <c r="N3183" s="2" t="s">
        <v>263</v>
      </c>
      <c r="O3183" s="2" t="s">
        <v>252</v>
      </c>
      <c r="P3183" s="2" t="s">
        <v>264</v>
      </c>
      <c r="Q3183" s="2" t="s">
        <v>254</v>
      </c>
      <c r="R3183" s="2" t="s">
        <v>255</v>
      </c>
      <c r="S3183" s="2" t="s">
        <v>34</v>
      </c>
      <c r="T3183" s="136">
        <v>3.7480000000000002</v>
      </c>
      <c r="U3183" s="2" t="s">
        <v>694</v>
      </c>
      <c r="V3183" s="145">
        <v>2E-3</v>
      </c>
      <c r="W3183" s="145">
        <v>2.5999999999999999E-2</v>
      </c>
      <c r="X3183" s="4" t="s">
        <v>258</v>
      </c>
      <c r="Z3183" s="136">
        <v>545251.66</v>
      </c>
      <c r="AA3183" s="143">
        <v>1</v>
      </c>
      <c r="AB3183" s="156">
        <v>103.06</v>
      </c>
      <c r="AD3183" s="136">
        <v>561.93600000000004</v>
      </c>
      <c r="AG3183" s="2" t="s">
        <v>36</v>
      </c>
      <c r="AH3183" s="145">
        <v>1.6000000000000001E-4</v>
      </c>
      <c r="AI3183" s="145">
        <v>8.0097735557018192E-3</v>
      </c>
      <c r="AJ3183" s="145">
        <v>1.7167745856770801E-3</v>
      </c>
    </row>
    <row r="3184" spans="1:36" x14ac:dyDescent="0.2">
      <c r="A3184" s="2">
        <v>1039</v>
      </c>
      <c r="B3184" s="2">
        <v>8056</v>
      </c>
      <c r="C3184" s="2" t="s">
        <v>259</v>
      </c>
      <c r="D3184" s="2" t="s">
        <v>260</v>
      </c>
      <c r="E3184" s="4" t="s">
        <v>247</v>
      </c>
      <c r="F3184" s="2" t="s">
        <v>695</v>
      </c>
      <c r="G3184" s="2" t="s">
        <v>696</v>
      </c>
      <c r="H3184" s="2" t="s">
        <v>250</v>
      </c>
      <c r="I3184" s="2" t="s">
        <v>330</v>
      </c>
      <c r="J3184" s="2" t="s">
        <v>30</v>
      </c>
      <c r="K3184" s="2" t="s">
        <v>30</v>
      </c>
      <c r="L3184" s="2" t="s">
        <v>294</v>
      </c>
      <c r="M3184" s="2" t="s">
        <v>31</v>
      </c>
      <c r="N3184" s="2" t="s">
        <v>263</v>
      </c>
      <c r="O3184" s="2" t="s">
        <v>252</v>
      </c>
      <c r="P3184" s="2" t="s">
        <v>264</v>
      </c>
      <c r="Q3184" s="2" t="s">
        <v>254</v>
      </c>
      <c r="R3184" s="2" t="s">
        <v>255</v>
      </c>
      <c r="S3184" s="2" t="s">
        <v>34</v>
      </c>
      <c r="T3184" s="136">
        <v>5.1459999999999999</v>
      </c>
      <c r="U3184" s="2" t="s">
        <v>697</v>
      </c>
      <c r="V3184" s="145">
        <v>2.47E-2</v>
      </c>
      <c r="W3184" s="145">
        <v>2.6089999999999999E-2</v>
      </c>
      <c r="X3184" s="4" t="s">
        <v>258</v>
      </c>
      <c r="Z3184" s="136">
        <v>424961.81</v>
      </c>
      <c r="AA3184" s="143">
        <v>1</v>
      </c>
      <c r="AB3184" s="156">
        <v>101.3</v>
      </c>
      <c r="AD3184" s="136">
        <v>430.48599999999999</v>
      </c>
      <c r="AG3184" s="2" t="s">
        <v>36</v>
      </c>
      <c r="AH3184" s="145">
        <v>1.63E-4</v>
      </c>
      <c r="AI3184" s="145">
        <v>6.13610033228642E-3</v>
      </c>
      <c r="AJ3184" s="145">
        <v>1.3151808889946799E-3</v>
      </c>
    </row>
    <row r="3185" spans="1:36" x14ac:dyDescent="0.2">
      <c r="A3185" s="2">
        <v>1039</v>
      </c>
      <c r="B3185" s="2">
        <v>8056</v>
      </c>
      <c r="C3185" s="2" t="s">
        <v>259</v>
      </c>
      <c r="D3185" s="2" t="s">
        <v>260</v>
      </c>
      <c r="E3185" s="4" t="s">
        <v>247</v>
      </c>
      <c r="F3185" s="2" t="s">
        <v>698</v>
      </c>
      <c r="G3185" s="2" t="s">
        <v>699</v>
      </c>
      <c r="H3185" s="2" t="s">
        <v>250</v>
      </c>
      <c r="I3185" s="2" t="s">
        <v>330</v>
      </c>
      <c r="J3185" s="2" t="s">
        <v>30</v>
      </c>
      <c r="K3185" s="2" t="s">
        <v>30</v>
      </c>
      <c r="L3185" s="2" t="s">
        <v>294</v>
      </c>
      <c r="M3185" s="2" t="s">
        <v>31</v>
      </c>
      <c r="N3185" s="2" t="s">
        <v>263</v>
      </c>
      <c r="O3185" s="2" t="s">
        <v>252</v>
      </c>
      <c r="P3185" s="2" t="s">
        <v>264</v>
      </c>
      <c r="Q3185" s="2" t="s">
        <v>254</v>
      </c>
      <c r="R3185" s="2" t="s">
        <v>255</v>
      </c>
      <c r="S3185" s="2" t="s">
        <v>34</v>
      </c>
      <c r="T3185" s="136">
        <v>5.0670000000000002</v>
      </c>
      <c r="U3185" s="2" t="s">
        <v>697</v>
      </c>
      <c r="V3185" s="145">
        <v>2.4E-2</v>
      </c>
      <c r="W3185" s="145">
        <v>2.6120000000000001E-2</v>
      </c>
      <c r="X3185" s="4" t="s">
        <v>258</v>
      </c>
      <c r="Z3185" s="136">
        <v>447432</v>
      </c>
      <c r="AA3185" s="143">
        <v>1</v>
      </c>
      <c r="AB3185" s="156">
        <v>99.73</v>
      </c>
      <c r="AD3185" s="136">
        <v>446.22399999999999</v>
      </c>
      <c r="AG3185" s="2" t="s">
        <v>36</v>
      </c>
      <c r="AH3185" s="145">
        <v>3.6999999999999999E-4</v>
      </c>
      <c r="AI3185" s="145">
        <v>6.3604224830862196E-3</v>
      </c>
      <c r="AJ3185" s="145">
        <v>1.36326097076221E-3</v>
      </c>
    </row>
    <row r="3186" spans="1:36" x14ac:dyDescent="0.2">
      <c r="A3186" s="2">
        <v>1039</v>
      </c>
      <c r="B3186" s="2">
        <v>8056</v>
      </c>
      <c r="C3186" s="2" t="s">
        <v>700</v>
      </c>
      <c r="D3186" s="2" t="s">
        <v>701</v>
      </c>
      <c r="E3186" s="4" t="s">
        <v>247</v>
      </c>
      <c r="F3186" s="2" t="s">
        <v>705</v>
      </c>
      <c r="G3186" s="2" t="s">
        <v>706</v>
      </c>
      <c r="H3186" s="2" t="s">
        <v>250</v>
      </c>
      <c r="I3186" s="2" t="s">
        <v>302</v>
      </c>
      <c r="J3186" s="2" t="s">
        <v>30</v>
      </c>
      <c r="K3186" s="2" t="s">
        <v>30</v>
      </c>
      <c r="L3186" s="2" t="s">
        <v>294</v>
      </c>
      <c r="M3186" s="2" t="s">
        <v>31</v>
      </c>
      <c r="N3186" s="2" t="s">
        <v>394</v>
      </c>
      <c r="O3186" s="2" t="s">
        <v>252</v>
      </c>
      <c r="P3186" s="2" t="s">
        <v>324</v>
      </c>
      <c r="Q3186" s="2" t="s">
        <v>254</v>
      </c>
      <c r="R3186" s="2" t="s">
        <v>255</v>
      </c>
      <c r="S3186" s="2" t="s">
        <v>34</v>
      </c>
      <c r="T3186" s="136">
        <v>5.6980000000000004</v>
      </c>
      <c r="U3186" s="2" t="s">
        <v>707</v>
      </c>
      <c r="V3186" s="145">
        <v>5.6899999999999999E-2</v>
      </c>
      <c r="W3186" s="145">
        <v>6.0499999999999998E-2</v>
      </c>
      <c r="X3186" s="4" t="s">
        <v>258</v>
      </c>
      <c r="Z3186" s="136">
        <v>557038</v>
      </c>
      <c r="AA3186" s="143">
        <v>1</v>
      </c>
      <c r="AB3186" s="156">
        <v>99.25</v>
      </c>
      <c r="AD3186" s="136">
        <v>552.86</v>
      </c>
      <c r="AG3186" s="2" t="s">
        <v>36</v>
      </c>
      <c r="AH3186" s="145">
        <v>5.2400000000000005E-4</v>
      </c>
      <c r="AI3186" s="145">
        <v>7.8804032610273207E-3</v>
      </c>
      <c r="AJ3186" s="145">
        <v>1.6890460072729299E-3</v>
      </c>
    </row>
    <row r="3187" spans="1:36" x14ac:dyDescent="0.2">
      <c r="A3187" s="2">
        <v>1039</v>
      </c>
      <c r="B3187" s="2">
        <v>8056</v>
      </c>
      <c r="C3187" s="2" t="s">
        <v>708</v>
      </c>
      <c r="D3187" s="2" t="s">
        <v>709</v>
      </c>
      <c r="E3187" s="4" t="s">
        <v>247</v>
      </c>
      <c r="F3187" s="2" t="s">
        <v>710</v>
      </c>
      <c r="G3187" s="2" t="s">
        <v>711</v>
      </c>
      <c r="H3187" s="2" t="s">
        <v>250</v>
      </c>
      <c r="I3187" s="2" t="s">
        <v>302</v>
      </c>
      <c r="J3187" s="2" t="s">
        <v>30</v>
      </c>
      <c r="K3187" s="2" t="s">
        <v>30</v>
      </c>
      <c r="L3187" s="2" t="s">
        <v>294</v>
      </c>
      <c r="M3187" s="2" t="s">
        <v>31</v>
      </c>
      <c r="N3187" s="2" t="s">
        <v>368</v>
      </c>
      <c r="O3187" s="2" t="s">
        <v>252</v>
      </c>
      <c r="P3187" s="2" t="s">
        <v>395</v>
      </c>
      <c r="Q3187" s="2" t="s">
        <v>310</v>
      </c>
      <c r="R3187" s="2" t="s">
        <v>255</v>
      </c>
      <c r="S3187" s="2" t="s">
        <v>34</v>
      </c>
      <c r="T3187" s="136">
        <v>0.247</v>
      </c>
      <c r="U3187" s="2" t="s">
        <v>494</v>
      </c>
      <c r="V3187" s="145">
        <v>3.0499999999999999E-2</v>
      </c>
      <c r="W3187" s="145">
        <v>6.719E-2</v>
      </c>
      <c r="X3187" s="4" t="s">
        <v>258</v>
      </c>
      <c r="Z3187" s="136">
        <v>21576</v>
      </c>
      <c r="AA3187" s="143">
        <v>1</v>
      </c>
      <c r="AB3187" s="156">
        <v>99.91</v>
      </c>
      <c r="AD3187" s="136">
        <v>21.556999999999999</v>
      </c>
      <c r="AG3187" s="2" t="s">
        <v>36</v>
      </c>
      <c r="AH3187" s="145">
        <v>9.6400000000000001E-4</v>
      </c>
      <c r="AI3187" s="145">
        <v>3.0726493122179501E-4</v>
      </c>
      <c r="AJ3187" s="145">
        <v>6.5857620233955805E-5</v>
      </c>
    </row>
    <row r="3188" spans="1:36" x14ac:dyDescent="0.2">
      <c r="A3188" s="2">
        <v>1039</v>
      </c>
      <c r="B3188" s="2">
        <v>8056</v>
      </c>
      <c r="C3188" s="2" t="s">
        <v>708</v>
      </c>
      <c r="D3188" s="2" t="s">
        <v>709</v>
      </c>
      <c r="E3188" s="4" t="s">
        <v>247</v>
      </c>
      <c r="F3188" s="2" t="s">
        <v>712</v>
      </c>
      <c r="G3188" s="2" t="s">
        <v>713</v>
      </c>
      <c r="H3188" s="2" t="s">
        <v>250</v>
      </c>
      <c r="I3188" s="2" t="s">
        <v>302</v>
      </c>
      <c r="J3188" s="2" t="s">
        <v>30</v>
      </c>
      <c r="K3188" s="2" t="s">
        <v>30</v>
      </c>
      <c r="L3188" s="2" t="s">
        <v>294</v>
      </c>
      <c r="M3188" s="2" t="s">
        <v>31</v>
      </c>
      <c r="N3188" s="2" t="s">
        <v>368</v>
      </c>
      <c r="O3188" s="2" t="s">
        <v>252</v>
      </c>
      <c r="P3188" s="2" t="s">
        <v>395</v>
      </c>
      <c r="Q3188" s="2" t="s">
        <v>310</v>
      </c>
      <c r="R3188" s="2" t="s">
        <v>255</v>
      </c>
      <c r="S3188" s="2" t="s">
        <v>34</v>
      </c>
      <c r="T3188" s="136">
        <v>0.247</v>
      </c>
      <c r="U3188" s="2" t="s">
        <v>494</v>
      </c>
      <c r="V3188" s="145">
        <v>4.1700000000000001E-2</v>
      </c>
      <c r="W3188" s="145">
        <v>5.6959999999999997E-2</v>
      </c>
      <c r="X3188" s="4" t="s">
        <v>258</v>
      </c>
      <c r="Z3188" s="136">
        <v>34421.730000000003</v>
      </c>
      <c r="AA3188" s="143">
        <v>1</v>
      </c>
      <c r="AB3188" s="156">
        <v>100.7</v>
      </c>
      <c r="AD3188" s="136">
        <v>34.662999999999997</v>
      </c>
      <c r="AG3188" s="2" t="s">
        <v>36</v>
      </c>
      <c r="AH3188" s="145">
        <v>3.3E-4</v>
      </c>
      <c r="AI3188" s="145">
        <v>4.9407771752141305E-4</v>
      </c>
      <c r="AJ3188" s="145">
        <v>1.05898133435531E-4</v>
      </c>
    </row>
    <row r="3189" spans="1:36" x14ac:dyDescent="0.2">
      <c r="A3189" s="2">
        <v>1039</v>
      </c>
      <c r="B3189" s="2">
        <v>8056</v>
      </c>
      <c r="C3189" s="2" t="s">
        <v>1535</v>
      </c>
      <c r="D3189" s="2" t="s">
        <v>1536</v>
      </c>
      <c r="E3189" s="4" t="s">
        <v>247</v>
      </c>
      <c r="F3189" s="2" t="s">
        <v>1537</v>
      </c>
      <c r="G3189" s="2" t="s">
        <v>1538</v>
      </c>
      <c r="H3189" s="2" t="s">
        <v>250</v>
      </c>
      <c r="I3189" s="2" t="s">
        <v>330</v>
      </c>
      <c r="J3189" s="2" t="s">
        <v>30</v>
      </c>
      <c r="K3189" s="2" t="s">
        <v>30</v>
      </c>
      <c r="L3189" s="2" t="s">
        <v>294</v>
      </c>
      <c r="M3189" s="2" t="s">
        <v>31</v>
      </c>
      <c r="N3189" s="2" t="s">
        <v>281</v>
      </c>
      <c r="O3189" s="2" t="s">
        <v>252</v>
      </c>
      <c r="P3189" s="2" t="s">
        <v>324</v>
      </c>
      <c r="Q3189" s="2" t="s">
        <v>254</v>
      </c>
      <c r="R3189" s="2" t="s">
        <v>255</v>
      </c>
      <c r="S3189" s="2" t="s">
        <v>34</v>
      </c>
      <c r="T3189" s="136">
        <v>1.2190000000000001</v>
      </c>
      <c r="U3189" s="2" t="s">
        <v>303</v>
      </c>
      <c r="V3189" s="145">
        <v>2.2499999999999999E-2</v>
      </c>
      <c r="W3189" s="145">
        <v>3.2199999999999999E-2</v>
      </c>
      <c r="X3189" s="4" t="s">
        <v>258</v>
      </c>
      <c r="Z3189" s="136">
        <v>14096.51</v>
      </c>
      <c r="AA3189" s="143">
        <v>1</v>
      </c>
      <c r="AB3189" s="156">
        <v>114.95</v>
      </c>
      <c r="AD3189" s="136">
        <v>16.204000000000001</v>
      </c>
      <c r="AG3189" s="2" t="s">
        <v>36</v>
      </c>
      <c r="AH3189" s="145">
        <v>3.8000000000000002E-5</v>
      </c>
      <c r="AI3189" s="145">
        <v>2.30968994192109E-4</v>
      </c>
      <c r="AJ3189" s="145">
        <v>4.9504732755664901E-5</v>
      </c>
    </row>
    <row r="3190" spans="1:36" x14ac:dyDescent="0.2">
      <c r="A3190" s="2">
        <v>1039</v>
      </c>
      <c r="B3190" s="2">
        <v>8056</v>
      </c>
      <c r="C3190" s="2" t="s">
        <v>714</v>
      </c>
      <c r="D3190" s="2" t="s">
        <v>715</v>
      </c>
      <c r="E3190" s="4" t="s">
        <v>365</v>
      </c>
      <c r="F3190" s="2" t="s">
        <v>1539</v>
      </c>
      <c r="G3190" s="2" t="s">
        <v>1540</v>
      </c>
      <c r="H3190" s="2" t="s">
        <v>250</v>
      </c>
      <c r="I3190" s="2" t="s">
        <v>302</v>
      </c>
      <c r="J3190" s="2" t="s">
        <v>30</v>
      </c>
      <c r="K3190" s="2" t="s">
        <v>95</v>
      </c>
      <c r="L3190" s="2" t="s">
        <v>294</v>
      </c>
      <c r="M3190" s="2" t="s">
        <v>31</v>
      </c>
      <c r="N3190" s="2" t="s">
        <v>323</v>
      </c>
      <c r="O3190" s="2" t="s">
        <v>252</v>
      </c>
      <c r="P3190" s="182" t="s">
        <v>296</v>
      </c>
      <c r="Q3190" s="182" t="s">
        <v>296</v>
      </c>
      <c r="R3190" s="182" t="s">
        <v>296</v>
      </c>
      <c r="S3190" s="2" t="s">
        <v>34</v>
      </c>
      <c r="T3190" s="136">
        <v>0.74</v>
      </c>
      <c r="U3190" s="2" t="s">
        <v>117</v>
      </c>
      <c r="V3190" s="145">
        <v>7.0499999999999993E-2</v>
      </c>
      <c r="W3190" s="145">
        <v>8.7560500000000001</v>
      </c>
      <c r="X3190" s="4" t="s">
        <v>258</v>
      </c>
      <c r="Z3190" s="136">
        <v>101109.94</v>
      </c>
      <c r="AA3190" s="143">
        <v>1</v>
      </c>
      <c r="AB3190" s="156">
        <v>19</v>
      </c>
      <c r="AD3190" s="136">
        <v>19.210999999999999</v>
      </c>
      <c r="AG3190" s="2" t="s">
        <v>36</v>
      </c>
      <c r="AH3190" s="145">
        <v>3.0800000000000001E-4</v>
      </c>
      <c r="AI3190" s="145">
        <v>2.7382970426018599E-4</v>
      </c>
      <c r="AJ3190" s="145">
        <v>5.8691281820658997E-5</v>
      </c>
    </row>
    <row r="3191" spans="1:36" x14ac:dyDescent="0.2">
      <c r="A3191" s="2">
        <v>1039</v>
      </c>
      <c r="B3191" s="2">
        <v>8056</v>
      </c>
      <c r="C3191" s="2" t="s">
        <v>714</v>
      </c>
      <c r="D3191" s="2" t="s">
        <v>715</v>
      </c>
      <c r="E3191" s="4" t="s">
        <v>365</v>
      </c>
      <c r="F3191" s="2" t="s">
        <v>716</v>
      </c>
      <c r="G3191" s="2" t="s">
        <v>717</v>
      </c>
      <c r="H3191" s="2" t="s">
        <v>250</v>
      </c>
      <c r="I3191" s="2" t="s">
        <v>302</v>
      </c>
      <c r="J3191" s="2" t="s">
        <v>30</v>
      </c>
      <c r="K3191" s="2" t="s">
        <v>322</v>
      </c>
      <c r="L3191" s="2" t="s">
        <v>294</v>
      </c>
      <c r="M3191" s="2" t="s">
        <v>31</v>
      </c>
      <c r="N3191" s="2" t="s">
        <v>323</v>
      </c>
      <c r="O3191" s="2" t="s">
        <v>252</v>
      </c>
      <c r="P3191" s="182" t="s">
        <v>296</v>
      </c>
      <c r="Q3191" s="182" t="s">
        <v>296</v>
      </c>
      <c r="R3191" s="182" t="s">
        <v>296</v>
      </c>
      <c r="S3191" s="2" t="s">
        <v>34</v>
      </c>
      <c r="T3191" s="136">
        <v>0.89300000000000002</v>
      </c>
      <c r="U3191" s="2" t="s">
        <v>718</v>
      </c>
      <c r="V3191" s="145">
        <v>8.9499999999999996E-2</v>
      </c>
      <c r="W3191" s="145">
        <v>0.15207000000000001</v>
      </c>
      <c r="X3191" s="4" t="s">
        <v>258</v>
      </c>
      <c r="Z3191" s="136">
        <v>123029.79</v>
      </c>
      <c r="AA3191" s="143">
        <v>1</v>
      </c>
      <c r="AB3191" s="156">
        <v>96</v>
      </c>
      <c r="AD3191" s="136">
        <v>118.10899999999999</v>
      </c>
      <c r="AG3191" s="2" t="s">
        <v>36</v>
      </c>
      <c r="AH3191" s="145">
        <v>6.3000000000000003E-4</v>
      </c>
      <c r="AI3191" s="145">
        <v>1.68350580984875E-3</v>
      </c>
      <c r="AJ3191" s="145">
        <v>3.6083416954161299E-4</v>
      </c>
    </row>
    <row r="3192" spans="1:36" x14ac:dyDescent="0.2">
      <c r="A3192" s="2">
        <v>1039</v>
      </c>
      <c r="B3192" s="2">
        <v>8056</v>
      </c>
      <c r="C3192" s="2" t="s">
        <v>723</v>
      </c>
      <c r="D3192" s="2" t="s">
        <v>724</v>
      </c>
      <c r="E3192" s="4" t="s">
        <v>247</v>
      </c>
      <c r="F3192" s="2" t="s">
        <v>725</v>
      </c>
      <c r="G3192" s="2" t="s">
        <v>726</v>
      </c>
      <c r="H3192" s="2" t="s">
        <v>250</v>
      </c>
      <c r="I3192" s="2" t="s">
        <v>302</v>
      </c>
      <c r="J3192" s="2" t="s">
        <v>30</v>
      </c>
      <c r="K3192" s="2" t="s">
        <v>30</v>
      </c>
      <c r="L3192" s="2" t="s">
        <v>294</v>
      </c>
      <c r="M3192" s="2" t="s">
        <v>31</v>
      </c>
      <c r="N3192" s="2" t="s">
        <v>727</v>
      </c>
      <c r="O3192" s="2" t="s">
        <v>252</v>
      </c>
      <c r="P3192" s="2" t="s">
        <v>309</v>
      </c>
      <c r="Q3192" s="2" t="s">
        <v>310</v>
      </c>
      <c r="R3192" s="2" t="s">
        <v>255</v>
      </c>
      <c r="S3192" s="2" t="s">
        <v>34</v>
      </c>
      <c r="T3192" s="136">
        <v>0.74199999999999999</v>
      </c>
      <c r="U3192" s="2" t="s">
        <v>728</v>
      </c>
      <c r="V3192" s="145">
        <v>1.4999999999999999E-2</v>
      </c>
      <c r="W3192" s="145">
        <v>5.636E-2</v>
      </c>
      <c r="X3192" s="4" t="s">
        <v>258</v>
      </c>
      <c r="Z3192" s="136">
        <v>48639.360000000001</v>
      </c>
      <c r="AA3192" s="143">
        <v>1</v>
      </c>
      <c r="AB3192" s="156">
        <v>97.43</v>
      </c>
      <c r="AD3192" s="136">
        <v>47.389000000000003</v>
      </c>
      <c r="AG3192" s="2" t="s">
        <v>36</v>
      </c>
      <c r="AH3192" s="145">
        <v>1.9449999999999999E-3</v>
      </c>
      <c r="AI3192" s="145">
        <v>6.7548180951945399E-4</v>
      </c>
      <c r="AJ3192" s="145">
        <v>1.44779374298872E-4</v>
      </c>
    </row>
    <row r="3193" spans="1:36" x14ac:dyDescent="0.2">
      <c r="A3193" s="2">
        <v>1039</v>
      </c>
      <c r="B3193" s="2">
        <v>8056</v>
      </c>
      <c r="C3193" s="2" t="s">
        <v>729</v>
      </c>
      <c r="D3193" s="2" t="s">
        <v>730</v>
      </c>
      <c r="E3193" s="4" t="s">
        <v>247</v>
      </c>
      <c r="F3193" s="2" t="s">
        <v>731</v>
      </c>
      <c r="G3193" s="2" t="s">
        <v>732</v>
      </c>
      <c r="H3193" s="2" t="s">
        <v>250</v>
      </c>
      <c r="I3193" s="2" t="s">
        <v>302</v>
      </c>
      <c r="J3193" s="2" t="s">
        <v>30</v>
      </c>
      <c r="K3193" s="2" t="s">
        <v>30</v>
      </c>
      <c r="L3193" s="2" t="s">
        <v>294</v>
      </c>
      <c r="M3193" s="2" t="s">
        <v>31</v>
      </c>
      <c r="N3193" s="2" t="s">
        <v>251</v>
      </c>
      <c r="O3193" s="2" t="s">
        <v>252</v>
      </c>
      <c r="P3193" s="2" t="s">
        <v>253</v>
      </c>
      <c r="Q3193" s="2" t="s">
        <v>254</v>
      </c>
      <c r="R3193" s="2" t="s">
        <v>255</v>
      </c>
      <c r="S3193" s="2" t="s">
        <v>34</v>
      </c>
      <c r="T3193" s="136">
        <v>1.014</v>
      </c>
      <c r="U3193" s="2" t="s">
        <v>733</v>
      </c>
      <c r="V3193" s="145">
        <v>3.5999999999999997E-2</v>
      </c>
      <c r="W3193" s="145">
        <v>5.0639999999999998E-2</v>
      </c>
      <c r="X3193" s="4" t="s">
        <v>258</v>
      </c>
      <c r="Z3193" s="136">
        <v>118574</v>
      </c>
      <c r="AA3193" s="143">
        <v>1</v>
      </c>
      <c r="AB3193" s="156">
        <v>98.62</v>
      </c>
      <c r="AD3193" s="136">
        <v>116.938</v>
      </c>
      <c r="AG3193" s="2" t="s">
        <v>36</v>
      </c>
      <c r="AH3193" s="145">
        <v>5.71E-4</v>
      </c>
      <c r="AI3193" s="145">
        <v>1.6668156621696599E-3</v>
      </c>
      <c r="AJ3193" s="145">
        <v>3.5725688721678899E-4</v>
      </c>
    </row>
    <row r="3194" spans="1:36" x14ac:dyDescent="0.2">
      <c r="A3194" s="2">
        <v>1039</v>
      </c>
      <c r="B3194" s="2">
        <v>8056</v>
      </c>
      <c r="C3194" s="2" t="s">
        <v>734</v>
      </c>
      <c r="D3194" s="2" t="s">
        <v>735</v>
      </c>
      <c r="E3194" s="4" t="s">
        <v>247</v>
      </c>
      <c r="F3194" s="2" t="s">
        <v>736</v>
      </c>
      <c r="G3194" s="2" t="s">
        <v>737</v>
      </c>
      <c r="H3194" s="2" t="s">
        <v>250</v>
      </c>
      <c r="I3194" s="2" t="s">
        <v>302</v>
      </c>
      <c r="J3194" s="2" t="s">
        <v>30</v>
      </c>
      <c r="K3194" s="2" t="s">
        <v>30</v>
      </c>
      <c r="L3194" s="2" t="s">
        <v>294</v>
      </c>
      <c r="M3194" s="2" t="s">
        <v>190</v>
      </c>
      <c r="N3194" s="2" t="s">
        <v>368</v>
      </c>
      <c r="O3194" s="2" t="s">
        <v>252</v>
      </c>
      <c r="P3194" s="2" t="s">
        <v>296</v>
      </c>
      <c r="Q3194" s="2" t="s">
        <v>296</v>
      </c>
      <c r="R3194" s="2" t="s">
        <v>296</v>
      </c>
      <c r="S3194" s="2" t="s">
        <v>34</v>
      </c>
      <c r="T3194" s="136">
        <v>3.7269999999999999</v>
      </c>
      <c r="U3194" s="2" t="s">
        <v>628</v>
      </c>
      <c r="V3194" s="145">
        <v>4.4999999999999998E-2</v>
      </c>
      <c r="W3194" s="145">
        <v>7.2260000000000005E-2</v>
      </c>
      <c r="X3194" s="4" t="s">
        <v>258</v>
      </c>
      <c r="Z3194" s="136">
        <v>188802</v>
      </c>
      <c r="AA3194" s="143">
        <v>1</v>
      </c>
      <c r="AB3194" s="156">
        <v>91.62</v>
      </c>
      <c r="AD3194" s="136">
        <v>172.98</v>
      </c>
      <c r="AG3194" s="2" t="s">
        <v>36</v>
      </c>
      <c r="AH3194" s="145">
        <v>4.5600000000000003E-4</v>
      </c>
      <c r="AI3194" s="145">
        <v>2.46564178679912E-3</v>
      </c>
      <c r="AJ3194" s="145">
        <v>5.2847326176242403E-4</v>
      </c>
    </row>
    <row r="3195" spans="1:36" x14ac:dyDescent="0.2">
      <c r="A3195" s="2">
        <v>1039</v>
      </c>
      <c r="B3195" s="2">
        <v>8056</v>
      </c>
      <c r="C3195" s="2" t="s">
        <v>734</v>
      </c>
      <c r="D3195" s="2" t="s">
        <v>735</v>
      </c>
      <c r="E3195" s="4" t="s">
        <v>247</v>
      </c>
      <c r="F3195" s="2" t="s">
        <v>738</v>
      </c>
      <c r="G3195" s="2" t="s">
        <v>739</v>
      </c>
      <c r="H3195" s="2" t="s">
        <v>250</v>
      </c>
      <c r="I3195" s="2" t="s">
        <v>302</v>
      </c>
      <c r="J3195" s="2" t="s">
        <v>30</v>
      </c>
      <c r="K3195" s="2" t="s">
        <v>30</v>
      </c>
      <c r="L3195" s="2" t="s">
        <v>294</v>
      </c>
      <c r="M3195" s="2" t="s">
        <v>190</v>
      </c>
      <c r="N3195" s="2" t="s">
        <v>368</v>
      </c>
      <c r="O3195" s="2" t="s">
        <v>252</v>
      </c>
      <c r="P3195" s="2" t="s">
        <v>296</v>
      </c>
      <c r="Q3195" s="2" t="s">
        <v>296</v>
      </c>
      <c r="R3195" s="2" t="s">
        <v>296</v>
      </c>
      <c r="S3195" s="2" t="s">
        <v>34</v>
      </c>
      <c r="T3195" s="136">
        <v>1.319</v>
      </c>
      <c r="U3195" s="2" t="s">
        <v>740</v>
      </c>
      <c r="V3195" s="145">
        <v>2.9000000000000001E-2</v>
      </c>
      <c r="W3195" s="145">
        <v>6.9400000000000003E-2</v>
      </c>
      <c r="X3195" s="4" t="s">
        <v>258</v>
      </c>
      <c r="Z3195" s="136">
        <v>200000</v>
      </c>
      <c r="AA3195" s="143">
        <v>1</v>
      </c>
      <c r="AB3195" s="156">
        <v>95.71</v>
      </c>
      <c r="AD3195" s="136">
        <v>191.42</v>
      </c>
      <c r="AG3195" s="2" t="s">
        <v>36</v>
      </c>
      <c r="AH3195" s="145">
        <v>8.03E-4</v>
      </c>
      <c r="AI3195" s="145">
        <v>2.7284777441000199E-3</v>
      </c>
      <c r="AJ3195" s="145">
        <v>5.8480819914340405E-4</v>
      </c>
    </row>
    <row r="3196" spans="1:36" x14ac:dyDescent="0.2">
      <c r="A3196" s="2">
        <v>1039</v>
      </c>
      <c r="B3196" s="2">
        <v>8056</v>
      </c>
      <c r="C3196" s="2" t="s">
        <v>734</v>
      </c>
      <c r="D3196" s="2" t="s">
        <v>735</v>
      </c>
      <c r="E3196" s="4" t="s">
        <v>247</v>
      </c>
      <c r="F3196" s="2" t="s">
        <v>741</v>
      </c>
      <c r="G3196" s="2" t="s">
        <v>742</v>
      </c>
      <c r="H3196" s="2" t="s">
        <v>250</v>
      </c>
      <c r="I3196" s="2" t="s">
        <v>302</v>
      </c>
      <c r="J3196" s="2" t="s">
        <v>30</v>
      </c>
      <c r="K3196" s="2" t="s">
        <v>30</v>
      </c>
      <c r="L3196" s="2" t="s">
        <v>294</v>
      </c>
      <c r="M3196" s="2" t="s">
        <v>31</v>
      </c>
      <c r="N3196" s="2" t="s">
        <v>368</v>
      </c>
      <c r="O3196" s="2" t="s">
        <v>252</v>
      </c>
      <c r="P3196" s="2" t="s">
        <v>296</v>
      </c>
      <c r="Q3196" s="2" t="s">
        <v>296</v>
      </c>
      <c r="R3196" s="2" t="s">
        <v>296</v>
      </c>
      <c r="S3196" s="2" t="s">
        <v>34</v>
      </c>
      <c r="T3196" s="136">
        <v>3.0000000000000001E-3</v>
      </c>
      <c r="U3196" s="2" t="s">
        <v>743</v>
      </c>
      <c r="V3196" s="145">
        <v>5.62E-2</v>
      </c>
      <c r="W3196" s="145">
        <v>1E-4</v>
      </c>
      <c r="X3196" s="4" t="s">
        <v>258</v>
      </c>
      <c r="Z3196" s="136">
        <v>0</v>
      </c>
      <c r="AA3196" s="143">
        <v>1</v>
      </c>
      <c r="AB3196" s="156">
        <v>0</v>
      </c>
      <c r="AC3196" s="136">
        <v>253.30799999999999</v>
      </c>
      <c r="AD3196" s="136">
        <v>253.30799999999999</v>
      </c>
      <c r="AG3196" s="2" t="s">
        <v>36</v>
      </c>
      <c r="AH3196" s="145">
        <v>0</v>
      </c>
      <c r="AI3196" s="145">
        <v>3.6106220232330201E-3</v>
      </c>
      <c r="AJ3196" s="145">
        <v>7.7388256794848603E-4</v>
      </c>
    </row>
    <row r="3197" spans="1:36" x14ac:dyDescent="0.2">
      <c r="A3197" s="2">
        <v>1039</v>
      </c>
      <c r="B3197" s="2">
        <v>8056</v>
      </c>
      <c r="C3197" s="2" t="s">
        <v>734</v>
      </c>
      <c r="D3197" s="2" t="s">
        <v>735</v>
      </c>
      <c r="E3197" s="4" t="s">
        <v>247</v>
      </c>
      <c r="F3197" s="2" t="s">
        <v>1541</v>
      </c>
      <c r="G3197" s="2" t="s">
        <v>1542</v>
      </c>
      <c r="H3197" s="2" t="s">
        <v>250</v>
      </c>
      <c r="I3197" s="2" t="s">
        <v>302</v>
      </c>
      <c r="J3197" s="2" t="s">
        <v>30</v>
      </c>
      <c r="K3197" s="2" t="s">
        <v>30</v>
      </c>
      <c r="L3197" s="2" t="s">
        <v>294</v>
      </c>
      <c r="M3197" s="2" t="s">
        <v>31</v>
      </c>
      <c r="N3197" s="2" t="s">
        <v>368</v>
      </c>
      <c r="O3197" s="2" t="s">
        <v>252</v>
      </c>
      <c r="P3197" s="2" t="s">
        <v>296</v>
      </c>
      <c r="Q3197" s="2" t="s">
        <v>296</v>
      </c>
      <c r="R3197" s="2" t="s">
        <v>296</v>
      </c>
      <c r="S3197" s="2" t="s">
        <v>34</v>
      </c>
      <c r="T3197" s="136">
        <v>2.1269999999999998</v>
      </c>
      <c r="U3197" s="2" t="s">
        <v>1543</v>
      </c>
      <c r="V3197" s="145">
        <v>6.5000000000000002E-2</v>
      </c>
      <c r="W3197" s="145">
        <v>7.2669999999999998E-2</v>
      </c>
      <c r="X3197" s="4" t="s">
        <v>258</v>
      </c>
      <c r="Z3197" s="136">
        <v>38703</v>
      </c>
      <c r="AA3197" s="143">
        <v>1</v>
      </c>
      <c r="AB3197" s="156">
        <v>100.26</v>
      </c>
      <c r="AD3197" s="136">
        <v>38.804000000000002</v>
      </c>
      <c r="AG3197" s="2" t="s">
        <v>36</v>
      </c>
      <c r="AH3197" s="145">
        <v>1.3200000000000001E-4</v>
      </c>
      <c r="AI3197" s="145">
        <v>5.5310226121952103E-4</v>
      </c>
      <c r="AJ3197" s="145">
        <v>1.18549157318718E-4</v>
      </c>
    </row>
    <row r="3198" spans="1:36" x14ac:dyDescent="0.2">
      <c r="A3198" s="2">
        <v>1039</v>
      </c>
      <c r="B3198" s="2">
        <v>8056</v>
      </c>
      <c r="C3198" s="2" t="s">
        <v>744</v>
      </c>
      <c r="D3198" s="2" t="s">
        <v>745</v>
      </c>
      <c r="E3198" s="4" t="s">
        <v>247</v>
      </c>
      <c r="F3198" s="2" t="s">
        <v>748</v>
      </c>
      <c r="G3198" s="2" t="s">
        <v>749</v>
      </c>
      <c r="H3198" s="2" t="s">
        <v>250</v>
      </c>
      <c r="I3198" s="2" t="s">
        <v>330</v>
      </c>
      <c r="J3198" s="2" t="s">
        <v>30</v>
      </c>
      <c r="K3198" s="2" t="s">
        <v>30</v>
      </c>
      <c r="L3198" s="2" t="s">
        <v>294</v>
      </c>
      <c r="M3198" s="2" t="s">
        <v>31</v>
      </c>
      <c r="N3198" s="2" t="s">
        <v>593</v>
      </c>
      <c r="O3198" s="2" t="s">
        <v>252</v>
      </c>
      <c r="P3198" s="2" t="s">
        <v>296</v>
      </c>
      <c r="Q3198" s="2" t="s">
        <v>296</v>
      </c>
      <c r="R3198" s="2" t="s">
        <v>296</v>
      </c>
      <c r="S3198" s="2" t="s">
        <v>34</v>
      </c>
      <c r="T3198" s="136">
        <v>0.89500000000000002</v>
      </c>
      <c r="U3198" s="2" t="s">
        <v>381</v>
      </c>
      <c r="V3198" s="145">
        <v>4.8000000000000001E-2</v>
      </c>
      <c r="W3198" s="145">
        <v>0.16628000000000001</v>
      </c>
      <c r="X3198" s="4" t="s">
        <v>258</v>
      </c>
      <c r="Z3198" s="136">
        <v>51418.94</v>
      </c>
      <c r="AA3198" s="143">
        <v>1</v>
      </c>
      <c r="AB3198" s="156">
        <v>104.53</v>
      </c>
      <c r="AD3198" s="136">
        <v>53.747999999999998</v>
      </c>
      <c r="AG3198" s="2" t="s">
        <v>36</v>
      </c>
      <c r="AH3198" s="145">
        <v>3.4200000000000002E-4</v>
      </c>
      <c r="AI3198" s="145">
        <v>7.6612065901642099E-4</v>
      </c>
      <c r="AJ3198" s="145">
        <v>1.6420644951008499E-4</v>
      </c>
    </row>
    <row r="3199" spans="1:36" x14ac:dyDescent="0.2">
      <c r="A3199" s="2">
        <v>1039</v>
      </c>
      <c r="B3199" s="2">
        <v>8056</v>
      </c>
      <c r="C3199" s="2" t="s">
        <v>750</v>
      </c>
      <c r="D3199" s="2" t="s">
        <v>751</v>
      </c>
      <c r="E3199" s="4" t="s">
        <v>247</v>
      </c>
      <c r="F3199" s="2" t="s">
        <v>752</v>
      </c>
      <c r="G3199" s="2" t="s">
        <v>753</v>
      </c>
      <c r="H3199" s="2" t="s">
        <v>250</v>
      </c>
      <c r="I3199" s="2" t="s">
        <v>330</v>
      </c>
      <c r="J3199" s="2" t="s">
        <v>30</v>
      </c>
      <c r="K3199" s="2" t="s">
        <v>30</v>
      </c>
      <c r="L3199" s="2" t="s">
        <v>294</v>
      </c>
      <c r="M3199" s="2" t="s">
        <v>31</v>
      </c>
      <c r="N3199" s="2" t="s">
        <v>361</v>
      </c>
      <c r="O3199" s="2" t="s">
        <v>252</v>
      </c>
      <c r="P3199" s="2" t="s">
        <v>264</v>
      </c>
      <c r="Q3199" s="2" t="s">
        <v>254</v>
      </c>
      <c r="R3199" s="2" t="s">
        <v>255</v>
      </c>
      <c r="S3199" s="2" t="s">
        <v>34</v>
      </c>
      <c r="T3199" s="136">
        <v>0.90400000000000003</v>
      </c>
      <c r="U3199" s="2" t="s">
        <v>718</v>
      </c>
      <c r="V3199" s="145">
        <v>4.4999999999999998E-2</v>
      </c>
      <c r="W3199" s="145">
        <v>2.3970000000000002E-2</v>
      </c>
      <c r="X3199" s="4" t="s">
        <v>258</v>
      </c>
      <c r="Z3199" s="136">
        <v>768362.5</v>
      </c>
      <c r="AA3199" s="143">
        <v>1</v>
      </c>
      <c r="AB3199" s="156">
        <v>119.86</v>
      </c>
      <c r="AD3199" s="136">
        <v>920.95899999999995</v>
      </c>
      <c r="AG3199" s="2" t="s">
        <v>36</v>
      </c>
      <c r="AH3199" s="145">
        <v>5.1999999999999995E-4</v>
      </c>
      <c r="AI3199" s="145">
        <v>1.31272434061663E-2</v>
      </c>
      <c r="AJ3199" s="145">
        <v>2.8136273395220398E-3</v>
      </c>
    </row>
    <row r="3200" spans="1:36" x14ac:dyDescent="0.2">
      <c r="A3200" s="2">
        <v>1039</v>
      </c>
      <c r="B3200" s="2">
        <v>8056</v>
      </c>
      <c r="C3200" s="2" t="s">
        <v>754</v>
      </c>
      <c r="D3200" s="2" t="s">
        <v>755</v>
      </c>
      <c r="E3200" s="4" t="s">
        <v>247</v>
      </c>
      <c r="F3200" s="2" t="s">
        <v>756</v>
      </c>
      <c r="G3200" s="2" t="s">
        <v>757</v>
      </c>
      <c r="H3200" s="2" t="s">
        <v>250</v>
      </c>
      <c r="I3200" s="2" t="s">
        <v>330</v>
      </c>
      <c r="J3200" s="2" t="s">
        <v>30</v>
      </c>
      <c r="K3200" s="2" t="s">
        <v>30</v>
      </c>
      <c r="L3200" s="2" t="s">
        <v>294</v>
      </c>
      <c r="M3200" s="2" t="s">
        <v>31</v>
      </c>
      <c r="N3200" s="2" t="s">
        <v>627</v>
      </c>
      <c r="O3200" s="2" t="s">
        <v>252</v>
      </c>
      <c r="P3200" s="2" t="s">
        <v>339</v>
      </c>
      <c r="Q3200" s="2" t="s">
        <v>254</v>
      </c>
      <c r="R3200" s="2" t="s">
        <v>255</v>
      </c>
      <c r="S3200" s="2" t="s">
        <v>34</v>
      </c>
      <c r="T3200" s="136">
        <v>1.2150000000000001</v>
      </c>
      <c r="U3200" s="2" t="s">
        <v>758</v>
      </c>
      <c r="V3200" s="145">
        <v>1.0500000000000001E-2</v>
      </c>
      <c r="W3200" s="145">
        <v>2.8889999999999999E-2</v>
      </c>
      <c r="X3200" s="4" t="s">
        <v>258</v>
      </c>
      <c r="Z3200" s="136">
        <v>169185.61</v>
      </c>
      <c r="AA3200" s="143">
        <v>1</v>
      </c>
      <c r="AB3200" s="156">
        <v>112.32</v>
      </c>
      <c r="AD3200" s="136">
        <v>190.029</v>
      </c>
      <c r="AG3200" s="2" t="s">
        <v>36</v>
      </c>
      <c r="AH3200" s="145">
        <v>3.6900000000000002E-4</v>
      </c>
      <c r="AI3200" s="145">
        <v>2.7086545472607098E-3</v>
      </c>
      <c r="AJ3200" s="145">
        <v>5.8055939481654905E-4</v>
      </c>
    </row>
    <row r="3201" spans="1:36" x14ac:dyDescent="0.2">
      <c r="A3201" s="2">
        <v>1039</v>
      </c>
      <c r="B3201" s="2">
        <v>8056</v>
      </c>
      <c r="C3201" s="2" t="s">
        <v>754</v>
      </c>
      <c r="D3201" s="2" t="s">
        <v>755</v>
      </c>
      <c r="E3201" s="4" t="s">
        <v>247</v>
      </c>
      <c r="F3201" s="2" t="s">
        <v>759</v>
      </c>
      <c r="G3201" s="2" t="s">
        <v>760</v>
      </c>
      <c r="H3201" s="2" t="s">
        <v>250</v>
      </c>
      <c r="I3201" s="2" t="s">
        <v>302</v>
      </c>
      <c r="J3201" s="2" t="s">
        <v>30</v>
      </c>
      <c r="K3201" s="2" t="s">
        <v>30</v>
      </c>
      <c r="L3201" s="2" t="s">
        <v>294</v>
      </c>
      <c r="M3201" s="2" t="s">
        <v>31</v>
      </c>
      <c r="N3201" s="2" t="s">
        <v>627</v>
      </c>
      <c r="O3201" s="2" t="s">
        <v>252</v>
      </c>
      <c r="P3201" s="2" t="s">
        <v>339</v>
      </c>
      <c r="Q3201" s="2" t="s">
        <v>254</v>
      </c>
      <c r="R3201" s="2" t="s">
        <v>255</v>
      </c>
      <c r="S3201" s="2" t="s">
        <v>34</v>
      </c>
      <c r="T3201" s="136">
        <v>1.891</v>
      </c>
      <c r="U3201" s="2" t="s">
        <v>761</v>
      </c>
      <c r="V3201" s="145">
        <v>2.18E-2</v>
      </c>
      <c r="W3201" s="145">
        <v>5.1799999999999999E-2</v>
      </c>
      <c r="X3201" s="4" t="s">
        <v>258</v>
      </c>
      <c r="Z3201" s="136">
        <v>-0.01</v>
      </c>
      <c r="AA3201" s="143">
        <v>1</v>
      </c>
      <c r="AB3201" s="156">
        <v>94.94</v>
      </c>
      <c r="AD3201" s="136">
        <v>0</v>
      </c>
      <c r="AG3201" s="2" t="s">
        <v>36</v>
      </c>
      <c r="AH3201" s="145">
        <v>0</v>
      </c>
      <c r="AI3201" s="145">
        <v>-1.35326338431123E-10</v>
      </c>
      <c r="AJ3201" s="145">
        <v>-2.9005166872152697E-11</v>
      </c>
    </row>
    <row r="3202" spans="1:36" x14ac:dyDescent="0.2">
      <c r="A3202" s="2">
        <v>1039</v>
      </c>
      <c r="B3202" s="2">
        <v>8056</v>
      </c>
      <c r="C3202" s="2" t="s">
        <v>754</v>
      </c>
      <c r="D3202" s="2" t="s">
        <v>755</v>
      </c>
      <c r="E3202" s="4" t="s">
        <v>247</v>
      </c>
      <c r="F3202" s="2" t="s">
        <v>765</v>
      </c>
      <c r="G3202" s="2" t="s">
        <v>766</v>
      </c>
      <c r="H3202" s="2" t="s">
        <v>250</v>
      </c>
      <c r="I3202" s="2" t="s">
        <v>302</v>
      </c>
      <c r="J3202" s="2" t="s">
        <v>30</v>
      </c>
      <c r="K3202" s="2" t="s">
        <v>30</v>
      </c>
      <c r="L3202" s="2" t="s">
        <v>294</v>
      </c>
      <c r="M3202" s="2" t="s">
        <v>31</v>
      </c>
      <c r="N3202" s="2" t="s">
        <v>627</v>
      </c>
      <c r="O3202" s="2" t="s">
        <v>252</v>
      </c>
      <c r="P3202" s="2" t="s">
        <v>339</v>
      </c>
      <c r="Q3202" s="2" t="s">
        <v>254</v>
      </c>
      <c r="R3202" s="2" t="s">
        <v>255</v>
      </c>
      <c r="S3202" s="2" t="s">
        <v>34</v>
      </c>
      <c r="T3202" s="136">
        <v>2.7120000000000002</v>
      </c>
      <c r="U3202" s="2" t="s">
        <v>764</v>
      </c>
      <c r="V3202" s="145">
        <v>4.6800000000000001E-2</v>
      </c>
      <c r="W3202" s="145">
        <v>5.2639999999999999E-2</v>
      </c>
      <c r="X3202" s="4" t="s">
        <v>258</v>
      </c>
      <c r="Z3202" s="136">
        <v>0.33</v>
      </c>
      <c r="AA3202" s="143">
        <v>1</v>
      </c>
      <c r="AB3202" s="156">
        <v>99.35</v>
      </c>
      <c r="AD3202" s="136">
        <v>0</v>
      </c>
      <c r="AG3202" s="2" t="s">
        <v>36</v>
      </c>
      <c r="AH3202" s="145">
        <v>0</v>
      </c>
      <c r="AI3202" s="145">
        <v>4.6732058864899802E-9</v>
      </c>
      <c r="AJ3202" s="145">
        <v>1.00163144984934E-9</v>
      </c>
    </row>
    <row r="3203" spans="1:36" x14ac:dyDescent="0.2">
      <c r="A3203" s="2">
        <v>1039</v>
      </c>
      <c r="B3203" s="2">
        <v>8056</v>
      </c>
      <c r="C3203" s="2" t="s">
        <v>767</v>
      </c>
      <c r="D3203" s="2" t="s">
        <v>768</v>
      </c>
      <c r="E3203" s="4" t="s">
        <v>247</v>
      </c>
      <c r="F3203" s="2" t="s">
        <v>769</v>
      </c>
      <c r="G3203" s="2" t="s">
        <v>770</v>
      </c>
      <c r="H3203" s="2" t="s">
        <v>250</v>
      </c>
      <c r="I3203" s="2" t="s">
        <v>330</v>
      </c>
      <c r="J3203" s="2" t="s">
        <v>30</v>
      </c>
      <c r="K3203" s="2" t="s">
        <v>30</v>
      </c>
      <c r="L3203" s="2" t="s">
        <v>294</v>
      </c>
      <c r="M3203" s="2" t="s">
        <v>31</v>
      </c>
      <c r="N3203" s="2" t="s">
        <v>263</v>
      </c>
      <c r="O3203" s="2" t="s">
        <v>252</v>
      </c>
      <c r="P3203" s="2" t="s">
        <v>339</v>
      </c>
      <c r="Q3203" s="2" t="s">
        <v>254</v>
      </c>
      <c r="R3203" s="2" t="s">
        <v>255</v>
      </c>
      <c r="S3203" s="2" t="s">
        <v>34</v>
      </c>
      <c r="T3203" s="136">
        <v>4.1260000000000003</v>
      </c>
      <c r="U3203" s="2" t="s">
        <v>771</v>
      </c>
      <c r="V3203" s="145">
        <v>2.5899999999999999E-2</v>
      </c>
      <c r="W3203" s="145">
        <v>2.7740000000000001E-2</v>
      </c>
      <c r="X3203" s="4" t="s">
        <v>258</v>
      </c>
      <c r="Z3203" s="136">
        <v>157015</v>
      </c>
      <c r="AA3203" s="143">
        <v>1</v>
      </c>
      <c r="AB3203" s="156">
        <v>103.09</v>
      </c>
      <c r="AD3203" s="136">
        <v>161.86699999999999</v>
      </c>
      <c r="AG3203" s="2" t="s">
        <v>36</v>
      </c>
      <c r="AH3203" s="145">
        <v>2.3000000000000001E-4</v>
      </c>
      <c r="AI3203" s="145">
        <v>2.3072294520909602E-3</v>
      </c>
      <c r="AJ3203" s="145">
        <v>4.9451995853936996E-4</v>
      </c>
    </row>
    <row r="3204" spans="1:36" x14ac:dyDescent="0.2">
      <c r="A3204" s="2">
        <v>1039</v>
      </c>
      <c r="B3204" s="2">
        <v>8056</v>
      </c>
      <c r="C3204" s="2" t="s">
        <v>772</v>
      </c>
      <c r="D3204" s="2" t="s">
        <v>773</v>
      </c>
      <c r="E3204" s="4" t="s">
        <v>247</v>
      </c>
      <c r="F3204" s="2" t="s">
        <v>774</v>
      </c>
      <c r="G3204" s="2" t="s">
        <v>775</v>
      </c>
      <c r="H3204" s="2" t="s">
        <v>250</v>
      </c>
      <c r="I3204" s="2" t="s">
        <v>302</v>
      </c>
      <c r="J3204" s="2" t="s">
        <v>30</v>
      </c>
      <c r="K3204" s="2" t="s">
        <v>30</v>
      </c>
      <c r="L3204" s="2" t="s">
        <v>294</v>
      </c>
      <c r="M3204" s="2" t="s">
        <v>31</v>
      </c>
      <c r="N3204" s="2" t="s">
        <v>368</v>
      </c>
      <c r="O3204" s="2" t="s">
        <v>252</v>
      </c>
      <c r="P3204" s="2" t="s">
        <v>324</v>
      </c>
      <c r="Q3204" s="2" t="s">
        <v>254</v>
      </c>
      <c r="R3204" s="2" t="s">
        <v>255</v>
      </c>
      <c r="S3204" s="2" t="s">
        <v>34</v>
      </c>
      <c r="T3204" s="136">
        <v>0.16700000000000001</v>
      </c>
      <c r="U3204" s="2" t="s">
        <v>687</v>
      </c>
      <c r="V3204" s="145">
        <v>4.7E-2</v>
      </c>
      <c r="W3204" s="145">
        <v>7.5660000000000005E-2</v>
      </c>
      <c r="X3204" s="4" t="s">
        <v>258</v>
      </c>
      <c r="Z3204" s="136">
        <v>19655.509999999998</v>
      </c>
      <c r="AA3204" s="143">
        <v>1</v>
      </c>
      <c r="AB3204" s="156">
        <v>101.11</v>
      </c>
      <c r="AD3204" s="136">
        <v>19.873999999999999</v>
      </c>
      <c r="AG3204" s="2" t="s">
        <v>36</v>
      </c>
      <c r="AH3204" s="145">
        <v>1E-3</v>
      </c>
      <c r="AI3204" s="145">
        <v>2.8327714127843E-4</v>
      </c>
      <c r="AJ3204" s="145">
        <v>6.0716197963408198E-5</v>
      </c>
    </row>
    <row r="3205" spans="1:36" x14ac:dyDescent="0.2">
      <c r="A3205" s="2">
        <v>1039</v>
      </c>
      <c r="B3205" s="2">
        <v>8056</v>
      </c>
      <c r="C3205" s="2" t="s">
        <v>776</v>
      </c>
      <c r="D3205" s="2" t="s">
        <v>777</v>
      </c>
      <c r="E3205" s="4" t="s">
        <v>778</v>
      </c>
      <c r="F3205" s="2" t="s">
        <v>779</v>
      </c>
      <c r="G3205" s="2" t="s">
        <v>780</v>
      </c>
      <c r="H3205" s="2" t="s">
        <v>250</v>
      </c>
      <c r="I3205" s="2" t="s">
        <v>393</v>
      </c>
      <c r="J3205" s="2" t="s">
        <v>30</v>
      </c>
      <c r="K3205" s="2" t="s">
        <v>30</v>
      </c>
      <c r="L3205" s="2" t="s">
        <v>294</v>
      </c>
      <c r="M3205" s="2" t="s">
        <v>31</v>
      </c>
      <c r="N3205" s="2" t="s">
        <v>394</v>
      </c>
      <c r="O3205" s="2" t="s">
        <v>252</v>
      </c>
      <c r="P3205" s="2" t="s">
        <v>448</v>
      </c>
      <c r="Q3205" s="2" t="s">
        <v>254</v>
      </c>
      <c r="R3205" s="2" t="s">
        <v>255</v>
      </c>
      <c r="S3205" s="2" t="s">
        <v>34</v>
      </c>
      <c r="T3205" s="136">
        <v>2.8780000000000001</v>
      </c>
      <c r="U3205" s="2" t="s">
        <v>781</v>
      </c>
      <c r="V3205" s="145">
        <v>3.7699999999999997E-2</v>
      </c>
      <c r="W3205" s="145">
        <v>6.4219999999999999E-2</v>
      </c>
      <c r="X3205" s="4" t="s">
        <v>258</v>
      </c>
      <c r="Z3205" s="136">
        <v>20206.21</v>
      </c>
      <c r="AA3205" s="143">
        <v>1</v>
      </c>
      <c r="AB3205" s="156">
        <v>103.54</v>
      </c>
      <c r="AD3205" s="136">
        <v>20.922000000000001</v>
      </c>
      <c r="AG3205" s="2" t="s">
        <v>36</v>
      </c>
      <c r="AH3205" s="145">
        <v>1.21E-4</v>
      </c>
      <c r="AI3205" s="145">
        <v>2.9821269436338202E-4</v>
      </c>
      <c r="AJ3205" s="145">
        <v>6.3917409306146395E-5</v>
      </c>
    </row>
    <row r="3206" spans="1:36" x14ac:dyDescent="0.2">
      <c r="A3206" s="2">
        <v>1039</v>
      </c>
      <c r="B3206" s="2">
        <v>8056</v>
      </c>
      <c r="C3206" s="2" t="s">
        <v>776</v>
      </c>
      <c r="D3206" s="2" t="s">
        <v>777</v>
      </c>
      <c r="E3206" s="4" t="s">
        <v>778</v>
      </c>
      <c r="F3206" s="2" t="s">
        <v>782</v>
      </c>
      <c r="G3206" s="2" t="s">
        <v>783</v>
      </c>
      <c r="H3206" s="2" t="s">
        <v>250</v>
      </c>
      <c r="I3206" s="2" t="s">
        <v>393</v>
      </c>
      <c r="J3206" s="2" t="s">
        <v>30</v>
      </c>
      <c r="K3206" s="2" t="s">
        <v>30</v>
      </c>
      <c r="L3206" s="2" t="s">
        <v>294</v>
      </c>
      <c r="M3206" s="2" t="s">
        <v>31</v>
      </c>
      <c r="N3206" s="2" t="s">
        <v>394</v>
      </c>
      <c r="O3206" s="2" t="s">
        <v>252</v>
      </c>
      <c r="P3206" s="2" t="s">
        <v>448</v>
      </c>
      <c r="Q3206" s="2" t="s">
        <v>254</v>
      </c>
      <c r="R3206" s="2" t="s">
        <v>255</v>
      </c>
      <c r="S3206" s="2" t="s">
        <v>34</v>
      </c>
      <c r="T3206" s="136">
        <v>0.26800000000000002</v>
      </c>
      <c r="U3206" s="2" t="s">
        <v>784</v>
      </c>
      <c r="V3206" s="145">
        <v>3.49E-2</v>
      </c>
      <c r="W3206" s="145">
        <v>8.48E-2</v>
      </c>
      <c r="X3206" s="4" t="s">
        <v>258</v>
      </c>
      <c r="Z3206" s="136">
        <v>74497.67</v>
      </c>
      <c r="AA3206" s="143">
        <v>1</v>
      </c>
      <c r="AB3206" s="156">
        <v>103.71</v>
      </c>
      <c r="AD3206" s="136">
        <v>77.262</v>
      </c>
      <c r="AG3206" s="2" t="s">
        <v>36</v>
      </c>
      <c r="AH3206" s="145">
        <v>2.22E-4</v>
      </c>
      <c r="AI3206" s="145">
        <v>1.1012766418624499E-3</v>
      </c>
      <c r="AJ3206" s="145">
        <v>2.36042097495177E-4</v>
      </c>
    </row>
    <row r="3207" spans="1:36" x14ac:dyDescent="0.2">
      <c r="A3207" s="2">
        <v>1039</v>
      </c>
      <c r="B3207" s="2">
        <v>8056</v>
      </c>
      <c r="C3207" s="2" t="s">
        <v>785</v>
      </c>
      <c r="D3207" s="2" t="s">
        <v>786</v>
      </c>
      <c r="E3207" s="4" t="s">
        <v>247</v>
      </c>
      <c r="F3207" s="2" t="s">
        <v>787</v>
      </c>
      <c r="G3207" s="2" t="s">
        <v>788</v>
      </c>
      <c r="H3207" s="2" t="s">
        <v>250</v>
      </c>
      <c r="I3207" s="2" t="s">
        <v>330</v>
      </c>
      <c r="J3207" s="2" t="s">
        <v>30</v>
      </c>
      <c r="K3207" s="2" t="s">
        <v>30</v>
      </c>
      <c r="L3207" s="2" t="s">
        <v>294</v>
      </c>
      <c r="M3207" s="2" t="s">
        <v>31</v>
      </c>
      <c r="N3207" s="2" t="s">
        <v>281</v>
      </c>
      <c r="O3207" s="2" t="s">
        <v>252</v>
      </c>
      <c r="P3207" s="2" t="s">
        <v>448</v>
      </c>
      <c r="Q3207" s="2" t="s">
        <v>254</v>
      </c>
      <c r="R3207" s="2" t="s">
        <v>255</v>
      </c>
      <c r="S3207" s="2" t="s">
        <v>34</v>
      </c>
      <c r="T3207" s="136">
        <v>4.4550000000000001</v>
      </c>
      <c r="U3207" s="2" t="s">
        <v>789</v>
      </c>
      <c r="V3207" s="145">
        <v>8.3999999999999995E-3</v>
      </c>
      <c r="W3207" s="145">
        <v>2.86E-2</v>
      </c>
      <c r="X3207" s="4" t="s">
        <v>258</v>
      </c>
      <c r="Z3207" s="136">
        <v>224277.45</v>
      </c>
      <c r="AA3207" s="143">
        <v>1</v>
      </c>
      <c r="AB3207" s="156">
        <v>105.34</v>
      </c>
      <c r="AD3207" s="136">
        <v>236.25399999999999</v>
      </c>
      <c r="AG3207" s="2" t="s">
        <v>36</v>
      </c>
      <c r="AH3207" s="145">
        <v>2.92E-4</v>
      </c>
      <c r="AI3207" s="145">
        <v>3.3675342956574401E-3</v>
      </c>
      <c r="AJ3207" s="145">
        <v>7.2178036682013199E-4</v>
      </c>
    </row>
    <row r="3208" spans="1:36" x14ac:dyDescent="0.2">
      <c r="A3208" s="2">
        <v>1039</v>
      </c>
      <c r="B3208" s="2">
        <v>8056</v>
      </c>
      <c r="C3208" s="2" t="s">
        <v>334</v>
      </c>
      <c r="D3208" s="2" t="s">
        <v>335</v>
      </c>
      <c r="E3208" s="4" t="s">
        <v>247</v>
      </c>
      <c r="F3208" s="2" t="s">
        <v>336</v>
      </c>
      <c r="G3208" s="2" t="s">
        <v>337</v>
      </c>
      <c r="H3208" s="2" t="s">
        <v>250</v>
      </c>
      <c r="I3208" s="2" t="s">
        <v>293</v>
      </c>
      <c r="J3208" s="2" t="s">
        <v>30</v>
      </c>
      <c r="K3208" s="2" t="s">
        <v>30</v>
      </c>
      <c r="L3208" s="2" t="s">
        <v>294</v>
      </c>
      <c r="M3208" s="2" t="s">
        <v>31</v>
      </c>
      <c r="N3208" s="2" t="s">
        <v>338</v>
      </c>
      <c r="O3208" s="2" t="s">
        <v>252</v>
      </c>
      <c r="P3208" s="2" t="s">
        <v>339</v>
      </c>
      <c r="Q3208" s="2" t="s">
        <v>254</v>
      </c>
      <c r="R3208" s="2" t="s">
        <v>255</v>
      </c>
      <c r="S3208" s="2" t="s">
        <v>34</v>
      </c>
      <c r="T3208" s="136">
        <v>2.8420000000000001</v>
      </c>
      <c r="U3208" s="2" t="s">
        <v>340</v>
      </c>
      <c r="V3208" s="145">
        <v>2.8000000000000001E-2</v>
      </c>
      <c r="W3208" s="145">
        <v>1E-4</v>
      </c>
      <c r="X3208" s="4" t="s">
        <v>258</v>
      </c>
      <c r="Z3208" s="136">
        <v>339148</v>
      </c>
      <c r="AA3208" s="143">
        <v>1</v>
      </c>
      <c r="AB3208" s="156">
        <v>119.1</v>
      </c>
      <c r="AD3208" s="136">
        <v>403.92500000000001</v>
      </c>
      <c r="AG3208" s="2" t="s">
        <v>36</v>
      </c>
      <c r="AH3208" s="145">
        <v>2.261E-3</v>
      </c>
      <c r="AI3208" s="145">
        <v>5.7575023718401102E-3</v>
      </c>
      <c r="AJ3208" s="145">
        <v>1.2340341059847301E-3</v>
      </c>
    </row>
    <row r="3209" spans="1:36" x14ac:dyDescent="0.2">
      <c r="A3209" s="2">
        <v>1039</v>
      </c>
      <c r="B3209" s="2">
        <v>8056</v>
      </c>
      <c r="C3209" s="2" t="s">
        <v>270</v>
      </c>
      <c r="D3209" s="2" t="s">
        <v>271</v>
      </c>
      <c r="E3209" s="4" t="s">
        <v>247</v>
      </c>
      <c r="F3209" s="2" t="s">
        <v>790</v>
      </c>
      <c r="G3209" s="2" t="s">
        <v>791</v>
      </c>
      <c r="H3209" s="2" t="s">
        <v>250</v>
      </c>
      <c r="I3209" s="2" t="s">
        <v>330</v>
      </c>
      <c r="J3209" s="2" t="s">
        <v>30</v>
      </c>
      <c r="K3209" s="2" t="s">
        <v>30</v>
      </c>
      <c r="L3209" s="2" t="s">
        <v>294</v>
      </c>
      <c r="M3209" s="2" t="s">
        <v>31</v>
      </c>
      <c r="N3209" s="2" t="s">
        <v>263</v>
      </c>
      <c r="O3209" s="2" t="s">
        <v>252</v>
      </c>
      <c r="P3209" s="2" t="s">
        <v>264</v>
      </c>
      <c r="Q3209" s="2" t="s">
        <v>254</v>
      </c>
      <c r="R3209" s="2" t="s">
        <v>255</v>
      </c>
      <c r="S3209" s="2" t="s">
        <v>34</v>
      </c>
      <c r="T3209" s="136">
        <v>2.3460000000000001</v>
      </c>
      <c r="U3209" s="2" t="s">
        <v>154</v>
      </c>
      <c r="V3209" s="145">
        <v>1.8599999999999998E-2</v>
      </c>
      <c r="W3209" s="145">
        <v>2.4129999999999999E-2</v>
      </c>
      <c r="X3209" s="4" t="s">
        <v>258</v>
      </c>
      <c r="Z3209" s="136">
        <v>1817439.4</v>
      </c>
      <c r="AA3209" s="143">
        <v>1</v>
      </c>
      <c r="AB3209" s="156">
        <v>102.59</v>
      </c>
      <c r="AD3209" s="136">
        <v>1864.511</v>
      </c>
      <c r="AG3209" s="2" t="s">
        <v>36</v>
      </c>
      <c r="AH3209" s="145">
        <v>6.3199999999999997E-4</v>
      </c>
      <c r="AI3209" s="145">
        <v>2.6576517535591801E-2</v>
      </c>
      <c r="AJ3209" s="145">
        <v>5.6962771248915203E-3</v>
      </c>
    </row>
    <row r="3210" spans="1:36" x14ac:dyDescent="0.2">
      <c r="A3210" s="2">
        <v>1039</v>
      </c>
      <c r="B3210" s="2">
        <v>8056</v>
      </c>
      <c r="C3210" s="2" t="s">
        <v>270</v>
      </c>
      <c r="D3210" s="2" t="s">
        <v>271</v>
      </c>
      <c r="E3210" s="4" t="s">
        <v>247</v>
      </c>
      <c r="F3210" s="2" t="s">
        <v>792</v>
      </c>
      <c r="G3210" s="2" t="s">
        <v>793</v>
      </c>
      <c r="H3210" s="2" t="s">
        <v>250</v>
      </c>
      <c r="I3210" s="2" t="s">
        <v>330</v>
      </c>
      <c r="J3210" s="2" t="s">
        <v>30</v>
      </c>
      <c r="K3210" s="2" t="s">
        <v>30</v>
      </c>
      <c r="L3210" s="2" t="s">
        <v>294</v>
      </c>
      <c r="M3210" s="2" t="s">
        <v>31</v>
      </c>
      <c r="N3210" s="2" t="s">
        <v>263</v>
      </c>
      <c r="O3210" s="2" t="s">
        <v>252</v>
      </c>
      <c r="P3210" s="2" t="s">
        <v>264</v>
      </c>
      <c r="Q3210" s="2" t="s">
        <v>254</v>
      </c>
      <c r="R3210" s="2" t="s">
        <v>255</v>
      </c>
      <c r="S3210" s="2" t="s">
        <v>34</v>
      </c>
      <c r="T3210" s="136">
        <v>1.238</v>
      </c>
      <c r="U3210" s="2" t="s">
        <v>317</v>
      </c>
      <c r="V3210" s="145">
        <v>8.3000000000000001E-3</v>
      </c>
      <c r="W3210" s="145">
        <v>2.29E-2</v>
      </c>
      <c r="X3210" s="4" t="s">
        <v>258</v>
      </c>
      <c r="Z3210" s="136">
        <v>0.5</v>
      </c>
      <c r="AA3210" s="143">
        <v>1</v>
      </c>
      <c r="AB3210" s="156">
        <v>114.23</v>
      </c>
      <c r="AD3210" s="136">
        <v>1E-3</v>
      </c>
      <c r="AG3210" s="2" t="s">
        <v>36</v>
      </c>
      <c r="AH3210" s="145">
        <v>0</v>
      </c>
      <c r="AI3210" s="145">
        <v>8.1411036649395311E-9</v>
      </c>
      <c r="AJ3210" s="145">
        <v>1.7449232208795102E-9</v>
      </c>
    </row>
    <row r="3211" spans="1:36" x14ac:dyDescent="0.2">
      <c r="A3211" s="2">
        <v>1039</v>
      </c>
      <c r="B3211" s="2">
        <v>8056</v>
      </c>
      <c r="C3211" s="2" t="s">
        <v>270</v>
      </c>
      <c r="D3211" s="2" t="s">
        <v>271</v>
      </c>
      <c r="E3211" s="4" t="s">
        <v>247</v>
      </c>
      <c r="F3211" s="2" t="s">
        <v>797</v>
      </c>
      <c r="G3211" s="2" t="s">
        <v>798</v>
      </c>
      <c r="H3211" s="2" t="s">
        <v>250</v>
      </c>
      <c r="I3211" s="2" t="s">
        <v>330</v>
      </c>
      <c r="J3211" s="2" t="s">
        <v>30</v>
      </c>
      <c r="K3211" s="2" t="s">
        <v>30</v>
      </c>
      <c r="L3211" s="2" t="s">
        <v>294</v>
      </c>
      <c r="M3211" s="2" t="s">
        <v>31</v>
      </c>
      <c r="N3211" s="2" t="s">
        <v>263</v>
      </c>
      <c r="O3211" s="2" t="s">
        <v>252</v>
      </c>
      <c r="P3211" s="2" t="s">
        <v>264</v>
      </c>
      <c r="Q3211" s="2" t="s">
        <v>254</v>
      </c>
      <c r="R3211" s="2" t="s">
        <v>255</v>
      </c>
      <c r="S3211" s="2" t="s">
        <v>34</v>
      </c>
      <c r="T3211" s="136">
        <v>4.5970000000000004</v>
      </c>
      <c r="U3211" s="2" t="s">
        <v>799</v>
      </c>
      <c r="V3211" s="145">
        <v>2.0199999999999999E-2</v>
      </c>
      <c r="W3211" s="145">
        <v>2.5819999999999999E-2</v>
      </c>
      <c r="X3211" s="4" t="s">
        <v>258</v>
      </c>
      <c r="Z3211" s="136">
        <v>684474</v>
      </c>
      <c r="AA3211" s="143">
        <v>1</v>
      </c>
      <c r="AB3211" s="156">
        <v>101.85</v>
      </c>
      <c r="AD3211" s="136">
        <v>697.13699999999994</v>
      </c>
      <c r="AG3211" s="2" t="s">
        <v>36</v>
      </c>
      <c r="AH3211" s="145">
        <v>1.92E-4</v>
      </c>
      <c r="AI3211" s="145">
        <v>9.9369039745600997E-3</v>
      </c>
      <c r="AJ3211" s="145">
        <v>2.1298260288138198E-3</v>
      </c>
    </row>
    <row r="3212" spans="1:36" x14ac:dyDescent="0.2">
      <c r="A3212" s="2">
        <v>1039</v>
      </c>
      <c r="B3212" s="2">
        <v>8056</v>
      </c>
      <c r="C3212" s="2" t="s">
        <v>270</v>
      </c>
      <c r="D3212" s="2" t="s">
        <v>271</v>
      </c>
      <c r="E3212" s="4" t="s">
        <v>247</v>
      </c>
      <c r="F3212" s="2" t="s">
        <v>800</v>
      </c>
      <c r="G3212" s="2" t="s">
        <v>801</v>
      </c>
      <c r="H3212" s="2" t="s">
        <v>250</v>
      </c>
      <c r="I3212" s="2" t="s">
        <v>330</v>
      </c>
      <c r="J3212" s="2" t="s">
        <v>30</v>
      </c>
      <c r="K3212" s="2" t="s">
        <v>30</v>
      </c>
      <c r="L3212" s="2" t="s">
        <v>294</v>
      </c>
      <c r="M3212" s="2" t="s">
        <v>31</v>
      </c>
      <c r="N3212" s="2" t="s">
        <v>263</v>
      </c>
      <c r="O3212" s="2" t="s">
        <v>252</v>
      </c>
      <c r="P3212" s="2" t="s">
        <v>264</v>
      </c>
      <c r="Q3212" s="2" t="s">
        <v>254</v>
      </c>
      <c r="R3212" s="2" t="s">
        <v>255</v>
      </c>
      <c r="S3212" s="2" t="s">
        <v>34</v>
      </c>
      <c r="T3212" s="136">
        <v>4.6440000000000001</v>
      </c>
      <c r="U3212" s="2" t="s">
        <v>802</v>
      </c>
      <c r="V3212" s="145">
        <v>1E-3</v>
      </c>
      <c r="W3212" s="145">
        <v>2.571E-2</v>
      </c>
      <c r="X3212" s="4" t="s">
        <v>258</v>
      </c>
      <c r="Z3212" s="136">
        <v>49450</v>
      </c>
      <c r="AA3212" s="143">
        <v>1</v>
      </c>
      <c r="AB3212" s="156">
        <v>100.7</v>
      </c>
      <c r="AD3212" s="136">
        <v>49.795999999999999</v>
      </c>
      <c r="AG3212" s="2" t="s">
        <v>36</v>
      </c>
      <c r="AH3212" s="145">
        <v>2.0000000000000002E-5</v>
      </c>
      <c r="AI3212" s="145">
        <v>7.0978835553686204E-4</v>
      </c>
      <c r="AJ3212" s="145">
        <v>1.5213246685704101E-4</v>
      </c>
    </row>
    <row r="3213" spans="1:36" x14ac:dyDescent="0.2">
      <c r="A3213" s="2">
        <v>1039</v>
      </c>
      <c r="B3213" s="2">
        <v>8056</v>
      </c>
      <c r="C3213" s="2" t="s">
        <v>803</v>
      </c>
      <c r="D3213" s="2" t="s">
        <v>804</v>
      </c>
      <c r="E3213" s="4" t="s">
        <v>247</v>
      </c>
      <c r="F3213" s="2" t="s">
        <v>805</v>
      </c>
      <c r="G3213" s="2" t="s">
        <v>806</v>
      </c>
      <c r="H3213" s="2" t="s">
        <v>250</v>
      </c>
      <c r="I3213" s="2" t="s">
        <v>302</v>
      </c>
      <c r="J3213" s="2" t="s">
        <v>30</v>
      </c>
      <c r="K3213" s="2" t="s">
        <v>30</v>
      </c>
      <c r="L3213" s="2" t="s">
        <v>294</v>
      </c>
      <c r="M3213" s="2" t="s">
        <v>31</v>
      </c>
      <c r="N3213" s="2" t="s">
        <v>368</v>
      </c>
      <c r="O3213" s="2" t="s">
        <v>252</v>
      </c>
      <c r="P3213" s="2" t="s">
        <v>296</v>
      </c>
      <c r="Q3213" s="2" t="s">
        <v>296</v>
      </c>
      <c r="R3213" s="2" t="s">
        <v>296</v>
      </c>
      <c r="S3213" s="2" t="s">
        <v>34</v>
      </c>
      <c r="T3213" s="136">
        <v>3.7109999999999999</v>
      </c>
      <c r="U3213" s="2" t="s">
        <v>807</v>
      </c>
      <c r="V3213" s="145">
        <v>6.7299999999999999E-2</v>
      </c>
      <c r="W3213" s="145">
        <v>5.8349999999999999E-2</v>
      </c>
      <c r="X3213" s="4" t="s">
        <v>258</v>
      </c>
      <c r="Z3213" s="136">
        <v>185126</v>
      </c>
      <c r="AA3213" s="143">
        <v>1</v>
      </c>
      <c r="AB3213" s="156">
        <v>105.84</v>
      </c>
      <c r="AD3213" s="136">
        <v>195.93700000000001</v>
      </c>
      <c r="AG3213" s="2" t="s">
        <v>36</v>
      </c>
      <c r="AH3213" s="145">
        <v>6.7299999999999999E-4</v>
      </c>
      <c r="AI3213" s="145">
        <v>2.7928676294647799E-3</v>
      </c>
      <c r="AJ3213" s="145">
        <v>5.9860920337905996E-4</v>
      </c>
    </row>
    <row r="3214" spans="1:36" x14ac:dyDescent="0.2">
      <c r="A3214" s="2">
        <v>1039</v>
      </c>
      <c r="B3214" s="2">
        <v>8056</v>
      </c>
      <c r="C3214" s="2" t="s">
        <v>808</v>
      </c>
      <c r="D3214" s="2" t="s">
        <v>809</v>
      </c>
      <c r="E3214" s="4" t="s">
        <v>247</v>
      </c>
      <c r="F3214" s="2" t="s">
        <v>810</v>
      </c>
      <c r="G3214" s="2" t="s">
        <v>811</v>
      </c>
      <c r="H3214" s="2" t="s">
        <v>250</v>
      </c>
      <c r="I3214" s="2" t="s">
        <v>302</v>
      </c>
      <c r="J3214" s="2" t="s">
        <v>30</v>
      </c>
      <c r="K3214" s="2" t="s">
        <v>30</v>
      </c>
      <c r="L3214" s="2" t="s">
        <v>294</v>
      </c>
      <c r="M3214" s="2" t="s">
        <v>31</v>
      </c>
      <c r="N3214" s="2" t="s">
        <v>281</v>
      </c>
      <c r="O3214" s="2" t="s">
        <v>252</v>
      </c>
      <c r="P3214" s="2" t="s">
        <v>253</v>
      </c>
      <c r="Q3214" s="2" t="s">
        <v>254</v>
      </c>
      <c r="R3214" s="2" t="s">
        <v>255</v>
      </c>
      <c r="S3214" s="2" t="s">
        <v>34</v>
      </c>
      <c r="T3214" s="136">
        <v>0.247</v>
      </c>
      <c r="U3214" s="2" t="s">
        <v>494</v>
      </c>
      <c r="V3214" s="145">
        <v>3.0300000000000001E-2</v>
      </c>
      <c r="W3214" s="145">
        <v>6.3310000000000005E-2</v>
      </c>
      <c r="X3214" s="4" t="s">
        <v>258</v>
      </c>
      <c r="Z3214" s="136">
        <v>227226</v>
      </c>
      <c r="AA3214" s="143">
        <v>1</v>
      </c>
      <c r="AB3214" s="156">
        <v>99.99</v>
      </c>
      <c r="AD3214" s="136">
        <v>227.203</v>
      </c>
      <c r="AG3214" s="2" t="s">
        <v>36</v>
      </c>
      <c r="AH3214" s="145">
        <v>7.6490000000000004E-3</v>
      </c>
      <c r="AI3214" s="145">
        <v>3.2385282926156202E-3</v>
      </c>
      <c r="AJ3214" s="145">
        <v>6.9412986885264395E-4</v>
      </c>
    </row>
    <row r="3215" spans="1:36" x14ac:dyDescent="0.2">
      <c r="A3215" s="2">
        <v>1039</v>
      </c>
      <c r="B3215" s="2">
        <v>8056</v>
      </c>
      <c r="C3215" s="2" t="s">
        <v>812</v>
      </c>
      <c r="D3215" s="2" t="s">
        <v>813</v>
      </c>
      <c r="E3215" s="4" t="s">
        <v>247</v>
      </c>
      <c r="F3215" s="2" t="s">
        <v>814</v>
      </c>
      <c r="G3215" s="2" t="s">
        <v>815</v>
      </c>
      <c r="H3215" s="2" t="s">
        <v>250</v>
      </c>
      <c r="I3215" s="2" t="s">
        <v>302</v>
      </c>
      <c r="J3215" s="2" t="s">
        <v>30</v>
      </c>
      <c r="K3215" s="2" t="s">
        <v>30</v>
      </c>
      <c r="L3215" s="2" t="s">
        <v>294</v>
      </c>
      <c r="M3215" s="2" t="s">
        <v>31</v>
      </c>
      <c r="N3215" s="2" t="s">
        <v>251</v>
      </c>
      <c r="O3215" s="2" t="s">
        <v>252</v>
      </c>
      <c r="P3215" s="2" t="s">
        <v>296</v>
      </c>
      <c r="Q3215" s="2" t="s">
        <v>296</v>
      </c>
      <c r="R3215" s="2" t="s">
        <v>296</v>
      </c>
      <c r="S3215" s="2" t="s">
        <v>34</v>
      </c>
      <c r="T3215" s="136">
        <v>0.74199999999999999</v>
      </c>
      <c r="U3215" s="2" t="s">
        <v>388</v>
      </c>
      <c r="V3215" s="145">
        <v>3.5000000000000003E-2</v>
      </c>
      <c r="W3215" s="145">
        <v>5.1990000000000001E-2</v>
      </c>
      <c r="X3215" s="4" t="s">
        <v>258</v>
      </c>
      <c r="Z3215" s="136">
        <v>66778.03</v>
      </c>
      <c r="AA3215" s="143">
        <v>1</v>
      </c>
      <c r="AB3215" s="156">
        <v>99.68</v>
      </c>
      <c r="AD3215" s="136">
        <v>66.563999999999993</v>
      </c>
      <c r="AG3215" s="2" t="s">
        <v>36</v>
      </c>
      <c r="AH3215" s="145">
        <v>1.6689999999999999E-3</v>
      </c>
      <c r="AI3215" s="145">
        <v>9.4880013096940597E-4</v>
      </c>
      <c r="AJ3215" s="145">
        <v>2.03361048899545E-4</v>
      </c>
    </row>
    <row r="3216" spans="1:36" x14ac:dyDescent="0.2">
      <c r="A3216" s="2">
        <v>1039</v>
      </c>
      <c r="B3216" s="2">
        <v>8056</v>
      </c>
      <c r="C3216" s="2" t="s">
        <v>816</v>
      </c>
      <c r="D3216" s="2" t="s">
        <v>817</v>
      </c>
      <c r="E3216" s="4" t="s">
        <v>247</v>
      </c>
      <c r="F3216" s="2" t="s">
        <v>818</v>
      </c>
      <c r="G3216" s="2" t="s">
        <v>819</v>
      </c>
      <c r="H3216" s="2" t="s">
        <v>250</v>
      </c>
      <c r="I3216" s="2" t="s">
        <v>330</v>
      </c>
      <c r="J3216" s="2" t="s">
        <v>30</v>
      </c>
      <c r="K3216" s="2" t="s">
        <v>30</v>
      </c>
      <c r="L3216" s="2" t="s">
        <v>294</v>
      </c>
      <c r="M3216" s="2" t="s">
        <v>31</v>
      </c>
      <c r="N3216" s="2" t="s">
        <v>281</v>
      </c>
      <c r="O3216" s="2" t="s">
        <v>252</v>
      </c>
      <c r="P3216" s="2" t="s">
        <v>296</v>
      </c>
      <c r="Q3216" s="2" t="s">
        <v>296</v>
      </c>
      <c r="R3216" s="2" t="s">
        <v>296</v>
      </c>
      <c r="S3216" s="2" t="s">
        <v>34</v>
      </c>
      <c r="T3216" s="136">
        <v>2.4129999999999998</v>
      </c>
      <c r="U3216" s="2" t="s">
        <v>820</v>
      </c>
      <c r="V3216" s="145">
        <v>6.0999999999999999E-2</v>
      </c>
      <c r="W3216" s="145">
        <v>4.231E-2</v>
      </c>
      <c r="X3216" s="4" t="s">
        <v>258</v>
      </c>
      <c r="Z3216" s="136">
        <v>63520</v>
      </c>
      <c r="AA3216" s="143">
        <v>1</v>
      </c>
      <c r="AB3216" s="156">
        <v>110.23</v>
      </c>
      <c r="AD3216" s="136">
        <v>70.018000000000001</v>
      </c>
      <c r="AG3216" s="2" t="s">
        <v>36</v>
      </c>
      <c r="AH3216" s="145">
        <v>7.4899999999999999E-4</v>
      </c>
      <c r="AI3216" s="145">
        <v>9.9802955083198408E-4</v>
      </c>
      <c r="AJ3216" s="145">
        <v>2.1391263519595599E-4</v>
      </c>
    </row>
    <row r="3217" spans="1:36" x14ac:dyDescent="0.2">
      <c r="A3217" s="2">
        <v>1039</v>
      </c>
      <c r="B3217" s="2">
        <v>8056</v>
      </c>
      <c r="C3217" s="2" t="s">
        <v>277</v>
      </c>
      <c r="D3217" s="2" t="s">
        <v>278</v>
      </c>
      <c r="E3217" s="4" t="s">
        <v>247</v>
      </c>
      <c r="F3217" s="2" t="s">
        <v>823</v>
      </c>
      <c r="G3217" s="2" t="s">
        <v>824</v>
      </c>
      <c r="H3217" s="2" t="s">
        <v>250</v>
      </c>
      <c r="I3217" s="2" t="s">
        <v>330</v>
      </c>
      <c r="J3217" s="2" t="s">
        <v>30</v>
      </c>
      <c r="K3217" s="2" t="s">
        <v>30</v>
      </c>
      <c r="L3217" s="2" t="s">
        <v>294</v>
      </c>
      <c r="M3217" s="2" t="s">
        <v>31</v>
      </c>
      <c r="N3217" s="2" t="s">
        <v>281</v>
      </c>
      <c r="O3217" s="2" t="s">
        <v>252</v>
      </c>
      <c r="P3217" s="2" t="s">
        <v>253</v>
      </c>
      <c r="Q3217" s="2" t="s">
        <v>254</v>
      </c>
      <c r="R3217" s="2" t="s">
        <v>255</v>
      </c>
      <c r="S3217" s="2" t="s">
        <v>34</v>
      </c>
      <c r="T3217" s="136">
        <v>0.73699999999999999</v>
      </c>
      <c r="U3217" s="2" t="s">
        <v>317</v>
      </c>
      <c r="V3217" s="145">
        <v>2.0500000000000001E-2</v>
      </c>
      <c r="W3217" s="145">
        <v>2.7720000000000002E-2</v>
      </c>
      <c r="X3217" s="4" t="s">
        <v>258</v>
      </c>
      <c r="Z3217" s="136">
        <v>379597</v>
      </c>
      <c r="AA3217" s="143">
        <v>1</v>
      </c>
      <c r="AB3217" s="156">
        <v>117.07</v>
      </c>
      <c r="AD3217" s="136">
        <v>444.39400000000001</v>
      </c>
      <c r="AG3217" s="2" t="s">
        <v>36</v>
      </c>
      <c r="AH3217" s="145">
        <v>1.539E-3</v>
      </c>
      <c r="AI3217" s="145">
        <v>6.3343417921957199E-3</v>
      </c>
      <c r="AJ3217" s="145">
        <v>1.3576709666270901E-3</v>
      </c>
    </row>
    <row r="3218" spans="1:36" x14ac:dyDescent="0.2">
      <c r="A3218" s="2">
        <v>1039</v>
      </c>
      <c r="B3218" s="2">
        <v>8056</v>
      </c>
      <c r="C3218" s="2" t="s">
        <v>277</v>
      </c>
      <c r="D3218" s="2" t="s">
        <v>278</v>
      </c>
      <c r="E3218" s="4" t="s">
        <v>247</v>
      </c>
      <c r="F3218" s="2" t="s">
        <v>825</v>
      </c>
      <c r="G3218" s="2" t="s">
        <v>826</v>
      </c>
      <c r="H3218" s="2" t="s">
        <v>250</v>
      </c>
      <c r="I3218" s="2" t="s">
        <v>330</v>
      </c>
      <c r="J3218" s="2" t="s">
        <v>30</v>
      </c>
      <c r="K3218" s="2" t="s">
        <v>30</v>
      </c>
      <c r="L3218" s="2" t="s">
        <v>294</v>
      </c>
      <c r="M3218" s="2" t="s">
        <v>31</v>
      </c>
      <c r="N3218" s="2" t="s">
        <v>281</v>
      </c>
      <c r="O3218" s="2" t="s">
        <v>252</v>
      </c>
      <c r="P3218" s="2" t="s">
        <v>339</v>
      </c>
      <c r="Q3218" s="2" t="s">
        <v>254</v>
      </c>
      <c r="R3218" s="2" t="s">
        <v>255</v>
      </c>
      <c r="S3218" s="2" t="s">
        <v>34</v>
      </c>
      <c r="T3218" s="136">
        <v>1.6459999999999999</v>
      </c>
      <c r="U3218" s="2" t="s">
        <v>142</v>
      </c>
      <c r="V3218" s="145">
        <v>1.4E-2</v>
      </c>
      <c r="W3218" s="145">
        <v>2.6589999999999999E-2</v>
      </c>
      <c r="X3218" s="4" t="s">
        <v>258</v>
      </c>
      <c r="Z3218" s="136">
        <v>71880.600000000006</v>
      </c>
      <c r="AA3218" s="143">
        <v>1</v>
      </c>
      <c r="AB3218" s="156">
        <v>113.81</v>
      </c>
      <c r="AD3218" s="136">
        <v>81.807000000000002</v>
      </c>
      <c r="AG3218" s="2" t="s">
        <v>36</v>
      </c>
      <c r="AH3218" s="145">
        <v>1.1900000000000001E-4</v>
      </c>
      <c r="AI3218" s="145">
        <v>1.1660716068654399E-3</v>
      </c>
      <c r="AJ3218" s="145">
        <v>2.4992992446349E-4</v>
      </c>
    </row>
    <row r="3219" spans="1:36" x14ac:dyDescent="0.2">
      <c r="A3219" s="2">
        <v>1039</v>
      </c>
      <c r="B3219" s="2">
        <v>8056</v>
      </c>
      <c r="C3219" s="2" t="s">
        <v>833</v>
      </c>
      <c r="D3219" s="2" t="s">
        <v>834</v>
      </c>
      <c r="E3219" s="4" t="s">
        <v>247</v>
      </c>
      <c r="F3219" s="2" t="s">
        <v>835</v>
      </c>
      <c r="G3219" s="2" t="s">
        <v>836</v>
      </c>
      <c r="H3219" s="2" t="s">
        <v>250</v>
      </c>
      <c r="I3219" s="2" t="s">
        <v>330</v>
      </c>
      <c r="J3219" s="2" t="s">
        <v>30</v>
      </c>
      <c r="K3219" s="2" t="s">
        <v>30</v>
      </c>
      <c r="L3219" s="2" t="s">
        <v>294</v>
      </c>
      <c r="M3219" s="2" t="s">
        <v>31</v>
      </c>
      <c r="N3219" s="2" t="s">
        <v>281</v>
      </c>
      <c r="O3219" s="2" t="s">
        <v>252</v>
      </c>
      <c r="P3219" s="2" t="s">
        <v>324</v>
      </c>
      <c r="Q3219" s="2" t="s">
        <v>254</v>
      </c>
      <c r="R3219" s="2" t="s">
        <v>255</v>
      </c>
      <c r="S3219" s="2" t="s">
        <v>34</v>
      </c>
      <c r="T3219" s="136">
        <v>0.75</v>
      </c>
      <c r="U3219" s="2" t="s">
        <v>388</v>
      </c>
      <c r="V3219" s="145">
        <v>1E-3</v>
      </c>
      <c r="W3219" s="145">
        <v>-9.6699999999999998E-3</v>
      </c>
      <c r="X3219" s="4" t="s">
        <v>258</v>
      </c>
      <c r="Z3219" s="136">
        <v>613892</v>
      </c>
      <c r="AA3219" s="143">
        <v>1</v>
      </c>
      <c r="AB3219" s="156">
        <v>116.52</v>
      </c>
      <c r="AD3219" s="136">
        <v>715.30700000000002</v>
      </c>
      <c r="AG3219" s="2" t="s">
        <v>36</v>
      </c>
      <c r="AH3219" s="145">
        <v>1.067E-3</v>
      </c>
      <c r="AI3219" s="145">
        <v>1.0195899677119801E-2</v>
      </c>
      <c r="AJ3219" s="145">
        <v>2.1853378653048199E-3</v>
      </c>
    </row>
    <row r="3220" spans="1:36" x14ac:dyDescent="0.2">
      <c r="A3220" s="2">
        <v>1039</v>
      </c>
      <c r="B3220" s="2">
        <v>8056</v>
      </c>
      <c r="C3220" s="2" t="s">
        <v>833</v>
      </c>
      <c r="D3220" s="2" t="s">
        <v>834</v>
      </c>
      <c r="E3220" s="4" t="s">
        <v>247</v>
      </c>
      <c r="F3220" s="2" t="s">
        <v>839</v>
      </c>
      <c r="G3220" s="2" t="s">
        <v>840</v>
      </c>
      <c r="H3220" s="2" t="s">
        <v>250</v>
      </c>
      <c r="I3220" s="2" t="s">
        <v>330</v>
      </c>
      <c r="J3220" s="2" t="s">
        <v>30</v>
      </c>
      <c r="K3220" s="2" t="s">
        <v>30</v>
      </c>
      <c r="L3220" s="2" t="s">
        <v>294</v>
      </c>
      <c r="M3220" s="2" t="s">
        <v>31</v>
      </c>
      <c r="N3220" s="2" t="s">
        <v>281</v>
      </c>
      <c r="O3220" s="2" t="s">
        <v>252</v>
      </c>
      <c r="P3220" s="2" t="s">
        <v>324</v>
      </c>
      <c r="Q3220" s="2" t="s">
        <v>254</v>
      </c>
      <c r="R3220" s="2" t="s">
        <v>255</v>
      </c>
      <c r="S3220" s="2" t="s">
        <v>34</v>
      </c>
      <c r="T3220" s="136">
        <v>1.496</v>
      </c>
      <c r="U3220" s="2" t="s">
        <v>733</v>
      </c>
      <c r="V3220" s="145">
        <v>3.0000000000000001E-3</v>
      </c>
      <c r="W3220" s="145">
        <v>2.9950000000000001E-2</v>
      </c>
      <c r="X3220" s="4" t="s">
        <v>258</v>
      </c>
      <c r="Z3220" s="136">
        <v>37339</v>
      </c>
      <c r="AA3220" s="143">
        <v>1</v>
      </c>
      <c r="AB3220" s="156">
        <v>103.02</v>
      </c>
      <c r="AD3220" s="136">
        <v>38.466999999999999</v>
      </c>
      <c r="AG3220" s="2" t="s">
        <v>36</v>
      </c>
      <c r="AH3220" s="145">
        <v>9.1000000000000003E-5</v>
      </c>
      <c r="AI3220" s="145">
        <v>5.4829884613758395E-4</v>
      </c>
      <c r="AJ3220" s="145">
        <v>1.1751961748469099E-4</v>
      </c>
    </row>
    <row r="3221" spans="1:36" x14ac:dyDescent="0.2">
      <c r="A3221" s="2">
        <v>1039</v>
      </c>
      <c r="B3221" s="2">
        <v>8056</v>
      </c>
      <c r="C3221" s="2" t="s">
        <v>833</v>
      </c>
      <c r="D3221" s="2" t="s">
        <v>834</v>
      </c>
      <c r="E3221" s="4" t="s">
        <v>247</v>
      </c>
      <c r="F3221" s="2" t="s">
        <v>841</v>
      </c>
      <c r="G3221" s="2" t="s">
        <v>842</v>
      </c>
      <c r="H3221" s="2" t="s">
        <v>250</v>
      </c>
      <c r="I3221" s="2" t="s">
        <v>330</v>
      </c>
      <c r="J3221" s="2" t="s">
        <v>30</v>
      </c>
      <c r="K3221" s="2" t="s">
        <v>30</v>
      </c>
      <c r="L3221" s="2" t="s">
        <v>294</v>
      </c>
      <c r="M3221" s="2" t="s">
        <v>31</v>
      </c>
      <c r="N3221" s="2" t="s">
        <v>281</v>
      </c>
      <c r="O3221" s="2" t="s">
        <v>252</v>
      </c>
      <c r="P3221" s="2" t="s">
        <v>324</v>
      </c>
      <c r="Q3221" s="2" t="s">
        <v>254</v>
      </c>
      <c r="R3221" s="2" t="s">
        <v>255</v>
      </c>
      <c r="S3221" s="2" t="s">
        <v>34</v>
      </c>
      <c r="T3221" s="136">
        <v>1.746</v>
      </c>
      <c r="U3221" s="2" t="s">
        <v>381</v>
      </c>
      <c r="V3221" s="145">
        <v>3.0000000000000001E-3</v>
      </c>
      <c r="W3221" s="145">
        <v>2.8979999999999999E-2</v>
      </c>
      <c r="X3221" s="4" t="s">
        <v>258</v>
      </c>
      <c r="Z3221" s="136">
        <v>102625</v>
      </c>
      <c r="AA3221" s="143">
        <v>1</v>
      </c>
      <c r="AB3221" s="156">
        <v>99.36</v>
      </c>
      <c r="AD3221" s="136">
        <v>101.968</v>
      </c>
      <c r="AG3221" s="2" t="s">
        <v>36</v>
      </c>
      <c r="AH3221" s="145">
        <v>2.8299999999999999E-4</v>
      </c>
      <c r="AI3221" s="145">
        <v>1.45344250499394E-3</v>
      </c>
      <c r="AJ3221" s="145">
        <v>3.1152355768412102E-4</v>
      </c>
    </row>
    <row r="3222" spans="1:36" x14ac:dyDescent="0.2">
      <c r="A3222" s="2">
        <v>1039</v>
      </c>
      <c r="B3222" s="2">
        <v>8056</v>
      </c>
      <c r="C3222" s="2" t="s">
        <v>833</v>
      </c>
      <c r="D3222" s="2" t="s">
        <v>834</v>
      </c>
      <c r="E3222" s="4" t="s">
        <v>247</v>
      </c>
      <c r="F3222" s="2" t="s">
        <v>843</v>
      </c>
      <c r="G3222" s="2" t="s">
        <v>842</v>
      </c>
      <c r="H3222" s="2" t="s">
        <v>250</v>
      </c>
      <c r="I3222" s="2" t="s">
        <v>330</v>
      </c>
      <c r="J3222" s="2" t="s">
        <v>30</v>
      </c>
      <c r="K3222" s="2" t="s">
        <v>30</v>
      </c>
      <c r="L3222" s="2" t="s">
        <v>294</v>
      </c>
      <c r="M3222" s="2" t="s">
        <v>190</v>
      </c>
      <c r="N3222" s="2" t="s">
        <v>281</v>
      </c>
      <c r="O3222" s="2" t="s">
        <v>252</v>
      </c>
      <c r="P3222" s="2" t="s">
        <v>324</v>
      </c>
      <c r="Q3222" s="2" t="s">
        <v>254</v>
      </c>
      <c r="R3222" s="2" t="s">
        <v>255</v>
      </c>
      <c r="S3222" s="2" t="s">
        <v>34</v>
      </c>
      <c r="T3222" s="136">
        <v>1.7490000000000001</v>
      </c>
      <c r="U3222" s="2" t="s">
        <v>381</v>
      </c>
      <c r="V3222" s="145">
        <v>3.0000000000000001E-3</v>
      </c>
      <c r="W3222" s="145">
        <v>3.0120000000000001E-2</v>
      </c>
      <c r="X3222" s="4" t="s">
        <v>258</v>
      </c>
      <c r="Z3222" s="136">
        <v>192000</v>
      </c>
      <c r="AA3222" s="143">
        <v>1</v>
      </c>
      <c r="AB3222" s="156">
        <v>98.131</v>
      </c>
      <c r="AD3222" s="136">
        <v>188.411</v>
      </c>
      <c r="AG3222" s="2" t="s">
        <v>36</v>
      </c>
      <c r="AH3222" s="145">
        <v>5.8200000000000005E-4</v>
      </c>
      <c r="AI3222" s="145">
        <v>2.6855820767642501E-3</v>
      </c>
      <c r="AJ3222" s="145">
        <v>5.7561415751344002E-4</v>
      </c>
    </row>
    <row r="3223" spans="1:36" x14ac:dyDescent="0.2">
      <c r="A3223" s="2">
        <v>1039</v>
      </c>
      <c r="B3223" s="2">
        <v>8056</v>
      </c>
      <c r="C3223" s="2" t="s">
        <v>833</v>
      </c>
      <c r="D3223" s="2" t="s">
        <v>834</v>
      </c>
      <c r="E3223" s="4" t="s">
        <v>247</v>
      </c>
      <c r="F3223" s="2" t="s">
        <v>844</v>
      </c>
      <c r="G3223" s="2" t="s">
        <v>845</v>
      </c>
      <c r="H3223" s="2" t="s">
        <v>250</v>
      </c>
      <c r="I3223" s="2" t="s">
        <v>330</v>
      </c>
      <c r="J3223" s="2" t="s">
        <v>30</v>
      </c>
      <c r="K3223" s="2" t="s">
        <v>30</v>
      </c>
      <c r="L3223" s="2" t="s">
        <v>294</v>
      </c>
      <c r="M3223" s="2" t="s">
        <v>31</v>
      </c>
      <c r="N3223" s="2" t="s">
        <v>281</v>
      </c>
      <c r="O3223" s="2" t="s">
        <v>252</v>
      </c>
      <c r="P3223" s="2" t="s">
        <v>324</v>
      </c>
      <c r="Q3223" s="2" t="s">
        <v>254</v>
      </c>
      <c r="R3223" s="2" t="s">
        <v>255</v>
      </c>
      <c r="S3223" s="2" t="s">
        <v>34</v>
      </c>
      <c r="T3223" s="136">
        <v>4.0049999999999999</v>
      </c>
      <c r="U3223" s="2" t="s">
        <v>346</v>
      </c>
      <c r="V3223" s="145">
        <v>5.0000000000000001E-3</v>
      </c>
      <c r="W3223" s="145">
        <v>3.2599999999999997E-2</v>
      </c>
      <c r="X3223" s="4" t="s">
        <v>258</v>
      </c>
      <c r="Z3223" s="136">
        <v>193000</v>
      </c>
      <c r="AA3223" s="143">
        <v>1</v>
      </c>
      <c r="AB3223" s="156">
        <v>90.29</v>
      </c>
      <c r="AD3223" s="136">
        <v>174.26</v>
      </c>
      <c r="AG3223" s="2" t="s">
        <v>36</v>
      </c>
      <c r="AH3223" s="145">
        <v>7.1500000000000003E-4</v>
      </c>
      <c r="AI3223" s="145">
        <v>2.4838768840431801E-3</v>
      </c>
      <c r="AJ3223" s="145">
        <v>5.32381680808013E-4</v>
      </c>
    </row>
    <row r="3224" spans="1:36" x14ac:dyDescent="0.2">
      <c r="A3224" s="2">
        <v>1039</v>
      </c>
      <c r="B3224" s="2">
        <v>8056</v>
      </c>
      <c r="C3224" s="2" t="s">
        <v>846</v>
      </c>
      <c r="D3224" s="2" t="s">
        <v>847</v>
      </c>
      <c r="E3224" s="4" t="s">
        <v>247</v>
      </c>
      <c r="F3224" s="2" t="s">
        <v>848</v>
      </c>
      <c r="G3224" s="2" t="s">
        <v>849</v>
      </c>
      <c r="H3224" s="2" t="s">
        <v>250</v>
      </c>
      <c r="I3224" s="2" t="s">
        <v>330</v>
      </c>
      <c r="J3224" s="2" t="s">
        <v>30</v>
      </c>
      <c r="K3224" s="2" t="s">
        <v>30</v>
      </c>
      <c r="L3224" s="2" t="s">
        <v>294</v>
      </c>
      <c r="M3224" s="2" t="s">
        <v>31</v>
      </c>
      <c r="N3224" s="2" t="s">
        <v>850</v>
      </c>
      <c r="O3224" s="2" t="s">
        <v>252</v>
      </c>
      <c r="P3224" s="2" t="s">
        <v>296</v>
      </c>
      <c r="Q3224" s="2" t="s">
        <v>296</v>
      </c>
      <c r="R3224" s="2" t="s">
        <v>296</v>
      </c>
      <c r="S3224" s="2" t="s">
        <v>34</v>
      </c>
      <c r="T3224" s="136">
        <v>4.09</v>
      </c>
      <c r="U3224" s="2" t="s">
        <v>351</v>
      </c>
      <c r="V3224" s="145">
        <v>4.0899999999999999E-2</v>
      </c>
      <c r="W3224" s="145">
        <v>3.4549999999999997E-2</v>
      </c>
      <c r="X3224" s="4" t="s">
        <v>258</v>
      </c>
      <c r="Z3224" s="136">
        <v>695455</v>
      </c>
      <c r="AA3224" s="143">
        <v>1</v>
      </c>
      <c r="AB3224" s="156">
        <v>105.13</v>
      </c>
      <c r="AD3224" s="136">
        <v>731.13199999999995</v>
      </c>
      <c r="AG3224" s="2" t="s">
        <v>36</v>
      </c>
      <c r="AH3224" s="145">
        <v>2.0579999999999999E-3</v>
      </c>
      <c r="AI3224" s="145">
        <v>1.0421465664693401E-2</v>
      </c>
      <c r="AJ3224" s="145">
        <v>2.2336845447916399E-3</v>
      </c>
    </row>
    <row r="3225" spans="1:36" x14ac:dyDescent="0.2">
      <c r="A3225" s="2">
        <v>1039</v>
      </c>
      <c r="B3225" s="2">
        <v>8056</v>
      </c>
      <c r="C3225" s="2" t="s">
        <v>283</v>
      </c>
      <c r="D3225" s="2" t="s">
        <v>284</v>
      </c>
      <c r="E3225" s="4" t="s">
        <v>247</v>
      </c>
      <c r="F3225" s="2" t="s">
        <v>854</v>
      </c>
      <c r="G3225" s="2" t="s">
        <v>855</v>
      </c>
      <c r="H3225" s="2" t="s">
        <v>250</v>
      </c>
      <c r="I3225" s="2" t="s">
        <v>330</v>
      </c>
      <c r="J3225" s="2" t="s">
        <v>30</v>
      </c>
      <c r="K3225" s="2" t="s">
        <v>30</v>
      </c>
      <c r="L3225" s="2" t="s">
        <v>294</v>
      </c>
      <c r="M3225" s="2" t="s">
        <v>31</v>
      </c>
      <c r="N3225" s="2" t="s">
        <v>263</v>
      </c>
      <c r="O3225" s="2" t="s">
        <v>252</v>
      </c>
      <c r="P3225" s="2" t="s">
        <v>264</v>
      </c>
      <c r="Q3225" s="2" t="s">
        <v>254</v>
      </c>
      <c r="R3225" s="2" t="s">
        <v>255</v>
      </c>
      <c r="S3225" s="2" t="s">
        <v>34</v>
      </c>
      <c r="T3225" s="136">
        <v>3.5550000000000002</v>
      </c>
      <c r="U3225" s="2" t="s">
        <v>856</v>
      </c>
      <c r="V3225" s="145">
        <v>1E-3</v>
      </c>
      <c r="W3225" s="145">
        <v>2.5600000000000001E-2</v>
      </c>
      <c r="X3225" s="4" t="s">
        <v>258</v>
      </c>
      <c r="Z3225" s="136">
        <v>2555124</v>
      </c>
      <c r="AA3225" s="143">
        <v>1</v>
      </c>
      <c r="AB3225" s="156">
        <v>103.56</v>
      </c>
      <c r="AD3225" s="136">
        <v>2646.0859999999998</v>
      </c>
      <c r="AG3225" s="2" t="s">
        <v>36</v>
      </c>
      <c r="AH3225" s="145">
        <v>7.5699999999999997E-4</v>
      </c>
      <c r="AI3225" s="145">
        <v>3.7716998697397398E-2</v>
      </c>
      <c r="AJ3225" s="145">
        <v>8.0840718356655003E-3</v>
      </c>
    </row>
    <row r="3226" spans="1:36" x14ac:dyDescent="0.2">
      <c r="A3226" s="2">
        <v>1039</v>
      </c>
      <c r="B3226" s="2">
        <v>8056</v>
      </c>
      <c r="C3226" s="2" t="s">
        <v>283</v>
      </c>
      <c r="D3226" s="2" t="s">
        <v>284</v>
      </c>
      <c r="E3226" s="4" t="s">
        <v>247</v>
      </c>
      <c r="F3226" s="2" t="s">
        <v>857</v>
      </c>
      <c r="G3226" s="2" t="s">
        <v>858</v>
      </c>
      <c r="H3226" s="2" t="s">
        <v>250</v>
      </c>
      <c r="I3226" s="2" t="s">
        <v>330</v>
      </c>
      <c r="J3226" s="2" t="s">
        <v>30</v>
      </c>
      <c r="K3226" s="2" t="s">
        <v>30</v>
      </c>
      <c r="L3226" s="2" t="s">
        <v>294</v>
      </c>
      <c r="M3226" s="2" t="s">
        <v>31</v>
      </c>
      <c r="N3226" s="2" t="s">
        <v>263</v>
      </c>
      <c r="O3226" s="2" t="s">
        <v>252</v>
      </c>
      <c r="P3226" s="2" t="s">
        <v>264</v>
      </c>
      <c r="Q3226" s="2" t="s">
        <v>254</v>
      </c>
      <c r="R3226" s="2" t="s">
        <v>255</v>
      </c>
      <c r="S3226" s="2" t="s">
        <v>34</v>
      </c>
      <c r="T3226" s="136">
        <v>3.9049999999999998</v>
      </c>
      <c r="U3226" s="2" t="s">
        <v>859</v>
      </c>
      <c r="V3226" s="145">
        <v>2.06E-2</v>
      </c>
      <c r="W3226" s="145">
        <v>2.597E-2</v>
      </c>
      <c r="X3226" s="4" t="s">
        <v>258</v>
      </c>
      <c r="Z3226" s="136">
        <v>845382.7</v>
      </c>
      <c r="AA3226" s="143">
        <v>1</v>
      </c>
      <c r="AB3226" s="156">
        <v>104.37</v>
      </c>
      <c r="AD3226" s="136">
        <v>882.32600000000002</v>
      </c>
      <c r="AG3226" s="2" t="s">
        <v>36</v>
      </c>
      <c r="AH3226" s="145">
        <v>4.6999999999999999E-4</v>
      </c>
      <c r="AI3226" s="145">
        <v>1.2576568000466E-2</v>
      </c>
      <c r="AJ3226" s="145">
        <v>2.69559834221153E-3</v>
      </c>
    </row>
    <row r="3227" spans="1:36" x14ac:dyDescent="0.2">
      <c r="A3227" s="2">
        <v>1039</v>
      </c>
      <c r="B3227" s="2">
        <v>8056</v>
      </c>
      <c r="C3227" s="2" t="s">
        <v>283</v>
      </c>
      <c r="D3227" s="2" t="s">
        <v>284</v>
      </c>
      <c r="E3227" s="4" t="s">
        <v>247</v>
      </c>
      <c r="F3227" s="2" t="s">
        <v>860</v>
      </c>
      <c r="G3227" s="2" t="s">
        <v>861</v>
      </c>
      <c r="H3227" s="2" t="s">
        <v>250</v>
      </c>
      <c r="I3227" s="2" t="s">
        <v>330</v>
      </c>
      <c r="J3227" s="2" t="s">
        <v>30</v>
      </c>
      <c r="K3227" s="2" t="s">
        <v>30</v>
      </c>
      <c r="L3227" s="2" t="s">
        <v>294</v>
      </c>
      <c r="M3227" s="2" t="s">
        <v>31</v>
      </c>
      <c r="N3227" s="2" t="s">
        <v>263</v>
      </c>
      <c r="O3227" s="2" t="s">
        <v>252</v>
      </c>
      <c r="P3227" s="2" t="s">
        <v>264</v>
      </c>
      <c r="Q3227" s="2" t="s">
        <v>254</v>
      </c>
      <c r="R3227" s="2" t="s">
        <v>255</v>
      </c>
      <c r="S3227" s="2" t="s">
        <v>34</v>
      </c>
      <c r="T3227" s="136">
        <v>4.45</v>
      </c>
      <c r="U3227" s="2" t="s">
        <v>862</v>
      </c>
      <c r="V3227" s="145">
        <v>1.9900000000000001E-2</v>
      </c>
      <c r="W3227" s="145">
        <v>2.5340000000000001E-2</v>
      </c>
      <c r="X3227" s="4" t="s">
        <v>258</v>
      </c>
      <c r="Z3227" s="136">
        <v>805877.6</v>
      </c>
      <c r="AA3227" s="143">
        <v>1</v>
      </c>
      <c r="AB3227" s="156">
        <v>101.81</v>
      </c>
      <c r="AD3227" s="136">
        <v>820.46400000000006</v>
      </c>
      <c r="AG3227" s="2" t="s">
        <v>36</v>
      </c>
      <c r="AH3227" s="145">
        <v>3.3199999999999999E-4</v>
      </c>
      <c r="AI3227" s="145">
        <v>1.1694795328114E-2</v>
      </c>
      <c r="AJ3227" s="145">
        <v>2.5066036217352202E-3</v>
      </c>
    </row>
    <row r="3228" spans="1:36" x14ac:dyDescent="0.2">
      <c r="A3228" s="2">
        <v>1039</v>
      </c>
      <c r="B3228" s="2">
        <v>8056</v>
      </c>
      <c r="C3228" s="2" t="s">
        <v>283</v>
      </c>
      <c r="D3228" s="2" t="s">
        <v>284</v>
      </c>
      <c r="E3228" s="4" t="s">
        <v>247</v>
      </c>
      <c r="F3228" s="2" t="s">
        <v>863</v>
      </c>
      <c r="G3228" s="2" t="s">
        <v>864</v>
      </c>
      <c r="H3228" s="2" t="s">
        <v>250</v>
      </c>
      <c r="I3228" s="2" t="s">
        <v>330</v>
      </c>
      <c r="J3228" s="2" t="s">
        <v>30</v>
      </c>
      <c r="K3228" s="2" t="s">
        <v>30</v>
      </c>
      <c r="L3228" s="2" t="s">
        <v>294</v>
      </c>
      <c r="M3228" s="2" t="s">
        <v>31</v>
      </c>
      <c r="N3228" s="2" t="s">
        <v>263</v>
      </c>
      <c r="O3228" s="2" t="s">
        <v>252</v>
      </c>
      <c r="P3228" s="2" t="s">
        <v>264</v>
      </c>
      <c r="Q3228" s="2" t="s">
        <v>254</v>
      </c>
      <c r="R3228" s="2" t="s">
        <v>255</v>
      </c>
      <c r="S3228" s="2" t="s">
        <v>34</v>
      </c>
      <c r="T3228" s="136">
        <v>5.5919999999999996</v>
      </c>
      <c r="U3228" s="2" t="s">
        <v>865</v>
      </c>
      <c r="V3228" s="145">
        <v>2.6800000000000001E-2</v>
      </c>
      <c r="W3228" s="145">
        <v>2.5950000000000001E-2</v>
      </c>
      <c r="X3228" s="4" t="s">
        <v>258</v>
      </c>
      <c r="Z3228" s="136">
        <v>1359220</v>
      </c>
      <c r="AA3228" s="143">
        <v>1</v>
      </c>
      <c r="AB3228" s="156">
        <v>101.28</v>
      </c>
      <c r="AD3228" s="136">
        <v>1376.6179999999999</v>
      </c>
      <c r="AG3228" s="2" t="s">
        <v>36</v>
      </c>
      <c r="AH3228" s="145">
        <v>4.8500000000000003E-4</v>
      </c>
      <c r="AI3228" s="145">
        <v>1.9622148254012799E-2</v>
      </c>
      <c r="AJ3228" s="145">
        <v>4.2057125840838198E-3</v>
      </c>
    </row>
    <row r="3229" spans="1:36" x14ac:dyDescent="0.2">
      <c r="A3229" s="2">
        <v>1039</v>
      </c>
      <c r="B3229" s="2">
        <v>8056</v>
      </c>
      <c r="C3229" s="2" t="s">
        <v>283</v>
      </c>
      <c r="D3229" s="2" t="s">
        <v>284</v>
      </c>
      <c r="E3229" s="4" t="s">
        <v>247</v>
      </c>
      <c r="F3229" s="2" t="s">
        <v>866</v>
      </c>
      <c r="G3229" s="2" t="s">
        <v>867</v>
      </c>
      <c r="H3229" s="2" t="s">
        <v>250</v>
      </c>
      <c r="I3229" s="2" t="s">
        <v>330</v>
      </c>
      <c r="J3229" s="2" t="s">
        <v>30</v>
      </c>
      <c r="K3229" s="2" t="s">
        <v>30</v>
      </c>
      <c r="L3229" s="2" t="s">
        <v>294</v>
      </c>
      <c r="M3229" s="2" t="s">
        <v>31</v>
      </c>
      <c r="N3229" s="2" t="s">
        <v>263</v>
      </c>
      <c r="O3229" s="2" t="s">
        <v>252</v>
      </c>
      <c r="P3229" s="2" t="s">
        <v>868</v>
      </c>
      <c r="Q3229" s="2" t="s">
        <v>310</v>
      </c>
      <c r="R3229" s="2" t="s">
        <v>255</v>
      </c>
      <c r="S3229" s="2" t="s">
        <v>34</v>
      </c>
      <c r="T3229" s="136">
        <v>1.6719999999999999</v>
      </c>
      <c r="U3229" s="2" t="s">
        <v>869</v>
      </c>
      <c r="V3229" s="145">
        <v>5.0000000000000001E-3</v>
      </c>
      <c r="W3229" s="145">
        <v>2.4320000000000001E-2</v>
      </c>
      <c r="X3229" s="4" t="s">
        <v>258</v>
      </c>
      <c r="Z3229" s="136">
        <v>1138283</v>
      </c>
      <c r="AA3229" s="143">
        <v>1</v>
      </c>
      <c r="AB3229" s="156">
        <v>111.01</v>
      </c>
      <c r="AD3229" s="136">
        <v>1263.6079999999999</v>
      </c>
      <c r="AG3229" s="2" t="s">
        <v>36</v>
      </c>
      <c r="AH3229" s="145">
        <v>1.4909999999999999E-3</v>
      </c>
      <c r="AI3229" s="145">
        <v>1.8011316432395799E-2</v>
      </c>
      <c r="AJ3229" s="145">
        <v>3.8604549917286399E-3</v>
      </c>
    </row>
    <row r="3230" spans="1:36" x14ac:dyDescent="0.2">
      <c r="A3230" s="2">
        <v>1039</v>
      </c>
      <c r="B3230" s="2">
        <v>8056</v>
      </c>
      <c r="C3230" s="2" t="s">
        <v>283</v>
      </c>
      <c r="D3230" s="2" t="s">
        <v>284</v>
      </c>
      <c r="E3230" s="4" t="s">
        <v>247</v>
      </c>
      <c r="F3230" s="2" t="s">
        <v>870</v>
      </c>
      <c r="G3230" s="2" t="s">
        <v>871</v>
      </c>
      <c r="H3230" s="2" t="s">
        <v>250</v>
      </c>
      <c r="I3230" s="2" t="s">
        <v>330</v>
      </c>
      <c r="J3230" s="2" t="s">
        <v>30</v>
      </c>
      <c r="K3230" s="2" t="s">
        <v>30</v>
      </c>
      <c r="L3230" s="2" t="s">
        <v>294</v>
      </c>
      <c r="M3230" s="2" t="s">
        <v>31</v>
      </c>
      <c r="N3230" s="2" t="s">
        <v>263</v>
      </c>
      <c r="O3230" s="2" t="s">
        <v>252</v>
      </c>
      <c r="P3230" s="2" t="s">
        <v>264</v>
      </c>
      <c r="Q3230" s="2" t="s">
        <v>254</v>
      </c>
      <c r="R3230" s="2" t="s">
        <v>255</v>
      </c>
      <c r="S3230" s="2" t="s">
        <v>34</v>
      </c>
      <c r="T3230" s="136">
        <v>5.22</v>
      </c>
      <c r="U3230" s="2" t="s">
        <v>872</v>
      </c>
      <c r="V3230" s="145">
        <v>2E-3</v>
      </c>
      <c r="W3230" s="145">
        <v>2.606E-2</v>
      </c>
      <c r="X3230" s="4" t="s">
        <v>258</v>
      </c>
      <c r="Z3230" s="136">
        <v>814288</v>
      </c>
      <c r="AA3230" s="143">
        <v>1</v>
      </c>
      <c r="AB3230" s="156">
        <v>102.35</v>
      </c>
      <c r="AD3230" s="136">
        <v>833.42399999999998</v>
      </c>
      <c r="AG3230" s="2" t="s">
        <v>36</v>
      </c>
      <c r="AH3230" s="145">
        <v>2.3499999999999999E-4</v>
      </c>
      <c r="AI3230" s="145">
        <v>1.18795225284295E-2</v>
      </c>
      <c r="AJ3230" s="145">
        <v>2.5461971209246102E-3</v>
      </c>
    </row>
    <row r="3231" spans="1:36" x14ac:dyDescent="0.2">
      <c r="A3231" s="2">
        <v>1039</v>
      </c>
      <c r="B3231" s="2">
        <v>8056</v>
      </c>
      <c r="C3231" s="2" t="s">
        <v>283</v>
      </c>
      <c r="D3231" s="2" t="s">
        <v>284</v>
      </c>
      <c r="E3231" s="4" t="s">
        <v>247</v>
      </c>
      <c r="F3231" s="2" t="s">
        <v>873</v>
      </c>
      <c r="G3231" s="2" t="s">
        <v>874</v>
      </c>
      <c r="H3231" s="2" t="s">
        <v>250</v>
      </c>
      <c r="I3231" s="2" t="s">
        <v>302</v>
      </c>
      <c r="J3231" s="2" t="s">
        <v>30</v>
      </c>
      <c r="K3231" s="2" t="s">
        <v>30</v>
      </c>
      <c r="L3231" s="2" t="s">
        <v>294</v>
      </c>
      <c r="M3231" s="2" t="s">
        <v>31</v>
      </c>
      <c r="N3231" s="2" t="s">
        <v>263</v>
      </c>
      <c r="O3231" s="2" t="s">
        <v>252</v>
      </c>
      <c r="P3231" s="2" t="s">
        <v>264</v>
      </c>
      <c r="Q3231" s="2" t="s">
        <v>254</v>
      </c>
      <c r="R3231" s="2" t="s">
        <v>255</v>
      </c>
      <c r="S3231" s="2" t="s">
        <v>34</v>
      </c>
      <c r="T3231" s="136">
        <v>0.186</v>
      </c>
      <c r="U3231" s="2" t="s">
        <v>875</v>
      </c>
      <c r="V3231" s="145">
        <v>2.98E-2</v>
      </c>
      <c r="W3231" s="145">
        <v>4.4940000000000001E-2</v>
      </c>
      <c r="X3231" s="4" t="s">
        <v>258</v>
      </c>
      <c r="Z3231" s="136">
        <v>75854</v>
      </c>
      <c r="AA3231" s="143">
        <v>1</v>
      </c>
      <c r="AB3231" s="156">
        <v>102.14</v>
      </c>
      <c r="AD3231" s="136">
        <v>77.477000000000004</v>
      </c>
      <c r="AG3231" s="2" t="s">
        <v>36</v>
      </c>
      <c r="AH3231" s="145">
        <v>3.0000000000000001E-5</v>
      </c>
      <c r="AI3231" s="145">
        <v>1.1043518030932199E-3</v>
      </c>
      <c r="AJ3231" s="145">
        <v>2.36701212089506E-4</v>
      </c>
    </row>
    <row r="3232" spans="1:36" x14ac:dyDescent="0.2">
      <c r="A3232" s="2">
        <v>1039</v>
      </c>
      <c r="B3232" s="2">
        <v>8056</v>
      </c>
      <c r="C3232" s="2" t="s">
        <v>283</v>
      </c>
      <c r="D3232" s="2" t="s">
        <v>284</v>
      </c>
      <c r="E3232" s="4" t="s">
        <v>247</v>
      </c>
      <c r="F3232" s="2" t="s">
        <v>876</v>
      </c>
      <c r="G3232" s="2" t="s">
        <v>877</v>
      </c>
      <c r="H3232" s="2" t="s">
        <v>250</v>
      </c>
      <c r="I3232" s="2" t="s">
        <v>330</v>
      </c>
      <c r="J3232" s="2" t="s">
        <v>30</v>
      </c>
      <c r="K3232" s="2" t="s">
        <v>30</v>
      </c>
      <c r="L3232" s="2" t="s">
        <v>294</v>
      </c>
      <c r="M3232" s="2" t="s">
        <v>31</v>
      </c>
      <c r="N3232" s="2" t="s">
        <v>263</v>
      </c>
      <c r="O3232" s="2" t="s">
        <v>252</v>
      </c>
      <c r="P3232" s="2" t="s">
        <v>264</v>
      </c>
      <c r="Q3232" s="2" t="s">
        <v>254</v>
      </c>
      <c r="R3232" s="2" t="s">
        <v>255</v>
      </c>
      <c r="S3232" s="2" t="s">
        <v>34</v>
      </c>
      <c r="T3232" s="136">
        <v>3.5259999999999998</v>
      </c>
      <c r="U3232" s="2" t="s">
        <v>878</v>
      </c>
      <c r="V3232" s="145">
        <v>1.6400000000000001E-2</v>
      </c>
      <c r="W3232" s="145">
        <v>2.5860000000000001E-2</v>
      </c>
      <c r="X3232" s="4" t="s">
        <v>258</v>
      </c>
      <c r="Z3232" s="136">
        <v>538206.15</v>
      </c>
      <c r="AA3232" s="143">
        <v>1</v>
      </c>
      <c r="AB3232" s="156">
        <v>104.35</v>
      </c>
      <c r="AD3232" s="136">
        <v>561.61800000000005</v>
      </c>
      <c r="AG3232" s="2" t="s">
        <v>36</v>
      </c>
      <c r="AH3232" s="145">
        <v>5.7200000000000003E-4</v>
      </c>
      <c r="AI3232" s="145">
        <v>8.0052373542488196E-3</v>
      </c>
      <c r="AJ3232" s="145">
        <v>1.71580231906856E-3</v>
      </c>
    </row>
    <row r="3233" spans="1:36" x14ac:dyDescent="0.2">
      <c r="A3233" s="2">
        <v>1039</v>
      </c>
      <c r="B3233" s="2">
        <v>8056</v>
      </c>
      <c r="C3233" s="2" t="s">
        <v>283</v>
      </c>
      <c r="D3233" s="2" t="s">
        <v>284</v>
      </c>
      <c r="E3233" s="4" t="s">
        <v>247</v>
      </c>
      <c r="F3233" s="2" t="s">
        <v>879</v>
      </c>
      <c r="G3233" s="2" t="s">
        <v>880</v>
      </c>
      <c r="H3233" s="2" t="s">
        <v>250</v>
      </c>
      <c r="I3233" s="2" t="s">
        <v>330</v>
      </c>
      <c r="J3233" s="2" t="s">
        <v>30</v>
      </c>
      <c r="K3233" s="2" t="s">
        <v>30</v>
      </c>
      <c r="L3233" s="2" t="s">
        <v>294</v>
      </c>
      <c r="M3233" s="2" t="s">
        <v>31</v>
      </c>
      <c r="N3233" s="2" t="s">
        <v>263</v>
      </c>
      <c r="O3233" s="2" t="s">
        <v>252</v>
      </c>
      <c r="P3233" s="2" t="s">
        <v>264</v>
      </c>
      <c r="Q3233" s="2" t="s">
        <v>254</v>
      </c>
      <c r="R3233" s="2" t="s">
        <v>255</v>
      </c>
      <c r="S3233" s="2" t="s">
        <v>34</v>
      </c>
      <c r="T3233" s="136">
        <v>1.224</v>
      </c>
      <c r="U3233" s="2" t="s">
        <v>881</v>
      </c>
      <c r="V3233" s="145">
        <v>3.8E-3</v>
      </c>
      <c r="W3233" s="145">
        <v>2.3910000000000001E-2</v>
      </c>
      <c r="X3233" s="4" t="s">
        <v>258</v>
      </c>
      <c r="Z3233" s="136">
        <v>865954</v>
      </c>
      <c r="AA3233" s="143">
        <v>1</v>
      </c>
      <c r="AB3233" s="156">
        <v>111.45</v>
      </c>
      <c r="AD3233" s="136">
        <v>965.10599999999999</v>
      </c>
      <c r="AG3233" s="2" t="s">
        <v>36</v>
      </c>
      <c r="AH3233" s="145">
        <v>2.8899999999999998E-4</v>
      </c>
      <c r="AI3233" s="145">
        <v>1.3756501479437E-2</v>
      </c>
      <c r="AJ3233" s="145">
        <v>2.9484993506358002E-3</v>
      </c>
    </row>
    <row r="3234" spans="1:36" x14ac:dyDescent="0.2">
      <c r="A3234" s="2">
        <v>1039</v>
      </c>
      <c r="B3234" s="2">
        <v>8056</v>
      </c>
      <c r="C3234" s="2" t="s">
        <v>283</v>
      </c>
      <c r="D3234" s="2" t="s">
        <v>284</v>
      </c>
      <c r="E3234" s="4" t="s">
        <v>247</v>
      </c>
      <c r="F3234" s="2" t="s">
        <v>882</v>
      </c>
      <c r="G3234" s="2" t="s">
        <v>883</v>
      </c>
      <c r="H3234" s="2" t="s">
        <v>250</v>
      </c>
      <c r="I3234" s="2" t="s">
        <v>330</v>
      </c>
      <c r="J3234" s="2" t="s">
        <v>30</v>
      </c>
      <c r="K3234" s="2" t="s">
        <v>30</v>
      </c>
      <c r="L3234" s="2" t="s">
        <v>294</v>
      </c>
      <c r="M3234" s="2" t="s">
        <v>31</v>
      </c>
      <c r="N3234" s="2" t="s">
        <v>263</v>
      </c>
      <c r="O3234" s="2" t="s">
        <v>252</v>
      </c>
      <c r="P3234" s="2" t="s">
        <v>264</v>
      </c>
      <c r="Q3234" s="2" t="s">
        <v>254</v>
      </c>
      <c r="R3234" s="2" t="s">
        <v>255</v>
      </c>
      <c r="S3234" s="2" t="s">
        <v>34</v>
      </c>
      <c r="T3234" s="136">
        <v>2.9279999999999999</v>
      </c>
      <c r="U3234" s="2" t="s">
        <v>884</v>
      </c>
      <c r="V3234" s="145">
        <v>1E-3</v>
      </c>
      <c r="W3234" s="145">
        <v>2.5739999999999999E-2</v>
      </c>
      <c r="X3234" s="4" t="s">
        <v>258</v>
      </c>
      <c r="Z3234" s="136">
        <v>1344402.02</v>
      </c>
      <c r="AA3234" s="143">
        <v>1</v>
      </c>
      <c r="AB3234" s="156">
        <v>103.82</v>
      </c>
      <c r="AD3234" s="136">
        <v>1395.758</v>
      </c>
      <c r="AG3234" s="2" t="s">
        <v>36</v>
      </c>
      <c r="AH3234" s="145">
        <v>5.1599999999999997E-4</v>
      </c>
      <c r="AI3234" s="145">
        <v>1.98949698178747E-2</v>
      </c>
      <c r="AJ3234" s="145">
        <v>4.2641877861610998E-3</v>
      </c>
    </row>
    <row r="3235" spans="1:36" x14ac:dyDescent="0.2">
      <c r="A3235" s="2">
        <v>1039</v>
      </c>
      <c r="B3235" s="2">
        <v>8056</v>
      </c>
      <c r="C3235" s="2" t="s">
        <v>283</v>
      </c>
      <c r="D3235" s="2" t="s">
        <v>284</v>
      </c>
      <c r="E3235" s="4" t="s">
        <v>247</v>
      </c>
      <c r="F3235" s="2" t="s">
        <v>885</v>
      </c>
      <c r="G3235" s="2" t="s">
        <v>886</v>
      </c>
      <c r="H3235" s="2" t="s">
        <v>250</v>
      </c>
      <c r="I3235" s="2" t="s">
        <v>330</v>
      </c>
      <c r="J3235" s="2" t="s">
        <v>30</v>
      </c>
      <c r="K3235" s="2" t="s">
        <v>30</v>
      </c>
      <c r="L3235" s="2" t="s">
        <v>294</v>
      </c>
      <c r="M3235" s="2" t="s">
        <v>31</v>
      </c>
      <c r="N3235" s="2" t="s">
        <v>263</v>
      </c>
      <c r="O3235" s="2" t="s">
        <v>252</v>
      </c>
      <c r="P3235" s="2" t="s">
        <v>264</v>
      </c>
      <c r="Q3235" s="2" t="s">
        <v>254</v>
      </c>
      <c r="R3235" s="2" t="s">
        <v>255</v>
      </c>
      <c r="S3235" s="2" t="s">
        <v>34</v>
      </c>
      <c r="T3235" s="136">
        <v>4.8879999999999999</v>
      </c>
      <c r="U3235" s="2" t="s">
        <v>887</v>
      </c>
      <c r="V3235" s="145">
        <v>2.2013000000000001E-2</v>
      </c>
      <c r="W3235" s="145">
        <v>2.606E-2</v>
      </c>
      <c r="X3235" s="4" t="s">
        <v>258</v>
      </c>
      <c r="Z3235" s="136">
        <v>292042</v>
      </c>
      <c r="AA3235" s="143">
        <v>1</v>
      </c>
      <c r="AB3235" s="156">
        <v>118.7</v>
      </c>
      <c r="AD3235" s="136">
        <v>346.654</v>
      </c>
      <c r="AG3235" s="2" t="s">
        <v>36</v>
      </c>
      <c r="AH3235" s="145">
        <v>4.1599999999999997E-4</v>
      </c>
      <c r="AI3235" s="145">
        <v>4.9411624989316501E-3</v>
      </c>
      <c r="AJ3235" s="145">
        <v>1.05906392270327E-3</v>
      </c>
    </row>
    <row r="3236" spans="1:36" x14ac:dyDescent="0.2">
      <c r="A3236" s="2">
        <v>1039</v>
      </c>
      <c r="B3236" s="2">
        <v>8056</v>
      </c>
      <c r="C3236" s="2" t="s">
        <v>888</v>
      </c>
      <c r="D3236" s="2" t="s">
        <v>889</v>
      </c>
      <c r="E3236" s="4" t="s">
        <v>247</v>
      </c>
      <c r="F3236" s="2" t="s">
        <v>890</v>
      </c>
      <c r="G3236" s="2" t="s">
        <v>891</v>
      </c>
      <c r="H3236" s="2" t="s">
        <v>250</v>
      </c>
      <c r="I3236" s="2" t="s">
        <v>330</v>
      </c>
      <c r="J3236" s="2" t="s">
        <v>30</v>
      </c>
      <c r="K3236" s="2" t="s">
        <v>30</v>
      </c>
      <c r="L3236" s="2" t="s">
        <v>294</v>
      </c>
      <c r="M3236" s="2" t="s">
        <v>31</v>
      </c>
      <c r="N3236" s="2" t="s">
        <v>511</v>
      </c>
      <c r="O3236" s="2" t="s">
        <v>252</v>
      </c>
      <c r="P3236" s="2" t="s">
        <v>395</v>
      </c>
      <c r="Q3236" s="2" t="s">
        <v>310</v>
      </c>
      <c r="R3236" s="2" t="s">
        <v>255</v>
      </c>
      <c r="S3236" s="2" t="s">
        <v>34</v>
      </c>
      <c r="T3236" s="136">
        <v>0.53100000000000003</v>
      </c>
      <c r="U3236" s="2" t="s">
        <v>388</v>
      </c>
      <c r="V3236" s="145">
        <v>1.8499999999999999E-2</v>
      </c>
      <c r="W3236" s="145">
        <v>2.962E-2</v>
      </c>
      <c r="X3236" s="4" t="s">
        <v>258</v>
      </c>
      <c r="Z3236" s="136">
        <v>531870.64</v>
      </c>
      <c r="AA3236" s="143">
        <v>1</v>
      </c>
      <c r="AB3236" s="156">
        <v>115.43</v>
      </c>
      <c r="AD3236" s="136">
        <v>613.93799999999999</v>
      </c>
      <c r="AG3236" s="2" t="s">
        <v>36</v>
      </c>
      <c r="AH3236" s="145">
        <v>2.0600000000000002E-3</v>
      </c>
      <c r="AI3236" s="145">
        <v>8.7510026776427795E-3</v>
      </c>
      <c r="AJ3236" s="145">
        <v>1.8756459083009401E-3</v>
      </c>
    </row>
    <row r="3237" spans="1:36" x14ac:dyDescent="0.2">
      <c r="A3237" s="2">
        <v>1039</v>
      </c>
      <c r="B3237" s="2">
        <v>8056</v>
      </c>
      <c r="C3237" s="2" t="s">
        <v>888</v>
      </c>
      <c r="D3237" s="2" t="s">
        <v>889</v>
      </c>
      <c r="E3237" s="4" t="s">
        <v>247</v>
      </c>
      <c r="F3237" s="2" t="s">
        <v>892</v>
      </c>
      <c r="G3237" s="2" t="s">
        <v>893</v>
      </c>
      <c r="H3237" s="2" t="s">
        <v>250</v>
      </c>
      <c r="I3237" s="2" t="s">
        <v>330</v>
      </c>
      <c r="J3237" s="2" t="s">
        <v>30</v>
      </c>
      <c r="K3237" s="2" t="s">
        <v>30</v>
      </c>
      <c r="L3237" s="2" t="s">
        <v>294</v>
      </c>
      <c r="M3237" s="2" t="s">
        <v>31</v>
      </c>
      <c r="N3237" s="2" t="s">
        <v>511</v>
      </c>
      <c r="O3237" s="2" t="s">
        <v>252</v>
      </c>
      <c r="P3237" s="2" t="s">
        <v>395</v>
      </c>
      <c r="Q3237" s="2" t="s">
        <v>310</v>
      </c>
      <c r="R3237" s="2" t="s">
        <v>255</v>
      </c>
      <c r="S3237" s="2" t="s">
        <v>34</v>
      </c>
      <c r="T3237" s="136">
        <v>0.432</v>
      </c>
      <c r="U3237" s="2" t="s">
        <v>894</v>
      </c>
      <c r="V3237" s="145">
        <v>0.01</v>
      </c>
      <c r="W3237" s="145">
        <v>2.8709999999999999E-2</v>
      </c>
      <c r="X3237" s="4" t="s">
        <v>258</v>
      </c>
      <c r="Z3237" s="136">
        <v>94931.85</v>
      </c>
      <c r="AA3237" s="143">
        <v>1</v>
      </c>
      <c r="AB3237" s="156">
        <v>113.7</v>
      </c>
      <c r="AD3237" s="136">
        <v>107.938</v>
      </c>
      <c r="AG3237" s="2" t="s">
        <v>36</v>
      </c>
      <c r="AH3237" s="145">
        <v>5.6099999999999998E-4</v>
      </c>
      <c r="AI3237" s="145">
        <v>1.53852838366848E-3</v>
      </c>
      <c r="AJ3237" s="145">
        <v>3.2976043705313702E-4</v>
      </c>
    </row>
    <row r="3238" spans="1:36" x14ac:dyDescent="0.2">
      <c r="A3238" s="2">
        <v>1039</v>
      </c>
      <c r="B3238" s="2">
        <v>8056</v>
      </c>
      <c r="C3238" s="2" t="s">
        <v>895</v>
      </c>
      <c r="D3238" s="2" t="s">
        <v>896</v>
      </c>
      <c r="E3238" s="4" t="s">
        <v>247</v>
      </c>
      <c r="F3238" s="2" t="s">
        <v>897</v>
      </c>
      <c r="G3238" s="2" t="s">
        <v>898</v>
      </c>
      <c r="H3238" s="2" t="s">
        <v>250</v>
      </c>
      <c r="I3238" s="2" t="s">
        <v>330</v>
      </c>
      <c r="J3238" s="2" t="s">
        <v>30</v>
      </c>
      <c r="K3238" s="2" t="s">
        <v>30</v>
      </c>
      <c r="L3238" s="2" t="s">
        <v>294</v>
      </c>
      <c r="M3238" s="2" t="s">
        <v>31</v>
      </c>
      <c r="N3238" s="2" t="s">
        <v>323</v>
      </c>
      <c r="O3238" s="2" t="s">
        <v>252</v>
      </c>
      <c r="P3238" s="2" t="s">
        <v>387</v>
      </c>
      <c r="Q3238" s="2" t="s">
        <v>254</v>
      </c>
      <c r="R3238" s="2" t="s">
        <v>255</v>
      </c>
      <c r="S3238" s="2" t="s">
        <v>34</v>
      </c>
      <c r="T3238" s="136">
        <v>0.81699999999999995</v>
      </c>
      <c r="U3238" s="2" t="s">
        <v>174</v>
      </c>
      <c r="V3238" s="145">
        <v>0.03</v>
      </c>
      <c r="W3238" s="145">
        <v>4.4659999999999998E-2</v>
      </c>
      <c r="X3238" s="4" t="s">
        <v>258</v>
      </c>
      <c r="Z3238" s="136">
        <v>46804</v>
      </c>
      <c r="AA3238" s="143">
        <v>1</v>
      </c>
      <c r="AB3238" s="156">
        <v>115.74</v>
      </c>
      <c r="AD3238" s="136">
        <v>54.170999999999999</v>
      </c>
      <c r="AG3238" s="2" t="s">
        <v>36</v>
      </c>
      <c r="AH3238" s="145">
        <v>5.7399999999999997E-4</v>
      </c>
      <c r="AI3238" s="145">
        <v>7.7214622484778896E-4</v>
      </c>
      <c r="AJ3238" s="145">
        <v>1.65497938989991E-4</v>
      </c>
    </row>
    <row r="3239" spans="1:36" x14ac:dyDescent="0.2">
      <c r="A3239" s="2">
        <v>1039</v>
      </c>
      <c r="B3239" s="2">
        <v>8056</v>
      </c>
      <c r="C3239" s="2" t="s">
        <v>899</v>
      </c>
      <c r="D3239" s="2" t="s">
        <v>900</v>
      </c>
      <c r="E3239" s="4" t="s">
        <v>247</v>
      </c>
      <c r="F3239" s="2" t="s">
        <v>903</v>
      </c>
      <c r="G3239" s="2" t="s">
        <v>904</v>
      </c>
      <c r="H3239" s="2" t="s">
        <v>250</v>
      </c>
      <c r="I3239" s="2" t="s">
        <v>330</v>
      </c>
      <c r="J3239" s="2" t="s">
        <v>30</v>
      </c>
      <c r="K3239" s="2" t="s">
        <v>30</v>
      </c>
      <c r="L3239" s="2" t="s">
        <v>294</v>
      </c>
      <c r="M3239" s="2" t="s">
        <v>31</v>
      </c>
      <c r="N3239" s="2" t="s">
        <v>281</v>
      </c>
      <c r="O3239" s="2" t="s">
        <v>252</v>
      </c>
      <c r="P3239" s="2" t="s">
        <v>448</v>
      </c>
      <c r="Q3239" s="2" t="s">
        <v>254</v>
      </c>
      <c r="R3239" s="2" t="s">
        <v>255</v>
      </c>
      <c r="S3239" s="2" t="s">
        <v>34</v>
      </c>
      <c r="T3239" s="136">
        <v>0.27400000000000002</v>
      </c>
      <c r="U3239" s="2" t="s">
        <v>905</v>
      </c>
      <c r="V3239" s="145">
        <v>1.7600000000000001E-2</v>
      </c>
      <c r="W3239" s="145">
        <v>2.298E-2</v>
      </c>
      <c r="X3239" s="4" t="s">
        <v>258</v>
      </c>
      <c r="Z3239" s="136">
        <v>742248.95</v>
      </c>
      <c r="AA3239" s="143">
        <v>1</v>
      </c>
      <c r="AB3239" s="156">
        <v>117.72</v>
      </c>
      <c r="AD3239" s="136">
        <v>873.77499999999998</v>
      </c>
      <c r="AG3239" s="2" t="s">
        <v>36</v>
      </c>
      <c r="AH3239" s="145">
        <v>2.7550000000000001E-3</v>
      </c>
      <c r="AI3239" s="145">
        <v>1.24546907674274E-2</v>
      </c>
      <c r="AJ3239" s="145">
        <v>2.6694757889585401E-3</v>
      </c>
    </row>
    <row r="3240" spans="1:36" x14ac:dyDescent="0.2">
      <c r="A3240" s="2">
        <v>1039</v>
      </c>
      <c r="B3240" s="2">
        <v>8056</v>
      </c>
      <c r="C3240" s="2" t="s">
        <v>899</v>
      </c>
      <c r="D3240" s="2" t="s">
        <v>900</v>
      </c>
      <c r="E3240" s="4" t="s">
        <v>247</v>
      </c>
      <c r="F3240" s="2" t="s">
        <v>906</v>
      </c>
      <c r="G3240" s="2" t="s">
        <v>907</v>
      </c>
      <c r="H3240" s="2" t="s">
        <v>250</v>
      </c>
      <c r="I3240" s="2" t="s">
        <v>330</v>
      </c>
      <c r="J3240" s="2" t="s">
        <v>30</v>
      </c>
      <c r="K3240" s="2" t="s">
        <v>30</v>
      </c>
      <c r="L3240" s="2" t="s">
        <v>294</v>
      </c>
      <c r="M3240" s="2" t="s">
        <v>31</v>
      </c>
      <c r="N3240" s="2" t="s">
        <v>281</v>
      </c>
      <c r="O3240" s="2" t="s">
        <v>252</v>
      </c>
      <c r="P3240" s="2" t="s">
        <v>448</v>
      </c>
      <c r="Q3240" s="2" t="s">
        <v>254</v>
      </c>
      <c r="R3240" s="2" t="s">
        <v>255</v>
      </c>
      <c r="S3240" s="2" t="s">
        <v>34</v>
      </c>
      <c r="T3240" s="136">
        <v>0.27400000000000002</v>
      </c>
      <c r="U3240" s="2" t="s">
        <v>905</v>
      </c>
      <c r="V3240" s="145">
        <v>2.3E-2</v>
      </c>
      <c r="W3240" s="145">
        <v>2.1250000000000002E-2</v>
      </c>
      <c r="X3240" s="4" t="s">
        <v>258</v>
      </c>
      <c r="Z3240" s="136">
        <v>908114.58</v>
      </c>
      <c r="AA3240" s="143">
        <v>1</v>
      </c>
      <c r="AB3240" s="156">
        <v>118.09</v>
      </c>
      <c r="AD3240" s="136">
        <v>1072.393</v>
      </c>
      <c r="AG3240" s="2" t="s">
        <v>36</v>
      </c>
      <c r="AH3240" s="145">
        <v>1.1410000000000001E-3</v>
      </c>
      <c r="AI3240" s="145">
        <v>1.52857543083972E-2</v>
      </c>
      <c r="AJ3240" s="145">
        <v>3.2762717119361601E-3</v>
      </c>
    </row>
    <row r="3241" spans="1:36" x14ac:dyDescent="0.2">
      <c r="A3241" s="2">
        <v>1039</v>
      </c>
      <c r="B3241" s="2">
        <v>8056</v>
      </c>
      <c r="C3241" s="2" t="s">
        <v>899</v>
      </c>
      <c r="D3241" s="2" t="s">
        <v>900</v>
      </c>
      <c r="E3241" s="4" t="s">
        <v>247</v>
      </c>
      <c r="F3241" s="2" t="s">
        <v>908</v>
      </c>
      <c r="G3241" s="2" t="s">
        <v>909</v>
      </c>
      <c r="H3241" s="2" t="s">
        <v>250</v>
      </c>
      <c r="I3241" s="2" t="s">
        <v>330</v>
      </c>
      <c r="J3241" s="2" t="s">
        <v>30</v>
      </c>
      <c r="K3241" s="2" t="s">
        <v>30</v>
      </c>
      <c r="L3241" s="2" t="s">
        <v>294</v>
      </c>
      <c r="M3241" s="2" t="s">
        <v>31</v>
      </c>
      <c r="N3241" s="2" t="s">
        <v>281</v>
      </c>
      <c r="O3241" s="2" t="s">
        <v>252</v>
      </c>
      <c r="P3241" s="2" t="s">
        <v>448</v>
      </c>
      <c r="Q3241" s="2" t="s">
        <v>254</v>
      </c>
      <c r="R3241" s="2" t="s">
        <v>255</v>
      </c>
      <c r="S3241" s="2" t="s">
        <v>34</v>
      </c>
      <c r="T3241" s="136">
        <v>1.038</v>
      </c>
      <c r="U3241" s="2" t="s">
        <v>910</v>
      </c>
      <c r="V3241" s="145">
        <v>2.1499999999999998E-2</v>
      </c>
      <c r="W3241" s="145">
        <v>2.657E-2</v>
      </c>
      <c r="X3241" s="4" t="s">
        <v>258</v>
      </c>
      <c r="Z3241" s="136">
        <v>22556.95</v>
      </c>
      <c r="AA3241" s="143">
        <v>1</v>
      </c>
      <c r="AB3241" s="156">
        <v>118.15</v>
      </c>
      <c r="AD3241" s="136">
        <v>26.651</v>
      </c>
      <c r="AG3241" s="2" t="s">
        <v>36</v>
      </c>
      <c r="AH3241" s="145">
        <v>1.9000000000000001E-5</v>
      </c>
      <c r="AI3241" s="145">
        <v>3.7988067988095002E-4</v>
      </c>
      <c r="AJ3241" s="145">
        <v>8.1421714643242605E-5</v>
      </c>
    </row>
    <row r="3242" spans="1:36" x14ac:dyDescent="0.2">
      <c r="A3242" s="2">
        <v>1039</v>
      </c>
      <c r="B3242" s="2">
        <v>8056</v>
      </c>
      <c r="C3242" s="2" t="s">
        <v>911</v>
      </c>
      <c r="D3242" s="2" t="s">
        <v>912</v>
      </c>
      <c r="E3242" s="4" t="s">
        <v>247</v>
      </c>
      <c r="F3242" s="2" t="s">
        <v>913</v>
      </c>
      <c r="G3242" s="2" t="s">
        <v>914</v>
      </c>
      <c r="H3242" s="2" t="s">
        <v>250</v>
      </c>
      <c r="I3242" s="2" t="s">
        <v>302</v>
      </c>
      <c r="J3242" s="2" t="s">
        <v>30</v>
      </c>
      <c r="K3242" s="2" t="s">
        <v>30</v>
      </c>
      <c r="L3242" s="2" t="s">
        <v>294</v>
      </c>
      <c r="M3242" s="2" t="s">
        <v>31</v>
      </c>
      <c r="N3242" s="2" t="s">
        <v>442</v>
      </c>
      <c r="O3242" s="2" t="s">
        <v>252</v>
      </c>
      <c r="P3242" s="2" t="s">
        <v>253</v>
      </c>
      <c r="Q3242" s="2" t="s">
        <v>254</v>
      </c>
      <c r="R3242" s="2" t="s">
        <v>255</v>
      </c>
      <c r="S3242" s="2" t="s">
        <v>34</v>
      </c>
      <c r="T3242" s="136">
        <v>1.9019999999999999</v>
      </c>
      <c r="U3242" s="2" t="s">
        <v>915</v>
      </c>
      <c r="V3242" s="145">
        <v>2.3900000000000001E-2</v>
      </c>
      <c r="W3242" s="145">
        <v>5.2499999999999998E-2</v>
      </c>
      <c r="X3242" s="4" t="s">
        <v>258</v>
      </c>
      <c r="Z3242" s="136">
        <v>28659.67</v>
      </c>
      <c r="AA3242" s="143">
        <v>1</v>
      </c>
      <c r="AB3242" s="156">
        <v>95.44</v>
      </c>
      <c r="AD3242" s="136">
        <v>27.353000000000002</v>
      </c>
      <c r="AG3242" s="2" t="s">
        <v>36</v>
      </c>
      <c r="AH3242" s="145">
        <v>1.93E-4</v>
      </c>
      <c r="AI3242" s="145">
        <v>3.8988337768535499E-4</v>
      </c>
      <c r="AJ3242" s="145">
        <v>8.3565642590692195E-5</v>
      </c>
    </row>
    <row r="3243" spans="1:36" x14ac:dyDescent="0.2">
      <c r="A3243" s="2">
        <v>1039</v>
      </c>
      <c r="B3243" s="2">
        <v>8056</v>
      </c>
      <c r="C3243" s="2" t="s">
        <v>916</v>
      </c>
      <c r="D3243" s="2" t="s">
        <v>917</v>
      </c>
      <c r="E3243" s="4" t="s">
        <v>247</v>
      </c>
      <c r="F3243" s="2" t="s">
        <v>921</v>
      </c>
      <c r="G3243" s="2" t="s">
        <v>922</v>
      </c>
      <c r="H3243" s="2" t="s">
        <v>250</v>
      </c>
      <c r="I3243" s="2" t="s">
        <v>330</v>
      </c>
      <c r="J3243" s="2" t="s">
        <v>30</v>
      </c>
      <c r="K3243" s="2" t="s">
        <v>30</v>
      </c>
      <c r="L3243" s="2" t="s">
        <v>294</v>
      </c>
      <c r="M3243" s="2" t="s">
        <v>31</v>
      </c>
      <c r="N3243" s="2" t="s">
        <v>281</v>
      </c>
      <c r="O3243" s="2" t="s">
        <v>252</v>
      </c>
      <c r="P3243" s="2" t="s">
        <v>920</v>
      </c>
      <c r="Q3243" s="2" t="s">
        <v>310</v>
      </c>
      <c r="R3243" s="2" t="s">
        <v>255</v>
      </c>
      <c r="S3243" s="2" t="s">
        <v>34</v>
      </c>
      <c r="T3243" s="136">
        <v>3.9710000000000001</v>
      </c>
      <c r="U3243" s="2" t="s">
        <v>556</v>
      </c>
      <c r="V3243" s="145">
        <v>8.5000000000000006E-3</v>
      </c>
      <c r="W3243" s="145">
        <v>2.9649999999999999E-2</v>
      </c>
      <c r="X3243" s="4" t="s">
        <v>258</v>
      </c>
      <c r="Z3243" s="136">
        <v>645578.19999999995</v>
      </c>
      <c r="AA3243" s="143">
        <v>1</v>
      </c>
      <c r="AB3243" s="156">
        <v>105.13</v>
      </c>
      <c r="AD3243" s="136">
        <v>678.69600000000003</v>
      </c>
      <c r="AG3243" s="2" t="s">
        <v>36</v>
      </c>
      <c r="AH3243" s="145">
        <v>1.0319999999999999E-3</v>
      </c>
      <c r="AI3243" s="145">
        <v>9.6740566178610699E-3</v>
      </c>
      <c r="AJ3243" s="145">
        <v>2.0734886481431698E-3</v>
      </c>
    </row>
    <row r="3244" spans="1:36" x14ac:dyDescent="0.2">
      <c r="A3244" s="2">
        <v>1039</v>
      </c>
      <c r="B3244" s="2">
        <v>8056</v>
      </c>
      <c r="C3244" s="2" t="s">
        <v>916</v>
      </c>
      <c r="D3244" s="2" t="s">
        <v>917</v>
      </c>
      <c r="E3244" s="4" t="s">
        <v>247</v>
      </c>
      <c r="F3244" s="2" t="s">
        <v>923</v>
      </c>
      <c r="G3244" s="2" t="s">
        <v>924</v>
      </c>
      <c r="H3244" s="2" t="s">
        <v>250</v>
      </c>
      <c r="I3244" s="2" t="s">
        <v>330</v>
      </c>
      <c r="J3244" s="2" t="s">
        <v>30</v>
      </c>
      <c r="K3244" s="2" t="s">
        <v>30</v>
      </c>
      <c r="L3244" s="2" t="s">
        <v>294</v>
      </c>
      <c r="M3244" s="2" t="s">
        <v>31</v>
      </c>
      <c r="N3244" s="2" t="s">
        <v>281</v>
      </c>
      <c r="O3244" s="2" t="s">
        <v>252</v>
      </c>
      <c r="P3244" s="2" t="s">
        <v>920</v>
      </c>
      <c r="Q3244" s="2" t="s">
        <v>310</v>
      </c>
      <c r="R3244" s="2" t="s">
        <v>255</v>
      </c>
      <c r="S3244" s="2" t="s">
        <v>34</v>
      </c>
      <c r="T3244" s="136">
        <v>5.6379999999999999</v>
      </c>
      <c r="U3244" s="2" t="s">
        <v>925</v>
      </c>
      <c r="V3244" s="145">
        <v>3.1800000000000002E-2</v>
      </c>
      <c r="W3244" s="145">
        <v>3.193E-2</v>
      </c>
      <c r="X3244" s="4" t="s">
        <v>258</v>
      </c>
      <c r="Z3244" s="136">
        <v>122458.1</v>
      </c>
      <c r="AA3244" s="143">
        <v>1</v>
      </c>
      <c r="AB3244" s="156">
        <v>107.31</v>
      </c>
      <c r="AD3244" s="136">
        <v>131.41</v>
      </c>
      <c r="AG3244" s="2" t="s">
        <v>36</v>
      </c>
      <c r="AH3244" s="145">
        <v>3.01E-4</v>
      </c>
      <c r="AI3244" s="145">
        <v>1.87309935997574E-3</v>
      </c>
      <c r="AJ3244" s="145">
        <v>4.0147069767849301E-4</v>
      </c>
    </row>
    <row r="3245" spans="1:36" x14ac:dyDescent="0.2">
      <c r="A3245" s="2">
        <v>1039</v>
      </c>
      <c r="B3245" s="2">
        <v>8056</v>
      </c>
      <c r="C3245" s="2" t="s">
        <v>926</v>
      </c>
      <c r="D3245" s="2" t="s">
        <v>927</v>
      </c>
      <c r="E3245" s="4" t="s">
        <v>247</v>
      </c>
      <c r="F3245" s="2" t="s">
        <v>928</v>
      </c>
      <c r="G3245" s="2" t="s">
        <v>929</v>
      </c>
      <c r="H3245" s="2" t="s">
        <v>250</v>
      </c>
      <c r="I3245" s="2" t="s">
        <v>302</v>
      </c>
      <c r="J3245" s="2" t="s">
        <v>30</v>
      </c>
      <c r="K3245" s="2" t="s">
        <v>30</v>
      </c>
      <c r="L3245" s="2" t="s">
        <v>294</v>
      </c>
      <c r="M3245" s="2" t="s">
        <v>190</v>
      </c>
      <c r="N3245" s="2" t="s">
        <v>368</v>
      </c>
      <c r="O3245" s="2" t="s">
        <v>252</v>
      </c>
      <c r="P3245" s="2" t="s">
        <v>191</v>
      </c>
      <c r="Q3245" s="2" t="s">
        <v>310</v>
      </c>
      <c r="R3245" s="2" t="s">
        <v>255</v>
      </c>
      <c r="S3245" s="2" t="s">
        <v>34</v>
      </c>
      <c r="T3245" s="136">
        <v>4.63</v>
      </c>
      <c r="U3245" s="2" t="s">
        <v>930</v>
      </c>
      <c r="V3245" s="145">
        <v>5.9900000000000002E-2</v>
      </c>
      <c r="W3245" s="145">
        <v>6.3740000000000005E-2</v>
      </c>
      <c r="X3245" s="4" t="s">
        <v>258</v>
      </c>
      <c r="Z3245" s="136">
        <v>234600</v>
      </c>
      <c r="AA3245" s="143">
        <v>1</v>
      </c>
      <c r="AB3245" s="156">
        <v>99.49</v>
      </c>
      <c r="AD3245" s="136">
        <v>233.404</v>
      </c>
      <c r="AG3245" s="2" t="s">
        <v>36</v>
      </c>
      <c r="AH3245" s="145">
        <v>1.2310000000000001E-3</v>
      </c>
      <c r="AI3245" s="145">
        <v>3.3269060928020002E-3</v>
      </c>
      <c r="AJ3245" s="145">
        <v>7.1307232212462302E-4</v>
      </c>
    </row>
    <row r="3246" spans="1:36" x14ac:dyDescent="0.2">
      <c r="A3246" s="2">
        <v>1039</v>
      </c>
      <c r="B3246" s="2">
        <v>8056</v>
      </c>
      <c r="C3246" s="2" t="s">
        <v>931</v>
      </c>
      <c r="D3246" s="2" t="s">
        <v>932</v>
      </c>
      <c r="E3246" s="4" t="s">
        <v>247</v>
      </c>
      <c r="F3246" s="2" t="s">
        <v>933</v>
      </c>
      <c r="G3246" s="2" t="s">
        <v>934</v>
      </c>
      <c r="H3246" s="2" t="s">
        <v>250</v>
      </c>
      <c r="I3246" s="2" t="s">
        <v>330</v>
      </c>
      <c r="J3246" s="2" t="s">
        <v>30</v>
      </c>
      <c r="K3246" s="2" t="s">
        <v>30</v>
      </c>
      <c r="L3246" s="2" t="s">
        <v>294</v>
      </c>
      <c r="M3246" s="2" t="s">
        <v>31</v>
      </c>
      <c r="N3246" s="2" t="s">
        <v>442</v>
      </c>
      <c r="O3246" s="2" t="s">
        <v>252</v>
      </c>
      <c r="P3246" s="2" t="s">
        <v>264</v>
      </c>
      <c r="Q3246" s="2" t="s">
        <v>254</v>
      </c>
      <c r="R3246" s="2" t="s">
        <v>255</v>
      </c>
      <c r="S3246" s="2" t="s">
        <v>34</v>
      </c>
      <c r="T3246" s="136">
        <v>1.734</v>
      </c>
      <c r="U3246" s="2" t="s">
        <v>820</v>
      </c>
      <c r="V3246" s="145">
        <v>1E-3</v>
      </c>
      <c r="W3246" s="145">
        <v>2.4299999999999999E-2</v>
      </c>
      <c r="X3246" s="4" t="s">
        <v>258</v>
      </c>
      <c r="Z3246" s="136">
        <v>1324185.1499999999</v>
      </c>
      <c r="AA3246" s="143">
        <v>1</v>
      </c>
      <c r="AB3246" s="156">
        <v>109.41</v>
      </c>
      <c r="AD3246" s="136">
        <v>1448.7909999999999</v>
      </c>
      <c r="AG3246" s="2" t="s">
        <v>36</v>
      </c>
      <c r="AH3246" s="145">
        <v>2.062E-3</v>
      </c>
      <c r="AI3246" s="145">
        <v>2.0650892929855998E-2</v>
      </c>
      <c r="AJ3246" s="145">
        <v>4.4262085447194597E-3</v>
      </c>
    </row>
    <row r="3247" spans="1:36" x14ac:dyDescent="0.2">
      <c r="A3247" s="2">
        <v>1039</v>
      </c>
      <c r="B3247" s="2">
        <v>8056</v>
      </c>
      <c r="C3247" s="2" t="s">
        <v>931</v>
      </c>
      <c r="D3247" s="2" t="s">
        <v>932</v>
      </c>
      <c r="E3247" s="4" t="s">
        <v>247</v>
      </c>
      <c r="F3247" s="2" t="s">
        <v>935</v>
      </c>
      <c r="G3247" s="2" t="s">
        <v>936</v>
      </c>
      <c r="H3247" s="2" t="s">
        <v>250</v>
      </c>
      <c r="I3247" s="2" t="s">
        <v>330</v>
      </c>
      <c r="J3247" s="2" t="s">
        <v>30</v>
      </c>
      <c r="K3247" s="2" t="s">
        <v>30</v>
      </c>
      <c r="L3247" s="2" t="s">
        <v>294</v>
      </c>
      <c r="M3247" s="2" t="s">
        <v>31</v>
      </c>
      <c r="N3247" s="2" t="s">
        <v>442</v>
      </c>
      <c r="O3247" s="2" t="s">
        <v>252</v>
      </c>
      <c r="P3247" s="2" t="s">
        <v>264</v>
      </c>
      <c r="Q3247" s="2" t="s">
        <v>254</v>
      </c>
      <c r="R3247" s="2" t="s">
        <v>255</v>
      </c>
      <c r="S3247" s="2" t="s">
        <v>34</v>
      </c>
      <c r="T3247" s="136">
        <v>11.712999999999999</v>
      </c>
      <c r="U3247" s="2" t="s">
        <v>937</v>
      </c>
      <c r="V3247" s="145">
        <v>2.07E-2</v>
      </c>
      <c r="W3247" s="145">
        <v>2.9860000000000001E-2</v>
      </c>
      <c r="X3247" s="4" t="s">
        <v>258</v>
      </c>
      <c r="Z3247" s="136">
        <v>0.08</v>
      </c>
      <c r="AA3247" s="143">
        <v>1</v>
      </c>
      <c r="AB3247" s="156">
        <v>102.91</v>
      </c>
      <c r="AD3247" s="136">
        <v>0</v>
      </c>
      <c r="AG3247" s="2" t="s">
        <v>36</v>
      </c>
      <c r="AH3247" s="145">
        <v>0</v>
      </c>
      <c r="AI3247" s="145">
        <v>1.17349344747814E-9</v>
      </c>
      <c r="AJ3247" s="145">
        <v>2.5152068445866801E-10</v>
      </c>
    </row>
    <row r="3248" spans="1:36" x14ac:dyDescent="0.2">
      <c r="A3248" s="2">
        <v>1039</v>
      </c>
      <c r="B3248" s="2">
        <v>8056</v>
      </c>
      <c r="C3248" s="2" t="s">
        <v>938</v>
      </c>
      <c r="D3248" s="2" t="s">
        <v>939</v>
      </c>
      <c r="E3248" s="4" t="s">
        <v>247</v>
      </c>
      <c r="F3248" s="2" t="s">
        <v>940</v>
      </c>
      <c r="G3248" s="2" t="s">
        <v>941</v>
      </c>
      <c r="H3248" s="2" t="s">
        <v>250</v>
      </c>
      <c r="I3248" s="2" t="s">
        <v>330</v>
      </c>
      <c r="J3248" s="2" t="s">
        <v>30</v>
      </c>
      <c r="K3248" s="2" t="s">
        <v>30</v>
      </c>
      <c r="L3248" s="2" t="s">
        <v>294</v>
      </c>
      <c r="M3248" s="2" t="s">
        <v>31</v>
      </c>
      <c r="N3248" s="2" t="s">
        <v>263</v>
      </c>
      <c r="O3248" s="2" t="s">
        <v>252</v>
      </c>
      <c r="P3248" s="2" t="s">
        <v>264</v>
      </c>
      <c r="Q3248" s="2" t="s">
        <v>254</v>
      </c>
      <c r="R3248" s="2" t="s">
        <v>255</v>
      </c>
      <c r="S3248" s="2" t="s">
        <v>34</v>
      </c>
      <c r="T3248" s="136">
        <v>2.762</v>
      </c>
      <c r="U3248" s="2" t="s">
        <v>942</v>
      </c>
      <c r="V3248" s="145">
        <v>1.4999999999999999E-2</v>
      </c>
      <c r="W3248" s="145">
        <v>2.5190000000000001E-2</v>
      </c>
      <c r="X3248" s="4" t="s">
        <v>258</v>
      </c>
      <c r="Z3248" s="136">
        <v>837251.51</v>
      </c>
      <c r="AA3248" s="143">
        <v>1</v>
      </c>
      <c r="AB3248" s="156">
        <v>112.67</v>
      </c>
      <c r="AD3248" s="136">
        <v>943.33100000000002</v>
      </c>
      <c r="AG3248" s="2" t="s">
        <v>36</v>
      </c>
      <c r="AH3248" s="145">
        <v>3.5969999999999999E-3</v>
      </c>
      <c r="AI3248" s="145">
        <v>1.34461309828879E-2</v>
      </c>
      <c r="AJ3248" s="145">
        <v>2.8819760991463401E-3</v>
      </c>
    </row>
    <row r="3249" spans="1:36" x14ac:dyDescent="0.2">
      <c r="A3249" s="2">
        <v>1039</v>
      </c>
      <c r="B3249" s="2">
        <v>8056</v>
      </c>
      <c r="C3249" s="2" t="s">
        <v>943</v>
      </c>
      <c r="D3249" s="2" t="s">
        <v>944</v>
      </c>
      <c r="E3249" s="4" t="s">
        <v>247</v>
      </c>
      <c r="F3249" s="2" t="s">
        <v>945</v>
      </c>
      <c r="G3249" s="2" t="s">
        <v>946</v>
      </c>
      <c r="H3249" s="2" t="s">
        <v>250</v>
      </c>
      <c r="I3249" s="2" t="s">
        <v>330</v>
      </c>
      <c r="J3249" s="2" t="s">
        <v>30</v>
      </c>
      <c r="K3249" s="2" t="s">
        <v>30</v>
      </c>
      <c r="L3249" s="2" t="s">
        <v>294</v>
      </c>
      <c r="M3249" s="2" t="s">
        <v>31</v>
      </c>
      <c r="N3249" s="2" t="s">
        <v>361</v>
      </c>
      <c r="O3249" s="2" t="s">
        <v>252</v>
      </c>
      <c r="P3249" s="2" t="s">
        <v>296</v>
      </c>
      <c r="Q3249" s="2" t="s">
        <v>296</v>
      </c>
      <c r="R3249" s="2" t="s">
        <v>296</v>
      </c>
      <c r="S3249" s="2" t="s">
        <v>34</v>
      </c>
      <c r="T3249" s="136">
        <v>0.97599999999999998</v>
      </c>
      <c r="U3249" s="2" t="s">
        <v>638</v>
      </c>
      <c r="V3249" s="145">
        <v>1.6400000000000001E-2</v>
      </c>
      <c r="W3249" s="145">
        <v>3.014E-2</v>
      </c>
      <c r="X3249" s="4" t="s">
        <v>258</v>
      </c>
      <c r="Z3249" s="136">
        <v>164767.82</v>
      </c>
      <c r="AA3249" s="143">
        <v>1</v>
      </c>
      <c r="AB3249" s="156">
        <v>114.18</v>
      </c>
      <c r="AD3249" s="136">
        <v>188.13200000000001</v>
      </c>
      <c r="AG3249" s="2" t="s">
        <v>36</v>
      </c>
      <c r="AH3249" s="145">
        <v>6.9300000000000004E-4</v>
      </c>
      <c r="AI3249" s="145">
        <v>2.6816095161502698E-3</v>
      </c>
      <c r="AJ3249" s="145">
        <v>5.7476269884800999E-4</v>
      </c>
    </row>
    <row r="3250" spans="1:36" x14ac:dyDescent="0.2">
      <c r="A3250" s="2">
        <v>1039</v>
      </c>
      <c r="B3250" s="2">
        <v>8056</v>
      </c>
      <c r="C3250" s="2" t="s">
        <v>943</v>
      </c>
      <c r="D3250" s="2" t="s">
        <v>944</v>
      </c>
      <c r="E3250" s="4" t="s">
        <v>247</v>
      </c>
      <c r="F3250" s="2" t="s">
        <v>947</v>
      </c>
      <c r="G3250" s="2" t="s">
        <v>948</v>
      </c>
      <c r="H3250" s="2" t="s">
        <v>250</v>
      </c>
      <c r="I3250" s="2" t="s">
        <v>330</v>
      </c>
      <c r="J3250" s="2" t="s">
        <v>30</v>
      </c>
      <c r="K3250" s="2" t="s">
        <v>30</v>
      </c>
      <c r="L3250" s="2" t="s">
        <v>294</v>
      </c>
      <c r="M3250" s="2" t="s">
        <v>31</v>
      </c>
      <c r="N3250" s="2" t="s">
        <v>361</v>
      </c>
      <c r="O3250" s="2" t="s">
        <v>252</v>
      </c>
      <c r="P3250" s="2" t="s">
        <v>296</v>
      </c>
      <c r="Q3250" s="2" t="s">
        <v>296</v>
      </c>
      <c r="R3250" s="2" t="s">
        <v>296</v>
      </c>
      <c r="S3250" s="2" t="s">
        <v>34</v>
      </c>
      <c r="T3250" s="136">
        <v>3.875</v>
      </c>
      <c r="U3250" s="2" t="s">
        <v>479</v>
      </c>
      <c r="V3250" s="145">
        <v>4.1799999999999997E-2</v>
      </c>
      <c r="W3250" s="145">
        <v>4.3220000000000001E-2</v>
      </c>
      <c r="X3250" s="4" t="s">
        <v>258</v>
      </c>
      <c r="Z3250" s="136">
        <v>190977</v>
      </c>
      <c r="AA3250" s="143">
        <v>1</v>
      </c>
      <c r="AB3250" s="156">
        <v>100.66</v>
      </c>
      <c r="AD3250" s="136">
        <v>192.23699999999999</v>
      </c>
      <c r="AG3250" s="2" t="s">
        <v>36</v>
      </c>
      <c r="AH3250" s="145">
        <v>5.4699999999999996E-4</v>
      </c>
      <c r="AI3250" s="145">
        <v>2.7401295527963599E-3</v>
      </c>
      <c r="AJ3250" s="145">
        <v>5.8730558922664999E-4</v>
      </c>
    </row>
    <row r="3251" spans="1:36" x14ac:dyDescent="0.2">
      <c r="A3251" s="2">
        <v>1039</v>
      </c>
      <c r="B3251" s="2">
        <v>8056</v>
      </c>
      <c r="C3251" s="2" t="s">
        <v>949</v>
      </c>
      <c r="D3251" s="2" t="s">
        <v>950</v>
      </c>
      <c r="E3251" s="4" t="s">
        <v>247</v>
      </c>
      <c r="F3251" s="2" t="s">
        <v>951</v>
      </c>
      <c r="G3251" s="2" t="s">
        <v>952</v>
      </c>
      <c r="H3251" s="2" t="s">
        <v>250</v>
      </c>
      <c r="I3251" s="2" t="s">
        <v>302</v>
      </c>
      <c r="J3251" s="2" t="s">
        <v>30</v>
      </c>
      <c r="K3251" s="2" t="s">
        <v>30</v>
      </c>
      <c r="L3251" s="2" t="s">
        <v>294</v>
      </c>
      <c r="M3251" s="2" t="s">
        <v>31</v>
      </c>
      <c r="N3251" s="2" t="s">
        <v>511</v>
      </c>
      <c r="O3251" s="2" t="s">
        <v>252</v>
      </c>
      <c r="P3251" s="2" t="s">
        <v>527</v>
      </c>
      <c r="Q3251" s="2" t="s">
        <v>254</v>
      </c>
      <c r="R3251" s="2" t="s">
        <v>255</v>
      </c>
      <c r="S3251" s="2" t="s">
        <v>34</v>
      </c>
      <c r="T3251" s="136">
        <v>0.66300000000000003</v>
      </c>
      <c r="U3251" s="2" t="s">
        <v>718</v>
      </c>
      <c r="V3251" s="145">
        <v>1.55E-2</v>
      </c>
      <c r="W3251" s="145">
        <v>5.7880000000000001E-2</v>
      </c>
      <c r="X3251" s="4" t="s">
        <v>258</v>
      </c>
      <c r="Z3251" s="136">
        <v>50430.32</v>
      </c>
      <c r="AA3251" s="143">
        <v>1</v>
      </c>
      <c r="AB3251" s="156">
        <v>97.45</v>
      </c>
      <c r="AD3251" s="136">
        <v>49.143999999999998</v>
      </c>
      <c r="AG3251" s="2" t="s">
        <v>36</v>
      </c>
      <c r="AH3251" s="145">
        <v>1.5590000000000001E-3</v>
      </c>
      <c r="AI3251" s="145">
        <v>7.0049763139312497E-4</v>
      </c>
      <c r="AJ3251" s="145">
        <v>1.5014113976376099E-4</v>
      </c>
    </row>
    <row r="3252" spans="1:36" x14ac:dyDescent="0.2">
      <c r="A3252" s="2">
        <v>1039</v>
      </c>
      <c r="B3252" s="2">
        <v>8056</v>
      </c>
      <c r="C3252" s="2" t="s">
        <v>953</v>
      </c>
      <c r="D3252" s="2" t="s">
        <v>954</v>
      </c>
      <c r="E3252" s="4" t="s">
        <v>778</v>
      </c>
      <c r="F3252" s="2" t="s">
        <v>955</v>
      </c>
      <c r="G3252" s="2" t="s">
        <v>956</v>
      </c>
      <c r="H3252" s="2" t="s">
        <v>250</v>
      </c>
      <c r="I3252" s="2" t="s">
        <v>302</v>
      </c>
      <c r="J3252" s="2" t="s">
        <v>30</v>
      </c>
      <c r="K3252" s="2" t="s">
        <v>30</v>
      </c>
      <c r="L3252" s="2" t="s">
        <v>294</v>
      </c>
      <c r="M3252" s="2" t="s">
        <v>31</v>
      </c>
      <c r="N3252" s="2" t="s">
        <v>394</v>
      </c>
      <c r="O3252" s="2" t="s">
        <v>252</v>
      </c>
      <c r="P3252" s="2" t="s">
        <v>324</v>
      </c>
      <c r="Q3252" s="2" t="s">
        <v>254</v>
      </c>
      <c r="R3252" s="2" t="s">
        <v>255</v>
      </c>
      <c r="S3252" s="2" t="s">
        <v>34</v>
      </c>
      <c r="T3252" s="136">
        <v>1.958</v>
      </c>
      <c r="U3252" s="2" t="s">
        <v>957</v>
      </c>
      <c r="V3252" s="145">
        <v>5.2499999999999998E-2</v>
      </c>
      <c r="W3252" s="145">
        <v>5.4800000000000001E-2</v>
      </c>
      <c r="X3252" s="4" t="s">
        <v>258</v>
      </c>
      <c r="Z3252" s="136">
        <v>270549</v>
      </c>
      <c r="AA3252" s="143">
        <v>1</v>
      </c>
      <c r="AB3252" s="156">
        <v>100.79</v>
      </c>
      <c r="AD3252" s="136">
        <v>272.68599999999998</v>
      </c>
      <c r="AG3252" s="2" t="s">
        <v>36</v>
      </c>
      <c r="AH3252" s="145">
        <v>8.1999999999999998E-4</v>
      </c>
      <c r="AI3252" s="145">
        <v>3.8868383758097601E-3</v>
      </c>
      <c r="AJ3252" s="145">
        <v>8.3308539196772597E-4</v>
      </c>
    </row>
    <row r="3253" spans="1:36" x14ac:dyDescent="0.2">
      <c r="A3253" s="2">
        <v>1039</v>
      </c>
      <c r="B3253" s="2">
        <v>8056</v>
      </c>
      <c r="C3253" s="2" t="s">
        <v>341</v>
      </c>
      <c r="D3253" s="2" t="s">
        <v>342</v>
      </c>
      <c r="E3253" s="4" t="s">
        <v>247</v>
      </c>
      <c r="F3253" s="2" t="s">
        <v>343</v>
      </c>
      <c r="G3253" s="2" t="s">
        <v>344</v>
      </c>
      <c r="H3253" s="2" t="s">
        <v>250</v>
      </c>
      <c r="I3253" s="2" t="s">
        <v>293</v>
      </c>
      <c r="J3253" s="2" t="s">
        <v>30</v>
      </c>
      <c r="K3253" s="2" t="s">
        <v>95</v>
      </c>
      <c r="L3253" s="2" t="s">
        <v>294</v>
      </c>
      <c r="M3253" s="2" t="s">
        <v>31</v>
      </c>
      <c r="N3253" s="2" t="s">
        <v>308</v>
      </c>
      <c r="O3253" s="2" t="s">
        <v>252</v>
      </c>
      <c r="P3253" s="2" t="s">
        <v>345</v>
      </c>
      <c r="Q3253" s="2" t="s">
        <v>310</v>
      </c>
      <c r="R3253" s="2" t="s">
        <v>255</v>
      </c>
      <c r="S3253" s="2" t="s">
        <v>34</v>
      </c>
      <c r="T3253" s="136">
        <v>3.423</v>
      </c>
      <c r="U3253" s="2" t="s">
        <v>346</v>
      </c>
      <c r="V3253" s="145">
        <v>0.05</v>
      </c>
      <c r="W3253" s="145">
        <v>4.4499999999999998E-2</v>
      </c>
      <c r="X3253" s="4" t="s">
        <v>258</v>
      </c>
      <c r="Z3253" s="136">
        <v>453535</v>
      </c>
      <c r="AA3253" s="143">
        <v>1</v>
      </c>
      <c r="AB3253" s="156">
        <v>103.3</v>
      </c>
      <c r="AD3253" s="136">
        <v>468.50200000000001</v>
      </c>
      <c r="AG3253" s="2" t="s">
        <v>36</v>
      </c>
      <c r="AH3253" s="145">
        <v>9.0700000000000004E-4</v>
      </c>
      <c r="AI3253" s="145">
        <v>6.6779664546104097E-3</v>
      </c>
      <c r="AJ3253" s="145">
        <v>1.4313217488050099E-3</v>
      </c>
    </row>
    <row r="3254" spans="1:36" x14ac:dyDescent="0.2">
      <c r="A3254" s="2">
        <v>1039</v>
      </c>
      <c r="B3254" s="2">
        <v>8056</v>
      </c>
      <c r="C3254" s="2" t="s">
        <v>341</v>
      </c>
      <c r="D3254" s="2" t="s">
        <v>342</v>
      </c>
      <c r="E3254" s="4" t="s">
        <v>247</v>
      </c>
      <c r="F3254" s="2" t="s">
        <v>966</v>
      </c>
      <c r="G3254" s="2" t="s">
        <v>967</v>
      </c>
      <c r="H3254" s="2" t="s">
        <v>250</v>
      </c>
      <c r="I3254" s="2" t="s">
        <v>302</v>
      </c>
      <c r="J3254" s="2" t="s">
        <v>30</v>
      </c>
      <c r="K3254" s="2" t="s">
        <v>95</v>
      </c>
      <c r="L3254" s="2" t="s">
        <v>294</v>
      </c>
      <c r="M3254" s="2" t="s">
        <v>31</v>
      </c>
      <c r="N3254" s="2" t="s">
        <v>308</v>
      </c>
      <c r="O3254" s="2" t="s">
        <v>252</v>
      </c>
      <c r="P3254" s="2" t="s">
        <v>345</v>
      </c>
      <c r="Q3254" s="2" t="s">
        <v>310</v>
      </c>
      <c r="R3254" s="2" t="s">
        <v>255</v>
      </c>
      <c r="S3254" s="2" t="s">
        <v>34</v>
      </c>
      <c r="T3254" s="136">
        <v>3.2429999999999999</v>
      </c>
      <c r="U3254" s="2" t="s">
        <v>351</v>
      </c>
      <c r="V3254" s="145">
        <v>6.9500000000000006E-2</v>
      </c>
      <c r="W3254" s="145">
        <v>5.7419999999999999E-2</v>
      </c>
      <c r="X3254" s="4" t="s">
        <v>258</v>
      </c>
      <c r="Z3254" s="136">
        <v>101000</v>
      </c>
      <c r="AA3254" s="143">
        <v>1</v>
      </c>
      <c r="AB3254" s="156">
        <v>105.91</v>
      </c>
      <c r="AD3254" s="136">
        <v>106.96899999999999</v>
      </c>
      <c r="AG3254" s="2" t="s">
        <v>36</v>
      </c>
      <c r="AH3254" s="145">
        <v>1.1900000000000001E-4</v>
      </c>
      <c r="AI3254" s="145">
        <v>1.5247247343872601E-3</v>
      </c>
      <c r="AJ3254" s="145">
        <v>3.2680183227975498E-4</v>
      </c>
    </row>
    <row r="3255" spans="1:36" x14ac:dyDescent="0.2">
      <c r="A3255" s="2">
        <v>1039</v>
      </c>
      <c r="B3255" s="2">
        <v>8056</v>
      </c>
      <c r="C3255" s="2" t="s">
        <v>968</v>
      </c>
      <c r="D3255" s="2" t="s">
        <v>969</v>
      </c>
      <c r="E3255" s="4" t="s">
        <v>247</v>
      </c>
      <c r="F3255" s="2" t="s">
        <v>970</v>
      </c>
      <c r="G3255" s="2" t="s">
        <v>971</v>
      </c>
      <c r="H3255" s="2" t="s">
        <v>250</v>
      </c>
      <c r="I3255" s="2" t="s">
        <v>330</v>
      </c>
      <c r="J3255" s="2" t="s">
        <v>30</v>
      </c>
      <c r="K3255" s="2" t="s">
        <v>30</v>
      </c>
      <c r="L3255" s="2" t="s">
        <v>294</v>
      </c>
      <c r="M3255" s="2" t="s">
        <v>31</v>
      </c>
      <c r="N3255" s="2" t="s">
        <v>281</v>
      </c>
      <c r="O3255" s="2" t="s">
        <v>252</v>
      </c>
      <c r="P3255" s="2" t="s">
        <v>264</v>
      </c>
      <c r="Q3255" s="2" t="s">
        <v>254</v>
      </c>
      <c r="R3255" s="2" t="s">
        <v>255</v>
      </c>
      <c r="S3255" s="2" t="s">
        <v>34</v>
      </c>
      <c r="T3255" s="136">
        <v>4.5359999999999996</v>
      </c>
      <c r="U3255" s="2" t="s">
        <v>925</v>
      </c>
      <c r="V3255" s="145">
        <v>1.6500000000000001E-2</v>
      </c>
      <c r="W3255" s="145">
        <v>2.579E-2</v>
      </c>
      <c r="X3255" s="4" t="s">
        <v>258</v>
      </c>
      <c r="Z3255" s="136">
        <v>529518</v>
      </c>
      <c r="AA3255" s="143">
        <v>1</v>
      </c>
      <c r="AB3255" s="156">
        <v>112.36</v>
      </c>
      <c r="AD3255" s="136">
        <v>594.96600000000001</v>
      </c>
      <c r="AG3255" s="2" t="s">
        <v>36</v>
      </c>
      <c r="AH3255" s="145">
        <v>2.5000000000000001E-4</v>
      </c>
      <c r="AI3255" s="145">
        <v>8.4805801303602397E-3</v>
      </c>
      <c r="AJ3255" s="145">
        <v>1.8176848993735101E-3</v>
      </c>
    </row>
    <row r="3256" spans="1:36" x14ac:dyDescent="0.2">
      <c r="A3256" s="2">
        <v>1039</v>
      </c>
      <c r="B3256" s="2">
        <v>8056</v>
      </c>
      <c r="C3256" s="2" t="s">
        <v>968</v>
      </c>
      <c r="D3256" s="2" t="s">
        <v>969</v>
      </c>
      <c r="E3256" s="4" t="s">
        <v>247</v>
      </c>
      <c r="F3256" s="2" t="s">
        <v>972</v>
      </c>
      <c r="G3256" s="2" t="s">
        <v>973</v>
      </c>
      <c r="H3256" s="2" t="s">
        <v>250</v>
      </c>
      <c r="I3256" s="2" t="s">
        <v>330</v>
      </c>
      <c r="J3256" s="2" t="s">
        <v>30</v>
      </c>
      <c r="K3256" s="2" t="s">
        <v>30</v>
      </c>
      <c r="L3256" s="2" t="s">
        <v>294</v>
      </c>
      <c r="M3256" s="2" t="s">
        <v>31</v>
      </c>
      <c r="N3256" s="2" t="s">
        <v>281</v>
      </c>
      <c r="O3256" s="2" t="s">
        <v>252</v>
      </c>
      <c r="P3256" s="2" t="s">
        <v>264</v>
      </c>
      <c r="Q3256" s="2" t="s">
        <v>254</v>
      </c>
      <c r="R3256" s="2" t="s">
        <v>255</v>
      </c>
      <c r="S3256" s="2" t="s">
        <v>34</v>
      </c>
      <c r="T3256" s="136">
        <v>12.916</v>
      </c>
      <c r="U3256" s="2" t="s">
        <v>974</v>
      </c>
      <c r="V3256" s="145">
        <v>9.5999999999999992E-3</v>
      </c>
      <c r="W3256" s="145">
        <v>2.9790000000000001E-2</v>
      </c>
      <c r="X3256" s="4" t="s">
        <v>258</v>
      </c>
      <c r="Z3256" s="136">
        <v>1085626</v>
      </c>
      <c r="AA3256" s="143">
        <v>1</v>
      </c>
      <c r="AB3256" s="156">
        <v>88.68</v>
      </c>
      <c r="AD3256" s="136">
        <v>962.73299999999995</v>
      </c>
      <c r="AG3256" s="2" t="s">
        <v>36</v>
      </c>
      <c r="AH3256" s="145">
        <v>9.9400000000000009E-4</v>
      </c>
      <c r="AI3256" s="145">
        <v>1.37226827774861E-2</v>
      </c>
      <c r="AJ3256" s="145">
        <v>2.9412508201216601E-3</v>
      </c>
    </row>
    <row r="3257" spans="1:36" x14ac:dyDescent="0.2">
      <c r="A3257" s="2">
        <v>1039</v>
      </c>
      <c r="B3257" s="2">
        <v>8056</v>
      </c>
      <c r="C3257" s="2" t="s">
        <v>975</v>
      </c>
      <c r="D3257" s="2" t="s">
        <v>976</v>
      </c>
      <c r="E3257" s="4" t="s">
        <v>247</v>
      </c>
      <c r="F3257" s="2" t="s">
        <v>977</v>
      </c>
      <c r="G3257" s="2" t="s">
        <v>978</v>
      </c>
      <c r="H3257" s="2" t="s">
        <v>250</v>
      </c>
      <c r="I3257" s="2" t="s">
        <v>302</v>
      </c>
      <c r="J3257" s="2" t="s">
        <v>30</v>
      </c>
      <c r="K3257" s="2" t="s">
        <v>30</v>
      </c>
      <c r="L3257" s="2" t="s">
        <v>294</v>
      </c>
      <c r="M3257" s="2" t="s">
        <v>31</v>
      </c>
      <c r="N3257" s="2" t="s">
        <v>368</v>
      </c>
      <c r="O3257" s="2" t="s">
        <v>252</v>
      </c>
      <c r="P3257" s="2" t="s">
        <v>296</v>
      </c>
      <c r="Q3257" s="2" t="s">
        <v>296</v>
      </c>
      <c r="R3257" s="2" t="s">
        <v>296</v>
      </c>
      <c r="S3257" s="2" t="s">
        <v>34</v>
      </c>
      <c r="T3257" s="136">
        <v>1.774</v>
      </c>
      <c r="U3257" s="2" t="s">
        <v>979</v>
      </c>
      <c r="V3257" s="145">
        <v>4.4999999999999998E-2</v>
      </c>
      <c r="W3257" s="145">
        <v>7.041E-2</v>
      </c>
      <c r="X3257" s="4" t="s">
        <v>258</v>
      </c>
      <c r="Z3257" s="136">
        <v>52629.599999999999</v>
      </c>
      <c r="AA3257" s="143">
        <v>1</v>
      </c>
      <c r="AB3257" s="156">
        <v>97.31</v>
      </c>
      <c r="AD3257" s="136">
        <v>51.213999999999999</v>
      </c>
      <c r="AG3257" s="2" t="s">
        <v>36</v>
      </c>
      <c r="AH3257" s="145">
        <v>3.2899999999999997E-4</v>
      </c>
      <c r="AI3257" s="145">
        <v>7.2999627760176797E-4</v>
      </c>
      <c r="AJ3257" s="145">
        <v>1.5646373125410701E-4</v>
      </c>
    </row>
    <row r="3258" spans="1:36" x14ac:dyDescent="0.2">
      <c r="A3258" s="2">
        <v>1039</v>
      </c>
      <c r="B3258" s="2">
        <v>8056</v>
      </c>
      <c r="C3258" s="2" t="s">
        <v>975</v>
      </c>
      <c r="D3258" s="2" t="s">
        <v>976</v>
      </c>
      <c r="E3258" s="4" t="s">
        <v>247</v>
      </c>
      <c r="F3258" s="2" t="s">
        <v>980</v>
      </c>
      <c r="G3258" s="2" t="s">
        <v>981</v>
      </c>
      <c r="H3258" s="2" t="s">
        <v>250</v>
      </c>
      <c r="I3258" s="2" t="s">
        <v>302</v>
      </c>
      <c r="J3258" s="2" t="s">
        <v>30</v>
      </c>
      <c r="K3258" s="2" t="s">
        <v>30</v>
      </c>
      <c r="L3258" s="2" t="s">
        <v>294</v>
      </c>
      <c r="M3258" s="2" t="s">
        <v>31</v>
      </c>
      <c r="N3258" s="2" t="s">
        <v>368</v>
      </c>
      <c r="O3258" s="2" t="s">
        <v>252</v>
      </c>
      <c r="P3258" s="2" t="s">
        <v>296</v>
      </c>
      <c r="Q3258" s="2" t="s">
        <v>296</v>
      </c>
      <c r="R3258" s="2" t="s">
        <v>296</v>
      </c>
      <c r="S3258" s="2" t="s">
        <v>34</v>
      </c>
      <c r="T3258" s="136">
        <v>2.919</v>
      </c>
      <c r="U3258" s="2" t="s">
        <v>325</v>
      </c>
      <c r="V3258" s="145">
        <v>6.5000000000000002E-2</v>
      </c>
      <c r="W3258" s="145">
        <v>7.0629999999999998E-2</v>
      </c>
      <c r="X3258" s="4" t="s">
        <v>258</v>
      </c>
      <c r="Z3258" s="136">
        <v>64000</v>
      </c>
      <c r="AA3258" s="143">
        <v>1</v>
      </c>
      <c r="AB3258" s="156">
        <v>100.35</v>
      </c>
      <c r="AD3258" s="136">
        <v>64.224000000000004</v>
      </c>
      <c r="AG3258" s="2" t="s">
        <v>36</v>
      </c>
      <c r="AH3258" s="145">
        <v>3.4600000000000001E-4</v>
      </c>
      <c r="AI3258" s="145">
        <v>9.1544120069522196E-4</v>
      </c>
      <c r="AJ3258" s="145">
        <v>1.9621106353456201E-4</v>
      </c>
    </row>
    <row r="3259" spans="1:36" x14ac:dyDescent="0.2">
      <c r="A3259" s="2">
        <v>1039</v>
      </c>
      <c r="B3259" s="2">
        <v>8056</v>
      </c>
      <c r="C3259" s="2" t="s">
        <v>975</v>
      </c>
      <c r="D3259" s="2" t="s">
        <v>976</v>
      </c>
      <c r="E3259" s="4" t="s">
        <v>247</v>
      </c>
      <c r="F3259" s="2" t="s">
        <v>982</v>
      </c>
      <c r="G3259" s="2" t="s">
        <v>981</v>
      </c>
      <c r="H3259" s="2" t="s">
        <v>250</v>
      </c>
      <c r="I3259" s="2" t="s">
        <v>302</v>
      </c>
      <c r="J3259" s="2" t="s">
        <v>30</v>
      </c>
      <c r="K3259" s="2" t="s">
        <v>30</v>
      </c>
      <c r="L3259" s="2" t="s">
        <v>294</v>
      </c>
      <c r="M3259" s="2" t="s">
        <v>190</v>
      </c>
      <c r="N3259" s="2" t="s">
        <v>368</v>
      </c>
      <c r="O3259" s="2" t="s">
        <v>252</v>
      </c>
      <c r="P3259" s="2" t="s">
        <v>296</v>
      </c>
      <c r="Q3259" s="2" t="s">
        <v>296</v>
      </c>
      <c r="R3259" s="2" t="s">
        <v>296</v>
      </c>
      <c r="S3259" s="2" t="s">
        <v>34</v>
      </c>
      <c r="T3259" s="136">
        <v>2.9220000000000002</v>
      </c>
      <c r="U3259" s="2" t="s">
        <v>325</v>
      </c>
      <c r="V3259" s="145">
        <v>6.5000000000000002E-2</v>
      </c>
      <c r="W3259" s="145">
        <v>7.0080000000000003E-2</v>
      </c>
      <c r="X3259" s="4" t="s">
        <v>258</v>
      </c>
      <c r="Z3259" s="136">
        <v>49000</v>
      </c>
      <c r="AA3259" s="143">
        <v>1</v>
      </c>
      <c r="AB3259" s="156">
        <v>97.665000000000006</v>
      </c>
      <c r="AD3259" s="136">
        <v>47.856000000000002</v>
      </c>
      <c r="AG3259" s="2" t="s">
        <v>36</v>
      </c>
      <c r="AH3259" s="145">
        <v>3.0600000000000001E-4</v>
      </c>
      <c r="AI3259" s="145">
        <v>6.8212969641695499E-4</v>
      </c>
      <c r="AJ3259" s="145">
        <v>1.46204248946666E-4</v>
      </c>
    </row>
    <row r="3260" spans="1:36" x14ac:dyDescent="0.2">
      <c r="A3260" s="2">
        <v>1039</v>
      </c>
      <c r="B3260" s="2">
        <v>8056</v>
      </c>
      <c r="C3260" s="2" t="s">
        <v>975</v>
      </c>
      <c r="D3260" s="2" t="s">
        <v>976</v>
      </c>
      <c r="E3260" s="4" t="s">
        <v>247</v>
      </c>
      <c r="F3260" s="2" t="s">
        <v>983</v>
      </c>
      <c r="G3260" s="2" t="s">
        <v>984</v>
      </c>
      <c r="H3260" s="2" t="s">
        <v>250</v>
      </c>
      <c r="I3260" s="2" t="s">
        <v>302</v>
      </c>
      <c r="J3260" s="2" t="s">
        <v>30</v>
      </c>
      <c r="K3260" s="2" t="s">
        <v>30</v>
      </c>
      <c r="L3260" s="2" t="s">
        <v>294</v>
      </c>
      <c r="M3260" s="2" t="s">
        <v>31</v>
      </c>
      <c r="N3260" s="2" t="s">
        <v>368</v>
      </c>
      <c r="O3260" s="2" t="s">
        <v>252</v>
      </c>
      <c r="P3260" s="2" t="s">
        <v>296</v>
      </c>
      <c r="Q3260" s="2" t="s">
        <v>296</v>
      </c>
      <c r="R3260" s="2" t="s">
        <v>296</v>
      </c>
      <c r="S3260" s="2" t="s">
        <v>34</v>
      </c>
      <c r="T3260" s="136">
        <v>3.7970000000000002</v>
      </c>
      <c r="U3260" s="2" t="s">
        <v>479</v>
      </c>
      <c r="V3260" s="145">
        <v>6.5000000000000002E-2</v>
      </c>
      <c r="W3260" s="145">
        <v>7.1529999999999996E-2</v>
      </c>
      <c r="X3260" s="4" t="s">
        <v>258</v>
      </c>
      <c r="Z3260" s="136">
        <v>149000</v>
      </c>
      <c r="AA3260" s="143">
        <v>1</v>
      </c>
      <c r="AB3260" s="156">
        <v>98.84</v>
      </c>
      <c r="AD3260" s="136">
        <v>147.27199999999999</v>
      </c>
      <c r="AG3260" s="2" t="s">
        <v>36</v>
      </c>
      <c r="AH3260" s="145">
        <v>7.45E-4</v>
      </c>
      <c r="AI3260" s="145">
        <v>2.0991917403510598E-3</v>
      </c>
      <c r="AJ3260" s="145">
        <v>4.49930201551393E-4</v>
      </c>
    </row>
    <row r="3261" spans="1:36" x14ac:dyDescent="0.2">
      <c r="A3261" s="2">
        <v>1039</v>
      </c>
      <c r="B3261" s="2">
        <v>8056</v>
      </c>
      <c r="C3261" s="2" t="s">
        <v>347</v>
      </c>
      <c r="D3261" s="2" t="s">
        <v>348</v>
      </c>
      <c r="E3261" s="4" t="s">
        <v>247</v>
      </c>
      <c r="F3261" s="2" t="s">
        <v>349</v>
      </c>
      <c r="G3261" s="2" t="s">
        <v>350</v>
      </c>
      <c r="H3261" s="2" t="s">
        <v>250</v>
      </c>
      <c r="I3261" s="2" t="s">
        <v>330</v>
      </c>
      <c r="J3261" s="2" t="s">
        <v>30</v>
      </c>
      <c r="K3261" s="2" t="s">
        <v>30</v>
      </c>
      <c r="L3261" s="2" t="s">
        <v>294</v>
      </c>
      <c r="M3261" s="2" t="s">
        <v>190</v>
      </c>
      <c r="N3261" s="2" t="s">
        <v>308</v>
      </c>
      <c r="O3261" s="2" t="s">
        <v>252</v>
      </c>
      <c r="P3261" s="2" t="s">
        <v>296</v>
      </c>
      <c r="Q3261" s="2" t="s">
        <v>296</v>
      </c>
      <c r="R3261" s="2" t="s">
        <v>296</v>
      </c>
      <c r="S3261" s="2" t="s">
        <v>34</v>
      </c>
      <c r="T3261" s="136">
        <v>4.141</v>
      </c>
      <c r="U3261" s="2" t="s">
        <v>351</v>
      </c>
      <c r="V3261" s="145">
        <v>4.9000000000000002E-2</v>
      </c>
      <c r="W3261" s="145">
        <v>4.9000000000000002E-2</v>
      </c>
      <c r="X3261" s="4" t="s">
        <v>258</v>
      </c>
      <c r="Z3261" s="136">
        <v>374802.91</v>
      </c>
      <c r="AA3261" s="143">
        <v>1</v>
      </c>
      <c r="AB3261" s="156">
        <v>101.85</v>
      </c>
      <c r="AD3261" s="136">
        <v>381.73700000000002</v>
      </c>
      <c r="AG3261" s="2" t="s">
        <v>36</v>
      </c>
      <c r="AH3261" s="145">
        <v>8.2299999999999995E-4</v>
      </c>
      <c r="AI3261" s="145">
        <v>5.4412300920936201E-3</v>
      </c>
      <c r="AJ3261" s="145">
        <v>1.1662458959626799E-3</v>
      </c>
    </row>
    <row r="3262" spans="1:36" x14ac:dyDescent="0.2">
      <c r="A3262" s="2">
        <v>1039</v>
      </c>
      <c r="B3262" s="2">
        <v>8056</v>
      </c>
      <c r="C3262" s="2" t="s">
        <v>989</v>
      </c>
      <c r="D3262" s="2" t="s">
        <v>990</v>
      </c>
      <c r="E3262" s="4" t="s">
        <v>247</v>
      </c>
      <c r="F3262" s="2" t="s">
        <v>991</v>
      </c>
      <c r="G3262" s="2" t="s">
        <v>992</v>
      </c>
      <c r="H3262" s="2" t="s">
        <v>250</v>
      </c>
      <c r="I3262" s="2" t="s">
        <v>293</v>
      </c>
      <c r="J3262" s="2" t="s">
        <v>30</v>
      </c>
      <c r="K3262" s="2" t="s">
        <v>30</v>
      </c>
      <c r="L3262" s="2" t="s">
        <v>294</v>
      </c>
      <c r="M3262" s="2" t="s">
        <v>31</v>
      </c>
      <c r="N3262" s="2" t="s">
        <v>368</v>
      </c>
      <c r="O3262" s="2" t="s">
        <v>252</v>
      </c>
      <c r="P3262" s="2" t="s">
        <v>296</v>
      </c>
      <c r="Q3262" s="2" t="s">
        <v>296</v>
      </c>
      <c r="R3262" s="2" t="s">
        <v>296</v>
      </c>
      <c r="S3262" s="2" t="s">
        <v>34</v>
      </c>
      <c r="T3262" s="136">
        <v>2.528</v>
      </c>
      <c r="U3262" s="2" t="s">
        <v>325</v>
      </c>
      <c r="V3262" s="145">
        <v>5.5E-2</v>
      </c>
      <c r="W3262" s="145">
        <v>5.04E-2</v>
      </c>
      <c r="X3262" s="4" t="s">
        <v>258</v>
      </c>
      <c r="Z3262" s="136">
        <v>63284</v>
      </c>
      <c r="AA3262" s="143">
        <v>1</v>
      </c>
      <c r="AB3262" s="156">
        <v>102.2</v>
      </c>
      <c r="AD3262" s="136">
        <v>64.676000000000002</v>
      </c>
      <c r="AG3262" s="2" t="s">
        <v>36</v>
      </c>
      <c r="AH3262" s="145">
        <v>1.173E-3</v>
      </c>
      <c r="AI3262" s="145">
        <v>9.2188748949897199E-4</v>
      </c>
      <c r="AJ3262" s="145">
        <v>1.97592728660705E-4</v>
      </c>
    </row>
    <row r="3263" spans="1:36" x14ac:dyDescent="0.2">
      <c r="A3263" s="2">
        <v>1039</v>
      </c>
      <c r="B3263" s="2">
        <v>8056</v>
      </c>
      <c r="C3263" s="2" t="s">
        <v>993</v>
      </c>
      <c r="D3263" s="2" t="s">
        <v>994</v>
      </c>
      <c r="E3263" s="4" t="s">
        <v>365</v>
      </c>
      <c r="F3263" s="2" t="s">
        <v>995</v>
      </c>
      <c r="G3263" s="2" t="s">
        <v>996</v>
      </c>
      <c r="H3263" s="2" t="s">
        <v>250</v>
      </c>
      <c r="I3263" s="2" t="s">
        <v>393</v>
      </c>
      <c r="J3263" s="2" t="s">
        <v>30</v>
      </c>
      <c r="K3263" s="2" t="s">
        <v>95</v>
      </c>
      <c r="L3263" s="2" t="s">
        <v>294</v>
      </c>
      <c r="M3263" s="2" t="s">
        <v>31</v>
      </c>
      <c r="N3263" s="2" t="s">
        <v>511</v>
      </c>
      <c r="O3263" s="2" t="s">
        <v>252</v>
      </c>
      <c r="P3263" s="2" t="s">
        <v>395</v>
      </c>
      <c r="Q3263" s="2" t="s">
        <v>310</v>
      </c>
      <c r="R3263" s="2" t="s">
        <v>255</v>
      </c>
      <c r="S3263" s="2" t="s">
        <v>34</v>
      </c>
      <c r="T3263" s="136">
        <v>1.345</v>
      </c>
      <c r="U3263" s="2" t="s">
        <v>997</v>
      </c>
      <c r="V3263" s="145">
        <v>7.9135999999999998E-2</v>
      </c>
      <c r="W3263" s="145">
        <v>6.2979999999999994E-2</v>
      </c>
      <c r="X3263" s="4" t="s">
        <v>258</v>
      </c>
      <c r="Z3263" s="136">
        <v>222575</v>
      </c>
      <c r="AA3263" s="143">
        <v>1</v>
      </c>
      <c r="AB3263" s="156">
        <v>105.12</v>
      </c>
      <c r="AD3263" s="136">
        <v>233.971</v>
      </c>
      <c r="AG3263" s="2" t="s">
        <v>36</v>
      </c>
      <c r="AH3263" s="145">
        <v>5.2899999999999996E-4</v>
      </c>
      <c r="AI3263" s="145">
        <v>3.3349923190282402E-3</v>
      </c>
      <c r="AJ3263" s="145">
        <v>7.1480548319125198E-4</v>
      </c>
    </row>
    <row r="3264" spans="1:36" x14ac:dyDescent="0.2">
      <c r="A3264" s="2">
        <v>1039</v>
      </c>
      <c r="B3264" s="2">
        <v>8056</v>
      </c>
      <c r="C3264" s="2" t="s">
        <v>998</v>
      </c>
      <c r="D3264" s="2" t="s">
        <v>999</v>
      </c>
      <c r="E3264" s="4" t="s">
        <v>247</v>
      </c>
      <c r="F3264" s="2" t="s">
        <v>1000</v>
      </c>
      <c r="G3264" s="2" t="s">
        <v>1001</v>
      </c>
      <c r="H3264" s="2" t="s">
        <v>250</v>
      </c>
      <c r="I3264" s="2" t="s">
        <v>330</v>
      </c>
      <c r="J3264" s="2" t="s">
        <v>30</v>
      </c>
      <c r="K3264" s="2" t="s">
        <v>30</v>
      </c>
      <c r="L3264" s="2" t="s">
        <v>294</v>
      </c>
      <c r="M3264" s="2" t="s">
        <v>31</v>
      </c>
      <c r="N3264" s="2" t="s">
        <v>281</v>
      </c>
      <c r="O3264" s="2" t="s">
        <v>252</v>
      </c>
      <c r="P3264" s="2" t="s">
        <v>920</v>
      </c>
      <c r="Q3264" s="2" t="s">
        <v>310</v>
      </c>
      <c r="R3264" s="2" t="s">
        <v>255</v>
      </c>
      <c r="S3264" s="2" t="s">
        <v>34</v>
      </c>
      <c r="T3264" s="136">
        <v>2.4390000000000001</v>
      </c>
      <c r="U3264" s="2" t="s">
        <v>1002</v>
      </c>
      <c r="V3264" s="145">
        <v>1.9599999999999999E-2</v>
      </c>
      <c r="W3264" s="145">
        <v>2.877E-2</v>
      </c>
      <c r="X3264" s="4" t="s">
        <v>258</v>
      </c>
      <c r="Z3264" s="136">
        <v>1400000.43</v>
      </c>
      <c r="AA3264" s="143">
        <v>1</v>
      </c>
      <c r="AB3264" s="156">
        <v>114.79</v>
      </c>
      <c r="AD3264" s="136">
        <v>1607.06</v>
      </c>
      <c r="AG3264" s="2" t="s">
        <v>36</v>
      </c>
      <c r="AH3264" s="145">
        <v>1.2229999999999999E-3</v>
      </c>
      <c r="AI3264" s="145">
        <v>2.2906847718116199E-2</v>
      </c>
      <c r="AJ3264" s="145">
        <v>4.9097385496550596E-3</v>
      </c>
    </row>
    <row r="3265" spans="1:36" x14ac:dyDescent="0.2">
      <c r="A3265" s="2">
        <v>1039</v>
      </c>
      <c r="B3265" s="2">
        <v>8056</v>
      </c>
      <c r="C3265" s="2" t="s">
        <v>998</v>
      </c>
      <c r="D3265" s="2" t="s">
        <v>999</v>
      </c>
      <c r="E3265" s="4" t="s">
        <v>247</v>
      </c>
      <c r="F3265" s="2" t="s">
        <v>1003</v>
      </c>
      <c r="G3265" s="2" t="s">
        <v>1004</v>
      </c>
      <c r="H3265" s="2" t="s">
        <v>250</v>
      </c>
      <c r="I3265" s="2" t="s">
        <v>330</v>
      </c>
      <c r="J3265" s="2" t="s">
        <v>30</v>
      </c>
      <c r="K3265" s="2" t="s">
        <v>30</v>
      </c>
      <c r="L3265" s="2" t="s">
        <v>294</v>
      </c>
      <c r="M3265" s="2" t="s">
        <v>31</v>
      </c>
      <c r="N3265" s="2" t="s">
        <v>281</v>
      </c>
      <c r="O3265" s="2" t="s">
        <v>252</v>
      </c>
      <c r="P3265" s="2" t="s">
        <v>920</v>
      </c>
      <c r="Q3265" s="2" t="s">
        <v>310</v>
      </c>
      <c r="R3265" s="2" t="s">
        <v>255</v>
      </c>
      <c r="S3265" s="2" t="s">
        <v>34</v>
      </c>
      <c r="T3265" s="136">
        <v>6.149</v>
      </c>
      <c r="U3265" s="2" t="s">
        <v>1005</v>
      </c>
      <c r="V3265" s="145">
        <v>1.5800000000000002E-2</v>
      </c>
      <c r="W3265" s="145">
        <v>3.1539999999999999E-2</v>
      </c>
      <c r="X3265" s="4" t="s">
        <v>258</v>
      </c>
      <c r="Z3265" s="136">
        <v>663582.23</v>
      </c>
      <c r="AA3265" s="143">
        <v>1</v>
      </c>
      <c r="AB3265" s="156">
        <v>105.26</v>
      </c>
      <c r="AD3265" s="136">
        <v>698.48699999999997</v>
      </c>
      <c r="AG3265" s="2" t="s">
        <v>36</v>
      </c>
      <c r="AH3265" s="145">
        <v>6.02E-4</v>
      </c>
      <c r="AI3265" s="145">
        <v>9.9561450921087299E-3</v>
      </c>
      <c r="AJ3265" s="145">
        <v>2.13395007319257E-3</v>
      </c>
    </row>
    <row r="3266" spans="1:36" x14ac:dyDescent="0.2">
      <c r="A3266" s="2">
        <v>1039</v>
      </c>
      <c r="B3266" s="2">
        <v>8056</v>
      </c>
      <c r="C3266" s="2" t="s">
        <v>998</v>
      </c>
      <c r="D3266" s="2" t="s">
        <v>999</v>
      </c>
      <c r="E3266" s="4" t="s">
        <v>247</v>
      </c>
      <c r="F3266" s="2" t="s">
        <v>1006</v>
      </c>
      <c r="G3266" s="2" t="s">
        <v>1007</v>
      </c>
      <c r="H3266" s="2" t="s">
        <v>250</v>
      </c>
      <c r="I3266" s="2" t="s">
        <v>330</v>
      </c>
      <c r="J3266" s="2" t="s">
        <v>30</v>
      </c>
      <c r="K3266" s="2" t="s">
        <v>30</v>
      </c>
      <c r="L3266" s="2" t="s">
        <v>294</v>
      </c>
      <c r="M3266" s="2" t="s">
        <v>31</v>
      </c>
      <c r="N3266" s="2" t="s">
        <v>281</v>
      </c>
      <c r="O3266" s="2" t="s">
        <v>252</v>
      </c>
      <c r="P3266" s="2" t="s">
        <v>448</v>
      </c>
      <c r="Q3266" s="2" t="s">
        <v>254</v>
      </c>
      <c r="R3266" s="2" t="s">
        <v>255</v>
      </c>
      <c r="S3266" s="2" t="s">
        <v>34</v>
      </c>
      <c r="T3266" s="136">
        <v>7.0220000000000002</v>
      </c>
      <c r="U3266" s="2" t="s">
        <v>1008</v>
      </c>
      <c r="V3266" s="145">
        <v>0.03</v>
      </c>
      <c r="W3266" s="145">
        <v>3.3149999999999999E-2</v>
      </c>
      <c r="X3266" s="4" t="s">
        <v>258</v>
      </c>
      <c r="Z3266" s="136">
        <v>72729</v>
      </c>
      <c r="AA3266" s="143">
        <v>1</v>
      </c>
      <c r="AB3266" s="156">
        <v>102.81</v>
      </c>
      <c r="AD3266" s="136">
        <v>74.772999999999996</v>
      </c>
      <c r="AG3266" s="2" t="s">
        <v>36</v>
      </c>
      <c r="AH3266" s="145">
        <v>1.5799999999999999E-4</v>
      </c>
      <c r="AI3266" s="145">
        <v>1.0658008913188501E-3</v>
      </c>
      <c r="AJ3266" s="145">
        <v>2.28438403518369E-4</v>
      </c>
    </row>
    <row r="3267" spans="1:36" x14ac:dyDescent="0.2">
      <c r="A3267" s="2">
        <v>1039</v>
      </c>
      <c r="B3267" s="2">
        <v>8056</v>
      </c>
      <c r="C3267" s="2" t="s">
        <v>1009</v>
      </c>
      <c r="D3267" s="2" t="s">
        <v>1010</v>
      </c>
      <c r="E3267" s="4" t="s">
        <v>247</v>
      </c>
      <c r="F3267" s="2" t="s">
        <v>1759</v>
      </c>
      <c r="G3267" s="2" t="s">
        <v>1760</v>
      </c>
      <c r="H3267" s="2" t="s">
        <v>250</v>
      </c>
      <c r="I3267" s="2" t="s">
        <v>330</v>
      </c>
      <c r="J3267" s="2" t="s">
        <v>30</v>
      </c>
      <c r="K3267" s="2" t="s">
        <v>30</v>
      </c>
      <c r="L3267" s="2" t="s">
        <v>294</v>
      </c>
      <c r="M3267" s="2" t="s">
        <v>31</v>
      </c>
      <c r="N3267" s="2" t="s">
        <v>593</v>
      </c>
      <c r="O3267" s="2" t="s">
        <v>252</v>
      </c>
      <c r="P3267" s="2" t="s">
        <v>253</v>
      </c>
      <c r="Q3267" s="2" t="s">
        <v>254</v>
      </c>
      <c r="R3267" s="2" t="s">
        <v>255</v>
      </c>
      <c r="S3267" s="2" t="s">
        <v>34</v>
      </c>
      <c r="T3267" s="136">
        <v>0.752</v>
      </c>
      <c r="U3267" s="2" t="s">
        <v>1013</v>
      </c>
      <c r="V3267" s="145">
        <v>2.4500000000000001E-2</v>
      </c>
      <c r="W3267" s="145">
        <v>2.852E-2</v>
      </c>
      <c r="X3267" s="4" t="s">
        <v>258</v>
      </c>
      <c r="Z3267" s="136">
        <v>112471</v>
      </c>
      <c r="AA3267" s="143">
        <v>1</v>
      </c>
      <c r="AB3267" s="156">
        <v>116.94</v>
      </c>
      <c r="AD3267" s="136">
        <v>131.524</v>
      </c>
      <c r="AG3267" s="2" t="s">
        <v>36</v>
      </c>
      <c r="AH3267" s="145">
        <v>2.7230000000000002E-3</v>
      </c>
      <c r="AI3267" s="145">
        <v>1.8747214556738799E-3</v>
      </c>
      <c r="AJ3267" s="145">
        <v>4.0181836951349898E-4</v>
      </c>
    </row>
    <row r="3268" spans="1:36" x14ac:dyDescent="0.2">
      <c r="A3268" s="2">
        <v>1039</v>
      </c>
      <c r="B3268" s="2">
        <v>8056</v>
      </c>
      <c r="C3268" s="2" t="s">
        <v>1009</v>
      </c>
      <c r="D3268" s="2" t="s">
        <v>1010</v>
      </c>
      <c r="E3268" s="4" t="s">
        <v>247</v>
      </c>
      <c r="F3268" s="2" t="s">
        <v>1011</v>
      </c>
      <c r="G3268" s="2" t="s">
        <v>1012</v>
      </c>
      <c r="H3268" s="2" t="s">
        <v>250</v>
      </c>
      <c r="I3268" s="2" t="s">
        <v>302</v>
      </c>
      <c r="J3268" s="2" t="s">
        <v>30</v>
      </c>
      <c r="K3268" s="2" t="s">
        <v>30</v>
      </c>
      <c r="L3268" s="2" t="s">
        <v>294</v>
      </c>
      <c r="M3268" s="2" t="s">
        <v>31</v>
      </c>
      <c r="N3268" s="2" t="s">
        <v>593</v>
      </c>
      <c r="O3268" s="2" t="s">
        <v>252</v>
      </c>
      <c r="P3268" s="2" t="s">
        <v>253</v>
      </c>
      <c r="Q3268" s="2" t="s">
        <v>254</v>
      </c>
      <c r="R3268" s="2" t="s">
        <v>255</v>
      </c>
      <c r="S3268" s="2" t="s">
        <v>34</v>
      </c>
      <c r="T3268" s="136">
        <v>0.745</v>
      </c>
      <c r="U3268" s="2" t="s">
        <v>1013</v>
      </c>
      <c r="V3268" s="145">
        <v>3.5499999999999997E-2</v>
      </c>
      <c r="W3268" s="145">
        <v>5.0459999999999998E-2</v>
      </c>
      <c r="X3268" s="4" t="s">
        <v>258</v>
      </c>
      <c r="Z3268" s="136">
        <v>66175</v>
      </c>
      <c r="AA3268" s="143">
        <v>1</v>
      </c>
      <c r="AB3268" s="156">
        <v>99.79</v>
      </c>
      <c r="AD3268" s="136">
        <v>66.036000000000001</v>
      </c>
      <c r="AG3268" s="2" t="s">
        <v>36</v>
      </c>
      <c r="AH3268" s="145">
        <v>2.33E-4</v>
      </c>
      <c r="AI3268" s="145">
        <v>9.4126969483290899E-4</v>
      </c>
      <c r="AJ3268" s="145">
        <v>2.01747013085886E-4</v>
      </c>
    </row>
    <row r="3269" spans="1:36" x14ac:dyDescent="0.2">
      <c r="A3269" s="2">
        <v>1039</v>
      </c>
      <c r="B3269" s="2">
        <v>8056</v>
      </c>
      <c r="C3269" s="2" t="s">
        <v>1014</v>
      </c>
      <c r="D3269" s="2" t="s">
        <v>1015</v>
      </c>
      <c r="E3269" s="4" t="s">
        <v>247</v>
      </c>
      <c r="F3269" s="2" t="s">
        <v>1016</v>
      </c>
      <c r="G3269" s="2" t="s">
        <v>1017</v>
      </c>
      <c r="H3269" s="2" t="s">
        <v>250</v>
      </c>
      <c r="I3269" s="2" t="s">
        <v>302</v>
      </c>
      <c r="J3269" s="2" t="s">
        <v>30</v>
      </c>
      <c r="K3269" s="2" t="s">
        <v>95</v>
      </c>
      <c r="L3269" s="2" t="s">
        <v>294</v>
      </c>
      <c r="M3269" s="2" t="s">
        <v>31</v>
      </c>
      <c r="N3269" s="2" t="s">
        <v>323</v>
      </c>
      <c r="O3269" s="2" t="s">
        <v>252</v>
      </c>
      <c r="P3269" s="2" t="s">
        <v>296</v>
      </c>
      <c r="Q3269" s="2" t="s">
        <v>296</v>
      </c>
      <c r="R3269" s="2" t="s">
        <v>296</v>
      </c>
      <c r="S3269" s="2" t="s">
        <v>34</v>
      </c>
      <c r="T3269" s="136">
        <v>1.198</v>
      </c>
      <c r="U3269" s="2" t="s">
        <v>317</v>
      </c>
      <c r="V3269" s="145">
        <v>6.7500000000000004E-2</v>
      </c>
      <c r="W3269" s="145">
        <v>7.7460000000000001E-2</v>
      </c>
      <c r="X3269" s="4" t="s">
        <v>258</v>
      </c>
      <c r="Z3269" s="136">
        <v>77395</v>
      </c>
      <c r="AA3269" s="143">
        <v>1</v>
      </c>
      <c r="AB3269" s="156">
        <v>100.7</v>
      </c>
      <c r="AD3269" s="136">
        <v>77.936999999999998</v>
      </c>
      <c r="AG3269" s="2" t="s">
        <v>36</v>
      </c>
      <c r="AH3269" s="145">
        <v>2.43E-4</v>
      </c>
      <c r="AI3269" s="145">
        <v>1.1109013099448999E-3</v>
      </c>
      <c r="AJ3269" s="145">
        <v>2.38105000452997E-4</v>
      </c>
    </row>
    <row r="3270" spans="1:36" x14ac:dyDescent="0.2">
      <c r="A3270" s="2">
        <v>1039</v>
      </c>
      <c r="B3270" s="2">
        <v>8056</v>
      </c>
      <c r="C3270" s="2" t="s">
        <v>1022</v>
      </c>
      <c r="D3270" s="2" t="s">
        <v>1023</v>
      </c>
      <c r="E3270" s="4" t="s">
        <v>247</v>
      </c>
      <c r="F3270" s="2" t="s">
        <v>1024</v>
      </c>
      <c r="G3270" s="2" t="s">
        <v>1025</v>
      </c>
      <c r="H3270" s="2" t="s">
        <v>250</v>
      </c>
      <c r="I3270" s="2" t="s">
        <v>330</v>
      </c>
      <c r="J3270" s="2" t="s">
        <v>30</v>
      </c>
      <c r="K3270" s="2" t="s">
        <v>30</v>
      </c>
      <c r="L3270" s="2" t="s">
        <v>294</v>
      </c>
      <c r="M3270" s="2" t="s">
        <v>31</v>
      </c>
      <c r="N3270" s="2" t="s">
        <v>281</v>
      </c>
      <c r="O3270" s="2" t="s">
        <v>252</v>
      </c>
      <c r="P3270" s="2" t="s">
        <v>103</v>
      </c>
      <c r="Q3270" s="2" t="s">
        <v>254</v>
      </c>
      <c r="R3270" s="2" t="s">
        <v>255</v>
      </c>
      <c r="S3270" s="2" t="s">
        <v>34</v>
      </c>
      <c r="T3270" s="136">
        <v>2.6619999999999999</v>
      </c>
      <c r="U3270" s="2" t="s">
        <v>1026</v>
      </c>
      <c r="V3270" s="145">
        <v>1.34E-2</v>
      </c>
      <c r="W3270" s="145">
        <v>2.8070000000000001E-2</v>
      </c>
      <c r="X3270" s="4" t="s">
        <v>258</v>
      </c>
      <c r="Z3270" s="136">
        <v>657951.73</v>
      </c>
      <c r="AA3270" s="143">
        <v>1</v>
      </c>
      <c r="AB3270" s="156">
        <v>113.01</v>
      </c>
      <c r="AD3270" s="136">
        <v>743.55100000000004</v>
      </c>
      <c r="AG3270" s="2" t="s">
        <v>36</v>
      </c>
      <c r="AH3270" s="145">
        <v>2.7099999999999997E-4</v>
      </c>
      <c r="AI3270" s="145">
        <v>1.0598490426402299E-2</v>
      </c>
      <c r="AJ3270" s="145">
        <v>2.27162714202287E-3</v>
      </c>
    </row>
    <row r="3271" spans="1:36" x14ac:dyDescent="0.2">
      <c r="A3271" s="2">
        <v>1039</v>
      </c>
      <c r="B3271" s="2">
        <v>8056</v>
      </c>
      <c r="C3271" s="2" t="s">
        <v>1022</v>
      </c>
      <c r="D3271" s="2" t="s">
        <v>1023</v>
      </c>
      <c r="E3271" s="4" t="s">
        <v>247</v>
      </c>
      <c r="F3271" s="2" t="s">
        <v>1027</v>
      </c>
      <c r="G3271" s="2" t="s">
        <v>1028</v>
      </c>
      <c r="H3271" s="2" t="s">
        <v>250</v>
      </c>
      <c r="I3271" s="2" t="s">
        <v>330</v>
      </c>
      <c r="J3271" s="2" t="s">
        <v>30</v>
      </c>
      <c r="K3271" s="2" t="s">
        <v>30</v>
      </c>
      <c r="L3271" s="2" t="s">
        <v>294</v>
      </c>
      <c r="M3271" s="2" t="s">
        <v>31</v>
      </c>
      <c r="N3271" s="2" t="s">
        <v>281</v>
      </c>
      <c r="O3271" s="2" t="s">
        <v>252</v>
      </c>
      <c r="P3271" s="2" t="s">
        <v>97</v>
      </c>
      <c r="Q3271" s="2" t="s">
        <v>310</v>
      </c>
      <c r="R3271" s="2" t="s">
        <v>255</v>
      </c>
      <c r="S3271" s="2" t="s">
        <v>34</v>
      </c>
      <c r="T3271" s="136">
        <v>2.0680000000000001</v>
      </c>
      <c r="U3271" s="2" t="s">
        <v>297</v>
      </c>
      <c r="V3271" s="145">
        <v>1.77E-2</v>
      </c>
      <c r="W3271" s="145">
        <v>2.751E-2</v>
      </c>
      <c r="X3271" s="4" t="s">
        <v>258</v>
      </c>
      <c r="Z3271" s="136">
        <v>556117.81999999995</v>
      </c>
      <c r="AA3271" s="143">
        <v>1</v>
      </c>
      <c r="AB3271" s="156">
        <v>113.81</v>
      </c>
      <c r="AD3271" s="136">
        <v>632.91800000000001</v>
      </c>
      <c r="AG3271" s="2" t="s">
        <v>36</v>
      </c>
      <c r="AH3271" s="145">
        <v>2.14E-4</v>
      </c>
      <c r="AI3271" s="145">
        <v>9.0215329306364E-3</v>
      </c>
      <c r="AJ3271" s="145">
        <v>1.9336300023288699E-3</v>
      </c>
    </row>
    <row r="3272" spans="1:36" x14ac:dyDescent="0.2">
      <c r="A3272" s="2">
        <v>1039</v>
      </c>
      <c r="B3272" s="2">
        <v>8056</v>
      </c>
      <c r="C3272" s="2" t="s">
        <v>1022</v>
      </c>
      <c r="D3272" s="2" t="s">
        <v>1023</v>
      </c>
      <c r="E3272" s="4" t="s">
        <v>247</v>
      </c>
      <c r="F3272" s="2" t="s">
        <v>1029</v>
      </c>
      <c r="G3272" s="2" t="s">
        <v>1030</v>
      </c>
      <c r="H3272" s="2" t="s">
        <v>250</v>
      </c>
      <c r="I3272" s="2" t="s">
        <v>330</v>
      </c>
      <c r="J3272" s="2" t="s">
        <v>30</v>
      </c>
      <c r="K3272" s="2" t="s">
        <v>30</v>
      </c>
      <c r="L3272" s="2" t="s">
        <v>294</v>
      </c>
      <c r="M3272" s="2" t="s">
        <v>31</v>
      </c>
      <c r="N3272" s="2" t="s">
        <v>281</v>
      </c>
      <c r="O3272" s="2" t="s">
        <v>252</v>
      </c>
      <c r="P3272" s="2" t="s">
        <v>103</v>
      </c>
      <c r="Q3272" s="2" t="s">
        <v>254</v>
      </c>
      <c r="R3272" s="2" t="s">
        <v>255</v>
      </c>
      <c r="S3272" s="2" t="s">
        <v>34</v>
      </c>
      <c r="T3272" s="136">
        <v>3.0000000000000001E-3</v>
      </c>
      <c r="U3272" s="2" t="s">
        <v>743</v>
      </c>
      <c r="V3272" s="145">
        <v>6.4999999999999997E-3</v>
      </c>
      <c r="W3272" s="145">
        <v>0.25729000000000002</v>
      </c>
      <c r="X3272" s="4" t="s">
        <v>258</v>
      </c>
      <c r="Z3272" s="136">
        <v>0</v>
      </c>
      <c r="AA3272" s="143">
        <v>1</v>
      </c>
      <c r="AB3272" s="156">
        <v>0</v>
      </c>
      <c r="AC3272" s="136">
        <v>766.02200000000005</v>
      </c>
      <c r="AD3272" s="136">
        <v>766.02200000000005</v>
      </c>
      <c r="AG3272" s="2" t="s">
        <v>36</v>
      </c>
      <c r="AH3272" s="145">
        <v>0</v>
      </c>
      <c r="AI3272" s="145">
        <v>1.09187916475126E-2</v>
      </c>
      <c r="AJ3272" s="145">
        <v>2.34027889507674E-3</v>
      </c>
    </row>
    <row r="3273" spans="1:36" x14ac:dyDescent="0.2">
      <c r="A3273" s="2">
        <v>1039</v>
      </c>
      <c r="B3273" s="2">
        <v>8056</v>
      </c>
      <c r="C3273" s="2" t="s">
        <v>1031</v>
      </c>
      <c r="D3273" s="2" t="s">
        <v>1032</v>
      </c>
      <c r="E3273" s="4" t="s">
        <v>247</v>
      </c>
      <c r="F3273" s="2" t="s">
        <v>1033</v>
      </c>
      <c r="G3273" s="2" t="s">
        <v>1034</v>
      </c>
      <c r="H3273" s="2" t="s">
        <v>250</v>
      </c>
      <c r="I3273" s="2" t="s">
        <v>302</v>
      </c>
      <c r="J3273" s="2" t="s">
        <v>30</v>
      </c>
      <c r="K3273" s="2" t="s">
        <v>30</v>
      </c>
      <c r="L3273" s="2" t="s">
        <v>294</v>
      </c>
      <c r="M3273" s="2" t="s">
        <v>31</v>
      </c>
      <c r="N3273" s="2" t="s">
        <v>281</v>
      </c>
      <c r="O3273" s="2" t="s">
        <v>252</v>
      </c>
      <c r="P3273" s="2" t="s">
        <v>264</v>
      </c>
      <c r="Q3273" s="2" t="s">
        <v>254</v>
      </c>
      <c r="R3273" s="2" t="s">
        <v>255</v>
      </c>
      <c r="S3273" s="2" t="s">
        <v>34</v>
      </c>
      <c r="T3273" s="136">
        <v>1.7050000000000001</v>
      </c>
      <c r="U3273" s="2" t="s">
        <v>650</v>
      </c>
      <c r="V3273" s="145">
        <v>1.44E-2</v>
      </c>
      <c r="W3273" s="145">
        <v>4.6460000000000001E-2</v>
      </c>
      <c r="X3273" s="4" t="s">
        <v>258</v>
      </c>
      <c r="Z3273" s="136">
        <v>430973.76</v>
      </c>
      <c r="AA3273" s="143">
        <v>1</v>
      </c>
      <c r="AB3273" s="156">
        <v>94.81</v>
      </c>
      <c r="AD3273" s="136">
        <v>408.60599999999999</v>
      </c>
      <c r="AG3273" s="2" t="s">
        <v>36</v>
      </c>
      <c r="AH3273" s="145">
        <v>1.4369999999999999E-3</v>
      </c>
      <c r="AI3273" s="145">
        <v>5.8242241272327298E-3</v>
      </c>
      <c r="AJ3273" s="145">
        <v>1.24833491151602E-3</v>
      </c>
    </row>
    <row r="3274" spans="1:36" x14ac:dyDescent="0.2">
      <c r="A3274" s="2">
        <v>1039</v>
      </c>
      <c r="B3274" s="2">
        <v>8056</v>
      </c>
      <c r="C3274" s="2" t="s">
        <v>352</v>
      </c>
      <c r="D3274" s="2" t="s">
        <v>353</v>
      </c>
      <c r="E3274" s="4" t="s">
        <v>247</v>
      </c>
      <c r="F3274" s="2" t="s">
        <v>1039</v>
      </c>
      <c r="G3274" s="2" t="s">
        <v>1040</v>
      </c>
      <c r="H3274" s="2" t="s">
        <v>250</v>
      </c>
      <c r="I3274" s="2" t="s">
        <v>302</v>
      </c>
      <c r="J3274" s="2" t="s">
        <v>30</v>
      </c>
      <c r="K3274" s="2" t="s">
        <v>30</v>
      </c>
      <c r="L3274" s="2" t="s">
        <v>294</v>
      </c>
      <c r="M3274" s="2" t="s">
        <v>31</v>
      </c>
      <c r="N3274" s="2" t="s">
        <v>263</v>
      </c>
      <c r="O3274" s="2" t="s">
        <v>252</v>
      </c>
      <c r="P3274" s="2" t="s">
        <v>264</v>
      </c>
      <c r="Q3274" s="2" t="s">
        <v>254</v>
      </c>
      <c r="R3274" s="2" t="s">
        <v>255</v>
      </c>
      <c r="S3274" s="2" t="s">
        <v>34</v>
      </c>
      <c r="T3274" s="136">
        <v>0.159</v>
      </c>
      <c r="U3274" s="2" t="s">
        <v>1041</v>
      </c>
      <c r="V3274" s="145">
        <v>3.7600000000000001E-2</v>
      </c>
      <c r="W3274" s="145">
        <v>4.4990000000000002E-2</v>
      </c>
      <c r="X3274" s="4" t="s">
        <v>258</v>
      </c>
      <c r="Z3274" s="136">
        <v>1243718</v>
      </c>
      <c r="AA3274" s="143">
        <v>1</v>
      </c>
      <c r="AB3274" s="156">
        <v>101.17</v>
      </c>
      <c r="AD3274" s="136">
        <v>1258.27</v>
      </c>
      <c r="AG3274" s="2" t="s">
        <v>36</v>
      </c>
      <c r="AH3274" s="145">
        <v>1.031E-3</v>
      </c>
      <c r="AI3274" s="145">
        <v>1.7935222695992799E-2</v>
      </c>
      <c r="AJ3274" s="145">
        <v>3.84414544291587E-3</v>
      </c>
    </row>
    <row r="3275" spans="1:36" x14ac:dyDescent="0.2">
      <c r="A3275" s="2">
        <v>1039</v>
      </c>
      <c r="B3275" s="2">
        <v>8056</v>
      </c>
      <c r="C3275" s="2" t="s">
        <v>352</v>
      </c>
      <c r="D3275" s="2" t="s">
        <v>353</v>
      </c>
      <c r="E3275" s="4" t="s">
        <v>247</v>
      </c>
      <c r="F3275" s="2" t="s">
        <v>1042</v>
      </c>
      <c r="G3275" s="2" t="s">
        <v>1043</v>
      </c>
      <c r="H3275" s="2" t="s">
        <v>250</v>
      </c>
      <c r="I3275" s="2" t="s">
        <v>330</v>
      </c>
      <c r="J3275" s="2" t="s">
        <v>30</v>
      </c>
      <c r="K3275" s="2" t="s">
        <v>30</v>
      </c>
      <c r="L3275" s="2" t="s">
        <v>294</v>
      </c>
      <c r="M3275" s="2" t="s">
        <v>31</v>
      </c>
      <c r="N3275" s="2" t="s">
        <v>263</v>
      </c>
      <c r="O3275" s="2" t="s">
        <v>252</v>
      </c>
      <c r="P3275" s="2" t="s">
        <v>264</v>
      </c>
      <c r="Q3275" s="2" t="s">
        <v>254</v>
      </c>
      <c r="R3275" s="2" t="s">
        <v>255</v>
      </c>
      <c r="S3275" s="2" t="s">
        <v>34</v>
      </c>
      <c r="T3275" s="136">
        <v>3.5870000000000002</v>
      </c>
      <c r="U3275" s="2" t="s">
        <v>1044</v>
      </c>
      <c r="V3275" s="145">
        <v>1E-3</v>
      </c>
      <c r="W3275" s="145">
        <v>2.5610000000000001E-2</v>
      </c>
      <c r="X3275" s="4" t="s">
        <v>258</v>
      </c>
      <c r="Z3275" s="136">
        <v>99817.65</v>
      </c>
      <c r="AA3275" s="143">
        <v>1</v>
      </c>
      <c r="AB3275" s="156">
        <v>103.24</v>
      </c>
      <c r="AD3275" s="136">
        <v>103.05200000000001</v>
      </c>
      <c r="AG3275" s="2" t="s">
        <v>36</v>
      </c>
      <c r="AH3275" s="145">
        <v>1.01E-4</v>
      </c>
      <c r="AI3275" s="145">
        <v>1.46888718083664E-3</v>
      </c>
      <c r="AJ3275" s="145">
        <v>3.1483389183856202E-4</v>
      </c>
    </row>
    <row r="3276" spans="1:36" x14ac:dyDescent="0.2">
      <c r="A3276" s="2">
        <v>1039</v>
      </c>
      <c r="B3276" s="2">
        <v>8056</v>
      </c>
      <c r="C3276" s="2" t="s">
        <v>352</v>
      </c>
      <c r="D3276" s="2" t="s">
        <v>353</v>
      </c>
      <c r="E3276" s="4" t="s">
        <v>247</v>
      </c>
      <c r="F3276" s="2" t="s">
        <v>354</v>
      </c>
      <c r="G3276" s="2" t="s">
        <v>355</v>
      </c>
      <c r="H3276" s="2" t="s">
        <v>250</v>
      </c>
      <c r="I3276" s="2" t="s">
        <v>330</v>
      </c>
      <c r="J3276" s="2" t="s">
        <v>30</v>
      </c>
      <c r="K3276" s="2" t="s">
        <v>30</v>
      </c>
      <c r="L3276" s="2" t="s">
        <v>294</v>
      </c>
      <c r="M3276" s="2" t="s">
        <v>31</v>
      </c>
      <c r="N3276" s="2" t="s">
        <v>263</v>
      </c>
      <c r="O3276" s="2" t="s">
        <v>252</v>
      </c>
      <c r="P3276" s="2" t="s">
        <v>264</v>
      </c>
      <c r="Q3276" s="2" t="s">
        <v>254</v>
      </c>
      <c r="R3276" s="2" t="s">
        <v>255</v>
      </c>
      <c r="S3276" s="2" t="s">
        <v>34</v>
      </c>
      <c r="T3276" s="136">
        <v>3.9660000000000002</v>
      </c>
      <c r="U3276" s="2" t="s">
        <v>356</v>
      </c>
      <c r="V3276" s="145">
        <v>1.3899999999999999E-2</v>
      </c>
      <c r="W3276" s="145">
        <v>2.5260000000000001E-2</v>
      </c>
      <c r="X3276" s="4" t="s">
        <v>258</v>
      </c>
      <c r="Z3276" s="136">
        <v>1263692.6200000001</v>
      </c>
      <c r="AA3276" s="143">
        <v>1</v>
      </c>
      <c r="AB3276" s="156">
        <v>103.09</v>
      </c>
      <c r="AD3276" s="136">
        <v>1302.741</v>
      </c>
      <c r="AG3276" s="2" t="s">
        <v>36</v>
      </c>
      <c r="AH3276" s="145">
        <v>7.9000000000000001E-4</v>
      </c>
      <c r="AI3276" s="145">
        <v>1.85691101566983E-2</v>
      </c>
      <c r="AJ3276" s="145">
        <v>3.98000969365289E-3</v>
      </c>
    </row>
    <row r="3277" spans="1:36" x14ac:dyDescent="0.2">
      <c r="A3277" s="2">
        <v>1039</v>
      </c>
      <c r="B3277" s="2">
        <v>8056</v>
      </c>
      <c r="C3277" s="2" t="s">
        <v>352</v>
      </c>
      <c r="D3277" s="2" t="s">
        <v>353</v>
      </c>
      <c r="E3277" s="4" t="s">
        <v>247</v>
      </c>
      <c r="F3277" s="2" t="s">
        <v>1048</v>
      </c>
      <c r="G3277" s="2" t="s">
        <v>1049</v>
      </c>
      <c r="H3277" s="2" t="s">
        <v>250</v>
      </c>
      <c r="I3277" s="2" t="s">
        <v>330</v>
      </c>
      <c r="J3277" s="2" t="s">
        <v>30</v>
      </c>
      <c r="K3277" s="2" t="s">
        <v>30</v>
      </c>
      <c r="L3277" s="2" t="s">
        <v>294</v>
      </c>
      <c r="M3277" s="2" t="s">
        <v>31</v>
      </c>
      <c r="N3277" s="2" t="s">
        <v>263</v>
      </c>
      <c r="O3277" s="2" t="s">
        <v>252</v>
      </c>
      <c r="P3277" s="2" t="s">
        <v>264</v>
      </c>
      <c r="Q3277" s="2" t="s">
        <v>254</v>
      </c>
      <c r="R3277" s="2" t="s">
        <v>255</v>
      </c>
      <c r="S3277" s="2" t="s">
        <v>34</v>
      </c>
      <c r="T3277" s="136">
        <v>3.0529999999999999</v>
      </c>
      <c r="U3277" s="2" t="s">
        <v>1050</v>
      </c>
      <c r="V3277" s="145">
        <v>1.7500000000000002E-2</v>
      </c>
      <c r="W3277" s="145">
        <v>2.554E-2</v>
      </c>
      <c r="X3277" s="4" t="s">
        <v>258</v>
      </c>
      <c r="Z3277" s="136">
        <v>177604.73</v>
      </c>
      <c r="AA3277" s="143">
        <v>1</v>
      </c>
      <c r="AB3277" s="156">
        <v>112.78</v>
      </c>
      <c r="AD3277" s="136">
        <v>200.303</v>
      </c>
      <c r="AG3277" s="2" t="s">
        <v>36</v>
      </c>
      <c r="AH3277" s="145">
        <v>8.0000000000000007E-5</v>
      </c>
      <c r="AI3277" s="145">
        <v>2.8550894667846898E-3</v>
      </c>
      <c r="AJ3277" s="145">
        <v>6.1194551909910997E-4</v>
      </c>
    </row>
    <row r="3278" spans="1:36" x14ac:dyDescent="0.2">
      <c r="A3278" s="2">
        <v>1039</v>
      </c>
      <c r="B3278" s="2">
        <v>8056</v>
      </c>
      <c r="C3278" s="2" t="s">
        <v>1585</v>
      </c>
      <c r="D3278" s="2" t="s">
        <v>1586</v>
      </c>
      <c r="E3278" s="4" t="s">
        <v>247</v>
      </c>
      <c r="F3278" s="2" t="s">
        <v>1587</v>
      </c>
      <c r="G3278" s="2" t="s">
        <v>1588</v>
      </c>
      <c r="H3278" s="2" t="s">
        <v>250</v>
      </c>
      <c r="I3278" s="2" t="s">
        <v>302</v>
      </c>
      <c r="J3278" s="2" t="s">
        <v>30</v>
      </c>
      <c r="K3278" s="2" t="s">
        <v>30</v>
      </c>
      <c r="L3278" s="2" t="s">
        <v>294</v>
      </c>
      <c r="M3278" s="2" t="s">
        <v>31</v>
      </c>
      <c r="N3278" s="2" t="s">
        <v>1589</v>
      </c>
      <c r="O3278" s="2" t="s">
        <v>252</v>
      </c>
      <c r="P3278" s="2" t="s">
        <v>339</v>
      </c>
      <c r="Q3278" s="2" t="s">
        <v>254</v>
      </c>
      <c r="R3278" s="2" t="s">
        <v>255</v>
      </c>
      <c r="S3278" s="2" t="s">
        <v>34</v>
      </c>
      <c r="T3278" s="136">
        <v>1.1419999999999999</v>
      </c>
      <c r="U3278" s="2" t="s">
        <v>1590</v>
      </c>
      <c r="V3278" s="145">
        <v>2.29E-2</v>
      </c>
      <c r="W3278" s="145">
        <v>4.8680000000000001E-2</v>
      </c>
      <c r="X3278" s="4" t="s">
        <v>258</v>
      </c>
      <c r="Z3278" s="136">
        <v>34674.14</v>
      </c>
      <c r="AA3278" s="143">
        <v>1</v>
      </c>
      <c r="AB3278" s="156">
        <v>97.94</v>
      </c>
      <c r="AD3278" s="136">
        <v>33.96</v>
      </c>
      <c r="AG3278" s="2" t="s">
        <v>36</v>
      </c>
      <c r="AH3278" s="145">
        <v>1.05E-4</v>
      </c>
      <c r="AI3278" s="145">
        <v>4.8405967155219201E-4</v>
      </c>
      <c r="AJ3278" s="145">
        <v>1.03750915839615E-4</v>
      </c>
    </row>
    <row r="3279" spans="1:36" x14ac:dyDescent="0.2">
      <c r="A3279" s="2">
        <v>1039</v>
      </c>
      <c r="B3279" s="2">
        <v>8056</v>
      </c>
      <c r="C3279" s="2" t="s">
        <v>357</v>
      </c>
      <c r="D3279" s="2" t="s">
        <v>358</v>
      </c>
      <c r="E3279" s="4" t="s">
        <v>247</v>
      </c>
      <c r="F3279" s="2" t="s">
        <v>1051</v>
      </c>
      <c r="G3279" s="2" t="s">
        <v>1052</v>
      </c>
      <c r="H3279" s="2" t="s">
        <v>250</v>
      </c>
      <c r="I3279" s="2" t="s">
        <v>302</v>
      </c>
      <c r="J3279" s="2" t="s">
        <v>30</v>
      </c>
      <c r="K3279" s="2" t="s">
        <v>30</v>
      </c>
      <c r="L3279" s="2" t="s">
        <v>294</v>
      </c>
      <c r="M3279" s="2" t="s">
        <v>31</v>
      </c>
      <c r="N3279" s="2" t="s">
        <v>361</v>
      </c>
      <c r="O3279" s="2" t="s">
        <v>252</v>
      </c>
      <c r="P3279" s="2" t="s">
        <v>296</v>
      </c>
      <c r="Q3279" s="2" t="s">
        <v>296</v>
      </c>
      <c r="R3279" s="2" t="s">
        <v>296</v>
      </c>
      <c r="S3279" s="2" t="s">
        <v>34</v>
      </c>
      <c r="T3279" s="136">
        <v>2.0790000000000002</v>
      </c>
      <c r="U3279" s="2" t="s">
        <v>406</v>
      </c>
      <c r="V3279" s="145">
        <v>7.4999999999999997E-2</v>
      </c>
      <c r="W3279" s="145">
        <v>5.8909999999999997E-2</v>
      </c>
      <c r="X3279" s="4" t="s">
        <v>258</v>
      </c>
      <c r="Z3279" s="136">
        <v>72495.070000000007</v>
      </c>
      <c r="AA3279" s="143">
        <v>1</v>
      </c>
      <c r="AB3279" s="156">
        <v>119.62</v>
      </c>
      <c r="AD3279" s="136">
        <v>86.718999999999994</v>
      </c>
      <c r="AG3279" s="2" t="s">
        <v>36</v>
      </c>
      <c r="AH3279" s="145">
        <v>5.0600000000000005E-4</v>
      </c>
      <c r="AI3279" s="145">
        <v>1.2360765727675799E-3</v>
      </c>
      <c r="AJ3279" s="145">
        <v>2.6493443682531998E-4</v>
      </c>
    </row>
    <row r="3280" spans="1:36" x14ac:dyDescent="0.2">
      <c r="A3280" s="2">
        <v>1039</v>
      </c>
      <c r="B3280" s="2">
        <v>8056</v>
      </c>
      <c r="C3280" s="2" t="s">
        <v>357</v>
      </c>
      <c r="D3280" s="2" t="s">
        <v>358</v>
      </c>
      <c r="E3280" s="4" t="s">
        <v>247</v>
      </c>
      <c r="F3280" s="2" t="s">
        <v>359</v>
      </c>
      <c r="G3280" s="2" t="s">
        <v>360</v>
      </c>
      <c r="H3280" s="2" t="s">
        <v>250</v>
      </c>
      <c r="I3280" s="2" t="s">
        <v>302</v>
      </c>
      <c r="J3280" s="2" t="s">
        <v>30</v>
      </c>
      <c r="K3280" s="2" t="s">
        <v>30</v>
      </c>
      <c r="L3280" s="2" t="s">
        <v>294</v>
      </c>
      <c r="M3280" s="2" t="s">
        <v>31</v>
      </c>
      <c r="N3280" s="2" t="s">
        <v>361</v>
      </c>
      <c r="O3280" s="2" t="s">
        <v>252</v>
      </c>
      <c r="P3280" s="2" t="s">
        <v>296</v>
      </c>
      <c r="Q3280" s="2" t="s">
        <v>296</v>
      </c>
      <c r="R3280" s="2" t="s">
        <v>296</v>
      </c>
      <c r="S3280" s="2" t="s">
        <v>34</v>
      </c>
      <c r="T3280" s="136">
        <v>2.3340000000000001</v>
      </c>
      <c r="U3280" s="2" t="s">
        <v>362</v>
      </c>
      <c r="V3280" s="145">
        <v>0.10539999999999999</v>
      </c>
      <c r="W3280" s="145">
        <v>5.033E-2</v>
      </c>
      <c r="X3280" s="4" t="s">
        <v>258</v>
      </c>
      <c r="Z3280" s="136">
        <v>213981.83</v>
      </c>
      <c r="AA3280" s="143">
        <v>1</v>
      </c>
      <c r="AB3280" s="156">
        <v>135.04</v>
      </c>
      <c r="AD3280" s="136">
        <v>288.96100000000001</v>
      </c>
      <c r="AG3280" s="2" t="s">
        <v>36</v>
      </c>
      <c r="AH3280" s="145">
        <v>8.7299999999999997E-4</v>
      </c>
      <c r="AI3280" s="145">
        <v>4.1188163720613799E-3</v>
      </c>
      <c r="AJ3280" s="145">
        <v>8.8280638915092002E-4</v>
      </c>
    </row>
    <row r="3281" spans="1:36" x14ac:dyDescent="0.2">
      <c r="A3281" s="2">
        <v>1039</v>
      </c>
      <c r="B3281" s="2">
        <v>8056</v>
      </c>
      <c r="C3281" s="2" t="s">
        <v>363</v>
      </c>
      <c r="D3281" s="2" t="s">
        <v>364</v>
      </c>
      <c r="E3281" s="4" t="s">
        <v>365</v>
      </c>
      <c r="F3281" s="2" t="s">
        <v>371</v>
      </c>
      <c r="G3281" s="2" t="s">
        <v>372</v>
      </c>
      <c r="H3281" s="2" t="s">
        <v>250</v>
      </c>
      <c r="I3281" s="2" t="s">
        <v>330</v>
      </c>
      <c r="J3281" s="2" t="s">
        <v>30</v>
      </c>
      <c r="K3281" s="2" t="s">
        <v>30</v>
      </c>
      <c r="L3281" s="2" t="s">
        <v>294</v>
      </c>
      <c r="M3281" s="2" t="s">
        <v>31</v>
      </c>
      <c r="N3281" s="2" t="s">
        <v>368</v>
      </c>
      <c r="O3281" s="2" t="s">
        <v>252</v>
      </c>
      <c r="P3281" s="2" t="s">
        <v>296</v>
      </c>
      <c r="Q3281" s="2" t="s">
        <v>296</v>
      </c>
      <c r="R3281" s="2" t="s">
        <v>296</v>
      </c>
      <c r="S3281" s="2" t="s">
        <v>34</v>
      </c>
      <c r="T3281" s="136">
        <v>2.8039999999999998</v>
      </c>
      <c r="U3281" s="233">
        <v>45664</v>
      </c>
      <c r="V3281" s="145">
        <v>6.9000000000000006E-2</v>
      </c>
      <c r="W3281" s="145">
        <v>1E-4</v>
      </c>
      <c r="X3281" s="4" t="s">
        <v>258</v>
      </c>
      <c r="Z3281" s="136">
        <v>594407.75</v>
      </c>
      <c r="AA3281" s="143">
        <v>1</v>
      </c>
      <c r="AB3281" s="156">
        <v>10.25</v>
      </c>
      <c r="AD3281" s="136">
        <v>60.927</v>
      </c>
      <c r="AG3281" s="2" t="s">
        <v>36</v>
      </c>
      <c r="AH3281" s="145">
        <v>3.441E-3</v>
      </c>
      <c r="AI3281" s="145">
        <v>8.6844322678688505E-4</v>
      </c>
      <c r="AJ3281" s="145">
        <v>1.8613775414284901E-4</v>
      </c>
    </row>
    <row r="3282" spans="1:36" x14ac:dyDescent="0.2">
      <c r="A3282" s="2">
        <v>1039</v>
      </c>
      <c r="B3282" s="2">
        <v>8056</v>
      </c>
      <c r="C3282" s="2" t="s">
        <v>1053</v>
      </c>
      <c r="D3282" s="2" t="s">
        <v>1054</v>
      </c>
      <c r="E3282" s="4" t="s">
        <v>247</v>
      </c>
      <c r="F3282" s="2" t="s">
        <v>1055</v>
      </c>
      <c r="G3282" s="2" t="s">
        <v>1056</v>
      </c>
      <c r="H3282" s="2" t="s">
        <v>250</v>
      </c>
      <c r="I3282" s="2" t="s">
        <v>302</v>
      </c>
      <c r="J3282" s="2" t="s">
        <v>30</v>
      </c>
      <c r="K3282" s="2" t="s">
        <v>322</v>
      </c>
      <c r="L3282" s="2" t="s">
        <v>294</v>
      </c>
      <c r="M3282" s="2" t="s">
        <v>31</v>
      </c>
      <c r="N3282" s="2" t="s">
        <v>1057</v>
      </c>
      <c r="O3282" s="2" t="s">
        <v>252</v>
      </c>
      <c r="P3282" s="2" t="s">
        <v>296</v>
      </c>
      <c r="Q3282" s="2" t="s">
        <v>296</v>
      </c>
      <c r="R3282" s="2" t="s">
        <v>296</v>
      </c>
      <c r="S3282" s="2" t="s">
        <v>34</v>
      </c>
      <c r="T3282" s="136">
        <v>0.746</v>
      </c>
      <c r="U3282" s="2" t="s">
        <v>388</v>
      </c>
      <c r="V3282" s="145">
        <v>1.9900000000000001E-2</v>
      </c>
      <c r="W3282" s="145">
        <v>5.425E-2</v>
      </c>
      <c r="X3282" s="4" t="s">
        <v>258</v>
      </c>
      <c r="Z3282" s="136">
        <v>123017</v>
      </c>
      <c r="AA3282" s="143">
        <v>1</v>
      </c>
      <c r="AB3282" s="156">
        <v>98.05</v>
      </c>
      <c r="AD3282" s="136">
        <v>120.61799999999999</v>
      </c>
      <c r="AG3282" s="2" t="s">
        <v>36</v>
      </c>
      <c r="AH3282" s="145">
        <v>8.1999999999999998E-4</v>
      </c>
      <c r="AI3282" s="145">
        <v>1.71927692135804E-3</v>
      </c>
      <c r="AJ3282" s="145">
        <v>3.6850116970254198E-4</v>
      </c>
    </row>
    <row r="3283" spans="1:36" x14ac:dyDescent="0.2">
      <c r="A3283" s="2">
        <v>1039</v>
      </c>
      <c r="B3283" s="2">
        <v>8056</v>
      </c>
      <c r="C3283" s="2" t="s">
        <v>373</v>
      </c>
      <c r="D3283" s="2" t="s">
        <v>374</v>
      </c>
      <c r="E3283" s="4" t="s">
        <v>247</v>
      </c>
      <c r="F3283" s="2" t="s">
        <v>1058</v>
      </c>
      <c r="G3283" s="2" t="s">
        <v>1059</v>
      </c>
      <c r="H3283" s="2" t="s">
        <v>250</v>
      </c>
      <c r="I3283" s="2" t="s">
        <v>293</v>
      </c>
      <c r="J3283" s="2" t="s">
        <v>30</v>
      </c>
      <c r="K3283" s="2" t="s">
        <v>30</v>
      </c>
      <c r="L3283" s="2" t="s">
        <v>294</v>
      </c>
      <c r="M3283" s="2" t="s">
        <v>31</v>
      </c>
      <c r="N3283" s="2" t="s">
        <v>308</v>
      </c>
      <c r="O3283" s="2" t="s">
        <v>252</v>
      </c>
      <c r="P3283" s="2" t="s">
        <v>296</v>
      </c>
      <c r="Q3283" s="2" t="s">
        <v>296</v>
      </c>
      <c r="R3283" s="2" t="s">
        <v>296</v>
      </c>
      <c r="S3283" s="2" t="s">
        <v>34</v>
      </c>
      <c r="T3283" s="136">
        <v>0.72299999999999998</v>
      </c>
      <c r="U3283" s="2" t="s">
        <v>317</v>
      </c>
      <c r="V3283" s="145">
        <v>0.03</v>
      </c>
      <c r="W3283" s="145">
        <v>7.3389999999999997E-2</v>
      </c>
      <c r="X3283" s="4" t="s">
        <v>258</v>
      </c>
      <c r="Z3283" s="136">
        <v>38038</v>
      </c>
      <c r="AA3283" s="143">
        <v>1</v>
      </c>
      <c r="AB3283" s="156">
        <v>99</v>
      </c>
      <c r="AD3283" s="136">
        <v>37.658000000000001</v>
      </c>
      <c r="AG3283" s="2" t="s">
        <v>36</v>
      </c>
      <c r="AH3283" s="145">
        <v>6.6699999999999995E-4</v>
      </c>
      <c r="AI3283" s="145">
        <v>5.3676720335270995E-4</v>
      </c>
      <c r="AJ3283" s="145">
        <v>1.15047983158639E-4</v>
      </c>
    </row>
    <row r="3284" spans="1:36" x14ac:dyDescent="0.2">
      <c r="A3284" s="2">
        <v>1039</v>
      </c>
      <c r="B3284" s="2">
        <v>8056</v>
      </c>
      <c r="C3284" s="2" t="s">
        <v>373</v>
      </c>
      <c r="D3284" s="2" t="s">
        <v>374</v>
      </c>
      <c r="E3284" s="4" t="s">
        <v>247</v>
      </c>
      <c r="F3284" s="2" t="s">
        <v>375</v>
      </c>
      <c r="G3284" s="2" t="s">
        <v>376</v>
      </c>
      <c r="H3284" s="2" t="s">
        <v>250</v>
      </c>
      <c r="I3284" s="2" t="s">
        <v>330</v>
      </c>
      <c r="J3284" s="2" t="s">
        <v>30</v>
      </c>
      <c r="K3284" s="2" t="s">
        <v>30</v>
      </c>
      <c r="L3284" s="2" t="s">
        <v>294</v>
      </c>
      <c r="M3284" s="2" t="s">
        <v>31</v>
      </c>
      <c r="N3284" s="2" t="s">
        <v>308</v>
      </c>
      <c r="O3284" s="2" t="s">
        <v>252</v>
      </c>
      <c r="P3284" s="2" t="s">
        <v>296</v>
      </c>
      <c r="Q3284" s="2" t="s">
        <v>296</v>
      </c>
      <c r="R3284" s="2" t="s">
        <v>296</v>
      </c>
      <c r="S3284" s="2" t="s">
        <v>34</v>
      </c>
      <c r="T3284" s="136">
        <v>1.819</v>
      </c>
      <c r="U3284" s="2" t="s">
        <v>297</v>
      </c>
      <c r="V3284" s="145">
        <v>0.04</v>
      </c>
      <c r="W3284" s="145">
        <v>4.1399999999999999E-2</v>
      </c>
      <c r="X3284" s="4" t="s">
        <v>258</v>
      </c>
      <c r="Z3284" s="136">
        <v>37100.699999999997</v>
      </c>
      <c r="AA3284" s="143">
        <v>1</v>
      </c>
      <c r="AB3284" s="156">
        <v>113.45</v>
      </c>
      <c r="AD3284" s="136">
        <v>42.091000000000001</v>
      </c>
      <c r="AG3284" s="2" t="s">
        <v>36</v>
      </c>
      <c r="AH3284" s="145">
        <v>4.44E-4</v>
      </c>
      <c r="AI3284" s="145">
        <v>5.9995642381090305E-4</v>
      </c>
      <c r="AJ3284" s="145">
        <v>1.2859164291593E-4</v>
      </c>
    </row>
    <row r="3285" spans="1:36" x14ac:dyDescent="0.2">
      <c r="A3285" s="2">
        <v>1039</v>
      </c>
      <c r="B3285" s="2">
        <v>8056</v>
      </c>
      <c r="C3285" s="2" t="s">
        <v>1064</v>
      </c>
      <c r="D3285" s="2" t="s">
        <v>1065</v>
      </c>
      <c r="E3285" s="4" t="s">
        <v>247</v>
      </c>
      <c r="F3285" s="2" t="s">
        <v>1068</v>
      </c>
      <c r="G3285" s="2" t="s">
        <v>1069</v>
      </c>
      <c r="H3285" s="2" t="s">
        <v>250</v>
      </c>
      <c r="I3285" s="2" t="s">
        <v>330</v>
      </c>
      <c r="J3285" s="2" t="s">
        <v>30</v>
      </c>
      <c r="K3285" s="2" t="s">
        <v>30</v>
      </c>
      <c r="L3285" s="2" t="s">
        <v>294</v>
      </c>
      <c r="M3285" s="2" t="s">
        <v>31</v>
      </c>
      <c r="N3285" s="2" t="s">
        <v>368</v>
      </c>
      <c r="O3285" s="2" t="s">
        <v>252</v>
      </c>
      <c r="P3285" s="2" t="s">
        <v>296</v>
      </c>
      <c r="Q3285" s="2" t="s">
        <v>296</v>
      </c>
      <c r="R3285" s="2" t="s">
        <v>296</v>
      </c>
      <c r="S3285" s="2" t="s">
        <v>34</v>
      </c>
      <c r="T3285" s="136">
        <v>3.01</v>
      </c>
      <c r="U3285" s="2" t="s">
        <v>1070</v>
      </c>
      <c r="V3285" s="145">
        <v>3.7900000000000003E-2</v>
      </c>
      <c r="W3285" s="145">
        <v>2.8750000000000001E-2</v>
      </c>
      <c r="X3285" s="4" t="s">
        <v>258</v>
      </c>
      <c r="Z3285" s="136">
        <v>194382.15</v>
      </c>
      <c r="AA3285" s="143">
        <v>1</v>
      </c>
      <c r="AB3285" s="156">
        <v>111.44</v>
      </c>
      <c r="AD3285" s="136">
        <v>216.619</v>
      </c>
      <c r="AG3285" s="2" t="s">
        <v>36</v>
      </c>
      <c r="AH3285" s="145">
        <v>1.645E-3</v>
      </c>
      <c r="AI3285" s="145">
        <v>3.08766794100745E-3</v>
      </c>
      <c r="AJ3285" s="145">
        <v>6.6179521971105302E-4</v>
      </c>
    </row>
    <row r="3286" spans="1:36" x14ac:dyDescent="0.2">
      <c r="A3286" s="2">
        <v>1039</v>
      </c>
      <c r="B3286" s="2">
        <v>8056</v>
      </c>
      <c r="C3286" s="2" t="s">
        <v>1071</v>
      </c>
      <c r="D3286" s="2" t="s">
        <v>1072</v>
      </c>
      <c r="E3286" s="4" t="s">
        <v>247</v>
      </c>
      <c r="F3286" s="2" t="s">
        <v>1073</v>
      </c>
      <c r="G3286" s="2" t="s">
        <v>1074</v>
      </c>
      <c r="H3286" s="2" t="s">
        <v>250</v>
      </c>
      <c r="I3286" s="2" t="s">
        <v>302</v>
      </c>
      <c r="J3286" s="2" t="s">
        <v>30</v>
      </c>
      <c r="K3286" s="2" t="s">
        <v>30</v>
      </c>
      <c r="L3286" s="2" t="s">
        <v>294</v>
      </c>
      <c r="M3286" s="2" t="s">
        <v>31</v>
      </c>
      <c r="N3286" s="2" t="s">
        <v>368</v>
      </c>
      <c r="O3286" s="2" t="s">
        <v>252</v>
      </c>
      <c r="P3286" s="2" t="s">
        <v>191</v>
      </c>
      <c r="Q3286" s="2" t="s">
        <v>310</v>
      </c>
      <c r="R3286" s="2" t="s">
        <v>255</v>
      </c>
      <c r="S3286" s="2" t="s">
        <v>34</v>
      </c>
      <c r="T3286" s="136">
        <v>1.68</v>
      </c>
      <c r="U3286" s="2" t="s">
        <v>820</v>
      </c>
      <c r="V3286" s="145">
        <v>5.5500000000000001E-2</v>
      </c>
      <c r="W3286" s="145">
        <v>5.833E-2</v>
      </c>
      <c r="X3286" s="4" t="s">
        <v>258</v>
      </c>
      <c r="Z3286" s="136">
        <v>30600</v>
      </c>
      <c r="AA3286" s="143">
        <v>1</v>
      </c>
      <c r="AB3286" s="156">
        <v>100.9</v>
      </c>
      <c r="AD3286" s="136">
        <v>30.875</v>
      </c>
      <c r="AG3286" s="2" t="s">
        <v>36</v>
      </c>
      <c r="AH3286" s="145">
        <v>2.12E-4</v>
      </c>
      <c r="AI3286" s="145">
        <v>4.4009425211673599E-4</v>
      </c>
      <c r="AJ3286" s="145">
        <v>9.4327588924000895E-5</v>
      </c>
    </row>
    <row r="3287" spans="1:36" x14ac:dyDescent="0.2">
      <c r="A3287" s="2">
        <v>1039</v>
      </c>
      <c r="B3287" s="2">
        <v>8056</v>
      </c>
      <c r="C3287" s="2" t="s">
        <v>1075</v>
      </c>
      <c r="D3287" s="2" t="s">
        <v>1076</v>
      </c>
      <c r="E3287" s="4" t="s">
        <v>247</v>
      </c>
      <c r="F3287" s="2" t="s">
        <v>1077</v>
      </c>
      <c r="G3287" s="2" t="s">
        <v>1078</v>
      </c>
      <c r="H3287" s="2" t="s">
        <v>250</v>
      </c>
      <c r="I3287" s="2" t="s">
        <v>302</v>
      </c>
      <c r="J3287" s="2" t="s">
        <v>30</v>
      </c>
      <c r="K3287" s="2" t="s">
        <v>30</v>
      </c>
      <c r="L3287" s="2" t="s">
        <v>294</v>
      </c>
      <c r="M3287" s="2" t="s">
        <v>31</v>
      </c>
      <c r="N3287" s="2" t="s">
        <v>368</v>
      </c>
      <c r="O3287" s="2" t="s">
        <v>252</v>
      </c>
      <c r="P3287" s="2" t="s">
        <v>324</v>
      </c>
      <c r="Q3287" s="2" t="s">
        <v>254</v>
      </c>
      <c r="R3287" s="2" t="s">
        <v>255</v>
      </c>
      <c r="S3287" s="2" t="s">
        <v>34</v>
      </c>
      <c r="T3287" s="136">
        <v>0.49199999999999999</v>
      </c>
      <c r="U3287" s="2" t="s">
        <v>388</v>
      </c>
      <c r="V3287" s="145">
        <v>4.9500000000000002E-2</v>
      </c>
      <c r="W3287" s="145">
        <v>5.917E-2</v>
      </c>
      <c r="X3287" s="4" t="s">
        <v>258</v>
      </c>
      <c r="Z3287" s="136">
        <v>77673.2</v>
      </c>
      <c r="AA3287" s="143">
        <v>1</v>
      </c>
      <c r="AB3287" s="156">
        <v>100.81</v>
      </c>
      <c r="AD3287" s="136">
        <v>78.302000000000007</v>
      </c>
      <c r="AG3287" s="2" t="s">
        <v>36</v>
      </c>
      <c r="AH3287" s="145">
        <v>1.7650000000000001E-3</v>
      </c>
      <c r="AI3287" s="145">
        <v>1.11611235635192E-3</v>
      </c>
      <c r="AJ3287" s="145">
        <v>2.39221909935411E-4</v>
      </c>
    </row>
    <row r="3288" spans="1:36" x14ac:dyDescent="0.2">
      <c r="A3288" s="2">
        <v>1039</v>
      </c>
      <c r="B3288" s="2">
        <v>8056</v>
      </c>
      <c r="C3288" s="2" t="s">
        <v>1079</v>
      </c>
      <c r="D3288" s="2" t="s">
        <v>1080</v>
      </c>
      <c r="E3288" s="4" t="s">
        <v>247</v>
      </c>
      <c r="F3288" s="2" t="s">
        <v>1081</v>
      </c>
      <c r="G3288" s="2" t="s">
        <v>1082</v>
      </c>
      <c r="H3288" s="2" t="s">
        <v>250</v>
      </c>
      <c r="I3288" s="2" t="s">
        <v>302</v>
      </c>
      <c r="J3288" s="2" t="s">
        <v>30</v>
      </c>
      <c r="K3288" s="2" t="s">
        <v>30</v>
      </c>
      <c r="L3288" s="2" t="s">
        <v>294</v>
      </c>
      <c r="M3288" s="2" t="s">
        <v>190</v>
      </c>
      <c r="N3288" s="2" t="s">
        <v>251</v>
      </c>
      <c r="O3288" s="2" t="s">
        <v>252</v>
      </c>
      <c r="P3288" s="2" t="s">
        <v>253</v>
      </c>
      <c r="Q3288" s="2" t="s">
        <v>254</v>
      </c>
      <c r="R3288" s="2" t="s">
        <v>255</v>
      </c>
      <c r="S3288" s="2" t="s">
        <v>34</v>
      </c>
      <c r="T3288" s="136">
        <v>5.1440000000000001</v>
      </c>
      <c r="U3288" s="2" t="s">
        <v>1083</v>
      </c>
      <c r="V3288" s="145">
        <v>5.8799999999999998E-2</v>
      </c>
      <c r="W3288" s="145">
        <v>5.6169999999999998E-2</v>
      </c>
      <c r="X3288" s="4" t="s">
        <v>258</v>
      </c>
      <c r="Z3288" s="136">
        <v>220000</v>
      </c>
      <c r="AA3288" s="143">
        <v>1</v>
      </c>
      <c r="AB3288" s="156">
        <v>101.654</v>
      </c>
      <c r="AD3288" s="136">
        <v>223.63900000000001</v>
      </c>
      <c r="AG3288" s="2" t="s">
        <v>36</v>
      </c>
      <c r="AH3288" s="145">
        <v>4.8899999999999996E-4</v>
      </c>
      <c r="AI3288" s="145">
        <v>3.1877284984849802E-3</v>
      </c>
      <c r="AJ3288" s="145">
        <v>6.8324169643245902E-4</v>
      </c>
    </row>
    <row r="3289" spans="1:36" x14ac:dyDescent="0.2">
      <c r="A3289" s="2">
        <v>1039</v>
      </c>
      <c r="B3289" s="2">
        <v>8056</v>
      </c>
      <c r="C3289" s="2" t="s">
        <v>1084</v>
      </c>
      <c r="D3289" s="2" t="s">
        <v>1085</v>
      </c>
      <c r="E3289" s="4" t="s">
        <v>247</v>
      </c>
      <c r="F3289" s="2" t="s">
        <v>1089</v>
      </c>
      <c r="G3289" s="2" t="s">
        <v>1090</v>
      </c>
      <c r="H3289" s="2" t="s">
        <v>250</v>
      </c>
      <c r="I3289" s="2" t="s">
        <v>302</v>
      </c>
      <c r="J3289" s="2" t="s">
        <v>30</v>
      </c>
      <c r="K3289" s="2" t="s">
        <v>30</v>
      </c>
      <c r="L3289" s="2" t="s">
        <v>294</v>
      </c>
      <c r="M3289" s="2" t="s">
        <v>31</v>
      </c>
      <c r="N3289" s="2" t="s">
        <v>627</v>
      </c>
      <c r="O3289" s="2" t="s">
        <v>252</v>
      </c>
      <c r="P3289" s="2" t="s">
        <v>339</v>
      </c>
      <c r="Q3289" s="2" t="s">
        <v>254</v>
      </c>
      <c r="R3289" s="2" t="s">
        <v>255</v>
      </c>
      <c r="S3289" s="2" t="s">
        <v>34</v>
      </c>
      <c r="T3289" s="136">
        <v>0.90900000000000003</v>
      </c>
      <c r="U3289" s="2" t="s">
        <v>1091</v>
      </c>
      <c r="V3289" s="145">
        <v>2.75E-2</v>
      </c>
      <c r="W3289" s="145">
        <v>5.1909999999999998E-2</v>
      </c>
      <c r="X3289" s="4" t="s">
        <v>258</v>
      </c>
      <c r="Z3289" s="136">
        <v>179831.91</v>
      </c>
      <c r="AA3289" s="143">
        <v>1</v>
      </c>
      <c r="AB3289" s="156">
        <v>98.12</v>
      </c>
      <c r="AD3289" s="136">
        <v>176.45099999999999</v>
      </c>
      <c r="AG3289" s="2" t="s">
        <v>36</v>
      </c>
      <c r="AH3289" s="145">
        <v>1.3259999999999999E-3</v>
      </c>
      <c r="AI3289" s="145">
        <v>2.5151124107650898E-3</v>
      </c>
      <c r="AJ3289" s="145">
        <v>5.3907654653342896E-4</v>
      </c>
    </row>
    <row r="3290" spans="1:36" x14ac:dyDescent="0.2">
      <c r="A3290" s="2">
        <v>1039</v>
      </c>
      <c r="B3290" s="2">
        <v>8056</v>
      </c>
      <c r="C3290" s="2" t="s">
        <v>1084</v>
      </c>
      <c r="D3290" s="2" t="s">
        <v>1085</v>
      </c>
      <c r="E3290" s="4" t="s">
        <v>247</v>
      </c>
      <c r="F3290" s="2" t="s">
        <v>1092</v>
      </c>
      <c r="G3290" s="2" t="s">
        <v>1093</v>
      </c>
      <c r="H3290" s="2" t="s">
        <v>250</v>
      </c>
      <c r="I3290" s="2" t="s">
        <v>302</v>
      </c>
      <c r="J3290" s="2" t="s">
        <v>30</v>
      </c>
      <c r="K3290" s="2" t="s">
        <v>30</v>
      </c>
      <c r="L3290" s="2" t="s">
        <v>294</v>
      </c>
      <c r="M3290" s="2" t="s">
        <v>31</v>
      </c>
      <c r="N3290" s="2" t="s">
        <v>627</v>
      </c>
      <c r="O3290" s="2" t="s">
        <v>252</v>
      </c>
      <c r="P3290" s="2" t="s">
        <v>339</v>
      </c>
      <c r="Q3290" s="2" t="s">
        <v>254</v>
      </c>
      <c r="R3290" s="2" t="s">
        <v>255</v>
      </c>
      <c r="S3290" s="2" t="s">
        <v>34</v>
      </c>
      <c r="T3290" s="136">
        <v>1.8080000000000001</v>
      </c>
      <c r="U3290" s="2" t="s">
        <v>1070</v>
      </c>
      <c r="V3290" s="145">
        <v>2.1499999999999998E-2</v>
      </c>
      <c r="W3290" s="145">
        <v>5.1889999999999999E-2</v>
      </c>
      <c r="X3290" s="4" t="s">
        <v>258</v>
      </c>
      <c r="Z3290" s="136">
        <v>133299.65</v>
      </c>
      <c r="AA3290" s="143">
        <v>1</v>
      </c>
      <c r="AB3290" s="156">
        <v>94.82</v>
      </c>
      <c r="AC3290" s="136">
        <v>10.269</v>
      </c>
      <c r="AD3290" s="136">
        <v>136.66300000000001</v>
      </c>
      <c r="AG3290" s="2" t="s">
        <v>36</v>
      </c>
      <c r="AH3290" s="145">
        <v>1.75E-4</v>
      </c>
      <c r="AI3290" s="145">
        <v>1.94798241911915E-3</v>
      </c>
      <c r="AJ3290" s="145">
        <v>4.1752075601549099E-4</v>
      </c>
    </row>
    <row r="3291" spans="1:36" x14ac:dyDescent="0.2">
      <c r="A3291" s="2">
        <v>1039</v>
      </c>
      <c r="B3291" s="2">
        <v>8056</v>
      </c>
      <c r="C3291" s="2" t="s">
        <v>1084</v>
      </c>
      <c r="D3291" s="2" t="s">
        <v>1085</v>
      </c>
      <c r="E3291" s="4" t="s">
        <v>247</v>
      </c>
      <c r="F3291" s="2" t="s">
        <v>1094</v>
      </c>
      <c r="G3291" s="2" t="s">
        <v>1095</v>
      </c>
      <c r="H3291" s="2" t="s">
        <v>250</v>
      </c>
      <c r="I3291" s="2" t="s">
        <v>302</v>
      </c>
      <c r="J3291" s="2" t="s">
        <v>30</v>
      </c>
      <c r="K3291" s="2" t="s">
        <v>30</v>
      </c>
      <c r="L3291" s="2" t="s">
        <v>294</v>
      </c>
      <c r="M3291" s="2" t="s">
        <v>31</v>
      </c>
      <c r="N3291" s="2" t="s">
        <v>627</v>
      </c>
      <c r="O3291" s="2" t="s">
        <v>252</v>
      </c>
      <c r="P3291" s="2" t="s">
        <v>339</v>
      </c>
      <c r="Q3291" s="2" t="s">
        <v>254</v>
      </c>
      <c r="R3291" s="2" t="s">
        <v>255</v>
      </c>
      <c r="S3291" s="2" t="s">
        <v>34</v>
      </c>
      <c r="T3291" s="136">
        <v>2.915</v>
      </c>
      <c r="U3291" s="2" t="s">
        <v>1096</v>
      </c>
      <c r="V3291" s="145">
        <v>5.0500000000000003E-2</v>
      </c>
      <c r="W3291" s="145">
        <v>5.2999999999999999E-2</v>
      </c>
      <c r="X3291" s="4" t="s">
        <v>258</v>
      </c>
      <c r="Z3291" s="136">
        <v>213232.81</v>
      </c>
      <c r="AA3291" s="143">
        <v>1</v>
      </c>
      <c r="AB3291" s="156">
        <v>100.78</v>
      </c>
      <c r="AD3291" s="136">
        <v>214.89599999999999</v>
      </c>
      <c r="AG3291" s="2" t="s">
        <v>36</v>
      </c>
      <c r="AH3291" s="145">
        <v>9.6100000000000005E-4</v>
      </c>
      <c r="AI3291" s="145">
        <v>3.0631022046432102E-3</v>
      </c>
      <c r="AJ3291" s="145">
        <v>6.56529923310938E-4</v>
      </c>
    </row>
    <row r="3292" spans="1:36" x14ac:dyDescent="0.2">
      <c r="A3292" s="2">
        <v>1039</v>
      </c>
      <c r="B3292" s="2">
        <v>8056</v>
      </c>
      <c r="C3292" s="2" t="s">
        <v>1097</v>
      </c>
      <c r="D3292" s="2" t="s">
        <v>1098</v>
      </c>
      <c r="E3292" s="4" t="s">
        <v>247</v>
      </c>
      <c r="F3292" s="2" t="s">
        <v>1591</v>
      </c>
      <c r="G3292" s="2" t="s">
        <v>1592</v>
      </c>
      <c r="H3292" s="2" t="s">
        <v>250</v>
      </c>
      <c r="I3292" s="2" t="s">
        <v>330</v>
      </c>
      <c r="J3292" s="2" t="s">
        <v>30</v>
      </c>
      <c r="K3292" s="2" t="s">
        <v>30</v>
      </c>
      <c r="L3292" s="2" t="s">
        <v>294</v>
      </c>
      <c r="M3292" s="2" t="s">
        <v>31</v>
      </c>
      <c r="N3292" s="2" t="s">
        <v>281</v>
      </c>
      <c r="O3292" s="2" t="s">
        <v>252</v>
      </c>
      <c r="P3292" s="2" t="s">
        <v>448</v>
      </c>
      <c r="Q3292" s="2" t="s">
        <v>254</v>
      </c>
      <c r="R3292" s="2" t="s">
        <v>255</v>
      </c>
      <c r="S3292" s="2" t="s">
        <v>34</v>
      </c>
      <c r="T3292" s="136">
        <v>1.1599999999999999</v>
      </c>
      <c r="U3292" s="2" t="s">
        <v>1593</v>
      </c>
      <c r="V3292" s="145">
        <v>1.6E-2</v>
      </c>
      <c r="W3292" s="145">
        <v>2.937E-2</v>
      </c>
      <c r="X3292" s="4" t="s">
        <v>258</v>
      </c>
      <c r="Z3292" s="136">
        <v>50834.06</v>
      </c>
      <c r="AA3292" s="143">
        <v>1</v>
      </c>
      <c r="AB3292" s="156">
        <v>116.04</v>
      </c>
      <c r="AD3292" s="136">
        <v>58.988</v>
      </c>
      <c r="AG3292" s="2" t="s">
        <v>36</v>
      </c>
      <c r="AH3292" s="145">
        <v>1.7899999999999999E-4</v>
      </c>
      <c r="AI3292" s="145">
        <v>8.4080564940520802E-4</v>
      </c>
      <c r="AJ3292" s="145">
        <v>1.80214054786234E-4</v>
      </c>
    </row>
    <row r="3293" spans="1:36" x14ac:dyDescent="0.2">
      <c r="A3293" s="2">
        <v>1039</v>
      </c>
      <c r="B3293" s="2">
        <v>8056</v>
      </c>
      <c r="C3293" s="2" t="s">
        <v>1097</v>
      </c>
      <c r="D3293" s="2" t="s">
        <v>1098</v>
      </c>
      <c r="E3293" s="4" t="s">
        <v>247</v>
      </c>
      <c r="F3293" s="2" t="s">
        <v>1099</v>
      </c>
      <c r="G3293" s="2" t="s">
        <v>1100</v>
      </c>
      <c r="H3293" s="2" t="s">
        <v>250</v>
      </c>
      <c r="I3293" s="2" t="s">
        <v>330</v>
      </c>
      <c r="J3293" s="2" t="s">
        <v>30</v>
      </c>
      <c r="K3293" s="2" t="s">
        <v>30</v>
      </c>
      <c r="L3293" s="2" t="s">
        <v>294</v>
      </c>
      <c r="M3293" s="2" t="s">
        <v>31</v>
      </c>
      <c r="N3293" s="2" t="s">
        <v>281</v>
      </c>
      <c r="O3293" s="2" t="s">
        <v>252</v>
      </c>
      <c r="P3293" s="2" t="s">
        <v>448</v>
      </c>
      <c r="Q3293" s="2" t="s">
        <v>254</v>
      </c>
      <c r="R3293" s="2" t="s">
        <v>255</v>
      </c>
      <c r="S3293" s="2" t="s">
        <v>34</v>
      </c>
      <c r="T3293" s="136">
        <v>2.2890000000000001</v>
      </c>
      <c r="U3293" s="2" t="s">
        <v>177</v>
      </c>
      <c r="V3293" s="145">
        <v>1.4200000000000001E-2</v>
      </c>
      <c r="W3293" s="145">
        <v>2.7910000000000001E-2</v>
      </c>
      <c r="X3293" s="4" t="s">
        <v>258</v>
      </c>
      <c r="Z3293" s="136">
        <v>-0.02</v>
      </c>
      <c r="AA3293" s="143">
        <v>1</v>
      </c>
      <c r="AB3293" s="156">
        <v>112.72</v>
      </c>
      <c r="AD3293" s="136">
        <v>0</v>
      </c>
      <c r="AG3293" s="2" t="s">
        <v>36</v>
      </c>
      <c r="AH3293" s="145">
        <v>0</v>
      </c>
      <c r="AI3293" s="145">
        <v>-3.2133947478315102E-10</v>
      </c>
      <c r="AJ3293" s="145">
        <v>-6.8874287125111795E-11</v>
      </c>
    </row>
    <row r="3294" spans="1:36" x14ac:dyDescent="0.2">
      <c r="A3294" s="2">
        <v>1039</v>
      </c>
      <c r="B3294" s="2">
        <v>8056</v>
      </c>
      <c r="C3294" s="2" t="s">
        <v>1101</v>
      </c>
      <c r="D3294" s="2" t="s">
        <v>1102</v>
      </c>
      <c r="E3294" s="4" t="s">
        <v>247</v>
      </c>
      <c r="F3294" s="2" t="s">
        <v>1103</v>
      </c>
      <c r="G3294" s="2" t="s">
        <v>1104</v>
      </c>
      <c r="H3294" s="2" t="s">
        <v>250</v>
      </c>
      <c r="I3294" s="2" t="s">
        <v>302</v>
      </c>
      <c r="J3294" s="2" t="s">
        <v>30</v>
      </c>
      <c r="K3294" s="2" t="s">
        <v>30</v>
      </c>
      <c r="L3294" s="2" t="s">
        <v>294</v>
      </c>
      <c r="M3294" s="2" t="s">
        <v>31</v>
      </c>
      <c r="N3294" s="2" t="s">
        <v>368</v>
      </c>
      <c r="O3294" s="2" t="s">
        <v>252</v>
      </c>
      <c r="P3294" s="2" t="s">
        <v>345</v>
      </c>
      <c r="Q3294" s="2" t="s">
        <v>310</v>
      </c>
      <c r="R3294" s="2" t="s">
        <v>255</v>
      </c>
      <c r="S3294" s="2" t="s">
        <v>34</v>
      </c>
      <c r="T3294" s="136">
        <v>0.28499999999999998</v>
      </c>
      <c r="U3294" s="2" t="s">
        <v>1105</v>
      </c>
      <c r="V3294" s="145">
        <v>4.3499999999999997E-2</v>
      </c>
      <c r="W3294" s="145">
        <v>7.0150000000000004E-2</v>
      </c>
      <c r="X3294" s="4" t="s">
        <v>258</v>
      </c>
      <c r="Z3294" s="136">
        <v>5015.7</v>
      </c>
      <c r="AA3294" s="143">
        <v>1</v>
      </c>
      <c r="AB3294" s="156">
        <v>100.22</v>
      </c>
      <c r="AD3294" s="136">
        <v>5.0270000000000001</v>
      </c>
      <c r="AG3294" s="2" t="s">
        <v>36</v>
      </c>
      <c r="AH3294" s="145">
        <v>2.0900000000000001E-4</v>
      </c>
      <c r="AI3294" s="145">
        <v>7.1650471830993798E-5</v>
      </c>
      <c r="AJ3294" s="145">
        <v>1.5357201827966499E-5</v>
      </c>
    </row>
    <row r="3295" spans="1:36" x14ac:dyDescent="0.2">
      <c r="A3295" s="2">
        <v>1039</v>
      </c>
      <c r="B3295" s="2">
        <v>8056</v>
      </c>
      <c r="C3295" s="2" t="s">
        <v>1101</v>
      </c>
      <c r="D3295" s="2" t="s">
        <v>1102</v>
      </c>
      <c r="E3295" s="4" t="s">
        <v>247</v>
      </c>
      <c r="F3295" s="2" t="s">
        <v>1108</v>
      </c>
      <c r="G3295" s="2" t="s">
        <v>1109</v>
      </c>
      <c r="H3295" s="2" t="s">
        <v>250</v>
      </c>
      <c r="I3295" s="2" t="s">
        <v>302</v>
      </c>
      <c r="J3295" s="2" t="s">
        <v>30</v>
      </c>
      <c r="K3295" s="2" t="s">
        <v>30</v>
      </c>
      <c r="L3295" s="2" t="s">
        <v>294</v>
      </c>
      <c r="M3295" s="2" t="s">
        <v>31</v>
      </c>
      <c r="N3295" s="2" t="s">
        <v>368</v>
      </c>
      <c r="O3295" s="2" t="s">
        <v>252</v>
      </c>
      <c r="P3295" s="2" t="s">
        <v>345</v>
      </c>
      <c r="Q3295" s="2" t="s">
        <v>310</v>
      </c>
      <c r="R3295" s="2" t="s">
        <v>255</v>
      </c>
      <c r="S3295" s="2" t="s">
        <v>34</v>
      </c>
      <c r="T3295" s="136">
        <v>1.2310000000000001</v>
      </c>
      <c r="U3295" s="2" t="s">
        <v>1110</v>
      </c>
      <c r="V3295" s="145">
        <v>4.48E-2</v>
      </c>
      <c r="W3295" s="145">
        <v>5.7079999999999999E-2</v>
      </c>
      <c r="X3295" s="4" t="s">
        <v>258</v>
      </c>
      <c r="Z3295" s="136">
        <v>30869.15</v>
      </c>
      <c r="AA3295" s="143">
        <v>1</v>
      </c>
      <c r="AB3295" s="156">
        <v>99.57</v>
      </c>
      <c r="AD3295" s="136">
        <v>30.736000000000001</v>
      </c>
      <c r="AG3295" s="2" t="s">
        <v>36</v>
      </c>
      <c r="AH3295" s="145">
        <v>3.4299999999999999E-4</v>
      </c>
      <c r="AI3295" s="145">
        <v>4.3811314315453799E-4</v>
      </c>
      <c r="AJ3295" s="145">
        <v>9.3902967991323094E-5</v>
      </c>
    </row>
    <row r="3296" spans="1:36" x14ac:dyDescent="0.2">
      <c r="A3296" s="2">
        <v>1039</v>
      </c>
      <c r="B3296" s="2">
        <v>8056</v>
      </c>
      <c r="C3296" s="2" t="s">
        <v>1101</v>
      </c>
      <c r="D3296" s="2" t="s">
        <v>1102</v>
      </c>
      <c r="E3296" s="4" t="s">
        <v>247</v>
      </c>
      <c r="F3296" s="2" t="s">
        <v>1111</v>
      </c>
      <c r="G3296" s="2" t="s">
        <v>1112</v>
      </c>
      <c r="H3296" s="2" t="s">
        <v>250</v>
      </c>
      <c r="I3296" s="2" t="s">
        <v>302</v>
      </c>
      <c r="J3296" s="2" t="s">
        <v>30</v>
      </c>
      <c r="K3296" s="2" t="s">
        <v>30</v>
      </c>
      <c r="L3296" s="2" t="s">
        <v>294</v>
      </c>
      <c r="M3296" s="2" t="s">
        <v>31</v>
      </c>
      <c r="N3296" s="2" t="s">
        <v>368</v>
      </c>
      <c r="O3296" s="2" t="s">
        <v>252</v>
      </c>
      <c r="P3296" s="2" t="s">
        <v>345</v>
      </c>
      <c r="Q3296" s="2" t="s">
        <v>310</v>
      </c>
      <c r="R3296" s="2" t="s">
        <v>255</v>
      </c>
      <c r="S3296" s="2" t="s">
        <v>34</v>
      </c>
      <c r="T3296" s="136">
        <v>1.6719999999999999</v>
      </c>
      <c r="U3296" s="2" t="s">
        <v>1113</v>
      </c>
      <c r="V3296" s="145">
        <v>7.3300000000000004E-2</v>
      </c>
      <c r="W3296" s="145">
        <v>6.2719999999999998E-2</v>
      </c>
      <c r="X3296" s="4" t="s">
        <v>258</v>
      </c>
      <c r="Z3296" s="136">
        <v>10336</v>
      </c>
      <c r="AA3296" s="143">
        <v>1</v>
      </c>
      <c r="AB3296" s="156">
        <v>103.44</v>
      </c>
      <c r="AD3296" s="136">
        <v>10.692</v>
      </c>
      <c r="AG3296" s="2" t="s">
        <v>36</v>
      </c>
      <c r="AH3296" s="145">
        <v>6.8999999999999997E-5</v>
      </c>
      <c r="AI3296" s="145">
        <v>1.52396192373553E-4</v>
      </c>
      <c r="AJ3296" s="145">
        <v>3.2663833528056298E-5</v>
      </c>
    </row>
    <row r="3297" spans="1:36" x14ac:dyDescent="0.2">
      <c r="A3297" s="2">
        <v>1039</v>
      </c>
      <c r="B3297" s="2">
        <v>8056</v>
      </c>
      <c r="C3297" s="2" t="s">
        <v>1101</v>
      </c>
      <c r="D3297" s="2" t="s">
        <v>1102</v>
      </c>
      <c r="E3297" s="4" t="s">
        <v>247</v>
      </c>
      <c r="F3297" s="2" t="s">
        <v>1114</v>
      </c>
      <c r="G3297" s="2" t="s">
        <v>1115</v>
      </c>
      <c r="H3297" s="2" t="s">
        <v>250</v>
      </c>
      <c r="I3297" s="2" t="s">
        <v>330</v>
      </c>
      <c r="J3297" s="2" t="s">
        <v>30</v>
      </c>
      <c r="K3297" s="2" t="s">
        <v>30</v>
      </c>
      <c r="L3297" s="2" t="s">
        <v>294</v>
      </c>
      <c r="M3297" s="2" t="s">
        <v>31</v>
      </c>
      <c r="N3297" s="2" t="s">
        <v>368</v>
      </c>
      <c r="O3297" s="2" t="s">
        <v>252</v>
      </c>
      <c r="P3297" s="2" t="s">
        <v>309</v>
      </c>
      <c r="Q3297" s="2" t="s">
        <v>310</v>
      </c>
      <c r="R3297" s="2" t="s">
        <v>255</v>
      </c>
      <c r="S3297" s="2" t="s">
        <v>34</v>
      </c>
      <c r="T3297" s="136">
        <v>4.2960000000000003</v>
      </c>
      <c r="U3297" s="2" t="s">
        <v>1116</v>
      </c>
      <c r="V3297" s="145">
        <v>3.4500000000000003E-2</v>
      </c>
      <c r="W3297" s="145">
        <v>3.2809999999999999E-2</v>
      </c>
      <c r="X3297" s="4" t="s">
        <v>258</v>
      </c>
      <c r="Z3297" s="136">
        <v>74000</v>
      </c>
      <c r="AA3297" s="143">
        <v>1</v>
      </c>
      <c r="AB3297" s="156">
        <v>101.75</v>
      </c>
      <c r="AD3297" s="136">
        <v>75.295000000000002</v>
      </c>
      <c r="AG3297" s="2" t="s">
        <v>36</v>
      </c>
      <c r="AH3297" s="145">
        <v>8.1599999999999999E-4</v>
      </c>
      <c r="AI3297" s="145">
        <v>1.07324590817057E-3</v>
      </c>
      <c r="AJ3297" s="145">
        <v>2.3003413099207301E-4</v>
      </c>
    </row>
    <row r="3298" spans="1:36" x14ac:dyDescent="0.2">
      <c r="A3298" s="2">
        <v>1039</v>
      </c>
      <c r="B3298" s="2">
        <v>8056</v>
      </c>
      <c r="C3298" s="2" t="s">
        <v>1117</v>
      </c>
      <c r="D3298" s="2" t="s">
        <v>1118</v>
      </c>
      <c r="E3298" s="4" t="s">
        <v>247</v>
      </c>
      <c r="F3298" s="2" t="s">
        <v>1119</v>
      </c>
      <c r="G3298" s="2" t="s">
        <v>1120</v>
      </c>
      <c r="H3298" s="2" t="s">
        <v>250</v>
      </c>
      <c r="I3298" s="2" t="s">
        <v>330</v>
      </c>
      <c r="J3298" s="2" t="s">
        <v>30</v>
      </c>
      <c r="K3298" s="2" t="s">
        <v>30</v>
      </c>
      <c r="L3298" s="2" t="s">
        <v>294</v>
      </c>
      <c r="M3298" s="2" t="s">
        <v>31</v>
      </c>
      <c r="N3298" s="2" t="s">
        <v>281</v>
      </c>
      <c r="O3298" s="2" t="s">
        <v>252</v>
      </c>
      <c r="P3298" s="2" t="s">
        <v>448</v>
      </c>
      <c r="Q3298" s="2" t="s">
        <v>254</v>
      </c>
      <c r="R3298" s="2" t="s">
        <v>255</v>
      </c>
      <c r="S3298" s="2" t="s">
        <v>34</v>
      </c>
      <c r="T3298" s="136">
        <v>3.262</v>
      </c>
      <c r="U3298" s="2" t="s">
        <v>1121</v>
      </c>
      <c r="V3298" s="145">
        <v>3.5000000000000003E-2</v>
      </c>
      <c r="W3298" s="145">
        <v>2.938E-2</v>
      </c>
      <c r="X3298" s="4" t="s">
        <v>258</v>
      </c>
      <c r="Z3298" s="136">
        <v>246449.61</v>
      </c>
      <c r="AA3298" s="143">
        <v>1</v>
      </c>
      <c r="AB3298" s="156">
        <v>119.75</v>
      </c>
      <c r="AD3298" s="136">
        <v>295.12299999999999</v>
      </c>
      <c r="AG3298" s="2" t="s">
        <v>36</v>
      </c>
      <c r="AH3298" s="145">
        <v>3.0800000000000001E-4</v>
      </c>
      <c r="AI3298" s="145">
        <v>4.2066536956573896E-3</v>
      </c>
      <c r="AJ3298" s="145">
        <v>9.0163299938837997E-4</v>
      </c>
    </row>
    <row r="3299" spans="1:36" x14ac:dyDescent="0.2">
      <c r="A3299" s="2">
        <v>1039</v>
      </c>
      <c r="B3299" s="2">
        <v>8056</v>
      </c>
      <c r="C3299" s="2" t="s">
        <v>1117</v>
      </c>
      <c r="D3299" s="2" t="s">
        <v>1118</v>
      </c>
      <c r="E3299" s="4" t="s">
        <v>247</v>
      </c>
      <c r="F3299" s="2" t="s">
        <v>1122</v>
      </c>
      <c r="G3299" s="2" t="s">
        <v>1123</v>
      </c>
      <c r="H3299" s="2" t="s">
        <v>250</v>
      </c>
      <c r="I3299" s="2" t="s">
        <v>330</v>
      </c>
      <c r="J3299" s="2" t="s">
        <v>30</v>
      </c>
      <c r="K3299" s="2" t="s">
        <v>30</v>
      </c>
      <c r="L3299" s="2" t="s">
        <v>294</v>
      </c>
      <c r="M3299" s="2" t="s">
        <v>31</v>
      </c>
      <c r="N3299" s="2" t="s">
        <v>281</v>
      </c>
      <c r="O3299" s="2" t="s">
        <v>252</v>
      </c>
      <c r="P3299" s="2" t="s">
        <v>448</v>
      </c>
      <c r="Q3299" s="2" t="s">
        <v>254</v>
      </c>
      <c r="R3299" s="2" t="s">
        <v>255</v>
      </c>
      <c r="S3299" s="2" t="s">
        <v>34</v>
      </c>
      <c r="T3299" s="136">
        <v>6.2430000000000003</v>
      </c>
      <c r="U3299" s="2" t="s">
        <v>1124</v>
      </c>
      <c r="V3299" s="145">
        <v>2.5000000000000001E-2</v>
      </c>
      <c r="W3299" s="145">
        <v>3.1879999999999999E-2</v>
      </c>
      <c r="X3299" s="4" t="s">
        <v>258</v>
      </c>
      <c r="Z3299" s="136">
        <v>141246</v>
      </c>
      <c r="AA3299" s="143">
        <v>1</v>
      </c>
      <c r="AB3299" s="156">
        <v>111</v>
      </c>
      <c r="AD3299" s="136">
        <v>156.78299999999999</v>
      </c>
      <c r="AG3299" s="2" t="s">
        <v>36</v>
      </c>
      <c r="AH3299" s="145">
        <v>1.35E-4</v>
      </c>
      <c r="AI3299" s="145">
        <v>2.2347669515301299E-3</v>
      </c>
      <c r="AJ3299" s="145">
        <v>4.7898871055684997E-4</v>
      </c>
    </row>
    <row r="3300" spans="1:36" x14ac:dyDescent="0.2">
      <c r="A3300" s="2">
        <v>1039</v>
      </c>
      <c r="B3300" s="2">
        <v>8056</v>
      </c>
      <c r="C3300" s="2" t="s">
        <v>383</v>
      </c>
      <c r="D3300" s="2" t="s">
        <v>384</v>
      </c>
      <c r="E3300" s="4" t="s">
        <v>247</v>
      </c>
      <c r="F3300" s="2" t="s">
        <v>385</v>
      </c>
      <c r="G3300" s="2" t="s">
        <v>386</v>
      </c>
      <c r="H3300" s="2" t="s">
        <v>250</v>
      </c>
      <c r="I3300" s="2" t="s">
        <v>293</v>
      </c>
      <c r="J3300" s="2" t="s">
        <v>30</v>
      </c>
      <c r="K3300" s="2" t="s">
        <v>30</v>
      </c>
      <c r="L3300" s="2" t="s">
        <v>294</v>
      </c>
      <c r="M3300" s="2" t="s">
        <v>31</v>
      </c>
      <c r="N3300" s="2" t="s">
        <v>281</v>
      </c>
      <c r="O3300" s="2" t="s">
        <v>252</v>
      </c>
      <c r="P3300" s="2" t="s">
        <v>387</v>
      </c>
      <c r="Q3300" s="2" t="s">
        <v>254</v>
      </c>
      <c r="R3300" s="2" t="s">
        <v>255</v>
      </c>
      <c r="S3300" s="2" t="s">
        <v>34</v>
      </c>
      <c r="T3300" s="136">
        <v>0.751</v>
      </c>
      <c r="U3300" s="2" t="s">
        <v>388</v>
      </c>
      <c r="V3300" s="145">
        <v>0.01</v>
      </c>
      <c r="W3300" s="145">
        <v>5.3999999999999999E-2</v>
      </c>
      <c r="X3300" s="4" t="s">
        <v>258</v>
      </c>
      <c r="Z3300" s="136">
        <v>42509</v>
      </c>
      <c r="AA3300" s="143">
        <v>1</v>
      </c>
      <c r="AB3300" s="156">
        <v>97.1</v>
      </c>
      <c r="AD3300" s="136">
        <v>41.276000000000003</v>
      </c>
      <c r="AG3300" s="2" t="s">
        <v>36</v>
      </c>
      <c r="AH3300" s="145">
        <v>1.7699999999999999E-4</v>
      </c>
      <c r="AI3300" s="145">
        <v>5.88346564996621E-4</v>
      </c>
      <c r="AJ3300" s="145">
        <v>1.2610324415945399E-4</v>
      </c>
    </row>
    <row r="3301" spans="1:36" x14ac:dyDescent="0.2">
      <c r="A3301" s="2">
        <v>1039</v>
      </c>
      <c r="B3301" s="2">
        <v>8056</v>
      </c>
      <c r="C3301" s="2" t="s">
        <v>383</v>
      </c>
      <c r="D3301" s="2" t="s">
        <v>384</v>
      </c>
      <c r="E3301" s="4" t="s">
        <v>247</v>
      </c>
      <c r="F3301" s="2" t="s">
        <v>1125</v>
      </c>
      <c r="G3301" s="2" t="s">
        <v>1126</v>
      </c>
      <c r="H3301" s="2" t="s">
        <v>250</v>
      </c>
      <c r="I3301" s="2" t="s">
        <v>330</v>
      </c>
      <c r="J3301" s="2" t="s">
        <v>30</v>
      </c>
      <c r="K3301" s="2" t="s">
        <v>30</v>
      </c>
      <c r="L3301" s="2" t="s">
        <v>294</v>
      </c>
      <c r="M3301" s="2" t="s">
        <v>31</v>
      </c>
      <c r="N3301" s="2" t="s">
        <v>281</v>
      </c>
      <c r="O3301" s="2" t="s">
        <v>252</v>
      </c>
      <c r="P3301" s="2" t="s">
        <v>324</v>
      </c>
      <c r="Q3301" s="2" t="s">
        <v>254</v>
      </c>
      <c r="R3301" s="2" t="s">
        <v>255</v>
      </c>
      <c r="S3301" s="2" t="s">
        <v>34</v>
      </c>
      <c r="T3301" s="136">
        <v>4.8499999999999996</v>
      </c>
      <c r="U3301" s="2" t="s">
        <v>351</v>
      </c>
      <c r="V3301" s="145">
        <v>6.4000000000000003E-3</v>
      </c>
      <c r="W3301" s="145">
        <v>3.1519999999999999E-2</v>
      </c>
      <c r="X3301" s="4" t="s">
        <v>258</v>
      </c>
      <c r="Z3301" s="136">
        <v>150023.5</v>
      </c>
      <c r="AA3301" s="143">
        <v>1</v>
      </c>
      <c r="AB3301" s="156">
        <v>101.65</v>
      </c>
      <c r="AD3301" s="136">
        <v>152.499</v>
      </c>
      <c r="AG3301" s="2" t="s">
        <v>36</v>
      </c>
      <c r="AH3301" s="145">
        <v>5.9199999999999997E-4</v>
      </c>
      <c r="AI3301" s="145">
        <v>2.1737008736071599E-3</v>
      </c>
      <c r="AJ3301" s="145">
        <v>4.6590011449404201E-4</v>
      </c>
    </row>
    <row r="3302" spans="1:36" x14ac:dyDescent="0.2">
      <c r="A3302" s="2">
        <v>1039</v>
      </c>
      <c r="B3302" s="2">
        <v>8056</v>
      </c>
      <c r="C3302" s="2" t="s">
        <v>383</v>
      </c>
      <c r="D3302" s="2" t="s">
        <v>384</v>
      </c>
      <c r="E3302" s="4" t="s">
        <v>247</v>
      </c>
      <c r="F3302" s="2" t="s">
        <v>1127</v>
      </c>
      <c r="G3302" s="2" t="s">
        <v>1128</v>
      </c>
      <c r="H3302" s="2" t="s">
        <v>250</v>
      </c>
      <c r="I3302" s="2" t="s">
        <v>330</v>
      </c>
      <c r="J3302" s="2" t="s">
        <v>30</v>
      </c>
      <c r="K3302" s="2" t="s">
        <v>30</v>
      </c>
      <c r="L3302" s="2" t="s">
        <v>294</v>
      </c>
      <c r="M3302" s="2" t="s">
        <v>190</v>
      </c>
      <c r="N3302" s="2" t="s">
        <v>281</v>
      </c>
      <c r="O3302" s="2" t="s">
        <v>252</v>
      </c>
      <c r="P3302" s="2" t="s">
        <v>387</v>
      </c>
      <c r="Q3302" s="2" t="s">
        <v>254</v>
      </c>
      <c r="R3302" s="2" t="s">
        <v>255</v>
      </c>
      <c r="S3302" s="2" t="s">
        <v>34</v>
      </c>
      <c r="T3302" s="136">
        <v>3.9489999999999998</v>
      </c>
      <c r="U3302" s="2" t="s">
        <v>556</v>
      </c>
      <c r="V3302" s="145">
        <v>3.5900000000000001E-2</v>
      </c>
      <c r="W3302" s="145">
        <v>3.8390000000000001E-2</v>
      </c>
      <c r="X3302" s="4" t="s">
        <v>258</v>
      </c>
      <c r="Z3302" s="136">
        <v>55000</v>
      </c>
      <c r="AA3302" s="143">
        <v>1</v>
      </c>
      <c r="AB3302" s="156">
        <v>100.17</v>
      </c>
      <c r="AD3302" s="136">
        <v>55.093000000000004</v>
      </c>
      <c r="AG3302" s="2" t="s">
        <v>36</v>
      </c>
      <c r="AH3302" s="145">
        <v>2.5000000000000001E-4</v>
      </c>
      <c r="AI3302" s="145">
        <v>7.8529614770961396E-4</v>
      </c>
      <c r="AJ3302" s="145">
        <v>1.6831642732999201E-4</v>
      </c>
    </row>
    <row r="3303" spans="1:36" x14ac:dyDescent="0.2">
      <c r="A3303" s="2">
        <v>1039</v>
      </c>
      <c r="B3303" s="2">
        <v>8056</v>
      </c>
      <c r="C3303" s="2" t="s">
        <v>1129</v>
      </c>
      <c r="D3303" s="2" t="s">
        <v>1130</v>
      </c>
      <c r="E3303" s="4" t="s">
        <v>247</v>
      </c>
      <c r="F3303" s="2" t="s">
        <v>1131</v>
      </c>
      <c r="G3303" s="2" t="s">
        <v>1132</v>
      </c>
      <c r="H3303" s="2" t="s">
        <v>250</v>
      </c>
      <c r="I3303" s="2" t="s">
        <v>330</v>
      </c>
      <c r="J3303" s="2" t="s">
        <v>30</v>
      </c>
      <c r="K3303" s="2" t="s">
        <v>30</v>
      </c>
      <c r="L3303" s="2" t="s">
        <v>294</v>
      </c>
      <c r="M3303" s="2" t="s">
        <v>31</v>
      </c>
      <c r="N3303" s="2" t="s">
        <v>442</v>
      </c>
      <c r="O3303" s="2" t="s">
        <v>252</v>
      </c>
      <c r="P3303" s="2" t="s">
        <v>264</v>
      </c>
      <c r="Q3303" s="2" t="s">
        <v>254</v>
      </c>
      <c r="R3303" s="2" t="s">
        <v>255</v>
      </c>
      <c r="S3303" s="2" t="s">
        <v>34</v>
      </c>
      <c r="T3303" s="136">
        <v>3.121</v>
      </c>
      <c r="U3303" s="2" t="s">
        <v>1133</v>
      </c>
      <c r="V3303" s="145">
        <v>7.0000000000000001E-3</v>
      </c>
      <c r="W3303" s="145">
        <v>2.5420000000000002E-2</v>
      </c>
      <c r="X3303" s="4" t="s">
        <v>258</v>
      </c>
      <c r="Z3303" s="136">
        <v>113874.68</v>
      </c>
      <c r="AA3303" s="143">
        <v>1</v>
      </c>
      <c r="AB3303" s="156">
        <v>108.19</v>
      </c>
      <c r="AD3303" s="136">
        <v>123.20099999999999</v>
      </c>
      <c r="AG3303" s="2" t="s">
        <v>36</v>
      </c>
      <c r="AH3303" s="145">
        <v>1.627E-3</v>
      </c>
      <c r="AI3303" s="145">
        <v>1.75609252430898E-3</v>
      </c>
      <c r="AJ3303" s="145">
        <v>3.76392040906706E-4</v>
      </c>
    </row>
    <row r="3304" spans="1:36" x14ac:dyDescent="0.2">
      <c r="A3304" s="2">
        <v>1039</v>
      </c>
      <c r="B3304" s="2">
        <v>8056</v>
      </c>
      <c r="C3304" s="2" t="s">
        <v>1134</v>
      </c>
      <c r="D3304" s="2" t="s">
        <v>1135</v>
      </c>
      <c r="E3304" s="4" t="s">
        <v>247</v>
      </c>
      <c r="F3304" s="2" t="s">
        <v>1136</v>
      </c>
      <c r="G3304" s="2" t="s">
        <v>1137</v>
      </c>
      <c r="H3304" s="2" t="s">
        <v>250</v>
      </c>
      <c r="I3304" s="2" t="s">
        <v>330</v>
      </c>
      <c r="J3304" s="2" t="s">
        <v>30</v>
      </c>
      <c r="K3304" s="2" t="s">
        <v>30</v>
      </c>
      <c r="L3304" s="2" t="s">
        <v>294</v>
      </c>
      <c r="M3304" s="2" t="s">
        <v>31</v>
      </c>
      <c r="N3304" s="2" t="s">
        <v>281</v>
      </c>
      <c r="O3304" s="2" t="s">
        <v>252</v>
      </c>
      <c r="P3304" s="2" t="s">
        <v>296</v>
      </c>
      <c r="Q3304" s="2" t="s">
        <v>296</v>
      </c>
      <c r="R3304" s="2" t="s">
        <v>296</v>
      </c>
      <c r="S3304" s="2" t="s">
        <v>34</v>
      </c>
      <c r="T3304" s="136">
        <v>2.1469999999999998</v>
      </c>
      <c r="U3304" s="2" t="s">
        <v>303</v>
      </c>
      <c r="V3304" s="145">
        <v>4.2000000000000003E-2</v>
      </c>
      <c r="W3304" s="145">
        <v>3.6150000000000002E-2</v>
      </c>
      <c r="X3304" s="4" t="s">
        <v>258</v>
      </c>
      <c r="Z3304" s="136">
        <v>81882</v>
      </c>
      <c r="AA3304" s="143">
        <v>1</v>
      </c>
      <c r="AB3304" s="156">
        <v>106.8</v>
      </c>
      <c r="AD3304" s="136">
        <v>87.45</v>
      </c>
      <c r="AG3304" s="2" t="s">
        <v>36</v>
      </c>
      <c r="AH3304" s="145">
        <v>8.1899999999999996E-4</v>
      </c>
      <c r="AI3304" s="145">
        <v>1.2465014796681701E-3</v>
      </c>
      <c r="AJ3304" s="145">
        <v>2.6716885894730898E-4</v>
      </c>
    </row>
    <row r="3305" spans="1:36" x14ac:dyDescent="0.2">
      <c r="A3305" s="2">
        <v>1039</v>
      </c>
      <c r="B3305" s="2">
        <v>8056</v>
      </c>
      <c r="C3305" s="2" t="s">
        <v>1138</v>
      </c>
      <c r="D3305" s="2" t="s">
        <v>1139</v>
      </c>
      <c r="E3305" s="4" t="s">
        <v>247</v>
      </c>
      <c r="F3305" s="2" t="s">
        <v>1140</v>
      </c>
      <c r="G3305" s="2" t="s">
        <v>1141</v>
      </c>
      <c r="H3305" s="2" t="s">
        <v>250</v>
      </c>
      <c r="I3305" s="2" t="s">
        <v>330</v>
      </c>
      <c r="J3305" s="2" t="s">
        <v>30</v>
      </c>
      <c r="K3305" s="2" t="s">
        <v>30</v>
      </c>
      <c r="L3305" s="2" t="s">
        <v>294</v>
      </c>
      <c r="M3305" s="2" t="s">
        <v>190</v>
      </c>
      <c r="N3305" s="2" t="s">
        <v>281</v>
      </c>
      <c r="O3305" s="2" t="s">
        <v>252</v>
      </c>
      <c r="P3305" s="2" t="s">
        <v>324</v>
      </c>
      <c r="Q3305" s="2" t="s">
        <v>254</v>
      </c>
      <c r="R3305" s="2" t="s">
        <v>255</v>
      </c>
      <c r="S3305" s="2" t="s">
        <v>34</v>
      </c>
      <c r="T3305" s="136">
        <v>5.585</v>
      </c>
      <c r="U3305" s="2" t="s">
        <v>1133</v>
      </c>
      <c r="V3305" s="145">
        <v>3.44E-2</v>
      </c>
      <c r="W3305" s="145">
        <v>3.6229999999999998E-2</v>
      </c>
      <c r="X3305" s="4" t="s">
        <v>258</v>
      </c>
      <c r="Z3305" s="136">
        <v>126000</v>
      </c>
      <c r="AA3305" s="143">
        <v>1</v>
      </c>
      <c r="AB3305" s="156">
        <v>99.36</v>
      </c>
      <c r="AD3305" s="136">
        <v>125.194</v>
      </c>
      <c r="AG3305" s="2" t="s">
        <v>36</v>
      </c>
      <c r="AH3305" s="145">
        <v>2.5999999999999998E-4</v>
      </c>
      <c r="AI3305" s="145">
        <v>1.7844945737319001E-3</v>
      </c>
      <c r="AJ3305" s="145">
        <v>3.82479593356387E-4</v>
      </c>
    </row>
    <row r="3306" spans="1:36" x14ac:dyDescent="0.2">
      <c r="A3306" s="2">
        <v>1039</v>
      </c>
      <c r="B3306" s="2">
        <v>8056</v>
      </c>
      <c r="C3306" s="2" t="s">
        <v>1147</v>
      </c>
      <c r="D3306" s="2" t="s">
        <v>1148</v>
      </c>
      <c r="E3306" s="4" t="s">
        <v>247</v>
      </c>
      <c r="F3306" s="2" t="s">
        <v>1151</v>
      </c>
      <c r="G3306" s="2" t="s">
        <v>1152</v>
      </c>
      <c r="H3306" s="2" t="s">
        <v>250</v>
      </c>
      <c r="I3306" s="2" t="s">
        <v>302</v>
      </c>
      <c r="J3306" s="2" t="s">
        <v>30</v>
      </c>
      <c r="K3306" s="2" t="s">
        <v>30</v>
      </c>
      <c r="L3306" s="2" t="s">
        <v>294</v>
      </c>
      <c r="M3306" s="2" t="s">
        <v>31</v>
      </c>
      <c r="N3306" s="2" t="s">
        <v>850</v>
      </c>
      <c r="O3306" s="2" t="s">
        <v>252</v>
      </c>
      <c r="P3306" s="2" t="s">
        <v>103</v>
      </c>
      <c r="Q3306" s="2" t="s">
        <v>254</v>
      </c>
      <c r="R3306" s="2" t="s">
        <v>255</v>
      </c>
      <c r="S3306" s="2" t="s">
        <v>34</v>
      </c>
      <c r="T3306" s="136">
        <v>5.8339999999999996</v>
      </c>
      <c r="U3306" s="2" t="s">
        <v>1153</v>
      </c>
      <c r="V3306" s="145">
        <v>1.9E-2</v>
      </c>
      <c r="W3306" s="145">
        <v>4.9419999999999999E-2</v>
      </c>
      <c r="X3306" s="4" t="s">
        <v>258</v>
      </c>
      <c r="Z3306" s="136">
        <v>82573.45</v>
      </c>
      <c r="AA3306" s="143">
        <v>1</v>
      </c>
      <c r="AB3306" s="156">
        <v>84.21</v>
      </c>
      <c r="AD3306" s="136">
        <v>69.534999999999997</v>
      </c>
      <c r="AG3306" s="2" t="s">
        <v>36</v>
      </c>
      <c r="AH3306" s="145">
        <v>8.1000000000000004E-5</v>
      </c>
      <c r="AI3306" s="145">
        <v>9.9114501572041404E-4</v>
      </c>
      <c r="AJ3306" s="145">
        <v>2.1243703855997699E-4</v>
      </c>
    </row>
    <row r="3307" spans="1:36" x14ac:dyDescent="0.2">
      <c r="A3307" s="2">
        <v>1039</v>
      </c>
      <c r="B3307" s="2">
        <v>8056</v>
      </c>
      <c r="C3307" s="2" t="s">
        <v>1154</v>
      </c>
      <c r="D3307" s="2" t="s">
        <v>1155</v>
      </c>
      <c r="E3307" s="4" t="s">
        <v>247</v>
      </c>
      <c r="F3307" s="2" t="s">
        <v>1156</v>
      </c>
      <c r="G3307" s="2" t="s">
        <v>1157</v>
      </c>
      <c r="H3307" s="2" t="s">
        <v>250</v>
      </c>
      <c r="I3307" s="2" t="s">
        <v>330</v>
      </c>
      <c r="J3307" s="2" t="s">
        <v>30</v>
      </c>
      <c r="K3307" s="2" t="s">
        <v>30</v>
      </c>
      <c r="L3307" s="2" t="s">
        <v>294</v>
      </c>
      <c r="M3307" s="2" t="s">
        <v>31</v>
      </c>
      <c r="N3307" s="2" t="s">
        <v>368</v>
      </c>
      <c r="O3307" s="2" t="s">
        <v>252</v>
      </c>
      <c r="P3307" s="2" t="s">
        <v>527</v>
      </c>
      <c r="Q3307" s="2" t="s">
        <v>254</v>
      </c>
      <c r="R3307" s="2" t="s">
        <v>255</v>
      </c>
      <c r="S3307" s="2" t="s">
        <v>34</v>
      </c>
      <c r="T3307" s="136">
        <v>3.0000000000000001E-3</v>
      </c>
      <c r="U3307" s="2" t="s">
        <v>743</v>
      </c>
      <c r="V3307" s="145">
        <v>4.3400000000000001E-2</v>
      </c>
      <c r="W3307" s="145">
        <v>0.29882999999999998</v>
      </c>
      <c r="X3307" s="4" t="s">
        <v>258</v>
      </c>
      <c r="Z3307" s="136">
        <v>0</v>
      </c>
      <c r="AA3307" s="143">
        <v>1</v>
      </c>
      <c r="AB3307" s="156">
        <v>0</v>
      </c>
      <c r="AC3307" s="136">
        <v>193.21</v>
      </c>
      <c r="AD3307" s="136">
        <v>193.21</v>
      </c>
      <c r="AG3307" s="2" t="s">
        <v>36</v>
      </c>
      <c r="AH3307" s="145">
        <v>0</v>
      </c>
      <c r="AI3307" s="145">
        <v>2.7539926172390401E-3</v>
      </c>
      <c r="AJ3307" s="145">
        <v>5.9027692874695904E-4</v>
      </c>
    </row>
    <row r="3308" spans="1:36" x14ac:dyDescent="0.2">
      <c r="A3308" s="2">
        <v>1039</v>
      </c>
      <c r="B3308" s="2">
        <v>8056</v>
      </c>
      <c r="C3308" s="2" t="s">
        <v>1154</v>
      </c>
      <c r="D3308" s="2" t="s">
        <v>1155</v>
      </c>
      <c r="E3308" s="4" t="s">
        <v>247</v>
      </c>
      <c r="F3308" s="2" t="s">
        <v>1158</v>
      </c>
      <c r="G3308" s="2" t="s">
        <v>1159</v>
      </c>
      <c r="H3308" s="2" t="s">
        <v>250</v>
      </c>
      <c r="I3308" s="2" t="s">
        <v>302</v>
      </c>
      <c r="J3308" s="2" t="s">
        <v>30</v>
      </c>
      <c r="K3308" s="2" t="s">
        <v>30</v>
      </c>
      <c r="L3308" s="2" t="s">
        <v>294</v>
      </c>
      <c r="M3308" s="2" t="s">
        <v>31</v>
      </c>
      <c r="N3308" s="2" t="s">
        <v>368</v>
      </c>
      <c r="O3308" s="2" t="s">
        <v>252</v>
      </c>
      <c r="P3308" s="2" t="s">
        <v>527</v>
      </c>
      <c r="Q3308" s="2" t="s">
        <v>254</v>
      </c>
      <c r="R3308" s="2" t="s">
        <v>255</v>
      </c>
      <c r="S3308" s="2" t="s">
        <v>34</v>
      </c>
      <c r="T3308" s="136">
        <v>3.0000000000000001E-3</v>
      </c>
      <c r="U3308" s="2" t="s">
        <v>743</v>
      </c>
      <c r="V3308" s="145">
        <v>6.2300000000000001E-2</v>
      </c>
      <c r="W3308" s="145">
        <v>0.50275000000000003</v>
      </c>
      <c r="X3308" s="4" t="s">
        <v>258</v>
      </c>
      <c r="Z3308" s="136">
        <v>0</v>
      </c>
      <c r="AA3308" s="143">
        <v>1</v>
      </c>
      <c r="AB3308" s="156">
        <v>0</v>
      </c>
      <c r="AC3308" s="136">
        <v>154.768</v>
      </c>
      <c r="AD3308" s="136">
        <v>154.768</v>
      </c>
      <c r="AG3308" s="2" t="s">
        <v>36</v>
      </c>
      <c r="AH3308" s="145">
        <v>0</v>
      </c>
      <c r="AI3308" s="145">
        <v>2.20605022928622E-3</v>
      </c>
      <c r="AJ3308" s="145">
        <v>4.72833712717093E-4</v>
      </c>
    </row>
    <row r="3309" spans="1:36" x14ac:dyDescent="0.2">
      <c r="A3309" s="2">
        <v>1039</v>
      </c>
      <c r="B3309" s="2">
        <v>8056</v>
      </c>
      <c r="C3309" s="2" t="s">
        <v>1160</v>
      </c>
      <c r="D3309" s="2" t="s">
        <v>1161</v>
      </c>
      <c r="E3309" s="4" t="s">
        <v>247</v>
      </c>
      <c r="F3309" s="2" t="s">
        <v>1162</v>
      </c>
      <c r="G3309" s="2" t="s">
        <v>1163</v>
      </c>
      <c r="H3309" s="2" t="s">
        <v>250</v>
      </c>
      <c r="I3309" s="2" t="s">
        <v>302</v>
      </c>
      <c r="J3309" s="2" t="s">
        <v>30</v>
      </c>
      <c r="K3309" s="2" t="s">
        <v>30</v>
      </c>
      <c r="L3309" s="2" t="s">
        <v>294</v>
      </c>
      <c r="M3309" s="2" t="s">
        <v>31</v>
      </c>
      <c r="N3309" s="2" t="s">
        <v>442</v>
      </c>
      <c r="O3309" s="2" t="s">
        <v>252</v>
      </c>
      <c r="P3309" s="2" t="s">
        <v>448</v>
      </c>
      <c r="Q3309" s="2" t="s">
        <v>254</v>
      </c>
      <c r="R3309" s="2" t="s">
        <v>255</v>
      </c>
      <c r="S3309" s="2" t="s">
        <v>34</v>
      </c>
      <c r="T3309" s="136">
        <v>0.71099999999999997</v>
      </c>
      <c r="U3309" s="2" t="s">
        <v>1164</v>
      </c>
      <c r="V3309" s="145">
        <v>2.7E-2</v>
      </c>
      <c r="W3309" s="145">
        <v>5.194E-2</v>
      </c>
      <c r="X3309" s="4" t="s">
        <v>258</v>
      </c>
      <c r="Z3309" s="136">
        <v>36733.81</v>
      </c>
      <c r="AA3309" s="143">
        <v>1</v>
      </c>
      <c r="AB3309" s="156">
        <v>98.4</v>
      </c>
      <c r="AD3309" s="136">
        <v>36.146000000000001</v>
      </c>
      <c r="AG3309" s="2" t="s">
        <v>36</v>
      </c>
      <c r="AH3309" s="145">
        <v>4.6999999999999999E-4</v>
      </c>
      <c r="AI3309" s="145">
        <v>5.1522173708255499E-4</v>
      </c>
      <c r="AJ3309" s="145">
        <v>1.10430036262645E-4</v>
      </c>
    </row>
    <row r="3310" spans="1:36" x14ac:dyDescent="0.2">
      <c r="A3310" s="2">
        <v>1039</v>
      </c>
      <c r="B3310" s="2">
        <v>8056</v>
      </c>
      <c r="C3310" s="2" t="s">
        <v>1160</v>
      </c>
      <c r="D3310" s="2" t="s">
        <v>1161</v>
      </c>
      <c r="E3310" s="4" t="s">
        <v>247</v>
      </c>
      <c r="F3310" s="2" t="s">
        <v>1165</v>
      </c>
      <c r="G3310" s="2" t="s">
        <v>1166</v>
      </c>
      <c r="H3310" s="2" t="s">
        <v>250</v>
      </c>
      <c r="I3310" s="2" t="s">
        <v>330</v>
      </c>
      <c r="J3310" s="2" t="s">
        <v>30</v>
      </c>
      <c r="K3310" s="2" t="s">
        <v>30</v>
      </c>
      <c r="L3310" s="2" t="s">
        <v>294</v>
      </c>
      <c r="M3310" s="2" t="s">
        <v>31</v>
      </c>
      <c r="N3310" s="2" t="s">
        <v>442</v>
      </c>
      <c r="O3310" s="2" t="s">
        <v>252</v>
      </c>
      <c r="P3310" s="2" t="s">
        <v>448</v>
      </c>
      <c r="Q3310" s="2" t="s">
        <v>254</v>
      </c>
      <c r="R3310" s="2" t="s">
        <v>255</v>
      </c>
      <c r="S3310" s="2" t="s">
        <v>34</v>
      </c>
      <c r="T3310" s="136">
        <v>0.71599999999999997</v>
      </c>
      <c r="U3310" s="2" t="s">
        <v>1164</v>
      </c>
      <c r="V3310" s="145">
        <v>1.7999999999999999E-2</v>
      </c>
      <c r="W3310" s="145">
        <v>2.5190000000000001E-2</v>
      </c>
      <c r="X3310" s="4" t="s">
        <v>258</v>
      </c>
      <c r="Z3310" s="136">
        <v>201215.06</v>
      </c>
      <c r="AA3310" s="143">
        <v>1</v>
      </c>
      <c r="AB3310" s="156">
        <v>115.62</v>
      </c>
      <c r="AD3310" s="136">
        <v>232.64500000000001</v>
      </c>
      <c r="AG3310" s="2" t="s">
        <v>36</v>
      </c>
      <c r="AH3310" s="145">
        <v>4.9600000000000002E-4</v>
      </c>
      <c r="AI3310" s="145">
        <v>3.3160918502582598E-3</v>
      </c>
      <c r="AJ3310" s="145">
        <v>7.1075445175871005E-4</v>
      </c>
    </row>
    <row r="3311" spans="1:36" x14ac:dyDescent="0.2">
      <c r="A3311" s="2">
        <v>1039</v>
      </c>
      <c r="B3311" s="2">
        <v>8056</v>
      </c>
      <c r="C3311" s="2" t="s">
        <v>1167</v>
      </c>
      <c r="D3311" s="2" t="s">
        <v>1168</v>
      </c>
      <c r="E3311" s="4" t="s">
        <v>365</v>
      </c>
      <c r="F3311" s="2" t="s">
        <v>1169</v>
      </c>
      <c r="G3311" s="2" t="s">
        <v>1170</v>
      </c>
      <c r="H3311" s="2" t="s">
        <v>250</v>
      </c>
      <c r="I3311" s="2" t="s">
        <v>393</v>
      </c>
      <c r="J3311" s="2" t="s">
        <v>30</v>
      </c>
      <c r="K3311" s="2" t="s">
        <v>402</v>
      </c>
      <c r="L3311" s="2" t="s">
        <v>294</v>
      </c>
      <c r="M3311" s="2" t="s">
        <v>31</v>
      </c>
      <c r="N3311" s="2" t="s">
        <v>323</v>
      </c>
      <c r="O3311" s="2" t="s">
        <v>252</v>
      </c>
      <c r="P3311" s="2" t="s">
        <v>920</v>
      </c>
      <c r="Q3311" s="2" t="s">
        <v>310</v>
      </c>
      <c r="R3311" s="2" t="s">
        <v>255</v>
      </c>
      <c r="S3311" s="2" t="s">
        <v>34</v>
      </c>
      <c r="T3311" s="136">
        <v>2.6120000000000001</v>
      </c>
      <c r="U3311" s="2" t="s">
        <v>1171</v>
      </c>
      <c r="V3311" s="145">
        <v>4.2999999999999997E-2</v>
      </c>
      <c r="W3311" s="145">
        <v>8.6080000000000004E-2</v>
      </c>
      <c r="X3311" s="4" t="s">
        <v>258</v>
      </c>
      <c r="Z3311" s="136">
        <v>371702.06</v>
      </c>
      <c r="AA3311" s="143">
        <v>1</v>
      </c>
      <c r="AB3311" s="156">
        <v>91.56</v>
      </c>
      <c r="AD3311" s="136">
        <v>340.33</v>
      </c>
      <c r="AG3311" s="2" t="s">
        <v>36</v>
      </c>
      <c r="AH3311" s="145">
        <v>3.4699999999999998E-4</v>
      </c>
      <c r="AI3311" s="145">
        <v>4.8510288307522503E-3</v>
      </c>
      <c r="AJ3311" s="145">
        <v>1.0397451255152899E-3</v>
      </c>
    </row>
    <row r="3312" spans="1:36" x14ac:dyDescent="0.2">
      <c r="A3312" s="2">
        <v>1039</v>
      </c>
      <c r="B3312" s="2">
        <v>8056</v>
      </c>
      <c r="C3312" s="2" t="s">
        <v>1172</v>
      </c>
      <c r="D3312" s="2" t="s">
        <v>1173</v>
      </c>
      <c r="E3312" s="4" t="s">
        <v>247</v>
      </c>
      <c r="F3312" s="2" t="s">
        <v>1174</v>
      </c>
      <c r="G3312" s="2" t="s">
        <v>1175</v>
      </c>
      <c r="H3312" s="2" t="s">
        <v>250</v>
      </c>
      <c r="I3312" s="2" t="s">
        <v>393</v>
      </c>
      <c r="J3312" s="2" t="s">
        <v>30</v>
      </c>
      <c r="K3312" s="2" t="s">
        <v>30</v>
      </c>
      <c r="L3312" s="2" t="s">
        <v>294</v>
      </c>
      <c r="M3312" s="2" t="s">
        <v>31</v>
      </c>
      <c r="N3312" s="2" t="s">
        <v>394</v>
      </c>
      <c r="O3312" s="2" t="s">
        <v>252</v>
      </c>
      <c r="P3312" s="2" t="s">
        <v>920</v>
      </c>
      <c r="Q3312" s="2" t="s">
        <v>310</v>
      </c>
      <c r="R3312" s="2" t="s">
        <v>255</v>
      </c>
      <c r="S3312" s="2" t="s">
        <v>34</v>
      </c>
      <c r="T3312" s="136">
        <v>2.4769999999999999</v>
      </c>
      <c r="U3312" s="2" t="s">
        <v>396</v>
      </c>
      <c r="V3312" s="145">
        <v>5.4800000000000001E-2</v>
      </c>
      <c r="W3312" s="145">
        <v>6.5290000000000001E-2</v>
      </c>
      <c r="X3312" s="4" t="s">
        <v>258</v>
      </c>
      <c r="Z3312" s="136">
        <v>276928.53999999998</v>
      </c>
      <c r="AA3312" s="143">
        <v>1</v>
      </c>
      <c r="AB3312" s="156">
        <v>102.76</v>
      </c>
      <c r="AD3312" s="136">
        <v>284.572</v>
      </c>
      <c r="AG3312" s="2" t="s">
        <v>36</v>
      </c>
      <c r="AH3312" s="145">
        <v>1.031E-3</v>
      </c>
      <c r="AI3312" s="145">
        <v>4.0562518795296404E-3</v>
      </c>
      <c r="AJ3312" s="145">
        <v>8.6939663043585395E-4</v>
      </c>
    </row>
    <row r="3313" spans="1:36" x14ac:dyDescent="0.2">
      <c r="A3313" s="2">
        <v>1039</v>
      </c>
      <c r="B3313" s="2">
        <v>8056</v>
      </c>
      <c r="C3313" s="2" t="s">
        <v>389</v>
      </c>
      <c r="D3313" s="2" t="s">
        <v>390</v>
      </c>
      <c r="E3313" s="4" t="s">
        <v>247</v>
      </c>
      <c r="F3313" s="2" t="s">
        <v>391</v>
      </c>
      <c r="G3313" s="2" t="s">
        <v>392</v>
      </c>
      <c r="H3313" s="2" t="s">
        <v>250</v>
      </c>
      <c r="I3313" s="2" t="s">
        <v>393</v>
      </c>
      <c r="J3313" s="2" t="s">
        <v>30</v>
      </c>
      <c r="K3313" s="2" t="s">
        <v>30</v>
      </c>
      <c r="L3313" s="2" t="s">
        <v>294</v>
      </c>
      <c r="M3313" s="2" t="s">
        <v>31</v>
      </c>
      <c r="N3313" s="2" t="s">
        <v>394</v>
      </c>
      <c r="O3313" s="2" t="s">
        <v>252</v>
      </c>
      <c r="P3313" s="2" t="s">
        <v>395</v>
      </c>
      <c r="Q3313" s="2" t="s">
        <v>310</v>
      </c>
      <c r="R3313" s="2" t="s">
        <v>255</v>
      </c>
      <c r="S3313" s="2" t="s">
        <v>34</v>
      </c>
      <c r="T3313" s="136">
        <v>2.8319999999999999</v>
      </c>
      <c r="U3313" s="2" t="s">
        <v>396</v>
      </c>
      <c r="V3313" s="145">
        <v>4.6899999999999997E-2</v>
      </c>
      <c r="W3313" s="145">
        <v>6.6780000000000006E-2</v>
      </c>
      <c r="X3313" s="4" t="s">
        <v>258</v>
      </c>
      <c r="Z3313" s="136">
        <v>611960.04</v>
      </c>
      <c r="AA3313" s="143">
        <v>1</v>
      </c>
      <c r="AB3313" s="156">
        <v>102.77</v>
      </c>
      <c r="AD3313" s="136">
        <v>628.91099999999994</v>
      </c>
      <c r="AG3313" s="2" t="s">
        <v>36</v>
      </c>
      <c r="AH3313" s="145">
        <v>5.3300000000000005E-4</v>
      </c>
      <c r="AI3313" s="145">
        <v>8.9644267861114305E-3</v>
      </c>
      <c r="AJ3313" s="145">
        <v>1.92139015847752E-3</v>
      </c>
    </row>
    <row r="3314" spans="1:36" x14ac:dyDescent="0.2">
      <c r="A3314" s="2">
        <v>1039</v>
      </c>
      <c r="B3314" s="2">
        <v>8056</v>
      </c>
      <c r="C3314" s="2" t="s">
        <v>389</v>
      </c>
      <c r="D3314" s="2" t="s">
        <v>390</v>
      </c>
      <c r="E3314" s="4" t="s">
        <v>247</v>
      </c>
      <c r="F3314" s="2" t="s">
        <v>1176</v>
      </c>
      <c r="G3314" s="2" t="s">
        <v>1177</v>
      </c>
      <c r="H3314" s="2" t="s">
        <v>250</v>
      </c>
      <c r="I3314" s="2" t="s">
        <v>393</v>
      </c>
      <c r="J3314" s="2" t="s">
        <v>30</v>
      </c>
      <c r="K3314" s="2" t="s">
        <v>30</v>
      </c>
      <c r="L3314" s="2" t="s">
        <v>294</v>
      </c>
      <c r="M3314" s="2" t="s">
        <v>31</v>
      </c>
      <c r="N3314" s="2" t="s">
        <v>394</v>
      </c>
      <c r="O3314" s="2" t="s">
        <v>252</v>
      </c>
      <c r="P3314" s="2" t="s">
        <v>395</v>
      </c>
      <c r="Q3314" s="2" t="s">
        <v>310</v>
      </c>
      <c r="R3314" s="2" t="s">
        <v>255</v>
      </c>
      <c r="S3314" s="2" t="s">
        <v>34</v>
      </c>
      <c r="T3314" s="136">
        <v>2.6720000000000002</v>
      </c>
      <c r="U3314" s="2" t="s">
        <v>396</v>
      </c>
      <c r="V3314" s="145">
        <v>4.6899999999999997E-2</v>
      </c>
      <c r="W3314" s="145">
        <v>6.7659999999999998E-2</v>
      </c>
      <c r="X3314" s="4" t="s">
        <v>258</v>
      </c>
      <c r="Z3314" s="136">
        <v>317046.74</v>
      </c>
      <c r="AA3314" s="143">
        <v>1</v>
      </c>
      <c r="AB3314" s="156">
        <v>101</v>
      </c>
      <c r="AD3314" s="136">
        <v>320.21699999999998</v>
      </c>
      <c r="AG3314" s="2" t="s">
        <v>36</v>
      </c>
      <c r="AH3314" s="145">
        <v>2.3499999999999999E-4</v>
      </c>
      <c r="AI3314" s="145">
        <v>4.5643377059281101E-3</v>
      </c>
      <c r="AJ3314" s="145">
        <v>9.7829719148638506E-4</v>
      </c>
    </row>
    <row r="3315" spans="1:36" x14ac:dyDescent="0.2">
      <c r="A3315" s="2">
        <v>1039</v>
      </c>
      <c r="B3315" s="2">
        <v>8056</v>
      </c>
      <c r="C3315" s="2" t="s">
        <v>1178</v>
      </c>
      <c r="D3315" s="2" t="s">
        <v>1179</v>
      </c>
      <c r="E3315" s="4" t="s">
        <v>247</v>
      </c>
      <c r="F3315" s="2" t="s">
        <v>1180</v>
      </c>
      <c r="G3315" s="2" t="s">
        <v>1181</v>
      </c>
      <c r="H3315" s="2" t="s">
        <v>250</v>
      </c>
      <c r="I3315" s="2" t="s">
        <v>302</v>
      </c>
      <c r="J3315" s="2" t="s">
        <v>30</v>
      </c>
      <c r="K3315" s="2" t="s">
        <v>30</v>
      </c>
      <c r="L3315" s="2" t="s">
        <v>294</v>
      </c>
      <c r="M3315" s="2" t="s">
        <v>31</v>
      </c>
      <c r="N3315" s="2" t="s">
        <v>447</v>
      </c>
      <c r="O3315" s="2" t="s">
        <v>252</v>
      </c>
      <c r="P3315" s="2" t="s">
        <v>264</v>
      </c>
      <c r="Q3315" s="2" t="s">
        <v>254</v>
      </c>
      <c r="R3315" s="2" t="s">
        <v>255</v>
      </c>
      <c r="S3315" s="2" t="s">
        <v>34</v>
      </c>
      <c r="T3315" s="136">
        <v>0.65500000000000003</v>
      </c>
      <c r="U3315" s="2" t="s">
        <v>594</v>
      </c>
      <c r="V3315" s="145">
        <v>5.45E-2</v>
      </c>
      <c r="W3315" s="145">
        <v>4.487E-2</v>
      </c>
      <c r="X3315" s="4" t="s">
        <v>258</v>
      </c>
      <c r="Z3315" s="136">
        <v>25625.56</v>
      </c>
      <c r="AA3315" s="143">
        <v>1</v>
      </c>
      <c r="AB3315" s="156">
        <v>102.46</v>
      </c>
      <c r="AD3315" s="136">
        <v>26.256</v>
      </c>
      <c r="AG3315" s="2" t="s">
        <v>36</v>
      </c>
      <c r="AH3315" s="145">
        <v>1.66E-4</v>
      </c>
      <c r="AI3315" s="145">
        <v>3.7424914787141401E-4</v>
      </c>
      <c r="AJ3315" s="145">
        <v>8.0214680391254894E-5</v>
      </c>
    </row>
    <row r="3316" spans="1:36" x14ac:dyDescent="0.2">
      <c r="A3316" s="2">
        <v>1039</v>
      </c>
      <c r="B3316" s="2">
        <v>8056</v>
      </c>
      <c r="C3316" s="2" t="s">
        <v>1182</v>
      </c>
      <c r="D3316" s="2" t="s">
        <v>1183</v>
      </c>
      <c r="E3316" s="4" t="s">
        <v>399</v>
      </c>
      <c r="F3316" s="2" t="s">
        <v>1184</v>
      </c>
      <c r="G3316" s="2" t="s">
        <v>1185</v>
      </c>
      <c r="H3316" s="2" t="s">
        <v>250</v>
      </c>
      <c r="I3316" s="2" t="s">
        <v>393</v>
      </c>
      <c r="J3316" s="2" t="s">
        <v>94</v>
      </c>
      <c r="K3316" s="2" t="s">
        <v>316</v>
      </c>
      <c r="L3316" s="2" t="s">
        <v>294</v>
      </c>
      <c r="M3316" s="2" t="s">
        <v>190</v>
      </c>
      <c r="N3316" s="2" t="s">
        <v>1186</v>
      </c>
      <c r="O3316" s="2" t="s">
        <v>252</v>
      </c>
      <c r="P3316" s="2" t="s">
        <v>296</v>
      </c>
      <c r="Q3316" s="2" t="s">
        <v>296</v>
      </c>
      <c r="R3316" s="2" t="s">
        <v>296</v>
      </c>
      <c r="S3316" s="2" t="s">
        <v>192</v>
      </c>
      <c r="T3316" s="136">
        <v>5.8639999999999999</v>
      </c>
      <c r="U3316" s="2" t="s">
        <v>1187</v>
      </c>
      <c r="V3316" s="145">
        <v>6.25E-2</v>
      </c>
      <c r="W3316" s="145">
        <v>0.28286</v>
      </c>
      <c r="X3316" s="4" t="s">
        <v>258</v>
      </c>
      <c r="Z3316" s="136">
        <v>45436</v>
      </c>
      <c r="AA3316" s="143">
        <v>4.0218999999999996</v>
      </c>
      <c r="AB3316" s="156">
        <v>35.512</v>
      </c>
      <c r="AD3316" s="136">
        <v>64.894999999999996</v>
      </c>
      <c r="AG3316" s="2" t="s">
        <v>36</v>
      </c>
      <c r="AH3316" s="145">
        <v>1.5E-5</v>
      </c>
      <c r="AI3316" s="145">
        <v>9.2500629854081699E-4</v>
      </c>
      <c r="AJ3316" s="145">
        <v>1.98261198507372E-4</v>
      </c>
    </row>
    <row r="3317" spans="1:36" x14ac:dyDescent="0.2">
      <c r="A3317" s="2">
        <v>1039</v>
      </c>
      <c r="B3317" s="2">
        <v>8056</v>
      </c>
      <c r="C3317" s="2" t="s">
        <v>1194</v>
      </c>
      <c r="D3317" s="2" t="s">
        <v>1195</v>
      </c>
      <c r="E3317" s="4" t="s">
        <v>399</v>
      </c>
      <c r="F3317" s="2" t="s">
        <v>1196</v>
      </c>
      <c r="G3317" s="2" t="s">
        <v>1197</v>
      </c>
      <c r="H3317" s="2" t="s">
        <v>250</v>
      </c>
      <c r="I3317" s="2" t="s">
        <v>393</v>
      </c>
      <c r="J3317" s="2" t="s">
        <v>94</v>
      </c>
      <c r="K3317" s="2" t="s">
        <v>1198</v>
      </c>
      <c r="L3317" s="2" t="s">
        <v>294</v>
      </c>
      <c r="M3317" s="2" t="s">
        <v>190</v>
      </c>
      <c r="N3317" s="133" t="s">
        <v>403</v>
      </c>
      <c r="O3317" s="2" t="s">
        <v>252</v>
      </c>
      <c r="P3317" s="2" t="s">
        <v>678</v>
      </c>
      <c r="Q3317" s="2" t="s">
        <v>405</v>
      </c>
      <c r="R3317" s="2" t="s">
        <v>255</v>
      </c>
      <c r="S3317" s="2" t="s">
        <v>99</v>
      </c>
      <c r="T3317" s="136">
        <v>2.2210000000000001</v>
      </c>
      <c r="U3317" s="2" t="s">
        <v>1088</v>
      </c>
      <c r="V3317" s="145">
        <v>4.9110000000000001E-2</v>
      </c>
      <c r="W3317" s="145">
        <v>4.8800000000000003E-2</v>
      </c>
      <c r="X3317" s="4" t="s">
        <v>258</v>
      </c>
      <c r="Z3317" s="136">
        <v>2000</v>
      </c>
      <c r="AA3317" s="143">
        <v>3.718</v>
      </c>
      <c r="AB3317" s="156">
        <v>100.504</v>
      </c>
      <c r="AD3317" s="136">
        <v>7.4729999999999999</v>
      </c>
      <c r="AG3317" s="2" t="s">
        <v>36</v>
      </c>
      <c r="AH3317" s="145">
        <v>3.0000000000000001E-6</v>
      </c>
      <c r="AI3317" s="145">
        <v>1.06526274542319E-4</v>
      </c>
      <c r="AJ3317" s="145">
        <v>2.2832306003323399E-5</v>
      </c>
    </row>
    <row r="3318" spans="1:36" x14ac:dyDescent="0.2">
      <c r="A3318" s="2">
        <v>1039</v>
      </c>
      <c r="B3318" s="2">
        <v>8056</v>
      </c>
      <c r="C3318" s="2" t="s">
        <v>1199</v>
      </c>
      <c r="D3318" s="2" t="s">
        <v>1200</v>
      </c>
      <c r="E3318" s="4" t="s">
        <v>399</v>
      </c>
      <c r="F3318" s="2" t="s">
        <v>1201</v>
      </c>
      <c r="G3318" s="2" t="s">
        <v>1202</v>
      </c>
      <c r="H3318" s="2" t="s">
        <v>250</v>
      </c>
      <c r="I3318" s="2" t="s">
        <v>393</v>
      </c>
      <c r="J3318" s="2" t="s">
        <v>94</v>
      </c>
      <c r="K3318" s="2" t="s">
        <v>1203</v>
      </c>
      <c r="L3318" s="2" t="s">
        <v>294</v>
      </c>
      <c r="M3318" s="2" t="s">
        <v>190</v>
      </c>
      <c r="N3318" s="2" t="s">
        <v>1204</v>
      </c>
      <c r="O3318" s="2" t="s">
        <v>252</v>
      </c>
      <c r="P3318" s="2" t="s">
        <v>1192</v>
      </c>
      <c r="Q3318" s="2" t="s">
        <v>405</v>
      </c>
      <c r="R3318" s="2" t="s">
        <v>255</v>
      </c>
      <c r="S3318" s="2" t="s">
        <v>99</v>
      </c>
      <c r="T3318" s="136">
        <v>2.5430000000000001</v>
      </c>
      <c r="U3318" s="2" t="s">
        <v>1205</v>
      </c>
      <c r="V3318" s="145">
        <v>5.8310000000000001E-2</v>
      </c>
      <c r="W3318" s="145">
        <v>4.7699999999999999E-2</v>
      </c>
      <c r="X3318" s="4" t="s">
        <v>258</v>
      </c>
      <c r="Z3318" s="136">
        <v>42000</v>
      </c>
      <c r="AA3318" s="143">
        <v>3.718</v>
      </c>
      <c r="AB3318" s="156">
        <v>103.895</v>
      </c>
      <c r="AD3318" s="136">
        <v>162.239</v>
      </c>
      <c r="AG3318" s="2" t="s">
        <v>36</v>
      </c>
      <c r="AH3318" s="145">
        <v>6.7000000000000002E-5</v>
      </c>
      <c r="AI3318" s="145">
        <v>2.3125299577172499E-3</v>
      </c>
      <c r="AJ3318" s="145">
        <v>4.9565604226098499E-4</v>
      </c>
    </row>
    <row r="3319" spans="1:36" x14ac:dyDescent="0.2">
      <c r="A3319" s="2">
        <v>1039</v>
      </c>
      <c r="B3319" s="2">
        <v>8056</v>
      </c>
      <c r="C3319" s="2" t="s">
        <v>1206</v>
      </c>
      <c r="D3319" s="2" t="s">
        <v>1207</v>
      </c>
      <c r="E3319" s="4" t="s">
        <v>399</v>
      </c>
      <c r="F3319" s="2" t="s">
        <v>1208</v>
      </c>
      <c r="G3319" s="2" t="s">
        <v>1209</v>
      </c>
      <c r="H3319" s="2" t="s">
        <v>250</v>
      </c>
      <c r="I3319" s="2" t="s">
        <v>393</v>
      </c>
      <c r="J3319" s="2" t="s">
        <v>94</v>
      </c>
      <c r="K3319" s="2" t="s">
        <v>95</v>
      </c>
      <c r="L3319" s="2" t="s">
        <v>294</v>
      </c>
      <c r="M3319" s="2" t="s">
        <v>190</v>
      </c>
      <c r="N3319" s="2" t="s">
        <v>1210</v>
      </c>
      <c r="O3319" s="2" t="s">
        <v>252</v>
      </c>
      <c r="P3319" s="2" t="s">
        <v>339</v>
      </c>
      <c r="Q3319" s="2" t="s">
        <v>405</v>
      </c>
      <c r="R3319" s="2" t="s">
        <v>255</v>
      </c>
      <c r="S3319" s="2" t="s">
        <v>99</v>
      </c>
      <c r="T3319" s="136">
        <v>2.1219999999999999</v>
      </c>
      <c r="U3319" s="2" t="s">
        <v>1211</v>
      </c>
      <c r="V3319" s="145">
        <v>4.3749999999999997E-2</v>
      </c>
      <c r="W3319" s="145">
        <v>4.3409999999999997E-2</v>
      </c>
      <c r="X3319" s="4" t="s">
        <v>258</v>
      </c>
      <c r="Z3319" s="136">
        <v>24000</v>
      </c>
      <c r="AA3319" s="143">
        <v>3.718</v>
      </c>
      <c r="AB3319" s="156">
        <v>100.947</v>
      </c>
      <c r="AD3319" s="136">
        <v>90.076999999999998</v>
      </c>
      <c r="AG3319" s="2" t="s">
        <v>36</v>
      </c>
      <c r="AH3319" s="145">
        <v>6.0000000000000002E-5</v>
      </c>
      <c r="AI3319" s="145">
        <v>1.28394700733068E-3</v>
      </c>
      <c r="AJ3319" s="145">
        <v>2.75194745046487E-4</v>
      </c>
    </row>
    <row r="3320" spans="1:36" x14ac:dyDescent="0.2">
      <c r="A3320" s="2">
        <v>1039</v>
      </c>
      <c r="B3320" s="2">
        <v>8056</v>
      </c>
      <c r="C3320" s="2" t="s">
        <v>1601</v>
      </c>
      <c r="D3320" s="2" t="s">
        <v>1602</v>
      </c>
      <c r="E3320" s="4" t="s">
        <v>399</v>
      </c>
      <c r="F3320" s="2" t="s">
        <v>1603</v>
      </c>
      <c r="G3320" s="2" t="s">
        <v>1604</v>
      </c>
      <c r="H3320" s="2" t="s">
        <v>250</v>
      </c>
      <c r="I3320" s="2" t="s">
        <v>393</v>
      </c>
      <c r="J3320" s="2" t="s">
        <v>94</v>
      </c>
      <c r="K3320" s="2" t="s">
        <v>1605</v>
      </c>
      <c r="L3320" s="2" t="s">
        <v>294</v>
      </c>
      <c r="M3320" s="2" t="s">
        <v>190</v>
      </c>
      <c r="N3320" s="2" t="s">
        <v>3979</v>
      </c>
      <c r="O3320" s="2" t="s">
        <v>252</v>
      </c>
      <c r="P3320" s="2" t="s">
        <v>678</v>
      </c>
      <c r="Q3320" s="2" t="s">
        <v>405</v>
      </c>
      <c r="R3320" s="2" t="s">
        <v>255</v>
      </c>
      <c r="S3320" s="2" t="s">
        <v>192</v>
      </c>
      <c r="T3320" s="136">
        <v>2.887</v>
      </c>
      <c r="U3320" s="2" t="s">
        <v>1606</v>
      </c>
      <c r="V3320" s="145">
        <v>1.6250000000000001E-2</v>
      </c>
      <c r="W3320" s="145">
        <v>4.8009999999999997E-2</v>
      </c>
      <c r="X3320" s="4" t="s">
        <v>258</v>
      </c>
      <c r="Z3320" s="136">
        <v>30000</v>
      </c>
      <c r="AA3320" s="143">
        <v>4.0218999999999996</v>
      </c>
      <c r="AB3320" s="156">
        <v>92.296999999999997</v>
      </c>
      <c r="AD3320" s="136">
        <v>111.36199999999999</v>
      </c>
      <c r="AG3320" s="2" t="s">
        <v>36</v>
      </c>
      <c r="AH3320" s="145">
        <v>8.7000000000000001E-5</v>
      </c>
      <c r="AI3320" s="145">
        <v>1.58734481508082E-3</v>
      </c>
      <c r="AJ3320" s="145">
        <v>3.4022350548189198E-4</v>
      </c>
    </row>
    <row r="3321" spans="1:36" x14ac:dyDescent="0.2">
      <c r="A3321" s="2">
        <v>1039</v>
      </c>
      <c r="B3321" s="2">
        <v>8056</v>
      </c>
      <c r="C3321" s="2" t="s">
        <v>1206</v>
      </c>
      <c r="D3321" s="2" t="s">
        <v>1207</v>
      </c>
      <c r="E3321" s="4" t="s">
        <v>399</v>
      </c>
      <c r="F3321" s="2" t="s">
        <v>1212</v>
      </c>
      <c r="G3321" s="2" t="s">
        <v>1213</v>
      </c>
      <c r="H3321" s="2" t="s">
        <v>250</v>
      </c>
      <c r="I3321" s="2" t="s">
        <v>393</v>
      </c>
      <c r="J3321" s="2" t="s">
        <v>94</v>
      </c>
      <c r="K3321" s="2" t="s">
        <v>95</v>
      </c>
      <c r="L3321" s="2" t="s">
        <v>294</v>
      </c>
      <c r="M3321" s="2" t="s">
        <v>190</v>
      </c>
      <c r="N3321" s="2" t="s">
        <v>1210</v>
      </c>
      <c r="O3321" s="2" t="s">
        <v>252</v>
      </c>
      <c r="P3321" s="2" t="s">
        <v>339</v>
      </c>
      <c r="Q3321" s="2" t="s">
        <v>405</v>
      </c>
      <c r="R3321" s="2" t="s">
        <v>255</v>
      </c>
      <c r="S3321" s="2" t="s">
        <v>99</v>
      </c>
      <c r="T3321" s="136">
        <v>6.0469999999999997</v>
      </c>
      <c r="U3321" s="2" t="s">
        <v>1214</v>
      </c>
      <c r="V3321" s="145">
        <v>4.6249999999999999E-2</v>
      </c>
      <c r="W3321" s="145">
        <v>4.5010000000000001E-2</v>
      </c>
      <c r="X3321" s="4" t="s">
        <v>258</v>
      </c>
      <c r="Z3321" s="136">
        <v>13000</v>
      </c>
      <c r="AA3321" s="143">
        <v>3.718</v>
      </c>
      <c r="AB3321" s="156">
        <v>101.32899999999999</v>
      </c>
      <c r="AD3321" s="136">
        <v>48.976999999999997</v>
      </c>
      <c r="AG3321" s="2" t="s">
        <v>36</v>
      </c>
      <c r="AH3321" s="145">
        <v>2.1999999999999999E-5</v>
      </c>
      <c r="AI3321" s="145">
        <v>6.9810598083696099E-4</v>
      </c>
      <c r="AJ3321" s="145">
        <v>1.4962852541029799E-4</v>
      </c>
    </row>
    <row r="3322" spans="1:36" x14ac:dyDescent="0.2">
      <c r="A3322" s="2">
        <v>1039</v>
      </c>
      <c r="B3322" s="2">
        <v>8056</v>
      </c>
      <c r="C3322" s="2" t="s">
        <v>1215</v>
      </c>
      <c r="D3322" s="2" t="s">
        <v>1216</v>
      </c>
      <c r="E3322" s="4" t="s">
        <v>399</v>
      </c>
      <c r="F3322" s="2" t="s">
        <v>1217</v>
      </c>
      <c r="G3322" s="2" t="s">
        <v>1218</v>
      </c>
      <c r="H3322" s="2" t="s">
        <v>250</v>
      </c>
      <c r="I3322" s="2" t="s">
        <v>393</v>
      </c>
      <c r="J3322" s="2" t="s">
        <v>94</v>
      </c>
      <c r="K3322" s="2" t="s">
        <v>95</v>
      </c>
      <c r="L3322" s="2" t="s">
        <v>294</v>
      </c>
      <c r="M3322" s="2" t="s">
        <v>190</v>
      </c>
      <c r="N3322" s="2" t="s">
        <v>1219</v>
      </c>
      <c r="O3322" s="2" t="s">
        <v>252</v>
      </c>
      <c r="P3322" s="2" t="s">
        <v>678</v>
      </c>
      <c r="Q3322" s="2" t="s">
        <v>405</v>
      </c>
      <c r="R3322" s="2" t="s">
        <v>255</v>
      </c>
      <c r="S3322" s="2" t="s">
        <v>99</v>
      </c>
      <c r="T3322" s="136">
        <v>4.125</v>
      </c>
      <c r="U3322" s="2" t="s">
        <v>1220</v>
      </c>
      <c r="V3322" s="145">
        <v>4.2500000000000003E-2</v>
      </c>
      <c r="W3322" s="145">
        <v>5.1610000000000003E-2</v>
      </c>
      <c r="X3322" s="4" t="s">
        <v>258</v>
      </c>
      <c r="Z3322" s="136">
        <v>7000</v>
      </c>
      <c r="AA3322" s="143">
        <v>3.718</v>
      </c>
      <c r="AB3322" s="156">
        <v>98.591999999999999</v>
      </c>
      <c r="AD3322" s="136">
        <v>25.658999999999999</v>
      </c>
      <c r="AG3322" s="2" t="s">
        <v>36</v>
      </c>
      <c r="AH3322" s="145">
        <v>1.2E-5</v>
      </c>
      <c r="AI3322" s="145">
        <v>3.65746823860201E-4</v>
      </c>
      <c r="AJ3322" s="145">
        <v>7.8392335017801604E-5</v>
      </c>
    </row>
    <row r="3323" spans="1:36" x14ac:dyDescent="0.2">
      <c r="A3323" s="2">
        <v>1039</v>
      </c>
      <c r="B3323" s="2">
        <v>8056</v>
      </c>
      <c r="C3323" s="2" t="s">
        <v>1221</v>
      </c>
      <c r="D3323" s="2" t="s">
        <v>1222</v>
      </c>
      <c r="E3323" s="4" t="s">
        <v>399</v>
      </c>
      <c r="F3323" s="2" t="s">
        <v>1223</v>
      </c>
      <c r="G3323" s="2" t="s">
        <v>1224</v>
      </c>
      <c r="H3323" s="2" t="s">
        <v>250</v>
      </c>
      <c r="I3323" s="2" t="s">
        <v>393</v>
      </c>
      <c r="J3323" s="2" t="s">
        <v>94</v>
      </c>
      <c r="K3323" s="2" t="s">
        <v>322</v>
      </c>
      <c r="L3323" s="2" t="s">
        <v>294</v>
      </c>
      <c r="M3323" s="2" t="s">
        <v>190</v>
      </c>
      <c r="N3323" s="2" t="s">
        <v>411</v>
      </c>
      <c r="O3323" s="2" t="s">
        <v>252</v>
      </c>
      <c r="P3323" s="2" t="s">
        <v>387</v>
      </c>
      <c r="Q3323" s="2" t="s">
        <v>405</v>
      </c>
      <c r="R3323" s="2" t="s">
        <v>255</v>
      </c>
      <c r="S3323" s="2" t="s">
        <v>99</v>
      </c>
      <c r="T3323" s="136">
        <v>4.2519999999999998</v>
      </c>
      <c r="U3323" s="2" t="s">
        <v>1225</v>
      </c>
      <c r="V3323" s="145">
        <v>5.2499999999999998E-2</v>
      </c>
      <c r="W3323" s="145">
        <v>4.6739999999999997E-2</v>
      </c>
      <c r="X3323" s="4" t="s">
        <v>258</v>
      </c>
      <c r="Z3323" s="136">
        <v>7000</v>
      </c>
      <c r="AA3323" s="143">
        <v>3.718</v>
      </c>
      <c r="AB3323" s="156">
        <v>102.581</v>
      </c>
      <c r="AD3323" s="136">
        <v>26.698</v>
      </c>
      <c r="AG3323" s="2" t="s">
        <v>36</v>
      </c>
      <c r="AH3323" s="145">
        <v>3.0000000000000001E-6</v>
      </c>
      <c r="AI3323" s="145">
        <v>3.80545268589474E-4</v>
      </c>
      <c r="AJ3323" s="145">
        <v>8.1564159245051601E-5</v>
      </c>
    </row>
    <row r="3324" spans="1:36" x14ac:dyDescent="0.2">
      <c r="A3324" s="2">
        <v>1039</v>
      </c>
      <c r="B3324" s="2">
        <v>8056</v>
      </c>
      <c r="C3324" s="2" t="s">
        <v>1221</v>
      </c>
      <c r="D3324" s="2" t="s">
        <v>1222</v>
      </c>
      <c r="E3324" s="4" t="s">
        <v>399</v>
      </c>
      <c r="F3324" s="2" t="s">
        <v>1226</v>
      </c>
      <c r="G3324" s="2" t="s">
        <v>1227</v>
      </c>
      <c r="H3324" s="2" t="s">
        <v>250</v>
      </c>
      <c r="I3324" s="2" t="s">
        <v>393</v>
      </c>
      <c r="J3324" s="2" t="s">
        <v>94</v>
      </c>
      <c r="K3324" s="2" t="s">
        <v>322</v>
      </c>
      <c r="L3324" s="2" t="s">
        <v>294</v>
      </c>
      <c r="M3324" s="2" t="s">
        <v>190</v>
      </c>
      <c r="N3324" s="2" t="s">
        <v>411</v>
      </c>
      <c r="O3324" s="2" t="s">
        <v>252</v>
      </c>
      <c r="P3324" s="2" t="s">
        <v>387</v>
      </c>
      <c r="Q3324" s="2" t="s">
        <v>405</v>
      </c>
      <c r="R3324" s="2" t="s">
        <v>255</v>
      </c>
      <c r="S3324" s="2" t="s">
        <v>99</v>
      </c>
      <c r="T3324" s="136">
        <v>3.1E-2</v>
      </c>
      <c r="U3324" s="2" t="s">
        <v>1228</v>
      </c>
      <c r="V3324" s="145">
        <v>5.5070000000000001E-2</v>
      </c>
      <c r="W3324" s="145">
        <v>5.491E-2</v>
      </c>
      <c r="X3324" s="4" t="s">
        <v>258</v>
      </c>
      <c r="Z3324" s="136">
        <v>34000</v>
      </c>
      <c r="AA3324" s="143">
        <v>3.718</v>
      </c>
      <c r="AB3324" s="156">
        <v>100.426</v>
      </c>
      <c r="AD3324" s="136">
        <v>126.95</v>
      </c>
      <c r="AG3324" s="2" t="s">
        <v>36</v>
      </c>
      <c r="AH3324" s="145">
        <v>2.3E-5</v>
      </c>
      <c r="AI3324" s="145">
        <v>1.80952882480075E-3</v>
      </c>
      <c r="AJ3324" s="145">
        <v>3.8784530884229798E-4</v>
      </c>
    </row>
    <row r="3325" spans="1:36" x14ac:dyDescent="0.2">
      <c r="A3325" s="2">
        <v>1039</v>
      </c>
      <c r="B3325" s="2">
        <v>8056</v>
      </c>
      <c r="C3325" s="2" t="s">
        <v>1607</v>
      </c>
      <c r="D3325" s="2" t="s">
        <v>1608</v>
      </c>
      <c r="E3325" s="4" t="s">
        <v>399</v>
      </c>
      <c r="F3325" s="2" t="s">
        <v>1609</v>
      </c>
      <c r="G3325" s="2" t="s">
        <v>1610</v>
      </c>
      <c r="H3325" s="2" t="s">
        <v>250</v>
      </c>
      <c r="I3325" s="2" t="s">
        <v>393</v>
      </c>
      <c r="J3325" s="2" t="s">
        <v>94</v>
      </c>
      <c r="K3325" s="2" t="s">
        <v>95</v>
      </c>
      <c r="L3325" s="2" t="s">
        <v>294</v>
      </c>
      <c r="M3325" s="2" t="s">
        <v>190</v>
      </c>
      <c r="N3325" s="2" t="s">
        <v>1294</v>
      </c>
      <c r="O3325" s="2" t="s">
        <v>252</v>
      </c>
      <c r="P3325" s="2" t="s">
        <v>395</v>
      </c>
      <c r="Q3325" s="2" t="s">
        <v>98</v>
      </c>
      <c r="R3325" s="2" t="s">
        <v>255</v>
      </c>
      <c r="S3325" s="2" t="s">
        <v>99</v>
      </c>
      <c r="T3325" s="136">
        <v>0.65</v>
      </c>
      <c r="U3325" s="2" t="s">
        <v>594</v>
      </c>
      <c r="V3325" s="145">
        <v>4.5999999999999999E-2</v>
      </c>
      <c r="W3325" s="145">
        <v>4.1880000000000001E-2</v>
      </c>
      <c r="X3325" s="4" t="s">
        <v>258</v>
      </c>
      <c r="Z3325" s="136">
        <v>28000</v>
      </c>
      <c r="AA3325" s="143">
        <v>3.718</v>
      </c>
      <c r="AB3325" s="156">
        <v>101.795</v>
      </c>
      <c r="AD3325" s="136">
        <v>105.973</v>
      </c>
      <c r="AG3325" s="2" t="s">
        <v>36</v>
      </c>
      <c r="AH3325" s="145">
        <v>2.1999999999999999E-5</v>
      </c>
      <c r="AI3325" s="145">
        <v>1.51052103779737E-3</v>
      </c>
      <c r="AJ3325" s="145">
        <v>3.2375748337792599E-4</v>
      </c>
    </row>
    <row r="3326" spans="1:36" x14ac:dyDescent="0.2">
      <c r="A3326" s="2">
        <v>1039</v>
      </c>
      <c r="B3326" s="2">
        <v>8056</v>
      </c>
      <c r="C3326" s="2" t="s">
        <v>1234</v>
      </c>
      <c r="D3326" s="2" t="s">
        <v>1235</v>
      </c>
      <c r="E3326" s="4" t="s">
        <v>399</v>
      </c>
      <c r="F3326" s="2" t="s">
        <v>1236</v>
      </c>
      <c r="G3326" s="2" t="s">
        <v>1237</v>
      </c>
      <c r="H3326" s="2" t="s">
        <v>250</v>
      </c>
      <c r="I3326" s="2" t="s">
        <v>393</v>
      </c>
      <c r="J3326" s="2" t="s">
        <v>94</v>
      </c>
      <c r="K3326" s="2" t="s">
        <v>1238</v>
      </c>
      <c r="L3326" s="2" t="s">
        <v>294</v>
      </c>
      <c r="M3326" s="2" t="s">
        <v>190</v>
      </c>
      <c r="N3326" s="2" t="s">
        <v>1239</v>
      </c>
      <c r="O3326" s="2" t="s">
        <v>252</v>
      </c>
      <c r="P3326" s="2" t="s">
        <v>387</v>
      </c>
      <c r="Q3326" s="2" t="s">
        <v>405</v>
      </c>
      <c r="R3326" s="2" t="s">
        <v>255</v>
      </c>
      <c r="S3326" s="2" t="s">
        <v>192</v>
      </c>
      <c r="T3326" s="136">
        <v>0.26300000000000001</v>
      </c>
      <c r="U3326" s="2" t="s">
        <v>1240</v>
      </c>
      <c r="V3326" s="145">
        <v>6.2500000000000003E-3</v>
      </c>
      <c r="W3326" s="145">
        <v>3.354E-2</v>
      </c>
      <c r="X3326" s="4" t="s">
        <v>258</v>
      </c>
      <c r="Z3326" s="136">
        <v>15000</v>
      </c>
      <c r="AA3326" s="143">
        <v>4.0218999999999996</v>
      </c>
      <c r="AB3326" s="156">
        <v>99.774000000000001</v>
      </c>
      <c r="AD3326" s="136">
        <v>60.192</v>
      </c>
      <c r="AG3326" s="2" t="s">
        <v>36</v>
      </c>
      <c r="AH3326" s="145">
        <v>2.9E-5</v>
      </c>
      <c r="AI3326" s="145">
        <v>8.5797134918882696E-4</v>
      </c>
      <c r="AJ3326" s="145">
        <v>1.8389326455776401E-4</v>
      </c>
    </row>
    <row r="3327" spans="1:36" x14ac:dyDescent="0.2">
      <c r="A3327" s="2">
        <v>1039</v>
      </c>
      <c r="B3327" s="2">
        <v>8056</v>
      </c>
      <c r="C3327" s="2" t="s">
        <v>1234</v>
      </c>
      <c r="D3327" s="2" t="s">
        <v>1235</v>
      </c>
      <c r="E3327" s="4" t="s">
        <v>399</v>
      </c>
      <c r="F3327" s="2" t="s">
        <v>1241</v>
      </c>
      <c r="G3327" s="2" t="s">
        <v>1242</v>
      </c>
      <c r="H3327" s="2" t="s">
        <v>250</v>
      </c>
      <c r="I3327" s="2" t="s">
        <v>393</v>
      </c>
      <c r="J3327" s="2" t="s">
        <v>94</v>
      </c>
      <c r="K3327" s="2" t="s">
        <v>1238</v>
      </c>
      <c r="L3327" s="2" t="s">
        <v>294</v>
      </c>
      <c r="M3327" s="2" t="s">
        <v>190</v>
      </c>
      <c r="N3327" s="2" t="s">
        <v>1239</v>
      </c>
      <c r="O3327" s="2" t="s">
        <v>252</v>
      </c>
      <c r="P3327" s="2" t="s">
        <v>387</v>
      </c>
      <c r="Q3327" s="2" t="s">
        <v>405</v>
      </c>
      <c r="R3327" s="2" t="s">
        <v>255</v>
      </c>
      <c r="S3327" s="2" t="s">
        <v>192</v>
      </c>
      <c r="T3327" s="136">
        <v>2.778</v>
      </c>
      <c r="U3327" s="2" t="s">
        <v>1243</v>
      </c>
      <c r="V3327" s="145">
        <v>1.6250000000000001E-2</v>
      </c>
      <c r="W3327" s="145">
        <v>3.6429999999999997E-2</v>
      </c>
      <c r="X3327" s="4" t="s">
        <v>258</v>
      </c>
      <c r="Z3327" s="136">
        <v>7000</v>
      </c>
      <c r="AA3327" s="143">
        <v>4.0218999999999996</v>
      </c>
      <c r="AB3327" s="156">
        <v>95.311000000000007</v>
      </c>
      <c r="AD3327" s="136">
        <v>26.832999999999998</v>
      </c>
      <c r="AG3327" s="2" t="s">
        <v>36</v>
      </c>
      <c r="AH3327" s="145">
        <v>9.0000000000000002E-6</v>
      </c>
      <c r="AI3327" s="145">
        <v>3.8247578170633498E-4</v>
      </c>
      <c r="AJ3327" s="145">
        <v>8.1977935718668E-5</v>
      </c>
    </row>
    <row r="3328" spans="1:36" x14ac:dyDescent="0.2">
      <c r="A3328" s="2">
        <v>1039</v>
      </c>
      <c r="B3328" s="2">
        <v>8056</v>
      </c>
      <c r="C3328" s="2" t="s">
        <v>1234</v>
      </c>
      <c r="D3328" s="2" t="s">
        <v>1235</v>
      </c>
      <c r="E3328" s="4" t="s">
        <v>399</v>
      </c>
      <c r="F3328" s="2" t="s">
        <v>1244</v>
      </c>
      <c r="G3328" s="2" t="s">
        <v>1245</v>
      </c>
      <c r="H3328" s="2" t="s">
        <v>250</v>
      </c>
      <c r="I3328" s="2" t="s">
        <v>393</v>
      </c>
      <c r="J3328" s="2" t="s">
        <v>94</v>
      </c>
      <c r="K3328" s="2" t="s">
        <v>1238</v>
      </c>
      <c r="L3328" s="2" t="s">
        <v>294</v>
      </c>
      <c r="M3328" s="2" t="s">
        <v>190</v>
      </c>
      <c r="N3328" s="2" t="s">
        <v>1239</v>
      </c>
      <c r="O3328" s="2" t="s">
        <v>252</v>
      </c>
      <c r="P3328" s="2" t="s">
        <v>387</v>
      </c>
      <c r="Q3328" s="2" t="s">
        <v>405</v>
      </c>
      <c r="R3328" s="2" t="s">
        <v>255</v>
      </c>
      <c r="S3328" s="2" t="s">
        <v>192</v>
      </c>
      <c r="T3328" s="136">
        <v>2.0179999999999998</v>
      </c>
      <c r="U3328" s="2" t="s">
        <v>1246</v>
      </c>
      <c r="V3328" s="145">
        <v>3.7499999999999999E-3</v>
      </c>
      <c r="W3328" s="145">
        <v>3.576E-2</v>
      </c>
      <c r="X3328" s="4" t="s">
        <v>258</v>
      </c>
      <c r="Z3328" s="136">
        <v>19000</v>
      </c>
      <c r="AA3328" s="143">
        <v>4.0218999999999996</v>
      </c>
      <c r="AB3328" s="156">
        <v>94.784000000000006</v>
      </c>
      <c r="AD3328" s="136">
        <v>72.430000000000007</v>
      </c>
      <c r="AG3328" s="2" t="s">
        <v>36</v>
      </c>
      <c r="AH3328" s="145">
        <v>1.8E-5</v>
      </c>
      <c r="AI3328" s="145">
        <v>1.0324086867471399E-3</v>
      </c>
      <c r="AJ3328" s="145">
        <v>2.2128128630778001E-4</v>
      </c>
    </row>
    <row r="3329" spans="1:36" x14ac:dyDescent="0.2">
      <c r="A3329" s="2">
        <v>1039</v>
      </c>
      <c r="B3329" s="2">
        <v>8056</v>
      </c>
      <c r="C3329" s="2" t="s">
        <v>1611</v>
      </c>
      <c r="D3329" s="2" t="s">
        <v>1612</v>
      </c>
      <c r="E3329" s="4" t="s">
        <v>399</v>
      </c>
      <c r="F3329" s="2" t="s">
        <v>1613</v>
      </c>
      <c r="G3329" s="2" t="s">
        <v>1614</v>
      </c>
      <c r="H3329" s="2" t="s">
        <v>250</v>
      </c>
      <c r="I3329" s="2" t="s">
        <v>393</v>
      </c>
      <c r="J3329" s="2" t="s">
        <v>94</v>
      </c>
      <c r="K3329" s="2" t="s">
        <v>95</v>
      </c>
      <c r="L3329" s="2" t="s">
        <v>294</v>
      </c>
      <c r="M3329" s="2" t="s">
        <v>190</v>
      </c>
      <c r="N3329" s="2" t="s">
        <v>3979</v>
      </c>
      <c r="O3329" s="2" t="s">
        <v>252</v>
      </c>
      <c r="P3329" s="2" t="s">
        <v>253</v>
      </c>
      <c r="Q3329" s="2" t="s">
        <v>405</v>
      </c>
      <c r="R3329" s="2" t="s">
        <v>255</v>
      </c>
      <c r="S3329" s="2" t="s">
        <v>99</v>
      </c>
      <c r="T3329" s="136">
        <v>1.5640000000000001</v>
      </c>
      <c r="U3329" s="2" t="s">
        <v>1615</v>
      </c>
      <c r="V3329" s="145">
        <v>2.9499999999999998E-2</v>
      </c>
      <c r="W3329" s="145">
        <v>4.7E-2</v>
      </c>
      <c r="X3329" s="4" t="s">
        <v>258</v>
      </c>
      <c r="Z3329" s="136">
        <v>27000</v>
      </c>
      <c r="AA3329" s="143">
        <v>3.718</v>
      </c>
      <c r="AB3329" s="156">
        <v>98.506</v>
      </c>
      <c r="AD3329" s="136">
        <v>98.885999999999996</v>
      </c>
      <c r="AG3329" s="2" t="s">
        <v>36</v>
      </c>
      <c r="AH3329" s="145">
        <v>5.3999999999999998E-5</v>
      </c>
      <c r="AI3329" s="145">
        <v>1.4095158576805E-3</v>
      </c>
      <c r="AJ3329" s="145">
        <v>3.0210854099016802E-4</v>
      </c>
    </row>
    <row r="3330" spans="1:36" x14ac:dyDescent="0.2">
      <c r="A3330" s="2">
        <v>1039</v>
      </c>
      <c r="B3330" s="2">
        <v>8056</v>
      </c>
      <c r="C3330" s="2" t="s">
        <v>1247</v>
      </c>
      <c r="D3330" s="2" t="s">
        <v>1248</v>
      </c>
      <c r="E3330" s="4" t="s">
        <v>399</v>
      </c>
      <c r="F3330" s="2" t="s">
        <v>1249</v>
      </c>
      <c r="G3330" s="2" t="s">
        <v>1250</v>
      </c>
      <c r="H3330" s="2" t="s">
        <v>250</v>
      </c>
      <c r="I3330" s="2" t="s">
        <v>393</v>
      </c>
      <c r="J3330" s="2" t="s">
        <v>94</v>
      </c>
      <c r="K3330" s="2" t="s">
        <v>316</v>
      </c>
      <c r="L3330" s="2" t="s">
        <v>294</v>
      </c>
      <c r="M3330" s="2" t="s">
        <v>190</v>
      </c>
      <c r="N3330" s="2" t="s">
        <v>1239</v>
      </c>
      <c r="O3330" s="2" t="s">
        <v>252</v>
      </c>
      <c r="P3330" s="2" t="s">
        <v>1251</v>
      </c>
      <c r="Q3330" s="2" t="s">
        <v>98</v>
      </c>
      <c r="R3330" s="2" t="s">
        <v>255</v>
      </c>
      <c r="S3330" s="2" t="s">
        <v>192</v>
      </c>
      <c r="T3330" s="136">
        <v>2.3410000000000002</v>
      </c>
      <c r="U3330" s="2" t="s">
        <v>1252</v>
      </c>
      <c r="V3330" s="145">
        <v>2.6249999999999999E-2</v>
      </c>
      <c r="W3330" s="145">
        <v>6.7510000000000001E-2</v>
      </c>
      <c r="X3330" s="4" t="s">
        <v>258</v>
      </c>
      <c r="Z3330" s="136">
        <v>36000</v>
      </c>
      <c r="AA3330" s="143">
        <v>4.0218999999999996</v>
      </c>
      <c r="AB3330" s="156">
        <v>93.177999999999997</v>
      </c>
      <c r="AD3330" s="136">
        <v>134.911</v>
      </c>
      <c r="AG3330" s="2" t="s">
        <v>36</v>
      </c>
      <c r="AH3330" s="145">
        <v>1.4999999999999999E-4</v>
      </c>
      <c r="AI3330" s="145">
        <v>1.9230021806534801E-3</v>
      </c>
      <c r="AJ3330" s="145">
        <v>4.1216661731933801E-4</v>
      </c>
    </row>
    <row r="3331" spans="1:36" x14ac:dyDescent="0.2">
      <c r="A3331" s="2">
        <v>1039</v>
      </c>
      <c r="B3331" s="2">
        <v>8056</v>
      </c>
      <c r="C3331" s="2" t="s">
        <v>1767</v>
      </c>
      <c r="D3331" s="2" t="s">
        <v>1768</v>
      </c>
      <c r="E3331" s="4" t="s">
        <v>399</v>
      </c>
      <c r="F3331" s="2" t="s">
        <v>1769</v>
      </c>
      <c r="G3331" s="2" t="s">
        <v>1770</v>
      </c>
      <c r="H3331" s="2" t="s">
        <v>250</v>
      </c>
      <c r="I3331" s="2" t="s">
        <v>393</v>
      </c>
      <c r="J3331" s="2" t="s">
        <v>94</v>
      </c>
      <c r="K3331" s="2" t="s">
        <v>95</v>
      </c>
      <c r="L3331" s="2" t="s">
        <v>294</v>
      </c>
      <c r="M3331" s="2" t="s">
        <v>190</v>
      </c>
      <c r="N3331" s="2" t="s">
        <v>3979</v>
      </c>
      <c r="O3331" s="2" t="s">
        <v>252</v>
      </c>
      <c r="P3331" s="2" t="s">
        <v>324</v>
      </c>
      <c r="Q3331" s="2" t="s">
        <v>405</v>
      </c>
      <c r="R3331" s="2" t="s">
        <v>255</v>
      </c>
      <c r="S3331" s="2" t="s">
        <v>99</v>
      </c>
      <c r="T3331" s="136">
        <v>2.3159999999999998</v>
      </c>
      <c r="U3331" s="2" t="s">
        <v>1771</v>
      </c>
      <c r="V3331" s="145">
        <v>5.8500000000000003E-2</v>
      </c>
      <c r="W3331" s="145">
        <v>4.4339999999999997E-2</v>
      </c>
      <c r="X3331" s="4" t="s">
        <v>258</v>
      </c>
      <c r="Z3331" s="136">
        <v>6000</v>
      </c>
      <c r="AA3331" s="143">
        <v>3.718</v>
      </c>
      <c r="AB3331" s="156">
        <v>105.723</v>
      </c>
      <c r="AD3331" s="136">
        <v>23.585000000000001</v>
      </c>
      <c r="AG3331" s="2" t="s">
        <v>36</v>
      </c>
      <c r="AH3331" s="145">
        <v>3.9999999999999998E-6</v>
      </c>
      <c r="AI3331" s="145">
        <v>3.3617377726899401E-4</v>
      </c>
      <c r="AJ3331" s="145">
        <v>7.2053796923589398E-5</v>
      </c>
    </row>
    <row r="3332" spans="1:36" x14ac:dyDescent="0.2">
      <c r="A3332" s="2">
        <v>1039</v>
      </c>
      <c r="B3332" s="2">
        <v>8056</v>
      </c>
      <c r="C3332" s="2" t="s">
        <v>1253</v>
      </c>
      <c r="D3332" s="2" t="s">
        <v>1254</v>
      </c>
      <c r="E3332" s="4" t="s">
        <v>399</v>
      </c>
      <c r="F3332" s="2" t="s">
        <v>1255</v>
      </c>
      <c r="G3332" s="2" t="s">
        <v>1256</v>
      </c>
      <c r="H3332" s="2" t="s">
        <v>250</v>
      </c>
      <c r="I3332" s="2" t="s">
        <v>393</v>
      </c>
      <c r="J3332" s="2" t="s">
        <v>94</v>
      </c>
      <c r="K3332" s="2" t="s">
        <v>95</v>
      </c>
      <c r="L3332" s="2" t="s">
        <v>294</v>
      </c>
      <c r="M3332" s="2" t="s">
        <v>190</v>
      </c>
      <c r="N3332" s="2" t="s">
        <v>1204</v>
      </c>
      <c r="O3332" s="2" t="s">
        <v>252</v>
      </c>
      <c r="P3332" s="2" t="s">
        <v>678</v>
      </c>
      <c r="Q3332" s="2" t="s">
        <v>405</v>
      </c>
      <c r="R3332" s="2" t="s">
        <v>255</v>
      </c>
      <c r="S3332" s="2" t="s">
        <v>99</v>
      </c>
      <c r="T3332" s="136">
        <v>3.8940000000000001</v>
      </c>
      <c r="U3332" s="2" t="s">
        <v>325</v>
      </c>
      <c r="V3332" s="145">
        <v>0.04</v>
      </c>
      <c r="W3332" s="145">
        <v>5.6050000000000003E-2</v>
      </c>
      <c r="X3332" s="4" t="s">
        <v>258</v>
      </c>
      <c r="Z3332" s="136">
        <v>28000</v>
      </c>
      <c r="AA3332" s="143">
        <v>3.718</v>
      </c>
      <c r="AB3332" s="156">
        <v>95.147999999999996</v>
      </c>
      <c r="AD3332" s="136">
        <v>99.052999999999997</v>
      </c>
      <c r="AG3332" s="2" t="s">
        <v>36</v>
      </c>
      <c r="AH3332" s="145">
        <v>5.5999999999999999E-5</v>
      </c>
      <c r="AI3332" s="145">
        <v>1.41188318041811E-3</v>
      </c>
      <c r="AJ3332" s="145">
        <v>3.0261594104133899E-4</v>
      </c>
    </row>
    <row r="3333" spans="1:36" x14ac:dyDescent="0.2">
      <c r="A3333" s="2">
        <v>1039</v>
      </c>
      <c r="B3333" s="2">
        <v>8056</v>
      </c>
      <c r="C3333" s="2" t="s">
        <v>1257</v>
      </c>
      <c r="D3333" s="2" t="s">
        <v>1258</v>
      </c>
      <c r="E3333" s="4" t="s">
        <v>399</v>
      </c>
      <c r="F3333" s="2" t="s">
        <v>1259</v>
      </c>
      <c r="G3333" s="2" t="s">
        <v>1260</v>
      </c>
      <c r="H3333" s="2" t="s">
        <v>250</v>
      </c>
      <c r="I3333" s="2" t="s">
        <v>393</v>
      </c>
      <c r="J3333" s="2" t="s">
        <v>94</v>
      </c>
      <c r="K3333" s="2" t="s">
        <v>322</v>
      </c>
      <c r="L3333" s="2" t="s">
        <v>294</v>
      </c>
      <c r="M3333" s="2" t="s">
        <v>190</v>
      </c>
      <c r="N3333" s="2" t="s">
        <v>1261</v>
      </c>
      <c r="O3333" s="2" t="s">
        <v>252</v>
      </c>
      <c r="P3333" s="2" t="s">
        <v>387</v>
      </c>
      <c r="Q3333" s="2" t="s">
        <v>405</v>
      </c>
      <c r="R3333" s="2" t="s">
        <v>255</v>
      </c>
      <c r="S3333" s="2" t="s">
        <v>99</v>
      </c>
      <c r="T3333" s="136">
        <v>1.401</v>
      </c>
      <c r="U3333" s="2" t="s">
        <v>1262</v>
      </c>
      <c r="V3333" s="145">
        <v>3.2149999999999998E-2</v>
      </c>
      <c r="W3333" s="145">
        <v>4.6649999999999997E-2</v>
      </c>
      <c r="X3333" s="4" t="s">
        <v>258</v>
      </c>
      <c r="Z3333" s="136">
        <v>35000</v>
      </c>
      <c r="AA3333" s="143">
        <v>3.718</v>
      </c>
      <c r="AB3333" s="156">
        <v>98.286000000000001</v>
      </c>
      <c r="AD3333" s="136">
        <v>127.9</v>
      </c>
      <c r="AG3333" s="2" t="s">
        <v>36</v>
      </c>
      <c r="AH3333" s="145">
        <v>3.4999999999999997E-5</v>
      </c>
      <c r="AI3333" s="145">
        <v>1.8230645037915099E-3</v>
      </c>
      <c r="AJ3333" s="145">
        <v>3.9074647821114698E-4</v>
      </c>
    </row>
    <row r="3334" spans="1:36" x14ac:dyDescent="0.2">
      <c r="A3334" s="2">
        <v>1039</v>
      </c>
      <c r="B3334" s="2">
        <v>8056</v>
      </c>
      <c r="C3334" s="2" t="s">
        <v>1263</v>
      </c>
      <c r="D3334" s="30" t="s">
        <v>4624</v>
      </c>
      <c r="E3334" s="4" t="s">
        <v>399</v>
      </c>
      <c r="F3334" s="2" t="s">
        <v>1619</v>
      </c>
      <c r="G3334" s="2" t="s">
        <v>1620</v>
      </c>
      <c r="H3334" s="2" t="s">
        <v>250</v>
      </c>
      <c r="I3334" s="2" t="s">
        <v>393</v>
      </c>
      <c r="J3334" s="2" t="s">
        <v>94</v>
      </c>
      <c r="K3334" s="2" t="s">
        <v>1238</v>
      </c>
      <c r="L3334" s="2" t="s">
        <v>294</v>
      </c>
      <c r="M3334" s="2" t="s">
        <v>190</v>
      </c>
      <c r="N3334" s="2" t="s">
        <v>411</v>
      </c>
      <c r="O3334" s="2" t="s">
        <v>252</v>
      </c>
      <c r="P3334" s="2" t="s">
        <v>1192</v>
      </c>
      <c r="Q3334" s="2" t="s">
        <v>405</v>
      </c>
      <c r="R3334" s="2" t="s">
        <v>255</v>
      </c>
      <c r="S3334" s="2" t="s">
        <v>192</v>
      </c>
      <c r="T3334" s="136">
        <v>1.278</v>
      </c>
      <c r="U3334" s="2" t="s">
        <v>1621</v>
      </c>
      <c r="V3334" s="145">
        <v>0.04</v>
      </c>
      <c r="W3334" s="145">
        <v>2.7349999999999999E-2</v>
      </c>
      <c r="X3334" s="4" t="s">
        <v>258</v>
      </c>
      <c r="Z3334" s="136">
        <v>7000</v>
      </c>
      <c r="AA3334" s="143">
        <v>4.0218999999999996</v>
      </c>
      <c r="AB3334" s="156">
        <v>104.157</v>
      </c>
      <c r="AD3334" s="136">
        <v>29.324000000000002</v>
      </c>
      <c r="AG3334" s="2" t="s">
        <v>36</v>
      </c>
      <c r="AH3334" s="145">
        <v>9.0000000000000002E-6</v>
      </c>
      <c r="AI3334" s="145">
        <v>4.1797665310834803E-4</v>
      </c>
      <c r="AJ3334" s="145">
        <v>8.9587013973942698E-5</v>
      </c>
    </row>
    <row r="3335" spans="1:36" x14ac:dyDescent="0.2">
      <c r="A3335" s="2">
        <v>1039</v>
      </c>
      <c r="B3335" s="2">
        <v>8056</v>
      </c>
      <c r="C3335" s="2" t="s">
        <v>1263</v>
      </c>
      <c r="D3335" s="30" t="s">
        <v>4624</v>
      </c>
      <c r="E3335" s="4" t="s">
        <v>399</v>
      </c>
      <c r="F3335" s="2" t="s">
        <v>1264</v>
      </c>
      <c r="G3335" s="2" t="s">
        <v>1265</v>
      </c>
      <c r="H3335" s="2" t="s">
        <v>250</v>
      </c>
      <c r="I3335" s="2" t="s">
        <v>393</v>
      </c>
      <c r="J3335" s="2" t="s">
        <v>94</v>
      </c>
      <c r="K3335" s="2" t="s">
        <v>1238</v>
      </c>
      <c r="L3335" s="2" t="s">
        <v>294</v>
      </c>
      <c r="M3335" s="2" t="s">
        <v>190</v>
      </c>
      <c r="N3335" s="2" t="s">
        <v>411</v>
      </c>
      <c r="O3335" s="2" t="s">
        <v>252</v>
      </c>
      <c r="P3335" s="2" t="s">
        <v>1192</v>
      </c>
      <c r="Q3335" s="2" t="s">
        <v>405</v>
      </c>
      <c r="R3335" s="2" t="s">
        <v>255</v>
      </c>
      <c r="S3335" s="2" t="s">
        <v>99</v>
      </c>
      <c r="T3335" s="136">
        <v>3.4079999999999999</v>
      </c>
      <c r="U3335" s="2" t="s">
        <v>1266</v>
      </c>
      <c r="V3335" s="145">
        <v>4.3749999999999997E-2</v>
      </c>
      <c r="W3335" s="145">
        <v>5.1290000000000002E-2</v>
      </c>
      <c r="X3335" s="4" t="s">
        <v>258</v>
      </c>
      <c r="Z3335" s="136">
        <v>32000</v>
      </c>
      <c r="AA3335" s="143">
        <v>3.718</v>
      </c>
      <c r="AB3335" s="156">
        <v>98.71</v>
      </c>
      <c r="AD3335" s="136">
        <v>117.44199999999999</v>
      </c>
      <c r="AG3335" s="2" t="s">
        <v>36</v>
      </c>
      <c r="AH3335" s="145">
        <v>9.0000000000000002E-6</v>
      </c>
      <c r="AI3335" s="145">
        <v>1.67400041818433E-3</v>
      </c>
      <c r="AJ3335" s="145">
        <v>3.5879683169143597E-4</v>
      </c>
    </row>
    <row r="3336" spans="1:36" x14ac:dyDescent="0.2">
      <c r="A3336" s="2">
        <v>1039</v>
      </c>
      <c r="B3336" s="2">
        <v>8056</v>
      </c>
      <c r="C3336" s="2" t="s">
        <v>1263</v>
      </c>
      <c r="D3336" s="30" t="s">
        <v>4624</v>
      </c>
      <c r="E3336" s="4" t="s">
        <v>399</v>
      </c>
      <c r="F3336" s="2" t="s">
        <v>1622</v>
      </c>
      <c r="G3336" s="2" t="s">
        <v>1623</v>
      </c>
      <c r="H3336" s="2" t="s">
        <v>250</v>
      </c>
      <c r="I3336" s="2" t="s">
        <v>393</v>
      </c>
      <c r="J3336" s="2" t="s">
        <v>94</v>
      </c>
      <c r="K3336" s="2" t="s">
        <v>1238</v>
      </c>
      <c r="L3336" s="2" t="s">
        <v>294</v>
      </c>
      <c r="M3336" s="2" t="s">
        <v>190</v>
      </c>
      <c r="N3336" s="2" t="s">
        <v>411</v>
      </c>
      <c r="O3336" s="2" t="s">
        <v>252</v>
      </c>
      <c r="P3336" s="2" t="s">
        <v>1192</v>
      </c>
      <c r="Q3336" s="2" t="s">
        <v>405</v>
      </c>
      <c r="R3336" s="2" t="s">
        <v>255</v>
      </c>
      <c r="S3336" s="2" t="s">
        <v>192</v>
      </c>
      <c r="T3336" s="136">
        <v>3.8039999999999998</v>
      </c>
      <c r="U3336" s="2" t="s">
        <v>1624</v>
      </c>
      <c r="V3336" s="145">
        <v>4.2500000000000003E-2</v>
      </c>
      <c r="W3336" s="145">
        <v>3.2509999999999997E-2</v>
      </c>
      <c r="X3336" s="4" t="s">
        <v>258</v>
      </c>
      <c r="Z3336" s="136">
        <v>5000</v>
      </c>
      <c r="AA3336" s="143">
        <v>4.0218999999999996</v>
      </c>
      <c r="AB3336" s="156">
        <v>106.789</v>
      </c>
      <c r="AD3336" s="136">
        <v>21.475000000000001</v>
      </c>
      <c r="AG3336" s="2" t="s">
        <v>36</v>
      </c>
      <c r="AH3336" s="145">
        <v>6.9999999999999999E-6</v>
      </c>
      <c r="AI3336" s="145">
        <v>3.0609876624944799E-4</v>
      </c>
      <c r="AJ3336" s="145">
        <v>6.5607670298004693E-5</v>
      </c>
    </row>
    <row r="3337" spans="1:36" x14ac:dyDescent="0.2">
      <c r="A3337" s="2">
        <v>1039</v>
      </c>
      <c r="B3337" s="2">
        <v>8056</v>
      </c>
      <c r="C3337" s="2" t="s">
        <v>1273</v>
      </c>
      <c r="D3337" s="2" t="s">
        <v>1274</v>
      </c>
      <c r="E3337" s="4" t="s">
        <v>399</v>
      </c>
      <c r="F3337" s="2" t="s">
        <v>1275</v>
      </c>
      <c r="G3337" s="2" t="s">
        <v>1276</v>
      </c>
      <c r="H3337" s="2" t="s">
        <v>250</v>
      </c>
      <c r="I3337" s="2" t="s">
        <v>393</v>
      </c>
      <c r="J3337" s="2" t="s">
        <v>94</v>
      </c>
      <c r="K3337" s="2" t="s">
        <v>95</v>
      </c>
      <c r="L3337" s="2" t="s">
        <v>294</v>
      </c>
      <c r="M3337" s="2" t="s">
        <v>190</v>
      </c>
      <c r="N3337" s="2" t="s">
        <v>1277</v>
      </c>
      <c r="O3337" s="2" t="s">
        <v>252</v>
      </c>
      <c r="P3337" s="2" t="s">
        <v>324</v>
      </c>
      <c r="Q3337" s="2" t="s">
        <v>405</v>
      </c>
      <c r="R3337" s="2" t="s">
        <v>255</v>
      </c>
      <c r="S3337" s="2" t="s">
        <v>192</v>
      </c>
      <c r="T3337" s="136">
        <v>3.33</v>
      </c>
      <c r="U3337" s="2" t="s">
        <v>1278</v>
      </c>
      <c r="V3337" s="145">
        <v>3.6249999999999998E-2</v>
      </c>
      <c r="W3337" s="145">
        <v>2.9260000000000001E-2</v>
      </c>
      <c r="X3337" s="4" t="s">
        <v>258</v>
      </c>
      <c r="Z3337" s="136">
        <v>7000</v>
      </c>
      <c r="AA3337" s="143">
        <v>4.0218999999999996</v>
      </c>
      <c r="AB3337" s="156">
        <v>103.801</v>
      </c>
      <c r="AD3337" s="136">
        <v>29.222999999999999</v>
      </c>
      <c r="AG3337" s="2" t="s">
        <v>36</v>
      </c>
      <c r="AH3337" s="145">
        <v>1.4E-5</v>
      </c>
      <c r="AI3337" s="145">
        <v>4.1654753135625502E-4</v>
      </c>
      <c r="AJ3337" s="145">
        <v>8.9280703204135302E-5</v>
      </c>
    </row>
    <row r="3338" spans="1:36" x14ac:dyDescent="0.2">
      <c r="A3338" s="2">
        <v>1039</v>
      </c>
      <c r="B3338" s="2">
        <v>8056</v>
      </c>
      <c r="C3338" s="2" t="s">
        <v>1626</v>
      </c>
      <c r="D3338" s="2" t="s">
        <v>1627</v>
      </c>
      <c r="E3338" s="4" t="s">
        <v>399</v>
      </c>
      <c r="F3338" s="2" t="s">
        <v>1628</v>
      </c>
      <c r="G3338" s="2" t="s">
        <v>1629</v>
      </c>
      <c r="H3338" s="2" t="s">
        <v>250</v>
      </c>
      <c r="I3338" s="2" t="s">
        <v>393</v>
      </c>
      <c r="J3338" s="2" t="s">
        <v>94</v>
      </c>
      <c r="K3338" s="2" t="s">
        <v>95</v>
      </c>
      <c r="L3338" s="2" t="s">
        <v>294</v>
      </c>
      <c r="M3338" s="2" t="s">
        <v>190</v>
      </c>
      <c r="N3338" s="2" t="s">
        <v>3980</v>
      </c>
      <c r="O3338" s="2" t="s">
        <v>252</v>
      </c>
      <c r="P3338" s="2" t="s">
        <v>678</v>
      </c>
      <c r="Q3338" s="2" t="s">
        <v>405</v>
      </c>
      <c r="R3338" s="2" t="s">
        <v>255</v>
      </c>
      <c r="S3338" s="2" t="s">
        <v>99</v>
      </c>
      <c r="T3338" s="136">
        <v>0.83099999999999996</v>
      </c>
      <c r="U3338" s="2" t="s">
        <v>83</v>
      </c>
      <c r="V3338" s="145">
        <v>2.196E-2</v>
      </c>
      <c r="W3338" s="145">
        <v>4.9529999999999998E-2</v>
      </c>
      <c r="X3338" s="4" t="s">
        <v>258</v>
      </c>
      <c r="Z3338" s="136">
        <v>33000</v>
      </c>
      <c r="AA3338" s="143">
        <v>3.718</v>
      </c>
      <c r="AB3338" s="156">
        <v>98.254999999999995</v>
      </c>
      <c r="AD3338" s="136">
        <v>120.553</v>
      </c>
      <c r="AG3338" s="2" t="s">
        <v>36</v>
      </c>
      <c r="AH3338" s="145">
        <v>6.0000000000000002E-6</v>
      </c>
      <c r="AI3338" s="145">
        <v>1.71835486601485E-3</v>
      </c>
      <c r="AJ3338" s="145">
        <v>3.68303540996965E-4</v>
      </c>
    </row>
    <row r="3339" spans="1:36" x14ac:dyDescent="0.2">
      <c r="A3339" s="2">
        <v>1039</v>
      </c>
      <c r="B3339" s="2">
        <v>8056</v>
      </c>
      <c r="C3339" s="2" t="s">
        <v>1630</v>
      </c>
      <c r="D3339" s="2" t="s">
        <v>1631</v>
      </c>
      <c r="E3339" s="4" t="s">
        <v>399</v>
      </c>
      <c r="F3339" s="2" t="s">
        <v>1632</v>
      </c>
      <c r="G3339" s="2" t="s">
        <v>1633</v>
      </c>
      <c r="H3339" s="2" t="s">
        <v>250</v>
      </c>
      <c r="I3339" s="2" t="s">
        <v>393</v>
      </c>
      <c r="J3339" s="2" t="s">
        <v>94</v>
      </c>
      <c r="K3339" s="2" t="s">
        <v>95</v>
      </c>
      <c r="L3339" s="2" t="s">
        <v>294</v>
      </c>
      <c r="M3339" s="2" t="s">
        <v>190</v>
      </c>
      <c r="N3339" s="2" t="s">
        <v>1186</v>
      </c>
      <c r="O3339" s="2" t="s">
        <v>252</v>
      </c>
      <c r="P3339" s="2" t="s">
        <v>527</v>
      </c>
      <c r="Q3339" s="2" t="s">
        <v>405</v>
      </c>
      <c r="R3339" s="2" t="s">
        <v>255</v>
      </c>
      <c r="S3339" s="2" t="s">
        <v>99</v>
      </c>
      <c r="T3339" s="136">
        <v>0.35599999999999998</v>
      </c>
      <c r="U3339" s="2" t="s">
        <v>1634</v>
      </c>
      <c r="V3339" s="145">
        <v>5.1499999999999997E-2</v>
      </c>
      <c r="W3339" s="145">
        <v>4.4429999999999997E-2</v>
      </c>
      <c r="X3339" s="4" t="s">
        <v>258</v>
      </c>
      <c r="Z3339" s="136">
        <v>35000</v>
      </c>
      <c r="AA3339" s="143">
        <v>3.718</v>
      </c>
      <c r="AB3339" s="156">
        <v>101.021</v>
      </c>
      <c r="AD3339" s="136">
        <v>131.459</v>
      </c>
      <c r="AG3339" s="2" t="s">
        <v>36</v>
      </c>
      <c r="AH3339" s="145">
        <v>4.3999999999999999E-5</v>
      </c>
      <c r="AI3339" s="145">
        <v>1.8737987178463499E-3</v>
      </c>
      <c r="AJ3339" s="145">
        <v>4.0162059452766201E-4</v>
      </c>
    </row>
    <row r="3340" spans="1:36" x14ac:dyDescent="0.2">
      <c r="A3340" s="2">
        <v>1039</v>
      </c>
      <c r="B3340" s="2">
        <v>8056</v>
      </c>
      <c r="C3340" s="2" t="s">
        <v>1601</v>
      </c>
      <c r="D3340" s="2" t="s">
        <v>1602</v>
      </c>
      <c r="E3340" s="4" t="s">
        <v>399</v>
      </c>
      <c r="F3340" s="2" t="s">
        <v>1635</v>
      </c>
      <c r="G3340" s="2" t="s">
        <v>1636</v>
      </c>
      <c r="H3340" s="2" t="s">
        <v>250</v>
      </c>
      <c r="I3340" s="2" t="s">
        <v>393</v>
      </c>
      <c r="J3340" s="2" t="s">
        <v>94</v>
      </c>
      <c r="K3340" s="2" t="s">
        <v>1605</v>
      </c>
      <c r="L3340" s="2" t="s">
        <v>294</v>
      </c>
      <c r="M3340" s="2" t="s">
        <v>190</v>
      </c>
      <c r="N3340" s="2" t="s">
        <v>1239</v>
      </c>
      <c r="O3340" s="2" t="s">
        <v>252</v>
      </c>
      <c r="P3340" s="2" t="s">
        <v>296</v>
      </c>
      <c r="Q3340" s="2" t="s">
        <v>296</v>
      </c>
      <c r="R3340" s="2" t="s">
        <v>296</v>
      </c>
      <c r="S3340" s="2" t="s">
        <v>192</v>
      </c>
      <c r="T3340" s="136">
        <v>4.4800000000000004</v>
      </c>
      <c r="U3340" s="2" t="s">
        <v>1295</v>
      </c>
      <c r="V3340" s="145">
        <v>0.05</v>
      </c>
      <c r="W3340" s="145">
        <v>5.0909999999999997E-2</v>
      </c>
      <c r="X3340" s="4" t="s">
        <v>258</v>
      </c>
      <c r="Z3340" s="136">
        <v>12000</v>
      </c>
      <c r="AA3340" s="143">
        <v>4.0218999999999996</v>
      </c>
      <c r="AB3340" s="156">
        <v>100.44199999999999</v>
      </c>
      <c r="AD3340" s="136">
        <v>48.475999999999999</v>
      </c>
      <c r="AG3340" s="2" t="s">
        <v>36</v>
      </c>
      <c r="AH3340" s="145">
        <v>3.4E-5</v>
      </c>
      <c r="AI3340" s="145">
        <v>6.9097206608851203E-4</v>
      </c>
      <c r="AJ3340" s="145">
        <v>1.4809947799699101E-4</v>
      </c>
    </row>
    <row r="3341" spans="1:36" x14ac:dyDescent="0.2">
      <c r="A3341" s="2">
        <v>1039</v>
      </c>
      <c r="B3341" s="2">
        <v>8056</v>
      </c>
      <c r="C3341" s="2" t="s">
        <v>1778</v>
      </c>
      <c r="D3341" s="2" t="s">
        <v>1779</v>
      </c>
      <c r="E3341" s="4" t="s">
        <v>399</v>
      </c>
      <c r="F3341" s="2" t="s">
        <v>1780</v>
      </c>
      <c r="G3341" s="2" t="s">
        <v>1781</v>
      </c>
      <c r="H3341" s="2" t="s">
        <v>250</v>
      </c>
      <c r="I3341" s="2" t="s">
        <v>393</v>
      </c>
      <c r="J3341" s="2" t="s">
        <v>94</v>
      </c>
      <c r="K3341" s="2" t="s">
        <v>95</v>
      </c>
      <c r="L3341" s="2" t="s">
        <v>294</v>
      </c>
      <c r="M3341" s="2" t="s">
        <v>190</v>
      </c>
      <c r="N3341" s="2" t="s">
        <v>1782</v>
      </c>
      <c r="O3341" s="2" t="s">
        <v>252</v>
      </c>
      <c r="P3341" s="2" t="s">
        <v>324</v>
      </c>
      <c r="Q3341" s="2" t="s">
        <v>405</v>
      </c>
      <c r="R3341" s="2" t="s">
        <v>255</v>
      </c>
      <c r="S3341" s="2" t="s">
        <v>99</v>
      </c>
      <c r="T3341" s="136">
        <v>2.3580000000000001</v>
      </c>
      <c r="U3341" s="2" t="s">
        <v>1447</v>
      </c>
      <c r="V3341" s="145">
        <v>5.3499999999999999E-2</v>
      </c>
      <c r="W3341" s="145">
        <v>4.3229999999999998E-2</v>
      </c>
      <c r="X3341" s="4" t="s">
        <v>258</v>
      </c>
      <c r="Z3341" s="136">
        <v>14000</v>
      </c>
      <c r="AA3341" s="143">
        <v>3.718</v>
      </c>
      <c r="AB3341" s="156">
        <v>104.56399999999999</v>
      </c>
      <c r="AD3341" s="136">
        <v>54.427</v>
      </c>
      <c r="AG3341" s="2" t="s">
        <v>36</v>
      </c>
      <c r="AH3341" s="145">
        <v>1.9000000000000001E-5</v>
      </c>
      <c r="AI3341" s="145">
        <v>7.7580265154393395E-4</v>
      </c>
      <c r="AJ3341" s="145">
        <v>1.6628163910119601E-4</v>
      </c>
    </row>
    <row r="3342" spans="1:36" x14ac:dyDescent="0.2">
      <c r="A3342" s="2">
        <v>1039</v>
      </c>
      <c r="B3342" s="2">
        <v>8056</v>
      </c>
      <c r="C3342" s="2" t="s">
        <v>1783</v>
      </c>
      <c r="D3342" s="2" t="s">
        <v>1784</v>
      </c>
      <c r="E3342" s="4" t="s">
        <v>399</v>
      </c>
      <c r="F3342" s="2" t="s">
        <v>1785</v>
      </c>
      <c r="G3342" s="2" t="s">
        <v>1786</v>
      </c>
      <c r="H3342" s="2" t="s">
        <v>250</v>
      </c>
      <c r="I3342" s="2" t="s">
        <v>393</v>
      </c>
      <c r="J3342" s="2" t="s">
        <v>94</v>
      </c>
      <c r="K3342" s="2" t="s">
        <v>95</v>
      </c>
      <c r="L3342" s="2" t="s">
        <v>294</v>
      </c>
      <c r="M3342" s="2" t="s">
        <v>190</v>
      </c>
      <c r="N3342" s="2" t="s">
        <v>1339</v>
      </c>
      <c r="O3342" s="2" t="s">
        <v>252</v>
      </c>
      <c r="P3342" s="2" t="s">
        <v>1272</v>
      </c>
      <c r="Q3342" s="2" t="s">
        <v>98</v>
      </c>
      <c r="R3342" s="2" t="s">
        <v>255</v>
      </c>
      <c r="S3342" s="2" t="s">
        <v>99</v>
      </c>
      <c r="T3342" s="136">
        <v>2.5459999999999998</v>
      </c>
      <c r="U3342" s="2" t="s">
        <v>1787</v>
      </c>
      <c r="V3342" s="145">
        <v>4.2500000000000003E-2</v>
      </c>
      <c r="W3342" s="145">
        <v>5.2519999999999997E-2</v>
      </c>
      <c r="X3342" s="4" t="s">
        <v>258</v>
      </c>
      <c r="Z3342" s="136">
        <v>17000</v>
      </c>
      <c r="AA3342" s="143">
        <v>3.718</v>
      </c>
      <c r="AB3342" s="156">
        <v>98.864999999999995</v>
      </c>
      <c r="AD3342" s="136">
        <v>62.488</v>
      </c>
      <c r="AG3342" s="2" t="s">
        <v>36</v>
      </c>
      <c r="AH3342" s="145">
        <v>6.9999999999999999E-6</v>
      </c>
      <c r="AI3342" s="145">
        <v>8.9070143454002498E-4</v>
      </c>
      <c r="AJ3342" s="145">
        <v>1.9090846646418699E-4</v>
      </c>
    </row>
    <row r="3343" spans="1:36" x14ac:dyDescent="0.2">
      <c r="A3343" s="2">
        <v>1039</v>
      </c>
      <c r="B3343" s="2">
        <v>8056</v>
      </c>
      <c r="C3343" s="2" t="s">
        <v>1279</v>
      </c>
      <c r="D3343" s="30" t="s">
        <v>4625</v>
      </c>
      <c r="E3343" s="4" t="s">
        <v>399</v>
      </c>
      <c r="F3343" s="2" t="s">
        <v>1280</v>
      </c>
      <c r="G3343" s="2" t="s">
        <v>1281</v>
      </c>
      <c r="H3343" s="2" t="s">
        <v>250</v>
      </c>
      <c r="I3343" s="2" t="s">
        <v>393</v>
      </c>
      <c r="J3343" s="2" t="s">
        <v>94</v>
      </c>
      <c r="K3343" s="2" t="s">
        <v>95</v>
      </c>
      <c r="L3343" s="2" t="s">
        <v>294</v>
      </c>
      <c r="M3343" s="2" t="s">
        <v>190</v>
      </c>
      <c r="N3343" s="2" t="s">
        <v>1204</v>
      </c>
      <c r="O3343" s="2" t="s">
        <v>252</v>
      </c>
      <c r="P3343" s="2" t="s">
        <v>1192</v>
      </c>
      <c r="Q3343" s="2" t="s">
        <v>405</v>
      </c>
      <c r="R3343" s="2" t="s">
        <v>255</v>
      </c>
      <c r="S3343" s="2" t="s">
        <v>99</v>
      </c>
      <c r="T3343" s="136">
        <v>6.9489999999999998</v>
      </c>
      <c r="U3343" s="2" t="s">
        <v>1282</v>
      </c>
      <c r="V3343" s="145">
        <v>5.3999999999999999E-2</v>
      </c>
      <c r="W3343" s="145">
        <v>5.2929999999999998E-2</v>
      </c>
      <c r="X3343" s="4" t="s">
        <v>258</v>
      </c>
      <c r="Z3343" s="136">
        <v>9000</v>
      </c>
      <c r="AA3343" s="143">
        <v>3.718</v>
      </c>
      <c r="AB3343" s="156">
        <v>103.20699999999999</v>
      </c>
      <c r="AD3343" s="136">
        <v>34.534999999999997</v>
      </c>
      <c r="AG3343" s="2" t="s">
        <v>36</v>
      </c>
      <c r="AH3343" s="145">
        <v>9.0000000000000002E-6</v>
      </c>
      <c r="AI3343" s="145">
        <v>4.9226050678621304E-4</v>
      </c>
      <c r="AJ3343" s="145">
        <v>1.05508641624643E-4</v>
      </c>
    </row>
    <row r="3344" spans="1:36" x14ac:dyDescent="0.2">
      <c r="A3344" s="2">
        <v>1039</v>
      </c>
      <c r="B3344" s="2">
        <v>8056</v>
      </c>
      <c r="C3344" s="2" t="s">
        <v>1279</v>
      </c>
      <c r="D3344" s="30" t="s">
        <v>4625</v>
      </c>
      <c r="E3344" s="4" t="s">
        <v>399</v>
      </c>
      <c r="F3344" s="2" t="s">
        <v>1637</v>
      </c>
      <c r="G3344" s="2" t="s">
        <v>1638</v>
      </c>
      <c r="H3344" s="2" t="s">
        <v>250</v>
      </c>
      <c r="I3344" s="2" t="s">
        <v>393</v>
      </c>
      <c r="J3344" s="2" t="s">
        <v>94</v>
      </c>
      <c r="K3344" s="2" t="s">
        <v>95</v>
      </c>
      <c r="L3344" s="2" t="s">
        <v>294</v>
      </c>
      <c r="M3344" s="2" t="s">
        <v>190</v>
      </c>
      <c r="N3344" s="2" t="s">
        <v>1204</v>
      </c>
      <c r="O3344" s="2" t="s">
        <v>252</v>
      </c>
      <c r="P3344" s="2" t="s">
        <v>1192</v>
      </c>
      <c r="Q3344" s="2" t="s">
        <v>405</v>
      </c>
      <c r="R3344" s="2" t="s">
        <v>255</v>
      </c>
      <c r="S3344" s="2" t="s">
        <v>99</v>
      </c>
      <c r="T3344" s="136">
        <v>0.92400000000000004</v>
      </c>
      <c r="U3344" s="2" t="s">
        <v>1639</v>
      </c>
      <c r="V3344" s="145">
        <v>6.0199999999999997E-2</v>
      </c>
      <c r="W3344" s="145">
        <v>4.9050000000000003E-2</v>
      </c>
      <c r="X3344" s="4" t="s">
        <v>258</v>
      </c>
      <c r="Z3344" s="136">
        <v>17000</v>
      </c>
      <c r="AA3344" s="143">
        <v>3.718</v>
      </c>
      <c r="AB3344" s="156">
        <v>103.14400000000001</v>
      </c>
      <c r="AD3344" s="136">
        <v>65.192999999999998</v>
      </c>
      <c r="AG3344" s="2" t="s">
        <v>36</v>
      </c>
      <c r="AH3344" s="145">
        <v>6.9999999999999999E-6</v>
      </c>
      <c r="AI3344" s="145">
        <v>9.2925901834189895E-4</v>
      </c>
      <c r="AJ3344" s="145">
        <v>1.9917270508414801E-4</v>
      </c>
    </row>
    <row r="3345" spans="1:36" x14ac:dyDescent="0.2">
      <c r="A3345" s="2">
        <v>1039</v>
      </c>
      <c r="B3345" s="2">
        <v>8056</v>
      </c>
      <c r="C3345" s="2" t="s">
        <v>1283</v>
      </c>
      <c r="D3345" s="2" t="s">
        <v>1284</v>
      </c>
      <c r="E3345" s="4" t="s">
        <v>399</v>
      </c>
      <c r="F3345" s="2" t="s">
        <v>1640</v>
      </c>
      <c r="G3345" s="2" t="s">
        <v>1641</v>
      </c>
      <c r="H3345" s="2" t="s">
        <v>250</v>
      </c>
      <c r="I3345" s="2" t="s">
        <v>393</v>
      </c>
      <c r="J3345" s="2" t="s">
        <v>94</v>
      </c>
      <c r="K3345" s="2" t="s">
        <v>95</v>
      </c>
      <c r="L3345" s="2" t="s">
        <v>294</v>
      </c>
      <c r="M3345" s="2" t="s">
        <v>190</v>
      </c>
      <c r="N3345" s="2" t="s">
        <v>1287</v>
      </c>
      <c r="O3345" s="2" t="s">
        <v>252</v>
      </c>
      <c r="P3345" s="2" t="s">
        <v>1288</v>
      </c>
      <c r="Q3345" s="2" t="s">
        <v>98</v>
      </c>
      <c r="R3345" s="2" t="s">
        <v>255</v>
      </c>
      <c r="S3345" s="2" t="s">
        <v>99</v>
      </c>
      <c r="T3345" s="136">
        <v>2.931</v>
      </c>
      <c r="U3345" s="2" t="s">
        <v>1642</v>
      </c>
      <c r="V3345" s="145">
        <v>5.1999999999999998E-2</v>
      </c>
      <c r="W3345" s="145">
        <v>4.7260000000000003E-2</v>
      </c>
      <c r="X3345" s="4" t="s">
        <v>258</v>
      </c>
      <c r="Z3345" s="136">
        <v>33000</v>
      </c>
      <c r="AA3345" s="143">
        <v>3.718</v>
      </c>
      <c r="AB3345" s="156">
        <v>102.69799999999999</v>
      </c>
      <c r="AD3345" s="136">
        <v>126.005</v>
      </c>
      <c r="AG3345" s="2" t="s">
        <v>36</v>
      </c>
      <c r="AH3345" s="145">
        <v>6.6000000000000005E-5</v>
      </c>
      <c r="AI3345" s="145">
        <v>1.7960583254999999E-3</v>
      </c>
      <c r="AJ3345" s="145">
        <v>3.8495810976044099E-4</v>
      </c>
    </row>
    <row r="3346" spans="1:36" x14ac:dyDescent="0.2">
      <c r="A3346" s="2">
        <v>1039</v>
      </c>
      <c r="B3346" s="2">
        <v>8056</v>
      </c>
      <c r="C3346" s="2" t="s">
        <v>1283</v>
      </c>
      <c r="D3346" s="2" t="s">
        <v>1284</v>
      </c>
      <c r="E3346" s="4" t="s">
        <v>399</v>
      </c>
      <c r="F3346" s="2" t="s">
        <v>1285</v>
      </c>
      <c r="G3346" s="2" t="s">
        <v>1286</v>
      </c>
      <c r="H3346" s="2" t="s">
        <v>250</v>
      </c>
      <c r="I3346" s="2" t="s">
        <v>393</v>
      </c>
      <c r="J3346" s="2" t="s">
        <v>94</v>
      </c>
      <c r="K3346" s="2" t="s">
        <v>95</v>
      </c>
      <c r="L3346" s="2" t="s">
        <v>294</v>
      </c>
      <c r="M3346" s="2" t="s">
        <v>190</v>
      </c>
      <c r="N3346" s="2" t="s">
        <v>1287</v>
      </c>
      <c r="O3346" s="2" t="s">
        <v>252</v>
      </c>
      <c r="P3346" s="2" t="s">
        <v>1288</v>
      </c>
      <c r="Q3346" s="2" t="s">
        <v>98</v>
      </c>
      <c r="R3346" s="2" t="s">
        <v>255</v>
      </c>
      <c r="S3346" s="2" t="s">
        <v>99</v>
      </c>
      <c r="T3346" s="136">
        <v>6.516</v>
      </c>
      <c r="U3346" s="2" t="s">
        <v>1289</v>
      </c>
      <c r="V3346" s="145">
        <v>5.45E-2</v>
      </c>
      <c r="W3346" s="145">
        <v>5.3519999999999998E-2</v>
      </c>
      <c r="X3346" s="4" t="s">
        <v>258</v>
      </c>
      <c r="Z3346" s="136">
        <v>29000</v>
      </c>
      <c r="AA3346" s="143">
        <v>3.718</v>
      </c>
      <c r="AB3346" s="156">
        <v>101.762</v>
      </c>
      <c r="AD3346" s="136">
        <v>109.72199999999999</v>
      </c>
      <c r="AG3346" s="2" t="s">
        <v>36</v>
      </c>
      <c r="AH3346" s="145">
        <v>2.9E-5</v>
      </c>
      <c r="AI3346" s="145">
        <v>1.5639679596420699E-3</v>
      </c>
      <c r="AJ3346" s="145">
        <v>3.3521302784089501E-4</v>
      </c>
    </row>
    <row r="3347" spans="1:36" x14ac:dyDescent="0.2">
      <c r="A3347" s="2">
        <v>1039</v>
      </c>
      <c r="B3347" s="2">
        <v>8056</v>
      </c>
      <c r="C3347" s="2" t="s">
        <v>1643</v>
      </c>
      <c r="D3347" s="2" t="s">
        <v>1644</v>
      </c>
      <c r="E3347" s="4" t="s">
        <v>399</v>
      </c>
      <c r="F3347" s="2" t="s">
        <v>1645</v>
      </c>
      <c r="G3347" s="2" t="s">
        <v>1646</v>
      </c>
      <c r="H3347" s="2" t="s">
        <v>250</v>
      </c>
      <c r="I3347" s="2" t="s">
        <v>393</v>
      </c>
      <c r="J3347" s="2" t="s">
        <v>94</v>
      </c>
      <c r="K3347" s="2" t="s">
        <v>95</v>
      </c>
      <c r="L3347" s="2" t="s">
        <v>294</v>
      </c>
      <c r="M3347" s="2" t="s">
        <v>190</v>
      </c>
      <c r="N3347" s="2" t="s">
        <v>403</v>
      </c>
      <c r="O3347" s="2" t="s">
        <v>252</v>
      </c>
      <c r="P3347" s="2" t="s">
        <v>678</v>
      </c>
      <c r="Q3347" s="2" t="s">
        <v>405</v>
      </c>
      <c r="R3347" s="2" t="s">
        <v>255</v>
      </c>
      <c r="S3347" s="2" t="s">
        <v>99</v>
      </c>
      <c r="T3347" s="136">
        <v>4.915</v>
      </c>
      <c r="U3347" s="2" t="s">
        <v>1647</v>
      </c>
      <c r="V3347" s="145">
        <v>4.4999999999999998E-2</v>
      </c>
      <c r="W3347" s="145">
        <v>5.3269999999999998E-2</v>
      </c>
      <c r="X3347" s="4" t="s">
        <v>258</v>
      </c>
      <c r="Z3347" s="136">
        <v>12000</v>
      </c>
      <c r="AA3347" s="143">
        <v>3.718</v>
      </c>
      <c r="AB3347" s="156">
        <v>98.287999999999997</v>
      </c>
      <c r="AD3347" s="136">
        <v>43.851999999999997</v>
      </c>
      <c r="AG3347" s="2" t="s">
        <v>36</v>
      </c>
      <c r="AH3347" s="145">
        <v>3.6999999999999998E-5</v>
      </c>
      <c r="AI3347" s="145">
        <v>6.2506427093011498E-4</v>
      </c>
      <c r="AJ3347" s="145">
        <v>1.3397313260918599E-4</v>
      </c>
    </row>
    <row r="3348" spans="1:36" x14ac:dyDescent="0.2">
      <c r="A3348" s="2">
        <v>1039</v>
      </c>
      <c r="B3348" s="2">
        <v>8056</v>
      </c>
      <c r="C3348" s="2" t="s">
        <v>1788</v>
      </c>
      <c r="D3348" s="2" t="s">
        <v>1789</v>
      </c>
      <c r="E3348" s="4" t="s">
        <v>399</v>
      </c>
      <c r="F3348" s="2" t="s">
        <v>1790</v>
      </c>
      <c r="G3348" s="2" t="s">
        <v>1791</v>
      </c>
      <c r="H3348" s="2" t="s">
        <v>250</v>
      </c>
      <c r="I3348" s="2" t="s">
        <v>393</v>
      </c>
      <c r="J3348" s="2" t="s">
        <v>94</v>
      </c>
      <c r="K3348" s="2" t="s">
        <v>95</v>
      </c>
      <c r="L3348" s="2" t="s">
        <v>294</v>
      </c>
      <c r="M3348" s="2" t="s">
        <v>190</v>
      </c>
      <c r="N3348" s="2" t="s">
        <v>1294</v>
      </c>
      <c r="O3348" s="2" t="s">
        <v>252</v>
      </c>
      <c r="P3348" s="2" t="s">
        <v>1192</v>
      </c>
      <c r="Q3348" s="2" t="s">
        <v>405</v>
      </c>
      <c r="R3348" s="2" t="s">
        <v>255</v>
      </c>
      <c r="S3348" s="2" t="s">
        <v>99</v>
      </c>
      <c r="T3348" s="136">
        <v>6.0670000000000002</v>
      </c>
      <c r="U3348" s="2" t="s">
        <v>1792</v>
      </c>
      <c r="V3348" s="145">
        <v>3.15E-2</v>
      </c>
      <c r="W3348" s="145">
        <v>5.194E-2</v>
      </c>
      <c r="X3348" s="4" t="s">
        <v>258</v>
      </c>
      <c r="Z3348" s="136">
        <v>27000</v>
      </c>
      <c r="AA3348" s="143">
        <v>3.718</v>
      </c>
      <c r="AB3348" s="156">
        <v>89.102999999999994</v>
      </c>
      <c r="AD3348" s="136">
        <v>89.447000000000003</v>
      </c>
      <c r="AG3348" s="2" t="s">
        <v>36</v>
      </c>
      <c r="AH3348" s="145">
        <v>3.6000000000000001E-5</v>
      </c>
      <c r="AI3348" s="145">
        <v>1.2749637844189901E-3</v>
      </c>
      <c r="AJ3348" s="145">
        <v>2.7326932622097198E-4</v>
      </c>
    </row>
    <row r="3349" spans="1:36" x14ac:dyDescent="0.2">
      <c r="A3349" s="2">
        <v>1039</v>
      </c>
      <c r="B3349" s="2">
        <v>8056</v>
      </c>
      <c r="C3349" s="2" t="s">
        <v>1290</v>
      </c>
      <c r="D3349" s="2" t="s">
        <v>1291</v>
      </c>
      <c r="E3349" s="4" t="s">
        <v>399</v>
      </c>
      <c r="F3349" s="2" t="s">
        <v>1292</v>
      </c>
      <c r="G3349" s="2" t="s">
        <v>1293</v>
      </c>
      <c r="H3349" s="2" t="s">
        <v>250</v>
      </c>
      <c r="I3349" s="2" t="s">
        <v>393</v>
      </c>
      <c r="J3349" s="2" t="s">
        <v>94</v>
      </c>
      <c r="K3349" s="2" t="s">
        <v>95</v>
      </c>
      <c r="L3349" s="2" t="s">
        <v>294</v>
      </c>
      <c r="M3349" s="2" t="s">
        <v>190</v>
      </c>
      <c r="N3349" s="2" t="s">
        <v>1294</v>
      </c>
      <c r="O3349" s="2" t="s">
        <v>252</v>
      </c>
      <c r="P3349" s="2" t="s">
        <v>387</v>
      </c>
      <c r="Q3349" s="2" t="s">
        <v>405</v>
      </c>
      <c r="R3349" s="2" t="s">
        <v>255</v>
      </c>
      <c r="S3349" s="2" t="s">
        <v>99</v>
      </c>
      <c r="T3349" s="136">
        <v>4.633</v>
      </c>
      <c r="U3349" s="2" t="s">
        <v>1295</v>
      </c>
      <c r="V3349" s="145">
        <v>2.7E-2</v>
      </c>
      <c r="W3349" s="145">
        <v>4.725E-2</v>
      </c>
      <c r="X3349" s="4" t="s">
        <v>258</v>
      </c>
      <c r="Z3349" s="136">
        <v>14000</v>
      </c>
      <c r="AA3349" s="143">
        <v>3.718</v>
      </c>
      <c r="AB3349" s="156">
        <v>91.278000000000006</v>
      </c>
      <c r="AD3349" s="136">
        <v>47.512</v>
      </c>
      <c r="AG3349" s="2" t="s">
        <v>36</v>
      </c>
      <c r="AH3349" s="145">
        <v>1.5E-5</v>
      </c>
      <c r="AI3349" s="145">
        <v>6.7723144714145302E-4</v>
      </c>
      <c r="AJ3349" s="145">
        <v>1.4515438282847699E-4</v>
      </c>
    </row>
    <row r="3350" spans="1:36" x14ac:dyDescent="0.2">
      <c r="A3350" s="2">
        <v>1039</v>
      </c>
      <c r="B3350" s="2">
        <v>8056</v>
      </c>
      <c r="C3350" s="2" t="s">
        <v>1290</v>
      </c>
      <c r="D3350" s="2" t="s">
        <v>1291</v>
      </c>
      <c r="E3350" s="4" t="s">
        <v>399</v>
      </c>
      <c r="F3350" s="2" t="s">
        <v>1793</v>
      </c>
      <c r="G3350" s="2" t="s">
        <v>1794</v>
      </c>
      <c r="H3350" s="2" t="s">
        <v>250</v>
      </c>
      <c r="I3350" s="2" t="s">
        <v>393</v>
      </c>
      <c r="J3350" s="2" t="s">
        <v>94</v>
      </c>
      <c r="K3350" s="2" t="s">
        <v>95</v>
      </c>
      <c r="L3350" s="2" t="s">
        <v>294</v>
      </c>
      <c r="M3350" s="2" t="s">
        <v>190</v>
      </c>
      <c r="N3350" s="2" t="s">
        <v>1294</v>
      </c>
      <c r="O3350" s="2" t="s">
        <v>252</v>
      </c>
      <c r="P3350" s="2" t="s">
        <v>387</v>
      </c>
      <c r="Q3350" s="2" t="s">
        <v>405</v>
      </c>
      <c r="R3350" s="2" t="s">
        <v>255</v>
      </c>
      <c r="S3350" s="2" t="s">
        <v>99</v>
      </c>
      <c r="T3350" s="136">
        <v>0.54100000000000004</v>
      </c>
      <c r="U3350" s="2" t="s">
        <v>1795</v>
      </c>
      <c r="V3350" s="145">
        <v>5.8999999999999997E-2</v>
      </c>
      <c r="W3350" s="145">
        <v>4.9439999999999998E-2</v>
      </c>
      <c r="X3350" s="4" t="s">
        <v>258</v>
      </c>
      <c r="Z3350" s="136">
        <v>9000</v>
      </c>
      <c r="AA3350" s="143">
        <v>3.718</v>
      </c>
      <c r="AB3350" s="156">
        <v>102.90900000000001</v>
      </c>
      <c r="AD3350" s="136">
        <v>34.436</v>
      </c>
      <c r="AG3350" s="2" t="s">
        <v>36</v>
      </c>
      <c r="AH3350" s="145">
        <v>2.0999999999999999E-5</v>
      </c>
      <c r="AI3350" s="145">
        <v>4.9084000397203601E-4</v>
      </c>
      <c r="AJ3350" s="145">
        <v>1.05204178194647E-4</v>
      </c>
    </row>
    <row r="3351" spans="1:36" x14ac:dyDescent="0.2">
      <c r="A3351" s="2">
        <v>1039</v>
      </c>
      <c r="B3351" s="2">
        <v>8056</v>
      </c>
      <c r="C3351" s="2" t="s">
        <v>1290</v>
      </c>
      <c r="D3351" s="2" t="s">
        <v>1291</v>
      </c>
      <c r="E3351" s="4" t="s">
        <v>399</v>
      </c>
      <c r="F3351" s="2" t="s">
        <v>1796</v>
      </c>
      <c r="G3351" s="2" t="s">
        <v>1797</v>
      </c>
      <c r="H3351" s="2" t="s">
        <v>250</v>
      </c>
      <c r="I3351" s="2" t="s">
        <v>393</v>
      </c>
      <c r="J3351" s="2" t="s">
        <v>94</v>
      </c>
      <c r="K3351" s="2" t="s">
        <v>95</v>
      </c>
      <c r="L3351" s="2" t="s">
        <v>294</v>
      </c>
      <c r="M3351" s="2" t="s">
        <v>190</v>
      </c>
      <c r="N3351" s="2" t="s">
        <v>1294</v>
      </c>
      <c r="O3351" s="2" t="s">
        <v>252</v>
      </c>
      <c r="P3351" s="2" t="s">
        <v>387</v>
      </c>
      <c r="Q3351" s="2" t="s">
        <v>405</v>
      </c>
      <c r="R3351" s="2" t="s">
        <v>255</v>
      </c>
      <c r="S3351" s="2" t="s">
        <v>99</v>
      </c>
      <c r="T3351" s="136">
        <v>2.36</v>
      </c>
      <c r="U3351" s="2" t="s">
        <v>1798</v>
      </c>
      <c r="V3351" s="145">
        <v>5.9499999999999997E-2</v>
      </c>
      <c r="W3351" s="145">
        <v>4.4830000000000002E-2</v>
      </c>
      <c r="X3351" s="4" t="s">
        <v>258</v>
      </c>
      <c r="Z3351" s="136">
        <v>11000</v>
      </c>
      <c r="AA3351" s="143">
        <v>3.718</v>
      </c>
      <c r="AB3351" s="156">
        <v>105.825</v>
      </c>
      <c r="AD3351" s="136">
        <v>43.28</v>
      </c>
      <c r="AG3351" s="2" t="s">
        <v>36</v>
      </c>
      <c r="AH3351" s="145">
        <v>3.6999999999999998E-5</v>
      </c>
      <c r="AI3351" s="145">
        <v>6.1690974002167199E-4</v>
      </c>
      <c r="AJ3351" s="145">
        <v>1.3222533146045501E-4</v>
      </c>
    </row>
    <row r="3352" spans="1:36" x14ac:dyDescent="0.2">
      <c r="A3352" s="2">
        <v>1039</v>
      </c>
      <c r="B3352" s="2">
        <v>8056</v>
      </c>
      <c r="C3352" s="2" t="s">
        <v>397</v>
      </c>
      <c r="D3352" s="2" t="s">
        <v>398</v>
      </c>
      <c r="E3352" s="4" t="s">
        <v>399</v>
      </c>
      <c r="F3352" s="2" t="s">
        <v>400</v>
      </c>
      <c r="G3352" s="2" t="s">
        <v>401</v>
      </c>
      <c r="H3352" s="2" t="s">
        <v>250</v>
      </c>
      <c r="I3352" s="2" t="s">
        <v>393</v>
      </c>
      <c r="J3352" s="2" t="s">
        <v>94</v>
      </c>
      <c r="K3352" s="2" t="s">
        <v>402</v>
      </c>
      <c r="L3352" s="2" t="s">
        <v>294</v>
      </c>
      <c r="M3352" s="2" t="s">
        <v>190</v>
      </c>
      <c r="N3352" s="2" t="s">
        <v>403</v>
      </c>
      <c r="O3352" s="2" t="s">
        <v>252</v>
      </c>
      <c r="P3352" s="2" t="s">
        <v>404</v>
      </c>
      <c r="Q3352" s="2" t="s">
        <v>405</v>
      </c>
      <c r="R3352" s="2" t="s">
        <v>255</v>
      </c>
      <c r="S3352" s="2" t="s">
        <v>99</v>
      </c>
      <c r="T3352" s="136">
        <v>1.921</v>
      </c>
      <c r="U3352" s="2" t="s">
        <v>406</v>
      </c>
      <c r="V3352" s="145">
        <v>6.5000000000000002E-2</v>
      </c>
      <c r="W3352" s="145">
        <v>7.5539999999999996E-2</v>
      </c>
      <c r="X3352" s="4" t="s">
        <v>258</v>
      </c>
      <c r="Z3352" s="136">
        <v>95000</v>
      </c>
      <c r="AA3352" s="143">
        <v>3.718</v>
      </c>
      <c r="AB3352" s="156">
        <v>101.22499999999999</v>
      </c>
      <c r="AD3352" s="136">
        <v>357.53500000000003</v>
      </c>
      <c r="AG3352" s="2" t="s">
        <v>36</v>
      </c>
      <c r="AH3352" s="145">
        <v>2.1100000000000001E-4</v>
      </c>
      <c r="AI3352" s="145">
        <v>5.0962635348416703E-3</v>
      </c>
      <c r="AJ3352" s="145">
        <v>1.09230749879326E-3</v>
      </c>
    </row>
    <row r="3353" spans="1:36" x14ac:dyDescent="0.2">
      <c r="A3353" s="2">
        <v>1039</v>
      </c>
      <c r="B3353" s="2">
        <v>8056</v>
      </c>
      <c r="C3353" s="2" t="s">
        <v>1296</v>
      </c>
      <c r="D3353" s="2" t="s">
        <v>1297</v>
      </c>
      <c r="E3353" s="4" t="s">
        <v>399</v>
      </c>
      <c r="F3353" s="2" t="s">
        <v>1298</v>
      </c>
      <c r="G3353" s="2" t="s">
        <v>1299</v>
      </c>
      <c r="H3353" s="2" t="s">
        <v>250</v>
      </c>
      <c r="I3353" s="2" t="s">
        <v>393</v>
      </c>
      <c r="J3353" s="2" t="s">
        <v>94</v>
      </c>
      <c r="K3353" s="2" t="s">
        <v>95</v>
      </c>
      <c r="L3353" s="2" t="s">
        <v>294</v>
      </c>
      <c r="M3353" s="2" t="s">
        <v>190</v>
      </c>
      <c r="N3353" s="2" t="s">
        <v>1300</v>
      </c>
      <c r="O3353" s="2" t="s">
        <v>252</v>
      </c>
      <c r="P3353" s="2" t="s">
        <v>1192</v>
      </c>
      <c r="Q3353" s="2" t="s">
        <v>405</v>
      </c>
      <c r="R3353" s="2" t="s">
        <v>255</v>
      </c>
      <c r="S3353" s="2" t="s">
        <v>99</v>
      </c>
      <c r="T3353" s="136">
        <v>4.5720000000000001</v>
      </c>
      <c r="U3353" s="2" t="s">
        <v>1301</v>
      </c>
      <c r="V3353" s="145">
        <v>4.2500000000000003E-2</v>
      </c>
      <c r="W3353" s="145">
        <v>4.7039999999999998E-2</v>
      </c>
      <c r="X3353" s="4" t="s">
        <v>258</v>
      </c>
      <c r="Z3353" s="136">
        <v>14000</v>
      </c>
      <c r="AA3353" s="143">
        <v>3.718</v>
      </c>
      <c r="AB3353" s="156">
        <v>99.436999999999998</v>
      </c>
      <c r="AD3353" s="136">
        <v>51.759</v>
      </c>
      <c r="AG3353" s="2" t="s">
        <v>36</v>
      </c>
      <c r="AH3353" s="145">
        <v>4.1E-5</v>
      </c>
      <c r="AI3353" s="145">
        <v>7.3776397735648405E-4</v>
      </c>
      <c r="AJ3353" s="145">
        <v>1.58128620958583E-4</v>
      </c>
    </row>
    <row r="3354" spans="1:36" x14ac:dyDescent="0.2">
      <c r="A3354" s="2">
        <v>1039</v>
      </c>
      <c r="B3354" s="2">
        <v>8056</v>
      </c>
      <c r="C3354" s="2" t="s">
        <v>1302</v>
      </c>
      <c r="D3354" s="2" t="s">
        <v>1303</v>
      </c>
      <c r="E3354" s="4" t="s">
        <v>399</v>
      </c>
      <c r="F3354" s="2" t="s">
        <v>1654</v>
      </c>
      <c r="G3354" s="2" t="s">
        <v>1655</v>
      </c>
      <c r="H3354" s="2" t="s">
        <v>250</v>
      </c>
      <c r="I3354" s="2" t="s">
        <v>393</v>
      </c>
      <c r="J3354" s="2" t="s">
        <v>94</v>
      </c>
      <c r="K3354" s="2" t="s">
        <v>322</v>
      </c>
      <c r="L3354" s="2" t="s">
        <v>294</v>
      </c>
      <c r="M3354" s="2" t="s">
        <v>190</v>
      </c>
      <c r="N3354" s="2" t="s">
        <v>3979</v>
      </c>
      <c r="O3354" s="2" t="s">
        <v>252</v>
      </c>
      <c r="P3354" s="2" t="s">
        <v>1288</v>
      </c>
      <c r="Q3354" s="2" t="s">
        <v>98</v>
      </c>
      <c r="R3354" s="2" t="s">
        <v>255</v>
      </c>
      <c r="S3354" s="2" t="s">
        <v>99</v>
      </c>
      <c r="T3354" s="136">
        <v>3.302</v>
      </c>
      <c r="U3354" s="2" t="s">
        <v>1656</v>
      </c>
      <c r="V3354" s="145">
        <v>3.125E-2</v>
      </c>
      <c r="W3354" s="145">
        <v>5.994E-2</v>
      </c>
      <c r="X3354" s="4" t="s">
        <v>258</v>
      </c>
      <c r="Z3354" s="136">
        <v>25000</v>
      </c>
      <c r="AA3354" s="143">
        <v>3.718</v>
      </c>
      <c r="AB3354" s="156">
        <v>92.593999999999994</v>
      </c>
      <c r="AD3354" s="136">
        <v>86.066000000000003</v>
      </c>
      <c r="AG3354" s="2" t="s">
        <v>36</v>
      </c>
      <c r="AH3354" s="145">
        <v>3.3000000000000003E-5</v>
      </c>
      <c r="AI3354" s="145">
        <v>1.2267726699908099E-3</v>
      </c>
      <c r="AJ3354" s="145">
        <v>2.6294028509010801E-4</v>
      </c>
    </row>
    <row r="3355" spans="1:36" x14ac:dyDescent="0.2">
      <c r="A3355" s="2">
        <v>1039</v>
      </c>
      <c r="B3355" s="2">
        <v>8056</v>
      </c>
      <c r="C3355" s="2" t="s">
        <v>1302</v>
      </c>
      <c r="D3355" s="2" t="s">
        <v>1303</v>
      </c>
      <c r="E3355" s="4" t="s">
        <v>399</v>
      </c>
      <c r="F3355" s="2" t="s">
        <v>1304</v>
      </c>
      <c r="G3355" s="2" t="s">
        <v>1305</v>
      </c>
      <c r="H3355" s="2" t="s">
        <v>250</v>
      </c>
      <c r="I3355" s="2" t="s">
        <v>393</v>
      </c>
      <c r="J3355" s="2" t="s">
        <v>94</v>
      </c>
      <c r="K3355" s="2" t="s">
        <v>95</v>
      </c>
      <c r="L3355" s="2" t="s">
        <v>294</v>
      </c>
      <c r="M3355" s="2" t="s">
        <v>190</v>
      </c>
      <c r="N3355" s="2" t="s">
        <v>1186</v>
      </c>
      <c r="O3355" s="2" t="s">
        <v>252</v>
      </c>
      <c r="P3355" s="2" t="s">
        <v>1288</v>
      </c>
      <c r="Q3355" s="2" t="s">
        <v>98</v>
      </c>
      <c r="R3355" s="2" t="s">
        <v>255</v>
      </c>
      <c r="S3355" s="2" t="s">
        <v>99</v>
      </c>
      <c r="T3355" s="136">
        <v>3.76</v>
      </c>
      <c r="U3355" s="2" t="s">
        <v>1306</v>
      </c>
      <c r="V3355" s="145">
        <v>6.8750000000000006E-2</v>
      </c>
      <c r="W3355" s="145">
        <v>6.148E-2</v>
      </c>
      <c r="X3355" s="4" t="s">
        <v>258</v>
      </c>
      <c r="Z3355" s="136">
        <v>39000</v>
      </c>
      <c r="AA3355" s="143">
        <v>3.718</v>
      </c>
      <c r="AB3355" s="156">
        <v>103.614</v>
      </c>
      <c r="AD3355" s="136">
        <v>150.24199999999999</v>
      </c>
      <c r="AG3355" s="2" t="s">
        <v>36</v>
      </c>
      <c r="AH3355" s="145">
        <v>6.4999999999999994E-5</v>
      </c>
      <c r="AI3355" s="145">
        <v>2.14153212473018E-3</v>
      </c>
      <c r="AJ3355" s="145">
        <v>4.59005226624746E-4</v>
      </c>
    </row>
    <row r="3356" spans="1:36" x14ac:dyDescent="0.2">
      <c r="A3356" s="2">
        <v>1039</v>
      </c>
      <c r="B3356" s="2">
        <v>8056</v>
      </c>
      <c r="C3356" s="2" t="s">
        <v>1307</v>
      </c>
      <c r="D3356" s="2" t="s">
        <v>1308</v>
      </c>
      <c r="E3356" s="4" t="s">
        <v>247</v>
      </c>
      <c r="F3356" s="2" t="s">
        <v>1309</v>
      </c>
      <c r="G3356" s="2" t="s">
        <v>1310</v>
      </c>
      <c r="H3356" s="2" t="s">
        <v>250</v>
      </c>
      <c r="I3356" s="2" t="s">
        <v>393</v>
      </c>
      <c r="J3356" s="2" t="s">
        <v>94</v>
      </c>
      <c r="K3356" s="2" t="s">
        <v>30</v>
      </c>
      <c r="L3356" s="2" t="s">
        <v>294</v>
      </c>
      <c r="M3356" s="2" t="s">
        <v>190</v>
      </c>
      <c r="N3356" s="2" t="s">
        <v>1219</v>
      </c>
      <c r="O3356" s="2" t="s">
        <v>252</v>
      </c>
      <c r="P3356" s="2" t="s">
        <v>296</v>
      </c>
      <c r="Q3356" s="2" t="s">
        <v>296</v>
      </c>
      <c r="R3356" s="2" t="s">
        <v>296</v>
      </c>
      <c r="S3356" s="2" t="s">
        <v>99</v>
      </c>
      <c r="T3356" s="136">
        <v>0.57799999999999996</v>
      </c>
      <c r="U3356" s="2" t="s">
        <v>1311</v>
      </c>
      <c r="V3356" s="145">
        <v>0</v>
      </c>
      <c r="W3356" s="145">
        <v>6.1100000000000002E-2</v>
      </c>
      <c r="X3356" s="4" t="s">
        <v>258</v>
      </c>
      <c r="Z3356" s="136">
        <v>20000</v>
      </c>
      <c r="AA3356" s="143">
        <v>3.718</v>
      </c>
      <c r="AB3356" s="156">
        <v>95.626999999999995</v>
      </c>
      <c r="AD3356" s="136">
        <v>71.108000000000004</v>
      </c>
      <c r="AG3356" s="2" t="s">
        <v>36</v>
      </c>
      <c r="AH3356" s="145">
        <v>4.3000000000000002E-5</v>
      </c>
      <c r="AI3356" s="145">
        <v>1.01357147263191E-3</v>
      </c>
      <c r="AJ3356" s="145">
        <v>2.17243812559853E-4</v>
      </c>
    </row>
    <row r="3357" spans="1:36" x14ac:dyDescent="0.2">
      <c r="A3357" s="2">
        <v>1039</v>
      </c>
      <c r="B3357" s="2">
        <v>8056</v>
      </c>
      <c r="C3357" s="2" t="s">
        <v>1312</v>
      </c>
      <c r="D3357" s="2" t="s">
        <v>1313</v>
      </c>
      <c r="E3357" s="4" t="s">
        <v>399</v>
      </c>
      <c r="F3357" s="2" t="s">
        <v>1314</v>
      </c>
      <c r="G3357" s="2" t="s">
        <v>1315</v>
      </c>
      <c r="H3357" s="2" t="s">
        <v>250</v>
      </c>
      <c r="I3357" s="2" t="s">
        <v>393</v>
      </c>
      <c r="J3357" s="2" t="s">
        <v>94</v>
      </c>
      <c r="K3357" s="2" t="s">
        <v>95</v>
      </c>
      <c r="L3357" s="2" t="s">
        <v>294</v>
      </c>
      <c r="M3357" s="2" t="s">
        <v>190</v>
      </c>
      <c r="N3357" s="2" t="s">
        <v>1186</v>
      </c>
      <c r="O3357" s="2" t="s">
        <v>252</v>
      </c>
      <c r="P3357" s="2" t="s">
        <v>678</v>
      </c>
      <c r="Q3357" s="2" t="s">
        <v>405</v>
      </c>
      <c r="R3357" s="2" t="s">
        <v>255</v>
      </c>
      <c r="S3357" s="2" t="s">
        <v>99</v>
      </c>
      <c r="T3357" s="136">
        <v>3.964</v>
      </c>
      <c r="U3357" s="2" t="s">
        <v>1316</v>
      </c>
      <c r="V3357" s="145">
        <v>5.8000000000000003E-2</v>
      </c>
      <c r="W3357" s="145">
        <v>6.0909999999999999E-2</v>
      </c>
      <c r="X3357" s="4" t="s">
        <v>258</v>
      </c>
      <c r="Z3357" s="136">
        <v>10000</v>
      </c>
      <c r="AA3357" s="143">
        <v>3.718</v>
      </c>
      <c r="AB3357" s="156">
        <v>99.182000000000002</v>
      </c>
      <c r="AD3357" s="136">
        <v>36.875999999999998</v>
      </c>
      <c r="AG3357" s="2" t="s">
        <v>36</v>
      </c>
      <c r="AH3357" s="145">
        <v>2.0000000000000002E-5</v>
      </c>
      <c r="AI3357" s="145">
        <v>5.2562472827176595E-4</v>
      </c>
      <c r="AJ3357" s="145">
        <v>1.12659761081263E-4</v>
      </c>
    </row>
    <row r="3358" spans="1:36" x14ac:dyDescent="0.2">
      <c r="A3358" s="2">
        <v>1039</v>
      </c>
      <c r="B3358" s="2">
        <v>8056</v>
      </c>
      <c r="C3358" s="2" t="s">
        <v>1312</v>
      </c>
      <c r="D3358" s="2" t="s">
        <v>1313</v>
      </c>
      <c r="E3358" s="4" t="s">
        <v>399</v>
      </c>
      <c r="F3358" s="2" t="s">
        <v>1657</v>
      </c>
      <c r="G3358" s="2" t="s">
        <v>1658</v>
      </c>
      <c r="H3358" s="2" t="s">
        <v>250</v>
      </c>
      <c r="I3358" s="2" t="s">
        <v>393</v>
      </c>
      <c r="J3358" s="2" t="s">
        <v>94</v>
      </c>
      <c r="K3358" s="2" t="s">
        <v>95</v>
      </c>
      <c r="L3358" s="2" t="s">
        <v>294</v>
      </c>
      <c r="M3358" s="2" t="s">
        <v>190</v>
      </c>
      <c r="N3358" s="2" t="s">
        <v>1186</v>
      </c>
      <c r="O3358" s="2" t="s">
        <v>252</v>
      </c>
      <c r="P3358" s="2" t="s">
        <v>678</v>
      </c>
      <c r="Q3358" s="2" t="s">
        <v>405</v>
      </c>
      <c r="R3358" s="2" t="s">
        <v>255</v>
      </c>
      <c r="S3358" s="2" t="s">
        <v>99</v>
      </c>
      <c r="T3358" s="136">
        <v>4.4379999999999997</v>
      </c>
      <c r="U3358" s="2" t="s">
        <v>1659</v>
      </c>
      <c r="V3358" s="145">
        <v>5.8749999999999997E-2</v>
      </c>
      <c r="W3358" s="145">
        <v>6.132E-2</v>
      </c>
      <c r="X3358" s="4" t="s">
        <v>258</v>
      </c>
      <c r="Z3358" s="136">
        <v>16000</v>
      </c>
      <c r="AA3358" s="143">
        <v>3.718</v>
      </c>
      <c r="AB3358" s="156">
        <v>99.495000000000005</v>
      </c>
      <c r="AD3358" s="136">
        <v>59.188000000000002</v>
      </c>
      <c r="AG3358" s="2" t="s">
        <v>36</v>
      </c>
      <c r="AH3358" s="145">
        <v>3.1999999999999999E-5</v>
      </c>
      <c r="AI3358" s="145">
        <v>8.4365190536480304E-4</v>
      </c>
      <c r="AJ3358" s="145">
        <v>1.80824106975822E-4</v>
      </c>
    </row>
    <row r="3359" spans="1:36" x14ac:dyDescent="0.2">
      <c r="A3359" s="2">
        <v>1039</v>
      </c>
      <c r="B3359" s="2">
        <v>8056</v>
      </c>
      <c r="C3359" s="2" t="s">
        <v>1317</v>
      </c>
      <c r="D3359" s="2" t="s">
        <v>1318</v>
      </c>
      <c r="E3359" s="4" t="s">
        <v>399</v>
      </c>
      <c r="F3359" s="2" t="s">
        <v>1322</v>
      </c>
      <c r="G3359" s="2" t="s">
        <v>1323</v>
      </c>
      <c r="H3359" s="2" t="s">
        <v>250</v>
      </c>
      <c r="I3359" s="2" t="s">
        <v>393</v>
      </c>
      <c r="J3359" s="2" t="s">
        <v>94</v>
      </c>
      <c r="K3359" s="2" t="s">
        <v>95</v>
      </c>
      <c r="L3359" s="2" t="s">
        <v>294</v>
      </c>
      <c r="M3359" s="2" t="s">
        <v>190</v>
      </c>
      <c r="N3359" s="2" t="s">
        <v>1321</v>
      </c>
      <c r="O3359" s="2" t="s">
        <v>252</v>
      </c>
      <c r="P3359" s="2" t="s">
        <v>1192</v>
      </c>
      <c r="Q3359" s="2" t="s">
        <v>405</v>
      </c>
      <c r="R3359" s="2" t="s">
        <v>255</v>
      </c>
      <c r="S3359" s="2" t="s">
        <v>99</v>
      </c>
      <c r="T3359" s="136">
        <v>0.41399999999999998</v>
      </c>
      <c r="U3359" s="2" t="s">
        <v>45</v>
      </c>
      <c r="V3359" s="145">
        <v>6.1249999999999999E-2</v>
      </c>
      <c r="W3359" s="145">
        <v>5.0860000000000002E-2</v>
      </c>
      <c r="X3359" s="4" t="s">
        <v>258</v>
      </c>
      <c r="Z3359" s="136">
        <v>12000</v>
      </c>
      <c r="AA3359" s="143">
        <v>3.718</v>
      </c>
      <c r="AB3359" s="156">
        <v>103.574</v>
      </c>
      <c r="AD3359" s="136">
        <v>46.210999999999999</v>
      </c>
      <c r="AG3359" s="2" t="s">
        <v>36</v>
      </c>
      <c r="AH3359" s="145">
        <v>1.0000000000000001E-5</v>
      </c>
      <c r="AI3359" s="145">
        <v>6.5868055694092798E-4</v>
      </c>
      <c r="AJ3359" s="145">
        <v>1.4117827830860901E-4</v>
      </c>
    </row>
    <row r="3360" spans="1:36" x14ac:dyDescent="0.2">
      <c r="A3360" s="2">
        <v>1039</v>
      </c>
      <c r="B3360" s="2">
        <v>8056</v>
      </c>
      <c r="C3360" s="2" t="s">
        <v>1660</v>
      </c>
      <c r="D3360" s="2" t="s">
        <v>1661</v>
      </c>
      <c r="E3360" s="4" t="s">
        <v>399</v>
      </c>
      <c r="F3360" s="2" t="s">
        <v>1662</v>
      </c>
      <c r="G3360" s="2" t="s">
        <v>1663</v>
      </c>
      <c r="H3360" s="2" t="s">
        <v>250</v>
      </c>
      <c r="I3360" s="2" t="s">
        <v>393</v>
      </c>
      <c r="J3360" s="2" t="s">
        <v>94</v>
      </c>
      <c r="K3360" s="2" t="s">
        <v>95</v>
      </c>
      <c r="L3360" s="2" t="s">
        <v>294</v>
      </c>
      <c r="M3360" s="2" t="s">
        <v>190</v>
      </c>
      <c r="N3360" s="2" t="s">
        <v>3979</v>
      </c>
      <c r="O3360" s="2" t="s">
        <v>252</v>
      </c>
      <c r="P3360" s="2" t="s">
        <v>678</v>
      </c>
      <c r="Q3360" s="2" t="s">
        <v>405</v>
      </c>
      <c r="R3360" s="2" t="s">
        <v>255</v>
      </c>
      <c r="S3360" s="2" t="s">
        <v>99</v>
      </c>
      <c r="T3360" s="136">
        <v>2.1739999999999999</v>
      </c>
      <c r="U3360" s="2" t="s">
        <v>1664</v>
      </c>
      <c r="V3360" s="145">
        <v>4.9500000000000002E-2</v>
      </c>
      <c r="W3360" s="145">
        <v>4.598E-2</v>
      </c>
      <c r="X3360" s="4" t="s">
        <v>258</v>
      </c>
      <c r="Z3360" s="136">
        <v>14000</v>
      </c>
      <c r="AA3360" s="143">
        <v>3.718</v>
      </c>
      <c r="AB3360" s="156">
        <v>101.46599999999999</v>
      </c>
      <c r="AD3360" s="136">
        <v>52.814999999999998</v>
      </c>
      <c r="AG3360" s="2" t="s">
        <v>36</v>
      </c>
      <c r="AH3360" s="145">
        <v>2.8E-5</v>
      </c>
      <c r="AI3360" s="145">
        <v>7.5281651635500098E-4</v>
      </c>
      <c r="AJ3360" s="145">
        <v>1.61354906473755E-4</v>
      </c>
    </row>
    <row r="3361" spans="1:36" x14ac:dyDescent="0.2">
      <c r="A3361" s="2">
        <v>1039</v>
      </c>
      <c r="B3361" s="2">
        <v>8056</v>
      </c>
      <c r="C3361" s="2" t="s">
        <v>1324</v>
      </c>
      <c r="D3361" s="2" t="s">
        <v>1325</v>
      </c>
      <c r="E3361" s="4" t="s">
        <v>399</v>
      </c>
      <c r="F3361" s="2" t="s">
        <v>1326</v>
      </c>
      <c r="G3361" s="2" t="s">
        <v>1327</v>
      </c>
      <c r="H3361" s="2" t="s">
        <v>250</v>
      </c>
      <c r="I3361" s="2" t="s">
        <v>393</v>
      </c>
      <c r="J3361" s="2" t="s">
        <v>94</v>
      </c>
      <c r="K3361" s="2" t="s">
        <v>1238</v>
      </c>
      <c r="L3361" s="2" t="s">
        <v>294</v>
      </c>
      <c r="M3361" s="2" t="s">
        <v>190</v>
      </c>
      <c r="N3361" s="2" t="s">
        <v>1239</v>
      </c>
      <c r="O3361" s="2" t="s">
        <v>252</v>
      </c>
      <c r="P3361" s="2" t="s">
        <v>387</v>
      </c>
      <c r="Q3361" s="2" t="s">
        <v>405</v>
      </c>
      <c r="R3361" s="2" t="s">
        <v>255</v>
      </c>
      <c r="S3361" s="2" t="s">
        <v>192</v>
      </c>
      <c r="T3361" s="136">
        <v>2.7690000000000001</v>
      </c>
      <c r="U3361" s="2" t="s">
        <v>1328</v>
      </c>
      <c r="V3361" s="145">
        <v>1.25E-3</v>
      </c>
      <c r="W3361" s="145">
        <v>3.4189999999999998E-2</v>
      </c>
      <c r="X3361" s="4" t="s">
        <v>258</v>
      </c>
      <c r="Z3361" s="136">
        <v>85000</v>
      </c>
      <c r="AA3361" s="143">
        <v>4.0218999999999996</v>
      </c>
      <c r="AB3361" s="156">
        <v>91.652000000000001</v>
      </c>
      <c r="AD3361" s="136">
        <v>313.32299999999998</v>
      </c>
      <c r="AG3361" s="2" t="s">
        <v>36</v>
      </c>
      <c r="AH3361" s="145">
        <v>8.5000000000000006E-5</v>
      </c>
      <c r="AI3361" s="145">
        <v>4.4660697740154303E-3</v>
      </c>
      <c r="AJ3361" s="145">
        <v>9.5723493711408105E-4</v>
      </c>
    </row>
    <row r="3362" spans="1:36" x14ac:dyDescent="0.2">
      <c r="A3362" s="2">
        <v>1039</v>
      </c>
      <c r="B3362" s="2">
        <v>8056</v>
      </c>
      <c r="C3362" s="2" t="s">
        <v>1324</v>
      </c>
      <c r="D3362" s="2" t="s">
        <v>1325</v>
      </c>
      <c r="E3362" s="4" t="s">
        <v>399</v>
      </c>
      <c r="F3362" s="2" t="s">
        <v>1329</v>
      </c>
      <c r="G3362" s="2" t="s">
        <v>1330</v>
      </c>
      <c r="H3362" s="2" t="s">
        <v>250</v>
      </c>
      <c r="I3362" s="2" t="s">
        <v>393</v>
      </c>
      <c r="J3362" s="2" t="s">
        <v>94</v>
      </c>
      <c r="K3362" s="2" t="s">
        <v>1238</v>
      </c>
      <c r="L3362" s="2" t="s">
        <v>294</v>
      </c>
      <c r="M3362" s="2" t="s">
        <v>190</v>
      </c>
      <c r="N3362" s="2" t="s">
        <v>1239</v>
      </c>
      <c r="O3362" s="2" t="s">
        <v>252</v>
      </c>
      <c r="P3362" s="2" t="s">
        <v>387</v>
      </c>
      <c r="Q3362" s="2" t="s">
        <v>405</v>
      </c>
      <c r="R3362" s="2" t="s">
        <v>255</v>
      </c>
      <c r="S3362" s="2" t="s">
        <v>192</v>
      </c>
      <c r="T3362" s="136">
        <v>1.3180000000000001</v>
      </c>
      <c r="U3362" s="2" t="s">
        <v>1331</v>
      </c>
      <c r="V3362" s="145">
        <v>1.375E-2</v>
      </c>
      <c r="W3362" s="145">
        <v>3.0269999999999998E-2</v>
      </c>
      <c r="X3362" s="4" t="s">
        <v>258</v>
      </c>
      <c r="Z3362" s="136">
        <v>11000</v>
      </c>
      <c r="AA3362" s="143">
        <v>4.0218999999999996</v>
      </c>
      <c r="AB3362" s="156">
        <v>98.968000000000004</v>
      </c>
      <c r="AD3362" s="136">
        <v>43.783999999999999</v>
      </c>
      <c r="AG3362" s="2" t="s">
        <v>36</v>
      </c>
      <c r="AH3362" s="145">
        <v>2.5999999999999998E-5</v>
      </c>
      <c r="AI3362" s="145">
        <v>6.2409705637945102E-4</v>
      </c>
      <c r="AJ3362" s="145">
        <v>1.3376582470616899E-4</v>
      </c>
    </row>
    <row r="3363" spans="1:36" x14ac:dyDescent="0.2">
      <c r="A3363" s="2">
        <v>1039</v>
      </c>
      <c r="B3363" s="2">
        <v>8056</v>
      </c>
      <c r="C3363" s="2" t="s">
        <v>1324</v>
      </c>
      <c r="D3363" s="2" t="s">
        <v>1325</v>
      </c>
      <c r="E3363" s="4" t="s">
        <v>399</v>
      </c>
      <c r="F3363" s="2" t="s">
        <v>1332</v>
      </c>
      <c r="G3363" s="2" t="s">
        <v>1333</v>
      </c>
      <c r="H3363" s="2" t="s">
        <v>250</v>
      </c>
      <c r="I3363" s="2" t="s">
        <v>393</v>
      </c>
      <c r="J3363" s="2" t="s">
        <v>94</v>
      </c>
      <c r="K3363" s="2" t="s">
        <v>1238</v>
      </c>
      <c r="L3363" s="2" t="s">
        <v>294</v>
      </c>
      <c r="M3363" s="2" t="s">
        <v>190</v>
      </c>
      <c r="N3363" s="2" t="s">
        <v>1239</v>
      </c>
      <c r="O3363" s="2" t="s">
        <v>252</v>
      </c>
      <c r="P3363" s="2" t="s">
        <v>387</v>
      </c>
      <c r="Q3363" s="2" t="s">
        <v>405</v>
      </c>
      <c r="R3363" s="2" t="s">
        <v>255</v>
      </c>
      <c r="S3363" s="2" t="s">
        <v>192</v>
      </c>
      <c r="T3363" s="136">
        <v>1.873</v>
      </c>
      <c r="U3363" s="2" t="s">
        <v>1334</v>
      </c>
      <c r="V3363" s="145">
        <v>1.4999999999999999E-2</v>
      </c>
      <c r="W3363" s="145">
        <v>3.3259999999999998E-2</v>
      </c>
      <c r="X3363" s="4" t="s">
        <v>258</v>
      </c>
      <c r="Z3363" s="136">
        <v>51000</v>
      </c>
      <c r="AA3363" s="143">
        <v>4.0218999999999996</v>
      </c>
      <c r="AB3363" s="156">
        <v>97.05</v>
      </c>
      <c r="AD3363" s="136">
        <v>199.066</v>
      </c>
      <c r="AG3363" s="2" t="s">
        <v>36</v>
      </c>
      <c r="AH3363" s="145">
        <v>8.6000000000000003E-5</v>
      </c>
      <c r="AI3363" s="145">
        <v>2.8374638193744799E-3</v>
      </c>
      <c r="AJ3363" s="145">
        <v>6.0816772646620702E-4</v>
      </c>
    </row>
    <row r="3364" spans="1:36" x14ac:dyDescent="0.2">
      <c r="A3364" s="2">
        <v>1039</v>
      </c>
      <c r="B3364" s="2">
        <v>8056</v>
      </c>
      <c r="C3364" s="2" t="s">
        <v>1335</v>
      </c>
      <c r="D3364" s="2" t="s">
        <v>1336</v>
      </c>
      <c r="E3364" s="4" t="s">
        <v>399</v>
      </c>
      <c r="F3364" s="2" t="s">
        <v>1337</v>
      </c>
      <c r="G3364" s="2" t="s">
        <v>1338</v>
      </c>
      <c r="H3364" s="2" t="s">
        <v>250</v>
      </c>
      <c r="I3364" s="2" t="s">
        <v>393</v>
      </c>
      <c r="J3364" s="2" t="s">
        <v>94</v>
      </c>
      <c r="K3364" s="2" t="s">
        <v>95</v>
      </c>
      <c r="L3364" s="2" t="s">
        <v>294</v>
      </c>
      <c r="M3364" s="2" t="s">
        <v>190</v>
      </c>
      <c r="N3364" s="2" t="s">
        <v>1339</v>
      </c>
      <c r="O3364" s="2" t="s">
        <v>252</v>
      </c>
      <c r="P3364" s="2" t="s">
        <v>678</v>
      </c>
      <c r="Q3364" s="2" t="s">
        <v>405</v>
      </c>
      <c r="R3364" s="2" t="s">
        <v>255</v>
      </c>
      <c r="S3364" s="2" t="s">
        <v>99</v>
      </c>
      <c r="T3364" s="136">
        <v>1.802</v>
      </c>
      <c r="U3364" s="2" t="s">
        <v>1340</v>
      </c>
      <c r="V3364" s="145">
        <v>4.4999999999999998E-2</v>
      </c>
      <c r="W3364" s="145">
        <v>4.6620000000000002E-2</v>
      </c>
      <c r="X3364" s="4" t="s">
        <v>258</v>
      </c>
      <c r="Z3364" s="136">
        <v>21000</v>
      </c>
      <c r="AA3364" s="143">
        <v>3.718</v>
      </c>
      <c r="AB3364" s="156">
        <v>100.15600000000001</v>
      </c>
      <c r="AD3364" s="136">
        <v>78.2</v>
      </c>
      <c r="AG3364" s="2" t="s">
        <v>36</v>
      </c>
      <c r="AH3364" s="145">
        <v>1.7E-5</v>
      </c>
      <c r="AI3364" s="145">
        <v>1.114653942008E-3</v>
      </c>
      <c r="AJ3364" s="145">
        <v>2.3890932073877201E-4</v>
      </c>
    </row>
    <row r="3365" spans="1:36" x14ac:dyDescent="0.2">
      <c r="A3365" s="2">
        <v>1039</v>
      </c>
      <c r="B3365" s="2">
        <v>8056</v>
      </c>
      <c r="C3365" s="2" t="s">
        <v>1341</v>
      </c>
      <c r="D3365" s="2" t="s">
        <v>1342</v>
      </c>
      <c r="E3365" s="4" t="s">
        <v>399</v>
      </c>
      <c r="F3365" s="2" t="s">
        <v>1343</v>
      </c>
      <c r="G3365" s="2" t="s">
        <v>1344</v>
      </c>
      <c r="H3365" s="2" t="s">
        <v>250</v>
      </c>
      <c r="I3365" s="2" t="s">
        <v>393</v>
      </c>
      <c r="J3365" s="2" t="s">
        <v>94</v>
      </c>
      <c r="K3365" s="2" t="s">
        <v>1345</v>
      </c>
      <c r="L3365" s="2" t="s">
        <v>294</v>
      </c>
      <c r="M3365" s="2" t="s">
        <v>190</v>
      </c>
      <c r="N3365" s="2" t="s">
        <v>1321</v>
      </c>
      <c r="O3365" s="2" t="s">
        <v>252</v>
      </c>
      <c r="P3365" s="2" t="s">
        <v>324</v>
      </c>
      <c r="Q3365" s="2" t="s">
        <v>405</v>
      </c>
      <c r="R3365" s="2" t="s">
        <v>255</v>
      </c>
      <c r="S3365" s="2" t="s">
        <v>99</v>
      </c>
      <c r="T3365" s="136">
        <v>1.8979999999999999</v>
      </c>
      <c r="U3365" s="2" t="s">
        <v>1346</v>
      </c>
      <c r="V3365" s="145">
        <v>2.5340000000000001E-2</v>
      </c>
      <c r="W3365" s="145">
        <v>4.4170000000000001E-2</v>
      </c>
      <c r="X3365" s="4" t="s">
        <v>258</v>
      </c>
      <c r="Z3365" s="136">
        <v>21000</v>
      </c>
      <c r="AA3365" s="143">
        <v>3.718</v>
      </c>
      <c r="AB3365" s="156">
        <v>96.664000000000001</v>
      </c>
      <c r="AD3365" s="136">
        <v>75.474000000000004</v>
      </c>
      <c r="AG3365" s="2" t="s">
        <v>36</v>
      </c>
      <c r="AH3365" s="145">
        <v>2.0999999999999999E-5</v>
      </c>
      <c r="AI3365" s="145">
        <v>1.07579183301321E-3</v>
      </c>
      <c r="AJ3365" s="145">
        <v>2.3057981172030999E-4</v>
      </c>
    </row>
    <row r="3366" spans="1:36" x14ac:dyDescent="0.2">
      <c r="A3366" s="2">
        <v>1039</v>
      </c>
      <c r="B3366" s="2">
        <v>8056</v>
      </c>
      <c r="C3366" s="2" t="s">
        <v>1347</v>
      </c>
      <c r="D3366" s="2" t="s">
        <v>1348</v>
      </c>
      <c r="E3366" s="4" t="s">
        <v>399</v>
      </c>
      <c r="F3366" s="2" t="s">
        <v>1349</v>
      </c>
      <c r="G3366" s="2" t="s">
        <v>1350</v>
      </c>
      <c r="H3366" s="2" t="s">
        <v>250</v>
      </c>
      <c r="I3366" s="2" t="s">
        <v>393</v>
      </c>
      <c r="J3366" s="2" t="s">
        <v>94</v>
      </c>
      <c r="K3366" s="2" t="s">
        <v>95</v>
      </c>
      <c r="L3366" s="2" t="s">
        <v>294</v>
      </c>
      <c r="M3366" s="2" t="s">
        <v>190</v>
      </c>
      <c r="N3366" s="2" t="s">
        <v>1204</v>
      </c>
      <c r="O3366" s="2" t="s">
        <v>252</v>
      </c>
      <c r="P3366" s="2" t="s">
        <v>1192</v>
      </c>
      <c r="Q3366" s="2" t="s">
        <v>405</v>
      </c>
      <c r="R3366" s="2" t="s">
        <v>255</v>
      </c>
      <c r="S3366" s="2" t="s">
        <v>99</v>
      </c>
      <c r="T3366" s="136">
        <v>2.5409999999999999</v>
      </c>
      <c r="U3366" s="2" t="s">
        <v>1351</v>
      </c>
      <c r="V3366" s="145">
        <v>4.7500000000000001E-2</v>
      </c>
      <c r="W3366" s="145">
        <v>4.4900000000000002E-2</v>
      </c>
      <c r="X3366" s="4" t="s">
        <v>258</v>
      </c>
      <c r="Z3366" s="136">
        <v>24000</v>
      </c>
      <c r="AA3366" s="143">
        <v>3.718</v>
      </c>
      <c r="AB3366" s="156">
        <v>101.705</v>
      </c>
      <c r="AD3366" s="136">
        <v>90.753</v>
      </c>
      <c r="AG3366" s="2" t="s">
        <v>36</v>
      </c>
      <c r="AH3366" s="145">
        <v>2.6999999999999999E-5</v>
      </c>
      <c r="AI3366" s="145">
        <v>1.29358668548446E-3</v>
      </c>
      <c r="AJ3366" s="145">
        <v>2.7726086518751499E-4</v>
      </c>
    </row>
    <row r="3367" spans="1:36" x14ac:dyDescent="0.2">
      <c r="A3367" s="2">
        <v>1039</v>
      </c>
      <c r="B3367" s="2">
        <v>8056</v>
      </c>
      <c r="C3367" s="2" t="s">
        <v>1665</v>
      </c>
      <c r="D3367" s="2" t="s">
        <v>1666</v>
      </c>
      <c r="E3367" s="4" t="s">
        <v>399</v>
      </c>
      <c r="F3367" s="2" t="s">
        <v>1667</v>
      </c>
      <c r="G3367" s="2" t="s">
        <v>1668</v>
      </c>
      <c r="H3367" s="2" t="s">
        <v>250</v>
      </c>
      <c r="I3367" s="2" t="s">
        <v>393</v>
      </c>
      <c r="J3367" s="2" t="s">
        <v>94</v>
      </c>
      <c r="K3367" s="2" t="s">
        <v>95</v>
      </c>
      <c r="L3367" s="2" t="s">
        <v>294</v>
      </c>
      <c r="M3367" s="2" t="s">
        <v>190</v>
      </c>
      <c r="N3367" s="2" t="s">
        <v>3979</v>
      </c>
      <c r="O3367" s="2" t="s">
        <v>252</v>
      </c>
      <c r="P3367" s="2" t="s">
        <v>324</v>
      </c>
      <c r="Q3367" s="2" t="s">
        <v>405</v>
      </c>
      <c r="R3367" s="2" t="s">
        <v>255</v>
      </c>
      <c r="S3367" s="2" t="s">
        <v>99</v>
      </c>
      <c r="T3367" s="136">
        <v>1.5289999999999999</v>
      </c>
      <c r="U3367" s="2" t="s">
        <v>1669</v>
      </c>
      <c r="V3367" s="145">
        <v>3.5000000000000003E-2</v>
      </c>
      <c r="W3367" s="145">
        <v>4.8460000000000003E-2</v>
      </c>
      <c r="X3367" s="4" t="s">
        <v>258</v>
      </c>
      <c r="Z3367" s="136">
        <v>14000</v>
      </c>
      <c r="AA3367" s="143">
        <v>3.718</v>
      </c>
      <c r="AB3367" s="156">
        <v>99.546999999999997</v>
      </c>
      <c r="AD3367" s="136">
        <v>51.816000000000003</v>
      </c>
      <c r="AG3367" s="2" t="s">
        <v>36</v>
      </c>
      <c r="AH3367" s="145">
        <v>2.0000000000000002E-5</v>
      </c>
      <c r="AI3367" s="145">
        <v>7.3858502204753398E-4</v>
      </c>
      <c r="AJ3367" s="145">
        <v>1.58304599548926E-4</v>
      </c>
    </row>
    <row r="3368" spans="1:36" x14ac:dyDescent="0.2">
      <c r="A3368" s="2">
        <v>1039</v>
      </c>
      <c r="B3368" s="2">
        <v>8056</v>
      </c>
      <c r="C3368" s="2" t="s">
        <v>1352</v>
      </c>
      <c r="D3368" s="2" t="s">
        <v>1353</v>
      </c>
      <c r="E3368" s="4" t="s">
        <v>399</v>
      </c>
      <c r="F3368" s="2" t="s">
        <v>1354</v>
      </c>
      <c r="G3368" s="2" t="s">
        <v>1355</v>
      </c>
      <c r="H3368" s="2" t="s">
        <v>250</v>
      </c>
      <c r="I3368" s="2" t="s">
        <v>393</v>
      </c>
      <c r="J3368" s="2" t="s">
        <v>94</v>
      </c>
      <c r="K3368" s="2" t="s">
        <v>1356</v>
      </c>
      <c r="L3368" s="2" t="s">
        <v>294</v>
      </c>
      <c r="M3368" s="2" t="s">
        <v>190</v>
      </c>
      <c r="N3368" s="2" t="s">
        <v>1210</v>
      </c>
      <c r="O3368" s="2" t="s">
        <v>252</v>
      </c>
      <c r="P3368" s="2" t="s">
        <v>1192</v>
      </c>
      <c r="Q3368" s="2" t="s">
        <v>405</v>
      </c>
      <c r="R3368" s="2" t="s">
        <v>255</v>
      </c>
      <c r="S3368" s="2" t="s">
        <v>99</v>
      </c>
      <c r="T3368" s="136">
        <v>0.77400000000000002</v>
      </c>
      <c r="U3368" s="2" t="s">
        <v>1357</v>
      </c>
      <c r="V3368" s="145">
        <v>6.25E-2</v>
      </c>
      <c r="W3368" s="145">
        <v>4.7910000000000001E-2</v>
      </c>
      <c r="X3368" s="4" t="s">
        <v>258</v>
      </c>
      <c r="Z3368" s="136">
        <v>9000</v>
      </c>
      <c r="AA3368" s="143">
        <v>3.718</v>
      </c>
      <c r="AB3368" s="156">
        <v>102.526</v>
      </c>
      <c r="AD3368" s="136">
        <v>34.307000000000002</v>
      </c>
      <c r="AG3368" s="2" t="s">
        <v>36</v>
      </c>
      <c r="AH3368" s="145">
        <v>1.2E-5</v>
      </c>
      <c r="AI3368" s="145">
        <v>4.8901220096466596E-4</v>
      </c>
      <c r="AJ3368" s="145">
        <v>1.04812416089407E-4</v>
      </c>
    </row>
    <row r="3369" spans="1:36" x14ac:dyDescent="0.2">
      <c r="A3369" s="2">
        <v>1039</v>
      </c>
      <c r="B3369" s="2">
        <v>8056</v>
      </c>
      <c r="C3369" s="2" t="s">
        <v>1358</v>
      </c>
      <c r="D3369" s="2" t="s">
        <v>1359</v>
      </c>
      <c r="E3369" s="4" t="s">
        <v>399</v>
      </c>
      <c r="F3369" s="2" t="s">
        <v>1360</v>
      </c>
      <c r="G3369" s="2" t="s">
        <v>1361</v>
      </c>
      <c r="H3369" s="2" t="s">
        <v>250</v>
      </c>
      <c r="I3369" s="2" t="s">
        <v>393</v>
      </c>
      <c r="J3369" s="2" t="s">
        <v>94</v>
      </c>
      <c r="K3369" s="2" t="s">
        <v>402</v>
      </c>
      <c r="L3369" s="2" t="s">
        <v>294</v>
      </c>
      <c r="M3369" s="2" t="s">
        <v>190</v>
      </c>
      <c r="N3369" s="133" t="s">
        <v>403</v>
      </c>
      <c r="O3369" s="2" t="s">
        <v>252</v>
      </c>
      <c r="P3369" s="2" t="s">
        <v>1362</v>
      </c>
      <c r="Q3369" s="2" t="s">
        <v>98</v>
      </c>
      <c r="R3369" s="2" t="s">
        <v>255</v>
      </c>
      <c r="S3369" s="2" t="s">
        <v>99</v>
      </c>
      <c r="T3369" s="136">
        <v>3.0409999999999999</v>
      </c>
      <c r="U3369" s="2" t="s">
        <v>1363</v>
      </c>
      <c r="V3369" s="145">
        <v>8.1250000000000003E-2</v>
      </c>
      <c r="W3369" s="145">
        <v>7.5939999999999994E-2</v>
      </c>
      <c r="X3369" s="4" t="s">
        <v>258</v>
      </c>
      <c r="Z3369" s="136">
        <v>65000</v>
      </c>
      <c r="AA3369" s="143">
        <v>3.718</v>
      </c>
      <c r="AB3369" s="156">
        <v>105.548</v>
      </c>
      <c r="AD3369" s="136">
        <v>255.07900000000001</v>
      </c>
      <c r="AG3369" s="2" t="s">
        <v>36</v>
      </c>
      <c r="AH3369" s="145">
        <v>8.7000000000000001E-5</v>
      </c>
      <c r="AI3369" s="145">
        <v>3.63586539778726E-3</v>
      </c>
      <c r="AJ3369" s="145">
        <v>7.79293105910648E-4</v>
      </c>
    </row>
    <row r="3370" spans="1:36" x14ac:dyDescent="0.2">
      <c r="A3370" s="2">
        <v>1039</v>
      </c>
      <c r="B3370" s="2">
        <v>8056</v>
      </c>
      <c r="C3370" s="2" t="s">
        <v>1670</v>
      </c>
      <c r="D3370" s="2" t="s">
        <v>1671</v>
      </c>
      <c r="E3370" s="4" t="s">
        <v>33</v>
      </c>
      <c r="F3370" s="2" t="s">
        <v>1672</v>
      </c>
      <c r="G3370" s="2" t="s">
        <v>1673</v>
      </c>
      <c r="H3370" s="2" t="s">
        <v>250</v>
      </c>
      <c r="I3370" s="2" t="s">
        <v>393</v>
      </c>
      <c r="J3370" s="2" t="s">
        <v>94</v>
      </c>
      <c r="K3370" s="2" t="s">
        <v>402</v>
      </c>
      <c r="L3370" s="2" t="s">
        <v>294</v>
      </c>
      <c r="M3370" s="2" t="s">
        <v>190</v>
      </c>
      <c r="N3370" s="2" t="s">
        <v>1300</v>
      </c>
      <c r="O3370" s="2" t="s">
        <v>252</v>
      </c>
      <c r="P3370" s="2" t="s">
        <v>339</v>
      </c>
      <c r="Q3370" s="2" t="s">
        <v>405</v>
      </c>
      <c r="R3370" s="2" t="s">
        <v>255</v>
      </c>
      <c r="S3370" s="2" t="s">
        <v>99</v>
      </c>
      <c r="T3370" s="136">
        <v>3.984</v>
      </c>
      <c r="U3370" s="2" t="s">
        <v>1674</v>
      </c>
      <c r="V3370" s="145">
        <v>2.9000000000000001E-2</v>
      </c>
      <c r="W3370" s="145">
        <v>5.1529999999999999E-2</v>
      </c>
      <c r="X3370" s="4" t="s">
        <v>258</v>
      </c>
      <c r="Z3370" s="136">
        <v>6000</v>
      </c>
      <c r="AA3370" s="143">
        <v>3.718</v>
      </c>
      <c r="AB3370" s="156">
        <v>79.789000000000001</v>
      </c>
      <c r="AD3370" s="136">
        <v>17.798999999999999</v>
      </c>
      <c r="AG3370" s="2" t="s">
        <v>36</v>
      </c>
      <c r="AH3370" s="145">
        <v>1.5E-5</v>
      </c>
      <c r="AI3370" s="145">
        <v>2.5370943494370602E-4</v>
      </c>
      <c r="AJ3370" s="145">
        <v>5.43788044729166E-5</v>
      </c>
    </row>
    <row r="3371" spans="1:36" x14ac:dyDescent="0.2">
      <c r="A3371" s="2">
        <v>1039</v>
      </c>
      <c r="B3371" s="2">
        <v>8056</v>
      </c>
      <c r="C3371" s="2" t="s">
        <v>1364</v>
      </c>
      <c r="D3371" s="2" t="s">
        <v>1365</v>
      </c>
      <c r="E3371" s="4" t="s">
        <v>399</v>
      </c>
      <c r="F3371" s="2" t="s">
        <v>1366</v>
      </c>
      <c r="G3371" s="2" t="s">
        <v>1367</v>
      </c>
      <c r="H3371" s="2" t="s">
        <v>250</v>
      </c>
      <c r="I3371" s="2" t="s">
        <v>393</v>
      </c>
      <c r="J3371" s="2" t="s">
        <v>94</v>
      </c>
      <c r="K3371" s="2" t="s">
        <v>95</v>
      </c>
      <c r="L3371" s="2" t="s">
        <v>294</v>
      </c>
      <c r="M3371" s="2" t="s">
        <v>190</v>
      </c>
      <c r="N3371" s="2" t="s">
        <v>1368</v>
      </c>
      <c r="O3371" s="2" t="s">
        <v>252</v>
      </c>
      <c r="P3371" s="2" t="s">
        <v>324</v>
      </c>
      <c r="Q3371" s="2" t="s">
        <v>405</v>
      </c>
      <c r="R3371" s="2" t="s">
        <v>255</v>
      </c>
      <c r="S3371" s="2" t="s">
        <v>99</v>
      </c>
      <c r="T3371" s="136">
        <v>2.073</v>
      </c>
      <c r="U3371" s="2" t="s">
        <v>1369</v>
      </c>
      <c r="V3371" s="145">
        <v>1.7000000000000001E-2</v>
      </c>
      <c r="W3371" s="145">
        <v>4.3610000000000003E-2</v>
      </c>
      <c r="X3371" s="4" t="s">
        <v>258</v>
      </c>
      <c r="Z3371" s="136">
        <v>7000</v>
      </c>
      <c r="AA3371" s="143">
        <v>3.718</v>
      </c>
      <c r="AB3371" s="156">
        <v>95.366</v>
      </c>
      <c r="AD3371" s="136">
        <v>24.82</v>
      </c>
      <c r="AG3371" s="2" t="s">
        <v>36</v>
      </c>
      <c r="AH3371" s="145">
        <v>6.0000000000000002E-6</v>
      </c>
      <c r="AI3371" s="145">
        <v>3.5377918304343E-4</v>
      </c>
      <c r="AJ3371" s="145">
        <v>7.5827251066068696E-5</v>
      </c>
    </row>
    <row r="3372" spans="1:36" x14ac:dyDescent="0.2">
      <c r="A3372" s="2">
        <v>1039</v>
      </c>
      <c r="B3372" s="2">
        <v>8056</v>
      </c>
      <c r="C3372" s="2" t="s">
        <v>1364</v>
      </c>
      <c r="D3372" s="2" t="s">
        <v>1365</v>
      </c>
      <c r="E3372" s="4" t="s">
        <v>399</v>
      </c>
      <c r="F3372" s="2" t="s">
        <v>1675</v>
      </c>
      <c r="G3372" s="2" t="s">
        <v>1676</v>
      </c>
      <c r="H3372" s="2" t="s">
        <v>250</v>
      </c>
      <c r="I3372" s="2" t="s">
        <v>393</v>
      </c>
      <c r="J3372" s="2" t="s">
        <v>94</v>
      </c>
      <c r="K3372" s="2" t="s">
        <v>95</v>
      </c>
      <c r="L3372" s="2" t="s">
        <v>294</v>
      </c>
      <c r="M3372" s="2" t="s">
        <v>190</v>
      </c>
      <c r="N3372" s="2" t="s">
        <v>1368</v>
      </c>
      <c r="O3372" s="2" t="s">
        <v>252</v>
      </c>
      <c r="P3372" s="2" t="s">
        <v>324</v>
      </c>
      <c r="Q3372" s="2" t="s">
        <v>405</v>
      </c>
      <c r="R3372" s="2" t="s">
        <v>255</v>
      </c>
      <c r="S3372" s="2" t="s">
        <v>99</v>
      </c>
      <c r="T3372" s="136">
        <v>0.86899999999999999</v>
      </c>
      <c r="U3372" s="2" t="s">
        <v>1677</v>
      </c>
      <c r="V3372" s="145">
        <v>3.4500000000000003E-2</v>
      </c>
      <c r="W3372" s="145">
        <v>4.4650000000000002E-2</v>
      </c>
      <c r="X3372" s="4" t="s">
        <v>258</v>
      </c>
      <c r="Z3372" s="136">
        <v>17000</v>
      </c>
      <c r="AA3372" s="143">
        <v>3.718</v>
      </c>
      <c r="AB3372" s="156">
        <v>99.524000000000001</v>
      </c>
      <c r="AD3372" s="136">
        <v>62.905000000000001</v>
      </c>
      <c r="AG3372" s="2" t="s">
        <v>36</v>
      </c>
      <c r="AH3372" s="145">
        <v>1.2999999999999999E-5</v>
      </c>
      <c r="AI3372" s="145">
        <v>8.9664336961789404E-4</v>
      </c>
      <c r="AJ3372" s="145">
        <v>1.9218203094893601E-4</v>
      </c>
    </row>
    <row r="3373" spans="1:36" x14ac:dyDescent="0.2">
      <c r="A3373" s="2">
        <v>1039</v>
      </c>
      <c r="B3373" s="2">
        <v>8056</v>
      </c>
      <c r="C3373" s="2" t="s">
        <v>1364</v>
      </c>
      <c r="D3373" s="2" t="s">
        <v>1365</v>
      </c>
      <c r="E3373" s="4" t="s">
        <v>399</v>
      </c>
      <c r="F3373" s="2" t="s">
        <v>1370</v>
      </c>
      <c r="G3373" s="2" t="s">
        <v>1371</v>
      </c>
      <c r="H3373" s="2" t="s">
        <v>250</v>
      </c>
      <c r="I3373" s="2" t="s">
        <v>393</v>
      </c>
      <c r="J3373" s="2" t="s">
        <v>94</v>
      </c>
      <c r="K3373" s="2" t="s">
        <v>95</v>
      </c>
      <c r="L3373" s="2" t="s">
        <v>294</v>
      </c>
      <c r="M3373" s="2" t="s">
        <v>190</v>
      </c>
      <c r="N3373" s="2" t="s">
        <v>1368</v>
      </c>
      <c r="O3373" s="2" t="s">
        <v>252</v>
      </c>
      <c r="P3373" s="2" t="s">
        <v>324</v>
      </c>
      <c r="Q3373" s="2" t="s">
        <v>405</v>
      </c>
      <c r="R3373" s="2" t="s">
        <v>255</v>
      </c>
      <c r="S3373" s="2" t="s">
        <v>99</v>
      </c>
      <c r="T3373" s="136">
        <v>0.55800000000000005</v>
      </c>
      <c r="U3373" s="2" t="s">
        <v>1372</v>
      </c>
      <c r="V3373" s="145">
        <v>7.0000000000000007E-2</v>
      </c>
      <c r="W3373" s="145">
        <v>4.4150000000000002E-2</v>
      </c>
      <c r="X3373" s="4" t="s">
        <v>258</v>
      </c>
      <c r="Z3373" s="136">
        <v>21000</v>
      </c>
      <c r="AA3373" s="143">
        <v>3.718</v>
      </c>
      <c r="AB3373" s="156">
        <v>104.38200000000001</v>
      </c>
      <c r="AD3373" s="136">
        <v>81.5</v>
      </c>
      <c r="AG3373" s="2" t="s">
        <v>36</v>
      </c>
      <c r="AH3373" s="145">
        <v>3.4999999999999997E-5</v>
      </c>
      <c r="AI3373" s="145">
        <v>1.16168756180608E-3</v>
      </c>
      <c r="AJ3373" s="145">
        <v>2.4899027029124402E-4</v>
      </c>
    </row>
    <row r="3374" spans="1:36" x14ac:dyDescent="0.2">
      <c r="A3374" s="2">
        <v>1039</v>
      </c>
      <c r="B3374" s="2">
        <v>8056</v>
      </c>
      <c r="C3374" s="2" t="s">
        <v>1678</v>
      </c>
      <c r="D3374" s="2" t="s">
        <v>1679</v>
      </c>
      <c r="E3374" s="4" t="s">
        <v>399</v>
      </c>
      <c r="F3374" s="2" t="s">
        <v>1680</v>
      </c>
      <c r="G3374" s="2" t="s">
        <v>1681</v>
      </c>
      <c r="H3374" s="2" t="s">
        <v>250</v>
      </c>
      <c r="I3374" s="2" t="s">
        <v>393</v>
      </c>
      <c r="J3374" s="2" t="s">
        <v>94</v>
      </c>
      <c r="K3374" s="2" t="s">
        <v>95</v>
      </c>
      <c r="L3374" s="2" t="s">
        <v>294</v>
      </c>
      <c r="M3374" s="2" t="s">
        <v>190</v>
      </c>
      <c r="N3374" s="2" t="s">
        <v>3979</v>
      </c>
      <c r="O3374" s="2" t="s">
        <v>252</v>
      </c>
      <c r="P3374" s="2" t="s">
        <v>324</v>
      </c>
      <c r="Q3374" s="2" t="s">
        <v>405</v>
      </c>
      <c r="R3374" s="2" t="s">
        <v>255</v>
      </c>
      <c r="S3374" s="2" t="s">
        <v>99</v>
      </c>
      <c r="T3374" s="136">
        <v>2.3530000000000002</v>
      </c>
      <c r="U3374" s="2" t="s">
        <v>432</v>
      </c>
      <c r="V3374" s="145">
        <v>0.04</v>
      </c>
      <c r="W3374" s="145">
        <v>4.3770000000000003E-2</v>
      </c>
      <c r="X3374" s="4" t="s">
        <v>258</v>
      </c>
      <c r="Z3374" s="136">
        <v>14000</v>
      </c>
      <c r="AA3374" s="143">
        <v>3.718</v>
      </c>
      <c r="AB3374" s="156">
        <v>99.320999999999998</v>
      </c>
      <c r="AD3374" s="136">
        <v>51.698999999999998</v>
      </c>
      <c r="AG3374" s="2" t="s">
        <v>36</v>
      </c>
      <c r="AH3374" s="145">
        <v>9.0000000000000002E-6</v>
      </c>
      <c r="AI3374" s="145">
        <v>7.3690863900138901E-4</v>
      </c>
      <c r="AJ3374" s="145">
        <v>1.5794529203673799E-4</v>
      </c>
    </row>
    <row r="3375" spans="1:36" x14ac:dyDescent="0.2">
      <c r="A3375" s="2">
        <v>1039</v>
      </c>
      <c r="B3375" s="2">
        <v>8056</v>
      </c>
      <c r="C3375" s="2" t="s">
        <v>1373</v>
      </c>
      <c r="D3375" s="2" t="s">
        <v>1374</v>
      </c>
      <c r="E3375" s="4" t="s">
        <v>247</v>
      </c>
      <c r="F3375" s="2" t="s">
        <v>1375</v>
      </c>
      <c r="G3375" s="2" t="s">
        <v>1376</v>
      </c>
      <c r="H3375" s="2" t="s">
        <v>250</v>
      </c>
      <c r="I3375" s="2" t="s">
        <v>393</v>
      </c>
      <c r="J3375" s="2" t="s">
        <v>94</v>
      </c>
      <c r="K3375" s="2" t="s">
        <v>30</v>
      </c>
      <c r="L3375" s="2" t="s">
        <v>294</v>
      </c>
      <c r="M3375" s="2" t="s">
        <v>190</v>
      </c>
      <c r="N3375" s="2" t="s">
        <v>1377</v>
      </c>
      <c r="O3375" s="2" t="s">
        <v>252</v>
      </c>
      <c r="P3375" s="2" t="s">
        <v>191</v>
      </c>
      <c r="Q3375" s="2" t="s">
        <v>98</v>
      </c>
      <c r="R3375" s="2" t="s">
        <v>255</v>
      </c>
      <c r="S3375" s="2" t="s">
        <v>99</v>
      </c>
      <c r="T3375" s="136">
        <v>2.621</v>
      </c>
      <c r="U3375" s="2" t="s">
        <v>1378</v>
      </c>
      <c r="V3375" s="145">
        <v>5.3749999999999999E-2</v>
      </c>
      <c r="W3375" s="145">
        <v>5.5190000000000003E-2</v>
      </c>
      <c r="X3375" s="4" t="s">
        <v>258</v>
      </c>
      <c r="Z3375" s="136">
        <v>174000</v>
      </c>
      <c r="AA3375" s="143">
        <v>3.718</v>
      </c>
      <c r="AB3375" s="156">
        <v>100.613</v>
      </c>
      <c r="AD3375" s="136">
        <v>650.89800000000002</v>
      </c>
      <c r="AG3375" s="2" t="s">
        <v>36</v>
      </c>
      <c r="AH3375" s="145">
        <v>2.1800000000000001E-4</v>
      </c>
      <c r="AI3375" s="145">
        <v>9.2778228525981707E-3</v>
      </c>
      <c r="AJ3375" s="145">
        <v>1.9885618954128999E-3</v>
      </c>
    </row>
    <row r="3376" spans="1:36" x14ac:dyDescent="0.2">
      <c r="A3376" s="2">
        <v>1039</v>
      </c>
      <c r="B3376" s="2">
        <v>8056</v>
      </c>
      <c r="C3376" s="2" t="s">
        <v>1379</v>
      </c>
      <c r="D3376" s="2" t="s">
        <v>1380</v>
      </c>
      <c r="E3376" s="4" t="s">
        <v>399</v>
      </c>
      <c r="F3376" s="2" t="s">
        <v>1381</v>
      </c>
      <c r="G3376" s="2" t="s">
        <v>1382</v>
      </c>
      <c r="H3376" s="2" t="s">
        <v>250</v>
      </c>
      <c r="I3376" s="2" t="s">
        <v>393</v>
      </c>
      <c r="J3376" s="2" t="s">
        <v>94</v>
      </c>
      <c r="K3376" s="2" t="s">
        <v>402</v>
      </c>
      <c r="L3376" s="2" t="s">
        <v>294</v>
      </c>
      <c r="M3376" s="2" t="s">
        <v>190</v>
      </c>
      <c r="N3376" s="2" t="s">
        <v>1261</v>
      </c>
      <c r="O3376" s="2" t="s">
        <v>252</v>
      </c>
      <c r="P3376" s="2" t="s">
        <v>1192</v>
      </c>
      <c r="Q3376" s="2" t="s">
        <v>405</v>
      </c>
      <c r="R3376" s="2" t="s">
        <v>255</v>
      </c>
      <c r="S3376" s="2" t="s">
        <v>99</v>
      </c>
      <c r="T3376" s="136">
        <v>1.288</v>
      </c>
      <c r="U3376" s="2" t="s">
        <v>1383</v>
      </c>
      <c r="V3376" s="145">
        <v>3.5000000000000003E-2</v>
      </c>
      <c r="W3376" s="145">
        <v>4.7010000000000003E-2</v>
      </c>
      <c r="X3376" s="4" t="s">
        <v>258</v>
      </c>
      <c r="Z3376" s="136">
        <v>21000</v>
      </c>
      <c r="AA3376" s="143">
        <v>3.718</v>
      </c>
      <c r="AB3376" s="156">
        <v>99.144000000000005</v>
      </c>
      <c r="AD3376" s="136">
        <v>77.41</v>
      </c>
      <c r="AG3376" s="2" t="s">
        <v>36</v>
      </c>
      <c r="AH3376" s="145">
        <v>2.8E-5</v>
      </c>
      <c r="AI3376" s="145">
        <v>1.10339260970138E-3</v>
      </c>
      <c r="AJ3376" s="145">
        <v>2.3649562340133601E-4</v>
      </c>
    </row>
    <row r="3377" spans="1:36" x14ac:dyDescent="0.2">
      <c r="A3377" s="2">
        <v>1039</v>
      </c>
      <c r="B3377" s="2">
        <v>8056</v>
      </c>
      <c r="C3377" s="2" t="s">
        <v>1384</v>
      </c>
      <c r="D3377" s="2" t="s">
        <v>1385</v>
      </c>
      <c r="E3377" s="4" t="s">
        <v>399</v>
      </c>
      <c r="F3377" s="2" t="s">
        <v>1386</v>
      </c>
      <c r="G3377" s="2" t="s">
        <v>1387</v>
      </c>
      <c r="H3377" s="2" t="s">
        <v>250</v>
      </c>
      <c r="I3377" s="2" t="s">
        <v>393</v>
      </c>
      <c r="J3377" s="2" t="s">
        <v>94</v>
      </c>
      <c r="K3377" s="2" t="s">
        <v>95</v>
      </c>
      <c r="L3377" s="2" t="s">
        <v>294</v>
      </c>
      <c r="M3377" s="2" t="s">
        <v>190</v>
      </c>
      <c r="N3377" s="2" t="s">
        <v>1210</v>
      </c>
      <c r="O3377" s="2" t="s">
        <v>252</v>
      </c>
      <c r="P3377" s="2" t="s">
        <v>387</v>
      </c>
      <c r="Q3377" s="2" t="s">
        <v>405</v>
      </c>
      <c r="R3377" s="2" t="s">
        <v>255</v>
      </c>
      <c r="S3377" s="2" t="s">
        <v>99</v>
      </c>
      <c r="T3377" s="136">
        <v>0.84099999999999997</v>
      </c>
      <c r="U3377" s="2" t="s">
        <v>1388</v>
      </c>
      <c r="V3377" s="145">
        <v>4.8750000000000002E-2</v>
      </c>
      <c r="W3377" s="145">
        <v>4.7359999999999999E-2</v>
      </c>
      <c r="X3377" s="4" t="s">
        <v>258</v>
      </c>
      <c r="Z3377" s="136">
        <v>47000</v>
      </c>
      <c r="AA3377" s="143">
        <v>3.718</v>
      </c>
      <c r="AB3377" s="156">
        <v>100.857</v>
      </c>
      <c r="AD3377" s="136">
        <v>176.24299999999999</v>
      </c>
      <c r="AG3377" s="2" t="s">
        <v>36</v>
      </c>
      <c r="AH3377" s="145">
        <v>3.1000000000000001E-5</v>
      </c>
      <c r="AI3377" s="145">
        <v>2.5121493802285101E-3</v>
      </c>
      <c r="AJ3377" s="145">
        <v>5.3844146546822697E-4</v>
      </c>
    </row>
    <row r="3378" spans="1:36" x14ac:dyDescent="0.2">
      <c r="A3378" s="2">
        <v>1039</v>
      </c>
      <c r="B3378" s="2">
        <v>8056</v>
      </c>
      <c r="C3378" s="2" t="s">
        <v>1389</v>
      </c>
      <c r="D3378" s="2" t="s">
        <v>1390</v>
      </c>
      <c r="E3378" s="4" t="s">
        <v>399</v>
      </c>
      <c r="F3378" s="2" t="s">
        <v>1391</v>
      </c>
      <c r="G3378" s="2" t="s">
        <v>1392</v>
      </c>
      <c r="H3378" s="2" t="s">
        <v>250</v>
      </c>
      <c r="I3378" s="2" t="s">
        <v>393</v>
      </c>
      <c r="J3378" s="2" t="s">
        <v>94</v>
      </c>
      <c r="K3378" s="2" t="s">
        <v>95</v>
      </c>
      <c r="L3378" s="2" t="s">
        <v>294</v>
      </c>
      <c r="M3378" s="2" t="s">
        <v>190</v>
      </c>
      <c r="N3378" s="2" t="s">
        <v>3976</v>
      </c>
      <c r="O3378" s="2" t="s">
        <v>252</v>
      </c>
      <c r="P3378" s="2" t="s">
        <v>678</v>
      </c>
      <c r="Q3378" s="2" t="s">
        <v>405</v>
      </c>
      <c r="R3378" s="2" t="s">
        <v>255</v>
      </c>
      <c r="S3378" s="2" t="s">
        <v>99</v>
      </c>
      <c r="T3378" s="136">
        <v>2.7770000000000001</v>
      </c>
      <c r="U3378" s="2" t="s">
        <v>460</v>
      </c>
      <c r="V3378" s="145">
        <v>5.7000000000000002E-2</v>
      </c>
      <c r="W3378" s="145">
        <v>4.956E-2</v>
      </c>
      <c r="X3378" s="4" t="s">
        <v>258</v>
      </c>
      <c r="Z3378" s="136">
        <v>7000</v>
      </c>
      <c r="AA3378" s="143">
        <v>3.718</v>
      </c>
      <c r="AB3378" s="156">
        <v>103.2</v>
      </c>
      <c r="AD3378" s="136">
        <v>26.859000000000002</v>
      </c>
      <c r="AG3378" s="2" t="s">
        <v>36</v>
      </c>
      <c r="AH3378" s="145">
        <v>9.0000000000000002E-6</v>
      </c>
      <c r="AI3378" s="145">
        <v>3.8284257310898198E-4</v>
      </c>
      <c r="AJ3378" s="145">
        <v>8.2056551943450093E-5</v>
      </c>
    </row>
    <row r="3379" spans="1:36" x14ac:dyDescent="0.2">
      <c r="A3379" s="2">
        <v>1039</v>
      </c>
      <c r="B3379" s="2">
        <v>8056</v>
      </c>
      <c r="C3379" s="2" t="s">
        <v>1393</v>
      </c>
      <c r="D3379" s="2" t="s">
        <v>1394</v>
      </c>
      <c r="E3379" s="4" t="s">
        <v>399</v>
      </c>
      <c r="F3379" s="2" t="s">
        <v>1395</v>
      </c>
      <c r="G3379" s="2" t="s">
        <v>1396</v>
      </c>
      <c r="H3379" s="2" t="s">
        <v>250</v>
      </c>
      <c r="I3379" s="2" t="s">
        <v>393</v>
      </c>
      <c r="J3379" s="2" t="s">
        <v>94</v>
      </c>
      <c r="K3379" s="2" t="s">
        <v>95</v>
      </c>
      <c r="L3379" s="2" t="s">
        <v>294</v>
      </c>
      <c r="M3379" s="2" t="s">
        <v>190</v>
      </c>
      <c r="N3379" s="2" t="s">
        <v>1219</v>
      </c>
      <c r="O3379" s="2" t="s">
        <v>252</v>
      </c>
      <c r="P3379" s="2" t="s">
        <v>678</v>
      </c>
      <c r="Q3379" s="2" t="s">
        <v>405</v>
      </c>
      <c r="R3379" s="2" t="s">
        <v>255</v>
      </c>
      <c r="S3379" s="2" t="s">
        <v>99</v>
      </c>
      <c r="T3379" s="136">
        <v>6.2649999999999997</v>
      </c>
      <c r="U3379" s="2" t="s">
        <v>1397</v>
      </c>
      <c r="V3379" s="145">
        <v>5.8999999999999997E-2</v>
      </c>
      <c r="W3379" s="145">
        <v>5.4789999999999998E-2</v>
      </c>
      <c r="X3379" s="4" t="s">
        <v>258</v>
      </c>
      <c r="Z3379" s="136">
        <v>18000</v>
      </c>
      <c r="AA3379" s="143">
        <v>3.718</v>
      </c>
      <c r="AB3379" s="156">
        <v>103.18300000000001</v>
      </c>
      <c r="AD3379" s="136">
        <v>69.054000000000002</v>
      </c>
      <c r="AG3379" s="2" t="s">
        <v>36</v>
      </c>
      <c r="AH3379" s="145">
        <v>3.6000000000000001E-5</v>
      </c>
      <c r="AI3379" s="145">
        <v>9.8428698356095709E-4</v>
      </c>
      <c r="AJ3379" s="145">
        <v>2.10967122433481E-4</v>
      </c>
    </row>
    <row r="3380" spans="1:36" x14ac:dyDescent="0.2">
      <c r="A3380" s="2">
        <v>1039</v>
      </c>
      <c r="B3380" s="2">
        <v>8056</v>
      </c>
      <c r="C3380" s="2" t="s">
        <v>1398</v>
      </c>
      <c r="D3380" s="2" t="s">
        <v>1399</v>
      </c>
      <c r="E3380" s="4" t="s">
        <v>399</v>
      </c>
      <c r="F3380" s="2" t="s">
        <v>1400</v>
      </c>
      <c r="G3380" s="2" t="s">
        <v>1401</v>
      </c>
      <c r="H3380" s="2" t="s">
        <v>250</v>
      </c>
      <c r="I3380" s="2" t="s">
        <v>393</v>
      </c>
      <c r="J3380" s="2" t="s">
        <v>94</v>
      </c>
      <c r="K3380" s="2" t="s">
        <v>95</v>
      </c>
      <c r="L3380" s="2" t="s">
        <v>294</v>
      </c>
      <c r="M3380" s="2" t="s">
        <v>190</v>
      </c>
      <c r="N3380" s="2" t="s">
        <v>1261</v>
      </c>
      <c r="O3380" s="2" t="s">
        <v>252</v>
      </c>
      <c r="P3380" s="2" t="s">
        <v>1192</v>
      </c>
      <c r="Q3380" s="2" t="s">
        <v>405</v>
      </c>
      <c r="R3380" s="2" t="s">
        <v>255</v>
      </c>
      <c r="S3380" s="2" t="s">
        <v>99</v>
      </c>
      <c r="T3380" s="136">
        <v>4.59</v>
      </c>
      <c r="U3380" s="2" t="s">
        <v>1402</v>
      </c>
      <c r="V3380" s="145">
        <v>3.7499999999999999E-2</v>
      </c>
      <c r="W3380" s="145">
        <v>4.734E-2</v>
      </c>
      <c r="X3380" s="4" t="s">
        <v>258</v>
      </c>
      <c r="Z3380" s="136">
        <v>14000</v>
      </c>
      <c r="AA3380" s="143">
        <v>3.718</v>
      </c>
      <c r="AB3380" s="156">
        <v>97.531999999999996</v>
      </c>
      <c r="AD3380" s="136">
        <v>50.767000000000003</v>
      </c>
      <c r="AG3380" s="2" t="s">
        <v>36</v>
      </c>
      <c r="AH3380" s="145">
        <v>1.9000000000000001E-5</v>
      </c>
      <c r="AI3380" s="145">
        <v>7.2363169672303601E-4</v>
      </c>
      <c r="AJ3380" s="145">
        <v>1.5509957899373399E-4</v>
      </c>
    </row>
    <row r="3381" spans="1:36" x14ac:dyDescent="0.2">
      <c r="A3381" s="2">
        <v>1039</v>
      </c>
      <c r="B3381" s="2">
        <v>8056</v>
      </c>
      <c r="C3381" s="2" t="s">
        <v>1403</v>
      </c>
      <c r="D3381" s="2" t="s">
        <v>1404</v>
      </c>
      <c r="E3381" s="4" t="s">
        <v>399</v>
      </c>
      <c r="F3381" s="2" t="s">
        <v>1405</v>
      </c>
      <c r="G3381" s="2" t="s">
        <v>1406</v>
      </c>
      <c r="H3381" s="2" t="s">
        <v>250</v>
      </c>
      <c r="I3381" s="2" t="s">
        <v>393</v>
      </c>
      <c r="J3381" s="2" t="s">
        <v>94</v>
      </c>
      <c r="K3381" s="2" t="s">
        <v>322</v>
      </c>
      <c r="L3381" s="2" t="s">
        <v>294</v>
      </c>
      <c r="M3381" s="2" t="s">
        <v>190</v>
      </c>
      <c r="N3381" s="2" t="s">
        <v>1368</v>
      </c>
      <c r="O3381" s="2" t="s">
        <v>252</v>
      </c>
      <c r="P3381" s="2" t="s">
        <v>1192</v>
      </c>
      <c r="Q3381" s="2" t="s">
        <v>405</v>
      </c>
      <c r="R3381" s="2" t="s">
        <v>255</v>
      </c>
      <c r="S3381" s="2" t="s">
        <v>99</v>
      </c>
      <c r="T3381" s="136">
        <v>6.3369999999999997</v>
      </c>
      <c r="U3381" s="2" t="s">
        <v>1407</v>
      </c>
      <c r="V3381" s="145">
        <v>5.7500000000000002E-2</v>
      </c>
      <c r="W3381" s="145">
        <v>5.2810000000000003E-2</v>
      </c>
      <c r="X3381" s="4" t="s">
        <v>258</v>
      </c>
      <c r="Z3381" s="136">
        <v>3000</v>
      </c>
      <c r="AA3381" s="143">
        <v>3.718</v>
      </c>
      <c r="AB3381" s="156">
        <v>102.785</v>
      </c>
      <c r="AD3381" s="136">
        <v>11.465</v>
      </c>
      <c r="AG3381" s="2" t="s">
        <v>36</v>
      </c>
      <c r="AH3381" s="145">
        <v>3.9999999999999998E-6</v>
      </c>
      <c r="AI3381" s="145">
        <v>1.63415085728925E-4</v>
      </c>
      <c r="AJ3381" s="145">
        <v>3.5025567719820303E-5</v>
      </c>
    </row>
    <row r="3382" spans="1:36" x14ac:dyDescent="0.2">
      <c r="A3382" s="2">
        <v>1039</v>
      </c>
      <c r="B3382" s="2">
        <v>8056</v>
      </c>
      <c r="C3382" s="2" t="s">
        <v>1199</v>
      </c>
      <c r="D3382" s="2" t="s">
        <v>1200</v>
      </c>
      <c r="E3382" s="4" t="s">
        <v>399</v>
      </c>
      <c r="F3382" s="2" t="s">
        <v>1682</v>
      </c>
      <c r="G3382" s="2" t="s">
        <v>1683</v>
      </c>
      <c r="H3382" s="2" t="s">
        <v>250</v>
      </c>
      <c r="I3382" s="2" t="s">
        <v>393</v>
      </c>
      <c r="J3382" s="2" t="s">
        <v>94</v>
      </c>
      <c r="K3382" s="2" t="s">
        <v>1684</v>
      </c>
      <c r="L3382" s="2" t="s">
        <v>294</v>
      </c>
      <c r="M3382" s="2" t="s">
        <v>190</v>
      </c>
      <c r="N3382" s="2" t="s">
        <v>1204</v>
      </c>
      <c r="O3382" s="2" t="s">
        <v>252</v>
      </c>
      <c r="P3382" s="2" t="s">
        <v>1192</v>
      </c>
      <c r="Q3382" s="2" t="s">
        <v>405</v>
      </c>
      <c r="R3382" s="2" t="s">
        <v>255</v>
      </c>
      <c r="S3382" s="2" t="s">
        <v>99</v>
      </c>
      <c r="T3382" s="136">
        <v>5.0270000000000001</v>
      </c>
      <c r="U3382" s="2" t="s">
        <v>1685</v>
      </c>
      <c r="V3382" s="145">
        <v>3.4209999999999997E-2</v>
      </c>
      <c r="W3382" s="145">
        <v>5.0439999999999999E-2</v>
      </c>
      <c r="X3382" s="4" t="s">
        <v>258</v>
      </c>
      <c r="Z3382" s="136">
        <v>30000</v>
      </c>
      <c r="AA3382" s="143">
        <v>3.718</v>
      </c>
      <c r="AB3382" s="156">
        <v>93.602999999999994</v>
      </c>
      <c r="AD3382" s="136">
        <v>104.405</v>
      </c>
      <c r="AG3382" s="2" t="s">
        <v>36</v>
      </c>
      <c r="AH3382" s="145">
        <v>3.1999999999999999E-5</v>
      </c>
      <c r="AI3382" s="145">
        <v>1.48817030786851E-3</v>
      </c>
      <c r="AJ3382" s="145">
        <v>3.1896694031870599E-4</v>
      </c>
    </row>
    <row r="3383" spans="1:36" x14ac:dyDescent="0.2">
      <c r="A3383" s="2">
        <v>1039</v>
      </c>
      <c r="B3383" s="2">
        <v>8056</v>
      </c>
      <c r="C3383" s="2" t="s">
        <v>1686</v>
      </c>
      <c r="D3383" s="2" t="s">
        <v>1687</v>
      </c>
      <c r="E3383" s="4" t="s">
        <v>399</v>
      </c>
      <c r="F3383" s="2" t="s">
        <v>1688</v>
      </c>
      <c r="G3383" s="2" t="s">
        <v>1689</v>
      </c>
      <c r="H3383" s="2" t="s">
        <v>250</v>
      </c>
      <c r="I3383" s="2" t="s">
        <v>393</v>
      </c>
      <c r="J3383" s="2" t="s">
        <v>94</v>
      </c>
      <c r="K3383" s="2" t="s">
        <v>95</v>
      </c>
      <c r="L3383" s="2" t="s">
        <v>294</v>
      </c>
      <c r="M3383" s="2" t="s">
        <v>190</v>
      </c>
      <c r="N3383" s="2" t="s">
        <v>1690</v>
      </c>
      <c r="O3383" s="2" t="s">
        <v>252</v>
      </c>
      <c r="P3383" s="2" t="s">
        <v>324</v>
      </c>
      <c r="Q3383" s="2" t="s">
        <v>405</v>
      </c>
      <c r="R3383" s="2" t="s">
        <v>255</v>
      </c>
      <c r="S3383" s="2" t="s">
        <v>99</v>
      </c>
      <c r="T3383" s="136">
        <v>3.504</v>
      </c>
      <c r="U3383" s="2" t="s">
        <v>1691</v>
      </c>
      <c r="V3383" s="145">
        <v>4.4999999999999998E-2</v>
      </c>
      <c r="W3383" s="145">
        <v>4.3839999999999997E-2</v>
      </c>
      <c r="X3383" s="4" t="s">
        <v>258</v>
      </c>
      <c r="Z3383" s="136">
        <v>20000</v>
      </c>
      <c r="AA3383" s="143">
        <v>3.718</v>
      </c>
      <c r="AB3383" s="156">
        <v>100.92100000000001</v>
      </c>
      <c r="AD3383" s="136">
        <v>75.045000000000002</v>
      </c>
      <c r="AG3383" s="2" t="s">
        <v>36</v>
      </c>
      <c r="AH3383" s="145">
        <v>3.1000000000000001E-5</v>
      </c>
      <c r="AI3383" s="145">
        <v>1.0696793199466801E-3</v>
      </c>
      <c r="AJ3383" s="145">
        <v>2.29269686407246E-4</v>
      </c>
    </row>
    <row r="3384" spans="1:36" x14ac:dyDescent="0.2">
      <c r="A3384" s="2">
        <v>1039</v>
      </c>
      <c r="B3384" s="2">
        <v>8056</v>
      </c>
      <c r="C3384" s="2" t="s">
        <v>1408</v>
      </c>
      <c r="D3384" s="2" t="s">
        <v>1409</v>
      </c>
      <c r="E3384" s="4" t="s">
        <v>399</v>
      </c>
      <c r="F3384" s="2" t="s">
        <v>1410</v>
      </c>
      <c r="G3384" s="2" t="s">
        <v>1411</v>
      </c>
      <c r="H3384" s="2" t="s">
        <v>250</v>
      </c>
      <c r="I3384" s="2" t="s">
        <v>393</v>
      </c>
      <c r="J3384" s="2" t="s">
        <v>94</v>
      </c>
      <c r="K3384" s="2" t="s">
        <v>402</v>
      </c>
      <c r="L3384" s="2" t="s">
        <v>294</v>
      </c>
      <c r="M3384" s="2" t="s">
        <v>190</v>
      </c>
      <c r="N3384" s="2" t="s">
        <v>1186</v>
      </c>
      <c r="O3384" s="2" t="s">
        <v>252</v>
      </c>
      <c r="P3384" s="2" t="s">
        <v>345</v>
      </c>
      <c r="Q3384" s="2" t="s">
        <v>98</v>
      </c>
      <c r="R3384" s="2" t="s">
        <v>255</v>
      </c>
      <c r="S3384" s="2" t="s">
        <v>99</v>
      </c>
      <c r="T3384" s="136">
        <v>0.998</v>
      </c>
      <c r="U3384" s="2" t="s">
        <v>1412</v>
      </c>
      <c r="V3384" s="145">
        <v>1.375E-2</v>
      </c>
      <c r="W3384" s="145">
        <v>4.4850000000000001E-2</v>
      </c>
      <c r="X3384" s="4" t="s">
        <v>258</v>
      </c>
      <c r="Z3384" s="136">
        <v>14000</v>
      </c>
      <c r="AA3384" s="143">
        <v>3.718</v>
      </c>
      <c r="AB3384" s="156">
        <v>97.603999999999999</v>
      </c>
      <c r="AD3384" s="136">
        <v>50.805</v>
      </c>
      <c r="AG3384" s="2" t="s">
        <v>36</v>
      </c>
      <c r="AH3384" s="145">
        <v>1.4E-5</v>
      </c>
      <c r="AI3384" s="145">
        <v>7.2416589566225804E-4</v>
      </c>
      <c r="AJ3384" s="145">
        <v>1.55214076508073E-4</v>
      </c>
    </row>
    <row r="3385" spans="1:36" x14ac:dyDescent="0.2">
      <c r="A3385" s="2">
        <v>1039</v>
      </c>
      <c r="B3385" s="2">
        <v>8056</v>
      </c>
      <c r="C3385" s="2" t="s">
        <v>1413</v>
      </c>
      <c r="D3385" s="2" t="s">
        <v>1414</v>
      </c>
      <c r="E3385" s="4" t="s">
        <v>399</v>
      </c>
      <c r="F3385" s="2" t="s">
        <v>1415</v>
      </c>
      <c r="G3385" s="2" t="s">
        <v>1416</v>
      </c>
      <c r="H3385" s="2" t="s">
        <v>250</v>
      </c>
      <c r="I3385" s="2" t="s">
        <v>393</v>
      </c>
      <c r="J3385" s="2" t="s">
        <v>94</v>
      </c>
      <c r="K3385" s="2" t="s">
        <v>322</v>
      </c>
      <c r="L3385" s="2" t="s">
        <v>294</v>
      </c>
      <c r="M3385" s="2" t="s">
        <v>190</v>
      </c>
      <c r="N3385" s="2" t="s">
        <v>1277</v>
      </c>
      <c r="O3385" s="2" t="s">
        <v>252</v>
      </c>
      <c r="P3385" s="2" t="s">
        <v>1192</v>
      </c>
      <c r="Q3385" s="2" t="s">
        <v>405</v>
      </c>
      <c r="R3385" s="2" t="s">
        <v>255</v>
      </c>
      <c r="S3385" s="2" t="s">
        <v>99</v>
      </c>
      <c r="T3385" s="136">
        <v>3.5590000000000002</v>
      </c>
      <c r="U3385" s="2" t="s">
        <v>221</v>
      </c>
      <c r="V3385" s="145">
        <v>4.9000000000000002E-2</v>
      </c>
      <c r="W3385" s="145">
        <v>4.7390000000000002E-2</v>
      </c>
      <c r="X3385" s="4" t="s">
        <v>258</v>
      </c>
      <c r="Z3385" s="136">
        <v>7000</v>
      </c>
      <c r="AA3385" s="143">
        <v>3.718</v>
      </c>
      <c r="AB3385" s="156">
        <v>102.961</v>
      </c>
      <c r="AD3385" s="136">
        <v>26.797000000000001</v>
      </c>
      <c r="AG3385" s="2" t="s">
        <v>36</v>
      </c>
      <c r="AH3385" s="145">
        <v>9.0000000000000002E-6</v>
      </c>
      <c r="AI3385" s="145">
        <v>3.81956073149099E-4</v>
      </c>
      <c r="AJ3385" s="145">
        <v>8.1866543999936195E-5</v>
      </c>
    </row>
    <row r="3386" spans="1:36" x14ac:dyDescent="0.2">
      <c r="A3386" s="2">
        <v>1039</v>
      </c>
      <c r="B3386" s="2">
        <v>8056</v>
      </c>
      <c r="C3386" s="2" t="s">
        <v>1417</v>
      </c>
      <c r="D3386" s="2" t="s">
        <v>1418</v>
      </c>
      <c r="E3386" s="4" t="s">
        <v>399</v>
      </c>
      <c r="F3386" s="2" t="s">
        <v>1419</v>
      </c>
      <c r="G3386" s="2" t="s">
        <v>1420</v>
      </c>
      <c r="H3386" s="2" t="s">
        <v>250</v>
      </c>
      <c r="I3386" s="2" t="s">
        <v>393</v>
      </c>
      <c r="J3386" s="2" t="s">
        <v>94</v>
      </c>
      <c r="K3386" s="2" t="s">
        <v>95</v>
      </c>
      <c r="L3386" s="2" t="s">
        <v>294</v>
      </c>
      <c r="M3386" s="2" t="s">
        <v>190</v>
      </c>
      <c r="N3386" s="2" t="s">
        <v>1210</v>
      </c>
      <c r="O3386" s="2" t="s">
        <v>252</v>
      </c>
      <c r="P3386" s="2" t="s">
        <v>1192</v>
      </c>
      <c r="Q3386" s="2" t="s">
        <v>405</v>
      </c>
      <c r="R3386" s="2" t="s">
        <v>255</v>
      </c>
      <c r="S3386" s="2" t="s">
        <v>99</v>
      </c>
      <c r="T3386" s="136">
        <v>0.41099999999999998</v>
      </c>
      <c r="U3386" s="2" t="s">
        <v>1421</v>
      </c>
      <c r="V3386" s="145">
        <v>4.2500000000000003E-2</v>
      </c>
      <c r="W3386" s="145">
        <v>4.6300000000000001E-2</v>
      </c>
      <c r="X3386" s="4" t="s">
        <v>258</v>
      </c>
      <c r="Z3386" s="136">
        <v>21000</v>
      </c>
      <c r="AA3386" s="143">
        <v>3.718</v>
      </c>
      <c r="AB3386" s="156">
        <v>100.208</v>
      </c>
      <c r="AD3386" s="136">
        <v>78.239999999999995</v>
      </c>
      <c r="AG3386" s="2" t="s">
        <v>36</v>
      </c>
      <c r="AH3386" s="145">
        <v>1.7E-5</v>
      </c>
      <c r="AI3386" s="145">
        <v>1.1152244325576899E-3</v>
      </c>
      <c r="AJ3386" s="145">
        <v>2.39031596814404E-4</v>
      </c>
    </row>
    <row r="3387" spans="1:36" x14ac:dyDescent="0.2">
      <c r="A3387" s="2">
        <v>1039</v>
      </c>
      <c r="B3387" s="2">
        <v>8056</v>
      </c>
      <c r="C3387" s="2" t="s">
        <v>1422</v>
      </c>
      <c r="D3387" s="2" t="s">
        <v>1423</v>
      </c>
      <c r="E3387" s="4" t="s">
        <v>399</v>
      </c>
      <c r="F3387" s="2" t="s">
        <v>1424</v>
      </c>
      <c r="G3387" s="2" t="s">
        <v>1425</v>
      </c>
      <c r="H3387" s="2" t="s">
        <v>250</v>
      </c>
      <c r="I3387" s="2" t="s">
        <v>393</v>
      </c>
      <c r="J3387" s="2" t="s">
        <v>94</v>
      </c>
      <c r="K3387" s="2" t="s">
        <v>95</v>
      </c>
      <c r="L3387" s="2" t="s">
        <v>294</v>
      </c>
      <c r="M3387" s="2" t="s">
        <v>190</v>
      </c>
      <c r="N3387" s="2" t="s">
        <v>1204</v>
      </c>
      <c r="O3387" s="2" t="s">
        <v>252</v>
      </c>
      <c r="P3387" s="2" t="s">
        <v>1192</v>
      </c>
      <c r="Q3387" s="2" t="s">
        <v>405</v>
      </c>
      <c r="R3387" s="2" t="s">
        <v>255</v>
      </c>
      <c r="S3387" s="2" t="s">
        <v>99</v>
      </c>
      <c r="T3387" s="136">
        <v>3.754</v>
      </c>
      <c r="U3387" s="2" t="s">
        <v>1426</v>
      </c>
      <c r="V3387" s="145">
        <v>4.5999999999999999E-2</v>
      </c>
      <c r="W3387" s="145">
        <v>4.6920000000000003E-2</v>
      </c>
      <c r="X3387" s="4" t="s">
        <v>258</v>
      </c>
      <c r="Z3387" s="136">
        <v>14000</v>
      </c>
      <c r="AA3387" s="143">
        <v>3.718</v>
      </c>
      <c r="AB3387" s="156">
        <v>101.13</v>
      </c>
      <c r="AD3387" s="136">
        <v>52.64</v>
      </c>
      <c r="AG3387" s="2" t="s">
        <v>36</v>
      </c>
      <c r="AH3387" s="145">
        <v>1.7E-5</v>
      </c>
      <c r="AI3387" s="145">
        <v>7.5032720229415404E-4</v>
      </c>
      <c r="AJ3387" s="145">
        <v>1.6082135941581201E-4</v>
      </c>
    </row>
    <row r="3388" spans="1:36" x14ac:dyDescent="0.2">
      <c r="A3388" s="2">
        <v>1039</v>
      </c>
      <c r="B3388" s="2">
        <v>8056</v>
      </c>
      <c r="C3388" s="2" t="s">
        <v>1427</v>
      </c>
      <c r="D3388" s="2" t="s">
        <v>1428</v>
      </c>
      <c r="E3388" s="4" t="s">
        <v>399</v>
      </c>
      <c r="F3388" s="2" t="s">
        <v>1429</v>
      </c>
      <c r="G3388" s="2" t="s">
        <v>1430</v>
      </c>
      <c r="H3388" s="2" t="s">
        <v>250</v>
      </c>
      <c r="I3388" s="2" t="s">
        <v>393</v>
      </c>
      <c r="J3388" s="2" t="s">
        <v>94</v>
      </c>
      <c r="K3388" s="2" t="s">
        <v>95</v>
      </c>
      <c r="L3388" s="2" t="s">
        <v>294</v>
      </c>
      <c r="M3388" s="2" t="s">
        <v>190</v>
      </c>
      <c r="N3388" s="2" t="s">
        <v>1210</v>
      </c>
      <c r="O3388" s="2" t="s">
        <v>252</v>
      </c>
      <c r="P3388" s="2" t="s">
        <v>1288</v>
      </c>
      <c r="Q3388" s="2" t="s">
        <v>98</v>
      </c>
      <c r="R3388" s="2" t="s">
        <v>255</v>
      </c>
      <c r="S3388" s="2" t="s">
        <v>99</v>
      </c>
      <c r="T3388" s="136">
        <v>2.056</v>
      </c>
      <c r="U3388" s="2" t="s">
        <v>1431</v>
      </c>
      <c r="V3388" s="145">
        <v>4.3999999999999997E-2</v>
      </c>
      <c r="W3388" s="145">
        <v>4.6019999999999998E-2</v>
      </c>
      <c r="X3388" s="4" t="s">
        <v>258</v>
      </c>
      <c r="Z3388" s="136">
        <v>21000</v>
      </c>
      <c r="AA3388" s="143">
        <v>3.718</v>
      </c>
      <c r="AB3388" s="156">
        <v>101.124</v>
      </c>
      <c r="AD3388" s="136">
        <v>78.954999999999998</v>
      </c>
      <c r="AG3388" s="2" t="s">
        <v>36</v>
      </c>
      <c r="AH3388" s="145">
        <v>4.1999999999999998E-5</v>
      </c>
      <c r="AI3388" s="145">
        <v>1.1254207693243499E-3</v>
      </c>
      <c r="AJ3388" s="145">
        <v>2.4121702836328099E-4</v>
      </c>
    </row>
    <row r="3389" spans="1:36" x14ac:dyDescent="0.2">
      <c r="A3389" s="2">
        <v>1039</v>
      </c>
      <c r="B3389" s="2">
        <v>8056</v>
      </c>
      <c r="C3389" s="2" t="s">
        <v>1432</v>
      </c>
      <c r="D3389" s="2" t="s">
        <v>1433</v>
      </c>
      <c r="E3389" s="4" t="s">
        <v>399</v>
      </c>
      <c r="F3389" s="2" t="s">
        <v>1434</v>
      </c>
      <c r="G3389" s="2" t="s">
        <v>1435</v>
      </c>
      <c r="H3389" s="2" t="s">
        <v>250</v>
      </c>
      <c r="I3389" s="2" t="s">
        <v>393</v>
      </c>
      <c r="J3389" s="2" t="s">
        <v>94</v>
      </c>
      <c r="K3389" s="2" t="s">
        <v>95</v>
      </c>
      <c r="L3389" s="2" t="s">
        <v>294</v>
      </c>
      <c r="M3389" s="2" t="s">
        <v>190</v>
      </c>
      <c r="N3389" s="2" t="s">
        <v>3979</v>
      </c>
      <c r="O3389" s="2" t="s">
        <v>252</v>
      </c>
      <c r="P3389" s="2" t="s">
        <v>678</v>
      </c>
      <c r="Q3389" s="2" t="s">
        <v>405</v>
      </c>
      <c r="R3389" s="2" t="s">
        <v>255</v>
      </c>
      <c r="S3389" s="2" t="s">
        <v>99</v>
      </c>
      <c r="T3389" s="136">
        <v>4.8879999999999999</v>
      </c>
      <c r="U3389" s="2" t="s">
        <v>1436</v>
      </c>
      <c r="V3389" s="145">
        <v>6.6500000000000004E-2</v>
      </c>
      <c r="W3389" s="145">
        <v>6.2549999999999994E-2</v>
      </c>
      <c r="X3389" s="4" t="s">
        <v>258</v>
      </c>
      <c r="Z3389" s="136">
        <v>26000</v>
      </c>
      <c r="AA3389" s="143">
        <v>3.718</v>
      </c>
      <c r="AB3389" s="156">
        <v>102.2</v>
      </c>
      <c r="AD3389" s="136">
        <v>98.795000000000002</v>
      </c>
      <c r="AG3389" s="2" t="s">
        <v>36</v>
      </c>
      <c r="AH3389" s="145">
        <v>3.4999999999999997E-5</v>
      </c>
      <c r="AI3389" s="145">
        <v>1.40820753134397E-3</v>
      </c>
      <c r="AJ3389" s="145">
        <v>3.0182812090229601E-4</v>
      </c>
    </row>
    <row r="3390" spans="1:36" x14ac:dyDescent="0.2">
      <c r="A3390" s="2">
        <v>1039</v>
      </c>
      <c r="B3390" s="2">
        <v>8056</v>
      </c>
      <c r="C3390" s="2" t="s">
        <v>1432</v>
      </c>
      <c r="D3390" s="2" t="s">
        <v>1433</v>
      </c>
      <c r="E3390" s="4" t="s">
        <v>399</v>
      </c>
      <c r="F3390" s="2" t="s">
        <v>1692</v>
      </c>
      <c r="G3390" s="2" t="s">
        <v>1693</v>
      </c>
      <c r="H3390" s="2" t="s">
        <v>250</v>
      </c>
      <c r="I3390" s="2" t="s">
        <v>393</v>
      </c>
      <c r="J3390" s="2" t="s">
        <v>94</v>
      </c>
      <c r="K3390" s="2" t="s">
        <v>95</v>
      </c>
      <c r="L3390" s="2" t="s">
        <v>294</v>
      </c>
      <c r="M3390" s="2" t="s">
        <v>190</v>
      </c>
      <c r="N3390" s="2" t="s">
        <v>3979</v>
      </c>
      <c r="O3390" s="2" t="s">
        <v>252</v>
      </c>
      <c r="P3390" s="2" t="s">
        <v>678</v>
      </c>
      <c r="Q3390" s="2" t="s">
        <v>405</v>
      </c>
      <c r="R3390" s="2" t="s">
        <v>255</v>
      </c>
      <c r="S3390" s="2" t="s">
        <v>99</v>
      </c>
      <c r="T3390" s="136">
        <v>2.77</v>
      </c>
      <c r="U3390" s="2" t="s">
        <v>1694</v>
      </c>
      <c r="V3390" s="145">
        <v>7.9500000000000001E-2</v>
      </c>
      <c r="W3390" s="145">
        <v>5.8450000000000002E-2</v>
      </c>
      <c r="X3390" s="4" t="s">
        <v>258</v>
      </c>
      <c r="Z3390" s="136">
        <v>29000</v>
      </c>
      <c r="AA3390" s="143">
        <v>3.718</v>
      </c>
      <c r="AB3390" s="156">
        <v>108.44499999999999</v>
      </c>
      <c r="AD3390" s="136">
        <v>116.928</v>
      </c>
      <c r="AG3390" s="2" t="s">
        <v>36</v>
      </c>
      <c r="AH3390" s="145">
        <v>4.6E-5</v>
      </c>
      <c r="AI3390" s="145">
        <v>1.6666715426125499E-3</v>
      </c>
      <c r="AJ3390" s="145">
        <v>3.57225997355642E-4</v>
      </c>
    </row>
    <row r="3391" spans="1:36" x14ac:dyDescent="0.2">
      <c r="A3391" s="2">
        <v>1039</v>
      </c>
      <c r="B3391" s="2">
        <v>8056</v>
      </c>
      <c r="C3391" s="2" t="s">
        <v>1432</v>
      </c>
      <c r="D3391" s="2" t="s">
        <v>1433</v>
      </c>
      <c r="E3391" s="4" t="s">
        <v>399</v>
      </c>
      <c r="F3391" s="2" t="s">
        <v>1695</v>
      </c>
      <c r="G3391" s="2" t="s">
        <v>1696</v>
      </c>
      <c r="H3391" s="2" t="s">
        <v>250</v>
      </c>
      <c r="I3391" s="2" t="s">
        <v>393</v>
      </c>
      <c r="J3391" s="2" t="s">
        <v>94</v>
      </c>
      <c r="K3391" s="2" t="s">
        <v>322</v>
      </c>
      <c r="L3391" s="2" t="s">
        <v>294</v>
      </c>
      <c r="M3391" s="2" t="s">
        <v>190</v>
      </c>
      <c r="N3391" s="2" t="s">
        <v>3979</v>
      </c>
      <c r="O3391" s="2" t="s">
        <v>252</v>
      </c>
      <c r="P3391" s="2" t="s">
        <v>678</v>
      </c>
      <c r="Q3391" s="2" t="s">
        <v>405</v>
      </c>
      <c r="R3391" s="2" t="s">
        <v>255</v>
      </c>
      <c r="S3391" s="2" t="s">
        <v>99</v>
      </c>
      <c r="T3391" s="136">
        <v>2.206</v>
      </c>
      <c r="U3391" s="2" t="s">
        <v>1697</v>
      </c>
      <c r="V3391" s="145">
        <v>7.7499999999999999E-2</v>
      </c>
      <c r="W3391" s="145">
        <v>5.7759999999999999E-2</v>
      </c>
      <c r="X3391" s="4" t="s">
        <v>258</v>
      </c>
      <c r="Z3391" s="136">
        <v>28000</v>
      </c>
      <c r="AA3391" s="143">
        <v>3.718</v>
      </c>
      <c r="AB3391" s="156">
        <v>104.831</v>
      </c>
      <c r="AD3391" s="136">
        <v>109.134</v>
      </c>
      <c r="AG3391" s="2" t="s">
        <v>36</v>
      </c>
      <c r="AH3391" s="145">
        <v>4.6999999999999997E-5</v>
      </c>
      <c r="AI3391" s="145">
        <v>1.55557824341096E-3</v>
      </c>
      <c r="AJ3391" s="145">
        <v>3.33414818252765E-4</v>
      </c>
    </row>
    <row r="3392" spans="1:36" x14ac:dyDescent="0.2">
      <c r="A3392" s="2">
        <v>1039</v>
      </c>
      <c r="B3392" s="2">
        <v>8056</v>
      </c>
      <c r="C3392" s="2" t="s">
        <v>1437</v>
      </c>
      <c r="D3392" s="2" t="s">
        <v>1438</v>
      </c>
      <c r="E3392" s="4" t="s">
        <v>399</v>
      </c>
      <c r="F3392" s="2" t="s">
        <v>1439</v>
      </c>
      <c r="G3392" s="2" t="s">
        <v>1440</v>
      </c>
      <c r="H3392" s="2" t="s">
        <v>250</v>
      </c>
      <c r="I3392" s="2" t="s">
        <v>1441</v>
      </c>
      <c r="J3392" s="2" t="s">
        <v>94</v>
      </c>
      <c r="K3392" s="2" t="s">
        <v>95</v>
      </c>
      <c r="L3392" s="2" t="s">
        <v>294</v>
      </c>
      <c r="M3392" s="2" t="s">
        <v>190</v>
      </c>
      <c r="N3392" s="2" t="s">
        <v>308</v>
      </c>
      <c r="O3392" s="2" t="s">
        <v>252</v>
      </c>
      <c r="P3392" s="2" t="s">
        <v>296</v>
      </c>
      <c r="Q3392" s="2" t="s">
        <v>296</v>
      </c>
      <c r="R3392" s="2" t="s">
        <v>296</v>
      </c>
      <c r="S3392" s="2" t="s">
        <v>99</v>
      </c>
      <c r="T3392" s="136">
        <v>0.54</v>
      </c>
      <c r="U3392" s="2" t="s">
        <v>1442</v>
      </c>
      <c r="V3392" s="145">
        <v>2.5000000000000001E-2</v>
      </c>
      <c r="W3392" s="145">
        <v>1.065E-2</v>
      </c>
      <c r="X3392" s="4" t="s">
        <v>258</v>
      </c>
      <c r="Z3392" s="136">
        <v>103000</v>
      </c>
      <c r="AA3392" s="143">
        <v>3.718</v>
      </c>
      <c r="AB3392" s="156">
        <v>103.83</v>
      </c>
      <c r="AD3392" s="136">
        <v>397.62</v>
      </c>
      <c r="AG3392" s="2" t="s">
        <v>36</v>
      </c>
      <c r="AH3392" s="145">
        <v>2.3900000000000001E-4</v>
      </c>
      <c r="AI3392" s="145">
        <v>5.6676349616296999E-3</v>
      </c>
      <c r="AJ3392" s="145">
        <v>1.21477237719091E-3</v>
      </c>
    </row>
    <row r="3393" spans="1:36" x14ac:dyDescent="0.2">
      <c r="A3393" s="2">
        <v>1039</v>
      </c>
      <c r="B3393" s="2">
        <v>8056</v>
      </c>
      <c r="C3393" s="2" t="s">
        <v>1443</v>
      </c>
      <c r="D3393" s="2" t="s">
        <v>1444</v>
      </c>
      <c r="E3393" s="4" t="s">
        <v>399</v>
      </c>
      <c r="F3393" s="2" t="s">
        <v>1445</v>
      </c>
      <c r="G3393" s="2" t="s">
        <v>1446</v>
      </c>
      <c r="H3393" s="2" t="s">
        <v>250</v>
      </c>
      <c r="I3393" s="2" t="s">
        <v>393</v>
      </c>
      <c r="J3393" s="2" t="s">
        <v>94</v>
      </c>
      <c r="K3393" s="2" t="s">
        <v>95</v>
      </c>
      <c r="L3393" s="2" t="s">
        <v>294</v>
      </c>
      <c r="M3393" s="2" t="s">
        <v>190</v>
      </c>
      <c r="N3393" s="2" t="s">
        <v>1368</v>
      </c>
      <c r="O3393" s="2" t="s">
        <v>252</v>
      </c>
      <c r="P3393" s="2" t="s">
        <v>1192</v>
      </c>
      <c r="Q3393" s="2" t="s">
        <v>405</v>
      </c>
      <c r="R3393" s="2" t="s">
        <v>255</v>
      </c>
      <c r="S3393" s="2" t="s">
        <v>99</v>
      </c>
      <c r="T3393" s="136">
        <v>2.4969999999999999</v>
      </c>
      <c r="U3393" s="2" t="s">
        <v>1447</v>
      </c>
      <c r="V3393" s="145">
        <v>3.2500000000000001E-2</v>
      </c>
      <c r="W3393" s="145">
        <v>4.505E-2</v>
      </c>
      <c r="X3393" s="4" t="s">
        <v>258</v>
      </c>
      <c r="Z3393" s="136">
        <v>25000</v>
      </c>
      <c r="AA3393" s="143">
        <v>3.718</v>
      </c>
      <c r="AB3393" s="156">
        <v>98.132000000000005</v>
      </c>
      <c r="AD3393" s="136">
        <v>91.213999999999999</v>
      </c>
      <c r="AG3393" s="2" t="s">
        <v>36</v>
      </c>
      <c r="AH3393" s="145">
        <v>9.0000000000000002E-6</v>
      </c>
      <c r="AI3393" s="145">
        <v>1.3001484026232699E-3</v>
      </c>
      <c r="AJ3393" s="145">
        <v>2.7866727064254702E-4</v>
      </c>
    </row>
    <row r="3394" spans="1:36" x14ac:dyDescent="0.2">
      <c r="A3394" s="2">
        <v>1039</v>
      </c>
      <c r="B3394" s="2">
        <v>8056</v>
      </c>
      <c r="C3394" s="2" t="s">
        <v>1443</v>
      </c>
      <c r="D3394" s="2" t="s">
        <v>1444</v>
      </c>
      <c r="E3394" s="4" t="s">
        <v>399</v>
      </c>
      <c r="F3394" s="2" t="s">
        <v>1799</v>
      </c>
      <c r="G3394" s="2" t="s">
        <v>1800</v>
      </c>
      <c r="H3394" s="2" t="s">
        <v>250</v>
      </c>
      <c r="I3394" s="2" t="s">
        <v>393</v>
      </c>
      <c r="J3394" s="2" t="s">
        <v>94</v>
      </c>
      <c r="K3394" s="2" t="s">
        <v>95</v>
      </c>
      <c r="L3394" s="2" t="s">
        <v>294</v>
      </c>
      <c r="M3394" s="2" t="s">
        <v>190</v>
      </c>
      <c r="N3394" s="2" t="s">
        <v>1368</v>
      </c>
      <c r="O3394" s="2" t="s">
        <v>252</v>
      </c>
      <c r="P3394" s="2" t="s">
        <v>1192</v>
      </c>
      <c r="Q3394" s="2" t="s">
        <v>405</v>
      </c>
      <c r="R3394" s="2" t="s">
        <v>255</v>
      </c>
      <c r="S3394" s="2" t="s">
        <v>99</v>
      </c>
      <c r="T3394" s="136">
        <v>0.58899999999999997</v>
      </c>
      <c r="U3394" s="2" t="s">
        <v>1801</v>
      </c>
      <c r="V3394" s="145">
        <v>5.8000000000000003E-2</v>
      </c>
      <c r="W3394" s="145">
        <v>4.5620000000000001E-2</v>
      </c>
      <c r="X3394" s="4" t="s">
        <v>258</v>
      </c>
      <c r="Z3394" s="136">
        <v>25000</v>
      </c>
      <c r="AA3394" s="143">
        <v>3.718</v>
      </c>
      <c r="AB3394" s="156">
        <v>103.01</v>
      </c>
      <c r="AD3394" s="136">
        <v>95.748000000000005</v>
      </c>
      <c r="AG3394" s="2" t="s">
        <v>36</v>
      </c>
      <c r="AH3394" s="145">
        <v>2.5000000000000001E-5</v>
      </c>
      <c r="AI3394" s="145">
        <v>1.3647823087892901E-3</v>
      </c>
      <c r="AJ3394" s="145">
        <v>2.9252057706965199E-4</v>
      </c>
    </row>
    <row r="3395" spans="1:36" x14ac:dyDescent="0.2">
      <c r="A3395" s="2">
        <v>1039</v>
      </c>
      <c r="B3395" s="2">
        <v>8056</v>
      </c>
      <c r="C3395" s="2" t="s">
        <v>1443</v>
      </c>
      <c r="D3395" s="2" t="s">
        <v>1444</v>
      </c>
      <c r="E3395" s="4" t="s">
        <v>399</v>
      </c>
      <c r="F3395" s="2" t="s">
        <v>1802</v>
      </c>
      <c r="G3395" s="2" t="s">
        <v>1803</v>
      </c>
      <c r="H3395" s="2" t="s">
        <v>250</v>
      </c>
      <c r="I3395" s="2" t="s">
        <v>393</v>
      </c>
      <c r="J3395" s="2" t="s">
        <v>94</v>
      </c>
      <c r="K3395" s="2" t="s">
        <v>95</v>
      </c>
      <c r="L3395" s="2" t="s">
        <v>294</v>
      </c>
      <c r="M3395" s="2" t="s">
        <v>190</v>
      </c>
      <c r="N3395" s="2" t="s">
        <v>1368</v>
      </c>
      <c r="O3395" s="2" t="s">
        <v>252</v>
      </c>
      <c r="P3395" s="2" t="s">
        <v>1192</v>
      </c>
      <c r="Q3395" s="2" t="s">
        <v>405</v>
      </c>
      <c r="R3395" s="2" t="s">
        <v>255</v>
      </c>
      <c r="S3395" s="2" t="s">
        <v>99</v>
      </c>
      <c r="T3395" s="136">
        <v>3.8759999999999999</v>
      </c>
      <c r="U3395" s="2" t="s">
        <v>1804</v>
      </c>
      <c r="V3395" s="145">
        <v>6.1499999999999999E-2</v>
      </c>
      <c r="W3395" s="145">
        <v>4.7480000000000001E-2</v>
      </c>
      <c r="X3395" s="4" t="s">
        <v>258</v>
      </c>
      <c r="Z3395" s="136">
        <v>3000</v>
      </c>
      <c r="AA3395" s="143">
        <v>3.718</v>
      </c>
      <c r="AB3395" s="156">
        <v>108.18600000000001</v>
      </c>
      <c r="AD3395" s="136">
        <v>12.067</v>
      </c>
      <c r="AG3395" s="2" t="s">
        <v>36</v>
      </c>
      <c r="AH3395" s="145">
        <v>1.9999999999999999E-6</v>
      </c>
      <c r="AI3395" s="145">
        <v>1.7200275764432801E-4</v>
      </c>
      <c r="AJ3395" s="145">
        <v>3.6866206133874099E-5</v>
      </c>
    </row>
    <row r="3396" spans="1:36" x14ac:dyDescent="0.2">
      <c r="A3396" s="2">
        <v>1039</v>
      </c>
      <c r="B3396" s="2">
        <v>8056</v>
      </c>
      <c r="C3396" s="2" t="s">
        <v>1698</v>
      </c>
      <c r="D3396" s="2" t="s">
        <v>1699</v>
      </c>
      <c r="E3396" s="4" t="s">
        <v>399</v>
      </c>
      <c r="F3396" s="2" t="s">
        <v>1700</v>
      </c>
      <c r="G3396" s="2" t="s">
        <v>1701</v>
      </c>
      <c r="H3396" s="2" t="s">
        <v>250</v>
      </c>
      <c r="I3396" s="2" t="s">
        <v>393</v>
      </c>
      <c r="J3396" s="2" t="s">
        <v>94</v>
      </c>
      <c r="K3396" s="2" t="s">
        <v>95</v>
      </c>
      <c r="L3396" s="2" t="s">
        <v>294</v>
      </c>
      <c r="M3396" s="2" t="s">
        <v>190</v>
      </c>
      <c r="N3396" s="2" t="s">
        <v>1261</v>
      </c>
      <c r="O3396" s="2" t="s">
        <v>252</v>
      </c>
      <c r="P3396" s="2" t="s">
        <v>324</v>
      </c>
      <c r="Q3396" s="2" t="s">
        <v>405</v>
      </c>
      <c r="R3396" s="2" t="s">
        <v>255</v>
      </c>
      <c r="S3396" s="2" t="s">
        <v>99</v>
      </c>
      <c r="T3396" s="136">
        <v>0.84899999999999998</v>
      </c>
      <c r="U3396" s="2" t="s">
        <v>1702</v>
      </c>
      <c r="V3396" s="145">
        <v>4.8750000000000002E-2</v>
      </c>
      <c r="W3396" s="145">
        <v>4.616E-2</v>
      </c>
      <c r="X3396" s="4" t="s">
        <v>258</v>
      </c>
      <c r="Z3396" s="136">
        <v>25000</v>
      </c>
      <c r="AA3396" s="143">
        <v>3.718</v>
      </c>
      <c r="AB3396" s="156">
        <v>100.866</v>
      </c>
      <c r="AD3396" s="136">
        <v>93.754999999999995</v>
      </c>
      <c r="AG3396" s="2" t="s">
        <v>36</v>
      </c>
      <c r="AH3396" s="145">
        <v>1.5E-5</v>
      </c>
      <c r="AI3396" s="145">
        <v>1.3363672549898801E-3</v>
      </c>
      <c r="AJ3396" s="145">
        <v>2.8643023732730799E-4</v>
      </c>
    </row>
    <row r="3397" spans="1:36" x14ac:dyDescent="0.2">
      <c r="A3397" s="2">
        <v>1039</v>
      </c>
      <c r="B3397" s="2">
        <v>8056</v>
      </c>
      <c r="C3397" s="2" t="s">
        <v>1698</v>
      </c>
      <c r="D3397" s="2" t="s">
        <v>1699</v>
      </c>
      <c r="E3397" s="4" t="s">
        <v>399</v>
      </c>
      <c r="F3397" s="2" t="s">
        <v>1703</v>
      </c>
      <c r="G3397" s="2" t="s">
        <v>1704</v>
      </c>
      <c r="H3397" s="2" t="s">
        <v>250</v>
      </c>
      <c r="I3397" s="2" t="s">
        <v>393</v>
      </c>
      <c r="J3397" s="2" t="s">
        <v>94</v>
      </c>
      <c r="K3397" s="2" t="s">
        <v>95</v>
      </c>
      <c r="L3397" s="2" t="s">
        <v>294</v>
      </c>
      <c r="M3397" s="2" t="s">
        <v>190</v>
      </c>
      <c r="N3397" s="2" t="s">
        <v>1261</v>
      </c>
      <c r="O3397" s="2" t="s">
        <v>252</v>
      </c>
      <c r="P3397" s="2" t="s">
        <v>324</v>
      </c>
      <c r="Q3397" s="2" t="s">
        <v>405</v>
      </c>
      <c r="R3397" s="2" t="s">
        <v>255</v>
      </c>
      <c r="S3397" s="2" t="s">
        <v>99</v>
      </c>
      <c r="T3397" s="136">
        <v>3.1030000000000002</v>
      </c>
      <c r="U3397" s="2" t="s">
        <v>1705</v>
      </c>
      <c r="V3397" s="145">
        <v>5.2499999999999998E-2</v>
      </c>
      <c r="W3397" s="145">
        <v>4.471E-2</v>
      </c>
      <c r="X3397" s="4" t="s">
        <v>258</v>
      </c>
      <c r="Z3397" s="136">
        <v>25000</v>
      </c>
      <c r="AA3397" s="143">
        <v>3.718</v>
      </c>
      <c r="AB3397" s="156">
        <v>102.758</v>
      </c>
      <c r="AD3397" s="136">
        <v>95.513999999999996</v>
      </c>
      <c r="AG3397" s="2" t="s">
        <v>36</v>
      </c>
      <c r="AH3397" s="145">
        <v>3.8000000000000002E-5</v>
      </c>
      <c r="AI3397" s="145">
        <v>1.36144040156234E-3</v>
      </c>
      <c r="AJ3397" s="145">
        <v>2.9180428947986998E-4</v>
      </c>
    </row>
    <row r="3398" spans="1:36" x14ac:dyDescent="0.2">
      <c r="A3398" s="2">
        <v>1039</v>
      </c>
      <c r="B3398" s="2">
        <v>8056</v>
      </c>
      <c r="C3398" s="2" t="s">
        <v>407</v>
      </c>
      <c r="D3398" s="2" t="s">
        <v>408</v>
      </c>
      <c r="E3398" s="4" t="s">
        <v>399</v>
      </c>
      <c r="F3398" s="2" t="s">
        <v>409</v>
      </c>
      <c r="G3398" s="2" t="s">
        <v>410</v>
      </c>
      <c r="H3398" s="2" t="s">
        <v>250</v>
      </c>
      <c r="I3398" s="2" t="s">
        <v>393</v>
      </c>
      <c r="J3398" s="2" t="s">
        <v>94</v>
      </c>
      <c r="K3398" s="2" t="s">
        <v>322</v>
      </c>
      <c r="L3398" s="2" t="s">
        <v>294</v>
      </c>
      <c r="M3398" s="2" t="s">
        <v>190</v>
      </c>
      <c r="N3398" s="2" t="s">
        <v>411</v>
      </c>
      <c r="O3398" s="2" t="s">
        <v>252</v>
      </c>
      <c r="P3398" s="2" t="s">
        <v>404</v>
      </c>
      <c r="Q3398" s="2" t="s">
        <v>405</v>
      </c>
      <c r="R3398" s="2" t="s">
        <v>255</v>
      </c>
      <c r="S3398" s="2" t="s">
        <v>99</v>
      </c>
      <c r="T3398" s="136">
        <v>4.569</v>
      </c>
      <c r="U3398" s="2" t="s">
        <v>412</v>
      </c>
      <c r="V3398" s="145">
        <v>4.9000000000000002E-2</v>
      </c>
      <c r="W3398" s="145">
        <v>6.019E-2</v>
      </c>
      <c r="X3398" s="4" t="s">
        <v>258</v>
      </c>
      <c r="Z3398" s="136">
        <v>55000</v>
      </c>
      <c r="AA3398" s="143">
        <v>3.718</v>
      </c>
      <c r="AB3398" s="156">
        <v>97.491</v>
      </c>
      <c r="AD3398" s="136">
        <v>199.36</v>
      </c>
      <c r="AG3398" s="2" t="s">
        <v>36</v>
      </c>
      <c r="AH3398" s="145">
        <v>7.2999999999999999E-5</v>
      </c>
      <c r="AI3398" s="145">
        <v>2.84165443098389E-3</v>
      </c>
      <c r="AJ3398" s="145">
        <v>6.0906592108549802E-4</v>
      </c>
    </row>
    <row r="3399" spans="1:36" x14ac:dyDescent="0.2">
      <c r="A3399" s="2">
        <v>1039</v>
      </c>
      <c r="B3399" s="2">
        <v>8056</v>
      </c>
      <c r="C3399" s="2" t="s">
        <v>1194</v>
      </c>
      <c r="D3399" s="2" t="s">
        <v>1195</v>
      </c>
      <c r="E3399" s="4" t="s">
        <v>399</v>
      </c>
      <c r="F3399" s="2" t="s">
        <v>1717</v>
      </c>
      <c r="G3399" s="2" t="s">
        <v>1718</v>
      </c>
      <c r="H3399" s="2" t="s">
        <v>250</v>
      </c>
      <c r="I3399" s="2" t="s">
        <v>393</v>
      </c>
      <c r="J3399" s="2" t="s">
        <v>94</v>
      </c>
      <c r="K3399" s="2" t="s">
        <v>95</v>
      </c>
      <c r="L3399" s="2" t="s">
        <v>294</v>
      </c>
      <c r="M3399" s="2" t="s">
        <v>190</v>
      </c>
      <c r="N3399" s="133" t="s">
        <v>403</v>
      </c>
      <c r="O3399" s="2" t="s">
        <v>252</v>
      </c>
      <c r="P3399" s="2" t="s">
        <v>678</v>
      </c>
      <c r="Q3399" s="2" t="s">
        <v>405</v>
      </c>
      <c r="R3399" s="2" t="s">
        <v>255</v>
      </c>
      <c r="S3399" s="2" t="s">
        <v>99</v>
      </c>
      <c r="T3399" s="136">
        <v>4.077</v>
      </c>
      <c r="U3399" s="2" t="s">
        <v>1450</v>
      </c>
      <c r="V3399" s="145">
        <v>5.0259999999999999E-2</v>
      </c>
      <c r="W3399" s="145">
        <v>5.1819999999999998E-2</v>
      </c>
      <c r="X3399" s="4" t="s">
        <v>258</v>
      </c>
      <c r="Z3399" s="136">
        <v>3000</v>
      </c>
      <c r="AA3399" s="143">
        <v>3.718</v>
      </c>
      <c r="AB3399" s="156">
        <v>102.27</v>
      </c>
      <c r="AD3399" s="136">
        <v>11.407</v>
      </c>
      <c r="AG3399" s="2" t="s">
        <v>36</v>
      </c>
      <c r="AH3399" s="145">
        <v>3.0000000000000001E-6</v>
      </c>
      <c r="AI3399" s="145">
        <v>1.6259744337635701E-4</v>
      </c>
      <c r="AJ3399" s="145">
        <v>3.4850318369598303E-5</v>
      </c>
    </row>
    <row r="3400" spans="1:36" x14ac:dyDescent="0.2">
      <c r="A3400" s="2">
        <v>1039</v>
      </c>
      <c r="B3400" s="2">
        <v>8056</v>
      </c>
      <c r="C3400" s="2" t="s">
        <v>1194</v>
      </c>
      <c r="D3400" s="2" t="s">
        <v>1195</v>
      </c>
      <c r="E3400" s="4" t="s">
        <v>399</v>
      </c>
      <c r="F3400" s="2" t="s">
        <v>1448</v>
      </c>
      <c r="G3400" s="2" t="s">
        <v>1449</v>
      </c>
      <c r="H3400" s="2" t="s">
        <v>250</v>
      </c>
      <c r="I3400" s="2" t="s">
        <v>393</v>
      </c>
      <c r="J3400" s="2" t="s">
        <v>94</v>
      </c>
      <c r="K3400" s="2" t="s">
        <v>1198</v>
      </c>
      <c r="L3400" s="2" t="s">
        <v>294</v>
      </c>
      <c r="M3400" s="2" t="s">
        <v>190</v>
      </c>
      <c r="N3400" s="133" t="s">
        <v>403</v>
      </c>
      <c r="O3400" s="2" t="s">
        <v>252</v>
      </c>
      <c r="P3400" s="2" t="s">
        <v>1288</v>
      </c>
      <c r="Q3400" s="2" t="s">
        <v>98</v>
      </c>
      <c r="R3400" s="2" t="s">
        <v>255</v>
      </c>
      <c r="S3400" s="2" t="s">
        <v>99</v>
      </c>
      <c r="T3400" s="136">
        <v>4.0759999999999996</v>
      </c>
      <c r="U3400" s="2" t="s">
        <v>1450</v>
      </c>
      <c r="V3400" s="145">
        <v>5.0259999999999999E-2</v>
      </c>
      <c r="W3400" s="145">
        <v>5.2359999999999997E-2</v>
      </c>
      <c r="X3400" s="4" t="s">
        <v>258</v>
      </c>
      <c r="Z3400" s="136">
        <v>2000</v>
      </c>
      <c r="AA3400" s="143">
        <v>3.718</v>
      </c>
      <c r="AB3400" s="156">
        <v>102.15600000000001</v>
      </c>
      <c r="AD3400" s="136">
        <v>7.5960000000000001</v>
      </c>
      <c r="AG3400" s="2" t="s">
        <v>36</v>
      </c>
      <c r="AH3400" s="145">
        <v>1.9999999999999999E-6</v>
      </c>
      <c r="AI3400" s="145">
        <v>1.0827709566684E-4</v>
      </c>
      <c r="AJ3400" s="145">
        <v>2.32075681989077E-5</v>
      </c>
    </row>
    <row r="3401" spans="1:36" x14ac:dyDescent="0.2">
      <c r="A3401" s="2">
        <v>1039</v>
      </c>
      <c r="B3401" s="2">
        <v>8056</v>
      </c>
      <c r="C3401" s="2" t="s">
        <v>1451</v>
      </c>
      <c r="D3401" s="2" t="s">
        <v>1452</v>
      </c>
      <c r="E3401" s="4" t="s">
        <v>399</v>
      </c>
      <c r="F3401" s="2" t="s">
        <v>1453</v>
      </c>
      <c r="G3401" s="2" t="s">
        <v>1454</v>
      </c>
      <c r="H3401" s="2" t="s">
        <v>250</v>
      </c>
      <c r="I3401" s="2" t="s">
        <v>393</v>
      </c>
      <c r="J3401" s="2" t="s">
        <v>94</v>
      </c>
      <c r="K3401" s="2" t="s">
        <v>95</v>
      </c>
      <c r="L3401" s="2" t="s">
        <v>294</v>
      </c>
      <c r="M3401" s="2" t="s">
        <v>190</v>
      </c>
      <c r="N3401" s="2" t="s">
        <v>1261</v>
      </c>
      <c r="O3401" s="2" t="s">
        <v>252</v>
      </c>
      <c r="P3401" s="2" t="s">
        <v>1288</v>
      </c>
      <c r="Q3401" s="2" t="s">
        <v>98</v>
      </c>
      <c r="R3401" s="2" t="s">
        <v>255</v>
      </c>
      <c r="S3401" s="2" t="s">
        <v>99</v>
      </c>
      <c r="T3401" s="136">
        <v>1.996</v>
      </c>
      <c r="U3401" s="2" t="s">
        <v>418</v>
      </c>
      <c r="V3401" s="145">
        <v>4.3499999999999997E-2</v>
      </c>
      <c r="W3401" s="145">
        <v>4.6129999999999997E-2</v>
      </c>
      <c r="X3401" s="4" t="s">
        <v>258</v>
      </c>
      <c r="Z3401" s="136">
        <v>21000</v>
      </c>
      <c r="AA3401" s="143">
        <v>3.718</v>
      </c>
      <c r="AB3401" s="156">
        <v>101.283</v>
      </c>
      <c r="AD3401" s="136">
        <v>79.078999999999994</v>
      </c>
      <c r="AG3401" s="2" t="s">
        <v>36</v>
      </c>
      <c r="AH3401" s="145">
        <v>3.4999999999999997E-5</v>
      </c>
      <c r="AI3401" s="145">
        <v>1.1271881410767201E-3</v>
      </c>
      <c r="AJ3401" s="145">
        <v>2.4159583793721199E-4</v>
      </c>
    </row>
    <row r="3402" spans="1:36" x14ac:dyDescent="0.2">
      <c r="A3402" s="2">
        <v>1039</v>
      </c>
      <c r="B3402" s="2">
        <v>8056</v>
      </c>
      <c r="C3402" s="2" t="s">
        <v>1455</v>
      </c>
      <c r="D3402" s="2" t="s">
        <v>1456</v>
      </c>
      <c r="E3402" s="4" t="s">
        <v>399</v>
      </c>
      <c r="F3402" s="2" t="s">
        <v>1457</v>
      </c>
      <c r="G3402" s="2" t="s">
        <v>1458</v>
      </c>
      <c r="H3402" s="2" t="s">
        <v>250</v>
      </c>
      <c r="I3402" s="2" t="s">
        <v>393</v>
      </c>
      <c r="J3402" s="2" t="s">
        <v>94</v>
      </c>
      <c r="K3402" s="2" t="s">
        <v>1459</v>
      </c>
      <c r="L3402" s="2" t="s">
        <v>294</v>
      </c>
      <c r="M3402" s="2" t="s">
        <v>190</v>
      </c>
      <c r="N3402" s="2" t="s">
        <v>1460</v>
      </c>
      <c r="O3402" s="2" t="s">
        <v>252</v>
      </c>
      <c r="P3402" s="2" t="s">
        <v>678</v>
      </c>
      <c r="Q3402" s="2" t="s">
        <v>405</v>
      </c>
      <c r="R3402" s="2" t="s">
        <v>255</v>
      </c>
      <c r="S3402" s="2" t="s">
        <v>99</v>
      </c>
      <c r="T3402" s="136">
        <v>3.3159999999999998</v>
      </c>
      <c r="U3402" s="2" t="s">
        <v>1461</v>
      </c>
      <c r="V3402" s="145">
        <v>2.5000000000000001E-2</v>
      </c>
      <c r="W3402" s="145">
        <v>5.3769999999999998E-2</v>
      </c>
      <c r="X3402" s="4" t="s">
        <v>258</v>
      </c>
      <c r="Z3402" s="136">
        <v>21000</v>
      </c>
      <c r="AA3402" s="143">
        <v>3.718</v>
      </c>
      <c r="AB3402" s="156">
        <v>91.5</v>
      </c>
      <c r="AD3402" s="136">
        <v>71.441000000000003</v>
      </c>
      <c r="AG3402" s="2" t="s">
        <v>36</v>
      </c>
      <c r="AH3402" s="145">
        <v>4.1999999999999998E-5</v>
      </c>
      <c r="AI3402" s="145">
        <v>1.01831190526231E-3</v>
      </c>
      <c r="AJ3402" s="145">
        <v>2.1825985305193299E-4</v>
      </c>
    </row>
    <row r="3403" spans="1:36" x14ac:dyDescent="0.2">
      <c r="A3403" s="2">
        <v>1039</v>
      </c>
      <c r="B3403" s="2">
        <v>8056</v>
      </c>
      <c r="C3403" s="2" t="s">
        <v>413</v>
      </c>
      <c r="D3403" s="2" t="s">
        <v>414</v>
      </c>
      <c r="E3403" s="4" t="s">
        <v>247</v>
      </c>
      <c r="F3403" s="2" t="s">
        <v>1462</v>
      </c>
      <c r="G3403" s="2" t="s">
        <v>1463</v>
      </c>
      <c r="H3403" s="2" t="s">
        <v>250</v>
      </c>
      <c r="I3403" s="2" t="s">
        <v>393</v>
      </c>
      <c r="J3403" s="2" t="s">
        <v>94</v>
      </c>
      <c r="K3403" s="2" t="s">
        <v>95</v>
      </c>
      <c r="L3403" s="2" t="s">
        <v>294</v>
      </c>
      <c r="M3403" s="2" t="s">
        <v>190</v>
      </c>
      <c r="N3403" s="2" t="s">
        <v>411</v>
      </c>
      <c r="O3403" s="2" t="s">
        <v>252</v>
      </c>
      <c r="P3403" s="2" t="s">
        <v>417</v>
      </c>
      <c r="Q3403" s="2" t="s">
        <v>405</v>
      </c>
      <c r="R3403" s="2" t="s">
        <v>255</v>
      </c>
      <c r="S3403" s="2" t="s">
        <v>1464</v>
      </c>
      <c r="T3403" s="136">
        <v>0.317</v>
      </c>
      <c r="U3403" s="2" t="s">
        <v>1465</v>
      </c>
      <c r="V3403" s="145">
        <v>0.01</v>
      </c>
      <c r="W3403" s="145">
        <v>1.09E-2</v>
      </c>
      <c r="X3403" s="4" t="s">
        <v>258</v>
      </c>
      <c r="Z3403" s="136">
        <v>109000</v>
      </c>
      <c r="AA3403" s="143">
        <v>4.2171000000000003</v>
      </c>
      <c r="AB3403" s="156">
        <v>100.024</v>
      </c>
      <c r="AD3403" s="136">
        <v>459.77300000000002</v>
      </c>
      <c r="AG3403" s="2" t="s">
        <v>36</v>
      </c>
      <c r="AH3403" s="145">
        <v>3.1100000000000002E-4</v>
      </c>
      <c r="AI3403" s="145">
        <v>6.55354843105553E-3</v>
      </c>
      <c r="AJ3403" s="145">
        <v>1.40465461528946E-3</v>
      </c>
    </row>
    <row r="3404" spans="1:36" x14ac:dyDescent="0.2">
      <c r="A3404" s="2">
        <v>1039</v>
      </c>
      <c r="B3404" s="2">
        <v>8056</v>
      </c>
      <c r="C3404" s="2" t="s">
        <v>413</v>
      </c>
      <c r="D3404" s="2" t="s">
        <v>414</v>
      </c>
      <c r="E3404" s="4" t="s">
        <v>247</v>
      </c>
      <c r="F3404" s="2" t="s">
        <v>415</v>
      </c>
      <c r="G3404" s="2" t="s">
        <v>416</v>
      </c>
      <c r="H3404" s="2" t="s">
        <v>250</v>
      </c>
      <c r="I3404" s="2" t="s">
        <v>393</v>
      </c>
      <c r="J3404" s="2" t="s">
        <v>94</v>
      </c>
      <c r="K3404" s="2" t="s">
        <v>95</v>
      </c>
      <c r="L3404" s="2" t="s">
        <v>294</v>
      </c>
      <c r="M3404" s="2" t="s">
        <v>190</v>
      </c>
      <c r="N3404" s="2" t="s">
        <v>411</v>
      </c>
      <c r="O3404" s="2" t="s">
        <v>252</v>
      </c>
      <c r="P3404" s="2" t="s">
        <v>417</v>
      </c>
      <c r="Q3404" s="2" t="s">
        <v>405</v>
      </c>
      <c r="R3404" s="2" t="s">
        <v>255</v>
      </c>
      <c r="S3404" s="2" t="s">
        <v>192</v>
      </c>
      <c r="T3404" s="136">
        <v>2.0070000000000001</v>
      </c>
      <c r="U3404" s="2" t="s">
        <v>418</v>
      </c>
      <c r="V3404" s="145">
        <v>3.7499999999999999E-2</v>
      </c>
      <c r="W3404" s="145">
        <v>4.0079999999999998E-2</v>
      </c>
      <c r="X3404" s="4" t="s">
        <v>258</v>
      </c>
      <c r="Z3404" s="136">
        <v>80000</v>
      </c>
      <c r="AA3404" s="143">
        <v>4.0218999999999996</v>
      </c>
      <c r="AB3404" s="156">
        <v>101.167</v>
      </c>
      <c r="AD3404" s="136">
        <v>325.50799999999998</v>
      </c>
      <c r="AG3404" s="2" t="s">
        <v>36</v>
      </c>
      <c r="AH3404" s="145">
        <v>7.2999999999999999E-5</v>
      </c>
      <c r="AI3404" s="145">
        <v>4.6397470439847599E-3</v>
      </c>
      <c r="AJ3404" s="145">
        <v>9.9446004979917993E-4</v>
      </c>
    </row>
    <row r="3405" spans="1:36" x14ac:dyDescent="0.2">
      <c r="A3405" s="2">
        <v>1039</v>
      </c>
      <c r="B3405" s="2">
        <v>8056</v>
      </c>
      <c r="C3405" s="2" t="s">
        <v>413</v>
      </c>
      <c r="D3405" s="2" t="s">
        <v>414</v>
      </c>
      <c r="E3405" s="4" t="s">
        <v>247</v>
      </c>
      <c r="F3405" s="2" t="s">
        <v>1466</v>
      </c>
      <c r="G3405" s="2" t="s">
        <v>1467</v>
      </c>
      <c r="H3405" s="2" t="s">
        <v>250</v>
      </c>
      <c r="I3405" s="2" t="s">
        <v>393</v>
      </c>
      <c r="J3405" s="2" t="s">
        <v>94</v>
      </c>
      <c r="K3405" s="2" t="s">
        <v>95</v>
      </c>
      <c r="L3405" s="2" t="s">
        <v>294</v>
      </c>
      <c r="M3405" s="2" t="s">
        <v>190</v>
      </c>
      <c r="N3405" s="2" t="s">
        <v>411</v>
      </c>
      <c r="O3405" s="2" t="s">
        <v>252</v>
      </c>
      <c r="P3405" s="2" t="s">
        <v>417</v>
      </c>
      <c r="Q3405" s="2" t="s">
        <v>405</v>
      </c>
      <c r="R3405" s="2" t="s">
        <v>255</v>
      </c>
      <c r="S3405" s="2" t="s">
        <v>99</v>
      </c>
      <c r="T3405" s="136">
        <v>1.4710000000000001</v>
      </c>
      <c r="U3405" s="2" t="s">
        <v>1468</v>
      </c>
      <c r="V3405" s="145">
        <v>3.15E-2</v>
      </c>
      <c r="W3405" s="145">
        <v>5.4399999999999997E-2</v>
      </c>
      <c r="X3405" s="4" t="s">
        <v>258</v>
      </c>
      <c r="Z3405" s="136">
        <v>13000</v>
      </c>
      <c r="AA3405" s="143">
        <v>3.718</v>
      </c>
      <c r="AB3405" s="156">
        <v>98.566000000000003</v>
      </c>
      <c r="AD3405" s="136">
        <v>47.640999999999998</v>
      </c>
      <c r="AG3405" s="2" t="s">
        <v>36</v>
      </c>
      <c r="AH3405" s="145">
        <v>3.9999999999999998E-6</v>
      </c>
      <c r="AI3405" s="145">
        <v>6.7906926637893402E-4</v>
      </c>
      <c r="AJ3405" s="145">
        <v>1.4554829176211101E-4</v>
      </c>
    </row>
    <row r="3406" spans="1:36" x14ac:dyDescent="0.2">
      <c r="A3406" s="2">
        <v>1039</v>
      </c>
      <c r="B3406" s="2">
        <v>8056</v>
      </c>
      <c r="C3406" s="2" t="s">
        <v>413</v>
      </c>
      <c r="D3406" s="2" t="s">
        <v>414</v>
      </c>
      <c r="E3406" s="4" t="s">
        <v>247</v>
      </c>
      <c r="F3406" s="2" t="s">
        <v>1469</v>
      </c>
      <c r="G3406" s="2" t="s">
        <v>1470</v>
      </c>
      <c r="H3406" s="2" t="s">
        <v>250</v>
      </c>
      <c r="I3406" s="2" t="s">
        <v>393</v>
      </c>
      <c r="J3406" s="2" t="s">
        <v>94</v>
      </c>
      <c r="K3406" s="2" t="s">
        <v>95</v>
      </c>
      <c r="L3406" s="2" t="s">
        <v>294</v>
      </c>
      <c r="M3406" s="2" t="s">
        <v>190</v>
      </c>
      <c r="N3406" s="2" t="s">
        <v>411</v>
      </c>
      <c r="O3406" s="2" t="s">
        <v>252</v>
      </c>
      <c r="P3406" s="2" t="s">
        <v>417</v>
      </c>
      <c r="Q3406" s="2" t="s">
        <v>405</v>
      </c>
      <c r="R3406" s="2" t="s">
        <v>255</v>
      </c>
      <c r="S3406" s="2" t="s">
        <v>192</v>
      </c>
      <c r="T3406" s="136">
        <v>4.3479999999999999</v>
      </c>
      <c r="U3406" s="2" t="s">
        <v>1471</v>
      </c>
      <c r="V3406" s="145">
        <v>4.3749999999999997E-2</v>
      </c>
      <c r="W3406" s="145">
        <v>4.4729999999999999E-2</v>
      </c>
      <c r="X3406" s="4" t="s">
        <v>258</v>
      </c>
      <c r="Z3406" s="136">
        <v>133000</v>
      </c>
      <c r="AA3406" s="143">
        <v>4.0218999999999996</v>
      </c>
      <c r="AB3406" s="156">
        <v>101.613</v>
      </c>
      <c r="AD3406" s="136">
        <v>543.53800000000001</v>
      </c>
      <c r="AG3406" s="2" t="s">
        <v>36</v>
      </c>
      <c r="AH3406" s="145">
        <v>8.8999999999999995E-5</v>
      </c>
      <c r="AI3406" s="145">
        <v>7.7475310858524504E-3</v>
      </c>
      <c r="AJ3406" s="145">
        <v>1.6605668534120301E-3</v>
      </c>
    </row>
    <row r="3407" spans="1:36" x14ac:dyDescent="0.2">
      <c r="A3407" s="2">
        <v>1039</v>
      </c>
      <c r="B3407" s="2">
        <v>8056</v>
      </c>
      <c r="C3407" s="2" t="s">
        <v>413</v>
      </c>
      <c r="D3407" s="2" t="s">
        <v>414</v>
      </c>
      <c r="E3407" s="4" t="s">
        <v>247</v>
      </c>
      <c r="F3407" s="2" t="s">
        <v>1472</v>
      </c>
      <c r="G3407" s="2" t="s">
        <v>1473</v>
      </c>
      <c r="H3407" s="2" t="s">
        <v>250</v>
      </c>
      <c r="I3407" s="2" t="s">
        <v>393</v>
      </c>
      <c r="J3407" s="2" t="s">
        <v>94</v>
      </c>
      <c r="K3407" s="2" t="s">
        <v>95</v>
      </c>
      <c r="L3407" s="2" t="s">
        <v>294</v>
      </c>
      <c r="M3407" s="2" t="s">
        <v>190</v>
      </c>
      <c r="N3407" s="2" t="s">
        <v>411</v>
      </c>
      <c r="O3407" s="2" t="s">
        <v>252</v>
      </c>
      <c r="P3407" s="2" t="s">
        <v>417</v>
      </c>
      <c r="Q3407" s="2" t="s">
        <v>405</v>
      </c>
      <c r="R3407" s="2" t="s">
        <v>255</v>
      </c>
      <c r="S3407" s="2" t="s">
        <v>192</v>
      </c>
      <c r="T3407" s="136">
        <v>3.7040000000000002</v>
      </c>
      <c r="U3407" s="2" t="s">
        <v>1474</v>
      </c>
      <c r="V3407" s="145">
        <v>7.3749999999999996E-2</v>
      </c>
      <c r="W3407" s="145">
        <v>4.5490000000000003E-2</v>
      </c>
      <c r="X3407" s="4" t="s">
        <v>258</v>
      </c>
      <c r="Z3407" s="136">
        <v>33000</v>
      </c>
      <c r="AA3407" s="143">
        <v>4.0218999999999996</v>
      </c>
      <c r="AB3407" s="156">
        <v>112.075</v>
      </c>
      <c r="AD3407" s="136">
        <v>148.749</v>
      </c>
      <c r="AG3407" s="2" t="s">
        <v>36</v>
      </c>
      <c r="AH3407" s="145">
        <v>4.1E-5</v>
      </c>
      <c r="AI3407" s="145">
        <v>2.1202459199833401E-3</v>
      </c>
      <c r="AJ3407" s="145">
        <v>4.5444284853992701E-4</v>
      </c>
    </row>
    <row r="3408" spans="1:36" x14ac:dyDescent="0.2">
      <c r="A3408" s="2">
        <v>1039</v>
      </c>
      <c r="B3408" s="2">
        <v>8056</v>
      </c>
      <c r="C3408" s="2" t="s">
        <v>413</v>
      </c>
      <c r="D3408" s="2" t="s">
        <v>414</v>
      </c>
      <c r="E3408" s="4" t="s">
        <v>247</v>
      </c>
      <c r="F3408" s="2" t="s">
        <v>1475</v>
      </c>
      <c r="G3408" s="2" t="s">
        <v>1476</v>
      </c>
      <c r="H3408" s="2" t="s">
        <v>250</v>
      </c>
      <c r="I3408" s="2" t="s">
        <v>393</v>
      </c>
      <c r="J3408" s="2" t="s">
        <v>94</v>
      </c>
      <c r="K3408" s="2" t="s">
        <v>95</v>
      </c>
      <c r="L3408" s="2" t="s">
        <v>294</v>
      </c>
      <c r="M3408" s="2" t="s">
        <v>190</v>
      </c>
      <c r="N3408" s="2" t="s">
        <v>411</v>
      </c>
      <c r="O3408" s="2" t="s">
        <v>252</v>
      </c>
      <c r="P3408" s="2" t="s">
        <v>417</v>
      </c>
      <c r="Q3408" s="2" t="s">
        <v>405</v>
      </c>
      <c r="R3408" s="2" t="s">
        <v>255</v>
      </c>
      <c r="S3408" s="2" t="s">
        <v>99</v>
      </c>
      <c r="T3408" s="136">
        <v>3.6659999999999999</v>
      </c>
      <c r="U3408" s="2" t="s">
        <v>1474</v>
      </c>
      <c r="V3408" s="145">
        <v>7.8750000000000001E-2</v>
      </c>
      <c r="W3408" s="145">
        <v>5.901E-2</v>
      </c>
      <c r="X3408" s="4" t="s">
        <v>258</v>
      </c>
      <c r="Z3408" s="136">
        <v>3000</v>
      </c>
      <c r="AA3408" s="143">
        <v>3.718</v>
      </c>
      <c r="AB3408" s="156">
        <v>107.828</v>
      </c>
      <c r="AD3408" s="136">
        <v>12.026999999999999</v>
      </c>
      <c r="AG3408" s="2" t="s">
        <v>36</v>
      </c>
      <c r="AH3408" s="145">
        <v>5.0000000000000004E-6</v>
      </c>
      <c r="AI3408" s="145">
        <v>1.7143354429646101E-4</v>
      </c>
      <c r="AJ3408" s="145">
        <v>3.6744203807260198E-5</v>
      </c>
    </row>
    <row r="3409" spans="1:36" x14ac:dyDescent="0.2">
      <c r="A3409" s="2">
        <v>1039</v>
      </c>
      <c r="B3409" s="2">
        <v>8056</v>
      </c>
      <c r="C3409" s="2" t="s">
        <v>413</v>
      </c>
      <c r="D3409" s="2" t="s">
        <v>414</v>
      </c>
      <c r="E3409" s="4" t="s">
        <v>247</v>
      </c>
      <c r="F3409" s="2" t="s">
        <v>1719</v>
      </c>
      <c r="G3409" s="2" t="s">
        <v>1720</v>
      </c>
      <c r="H3409" s="2" t="s">
        <v>250</v>
      </c>
      <c r="I3409" s="2" t="s">
        <v>393</v>
      </c>
      <c r="J3409" s="2" t="s">
        <v>94</v>
      </c>
      <c r="K3409" s="2" t="s">
        <v>95</v>
      </c>
      <c r="L3409" s="2" t="s">
        <v>294</v>
      </c>
      <c r="M3409" s="2" t="s">
        <v>190</v>
      </c>
      <c r="N3409" s="2" t="s">
        <v>411</v>
      </c>
      <c r="O3409" s="2" t="s">
        <v>252</v>
      </c>
      <c r="P3409" s="2" t="s">
        <v>417</v>
      </c>
      <c r="Q3409" s="2" t="s">
        <v>405</v>
      </c>
      <c r="R3409" s="2" t="s">
        <v>255</v>
      </c>
      <c r="S3409" s="2" t="s">
        <v>192</v>
      </c>
      <c r="T3409" s="136">
        <v>5.1120000000000001</v>
      </c>
      <c r="U3409" s="2" t="s">
        <v>1479</v>
      </c>
      <c r="V3409" s="145">
        <v>7.8750000000000001E-2</v>
      </c>
      <c r="W3409" s="145">
        <v>4.7449999999999999E-2</v>
      </c>
      <c r="X3409" s="4" t="s">
        <v>258</v>
      </c>
      <c r="Z3409" s="136">
        <v>62000</v>
      </c>
      <c r="AA3409" s="143">
        <v>4.0218999999999996</v>
      </c>
      <c r="AB3409" s="156">
        <v>118.42700000000001</v>
      </c>
      <c r="AD3409" s="136">
        <v>295.30700000000002</v>
      </c>
      <c r="AG3409" s="2" t="s">
        <v>36</v>
      </c>
      <c r="AH3409" s="145">
        <v>1.2400000000000001E-4</v>
      </c>
      <c r="AI3409" s="145">
        <v>4.2092773535175997E-3</v>
      </c>
      <c r="AJ3409" s="145">
        <v>9.0219534102071303E-4</v>
      </c>
    </row>
    <row r="3410" spans="1:36" x14ac:dyDescent="0.2">
      <c r="A3410" s="2">
        <v>1039</v>
      </c>
      <c r="B3410" s="2">
        <v>8056</v>
      </c>
      <c r="C3410" s="2" t="s">
        <v>413</v>
      </c>
      <c r="D3410" s="2" t="s">
        <v>414</v>
      </c>
      <c r="E3410" s="4" t="s">
        <v>247</v>
      </c>
      <c r="F3410" s="2" t="s">
        <v>1477</v>
      </c>
      <c r="G3410" s="2" t="s">
        <v>1478</v>
      </c>
      <c r="H3410" s="2" t="s">
        <v>250</v>
      </c>
      <c r="I3410" s="2" t="s">
        <v>393</v>
      </c>
      <c r="J3410" s="2" t="s">
        <v>94</v>
      </c>
      <c r="K3410" s="2" t="s">
        <v>95</v>
      </c>
      <c r="L3410" s="2" t="s">
        <v>294</v>
      </c>
      <c r="M3410" s="2" t="s">
        <v>190</v>
      </c>
      <c r="N3410" s="2" t="s">
        <v>411</v>
      </c>
      <c r="O3410" s="2" t="s">
        <v>252</v>
      </c>
      <c r="P3410" s="2" t="s">
        <v>417</v>
      </c>
      <c r="Q3410" s="2" t="s">
        <v>405</v>
      </c>
      <c r="R3410" s="2" t="s">
        <v>255</v>
      </c>
      <c r="S3410" s="2" t="s">
        <v>99</v>
      </c>
      <c r="T3410" s="136">
        <v>5.0510000000000002</v>
      </c>
      <c r="U3410" s="2" t="s">
        <v>1479</v>
      </c>
      <c r="V3410" s="145">
        <v>8.1250000000000003E-2</v>
      </c>
      <c r="W3410" s="145">
        <v>5.9080000000000001E-2</v>
      </c>
      <c r="X3410" s="4" t="s">
        <v>258</v>
      </c>
      <c r="Z3410" s="136">
        <v>9000</v>
      </c>
      <c r="AA3410" s="143">
        <v>3.718</v>
      </c>
      <c r="AB3410" s="156">
        <v>112.089</v>
      </c>
      <c r="AD3410" s="136">
        <v>37.506999999999998</v>
      </c>
      <c r="AG3410" s="2" t="s">
        <v>36</v>
      </c>
      <c r="AH3410" s="145">
        <v>1.8E-5</v>
      </c>
      <c r="AI3410" s="145">
        <v>5.3462125316100896E-4</v>
      </c>
      <c r="AJ3410" s="145">
        <v>1.14588030985756E-4</v>
      </c>
    </row>
    <row r="3411" spans="1:36" x14ac:dyDescent="0.2">
      <c r="A3411" s="2">
        <v>1039</v>
      </c>
      <c r="B3411" s="2">
        <v>8056</v>
      </c>
      <c r="C3411" s="2" t="s">
        <v>1721</v>
      </c>
      <c r="D3411" s="2" t="s">
        <v>1722</v>
      </c>
      <c r="E3411" s="4" t="s">
        <v>399</v>
      </c>
      <c r="F3411" s="2" t="s">
        <v>1723</v>
      </c>
      <c r="G3411" s="2" t="s">
        <v>1724</v>
      </c>
      <c r="H3411" s="2" t="s">
        <v>250</v>
      </c>
      <c r="I3411" s="2" t="s">
        <v>393</v>
      </c>
      <c r="J3411" s="2" t="s">
        <v>94</v>
      </c>
      <c r="K3411" s="2" t="s">
        <v>95</v>
      </c>
      <c r="L3411" s="2" t="s">
        <v>294</v>
      </c>
      <c r="M3411" s="2" t="s">
        <v>190</v>
      </c>
      <c r="N3411" s="2" t="s">
        <v>1725</v>
      </c>
      <c r="O3411" s="2" t="s">
        <v>252</v>
      </c>
      <c r="P3411" s="2" t="s">
        <v>1192</v>
      </c>
      <c r="Q3411" s="2" t="s">
        <v>405</v>
      </c>
      <c r="R3411" s="2" t="s">
        <v>255</v>
      </c>
      <c r="S3411" s="2" t="s">
        <v>99</v>
      </c>
      <c r="T3411" s="136">
        <v>0.81</v>
      </c>
      <c r="U3411" s="2" t="s">
        <v>1726</v>
      </c>
      <c r="V3411" s="145">
        <v>4.7500000000000001E-2</v>
      </c>
      <c r="W3411" s="145">
        <v>4.795E-2</v>
      </c>
      <c r="X3411" s="4" t="s">
        <v>258</v>
      </c>
      <c r="Z3411" s="136">
        <v>18000</v>
      </c>
      <c r="AA3411" s="143">
        <v>3.718</v>
      </c>
      <c r="AB3411" s="156">
        <v>100.84099999999999</v>
      </c>
      <c r="AD3411" s="136">
        <v>67.486999999999995</v>
      </c>
      <c r="AG3411" s="2" t="s">
        <v>36</v>
      </c>
      <c r="AH3411" s="145">
        <v>1.2E-5</v>
      </c>
      <c r="AI3411" s="145">
        <v>9.6194893555731598E-4</v>
      </c>
      <c r="AJ3411" s="145">
        <v>2.0617929755433899E-4</v>
      </c>
    </row>
    <row r="3412" spans="1:36" x14ac:dyDescent="0.2">
      <c r="A3412" s="2">
        <v>1039</v>
      </c>
      <c r="B3412" s="2">
        <v>8056</v>
      </c>
      <c r="C3412" s="2" t="s">
        <v>1480</v>
      </c>
      <c r="D3412" s="2" t="s">
        <v>1481</v>
      </c>
      <c r="E3412" s="4" t="s">
        <v>399</v>
      </c>
      <c r="F3412" s="2" t="s">
        <v>1482</v>
      </c>
      <c r="G3412" s="2" t="s">
        <v>1483</v>
      </c>
      <c r="H3412" s="2" t="s">
        <v>250</v>
      </c>
      <c r="I3412" s="2" t="s">
        <v>393</v>
      </c>
      <c r="J3412" s="2" t="s">
        <v>94</v>
      </c>
      <c r="K3412" s="2" t="s">
        <v>95</v>
      </c>
      <c r="L3412" s="2" t="s">
        <v>294</v>
      </c>
      <c r="M3412" s="2" t="s">
        <v>190</v>
      </c>
      <c r="N3412" s="2" t="s">
        <v>1339</v>
      </c>
      <c r="O3412" s="2" t="s">
        <v>252</v>
      </c>
      <c r="P3412" s="2" t="s">
        <v>309</v>
      </c>
      <c r="Q3412" s="2" t="s">
        <v>98</v>
      </c>
      <c r="R3412" s="2" t="s">
        <v>255</v>
      </c>
      <c r="S3412" s="2" t="s">
        <v>99</v>
      </c>
      <c r="T3412" s="136">
        <v>0.52100000000000002</v>
      </c>
      <c r="U3412" s="2" t="s">
        <v>1484</v>
      </c>
      <c r="V3412" s="145">
        <v>5.1499999999999997E-2</v>
      </c>
      <c r="W3412" s="145">
        <v>4.3290000000000002E-2</v>
      </c>
      <c r="X3412" s="4" t="s">
        <v>258</v>
      </c>
      <c r="Z3412" s="136">
        <v>35000</v>
      </c>
      <c r="AA3412" s="143">
        <v>3.718</v>
      </c>
      <c r="AB3412" s="156">
        <v>102.877</v>
      </c>
      <c r="AD3412" s="136">
        <v>133.87299999999999</v>
      </c>
      <c r="AG3412" s="2" t="s">
        <v>36</v>
      </c>
      <c r="AH3412" s="145">
        <v>4.6999999999999997E-5</v>
      </c>
      <c r="AI3412" s="145">
        <v>1.9082145639995999E-3</v>
      </c>
      <c r="AJ3412" s="145">
        <v>4.0899711392731699E-4</v>
      </c>
    </row>
    <row r="3413" spans="1:36" x14ac:dyDescent="0.2">
      <c r="A3413" s="2">
        <v>1039</v>
      </c>
      <c r="B3413" s="2">
        <v>8056</v>
      </c>
      <c r="C3413" s="2" t="s">
        <v>1727</v>
      </c>
      <c r="D3413" s="2" t="s">
        <v>1728</v>
      </c>
      <c r="E3413" s="4" t="s">
        <v>399</v>
      </c>
      <c r="F3413" s="2" t="s">
        <v>1729</v>
      </c>
      <c r="G3413" s="2" t="s">
        <v>1730</v>
      </c>
      <c r="H3413" s="2" t="s">
        <v>250</v>
      </c>
      <c r="I3413" s="2" t="s">
        <v>393</v>
      </c>
      <c r="J3413" s="2" t="s">
        <v>94</v>
      </c>
      <c r="K3413" s="2" t="s">
        <v>95</v>
      </c>
      <c r="L3413" s="2" t="s">
        <v>294</v>
      </c>
      <c r="M3413" s="2" t="s">
        <v>190</v>
      </c>
      <c r="N3413" s="2" t="s">
        <v>1204</v>
      </c>
      <c r="O3413" s="2" t="s">
        <v>252</v>
      </c>
      <c r="P3413" s="2" t="s">
        <v>678</v>
      </c>
      <c r="Q3413" s="2" t="s">
        <v>405</v>
      </c>
      <c r="R3413" s="2" t="s">
        <v>255</v>
      </c>
      <c r="S3413" s="2" t="s">
        <v>99</v>
      </c>
      <c r="T3413" s="136">
        <v>2.492</v>
      </c>
      <c r="U3413" s="2" t="s">
        <v>1731</v>
      </c>
      <c r="V3413" s="145">
        <v>0.06</v>
      </c>
      <c r="W3413" s="145">
        <v>5.6300000000000003E-2</v>
      </c>
      <c r="X3413" s="4" t="s">
        <v>258</v>
      </c>
      <c r="Z3413" s="136">
        <v>14000</v>
      </c>
      <c r="AA3413" s="143">
        <v>3.718</v>
      </c>
      <c r="AB3413" s="156">
        <v>103.125</v>
      </c>
      <c r="AD3413" s="136">
        <v>53.679000000000002</v>
      </c>
      <c r="AG3413" s="2" t="s">
        <v>36</v>
      </c>
      <c r="AH3413" s="145">
        <v>9.0000000000000002E-6</v>
      </c>
      <c r="AI3413" s="145">
        <v>7.65128688989608E-4</v>
      </c>
      <c r="AJ3413" s="145">
        <v>1.6399383564279601E-4</v>
      </c>
    </row>
    <row r="3414" spans="1:36" x14ac:dyDescent="0.2">
      <c r="A3414" s="2">
        <v>1039</v>
      </c>
      <c r="B3414" s="2">
        <v>8056</v>
      </c>
      <c r="C3414" s="2" t="s">
        <v>1485</v>
      </c>
      <c r="D3414" s="2" t="s">
        <v>1486</v>
      </c>
      <c r="E3414" s="4" t="s">
        <v>399</v>
      </c>
      <c r="F3414" s="2" t="s">
        <v>1487</v>
      </c>
      <c r="G3414" s="2" t="s">
        <v>1488</v>
      </c>
      <c r="H3414" s="2" t="s">
        <v>250</v>
      </c>
      <c r="I3414" s="2" t="s">
        <v>393</v>
      </c>
      <c r="J3414" s="2" t="s">
        <v>94</v>
      </c>
      <c r="K3414" s="2" t="s">
        <v>316</v>
      </c>
      <c r="L3414" s="2" t="s">
        <v>294</v>
      </c>
      <c r="M3414" s="2" t="s">
        <v>190</v>
      </c>
      <c r="N3414" s="2" t="s">
        <v>1489</v>
      </c>
      <c r="O3414" s="2" t="s">
        <v>252</v>
      </c>
      <c r="P3414" s="2" t="s">
        <v>1192</v>
      </c>
      <c r="Q3414" s="2" t="s">
        <v>405</v>
      </c>
      <c r="R3414" s="2" t="s">
        <v>255</v>
      </c>
      <c r="S3414" s="2" t="s">
        <v>99</v>
      </c>
      <c r="T3414" s="136">
        <v>5.758</v>
      </c>
      <c r="U3414" s="2" t="s">
        <v>1490</v>
      </c>
      <c r="V3414" s="145">
        <v>7.3779999999999998E-2</v>
      </c>
      <c r="W3414" s="145">
        <v>5.6590000000000001E-2</v>
      </c>
      <c r="X3414" s="4" t="s">
        <v>258</v>
      </c>
      <c r="Z3414" s="136">
        <v>29000</v>
      </c>
      <c r="AA3414" s="143">
        <v>3.718</v>
      </c>
      <c r="AB3414" s="156">
        <v>113.254</v>
      </c>
      <c r="AD3414" s="136">
        <v>122.113</v>
      </c>
      <c r="AG3414" s="2" t="s">
        <v>36</v>
      </c>
      <c r="AH3414" s="145">
        <v>4.8000000000000001E-5</v>
      </c>
      <c r="AI3414" s="145">
        <v>1.7405778015665101E-3</v>
      </c>
      <c r="AJ3414" s="145">
        <v>3.7306669325201002E-4</v>
      </c>
    </row>
    <row r="3415" spans="1:36" x14ac:dyDescent="0.2">
      <c r="A3415" s="2">
        <v>1039</v>
      </c>
      <c r="B3415" s="2">
        <v>8056</v>
      </c>
      <c r="C3415" s="2" t="s">
        <v>1491</v>
      </c>
      <c r="D3415" s="2" t="s">
        <v>1492</v>
      </c>
      <c r="E3415" s="4" t="s">
        <v>247</v>
      </c>
      <c r="F3415" s="2" t="s">
        <v>1493</v>
      </c>
      <c r="G3415" s="2" t="s">
        <v>1494</v>
      </c>
      <c r="H3415" s="2" t="s">
        <v>250</v>
      </c>
      <c r="I3415" s="2" t="s">
        <v>302</v>
      </c>
      <c r="J3415" s="2" t="s">
        <v>30</v>
      </c>
      <c r="K3415" s="2" t="s">
        <v>30</v>
      </c>
      <c r="L3415" s="2" t="s">
        <v>294</v>
      </c>
      <c r="M3415" s="2" t="s">
        <v>31</v>
      </c>
      <c r="N3415" s="2" t="s">
        <v>323</v>
      </c>
      <c r="O3415" s="2" t="s">
        <v>252</v>
      </c>
      <c r="P3415" s="2" t="s">
        <v>345</v>
      </c>
      <c r="Q3415" s="2" t="s">
        <v>310</v>
      </c>
      <c r="R3415" s="2" t="s">
        <v>255</v>
      </c>
      <c r="S3415" s="2" t="s">
        <v>34</v>
      </c>
      <c r="T3415" s="136">
        <v>2.4580000000000002</v>
      </c>
      <c r="U3415" s="2" t="s">
        <v>1495</v>
      </c>
      <c r="V3415" s="145">
        <v>2.8500000000000001E-2</v>
      </c>
      <c r="W3415" s="145">
        <v>5.8389999999999997E-2</v>
      </c>
      <c r="X3415" s="4" t="s">
        <v>258</v>
      </c>
      <c r="Z3415" s="136">
        <v>0.19</v>
      </c>
      <c r="AA3415" s="143">
        <v>1</v>
      </c>
      <c r="AB3415" s="156">
        <v>94.04</v>
      </c>
      <c r="AD3415" s="136">
        <v>0</v>
      </c>
      <c r="AG3415" s="2" t="s">
        <v>36</v>
      </c>
      <c r="AH3415" s="145">
        <v>0</v>
      </c>
      <c r="AI3415" s="145">
        <v>2.54682629508314E-9</v>
      </c>
      <c r="AJ3415" s="145">
        <v>5.4587394102051399E-10</v>
      </c>
    </row>
    <row r="3416" spans="1:36" x14ac:dyDescent="0.2">
      <c r="A3416" s="2">
        <v>1039</v>
      </c>
      <c r="B3416" s="2">
        <v>8056</v>
      </c>
      <c r="C3416" s="2" t="s">
        <v>1496</v>
      </c>
      <c r="D3416" s="2" t="s">
        <v>1497</v>
      </c>
      <c r="E3416" s="4" t="s">
        <v>247</v>
      </c>
      <c r="F3416" s="2" t="s">
        <v>1498</v>
      </c>
      <c r="G3416" s="2" t="s">
        <v>1499</v>
      </c>
      <c r="H3416" s="2" t="s">
        <v>250</v>
      </c>
      <c r="I3416" s="2" t="s">
        <v>293</v>
      </c>
      <c r="J3416" s="2" t="s">
        <v>30</v>
      </c>
      <c r="K3416" s="2" t="s">
        <v>30</v>
      </c>
      <c r="L3416" s="2" t="s">
        <v>294</v>
      </c>
      <c r="M3416" s="2" t="s">
        <v>31</v>
      </c>
      <c r="N3416" s="2" t="s">
        <v>670</v>
      </c>
      <c r="O3416" s="2" t="s">
        <v>252</v>
      </c>
      <c r="P3416" s="2" t="s">
        <v>395</v>
      </c>
      <c r="Q3416" s="2" t="s">
        <v>310</v>
      </c>
      <c r="R3416" s="2" t="s">
        <v>255</v>
      </c>
      <c r="S3416" s="2" t="s">
        <v>34</v>
      </c>
      <c r="T3416" s="136">
        <v>0.81</v>
      </c>
      <c r="U3416" s="2" t="s">
        <v>317</v>
      </c>
      <c r="V3416" s="145">
        <v>1.4999999999999999E-2</v>
      </c>
      <c r="W3416" s="145">
        <v>1E-4</v>
      </c>
      <c r="X3416" s="4" t="s">
        <v>258</v>
      </c>
      <c r="Z3416" s="136">
        <v>120716.01</v>
      </c>
      <c r="AA3416" s="143">
        <v>1</v>
      </c>
      <c r="AB3416" s="156">
        <v>105</v>
      </c>
      <c r="AD3416" s="136">
        <v>126.752</v>
      </c>
      <c r="AG3416" s="2" t="s">
        <v>36</v>
      </c>
      <c r="AH3416" s="145">
        <v>3.6340000000000001E-3</v>
      </c>
      <c r="AI3416" s="145">
        <v>1.8067051194944801E-3</v>
      </c>
      <c r="AJ3416" s="145">
        <v>3.8724009004634301E-4</v>
      </c>
    </row>
    <row r="3417" spans="1:36" x14ac:dyDescent="0.2">
      <c r="A3417" s="2">
        <v>1039</v>
      </c>
      <c r="B3417" s="2">
        <v>8056</v>
      </c>
      <c r="C3417" s="2" t="s">
        <v>1500</v>
      </c>
      <c r="D3417" s="2" t="s">
        <v>1501</v>
      </c>
      <c r="E3417" s="4" t="s">
        <v>365</v>
      </c>
      <c r="F3417" s="2" t="s">
        <v>1502</v>
      </c>
      <c r="G3417" s="2" t="s">
        <v>1503</v>
      </c>
      <c r="H3417" s="2" t="s">
        <v>250</v>
      </c>
      <c r="I3417" s="2" t="s">
        <v>393</v>
      </c>
      <c r="J3417" s="2" t="s">
        <v>30</v>
      </c>
      <c r="K3417" s="2" t="s">
        <v>322</v>
      </c>
      <c r="L3417" s="2" t="s">
        <v>294</v>
      </c>
      <c r="M3417" s="2" t="s">
        <v>31</v>
      </c>
      <c r="N3417" s="2" t="s">
        <v>962</v>
      </c>
      <c r="O3417" s="2" t="s">
        <v>252</v>
      </c>
      <c r="P3417" s="2" t="s">
        <v>339</v>
      </c>
      <c r="Q3417" s="2" t="s">
        <v>254</v>
      </c>
      <c r="R3417" s="2" t="s">
        <v>255</v>
      </c>
      <c r="S3417" s="2" t="s">
        <v>34</v>
      </c>
      <c r="T3417" s="136">
        <v>0.745</v>
      </c>
      <c r="U3417" s="2" t="s">
        <v>369</v>
      </c>
      <c r="V3417" s="145">
        <v>3.3700000000000001E-2</v>
      </c>
      <c r="W3417" s="145">
        <v>7.1139999999999995E-2</v>
      </c>
      <c r="X3417" s="4" t="s">
        <v>258</v>
      </c>
      <c r="Z3417" s="136">
        <v>69579.25</v>
      </c>
      <c r="AA3417" s="143">
        <v>1</v>
      </c>
      <c r="AB3417" s="156">
        <v>103.59</v>
      </c>
      <c r="AD3417" s="136">
        <v>72.076999999999998</v>
      </c>
      <c r="AG3417" s="2" t="s">
        <v>36</v>
      </c>
      <c r="AH3417" s="145">
        <v>9.9400000000000009E-4</v>
      </c>
      <c r="AI3417" s="145">
        <v>1.0273789896322501E-3</v>
      </c>
      <c r="AJ3417" s="145">
        <v>2.2020324632070101E-4</v>
      </c>
    </row>
    <row r="3418" spans="1:36" x14ac:dyDescent="0.2">
      <c r="A3418" s="2">
        <v>1039</v>
      </c>
      <c r="B3418" s="2">
        <v>8056</v>
      </c>
      <c r="C3418" s="2" t="s">
        <v>1060</v>
      </c>
      <c r="D3418" s="2" t="s">
        <v>1061</v>
      </c>
      <c r="E3418" s="4" t="s">
        <v>247</v>
      </c>
      <c r="F3418" s="2" t="s">
        <v>1504</v>
      </c>
      <c r="G3418" s="2" t="s">
        <v>1505</v>
      </c>
      <c r="H3418" s="2" t="s">
        <v>250</v>
      </c>
      <c r="I3418" s="2" t="s">
        <v>302</v>
      </c>
      <c r="J3418" s="2" t="s">
        <v>30</v>
      </c>
      <c r="K3418" s="2" t="s">
        <v>30</v>
      </c>
      <c r="L3418" s="2" t="s">
        <v>294</v>
      </c>
      <c r="M3418" s="2" t="s">
        <v>31</v>
      </c>
      <c r="N3418" s="2" t="s">
        <v>368</v>
      </c>
      <c r="O3418" s="2" t="s">
        <v>252</v>
      </c>
      <c r="P3418" s="2" t="s">
        <v>309</v>
      </c>
      <c r="Q3418" s="2" t="s">
        <v>310</v>
      </c>
      <c r="R3418" s="2" t="s">
        <v>255</v>
      </c>
      <c r="S3418" s="2" t="s">
        <v>34</v>
      </c>
      <c r="T3418" s="136">
        <v>1.232</v>
      </c>
      <c r="U3418" s="2" t="s">
        <v>381</v>
      </c>
      <c r="V3418" s="145">
        <v>0.02</v>
      </c>
      <c r="W3418" s="145">
        <v>5.5300000000000002E-2</v>
      </c>
      <c r="X3418" s="4" t="s">
        <v>258</v>
      </c>
      <c r="Z3418" s="136">
        <v>218309.76000000001</v>
      </c>
      <c r="AA3418" s="143">
        <v>1</v>
      </c>
      <c r="AB3418" s="156">
        <v>96.37</v>
      </c>
      <c r="AD3418" s="136">
        <v>210.38499999999999</v>
      </c>
      <c r="AG3418" s="2" t="s">
        <v>36</v>
      </c>
      <c r="AH3418" s="145">
        <v>9.3099999999999997E-4</v>
      </c>
      <c r="AI3418" s="145">
        <v>2.9988042310631E-3</v>
      </c>
      <c r="AJ3418" s="145">
        <v>6.4274861898501402E-4</v>
      </c>
    </row>
    <row r="3419" spans="1:36" x14ac:dyDescent="0.2">
      <c r="A3419" s="2">
        <v>11389</v>
      </c>
      <c r="B3419" s="2">
        <v>11390</v>
      </c>
      <c r="C3419" s="2" t="s">
        <v>419</v>
      </c>
      <c r="D3419" s="2" t="s">
        <v>420</v>
      </c>
      <c r="E3419" s="4" t="s">
        <v>247</v>
      </c>
      <c r="F3419" s="2" t="s">
        <v>421</v>
      </c>
      <c r="G3419" s="2" t="s">
        <v>422</v>
      </c>
      <c r="H3419" s="2" t="s">
        <v>250</v>
      </c>
      <c r="I3419" s="2" t="s">
        <v>393</v>
      </c>
      <c r="J3419" s="2" t="s">
        <v>30</v>
      </c>
      <c r="K3419" s="2" t="s">
        <v>30</v>
      </c>
      <c r="L3419" s="2" t="s">
        <v>294</v>
      </c>
      <c r="M3419" s="2" t="s">
        <v>31</v>
      </c>
      <c r="N3419" s="2" t="s">
        <v>423</v>
      </c>
      <c r="O3419" s="2" t="s">
        <v>252</v>
      </c>
      <c r="P3419" s="2" t="s">
        <v>253</v>
      </c>
      <c r="Q3419" s="2" t="s">
        <v>254</v>
      </c>
      <c r="R3419" s="2" t="s">
        <v>255</v>
      </c>
      <c r="S3419" s="2" t="s">
        <v>34</v>
      </c>
      <c r="T3419" s="136">
        <v>0.74099999999999999</v>
      </c>
      <c r="U3419" s="2" t="s">
        <v>388</v>
      </c>
      <c r="V3419" s="145">
        <v>3.9E-2</v>
      </c>
      <c r="W3419" s="145">
        <v>7.102E-2</v>
      </c>
      <c r="X3419" s="4" t="s">
        <v>258</v>
      </c>
      <c r="Z3419" s="136">
        <v>295229.14</v>
      </c>
      <c r="AA3419" s="143">
        <v>1</v>
      </c>
      <c r="AB3419" s="156">
        <v>100.74</v>
      </c>
      <c r="AD3419" s="136">
        <v>297.41399999999999</v>
      </c>
      <c r="AG3419" s="2" t="s">
        <v>36</v>
      </c>
      <c r="AH3419" s="145">
        <v>7.4900000000000001E-3</v>
      </c>
      <c r="AI3419" s="145">
        <v>4.4022645681088398E-4</v>
      </c>
      <c r="AJ3419" s="145">
        <v>8.7861539070138996E-5</v>
      </c>
    </row>
    <row r="3420" spans="1:36" x14ac:dyDescent="0.2">
      <c r="A3420" s="2">
        <v>11389</v>
      </c>
      <c r="B3420" s="2">
        <v>11390</v>
      </c>
      <c r="C3420" s="2" t="s">
        <v>424</v>
      </c>
      <c r="D3420" s="2" t="s">
        <v>425</v>
      </c>
      <c r="E3420" s="4" t="s">
        <v>247</v>
      </c>
      <c r="F3420" s="2" t="s">
        <v>426</v>
      </c>
      <c r="G3420" s="2" t="s">
        <v>427</v>
      </c>
      <c r="H3420" s="2" t="s">
        <v>250</v>
      </c>
      <c r="I3420" s="2" t="s">
        <v>330</v>
      </c>
      <c r="J3420" s="2" t="s">
        <v>30</v>
      </c>
      <c r="K3420" s="2" t="s">
        <v>30</v>
      </c>
      <c r="L3420" s="2" t="s">
        <v>294</v>
      </c>
      <c r="M3420" s="2" t="s">
        <v>190</v>
      </c>
      <c r="N3420" s="2" t="s">
        <v>281</v>
      </c>
      <c r="O3420" s="2" t="s">
        <v>252</v>
      </c>
      <c r="P3420" s="2" t="s">
        <v>296</v>
      </c>
      <c r="Q3420" s="2" t="s">
        <v>296</v>
      </c>
      <c r="R3420" s="2" t="s">
        <v>296</v>
      </c>
      <c r="S3420" s="2" t="s">
        <v>34</v>
      </c>
      <c r="T3420" s="136">
        <v>3.1680000000000001</v>
      </c>
      <c r="U3420" s="2" t="s">
        <v>311</v>
      </c>
      <c r="V3420" s="145">
        <v>3.7400000000000003E-2</v>
      </c>
      <c r="W3420" s="145">
        <v>3.3570000000000003E-2</v>
      </c>
      <c r="X3420" s="4" t="s">
        <v>258</v>
      </c>
      <c r="Z3420" s="136">
        <v>1744000</v>
      </c>
      <c r="AA3420" s="143">
        <v>1</v>
      </c>
      <c r="AB3420" s="156">
        <v>103.3</v>
      </c>
      <c r="AD3420" s="136">
        <v>1801.5519999999999</v>
      </c>
      <c r="AG3420" s="2" t="s">
        <v>36</v>
      </c>
      <c r="AH3420" s="145">
        <v>8.7639999999999992E-3</v>
      </c>
      <c r="AI3420" s="145">
        <v>2.66662393840754E-3</v>
      </c>
      <c r="AJ3420" s="145">
        <v>5.3221172813430295E-4</v>
      </c>
    </row>
    <row r="3421" spans="1:36" x14ac:dyDescent="0.2">
      <c r="A3421" s="2">
        <v>11389</v>
      </c>
      <c r="B3421" s="2">
        <v>11390</v>
      </c>
      <c r="C3421" s="2" t="s">
        <v>428</v>
      </c>
      <c r="D3421" s="2" t="s">
        <v>429</v>
      </c>
      <c r="E3421" s="4" t="s">
        <v>247</v>
      </c>
      <c r="F3421" s="2" t="s">
        <v>430</v>
      </c>
      <c r="G3421" s="2" t="s">
        <v>431</v>
      </c>
      <c r="H3421" s="2" t="s">
        <v>250</v>
      </c>
      <c r="I3421" s="2" t="s">
        <v>302</v>
      </c>
      <c r="J3421" s="2" t="s">
        <v>30</v>
      </c>
      <c r="K3421" s="2" t="s">
        <v>30</v>
      </c>
      <c r="L3421" s="2" t="s">
        <v>294</v>
      </c>
      <c r="M3421" s="2" t="s">
        <v>31</v>
      </c>
      <c r="N3421" s="2" t="s">
        <v>368</v>
      </c>
      <c r="O3421" s="2" t="s">
        <v>252</v>
      </c>
      <c r="P3421" s="2" t="s">
        <v>191</v>
      </c>
      <c r="Q3421" s="2" t="s">
        <v>310</v>
      </c>
      <c r="R3421" s="2" t="s">
        <v>255</v>
      </c>
      <c r="S3421" s="2" t="s">
        <v>34</v>
      </c>
      <c r="T3421" s="136">
        <v>1.391</v>
      </c>
      <c r="U3421" s="2" t="s">
        <v>432</v>
      </c>
      <c r="V3421" s="145">
        <v>6.9000000000000006E-2</v>
      </c>
      <c r="W3421" s="145">
        <v>6.3329999999999997E-2</v>
      </c>
      <c r="X3421" s="4" t="s">
        <v>258</v>
      </c>
      <c r="Z3421" s="136">
        <v>101775.75</v>
      </c>
      <c r="AA3421" s="143">
        <v>1</v>
      </c>
      <c r="AB3421" s="156">
        <v>101.19</v>
      </c>
      <c r="AD3421" s="136">
        <v>102.98699999999999</v>
      </c>
      <c r="AG3421" s="2" t="s">
        <v>36</v>
      </c>
      <c r="AH3421" s="145">
        <v>6.0300000000000002E-4</v>
      </c>
      <c r="AI3421" s="145">
        <v>1.5243927644044899E-4</v>
      </c>
      <c r="AJ3421" s="145">
        <v>3.0424226521555801E-5</v>
      </c>
    </row>
    <row r="3422" spans="1:36" x14ac:dyDescent="0.2">
      <c r="A3422" s="2">
        <v>11389</v>
      </c>
      <c r="B3422" s="2">
        <v>11390</v>
      </c>
      <c r="C3422" s="2" t="s">
        <v>433</v>
      </c>
      <c r="D3422" s="2" t="s">
        <v>434</v>
      </c>
      <c r="E3422" s="4" t="s">
        <v>247</v>
      </c>
      <c r="F3422" s="2" t="s">
        <v>435</v>
      </c>
      <c r="G3422" s="2" t="s">
        <v>436</v>
      </c>
      <c r="H3422" s="2" t="s">
        <v>250</v>
      </c>
      <c r="I3422" s="2" t="s">
        <v>302</v>
      </c>
      <c r="J3422" s="2" t="s">
        <v>30</v>
      </c>
      <c r="K3422" s="2" t="s">
        <v>30</v>
      </c>
      <c r="L3422" s="2" t="s">
        <v>294</v>
      </c>
      <c r="M3422" s="2" t="s">
        <v>31</v>
      </c>
      <c r="N3422" s="2" t="s">
        <v>368</v>
      </c>
      <c r="O3422" s="2" t="s">
        <v>252</v>
      </c>
      <c r="P3422" s="2" t="s">
        <v>387</v>
      </c>
      <c r="Q3422" s="2" t="s">
        <v>254</v>
      </c>
      <c r="R3422" s="2" t="s">
        <v>255</v>
      </c>
      <c r="S3422" s="2" t="s">
        <v>34</v>
      </c>
      <c r="T3422" s="136">
        <v>0.499</v>
      </c>
      <c r="U3422" s="2" t="s">
        <v>437</v>
      </c>
      <c r="V3422" s="145">
        <v>4.8000000000000001E-2</v>
      </c>
      <c r="W3422" s="145">
        <v>5.611E-2</v>
      </c>
      <c r="X3422" s="4" t="s">
        <v>258</v>
      </c>
      <c r="Z3422" s="136">
        <v>308186.96000000002</v>
      </c>
      <c r="AA3422" s="143">
        <v>1</v>
      </c>
      <c r="AB3422" s="156">
        <v>99.65</v>
      </c>
      <c r="AD3422" s="136">
        <v>307.108</v>
      </c>
      <c r="AG3422" s="2" t="s">
        <v>36</v>
      </c>
      <c r="AH3422" s="145">
        <v>5.6030000000000003E-3</v>
      </c>
      <c r="AI3422" s="145">
        <v>4.5457603194545701E-4</v>
      </c>
      <c r="AJ3422" s="145">
        <v>9.0725464526731503E-5</v>
      </c>
    </row>
    <row r="3423" spans="1:36" x14ac:dyDescent="0.2">
      <c r="A3423" s="2">
        <v>11389</v>
      </c>
      <c r="B3423" s="2">
        <v>11390</v>
      </c>
      <c r="C3423" s="2" t="s">
        <v>438</v>
      </c>
      <c r="D3423" s="2" t="s">
        <v>439</v>
      </c>
      <c r="E3423" s="4" t="s">
        <v>247</v>
      </c>
      <c r="F3423" s="2" t="s">
        <v>440</v>
      </c>
      <c r="G3423" s="2" t="s">
        <v>441</v>
      </c>
      <c r="H3423" s="2" t="s">
        <v>250</v>
      </c>
      <c r="I3423" s="2" t="s">
        <v>302</v>
      </c>
      <c r="J3423" s="2" t="s">
        <v>30</v>
      </c>
      <c r="K3423" s="2" t="s">
        <v>30</v>
      </c>
      <c r="L3423" s="2" t="s">
        <v>294</v>
      </c>
      <c r="M3423" s="2" t="s">
        <v>31</v>
      </c>
      <c r="N3423" s="2" t="s">
        <v>442</v>
      </c>
      <c r="O3423" s="2" t="s">
        <v>252</v>
      </c>
      <c r="P3423" s="2" t="s">
        <v>324</v>
      </c>
      <c r="Q3423" s="2" t="s">
        <v>254</v>
      </c>
      <c r="R3423" s="2" t="s">
        <v>255</v>
      </c>
      <c r="S3423" s="2" t="s">
        <v>34</v>
      </c>
      <c r="T3423" s="136">
        <v>1.2170000000000001</v>
      </c>
      <c r="U3423" s="2" t="s">
        <v>381</v>
      </c>
      <c r="V3423" s="145">
        <v>3.2500000000000001E-2</v>
      </c>
      <c r="W3423" s="145">
        <v>5.5100000000000003E-2</v>
      </c>
      <c r="X3423" s="4" t="s">
        <v>258</v>
      </c>
      <c r="Z3423" s="136">
        <v>436446.37</v>
      </c>
      <c r="AA3423" s="143">
        <v>1</v>
      </c>
      <c r="AB3423" s="156">
        <v>98.21</v>
      </c>
      <c r="AD3423" s="136">
        <v>428.63400000000001</v>
      </c>
      <c r="AG3423" s="2" t="s">
        <v>36</v>
      </c>
      <c r="AH3423" s="145">
        <v>1.0004000000000001E-2</v>
      </c>
      <c r="AI3423" s="145">
        <v>6.34456086652822E-4</v>
      </c>
      <c r="AJ3423" s="145">
        <v>1.2662639281055599E-4</v>
      </c>
    </row>
    <row r="3424" spans="1:36" x14ac:dyDescent="0.2">
      <c r="A3424" s="2">
        <v>11389</v>
      </c>
      <c r="B3424" s="2">
        <v>11390</v>
      </c>
      <c r="C3424" s="2" t="s">
        <v>1506</v>
      </c>
      <c r="D3424" s="2" t="s">
        <v>1507</v>
      </c>
      <c r="E3424" s="4" t="s">
        <v>247</v>
      </c>
      <c r="F3424" s="2" t="s">
        <v>1508</v>
      </c>
      <c r="G3424" s="2" t="s">
        <v>1509</v>
      </c>
      <c r="H3424" s="2" t="s">
        <v>250</v>
      </c>
      <c r="I3424" s="2" t="s">
        <v>330</v>
      </c>
      <c r="J3424" s="2" t="s">
        <v>30</v>
      </c>
      <c r="K3424" s="2" t="s">
        <v>30</v>
      </c>
      <c r="L3424" s="2" t="s">
        <v>294</v>
      </c>
      <c r="M3424" s="2" t="s">
        <v>31</v>
      </c>
      <c r="N3424" s="2" t="s">
        <v>368</v>
      </c>
      <c r="O3424" s="2" t="s">
        <v>252</v>
      </c>
      <c r="P3424" s="2" t="s">
        <v>920</v>
      </c>
      <c r="Q3424" s="2" t="s">
        <v>310</v>
      </c>
      <c r="R3424" s="2" t="s">
        <v>255</v>
      </c>
      <c r="S3424" s="2" t="s">
        <v>34</v>
      </c>
      <c r="T3424" s="136">
        <v>3.613</v>
      </c>
      <c r="U3424" s="2" t="s">
        <v>325</v>
      </c>
      <c r="V3424" s="145">
        <v>1E-3</v>
      </c>
      <c r="W3424" s="145">
        <v>2.9860000000000001E-2</v>
      </c>
      <c r="X3424" s="4" t="s">
        <v>258</v>
      </c>
      <c r="Z3424" s="136">
        <v>947597.02</v>
      </c>
      <c r="AA3424" s="143">
        <v>1</v>
      </c>
      <c r="AB3424" s="156">
        <v>103.21</v>
      </c>
      <c r="AD3424" s="136">
        <v>978.01499999999999</v>
      </c>
      <c r="AG3424" s="2" t="s">
        <v>36</v>
      </c>
      <c r="AH3424" s="145">
        <v>5.8050000000000003E-3</v>
      </c>
      <c r="AI3424" s="145">
        <v>1.4476395367467899E-3</v>
      </c>
      <c r="AJ3424" s="145">
        <v>2.8892365678966E-4</v>
      </c>
    </row>
    <row r="3425" spans="1:36" x14ac:dyDescent="0.2">
      <c r="A3425" s="2">
        <v>11389</v>
      </c>
      <c r="B3425" s="2">
        <v>11390</v>
      </c>
      <c r="C3425" s="2" t="s">
        <v>289</v>
      </c>
      <c r="D3425" s="2" t="s">
        <v>290</v>
      </c>
      <c r="E3425" s="4" t="s">
        <v>247</v>
      </c>
      <c r="F3425" s="2" t="s">
        <v>291</v>
      </c>
      <c r="G3425" s="2" t="s">
        <v>292</v>
      </c>
      <c r="H3425" s="2" t="s">
        <v>250</v>
      </c>
      <c r="I3425" s="2" t="s">
        <v>293</v>
      </c>
      <c r="J3425" s="2" t="s">
        <v>30</v>
      </c>
      <c r="K3425" s="2" t="s">
        <v>30</v>
      </c>
      <c r="L3425" s="2" t="s">
        <v>294</v>
      </c>
      <c r="M3425" s="2" t="s">
        <v>31</v>
      </c>
      <c r="N3425" s="2" t="s">
        <v>295</v>
      </c>
      <c r="O3425" s="2" t="s">
        <v>252</v>
      </c>
      <c r="P3425" s="2" t="s">
        <v>296</v>
      </c>
      <c r="Q3425" s="2" t="s">
        <v>296</v>
      </c>
      <c r="R3425" s="2" t="s">
        <v>296</v>
      </c>
      <c r="S3425" s="2" t="s">
        <v>34</v>
      </c>
      <c r="T3425" s="136">
        <v>3.0169999999999999</v>
      </c>
      <c r="U3425" s="2" t="s">
        <v>297</v>
      </c>
      <c r="V3425" s="145">
        <v>4.8500000000000001E-2</v>
      </c>
      <c r="W3425" s="145">
        <v>2.4250000000000001E-2</v>
      </c>
      <c r="X3425" s="4" t="s">
        <v>258</v>
      </c>
      <c r="Z3425" s="136">
        <v>753116</v>
      </c>
      <c r="AA3425" s="143">
        <v>1</v>
      </c>
      <c r="AB3425" s="156">
        <v>104.5</v>
      </c>
      <c r="AD3425" s="136">
        <v>787.00599999999997</v>
      </c>
      <c r="AG3425" s="2" t="s">
        <v>36</v>
      </c>
      <c r="AH3425" s="145">
        <v>2.5100000000000001E-3</v>
      </c>
      <c r="AI3425" s="145">
        <v>1.1649120457958601E-3</v>
      </c>
      <c r="AJ3425" s="145">
        <v>2.3249617019028299E-4</v>
      </c>
    </row>
    <row r="3426" spans="1:36" x14ac:dyDescent="0.2">
      <c r="A3426" s="2">
        <v>11389</v>
      </c>
      <c r="B3426" s="2">
        <v>11390</v>
      </c>
      <c r="C3426" s="2" t="s">
        <v>443</v>
      </c>
      <c r="D3426" s="2" t="s">
        <v>444</v>
      </c>
      <c r="E3426" s="4" t="s">
        <v>247</v>
      </c>
      <c r="F3426" s="2" t="s">
        <v>445</v>
      </c>
      <c r="G3426" s="2" t="s">
        <v>446</v>
      </c>
      <c r="H3426" s="2" t="s">
        <v>250</v>
      </c>
      <c r="I3426" s="2" t="s">
        <v>393</v>
      </c>
      <c r="J3426" s="2" t="s">
        <v>30</v>
      </c>
      <c r="K3426" s="2" t="s">
        <v>30</v>
      </c>
      <c r="L3426" s="2" t="s">
        <v>294</v>
      </c>
      <c r="M3426" s="2" t="s">
        <v>31</v>
      </c>
      <c r="N3426" s="2" t="s">
        <v>447</v>
      </c>
      <c r="O3426" s="2" t="s">
        <v>252</v>
      </c>
      <c r="P3426" s="2" t="s">
        <v>448</v>
      </c>
      <c r="Q3426" s="2" t="s">
        <v>254</v>
      </c>
      <c r="R3426" s="2" t="s">
        <v>255</v>
      </c>
      <c r="S3426" s="2" t="s">
        <v>34</v>
      </c>
      <c r="T3426" s="136">
        <v>4.4950000000000001</v>
      </c>
      <c r="U3426" s="2" t="s">
        <v>449</v>
      </c>
      <c r="V3426" s="145">
        <v>2.6700000000000002E-2</v>
      </c>
      <c r="W3426" s="145">
        <v>5.8520000000000003E-2</v>
      </c>
      <c r="X3426" s="4" t="s">
        <v>258</v>
      </c>
      <c r="Z3426" s="136">
        <v>671321.41</v>
      </c>
      <c r="AA3426" s="143">
        <v>1</v>
      </c>
      <c r="AB3426" s="156">
        <v>99.64</v>
      </c>
      <c r="AD3426" s="136">
        <v>668.90499999999997</v>
      </c>
      <c r="AG3426" s="2" t="s">
        <v>36</v>
      </c>
      <c r="AH3426" s="145">
        <v>4.2719999999999998E-3</v>
      </c>
      <c r="AI3426" s="145">
        <v>9.9010029130401004E-4</v>
      </c>
      <c r="AJ3426" s="145">
        <v>1.9760678642068499E-4</v>
      </c>
    </row>
    <row r="3427" spans="1:36" x14ac:dyDescent="0.2">
      <c r="A3427" s="2">
        <v>11389</v>
      </c>
      <c r="B3427" s="2">
        <v>11390</v>
      </c>
      <c r="C3427" s="2" t="s">
        <v>450</v>
      </c>
      <c r="D3427" s="2" t="s">
        <v>451</v>
      </c>
      <c r="E3427" s="4" t="s">
        <v>247</v>
      </c>
      <c r="F3427" s="2" t="s">
        <v>452</v>
      </c>
      <c r="G3427" s="2" t="s">
        <v>453</v>
      </c>
      <c r="H3427" s="2" t="s">
        <v>250</v>
      </c>
      <c r="I3427" s="2" t="s">
        <v>330</v>
      </c>
      <c r="J3427" s="2" t="s">
        <v>30</v>
      </c>
      <c r="K3427" s="2" t="s">
        <v>30</v>
      </c>
      <c r="L3427" s="2" t="s">
        <v>294</v>
      </c>
      <c r="M3427" s="2" t="s">
        <v>31</v>
      </c>
      <c r="N3427" s="2" t="s">
        <v>442</v>
      </c>
      <c r="O3427" s="2" t="s">
        <v>252</v>
      </c>
      <c r="P3427" s="2" t="s">
        <v>253</v>
      </c>
      <c r="Q3427" s="2" t="s">
        <v>254</v>
      </c>
      <c r="R3427" s="2" t="s">
        <v>255</v>
      </c>
      <c r="S3427" s="2" t="s">
        <v>34</v>
      </c>
      <c r="T3427" s="136">
        <v>0.91500000000000004</v>
      </c>
      <c r="U3427" s="2" t="s">
        <v>454</v>
      </c>
      <c r="V3427" s="145">
        <v>1.8499999999999999E-2</v>
      </c>
      <c r="W3427" s="145">
        <v>3.04E-2</v>
      </c>
      <c r="X3427" s="4" t="s">
        <v>258</v>
      </c>
      <c r="Z3427" s="136">
        <v>1715552.43</v>
      </c>
      <c r="AA3427" s="143">
        <v>1</v>
      </c>
      <c r="AB3427" s="156">
        <v>113.07</v>
      </c>
      <c r="AD3427" s="136">
        <v>1939.7750000000001</v>
      </c>
      <c r="AG3427" s="2" t="s">
        <v>36</v>
      </c>
      <c r="AH3427" s="145">
        <v>3.8700000000000002E-3</v>
      </c>
      <c r="AI3427" s="145">
        <v>2.87121926190389E-3</v>
      </c>
      <c r="AJ3427" s="145">
        <v>5.7304539392342003E-4</v>
      </c>
    </row>
    <row r="3428" spans="1:36" x14ac:dyDescent="0.2">
      <c r="A3428" s="2">
        <v>11389</v>
      </c>
      <c r="B3428" s="2">
        <v>11390</v>
      </c>
      <c r="C3428" s="2" t="s">
        <v>450</v>
      </c>
      <c r="D3428" s="2" t="s">
        <v>451</v>
      </c>
      <c r="E3428" s="4" t="s">
        <v>247</v>
      </c>
      <c r="F3428" s="2" t="s">
        <v>455</v>
      </c>
      <c r="G3428" s="2" t="s">
        <v>456</v>
      </c>
      <c r="H3428" s="2" t="s">
        <v>250</v>
      </c>
      <c r="I3428" s="2" t="s">
        <v>302</v>
      </c>
      <c r="J3428" s="2" t="s">
        <v>30</v>
      </c>
      <c r="K3428" s="2" t="s">
        <v>30</v>
      </c>
      <c r="L3428" s="2" t="s">
        <v>294</v>
      </c>
      <c r="M3428" s="2" t="s">
        <v>31</v>
      </c>
      <c r="N3428" s="2" t="s">
        <v>442</v>
      </c>
      <c r="O3428" s="2" t="s">
        <v>252</v>
      </c>
      <c r="P3428" s="2" t="s">
        <v>253</v>
      </c>
      <c r="Q3428" s="2" t="s">
        <v>254</v>
      </c>
      <c r="R3428" s="2" t="s">
        <v>255</v>
      </c>
      <c r="S3428" s="2" t="s">
        <v>34</v>
      </c>
      <c r="T3428" s="136">
        <v>0.88400000000000001</v>
      </c>
      <c r="U3428" s="2" t="s">
        <v>457</v>
      </c>
      <c r="V3428" s="145">
        <v>3.2500000000000001E-2</v>
      </c>
      <c r="W3428" s="145">
        <v>5.604E-2</v>
      </c>
      <c r="X3428" s="4" t="s">
        <v>258</v>
      </c>
      <c r="Z3428" s="136">
        <v>360963</v>
      </c>
      <c r="AA3428" s="143">
        <v>1</v>
      </c>
      <c r="AB3428" s="156">
        <v>98.74</v>
      </c>
      <c r="AD3428" s="136">
        <v>356.41500000000002</v>
      </c>
      <c r="AG3428" s="2" t="s">
        <v>36</v>
      </c>
      <c r="AH3428" s="145">
        <v>1.1069999999999999E-3</v>
      </c>
      <c r="AI3428" s="145">
        <v>5.27558690625216E-4</v>
      </c>
      <c r="AJ3428" s="145">
        <v>1.05291533007684E-4</v>
      </c>
    </row>
    <row r="3429" spans="1:36" x14ac:dyDescent="0.2">
      <c r="A3429" s="2">
        <v>11389</v>
      </c>
      <c r="B3429" s="2">
        <v>11390</v>
      </c>
      <c r="C3429" s="2" t="s">
        <v>450</v>
      </c>
      <c r="D3429" s="2" t="s">
        <v>451</v>
      </c>
      <c r="E3429" s="4" t="s">
        <v>247</v>
      </c>
      <c r="F3429" s="2" t="s">
        <v>458</v>
      </c>
      <c r="G3429" s="2" t="s">
        <v>459</v>
      </c>
      <c r="H3429" s="2" t="s">
        <v>250</v>
      </c>
      <c r="I3429" s="2" t="s">
        <v>330</v>
      </c>
      <c r="J3429" s="2" t="s">
        <v>30</v>
      </c>
      <c r="K3429" s="2" t="s">
        <v>30</v>
      </c>
      <c r="L3429" s="2" t="s">
        <v>294</v>
      </c>
      <c r="M3429" s="2" t="s">
        <v>31</v>
      </c>
      <c r="N3429" s="2" t="s">
        <v>442</v>
      </c>
      <c r="O3429" s="2" t="s">
        <v>252</v>
      </c>
      <c r="P3429" s="2" t="s">
        <v>253</v>
      </c>
      <c r="Q3429" s="2" t="s">
        <v>254</v>
      </c>
      <c r="R3429" s="2" t="s">
        <v>255</v>
      </c>
      <c r="S3429" s="2" t="s">
        <v>34</v>
      </c>
      <c r="T3429" s="136">
        <v>1.571</v>
      </c>
      <c r="U3429" s="2" t="s">
        <v>460</v>
      </c>
      <c r="V3429" s="145">
        <v>3.2000000000000001E-2</v>
      </c>
      <c r="W3429" s="145">
        <v>3.1649999999999998E-2</v>
      </c>
      <c r="X3429" s="4" t="s">
        <v>258</v>
      </c>
      <c r="Z3429" s="136">
        <v>1263871.29</v>
      </c>
      <c r="AA3429" s="143">
        <v>1</v>
      </c>
      <c r="AB3429" s="156">
        <v>107.84</v>
      </c>
      <c r="AD3429" s="136">
        <v>1362.9590000000001</v>
      </c>
      <c r="AG3429" s="2" t="s">
        <v>36</v>
      </c>
      <c r="AH3429" s="145">
        <v>1.7719999999999999E-3</v>
      </c>
      <c r="AI3429" s="145">
        <v>2.0174263972614999E-3</v>
      </c>
      <c r="AJ3429" s="145">
        <v>4.0264319756744499E-4</v>
      </c>
    </row>
    <row r="3430" spans="1:36" x14ac:dyDescent="0.2">
      <c r="A3430" s="2">
        <v>11389</v>
      </c>
      <c r="B3430" s="2">
        <v>11390</v>
      </c>
      <c r="C3430" s="2" t="s">
        <v>450</v>
      </c>
      <c r="D3430" s="2" t="s">
        <v>451</v>
      </c>
      <c r="E3430" s="4" t="s">
        <v>247</v>
      </c>
      <c r="F3430" s="2" t="s">
        <v>461</v>
      </c>
      <c r="G3430" s="2" t="s">
        <v>462</v>
      </c>
      <c r="H3430" s="2" t="s">
        <v>250</v>
      </c>
      <c r="I3430" s="2" t="s">
        <v>302</v>
      </c>
      <c r="J3430" s="2" t="s">
        <v>30</v>
      </c>
      <c r="K3430" s="2" t="s">
        <v>30</v>
      </c>
      <c r="L3430" s="2" t="s">
        <v>294</v>
      </c>
      <c r="M3430" s="2" t="s">
        <v>31</v>
      </c>
      <c r="N3430" s="2" t="s">
        <v>442</v>
      </c>
      <c r="O3430" s="2" t="s">
        <v>252</v>
      </c>
      <c r="P3430" s="2" t="s">
        <v>253</v>
      </c>
      <c r="Q3430" s="2" t="s">
        <v>254</v>
      </c>
      <c r="R3430" s="2" t="s">
        <v>255</v>
      </c>
      <c r="S3430" s="2" t="s">
        <v>34</v>
      </c>
      <c r="T3430" s="136">
        <v>1.629</v>
      </c>
      <c r="U3430" s="2" t="s">
        <v>463</v>
      </c>
      <c r="V3430" s="145">
        <v>5.7000000000000002E-2</v>
      </c>
      <c r="W3430" s="145">
        <v>5.5789999999999999E-2</v>
      </c>
      <c r="X3430" s="4" t="s">
        <v>258</v>
      </c>
      <c r="Z3430" s="136">
        <v>1833447.46</v>
      </c>
      <c r="AA3430" s="143">
        <v>1</v>
      </c>
      <c r="AB3430" s="156">
        <v>100.54</v>
      </c>
      <c r="AD3430" s="136">
        <v>1843.348</v>
      </c>
      <c r="AG3430" s="2" t="s">
        <v>36</v>
      </c>
      <c r="AH3430" s="145">
        <v>2.1480000000000002E-3</v>
      </c>
      <c r="AI3430" s="145">
        <v>2.7284897172195899E-3</v>
      </c>
      <c r="AJ3430" s="145">
        <v>5.4455906087204299E-4</v>
      </c>
    </row>
    <row r="3431" spans="1:36" x14ac:dyDescent="0.2">
      <c r="A3431" s="2">
        <v>11389</v>
      </c>
      <c r="B3431" s="2">
        <v>11390</v>
      </c>
      <c r="C3431" s="2" t="s">
        <v>450</v>
      </c>
      <c r="D3431" s="2" t="s">
        <v>451</v>
      </c>
      <c r="E3431" s="4" t="s">
        <v>247</v>
      </c>
      <c r="F3431" s="2" t="s">
        <v>464</v>
      </c>
      <c r="G3431" s="2" t="s">
        <v>465</v>
      </c>
      <c r="H3431" s="2" t="s">
        <v>250</v>
      </c>
      <c r="I3431" s="2" t="s">
        <v>330</v>
      </c>
      <c r="J3431" s="2" t="s">
        <v>30</v>
      </c>
      <c r="K3431" s="2" t="s">
        <v>30</v>
      </c>
      <c r="L3431" s="2" t="s">
        <v>294</v>
      </c>
      <c r="M3431" s="2" t="s">
        <v>31</v>
      </c>
      <c r="N3431" s="2" t="s">
        <v>442</v>
      </c>
      <c r="O3431" s="2" t="s">
        <v>252</v>
      </c>
      <c r="P3431" s="2" t="s">
        <v>253</v>
      </c>
      <c r="Q3431" s="2" t="s">
        <v>254</v>
      </c>
      <c r="R3431" s="2" t="s">
        <v>255</v>
      </c>
      <c r="S3431" s="2" t="s">
        <v>34</v>
      </c>
      <c r="T3431" s="136">
        <v>3.5030000000000001</v>
      </c>
      <c r="U3431" s="2" t="s">
        <v>466</v>
      </c>
      <c r="V3431" s="145">
        <v>3.15E-2</v>
      </c>
      <c r="W3431" s="145">
        <v>3.2960000000000003E-2</v>
      </c>
      <c r="X3431" s="4" t="s">
        <v>258</v>
      </c>
      <c r="Z3431" s="136">
        <v>605757</v>
      </c>
      <c r="AA3431" s="143">
        <v>1</v>
      </c>
      <c r="AB3431" s="156">
        <v>100.57</v>
      </c>
      <c r="AD3431" s="136">
        <v>609.21</v>
      </c>
      <c r="AG3431" s="2" t="s">
        <v>36</v>
      </c>
      <c r="AH3431" s="145">
        <v>2.232E-3</v>
      </c>
      <c r="AI3431" s="145">
        <v>9.0174109652408805E-4</v>
      </c>
      <c r="AJ3431" s="145">
        <v>1.79971828947656E-4</v>
      </c>
    </row>
    <row r="3432" spans="1:36" x14ac:dyDescent="0.2">
      <c r="A3432" s="2">
        <v>11389</v>
      </c>
      <c r="B3432" s="2">
        <v>11390</v>
      </c>
      <c r="C3432" s="2" t="s">
        <v>450</v>
      </c>
      <c r="D3432" s="2" t="s">
        <v>451</v>
      </c>
      <c r="E3432" s="4" t="s">
        <v>247</v>
      </c>
      <c r="F3432" s="2" t="s">
        <v>467</v>
      </c>
      <c r="G3432" s="2" t="s">
        <v>468</v>
      </c>
      <c r="H3432" s="2" t="s">
        <v>250</v>
      </c>
      <c r="I3432" s="2" t="s">
        <v>302</v>
      </c>
      <c r="J3432" s="2" t="s">
        <v>30</v>
      </c>
      <c r="K3432" s="2" t="s">
        <v>30</v>
      </c>
      <c r="L3432" s="2" t="s">
        <v>294</v>
      </c>
      <c r="M3432" s="2" t="s">
        <v>31</v>
      </c>
      <c r="N3432" s="2" t="s">
        <v>442</v>
      </c>
      <c r="O3432" s="2" t="s">
        <v>252</v>
      </c>
      <c r="P3432" s="2" t="s">
        <v>253</v>
      </c>
      <c r="Q3432" s="2" t="s">
        <v>254</v>
      </c>
      <c r="R3432" s="2" t="s">
        <v>255</v>
      </c>
      <c r="S3432" s="2" t="s">
        <v>34</v>
      </c>
      <c r="T3432" s="136">
        <v>3.3119999999999998</v>
      </c>
      <c r="U3432" s="2" t="s">
        <v>466</v>
      </c>
      <c r="V3432" s="145">
        <v>5.45E-2</v>
      </c>
      <c r="W3432" s="145">
        <v>5.5980000000000002E-2</v>
      </c>
      <c r="X3432" s="4" t="s">
        <v>258</v>
      </c>
      <c r="Z3432" s="136">
        <v>934033</v>
      </c>
      <c r="AA3432" s="143">
        <v>1</v>
      </c>
      <c r="AB3432" s="156">
        <v>101.02</v>
      </c>
      <c r="AD3432" s="136">
        <v>943.56</v>
      </c>
      <c r="AG3432" s="2" t="s">
        <v>36</v>
      </c>
      <c r="AH3432" s="145">
        <v>3.0019999999999999E-3</v>
      </c>
      <c r="AI3432" s="145">
        <v>1.3966402566146501E-3</v>
      </c>
      <c r="AJ3432" s="145">
        <v>2.78745088067691E-4</v>
      </c>
    </row>
    <row r="3433" spans="1:36" x14ac:dyDescent="0.2">
      <c r="A3433" s="2">
        <v>11389</v>
      </c>
      <c r="B3433" s="2">
        <v>11390</v>
      </c>
      <c r="C3433" s="2" t="s">
        <v>469</v>
      </c>
      <c r="D3433" s="2" t="s">
        <v>470</v>
      </c>
      <c r="E3433" s="4" t="s">
        <v>247</v>
      </c>
      <c r="F3433" s="2" t="s">
        <v>471</v>
      </c>
      <c r="G3433" s="2" t="s">
        <v>472</v>
      </c>
      <c r="H3433" s="2" t="s">
        <v>250</v>
      </c>
      <c r="I3433" s="2" t="s">
        <v>302</v>
      </c>
      <c r="J3433" s="2" t="s">
        <v>30</v>
      </c>
      <c r="K3433" s="2" t="s">
        <v>30</v>
      </c>
      <c r="L3433" s="2" t="s">
        <v>294</v>
      </c>
      <c r="M3433" s="2" t="s">
        <v>31</v>
      </c>
      <c r="N3433" s="2" t="s">
        <v>442</v>
      </c>
      <c r="O3433" s="2" t="s">
        <v>252</v>
      </c>
      <c r="P3433" s="2" t="s">
        <v>253</v>
      </c>
      <c r="Q3433" s="2" t="s">
        <v>254</v>
      </c>
      <c r="R3433" s="2" t="s">
        <v>255</v>
      </c>
      <c r="S3433" s="2" t="s">
        <v>34</v>
      </c>
      <c r="T3433" s="136">
        <v>1.216</v>
      </c>
      <c r="U3433" s="2" t="s">
        <v>473</v>
      </c>
      <c r="V3433" s="145">
        <v>2.8000000000000001E-2</v>
      </c>
      <c r="W3433" s="145">
        <v>5.3080000000000002E-2</v>
      </c>
      <c r="X3433" s="4" t="s">
        <v>258</v>
      </c>
      <c r="Z3433" s="136">
        <v>365697</v>
      </c>
      <c r="AA3433" s="143">
        <v>1</v>
      </c>
      <c r="AB3433" s="156">
        <v>97.81</v>
      </c>
      <c r="AD3433" s="136">
        <v>357.68799999999999</v>
      </c>
      <c r="AG3433" s="2" t="s">
        <v>36</v>
      </c>
      <c r="AH3433" s="145">
        <v>2.1069999999999999E-3</v>
      </c>
      <c r="AI3433" s="145">
        <v>5.2944350859946104E-4</v>
      </c>
      <c r="AJ3433" s="145">
        <v>1.05667709871936E-4</v>
      </c>
    </row>
    <row r="3434" spans="1:36" x14ac:dyDescent="0.2">
      <c r="A3434" s="2">
        <v>11389</v>
      </c>
      <c r="B3434" s="2">
        <v>11390</v>
      </c>
      <c r="C3434" s="2" t="s">
        <v>469</v>
      </c>
      <c r="D3434" s="2" t="s">
        <v>470</v>
      </c>
      <c r="E3434" s="4" t="s">
        <v>247</v>
      </c>
      <c r="F3434" s="2" t="s">
        <v>1510</v>
      </c>
      <c r="G3434" s="2" t="s">
        <v>1511</v>
      </c>
      <c r="H3434" s="2" t="s">
        <v>250</v>
      </c>
      <c r="I3434" s="2" t="s">
        <v>330</v>
      </c>
      <c r="J3434" s="2" t="s">
        <v>30</v>
      </c>
      <c r="K3434" s="2" t="s">
        <v>30</v>
      </c>
      <c r="L3434" s="2" t="s">
        <v>294</v>
      </c>
      <c r="M3434" s="2" t="s">
        <v>31</v>
      </c>
      <c r="N3434" s="2" t="s">
        <v>442</v>
      </c>
      <c r="O3434" s="2" t="s">
        <v>252</v>
      </c>
      <c r="P3434" s="2" t="s">
        <v>253</v>
      </c>
      <c r="Q3434" s="2" t="s">
        <v>254</v>
      </c>
      <c r="R3434" s="2" t="s">
        <v>255</v>
      </c>
      <c r="S3434" s="2" t="s">
        <v>34</v>
      </c>
      <c r="T3434" s="136">
        <v>1.8839999999999999</v>
      </c>
      <c r="U3434" s="2" t="s">
        <v>325</v>
      </c>
      <c r="V3434" s="145">
        <v>0.01</v>
      </c>
      <c r="W3434" s="145">
        <v>2.9159999999999998E-2</v>
      </c>
      <c r="X3434" s="4" t="s">
        <v>258</v>
      </c>
      <c r="Z3434" s="136">
        <v>208681.52</v>
      </c>
      <c r="AA3434" s="143">
        <v>1</v>
      </c>
      <c r="AB3434" s="156">
        <v>108.64</v>
      </c>
      <c r="AD3434" s="136">
        <v>226.71199999999999</v>
      </c>
      <c r="AG3434" s="2" t="s">
        <v>36</v>
      </c>
      <c r="AH3434" s="145">
        <v>6.96E-4</v>
      </c>
      <c r="AI3434" s="145">
        <v>3.35574320668623E-4</v>
      </c>
      <c r="AJ3434" s="145">
        <v>6.69747940638369E-5</v>
      </c>
    </row>
    <row r="3435" spans="1:36" x14ac:dyDescent="0.2">
      <c r="A3435" s="2">
        <v>11389</v>
      </c>
      <c r="B3435" s="2">
        <v>11390</v>
      </c>
      <c r="C3435" s="2" t="s">
        <v>469</v>
      </c>
      <c r="D3435" s="2" t="s">
        <v>470</v>
      </c>
      <c r="E3435" s="4" t="s">
        <v>247</v>
      </c>
      <c r="F3435" s="2" t="s">
        <v>474</v>
      </c>
      <c r="G3435" s="2" t="s">
        <v>475</v>
      </c>
      <c r="H3435" s="2" t="s">
        <v>250</v>
      </c>
      <c r="I3435" s="2" t="s">
        <v>330</v>
      </c>
      <c r="J3435" s="2" t="s">
        <v>30</v>
      </c>
      <c r="K3435" s="2" t="s">
        <v>30</v>
      </c>
      <c r="L3435" s="2" t="s">
        <v>294</v>
      </c>
      <c r="M3435" s="2" t="s">
        <v>31</v>
      </c>
      <c r="N3435" s="2" t="s">
        <v>442</v>
      </c>
      <c r="O3435" s="2" t="s">
        <v>252</v>
      </c>
      <c r="P3435" s="2" t="s">
        <v>253</v>
      </c>
      <c r="Q3435" s="2" t="s">
        <v>254</v>
      </c>
      <c r="R3435" s="2" t="s">
        <v>255</v>
      </c>
      <c r="S3435" s="2" t="s">
        <v>34</v>
      </c>
      <c r="T3435" s="136">
        <v>2.419</v>
      </c>
      <c r="U3435" s="2" t="s">
        <v>476</v>
      </c>
      <c r="V3435" s="145">
        <v>3.2300000000000002E-2</v>
      </c>
      <c r="W3435" s="145">
        <v>3.0110000000000001E-2</v>
      </c>
      <c r="X3435" s="4" t="s">
        <v>258</v>
      </c>
      <c r="Z3435" s="136">
        <v>218931.16</v>
      </c>
      <c r="AA3435" s="143">
        <v>1</v>
      </c>
      <c r="AB3435" s="156">
        <v>107.78</v>
      </c>
      <c r="AD3435" s="136">
        <v>235.964</v>
      </c>
      <c r="AG3435" s="2" t="s">
        <v>36</v>
      </c>
      <c r="AH3435" s="145">
        <v>4.2400000000000001E-4</v>
      </c>
      <c r="AI3435" s="145">
        <v>3.4926955332414202E-4</v>
      </c>
      <c r="AJ3435" s="145">
        <v>6.9708124149798695E-5</v>
      </c>
    </row>
    <row r="3436" spans="1:36" x14ac:dyDescent="0.2">
      <c r="A3436" s="2">
        <v>11389</v>
      </c>
      <c r="B3436" s="2">
        <v>11390</v>
      </c>
      <c r="C3436" s="2" t="s">
        <v>298</v>
      </c>
      <c r="D3436" s="2" t="s">
        <v>299</v>
      </c>
      <c r="E3436" s="4" t="s">
        <v>247</v>
      </c>
      <c r="F3436" s="2" t="s">
        <v>300</v>
      </c>
      <c r="G3436" s="2" t="s">
        <v>301</v>
      </c>
      <c r="H3436" s="2" t="s">
        <v>250</v>
      </c>
      <c r="I3436" s="2" t="s">
        <v>302</v>
      </c>
      <c r="J3436" s="2" t="s">
        <v>30</v>
      </c>
      <c r="K3436" s="2" t="s">
        <v>30</v>
      </c>
      <c r="L3436" s="2" t="s">
        <v>294</v>
      </c>
      <c r="M3436" s="2" t="s">
        <v>31</v>
      </c>
      <c r="N3436" s="2" t="s">
        <v>251</v>
      </c>
      <c r="O3436" s="2" t="s">
        <v>252</v>
      </c>
      <c r="P3436" s="2" t="s">
        <v>296</v>
      </c>
      <c r="Q3436" s="2" t="s">
        <v>296</v>
      </c>
      <c r="R3436" s="2" t="s">
        <v>296</v>
      </c>
      <c r="S3436" s="2" t="s">
        <v>34</v>
      </c>
      <c r="T3436" s="136">
        <v>3.0000000000000001E-3</v>
      </c>
      <c r="U3436" s="2" t="s">
        <v>303</v>
      </c>
      <c r="V3436" s="145">
        <v>8.2500000000000004E-2</v>
      </c>
      <c r="W3436" s="145">
        <v>1E-4</v>
      </c>
      <c r="X3436" s="4" t="s">
        <v>258</v>
      </c>
      <c r="Z3436" s="136">
        <v>1069417.3700000001</v>
      </c>
      <c r="AA3436" s="143">
        <v>1</v>
      </c>
      <c r="AB3436" s="156">
        <v>106.09</v>
      </c>
      <c r="AD3436" s="136">
        <v>1134.5450000000001</v>
      </c>
      <c r="AG3436" s="2" t="s">
        <v>36</v>
      </c>
      <c r="AH3436" s="145">
        <v>1.363E-2</v>
      </c>
      <c r="AI3436" s="145">
        <v>1.67933235182408E-3</v>
      </c>
      <c r="AJ3436" s="145">
        <v>3.3516551029309202E-4</v>
      </c>
    </row>
    <row r="3437" spans="1:36" x14ac:dyDescent="0.2">
      <c r="A3437" s="2">
        <v>11389</v>
      </c>
      <c r="B3437" s="2">
        <v>11390</v>
      </c>
      <c r="C3437" s="2" t="s">
        <v>298</v>
      </c>
      <c r="D3437" s="2" t="s">
        <v>299</v>
      </c>
      <c r="E3437" s="4" t="s">
        <v>247</v>
      </c>
      <c r="F3437" s="2" t="s">
        <v>477</v>
      </c>
      <c r="G3437" s="2" t="s">
        <v>478</v>
      </c>
      <c r="H3437" s="2" t="s">
        <v>250</v>
      </c>
      <c r="I3437" s="2" t="s">
        <v>302</v>
      </c>
      <c r="J3437" s="2" t="s">
        <v>30</v>
      </c>
      <c r="K3437" s="2" t="s">
        <v>30</v>
      </c>
      <c r="L3437" s="2" t="s">
        <v>294</v>
      </c>
      <c r="M3437" s="2" t="s">
        <v>190</v>
      </c>
      <c r="N3437" s="2" t="s">
        <v>251</v>
      </c>
      <c r="O3437" s="2" t="s">
        <v>252</v>
      </c>
      <c r="P3437" s="2" t="s">
        <v>296</v>
      </c>
      <c r="Q3437" s="2" t="s">
        <v>296</v>
      </c>
      <c r="R3437" s="2" t="s">
        <v>296</v>
      </c>
      <c r="S3437" s="2" t="s">
        <v>34</v>
      </c>
      <c r="T3437" s="136">
        <v>4.2770000000000001</v>
      </c>
      <c r="U3437" s="2" t="s">
        <v>479</v>
      </c>
      <c r="V3437" s="145">
        <v>6.5600000000000006E-2</v>
      </c>
      <c r="W3437" s="145">
        <v>6.7500000000000004E-2</v>
      </c>
      <c r="X3437" s="4" t="s">
        <v>258</v>
      </c>
      <c r="Z3437" s="136">
        <v>1047000</v>
      </c>
      <c r="AA3437" s="143">
        <v>1</v>
      </c>
      <c r="AB3437" s="156">
        <v>99.69</v>
      </c>
      <c r="AD3437" s="136">
        <v>1043.7539999999999</v>
      </c>
      <c r="AG3437" s="2" t="s">
        <v>36</v>
      </c>
      <c r="AH3437" s="145">
        <v>8.6149999999999994E-3</v>
      </c>
      <c r="AI3437" s="145">
        <v>1.5449458035048701E-3</v>
      </c>
      <c r="AJ3437" s="145">
        <v>3.0834429411452402E-4</v>
      </c>
    </row>
    <row r="3438" spans="1:36" x14ac:dyDescent="0.2">
      <c r="A3438" s="2">
        <v>11389</v>
      </c>
      <c r="B3438" s="2">
        <v>11390</v>
      </c>
      <c r="C3438" s="2" t="s">
        <v>480</v>
      </c>
      <c r="D3438" s="2" t="s">
        <v>481</v>
      </c>
      <c r="E3438" s="4" t="s">
        <v>247</v>
      </c>
      <c r="F3438" s="2" t="s">
        <v>482</v>
      </c>
      <c r="G3438" s="2" t="s">
        <v>483</v>
      </c>
      <c r="H3438" s="2" t="s">
        <v>250</v>
      </c>
      <c r="I3438" s="2" t="s">
        <v>293</v>
      </c>
      <c r="J3438" s="2" t="s">
        <v>30</v>
      </c>
      <c r="K3438" s="2" t="s">
        <v>30</v>
      </c>
      <c r="L3438" s="2" t="s">
        <v>294</v>
      </c>
      <c r="M3438" s="2" t="s">
        <v>31</v>
      </c>
      <c r="N3438" s="2" t="s">
        <v>308</v>
      </c>
      <c r="O3438" s="2" t="s">
        <v>252</v>
      </c>
      <c r="P3438" s="2" t="s">
        <v>296</v>
      </c>
      <c r="Q3438" s="2" t="s">
        <v>296</v>
      </c>
      <c r="R3438" s="2" t="s">
        <v>296</v>
      </c>
      <c r="S3438" s="2" t="s">
        <v>34</v>
      </c>
      <c r="T3438" s="136">
        <v>1.734</v>
      </c>
      <c r="U3438" s="2" t="s">
        <v>381</v>
      </c>
      <c r="V3438" s="145">
        <v>1.2E-2</v>
      </c>
      <c r="W3438" s="145">
        <v>6.3200000000000006E-2</v>
      </c>
      <c r="X3438" s="4" t="s">
        <v>258</v>
      </c>
      <c r="Z3438" s="136">
        <v>1139347</v>
      </c>
      <c r="AA3438" s="143">
        <v>1</v>
      </c>
      <c r="AB3438" s="156">
        <v>92.07</v>
      </c>
      <c r="AD3438" s="136">
        <v>1048.9970000000001</v>
      </c>
      <c r="AG3438" s="2" t="s">
        <v>36</v>
      </c>
      <c r="AH3438" s="145">
        <v>1.8377000000000001E-2</v>
      </c>
      <c r="AI3438" s="145">
        <v>1.5527056296979699E-3</v>
      </c>
      <c r="AJ3438" s="145">
        <v>3.0989302037051002E-4</v>
      </c>
    </row>
    <row r="3439" spans="1:36" x14ac:dyDescent="0.2">
      <c r="A3439" s="2">
        <v>11389</v>
      </c>
      <c r="B3439" s="2">
        <v>11390</v>
      </c>
      <c r="C3439" s="2" t="s">
        <v>480</v>
      </c>
      <c r="D3439" s="2" t="s">
        <v>481</v>
      </c>
      <c r="E3439" s="4" t="s">
        <v>247</v>
      </c>
      <c r="F3439" s="2" t="s">
        <v>484</v>
      </c>
      <c r="G3439" s="2" t="s">
        <v>485</v>
      </c>
      <c r="H3439" s="2" t="s">
        <v>250</v>
      </c>
      <c r="I3439" s="2" t="s">
        <v>302</v>
      </c>
      <c r="J3439" s="2" t="s">
        <v>30</v>
      </c>
      <c r="K3439" s="2" t="s">
        <v>30</v>
      </c>
      <c r="L3439" s="2" t="s">
        <v>294</v>
      </c>
      <c r="M3439" s="2" t="s">
        <v>31</v>
      </c>
      <c r="N3439" s="2" t="s">
        <v>308</v>
      </c>
      <c r="O3439" s="2" t="s">
        <v>252</v>
      </c>
      <c r="P3439" s="2" t="s">
        <v>296</v>
      </c>
      <c r="Q3439" s="2" t="s">
        <v>296</v>
      </c>
      <c r="R3439" s="2" t="s">
        <v>296</v>
      </c>
      <c r="S3439" s="2" t="s">
        <v>34</v>
      </c>
      <c r="T3439" s="136">
        <v>2.3250000000000002</v>
      </c>
      <c r="U3439" s="2" t="s">
        <v>486</v>
      </c>
      <c r="V3439" s="145">
        <v>6.0499999999999998E-2</v>
      </c>
      <c r="W3439" s="145">
        <v>6.0569999999999999E-2</v>
      </c>
      <c r="X3439" s="4" t="s">
        <v>258</v>
      </c>
      <c r="Z3439" s="136">
        <v>4224163</v>
      </c>
      <c r="AA3439" s="143">
        <v>1</v>
      </c>
      <c r="AB3439" s="156">
        <v>100.19</v>
      </c>
      <c r="AD3439" s="136">
        <v>4232.1890000000003</v>
      </c>
      <c r="AG3439" s="2" t="s">
        <v>36</v>
      </c>
      <c r="AH3439" s="145">
        <v>1.9200999999999999E-2</v>
      </c>
      <c r="AI3439" s="145">
        <v>6.2644077209366702E-3</v>
      </c>
      <c r="AJ3439" s="145">
        <v>1.2502667552323E-3</v>
      </c>
    </row>
    <row r="3440" spans="1:36" x14ac:dyDescent="0.2">
      <c r="A3440" s="2">
        <v>11389</v>
      </c>
      <c r="B3440" s="2">
        <v>11390</v>
      </c>
      <c r="C3440" s="2" t="s">
        <v>480</v>
      </c>
      <c r="D3440" s="2" t="s">
        <v>481</v>
      </c>
      <c r="E3440" s="4" t="s">
        <v>247</v>
      </c>
      <c r="F3440" s="2" t="s">
        <v>487</v>
      </c>
      <c r="G3440" s="2" t="s">
        <v>488</v>
      </c>
      <c r="H3440" s="2" t="s">
        <v>250</v>
      </c>
      <c r="I3440" s="2" t="s">
        <v>302</v>
      </c>
      <c r="J3440" s="2" t="s">
        <v>30</v>
      </c>
      <c r="K3440" s="2" t="s">
        <v>30</v>
      </c>
      <c r="L3440" s="2" t="s">
        <v>294</v>
      </c>
      <c r="M3440" s="2" t="s">
        <v>31</v>
      </c>
      <c r="N3440" s="2" t="s">
        <v>308</v>
      </c>
      <c r="O3440" s="2" t="s">
        <v>252</v>
      </c>
      <c r="P3440" s="2" t="s">
        <v>296</v>
      </c>
      <c r="Q3440" s="2" t="s">
        <v>296</v>
      </c>
      <c r="R3440" s="2" t="s">
        <v>296</v>
      </c>
      <c r="S3440" s="2" t="s">
        <v>34</v>
      </c>
      <c r="T3440" s="136">
        <v>2.9870000000000001</v>
      </c>
      <c r="U3440" s="2" t="s">
        <v>226</v>
      </c>
      <c r="V3440" s="145">
        <v>5.5E-2</v>
      </c>
      <c r="W3440" s="145">
        <v>6.216E-2</v>
      </c>
      <c r="X3440" s="4" t="s">
        <v>258</v>
      </c>
      <c r="Z3440" s="136">
        <v>685488</v>
      </c>
      <c r="AA3440" s="143">
        <v>1</v>
      </c>
      <c r="AB3440" s="156">
        <v>98.21</v>
      </c>
      <c r="AD3440" s="136">
        <v>673.21799999999996</v>
      </c>
      <c r="AG3440" s="2" t="s">
        <v>36</v>
      </c>
      <c r="AH3440" s="145">
        <v>2.0890000000000001E-3</v>
      </c>
      <c r="AI3440" s="145">
        <v>9.96484479702442E-4</v>
      </c>
      <c r="AJ3440" s="145">
        <v>1.9888095931448001E-4</v>
      </c>
    </row>
    <row r="3441" spans="1:36" x14ac:dyDescent="0.2">
      <c r="A3441" s="2">
        <v>11389</v>
      </c>
      <c r="B3441" s="2">
        <v>11390</v>
      </c>
      <c r="C3441" s="2" t="s">
        <v>480</v>
      </c>
      <c r="D3441" s="2" t="s">
        <v>481</v>
      </c>
      <c r="E3441" s="4" t="s">
        <v>247</v>
      </c>
      <c r="F3441" s="2" t="s">
        <v>489</v>
      </c>
      <c r="G3441" s="2" t="s">
        <v>490</v>
      </c>
      <c r="H3441" s="2" t="s">
        <v>250</v>
      </c>
      <c r="I3441" s="2" t="s">
        <v>302</v>
      </c>
      <c r="J3441" s="2" t="s">
        <v>30</v>
      </c>
      <c r="K3441" s="2" t="s">
        <v>30</v>
      </c>
      <c r="L3441" s="2" t="s">
        <v>294</v>
      </c>
      <c r="M3441" s="2" t="s">
        <v>190</v>
      </c>
      <c r="N3441" s="2" t="s">
        <v>308</v>
      </c>
      <c r="O3441" s="2" t="s">
        <v>252</v>
      </c>
      <c r="P3441" s="2" t="s">
        <v>296</v>
      </c>
      <c r="Q3441" s="2" t="s">
        <v>296</v>
      </c>
      <c r="R3441" s="2" t="s">
        <v>296</v>
      </c>
      <c r="S3441" s="2" t="s">
        <v>34</v>
      </c>
      <c r="T3441" s="136">
        <v>4.8869999999999996</v>
      </c>
      <c r="U3441" s="2" t="s">
        <v>491</v>
      </c>
      <c r="V3441" s="145">
        <v>6.3399999999999998E-2</v>
      </c>
      <c r="W3441" s="145">
        <v>6.6970000000000002E-2</v>
      </c>
      <c r="X3441" s="4" t="s">
        <v>258</v>
      </c>
      <c r="Z3441" s="136">
        <v>2964000</v>
      </c>
      <c r="AA3441" s="143">
        <v>1</v>
      </c>
      <c r="AB3441" s="156">
        <v>99.52</v>
      </c>
      <c r="AD3441" s="136">
        <v>2949.7730000000001</v>
      </c>
      <c r="AG3441" s="2" t="s">
        <v>36</v>
      </c>
      <c r="AH3441" s="145">
        <v>1.3820000000000001E-2</v>
      </c>
      <c r="AI3441" s="145">
        <v>4.3661991223919302E-3</v>
      </c>
      <c r="AJ3441" s="145">
        <v>8.7141735541997197E-4</v>
      </c>
    </row>
    <row r="3442" spans="1:36" x14ac:dyDescent="0.2">
      <c r="A3442" s="2">
        <v>11389</v>
      </c>
      <c r="B3442" s="2">
        <v>11390</v>
      </c>
      <c r="C3442" s="2" t="s">
        <v>480</v>
      </c>
      <c r="D3442" s="2" t="s">
        <v>481</v>
      </c>
      <c r="E3442" s="4" t="s">
        <v>247</v>
      </c>
      <c r="F3442" s="2" t="s">
        <v>492</v>
      </c>
      <c r="G3442" s="2" t="s">
        <v>493</v>
      </c>
      <c r="H3442" s="2" t="s">
        <v>250</v>
      </c>
      <c r="I3442" s="2" t="s">
        <v>302</v>
      </c>
      <c r="J3442" s="2" t="s">
        <v>30</v>
      </c>
      <c r="K3442" s="2" t="s">
        <v>30</v>
      </c>
      <c r="L3442" s="2" t="s">
        <v>294</v>
      </c>
      <c r="M3442" s="2" t="s">
        <v>31</v>
      </c>
      <c r="N3442" s="2" t="s">
        <v>308</v>
      </c>
      <c r="O3442" s="2" t="s">
        <v>252</v>
      </c>
      <c r="P3442" s="2" t="s">
        <v>296</v>
      </c>
      <c r="Q3442" s="2" t="s">
        <v>296</v>
      </c>
      <c r="R3442" s="2" t="s">
        <v>296</v>
      </c>
      <c r="S3442" s="2" t="s">
        <v>34</v>
      </c>
      <c r="T3442" s="136">
        <v>0.247</v>
      </c>
      <c r="U3442" s="2" t="s">
        <v>494</v>
      </c>
      <c r="V3442" s="145">
        <v>3.5499999999999997E-2</v>
      </c>
      <c r="W3442" s="145">
        <v>6.7449999999999996E-2</v>
      </c>
      <c r="X3442" s="4" t="s">
        <v>258</v>
      </c>
      <c r="Z3442" s="136">
        <v>2409951.65</v>
      </c>
      <c r="AA3442" s="143">
        <v>1</v>
      </c>
      <c r="AB3442" s="156">
        <v>100.15</v>
      </c>
      <c r="AD3442" s="136">
        <v>2413.567</v>
      </c>
      <c r="AG3442" s="2" t="s">
        <v>36</v>
      </c>
      <c r="AH3442" s="145">
        <v>1.6829E-2</v>
      </c>
      <c r="AI3442" s="145">
        <v>3.5725165926019202E-3</v>
      </c>
      <c r="AJ3442" s="145">
        <v>7.1301213573916596E-4</v>
      </c>
    </row>
    <row r="3443" spans="1:36" x14ac:dyDescent="0.2">
      <c r="A3443" s="2">
        <v>11389</v>
      </c>
      <c r="B3443" s="2">
        <v>11390</v>
      </c>
      <c r="C3443" s="2" t="s">
        <v>245</v>
      </c>
      <c r="D3443" s="2" t="s">
        <v>246</v>
      </c>
      <c r="E3443" s="4" t="s">
        <v>247</v>
      </c>
      <c r="F3443" s="2" t="s">
        <v>1512</v>
      </c>
      <c r="G3443" s="2" t="s">
        <v>1513</v>
      </c>
      <c r="H3443" s="2" t="s">
        <v>250</v>
      </c>
      <c r="I3443" s="2" t="s">
        <v>330</v>
      </c>
      <c r="J3443" s="2" t="s">
        <v>30</v>
      </c>
      <c r="K3443" s="2" t="s">
        <v>30</v>
      </c>
      <c r="L3443" s="2" t="s">
        <v>294</v>
      </c>
      <c r="M3443" s="2" t="s">
        <v>31</v>
      </c>
      <c r="N3443" s="2" t="s">
        <v>251</v>
      </c>
      <c r="O3443" s="2" t="s">
        <v>252</v>
      </c>
      <c r="P3443" s="2" t="s">
        <v>253</v>
      </c>
      <c r="Q3443" s="2" t="s">
        <v>254</v>
      </c>
      <c r="R3443" s="2" t="s">
        <v>255</v>
      </c>
      <c r="S3443" s="2" t="s">
        <v>34</v>
      </c>
      <c r="T3443" s="136">
        <v>2.3540000000000001</v>
      </c>
      <c r="U3443" s="2" t="s">
        <v>325</v>
      </c>
      <c r="V3443" s="145">
        <v>1E-3</v>
      </c>
      <c r="W3443" s="145">
        <v>3.116E-2</v>
      </c>
      <c r="X3443" s="4" t="s">
        <v>258</v>
      </c>
      <c r="Z3443" s="136">
        <v>444533.6</v>
      </c>
      <c r="AA3443" s="143">
        <v>1</v>
      </c>
      <c r="AB3443" s="156">
        <v>104.86</v>
      </c>
      <c r="AD3443" s="136">
        <v>466.13799999999998</v>
      </c>
      <c r="AG3443" s="2" t="s">
        <v>36</v>
      </c>
      <c r="AH3443" s="145">
        <v>7.0600000000000003E-4</v>
      </c>
      <c r="AI3443" s="145">
        <v>6.8996874396683703E-4</v>
      </c>
      <c r="AJ3443" s="145">
        <v>1.3770575306712999E-4</v>
      </c>
    </row>
    <row r="3444" spans="1:36" x14ac:dyDescent="0.2">
      <c r="A3444" s="2">
        <v>11389</v>
      </c>
      <c r="B3444" s="2">
        <v>11390</v>
      </c>
      <c r="C3444" s="2" t="s">
        <v>245</v>
      </c>
      <c r="D3444" s="2" t="s">
        <v>246</v>
      </c>
      <c r="E3444" s="4" t="s">
        <v>247</v>
      </c>
      <c r="F3444" s="2" t="s">
        <v>495</v>
      </c>
      <c r="G3444" s="2" t="s">
        <v>496</v>
      </c>
      <c r="H3444" s="2" t="s">
        <v>250</v>
      </c>
      <c r="I3444" s="2" t="s">
        <v>330</v>
      </c>
      <c r="J3444" s="2" t="s">
        <v>30</v>
      </c>
      <c r="K3444" s="2" t="s">
        <v>30</v>
      </c>
      <c r="L3444" s="2" t="s">
        <v>294</v>
      </c>
      <c r="M3444" s="2" t="s">
        <v>31</v>
      </c>
      <c r="N3444" s="2" t="s">
        <v>251</v>
      </c>
      <c r="O3444" s="2" t="s">
        <v>252</v>
      </c>
      <c r="P3444" s="2" t="s">
        <v>253</v>
      </c>
      <c r="Q3444" s="2" t="s">
        <v>254</v>
      </c>
      <c r="R3444" s="2" t="s">
        <v>255</v>
      </c>
      <c r="S3444" s="2" t="s">
        <v>34</v>
      </c>
      <c r="T3444" s="136">
        <v>3.597</v>
      </c>
      <c r="U3444" s="2" t="s">
        <v>351</v>
      </c>
      <c r="V3444" s="145">
        <v>0.03</v>
      </c>
      <c r="W3444" s="145">
        <v>3.2759999999999997E-2</v>
      </c>
      <c r="X3444" s="4" t="s">
        <v>258</v>
      </c>
      <c r="Z3444" s="136">
        <v>4789965.4000000004</v>
      </c>
      <c r="AA3444" s="143">
        <v>1</v>
      </c>
      <c r="AB3444" s="156">
        <v>104.47</v>
      </c>
      <c r="AD3444" s="136">
        <v>5004.0770000000002</v>
      </c>
      <c r="AG3444" s="2" t="s">
        <v>36</v>
      </c>
      <c r="AH3444" s="145">
        <v>8.1650000000000004E-3</v>
      </c>
      <c r="AI3444" s="145">
        <v>7.4069419738393098E-3</v>
      </c>
      <c r="AJ3444" s="145">
        <v>1.47829670742462E-3</v>
      </c>
    </row>
    <row r="3445" spans="1:36" x14ac:dyDescent="0.2">
      <c r="A3445" s="2">
        <v>11389</v>
      </c>
      <c r="B3445" s="2">
        <v>11390</v>
      </c>
      <c r="C3445" s="2" t="s">
        <v>245</v>
      </c>
      <c r="D3445" s="2" t="s">
        <v>246</v>
      </c>
      <c r="E3445" s="4" t="s">
        <v>247</v>
      </c>
      <c r="F3445" s="2" t="s">
        <v>1514</v>
      </c>
      <c r="G3445" s="2" t="s">
        <v>1515</v>
      </c>
      <c r="H3445" s="2" t="s">
        <v>250</v>
      </c>
      <c r="I3445" s="2" t="s">
        <v>302</v>
      </c>
      <c r="J3445" s="2" t="s">
        <v>30</v>
      </c>
      <c r="K3445" s="2" t="s">
        <v>30</v>
      </c>
      <c r="L3445" s="2" t="s">
        <v>294</v>
      </c>
      <c r="M3445" s="2" t="s">
        <v>31</v>
      </c>
      <c r="N3445" s="2" t="s">
        <v>251</v>
      </c>
      <c r="O3445" s="2" t="s">
        <v>252</v>
      </c>
      <c r="P3445" s="2" t="s">
        <v>253</v>
      </c>
      <c r="Q3445" s="2" t="s">
        <v>254</v>
      </c>
      <c r="R3445" s="2" t="s">
        <v>255</v>
      </c>
      <c r="S3445" s="2" t="s">
        <v>34</v>
      </c>
      <c r="T3445" s="136">
        <v>3.431</v>
      </c>
      <c r="U3445" s="2" t="s">
        <v>351</v>
      </c>
      <c r="V3445" s="145">
        <v>5.5E-2</v>
      </c>
      <c r="W3445" s="145">
        <v>5.4980000000000001E-2</v>
      </c>
      <c r="X3445" s="4" t="s">
        <v>258</v>
      </c>
      <c r="Z3445" s="136">
        <v>512912.37</v>
      </c>
      <c r="AA3445" s="143">
        <v>1</v>
      </c>
      <c r="AB3445" s="156">
        <v>101.62</v>
      </c>
      <c r="AD3445" s="136">
        <v>521.22199999999998</v>
      </c>
      <c r="AG3445" s="2" t="s">
        <v>36</v>
      </c>
      <c r="AH3445" s="145">
        <v>9.9700000000000006E-4</v>
      </c>
      <c r="AI3445" s="145">
        <v>7.7150249534541895E-4</v>
      </c>
      <c r="AJ3445" s="145">
        <v>1.5397847082739301E-4</v>
      </c>
    </row>
    <row r="3446" spans="1:36" x14ac:dyDescent="0.2">
      <c r="A3446" s="2">
        <v>11389</v>
      </c>
      <c r="B3446" s="2">
        <v>11390</v>
      </c>
      <c r="C3446" s="2" t="s">
        <v>497</v>
      </c>
      <c r="D3446" s="2" t="s">
        <v>498</v>
      </c>
      <c r="E3446" s="4" t="s">
        <v>247</v>
      </c>
      <c r="F3446" s="2" t="s">
        <v>499</v>
      </c>
      <c r="G3446" s="2" t="s">
        <v>500</v>
      </c>
      <c r="H3446" s="2" t="s">
        <v>250</v>
      </c>
      <c r="I3446" s="2" t="s">
        <v>302</v>
      </c>
      <c r="J3446" s="2" t="s">
        <v>30</v>
      </c>
      <c r="K3446" s="2" t="s">
        <v>30</v>
      </c>
      <c r="L3446" s="2" t="s">
        <v>294</v>
      </c>
      <c r="M3446" s="2" t="s">
        <v>31</v>
      </c>
      <c r="N3446" s="2" t="s">
        <v>281</v>
      </c>
      <c r="O3446" s="2" t="s">
        <v>252</v>
      </c>
      <c r="P3446" s="2" t="s">
        <v>339</v>
      </c>
      <c r="Q3446" s="2" t="s">
        <v>254</v>
      </c>
      <c r="R3446" s="2" t="s">
        <v>255</v>
      </c>
      <c r="S3446" s="2" t="s">
        <v>34</v>
      </c>
      <c r="T3446" s="136">
        <v>1.3919999999999999</v>
      </c>
      <c r="U3446" s="2" t="s">
        <v>501</v>
      </c>
      <c r="V3446" s="145">
        <v>3.85E-2</v>
      </c>
      <c r="W3446" s="145">
        <v>5.0290000000000001E-2</v>
      </c>
      <c r="X3446" s="4" t="s">
        <v>258</v>
      </c>
      <c r="Z3446" s="136">
        <v>386575.79</v>
      </c>
      <c r="AA3446" s="143">
        <v>1</v>
      </c>
      <c r="AB3446" s="156">
        <v>98.76</v>
      </c>
      <c r="AD3446" s="136">
        <v>381.78199999999998</v>
      </c>
      <c r="AG3446" s="2" t="s">
        <v>36</v>
      </c>
      <c r="AH3446" s="145">
        <v>1.24E-3</v>
      </c>
      <c r="AI3446" s="145">
        <v>5.6510702308514103E-4</v>
      </c>
      <c r="AJ3446" s="145">
        <v>1.12785526674819E-4</v>
      </c>
    </row>
    <row r="3447" spans="1:36" x14ac:dyDescent="0.2">
      <c r="A3447" s="2">
        <v>11389</v>
      </c>
      <c r="B3447" s="2">
        <v>11390</v>
      </c>
      <c r="C3447" s="2" t="s">
        <v>502</v>
      </c>
      <c r="D3447" s="2" t="s">
        <v>503</v>
      </c>
      <c r="E3447" s="4" t="s">
        <v>247</v>
      </c>
      <c r="F3447" s="2" t="s">
        <v>504</v>
      </c>
      <c r="G3447" s="2" t="s">
        <v>505</v>
      </c>
      <c r="H3447" s="2" t="s">
        <v>250</v>
      </c>
      <c r="I3447" s="2" t="s">
        <v>302</v>
      </c>
      <c r="J3447" s="2" t="s">
        <v>30</v>
      </c>
      <c r="K3447" s="2" t="s">
        <v>30</v>
      </c>
      <c r="L3447" s="2" t="s">
        <v>294</v>
      </c>
      <c r="M3447" s="2" t="s">
        <v>31</v>
      </c>
      <c r="N3447" s="2" t="s">
        <v>368</v>
      </c>
      <c r="O3447" s="2" t="s">
        <v>252</v>
      </c>
      <c r="P3447" s="2" t="s">
        <v>296</v>
      </c>
      <c r="Q3447" s="2" t="s">
        <v>296</v>
      </c>
      <c r="R3447" s="2" t="s">
        <v>296</v>
      </c>
      <c r="S3447" s="2" t="s">
        <v>34</v>
      </c>
      <c r="T3447" s="136">
        <v>0.84099999999999997</v>
      </c>
      <c r="U3447" s="2" t="s">
        <v>317</v>
      </c>
      <c r="V3447" s="145">
        <v>8.2000000000000003E-2</v>
      </c>
      <c r="W3447" s="145">
        <v>6.6229999999999997E-2</v>
      </c>
      <c r="X3447" s="4" t="s">
        <v>258</v>
      </c>
      <c r="Z3447" s="136">
        <v>476039</v>
      </c>
      <c r="AA3447" s="143">
        <v>1</v>
      </c>
      <c r="AB3447" s="156">
        <v>103.45</v>
      </c>
      <c r="AD3447" s="136">
        <v>492.46199999999999</v>
      </c>
      <c r="AG3447" s="2" t="s">
        <v>36</v>
      </c>
      <c r="AH3447" s="145">
        <v>4.6220000000000002E-3</v>
      </c>
      <c r="AI3447" s="145">
        <v>7.28933652358978E-4</v>
      </c>
      <c r="AJ3447" s="145">
        <v>1.45482470636222E-4</v>
      </c>
    </row>
    <row r="3448" spans="1:36" x14ac:dyDescent="0.2">
      <c r="A3448" s="2">
        <v>11389</v>
      </c>
      <c r="B3448" s="2">
        <v>11390</v>
      </c>
      <c r="C3448" s="2" t="s">
        <v>502</v>
      </c>
      <c r="D3448" s="2" t="s">
        <v>503</v>
      </c>
      <c r="E3448" s="4" t="s">
        <v>247</v>
      </c>
      <c r="F3448" s="2" t="s">
        <v>506</v>
      </c>
      <c r="G3448" s="2" t="s">
        <v>505</v>
      </c>
      <c r="H3448" s="2" t="s">
        <v>250</v>
      </c>
      <c r="I3448" s="2" t="s">
        <v>302</v>
      </c>
      <c r="J3448" s="2" t="s">
        <v>30</v>
      </c>
      <c r="K3448" s="2" t="s">
        <v>30</v>
      </c>
      <c r="L3448" s="2" t="s">
        <v>294</v>
      </c>
      <c r="M3448" s="2" t="s">
        <v>190</v>
      </c>
      <c r="N3448" s="2" t="s">
        <v>368</v>
      </c>
      <c r="O3448" s="2" t="s">
        <v>252</v>
      </c>
      <c r="P3448" s="2" t="s">
        <v>296</v>
      </c>
      <c r="Q3448" s="2" t="s">
        <v>296</v>
      </c>
      <c r="R3448" s="2" t="s">
        <v>296</v>
      </c>
      <c r="S3448" s="2" t="s">
        <v>34</v>
      </c>
      <c r="T3448" s="136">
        <v>0.84499999999999997</v>
      </c>
      <c r="U3448" s="2" t="s">
        <v>317</v>
      </c>
      <c r="V3448" s="145">
        <v>8.2000000000000003E-2</v>
      </c>
      <c r="W3448" s="145">
        <v>6.6199999999999995E-2</v>
      </c>
      <c r="X3448" s="4" t="s">
        <v>258</v>
      </c>
      <c r="Z3448" s="136">
        <v>767000</v>
      </c>
      <c r="AA3448" s="143">
        <v>1</v>
      </c>
      <c r="AB3448" s="156">
        <v>102.497</v>
      </c>
      <c r="AD3448" s="136">
        <v>786.154</v>
      </c>
      <c r="AG3448" s="2" t="s">
        <v>36</v>
      </c>
      <c r="AH3448" s="145">
        <v>7.4469999999999996E-3</v>
      </c>
      <c r="AI3448" s="145">
        <v>1.1636501904543899E-3</v>
      </c>
      <c r="AJ3448" s="145">
        <v>2.32244325825479E-4</v>
      </c>
    </row>
    <row r="3449" spans="1:36" x14ac:dyDescent="0.2">
      <c r="A3449" s="2">
        <v>11389</v>
      </c>
      <c r="B3449" s="2">
        <v>11390</v>
      </c>
      <c r="C3449" s="2" t="s">
        <v>1516</v>
      </c>
      <c r="D3449" s="2" t="s">
        <v>1517</v>
      </c>
      <c r="E3449" s="4" t="s">
        <v>247</v>
      </c>
      <c r="F3449" s="2" t="s">
        <v>1518</v>
      </c>
      <c r="G3449" s="2" t="s">
        <v>1519</v>
      </c>
      <c r="H3449" s="2" t="s">
        <v>250</v>
      </c>
      <c r="I3449" s="2" t="s">
        <v>302</v>
      </c>
      <c r="J3449" s="2" t="s">
        <v>30</v>
      </c>
      <c r="K3449" s="2" t="s">
        <v>30</v>
      </c>
      <c r="L3449" s="2" t="s">
        <v>294</v>
      </c>
      <c r="M3449" s="2" t="s">
        <v>31</v>
      </c>
      <c r="N3449" s="2" t="s">
        <v>727</v>
      </c>
      <c r="O3449" s="2" t="s">
        <v>252</v>
      </c>
      <c r="P3449" s="2" t="s">
        <v>339</v>
      </c>
      <c r="Q3449" s="2" t="s">
        <v>254</v>
      </c>
      <c r="R3449" s="2" t="s">
        <v>255</v>
      </c>
      <c r="S3449" s="2" t="s">
        <v>34</v>
      </c>
      <c r="T3449" s="136">
        <v>2.81</v>
      </c>
      <c r="U3449" s="2" t="s">
        <v>556</v>
      </c>
      <c r="V3449" s="145">
        <v>2.1000000000000001E-2</v>
      </c>
      <c r="W3449" s="145">
        <v>5.2659999999999998E-2</v>
      </c>
      <c r="X3449" s="4" t="s">
        <v>258</v>
      </c>
      <c r="Z3449" s="136">
        <v>225788.04</v>
      </c>
      <c r="AA3449" s="143">
        <v>1</v>
      </c>
      <c r="AB3449" s="156">
        <v>92.19</v>
      </c>
      <c r="AD3449" s="136">
        <v>208.154</v>
      </c>
      <c r="AG3449" s="2" t="s">
        <v>36</v>
      </c>
      <c r="AH3449" s="145">
        <v>4.5899999999999999E-4</v>
      </c>
      <c r="AI3449" s="145">
        <v>3.0810569080337498E-4</v>
      </c>
      <c r="AJ3449" s="145">
        <v>6.1492533607270498E-5</v>
      </c>
    </row>
    <row r="3450" spans="1:36" x14ac:dyDescent="0.2">
      <c r="A3450" s="2">
        <v>11389</v>
      </c>
      <c r="B3450" s="2">
        <v>11390</v>
      </c>
      <c r="C3450" s="2" t="s">
        <v>507</v>
      </c>
      <c r="D3450" s="2" t="s">
        <v>508</v>
      </c>
      <c r="E3450" s="4" t="s">
        <v>247</v>
      </c>
      <c r="F3450" s="2" t="s">
        <v>509</v>
      </c>
      <c r="G3450" s="2" t="s">
        <v>510</v>
      </c>
      <c r="H3450" s="2" t="s">
        <v>250</v>
      </c>
      <c r="I3450" s="2" t="s">
        <v>302</v>
      </c>
      <c r="J3450" s="2" t="s">
        <v>30</v>
      </c>
      <c r="K3450" s="2" t="s">
        <v>95</v>
      </c>
      <c r="L3450" s="2" t="s">
        <v>294</v>
      </c>
      <c r="M3450" s="2" t="s">
        <v>31</v>
      </c>
      <c r="N3450" s="2" t="s">
        <v>511</v>
      </c>
      <c r="O3450" s="2" t="s">
        <v>252</v>
      </c>
      <c r="P3450" s="2" t="s">
        <v>253</v>
      </c>
      <c r="Q3450" s="2" t="s">
        <v>254</v>
      </c>
      <c r="R3450" s="2" t="s">
        <v>255</v>
      </c>
      <c r="S3450" s="2" t="s">
        <v>34</v>
      </c>
      <c r="T3450" s="136">
        <v>0.47399999999999998</v>
      </c>
      <c r="U3450" s="2" t="s">
        <v>512</v>
      </c>
      <c r="V3450" s="145">
        <v>4.7500000000000001E-2</v>
      </c>
      <c r="W3450" s="145">
        <v>5.9470000000000002E-2</v>
      </c>
      <c r="X3450" s="4" t="s">
        <v>258</v>
      </c>
      <c r="Z3450" s="136">
        <v>5961672.25</v>
      </c>
      <c r="AA3450" s="143">
        <v>1</v>
      </c>
      <c r="AB3450" s="156">
        <v>99.61</v>
      </c>
      <c r="AD3450" s="136">
        <v>5938.4219999999996</v>
      </c>
      <c r="AG3450" s="2" t="s">
        <v>36</v>
      </c>
      <c r="AH3450" s="145">
        <v>9.4470000000000005E-3</v>
      </c>
      <c r="AI3450" s="145">
        <v>8.7899419705033399E-3</v>
      </c>
      <c r="AJ3450" s="145">
        <v>1.7543194370014999E-3</v>
      </c>
    </row>
    <row r="3451" spans="1:36" x14ac:dyDescent="0.2">
      <c r="A3451" s="2">
        <v>11389</v>
      </c>
      <c r="B3451" s="2">
        <v>11390</v>
      </c>
      <c r="C3451" s="2" t="s">
        <v>513</v>
      </c>
      <c r="D3451" s="2" t="s">
        <v>514</v>
      </c>
      <c r="E3451" s="4" t="s">
        <v>365</v>
      </c>
      <c r="F3451" s="2" t="s">
        <v>1520</v>
      </c>
      <c r="G3451" s="2" t="s">
        <v>1521</v>
      </c>
      <c r="H3451" s="2" t="s">
        <v>250</v>
      </c>
      <c r="I3451" s="2" t="s">
        <v>302</v>
      </c>
      <c r="J3451" s="2" t="s">
        <v>30</v>
      </c>
      <c r="K3451" s="2" t="s">
        <v>322</v>
      </c>
      <c r="L3451" s="2" t="s">
        <v>294</v>
      </c>
      <c r="M3451" s="2" t="s">
        <v>190</v>
      </c>
      <c r="N3451" s="2" t="s">
        <v>323</v>
      </c>
      <c r="O3451" s="2" t="s">
        <v>252</v>
      </c>
      <c r="P3451" s="2" t="s">
        <v>345</v>
      </c>
      <c r="Q3451" s="2" t="s">
        <v>310</v>
      </c>
      <c r="R3451" s="2" t="s">
        <v>255</v>
      </c>
      <c r="S3451" s="2" t="s">
        <v>34</v>
      </c>
      <c r="T3451" s="136">
        <v>2.4079999999999999</v>
      </c>
      <c r="U3451" s="2" t="s">
        <v>820</v>
      </c>
      <c r="V3451" s="145">
        <v>7.9500000000000001E-2</v>
      </c>
      <c r="W3451" s="145">
        <v>6.4189999999999997E-2</v>
      </c>
      <c r="X3451" s="4" t="s">
        <v>258</v>
      </c>
      <c r="Z3451" s="136">
        <v>1492174</v>
      </c>
      <c r="AA3451" s="143">
        <v>1</v>
      </c>
      <c r="AB3451" s="156">
        <v>105.9</v>
      </c>
      <c r="AD3451" s="136">
        <v>1580.212</v>
      </c>
      <c r="AG3451" s="2" t="s">
        <v>36</v>
      </c>
      <c r="AH3451" s="145">
        <v>8.3829999999999998E-3</v>
      </c>
      <c r="AI3451" s="145">
        <v>2.3390009593288498E-3</v>
      </c>
      <c r="AJ3451" s="145">
        <v>4.66823883466524E-4</v>
      </c>
    </row>
    <row r="3452" spans="1:36" x14ac:dyDescent="0.2">
      <c r="A3452" s="2">
        <v>11389</v>
      </c>
      <c r="B3452" s="2">
        <v>11390</v>
      </c>
      <c r="C3452" s="2" t="s">
        <v>513</v>
      </c>
      <c r="D3452" s="2" t="s">
        <v>514</v>
      </c>
      <c r="E3452" s="4" t="s">
        <v>365</v>
      </c>
      <c r="F3452" s="2" t="s">
        <v>515</v>
      </c>
      <c r="G3452" s="2" t="s">
        <v>516</v>
      </c>
      <c r="H3452" s="2" t="s">
        <v>250</v>
      </c>
      <c r="I3452" s="2" t="s">
        <v>302</v>
      </c>
      <c r="J3452" s="2" t="s">
        <v>30</v>
      </c>
      <c r="K3452" s="2" t="s">
        <v>322</v>
      </c>
      <c r="L3452" s="2" t="s">
        <v>294</v>
      </c>
      <c r="M3452" s="2" t="s">
        <v>190</v>
      </c>
      <c r="N3452" s="2" t="s">
        <v>323</v>
      </c>
      <c r="O3452" s="2" t="s">
        <v>252</v>
      </c>
      <c r="P3452" s="2" t="s">
        <v>345</v>
      </c>
      <c r="Q3452" s="2" t="s">
        <v>310</v>
      </c>
      <c r="R3452" s="2" t="s">
        <v>255</v>
      </c>
      <c r="S3452" s="2" t="s">
        <v>34</v>
      </c>
      <c r="T3452" s="136">
        <v>2.7</v>
      </c>
      <c r="U3452" s="2" t="s">
        <v>340</v>
      </c>
      <c r="V3452" s="145">
        <v>0.06</v>
      </c>
      <c r="W3452" s="145">
        <v>6.3719999999999999E-2</v>
      </c>
      <c r="X3452" s="4" t="s">
        <v>258</v>
      </c>
      <c r="Z3452" s="136">
        <v>1324000</v>
      </c>
      <c r="AA3452" s="143">
        <v>1</v>
      </c>
      <c r="AB3452" s="156">
        <v>99.87</v>
      </c>
      <c r="AD3452" s="136">
        <v>1322.279</v>
      </c>
      <c r="AG3452" s="2" t="s">
        <v>36</v>
      </c>
      <c r="AH3452" s="145">
        <v>4.8320000000000004E-3</v>
      </c>
      <c r="AI3452" s="145">
        <v>1.9572126151944499E-3</v>
      </c>
      <c r="AJ3452" s="145">
        <v>3.9062557462862698E-4</v>
      </c>
    </row>
    <row r="3453" spans="1:36" x14ac:dyDescent="0.2">
      <c r="A3453" s="2">
        <v>11389</v>
      </c>
      <c r="B3453" s="2">
        <v>11390</v>
      </c>
      <c r="C3453" s="2" t="s">
        <v>304</v>
      </c>
      <c r="D3453" s="2" t="s">
        <v>305</v>
      </c>
      <c r="E3453" s="4" t="s">
        <v>247</v>
      </c>
      <c r="F3453" s="2" t="s">
        <v>517</v>
      </c>
      <c r="G3453" s="2" t="s">
        <v>518</v>
      </c>
      <c r="H3453" s="2" t="s">
        <v>250</v>
      </c>
      <c r="I3453" s="2" t="s">
        <v>302</v>
      </c>
      <c r="J3453" s="2" t="s">
        <v>30</v>
      </c>
      <c r="K3453" s="2" t="s">
        <v>30</v>
      </c>
      <c r="L3453" s="2" t="s">
        <v>294</v>
      </c>
      <c r="M3453" s="2" t="s">
        <v>190</v>
      </c>
      <c r="N3453" s="2" t="s">
        <v>308</v>
      </c>
      <c r="O3453" s="2" t="s">
        <v>252</v>
      </c>
      <c r="P3453" s="2" t="s">
        <v>309</v>
      </c>
      <c r="Q3453" s="2" t="s">
        <v>310</v>
      </c>
      <c r="R3453" s="2" t="s">
        <v>255</v>
      </c>
      <c r="S3453" s="2" t="s">
        <v>34</v>
      </c>
      <c r="T3453" s="136">
        <v>3.2949999999999999</v>
      </c>
      <c r="U3453" s="2" t="s">
        <v>519</v>
      </c>
      <c r="V3453" s="145">
        <v>1.4999999999999999E-2</v>
      </c>
      <c r="W3453" s="145">
        <v>5.6739999999999999E-2</v>
      </c>
      <c r="X3453" s="4" t="s">
        <v>258</v>
      </c>
      <c r="Z3453" s="136">
        <v>960000</v>
      </c>
      <c r="AA3453" s="143">
        <v>1</v>
      </c>
      <c r="AB3453" s="156">
        <v>86.724000000000004</v>
      </c>
      <c r="AD3453" s="136">
        <v>832.55499999999995</v>
      </c>
      <c r="AG3453" s="2" t="s">
        <v>36</v>
      </c>
      <c r="AH3453" s="145">
        <v>8.1599999999999999E-4</v>
      </c>
      <c r="AI3453" s="145">
        <v>1.2323318369903101E-3</v>
      </c>
      <c r="AJ3453" s="145">
        <v>2.45951987137415E-4</v>
      </c>
    </row>
    <row r="3454" spans="1:36" x14ac:dyDescent="0.2">
      <c r="A3454" s="2">
        <v>11389</v>
      </c>
      <c r="B3454" s="2">
        <v>11390</v>
      </c>
      <c r="C3454" s="2" t="s">
        <v>304</v>
      </c>
      <c r="D3454" s="2" t="s">
        <v>305</v>
      </c>
      <c r="E3454" s="4" t="s">
        <v>247</v>
      </c>
      <c r="F3454" s="2" t="s">
        <v>520</v>
      </c>
      <c r="G3454" s="2" t="s">
        <v>521</v>
      </c>
      <c r="H3454" s="2" t="s">
        <v>250</v>
      </c>
      <c r="I3454" s="2" t="s">
        <v>302</v>
      </c>
      <c r="J3454" s="2" t="s">
        <v>30</v>
      </c>
      <c r="K3454" s="2" t="s">
        <v>30</v>
      </c>
      <c r="L3454" s="2" t="s">
        <v>294</v>
      </c>
      <c r="M3454" s="2" t="s">
        <v>190</v>
      </c>
      <c r="N3454" s="2" t="s">
        <v>308</v>
      </c>
      <c r="O3454" s="2" t="s">
        <v>252</v>
      </c>
      <c r="P3454" s="2" t="s">
        <v>309</v>
      </c>
      <c r="Q3454" s="2" t="s">
        <v>310</v>
      </c>
      <c r="R3454" s="2" t="s">
        <v>255</v>
      </c>
      <c r="S3454" s="2" t="s">
        <v>34</v>
      </c>
      <c r="T3454" s="136">
        <v>5.859</v>
      </c>
      <c r="U3454" s="2" t="s">
        <v>522</v>
      </c>
      <c r="V3454" s="145">
        <v>0.05</v>
      </c>
      <c r="W3454" s="145">
        <v>5.74E-2</v>
      </c>
      <c r="X3454" s="4" t="s">
        <v>258</v>
      </c>
      <c r="Z3454" s="136">
        <v>1881000</v>
      </c>
      <c r="AA3454" s="143">
        <v>1</v>
      </c>
      <c r="AB3454" s="156">
        <v>96.72</v>
      </c>
      <c r="AD3454" s="136">
        <v>1819.3030000000001</v>
      </c>
      <c r="AG3454" s="2" t="s">
        <v>36</v>
      </c>
      <c r="AH3454" s="145">
        <v>4.0130000000000001E-3</v>
      </c>
      <c r="AI3454" s="145">
        <v>2.6928989362180098E-3</v>
      </c>
      <c r="AJ3454" s="145">
        <v>5.3745576040673101E-4</v>
      </c>
    </row>
    <row r="3455" spans="1:36" x14ac:dyDescent="0.2">
      <c r="A3455" s="2">
        <v>11389</v>
      </c>
      <c r="B3455" s="2">
        <v>11390</v>
      </c>
      <c r="C3455" s="2" t="s">
        <v>304</v>
      </c>
      <c r="D3455" s="2" t="s">
        <v>305</v>
      </c>
      <c r="E3455" s="4" t="s">
        <v>247</v>
      </c>
      <c r="F3455" s="2" t="s">
        <v>306</v>
      </c>
      <c r="G3455" s="2" t="s">
        <v>307</v>
      </c>
      <c r="H3455" s="2" t="s">
        <v>250</v>
      </c>
      <c r="I3455" s="2" t="s">
        <v>293</v>
      </c>
      <c r="J3455" s="2" t="s">
        <v>30</v>
      </c>
      <c r="K3455" s="2" t="s">
        <v>95</v>
      </c>
      <c r="L3455" s="2" t="s">
        <v>294</v>
      </c>
      <c r="M3455" s="2" t="s">
        <v>31</v>
      </c>
      <c r="N3455" s="2" t="s">
        <v>308</v>
      </c>
      <c r="O3455" s="2" t="s">
        <v>252</v>
      </c>
      <c r="P3455" s="2" t="s">
        <v>309</v>
      </c>
      <c r="Q3455" s="2" t="s">
        <v>310</v>
      </c>
      <c r="R3455" s="2" t="s">
        <v>255</v>
      </c>
      <c r="S3455" s="2" t="s">
        <v>34</v>
      </c>
      <c r="T3455" s="136">
        <v>3.3809999999999998</v>
      </c>
      <c r="U3455" s="2" t="s">
        <v>311</v>
      </c>
      <c r="V3455" s="145">
        <v>7.4999999999999997E-3</v>
      </c>
      <c r="W3455" s="145">
        <v>5.5530000000000003E-2</v>
      </c>
      <c r="X3455" s="4" t="s">
        <v>258</v>
      </c>
      <c r="Z3455" s="136">
        <v>4063576</v>
      </c>
      <c r="AA3455" s="143">
        <v>1</v>
      </c>
      <c r="AB3455" s="156">
        <v>85.4</v>
      </c>
      <c r="AD3455" s="136">
        <v>3470.2939999999999</v>
      </c>
      <c r="AG3455" s="2" t="s">
        <v>36</v>
      </c>
      <c r="AH3455" s="145">
        <v>7.6449999999999999E-3</v>
      </c>
      <c r="AI3455" s="145">
        <v>5.1366648299444803E-3</v>
      </c>
      <c r="AJ3455" s="145">
        <v>1.02518890144818E-3</v>
      </c>
    </row>
    <row r="3456" spans="1:36" x14ac:dyDescent="0.2">
      <c r="A3456" s="2">
        <v>11389</v>
      </c>
      <c r="B3456" s="2">
        <v>11390</v>
      </c>
      <c r="C3456" s="2" t="s">
        <v>304</v>
      </c>
      <c r="D3456" s="2" t="s">
        <v>305</v>
      </c>
      <c r="E3456" s="4" t="s">
        <v>247</v>
      </c>
      <c r="F3456" s="2" t="s">
        <v>1746</v>
      </c>
      <c r="G3456" s="2" t="s">
        <v>518</v>
      </c>
      <c r="H3456" s="2" t="s">
        <v>250</v>
      </c>
      <c r="I3456" s="2" t="s">
        <v>302</v>
      </c>
      <c r="J3456" s="2" t="s">
        <v>30</v>
      </c>
      <c r="K3456" s="2" t="s">
        <v>95</v>
      </c>
      <c r="L3456" s="2" t="s">
        <v>294</v>
      </c>
      <c r="M3456" s="2" t="s">
        <v>31</v>
      </c>
      <c r="N3456" s="2" t="s">
        <v>308</v>
      </c>
      <c r="O3456" s="2" t="s">
        <v>252</v>
      </c>
      <c r="P3456" s="2" t="s">
        <v>309</v>
      </c>
      <c r="Q3456" s="2" t="s">
        <v>310</v>
      </c>
      <c r="R3456" s="2" t="s">
        <v>255</v>
      </c>
      <c r="S3456" s="2" t="s">
        <v>34</v>
      </c>
      <c r="T3456" s="136">
        <v>3.2930000000000001</v>
      </c>
      <c r="U3456" s="2" t="s">
        <v>519</v>
      </c>
      <c r="V3456" s="145">
        <v>1.4999999999999999E-2</v>
      </c>
      <c r="W3456" s="145">
        <v>5.5910000000000001E-2</v>
      </c>
      <c r="X3456" s="4" t="s">
        <v>258</v>
      </c>
      <c r="Z3456" s="136">
        <v>41254</v>
      </c>
      <c r="AA3456" s="143">
        <v>1</v>
      </c>
      <c r="AB3456" s="156">
        <v>87.84</v>
      </c>
      <c r="AD3456" s="136">
        <v>36.238</v>
      </c>
      <c r="AG3456" s="2" t="s">
        <v>36</v>
      </c>
      <c r="AH3456" s="145">
        <v>3.4999999999999997E-5</v>
      </c>
      <c r="AI3456" s="145">
        <v>5.36380971707331E-5</v>
      </c>
      <c r="AJ3456" s="145">
        <v>1.0705230676853201E-5</v>
      </c>
    </row>
    <row r="3457" spans="1:36" x14ac:dyDescent="0.2">
      <c r="A3457" s="2">
        <v>11389</v>
      </c>
      <c r="B3457" s="2">
        <v>11390</v>
      </c>
      <c r="C3457" s="2" t="s">
        <v>523</v>
      </c>
      <c r="D3457" s="2" t="s">
        <v>524</v>
      </c>
      <c r="E3457" s="4" t="s">
        <v>365</v>
      </c>
      <c r="F3457" s="2" t="s">
        <v>525</v>
      </c>
      <c r="G3457" s="2" t="s">
        <v>526</v>
      </c>
      <c r="H3457" s="2" t="s">
        <v>250</v>
      </c>
      <c r="I3457" s="2" t="s">
        <v>302</v>
      </c>
      <c r="J3457" s="2" t="s">
        <v>30</v>
      </c>
      <c r="K3457" s="2" t="s">
        <v>95</v>
      </c>
      <c r="L3457" s="2" t="s">
        <v>294</v>
      </c>
      <c r="M3457" s="2" t="s">
        <v>31</v>
      </c>
      <c r="N3457" s="2" t="s">
        <v>323</v>
      </c>
      <c r="O3457" s="2" t="s">
        <v>252</v>
      </c>
      <c r="P3457" s="2" t="s">
        <v>527</v>
      </c>
      <c r="Q3457" s="2" t="s">
        <v>254</v>
      </c>
      <c r="R3457" s="2" t="s">
        <v>255</v>
      </c>
      <c r="S3457" s="2" t="s">
        <v>34</v>
      </c>
      <c r="T3457" s="136">
        <v>1.2370000000000001</v>
      </c>
      <c r="U3457" s="2" t="s">
        <v>528</v>
      </c>
      <c r="V3457" s="145">
        <v>7.2499999999999995E-2</v>
      </c>
      <c r="W3457" s="145">
        <v>5.5870000000000003E-2</v>
      </c>
      <c r="X3457" s="4" t="s">
        <v>258</v>
      </c>
      <c r="Z3457" s="136">
        <v>2707089</v>
      </c>
      <c r="AA3457" s="143">
        <v>1</v>
      </c>
      <c r="AB3457" s="156">
        <v>103.66</v>
      </c>
      <c r="AD3457" s="136">
        <v>2806.1680000000001</v>
      </c>
      <c r="AG3457" s="2" t="s">
        <v>36</v>
      </c>
      <c r="AH3457" s="145">
        <v>1.8747E-2</v>
      </c>
      <c r="AI3457" s="145">
        <v>4.15363863141724E-3</v>
      </c>
      <c r="AJ3457" s="145">
        <v>8.2899398082810004E-4</v>
      </c>
    </row>
    <row r="3458" spans="1:36" x14ac:dyDescent="0.2">
      <c r="A3458" s="2">
        <v>11389</v>
      </c>
      <c r="B3458" s="2">
        <v>11390</v>
      </c>
      <c r="C3458" s="2" t="s">
        <v>529</v>
      </c>
      <c r="D3458" s="2" t="s">
        <v>530</v>
      </c>
      <c r="E3458" s="4" t="s">
        <v>247</v>
      </c>
      <c r="F3458" s="2" t="s">
        <v>531</v>
      </c>
      <c r="G3458" s="2" t="s">
        <v>532</v>
      </c>
      <c r="H3458" s="2" t="s">
        <v>250</v>
      </c>
      <c r="I3458" s="2" t="s">
        <v>302</v>
      </c>
      <c r="J3458" s="2" t="s">
        <v>30</v>
      </c>
      <c r="K3458" s="2" t="s">
        <v>30</v>
      </c>
      <c r="L3458" s="2" t="s">
        <v>294</v>
      </c>
      <c r="M3458" s="2" t="s">
        <v>31</v>
      </c>
      <c r="N3458" s="2" t="s">
        <v>308</v>
      </c>
      <c r="O3458" s="2" t="s">
        <v>252</v>
      </c>
      <c r="P3458" s="2" t="s">
        <v>527</v>
      </c>
      <c r="Q3458" s="2" t="s">
        <v>254</v>
      </c>
      <c r="R3458" s="2" t="s">
        <v>255</v>
      </c>
      <c r="S3458" s="2" t="s">
        <v>34</v>
      </c>
      <c r="T3458" s="136">
        <v>2.6560000000000001</v>
      </c>
      <c r="U3458" s="2" t="s">
        <v>533</v>
      </c>
      <c r="V3458" s="145">
        <v>2.0500000000000001E-2</v>
      </c>
      <c r="W3458" s="145">
        <v>5.4919999999999997E-2</v>
      </c>
      <c r="X3458" s="4" t="s">
        <v>258</v>
      </c>
      <c r="Z3458" s="136">
        <v>2173000</v>
      </c>
      <c r="AA3458" s="143">
        <v>1</v>
      </c>
      <c r="AB3458" s="156">
        <v>91.77</v>
      </c>
      <c r="AD3458" s="136">
        <v>1994.162</v>
      </c>
      <c r="AG3458" s="2" t="s">
        <v>36</v>
      </c>
      <c r="AH3458" s="145">
        <v>2.2659999999999998E-3</v>
      </c>
      <c r="AI3458" s="145">
        <v>2.9517218447899598E-3</v>
      </c>
      <c r="AJ3458" s="145">
        <v>5.8911230839905297E-4</v>
      </c>
    </row>
    <row r="3459" spans="1:36" x14ac:dyDescent="0.2">
      <c r="A3459" s="2">
        <v>11389</v>
      </c>
      <c r="B3459" s="2">
        <v>11390</v>
      </c>
      <c r="C3459" s="2" t="s">
        <v>529</v>
      </c>
      <c r="D3459" s="2" t="s">
        <v>530</v>
      </c>
      <c r="E3459" s="4" t="s">
        <v>247</v>
      </c>
      <c r="F3459" s="2" t="s">
        <v>534</v>
      </c>
      <c r="G3459" s="2" t="s">
        <v>535</v>
      </c>
      <c r="H3459" s="2" t="s">
        <v>250</v>
      </c>
      <c r="I3459" s="2" t="s">
        <v>293</v>
      </c>
      <c r="J3459" s="2" t="s">
        <v>30</v>
      </c>
      <c r="K3459" s="2" t="s">
        <v>322</v>
      </c>
      <c r="L3459" s="2" t="s">
        <v>294</v>
      </c>
      <c r="M3459" s="2" t="s">
        <v>31</v>
      </c>
      <c r="N3459" s="2" t="s">
        <v>308</v>
      </c>
      <c r="O3459" s="2" t="s">
        <v>252</v>
      </c>
      <c r="P3459" s="2" t="s">
        <v>527</v>
      </c>
      <c r="Q3459" s="2" t="s">
        <v>254</v>
      </c>
      <c r="R3459" s="2" t="s">
        <v>255</v>
      </c>
      <c r="S3459" s="2" t="s">
        <v>34</v>
      </c>
      <c r="T3459" s="136">
        <v>2.3250000000000002</v>
      </c>
      <c r="U3459" s="2" t="s">
        <v>362</v>
      </c>
      <c r="V3459" s="145">
        <v>1.25E-3</v>
      </c>
      <c r="W3459" s="145">
        <v>5.6779999999999997E-2</v>
      </c>
      <c r="X3459" s="4" t="s">
        <v>258</v>
      </c>
      <c r="Z3459" s="136">
        <v>2831081</v>
      </c>
      <c r="AA3459" s="143">
        <v>1</v>
      </c>
      <c r="AB3459" s="156">
        <v>88.8</v>
      </c>
      <c r="AD3459" s="136">
        <v>2514</v>
      </c>
      <c r="AG3459" s="2" t="s">
        <v>36</v>
      </c>
      <c r="AH3459" s="145">
        <v>4.9969999999999997E-3</v>
      </c>
      <c r="AI3459" s="145">
        <v>3.72117617984916E-3</v>
      </c>
      <c r="AJ3459" s="145">
        <v>7.42682002079537E-4</v>
      </c>
    </row>
    <row r="3460" spans="1:36" x14ac:dyDescent="0.2">
      <c r="A3460" s="2">
        <v>11389</v>
      </c>
      <c r="B3460" s="2">
        <v>11390</v>
      </c>
      <c r="C3460" s="2" t="s">
        <v>536</v>
      </c>
      <c r="D3460" s="2" t="s">
        <v>537</v>
      </c>
      <c r="E3460" s="4" t="s">
        <v>247</v>
      </c>
      <c r="F3460" s="2" t="s">
        <v>538</v>
      </c>
      <c r="G3460" s="2" t="s">
        <v>539</v>
      </c>
      <c r="H3460" s="2" t="s">
        <v>250</v>
      </c>
      <c r="I3460" s="2" t="s">
        <v>330</v>
      </c>
      <c r="J3460" s="2" t="s">
        <v>30</v>
      </c>
      <c r="K3460" s="2" t="s">
        <v>30</v>
      </c>
      <c r="L3460" s="2" t="s">
        <v>294</v>
      </c>
      <c r="M3460" s="2" t="s">
        <v>31</v>
      </c>
      <c r="N3460" s="2" t="s">
        <v>323</v>
      </c>
      <c r="O3460" s="2" t="s">
        <v>252</v>
      </c>
      <c r="P3460" s="2" t="s">
        <v>253</v>
      </c>
      <c r="Q3460" s="2" t="s">
        <v>254</v>
      </c>
      <c r="R3460" s="2" t="s">
        <v>255</v>
      </c>
      <c r="S3460" s="2" t="s">
        <v>34</v>
      </c>
      <c r="T3460" s="136">
        <v>1.2929999999999999</v>
      </c>
      <c r="U3460" s="2" t="s">
        <v>540</v>
      </c>
      <c r="V3460" s="145">
        <v>2.5700000000000001E-2</v>
      </c>
      <c r="W3460" s="145">
        <v>3.1449999999999999E-2</v>
      </c>
      <c r="X3460" s="4" t="s">
        <v>258</v>
      </c>
      <c r="Z3460" s="136">
        <v>1905898</v>
      </c>
      <c r="AA3460" s="143">
        <v>1</v>
      </c>
      <c r="AB3460" s="156">
        <v>117.15</v>
      </c>
      <c r="AD3460" s="136">
        <v>2232.7600000000002</v>
      </c>
      <c r="AG3460" s="2" t="s">
        <v>36</v>
      </c>
      <c r="AH3460" s="145">
        <v>1.805E-3</v>
      </c>
      <c r="AI3460" s="145">
        <v>3.3048893121448699E-3</v>
      </c>
      <c r="AJ3460" s="145">
        <v>6.5959838835002505E-4</v>
      </c>
    </row>
    <row r="3461" spans="1:36" x14ac:dyDescent="0.2">
      <c r="A3461" s="2">
        <v>11389</v>
      </c>
      <c r="B3461" s="2">
        <v>11390</v>
      </c>
      <c r="C3461" s="2" t="s">
        <v>536</v>
      </c>
      <c r="D3461" s="2" t="s">
        <v>537</v>
      </c>
      <c r="E3461" s="4" t="s">
        <v>247</v>
      </c>
      <c r="F3461" s="2" t="s">
        <v>541</v>
      </c>
      <c r="G3461" s="2" t="s">
        <v>542</v>
      </c>
      <c r="H3461" s="2" t="s">
        <v>250</v>
      </c>
      <c r="I3461" s="2" t="s">
        <v>330</v>
      </c>
      <c r="J3461" s="2" t="s">
        <v>30</v>
      </c>
      <c r="K3461" s="2" t="s">
        <v>316</v>
      </c>
      <c r="L3461" s="2" t="s">
        <v>294</v>
      </c>
      <c r="M3461" s="2" t="s">
        <v>31</v>
      </c>
      <c r="N3461" s="2" t="s">
        <v>323</v>
      </c>
      <c r="O3461" s="2" t="s">
        <v>252</v>
      </c>
      <c r="P3461" s="2" t="s">
        <v>253</v>
      </c>
      <c r="Q3461" s="2" t="s">
        <v>254</v>
      </c>
      <c r="R3461" s="2" t="s">
        <v>255</v>
      </c>
      <c r="S3461" s="2" t="s">
        <v>34</v>
      </c>
      <c r="T3461" s="136">
        <v>0.247</v>
      </c>
      <c r="U3461" s="2" t="s">
        <v>494</v>
      </c>
      <c r="V3461" s="145">
        <v>1.2200000000000001E-2</v>
      </c>
      <c r="W3461" s="145">
        <v>1.8450000000000001E-2</v>
      </c>
      <c r="X3461" s="4" t="s">
        <v>258</v>
      </c>
      <c r="Z3461" s="136">
        <v>1336672</v>
      </c>
      <c r="AA3461" s="143">
        <v>1</v>
      </c>
      <c r="AB3461" s="156">
        <v>115.74</v>
      </c>
      <c r="AD3461" s="136">
        <v>1547.0640000000001</v>
      </c>
      <c r="AG3461" s="2" t="s">
        <v>36</v>
      </c>
      <c r="AH3461" s="145">
        <v>5.8120000000000003E-3</v>
      </c>
      <c r="AI3461" s="145">
        <v>2.2899357650742998E-3</v>
      </c>
      <c r="AJ3461" s="145">
        <v>4.5703132462485401E-4</v>
      </c>
    </row>
    <row r="3462" spans="1:36" x14ac:dyDescent="0.2">
      <c r="A3462" s="2">
        <v>11389</v>
      </c>
      <c r="B3462" s="2">
        <v>11390</v>
      </c>
      <c r="C3462" s="2" t="s">
        <v>536</v>
      </c>
      <c r="D3462" s="2" t="s">
        <v>537</v>
      </c>
      <c r="E3462" s="4" t="s">
        <v>247</v>
      </c>
      <c r="F3462" s="2" t="s">
        <v>543</v>
      </c>
      <c r="G3462" s="2" t="s">
        <v>544</v>
      </c>
      <c r="H3462" s="2" t="s">
        <v>250</v>
      </c>
      <c r="I3462" s="2" t="s">
        <v>302</v>
      </c>
      <c r="J3462" s="2" t="s">
        <v>30</v>
      </c>
      <c r="K3462" s="2" t="s">
        <v>30</v>
      </c>
      <c r="L3462" s="2" t="s">
        <v>294</v>
      </c>
      <c r="M3462" s="2" t="s">
        <v>31</v>
      </c>
      <c r="N3462" s="2" t="s">
        <v>323</v>
      </c>
      <c r="O3462" s="2" t="s">
        <v>252</v>
      </c>
      <c r="P3462" s="2" t="s">
        <v>309</v>
      </c>
      <c r="Q3462" s="2" t="s">
        <v>310</v>
      </c>
      <c r="R3462" s="2" t="s">
        <v>255</v>
      </c>
      <c r="S3462" s="2" t="s">
        <v>34</v>
      </c>
      <c r="T3462" s="136">
        <v>2.2509999999999999</v>
      </c>
      <c r="U3462" s="2" t="s">
        <v>432</v>
      </c>
      <c r="V3462" s="145">
        <v>2.3E-2</v>
      </c>
      <c r="W3462" s="145">
        <v>5.2850000000000001E-2</v>
      </c>
      <c r="X3462" s="4" t="s">
        <v>258</v>
      </c>
      <c r="Z3462" s="136">
        <v>1249037.49</v>
      </c>
      <c r="AA3462" s="143">
        <v>1</v>
      </c>
      <c r="AB3462" s="156">
        <v>93.84</v>
      </c>
      <c r="AD3462" s="136">
        <v>1172.097</v>
      </c>
      <c r="AG3462" s="2" t="s">
        <v>36</v>
      </c>
      <c r="AH3462" s="145">
        <v>1.732E-3</v>
      </c>
      <c r="AI3462" s="145">
        <v>1.73491596874308E-3</v>
      </c>
      <c r="AJ3462" s="145">
        <v>3.4625903285183802E-4</v>
      </c>
    </row>
    <row r="3463" spans="1:36" x14ac:dyDescent="0.2">
      <c r="A3463" s="2">
        <v>11389</v>
      </c>
      <c r="B3463" s="2">
        <v>11390</v>
      </c>
      <c r="C3463" s="2" t="s">
        <v>536</v>
      </c>
      <c r="D3463" s="2" t="s">
        <v>537</v>
      </c>
      <c r="E3463" s="4" t="s">
        <v>247</v>
      </c>
      <c r="F3463" s="2" t="s">
        <v>545</v>
      </c>
      <c r="G3463" s="2" t="s">
        <v>546</v>
      </c>
      <c r="H3463" s="2" t="s">
        <v>250</v>
      </c>
      <c r="I3463" s="2" t="s">
        <v>330</v>
      </c>
      <c r="J3463" s="2" t="s">
        <v>30</v>
      </c>
      <c r="K3463" s="2" t="s">
        <v>30</v>
      </c>
      <c r="L3463" s="2" t="s">
        <v>294</v>
      </c>
      <c r="M3463" s="2" t="s">
        <v>31</v>
      </c>
      <c r="N3463" s="2" t="s">
        <v>323</v>
      </c>
      <c r="O3463" s="2" t="s">
        <v>252</v>
      </c>
      <c r="P3463" s="2" t="s">
        <v>253</v>
      </c>
      <c r="Q3463" s="2" t="s">
        <v>254</v>
      </c>
      <c r="R3463" s="2" t="s">
        <v>255</v>
      </c>
      <c r="S3463" s="2" t="s">
        <v>34</v>
      </c>
      <c r="T3463" s="136">
        <v>3.665</v>
      </c>
      <c r="U3463" s="2" t="s">
        <v>325</v>
      </c>
      <c r="V3463" s="145">
        <v>1.09E-2</v>
      </c>
      <c r="W3463" s="145">
        <v>3.2640000000000002E-2</v>
      </c>
      <c r="X3463" s="4" t="s">
        <v>258</v>
      </c>
      <c r="Z3463" s="136">
        <v>810704</v>
      </c>
      <c r="AA3463" s="143">
        <v>1</v>
      </c>
      <c r="AB3463" s="156">
        <v>105.7</v>
      </c>
      <c r="AD3463" s="136">
        <v>856.91399999999999</v>
      </c>
      <c r="AG3463" s="2" t="s">
        <v>36</v>
      </c>
      <c r="AH3463" s="145">
        <v>1.139E-3</v>
      </c>
      <c r="AI3463" s="145">
        <v>1.26838843779387E-3</v>
      </c>
      <c r="AJ3463" s="145">
        <v>2.5314825712806501E-4</v>
      </c>
    </row>
    <row r="3464" spans="1:36" x14ac:dyDescent="0.2">
      <c r="A3464" s="2">
        <v>11389</v>
      </c>
      <c r="B3464" s="2">
        <v>11390</v>
      </c>
      <c r="C3464" s="2" t="s">
        <v>536</v>
      </c>
      <c r="D3464" s="2" t="s">
        <v>537</v>
      </c>
      <c r="E3464" s="4" t="s">
        <v>247</v>
      </c>
      <c r="F3464" s="2" t="s">
        <v>547</v>
      </c>
      <c r="G3464" s="2" t="s">
        <v>548</v>
      </c>
      <c r="H3464" s="2" t="s">
        <v>250</v>
      </c>
      <c r="I3464" s="2" t="s">
        <v>330</v>
      </c>
      <c r="J3464" s="2" t="s">
        <v>30</v>
      </c>
      <c r="K3464" s="2" t="s">
        <v>30</v>
      </c>
      <c r="L3464" s="2" t="s">
        <v>294</v>
      </c>
      <c r="M3464" s="2" t="s">
        <v>31</v>
      </c>
      <c r="N3464" s="2" t="s">
        <v>323</v>
      </c>
      <c r="O3464" s="2" t="s">
        <v>252</v>
      </c>
      <c r="P3464" s="2" t="s">
        <v>253</v>
      </c>
      <c r="Q3464" s="2" t="s">
        <v>254</v>
      </c>
      <c r="R3464" s="2" t="s">
        <v>255</v>
      </c>
      <c r="S3464" s="2" t="s">
        <v>34</v>
      </c>
      <c r="T3464" s="136">
        <v>6.8319999999999999</v>
      </c>
      <c r="U3464" s="2" t="s">
        <v>549</v>
      </c>
      <c r="V3464" s="145">
        <v>4.02E-2</v>
      </c>
      <c r="W3464" s="145">
        <v>3.5560000000000001E-2</v>
      </c>
      <c r="X3464" s="4" t="s">
        <v>258</v>
      </c>
      <c r="Z3464" s="136">
        <v>1590057</v>
      </c>
      <c r="AA3464" s="143">
        <v>1</v>
      </c>
      <c r="AB3464" s="156">
        <v>104.52</v>
      </c>
      <c r="AD3464" s="136">
        <v>1661.9280000000001</v>
      </c>
      <c r="AG3464" s="2" t="s">
        <v>36</v>
      </c>
      <c r="AH3464" s="145">
        <v>1.9710000000000001E-3</v>
      </c>
      <c r="AI3464" s="145">
        <v>2.4599544499008998E-3</v>
      </c>
      <c r="AJ3464" s="145">
        <v>4.9096409510793898E-4</v>
      </c>
    </row>
    <row r="3465" spans="1:36" x14ac:dyDescent="0.2">
      <c r="A3465" s="2">
        <v>11389</v>
      </c>
      <c r="B3465" s="2">
        <v>11390</v>
      </c>
      <c r="C3465" s="2" t="s">
        <v>550</v>
      </c>
      <c r="D3465" s="2" t="s">
        <v>551</v>
      </c>
      <c r="E3465" s="4" t="s">
        <v>247</v>
      </c>
      <c r="F3465" s="2" t="s">
        <v>552</v>
      </c>
      <c r="G3465" s="2" t="s">
        <v>553</v>
      </c>
      <c r="H3465" s="2" t="s">
        <v>250</v>
      </c>
      <c r="I3465" s="2" t="s">
        <v>302</v>
      </c>
      <c r="J3465" s="2" t="s">
        <v>30</v>
      </c>
      <c r="K3465" s="2" t="s">
        <v>30</v>
      </c>
      <c r="L3465" s="2" t="s">
        <v>294</v>
      </c>
      <c r="M3465" s="2" t="s">
        <v>31</v>
      </c>
      <c r="N3465" s="2" t="s">
        <v>368</v>
      </c>
      <c r="O3465" s="2" t="s">
        <v>252</v>
      </c>
      <c r="P3465" s="2" t="s">
        <v>296</v>
      </c>
      <c r="Q3465" s="2" t="s">
        <v>296</v>
      </c>
      <c r="R3465" s="2" t="s">
        <v>296</v>
      </c>
      <c r="S3465" s="2" t="s">
        <v>34</v>
      </c>
      <c r="T3465" s="136">
        <v>1.629</v>
      </c>
      <c r="U3465" s="2" t="s">
        <v>303</v>
      </c>
      <c r="V3465" s="145">
        <v>8.5000000000000006E-2</v>
      </c>
      <c r="W3465" s="145">
        <v>6.3089999999999993E-2</v>
      </c>
      <c r="X3465" s="4" t="s">
        <v>258</v>
      </c>
      <c r="Z3465" s="136">
        <v>1886000</v>
      </c>
      <c r="AA3465" s="143">
        <v>1</v>
      </c>
      <c r="AB3465" s="156">
        <v>105.85</v>
      </c>
      <c r="AD3465" s="136">
        <v>1996.3309999999999</v>
      </c>
      <c r="AG3465" s="2" t="s">
        <v>36</v>
      </c>
      <c r="AH3465" s="145">
        <v>1.4507000000000001E-2</v>
      </c>
      <c r="AI3465" s="145">
        <v>2.95493221044136E-3</v>
      </c>
      <c r="AJ3465" s="145">
        <v>5.8975304150980996E-4</v>
      </c>
    </row>
    <row r="3466" spans="1:36" x14ac:dyDescent="0.2">
      <c r="A3466" s="2">
        <v>11389</v>
      </c>
      <c r="B3466" s="2">
        <v>11390</v>
      </c>
      <c r="C3466" s="2" t="s">
        <v>550</v>
      </c>
      <c r="D3466" s="2" t="s">
        <v>551</v>
      </c>
      <c r="E3466" s="4" t="s">
        <v>247</v>
      </c>
      <c r="F3466" s="2" t="s">
        <v>554</v>
      </c>
      <c r="G3466" s="2" t="s">
        <v>555</v>
      </c>
      <c r="H3466" s="2" t="s">
        <v>250</v>
      </c>
      <c r="I3466" s="2" t="s">
        <v>302</v>
      </c>
      <c r="J3466" s="2" t="s">
        <v>30</v>
      </c>
      <c r="K3466" s="2" t="s">
        <v>30</v>
      </c>
      <c r="L3466" s="2" t="s">
        <v>294</v>
      </c>
      <c r="M3466" s="2" t="s">
        <v>190</v>
      </c>
      <c r="N3466" s="2" t="s">
        <v>368</v>
      </c>
      <c r="O3466" s="2" t="s">
        <v>252</v>
      </c>
      <c r="P3466" s="2" t="s">
        <v>296</v>
      </c>
      <c r="Q3466" s="2" t="s">
        <v>296</v>
      </c>
      <c r="R3466" s="2" t="s">
        <v>296</v>
      </c>
      <c r="S3466" s="2" t="s">
        <v>34</v>
      </c>
      <c r="T3466" s="136">
        <v>3.4489999999999998</v>
      </c>
      <c r="U3466" s="2" t="s">
        <v>556</v>
      </c>
      <c r="V3466" s="145">
        <v>6.6900000000000001E-2</v>
      </c>
      <c r="W3466" s="145">
        <v>7.109E-2</v>
      </c>
      <c r="X3466" s="4" t="s">
        <v>258</v>
      </c>
      <c r="Z3466" s="136">
        <v>874277</v>
      </c>
      <c r="AA3466" s="143">
        <v>1</v>
      </c>
      <c r="AB3466" s="156">
        <v>99.85</v>
      </c>
      <c r="AD3466" s="136">
        <v>872.96600000000001</v>
      </c>
      <c r="AG3466" s="2" t="s">
        <v>36</v>
      </c>
      <c r="AH3466" s="145">
        <v>3.6340000000000001E-3</v>
      </c>
      <c r="AI3466" s="145">
        <v>1.29214750672399E-3</v>
      </c>
      <c r="AJ3466" s="145">
        <v>2.5789015378324697E-4</v>
      </c>
    </row>
    <row r="3467" spans="1:36" x14ac:dyDescent="0.2">
      <c r="A3467" s="2">
        <v>11389</v>
      </c>
      <c r="B3467" s="2">
        <v>11390</v>
      </c>
      <c r="C3467" s="2" t="s">
        <v>1522</v>
      </c>
      <c r="D3467" s="2" t="s">
        <v>1523</v>
      </c>
      <c r="E3467" s="4" t="s">
        <v>247</v>
      </c>
      <c r="F3467" s="2" t="s">
        <v>1524</v>
      </c>
      <c r="G3467" s="2" t="s">
        <v>1525</v>
      </c>
      <c r="H3467" s="2" t="s">
        <v>250</v>
      </c>
      <c r="I3467" s="2" t="s">
        <v>302</v>
      </c>
      <c r="J3467" s="2" t="s">
        <v>30</v>
      </c>
      <c r="K3467" s="2" t="s">
        <v>30</v>
      </c>
      <c r="L3467" s="2" t="s">
        <v>294</v>
      </c>
      <c r="M3467" s="2" t="s">
        <v>31</v>
      </c>
      <c r="N3467" s="2" t="s">
        <v>368</v>
      </c>
      <c r="O3467" s="2" t="s">
        <v>252</v>
      </c>
      <c r="P3467" s="2" t="s">
        <v>395</v>
      </c>
      <c r="Q3467" s="2" t="s">
        <v>310</v>
      </c>
      <c r="R3467" s="2" t="s">
        <v>255</v>
      </c>
      <c r="S3467" s="2" t="s">
        <v>34</v>
      </c>
      <c r="T3467" s="136">
        <v>1.47</v>
      </c>
      <c r="U3467" s="2" t="s">
        <v>142</v>
      </c>
      <c r="V3467" s="145">
        <v>2.4E-2</v>
      </c>
      <c r="W3467" s="145">
        <v>5.3120000000000001E-2</v>
      </c>
      <c r="X3467" s="4" t="s">
        <v>258</v>
      </c>
      <c r="Z3467" s="136">
        <v>275737.57</v>
      </c>
      <c r="AA3467" s="143">
        <v>1</v>
      </c>
      <c r="AB3467" s="156">
        <v>95.98</v>
      </c>
      <c r="AD3467" s="136">
        <v>264.65300000000002</v>
      </c>
      <c r="AG3467" s="2" t="s">
        <v>36</v>
      </c>
      <c r="AH3467" s="145">
        <v>1.2869999999999999E-3</v>
      </c>
      <c r="AI3467" s="145">
        <v>3.9173435515829402E-4</v>
      </c>
      <c r="AJ3467" s="145">
        <v>7.8183359537706905E-5</v>
      </c>
    </row>
    <row r="3468" spans="1:36" x14ac:dyDescent="0.2">
      <c r="A3468" s="2">
        <v>11389</v>
      </c>
      <c r="B3468" s="2">
        <v>11390</v>
      </c>
      <c r="C3468" s="2" t="s">
        <v>557</v>
      </c>
      <c r="D3468" s="2" t="s">
        <v>558</v>
      </c>
      <c r="E3468" s="4" t="s">
        <v>247</v>
      </c>
      <c r="F3468" s="2" t="s">
        <v>559</v>
      </c>
      <c r="G3468" s="2" t="s">
        <v>560</v>
      </c>
      <c r="H3468" s="2" t="s">
        <v>250</v>
      </c>
      <c r="I3468" s="2" t="s">
        <v>302</v>
      </c>
      <c r="J3468" s="2" t="s">
        <v>30</v>
      </c>
      <c r="K3468" s="2" t="s">
        <v>30</v>
      </c>
      <c r="L3468" s="2" t="s">
        <v>294</v>
      </c>
      <c r="M3468" s="2" t="s">
        <v>31</v>
      </c>
      <c r="N3468" s="2" t="s">
        <v>251</v>
      </c>
      <c r="O3468" s="2" t="s">
        <v>252</v>
      </c>
      <c r="P3468" s="2" t="s">
        <v>448</v>
      </c>
      <c r="Q3468" s="2" t="s">
        <v>254</v>
      </c>
      <c r="R3468" s="2" t="s">
        <v>255</v>
      </c>
      <c r="S3468" s="2" t="s">
        <v>34</v>
      </c>
      <c r="T3468" s="136">
        <v>2.4180000000000001</v>
      </c>
      <c r="U3468" s="2" t="s">
        <v>561</v>
      </c>
      <c r="V3468" s="145">
        <v>1.6400000000000001E-2</v>
      </c>
      <c r="W3468" s="145">
        <v>5.0849999999999999E-2</v>
      </c>
      <c r="X3468" s="4" t="s">
        <v>258</v>
      </c>
      <c r="Z3468" s="136">
        <v>1147424</v>
      </c>
      <c r="AA3468" s="143">
        <v>1</v>
      </c>
      <c r="AB3468" s="156">
        <v>92.17</v>
      </c>
      <c r="AD3468" s="136">
        <v>1057.5809999999999</v>
      </c>
      <c r="AG3468" s="2" t="s">
        <v>36</v>
      </c>
      <c r="AH3468" s="145">
        <v>3.6649999999999999E-3</v>
      </c>
      <c r="AI3468" s="145">
        <v>1.5654113861554399E-3</v>
      </c>
      <c r="AJ3468" s="145">
        <v>3.1242886822820299E-4</v>
      </c>
    </row>
    <row r="3469" spans="1:36" x14ac:dyDescent="0.2">
      <c r="A3469" s="2">
        <v>11389</v>
      </c>
      <c r="B3469" s="2">
        <v>11390</v>
      </c>
      <c r="C3469" s="2" t="s">
        <v>312</v>
      </c>
      <c r="D3469" s="2" t="s">
        <v>313</v>
      </c>
      <c r="E3469" s="4" t="s">
        <v>247</v>
      </c>
      <c r="F3469" s="2" t="s">
        <v>562</v>
      </c>
      <c r="G3469" s="2" t="s">
        <v>563</v>
      </c>
      <c r="H3469" s="2" t="s">
        <v>250</v>
      </c>
      <c r="I3469" s="2" t="s">
        <v>302</v>
      </c>
      <c r="J3469" s="2" t="s">
        <v>30</v>
      </c>
      <c r="K3469" s="2" t="s">
        <v>30</v>
      </c>
      <c r="L3469" s="2" t="s">
        <v>294</v>
      </c>
      <c r="M3469" s="2" t="s">
        <v>190</v>
      </c>
      <c r="N3469" s="2" t="s">
        <v>308</v>
      </c>
      <c r="O3469" s="2" t="s">
        <v>252</v>
      </c>
      <c r="P3469" s="2" t="s">
        <v>296</v>
      </c>
      <c r="Q3469" s="2" t="s">
        <v>296</v>
      </c>
      <c r="R3469" s="2" t="s">
        <v>296</v>
      </c>
      <c r="S3469" s="2" t="s">
        <v>34</v>
      </c>
      <c r="T3469" s="136">
        <v>4.3289999999999997</v>
      </c>
      <c r="U3469" s="2" t="s">
        <v>479</v>
      </c>
      <c r="V3469" s="145">
        <v>6.9500000000000006E-2</v>
      </c>
      <c r="W3469" s="145">
        <v>6.7250000000000004E-2</v>
      </c>
      <c r="X3469" s="4" t="s">
        <v>258</v>
      </c>
      <c r="Z3469" s="136">
        <v>1733986</v>
      </c>
      <c r="AA3469" s="143">
        <v>1</v>
      </c>
      <c r="AB3469" s="156">
        <v>103.14</v>
      </c>
      <c r="AD3469" s="136">
        <v>1788.433</v>
      </c>
      <c r="AG3469" s="2" t="s">
        <v>36</v>
      </c>
      <c r="AH3469" s="145">
        <v>5.2709999999999996E-3</v>
      </c>
      <c r="AI3469" s="145">
        <v>2.6472056747540401E-3</v>
      </c>
      <c r="AJ3469" s="145">
        <v>5.2833618066488097E-4</v>
      </c>
    </row>
    <row r="3470" spans="1:36" x14ac:dyDescent="0.2">
      <c r="A3470" s="2">
        <v>11389</v>
      </c>
      <c r="B3470" s="2">
        <v>11390</v>
      </c>
      <c r="C3470" s="2" t="s">
        <v>312</v>
      </c>
      <c r="D3470" s="2" t="s">
        <v>313</v>
      </c>
      <c r="E3470" s="4" t="s">
        <v>247</v>
      </c>
      <c r="F3470" s="2" t="s">
        <v>314</v>
      </c>
      <c r="G3470" s="2" t="s">
        <v>315</v>
      </c>
      <c r="H3470" s="2" t="s">
        <v>250</v>
      </c>
      <c r="I3470" s="2" t="s">
        <v>293</v>
      </c>
      <c r="J3470" s="2" t="s">
        <v>30</v>
      </c>
      <c r="K3470" s="2" t="s">
        <v>316</v>
      </c>
      <c r="L3470" s="2" t="s">
        <v>294</v>
      </c>
      <c r="M3470" s="2" t="s">
        <v>31</v>
      </c>
      <c r="N3470" s="2" t="s">
        <v>308</v>
      </c>
      <c r="O3470" s="2" t="s">
        <v>252</v>
      </c>
      <c r="P3470" s="2" t="s">
        <v>296</v>
      </c>
      <c r="Q3470" s="2" t="s">
        <v>296</v>
      </c>
      <c r="R3470" s="2" t="s">
        <v>296</v>
      </c>
      <c r="S3470" s="2" t="s">
        <v>34</v>
      </c>
      <c r="T3470" s="136">
        <v>1.2310000000000001</v>
      </c>
      <c r="U3470" s="2" t="s">
        <v>317</v>
      </c>
      <c r="V3470" s="145">
        <v>2.5000000000000001E-2</v>
      </c>
      <c r="W3470" s="145">
        <v>5.0250000000000003E-2</v>
      </c>
      <c r="X3470" s="4" t="s">
        <v>258</v>
      </c>
      <c r="Z3470" s="136">
        <v>2862794</v>
      </c>
      <c r="AA3470" s="143">
        <v>1</v>
      </c>
      <c r="AB3470" s="156">
        <v>98.5</v>
      </c>
      <c r="AD3470" s="136">
        <v>2819.8519999999999</v>
      </c>
      <c r="AG3470" s="2" t="s">
        <v>36</v>
      </c>
      <c r="AH3470" s="145">
        <v>8.5520000000000006E-3</v>
      </c>
      <c r="AI3470" s="145">
        <v>4.17389289121964E-3</v>
      </c>
      <c r="AJ3470" s="145">
        <v>8.3303637857915099E-4</v>
      </c>
    </row>
    <row r="3471" spans="1:36" x14ac:dyDescent="0.2">
      <c r="A3471" s="2">
        <v>11389</v>
      </c>
      <c r="B3471" s="2">
        <v>11390</v>
      </c>
      <c r="C3471" s="2" t="s">
        <v>570</v>
      </c>
      <c r="D3471" s="2" t="s">
        <v>571</v>
      </c>
      <c r="E3471" s="4" t="s">
        <v>247</v>
      </c>
      <c r="F3471" s="2" t="s">
        <v>572</v>
      </c>
      <c r="G3471" s="2" t="s">
        <v>573</v>
      </c>
      <c r="H3471" s="2" t="s">
        <v>250</v>
      </c>
      <c r="I3471" s="2" t="s">
        <v>330</v>
      </c>
      <c r="J3471" s="2" t="s">
        <v>30</v>
      </c>
      <c r="K3471" s="2" t="s">
        <v>30</v>
      </c>
      <c r="L3471" s="2" t="s">
        <v>294</v>
      </c>
      <c r="M3471" s="2" t="s">
        <v>31</v>
      </c>
      <c r="N3471" s="2" t="s">
        <v>281</v>
      </c>
      <c r="O3471" s="2" t="s">
        <v>252</v>
      </c>
      <c r="P3471" s="2" t="s">
        <v>296</v>
      </c>
      <c r="Q3471" s="2" t="s">
        <v>296</v>
      </c>
      <c r="R3471" s="2" t="s">
        <v>296</v>
      </c>
      <c r="S3471" s="2" t="s">
        <v>34</v>
      </c>
      <c r="T3471" s="136">
        <v>1.9239999999999999</v>
      </c>
      <c r="U3471" s="2" t="s">
        <v>574</v>
      </c>
      <c r="V3471" s="145">
        <v>1.9E-2</v>
      </c>
      <c r="W3471" s="145">
        <v>3.32E-2</v>
      </c>
      <c r="X3471" s="4" t="s">
        <v>258</v>
      </c>
      <c r="Z3471" s="136">
        <v>4974378.82</v>
      </c>
      <c r="AA3471" s="143">
        <v>1</v>
      </c>
      <c r="AB3471" s="156">
        <v>108</v>
      </c>
      <c r="AC3471" s="136">
        <v>141.26900000000001</v>
      </c>
      <c r="AD3471" s="136">
        <v>5513.598</v>
      </c>
      <c r="AG3471" s="2" t="s">
        <v>36</v>
      </c>
      <c r="AH3471" s="145">
        <v>8.8470000000000007E-3</v>
      </c>
      <c r="AI3471" s="145">
        <v>8.1611263187552196E-3</v>
      </c>
      <c r="AJ3471" s="145">
        <v>1.6288187768316901E-3</v>
      </c>
    </row>
    <row r="3472" spans="1:36" x14ac:dyDescent="0.2">
      <c r="A3472" s="2">
        <v>11389</v>
      </c>
      <c r="B3472" s="2">
        <v>11390</v>
      </c>
      <c r="C3472" s="2" t="s">
        <v>575</v>
      </c>
      <c r="D3472" s="2" t="s">
        <v>576</v>
      </c>
      <c r="E3472" s="4" t="s">
        <v>247</v>
      </c>
      <c r="F3472" s="2" t="s">
        <v>577</v>
      </c>
      <c r="G3472" s="2" t="s">
        <v>578</v>
      </c>
      <c r="H3472" s="2" t="s">
        <v>250</v>
      </c>
      <c r="I3472" s="2" t="s">
        <v>330</v>
      </c>
      <c r="J3472" s="2" t="s">
        <v>30</v>
      </c>
      <c r="K3472" s="2" t="s">
        <v>30</v>
      </c>
      <c r="L3472" s="2" t="s">
        <v>294</v>
      </c>
      <c r="M3472" s="2" t="s">
        <v>31</v>
      </c>
      <c r="N3472" s="2" t="s">
        <v>281</v>
      </c>
      <c r="O3472" s="2" t="s">
        <v>252</v>
      </c>
      <c r="P3472" s="2" t="s">
        <v>253</v>
      </c>
      <c r="Q3472" s="2" t="s">
        <v>254</v>
      </c>
      <c r="R3472" s="2" t="s">
        <v>255</v>
      </c>
      <c r="S3472" s="2" t="s">
        <v>34</v>
      </c>
      <c r="T3472" s="136">
        <v>2.9670000000000001</v>
      </c>
      <c r="U3472" s="2" t="s">
        <v>579</v>
      </c>
      <c r="V3472" s="145">
        <v>1.83E-2</v>
      </c>
      <c r="W3472" s="145">
        <v>2.81E-2</v>
      </c>
      <c r="X3472" s="4" t="s">
        <v>258</v>
      </c>
      <c r="Z3472" s="136">
        <v>2692873.5</v>
      </c>
      <c r="AA3472" s="143">
        <v>1</v>
      </c>
      <c r="AB3472" s="156">
        <v>113.09</v>
      </c>
      <c r="AD3472" s="136">
        <v>3045.3710000000001</v>
      </c>
      <c r="AG3472" s="2" t="s">
        <v>36</v>
      </c>
      <c r="AH3472" s="145">
        <v>1.3809999999999999E-2</v>
      </c>
      <c r="AI3472" s="145">
        <v>4.50770127812802E-3</v>
      </c>
      <c r="AJ3472" s="145">
        <v>8.9965872299878802E-4</v>
      </c>
    </row>
    <row r="3473" spans="1:36" x14ac:dyDescent="0.2">
      <c r="A3473" s="2">
        <v>11389</v>
      </c>
      <c r="B3473" s="2">
        <v>11390</v>
      </c>
      <c r="C3473" s="2" t="s">
        <v>575</v>
      </c>
      <c r="D3473" s="2" t="s">
        <v>576</v>
      </c>
      <c r="E3473" s="4" t="s">
        <v>247</v>
      </c>
      <c r="F3473" s="2" t="s">
        <v>580</v>
      </c>
      <c r="G3473" s="2" t="s">
        <v>581</v>
      </c>
      <c r="H3473" s="2" t="s">
        <v>250</v>
      </c>
      <c r="I3473" s="2" t="s">
        <v>330</v>
      </c>
      <c r="J3473" s="2" t="s">
        <v>30</v>
      </c>
      <c r="K3473" s="2" t="s">
        <v>30</v>
      </c>
      <c r="L3473" s="2" t="s">
        <v>294</v>
      </c>
      <c r="M3473" s="2" t="s">
        <v>31</v>
      </c>
      <c r="N3473" s="2" t="s">
        <v>281</v>
      </c>
      <c r="O3473" s="2" t="s">
        <v>252</v>
      </c>
      <c r="P3473" s="2" t="s">
        <v>253</v>
      </c>
      <c r="Q3473" s="2" t="s">
        <v>254</v>
      </c>
      <c r="R3473" s="2" t="s">
        <v>255</v>
      </c>
      <c r="S3473" s="2" t="s">
        <v>34</v>
      </c>
      <c r="T3473" s="136">
        <v>3.5409999999999999</v>
      </c>
      <c r="U3473" s="2" t="s">
        <v>325</v>
      </c>
      <c r="V3473" s="145">
        <v>1.5299999999999999E-2</v>
      </c>
      <c r="W3473" s="145">
        <v>2.8910000000000002E-2</v>
      </c>
      <c r="X3473" s="4" t="s">
        <v>258</v>
      </c>
      <c r="Z3473" s="136">
        <v>4571898.63</v>
      </c>
      <c r="AA3473" s="143">
        <v>1</v>
      </c>
      <c r="AB3473" s="156">
        <v>110.77</v>
      </c>
      <c r="AD3473" s="136">
        <v>5064.2920000000004</v>
      </c>
      <c r="AG3473" s="2" t="s">
        <v>36</v>
      </c>
      <c r="AH3473" s="145">
        <v>9.9340000000000001E-3</v>
      </c>
      <c r="AI3473" s="145">
        <v>7.49607148622427E-3</v>
      </c>
      <c r="AJ3473" s="145">
        <v>1.49608540688499E-3</v>
      </c>
    </row>
    <row r="3474" spans="1:36" x14ac:dyDescent="0.2">
      <c r="A3474" s="2">
        <v>11389</v>
      </c>
      <c r="B3474" s="2">
        <v>11390</v>
      </c>
      <c r="C3474" s="2" t="s">
        <v>575</v>
      </c>
      <c r="D3474" s="2" t="s">
        <v>576</v>
      </c>
      <c r="E3474" s="4" t="s">
        <v>247</v>
      </c>
      <c r="F3474" s="2" t="s">
        <v>582</v>
      </c>
      <c r="G3474" s="2" t="s">
        <v>583</v>
      </c>
      <c r="H3474" s="2" t="s">
        <v>250</v>
      </c>
      <c r="I3474" s="2" t="s">
        <v>330</v>
      </c>
      <c r="J3474" s="2" t="s">
        <v>30</v>
      </c>
      <c r="K3474" s="2" t="s">
        <v>30</v>
      </c>
      <c r="L3474" s="2" t="s">
        <v>294</v>
      </c>
      <c r="M3474" s="2" t="s">
        <v>31</v>
      </c>
      <c r="N3474" s="2" t="s">
        <v>281</v>
      </c>
      <c r="O3474" s="2" t="s">
        <v>252</v>
      </c>
      <c r="P3474" s="2" t="s">
        <v>527</v>
      </c>
      <c r="Q3474" s="2" t="s">
        <v>254</v>
      </c>
      <c r="R3474" s="2" t="s">
        <v>255</v>
      </c>
      <c r="S3474" s="2" t="s">
        <v>34</v>
      </c>
      <c r="T3474" s="136">
        <v>1.4610000000000001</v>
      </c>
      <c r="U3474" s="2" t="s">
        <v>584</v>
      </c>
      <c r="V3474" s="145">
        <v>3.4599999999999999E-2</v>
      </c>
      <c r="W3474" s="145">
        <v>3.0300000000000001E-2</v>
      </c>
      <c r="X3474" s="4" t="s">
        <v>258</v>
      </c>
      <c r="Z3474" s="136">
        <v>746261</v>
      </c>
      <c r="AA3474" s="143">
        <v>1</v>
      </c>
      <c r="AB3474" s="156">
        <v>118.35</v>
      </c>
      <c r="AD3474" s="136">
        <v>883.2</v>
      </c>
      <c r="AG3474" s="2" t="s">
        <v>36</v>
      </c>
      <c r="AH3474" s="145">
        <v>3.0279999999999999E-3</v>
      </c>
      <c r="AI3474" s="145">
        <v>1.30729614155244E-3</v>
      </c>
      <c r="AJ3474" s="145">
        <v>2.6091355764788798E-4</v>
      </c>
    </row>
    <row r="3475" spans="1:36" x14ac:dyDescent="0.2">
      <c r="A3475" s="2">
        <v>11389</v>
      </c>
      <c r="B3475" s="2">
        <v>11390</v>
      </c>
      <c r="C3475" s="2" t="s">
        <v>585</v>
      </c>
      <c r="D3475" s="2" t="s">
        <v>586</v>
      </c>
      <c r="E3475" s="4" t="s">
        <v>247</v>
      </c>
      <c r="F3475" s="2" t="s">
        <v>587</v>
      </c>
      <c r="G3475" s="2" t="s">
        <v>588</v>
      </c>
      <c r="H3475" s="2" t="s">
        <v>250</v>
      </c>
      <c r="I3475" s="2" t="s">
        <v>393</v>
      </c>
      <c r="J3475" s="2" t="s">
        <v>30</v>
      </c>
      <c r="K3475" s="2" t="s">
        <v>30</v>
      </c>
      <c r="L3475" s="2" t="s">
        <v>294</v>
      </c>
      <c r="M3475" s="2" t="s">
        <v>31</v>
      </c>
      <c r="N3475" s="2" t="s">
        <v>361</v>
      </c>
      <c r="O3475" s="2" t="s">
        <v>252</v>
      </c>
      <c r="P3475" s="2" t="s">
        <v>253</v>
      </c>
      <c r="Q3475" s="2" t="s">
        <v>254</v>
      </c>
      <c r="R3475" s="2" t="s">
        <v>255</v>
      </c>
      <c r="S3475" s="2" t="s">
        <v>34</v>
      </c>
      <c r="T3475" s="136">
        <v>0.499</v>
      </c>
      <c r="U3475" s="2" t="s">
        <v>437</v>
      </c>
      <c r="V3475" s="145">
        <v>4.7E-2</v>
      </c>
      <c r="W3475" s="145">
        <v>7.732E-2</v>
      </c>
      <c r="X3475" s="4" t="s">
        <v>258</v>
      </c>
      <c r="Z3475" s="136">
        <v>264941.2</v>
      </c>
      <c r="AA3475" s="143">
        <v>1</v>
      </c>
      <c r="AB3475" s="156">
        <v>100.8</v>
      </c>
      <c r="AD3475" s="136">
        <v>267.06099999999998</v>
      </c>
      <c r="AG3475" s="2" t="s">
        <v>36</v>
      </c>
      <c r="AH3475" s="145">
        <v>1.08E-3</v>
      </c>
      <c r="AI3475" s="145">
        <v>3.9529835084412901E-4</v>
      </c>
      <c r="AJ3475" s="145">
        <v>7.8894671048753396E-5</v>
      </c>
    </row>
    <row r="3476" spans="1:36" x14ac:dyDescent="0.2">
      <c r="A3476" s="2">
        <v>11389</v>
      </c>
      <c r="B3476" s="2">
        <v>11390</v>
      </c>
      <c r="C3476" s="2" t="s">
        <v>589</v>
      </c>
      <c r="D3476" s="2" t="s">
        <v>590</v>
      </c>
      <c r="E3476" s="4" t="s">
        <v>247</v>
      </c>
      <c r="F3476" s="2" t="s">
        <v>591</v>
      </c>
      <c r="G3476" s="2" t="s">
        <v>592</v>
      </c>
      <c r="H3476" s="2" t="s">
        <v>250</v>
      </c>
      <c r="I3476" s="2" t="s">
        <v>330</v>
      </c>
      <c r="J3476" s="2" t="s">
        <v>30</v>
      </c>
      <c r="K3476" s="2" t="s">
        <v>30</v>
      </c>
      <c r="L3476" s="2" t="s">
        <v>294</v>
      </c>
      <c r="M3476" s="2" t="s">
        <v>31</v>
      </c>
      <c r="N3476" s="2" t="s">
        <v>593</v>
      </c>
      <c r="O3476" s="2" t="s">
        <v>252</v>
      </c>
      <c r="P3476" s="2" t="s">
        <v>448</v>
      </c>
      <c r="Q3476" s="2" t="s">
        <v>254</v>
      </c>
      <c r="R3476" s="2" t="s">
        <v>255</v>
      </c>
      <c r="S3476" s="2" t="s">
        <v>34</v>
      </c>
      <c r="T3476" s="136">
        <v>0.66300000000000003</v>
      </c>
      <c r="U3476" s="2" t="s">
        <v>594</v>
      </c>
      <c r="V3476" s="145">
        <v>2.1999999999999999E-2</v>
      </c>
      <c r="W3476" s="145">
        <v>2.6890000000000001E-2</v>
      </c>
      <c r="X3476" s="4" t="s">
        <v>258</v>
      </c>
      <c r="Z3476" s="136">
        <v>1463270.5</v>
      </c>
      <c r="AA3476" s="143">
        <v>1</v>
      </c>
      <c r="AB3476" s="156">
        <v>116.26</v>
      </c>
      <c r="AD3476" s="136">
        <v>1701.1980000000001</v>
      </c>
      <c r="AG3476" s="2" t="s">
        <v>36</v>
      </c>
      <c r="AH3476" s="145">
        <v>5.5319999999999996E-3</v>
      </c>
      <c r="AI3476" s="145">
        <v>2.5180822236746899E-3</v>
      </c>
      <c r="AJ3476" s="145">
        <v>5.0256538709635005E-4</v>
      </c>
    </row>
    <row r="3477" spans="1:36" x14ac:dyDescent="0.2">
      <c r="A3477" s="2">
        <v>11389</v>
      </c>
      <c r="B3477" s="2">
        <v>11390</v>
      </c>
      <c r="C3477" s="2" t="s">
        <v>589</v>
      </c>
      <c r="D3477" s="2" t="s">
        <v>590</v>
      </c>
      <c r="E3477" s="4" t="s">
        <v>247</v>
      </c>
      <c r="F3477" s="2" t="s">
        <v>1526</v>
      </c>
      <c r="G3477" s="2" t="s">
        <v>1527</v>
      </c>
      <c r="H3477" s="2" t="s">
        <v>250</v>
      </c>
      <c r="I3477" s="2" t="s">
        <v>330</v>
      </c>
      <c r="J3477" s="2" t="s">
        <v>30</v>
      </c>
      <c r="K3477" s="2" t="s">
        <v>30</v>
      </c>
      <c r="L3477" s="2" t="s">
        <v>294</v>
      </c>
      <c r="M3477" s="2" t="s">
        <v>31</v>
      </c>
      <c r="N3477" s="2" t="s">
        <v>593</v>
      </c>
      <c r="O3477" s="2" t="s">
        <v>252</v>
      </c>
      <c r="P3477" s="2" t="s">
        <v>448</v>
      </c>
      <c r="Q3477" s="2" t="s">
        <v>254</v>
      </c>
      <c r="R3477" s="2" t="s">
        <v>255</v>
      </c>
      <c r="S3477" s="2" t="s">
        <v>34</v>
      </c>
      <c r="T3477" s="136">
        <v>3.0459999999999998</v>
      </c>
      <c r="U3477" s="2" t="s">
        <v>1528</v>
      </c>
      <c r="V3477" s="145">
        <v>1.7000000000000001E-2</v>
      </c>
      <c r="W3477" s="145">
        <v>2.6620000000000001E-2</v>
      </c>
      <c r="X3477" s="4" t="s">
        <v>258</v>
      </c>
      <c r="Z3477" s="136">
        <v>148508.38</v>
      </c>
      <c r="AA3477" s="143">
        <v>1</v>
      </c>
      <c r="AB3477" s="156">
        <v>111.27</v>
      </c>
      <c r="AD3477" s="136">
        <v>165.245</v>
      </c>
      <c r="AG3477" s="2" t="s">
        <v>36</v>
      </c>
      <c r="AH3477" s="145">
        <v>1.17E-4</v>
      </c>
      <c r="AI3477" s="145">
        <v>2.44592997866892E-4</v>
      </c>
      <c r="AJ3477" s="145">
        <v>4.8816505473219001E-5</v>
      </c>
    </row>
    <row r="3478" spans="1:36" x14ac:dyDescent="0.2">
      <c r="A3478" s="2">
        <v>11389</v>
      </c>
      <c r="B3478" s="2">
        <v>11390</v>
      </c>
      <c r="C3478" s="2" t="s">
        <v>589</v>
      </c>
      <c r="D3478" s="2" t="s">
        <v>590</v>
      </c>
      <c r="E3478" s="4" t="s">
        <v>247</v>
      </c>
      <c r="F3478" s="2" t="s">
        <v>595</v>
      </c>
      <c r="G3478" s="2" t="s">
        <v>596</v>
      </c>
      <c r="H3478" s="2" t="s">
        <v>250</v>
      </c>
      <c r="I3478" s="2" t="s">
        <v>330</v>
      </c>
      <c r="J3478" s="2" t="s">
        <v>30</v>
      </c>
      <c r="K3478" s="2" t="s">
        <v>30</v>
      </c>
      <c r="L3478" s="2" t="s">
        <v>294</v>
      </c>
      <c r="M3478" s="2" t="s">
        <v>31</v>
      </c>
      <c r="N3478" s="2" t="s">
        <v>593</v>
      </c>
      <c r="O3478" s="2" t="s">
        <v>252</v>
      </c>
      <c r="P3478" s="2" t="s">
        <v>448</v>
      </c>
      <c r="Q3478" s="2" t="s">
        <v>254</v>
      </c>
      <c r="R3478" s="2" t="s">
        <v>255</v>
      </c>
      <c r="S3478" s="2" t="s">
        <v>34</v>
      </c>
      <c r="T3478" s="136">
        <v>7.9020000000000001</v>
      </c>
      <c r="U3478" s="2" t="s">
        <v>597</v>
      </c>
      <c r="V3478" s="145">
        <v>5.7999999999999996E-3</v>
      </c>
      <c r="W3478" s="145">
        <v>2.963E-2</v>
      </c>
      <c r="X3478" s="4" t="s">
        <v>258</v>
      </c>
      <c r="Z3478" s="136">
        <v>1082370</v>
      </c>
      <c r="AA3478" s="143">
        <v>1</v>
      </c>
      <c r="AB3478" s="156">
        <v>93.89</v>
      </c>
      <c r="AD3478" s="136">
        <v>1016.237</v>
      </c>
      <c r="AG3478" s="2" t="s">
        <v>36</v>
      </c>
      <c r="AH3478" s="145">
        <v>1.7750000000000001E-3</v>
      </c>
      <c r="AI3478" s="145">
        <v>1.50421549084005E-3</v>
      </c>
      <c r="AJ3478" s="145">
        <v>3.0021523257773501E-4</v>
      </c>
    </row>
    <row r="3479" spans="1:36" x14ac:dyDescent="0.2">
      <c r="A3479" s="2">
        <v>11389</v>
      </c>
      <c r="B3479" s="2">
        <v>11390</v>
      </c>
      <c r="C3479" s="2" t="s">
        <v>589</v>
      </c>
      <c r="D3479" s="2" t="s">
        <v>590</v>
      </c>
      <c r="E3479" s="4" t="s">
        <v>247</v>
      </c>
      <c r="F3479" s="2" t="s">
        <v>598</v>
      </c>
      <c r="G3479" s="2" t="s">
        <v>599</v>
      </c>
      <c r="H3479" s="2" t="s">
        <v>250</v>
      </c>
      <c r="I3479" s="2" t="s">
        <v>302</v>
      </c>
      <c r="J3479" s="2" t="s">
        <v>30</v>
      </c>
      <c r="K3479" s="2" t="s">
        <v>30</v>
      </c>
      <c r="L3479" s="2" t="s">
        <v>294</v>
      </c>
      <c r="M3479" s="2" t="s">
        <v>31</v>
      </c>
      <c r="N3479" s="2" t="s">
        <v>593</v>
      </c>
      <c r="O3479" s="2" t="s">
        <v>252</v>
      </c>
      <c r="P3479" s="2" t="s">
        <v>448</v>
      </c>
      <c r="Q3479" s="2" t="s">
        <v>254</v>
      </c>
      <c r="R3479" s="2" t="s">
        <v>255</v>
      </c>
      <c r="S3479" s="2" t="s">
        <v>34</v>
      </c>
      <c r="T3479" s="136">
        <v>0.65900000000000003</v>
      </c>
      <c r="U3479" s="2" t="s">
        <v>594</v>
      </c>
      <c r="V3479" s="145">
        <v>3.6499999999999998E-2</v>
      </c>
      <c r="W3479" s="145">
        <v>4.4749999999999998E-2</v>
      </c>
      <c r="X3479" s="4" t="s">
        <v>258</v>
      </c>
      <c r="Z3479" s="136">
        <v>1043718.5</v>
      </c>
      <c r="AA3479" s="143">
        <v>1</v>
      </c>
      <c r="AB3479" s="156">
        <v>100.7</v>
      </c>
      <c r="AD3479" s="136">
        <v>1051.0250000000001</v>
      </c>
      <c r="AG3479" s="2" t="s">
        <v>36</v>
      </c>
      <c r="AH3479" s="145">
        <v>1.9599999999999999E-3</v>
      </c>
      <c r="AI3479" s="145">
        <v>1.5557070626982801E-3</v>
      </c>
      <c r="AJ3479" s="145">
        <v>3.10492054160378E-4</v>
      </c>
    </row>
    <row r="3480" spans="1:36" x14ac:dyDescent="0.2">
      <c r="A3480" s="2">
        <v>11389</v>
      </c>
      <c r="B3480" s="2">
        <v>11390</v>
      </c>
      <c r="C3480" s="2" t="s">
        <v>600</v>
      </c>
      <c r="D3480" s="2" t="s">
        <v>601</v>
      </c>
      <c r="E3480" s="4" t="s">
        <v>247</v>
      </c>
      <c r="F3480" s="2" t="s">
        <v>602</v>
      </c>
      <c r="G3480" s="2" t="s">
        <v>603</v>
      </c>
      <c r="H3480" s="2" t="s">
        <v>250</v>
      </c>
      <c r="I3480" s="2" t="s">
        <v>330</v>
      </c>
      <c r="J3480" s="2" t="s">
        <v>30</v>
      </c>
      <c r="K3480" s="2" t="s">
        <v>30</v>
      </c>
      <c r="L3480" s="2" t="s">
        <v>294</v>
      </c>
      <c r="M3480" s="2" t="s">
        <v>31</v>
      </c>
      <c r="N3480" s="2" t="s">
        <v>281</v>
      </c>
      <c r="O3480" s="2" t="s">
        <v>252</v>
      </c>
      <c r="P3480" s="2" t="s">
        <v>448</v>
      </c>
      <c r="Q3480" s="2" t="s">
        <v>254</v>
      </c>
      <c r="R3480" s="2" t="s">
        <v>255</v>
      </c>
      <c r="S3480" s="2" t="s">
        <v>34</v>
      </c>
      <c r="T3480" s="136">
        <v>0.93700000000000006</v>
      </c>
      <c r="U3480" s="2" t="s">
        <v>604</v>
      </c>
      <c r="V3480" s="145">
        <v>1.34E-2</v>
      </c>
      <c r="W3480" s="145">
        <v>2.8139999999999998E-2</v>
      </c>
      <c r="X3480" s="4" t="s">
        <v>258</v>
      </c>
      <c r="Z3480" s="136">
        <v>1491440.97</v>
      </c>
      <c r="AA3480" s="143">
        <v>1</v>
      </c>
      <c r="AB3480" s="156">
        <v>115.87</v>
      </c>
      <c r="AD3480" s="136">
        <v>1728.133</v>
      </c>
      <c r="AG3480" s="2" t="s">
        <v>36</v>
      </c>
      <c r="AH3480" s="145">
        <v>3.0300000000000001E-3</v>
      </c>
      <c r="AI3480" s="145">
        <v>2.5579499777992698E-3</v>
      </c>
      <c r="AJ3480" s="145">
        <v>5.1052229696049397E-4</v>
      </c>
    </row>
    <row r="3481" spans="1:36" x14ac:dyDescent="0.2">
      <c r="A3481" s="2">
        <v>11389</v>
      </c>
      <c r="B3481" s="2">
        <v>11390</v>
      </c>
      <c r="C3481" s="2" t="s">
        <v>600</v>
      </c>
      <c r="D3481" s="2" t="s">
        <v>601</v>
      </c>
      <c r="E3481" s="4" t="s">
        <v>247</v>
      </c>
      <c r="F3481" s="2" t="s">
        <v>605</v>
      </c>
      <c r="G3481" s="2" t="s">
        <v>606</v>
      </c>
      <c r="H3481" s="2" t="s">
        <v>250</v>
      </c>
      <c r="I3481" s="2" t="s">
        <v>330</v>
      </c>
      <c r="J3481" s="2" t="s">
        <v>30</v>
      </c>
      <c r="K3481" s="2" t="s">
        <v>30</v>
      </c>
      <c r="L3481" s="2" t="s">
        <v>294</v>
      </c>
      <c r="M3481" s="2" t="s">
        <v>31</v>
      </c>
      <c r="N3481" s="2" t="s">
        <v>281</v>
      </c>
      <c r="O3481" s="2" t="s">
        <v>252</v>
      </c>
      <c r="P3481" s="2" t="s">
        <v>448</v>
      </c>
      <c r="Q3481" s="2" t="s">
        <v>254</v>
      </c>
      <c r="R3481" s="2" t="s">
        <v>255</v>
      </c>
      <c r="S3481" s="2" t="s">
        <v>34</v>
      </c>
      <c r="T3481" s="136">
        <v>4.9160000000000004</v>
      </c>
      <c r="U3481" s="2" t="s">
        <v>607</v>
      </c>
      <c r="V3481" s="145">
        <v>2.5999999999999999E-2</v>
      </c>
      <c r="W3481" s="145">
        <v>2.827E-2</v>
      </c>
      <c r="X3481" s="4" t="s">
        <v>258</v>
      </c>
      <c r="Z3481" s="136">
        <v>13299937</v>
      </c>
      <c r="AA3481" s="143">
        <v>1</v>
      </c>
      <c r="AB3481" s="156">
        <v>103.33</v>
      </c>
      <c r="AD3481" s="136">
        <v>13742.825000000001</v>
      </c>
      <c r="AG3481" s="2" t="s">
        <v>36</v>
      </c>
      <c r="AH3481" s="145">
        <v>2.4813000000000002E-2</v>
      </c>
      <c r="AI3481" s="145">
        <v>2.03418751528033E-2</v>
      </c>
      <c r="AJ3481" s="145">
        <v>4.0598842501319799E-3</v>
      </c>
    </row>
    <row r="3482" spans="1:36" x14ac:dyDescent="0.2">
      <c r="A3482" s="2">
        <v>11389</v>
      </c>
      <c r="B3482" s="2">
        <v>11390</v>
      </c>
      <c r="C3482" s="2" t="s">
        <v>600</v>
      </c>
      <c r="D3482" s="2" t="s">
        <v>601</v>
      </c>
      <c r="E3482" s="4" t="s">
        <v>247</v>
      </c>
      <c r="F3482" s="2" t="s">
        <v>1821</v>
      </c>
      <c r="G3482" s="2" t="s">
        <v>1822</v>
      </c>
      <c r="H3482" s="2" t="s">
        <v>250</v>
      </c>
      <c r="I3482" s="2" t="s">
        <v>330</v>
      </c>
      <c r="J3482" s="2" t="s">
        <v>30</v>
      </c>
      <c r="K3482" s="2" t="s">
        <v>30</v>
      </c>
      <c r="L3482" s="2" t="s">
        <v>294</v>
      </c>
      <c r="M3482" s="2" t="s">
        <v>31</v>
      </c>
      <c r="N3482" s="2" t="s">
        <v>281</v>
      </c>
      <c r="O3482" s="2" t="s">
        <v>252</v>
      </c>
      <c r="P3482" s="2" t="s">
        <v>448</v>
      </c>
      <c r="Q3482" s="2" t="s">
        <v>254</v>
      </c>
      <c r="R3482" s="2" t="s">
        <v>255</v>
      </c>
      <c r="S3482" s="2" t="s">
        <v>34</v>
      </c>
      <c r="T3482" s="136">
        <v>0.66500000000000004</v>
      </c>
      <c r="U3482" s="2" t="s">
        <v>72</v>
      </c>
      <c r="V3482" s="145">
        <v>2E-3</v>
      </c>
      <c r="W3482" s="145">
        <v>2.7560000000000001E-2</v>
      </c>
      <c r="X3482" s="4" t="s">
        <v>258</v>
      </c>
      <c r="Z3482" s="136">
        <v>8070</v>
      </c>
      <c r="AA3482" s="143">
        <v>1</v>
      </c>
      <c r="AB3482" s="156">
        <v>112.59</v>
      </c>
      <c r="AD3482" s="136">
        <v>9.0860000000000003</v>
      </c>
      <c r="AG3482" s="2" t="s">
        <v>36</v>
      </c>
      <c r="AH3482" s="145">
        <v>2.6999999999999999E-5</v>
      </c>
      <c r="AI3482" s="145">
        <v>1.3448948334814699E-5</v>
      </c>
      <c r="AJ3482" s="145">
        <v>2.6841760218859899E-6</v>
      </c>
    </row>
    <row r="3483" spans="1:36" x14ac:dyDescent="0.2">
      <c r="A3483" s="2">
        <v>11389</v>
      </c>
      <c r="B3483" s="2">
        <v>11390</v>
      </c>
      <c r="C3483" s="2" t="s">
        <v>600</v>
      </c>
      <c r="D3483" s="2" t="s">
        <v>601</v>
      </c>
      <c r="E3483" s="4" t="s">
        <v>247</v>
      </c>
      <c r="F3483" s="2" t="s">
        <v>1529</v>
      </c>
      <c r="G3483" s="2" t="s">
        <v>1530</v>
      </c>
      <c r="H3483" s="2" t="s">
        <v>250</v>
      </c>
      <c r="I3483" s="2" t="s">
        <v>330</v>
      </c>
      <c r="J3483" s="2" t="s">
        <v>30</v>
      </c>
      <c r="K3483" s="2" t="s">
        <v>30</v>
      </c>
      <c r="L3483" s="2" t="s">
        <v>294</v>
      </c>
      <c r="M3483" s="2" t="s">
        <v>31</v>
      </c>
      <c r="N3483" s="2" t="s">
        <v>281</v>
      </c>
      <c r="O3483" s="2" t="s">
        <v>252</v>
      </c>
      <c r="P3483" s="2" t="s">
        <v>448</v>
      </c>
      <c r="Q3483" s="2" t="s">
        <v>254</v>
      </c>
      <c r="R3483" s="2" t="s">
        <v>255</v>
      </c>
      <c r="S3483" s="2" t="s">
        <v>34</v>
      </c>
      <c r="T3483" s="136">
        <v>3.08</v>
      </c>
      <c r="U3483" s="2" t="s">
        <v>1531</v>
      </c>
      <c r="V3483" s="145">
        <v>6.8999999999999999E-3</v>
      </c>
      <c r="W3483" s="145">
        <v>2.734E-2</v>
      </c>
      <c r="X3483" s="4" t="s">
        <v>258</v>
      </c>
      <c r="Z3483" s="136">
        <v>333449.05</v>
      </c>
      <c r="AA3483" s="143">
        <v>1</v>
      </c>
      <c r="AB3483" s="156">
        <v>108.68</v>
      </c>
      <c r="AD3483" s="136">
        <v>362.392</v>
      </c>
      <c r="AG3483" s="2" t="s">
        <v>36</v>
      </c>
      <c r="AH3483" s="145">
        <v>1.804E-3</v>
      </c>
      <c r="AI3483" s="145">
        <v>5.3640656632491395E-4</v>
      </c>
      <c r="AJ3483" s="145">
        <v>1.0705741500875301E-4</v>
      </c>
    </row>
    <row r="3484" spans="1:36" x14ac:dyDescent="0.2">
      <c r="A3484" s="2">
        <v>11389</v>
      </c>
      <c r="B3484" s="2">
        <v>11390</v>
      </c>
      <c r="C3484" s="2" t="s">
        <v>608</v>
      </c>
      <c r="D3484" s="2" t="s">
        <v>609</v>
      </c>
      <c r="E3484" s="4" t="s">
        <v>247</v>
      </c>
      <c r="F3484" s="2" t="s">
        <v>610</v>
      </c>
      <c r="G3484" s="2" t="s">
        <v>611</v>
      </c>
      <c r="H3484" s="2" t="s">
        <v>250</v>
      </c>
      <c r="I3484" s="2" t="s">
        <v>330</v>
      </c>
      <c r="J3484" s="2" t="s">
        <v>30</v>
      </c>
      <c r="K3484" s="2" t="s">
        <v>30</v>
      </c>
      <c r="L3484" s="2" t="s">
        <v>294</v>
      </c>
      <c r="M3484" s="2" t="s">
        <v>31</v>
      </c>
      <c r="N3484" s="2" t="s">
        <v>263</v>
      </c>
      <c r="O3484" s="2" t="s">
        <v>252</v>
      </c>
      <c r="P3484" s="2" t="s">
        <v>264</v>
      </c>
      <c r="Q3484" s="2" t="s">
        <v>254</v>
      </c>
      <c r="R3484" s="2" t="s">
        <v>255</v>
      </c>
      <c r="S3484" s="2" t="s">
        <v>34</v>
      </c>
      <c r="T3484" s="136">
        <v>0.44400000000000001</v>
      </c>
      <c r="U3484" s="2" t="s">
        <v>612</v>
      </c>
      <c r="V3484" s="145">
        <v>1E-3</v>
      </c>
      <c r="W3484" s="145">
        <v>2.2599999999999999E-2</v>
      </c>
      <c r="X3484" s="4" t="s">
        <v>258</v>
      </c>
      <c r="Z3484" s="136">
        <v>12236033</v>
      </c>
      <c r="AA3484" s="143">
        <v>1</v>
      </c>
      <c r="AB3484" s="156">
        <v>113.85</v>
      </c>
      <c r="AD3484" s="136">
        <v>13930.724</v>
      </c>
      <c r="AG3484" s="2" t="s">
        <v>36</v>
      </c>
      <c r="AH3484" s="145">
        <v>8.1569999999999993E-3</v>
      </c>
      <c r="AI3484" s="145">
        <v>2.0619999285301401E-2</v>
      </c>
      <c r="AJ3484" s="145">
        <v>4.1153929865011202E-3</v>
      </c>
    </row>
    <row r="3485" spans="1:36" x14ac:dyDescent="0.2">
      <c r="A3485" s="2">
        <v>11389</v>
      </c>
      <c r="B3485" s="2">
        <v>11390</v>
      </c>
      <c r="C3485" s="2" t="s">
        <v>608</v>
      </c>
      <c r="D3485" s="2" t="s">
        <v>609</v>
      </c>
      <c r="E3485" s="4" t="s">
        <v>247</v>
      </c>
      <c r="F3485" s="2" t="s">
        <v>613</v>
      </c>
      <c r="G3485" s="2" t="s">
        <v>614</v>
      </c>
      <c r="H3485" s="2" t="s">
        <v>250</v>
      </c>
      <c r="I3485" s="2" t="s">
        <v>330</v>
      </c>
      <c r="J3485" s="2" t="s">
        <v>30</v>
      </c>
      <c r="K3485" s="2" t="s">
        <v>30</v>
      </c>
      <c r="L3485" s="2" t="s">
        <v>294</v>
      </c>
      <c r="M3485" s="2" t="s">
        <v>31</v>
      </c>
      <c r="N3485" s="2" t="s">
        <v>263</v>
      </c>
      <c r="O3485" s="2" t="s">
        <v>252</v>
      </c>
      <c r="P3485" s="2" t="s">
        <v>264</v>
      </c>
      <c r="Q3485" s="2" t="s">
        <v>254</v>
      </c>
      <c r="R3485" s="2" t="s">
        <v>255</v>
      </c>
      <c r="S3485" s="2" t="s">
        <v>34</v>
      </c>
      <c r="T3485" s="136">
        <v>1.6679999999999999</v>
      </c>
      <c r="U3485" s="2" t="s">
        <v>615</v>
      </c>
      <c r="V3485" s="145">
        <v>1E-3</v>
      </c>
      <c r="W3485" s="145">
        <v>2.4340000000000001E-2</v>
      </c>
      <c r="X3485" s="4" t="s">
        <v>258</v>
      </c>
      <c r="Z3485" s="136">
        <v>958972</v>
      </c>
      <c r="AA3485" s="143">
        <v>1</v>
      </c>
      <c r="AB3485" s="156">
        <v>108.5</v>
      </c>
      <c r="AD3485" s="136">
        <v>1040.4849999999999</v>
      </c>
      <c r="AG3485" s="2" t="s">
        <v>36</v>
      </c>
      <c r="AH3485" s="145">
        <v>2.0539999999999998E-3</v>
      </c>
      <c r="AI3485" s="145">
        <v>1.5401060836639001E-3</v>
      </c>
      <c r="AJ3485" s="145">
        <v>3.0737837026484003E-4</v>
      </c>
    </row>
    <row r="3486" spans="1:36" x14ac:dyDescent="0.2">
      <c r="A3486" s="2">
        <v>11389</v>
      </c>
      <c r="B3486" s="2">
        <v>11390</v>
      </c>
      <c r="C3486" s="2" t="s">
        <v>616</v>
      </c>
      <c r="D3486" s="2" t="s">
        <v>617</v>
      </c>
      <c r="E3486" s="4" t="s">
        <v>247</v>
      </c>
      <c r="F3486" s="2" t="s">
        <v>618</v>
      </c>
      <c r="G3486" s="2" t="s">
        <v>619</v>
      </c>
      <c r="H3486" s="2" t="s">
        <v>250</v>
      </c>
      <c r="I3486" s="2" t="s">
        <v>302</v>
      </c>
      <c r="J3486" s="2" t="s">
        <v>30</v>
      </c>
      <c r="K3486" s="2" t="s">
        <v>30</v>
      </c>
      <c r="L3486" s="2" t="s">
        <v>294</v>
      </c>
      <c r="M3486" s="2" t="s">
        <v>31</v>
      </c>
      <c r="N3486" s="2" t="s">
        <v>281</v>
      </c>
      <c r="O3486" s="2" t="s">
        <v>252</v>
      </c>
      <c r="P3486" s="2" t="s">
        <v>324</v>
      </c>
      <c r="Q3486" s="2" t="s">
        <v>254</v>
      </c>
      <c r="R3486" s="2" t="s">
        <v>255</v>
      </c>
      <c r="S3486" s="2" t="s">
        <v>34</v>
      </c>
      <c r="T3486" s="136">
        <v>1.75</v>
      </c>
      <c r="U3486" s="2" t="s">
        <v>620</v>
      </c>
      <c r="V3486" s="145">
        <v>3.1300000000000001E-2</v>
      </c>
      <c r="W3486" s="145">
        <v>5.3159999999999999E-2</v>
      </c>
      <c r="X3486" s="4" t="s">
        <v>258</v>
      </c>
      <c r="Z3486" s="136">
        <v>324260.3</v>
      </c>
      <c r="AA3486" s="143">
        <v>1</v>
      </c>
      <c r="AB3486" s="156">
        <v>97.68</v>
      </c>
      <c r="AD3486" s="136">
        <v>316.73700000000002</v>
      </c>
      <c r="AG3486" s="2" t="s">
        <v>36</v>
      </c>
      <c r="AH3486" s="145">
        <v>5.0540000000000003E-3</v>
      </c>
      <c r="AI3486" s="145">
        <v>4.6882892961162798E-4</v>
      </c>
      <c r="AJ3486" s="145">
        <v>9.3570094843207398E-5</v>
      </c>
    </row>
    <row r="3487" spans="1:36" x14ac:dyDescent="0.2">
      <c r="A3487" s="2">
        <v>11389</v>
      </c>
      <c r="B3487" s="2">
        <v>11390</v>
      </c>
      <c r="C3487" s="2" t="s">
        <v>616</v>
      </c>
      <c r="D3487" s="2" t="s">
        <v>617</v>
      </c>
      <c r="E3487" s="4" t="s">
        <v>247</v>
      </c>
      <c r="F3487" s="2" t="s">
        <v>621</v>
      </c>
      <c r="G3487" s="2" t="s">
        <v>622</v>
      </c>
      <c r="H3487" s="2" t="s">
        <v>250</v>
      </c>
      <c r="I3487" s="2" t="s">
        <v>302</v>
      </c>
      <c r="J3487" s="2" t="s">
        <v>30</v>
      </c>
      <c r="K3487" s="2" t="s">
        <v>30</v>
      </c>
      <c r="L3487" s="2" t="s">
        <v>294</v>
      </c>
      <c r="M3487" s="2" t="s">
        <v>31</v>
      </c>
      <c r="N3487" s="2" t="s">
        <v>281</v>
      </c>
      <c r="O3487" s="2" t="s">
        <v>252</v>
      </c>
      <c r="P3487" s="2" t="s">
        <v>324</v>
      </c>
      <c r="Q3487" s="2" t="s">
        <v>254</v>
      </c>
      <c r="R3487" s="2" t="s">
        <v>255</v>
      </c>
      <c r="S3487" s="2" t="s">
        <v>34</v>
      </c>
      <c r="T3487" s="136">
        <v>0.08</v>
      </c>
      <c r="U3487" s="2" t="s">
        <v>105</v>
      </c>
      <c r="V3487" s="145">
        <v>3.5499999999999997E-2</v>
      </c>
      <c r="W3487" s="145">
        <v>5.2769999999999997E-2</v>
      </c>
      <c r="X3487" s="4" t="s">
        <v>258</v>
      </c>
      <c r="Z3487" s="136">
        <v>415187.03</v>
      </c>
      <c r="AA3487" s="143">
        <v>1</v>
      </c>
      <c r="AB3487" s="156">
        <v>101.36</v>
      </c>
      <c r="AD3487" s="136">
        <v>420.834</v>
      </c>
      <c r="AG3487" s="2" t="s">
        <v>36</v>
      </c>
      <c r="AH3487" s="145">
        <v>7.3819999999999997E-3</v>
      </c>
      <c r="AI3487" s="145">
        <v>6.2291006946714998E-4</v>
      </c>
      <c r="AJ3487" s="145">
        <v>1.24322008727391E-4</v>
      </c>
    </row>
    <row r="3488" spans="1:36" x14ac:dyDescent="0.2">
      <c r="A3488" s="2">
        <v>11389</v>
      </c>
      <c r="B3488" s="2">
        <v>11390</v>
      </c>
      <c r="C3488" s="2" t="s">
        <v>623</v>
      </c>
      <c r="D3488" s="2" t="s">
        <v>624</v>
      </c>
      <c r="E3488" s="4" t="s">
        <v>247</v>
      </c>
      <c r="F3488" s="2" t="s">
        <v>625</v>
      </c>
      <c r="G3488" s="2" t="s">
        <v>626</v>
      </c>
      <c r="H3488" s="2" t="s">
        <v>250</v>
      </c>
      <c r="I3488" s="2" t="s">
        <v>330</v>
      </c>
      <c r="J3488" s="2" t="s">
        <v>30</v>
      </c>
      <c r="K3488" s="2" t="s">
        <v>30</v>
      </c>
      <c r="L3488" s="2" t="s">
        <v>294</v>
      </c>
      <c r="M3488" s="2" t="s">
        <v>31</v>
      </c>
      <c r="N3488" s="2" t="s">
        <v>627</v>
      </c>
      <c r="O3488" s="2" t="s">
        <v>252</v>
      </c>
      <c r="P3488" s="2" t="s">
        <v>296</v>
      </c>
      <c r="Q3488" s="2" t="s">
        <v>296</v>
      </c>
      <c r="R3488" s="2" t="s">
        <v>296</v>
      </c>
      <c r="S3488" s="2" t="s">
        <v>34</v>
      </c>
      <c r="T3488" s="136">
        <v>4.0339999999999998</v>
      </c>
      <c r="U3488" s="2" t="s">
        <v>628</v>
      </c>
      <c r="V3488" s="145">
        <v>4.2500000000000003E-2</v>
      </c>
      <c r="W3488" s="145">
        <v>3.338E-2</v>
      </c>
      <c r="X3488" s="4" t="s">
        <v>258</v>
      </c>
      <c r="Z3488" s="136">
        <v>1786000</v>
      </c>
      <c r="AA3488" s="143">
        <v>1</v>
      </c>
      <c r="AB3488" s="156">
        <v>106.03</v>
      </c>
      <c r="AD3488" s="136">
        <v>1893.6959999999999</v>
      </c>
      <c r="AG3488" s="2" t="s">
        <v>36</v>
      </c>
      <c r="AH3488" s="145">
        <v>5.953E-3</v>
      </c>
      <c r="AI3488" s="145">
        <v>2.8030134863394501E-3</v>
      </c>
      <c r="AJ3488" s="145">
        <v>5.5943270817532405E-4</v>
      </c>
    </row>
    <row r="3489" spans="1:36" x14ac:dyDescent="0.2">
      <c r="A3489" s="2">
        <v>11389</v>
      </c>
      <c r="B3489" s="2">
        <v>11390</v>
      </c>
      <c r="C3489" s="2" t="s">
        <v>629</v>
      </c>
      <c r="D3489" s="2" t="s">
        <v>630</v>
      </c>
      <c r="E3489" s="4" t="s">
        <v>247</v>
      </c>
      <c r="F3489" s="2" t="s">
        <v>631</v>
      </c>
      <c r="G3489" s="2" t="s">
        <v>632</v>
      </c>
      <c r="H3489" s="2" t="s">
        <v>250</v>
      </c>
      <c r="I3489" s="2" t="s">
        <v>302</v>
      </c>
      <c r="J3489" s="2" t="s">
        <v>30</v>
      </c>
      <c r="K3489" s="2" t="s">
        <v>30</v>
      </c>
      <c r="L3489" s="2" t="s">
        <v>294</v>
      </c>
      <c r="M3489" s="2" t="s">
        <v>31</v>
      </c>
      <c r="N3489" s="2" t="s">
        <v>633</v>
      </c>
      <c r="O3489" s="2" t="s">
        <v>252</v>
      </c>
      <c r="P3489" s="2" t="s">
        <v>296</v>
      </c>
      <c r="Q3489" s="2" t="s">
        <v>296</v>
      </c>
      <c r="R3489" s="2" t="s">
        <v>296</v>
      </c>
      <c r="S3489" s="2" t="s">
        <v>34</v>
      </c>
      <c r="T3489" s="136">
        <v>3.2669999999999999</v>
      </c>
      <c r="U3489" s="2" t="s">
        <v>351</v>
      </c>
      <c r="V3489" s="145">
        <v>7.5800000000000006E-2</v>
      </c>
      <c r="W3489" s="145">
        <v>6.1129999999999997E-2</v>
      </c>
      <c r="X3489" s="4" t="s">
        <v>258</v>
      </c>
      <c r="Z3489" s="136">
        <v>865000</v>
      </c>
      <c r="AA3489" s="143">
        <v>1</v>
      </c>
      <c r="AB3489" s="156">
        <v>107</v>
      </c>
      <c r="AD3489" s="136">
        <v>925.55</v>
      </c>
      <c r="AG3489" s="2" t="s">
        <v>36</v>
      </c>
      <c r="AH3489" s="145">
        <v>1.6635E-2</v>
      </c>
      <c r="AI3489" s="145">
        <v>1.3699819856396601E-3</v>
      </c>
      <c r="AJ3489" s="145">
        <v>2.7342456114211799E-4</v>
      </c>
    </row>
    <row r="3490" spans="1:36" x14ac:dyDescent="0.2">
      <c r="A3490" s="2">
        <v>11389</v>
      </c>
      <c r="B3490" s="2">
        <v>11390</v>
      </c>
      <c r="C3490" s="2" t="s">
        <v>634</v>
      </c>
      <c r="D3490" s="2" t="s">
        <v>635</v>
      </c>
      <c r="E3490" s="4" t="s">
        <v>247</v>
      </c>
      <c r="F3490" s="2" t="s">
        <v>636</v>
      </c>
      <c r="G3490" s="2" t="s">
        <v>637</v>
      </c>
      <c r="H3490" s="2" t="s">
        <v>250</v>
      </c>
      <c r="I3490" s="2" t="s">
        <v>330</v>
      </c>
      <c r="J3490" s="2" t="s">
        <v>30</v>
      </c>
      <c r="K3490" s="2" t="s">
        <v>30</v>
      </c>
      <c r="L3490" s="2" t="s">
        <v>294</v>
      </c>
      <c r="M3490" s="2" t="s">
        <v>31</v>
      </c>
      <c r="N3490" s="2" t="s">
        <v>281</v>
      </c>
      <c r="O3490" s="2" t="s">
        <v>252</v>
      </c>
      <c r="P3490" s="2" t="s">
        <v>448</v>
      </c>
      <c r="Q3490" s="2" t="s">
        <v>254</v>
      </c>
      <c r="R3490" s="2" t="s">
        <v>255</v>
      </c>
      <c r="S3490" s="2" t="s">
        <v>34</v>
      </c>
      <c r="T3490" s="136">
        <v>0.98599999999999999</v>
      </c>
      <c r="U3490" s="2" t="s">
        <v>638</v>
      </c>
      <c r="V3490" s="145">
        <v>4.7500000000000001E-2</v>
      </c>
      <c r="W3490" s="145">
        <v>2.462E-2</v>
      </c>
      <c r="X3490" s="4" t="s">
        <v>258</v>
      </c>
      <c r="Z3490" s="136">
        <v>210753.22</v>
      </c>
      <c r="AA3490" s="143">
        <v>1</v>
      </c>
      <c r="AB3490" s="156">
        <v>143.4</v>
      </c>
      <c r="AD3490" s="136">
        <v>302.22000000000003</v>
      </c>
      <c r="AG3490" s="2" t="s">
        <v>36</v>
      </c>
      <c r="AH3490" s="145">
        <v>4.4099999999999999E-4</v>
      </c>
      <c r="AI3490" s="145">
        <v>4.4734062627140698E-4</v>
      </c>
      <c r="AJ3490" s="145">
        <v>8.92814034793239E-5</v>
      </c>
    </row>
    <row r="3491" spans="1:36" x14ac:dyDescent="0.2">
      <c r="A3491" s="2">
        <v>11389</v>
      </c>
      <c r="B3491" s="2">
        <v>11390</v>
      </c>
      <c r="C3491" s="2" t="s">
        <v>639</v>
      </c>
      <c r="D3491" s="2" t="s">
        <v>640</v>
      </c>
      <c r="E3491" s="4" t="s">
        <v>247</v>
      </c>
      <c r="F3491" s="2" t="s">
        <v>641</v>
      </c>
      <c r="G3491" s="2" t="s">
        <v>642</v>
      </c>
      <c r="H3491" s="2" t="s">
        <v>250</v>
      </c>
      <c r="I3491" s="2" t="s">
        <v>302</v>
      </c>
      <c r="J3491" s="2" t="s">
        <v>30</v>
      </c>
      <c r="K3491" s="2" t="s">
        <v>30</v>
      </c>
      <c r="L3491" s="2" t="s">
        <v>294</v>
      </c>
      <c r="M3491" s="2" t="s">
        <v>31</v>
      </c>
      <c r="N3491" s="2" t="s">
        <v>368</v>
      </c>
      <c r="O3491" s="2" t="s">
        <v>252</v>
      </c>
      <c r="P3491" s="2" t="s">
        <v>296</v>
      </c>
      <c r="Q3491" s="2" t="s">
        <v>296</v>
      </c>
      <c r="R3491" s="2" t="s">
        <v>296</v>
      </c>
      <c r="S3491" s="2" t="s">
        <v>34</v>
      </c>
      <c r="T3491" s="136">
        <v>1.177</v>
      </c>
      <c r="U3491" s="2" t="s">
        <v>317</v>
      </c>
      <c r="V3491" s="145">
        <v>3.8699999999999998E-2</v>
      </c>
      <c r="W3491" s="145">
        <v>5.9119999999999999E-2</v>
      </c>
      <c r="X3491" s="4" t="s">
        <v>258</v>
      </c>
      <c r="Z3491" s="136">
        <v>2123150.56</v>
      </c>
      <c r="AA3491" s="143">
        <v>1</v>
      </c>
      <c r="AB3491" s="156">
        <v>98.73</v>
      </c>
      <c r="AD3491" s="136">
        <v>2096.1869999999999</v>
      </c>
      <c r="AG3491" s="2" t="s">
        <v>36</v>
      </c>
      <c r="AH3491" s="145">
        <v>6.3879999999999996E-3</v>
      </c>
      <c r="AI3491" s="145">
        <v>3.1027365449157098E-3</v>
      </c>
      <c r="AJ3491" s="145">
        <v>6.1925221428154795E-4</v>
      </c>
    </row>
    <row r="3492" spans="1:36" x14ac:dyDescent="0.2">
      <c r="A3492" s="2">
        <v>11389</v>
      </c>
      <c r="B3492" s="2">
        <v>11390</v>
      </c>
      <c r="C3492" s="2" t="s">
        <v>318</v>
      </c>
      <c r="D3492" s="2" t="s">
        <v>319</v>
      </c>
      <c r="E3492" s="4" t="s">
        <v>247</v>
      </c>
      <c r="F3492" s="2" t="s">
        <v>643</v>
      </c>
      <c r="G3492" s="2" t="s">
        <v>644</v>
      </c>
      <c r="H3492" s="2" t="s">
        <v>250</v>
      </c>
      <c r="I3492" s="2" t="s">
        <v>330</v>
      </c>
      <c r="J3492" s="2" t="s">
        <v>30</v>
      </c>
      <c r="K3492" s="2" t="s">
        <v>30</v>
      </c>
      <c r="L3492" s="2" t="s">
        <v>294</v>
      </c>
      <c r="M3492" s="2" t="s">
        <v>190</v>
      </c>
      <c r="N3492" s="2" t="s">
        <v>323</v>
      </c>
      <c r="O3492" s="2" t="s">
        <v>252</v>
      </c>
      <c r="P3492" s="2" t="s">
        <v>324</v>
      </c>
      <c r="Q3492" s="2" t="s">
        <v>254</v>
      </c>
      <c r="R3492" s="2" t="s">
        <v>255</v>
      </c>
      <c r="S3492" s="2" t="s">
        <v>34</v>
      </c>
      <c r="T3492" s="136">
        <v>3.0979999999999999</v>
      </c>
      <c r="U3492" s="2" t="s">
        <v>486</v>
      </c>
      <c r="V3492" s="145">
        <v>1.7500000000000002E-2</v>
      </c>
      <c r="W3492" s="145">
        <v>4.8079999999999998E-2</v>
      </c>
      <c r="X3492" s="4" t="s">
        <v>258</v>
      </c>
      <c r="Z3492" s="136">
        <v>2021000</v>
      </c>
      <c r="AA3492" s="143">
        <v>1</v>
      </c>
      <c r="AB3492" s="156">
        <v>103.095</v>
      </c>
      <c r="AD3492" s="136">
        <v>2083.5529999999999</v>
      </c>
      <c r="AG3492" s="2" t="s">
        <v>36</v>
      </c>
      <c r="AH3492" s="145">
        <v>0</v>
      </c>
      <c r="AI3492" s="145">
        <v>3.0840372916394101E-3</v>
      </c>
      <c r="AJ3492" s="145">
        <v>6.1552016876974497E-4</v>
      </c>
    </row>
    <row r="3493" spans="1:36" x14ac:dyDescent="0.2">
      <c r="A3493" s="2">
        <v>11389</v>
      </c>
      <c r="B3493" s="2">
        <v>11390</v>
      </c>
      <c r="C3493" s="2" t="s">
        <v>318</v>
      </c>
      <c r="D3493" s="2" t="s">
        <v>319</v>
      </c>
      <c r="E3493" s="4" t="s">
        <v>247</v>
      </c>
      <c r="F3493" s="2" t="s">
        <v>645</v>
      </c>
      <c r="G3493" s="2" t="s">
        <v>646</v>
      </c>
      <c r="H3493" s="2" t="s">
        <v>250</v>
      </c>
      <c r="I3493" s="2" t="s">
        <v>330</v>
      </c>
      <c r="J3493" s="2" t="s">
        <v>30</v>
      </c>
      <c r="K3493" s="2" t="s">
        <v>322</v>
      </c>
      <c r="L3493" s="2" t="s">
        <v>294</v>
      </c>
      <c r="M3493" s="2" t="s">
        <v>31</v>
      </c>
      <c r="N3493" s="2" t="s">
        <v>323</v>
      </c>
      <c r="O3493" s="2" t="s">
        <v>252</v>
      </c>
      <c r="P3493" s="2" t="s">
        <v>324</v>
      </c>
      <c r="Q3493" s="2" t="s">
        <v>254</v>
      </c>
      <c r="R3493" s="2" t="s">
        <v>255</v>
      </c>
      <c r="S3493" s="2" t="s">
        <v>34</v>
      </c>
      <c r="T3493" s="136">
        <v>1.7569999999999999</v>
      </c>
      <c r="U3493" s="2" t="s">
        <v>297</v>
      </c>
      <c r="V3493" s="145">
        <v>3.2800000000000003E-2</v>
      </c>
      <c r="W3493" s="145">
        <v>4.947E-2</v>
      </c>
      <c r="X3493" s="4" t="s">
        <v>258</v>
      </c>
      <c r="Z3493" s="136">
        <v>2761247</v>
      </c>
      <c r="AA3493" s="143">
        <v>1</v>
      </c>
      <c r="AB3493" s="156">
        <v>114.78</v>
      </c>
      <c r="AD3493" s="136">
        <v>3169.3589999999999</v>
      </c>
      <c r="AG3493" s="2" t="s">
        <v>36</v>
      </c>
      <c r="AH3493" s="145">
        <v>1.609E-3</v>
      </c>
      <c r="AI3493" s="145">
        <v>4.6912270067110302E-3</v>
      </c>
      <c r="AJ3493" s="145">
        <v>9.3628726433881598E-4</v>
      </c>
    </row>
    <row r="3494" spans="1:36" x14ac:dyDescent="0.2">
      <c r="A3494" s="2">
        <v>11389</v>
      </c>
      <c r="B3494" s="2">
        <v>11390</v>
      </c>
      <c r="C3494" s="2" t="s">
        <v>318</v>
      </c>
      <c r="D3494" s="2" t="s">
        <v>319</v>
      </c>
      <c r="E3494" s="4" t="s">
        <v>247</v>
      </c>
      <c r="F3494" s="2" t="s">
        <v>647</v>
      </c>
      <c r="G3494" s="2" t="s">
        <v>646</v>
      </c>
      <c r="H3494" s="2" t="s">
        <v>250</v>
      </c>
      <c r="I3494" s="2" t="s">
        <v>330</v>
      </c>
      <c r="J3494" s="2" t="s">
        <v>30</v>
      </c>
      <c r="K3494" s="2" t="s">
        <v>30</v>
      </c>
      <c r="L3494" s="2" t="s">
        <v>294</v>
      </c>
      <c r="M3494" s="2" t="s">
        <v>190</v>
      </c>
      <c r="N3494" s="2" t="s">
        <v>323</v>
      </c>
      <c r="O3494" s="2" t="s">
        <v>252</v>
      </c>
      <c r="P3494" s="2" t="s">
        <v>324</v>
      </c>
      <c r="Q3494" s="2" t="s">
        <v>254</v>
      </c>
      <c r="R3494" s="2" t="s">
        <v>255</v>
      </c>
      <c r="S3494" s="2" t="s">
        <v>34</v>
      </c>
      <c r="T3494" s="136">
        <v>1.7609999999999999</v>
      </c>
      <c r="U3494" s="2" t="s">
        <v>297</v>
      </c>
      <c r="V3494" s="145">
        <v>3.2800000000000003E-2</v>
      </c>
      <c r="W3494" s="145">
        <v>4.8759999999999998E-2</v>
      </c>
      <c r="X3494" s="4" t="s">
        <v>258</v>
      </c>
      <c r="Z3494" s="136">
        <v>463000</v>
      </c>
      <c r="AA3494" s="143">
        <v>1</v>
      </c>
      <c r="AB3494" s="156">
        <v>113.083</v>
      </c>
      <c r="AD3494" s="136">
        <v>523.57500000000005</v>
      </c>
      <c r="AG3494" s="2" t="s">
        <v>36</v>
      </c>
      <c r="AH3494" s="145">
        <v>2.7E-4</v>
      </c>
      <c r="AI3494" s="145">
        <v>7.74986397382846E-4</v>
      </c>
      <c r="AJ3494" s="145">
        <v>1.54673797040168E-4</v>
      </c>
    </row>
    <row r="3495" spans="1:36" x14ac:dyDescent="0.2">
      <c r="A3495" s="2">
        <v>11389</v>
      </c>
      <c r="B3495" s="2">
        <v>11390</v>
      </c>
      <c r="C3495" s="2" t="s">
        <v>318</v>
      </c>
      <c r="D3495" s="2" t="s">
        <v>319</v>
      </c>
      <c r="E3495" s="4" t="s">
        <v>247</v>
      </c>
      <c r="F3495" s="2" t="s">
        <v>320</v>
      </c>
      <c r="G3495" s="2" t="s">
        <v>321</v>
      </c>
      <c r="H3495" s="2" t="s">
        <v>250</v>
      </c>
      <c r="I3495" s="2" t="s">
        <v>293</v>
      </c>
      <c r="J3495" s="2" t="s">
        <v>30</v>
      </c>
      <c r="K3495" s="2" t="s">
        <v>322</v>
      </c>
      <c r="L3495" s="2" t="s">
        <v>294</v>
      </c>
      <c r="M3495" s="2" t="s">
        <v>31</v>
      </c>
      <c r="N3495" s="2" t="s">
        <v>323</v>
      </c>
      <c r="O3495" s="2" t="s">
        <v>252</v>
      </c>
      <c r="P3495" s="2" t="s">
        <v>324</v>
      </c>
      <c r="Q3495" s="2" t="s">
        <v>254</v>
      </c>
      <c r="R3495" s="2" t="s">
        <v>255</v>
      </c>
      <c r="S3495" s="2" t="s">
        <v>34</v>
      </c>
      <c r="T3495" s="136">
        <v>3.4239999999999999</v>
      </c>
      <c r="U3495" s="2" t="s">
        <v>325</v>
      </c>
      <c r="V3495" s="145">
        <v>5.5E-2</v>
      </c>
      <c r="W3495" s="145">
        <v>5.0299999999999997E-2</v>
      </c>
      <c r="X3495" s="4" t="s">
        <v>258</v>
      </c>
      <c r="Z3495" s="136">
        <v>2249256</v>
      </c>
      <c r="AA3495" s="143">
        <v>1</v>
      </c>
      <c r="AB3495" s="156">
        <v>105.7</v>
      </c>
      <c r="AD3495" s="136">
        <v>2377.4639999999999</v>
      </c>
      <c r="AG3495" s="2" t="s">
        <v>36</v>
      </c>
      <c r="AH3495" s="145">
        <v>3.9179999999999996E-3</v>
      </c>
      <c r="AI3495" s="145">
        <v>3.5190776214728001E-3</v>
      </c>
      <c r="AJ3495" s="145">
        <v>7.0234664715462401E-4</v>
      </c>
    </row>
    <row r="3496" spans="1:36" x14ac:dyDescent="0.2">
      <c r="A3496" s="2">
        <v>11389</v>
      </c>
      <c r="B3496" s="2">
        <v>11390</v>
      </c>
      <c r="C3496" s="2" t="s">
        <v>318</v>
      </c>
      <c r="D3496" s="2" t="s">
        <v>319</v>
      </c>
      <c r="E3496" s="4" t="s">
        <v>247</v>
      </c>
      <c r="F3496" s="2" t="s">
        <v>648</v>
      </c>
      <c r="G3496" s="2" t="s">
        <v>649</v>
      </c>
      <c r="H3496" s="2" t="s">
        <v>250</v>
      </c>
      <c r="I3496" s="2" t="s">
        <v>330</v>
      </c>
      <c r="J3496" s="2" t="s">
        <v>30</v>
      </c>
      <c r="K3496" s="2" t="s">
        <v>322</v>
      </c>
      <c r="L3496" s="2" t="s">
        <v>294</v>
      </c>
      <c r="M3496" s="2" t="s">
        <v>31</v>
      </c>
      <c r="N3496" s="2" t="s">
        <v>323</v>
      </c>
      <c r="O3496" s="2" t="s">
        <v>252</v>
      </c>
      <c r="P3496" s="2" t="s">
        <v>527</v>
      </c>
      <c r="Q3496" s="2" t="s">
        <v>254</v>
      </c>
      <c r="R3496" s="2" t="s">
        <v>255</v>
      </c>
      <c r="S3496" s="2" t="s">
        <v>34</v>
      </c>
      <c r="T3496" s="136">
        <v>2.5670000000000002</v>
      </c>
      <c r="U3496" s="2" t="s">
        <v>650</v>
      </c>
      <c r="V3496" s="145">
        <v>1.3299999999999999E-2</v>
      </c>
      <c r="W3496" s="145">
        <v>3.0360000000000002E-2</v>
      </c>
      <c r="X3496" s="4" t="s">
        <v>258</v>
      </c>
      <c r="Z3496" s="136">
        <v>2540670.3199999998</v>
      </c>
      <c r="AA3496" s="143">
        <v>1</v>
      </c>
      <c r="AB3496" s="156">
        <v>110.83</v>
      </c>
      <c r="AD3496" s="136">
        <v>2815.8249999999998</v>
      </c>
      <c r="AG3496" s="2" t="s">
        <v>36</v>
      </c>
      <c r="AH3496" s="145">
        <v>8.2120000000000005E-3</v>
      </c>
      <c r="AI3496" s="145">
        <v>4.1679319422657096E-3</v>
      </c>
      <c r="AJ3496" s="145">
        <v>8.3184667691241102E-4</v>
      </c>
    </row>
    <row r="3497" spans="1:36" x14ac:dyDescent="0.2">
      <c r="A3497" s="2">
        <v>11389</v>
      </c>
      <c r="B3497" s="2">
        <v>11390</v>
      </c>
      <c r="C3497" s="2" t="s">
        <v>318</v>
      </c>
      <c r="D3497" s="2" t="s">
        <v>319</v>
      </c>
      <c r="E3497" s="4" t="s">
        <v>247</v>
      </c>
      <c r="F3497" s="2" t="s">
        <v>651</v>
      </c>
      <c r="G3497" s="2" t="s">
        <v>652</v>
      </c>
      <c r="H3497" s="2" t="s">
        <v>250</v>
      </c>
      <c r="I3497" s="2" t="s">
        <v>330</v>
      </c>
      <c r="J3497" s="2" t="s">
        <v>30</v>
      </c>
      <c r="K3497" s="2" t="s">
        <v>322</v>
      </c>
      <c r="L3497" s="2" t="s">
        <v>294</v>
      </c>
      <c r="M3497" s="2" t="s">
        <v>31</v>
      </c>
      <c r="N3497" s="2" t="s">
        <v>323</v>
      </c>
      <c r="O3497" s="2" t="s">
        <v>252</v>
      </c>
      <c r="P3497" s="2" t="s">
        <v>527</v>
      </c>
      <c r="Q3497" s="2" t="s">
        <v>254</v>
      </c>
      <c r="R3497" s="2" t="s">
        <v>255</v>
      </c>
      <c r="S3497" s="2" t="s">
        <v>34</v>
      </c>
      <c r="T3497" s="136">
        <v>4.3490000000000002</v>
      </c>
      <c r="U3497" s="2" t="s">
        <v>653</v>
      </c>
      <c r="V3497" s="145">
        <v>4.8300000000000003E-2</v>
      </c>
      <c r="W3497" s="145">
        <v>4.1239999999999999E-2</v>
      </c>
      <c r="X3497" s="4" t="s">
        <v>258</v>
      </c>
      <c r="Z3497" s="136">
        <v>1181129</v>
      </c>
      <c r="AA3497" s="143">
        <v>1</v>
      </c>
      <c r="AB3497" s="156">
        <v>107.16</v>
      </c>
      <c r="AD3497" s="136">
        <v>1265.6980000000001</v>
      </c>
      <c r="AG3497" s="2" t="s">
        <v>36</v>
      </c>
      <c r="AH3497" s="145">
        <v>2.8809999999999999E-3</v>
      </c>
      <c r="AI3497" s="145">
        <v>1.87346251972458E-3</v>
      </c>
      <c r="AJ3497" s="145">
        <v>3.7391051316103702E-4</v>
      </c>
    </row>
    <row r="3498" spans="1:36" x14ac:dyDescent="0.2">
      <c r="A3498" s="2">
        <v>11389</v>
      </c>
      <c r="B3498" s="2">
        <v>11390</v>
      </c>
      <c r="C3498" s="2" t="s">
        <v>318</v>
      </c>
      <c r="D3498" s="2" t="s">
        <v>319</v>
      </c>
      <c r="E3498" s="4" t="s">
        <v>247</v>
      </c>
      <c r="F3498" s="2" t="s">
        <v>654</v>
      </c>
      <c r="G3498" s="2" t="s">
        <v>655</v>
      </c>
      <c r="H3498" s="2" t="s">
        <v>250</v>
      </c>
      <c r="I3498" s="2" t="s">
        <v>330</v>
      </c>
      <c r="J3498" s="2" t="s">
        <v>30</v>
      </c>
      <c r="K3498" s="2" t="s">
        <v>322</v>
      </c>
      <c r="L3498" s="2" t="s">
        <v>294</v>
      </c>
      <c r="M3498" s="2" t="s">
        <v>31</v>
      </c>
      <c r="N3498" s="2" t="s">
        <v>323</v>
      </c>
      <c r="O3498" s="2" t="s">
        <v>252</v>
      </c>
      <c r="P3498" s="2" t="s">
        <v>324</v>
      </c>
      <c r="Q3498" s="2" t="s">
        <v>254</v>
      </c>
      <c r="R3498" s="2" t="s">
        <v>255</v>
      </c>
      <c r="S3498" s="2" t="s">
        <v>34</v>
      </c>
      <c r="T3498" s="136">
        <v>5.516</v>
      </c>
      <c r="U3498" s="2" t="s">
        <v>653</v>
      </c>
      <c r="V3498" s="145">
        <v>4.1500000000000002E-2</v>
      </c>
      <c r="W3498" s="145">
        <v>4.113E-2</v>
      </c>
      <c r="X3498" s="4" t="s">
        <v>258</v>
      </c>
      <c r="Z3498" s="136">
        <v>2077582.79</v>
      </c>
      <c r="AA3498" s="143">
        <v>1</v>
      </c>
      <c r="AB3498" s="156">
        <v>103.86</v>
      </c>
      <c r="AD3498" s="136">
        <v>2157.777</v>
      </c>
      <c r="AG3498" s="2" t="s">
        <v>36</v>
      </c>
      <c r="AH3498" s="145">
        <v>4.2589999999999998E-3</v>
      </c>
      <c r="AI3498" s="145">
        <v>3.19390231151165E-3</v>
      </c>
      <c r="AJ3498" s="145">
        <v>6.3744731464342695E-4</v>
      </c>
    </row>
    <row r="3499" spans="1:36" x14ac:dyDescent="0.2">
      <c r="A3499" s="2">
        <v>11389</v>
      </c>
      <c r="B3499" s="2">
        <v>11390</v>
      </c>
      <c r="C3499" s="2" t="s">
        <v>656</v>
      </c>
      <c r="D3499" s="2" t="s">
        <v>657</v>
      </c>
      <c r="E3499" s="4" t="s">
        <v>247</v>
      </c>
      <c r="F3499" s="2" t="s">
        <v>658</v>
      </c>
      <c r="G3499" s="2" t="s">
        <v>659</v>
      </c>
      <c r="H3499" s="2" t="s">
        <v>250</v>
      </c>
      <c r="I3499" s="2" t="s">
        <v>330</v>
      </c>
      <c r="J3499" s="2" t="s">
        <v>30</v>
      </c>
      <c r="K3499" s="2" t="s">
        <v>30</v>
      </c>
      <c r="L3499" s="2" t="s">
        <v>294</v>
      </c>
      <c r="M3499" s="2" t="s">
        <v>31</v>
      </c>
      <c r="N3499" s="2" t="s">
        <v>281</v>
      </c>
      <c r="O3499" s="2" t="s">
        <v>252</v>
      </c>
      <c r="P3499" s="2" t="s">
        <v>395</v>
      </c>
      <c r="Q3499" s="2" t="s">
        <v>310</v>
      </c>
      <c r="R3499" s="2" t="s">
        <v>255</v>
      </c>
      <c r="S3499" s="2" t="s">
        <v>34</v>
      </c>
      <c r="T3499" s="136">
        <v>0.74399999999999999</v>
      </c>
      <c r="U3499" s="2" t="s">
        <v>388</v>
      </c>
      <c r="V3499" s="145">
        <v>2.5000000000000001E-2</v>
      </c>
      <c r="W3499" s="145">
        <v>3.4279999999999998E-2</v>
      </c>
      <c r="X3499" s="4" t="s">
        <v>258</v>
      </c>
      <c r="Z3499" s="136">
        <v>2262497.16</v>
      </c>
      <c r="AA3499" s="143">
        <v>1</v>
      </c>
      <c r="AB3499" s="156">
        <v>116.9</v>
      </c>
      <c r="AD3499" s="136">
        <v>2644.8589999999999</v>
      </c>
      <c r="AG3499" s="2" t="s">
        <v>36</v>
      </c>
      <c r="AH3499" s="145">
        <v>7.4209999999999996E-3</v>
      </c>
      <c r="AI3499" s="145">
        <v>3.9148716235843303E-3</v>
      </c>
      <c r="AJ3499" s="145">
        <v>7.8134024157002705E-4</v>
      </c>
    </row>
    <row r="3500" spans="1:36" x14ac:dyDescent="0.2">
      <c r="A3500" s="2">
        <v>11389</v>
      </c>
      <c r="B3500" s="2">
        <v>11390</v>
      </c>
      <c r="C3500" s="2" t="s">
        <v>656</v>
      </c>
      <c r="D3500" s="2" t="s">
        <v>657</v>
      </c>
      <c r="E3500" s="4" t="s">
        <v>247</v>
      </c>
      <c r="F3500" s="2" t="s">
        <v>660</v>
      </c>
      <c r="G3500" s="2" t="s">
        <v>661</v>
      </c>
      <c r="H3500" s="2" t="s">
        <v>250</v>
      </c>
      <c r="I3500" s="2" t="s">
        <v>330</v>
      </c>
      <c r="J3500" s="2" t="s">
        <v>30</v>
      </c>
      <c r="K3500" s="2" t="s">
        <v>30</v>
      </c>
      <c r="L3500" s="2" t="s">
        <v>294</v>
      </c>
      <c r="M3500" s="2" t="s">
        <v>31</v>
      </c>
      <c r="N3500" s="2" t="s">
        <v>281</v>
      </c>
      <c r="O3500" s="2" t="s">
        <v>252</v>
      </c>
      <c r="P3500" s="2" t="s">
        <v>395</v>
      </c>
      <c r="Q3500" s="2" t="s">
        <v>310</v>
      </c>
      <c r="R3500" s="2" t="s">
        <v>255</v>
      </c>
      <c r="S3500" s="2" t="s">
        <v>34</v>
      </c>
      <c r="T3500" s="136">
        <v>4.6440000000000001</v>
      </c>
      <c r="U3500" s="2" t="s">
        <v>662</v>
      </c>
      <c r="V3500" s="145">
        <v>1.9E-2</v>
      </c>
      <c r="W3500" s="145">
        <v>3.1989999999999998E-2</v>
      </c>
      <c r="X3500" s="4" t="s">
        <v>258</v>
      </c>
      <c r="Z3500" s="136">
        <v>503194.65</v>
      </c>
      <c r="AA3500" s="143">
        <v>1</v>
      </c>
      <c r="AB3500" s="156">
        <v>110.1</v>
      </c>
      <c r="AD3500" s="136">
        <v>554.01700000000005</v>
      </c>
      <c r="AG3500" s="2" t="s">
        <v>36</v>
      </c>
      <c r="AH3500" s="145">
        <v>2.0209999999999998E-3</v>
      </c>
      <c r="AI3500" s="145">
        <v>8.2004617141488603E-4</v>
      </c>
      <c r="AJ3500" s="145">
        <v>1.6366694371583199E-4</v>
      </c>
    </row>
    <row r="3501" spans="1:36" x14ac:dyDescent="0.2">
      <c r="A3501" s="2">
        <v>11389</v>
      </c>
      <c r="B3501" s="2">
        <v>11390</v>
      </c>
      <c r="C3501" s="2" t="s">
        <v>656</v>
      </c>
      <c r="D3501" s="2" t="s">
        <v>657</v>
      </c>
      <c r="E3501" s="4" t="s">
        <v>247</v>
      </c>
      <c r="F3501" s="2" t="s">
        <v>663</v>
      </c>
      <c r="G3501" s="2" t="s">
        <v>664</v>
      </c>
      <c r="H3501" s="2" t="s">
        <v>250</v>
      </c>
      <c r="I3501" s="2" t="s">
        <v>330</v>
      </c>
      <c r="J3501" s="2" t="s">
        <v>30</v>
      </c>
      <c r="K3501" s="2" t="s">
        <v>30</v>
      </c>
      <c r="L3501" s="2" t="s">
        <v>294</v>
      </c>
      <c r="M3501" s="2" t="s">
        <v>31</v>
      </c>
      <c r="N3501" s="2" t="s">
        <v>281</v>
      </c>
      <c r="O3501" s="2" t="s">
        <v>252</v>
      </c>
      <c r="P3501" s="2" t="s">
        <v>395</v>
      </c>
      <c r="Q3501" s="2" t="s">
        <v>310</v>
      </c>
      <c r="R3501" s="2" t="s">
        <v>255</v>
      </c>
      <c r="S3501" s="2" t="s">
        <v>34</v>
      </c>
      <c r="T3501" s="136">
        <v>6.5259999999999998</v>
      </c>
      <c r="U3501" s="2" t="s">
        <v>665</v>
      </c>
      <c r="V3501" s="145">
        <v>3.8999999999999998E-3</v>
      </c>
      <c r="W3501" s="145">
        <v>3.3500000000000002E-2</v>
      </c>
      <c r="X3501" s="4" t="s">
        <v>258</v>
      </c>
      <c r="Z3501" s="136">
        <v>236827.21</v>
      </c>
      <c r="AA3501" s="143">
        <v>1</v>
      </c>
      <c r="AB3501" s="156">
        <v>92.83</v>
      </c>
      <c r="AD3501" s="136">
        <v>219.84700000000001</v>
      </c>
      <c r="AG3501" s="2" t="s">
        <v>36</v>
      </c>
      <c r="AH3501" s="145">
        <v>1.155E-3</v>
      </c>
      <c r="AI3501" s="145">
        <v>3.2541301635919501E-4</v>
      </c>
      <c r="AJ3501" s="145">
        <v>6.4946774571201406E-5</v>
      </c>
    </row>
    <row r="3502" spans="1:36" x14ac:dyDescent="0.2">
      <c r="A3502" s="2">
        <v>11389</v>
      </c>
      <c r="B3502" s="2">
        <v>11390</v>
      </c>
      <c r="C3502" s="2" t="s">
        <v>666</v>
      </c>
      <c r="D3502" s="2" t="s">
        <v>667</v>
      </c>
      <c r="E3502" s="4" t="s">
        <v>247</v>
      </c>
      <c r="F3502" s="2" t="s">
        <v>668</v>
      </c>
      <c r="G3502" s="2" t="s">
        <v>669</v>
      </c>
      <c r="H3502" s="2" t="s">
        <v>250</v>
      </c>
      <c r="I3502" s="2" t="s">
        <v>302</v>
      </c>
      <c r="J3502" s="2" t="s">
        <v>30</v>
      </c>
      <c r="K3502" s="2" t="s">
        <v>30</v>
      </c>
      <c r="L3502" s="2" t="s">
        <v>294</v>
      </c>
      <c r="M3502" s="2" t="s">
        <v>31</v>
      </c>
      <c r="N3502" s="2" t="s">
        <v>670</v>
      </c>
      <c r="O3502" s="2" t="s">
        <v>252</v>
      </c>
      <c r="P3502" s="2" t="s">
        <v>448</v>
      </c>
      <c r="Q3502" s="2" t="s">
        <v>254</v>
      </c>
      <c r="R3502" s="2" t="s">
        <v>255</v>
      </c>
      <c r="S3502" s="2" t="s">
        <v>34</v>
      </c>
      <c r="T3502" s="136">
        <v>0.33</v>
      </c>
      <c r="U3502" s="2" t="s">
        <v>671</v>
      </c>
      <c r="V3502" s="145">
        <v>0.03</v>
      </c>
      <c r="W3502" s="145">
        <v>4.2720000000000001E-2</v>
      </c>
      <c r="X3502" s="4" t="s">
        <v>258</v>
      </c>
      <c r="Z3502" s="136">
        <v>103663.7</v>
      </c>
      <c r="AA3502" s="143">
        <v>1</v>
      </c>
      <c r="AB3502" s="156">
        <v>100.95</v>
      </c>
      <c r="AD3502" s="136">
        <v>104.649</v>
      </c>
      <c r="AG3502" s="2" t="s">
        <v>36</v>
      </c>
      <c r="AH3502" s="145">
        <v>6.8499999999999995E-4</v>
      </c>
      <c r="AI3502" s="145">
        <v>1.5489878113512901E-4</v>
      </c>
      <c r="AJ3502" s="145">
        <v>3.0915100853349202E-5</v>
      </c>
    </row>
    <row r="3503" spans="1:36" x14ac:dyDescent="0.2">
      <c r="A3503" s="2">
        <v>11389</v>
      </c>
      <c r="B3503" s="2">
        <v>11390</v>
      </c>
      <c r="C3503" s="2" t="s">
        <v>666</v>
      </c>
      <c r="D3503" s="2" t="s">
        <v>667</v>
      </c>
      <c r="E3503" s="4" t="s">
        <v>247</v>
      </c>
      <c r="F3503" s="2" t="s">
        <v>672</v>
      </c>
      <c r="G3503" s="2" t="s">
        <v>673</v>
      </c>
      <c r="H3503" s="2" t="s">
        <v>250</v>
      </c>
      <c r="I3503" s="2" t="s">
        <v>302</v>
      </c>
      <c r="J3503" s="2" t="s">
        <v>30</v>
      </c>
      <c r="K3503" s="2" t="s">
        <v>30</v>
      </c>
      <c r="L3503" s="2" t="s">
        <v>294</v>
      </c>
      <c r="M3503" s="2" t="s">
        <v>31</v>
      </c>
      <c r="N3503" s="2" t="s">
        <v>670</v>
      </c>
      <c r="O3503" s="2" t="s">
        <v>252</v>
      </c>
      <c r="P3503" s="2" t="s">
        <v>448</v>
      </c>
      <c r="Q3503" s="2" t="s">
        <v>254</v>
      </c>
      <c r="R3503" s="2" t="s">
        <v>255</v>
      </c>
      <c r="S3503" s="2" t="s">
        <v>34</v>
      </c>
      <c r="T3503" s="136">
        <v>0.32700000000000001</v>
      </c>
      <c r="U3503" s="2" t="s">
        <v>671</v>
      </c>
      <c r="V3503" s="145">
        <v>5.8500000000000003E-2</v>
      </c>
      <c r="W3503" s="145">
        <v>4.6370000000000001E-2</v>
      </c>
      <c r="X3503" s="4" t="s">
        <v>258</v>
      </c>
      <c r="Z3503" s="136">
        <v>254825.60000000001</v>
      </c>
      <c r="AA3503" s="143">
        <v>1</v>
      </c>
      <c r="AB3503" s="156">
        <v>103.05</v>
      </c>
      <c r="AD3503" s="136">
        <v>262.59800000000001</v>
      </c>
      <c r="AG3503" s="2" t="s">
        <v>36</v>
      </c>
      <c r="AH3503" s="145">
        <v>9.4499999999999998E-4</v>
      </c>
      <c r="AI3503" s="145">
        <v>3.8869237660304801E-4</v>
      </c>
      <c r="AJ3503" s="145">
        <v>7.7576233560730398E-5</v>
      </c>
    </row>
    <row r="3504" spans="1:36" x14ac:dyDescent="0.2">
      <c r="A3504" s="2">
        <v>11389</v>
      </c>
      <c r="B3504" s="2">
        <v>11390</v>
      </c>
      <c r="C3504" s="2" t="s">
        <v>674</v>
      </c>
      <c r="D3504" s="2" t="s">
        <v>675</v>
      </c>
      <c r="E3504" s="4" t="s">
        <v>365</v>
      </c>
      <c r="F3504" s="2" t="s">
        <v>676</v>
      </c>
      <c r="G3504" s="2" t="s">
        <v>677</v>
      </c>
      <c r="H3504" s="2" t="s">
        <v>250</v>
      </c>
      <c r="I3504" s="2" t="s">
        <v>302</v>
      </c>
      <c r="J3504" s="2" t="s">
        <v>30</v>
      </c>
      <c r="K3504" s="2" t="s">
        <v>95</v>
      </c>
      <c r="L3504" s="2" t="s">
        <v>294</v>
      </c>
      <c r="M3504" s="2" t="s">
        <v>31</v>
      </c>
      <c r="N3504" s="2" t="s">
        <v>323</v>
      </c>
      <c r="O3504" s="2" t="s">
        <v>252</v>
      </c>
      <c r="P3504" s="2" t="s">
        <v>678</v>
      </c>
      <c r="Q3504" s="2" t="s">
        <v>254</v>
      </c>
      <c r="R3504" s="2" t="s">
        <v>255</v>
      </c>
      <c r="S3504" s="2" t="s">
        <v>34</v>
      </c>
      <c r="T3504" s="136">
        <v>0.41</v>
      </c>
      <c r="U3504" s="228">
        <v>45900</v>
      </c>
      <c r="V3504" s="145">
        <v>6.9500000000000006E-2</v>
      </c>
      <c r="W3504" s="145">
        <v>1E-4</v>
      </c>
      <c r="X3504" s="4" t="s">
        <v>258</v>
      </c>
      <c r="Z3504" s="136">
        <v>4259484.17</v>
      </c>
      <c r="AA3504" s="143">
        <v>1</v>
      </c>
      <c r="AB3504" s="156">
        <v>84.04</v>
      </c>
      <c r="AD3504" s="136">
        <v>3579.67</v>
      </c>
      <c r="AG3504" s="2" t="s">
        <v>36</v>
      </c>
      <c r="AH3504" s="145">
        <v>1.5256E-2</v>
      </c>
      <c r="AI3504" s="145">
        <v>5.2985620384494898E-3</v>
      </c>
      <c r="AJ3504" s="145">
        <v>1.0575007666038E-3</v>
      </c>
    </row>
    <row r="3505" spans="1:36" x14ac:dyDescent="0.2">
      <c r="A3505" s="2">
        <v>11389</v>
      </c>
      <c r="B3505" s="2">
        <v>11390</v>
      </c>
      <c r="C3505" s="2" t="s">
        <v>679</v>
      </c>
      <c r="D3505" s="2" t="s">
        <v>680</v>
      </c>
      <c r="E3505" s="4" t="s">
        <v>33</v>
      </c>
      <c r="F3505" s="2" t="s">
        <v>681</v>
      </c>
      <c r="G3505" s="2" t="s">
        <v>682</v>
      </c>
      <c r="H3505" s="2" t="s">
        <v>250</v>
      </c>
      <c r="I3505" s="2" t="s">
        <v>302</v>
      </c>
      <c r="J3505" s="2" t="s">
        <v>30</v>
      </c>
      <c r="K3505" s="2" t="s">
        <v>95</v>
      </c>
      <c r="L3505" s="2" t="s">
        <v>294</v>
      </c>
      <c r="M3505" s="2" t="s">
        <v>31</v>
      </c>
      <c r="N3505" s="2" t="s">
        <v>323</v>
      </c>
      <c r="O3505" s="2" t="s">
        <v>252</v>
      </c>
      <c r="P3505" s="2" t="s">
        <v>527</v>
      </c>
      <c r="Q3505" s="2" t="s">
        <v>254</v>
      </c>
      <c r="R3505" s="2" t="s">
        <v>255</v>
      </c>
      <c r="S3505" s="2" t="s">
        <v>34</v>
      </c>
      <c r="T3505" s="136">
        <v>1.611</v>
      </c>
      <c r="U3505" s="2" t="s">
        <v>381</v>
      </c>
      <c r="V3505" s="145">
        <v>6.8000000000000005E-2</v>
      </c>
      <c r="W3505" s="145">
        <v>6.123E-2</v>
      </c>
      <c r="X3505" s="4" t="s">
        <v>258</v>
      </c>
      <c r="Z3505" s="136">
        <v>1059775.21</v>
      </c>
      <c r="AA3505" s="143">
        <v>1</v>
      </c>
      <c r="AB3505" s="156">
        <v>102.91</v>
      </c>
      <c r="AD3505" s="136">
        <v>1090.615</v>
      </c>
      <c r="AG3505" s="2" t="s">
        <v>36</v>
      </c>
      <c r="AH3505" s="145">
        <v>3.0460000000000001E-3</v>
      </c>
      <c r="AI3505" s="145">
        <v>1.61430765412072E-3</v>
      </c>
      <c r="AJ3505" s="145">
        <v>3.2218771232253102E-4</v>
      </c>
    </row>
    <row r="3506" spans="1:36" x14ac:dyDescent="0.2">
      <c r="A3506" s="2">
        <v>11389</v>
      </c>
      <c r="B3506" s="2">
        <v>11390</v>
      </c>
      <c r="C3506" s="2" t="s">
        <v>683</v>
      </c>
      <c r="D3506" s="2" t="s">
        <v>684</v>
      </c>
      <c r="E3506" s="4" t="s">
        <v>247</v>
      </c>
      <c r="F3506" s="2" t="s">
        <v>685</v>
      </c>
      <c r="G3506" s="2" t="s">
        <v>686</v>
      </c>
      <c r="H3506" s="2" t="s">
        <v>250</v>
      </c>
      <c r="I3506" s="2" t="s">
        <v>302</v>
      </c>
      <c r="J3506" s="2" t="s">
        <v>30</v>
      </c>
      <c r="K3506" s="2" t="s">
        <v>30</v>
      </c>
      <c r="L3506" s="2" t="s">
        <v>294</v>
      </c>
      <c r="M3506" s="2" t="s">
        <v>31</v>
      </c>
      <c r="N3506" s="2" t="s">
        <v>361</v>
      </c>
      <c r="O3506" s="2" t="s">
        <v>252</v>
      </c>
      <c r="P3506" s="2" t="s">
        <v>309</v>
      </c>
      <c r="Q3506" s="2" t="s">
        <v>310</v>
      </c>
      <c r="R3506" s="2" t="s">
        <v>255</v>
      </c>
      <c r="S3506" s="2" t="s">
        <v>34</v>
      </c>
      <c r="T3506" s="136">
        <v>0.16700000000000001</v>
      </c>
      <c r="U3506" s="2" t="s">
        <v>687</v>
      </c>
      <c r="V3506" s="145">
        <v>2.9499999999999998E-2</v>
      </c>
      <c r="W3506" s="145">
        <v>6.3899999999999998E-2</v>
      </c>
      <c r="X3506" s="4" t="s">
        <v>258</v>
      </c>
      <c r="Z3506" s="136">
        <v>418927</v>
      </c>
      <c r="AA3506" s="143">
        <v>1</v>
      </c>
      <c r="AB3506" s="156">
        <v>100.43</v>
      </c>
      <c r="AD3506" s="136">
        <v>420.72800000000001</v>
      </c>
      <c r="AG3506" s="2" t="s">
        <v>36</v>
      </c>
      <c r="AH3506" s="145">
        <v>6.9899999999999997E-3</v>
      </c>
      <c r="AI3506" s="145">
        <v>6.2275437286396897E-4</v>
      </c>
      <c r="AJ3506" s="145">
        <v>1.2429093439514201E-4</v>
      </c>
    </row>
    <row r="3507" spans="1:36" x14ac:dyDescent="0.2">
      <c r="A3507" s="2">
        <v>11389</v>
      </c>
      <c r="B3507" s="2">
        <v>11390</v>
      </c>
      <c r="C3507" s="2" t="s">
        <v>683</v>
      </c>
      <c r="D3507" s="2" t="s">
        <v>684</v>
      </c>
      <c r="E3507" s="4" t="s">
        <v>247</v>
      </c>
      <c r="F3507" s="2" t="s">
        <v>688</v>
      </c>
      <c r="G3507" s="2" t="s">
        <v>689</v>
      </c>
      <c r="H3507" s="2" t="s">
        <v>250</v>
      </c>
      <c r="I3507" s="2" t="s">
        <v>330</v>
      </c>
      <c r="J3507" s="2" t="s">
        <v>30</v>
      </c>
      <c r="K3507" s="2" t="s">
        <v>30</v>
      </c>
      <c r="L3507" s="2" t="s">
        <v>294</v>
      </c>
      <c r="M3507" s="2" t="s">
        <v>31</v>
      </c>
      <c r="N3507" s="2" t="s">
        <v>361</v>
      </c>
      <c r="O3507" s="2" t="s">
        <v>252</v>
      </c>
      <c r="P3507" s="2" t="s">
        <v>309</v>
      </c>
      <c r="Q3507" s="2" t="s">
        <v>310</v>
      </c>
      <c r="R3507" s="2" t="s">
        <v>255</v>
      </c>
      <c r="S3507" s="2" t="s">
        <v>34</v>
      </c>
      <c r="T3507" s="136">
        <v>4.2110000000000003</v>
      </c>
      <c r="U3507" s="2" t="s">
        <v>491</v>
      </c>
      <c r="V3507" s="145">
        <v>6.0000000000000001E-3</v>
      </c>
      <c r="W3507" s="145">
        <v>3.092E-2</v>
      </c>
      <c r="X3507" s="4" t="s">
        <v>258</v>
      </c>
      <c r="Z3507" s="136">
        <v>2843970</v>
      </c>
      <c r="AA3507" s="143">
        <v>1</v>
      </c>
      <c r="AB3507" s="156">
        <v>103.46</v>
      </c>
      <c r="AD3507" s="136">
        <v>2942.3710000000001</v>
      </c>
      <c r="AG3507" s="2" t="s">
        <v>36</v>
      </c>
      <c r="AH3507" s="145">
        <v>7.0559999999999998E-3</v>
      </c>
      <c r="AI3507" s="145">
        <v>4.3552436508044103E-3</v>
      </c>
      <c r="AJ3507" s="145">
        <v>8.6923083396033202E-4</v>
      </c>
    </row>
    <row r="3508" spans="1:36" x14ac:dyDescent="0.2">
      <c r="A3508" s="2">
        <v>11389</v>
      </c>
      <c r="B3508" s="2">
        <v>11390</v>
      </c>
      <c r="C3508" s="2" t="s">
        <v>683</v>
      </c>
      <c r="D3508" s="2" t="s">
        <v>684</v>
      </c>
      <c r="E3508" s="4" t="s">
        <v>247</v>
      </c>
      <c r="F3508" s="2" t="s">
        <v>690</v>
      </c>
      <c r="G3508" s="2" t="s">
        <v>691</v>
      </c>
      <c r="H3508" s="2" t="s">
        <v>250</v>
      </c>
      <c r="I3508" s="2" t="s">
        <v>302</v>
      </c>
      <c r="J3508" s="2" t="s">
        <v>30</v>
      </c>
      <c r="K3508" s="2" t="s">
        <v>30</v>
      </c>
      <c r="L3508" s="2" t="s">
        <v>294</v>
      </c>
      <c r="M3508" s="2" t="s">
        <v>31</v>
      </c>
      <c r="N3508" s="2" t="s">
        <v>361</v>
      </c>
      <c r="O3508" s="2" t="s">
        <v>252</v>
      </c>
      <c r="P3508" s="2" t="s">
        <v>309</v>
      </c>
      <c r="Q3508" s="2" t="s">
        <v>310</v>
      </c>
      <c r="R3508" s="2" t="s">
        <v>255</v>
      </c>
      <c r="S3508" s="2" t="s">
        <v>34</v>
      </c>
      <c r="T3508" s="136">
        <v>1.4510000000000001</v>
      </c>
      <c r="U3508" s="2" t="s">
        <v>136</v>
      </c>
      <c r="V3508" s="145">
        <v>3.2899999999999999E-2</v>
      </c>
      <c r="W3508" s="145">
        <v>5.398E-2</v>
      </c>
      <c r="X3508" s="4" t="s">
        <v>258</v>
      </c>
      <c r="Z3508" s="136">
        <v>1661682</v>
      </c>
      <c r="AA3508" s="143">
        <v>1</v>
      </c>
      <c r="AB3508" s="156">
        <v>97.14</v>
      </c>
      <c r="AD3508" s="136">
        <v>1614.1579999999999</v>
      </c>
      <c r="AG3508" s="2" t="s">
        <v>36</v>
      </c>
      <c r="AH3508" s="145">
        <v>2.323E-3</v>
      </c>
      <c r="AI3508" s="145">
        <v>2.3892466510226701E-3</v>
      </c>
      <c r="AJ3508" s="145">
        <v>4.7685204905167098E-4</v>
      </c>
    </row>
    <row r="3509" spans="1:36" x14ac:dyDescent="0.2">
      <c r="A3509" s="2">
        <v>11389</v>
      </c>
      <c r="B3509" s="2">
        <v>11390</v>
      </c>
      <c r="C3509" s="2" t="s">
        <v>326</v>
      </c>
      <c r="D3509" s="2" t="s">
        <v>327</v>
      </c>
      <c r="E3509" s="4" t="s">
        <v>247</v>
      </c>
      <c r="F3509" s="2" t="s">
        <v>328</v>
      </c>
      <c r="G3509" s="2" t="s">
        <v>329</v>
      </c>
      <c r="H3509" s="2" t="s">
        <v>250</v>
      </c>
      <c r="I3509" s="2" t="s">
        <v>330</v>
      </c>
      <c r="J3509" s="2" t="s">
        <v>30</v>
      </c>
      <c r="K3509" s="2" t="s">
        <v>95</v>
      </c>
      <c r="L3509" s="2" t="s">
        <v>294</v>
      </c>
      <c r="M3509" s="2" t="s">
        <v>31</v>
      </c>
      <c r="N3509" s="2" t="s">
        <v>308</v>
      </c>
      <c r="O3509" s="2" t="s">
        <v>252</v>
      </c>
      <c r="P3509" s="2" t="s">
        <v>296</v>
      </c>
      <c r="Q3509" s="2" t="s">
        <v>296</v>
      </c>
      <c r="R3509" s="2" t="s">
        <v>296</v>
      </c>
      <c r="S3509" s="2" t="s">
        <v>34</v>
      </c>
      <c r="T3509" s="136">
        <v>2.2360000000000002</v>
      </c>
      <c r="U3509" s="2" t="s">
        <v>297</v>
      </c>
      <c r="V3509" s="145">
        <v>1.5800000000000002E-2</v>
      </c>
      <c r="W3509" s="145">
        <v>3.7139999999999999E-2</v>
      </c>
      <c r="X3509" s="4" t="s">
        <v>258</v>
      </c>
      <c r="Z3509" s="136">
        <v>233167.59</v>
      </c>
      <c r="AA3509" s="143">
        <v>1</v>
      </c>
      <c r="AB3509" s="156">
        <v>109.09</v>
      </c>
      <c r="AD3509" s="136">
        <v>254.363</v>
      </c>
      <c r="AG3509" s="2" t="s">
        <v>36</v>
      </c>
      <c r="AH3509" s="145">
        <v>6.2299999999999996E-4</v>
      </c>
      <c r="AI3509" s="145">
        <v>3.7650270175280199E-4</v>
      </c>
      <c r="AJ3509" s="145">
        <v>7.5143386609945496E-5</v>
      </c>
    </row>
    <row r="3510" spans="1:36" x14ac:dyDescent="0.2">
      <c r="A3510" s="2">
        <v>11389</v>
      </c>
      <c r="B3510" s="2">
        <v>11390</v>
      </c>
      <c r="C3510" s="2" t="s">
        <v>326</v>
      </c>
      <c r="D3510" s="2" t="s">
        <v>327</v>
      </c>
      <c r="E3510" s="4" t="s">
        <v>247</v>
      </c>
      <c r="F3510" s="2" t="s">
        <v>331</v>
      </c>
      <c r="G3510" s="2" t="s">
        <v>332</v>
      </c>
      <c r="H3510" s="2" t="s">
        <v>250</v>
      </c>
      <c r="I3510" s="2" t="s">
        <v>330</v>
      </c>
      <c r="J3510" s="2" t="s">
        <v>30</v>
      </c>
      <c r="K3510" s="2" t="s">
        <v>30</v>
      </c>
      <c r="L3510" s="2" t="s">
        <v>294</v>
      </c>
      <c r="M3510" s="2" t="s">
        <v>31</v>
      </c>
      <c r="N3510" s="2" t="s">
        <v>308</v>
      </c>
      <c r="O3510" s="2" t="s">
        <v>252</v>
      </c>
      <c r="P3510" s="2" t="s">
        <v>296</v>
      </c>
      <c r="Q3510" s="2" t="s">
        <v>296</v>
      </c>
      <c r="R3510" s="2" t="s">
        <v>296</v>
      </c>
      <c r="S3510" s="2" t="s">
        <v>34</v>
      </c>
      <c r="T3510" s="136">
        <v>4.085</v>
      </c>
      <c r="U3510" s="2" t="s">
        <v>333</v>
      </c>
      <c r="V3510" s="145">
        <v>4.7E-2</v>
      </c>
      <c r="W3510" s="145">
        <v>4.0300000000000002E-2</v>
      </c>
      <c r="X3510" s="4" t="s">
        <v>258</v>
      </c>
      <c r="Z3510" s="136">
        <v>4585478.3899999997</v>
      </c>
      <c r="AA3510" s="143">
        <v>1</v>
      </c>
      <c r="AB3510" s="156">
        <v>107.21</v>
      </c>
      <c r="AD3510" s="136">
        <v>4916.0910000000003</v>
      </c>
      <c r="AG3510" s="2" t="s">
        <v>36</v>
      </c>
      <c r="AH3510" s="145">
        <v>8.3580000000000008E-3</v>
      </c>
      <c r="AI3510" s="145">
        <v>7.2767075068741801E-3</v>
      </c>
      <c r="AJ3510" s="145">
        <v>1.45230417442142E-3</v>
      </c>
    </row>
    <row r="3511" spans="1:36" x14ac:dyDescent="0.2">
      <c r="A3511" s="2">
        <v>11389</v>
      </c>
      <c r="B3511" s="2">
        <v>11390</v>
      </c>
      <c r="C3511" s="2" t="s">
        <v>259</v>
      </c>
      <c r="D3511" s="2" t="s">
        <v>260</v>
      </c>
      <c r="E3511" s="4" t="s">
        <v>247</v>
      </c>
      <c r="F3511" s="2" t="s">
        <v>692</v>
      </c>
      <c r="G3511" s="2" t="s">
        <v>693</v>
      </c>
      <c r="H3511" s="2" t="s">
        <v>250</v>
      </c>
      <c r="I3511" s="2" t="s">
        <v>330</v>
      </c>
      <c r="J3511" s="2" t="s">
        <v>30</v>
      </c>
      <c r="K3511" s="2" t="s">
        <v>30</v>
      </c>
      <c r="L3511" s="2" t="s">
        <v>294</v>
      </c>
      <c r="M3511" s="2" t="s">
        <v>31</v>
      </c>
      <c r="N3511" s="2" t="s">
        <v>263</v>
      </c>
      <c r="O3511" s="2" t="s">
        <v>252</v>
      </c>
      <c r="P3511" s="2" t="s">
        <v>264</v>
      </c>
      <c r="Q3511" s="2" t="s">
        <v>254</v>
      </c>
      <c r="R3511" s="2" t="s">
        <v>255</v>
      </c>
      <c r="S3511" s="2" t="s">
        <v>34</v>
      </c>
      <c r="T3511" s="136">
        <v>3.7480000000000002</v>
      </c>
      <c r="U3511" s="2" t="s">
        <v>694</v>
      </c>
      <c r="V3511" s="145">
        <v>2E-3</v>
      </c>
      <c r="W3511" s="145">
        <v>2.5999999999999999E-2</v>
      </c>
      <c r="X3511" s="4" t="s">
        <v>258</v>
      </c>
      <c r="Z3511" s="136">
        <v>11283827.48</v>
      </c>
      <c r="AA3511" s="143">
        <v>1</v>
      </c>
      <c r="AB3511" s="156">
        <v>103.06</v>
      </c>
      <c r="AD3511" s="136">
        <v>11629.112999999999</v>
      </c>
      <c r="AG3511" s="2" t="s">
        <v>36</v>
      </c>
      <c r="AH3511" s="145">
        <v>3.31E-3</v>
      </c>
      <c r="AI3511" s="145">
        <v>1.7213197312075702E-2</v>
      </c>
      <c r="AJ3511" s="145">
        <v>3.4354546046891799E-3</v>
      </c>
    </row>
    <row r="3512" spans="1:36" x14ac:dyDescent="0.2">
      <c r="A3512" s="2">
        <v>11389</v>
      </c>
      <c r="B3512" s="2">
        <v>11390</v>
      </c>
      <c r="C3512" s="2" t="s">
        <v>259</v>
      </c>
      <c r="D3512" s="2" t="s">
        <v>260</v>
      </c>
      <c r="E3512" s="4" t="s">
        <v>247</v>
      </c>
      <c r="F3512" s="2" t="s">
        <v>695</v>
      </c>
      <c r="G3512" s="2" t="s">
        <v>696</v>
      </c>
      <c r="H3512" s="2" t="s">
        <v>250</v>
      </c>
      <c r="I3512" s="2" t="s">
        <v>330</v>
      </c>
      <c r="J3512" s="2" t="s">
        <v>30</v>
      </c>
      <c r="K3512" s="2" t="s">
        <v>30</v>
      </c>
      <c r="L3512" s="2" t="s">
        <v>294</v>
      </c>
      <c r="M3512" s="2" t="s">
        <v>31</v>
      </c>
      <c r="N3512" s="2" t="s">
        <v>263</v>
      </c>
      <c r="O3512" s="2" t="s">
        <v>252</v>
      </c>
      <c r="P3512" s="2" t="s">
        <v>264</v>
      </c>
      <c r="Q3512" s="2" t="s">
        <v>254</v>
      </c>
      <c r="R3512" s="2" t="s">
        <v>255</v>
      </c>
      <c r="S3512" s="2" t="s">
        <v>34</v>
      </c>
      <c r="T3512" s="136">
        <v>5.1459999999999999</v>
      </c>
      <c r="U3512" s="2" t="s">
        <v>697</v>
      </c>
      <c r="V3512" s="145">
        <v>2.47E-2</v>
      </c>
      <c r="W3512" s="145">
        <v>2.6089999999999999E-2</v>
      </c>
      <c r="X3512" s="4" t="s">
        <v>258</v>
      </c>
      <c r="Z3512" s="136">
        <v>2720395.42</v>
      </c>
      <c r="AA3512" s="143">
        <v>1</v>
      </c>
      <c r="AB3512" s="156">
        <v>101.3</v>
      </c>
      <c r="AD3512" s="136">
        <v>2755.761</v>
      </c>
      <c r="AG3512" s="2" t="s">
        <v>36</v>
      </c>
      <c r="AH3512" s="145">
        <v>1.0460000000000001E-3</v>
      </c>
      <c r="AI3512" s="145">
        <v>4.0790257950045301E-3</v>
      </c>
      <c r="AJ3512" s="145">
        <v>8.1410255724329505E-4</v>
      </c>
    </row>
    <row r="3513" spans="1:36" x14ac:dyDescent="0.2">
      <c r="A3513" s="2">
        <v>11389</v>
      </c>
      <c r="B3513" s="2">
        <v>11390</v>
      </c>
      <c r="C3513" s="2" t="s">
        <v>259</v>
      </c>
      <c r="D3513" s="2" t="s">
        <v>260</v>
      </c>
      <c r="E3513" s="4" t="s">
        <v>247</v>
      </c>
      <c r="F3513" s="2" t="s">
        <v>698</v>
      </c>
      <c r="G3513" s="2" t="s">
        <v>699</v>
      </c>
      <c r="H3513" s="2" t="s">
        <v>250</v>
      </c>
      <c r="I3513" s="2" t="s">
        <v>330</v>
      </c>
      <c r="J3513" s="2" t="s">
        <v>30</v>
      </c>
      <c r="K3513" s="2" t="s">
        <v>30</v>
      </c>
      <c r="L3513" s="2" t="s">
        <v>294</v>
      </c>
      <c r="M3513" s="2" t="s">
        <v>31</v>
      </c>
      <c r="N3513" s="2" t="s">
        <v>263</v>
      </c>
      <c r="O3513" s="2" t="s">
        <v>252</v>
      </c>
      <c r="P3513" s="2" t="s">
        <v>264</v>
      </c>
      <c r="Q3513" s="2" t="s">
        <v>254</v>
      </c>
      <c r="R3513" s="2" t="s">
        <v>255</v>
      </c>
      <c r="S3513" s="2" t="s">
        <v>34</v>
      </c>
      <c r="T3513" s="136">
        <v>5.0670000000000002</v>
      </c>
      <c r="U3513" s="2" t="s">
        <v>697</v>
      </c>
      <c r="V3513" s="145">
        <v>2.4E-2</v>
      </c>
      <c r="W3513" s="145">
        <v>2.6120000000000001E-2</v>
      </c>
      <c r="X3513" s="4" t="s">
        <v>258</v>
      </c>
      <c r="Z3513" s="136">
        <v>7136559</v>
      </c>
      <c r="AA3513" s="143">
        <v>1</v>
      </c>
      <c r="AB3513" s="156">
        <v>99.73</v>
      </c>
      <c r="AD3513" s="136">
        <v>7117.29</v>
      </c>
      <c r="AG3513" s="2" t="s">
        <v>36</v>
      </c>
      <c r="AH3513" s="145">
        <v>5.8979999999999996E-3</v>
      </c>
      <c r="AI3513" s="145">
        <v>1.0534881405463801E-2</v>
      </c>
      <c r="AJ3513" s="145">
        <v>2.1025789792617402E-3</v>
      </c>
    </row>
    <row r="3514" spans="1:36" x14ac:dyDescent="0.2">
      <c r="A3514" s="2">
        <v>11389</v>
      </c>
      <c r="B3514" s="2">
        <v>11390</v>
      </c>
      <c r="C3514" s="2" t="s">
        <v>700</v>
      </c>
      <c r="D3514" s="2" t="s">
        <v>701</v>
      </c>
      <c r="E3514" s="4" t="s">
        <v>247</v>
      </c>
      <c r="F3514" s="2" t="s">
        <v>702</v>
      </c>
      <c r="G3514" s="2" t="s">
        <v>703</v>
      </c>
      <c r="H3514" s="2" t="s">
        <v>250</v>
      </c>
      <c r="I3514" s="2" t="s">
        <v>302</v>
      </c>
      <c r="J3514" s="2" t="s">
        <v>30</v>
      </c>
      <c r="K3514" s="2" t="s">
        <v>30</v>
      </c>
      <c r="L3514" s="2" t="s">
        <v>294</v>
      </c>
      <c r="M3514" s="2" t="s">
        <v>31</v>
      </c>
      <c r="N3514" s="2" t="s">
        <v>394</v>
      </c>
      <c r="O3514" s="2" t="s">
        <v>252</v>
      </c>
      <c r="P3514" s="2" t="s">
        <v>324</v>
      </c>
      <c r="Q3514" s="2" t="s">
        <v>254</v>
      </c>
      <c r="R3514" s="2" t="s">
        <v>255</v>
      </c>
      <c r="S3514" s="2" t="s">
        <v>34</v>
      </c>
      <c r="T3514" s="136">
        <v>2.5819999999999999</v>
      </c>
      <c r="U3514" s="2" t="s">
        <v>704</v>
      </c>
      <c r="V3514" s="145">
        <v>6.7500000000000004E-2</v>
      </c>
      <c r="W3514" s="145">
        <v>5.6399999999999999E-2</v>
      </c>
      <c r="X3514" s="4" t="s">
        <v>258</v>
      </c>
      <c r="Z3514" s="136">
        <v>456995.52</v>
      </c>
      <c r="AA3514" s="143">
        <v>1</v>
      </c>
      <c r="AB3514" s="156">
        <v>104.13</v>
      </c>
      <c r="AD3514" s="136">
        <v>475.86900000000003</v>
      </c>
      <c r="AG3514" s="2" t="s">
        <v>36</v>
      </c>
      <c r="AH3514" s="145">
        <v>2.9E-4</v>
      </c>
      <c r="AI3514" s="145">
        <v>7.0437313320041305E-4</v>
      </c>
      <c r="AJ3514" s="145">
        <v>1.40580618463897E-4</v>
      </c>
    </row>
    <row r="3515" spans="1:36" x14ac:dyDescent="0.2">
      <c r="A3515" s="2">
        <v>11389</v>
      </c>
      <c r="B3515" s="2">
        <v>11390</v>
      </c>
      <c r="C3515" s="2" t="s">
        <v>700</v>
      </c>
      <c r="D3515" s="2" t="s">
        <v>701</v>
      </c>
      <c r="E3515" s="4" t="s">
        <v>247</v>
      </c>
      <c r="F3515" s="2" t="s">
        <v>705</v>
      </c>
      <c r="G3515" s="2" t="s">
        <v>706</v>
      </c>
      <c r="H3515" s="2" t="s">
        <v>250</v>
      </c>
      <c r="I3515" s="2" t="s">
        <v>302</v>
      </c>
      <c r="J3515" s="2" t="s">
        <v>30</v>
      </c>
      <c r="K3515" s="2" t="s">
        <v>30</v>
      </c>
      <c r="L3515" s="2" t="s">
        <v>294</v>
      </c>
      <c r="M3515" s="2" t="s">
        <v>31</v>
      </c>
      <c r="N3515" s="2" t="s">
        <v>394</v>
      </c>
      <c r="O3515" s="2" t="s">
        <v>252</v>
      </c>
      <c r="P3515" s="2" t="s">
        <v>324</v>
      </c>
      <c r="Q3515" s="2" t="s">
        <v>254</v>
      </c>
      <c r="R3515" s="2" t="s">
        <v>255</v>
      </c>
      <c r="S3515" s="2" t="s">
        <v>34</v>
      </c>
      <c r="T3515" s="136">
        <v>5.6980000000000004</v>
      </c>
      <c r="U3515" s="2" t="s">
        <v>707</v>
      </c>
      <c r="V3515" s="145">
        <v>5.6899999999999999E-2</v>
      </c>
      <c r="W3515" s="145">
        <v>6.0499999999999998E-2</v>
      </c>
      <c r="X3515" s="4" t="s">
        <v>258</v>
      </c>
      <c r="Z3515" s="136">
        <v>3687467</v>
      </c>
      <c r="AA3515" s="143">
        <v>1</v>
      </c>
      <c r="AB3515" s="156">
        <v>99.25</v>
      </c>
      <c r="AD3515" s="136">
        <v>3659.8110000000001</v>
      </c>
      <c r="AG3515" s="2" t="s">
        <v>36</v>
      </c>
      <c r="AH3515" s="145">
        <v>3.4719999999999998E-3</v>
      </c>
      <c r="AI3515" s="145">
        <v>5.4171845253318598E-3</v>
      </c>
      <c r="AJ3515" s="145">
        <v>1.08117575047759E-3</v>
      </c>
    </row>
    <row r="3516" spans="1:36" x14ac:dyDescent="0.2">
      <c r="A3516" s="2">
        <v>11389</v>
      </c>
      <c r="B3516" s="2">
        <v>11390</v>
      </c>
      <c r="C3516" s="2" t="s">
        <v>700</v>
      </c>
      <c r="D3516" s="2" t="s">
        <v>701</v>
      </c>
      <c r="E3516" s="4" t="s">
        <v>247</v>
      </c>
      <c r="F3516" s="2" t="s">
        <v>1532</v>
      </c>
      <c r="G3516" s="2" t="s">
        <v>1533</v>
      </c>
      <c r="H3516" s="2" t="s">
        <v>250</v>
      </c>
      <c r="I3516" s="2" t="s">
        <v>302</v>
      </c>
      <c r="J3516" s="2" t="s">
        <v>30</v>
      </c>
      <c r="K3516" s="2" t="s">
        <v>30</v>
      </c>
      <c r="L3516" s="2" t="s">
        <v>294</v>
      </c>
      <c r="M3516" s="2" t="s">
        <v>31</v>
      </c>
      <c r="N3516" s="2" t="s">
        <v>394</v>
      </c>
      <c r="O3516" s="2" t="s">
        <v>252</v>
      </c>
      <c r="P3516" s="2" t="s">
        <v>324</v>
      </c>
      <c r="Q3516" s="2" t="s">
        <v>254</v>
      </c>
      <c r="R3516" s="2" t="s">
        <v>255</v>
      </c>
      <c r="S3516" s="2" t="s">
        <v>34</v>
      </c>
      <c r="T3516" s="136">
        <v>3.4729999999999999</v>
      </c>
      <c r="U3516" s="2" t="s">
        <v>1534</v>
      </c>
      <c r="V3516" s="145">
        <v>6.5199999999999994E-2</v>
      </c>
      <c r="W3516" s="145">
        <v>5.781E-2</v>
      </c>
      <c r="X3516" s="4" t="s">
        <v>258</v>
      </c>
      <c r="Z3516" s="136">
        <v>1587527.28</v>
      </c>
      <c r="AA3516" s="143">
        <v>1</v>
      </c>
      <c r="AB3516" s="156">
        <v>105.56</v>
      </c>
      <c r="AD3516" s="136">
        <v>1675.7940000000001</v>
      </c>
      <c r="AG3516" s="2" t="s">
        <v>36</v>
      </c>
      <c r="AH3516" s="145">
        <v>1.99E-3</v>
      </c>
      <c r="AI3516" s="145">
        <v>2.4804789727392801E-3</v>
      </c>
      <c r="AJ3516" s="145">
        <v>4.9506043265731001E-4</v>
      </c>
    </row>
    <row r="3517" spans="1:36" x14ac:dyDescent="0.2">
      <c r="A3517" s="2">
        <v>11389</v>
      </c>
      <c r="B3517" s="2">
        <v>11390</v>
      </c>
      <c r="C3517" s="2" t="s">
        <v>708</v>
      </c>
      <c r="D3517" s="2" t="s">
        <v>709</v>
      </c>
      <c r="E3517" s="4" t="s">
        <v>247</v>
      </c>
      <c r="F3517" s="2" t="s">
        <v>710</v>
      </c>
      <c r="G3517" s="2" t="s">
        <v>711</v>
      </c>
      <c r="H3517" s="2" t="s">
        <v>250</v>
      </c>
      <c r="I3517" s="2" t="s">
        <v>302</v>
      </c>
      <c r="J3517" s="2" t="s">
        <v>30</v>
      </c>
      <c r="K3517" s="2" t="s">
        <v>30</v>
      </c>
      <c r="L3517" s="2" t="s">
        <v>294</v>
      </c>
      <c r="M3517" s="2" t="s">
        <v>31</v>
      </c>
      <c r="N3517" s="2" t="s">
        <v>368</v>
      </c>
      <c r="O3517" s="2" t="s">
        <v>252</v>
      </c>
      <c r="P3517" s="2" t="s">
        <v>395</v>
      </c>
      <c r="Q3517" s="2" t="s">
        <v>310</v>
      </c>
      <c r="R3517" s="2" t="s">
        <v>255</v>
      </c>
      <c r="S3517" s="2" t="s">
        <v>34</v>
      </c>
      <c r="T3517" s="136">
        <v>0.247</v>
      </c>
      <c r="U3517" s="2" t="s">
        <v>494</v>
      </c>
      <c r="V3517" s="145">
        <v>3.0499999999999999E-2</v>
      </c>
      <c r="W3517" s="145">
        <v>6.719E-2</v>
      </c>
      <c r="X3517" s="4" t="s">
        <v>258</v>
      </c>
      <c r="Z3517" s="136">
        <v>127005.66</v>
      </c>
      <c r="AA3517" s="143">
        <v>1</v>
      </c>
      <c r="AB3517" s="156">
        <v>99.91</v>
      </c>
      <c r="AD3517" s="136">
        <v>126.89100000000001</v>
      </c>
      <c r="AG3517" s="2" t="s">
        <v>36</v>
      </c>
      <c r="AH3517" s="145">
        <v>5.6759999999999996E-3</v>
      </c>
      <c r="AI3517" s="145">
        <v>1.8782223581073799E-4</v>
      </c>
      <c r="AJ3517" s="145">
        <v>3.7486049406192801E-5</v>
      </c>
    </row>
    <row r="3518" spans="1:36" x14ac:dyDescent="0.2">
      <c r="A3518" s="2">
        <v>11389</v>
      </c>
      <c r="B3518" s="2">
        <v>11390</v>
      </c>
      <c r="C3518" s="2" t="s">
        <v>708</v>
      </c>
      <c r="D3518" s="2" t="s">
        <v>709</v>
      </c>
      <c r="E3518" s="4" t="s">
        <v>247</v>
      </c>
      <c r="F3518" s="2" t="s">
        <v>712</v>
      </c>
      <c r="G3518" s="2" t="s">
        <v>713</v>
      </c>
      <c r="H3518" s="2" t="s">
        <v>250</v>
      </c>
      <c r="I3518" s="2" t="s">
        <v>302</v>
      </c>
      <c r="J3518" s="2" t="s">
        <v>30</v>
      </c>
      <c r="K3518" s="2" t="s">
        <v>30</v>
      </c>
      <c r="L3518" s="2" t="s">
        <v>294</v>
      </c>
      <c r="M3518" s="2" t="s">
        <v>31</v>
      </c>
      <c r="N3518" s="2" t="s">
        <v>368</v>
      </c>
      <c r="O3518" s="2" t="s">
        <v>252</v>
      </c>
      <c r="P3518" s="2" t="s">
        <v>395</v>
      </c>
      <c r="Q3518" s="2" t="s">
        <v>310</v>
      </c>
      <c r="R3518" s="2" t="s">
        <v>255</v>
      </c>
      <c r="S3518" s="2" t="s">
        <v>34</v>
      </c>
      <c r="T3518" s="136">
        <v>0.247</v>
      </c>
      <c r="U3518" s="2" t="s">
        <v>494</v>
      </c>
      <c r="V3518" s="145">
        <v>4.1700000000000001E-2</v>
      </c>
      <c r="W3518" s="145">
        <v>5.6959999999999997E-2</v>
      </c>
      <c r="X3518" s="4" t="s">
        <v>258</v>
      </c>
      <c r="Z3518" s="136">
        <v>582867.5</v>
      </c>
      <c r="AA3518" s="143">
        <v>1</v>
      </c>
      <c r="AB3518" s="156">
        <v>100.7</v>
      </c>
      <c r="AD3518" s="136">
        <v>586.94799999999998</v>
      </c>
      <c r="AG3518" s="2" t="s">
        <v>36</v>
      </c>
      <c r="AH3518" s="145">
        <v>5.5859999999999998E-3</v>
      </c>
      <c r="AI3518" s="145">
        <v>8.6878893721562998E-4</v>
      </c>
      <c r="AJ3518" s="145">
        <v>1.7339515144967199E-4</v>
      </c>
    </row>
    <row r="3519" spans="1:36" x14ac:dyDescent="0.2">
      <c r="A3519" s="2">
        <v>11389</v>
      </c>
      <c r="B3519" s="2">
        <v>11390</v>
      </c>
      <c r="C3519" s="2" t="s">
        <v>1535</v>
      </c>
      <c r="D3519" s="2" t="s">
        <v>1536</v>
      </c>
      <c r="E3519" s="4" t="s">
        <v>247</v>
      </c>
      <c r="F3519" s="2" t="s">
        <v>1537</v>
      </c>
      <c r="G3519" s="2" t="s">
        <v>1538</v>
      </c>
      <c r="H3519" s="2" t="s">
        <v>250</v>
      </c>
      <c r="I3519" s="2" t="s">
        <v>330</v>
      </c>
      <c r="J3519" s="2" t="s">
        <v>30</v>
      </c>
      <c r="K3519" s="2" t="s">
        <v>30</v>
      </c>
      <c r="L3519" s="2" t="s">
        <v>294</v>
      </c>
      <c r="M3519" s="2" t="s">
        <v>31</v>
      </c>
      <c r="N3519" s="2" t="s">
        <v>281</v>
      </c>
      <c r="O3519" s="2" t="s">
        <v>252</v>
      </c>
      <c r="P3519" s="2" t="s">
        <v>324</v>
      </c>
      <c r="Q3519" s="2" t="s">
        <v>254</v>
      </c>
      <c r="R3519" s="2" t="s">
        <v>255</v>
      </c>
      <c r="S3519" s="2" t="s">
        <v>34</v>
      </c>
      <c r="T3519" s="136">
        <v>1.2190000000000001</v>
      </c>
      <c r="U3519" s="2" t="s">
        <v>303</v>
      </c>
      <c r="V3519" s="145">
        <v>2.2499999999999999E-2</v>
      </c>
      <c r="W3519" s="145">
        <v>3.2199999999999999E-2</v>
      </c>
      <c r="X3519" s="4" t="s">
        <v>258</v>
      </c>
      <c r="Z3519" s="136">
        <v>224009.53</v>
      </c>
      <c r="AA3519" s="143">
        <v>1</v>
      </c>
      <c r="AB3519" s="156">
        <v>114.95</v>
      </c>
      <c r="AD3519" s="136">
        <v>257.49900000000002</v>
      </c>
      <c r="AG3519" s="2" t="s">
        <v>36</v>
      </c>
      <c r="AH3519" s="145">
        <v>5.9800000000000001E-4</v>
      </c>
      <c r="AI3519" s="145">
        <v>3.8114518859920201E-4</v>
      </c>
      <c r="AJ3519" s="145">
        <v>7.6069946186560803E-5</v>
      </c>
    </row>
    <row r="3520" spans="1:36" x14ac:dyDescent="0.2">
      <c r="A3520" s="2">
        <v>11389</v>
      </c>
      <c r="B3520" s="2">
        <v>11390</v>
      </c>
      <c r="C3520" s="2" t="s">
        <v>714</v>
      </c>
      <c r="D3520" s="2" t="s">
        <v>715</v>
      </c>
      <c r="E3520" s="4" t="s">
        <v>365</v>
      </c>
      <c r="F3520" s="2" t="s">
        <v>1539</v>
      </c>
      <c r="G3520" s="2" t="s">
        <v>1540</v>
      </c>
      <c r="H3520" s="2" t="s">
        <v>250</v>
      </c>
      <c r="I3520" s="2" t="s">
        <v>302</v>
      </c>
      <c r="J3520" s="2" t="s">
        <v>30</v>
      </c>
      <c r="K3520" s="2" t="s">
        <v>95</v>
      </c>
      <c r="L3520" s="2" t="s">
        <v>294</v>
      </c>
      <c r="M3520" s="2" t="s">
        <v>31</v>
      </c>
      <c r="N3520" s="2" t="s">
        <v>323</v>
      </c>
      <c r="O3520" s="2" t="s">
        <v>252</v>
      </c>
      <c r="P3520" s="182" t="s">
        <v>296</v>
      </c>
      <c r="Q3520" s="182" t="s">
        <v>296</v>
      </c>
      <c r="R3520" s="182" t="s">
        <v>296</v>
      </c>
      <c r="S3520" s="2" t="s">
        <v>34</v>
      </c>
      <c r="T3520" s="136">
        <v>0.74</v>
      </c>
      <c r="U3520" s="2" t="s">
        <v>117</v>
      </c>
      <c r="V3520" s="145">
        <v>7.0499999999999993E-2</v>
      </c>
      <c r="W3520" s="145">
        <v>8.7560500000000001</v>
      </c>
      <c r="X3520" s="4" t="s">
        <v>258</v>
      </c>
      <c r="Z3520" s="136">
        <v>343301.23</v>
      </c>
      <c r="AA3520" s="143">
        <v>1</v>
      </c>
      <c r="AB3520" s="156">
        <v>19</v>
      </c>
      <c r="AD3520" s="136">
        <v>65.227000000000004</v>
      </c>
      <c r="AG3520" s="2" t="s">
        <v>36</v>
      </c>
      <c r="AH3520" s="145">
        <v>1.047E-3</v>
      </c>
      <c r="AI3520" s="145">
        <v>9.6548144500143606E-5</v>
      </c>
      <c r="AJ3520" s="145">
        <v>1.92693293165543E-5</v>
      </c>
    </row>
    <row r="3521" spans="1:36" x14ac:dyDescent="0.2">
      <c r="A3521" s="2">
        <v>11389</v>
      </c>
      <c r="B3521" s="2">
        <v>11390</v>
      </c>
      <c r="C3521" s="2" t="s">
        <v>714</v>
      </c>
      <c r="D3521" s="2" t="s">
        <v>715</v>
      </c>
      <c r="E3521" s="4" t="s">
        <v>365</v>
      </c>
      <c r="F3521" s="2" t="s">
        <v>716</v>
      </c>
      <c r="G3521" s="2" t="s">
        <v>717</v>
      </c>
      <c r="H3521" s="2" t="s">
        <v>250</v>
      </c>
      <c r="I3521" s="2" t="s">
        <v>302</v>
      </c>
      <c r="J3521" s="2" t="s">
        <v>30</v>
      </c>
      <c r="K3521" s="2" t="s">
        <v>322</v>
      </c>
      <c r="L3521" s="2" t="s">
        <v>294</v>
      </c>
      <c r="M3521" s="2" t="s">
        <v>31</v>
      </c>
      <c r="N3521" s="2" t="s">
        <v>323</v>
      </c>
      <c r="O3521" s="2" t="s">
        <v>252</v>
      </c>
      <c r="P3521" s="182" t="s">
        <v>296</v>
      </c>
      <c r="Q3521" s="182" t="s">
        <v>296</v>
      </c>
      <c r="R3521" s="182" t="s">
        <v>296</v>
      </c>
      <c r="S3521" s="2" t="s">
        <v>34</v>
      </c>
      <c r="T3521" s="136">
        <v>0.89300000000000002</v>
      </c>
      <c r="U3521" s="2" t="s">
        <v>718</v>
      </c>
      <c r="V3521" s="145">
        <v>8.9499999999999996E-2</v>
      </c>
      <c r="W3521" s="145">
        <v>0.15207000000000001</v>
      </c>
      <c r="X3521" s="4" t="s">
        <v>258</v>
      </c>
      <c r="Z3521" s="136">
        <v>854985.66</v>
      </c>
      <c r="AA3521" s="143">
        <v>1</v>
      </c>
      <c r="AB3521" s="156">
        <v>96</v>
      </c>
      <c r="AD3521" s="136">
        <v>820.78599999999994</v>
      </c>
      <c r="AG3521" s="2" t="s">
        <v>36</v>
      </c>
      <c r="AH3521" s="145">
        <v>4.3810000000000003E-3</v>
      </c>
      <c r="AI3521" s="145">
        <v>1.21491259693482E-3</v>
      </c>
      <c r="AJ3521" s="145">
        <v>2.4247540998711199E-4</v>
      </c>
    </row>
    <row r="3522" spans="1:36" x14ac:dyDescent="0.2">
      <c r="A3522" s="2">
        <v>11389</v>
      </c>
      <c r="B3522" s="2">
        <v>11390</v>
      </c>
      <c r="C3522" s="2" t="s">
        <v>719</v>
      </c>
      <c r="D3522" s="2" t="s">
        <v>720</v>
      </c>
      <c r="E3522" s="4" t="s">
        <v>247</v>
      </c>
      <c r="F3522" s="2" t="s">
        <v>721</v>
      </c>
      <c r="G3522" s="2" t="s">
        <v>722</v>
      </c>
      <c r="H3522" s="2" t="s">
        <v>250</v>
      </c>
      <c r="I3522" s="2" t="s">
        <v>302</v>
      </c>
      <c r="J3522" s="2" t="s">
        <v>30</v>
      </c>
      <c r="K3522" s="2" t="s">
        <v>30</v>
      </c>
      <c r="L3522" s="2" t="s">
        <v>294</v>
      </c>
      <c r="M3522" s="2" t="s">
        <v>190</v>
      </c>
      <c r="N3522" s="2" t="s">
        <v>368</v>
      </c>
      <c r="O3522" s="2" t="s">
        <v>252</v>
      </c>
      <c r="P3522" s="2" t="s">
        <v>296</v>
      </c>
      <c r="Q3522" s="2" t="s">
        <v>296</v>
      </c>
      <c r="R3522" s="2" t="s">
        <v>296</v>
      </c>
      <c r="S3522" s="2" t="s">
        <v>34</v>
      </c>
      <c r="T3522" s="136">
        <v>3.3809999999999998</v>
      </c>
      <c r="U3522" s="2" t="s">
        <v>346</v>
      </c>
      <c r="V3522" s="145">
        <v>7.1099999999999997E-2</v>
      </c>
      <c r="W3522" s="145">
        <v>7.0779999999999996E-2</v>
      </c>
      <c r="X3522" s="4" t="s">
        <v>258</v>
      </c>
      <c r="Z3522" s="136">
        <v>443150</v>
      </c>
      <c r="AA3522" s="143">
        <v>1</v>
      </c>
      <c r="AB3522" s="156">
        <v>102.32</v>
      </c>
      <c r="AD3522" s="136">
        <v>453.43099999999998</v>
      </c>
      <c r="AG3522" s="2" t="s">
        <v>36</v>
      </c>
      <c r="AH3522" s="145">
        <v>3.4090000000000001E-3</v>
      </c>
      <c r="AI3522" s="145">
        <v>6.7116029531536295E-4</v>
      </c>
      <c r="AJ3522" s="145">
        <v>1.3395191405888001E-4</v>
      </c>
    </row>
    <row r="3523" spans="1:36" x14ac:dyDescent="0.2">
      <c r="A3523" s="2">
        <v>11389</v>
      </c>
      <c r="B3523" s="2">
        <v>11390</v>
      </c>
      <c r="C3523" s="2" t="s">
        <v>723</v>
      </c>
      <c r="D3523" s="2" t="s">
        <v>724</v>
      </c>
      <c r="E3523" s="4" t="s">
        <v>247</v>
      </c>
      <c r="F3523" s="2" t="s">
        <v>725</v>
      </c>
      <c r="G3523" s="2" t="s">
        <v>726</v>
      </c>
      <c r="H3523" s="2" t="s">
        <v>250</v>
      </c>
      <c r="I3523" s="2" t="s">
        <v>302</v>
      </c>
      <c r="J3523" s="2" t="s">
        <v>30</v>
      </c>
      <c r="K3523" s="2" t="s">
        <v>30</v>
      </c>
      <c r="L3523" s="2" t="s">
        <v>294</v>
      </c>
      <c r="M3523" s="2" t="s">
        <v>31</v>
      </c>
      <c r="N3523" s="2" t="s">
        <v>727</v>
      </c>
      <c r="O3523" s="2" t="s">
        <v>252</v>
      </c>
      <c r="P3523" s="2" t="s">
        <v>309</v>
      </c>
      <c r="Q3523" s="2" t="s">
        <v>310</v>
      </c>
      <c r="R3523" s="2" t="s">
        <v>255</v>
      </c>
      <c r="S3523" s="2" t="s">
        <v>34</v>
      </c>
      <c r="T3523" s="136">
        <v>0.74199999999999999</v>
      </c>
      <c r="U3523" s="2" t="s">
        <v>728</v>
      </c>
      <c r="V3523" s="145">
        <v>1.4999999999999999E-2</v>
      </c>
      <c r="W3523" s="145">
        <v>5.636E-2</v>
      </c>
      <c r="X3523" s="4" t="s">
        <v>258</v>
      </c>
      <c r="Z3523" s="136">
        <v>231655.43</v>
      </c>
      <c r="AA3523" s="143">
        <v>1</v>
      </c>
      <c r="AB3523" s="156">
        <v>97.43</v>
      </c>
      <c r="AD3523" s="136">
        <v>225.702</v>
      </c>
      <c r="AG3523" s="2" t="s">
        <v>36</v>
      </c>
      <c r="AH3523" s="145">
        <v>9.2650000000000007E-3</v>
      </c>
      <c r="AI3523" s="145">
        <v>3.3407975494574598E-4</v>
      </c>
      <c r="AJ3523" s="145">
        <v>6.6676504757000001E-5</v>
      </c>
    </row>
    <row r="3524" spans="1:36" x14ac:dyDescent="0.2">
      <c r="A3524" s="2">
        <v>11389</v>
      </c>
      <c r="B3524" s="2">
        <v>11390</v>
      </c>
      <c r="C3524" s="2" t="s">
        <v>729</v>
      </c>
      <c r="D3524" s="2" t="s">
        <v>730</v>
      </c>
      <c r="E3524" s="4" t="s">
        <v>247</v>
      </c>
      <c r="F3524" s="2" t="s">
        <v>731</v>
      </c>
      <c r="G3524" s="2" t="s">
        <v>732</v>
      </c>
      <c r="H3524" s="2" t="s">
        <v>250</v>
      </c>
      <c r="I3524" s="2" t="s">
        <v>302</v>
      </c>
      <c r="J3524" s="2" t="s">
        <v>30</v>
      </c>
      <c r="K3524" s="2" t="s">
        <v>30</v>
      </c>
      <c r="L3524" s="2" t="s">
        <v>294</v>
      </c>
      <c r="M3524" s="2" t="s">
        <v>31</v>
      </c>
      <c r="N3524" s="2" t="s">
        <v>251</v>
      </c>
      <c r="O3524" s="2" t="s">
        <v>252</v>
      </c>
      <c r="P3524" s="2" t="s">
        <v>253</v>
      </c>
      <c r="Q3524" s="2" t="s">
        <v>254</v>
      </c>
      <c r="R3524" s="2" t="s">
        <v>255</v>
      </c>
      <c r="S3524" s="2" t="s">
        <v>34</v>
      </c>
      <c r="T3524" s="136">
        <v>1.014</v>
      </c>
      <c r="U3524" s="2" t="s">
        <v>733</v>
      </c>
      <c r="V3524" s="145">
        <v>3.5999999999999997E-2</v>
      </c>
      <c r="W3524" s="145">
        <v>5.0639999999999998E-2</v>
      </c>
      <c r="X3524" s="4" t="s">
        <v>258</v>
      </c>
      <c r="Z3524" s="136">
        <v>1703231</v>
      </c>
      <c r="AA3524" s="143">
        <v>1</v>
      </c>
      <c r="AB3524" s="156">
        <v>98.62</v>
      </c>
      <c r="AD3524" s="136">
        <v>1679.7260000000001</v>
      </c>
      <c r="AG3524" s="2" t="s">
        <v>36</v>
      </c>
      <c r="AH3524" s="145">
        <v>8.2050000000000005E-3</v>
      </c>
      <c r="AI3524" s="145">
        <v>2.4862999573411798E-3</v>
      </c>
      <c r="AJ3524" s="145">
        <v>4.9622219987532695E-4</v>
      </c>
    </row>
    <row r="3525" spans="1:36" x14ac:dyDescent="0.2">
      <c r="A3525" s="2">
        <v>11389</v>
      </c>
      <c r="B3525" s="2">
        <v>11390</v>
      </c>
      <c r="C3525" s="2" t="s">
        <v>734</v>
      </c>
      <c r="D3525" s="2" t="s">
        <v>735</v>
      </c>
      <c r="E3525" s="4" t="s">
        <v>247</v>
      </c>
      <c r="F3525" s="2" t="s">
        <v>736</v>
      </c>
      <c r="G3525" s="2" t="s">
        <v>737</v>
      </c>
      <c r="H3525" s="2" t="s">
        <v>250</v>
      </c>
      <c r="I3525" s="2" t="s">
        <v>302</v>
      </c>
      <c r="J3525" s="2" t="s">
        <v>30</v>
      </c>
      <c r="K3525" s="2" t="s">
        <v>30</v>
      </c>
      <c r="L3525" s="2" t="s">
        <v>294</v>
      </c>
      <c r="M3525" s="2" t="s">
        <v>190</v>
      </c>
      <c r="N3525" s="2" t="s">
        <v>368</v>
      </c>
      <c r="O3525" s="2" t="s">
        <v>252</v>
      </c>
      <c r="P3525" s="2" t="s">
        <v>296</v>
      </c>
      <c r="Q3525" s="2" t="s">
        <v>296</v>
      </c>
      <c r="R3525" s="2" t="s">
        <v>296</v>
      </c>
      <c r="S3525" s="2" t="s">
        <v>34</v>
      </c>
      <c r="T3525" s="136">
        <v>3.7269999999999999</v>
      </c>
      <c r="U3525" s="2" t="s">
        <v>628</v>
      </c>
      <c r="V3525" s="145">
        <v>4.4999999999999998E-2</v>
      </c>
      <c r="W3525" s="145">
        <v>7.2260000000000005E-2</v>
      </c>
      <c r="X3525" s="4" t="s">
        <v>258</v>
      </c>
      <c r="Z3525" s="136">
        <v>1653223</v>
      </c>
      <c r="AA3525" s="143">
        <v>1</v>
      </c>
      <c r="AB3525" s="156">
        <v>91.62</v>
      </c>
      <c r="AD3525" s="136">
        <v>1514.683</v>
      </c>
      <c r="AG3525" s="2" t="s">
        <v>36</v>
      </c>
      <c r="AH3525" s="145">
        <v>3.9899999999999996E-3</v>
      </c>
      <c r="AI3525" s="145">
        <v>2.2420056228385399E-3</v>
      </c>
      <c r="AJ3525" s="145">
        <v>4.47465302411668E-4</v>
      </c>
    </row>
    <row r="3526" spans="1:36" x14ac:dyDescent="0.2">
      <c r="A3526" s="2">
        <v>11389</v>
      </c>
      <c r="B3526" s="2">
        <v>11390</v>
      </c>
      <c r="C3526" s="2" t="s">
        <v>734</v>
      </c>
      <c r="D3526" s="2" t="s">
        <v>735</v>
      </c>
      <c r="E3526" s="4" t="s">
        <v>247</v>
      </c>
      <c r="F3526" s="2" t="s">
        <v>738</v>
      </c>
      <c r="G3526" s="2" t="s">
        <v>739</v>
      </c>
      <c r="H3526" s="2" t="s">
        <v>250</v>
      </c>
      <c r="I3526" s="2" t="s">
        <v>302</v>
      </c>
      <c r="J3526" s="2" t="s">
        <v>30</v>
      </c>
      <c r="K3526" s="2" t="s">
        <v>30</v>
      </c>
      <c r="L3526" s="2" t="s">
        <v>294</v>
      </c>
      <c r="M3526" s="2" t="s">
        <v>190</v>
      </c>
      <c r="N3526" s="2" t="s">
        <v>368</v>
      </c>
      <c r="O3526" s="2" t="s">
        <v>252</v>
      </c>
      <c r="P3526" s="2" t="s">
        <v>296</v>
      </c>
      <c r="Q3526" s="2" t="s">
        <v>296</v>
      </c>
      <c r="R3526" s="2" t="s">
        <v>296</v>
      </c>
      <c r="S3526" s="2" t="s">
        <v>34</v>
      </c>
      <c r="T3526" s="136">
        <v>1.319</v>
      </c>
      <c r="U3526" s="2" t="s">
        <v>740</v>
      </c>
      <c r="V3526" s="145">
        <v>2.9000000000000001E-2</v>
      </c>
      <c r="W3526" s="145">
        <v>6.9400000000000003E-2</v>
      </c>
      <c r="X3526" s="4" t="s">
        <v>258</v>
      </c>
      <c r="Z3526" s="136">
        <v>1710000</v>
      </c>
      <c r="AA3526" s="143">
        <v>1</v>
      </c>
      <c r="AB3526" s="156">
        <v>95.71</v>
      </c>
      <c r="AD3526" s="136">
        <v>1636.6410000000001</v>
      </c>
      <c r="AG3526" s="2" t="s">
        <v>36</v>
      </c>
      <c r="AH3526" s="145">
        <v>6.8640000000000003E-3</v>
      </c>
      <c r="AI3526" s="145">
        <v>2.4225257273613201E-3</v>
      </c>
      <c r="AJ3526" s="145">
        <v>4.8349397349921298E-4</v>
      </c>
    </row>
    <row r="3527" spans="1:36" x14ac:dyDescent="0.2">
      <c r="A3527" s="2">
        <v>11389</v>
      </c>
      <c r="B3527" s="2">
        <v>11390</v>
      </c>
      <c r="C3527" s="2" t="s">
        <v>734</v>
      </c>
      <c r="D3527" s="2" t="s">
        <v>735</v>
      </c>
      <c r="E3527" s="4" t="s">
        <v>247</v>
      </c>
      <c r="F3527" s="2" t="s">
        <v>741</v>
      </c>
      <c r="G3527" s="2" t="s">
        <v>742</v>
      </c>
      <c r="H3527" s="2" t="s">
        <v>250</v>
      </c>
      <c r="I3527" s="2" t="s">
        <v>302</v>
      </c>
      <c r="J3527" s="2" t="s">
        <v>30</v>
      </c>
      <c r="K3527" s="2" t="s">
        <v>30</v>
      </c>
      <c r="L3527" s="2" t="s">
        <v>294</v>
      </c>
      <c r="M3527" s="2" t="s">
        <v>31</v>
      </c>
      <c r="N3527" s="2" t="s">
        <v>368</v>
      </c>
      <c r="O3527" s="2" t="s">
        <v>252</v>
      </c>
      <c r="P3527" s="2" t="s">
        <v>296</v>
      </c>
      <c r="Q3527" s="2" t="s">
        <v>296</v>
      </c>
      <c r="R3527" s="2" t="s">
        <v>296</v>
      </c>
      <c r="S3527" s="2" t="s">
        <v>34</v>
      </c>
      <c r="T3527" s="136">
        <v>3.0000000000000001E-3</v>
      </c>
      <c r="U3527" s="2" t="s">
        <v>743</v>
      </c>
      <c r="V3527" s="145">
        <v>5.62E-2</v>
      </c>
      <c r="W3527" s="145">
        <v>1E-4</v>
      </c>
      <c r="X3527" s="4" t="s">
        <v>258</v>
      </c>
      <c r="Z3527" s="136">
        <v>0</v>
      </c>
      <c r="AA3527" s="143">
        <v>1</v>
      </c>
      <c r="AB3527" s="156">
        <v>0</v>
      </c>
      <c r="AC3527" s="136">
        <v>3528.306</v>
      </c>
      <c r="AD3527" s="136">
        <v>3528.306</v>
      </c>
      <c r="AG3527" s="2" t="s">
        <v>36</v>
      </c>
      <c r="AH3527" s="145">
        <v>0</v>
      </c>
      <c r="AI3527" s="145">
        <v>5.2225330982943099E-3</v>
      </c>
      <c r="AJ3527" s="145">
        <v>1.04232671335789E-3</v>
      </c>
    </row>
    <row r="3528" spans="1:36" x14ac:dyDescent="0.2">
      <c r="A3528" s="2">
        <v>11389</v>
      </c>
      <c r="B3528" s="2">
        <v>11390</v>
      </c>
      <c r="C3528" s="2" t="s">
        <v>734</v>
      </c>
      <c r="D3528" s="2" t="s">
        <v>735</v>
      </c>
      <c r="E3528" s="4" t="s">
        <v>247</v>
      </c>
      <c r="F3528" s="2" t="s">
        <v>1541</v>
      </c>
      <c r="G3528" s="2" t="s">
        <v>1542</v>
      </c>
      <c r="H3528" s="2" t="s">
        <v>250</v>
      </c>
      <c r="I3528" s="2" t="s">
        <v>302</v>
      </c>
      <c r="J3528" s="2" t="s">
        <v>30</v>
      </c>
      <c r="K3528" s="2" t="s">
        <v>30</v>
      </c>
      <c r="L3528" s="2" t="s">
        <v>294</v>
      </c>
      <c r="M3528" s="2" t="s">
        <v>31</v>
      </c>
      <c r="N3528" s="2" t="s">
        <v>368</v>
      </c>
      <c r="O3528" s="2" t="s">
        <v>252</v>
      </c>
      <c r="P3528" s="2" t="s">
        <v>296</v>
      </c>
      <c r="Q3528" s="2" t="s">
        <v>296</v>
      </c>
      <c r="R3528" s="2" t="s">
        <v>296</v>
      </c>
      <c r="S3528" s="2" t="s">
        <v>34</v>
      </c>
      <c r="T3528" s="136">
        <v>2.1269999999999998</v>
      </c>
      <c r="U3528" s="2" t="s">
        <v>1543</v>
      </c>
      <c r="V3528" s="145">
        <v>6.5000000000000002E-2</v>
      </c>
      <c r="W3528" s="145">
        <v>7.2669999999999998E-2</v>
      </c>
      <c r="X3528" s="4" t="s">
        <v>258</v>
      </c>
      <c r="Z3528" s="136">
        <v>316758</v>
      </c>
      <c r="AA3528" s="143">
        <v>1</v>
      </c>
      <c r="AB3528" s="156">
        <v>100.26</v>
      </c>
      <c r="AD3528" s="136">
        <v>317.58199999999999</v>
      </c>
      <c r="AG3528" s="2" t="s">
        <v>36</v>
      </c>
      <c r="AH3528" s="145">
        <v>1.078E-3</v>
      </c>
      <c r="AI3528" s="145">
        <v>4.7007836526081299E-4</v>
      </c>
      <c r="AJ3528" s="145">
        <v>9.3819460453583699E-5</v>
      </c>
    </row>
    <row r="3529" spans="1:36" x14ac:dyDescent="0.2">
      <c r="A3529" s="2">
        <v>11389</v>
      </c>
      <c r="B3529" s="2">
        <v>11390</v>
      </c>
      <c r="C3529" s="2" t="s">
        <v>744</v>
      </c>
      <c r="D3529" s="2" t="s">
        <v>745</v>
      </c>
      <c r="E3529" s="4" t="s">
        <v>247</v>
      </c>
      <c r="F3529" s="2" t="s">
        <v>746</v>
      </c>
      <c r="G3529" s="2" t="s">
        <v>747</v>
      </c>
      <c r="H3529" s="2" t="s">
        <v>250</v>
      </c>
      <c r="I3529" s="2" t="s">
        <v>393</v>
      </c>
      <c r="J3529" s="2" t="s">
        <v>30</v>
      </c>
      <c r="K3529" s="2" t="s">
        <v>30</v>
      </c>
      <c r="L3529" s="2" t="s">
        <v>294</v>
      </c>
      <c r="M3529" s="2" t="s">
        <v>31</v>
      </c>
      <c r="N3529" s="2" t="s">
        <v>593</v>
      </c>
      <c r="O3529" s="2" t="s">
        <v>252</v>
      </c>
      <c r="P3529" s="2" t="s">
        <v>296</v>
      </c>
      <c r="Q3529" s="2" t="s">
        <v>296</v>
      </c>
      <c r="R3529" s="2" t="s">
        <v>296</v>
      </c>
      <c r="S3529" s="2" t="s">
        <v>34</v>
      </c>
      <c r="T3529" s="136">
        <v>0.247</v>
      </c>
      <c r="U3529" s="232">
        <v>45687</v>
      </c>
      <c r="V3529" s="145">
        <v>5.9499999999999997E-2</v>
      </c>
      <c r="W3529" s="145">
        <v>0.75007000000000001</v>
      </c>
      <c r="X3529" s="4" t="s">
        <v>258</v>
      </c>
      <c r="Z3529" s="136">
        <v>261814.2</v>
      </c>
      <c r="AA3529" s="143">
        <v>1</v>
      </c>
      <c r="AB3529" s="156">
        <v>87.65</v>
      </c>
      <c r="AD3529" s="136">
        <v>229.48</v>
      </c>
      <c r="AG3529" s="2" t="s">
        <v>36</v>
      </c>
      <c r="AH3529" s="145">
        <v>3.1700000000000001E-4</v>
      </c>
      <c r="AI3529" s="145">
        <v>3.3967226675269102E-4</v>
      </c>
      <c r="AJ3529" s="145">
        <v>6.7792672781488198E-5</v>
      </c>
    </row>
    <row r="3530" spans="1:36" x14ac:dyDescent="0.2">
      <c r="A3530" s="2">
        <v>11389</v>
      </c>
      <c r="B3530" s="2">
        <v>11390</v>
      </c>
      <c r="C3530" s="2" t="s">
        <v>744</v>
      </c>
      <c r="D3530" s="2" t="s">
        <v>745</v>
      </c>
      <c r="E3530" s="4" t="s">
        <v>247</v>
      </c>
      <c r="F3530" s="2" t="s">
        <v>748</v>
      </c>
      <c r="G3530" s="2" t="s">
        <v>749</v>
      </c>
      <c r="H3530" s="2" t="s">
        <v>250</v>
      </c>
      <c r="I3530" s="2" t="s">
        <v>330</v>
      </c>
      <c r="J3530" s="2" t="s">
        <v>30</v>
      </c>
      <c r="K3530" s="2" t="s">
        <v>30</v>
      </c>
      <c r="L3530" s="2" t="s">
        <v>294</v>
      </c>
      <c r="M3530" s="2" t="s">
        <v>31</v>
      </c>
      <c r="N3530" s="2" t="s">
        <v>593</v>
      </c>
      <c r="O3530" s="2" t="s">
        <v>252</v>
      </c>
      <c r="P3530" s="2" t="s">
        <v>296</v>
      </c>
      <c r="Q3530" s="2" t="s">
        <v>296</v>
      </c>
      <c r="R3530" s="2" t="s">
        <v>296</v>
      </c>
      <c r="S3530" s="2" t="s">
        <v>34</v>
      </c>
      <c r="T3530" s="136">
        <v>0.89500000000000002</v>
      </c>
      <c r="U3530" s="2" t="s">
        <v>381</v>
      </c>
      <c r="V3530" s="145">
        <v>4.8000000000000001E-2</v>
      </c>
      <c r="W3530" s="145">
        <v>0.16628000000000001</v>
      </c>
      <c r="X3530" s="4" t="s">
        <v>258</v>
      </c>
      <c r="Z3530" s="136">
        <v>158500</v>
      </c>
      <c r="AA3530" s="143">
        <v>1</v>
      </c>
      <c r="AB3530" s="156">
        <v>104.53</v>
      </c>
      <c r="AD3530" s="136">
        <v>165.68</v>
      </c>
      <c r="AG3530" s="2" t="s">
        <v>36</v>
      </c>
      <c r="AH3530" s="145">
        <v>1.0529999999999999E-3</v>
      </c>
      <c r="AI3530" s="145">
        <v>2.4523654462738602E-4</v>
      </c>
      <c r="AJ3530" s="145">
        <v>4.8944946206314199E-5</v>
      </c>
    </row>
    <row r="3531" spans="1:36" x14ac:dyDescent="0.2">
      <c r="A3531" s="2">
        <v>11389</v>
      </c>
      <c r="B3531" s="2">
        <v>11390</v>
      </c>
      <c r="C3531" s="2" t="s">
        <v>750</v>
      </c>
      <c r="D3531" s="2" t="s">
        <v>751</v>
      </c>
      <c r="E3531" s="4" t="s">
        <v>247</v>
      </c>
      <c r="F3531" s="2" t="s">
        <v>752</v>
      </c>
      <c r="G3531" s="2" t="s">
        <v>753</v>
      </c>
      <c r="H3531" s="2" t="s">
        <v>250</v>
      </c>
      <c r="I3531" s="2" t="s">
        <v>330</v>
      </c>
      <c r="J3531" s="2" t="s">
        <v>30</v>
      </c>
      <c r="K3531" s="2" t="s">
        <v>30</v>
      </c>
      <c r="L3531" s="2" t="s">
        <v>294</v>
      </c>
      <c r="M3531" s="2" t="s">
        <v>31</v>
      </c>
      <c r="N3531" s="2" t="s">
        <v>361</v>
      </c>
      <c r="O3531" s="2" t="s">
        <v>252</v>
      </c>
      <c r="P3531" s="2" t="s">
        <v>264</v>
      </c>
      <c r="Q3531" s="2" t="s">
        <v>254</v>
      </c>
      <c r="R3531" s="2" t="s">
        <v>255</v>
      </c>
      <c r="S3531" s="2" t="s">
        <v>34</v>
      </c>
      <c r="T3531" s="136">
        <v>0.90400000000000003</v>
      </c>
      <c r="U3531" s="2" t="s">
        <v>718</v>
      </c>
      <c r="V3531" s="145">
        <v>4.4999999999999998E-2</v>
      </c>
      <c r="W3531" s="145">
        <v>2.3970000000000002E-2</v>
      </c>
      <c r="X3531" s="4" t="s">
        <v>258</v>
      </c>
      <c r="Z3531" s="136">
        <v>8923004.5</v>
      </c>
      <c r="AA3531" s="143">
        <v>1</v>
      </c>
      <c r="AB3531" s="156">
        <v>119.86</v>
      </c>
      <c r="AD3531" s="136">
        <v>10695.112999999999</v>
      </c>
      <c r="AG3531" s="2" t="s">
        <v>36</v>
      </c>
      <c r="AH3531" s="145">
        <v>6.038E-3</v>
      </c>
      <c r="AI3531" s="145">
        <v>1.5830708670245799E-2</v>
      </c>
      <c r="AJ3531" s="145">
        <v>3.15953393263756E-3</v>
      </c>
    </row>
    <row r="3532" spans="1:36" x14ac:dyDescent="0.2">
      <c r="A3532" s="2">
        <v>11389</v>
      </c>
      <c r="B3532" s="2">
        <v>11390</v>
      </c>
      <c r="C3532" s="2" t="s">
        <v>750</v>
      </c>
      <c r="D3532" s="2" t="s">
        <v>751</v>
      </c>
      <c r="E3532" s="4" t="s">
        <v>247</v>
      </c>
      <c r="F3532" s="2" t="s">
        <v>1544</v>
      </c>
      <c r="G3532" s="2" t="s">
        <v>1545</v>
      </c>
      <c r="H3532" s="2" t="s">
        <v>250</v>
      </c>
      <c r="I3532" s="2" t="s">
        <v>330</v>
      </c>
      <c r="J3532" s="2" t="s">
        <v>30</v>
      </c>
      <c r="K3532" s="2" t="s">
        <v>30</v>
      </c>
      <c r="L3532" s="2" t="s">
        <v>294</v>
      </c>
      <c r="M3532" s="2" t="s">
        <v>31</v>
      </c>
      <c r="N3532" s="2" t="s">
        <v>361</v>
      </c>
      <c r="O3532" s="2" t="s">
        <v>252</v>
      </c>
      <c r="P3532" s="2" t="s">
        <v>264</v>
      </c>
      <c r="Q3532" s="2" t="s">
        <v>254</v>
      </c>
      <c r="R3532" s="2" t="s">
        <v>255</v>
      </c>
      <c r="S3532" s="2" t="s">
        <v>34</v>
      </c>
      <c r="T3532" s="136">
        <v>7.2709999999999999</v>
      </c>
      <c r="U3532" s="2" t="s">
        <v>859</v>
      </c>
      <c r="V3532" s="145">
        <v>0.03</v>
      </c>
      <c r="W3532" s="145">
        <v>2.9510000000000002E-2</v>
      </c>
      <c r="X3532" s="4" t="s">
        <v>258</v>
      </c>
      <c r="Z3532" s="136">
        <v>3571401</v>
      </c>
      <c r="AA3532" s="143">
        <v>1</v>
      </c>
      <c r="AB3532" s="156">
        <v>106.29</v>
      </c>
      <c r="AD3532" s="136">
        <v>3796.0419999999999</v>
      </c>
      <c r="AG3532" s="2" t="s">
        <v>36</v>
      </c>
      <c r="AH3532" s="145">
        <v>8.7500000000000002E-4</v>
      </c>
      <c r="AI3532" s="145">
        <v>5.6188313166250599E-3</v>
      </c>
      <c r="AJ3532" s="145">
        <v>1.1214209405552599E-3</v>
      </c>
    </row>
    <row r="3533" spans="1:36" x14ac:dyDescent="0.2">
      <c r="A3533" s="2">
        <v>11389</v>
      </c>
      <c r="B3533" s="2">
        <v>11390</v>
      </c>
      <c r="C3533" s="2" t="s">
        <v>1546</v>
      </c>
      <c r="D3533" s="2" t="s">
        <v>1547</v>
      </c>
      <c r="E3533" s="4" t="s">
        <v>247</v>
      </c>
      <c r="F3533" s="2" t="s">
        <v>1548</v>
      </c>
      <c r="G3533" s="2" t="s">
        <v>1549</v>
      </c>
      <c r="H3533" s="2" t="s">
        <v>250</v>
      </c>
      <c r="I3533" s="2" t="s">
        <v>302</v>
      </c>
      <c r="J3533" s="2" t="s">
        <v>30</v>
      </c>
      <c r="K3533" s="2" t="s">
        <v>30</v>
      </c>
      <c r="L3533" s="2" t="s">
        <v>294</v>
      </c>
      <c r="M3533" s="2" t="s">
        <v>190</v>
      </c>
      <c r="N3533" s="2" t="s">
        <v>368</v>
      </c>
      <c r="O3533" s="2" t="s">
        <v>252</v>
      </c>
      <c r="P3533" s="2" t="s">
        <v>296</v>
      </c>
      <c r="Q3533" s="2" t="s">
        <v>296</v>
      </c>
      <c r="R3533" s="2" t="s">
        <v>296</v>
      </c>
      <c r="S3533" s="2" t="s">
        <v>34</v>
      </c>
      <c r="T3533" s="136">
        <v>3.4249999999999998</v>
      </c>
      <c r="U3533" s="2" t="s">
        <v>1550</v>
      </c>
      <c r="V3533" s="145">
        <v>6.9000000000000006E-2</v>
      </c>
      <c r="W3533" s="145">
        <v>7.3770000000000002E-2</v>
      </c>
      <c r="X3533" s="4" t="s">
        <v>258</v>
      </c>
      <c r="Z3533" s="136">
        <v>510000</v>
      </c>
      <c r="AA3533" s="143">
        <v>1</v>
      </c>
      <c r="AB3533" s="156">
        <v>100.02</v>
      </c>
      <c r="AD3533" s="136">
        <v>510.10199999999998</v>
      </c>
      <c r="AG3533" s="2" t="s">
        <v>36</v>
      </c>
      <c r="AH3533" s="145">
        <v>2.1320000000000002E-3</v>
      </c>
      <c r="AI3533" s="145">
        <v>7.5504354258414997E-4</v>
      </c>
      <c r="AJ3533" s="145">
        <v>1.5069355030815899E-4</v>
      </c>
    </row>
    <row r="3534" spans="1:36" x14ac:dyDescent="0.2">
      <c r="A3534" s="2">
        <v>11389</v>
      </c>
      <c r="B3534" s="2">
        <v>11390</v>
      </c>
      <c r="C3534" s="2" t="s">
        <v>754</v>
      </c>
      <c r="D3534" s="2" t="s">
        <v>755</v>
      </c>
      <c r="E3534" s="4" t="s">
        <v>247</v>
      </c>
      <c r="F3534" s="2" t="s">
        <v>756</v>
      </c>
      <c r="G3534" s="2" t="s">
        <v>757</v>
      </c>
      <c r="H3534" s="2" t="s">
        <v>250</v>
      </c>
      <c r="I3534" s="2" t="s">
        <v>330</v>
      </c>
      <c r="J3534" s="2" t="s">
        <v>30</v>
      </c>
      <c r="K3534" s="2" t="s">
        <v>30</v>
      </c>
      <c r="L3534" s="2" t="s">
        <v>294</v>
      </c>
      <c r="M3534" s="2" t="s">
        <v>31</v>
      </c>
      <c r="N3534" s="2" t="s">
        <v>627</v>
      </c>
      <c r="O3534" s="2" t="s">
        <v>252</v>
      </c>
      <c r="P3534" s="2" t="s">
        <v>339</v>
      </c>
      <c r="Q3534" s="2" t="s">
        <v>254</v>
      </c>
      <c r="R3534" s="2" t="s">
        <v>255</v>
      </c>
      <c r="S3534" s="2" t="s">
        <v>34</v>
      </c>
      <c r="T3534" s="136">
        <v>1.2150000000000001</v>
      </c>
      <c r="U3534" s="2" t="s">
        <v>758</v>
      </c>
      <c r="V3534" s="145">
        <v>1.0500000000000001E-2</v>
      </c>
      <c r="W3534" s="145">
        <v>2.8889999999999999E-2</v>
      </c>
      <c r="X3534" s="4" t="s">
        <v>258</v>
      </c>
      <c r="Z3534" s="136">
        <v>1233763.81</v>
      </c>
      <c r="AA3534" s="143">
        <v>1</v>
      </c>
      <c r="AB3534" s="156">
        <v>112.32</v>
      </c>
      <c r="AD3534" s="136">
        <v>1385.7639999999999</v>
      </c>
      <c r="AG3534" s="2" t="s">
        <v>36</v>
      </c>
      <c r="AH3534" s="145">
        <v>2.6940000000000002E-3</v>
      </c>
      <c r="AI3534" s="145">
        <v>2.0511815104141298E-3</v>
      </c>
      <c r="AJ3534" s="145">
        <v>4.0938013067810201E-4</v>
      </c>
    </row>
    <row r="3535" spans="1:36" x14ac:dyDescent="0.2">
      <c r="A3535" s="2">
        <v>11389</v>
      </c>
      <c r="B3535" s="2">
        <v>11390</v>
      </c>
      <c r="C3535" s="2" t="s">
        <v>754</v>
      </c>
      <c r="D3535" s="2" t="s">
        <v>755</v>
      </c>
      <c r="E3535" s="4" t="s">
        <v>247</v>
      </c>
      <c r="F3535" s="2" t="s">
        <v>759</v>
      </c>
      <c r="G3535" s="2" t="s">
        <v>760</v>
      </c>
      <c r="H3535" s="2" t="s">
        <v>250</v>
      </c>
      <c r="I3535" s="2" t="s">
        <v>302</v>
      </c>
      <c r="J3535" s="2" t="s">
        <v>30</v>
      </c>
      <c r="K3535" s="2" t="s">
        <v>30</v>
      </c>
      <c r="L3535" s="2" t="s">
        <v>294</v>
      </c>
      <c r="M3535" s="2" t="s">
        <v>31</v>
      </c>
      <c r="N3535" s="2" t="s">
        <v>627</v>
      </c>
      <c r="O3535" s="2" t="s">
        <v>252</v>
      </c>
      <c r="P3535" s="2" t="s">
        <v>339</v>
      </c>
      <c r="Q3535" s="2" t="s">
        <v>254</v>
      </c>
      <c r="R3535" s="2" t="s">
        <v>255</v>
      </c>
      <c r="S3535" s="2" t="s">
        <v>34</v>
      </c>
      <c r="T3535" s="136">
        <v>1.891</v>
      </c>
      <c r="U3535" s="2" t="s">
        <v>761</v>
      </c>
      <c r="V3535" s="145">
        <v>2.18E-2</v>
      </c>
      <c r="W3535" s="145">
        <v>5.1799999999999999E-2</v>
      </c>
      <c r="X3535" s="4" t="s">
        <v>258</v>
      </c>
      <c r="Z3535" s="136">
        <v>624169.86</v>
      </c>
      <c r="AA3535" s="143">
        <v>1</v>
      </c>
      <c r="AB3535" s="156">
        <v>94.94</v>
      </c>
      <c r="AD3535" s="136">
        <v>592.58699999999999</v>
      </c>
      <c r="AG3535" s="2" t="s">
        <v>36</v>
      </c>
      <c r="AH3535" s="145">
        <v>2.0500000000000002E-3</v>
      </c>
      <c r="AI3535" s="145">
        <v>8.7713611376128505E-4</v>
      </c>
      <c r="AJ3535" s="145">
        <v>1.7506110261377101E-4</v>
      </c>
    </row>
    <row r="3536" spans="1:36" x14ac:dyDescent="0.2">
      <c r="A3536" s="2">
        <v>11389</v>
      </c>
      <c r="B3536" s="2">
        <v>11390</v>
      </c>
      <c r="C3536" s="2" t="s">
        <v>754</v>
      </c>
      <c r="D3536" s="2" t="s">
        <v>755</v>
      </c>
      <c r="E3536" s="4" t="s">
        <v>247</v>
      </c>
      <c r="F3536" s="2" t="s">
        <v>762</v>
      </c>
      <c r="G3536" s="2" t="s">
        <v>763</v>
      </c>
      <c r="H3536" s="2" t="s">
        <v>250</v>
      </c>
      <c r="I3536" s="2" t="s">
        <v>330</v>
      </c>
      <c r="J3536" s="2" t="s">
        <v>30</v>
      </c>
      <c r="K3536" s="2" t="s">
        <v>30</v>
      </c>
      <c r="L3536" s="2" t="s">
        <v>294</v>
      </c>
      <c r="M3536" s="2" t="s">
        <v>31</v>
      </c>
      <c r="N3536" s="2" t="s">
        <v>627</v>
      </c>
      <c r="O3536" s="2" t="s">
        <v>252</v>
      </c>
      <c r="P3536" s="2" t="s">
        <v>339</v>
      </c>
      <c r="Q3536" s="2" t="s">
        <v>254</v>
      </c>
      <c r="R3536" s="2" t="s">
        <v>255</v>
      </c>
      <c r="S3536" s="2" t="s">
        <v>34</v>
      </c>
      <c r="T3536" s="136">
        <v>2.84</v>
      </c>
      <c r="U3536" s="2" t="s">
        <v>764</v>
      </c>
      <c r="V3536" s="145">
        <v>2.1999999999999999E-2</v>
      </c>
      <c r="W3536" s="145">
        <v>2.8989999999999998E-2</v>
      </c>
      <c r="X3536" s="4" t="s">
        <v>258</v>
      </c>
      <c r="Z3536" s="136">
        <v>1407310.44</v>
      </c>
      <c r="AA3536" s="143">
        <v>1</v>
      </c>
      <c r="AB3536" s="156">
        <v>105.5</v>
      </c>
      <c r="AD3536" s="136">
        <v>1484.713</v>
      </c>
      <c r="AG3536" s="2" t="s">
        <v>36</v>
      </c>
      <c r="AH3536" s="145">
        <v>4.5139999999999998E-3</v>
      </c>
      <c r="AI3536" s="145">
        <v>2.1976439936337998E-3</v>
      </c>
      <c r="AJ3536" s="145">
        <v>4.3861149329301E-4</v>
      </c>
    </row>
    <row r="3537" spans="1:36" x14ac:dyDescent="0.2">
      <c r="A3537" s="2">
        <v>11389</v>
      </c>
      <c r="B3537" s="2">
        <v>11390</v>
      </c>
      <c r="C3537" s="2" t="s">
        <v>754</v>
      </c>
      <c r="D3537" s="2" t="s">
        <v>755</v>
      </c>
      <c r="E3537" s="4" t="s">
        <v>247</v>
      </c>
      <c r="F3537" s="2" t="s">
        <v>765</v>
      </c>
      <c r="G3537" s="2" t="s">
        <v>766</v>
      </c>
      <c r="H3537" s="2" t="s">
        <v>250</v>
      </c>
      <c r="I3537" s="2" t="s">
        <v>302</v>
      </c>
      <c r="J3537" s="2" t="s">
        <v>30</v>
      </c>
      <c r="K3537" s="2" t="s">
        <v>30</v>
      </c>
      <c r="L3537" s="2" t="s">
        <v>294</v>
      </c>
      <c r="M3537" s="2" t="s">
        <v>31</v>
      </c>
      <c r="N3537" s="2" t="s">
        <v>627</v>
      </c>
      <c r="O3537" s="2" t="s">
        <v>252</v>
      </c>
      <c r="P3537" s="2" t="s">
        <v>339</v>
      </c>
      <c r="Q3537" s="2" t="s">
        <v>254</v>
      </c>
      <c r="R3537" s="2" t="s">
        <v>255</v>
      </c>
      <c r="S3537" s="2" t="s">
        <v>34</v>
      </c>
      <c r="T3537" s="136">
        <v>2.7120000000000002</v>
      </c>
      <c r="U3537" s="2" t="s">
        <v>764</v>
      </c>
      <c r="V3537" s="145">
        <v>4.6800000000000001E-2</v>
      </c>
      <c r="W3537" s="145">
        <v>5.2639999999999999E-2</v>
      </c>
      <c r="X3537" s="4" t="s">
        <v>258</v>
      </c>
      <c r="Z3537" s="136">
        <v>1127954.07</v>
      </c>
      <c r="AA3537" s="143">
        <v>1</v>
      </c>
      <c r="AB3537" s="156">
        <v>99.35</v>
      </c>
      <c r="AD3537" s="136">
        <v>1120.6220000000001</v>
      </c>
      <c r="AG3537" s="2" t="s">
        <v>36</v>
      </c>
      <c r="AH3537" s="145">
        <v>2.9069999999999999E-3</v>
      </c>
      <c r="AI3537" s="145">
        <v>1.65872449636594E-3</v>
      </c>
      <c r="AJ3537" s="145">
        <v>3.3105254100314102E-4</v>
      </c>
    </row>
    <row r="3538" spans="1:36" x14ac:dyDescent="0.2">
      <c r="A3538" s="2">
        <v>11389</v>
      </c>
      <c r="B3538" s="2">
        <v>11390</v>
      </c>
      <c r="C3538" s="2" t="s">
        <v>767</v>
      </c>
      <c r="D3538" s="2" t="s">
        <v>768</v>
      </c>
      <c r="E3538" s="4" t="s">
        <v>247</v>
      </c>
      <c r="F3538" s="2" t="s">
        <v>769</v>
      </c>
      <c r="G3538" s="2" t="s">
        <v>770</v>
      </c>
      <c r="H3538" s="2" t="s">
        <v>250</v>
      </c>
      <c r="I3538" s="2" t="s">
        <v>330</v>
      </c>
      <c r="J3538" s="2" t="s">
        <v>30</v>
      </c>
      <c r="K3538" s="2" t="s">
        <v>30</v>
      </c>
      <c r="L3538" s="2" t="s">
        <v>294</v>
      </c>
      <c r="M3538" s="2" t="s">
        <v>31</v>
      </c>
      <c r="N3538" s="2" t="s">
        <v>263</v>
      </c>
      <c r="O3538" s="2" t="s">
        <v>252</v>
      </c>
      <c r="P3538" s="2" t="s">
        <v>339</v>
      </c>
      <c r="Q3538" s="2" t="s">
        <v>254</v>
      </c>
      <c r="R3538" s="2" t="s">
        <v>255</v>
      </c>
      <c r="S3538" s="2" t="s">
        <v>34</v>
      </c>
      <c r="T3538" s="136">
        <v>4.1260000000000003</v>
      </c>
      <c r="U3538" s="2" t="s">
        <v>771</v>
      </c>
      <c r="V3538" s="145">
        <v>2.5899999999999999E-2</v>
      </c>
      <c r="W3538" s="145">
        <v>2.7740000000000001E-2</v>
      </c>
      <c r="X3538" s="4" t="s">
        <v>258</v>
      </c>
      <c r="Z3538" s="136">
        <v>1373755</v>
      </c>
      <c r="AA3538" s="143">
        <v>1</v>
      </c>
      <c r="AB3538" s="156">
        <v>103.09</v>
      </c>
      <c r="AD3538" s="136">
        <v>1416.204</v>
      </c>
      <c r="AG3538" s="2" t="s">
        <v>36</v>
      </c>
      <c r="AH3538" s="145">
        <v>2.0119999999999999E-3</v>
      </c>
      <c r="AI3538" s="145">
        <v>2.0962390021125698E-3</v>
      </c>
      <c r="AJ3538" s="145">
        <v>4.18372821839702E-4</v>
      </c>
    </row>
    <row r="3539" spans="1:36" x14ac:dyDescent="0.2">
      <c r="A3539" s="2">
        <v>11389</v>
      </c>
      <c r="B3539" s="2">
        <v>11390</v>
      </c>
      <c r="C3539" s="2" t="s">
        <v>1752</v>
      </c>
      <c r="D3539" s="2" t="s">
        <v>1753</v>
      </c>
      <c r="E3539" s="4" t="s">
        <v>247</v>
      </c>
      <c r="F3539" s="2" t="s">
        <v>1754</v>
      </c>
      <c r="G3539" s="2" t="s">
        <v>1755</v>
      </c>
      <c r="H3539" s="2" t="s">
        <v>250</v>
      </c>
      <c r="I3539" s="2" t="s">
        <v>330</v>
      </c>
      <c r="J3539" s="2" t="s">
        <v>30</v>
      </c>
      <c r="K3539" s="2" t="s">
        <v>30</v>
      </c>
      <c r="L3539" s="2" t="s">
        <v>294</v>
      </c>
      <c r="M3539" s="2" t="s">
        <v>31</v>
      </c>
      <c r="N3539" s="2" t="s">
        <v>281</v>
      </c>
      <c r="O3539" s="2" t="s">
        <v>252</v>
      </c>
      <c r="P3539" s="2" t="s">
        <v>296</v>
      </c>
      <c r="Q3539" s="2" t="s">
        <v>296</v>
      </c>
      <c r="R3539" s="2" t="s">
        <v>296</v>
      </c>
      <c r="S3539" s="2" t="s">
        <v>34</v>
      </c>
      <c r="T3539" s="136">
        <v>2.56</v>
      </c>
      <c r="U3539" s="2" t="s">
        <v>820</v>
      </c>
      <c r="V3539" s="145">
        <v>4.4999999999999998E-2</v>
      </c>
      <c r="W3539" s="145">
        <v>3.4479999999999997E-2</v>
      </c>
      <c r="X3539" s="4" t="s">
        <v>258</v>
      </c>
      <c r="Z3539" s="136">
        <v>1664865</v>
      </c>
      <c r="AA3539" s="143">
        <v>1</v>
      </c>
      <c r="AB3539" s="156">
        <v>108.36</v>
      </c>
      <c r="AD3539" s="136">
        <v>1804.048</v>
      </c>
      <c r="AG3539" s="2" t="s">
        <v>36</v>
      </c>
      <c r="AH3539" s="145">
        <v>1.699E-3</v>
      </c>
      <c r="AI3539" s="145">
        <v>2.6703180480950801E-3</v>
      </c>
      <c r="AJ3539" s="145">
        <v>5.3294900813558499E-4</v>
      </c>
    </row>
    <row r="3540" spans="1:36" x14ac:dyDescent="0.2">
      <c r="A3540" s="2">
        <v>11389</v>
      </c>
      <c r="B3540" s="2">
        <v>11390</v>
      </c>
      <c r="C3540" s="2" t="s">
        <v>1551</v>
      </c>
      <c r="D3540" s="2" t="s">
        <v>1552</v>
      </c>
      <c r="E3540" s="4" t="s">
        <v>247</v>
      </c>
      <c r="F3540" s="2" t="s">
        <v>1553</v>
      </c>
      <c r="G3540" s="2" t="s">
        <v>1554</v>
      </c>
      <c r="H3540" s="2" t="s">
        <v>250</v>
      </c>
      <c r="I3540" s="2" t="s">
        <v>302</v>
      </c>
      <c r="J3540" s="2" t="s">
        <v>30</v>
      </c>
      <c r="K3540" s="2" t="s">
        <v>30</v>
      </c>
      <c r="L3540" s="2" t="s">
        <v>294</v>
      </c>
      <c r="M3540" s="2" t="s">
        <v>190</v>
      </c>
      <c r="N3540" s="2" t="s">
        <v>670</v>
      </c>
      <c r="O3540" s="2" t="s">
        <v>252</v>
      </c>
      <c r="P3540" s="2" t="s">
        <v>1555</v>
      </c>
      <c r="Q3540" s="2" t="s">
        <v>310</v>
      </c>
      <c r="R3540" s="2" t="s">
        <v>255</v>
      </c>
      <c r="S3540" s="2" t="s">
        <v>34</v>
      </c>
      <c r="T3540" s="136">
        <v>2.1059999999999999</v>
      </c>
      <c r="U3540" s="2" t="s">
        <v>650</v>
      </c>
      <c r="V3540" s="145">
        <v>4.4499999999999998E-2</v>
      </c>
      <c r="W3540" s="145">
        <v>4.6829999999999997E-2</v>
      </c>
      <c r="X3540" s="4" t="s">
        <v>258</v>
      </c>
      <c r="Z3540" s="136">
        <v>407309</v>
      </c>
      <c r="AA3540" s="143">
        <v>1</v>
      </c>
      <c r="AB3540" s="156">
        <v>99.68</v>
      </c>
      <c r="AD3540" s="136">
        <v>406.00599999999997</v>
      </c>
      <c r="AG3540" s="2" t="s">
        <v>36</v>
      </c>
      <c r="AH3540" s="145">
        <v>1.4519999999999999E-3</v>
      </c>
      <c r="AI3540" s="145">
        <v>6.0096199385513297E-4</v>
      </c>
      <c r="AJ3540" s="145">
        <v>1.1994155481994201E-4</v>
      </c>
    </row>
    <row r="3541" spans="1:36" x14ac:dyDescent="0.2">
      <c r="A3541" s="2">
        <v>11389</v>
      </c>
      <c r="B3541" s="2">
        <v>11390</v>
      </c>
      <c r="C3541" s="2" t="s">
        <v>772</v>
      </c>
      <c r="D3541" s="2" t="s">
        <v>773</v>
      </c>
      <c r="E3541" s="4" t="s">
        <v>247</v>
      </c>
      <c r="F3541" s="2" t="s">
        <v>774</v>
      </c>
      <c r="G3541" s="2" t="s">
        <v>775</v>
      </c>
      <c r="H3541" s="2" t="s">
        <v>250</v>
      </c>
      <c r="I3541" s="2" t="s">
        <v>302</v>
      </c>
      <c r="J3541" s="2" t="s">
        <v>30</v>
      </c>
      <c r="K3541" s="2" t="s">
        <v>30</v>
      </c>
      <c r="L3541" s="2" t="s">
        <v>294</v>
      </c>
      <c r="M3541" s="2" t="s">
        <v>31</v>
      </c>
      <c r="N3541" s="2" t="s">
        <v>368</v>
      </c>
      <c r="O3541" s="2" t="s">
        <v>252</v>
      </c>
      <c r="P3541" s="2" t="s">
        <v>324</v>
      </c>
      <c r="Q3541" s="2" t="s">
        <v>254</v>
      </c>
      <c r="R3541" s="2" t="s">
        <v>255</v>
      </c>
      <c r="S3541" s="2" t="s">
        <v>34</v>
      </c>
      <c r="T3541" s="136">
        <v>0.16700000000000001</v>
      </c>
      <c r="U3541" s="2" t="s">
        <v>687</v>
      </c>
      <c r="V3541" s="145">
        <v>4.7E-2</v>
      </c>
      <c r="W3541" s="145">
        <v>7.5660000000000005E-2</v>
      </c>
      <c r="X3541" s="4" t="s">
        <v>258</v>
      </c>
      <c r="Z3541" s="136">
        <v>226670.15</v>
      </c>
      <c r="AA3541" s="143">
        <v>1</v>
      </c>
      <c r="AB3541" s="156">
        <v>101.11</v>
      </c>
      <c r="AD3541" s="136">
        <v>229.18600000000001</v>
      </c>
      <c r="AG3541" s="2" t="s">
        <v>36</v>
      </c>
      <c r="AH3541" s="145">
        <v>1.153E-2</v>
      </c>
      <c r="AI3541" s="145">
        <v>3.3923715610011498E-4</v>
      </c>
      <c r="AJ3541" s="145">
        <v>6.7705832267907996E-5</v>
      </c>
    </row>
    <row r="3542" spans="1:36" x14ac:dyDescent="0.2">
      <c r="A3542" s="2">
        <v>11389</v>
      </c>
      <c r="B3542" s="2">
        <v>11390</v>
      </c>
      <c r="C3542" s="2" t="s">
        <v>776</v>
      </c>
      <c r="D3542" s="2" t="s">
        <v>777</v>
      </c>
      <c r="E3542" s="4" t="s">
        <v>778</v>
      </c>
      <c r="F3542" s="2" t="s">
        <v>779</v>
      </c>
      <c r="G3542" s="2" t="s">
        <v>780</v>
      </c>
      <c r="H3542" s="2" t="s">
        <v>250</v>
      </c>
      <c r="I3542" s="2" t="s">
        <v>393</v>
      </c>
      <c r="J3542" s="2" t="s">
        <v>30</v>
      </c>
      <c r="K3542" s="2" t="s">
        <v>30</v>
      </c>
      <c r="L3542" s="2" t="s">
        <v>294</v>
      </c>
      <c r="M3542" s="2" t="s">
        <v>31</v>
      </c>
      <c r="N3542" s="2" t="s">
        <v>394</v>
      </c>
      <c r="O3542" s="2" t="s">
        <v>252</v>
      </c>
      <c r="P3542" s="2" t="s">
        <v>448</v>
      </c>
      <c r="Q3542" s="2" t="s">
        <v>254</v>
      </c>
      <c r="R3542" s="2" t="s">
        <v>255</v>
      </c>
      <c r="S3542" s="2" t="s">
        <v>34</v>
      </c>
      <c r="T3542" s="136">
        <v>2.8780000000000001</v>
      </c>
      <c r="U3542" s="2" t="s">
        <v>781</v>
      </c>
      <c r="V3542" s="145">
        <v>3.7699999999999997E-2</v>
      </c>
      <c r="W3542" s="145">
        <v>6.4219999999999999E-2</v>
      </c>
      <c r="X3542" s="4" t="s">
        <v>258</v>
      </c>
      <c r="Z3542" s="136">
        <v>438719.43</v>
      </c>
      <c r="AA3542" s="143">
        <v>1</v>
      </c>
      <c r="AB3542" s="156">
        <v>103.54</v>
      </c>
      <c r="AD3542" s="136">
        <v>454.25</v>
      </c>
      <c r="AG3542" s="2" t="s">
        <v>36</v>
      </c>
      <c r="AH3542" s="145">
        <v>2.6310000000000001E-3</v>
      </c>
      <c r="AI3542" s="145">
        <v>6.7237259034216596E-4</v>
      </c>
      <c r="AJ3542" s="145">
        <v>1.3419386704742499E-4</v>
      </c>
    </row>
    <row r="3543" spans="1:36" x14ac:dyDescent="0.2">
      <c r="A3543" s="2">
        <v>11389</v>
      </c>
      <c r="B3543" s="2">
        <v>11390</v>
      </c>
      <c r="C3543" s="2" t="s">
        <v>776</v>
      </c>
      <c r="D3543" s="2" t="s">
        <v>777</v>
      </c>
      <c r="E3543" s="4" t="s">
        <v>778</v>
      </c>
      <c r="F3543" s="2" t="s">
        <v>782</v>
      </c>
      <c r="G3543" s="2" t="s">
        <v>783</v>
      </c>
      <c r="H3543" s="2" t="s">
        <v>250</v>
      </c>
      <c r="I3543" s="2" t="s">
        <v>393</v>
      </c>
      <c r="J3543" s="2" t="s">
        <v>30</v>
      </c>
      <c r="K3543" s="2" t="s">
        <v>30</v>
      </c>
      <c r="L3543" s="2" t="s">
        <v>294</v>
      </c>
      <c r="M3543" s="2" t="s">
        <v>31</v>
      </c>
      <c r="N3543" s="2" t="s">
        <v>394</v>
      </c>
      <c r="O3543" s="2" t="s">
        <v>252</v>
      </c>
      <c r="P3543" s="2" t="s">
        <v>448</v>
      </c>
      <c r="Q3543" s="2" t="s">
        <v>254</v>
      </c>
      <c r="R3543" s="2" t="s">
        <v>255</v>
      </c>
      <c r="S3543" s="2" t="s">
        <v>34</v>
      </c>
      <c r="T3543" s="136">
        <v>0.26800000000000002</v>
      </c>
      <c r="U3543" s="2" t="s">
        <v>784</v>
      </c>
      <c r="V3543" s="145">
        <v>3.49E-2</v>
      </c>
      <c r="W3543" s="145">
        <v>8.48E-2</v>
      </c>
      <c r="X3543" s="4" t="s">
        <v>258</v>
      </c>
      <c r="Z3543" s="136">
        <v>403306.42</v>
      </c>
      <c r="AA3543" s="143">
        <v>1</v>
      </c>
      <c r="AB3543" s="156">
        <v>103.71</v>
      </c>
      <c r="AD3543" s="136">
        <v>418.26900000000001</v>
      </c>
      <c r="AG3543" s="2" t="s">
        <v>36</v>
      </c>
      <c r="AH3543" s="145">
        <v>1.201E-3</v>
      </c>
      <c r="AI3543" s="145">
        <v>6.1911416558723396E-4</v>
      </c>
      <c r="AJ3543" s="145">
        <v>1.2356441237693999E-4</v>
      </c>
    </row>
    <row r="3544" spans="1:36" x14ac:dyDescent="0.2">
      <c r="A3544" s="2">
        <v>11389</v>
      </c>
      <c r="B3544" s="2">
        <v>11390</v>
      </c>
      <c r="C3544" s="2" t="s">
        <v>785</v>
      </c>
      <c r="D3544" s="2" t="s">
        <v>786</v>
      </c>
      <c r="E3544" s="4" t="s">
        <v>247</v>
      </c>
      <c r="F3544" s="2" t="s">
        <v>787</v>
      </c>
      <c r="G3544" s="2" t="s">
        <v>788</v>
      </c>
      <c r="H3544" s="2" t="s">
        <v>250</v>
      </c>
      <c r="I3544" s="2" t="s">
        <v>330</v>
      </c>
      <c r="J3544" s="2" t="s">
        <v>30</v>
      </c>
      <c r="K3544" s="2" t="s">
        <v>30</v>
      </c>
      <c r="L3544" s="2" t="s">
        <v>294</v>
      </c>
      <c r="M3544" s="2" t="s">
        <v>31</v>
      </c>
      <c r="N3544" s="2" t="s">
        <v>281</v>
      </c>
      <c r="O3544" s="2" t="s">
        <v>252</v>
      </c>
      <c r="P3544" s="2" t="s">
        <v>448</v>
      </c>
      <c r="Q3544" s="2" t="s">
        <v>254</v>
      </c>
      <c r="R3544" s="2" t="s">
        <v>255</v>
      </c>
      <c r="S3544" s="2" t="s">
        <v>34</v>
      </c>
      <c r="T3544" s="136">
        <v>4.4550000000000001</v>
      </c>
      <c r="U3544" s="2" t="s">
        <v>789</v>
      </c>
      <c r="V3544" s="145">
        <v>8.3999999999999995E-3</v>
      </c>
      <c r="W3544" s="145">
        <v>2.86E-2</v>
      </c>
      <c r="X3544" s="4" t="s">
        <v>258</v>
      </c>
      <c r="Z3544" s="136">
        <v>4700758.68</v>
      </c>
      <c r="AA3544" s="143">
        <v>1</v>
      </c>
      <c r="AB3544" s="156">
        <v>105.34</v>
      </c>
      <c r="AD3544" s="136">
        <v>4951.7790000000005</v>
      </c>
      <c r="AG3544" s="2" t="s">
        <v>36</v>
      </c>
      <c r="AH3544" s="145">
        <v>6.1310000000000002E-3</v>
      </c>
      <c r="AI3544" s="145">
        <v>7.3295319453046404E-3</v>
      </c>
      <c r="AJ3544" s="145">
        <v>1.46284701297465E-3</v>
      </c>
    </row>
    <row r="3545" spans="1:36" x14ac:dyDescent="0.2">
      <c r="A3545" s="2">
        <v>11389</v>
      </c>
      <c r="B3545" s="2">
        <v>11390</v>
      </c>
      <c r="C3545" s="2" t="s">
        <v>334</v>
      </c>
      <c r="D3545" s="2" t="s">
        <v>335</v>
      </c>
      <c r="E3545" s="4" t="s">
        <v>247</v>
      </c>
      <c r="F3545" s="2" t="s">
        <v>336</v>
      </c>
      <c r="G3545" s="2" t="s">
        <v>337</v>
      </c>
      <c r="H3545" s="2" t="s">
        <v>250</v>
      </c>
      <c r="I3545" s="2" t="s">
        <v>293</v>
      </c>
      <c r="J3545" s="2" t="s">
        <v>30</v>
      </c>
      <c r="K3545" s="2" t="s">
        <v>30</v>
      </c>
      <c r="L3545" s="2" t="s">
        <v>294</v>
      </c>
      <c r="M3545" s="2" t="s">
        <v>31</v>
      </c>
      <c r="N3545" s="2" t="s">
        <v>338</v>
      </c>
      <c r="O3545" s="2" t="s">
        <v>252</v>
      </c>
      <c r="P3545" s="2" t="s">
        <v>339</v>
      </c>
      <c r="Q3545" s="2" t="s">
        <v>254</v>
      </c>
      <c r="R3545" s="2" t="s">
        <v>255</v>
      </c>
      <c r="S3545" s="2" t="s">
        <v>34</v>
      </c>
      <c r="T3545" s="136">
        <v>2.8420000000000001</v>
      </c>
      <c r="U3545" s="2" t="s">
        <v>340</v>
      </c>
      <c r="V3545" s="145">
        <v>2.8000000000000001E-2</v>
      </c>
      <c r="W3545" s="145">
        <v>1E-4</v>
      </c>
      <c r="X3545" s="4" t="s">
        <v>258</v>
      </c>
      <c r="Z3545" s="136">
        <v>927392</v>
      </c>
      <c r="AA3545" s="143">
        <v>1</v>
      </c>
      <c r="AB3545" s="156">
        <v>119.1</v>
      </c>
      <c r="AD3545" s="136">
        <v>1104.5239999999999</v>
      </c>
      <c r="AG3545" s="2" t="s">
        <v>36</v>
      </c>
      <c r="AH3545" s="145">
        <v>6.1830000000000001E-3</v>
      </c>
      <c r="AI3545" s="145">
        <v>1.63489579963153E-3</v>
      </c>
      <c r="AJ3545" s="145">
        <v>3.2629674785002698E-4</v>
      </c>
    </row>
    <row r="3546" spans="1:36" x14ac:dyDescent="0.2">
      <c r="A3546" s="2">
        <v>11389</v>
      </c>
      <c r="B3546" s="2">
        <v>11390</v>
      </c>
      <c r="C3546" s="2" t="s">
        <v>270</v>
      </c>
      <c r="D3546" s="2" t="s">
        <v>271</v>
      </c>
      <c r="E3546" s="4" t="s">
        <v>247</v>
      </c>
      <c r="F3546" s="2" t="s">
        <v>790</v>
      </c>
      <c r="G3546" s="2" t="s">
        <v>791</v>
      </c>
      <c r="H3546" s="2" t="s">
        <v>250</v>
      </c>
      <c r="I3546" s="2" t="s">
        <v>330</v>
      </c>
      <c r="J3546" s="2" t="s">
        <v>30</v>
      </c>
      <c r="K3546" s="2" t="s">
        <v>30</v>
      </c>
      <c r="L3546" s="2" t="s">
        <v>294</v>
      </c>
      <c r="M3546" s="2" t="s">
        <v>31</v>
      </c>
      <c r="N3546" s="2" t="s">
        <v>263</v>
      </c>
      <c r="O3546" s="2" t="s">
        <v>252</v>
      </c>
      <c r="P3546" s="2" t="s">
        <v>264</v>
      </c>
      <c r="Q3546" s="2" t="s">
        <v>254</v>
      </c>
      <c r="R3546" s="2" t="s">
        <v>255</v>
      </c>
      <c r="S3546" s="2" t="s">
        <v>34</v>
      </c>
      <c r="T3546" s="136">
        <v>2.3460000000000001</v>
      </c>
      <c r="U3546" s="2" t="s">
        <v>154</v>
      </c>
      <c r="V3546" s="145">
        <v>1.8599999999999998E-2</v>
      </c>
      <c r="W3546" s="145">
        <v>2.4129999999999999E-2</v>
      </c>
      <c r="X3546" s="4" t="s">
        <v>258</v>
      </c>
      <c r="Z3546" s="136">
        <v>31086606.699999999</v>
      </c>
      <c r="AA3546" s="143">
        <v>1</v>
      </c>
      <c r="AB3546" s="156">
        <v>102.59</v>
      </c>
      <c r="AD3546" s="136">
        <v>31891.75</v>
      </c>
      <c r="AG3546" s="2" t="s">
        <v>36</v>
      </c>
      <c r="AH3546" s="145">
        <v>1.0817999999999999E-2</v>
      </c>
      <c r="AI3546" s="145">
        <v>4.7205578018543498E-2</v>
      </c>
      <c r="AJ3546" s="145">
        <v>9.4214118057572797E-3</v>
      </c>
    </row>
    <row r="3547" spans="1:36" x14ac:dyDescent="0.2">
      <c r="A3547" s="2">
        <v>11389</v>
      </c>
      <c r="B3547" s="2">
        <v>11390</v>
      </c>
      <c r="C3547" s="2" t="s">
        <v>270</v>
      </c>
      <c r="D3547" s="2" t="s">
        <v>271</v>
      </c>
      <c r="E3547" s="4" t="s">
        <v>247</v>
      </c>
      <c r="F3547" s="2" t="s">
        <v>792</v>
      </c>
      <c r="G3547" s="2" t="s">
        <v>793</v>
      </c>
      <c r="H3547" s="2" t="s">
        <v>250</v>
      </c>
      <c r="I3547" s="2" t="s">
        <v>330</v>
      </c>
      <c r="J3547" s="2" t="s">
        <v>30</v>
      </c>
      <c r="K3547" s="2" t="s">
        <v>30</v>
      </c>
      <c r="L3547" s="2" t="s">
        <v>294</v>
      </c>
      <c r="M3547" s="2" t="s">
        <v>31</v>
      </c>
      <c r="N3547" s="2" t="s">
        <v>263</v>
      </c>
      <c r="O3547" s="2" t="s">
        <v>252</v>
      </c>
      <c r="P3547" s="2" t="s">
        <v>264</v>
      </c>
      <c r="Q3547" s="2" t="s">
        <v>254</v>
      </c>
      <c r="R3547" s="2" t="s">
        <v>255</v>
      </c>
      <c r="S3547" s="2" t="s">
        <v>34</v>
      </c>
      <c r="T3547" s="136">
        <v>1.238</v>
      </c>
      <c r="U3547" s="2" t="s">
        <v>317</v>
      </c>
      <c r="V3547" s="145">
        <v>8.3000000000000001E-3</v>
      </c>
      <c r="W3547" s="145">
        <v>2.29E-2</v>
      </c>
      <c r="X3547" s="4" t="s">
        <v>258</v>
      </c>
      <c r="Z3547" s="136">
        <v>6475214</v>
      </c>
      <c r="AA3547" s="143">
        <v>1</v>
      </c>
      <c r="AB3547" s="156">
        <v>114.23</v>
      </c>
      <c r="AD3547" s="136">
        <v>7396.6369999999997</v>
      </c>
      <c r="AG3547" s="2" t="s">
        <v>36</v>
      </c>
      <c r="AH3547" s="145">
        <v>4.2570000000000004E-3</v>
      </c>
      <c r="AI3547" s="145">
        <v>1.09483651653942E-2</v>
      </c>
      <c r="AJ3547" s="145">
        <v>2.1851031414649199E-3</v>
      </c>
    </row>
    <row r="3548" spans="1:36" x14ac:dyDescent="0.2">
      <c r="A3548" s="2">
        <v>11389</v>
      </c>
      <c r="B3548" s="2">
        <v>11390</v>
      </c>
      <c r="C3548" s="2" t="s">
        <v>270</v>
      </c>
      <c r="D3548" s="2" t="s">
        <v>271</v>
      </c>
      <c r="E3548" s="4" t="s">
        <v>247</v>
      </c>
      <c r="F3548" s="2" t="s">
        <v>794</v>
      </c>
      <c r="G3548" s="2" t="s">
        <v>795</v>
      </c>
      <c r="H3548" s="2" t="s">
        <v>250</v>
      </c>
      <c r="I3548" s="2" t="s">
        <v>330</v>
      </c>
      <c r="J3548" s="2" t="s">
        <v>30</v>
      </c>
      <c r="K3548" s="2" t="s">
        <v>30</v>
      </c>
      <c r="L3548" s="2" t="s">
        <v>294</v>
      </c>
      <c r="M3548" s="2" t="s">
        <v>31</v>
      </c>
      <c r="N3548" s="2" t="s">
        <v>263</v>
      </c>
      <c r="O3548" s="2" t="s">
        <v>252</v>
      </c>
      <c r="P3548" s="2" t="s">
        <v>264</v>
      </c>
      <c r="Q3548" s="2" t="s">
        <v>254</v>
      </c>
      <c r="R3548" s="2" t="s">
        <v>255</v>
      </c>
      <c r="S3548" s="2" t="s">
        <v>34</v>
      </c>
      <c r="T3548" s="136">
        <v>2.649</v>
      </c>
      <c r="U3548" s="2" t="s">
        <v>796</v>
      </c>
      <c r="V3548" s="145">
        <v>1E-3</v>
      </c>
      <c r="W3548" s="145">
        <v>2.3560000000000001E-2</v>
      </c>
      <c r="X3548" s="4" t="s">
        <v>258</v>
      </c>
      <c r="Z3548" s="136">
        <v>5987549</v>
      </c>
      <c r="AA3548" s="143">
        <v>1</v>
      </c>
      <c r="AB3548" s="156">
        <v>106.31</v>
      </c>
      <c r="AD3548" s="136">
        <v>6365.3630000000003</v>
      </c>
      <c r="AG3548" s="2" t="s">
        <v>36</v>
      </c>
      <c r="AH3548" s="145">
        <v>1.9090000000000001E-3</v>
      </c>
      <c r="AI3548" s="145">
        <v>9.4218930478678006E-3</v>
      </c>
      <c r="AJ3548" s="145">
        <v>1.88044587355532E-3</v>
      </c>
    </row>
    <row r="3549" spans="1:36" x14ac:dyDescent="0.2">
      <c r="A3549" s="2">
        <v>11389</v>
      </c>
      <c r="B3549" s="2">
        <v>11390</v>
      </c>
      <c r="C3549" s="2" t="s">
        <v>270</v>
      </c>
      <c r="D3549" s="2" t="s">
        <v>271</v>
      </c>
      <c r="E3549" s="4" t="s">
        <v>247</v>
      </c>
      <c r="F3549" s="2" t="s">
        <v>797</v>
      </c>
      <c r="G3549" s="2" t="s">
        <v>798</v>
      </c>
      <c r="H3549" s="2" t="s">
        <v>250</v>
      </c>
      <c r="I3549" s="2" t="s">
        <v>330</v>
      </c>
      <c r="J3549" s="2" t="s">
        <v>30</v>
      </c>
      <c r="K3549" s="2" t="s">
        <v>30</v>
      </c>
      <c r="L3549" s="2" t="s">
        <v>294</v>
      </c>
      <c r="M3549" s="2" t="s">
        <v>31</v>
      </c>
      <c r="N3549" s="2" t="s">
        <v>263</v>
      </c>
      <c r="O3549" s="2" t="s">
        <v>252</v>
      </c>
      <c r="P3549" s="2" t="s">
        <v>264</v>
      </c>
      <c r="Q3549" s="2" t="s">
        <v>254</v>
      </c>
      <c r="R3549" s="2" t="s">
        <v>255</v>
      </c>
      <c r="S3549" s="2" t="s">
        <v>34</v>
      </c>
      <c r="T3549" s="136">
        <v>4.5970000000000004</v>
      </c>
      <c r="U3549" s="2" t="s">
        <v>799</v>
      </c>
      <c r="V3549" s="145">
        <v>2.0199999999999999E-2</v>
      </c>
      <c r="W3549" s="145">
        <v>2.5819999999999999E-2</v>
      </c>
      <c r="X3549" s="4" t="s">
        <v>258</v>
      </c>
      <c r="Z3549" s="136">
        <v>13437624</v>
      </c>
      <c r="AA3549" s="143">
        <v>1</v>
      </c>
      <c r="AB3549" s="156">
        <v>101.85</v>
      </c>
      <c r="AD3549" s="136">
        <v>13686.22</v>
      </c>
      <c r="AG3549" s="2" t="s">
        <v>36</v>
      </c>
      <c r="AH3549" s="145">
        <v>3.7659999999999998E-3</v>
      </c>
      <c r="AI3549" s="145">
        <v>2.0258089689136598E-2</v>
      </c>
      <c r="AJ3549" s="145">
        <v>4.0431621297878596E-3</v>
      </c>
    </row>
    <row r="3550" spans="1:36" x14ac:dyDescent="0.2">
      <c r="A3550" s="2">
        <v>11389</v>
      </c>
      <c r="B3550" s="2">
        <v>11390</v>
      </c>
      <c r="C3550" s="2" t="s">
        <v>270</v>
      </c>
      <c r="D3550" s="2" t="s">
        <v>271</v>
      </c>
      <c r="E3550" s="4" t="s">
        <v>247</v>
      </c>
      <c r="F3550" s="2" t="s">
        <v>800</v>
      </c>
      <c r="G3550" s="2" t="s">
        <v>801</v>
      </c>
      <c r="H3550" s="2" t="s">
        <v>250</v>
      </c>
      <c r="I3550" s="2" t="s">
        <v>330</v>
      </c>
      <c r="J3550" s="2" t="s">
        <v>30</v>
      </c>
      <c r="K3550" s="2" t="s">
        <v>30</v>
      </c>
      <c r="L3550" s="2" t="s">
        <v>294</v>
      </c>
      <c r="M3550" s="2" t="s">
        <v>31</v>
      </c>
      <c r="N3550" s="2" t="s">
        <v>263</v>
      </c>
      <c r="O3550" s="2" t="s">
        <v>252</v>
      </c>
      <c r="P3550" s="2" t="s">
        <v>264</v>
      </c>
      <c r="Q3550" s="2" t="s">
        <v>254</v>
      </c>
      <c r="R3550" s="2" t="s">
        <v>255</v>
      </c>
      <c r="S3550" s="2" t="s">
        <v>34</v>
      </c>
      <c r="T3550" s="136">
        <v>4.6440000000000001</v>
      </c>
      <c r="U3550" s="2" t="s">
        <v>802</v>
      </c>
      <c r="V3550" s="145">
        <v>1E-3</v>
      </c>
      <c r="W3550" s="145">
        <v>2.571E-2</v>
      </c>
      <c r="X3550" s="4" t="s">
        <v>258</v>
      </c>
      <c r="Z3550" s="136">
        <v>282074</v>
      </c>
      <c r="AA3550" s="143">
        <v>1</v>
      </c>
      <c r="AB3550" s="156">
        <v>100.7</v>
      </c>
      <c r="AD3550" s="136">
        <v>284.04899999999998</v>
      </c>
      <c r="AG3550" s="2" t="s">
        <v>36</v>
      </c>
      <c r="AH3550" s="145">
        <v>1.13E-4</v>
      </c>
      <c r="AI3550" s="145">
        <v>4.2044336092879E-4</v>
      </c>
      <c r="AJ3550" s="145">
        <v>8.3913177437435995E-5</v>
      </c>
    </row>
    <row r="3551" spans="1:36" x14ac:dyDescent="0.2">
      <c r="A3551" s="2">
        <v>11389</v>
      </c>
      <c r="B3551" s="2">
        <v>11390</v>
      </c>
      <c r="C3551" s="2" t="s">
        <v>803</v>
      </c>
      <c r="D3551" s="2" t="s">
        <v>804</v>
      </c>
      <c r="E3551" s="4" t="s">
        <v>247</v>
      </c>
      <c r="F3551" s="2" t="s">
        <v>805</v>
      </c>
      <c r="G3551" s="2" t="s">
        <v>806</v>
      </c>
      <c r="H3551" s="2" t="s">
        <v>250</v>
      </c>
      <c r="I3551" s="2" t="s">
        <v>302</v>
      </c>
      <c r="J3551" s="2" t="s">
        <v>30</v>
      </c>
      <c r="K3551" s="2" t="s">
        <v>30</v>
      </c>
      <c r="L3551" s="2" t="s">
        <v>294</v>
      </c>
      <c r="M3551" s="2" t="s">
        <v>31</v>
      </c>
      <c r="N3551" s="2" t="s">
        <v>368</v>
      </c>
      <c r="O3551" s="2" t="s">
        <v>252</v>
      </c>
      <c r="P3551" s="2" t="s">
        <v>296</v>
      </c>
      <c r="Q3551" s="2" t="s">
        <v>296</v>
      </c>
      <c r="R3551" s="2" t="s">
        <v>296</v>
      </c>
      <c r="S3551" s="2" t="s">
        <v>34</v>
      </c>
      <c r="T3551" s="136">
        <v>3.7109999999999999</v>
      </c>
      <c r="U3551" s="2" t="s">
        <v>807</v>
      </c>
      <c r="V3551" s="145">
        <v>6.7299999999999999E-2</v>
      </c>
      <c r="W3551" s="145">
        <v>5.8349999999999999E-2</v>
      </c>
      <c r="X3551" s="4" t="s">
        <v>258</v>
      </c>
      <c r="Z3551" s="136">
        <v>3729346</v>
      </c>
      <c r="AA3551" s="143">
        <v>1</v>
      </c>
      <c r="AB3551" s="156">
        <v>105.84</v>
      </c>
      <c r="AD3551" s="136">
        <v>3947.14</v>
      </c>
      <c r="AG3551" s="2" t="s">
        <v>36</v>
      </c>
      <c r="AH3551" s="145">
        <v>1.3561E-2</v>
      </c>
      <c r="AI3551" s="145">
        <v>5.84248331215947E-3</v>
      </c>
      <c r="AJ3551" s="145">
        <v>1.16605798642051E-3</v>
      </c>
    </row>
    <row r="3552" spans="1:36" x14ac:dyDescent="0.2">
      <c r="A3552" s="2">
        <v>11389</v>
      </c>
      <c r="B3552" s="2">
        <v>11390</v>
      </c>
      <c r="C3552" s="2" t="s">
        <v>1556</v>
      </c>
      <c r="D3552" s="2" t="s">
        <v>1557</v>
      </c>
      <c r="E3552" s="4" t="s">
        <v>247</v>
      </c>
      <c r="F3552" s="2" t="s">
        <v>1558</v>
      </c>
      <c r="G3552" s="2" t="s">
        <v>1559</v>
      </c>
      <c r="H3552" s="2" t="s">
        <v>250</v>
      </c>
      <c r="I3552" s="2" t="s">
        <v>302</v>
      </c>
      <c r="J3552" s="2" t="s">
        <v>30</v>
      </c>
      <c r="K3552" s="2" t="s">
        <v>30</v>
      </c>
      <c r="L3552" s="2" t="s">
        <v>294</v>
      </c>
      <c r="M3552" s="2" t="s">
        <v>31</v>
      </c>
      <c r="N3552" s="2" t="s">
        <v>368</v>
      </c>
      <c r="O3552" s="2" t="s">
        <v>252</v>
      </c>
      <c r="P3552" s="2" t="s">
        <v>296</v>
      </c>
      <c r="Q3552" s="2" t="s">
        <v>296</v>
      </c>
      <c r="R3552" s="2" t="s">
        <v>296</v>
      </c>
      <c r="S3552" s="2" t="s">
        <v>34</v>
      </c>
      <c r="T3552" s="136">
        <v>1.4330000000000001</v>
      </c>
      <c r="U3552" s="2" t="s">
        <v>142</v>
      </c>
      <c r="V3552" s="145">
        <v>8.5000000000000006E-2</v>
      </c>
      <c r="W3552" s="145">
        <v>6.5460000000000004E-2</v>
      </c>
      <c r="X3552" s="4" t="s">
        <v>258</v>
      </c>
      <c r="Z3552" s="136">
        <v>204432.22</v>
      </c>
      <c r="AA3552" s="143">
        <v>1</v>
      </c>
      <c r="AB3552" s="156">
        <v>102.9</v>
      </c>
      <c r="AD3552" s="136">
        <v>210.36099999999999</v>
      </c>
      <c r="AG3552" s="2" t="s">
        <v>36</v>
      </c>
      <c r="AH3552" s="145">
        <v>3.7499999999999999E-3</v>
      </c>
      <c r="AI3552" s="145">
        <v>3.1137209657627202E-4</v>
      </c>
      <c r="AJ3552" s="145">
        <v>6.2144451350954895E-5</v>
      </c>
    </row>
    <row r="3553" spans="1:36" x14ac:dyDescent="0.2">
      <c r="A3553" s="2">
        <v>11389</v>
      </c>
      <c r="B3553" s="2">
        <v>11390</v>
      </c>
      <c r="C3553" s="2" t="s">
        <v>1808</v>
      </c>
      <c r="D3553" s="2" t="s">
        <v>1809</v>
      </c>
      <c r="E3553" s="4" t="s">
        <v>247</v>
      </c>
      <c r="F3553" s="2" t="s">
        <v>1810</v>
      </c>
      <c r="G3553" s="2" t="s">
        <v>1811</v>
      </c>
      <c r="H3553" s="2" t="s">
        <v>250</v>
      </c>
      <c r="I3553" s="2" t="s">
        <v>302</v>
      </c>
      <c r="J3553" s="2" t="s">
        <v>30</v>
      </c>
      <c r="K3553" s="2" t="s">
        <v>30</v>
      </c>
      <c r="L3553" s="2" t="s">
        <v>294</v>
      </c>
      <c r="M3553" s="2" t="s">
        <v>31</v>
      </c>
      <c r="N3553" s="2" t="s">
        <v>368</v>
      </c>
      <c r="O3553" s="2" t="s">
        <v>252</v>
      </c>
      <c r="P3553" s="2" t="s">
        <v>296</v>
      </c>
      <c r="Q3553" s="2" t="s">
        <v>296</v>
      </c>
      <c r="R3553" s="2" t="s">
        <v>296</v>
      </c>
      <c r="S3553" s="2" t="s">
        <v>34</v>
      </c>
      <c r="T3553" s="136">
        <v>1.3819999999999999</v>
      </c>
      <c r="U3553" s="2" t="s">
        <v>997</v>
      </c>
      <c r="V3553" s="145">
        <v>0.05</v>
      </c>
      <c r="W3553" s="145">
        <v>9.2410000000000006E-2</v>
      </c>
      <c r="X3553" s="4" t="s">
        <v>258</v>
      </c>
      <c r="Z3553" s="136">
        <v>399225</v>
      </c>
      <c r="AA3553" s="143">
        <v>1</v>
      </c>
      <c r="AB3553" s="156">
        <v>94.51</v>
      </c>
      <c r="AD3553" s="136">
        <v>377.30799999999999</v>
      </c>
      <c r="AG3553" s="2" t="s">
        <v>36</v>
      </c>
      <c r="AH3553" s="145">
        <v>3.8600000000000001E-3</v>
      </c>
      <c r="AI3553" s="145">
        <v>5.5848365093282796E-4</v>
      </c>
      <c r="AJ3553" s="145">
        <v>1.11463616866508E-4</v>
      </c>
    </row>
    <row r="3554" spans="1:36" x14ac:dyDescent="0.2">
      <c r="A3554" s="2">
        <v>11389</v>
      </c>
      <c r="B3554" s="2">
        <v>11390</v>
      </c>
      <c r="C3554" s="2" t="s">
        <v>1812</v>
      </c>
      <c r="D3554" s="2" t="s">
        <v>1813</v>
      </c>
      <c r="E3554" s="4" t="s">
        <v>247</v>
      </c>
      <c r="F3554" s="2" t="s">
        <v>1814</v>
      </c>
      <c r="G3554" s="2" t="s">
        <v>1815</v>
      </c>
      <c r="H3554" s="2" t="s">
        <v>250</v>
      </c>
      <c r="I3554" s="2" t="s">
        <v>330</v>
      </c>
      <c r="J3554" s="2" t="s">
        <v>30</v>
      </c>
      <c r="K3554" s="2" t="s">
        <v>30</v>
      </c>
      <c r="L3554" s="2" t="s">
        <v>294</v>
      </c>
      <c r="M3554" s="2" t="s">
        <v>190</v>
      </c>
      <c r="N3554" s="2" t="s">
        <v>281</v>
      </c>
      <c r="O3554" s="2" t="s">
        <v>252</v>
      </c>
      <c r="P3554" s="2" t="s">
        <v>253</v>
      </c>
      <c r="Q3554" s="2" t="s">
        <v>254</v>
      </c>
      <c r="R3554" s="2" t="s">
        <v>255</v>
      </c>
      <c r="S3554" s="2" t="s">
        <v>34</v>
      </c>
      <c r="T3554" s="136">
        <v>1.704</v>
      </c>
      <c r="U3554" s="2" t="s">
        <v>820</v>
      </c>
      <c r="V3554" s="145">
        <v>2.3E-2</v>
      </c>
      <c r="W3554" s="145">
        <v>3.0939999999999999E-2</v>
      </c>
      <c r="X3554" s="4" t="s">
        <v>258</v>
      </c>
      <c r="Z3554" s="136">
        <v>254631</v>
      </c>
      <c r="AA3554" s="143">
        <v>1</v>
      </c>
      <c r="AB3554" s="156">
        <v>116.1</v>
      </c>
      <c r="AD3554" s="136">
        <v>295.62700000000001</v>
      </c>
      <c r="AG3554" s="2" t="s">
        <v>36</v>
      </c>
      <c r="AH3554" s="145">
        <v>4.5120000000000004E-3</v>
      </c>
      <c r="AI3554" s="145">
        <v>4.3758101036795702E-4</v>
      </c>
      <c r="AJ3554" s="145">
        <v>8.7333554001529099E-5</v>
      </c>
    </row>
    <row r="3555" spans="1:36" x14ac:dyDescent="0.2">
      <c r="A3555" s="2">
        <v>11389</v>
      </c>
      <c r="B3555" s="2">
        <v>11390</v>
      </c>
      <c r="C3555" s="2" t="s">
        <v>808</v>
      </c>
      <c r="D3555" s="2" t="s">
        <v>809</v>
      </c>
      <c r="E3555" s="4" t="s">
        <v>247</v>
      </c>
      <c r="F3555" s="2" t="s">
        <v>810</v>
      </c>
      <c r="G3555" s="2" t="s">
        <v>811</v>
      </c>
      <c r="H3555" s="2" t="s">
        <v>250</v>
      </c>
      <c r="I3555" s="2" t="s">
        <v>302</v>
      </c>
      <c r="J3555" s="2" t="s">
        <v>30</v>
      </c>
      <c r="K3555" s="2" t="s">
        <v>30</v>
      </c>
      <c r="L3555" s="2" t="s">
        <v>294</v>
      </c>
      <c r="M3555" s="2" t="s">
        <v>31</v>
      </c>
      <c r="N3555" s="2" t="s">
        <v>281</v>
      </c>
      <c r="O3555" s="2" t="s">
        <v>252</v>
      </c>
      <c r="P3555" s="2" t="s">
        <v>253</v>
      </c>
      <c r="Q3555" s="2" t="s">
        <v>254</v>
      </c>
      <c r="R3555" s="2" t="s">
        <v>255</v>
      </c>
      <c r="S3555" s="2" t="s">
        <v>34</v>
      </c>
      <c r="T3555" s="136">
        <v>0.247</v>
      </c>
      <c r="U3555" s="2" t="s">
        <v>494</v>
      </c>
      <c r="V3555" s="145">
        <v>3.0300000000000001E-2</v>
      </c>
      <c r="W3555" s="145">
        <v>6.3310000000000005E-2</v>
      </c>
      <c r="X3555" s="4" t="s">
        <v>258</v>
      </c>
      <c r="Z3555" s="136">
        <v>287627</v>
      </c>
      <c r="AA3555" s="143">
        <v>1</v>
      </c>
      <c r="AB3555" s="156">
        <v>99.99</v>
      </c>
      <c r="AD3555" s="136">
        <v>287.59800000000001</v>
      </c>
      <c r="AG3555" s="2" t="s">
        <v>36</v>
      </c>
      <c r="AH3555" s="145">
        <v>9.6819999999999996E-3</v>
      </c>
      <c r="AI3555" s="145">
        <v>4.2569758976037899E-4</v>
      </c>
      <c r="AJ3555" s="145">
        <v>8.4961830067526394E-5</v>
      </c>
    </row>
    <row r="3556" spans="1:36" x14ac:dyDescent="0.2">
      <c r="A3556" s="2">
        <v>11389</v>
      </c>
      <c r="B3556" s="2">
        <v>11390</v>
      </c>
      <c r="C3556" s="2" t="s">
        <v>1560</v>
      </c>
      <c r="D3556" s="2" t="s">
        <v>1561</v>
      </c>
      <c r="E3556" s="4" t="s">
        <v>247</v>
      </c>
      <c r="F3556" s="2" t="s">
        <v>1562</v>
      </c>
      <c r="G3556" s="2" t="s">
        <v>1563</v>
      </c>
      <c r="H3556" s="2" t="s">
        <v>250</v>
      </c>
      <c r="I3556" s="2" t="s">
        <v>302</v>
      </c>
      <c r="J3556" s="2" t="s">
        <v>30</v>
      </c>
      <c r="K3556" s="2" t="s">
        <v>30</v>
      </c>
      <c r="L3556" s="2" t="s">
        <v>294</v>
      </c>
      <c r="M3556" s="2" t="s">
        <v>31</v>
      </c>
      <c r="N3556" s="2" t="s">
        <v>368</v>
      </c>
      <c r="O3556" s="2" t="s">
        <v>252</v>
      </c>
      <c r="P3556" s="2" t="s">
        <v>296</v>
      </c>
      <c r="Q3556" s="2" t="s">
        <v>296</v>
      </c>
      <c r="R3556" s="2" t="s">
        <v>296</v>
      </c>
      <c r="S3556" s="2" t="s">
        <v>34</v>
      </c>
      <c r="T3556" s="136">
        <v>1.3420000000000001</v>
      </c>
      <c r="U3556" s="2" t="s">
        <v>142</v>
      </c>
      <c r="V3556" s="145">
        <v>8.7499999999999994E-2</v>
      </c>
      <c r="W3556" s="145">
        <v>7.6300000000000007E-2</v>
      </c>
      <c r="X3556" s="4" t="s">
        <v>258</v>
      </c>
      <c r="Z3556" s="136">
        <v>117206</v>
      </c>
      <c r="AA3556" s="143">
        <v>1</v>
      </c>
      <c r="AB3556" s="156">
        <v>101.32</v>
      </c>
      <c r="AD3556" s="136">
        <v>118.753</v>
      </c>
      <c r="AG3556" s="2" t="s">
        <v>36</v>
      </c>
      <c r="AH3556" s="145">
        <v>1.0189999999999999E-3</v>
      </c>
      <c r="AI3556" s="145">
        <v>1.7577616989089599E-4</v>
      </c>
      <c r="AJ3556" s="145">
        <v>3.5081864298544198E-5</v>
      </c>
    </row>
    <row r="3557" spans="1:36" x14ac:dyDescent="0.2">
      <c r="A3557" s="2">
        <v>11389</v>
      </c>
      <c r="B3557" s="2">
        <v>11390</v>
      </c>
      <c r="C3557" s="2" t="s">
        <v>812</v>
      </c>
      <c r="D3557" s="2" t="s">
        <v>813</v>
      </c>
      <c r="E3557" s="4" t="s">
        <v>247</v>
      </c>
      <c r="F3557" s="2" t="s">
        <v>814</v>
      </c>
      <c r="G3557" s="2" t="s">
        <v>815</v>
      </c>
      <c r="H3557" s="2" t="s">
        <v>250</v>
      </c>
      <c r="I3557" s="2" t="s">
        <v>302</v>
      </c>
      <c r="J3557" s="2" t="s">
        <v>30</v>
      </c>
      <c r="K3557" s="2" t="s">
        <v>30</v>
      </c>
      <c r="L3557" s="2" t="s">
        <v>294</v>
      </c>
      <c r="M3557" s="2" t="s">
        <v>31</v>
      </c>
      <c r="N3557" s="2" t="s">
        <v>251</v>
      </c>
      <c r="O3557" s="2" t="s">
        <v>252</v>
      </c>
      <c r="P3557" s="2" t="s">
        <v>296</v>
      </c>
      <c r="Q3557" s="2" t="s">
        <v>296</v>
      </c>
      <c r="R3557" s="2" t="s">
        <v>296</v>
      </c>
      <c r="S3557" s="2" t="s">
        <v>34</v>
      </c>
      <c r="T3557" s="136">
        <v>0.74199999999999999</v>
      </c>
      <c r="U3557" s="2" t="s">
        <v>388</v>
      </c>
      <c r="V3557" s="145">
        <v>3.5000000000000003E-2</v>
      </c>
      <c r="W3557" s="145">
        <v>5.1990000000000001E-2</v>
      </c>
      <c r="X3557" s="4" t="s">
        <v>258</v>
      </c>
      <c r="Z3557" s="136">
        <v>1508762.76</v>
      </c>
      <c r="AA3557" s="143">
        <v>1</v>
      </c>
      <c r="AB3557" s="156">
        <v>99.68</v>
      </c>
      <c r="AD3557" s="136">
        <v>1503.9349999999999</v>
      </c>
      <c r="AG3557" s="2" t="s">
        <v>36</v>
      </c>
      <c r="AH3557" s="145">
        <v>3.7719000000000003E-2</v>
      </c>
      <c r="AI3557" s="145">
        <v>2.2260963457816402E-3</v>
      </c>
      <c r="AJ3557" s="145">
        <v>4.4429008759646103E-4</v>
      </c>
    </row>
    <row r="3558" spans="1:36" x14ac:dyDescent="0.2">
      <c r="A3558" s="2">
        <v>11389</v>
      </c>
      <c r="B3558" s="2">
        <v>11390</v>
      </c>
      <c r="C3558" s="2" t="s">
        <v>816</v>
      </c>
      <c r="D3558" s="2" t="s">
        <v>817</v>
      </c>
      <c r="E3558" s="4" t="s">
        <v>247</v>
      </c>
      <c r="F3558" s="2" t="s">
        <v>818</v>
      </c>
      <c r="G3558" s="2" t="s">
        <v>819</v>
      </c>
      <c r="H3558" s="2" t="s">
        <v>250</v>
      </c>
      <c r="I3558" s="2" t="s">
        <v>330</v>
      </c>
      <c r="J3558" s="2" t="s">
        <v>30</v>
      </c>
      <c r="K3558" s="2" t="s">
        <v>30</v>
      </c>
      <c r="L3558" s="2" t="s">
        <v>294</v>
      </c>
      <c r="M3558" s="2" t="s">
        <v>31</v>
      </c>
      <c r="N3558" s="2" t="s">
        <v>281</v>
      </c>
      <c r="O3558" s="2" t="s">
        <v>252</v>
      </c>
      <c r="P3558" s="2" t="s">
        <v>296</v>
      </c>
      <c r="Q3558" s="2" t="s">
        <v>296</v>
      </c>
      <c r="R3558" s="2" t="s">
        <v>296</v>
      </c>
      <c r="S3558" s="2" t="s">
        <v>34</v>
      </c>
      <c r="T3558" s="136">
        <v>2.4129999999999998</v>
      </c>
      <c r="U3558" s="2" t="s">
        <v>820</v>
      </c>
      <c r="V3558" s="145">
        <v>6.0999999999999999E-2</v>
      </c>
      <c r="W3558" s="145">
        <v>4.231E-2</v>
      </c>
      <c r="X3558" s="4" t="s">
        <v>258</v>
      </c>
      <c r="Z3558" s="136">
        <v>578000</v>
      </c>
      <c r="AA3558" s="143">
        <v>1</v>
      </c>
      <c r="AB3558" s="156">
        <v>110.23</v>
      </c>
      <c r="AD3558" s="136">
        <v>637.12900000000002</v>
      </c>
      <c r="AG3558" s="2" t="s">
        <v>36</v>
      </c>
      <c r="AH3558" s="145">
        <v>6.816E-3</v>
      </c>
      <c r="AI3558" s="145">
        <v>9.4306714982594496E-4</v>
      </c>
      <c r="AJ3558" s="145">
        <v>1.8821978994731901E-4</v>
      </c>
    </row>
    <row r="3559" spans="1:36" x14ac:dyDescent="0.2">
      <c r="A3559" s="2">
        <v>11389</v>
      </c>
      <c r="B3559" s="2">
        <v>11390</v>
      </c>
      <c r="C3559" s="2" t="s">
        <v>816</v>
      </c>
      <c r="D3559" s="2" t="s">
        <v>817</v>
      </c>
      <c r="E3559" s="4" t="s">
        <v>247</v>
      </c>
      <c r="F3559" s="2" t="s">
        <v>1564</v>
      </c>
      <c r="G3559" s="2" t="s">
        <v>1565</v>
      </c>
      <c r="H3559" s="2" t="s">
        <v>250</v>
      </c>
      <c r="I3559" s="2" t="s">
        <v>302</v>
      </c>
      <c r="J3559" s="2" t="s">
        <v>30</v>
      </c>
      <c r="K3559" s="2" t="s">
        <v>30</v>
      </c>
      <c r="L3559" s="2" t="s">
        <v>294</v>
      </c>
      <c r="M3559" s="2" t="s">
        <v>190</v>
      </c>
      <c r="N3559" s="2" t="s">
        <v>281</v>
      </c>
      <c r="O3559" s="2" t="s">
        <v>252</v>
      </c>
      <c r="P3559" s="2" t="s">
        <v>296</v>
      </c>
      <c r="Q3559" s="2" t="s">
        <v>296</v>
      </c>
      <c r="R3559" s="2" t="s">
        <v>296</v>
      </c>
      <c r="S3559" s="2" t="s">
        <v>34</v>
      </c>
      <c r="T3559" s="136">
        <v>3.1120000000000001</v>
      </c>
      <c r="U3559" s="2" t="s">
        <v>1070</v>
      </c>
      <c r="V3559" s="145">
        <v>5.3800000000000001E-2</v>
      </c>
      <c r="W3559" s="145">
        <v>4.6359999999999998E-2</v>
      </c>
      <c r="X3559" s="4" t="s">
        <v>258</v>
      </c>
      <c r="Z3559" s="136">
        <v>227000</v>
      </c>
      <c r="AA3559" s="143">
        <v>1</v>
      </c>
      <c r="AB3559" s="156">
        <v>104.26</v>
      </c>
      <c r="AD3559" s="136">
        <v>236.67</v>
      </c>
      <c r="AG3559" s="2" t="s">
        <v>36</v>
      </c>
      <c r="AH3559" s="145">
        <v>3.0109999999999998E-3</v>
      </c>
      <c r="AI3559" s="145">
        <v>3.50314851210345E-4</v>
      </c>
      <c r="AJ3559" s="145">
        <v>6.9916747415501302E-5</v>
      </c>
    </row>
    <row r="3560" spans="1:36" x14ac:dyDescent="0.2">
      <c r="A3560" s="2">
        <v>11389</v>
      </c>
      <c r="B3560" s="2">
        <v>11390</v>
      </c>
      <c r="C3560" s="2" t="s">
        <v>816</v>
      </c>
      <c r="D3560" s="2" t="s">
        <v>817</v>
      </c>
      <c r="E3560" s="4" t="s">
        <v>247</v>
      </c>
      <c r="F3560" s="2" t="s">
        <v>821</v>
      </c>
      <c r="G3560" s="2" t="s">
        <v>822</v>
      </c>
      <c r="H3560" s="2" t="s">
        <v>250</v>
      </c>
      <c r="I3560" s="2" t="s">
        <v>330</v>
      </c>
      <c r="J3560" s="2" t="s">
        <v>30</v>
      </c>
      <c r="K3560" s="2" t="s">
        <v>30</v>
      </c>
      <c r="L3560" s="2" t="s">
        <v>294</v>
      </c>
      <c r="M3560" s="2" t="s">
        <v>31</v>
      </c>
      <c r="N3560" s="2" t="s">
        <v>281</v>
      </c>
      <c r="O3560" s="2" t="s">
        <v>252</v>
      </c>
      <c r="P3560" s="2" t="s">
        <v>296</v>
      </c>
      <c r="Q3560" s="2" t="s">
        <v>296</v>
      </c>
      <c r="R3560" s="2" t="s">
        <v>296</v>
      </c>
      <c r="S3560" s="2" t="s">
        <v>34</v>
      </c>
      <c r="T3560" s="136">
        <v>2.4510000000000001</v>
      </c>
      <c r="U3560" s="2" t="s">
        <v>297</v>
      </c>
      <c r="V3560" s="145">
        <v>0.06</v>
      </c>
      <c r="W3560" s="145">
        <v>3.9820000000000001E-2</v>
      </c>
      <c r="X3560" s="4" t="s">
        <v>258</v>
      </c>
      <c r="Z3560" s="136">
        <v>251000</v>
      </c>
      <c r="AA3560" s="143">
        <v>1</v>
      </c>
      <c r="AB3560" s="156">
        <v>111.51</v>
      </c>
      <c r="AD3560" s="136">
        <v>279.89</v>
      </c>
      <c r="AG3560" s="2" t="s">
        <v>36</v>
      </c>
      <c r="AH3560" s="145">
        <v>3.2680000000000001E-3</v>
      </c>
      <c r="AI3560" s="145">
        <v>4.1428814754349501E-4</v>
      </c>
      <c r="AJ3560" s="145">
        <v>8.2684703971177599E-5</v>
      </c>
    </row>
    <row r="3561" spans="1:36" x14ac:dyDescent="0.2">
      <c r="A3561" s="2">
        <v>11389</v>
      </c>
      <c r="B3561" s="2">
        <v>11390</v>
      </c>
      <c r="C3561" s="2" t="s">
        <v>277</v>
      </c>
      <c r="D3561" s="2" t="s">
        <v>278</v>
      </c>
      <c r="E3561" s="4" t="s">
        <v>247</v>
      </c>
      <c r="F3561" s="2" t="s">
        <v>823</v>
      </c>
      <c r="G3561" s="2" t="s">
        <v>824</v>
      </c>
      <c r="H3561" s="2" t="s">
        <v>250</v>
      </c>
      <c r="I3561" s="2" t="s">
        <v>330</v>
      </c>
      <c r="J3561" s="2" t="s">
        <v>30</v>
      </c>
      <c r="K3561" s="2" t="s">
        <v>30</v>
      </c>
      <c r="L3561" s="2" t="s">
        <v>294</v>
      </c>
      <c r="M3561" s="2" t="s">
        <v>31</v>
      </c>
      <c r="N3561" s="2" t="s">
        <v>281</v>
      </c>
      <c r="O3561" s="2" t="s">
        <v>252</v>
      </c>
      <c r="P3561" s="2" t="s">
        <v>253</v>
      </c>
      <c r="Q3561" s="2" t="s">
        <v>254</v>
      </c>
      <c r="R3561" s="2" t="s">
        <v>255</v>
      </c>
      <c r="S3561" s="2" t="s">
        <v>34</v>
      </c>
      <c r="T3561" s="136">
        <v>0.73699999999999999</v>
      </c>
      <c r="U3561" s="2" t="s">
        <v>317</v>
      </c>
      <c r="V3561" s="145">
        <v>2.0500000000000001E-2</v>
      </c>
      <c r="W3561" s="145">
        <v>2.7720000000000002E-2</v>
      </c>
      <c r="X3561" s="4" t="s">
        <v>258</v>
      </c>
      <c r="Z3561" s="136">
        <v>1022063</v>
      </c>
      <c r="AA3561" s="143">
        <v>1</v>
      </c>
      <c r="AB3561" s="156">
        <v>117.07</v>
      </c>
      <c r="AD3561" s="136">
        <v>1196.529</v>
      </c>
      <c r="AG3561" s="2" t="s">
        <v>36</v>
      </c>
      <c r="AH3561" s="145">
        <v>4.1440000000000001E-3</v>
      </c>
      <c r="AI3561" s="145">
        <v>1.7710803159307E-3</v>
      </c>
      <c r="AJ3561" s="145">
        <v>3.5347680714552601E-4</v>
      </c>
    </row>
    <row r="3562" spans="1:36" x14ac:dyDescent="0.2">
      <c r="A3562" s="2">
        <v>11389</v>
      </c>
      <c r="B3562" s="2">
        <v>11390</v>
      </c>
      <c r="C3562" s="2" t="s">
        <v>277</v>
      </c>
      <c r="D3562" s="2" t="s">
        <v>278</v>
      </c>
      <c r="E3562" s="4" t="s">
        <v>247</v>
      </c>
      <c r="F3562" s="2" t="s">
        <v>825</v>
      </c>
      <c r="G3562" s="2" t="s">
        <v>826</v>
      </c>
      <c r="H3562" s="2" t="s">
        <v>250</v>
      </c>
      <c r="I3562" s="2" t="s">
        <v>330</v>
      </c>
      <c r="J3562" s="2" t="s">
        <v>30</v>
      </c>
      <c r="K3562" s="2" t="s">
        <v>30</v>
      </c>
      <c r="L3562" s="2" t="s">
        <v>294</v>
      </c>
      <c r="M3562" s="2" t="s">
        <v>31</v>
      </c>
      <c r="N3562" s="2" t="s">
        <v>281</v>
      </c>
      <c r="O3562" s="2" t="s">
        <v>252</v>
      </c>
      <c r="P3562" s="2" t="s">
        <v>339</v>
      </c>
      <c r="Q3562" s="2" t="s">
        <v>254</v>
      </c>
      <c r="R3562" s="2" t="s">
        <v>255</v>
      </c>
      <c r="S3562" s="2" t="s">
        <v>34</v>
      </c>
      <c r="T3562" s="136">
        <v>1.6459999999999999</v>
      </c>
      <c r="U3562" s="2" t="s">
        <v>142</v>
      </c>
      <c r="V3562" s="145">
        <v>1.4E-2</v>
      </c>
      <c r="W3562" s="145">
        <v>2.6589999999999999E-2</v>
      </c>
      <c r="X3562" s="4" t="s">
        <v>258</v>
      </c>
      <c r="Z3562" s="136">
        <v>2145291.15</v>
      </c>
      <c r="AA3562" s="143">
        <v>1</v>
      </c>
      <c r="AB3562" s="156">
        <v>113.81</v>
      </c>
      <c r="AD3562" s="136">
        <v>2441.556</v>
      </c>
      <c r="AG3562" s="2" t="s">
        <v>36</v>
      </c>
      <c r="AH3562" s="145">
        <v>3.545E-3</v>
      </c>
      <c r="AI3562" s="145">
        <v>3.61394580750854E-3</v>
      </c>
      <c r="AJ3562" s="145">
        <v>7.2128068599971095E-4</v>
      </c>
    </row>
    <row r="3563" spans="1:36" x14ac:dyDescent="0.2">
      <c r="A3563" s="2">
        <v>11389</v>
      </c>
      <c r="B3563" s="2">
        <v>11390</v>
      </c>
      <c r="C3563" s="2" t="s">
        <v>277</v>
      </c>
      <c r="D3563" s="2" t="s">
        <v>278</v>
      </c>
      <c r="E3563" s="4" t="s">
        <v>247</v>
      </c>
      <c r="F3563" s="2" t="s">
        <v>827</v>
      </c>
      <c r="G3563" s="2" t="s">
        <v>828</v>
      </c>
      <c r="H3563" s="2" t="s">
        <v>250</v>
      </c>
      <c r="I3563" s="2" t="s">
        <v>330</v>
      </c>
      <c r="J3563" s="2" t="s">
        <v>30</v>
      </c>
      <c r="K3563" s="2" t="s">
        <v>30</v>
      </c>
      <c r="L3563" s="2" t="s">
        <v>294</v>
      </c>
      <c r="M3563" s="2" t="s">
        <v>31</v>
      </c>
      <c r="N3563" s="2" t="s">
        <v>281</v>
      </c>
      <c r="O3563" s="2" t="s">
        <v>252</v>
      </c>
      <c r="P3563" s="2" t="s">
        <v>253</v>
      </c>
      <c r="Q3563" s="2" t="s">
        <v>254</v>
      </c>
      <c r="R3563" s="2" t="s">
        <v>255</v>
      </c>
      <c r="S3563" s="2" t="s">
        <v>34</v>
      </c>
      <c r="T3563" s="136">
        <v>3.8359999999999999</v>
      </c>
      <c r="U3563" s="2" t="s">
        <v>829</v>
      </c>
      <c r="V3563" s="145">
        <v>8.3999999999999995E-3</v>
      </c>
      <c r="W3563" s="145">
        <v>3.1480000000000001E-2</v>
      </c>
      <c r="X3563" s="4" t="s">
        <v>258</v>
      </c>
      <c r="Z3563" s="136">
        <v>1114342.5900000001</v>
      </c>
      <c r="AA3563" s="143">
        <v>1</v>
      </c>
      <c r="AB3563" s="156">
        <v>105.8</v>
      </c>
      <c r="AD3563" s="136">
        <v>1178.9739999999999</v>
      </c>
      <c r="AG3563" s="2" t="s">
        <v>36</v>
      </c>
      <c r="AH3563" s="145">
        <v>1.354E-3</v>
      </c>
      <c r="AI3563" s="145">
        <v>1.7450961828433199E-3</v>
      </c>
      <c r="AJ3563" s="145">
        <v>3.4829082640961399E-4</v>
      </c>
    </row>
    <row r="3564" spans="1:36" x14ac:dyDescent="0.2">
      <c r="A3564" s="2">
        <v>11389</v>
      </c>
      <c r="B3564" s="2">
        <v>11390</v>
      </c>
      <c r="C3564" s="2" t="s">
        <v>277</v>
      </c>
      <c r="D3564" s="2" t="s">
        <v>278</v>
      </c>
      <c r="E3564" s="4" t="s">
        <v>247</v>
      </c>
      <c r="F3564" s="2" t="s">
        <v>830</v>
      </c>
      <c r="G3564" s="2" t="s">
        <v>831</v>
      </c>
      <c r="H3564" s="2" t="s">
        <v>250</v>
      </c>
      <c r="I3564" s="2" t="s">
        <v>330</v>
      </c>
      <c r="J3564" s="2" t="s">
        <v>30</v>
      </c>
      <c r="K3564" s="2" t="s">
        <v>30</v>
      </c>
      <c r="L3564" s="2" t="s">
        <v>294</v>
      </c>
      <c r="M3564" s="2" t="s">
        <v>31</v>
      </c>
      <c r="N3564" s="2" t="s">
        <v>281</v>
      </c>
      <c r="O3564" s="2" t="s">
        <v>252</v>
      </c>
      <c r="P3564" s="2" t="s">
        <v>253</v>
      </c>
      <c r="Q3564" s="2" t="s">
        <v>254</v>
      </c>
      <c r="R3564" s="2" t="s">
        <v>255</v>
      </c>
      <c r="S3564" s="2" t="s">
        <v>34</v>
      </c>
      <c r="T3564" s="136">
        <v>5.3570000000000002</v>
      </c>
      <c r="U3564" s="2" t="s">
        <v>832</v>
      </c>
      <c r="V3564" s="145">
        <v>9.7000000000000003E-3</v>
      </c>
      <c r="W3564" s="145">
        <v>3.3239999999999999E-2</v>
      </c>
      <c r="X3564" s="4" t="s">
        <v>258</v>
      </c>
      <c r="Z3564" s="136">
        <v>730693.49</v>
      </c>
      <c r="AA3564" s="143">
        <v>1</v>
      </c>
      <c r="AB3564" s="156">
        <v>100.61</v>
      </c>
      <c r="AD3564" s="136">
        <v>735.15099999999995</v>
      </c>
      <c r="AG3564" s="2" t="s">
        <v>36</v>
      </c>
      <c r="AH3564" s="145">
        <v>1.214E-3</v>
      </c>
      <c r="AI3564" s="145">
        <v>1.0881564945448099E-3</v>
      </c>
      <c r="AJ3564" s="145">
        <v>2.1717709801559199E-4</v>
      </c>
    </row>
    <row r="3565" spans="1:36" x14ac:dyDescent="0.2">
      <c r="A3565" s="2">
        <v>11389</v>
      </c>
      <c r="B3565" s="2">
        <v>11390</v>
      </c>
      <c r="C3565" s="2" t="s">
        <v>277</v>
      </c>
      <c r="D3565" s="2" t="s">
        <v>278</v>
      </c>
      <c r="E3565" s="4" t="s">
        <v>247</v>
      </c>
      <c r="F3565" s="2" t="s">
        <v>1566</v>
      </c>
      <c r="G3565" s="2" t="s">
        <v>1567</v>
      </c>
      <c r="H3565" s="2" t="s">
        <v>250</v>
      </c>
      <c r="I3565" s="2" t="s">
        <v>330</v>
      </c>
      <c r="J3565" s="2" t="s">
        <v>30</v>
      </c>
      <c r="K3565" s="2" t="s">
        <v>30</v>
      </c>
      <c r="L3565" s="2" t="s">
        <v>294</v>
      </c>
      <c r="M3565" s="2" t="s">
        <v>31</v>
      </c>
      <c r="N3565" s="2" t="s">
        <v>281</v>
      </c>
      <c r="O3565" s="2" t="s">
        <v>252</v>
      </c>
      <c r="P3565" s="2" t="s">
        <v>339</v>
      </c>
      <c r="Q3565" s="2" t="s">
        <v>254</v>
      </c>
      <c r="R3565" s="2" t="s">
        <v>255</v>
      </c>
      <c r="S3565" s="2" t="s">
        <v>34</v>
      </c>
      <c r="T3565" s="136">
        <v>5.1639999999999997</v>
      </c>
      <c r="U3565" s="2" t="s">
        <v>1568</v>
      </c>
      <c r="V3565" s="145">
        <v>3.1800000000000002E-2</v>
      </c>
      <c r="W3565" s="145">
        <v>3.0880000000000001E-2</v>
      </c>
      <c r="X3565" s="4" t="s">
        <v>258</v>
      </c>
      <c r="Z3565" s="136">
        <v>3536765</v>
      </c>
      <c r="AA3565" s="143">
        <v>1</v>
      </c>
      <c r="AB3565" s="156">
        <v>103.43</v>
      </c>
      <c r="AD3565" s="136">
        <v>3658.076</v>
      </c>
      <c r="AG3565" s="2" t="s">
        <v>36</v>
      </c>
      <c r="AH3565" s="145">
        <v>7.737E-3</v>
      </c>
      <c r="AI3565" s="145">
        <v>5.4146164726001401E-3</v>
      </c>
      <c r="AJ3565" s="145">
        <v>1.0806632118467801E-3</v>
      </c>
    </row>
    <row r="3566" spans="1:36" x14ac:dyDescent="0.2">
      <c r="A3566" s="2">
        <v>11389</v>
      </c>
      <c r="B3566" s="2">
        <v>11390</v>
      </c>
      <c r="C3566" s="2" t="s">
        <v>833</v>
      </c>
      <c r="D3566" s="2" t="s">
        <v>834</v>
      </c>
      <c r="E3566" s="4" t="s">
        <v>247</v>
      </c>
      <c r="F3566" s="2" t="s">
        <v>835</v>
      </c>
      <c r="G3566" s="2" t="s">
        <v>836</v>
      </c>
      <c r="H3566" s="2" t="s">
        <v>250</v>
      </c>
      <c r="I3566" s="2" t="s">
        <v>330</v>
      </c>
      <c r="J3566" s="2" t="s">
        <v>30</v>
      </c>
      <c r="K3566" s="2" t="s">
        <v>30</v>
      </c>
      <c r="L3566" s="2" t="s">
        <v>294</v>
      </c>
      <c r="M3566" s="2" t="s">
        <v>31</v>
      </c>
      <c r="N3566" s="2" t="s">
        <v>281</v>
      </c>
      <c r="O3566" s="2" t="s">
        <v>252</v>
      </c>
      <c r="P3566" s="2" t="s">
        <v>324</v>
      </c>
      <c r="Q3566" s="2" t="s">
        <v>254</v>
      </c>
      <c r="R3566" s="2" t="s">
        <v>255</v>
      </c>
      <c r="S3566" s="2" t="s">
        <v>34</v>
      </c>
      <c r="T3566" s="136">
        <v>0.75</v>
      </c>
      <c r="U3566" s="2" t="s">
        <v>388</v>
      </c>
      <c r="V3566" s="145">
        <v>1E-3</v>
      </c>
      <c r="W3566" s="145">
        <v>-9.6699999999999998E-3</v>
      </c>
      <c r="X3566" s="4" t="s">
        <v>258</v>
      </c>
      <c r="Z3566" s="136">
        <v>7254211</v>
      </c>
      <c r="AA3566" s="143">
        <v>1</v>
      </c>
      <c r="AB3566" s="156">
        <v>116.52</v>
      </c>
      <c r="AD3566" s="136">
        <v>8452.607</v>
      </c>
      <c r="AG3566" s="2" t="s">
        <v>36</v>
      </c>
      <c r="AH3566" s="145">
        <v>1.2604000000000001E-2</v>
      </c>
      <c r="AI3566" s="145">
        <v>1.2511391985372799E-2</v>
      </c>
      <c r="AJ3566" s="145">
        <v>2.49705609178526E-3</v>
      </c>
    </row>
    <row r="3567" spans="1:36" x14ac:dyDescent="0.2">
      <c r="A3567" s="2">
        <v>11389</v>
      </c>
      <c r="B3567" s="2">
        <v>11390</v>
      </c>
      <c r="C3567" s="2" t="s">
        <v>833</v>
      </c>
      <c r="D3567" s="2" t="s">
        <v>834</v>
      </c>
      <c r="E3567" s="4" t="s">
        <v>247</v>
      </c>
      <c r="F3567" s="2" t="s">
        <v>1569</v>
      </c>
      <c r="G3567" s="2" t="s">
        <v>1570</v>
      </c>
      <c r="H3567" s="2" t="s">
        <v>250</v>
      </c>
      <c r="I3567" s="2" t="s">
        <v>330</v>
      </c>
      <c r="J3567" s="2" t="s">
        <v>30</v>
      </c>
      <c r="K3567" s="2" t="s">
        <v>30</v>
      </c>
      <c r="L3567" s="2" t="s">
        <v>294</v>
      </c>
      <c r="M3567" s="2" t="s">
        <v>31</v>
      </c>
      <c r="N3567" s="2" t="s">
        <v>281</v>
      </c>
      <c r="O3567" s="2" t="s">
        <v>252</v>
      </c>
      <c r="P3567" s="2" t="s">
        <v>324</v>
      </c>
      <c r="Q3567" s="2" t="s">
        <v>254</v>
      </c>
      <c r="R3567" s="2" t="s">
        <v>255</v>
      </c>
      <c r="S3567" s="2" t="s">
        <v>34</v>
      </c>
      <c r="T3567" s="136">
        <v>3.4870000000000001</v>
      </c>
      <c r="U3567" s="2" t="s">
        <v>1070</v>
      </c>
      <c r="V3567" s="145">
        <v>3.0000000000000001E-3</v>
      </c>
      <c r="W3567" s="145">
        <v>3.1189999999999999E-2</v>
      </c>
      <c r="X3567" s="4" t="s">
        <v>258</v>
      </c>
      <c r="Z3567" s="136">
        <v>360199</v>
      </c>
      <c r="AA3567" s="143">
        <v>1</v>
      </c>
      <c r="AB3567" s="156">
        <v>103.87</v>
      </c>
      <c r="AD3567" s="136">
        <v>374.13900000000001</v>
      </c>
      <c r="AG3567" s="2" t="s">
        <v>36</v>
      </c>
      <c r="AH3567" s="145">
        <v>7.6400000000000003E-4</v>
      </c>
      <c r="AI3567" s="145">
        <v>5.5379318341701304E-4</v>
      </c>
      <c r="AJ3567" s="145">
        <v>1.10527481183334E-4</v>
      </c>
    </row>
    <row r="3568" spans="1:36" x14ac:dyDescent="0.2">
      <c r="A3568" s="2">
        <v>11389</v>
      </c>
      <c r="B3568" s="2">
        <v>11390</v>
      </c>
      <c r="C3568" s="2" t="s">
        <v>833</v>
      </c>
      <c r="D3568" s="2" t="s">
        <v>834</v>
      </c>
      <c r="E3568" s="4" t="s">
        <v>247</v>
      </c>
      <c r="F3568" s="2" t="s">
        <v>837</v>
      </c>
      <c r="G3568" s="2" t="s">
        <v>838</v>
      </c>
      <c r="H3568" s="2" t="s">
        <v>250</v>
      </c>
      <c r="I3568" s="2" t="s">
        <v>330</v>
      </c>
      <c r="J3568" s="2" t="s">
        <v>30</v>
      </c>
      <c r="K3568" s="2" t="s">
        <v>30</v>
      </c>
      <c r="L3568" s="2" t="s">
        <v>294</v>
      </c>
      <c r="M3568" s="2" t="s">
        <v>31</v>
      </c>
      <c r="N3568" s="2" t="s">
        <v>281</v>
      </c>
      <c r="O3568" s="2" t="s">
        <v>252</v>
      </c>
      <c r="P3568" s="2" t="s">
        <v>324</v>
      </c>
      <c r="Q3568" s="2" t="s">
        <v>254</v>
      </c>
      <c r="R3568" s="2" t="s">
        <v>255</v>
      </c>
      <c r="S3568" s="2" t="s">
        <v>34</v>
      </c>
      <c r="T3568" s="136">
        <v>1.9930000000000001</v>
      </c>
      <c r="U3568" s="2" t="s">
        <v>142</v>
      </c>
      <c r="V3568" s="145">
        <v>3.0000000000000001E-3</v>
      </c>
      <c r="W3568" s="145">
        <v>3.117E-2</v>
      </c>
      <c r="X3568" s="4" t="s">
        <v>258</v>
      </c>
      <c r="Z3568" s="136">
        <v>3951777</v>
      </c>
      <c r="AA3568" s="143">
        <v>1</v>
      </c>
      <c r="AB3568" s="156">
        <v>105.55</v>
      </c>
      <c r="AD3568" s="136">
        <v>4171.1009999999997</v>
      </c>
      <c r="AG3568" s="2" t="s">
        <v>36</v>
      </c>
      <c r="AH3568" s="145">
        <v>7.77E-3</v>
      </c>
      <c r="AI3568" s="145">
        <v>6.1739859699479604E-3</v>
      </c>
      <c r="AJ3568" s="145">
        <v>1.2322201474367701E-3</v>
      </c>
    </row>
    <row r="3569" spans="1:36" x14ac:dyDescent="0.2">
      <c r="A3569" s="2">
        <v>11389</v>
      </c>
      <c r="B3569" s="2">
        <v>11390</v>
      </c>
      <c r="C3569" s="2" t="s">
        <v>833</v>
      </c>
      <c r="D3569" s="2" t="s">
        <v>834</v>
      </c>
      <c r="E3569" s="4" t="s">
        <v>247</v>
      </c>
      <c r="F3569" s="2" t="s">
        <v>839</v>
      </c>
      <c r="G3569" s="2" t="s">
        <v>840</v>
      </c>
      <c r="H3569" s="2" t="s">
        <v>250</v>
      </c>
      <c r="I3569" s="2" t="s">
        <v>330</v>
      </c>
      <c r="J3569" s="2" t="s">
        <v>30</v>
      </c>
      <c r="K3569" s="2" t="s">
        <v>30</v>
      </c>
      <c r="L3569" s="2" t="s">
        <v>294</v>
      </c>
      <c r="M3569" s="2" t="s">
        <v>31</v>
      </c>
      <c r="N3569" s="2" t="s">
        <v>281</v>
      </c>
      <c r="O3569" s="2" t="s">
        <v>252</v>
      </c>
      <c r="P3569" s="2" t="s">
        <v>324</v>
      </c>
      <c r="Q3569" s="2" t="s">
        <v>254</v>
      </c>
      <c r="R3569" s="2" t="s">
        <v>255</v>
      </c>
      <c r="S3569" s="2" t="s">
        <v>34</v>
      </c>
      <c r="T3569" s="136">
        <v>1.496</v>
      </c>
      <c r="U3569" s="2" t="s">
        <v>733</v>
      </c>
      <c r="V3569" s="145">
        <v>3.0000000000000001E-3</v>
      </c>
      <c r="W3569" s="145">
        <v>2.9950000000000001E-2</v>
      </c>
      <c r="X3569" s="4" t="s">
        <v>258</v>
      </c>
      <c r="Z3569" s="136">
        <v>1503370</v>
      </c>
      <c r="AA3569" s="143">
        <v>1</v>
      </c>
      <c r="AB3569" s="156">
        <v>103.02</v>
      </c>
      <c r="AD3569" s="136">
        <v>1548.7719999999999</v>
      </c>
      <c r="AG3569" s="2" t="s">
        <v>36</v>
      </c>
      <c r="AH3569" s="145">
        <v>3.6510000000000002E-3</v>
      </c>
      <c r="AI3569" s="145">
        <v>2.2924633247768098E-3</v>
      </c>
      <c r="AJ3569" s="145">
        <v>4.5753578155177899E-4</v>
      </c>
    </row>
    <row r="3570" spans="1:36" x14ac:dyDescent="0.2">
      <c r="A3570" s="2">
        <v>11389</v>
      </c>
      <c r="B3570" s="2">
        <v>11390</v>
      </c>
      <c r="C3570" s="2" t="s">
        <v>833</v>
      </c>
      <c r="D3570" s="2" t="s">
        <v>834</v>
      </c>
      <c r="E3570" s="4" t="s">
        <v>247</v>
      </c>
      <c r="F3570" s="2" t="s">
        <v>841</v>
      </c>
      <c r="G3570" s="2" t="s">
        <v>842</v>
      </c>
      <c r="H3570" s="2" t="s">
        <v>250</v>
      </c>
      <c r="I3570" s="2" t="s">
        <v>330</v>
      </c>
      <c r="J3570" s="2" t="s">
        <v>30</v>
      </c>
      <c r="K3570" s="2" t="s">
        <v>30</v>
      </c>
      <c r="L3570" s="2" t="s">
        <v>294</v>
      </c>
      <c r="M3570" s="2" t="s">
        <v>31</v>
      </c>
      <c r="N3570" s="2" t="s">
        <v>281</v>
      </c>
      <c r="O3570" s="2" t="s">
        <v>252</v>
      </c>
      <c r="P3570" s="2" t="s">
        <v>324</v>
      </c>
      <c r="Q3570" s="2" t="s">
        <v>254</v>
      </c>
      <c r="R3570" s="2" t="s">
        <v>255</v>
      </c>
      <c r="S3570" s="2" t="s">
        <v>34</v>
      </c>
      <c r="T3570" s="136">
        <v>1.746</v>
      </c>
      <c r="U3570" s="2" t="s">
        <v>381</v>
      </c>
      <c r="V3570" s="145">
        <v>3.0000000000000001E-3</v>
      </c>
      <c r="W3570" s="145">
        <v>2.8979999999999999E-2</v>
      </c>
      <c r="X3570" s="4" t="s">
        <v>258</v>
      </c>
      <c r="Z3570" s="136">
        <v>4752499</v>
      </c>
      <c r="AA3570" s="143">
        <v>1</v>
      </c>
      <c r="AB3570" s="156">
        <v>99.36</v>
      </c>
      <c r="AD3570" s="136">
        <v>4722.0829999999996</v>
      </c>
      <c r="AG3570" s="2" t="s">
        <v>36</v>
      </c>
      <c r="AH3570" s="145">
        <v>1.3124E-2</v>
      </c>
      <c r="AI3570" s="145">
        <v>6.98953989893917E-3</v>
      </c>
      <c r="AJ3570" s="145">
        <v>1.3949905177478999E-3</v>
      </c>
    </row>
    <row r="3571" spans="1:36" x14ac:dyDescent="0.2">
      <c r="A3571" s="2">
        <v>11389</v>
      </c>
      <c r="B3571" s="2">
        <v>11390</v>
      </c>
      <c r="C3571" s="2" t="s">
        <v>833</v>
      </c>
      <c r="D3571" s="2" t="s">
        <v>834</v>
      </c>
      <c r="E3571" s="4" t="s">
        <v>247</v>
      </c>
      <c r="F3571" s="2" t="s">
        <v>843</v>
      </c>
      <c r="G3571" s="2" t="s">
        <v>842</v>
      </c>
      <c r="H3571" s="2" t="s">
        <v>250</v>
      </c>
      <c r="I3571" s="2" t="s">
        <v>330</v>
      </c>
      <c r="J3571" s="2" t="s">
        <v>30</v>
      </c>
      <c r="K3571" s="2" t="s">
        <v>30</v>
      </c>
      <c r="L3571" s="2" t="s">
        <v>294</v>
      </c>
      <c r="M3571" s="2" t="s">
        <v>190</v>
      </c>
      <c r="N3571" s="2" t="s">
        <v>281</v>
      </c>
      <c r="O3571" s="2" t="s">
        <v>252</v>
      </c>
      <c r="P3571" s="2" t="s">
        <v>324</v>
      </c>
      <c r="Q3571" s="2" t="s">
        <v>254</v>
      </c>
      <c r="R3571" s="2" t="s">
        <v>255</v>
      </c>
      <c r="S3571" s="2" t="s">
        <v>34</v>
      </c>
      <c r="T3571" s="136">
        <v>1.7490000000000001</v>
      </c>
      <c r="U3571" s="2" t="s">
        <v>381</v>
      </c>
      <c r="V3571" s="145">
        <v>3.0000000000000001E-3</v>
      </c>
      <c r="W3571" s="145">
        <v>3.0120000000000001E-2</v>
      </c>
      <c r="X3571" s="4" t="s">
        <v>258</v>
      </c>
      <c r="Z3571" s="136">
        <v>1631000</v>
      </c>
      <c r="AA3571" s="143">
        <v>1</v>
      </c>
      <c r="AB3571" s="156">
        <v>98.131</v>
      </c>
      <c r="AD3571" s="136">
        <v>1600.509</v>
      </c>
      <c r="AG3571" s="2" t="s">
        <v>36</v>
      </c>
      <c r="AH3571" s="145">
        <v>4.9399999999999999E-3</v>
      </c>
      <c r="AI3571" s="145">
        <v>2.3690434701546799E-3</v>
      </c>
      <c r="AJ3571" s="145">
        <v>4.7281984576694999E-4</v>
      </c>
    </row>
    <row r="3572" spans="1:36" x14ac:dyDescent="0.2">
      <c r="A3572" s="2">
        <v>11389</v>
      </c>
      <c r="B3572" s="2">
        <v>11390</v>
      </c>
      <c r="C3572" s="2" t="s">
        <v>833</v>
      </c>
      <c r="D3572" s="2" t="s">
        <v>834</v>
      </c>
      <c r="E3572" s="4" t="s">
        <v>247</v>
      </c>
      <c r="F3572" s="2" t="s">
        <v>844</v>
      </c>
      <c r="G3572" s="2" t="s">
        <v>845</v>
      </c>
      <c r="H3572" s="2" t="s">
        <v>250</v>
      </c>
      <c r="I3572" s="2" t="s">
        <v>330</v>
      </c>
      <c r="J3572" s="2" t="s">
        <v>30</v>
      </c>
      <c r="K3572" s="2" t="s">
        <v>30</v>
      </c>
      <c r="L3572" s="2" t="s">
        <v>294</v>
      </c>
      <c r="M3572" s="2" t="s">
        <v>31</v>
      </c>
      <c r="N3572" s="2" t="s">
        <v>281</v>
      </c>
      <c r="O3572" s="2" t="s">
        <v>252</v>
      </c>
      <c r="P3572" s="2" t="s">
        <v>324</v>
      </c>
      <c r="Q3572" s="2" t="s">
        <v>254</v>
      </c>
      <c r="R3572" s="2" t="s">
        <v>255</v>
      </c>
      <c r="S3572" s="2" t="s">
        <v>34</v>
      </c>
      <c r="T3572" s="136">
        <v>4.0049999999999999</v>
      </c>
      <c r="U3572" s="2" t="s">
        <v>346</v>
      </c>
      <c r="V3572" s="145">
        <v>5.0000000000000001E-3</v>
      </c>
      <c r="W3572" s="145">
        <v>3.2599999999999997E-2</v>
      </c>
      <c r="X3572" s="4" t="s">
        <v>258</v>
      </c>
      <c r="Z3572" s="136">
        <v>1694000</v>
      </c>
      <c r="AA3572" s="143">
        <v>1</v>
      </c>
      <c r="AB3572" s="156">
        <v>90.29</v>
      </c>
      <c r="AD3572" s="136">
        <v>1529.5129999999999</v>
      </c>
      <c r="AG3572" s="2" t="s">
        <v>36</v>
      </c>
      <c r="AH3572" s="145">
        <v>6.2740000000000001E-3</v>
      </c>
      <c r="AI3572" s="145">
        <v>2.2639562517518001E-3</v>
      </c>
      <c r="AJ3572" s="145">
        <v>4.5184626591360699E-4</v>
      </c>
    </row>
    <row r="3573" spans="1:36" x14ac:dyDescent="0.2">
      <c r="A3573" s="2">
        <v>11389</v>
      </c>
      <c r="B3573" s="2">
        <v>11390</v>
      </c>
      <c r="C3573" s="2" t="s">
        <v>846</v>
      </c>
      <c r="D3573" s="2" t="s">
        <v>847</v>
      </c>
      <c r="E3573" s="4" t="s">
        <v>247</v>
      </c>
      <c r="F3573" s="2" t="s">
        <v>848</v>
      </c>
      <c r="G3573" s="2" t="s">
        <v>849</v>
      </c>
      <c r="H3573" s="2" t="s">
        <v>250</v>
      </c>
      <c r="I3573" s="2" t="s">
        <v>330</v>
      </c>
      <c r="J3573" s="2" t="s">
        <v>30</v>
      </c>
      <c r="K3573" s="2" t="s">
        <v>30</v>
      </c>
      <c r="L3573" s="2" t="s">
        <v>294</v>
      </c>
      <c r="M3573" s="2" t="s">
        <v>31</v>
      </c>
      <c r="N3573" s="2" t="s">
        <v>850</v>
      </c>
      <c r="O3573" s="2" t="s">
        <v>252</v>
      </c>
      <c r="P3573" s="2" t="s">
        <v>296</v>
      </c>
      <c r="Q3573" s="2" t="s">
        <v>296</v>
      </c>
      <c r="R3573" s="2" t="s">
        <v>296</v>
      </c>
      <c r="S3573" s="2" t="s">
        <v>34</v>
      </c>
      <c r="T3573" s="136">
        <v>4.09</v>
      </c>
      <c r="U3573" s="2" t="s">
        <v>351</v>
      </c>
      <c r="V3573" s="145">
        <v>4.0899999999999999E-2</v>
      </c>
      <c r="W3573" s="145">
        <v>3.4549999999999997E-2</v>
      </c>
      <c r="X3573" s="4" t="s">
        <v>258</v>
      </c>
      <c r="Z3573" s="136">
        <v>4799245</v>
      </c>
      <c r="AA3573" s="143">
        <v>1</v>
      </c>
      <c r="AB3573" s="156">
        <v>105.13</v>
      </c>
      <c r="AD3573" s="136">
        <v>5045.4459999999999</v>
      </c>
      <c r="AG3573" s="2" t="s">
        <v>36</v>
      </c>
      <c r="AH3573" s="145">
        <v>1.4199E-2</v>
      </c>
      <c r="AI3573" s="145">
        <v>7.4681762166904303E-3</v>
      </c>
      <c r="AJ3573" s="145">
        <v>1.4905179965758199E-3</v>
      </c>
    </row>
    <row r="3574" spans="1:36" x14ac:dyDescent="0.2">
      <c r="A3574" s="2">
        <v>11389</v>
      </c>
      <c r="B3574" s="2">
        <v>11390</v>
      </c>
      <c r="C3574" s="2" t="s">
        <v>283</v>
      </c>
      <c r="D3574" s="2" t="s">
        <v>284</v>
      </c>
      <c r="E3574" s="4" t="s">
        <v>247</v>
      </c>
      <c r="F3574" s="2" t="s">
        <v>851</v>
      </c>
      <c r="G3574" s="2" t="s">
        <v>852</v>
      </c>
      <c r="H3574" s="2" t="s">
        <v>250</v>
      </c>
      <c r="I3574" s="2" t="s">
        <v>330</v>
      </c>
      <c r="J3574" s="2" t="s">
        <v>30</v>
      </c>
      <c r="K3574" s="2" t="s">
        <v>30</v>
      </c>
      <c r="L3574" s="2" t="s">
        <v>294</v>
      </c>
      <c r="M3574" s="2" t="s">
        <v>31</v>
      </c>
      <c r="N3574" s="2" t="s">
        <v>263</v>
      </c>
      <c r="O3574" s="2" t="s">
        <v>252</v>
      </c>
      <c r="P3574" s="2" t="s">
        <v>264</v>
      </c>
      <c r="Q3574" s="2" t="s">
        <v>254</v>
      </c>
      <c r="R3574" s="2" t="s">
        <v>255</v>
      </c>
      <c r="S3574" s="2" t="s">
        <v>34</v>
      </c>
      <c r="T3574" s="136">
        <v>2.456</v>
      </c>
      <c r="U3574" s="2" t="s">
        <v>853</v>
      </c>
      <c r="V3574" s="145">
        <v>1.2200000000000001E-2</v>
      </c>
      <c r="W3574" s="145">
        <v>2.4389999999999998E-2</v>
      </c>
      <c r="X3574" s="4" t="s">
        <v>258</v>
      </c>
      <c r="Z3574" s="136">
        <v>2106269</v>
      </c>
      <c r="AA3574" s="143">
        <v>1</v>
      </c>
      <c r="AB3574" s="156">
        <v>114.03</v>
      </c>
      <c r="AD3574" s="136">
        <v>2401.779</v>
      </c>
      <c r="AG3574" s="2" t="s">
        <v>36</v>
      </c>
      <c r="AH3574" s="145">
        <v>6.9800000000000005E-4</v>
      </c>
      <c r="AI3574" s="145">
        <v>3.5550681586677098E-3</v>
      </c>
      <c r="AJ3574" s="145">
        <v>7.0952973199876095E-4</v>
      </c>
    </row>
    <row r="3575" spans="1:36" x14ac:dyDescent="0.2">
      <c r="A3575" s="2">
        <v>11389</v>
      </c>
      <c r="B3575" s="2">
        <v>11390</v>
      </c>
      <c r="C3575" s="2" t="s">
        <v>283</v>
      </c>
      <c r="D3575" s="2" t="s">
        <v>284</v>
      </c>
      <c r="E3575" s="4" t="s">
        <v>247</v>
      </c>
      <c r="F3575" s="2" t="s">
        <v>854</v>
      </c>
      <c r="G3575" s="2" t="s">
        <v>855</v>
      </c>
      <c r="H3575" s="2" t="s">
        <v>250</v>
      </c>
      <c r="I3575" s="2" t="s">
        <v>330</v>
      </c>
      <c r="J3575" s="2" t="s">
        <v>30</v>
      </c>
      <c r="K3575" s="2" t="s">
        <v>30</v>
      </c>
      <c r="L3575" s="2" t="s">
        <v>294</v>
      </c>
      <c r="M3575" s="2" t="s">
        <v>31</v>
      </c>
      <c r="N3575" s="2" t="s">
        <v>263</v>
      </c>
      <c r="O3575" s="2" t="s">
        <v>252</v>
      </c>
      <c r="P3575" s="2" t="s">
        <v>264</v>
      </c>
      <c r="Q3575" s="2" t="s">
        <v>254</v>
      </c>
      <c r="R3575" s="2" t="s">
        <v>255</v>
      </c>
      <c r="S3575" s="2" t="s">
        <v>34</v>
      </c>
      <c r="T3575" s="136">
        <v>3.5550000000000002</v>
      </c>
      <c r="U3575" s="2" t="s">
        <v>856</v>
      </c>
      <c r="V3575" s="145">
        <v>1E-3</v>
      </c>
      <c r="W3575" s="145">
        <v>2.5600000000000001E-2</v>
      </c>
      <c r="X3575" s="4" t="s">
        <v>258</v>
      </c>
      <c r="Z3575" s="136">
        <v>11591039</v>
      </c>
      <c r="AA3575" s="143">
        <v>1</v>
      </c>
      <c r="AB3575" s="156">
        <v>103.56</v>
      </c>
      <c r="AD3575" s="136">
        <v>12003.68</v>
      </c>
      <c r="AG3575" s="2" t="s">
        <v>36</v>
      </c>
      <c r="AH3575" s="145">
        <v>3.4320000000000002E-3</v>
      </c>
      <c r="AI3575" s="145">
        <v>1.77676250288923E-2</v>
      </c>
      <c r="AJ3575" s="145">
        <v>3.54610872769563E-3</v>
      </c>
    </row>
    <row r="3576" spans="1:36" x14ac:dyDescent="0.2">
      <c r="A3576" s="2">
        <v>11389</v>
      </c>
      <c r="B3576" s="2">
        <v>11390</v>
      </c>
      <c r="C3576" s="2" t="s">
        <v>283</v>
      </c>
      <c r="D3576" s="2" t="s">
        <v>284</v>
      </c>
      <c r="E3576" s="4" t="s">
        <v>247</v>
      </c>
      <c r="F3576" s="2" t="s">
        <v>857</v>
      </c>
      <c r="G3576" s="2" t="s">
        <v>858</v>
      </c>
      <c r="H3576" s="2" t="s">
        <v>250</v>
      </c>
      <c r="I3576" s="2" t="s">
        <v>330</v>
      </c>
      <c r="J3576" s="2" t="s">
        <v>30</v>
      </c>
      <c r="K3576" s="2" t="s">
        <v>30</v>
      </c>
      <c r="L3576" s="2" t="s">
        <v>294</v>
      </c>
      <c r="M3576" s="2" t="s">
        <v>31</v>
      </c>
      <c r="N3576" s="2" t="s">
        <v>263</v>
      </c>
      <c r="O3576" s="2" t="s">
        <v>252</v>
      </c>
      <c r="P3576" s="2" t="s">
        <v>264</v>
      </c>
      <c r="Q3576" s="2" t="s">
        <v>254</v>
      </c>
      <c r="R3576" s="2" t="s">
        <v>255</v>
      </c>
      <c r="S3576" s="2" t="s">
        <v>34</v>
      </c>
      <c r="T3576" s="136">
        <v>3.9049999999999998</v>
      </c>
      <c r="U3576" s="2" t="s">
        <v>859</v>
      </c>
      <c r="V3576" s="145">
        <v>2.06E-2</v>
      </c>
      <c r="W3576" s="145">
        <v>2.597E-2</v>
      </c>
      <c r="X3576" s="4" t="s">
        <v>258</v>
      </c>
      <c r="Z3576" s="136">
        <v>6766204.9000000004</v>
      </c>
      <c r="AA3576" s="143">
        <v>1</v>
      </c>
      <c r="AB3576" s="156">
        <v>104.37</v>
      </c>
      <c r="AD3576" s="136">
        <v>7061.8879999999999</v>
      </c>
      <c r="AG3576" s="2" t="s">
        <v>36</v>
      </c>
      <c r="AH3576" s="145">
        <v>3.7590000000000002E-3</v>
      </c>
      <c r="AI3576" s="145">
        <v>1.0452876039935201E-2</v>
      </c>
      <c r="AJ3576" s="145">
        <v>2.0862121355250999E-3</v>
      </c>
    </row>
    <row r="3577" spans="1:36" x14ac:dyDescent="0.2">
      <c r="A3577" s="2">
        <v>11389</v>
      </c>
      <c r="B3577" s="2">
        <v>11390</v>
      </c>
      <c r="C3577" s="2" t="s">
        <v>283</v>
      </c>
      <c r="D3577" s="2" t="s">
        <v>284</v>
      </c>
      <c r="E3577" s="4" t="s">
        <v>247</v>
      </c>
      <c r="F3577" s="2" t="s">
        <v>860</v>
      </c>
      <c r="G3577" s="2" t="s">
        <v>861</v>
      </c>
      <c r="H3577" s="2" t="s">
        <v>250</v>
      </c>
      <c r="I3577" s="2" t="s">
        <v>330</v>
      </c>
      <c r="J3577" s="2" t="s">
        <v>30</v>
      </c>
      <c r="K3577" s="2" t="s">
        <v>30</v>
      </c>
      <c r="L3577" s="2" t="s">
        <v>294</v>
      </c>
      <c r="M3577" s="2" t="s">
        <v>31</v>
      </c>
      <c r="N3577" s="2" t="s">
        <v>263</v>
      </c>
      <c r="O3577" s="2" t="s">
        <v>252</v>
      </c>
      <c r="P3577" s="2" t="s">
        <v>264</v>
      </c>
      <c r="Q3577" s="2" t="s">
        <v>254</v>
      </c>
      <c r="R3577" s="2" t="s">
        <v>255</v>
      </c>
      <c r="S3577" s="2" t="s">
        <v>34</v>
      </c>
      <c r="T3577" s="136">
        <v>4.45</v>
      </c>
      <c r="U3577" s="2" t="s">
        <v>862</v>
      </c>
      <c r="V3577" s="145">
        <v>1.9900000000000001E-2</v>
      </c>
      <c r="W3577" s="145">
        <v>2.5340000000000001E-2</v>
      </c>
      <c r="X3577" s="4" t="s">
        <v>258</v>
      </c>
      <c r="Z3577" s="136">
        <v>14709578.4</v>
      </c>
      <c r="AA3577" s="143">
        <v>1</v>
      </c>
      <c r="AB3577" s="156">
        <v>101.81</v>
      </c>
      <c r="AD3577" s="136">
        <v>14975.822</v>
      </c>
      <c r="AG3577" s="2" t="s">
        <v>36</v>
      </c>
      <c r="AH3577" s="145">
        <v>6.0530000000000002E-3</v>
      </c>
      <c r="AI3577" s="145">
        <v>2.2166934302560701E-2</v>
      </c>
      <c r="AJ3577" s="145">
        <v>4.4241342930607004E-3</v>
      </c>
    </row>
    <row r="3578" spans="1:36" x14ac:dyDescent="0.2">
      <c r="A3578" s="2">
        <v>11389</v>
      </c>
      <c r="B3578" s="2">
        <v>11390</v>
      </c>
      <c r="C3578" s="2" t="s">
        <v>283</v>
      </c>
      <c r="D3578" s="2" t="s">
        <v>284</v>
      </c>
      <c r="E3578" s="4" t="s">
        <v>247</v>
      </c>
      <c r="F3578" s="2" t="s">
        <v>863</v>
      </c>
      <c r="G3578" s="2" t="s">
        <v>864</v>
      </c>
      <c r="H3578" s="2" t="s">
        <v>250</v>
      </c>
      <c r="I3578" s="2" t="s">
        <v>330</v>
      </c>
      <c r="J3578" s="2" t="s">
        <v>30</v>
      </c>
      <c r="K3578" s="2" t="s">
        <v>30</v>
      </c>
      <c r="L3578" s="2" t="s">
        <v>294</v>
      </c>
      <c r="M3578" s="2" t="s">
        <v>31</v>
      </c>
      <c r="N3578" s="2" t="s">
        <v>263</v>
      </c>
      <c r="O3578" s="2" t="s">
        <v>252</v>
      </c>
      <c r="P3578" s="2" t="s">
        <v>264</v>
      </c>
      <c r="Q3578" s="2" t="s">
        <v>254</v>
      </c>
      <c r="R3578" s="2" t="s">
        <v>255</v>
      </c>
      <c r="S3578" s="2" t="s">
        <v>34</v>
      </c>
      <c r="T3578" s="136">
        <v>5.5919999999999996</v>
      </c>
      <c r="U3578" s="2" t="s">
        <v>865</v>
      </c>
      <c r="V3578" s="145">
        <v>2.6800000000000001E-2</v>
      </c>
      <c r="W3578" s="145">
        <v>2.5950000000000001E-2</v>
      </c>
      <c r="X3578" s="4" t="s">
        <v>258</v>
      </c>
      <c r="Z3578" s="136">
        <v>15451445</v>
      </c>
      <c r="AA3578" s="143">
        <v>1</v>
      </c>
      <c r="AB3578" s="156">
        <v>101.28</v>
      </c>
      <c r="AD3578" s="136">
        <v>15649.223</v>
      </c>
      <c r="AG3578" s="2" t="s">
        <v>36</v>
      </c>
      <c r="AH3578" s="145">
        <v>5.5180000000000003E-3</v>
      </c>
      <c r="AI3578" s="145">
        <v>2.3163691079648701E-2</v>
      </c>
      <c r="AJ3578" s="145">
        <v>4.6230695981942802E-3</v>
      </c>
    </row>
    <row r="3579" spans="1:36" x14ac:dyDescent="0.2">
      <c r="A3579" s="2">
        <v>11389</v>
      </c>
      <c r="B3579" s="2">
        <v>11390</v>
      </c>
      <c r="C3579" s="2" t="s">
        <v>283</v>
      </c>
      <c r="D3579" s="2" t="s">
        <v>284</v>
      </c>
      <c r="E3579" s="4" t="s">
        <v>247</v>
      </c>
      <c r="F3579" s="2" t="s">
        <v>866</v>
      </c>
      <c r="G3579" s="2" t="s">
        <v>867</v>
      </c>
      <c r="H3579" s="2" t="s">
        <v>250</v>
      </c>
      <c r="I3579" s="2" t="s">
        <v>330</v>
      </c>
      <c r="J3579" s="2" t="s">
        <v>30</v>
      </c>
      <c r="K3579" s="2" t="s">
        <v>30</v>
      </c>
      <c r="L3579" s="2" t="s">
        <v>294</v>
      </c>
      <c r="M3579" s="2" t="s">
        <v>31</v>
      </c>
      <c r="N3579" s="2" t="s">
        <v>263</v>
      </c>
      <c r="O3579" s="2" t="s">
        <v>252</v>
      </c>
      <c r="P3579" s="2" t="s">
        <v>868</v>
      </c>
      <c r="Q3579" s="2" t="s">
        <v>310</v>
      </c>
      <c r="R3579" s="2" t="s">
        <v>255</v>
      </c>
      <c r="S3579" s="2" t="s">
        <v>34</v>
      </c>
      <c r="T3579" s="136">
        <v>1.6719999999999999</v>
      </c>
      <c r="U3579" s="2" t="s">
        <v>869</v>
      </c>
      <c r="V3579" s="145">
        <v>5.0000000000000001E-3</v>
      </c>
      <c r="W3579" s="145">
        <v>2.4320000000000001E-2</v>
      </c>
      <c r="X3579" s="4" t="s">
        <v>258</v>
      </c>
      <c r="Z3579" s="136">
        <v>2326490</v>
      </c>
      <c r="AA3579" s="143">
        <v>1</v>
      </c>
      <c r="AB3579" s="156">
        <v>111.01</v>
      </c>
      <c r="AD3579" s="136">
        <v>2582.6370000000002</v>
      </c>
      <c r="AG3579" s="2" t="s">
        <v>36</v>
      </c>
      <c r="AH3579" s="145">
        <v>3.0479999999999999E-3</v>
      </c>
      <c r="AI3579" s="145">
        <v>3.8227708363509001E-3</v>
      </c>
      <c r="AJ3579" s="145">
        <v>7.6295852736202102E-4</v>
      </c>
    </row>
    <row r="3580" spans="1:36" x14ac:dyDescent="0.2">
      <c r="A3580" s="2">
        <v>11389</v>
      </c>
      <c r="B3580" s="2">
        <v>11390</v>
      </c>
      <c r="C3580" s="2" t="s">
        <v>283</v>
      </c>
      <c r="D3580" s="2" t="s">
        <v>284</v>
      </c>
      <c r="E3580" s="4" t="s">
        <v>247</v>
      </c>
      <c r="F3580" s="2" t="s">
        <v>870</v>
      </c>
      <c r="G3580" s="2" t="s">
        <v>871</v>
      </c>
      <c r="H3580" s="2" t="s">
        <v>250</v>
      </c>
      <c r="I3580" s="2" t="s">
        <v>330</v>
      </c>
      <c r="J3580" s="2" t="s">
        <v>30</v>
      </c>
      <c r="K3580" s="2" t="s">
        <v>30</v>
      </c>
      <c r="L3580" s="2" t="s">
        <v>294</v>
      </c>
      <c r="M3580" s="2" t="s">
        <v>31</v>
      </c>
      <c r="N3580" s="2" t="s">
        <v>263</v>
      </c>
      <c r="O3580" s="2" t="s">
        <v>252</v>
      </c>
      <c r="P3580" s="2" t="s">
        <v>264</v>
      </c>
      <c r="Q3580" s="2" t="s">
        <v>254</v>
      </c>
      <c r="R3580" s="2" t="s">
        <v>255</v>
      </c>
      <c r="S3580" s="2" t="s">
        <v>34</v>
      </c>
      <c r="T3580" s="136">
        <v>5.22</v>
      </c>
      <c r="U3580" s="2" t="s">
        <v>872</v>
      </c>
      <c r="V3580" s="145">
        <v>2E-3</v>
      </c>
      <c r="W3580" s="145">
        <v>2.606E-2</v>
      </c>
      <c r="X3580" s="4" t="s">
        <v>258</v>
      </c>
      <c r="Z3580" s="136">
        <v>15003958</v>
      </c>
      <c r="AA3580" s="143">
        <v>1</v>
      </c>
      <c r="AB3580" s="156">
        <v>102.35</v>
      </c>
      <c r="AD3580" s="136">
        <v>15356.550999999999</v>
      </c>
      <c r="AG3580" s="2" t="s">
        <v>36</v>
      </c>
      <c r="AH3580" s="145">
        <v>4.3379999999999998E-3</v>
      </c>
      <c r="AI3580" s="145">
        <v>2.2730482685286001E-2</v>
      </c>
      <c r="AJ3580" s="145">
        <v>4.5366087422463001E-3</v>
      </c>
    </row>
    <row r="3581" spans="1:36" x14ac:dyDescent="0.2">
      <c r="A3581" s="2">
        <v>11389</v>
      </c>
      <c r="B3581" s="2">
        <v>11390</v>
      </c>
      <c r="C3581" s="2" t="s">
        <v>283</v>
      </c>
      <c r="D3581" s="2" t="s">
        <v>284</v>
      </c>
      <c r="E3581" s="4" t="s">
        <v>247</v>
      </c>
      <c r="F3581" s="2" t="s">
        <v>873</v>
      </c>
      <c r="G3581" s="2" t="s">
        <v>874</v>
      </c>
      <c r="H3581" s="2" t="s">
        <v>250</v>
      </c>
      <c r="I3581" s="2" t="s">
        <v>302</v>
      </c>
      <c r="J3581" s="2" t="s">
        <v>30</v>
      </c>
      <c r="K3581" s="2" t="s">
        <v>30</v>
      </c>
      <c r="L3581" s="2" t="s">
        <v>294</v>
      </c>
      <c r="M3581" s="2" t="s">
        <v>31</v>
      </c>
      <c r="N3581" s="2" t="s">
        <v>263</v>
      </c>
      <c r="O3581" s="2" t="s">
        <v>252</v>
      </c>
      <c r="P3581" s="2" t="s">
        <v>264</v>
      </c>
      <c r="Q3581" s="2" t="s">
        <v>254</v>
      </c>
      <c r="R3581" s="2" t="s">
        <v>255</v>
      </c>
      <c r="S3581" s="2" t="s">
        <v>34</v>
      </c>
      <c r="T3581" s="136">
        <v>0.186</v>
      </c>
      <c r="U3581" s="2" t="s">
        <v>875</v>
      </c>
      <c r="V3581" s="145">
        <v>2.98E-2</v>
      </c>
      <c r="W3581" s="145">
        <v>4.4940000000000001E-2</v>
      </c>
      <c r="X3581" s="4" t="s">
        <v>258</v>
      </c>
      <c r="Z3581" s="136">
        <v>1179029</v>
      </c>
      <c r="AA3581" s="143">
        <v>1</v>
      </c>
      <c r="AB3581" s="156">
        <v>102.14</v>
      </c>
      <c r="AD3581" s="136">
        <v>1204.26</v>
      </c>
      <c r="AG3581" s="2" t="s">
        <v>36</v>
      </c>
      <c r="AH3581" s="145">
        <v>4.64E-4</v>
      </c>
      <c r="AI3581" s="145">
        <v>1.78252369752519E-3</v>
      </c>
      <c r="AJ3581" s="145">
        <v>3.5576070695096402E-4</v>
      </c>
    </row>
    <row r="3582" spans="1:36" x14ac:dyDescent="0.2">
      <c r="A3582" s="2">
        <v>11389</v>
      </c>
      <c r="B3582" s="2">
        <v>11390</v>
      </c>
      <c r="C3582" s="2" t="s">
        <v>283</v>
      </c>
      <c r="D3582" s="2" t="s">
        <v>284</v>
      </c>
      <c r="E3582" s="4" t="s">
        <v>247</v>
      </c>
      <c r="F3582" s="2" t="s">
        <v>876</v>
      </c>
      <c r="G3582" s="2" t="s">
        <v>877</v>
      </c>
      <c r="H3582" s="2" t="s">
        <v>250</v>
      </c>
      <c r="I3582" s="2" t="s">
        <v>330</v>
      </c>
      <c r="J3582" s="2" t="s">
        <v>30</v>
      </c>
      <c r="K3582" s="2" t="s">
        <v>30</v>
      </c>
      <c r="L3582" s="2" t="s">
        <v>294</v>
      </c>
      <c r="M3582" s="2" t="s">
        <v>31</v>
      </c>
      <c r="N3582" s="2" t="s">
        <v>263</v>
      </c>
      <c r="O3582" s="2" t="s">
        <v>252</v>
      </c>
      <c r="P3582" s="2" t="s">
        <v>264</v>
      </c>
      <c r="Q3582" s="2" t="s">
        <v>254</v>
      </c>
      <c r="R3582" s="2" t="s">
        <v>255</v>
      </c>
      <c r="S3582" s="2" t="s">
        <v>34</v>
      </c>
      <c r="T3582" s="136">
        <v>3.5259999999999998</v>
      </c>
      <c r="U3582" s="2" t="s">
        <v>878</v>
      </c>
      <c r="V3582" s="145">
        <v>1.6400000000000001E-2</v>
      </c>
      <c r="W3582" s="145">
        <v>2.5860000000000001E-2</v>
      </c>
      <c r="X3582" s="4" t="s">
        <v>258</v>
      </c>
      <c r="Z3582" s="136">
        <v>1978557.65</v>
      </c>
      <c r="AA3582" s="143">
        <v>1</v>
      </c>
      <c r="AB3582" s="156">
        <v>104.35</v>
      </c>
      <c r="AD3582" s="136">
        <v>2064.625</v>
      </c>
      <c r="AG3582" s="2" t="s">
        <v>36</v>
      </c>
      <c r="AH3582" s="145">
        <v>2.1020000000000001E-3</v>
      </c>
      <c r="AI3582" s="145">
        <v>3.0560195891682598E-3</v>
      </c>
      <c r="AJ3582" s="145">
        <v>6.0992832297711004E-4</v>
      </c>
    </row>
    <row r="3583" spans="1:36" x14ac:dyDescent="0.2">
      <c r="A3583" s="2">
        <v>11389</v>
      </c>
      <c r="B3583" s="2">
        <v>11390</v>
      </c>
      <c r="C3583" s="2" t="s">
        <v>283</v>
      </c>
      <c r="D3583" s="2" t="s">
        <v>284</v>
      </c>
      <c r="E3583" s="4" t="s">
        <v>247</v>
      </c>
      <c r="F3583" s="2" t="s">
        <v>879</v>
      </c>
      <c r="G3583" s="2" t="s">
        <v>880</v>
      </c>
      <c r="H3583" s="2" t="s">
        <v>250</v>
      </c>
      <c r="I3583" s="2" t="s">
        <v>330</v>
      </c>
      <c r="J3583" s="2" t="s">
        <v>30</v>
      </c>
      <c r="K3583" s="2" t="s">
        <v>30</v>
      </c>
      <c r="L3583" s="2" t="s">
        <v>294</v>
      </c>
      <c r="M3583" s="2" t="s">
        <v>31</v>
      </c>
      <c r="N3583" s="2" t="s">
        <v>263</v>
      </c>
      <c r="O3583" s="2" t="s">
        <v>252</v>
      </c>
      <c r="P3583" s="2" t="s">
        <v>264</v>
      </c>
      <c r="Q3583" s="2" t="s">
        <v>254</v>
      </c>
      <c r="R3583" s="2" t="s">
        <v>255</v>
      </c>
      <c r="S3583" s="2" t="s">
        <v>34</v>
      </c>
      <c r="T3583" s="136">
        <v>1.224</v>
      </c>
      <c r="U3583" s="2" t="s">
        <v>881</v>
      </c>
      <c r="V3583" s="145">
        <v>3.8E-3</v>
      </c>
      <c r="W3583" s="145">
        <v>2.3910000000000001E-2</v>
      </c>
      <c r="X3583" s="4" t="s">
        <v>258</v>
      </c>
      <c r="Z3583" s="136">
        <v>4074394</v>
      </c>
      <c r="AA3583" s="143">
        <v>1</v>
      </c>
      <c r="AB3583" s="156">
        <v>111.45</v>
      </c>
      <c r="AD3583" s="136">
        <v>4540.9120000000003</v>
      </c>
      <c r="AG3583" s="2" t="s">
        <v>36</v>
      </c>
      <c r="AH3583" s="145">
        <v>1.358E-3</v>
      </c>
      <c r="AI3583" s="145">
        <v>6.7213740945199201E-3</v>
      </c>
      <c r="AJ3583" s="145">
        <v>1.3414692903483899E-3</v>
      </c>
    </row>
    <row r="3584" spans="1:36" x14ac:dyDescent="0.2">
      <c r="A3584" s="2">
        <v>11389</v>
      </c>
      <c r="B3584" s="2">
        <v>11390</v>
      </c>
      <c r="C3584" s="2" t="s">
        <v>283</v>
      </c>
      <c r="D3584" s="2" t="s">
        <v>284</v>
      </c>
      <c r="E3584" s="4" t="s">
        <v>247</v>
      </c>
      <c r="F3584" s="2" t="s">
        <v>882</v>
      </c>
      <c r="G3584" s="2" t="s">
        <v>883</v>
      </c>
      <c r="H3584" s="2" t="s">
        <v>250</v>
      </c>
      <c r="I3584" s="2" t="s">
        <v>330</v>
      </c>
      <c r="J3584" s="2" t="s">
        <v>30</v>
      </c>
      <c r="K3584" s="2" t="s">
        <v>30</v>
      </c>
      <c r="L3584" s="2" t="s">
        <v>294</v>
      </c>
      <c r="M3584" s="2" t="s">
        <v>31</v>
      </c>
      <c r="N3584" s="2" t="s">
        <v>263</v>
      </c>
      <c r="O3584" s="2" t="s">
        <v>252</v>
      </c>
      <c r="P3584" s="2" t="s">
        <v>264</v>
      </c>
      <c r="Q3584" s="2" t="s">
        <v>254</v>
      </c>
      <c r="R3584" s="2" t="s">
        <v>255</v>
      </c>
      <c r="S3584" s="2" t="s">
        <v>34</v>
      </c>
      <c r="T3584" s="136">
        <v>2.9279999999999999</v>
      </c>
      <c r="U3584" s="2" t="s">
        <v>884</v>
      </c>
      <c r="V3584" s="145">
        <v>1E-3</v>
      </c>
      <c r="W3584" s="145">
        <v>2.5739999999999999E-2</v>
      </c>
      <c r="X3584" s="4" t="s">
        <v>258</v>
      </c>
      <c r="Z3584" s="136">
        <v>11235855.050000001</v>
      </c>
      <c r="AA3584" s="143">
        <v>1</v>
      </c>
      <c r="AB3584" s="156">
        <v>103.82</v>
      </c>
      <c r="AD3584" s="136">
        <v>11665.065000000001</v>
      </c>
      <c r="AG3584" s="2" t="s">
        <v>36</v>
      </c>
      <c r="AH3584" s="145">
        <v>4.3169999999999997E-3</v>
      </c>
      <c r="AI3584" s="145">
        <v>1.72664129631112E-2</v>
      </c>
      <c r="AJ3584" s="145">
        <v>3.4460755224696902E-3</v>
      </c>
    </row>
    <row r="3585" spans="1:36" x14ac:dyDescent="0.2">
      <c r="A3585" s="2">
        <v>11389</v>
      </c>
      <c r="B3585" s="2">
        <v>11390</v>
      </c>
      <c r="C3585" s="2" t="s">
        <v>283</v>
      </c>
      <c r="D3585" s="2" t="s">
        <v>284</v>
      </c>
      <c r="E3585" s="4" t="s">
        <v>247</v>
      </c>
      <c r="F3585" s="2" t="s">
        <v>885</v>
      </c>
      <c r="G3585" s="2" t="s">
        <v>886</v>
      </c>
      <c r="H3585" s="2" t="s">
        <v>250</v>
      </c>
      <c r="I3585" s="2" t="s">
        <v>330</v>
      </c>
      <c r="J3585" s="2" t="s">
        <v>30</v>
      </c>
      <c r="K3585" s="2" t="s">
        <v>30</v>
      </c>
      <c r="L3585" s="2" t="s">
        <v>294</v>
      </c>
      <c r="M3585" s="2" t="s">
        <v>31</v>
      </c>
      <c r="N3585" s="2" t="s">
        <v>263</v>
      </c>
      <c r="O3585" s="2" t="s">
        <v>252</v>
      </c>
      <c r="P3585" s="2" t="s">
        <v>264</v>
      </c>
      <c r="Q3585" s="2" t="s">
        <v>254</v>
      </c>
      <c r="R3585" s="2" t="s">
        <v>255</v>
      </c>
      <c r="S3585" s="2" t="s">
        <v>34</v>
      </c>
      <c r="T3585" s="136">
        <v>4.8879999999999999</v>
      </c>
      <c r="U3585" s="2" t="s">
        <v>887</v>
      </c>
      <c r="V3585" s="145">
        <v>2.2013000000000001E-2</v>
      </c>
      <c r="W3585" s="145">
        <v>2.606E-2</v>
      </c>
      <c r="X3585" s="4" t="s">
        <v>258</v>
      </c>
      <c r="Z3585" s="136">
        <v>5382447</v>
      </c>
      <c r="AA3585" s="143">
        <v>1</v>
      </c>
      <c r="AB3585" s="156">
        <v>118.7</v>
      </c>
      <c r="AD3585" s="136">
        <v>6388.9650000000001</v>
      </c>
      <c r="AG3585" s="2" t="s">
        <v>36</v>
      </c>
      <c r="AH3585" s="145">
        <v>7.6680000000000003E-3</v>
      </c>
      <c r="AI3585" s="145">
        <v>9.4568271771591703E-3</v>
      </c>
      <c r="AJ3585" s="145">
        <v>1.8874181177676601E-3</v>
      </c>
    </row>
    <row r="3586" spans="1:36" x14ac:dyDescent="0.2">
      <c r="A3586" s="2">
        <v>11389</v>
      </c>
      <c r="B3586" s="2">
        <v>11390</v>
      </c>
      <c r="C3586" s="2" t="s">
        <v>1571</v>
      </c>
      <c r="D3586" s="2" t="s">
        <v>1572</v>
      </c>
      <c r="E3586" s="4" t="s">
        <v>247</v>
      </c>
      <c r="F3586" s="2" t="s">
        <v>1573</v>
      </c>
      <c r="G3586" s="2" t="s">
        <v>1574</v>
      </c>
      <c r="H3586" s="2" t="s">
        <v>250</v>
      </c>
      <c r="I3586" s="2" t="s">
        <v>302</v>
      </c>
      <c r="J3586" s="2" t="s">
        <v>30</v>
      </c>
      <c r="K3586" s="2" t="s">
        <v>30</v>
      </c>
      <c r="L3586" s="2" t="s">
        <v>294</v>
      </c>
      <c r="M3586" s="2" t="s">
        <v>31</v>
      </c>
      <c r="N3586" s="2" t="s">
        <v>511</v>
      </c>
      <c r="O3586" s="2" t="s">
        <v>252</v>
      </c>
      <c r="P3586" s="2" t="s">
        <v>387</v>
      </c>
      <c r="Q3586" s="2" t="s">
        <v>254</v>
      </c>
      <c r="R3586" s="2" t="s">
        <v>255</v>
      </c>
      <c r="S3586" s="2" t="s">
        <v>34</v>
      </c>
      <c r="T3586" s="136">
        <v>0.74099999999999999</v>
      </c>
      <c r="U3586" s="2" t="s">
        <v>388</v>
      </c>
      <c r="V3586" s="145">
        <v>3.7999999999999999E-2</v>
      </c>
      <c r="W3586" s="145">
        <v>7.2520000000000001E-2</v>
      </c>
      <c r="X3586" s="4" t="s">
        <v>258</v>
      </c>
      <c r="Z3586" s="136">
        <v>89354.67</v>
      </c>
      <c r="AA3586" s="143">
        <v>1</v>
      </c>
      <c r="AB3586" s="156">
        <v>98.55</v>
      </c>
      <c r="AD3586" s="136">
        <v>88.058999999999997</v>
      </c>
      <c r="AG3586" s="2" t="s">
        <v>36</v>
      </c>
      <c r="AH3586" s="145">
        <v>1.537E-3</v>
      </c>
      <c r="AI3586" s="145">
        <v>1.30343342934905E-4</v>
      </c>
      <c r="AJ3586" s="145">
        <v>2.6014262751880399E-5</v>
      </c>
    </row>
    <row r="3587" spans="1:36" x14ac:dyDescent="0.2">
      <c r="A3587" s="2">
        <v>11389</v>
      </c>
      <c r="B3587" s="2">
        <v>11390</v>
      </c>
      <c r="C3587" s="2" t="s">
        <v>888</v>
      </c>
      <c r="D3587" s="2" t="s">
        <v>889</v>
      </c>
      <c r="E3587" s="4" t="s">
        <v>247</v>
      </c>
      <c r="F3587" s="2" t="s">
        <v>890</v>
      </c>
      <c r="G3587" s="2" t="s">
        <v>891</v>
      </c>
      <c r="H3587" s="2" t="s">
        <v>250</v>
      </c>
      <c r="I3587" s="2" t="s">
        <v>330</v>
      </c>
      <c r="J3587" s="2" t="s">
        <v>30</v>
      </c>
      <c r="K3587" s="2" t="s">
        <v>30</v>
      </c>
      <c r="L3587" s="2" t="s">
        <v>294</v>
      </c>
      <c r="M3587" s="2" t="s">
        <v>31</v>
      </c>
      <c r="N3587" s="2" t="s">
        <v>511</v>
      </c>
      <c r="O3587" s="2" t="s">
        <v>252</v>
      </c>
      <c r="P3587" s="2" t="s">
        <v>395</v>
      </c>
      <c r="Q3587" s="2" t="s">
        <v>310</v>
      </c>
      <c r="R3587" s="2" t="s">
        <v>255</v>
      </c>
      <c r="S3587" s="2" t="s">
        <v>34</v>
      </c>
      <c r="T3587" s="136">
        <v>0.53100000000000003</v>
      </c>
      <c r="U3587" s="2" t="s">
        <v>388</v>
      </c>
      <c r="V3587" s="145">
        <v>1.8499999999999999E-2</v>
      </c>
      <c r="W3587" s="145">
        <v>2.962E-2</v>
      </c>
      <c r="X3587" s="4" t="s">
        <v>258</v>
      </c>
      <c r="Z3587" s="136">
        <v>4090627.19</v>
      </c>
      <c r="AA3587" s="143">
        <v>1</v>
      </c>
      <c r="AB3587" s="156">
        <v>115.43</v>
      </c>
      <c r="AD3587" s="136">
        <v>4721.8109999999997</v>
      </c>
      <c r="AG3587" s="2" t="s">
        <v>36</v>
      </c>
      <c r="AH3587" s="145">
        <v>1.5845000000000001E-2</v>
      </c>
      <c r="AI3587" s="145">
        <v>6.98913722890939E-3</v>
      </c>
      <c r="AJ3587" s="145">
        <v>1.39491015181803E-3</v>
      </c>
    </row>
    <row r="3588" spans="1:36" x14ac:dyDescent="0.2">
      <c r="A3588" s="2">
        <v>11389</v>
      </c>
      <c r="B3588" s="2">
        <v>11390</v>
      </c>
      <c r="C3588" s="2" t="s">
        <v>888</v>
      </c>
      <c r="D3588" s="2" t="s">
        <v>889</v>
      </c>
      <c r="E3588" s="4" t="s">
        <v>247</v>
      </c>
      <c r="F3588" s="2" t="s">
        <v>892</v>
      </c>
      <c r="G3588" s="2" t="s">
        <v>893</v>
      </c>
      <c r="H3588" s="2" t="s">
        <v>250</v>
      </c>
      <c r="I3588" s="2" t="s">
        <v>330</v>
      </c>
      <c r="J3588" s="2" t="s">
        <v>30</v>
      </c>
      <c r="K3588" s="2" t="s">
        <v>30</v>
      </c>
      <c r="L3588" s="2" t="s">
        <v>294</v>
      </c>
      <c r="M3588" s="2" t="s">
        <v>31</v>
      </c>
      <c r="N3588" s="2" t="s">
        <v>511</v>
      </c>
      <c r="O3588" s="2" t="s">
        <v>252</v>
      </c>
      <c r="P3588" s="2" t="s">
        <v>395</v>
      </c>
      <c r="Q3588" s="2" t="s">
        <v>310</v>
      </c>
      <c r="R3588" s="2" t="s">
        <v>255</v>
      </c>
      <c r="S3588" s="2" t="s">
        <v>34</v>
      </c>
      <c r="T3588" s="136">
        <v>0.432</v>
      </c>
      <c r="U3588" s="2" t="s">
        <v>894</v>
      </c>
      <c r="V3588" s="145">
        <v>0.01</v>
      </c>
      <c r="W3588" s="145">
        <v>2.8709999999999999E-2</v>
      </c>
      <c r="X3588" s="4" t="s">
        <v>258</v>
      </c>
      <c r="Z3588" s="136">
        <v>1336282.97</v>
      </c>
      <c r="AA3588" s="143">
        <v>1</v>
      </c>
      <c r="AB3588" s="156">
        <v>113.7</v>
      </c>
      <c r="AD3588" s="136">
        <v>1519.354</v>
      </c>
      <c r="AG3588" s="2" t="s">
        <v>36</v>
      </c>
      <c r="AH3588" s="145">
        <v>7.901E-3</v>
      </c>
      <c r="AI3588" s="145">
        <v>2.2489192905338399E-3</v>
      </c>
      <c r="AJ3588" s="145">
        <v>4.4884515015805202E-4</v>
      </c>
    </row>
    <row r="3589" spans="1:36" x14ac:dyDescent="0.2">
      <c r="A3589" s="2">
        <v>11389</v>
      </c>
      <c r="B3589" s="2">
        <v>11390</v>
      </c>
      <c r="C3589" s="2" t="s">
        <v>895</v>
      </c>
      <c r="D3589" s="2" t="s">
        <v>896</v>
      </c>
      <c r="E3589" s="4" t="s">
        <v>247</v>
      </c>
      <c r="F3589" s="2" t="s">
        <v>897</v>
      </c>
      <c r="G3589" s="2" t="s">
        <v>898</v>
      </c>
      <c r="H3589" s="2" t="s">
        <v>250</v>
      </c>
      <c r="I3589" s="2" t="s">
        <v>330</v>
      </c>
      <c r="J3589" s="2" t="s">
        <v>30</v>
      </c>
      <c r="K3589" s="2" t="s">
        <v>30</v>
      </c>
      <c r="L3589" s="2" t="s">
        <v>294</v>
      </c>
      <c r="M3589" s="2" t="s">
        <v>31</v>
      </c>
      <c r="N3589" s="2" t="s">
        <v>323</v>
      </c>
      <c r="O3589" s="2" t="s">
        <v>252</v>
      </c>
      <c r="P3589" s="2" t="s">
        <v>387</v>
      </c>
      <c r="Q3589" s="2" t="s">
        <v>254</v>
      </c>
      <c r="R3589" s="2" t="s">
        <v>255</v>
      </c>
      <c r="S3589" s="2" t="s">
        <v>34</v>
      </c>
      <c r="T3589" s="136">
        <v>0.81699999999999995</v>
      </c>
      <c r="U3589" s="2" t="s">
        <v>174</v>
      </c>
      <c r="V3589" s="145">
        <v>0.03</v>
      </c>
      <c r="W3589" s="145">
        <v>4.4659999999999998E-2</v>
      </c>
      <c r="X3589" s="4" t="s">
        <v>258</v>
      </c>
      <c r="Z3589" s="136">
        <v>1178963.82</v>
      </c>
      <c r="AA3589" s="143">
        <v>1</v>
      </c>
      <c r="AB3589" s="156">
        <v>115.74</v>
      </c>
      <c r="AD3589" s="136">
        <v>1364.5329999999999</v>
      </c>
      <c r="AG3589" s="2" t="s">
        <v>36</v>
      </c>
      <c r="AH3589" s="145">
        <v>1.4460000000000001E-2</v>
      </c>
      <c r="AI3589" s="145">
        <v>2.0197560936015802E-3</v>
      </c>
      <c r="AJ3589" s="145">
        <v>4.03108164410848E-4</v>
      </c>
    </row>
    <row r="3590" spans="1:36" x14ac:dyDescent="0.2">
      <c r="A3590" s="2">
        <v>11389</v>
      </c>
      <c r="B3590" s="2">
        <v>11390</v>
      </c>
      <c r="C3590" s="2" t="s">
        <v>899</v>
      </c>
      <c r="D3590" s="2" t="s">
        <v>900</v>
      </c>
      <c r="E3590" s="4" t="s">
        <v>247</v>
      </c>
      <c r="F3590" s="2" t="s">
        <v>1756</v>
      </c>
      <c r="G3590" s="2" t="s">
        <v>1757</v>
      </c>
      <c r="H3590" s="2" t="s">
        <v>250</v>
      </c>
      <c r="I3590" s="2" t="s">
        <v>330</v>
      </c>
      <c r="J3590" s="2" t="s">
        <v>30</v>
      </c>
      <c r="K3590" s="2" t="s">
        <v>30</v>
      </c>
      <c r="L3590" s="2" t="s">
        <v>294</v>
      </c>
      <c r="M3590" s="2" t="s">
        <v>31</v>
      </c>
      <c r="N3590" s="2" t="s">
        <v>281</v>
      </c>
      <c r="O3590" s="2" t="s">
        <v>252</v>
      </c>
      <c r="P3590" s="2" t="s">
        <v>448</v>
      </c>
      <c r="Q3590" s="2" t="s">
        <v>254</v>
      </c>
      <c r="R3590" s="2" t="s">
        <v>255</v>
      </c>
      <c r="S3590" s="2" t="s">
        <v>34</v>
      </c>
      <c r="T3590" s="136">
        <v>3.0990000000000002</v>
      </c>
      <c r="U3590" s="2" t="s">
        <v>1758</v>
      </c>
      <c r="V3590" s="145">
        <v>6.4999999999999997E-3</v>
      </c>
      <c r="W3590" s="145">
        <v>2.7089999999999999E-2</v>
      </c>
      <c r="X3590" s="4" t="s">
        <v>258</v>
      </c>
      <c r="Z3590" s="136">
        <v>79809.820000000007</v>
      </c>
      <c r="AA3590" s="143">
        <v>1</v>
      </c>
      <c r="AB3590" s="156">
        <v>108.48</v>
      </c>
      <c r="AD3590" s="136">
        <v>86.578000000000003</v>
      </c>
      <c r="AG3590" s="2" t="s">
        <v>36</v>
      </c>
      <c r="AH3590" s="145">
        <v>1.4799999999999999E-4</v>
      </c>
      <c r="AI3590" s="145">
        <v>1.28150698942861E-4</v>
      </c>
      <c r="AJ3590" s="145">
        <v>2.5576649171884699E-5</v>
      </c>
    </row>
    <row r="3591" spans="1:36" x14ac:dyDescent="0.2">
      <c r="A3591" s="2">
        <v>11389</v>
      </c>
      <c r="B3591" s="2">
        <v>11390</v>
      </c>
      <c r="C3591" s="2" t="s">
        <v>899</v>
      </c>
      <c r="D3591" s="2" t="s">
        <v>900</v>
      </c>
      <c r="E3591" s="4" t="s">
        <v>247</v>
      </c>
      <c r="F3591" s="2" t="s">
        <v>901</v>
      </c>
      <c r="G3591" s="2" t="s">
        <v>902</v>
      </c>
      <c r="H3591" s="2" t="s">
        <v>250</v>
      </c>
      <c r="I3591" s="2" t="s">
        <v>330</v>
      </c>
      <c r="J3591" s="2" t="s">
        <v>30</v>
      </c>
      <c r="K3591" s="2" t="s">
        <v>30</v>
      </c>
      <c r="L3591" s="2" t="s">
        <v>294</v>
      </c>
      <c r="M3591" s="2" t="s">
        <v>31</v>
      </c>
      <c r="N3591" s="2" t="s">
        <v>281</v>
      </c>
      <c r="O3591" s="2" t="s">
        <v>252</v>
      </c>
      <c r="P3591" s="2" t="s">
        <v>448</v>
      </c>
      <c r="Q3591" s="2" t="s">
        <v>254</v>
      </c>
      <c r="R3591" s="2" t="s">
        <v>255</v>
      </c>
      <c r="S3591" s="2" t="s">
        <v>34</v>
      </c>
      <c r="T3591" s="136">
        <v>3.9249999999999998</v>
      </c>
      <c r="U3591" s="2" t="s">
        <v>325</v>
      </c>
      <c r="V3591" s="145">
        <v>1.43E-2</v>
      </c>
      <c r="W3591" s="145">
        <v>2.8070000000000001E-2</v>
      </c>
      <c r="X3591" s="4" t="s">
        <v>258</v>
      </c>
      <c r="Z3591" s="136">
        <v>1214454.6200000001</v>
      </c>
      <c r="AA3591" s="143">
        <v>1</v>
      </c>
      <c r="AB3591" s="156">
        <v>110</v>
      </c>
      <c r="AD3591" s="136">
        <v>1335.9</v>
      </c>
      <c r="AG3591" s="2" t="s">
        <v>36</v>
      </c>
      <c r="AH3591" s="145">
        <v>7.6400000000000003E-4</v>
      </c>
      <c r="AI3591" s="145">
        <v>1.9773745847923301E-3</v>
      </c>
      <c r="AJ3591" s="145">
        <v>3.9464955286107599E-4</v>
      </c>
    </row>
    <row r="3592" spans="1:36" x14ac:dyDescent="0.2">
      <c r="A3592" s="2">
        <v>11389</v>
      </c>
      <c r="B3592" s="2">
        <v>11390</v>
      </c>
      <c r="C3592" s="2" t="s">
        <v>899</v>
      </c>
      <c r="D3592" s="2" t="s">
        <v>900</v>
      </c>
      <c r="E3592" s="4" t="s">
        <v>247</v>
      </c>
      <c r="F3592" s="2" t="s">
        <v>903</v>
      </c>
      <c r="G3592" s="2" t="s">
        <v>904</v>
      </c>
      <c r="H3592" s="2" t="s">
        <v>250</v>
      </c>
      <c r="I3592" s="2" t="s">
        <v>330</v>
      </c>
      <c r="J3592" s="2" t="s">
        <v>30</v>
      </c>
      <c r="K3592" s="2" t="s">
        <v>30</v>
      </c>
      <c r="L3592" s="2" t="s">
        <v>294</v>
      </c>
      <c r="M3592" s="2" t="s">
        <v>31</v>
      </c>
      <c r="N3592" s="2" t="s">
        <v>281</v>
      </c>
      <c r="O3592" s="2" t="s">
        <v>252</v>
      </c>
      <c r="P3592" s="2" t="s">
        <v>448</v>
      </c>
      <c r="Q3592" s="2" t="s">
        <v>254</v>
      </c>
      <c r="R3592" s="2" t="s">
        <v>255</v>
      </c>
      <c r="S3592" s="2" t="s">
        <v>34</v>
      </c>
      <c r="T3592" s="136">
        <v>0.27400000000000002</v>
      </c>
      <c r="U3592" s="2" t="s">
        <v>905</v>
      </c>
      <c r="V3592" s="145">
        <v>1.7600000000000001E-2</v>
      </c>
      <c r="W3592" s="145">
        <v>2.298E-2</v>
      </c>
      <c r="X3592" s="4" t="s">
        <v>258</v>
      </c>
      <c r="Z3592" s="136">
        <v>5900286.9400000004</v>
      </c>
      <c r="AA3592" s="143">
        <v>1</v>
      </c>
      <c r="AB3592" s="156">
        <v>117.72</v>
      </c>
      <c r="AD3592" s="136">
        <v>6945.8180000000002</v>
      </c>
      <c r="AG3592" s="2" t="s">
        <v>36</v>
      </c>
      <c r="AH3592" s="145">
        <v>2.1904E-2</v>
      </c>
      <c r="AI3592" s="145">
        <v>1.0281070976216999E-2</v>
      </c>
      <c r="AJ3592" s="145">
        <v>2.0519228349054398E-3</v>
      </c>
    </row>
    <row r="3593" spans="1:36" x14ac:dyDescent="0.2">
      <c r="A3593" s="2">
        <v>11389</v>
      </c>
      <c r="B3593" s="2">
        <v>11390</v>
      </c>
      <c r="C3593" s="2" t="s">
        <v>899</v>
      </c>
      <c r="D3593" s="2" t="s">
        <v>900</v>
      </c>
      <c r="E3593" s="4" t="s">
        <v>247</v>
      </c>
      <c r="F3593" s="2" t="s">
        <v>906</v>
      </c>
      <c r="G3593" s="2" t="s">
        <v>907</v>
      </c>
      <c r="H3593" s="2" t="s">
        <v>250</v>
      </c>
      <c r="I3593" s="2" t="s">
        <v>330</v>
      </c>
      <c r="J3593" s="2" t="s">
        <v>30</v>
      </c>
      <c r="K3593" s="2" t="s">
        <v>30</v>
      </c>
      <c r="L3593" s="2" t="s">
        <v>294</v>
      </c>
      <c r="M3593" s="2" t="s">
        <v>31</v>
      </c>
      <c r="N3593" s="2" t="s">
        <v>281</v>
      </c>
      <c r="O3593" s="2" t="s">
        <v>252</v>
      </c>
      <c r="P3593" s="2" t="s">
        <v>448</v>
      </c>
      <c r="Q3593" s="2" t="s">
        <v>254</v>
      </c>
      <c r="R3593" s="2" t="s">
        <v>255</v>
      </c>
      <c r="S3593" s="2" t="s">
        <v>34</v>
      </c>
      <c r="T3593" s="136">
        <v>0.27400000000000002</v>
      </c>
      <c r="U3593" s="2" t="s">
        <v>905</v>
      </c>
      <c r="V3593" s="145">
        <v>2.3E-2</v>
      </c>
      <c r="W3593" s="145">
        <v>2.1250000000000002E-2</v>
      </c>
      <c r="X3593" s="4" t="s">
        <v>258</v>
      </c>
      <c r="Z3593" s="136">
        <v>1926078.57</v>
      </c>
      <c r="AA3593" s="143">
        <v>1</v>
      </c>
      <c r="AB3593" s="156">
        <v>118.09</v>
      </c>
      <c r="AD3593" s="136">
        <v>2274.5059999999999</v>
      </c>
      <c r="AG3593" s="2" t="s">
        <v>36</v>
      </c>
      <c r="AH3593" s="145">
        <v>2.421E-3</v>
      </c>
      <c r="AI3593" s="145">
        <v>3.36668197003384E-3</v>
      </c>
      <c r="AJ3593" s="145">
        <v>6.7193112742411495E-4</v>
      </c>
    </row>
    <row r="3594" spans="1:36" x14ac:dyDescent="0.2">
      <c r="A3594" s="2">
        <v>11389</v>
      </c>
      <c r="B3594" s="2">
        <v>11390</v>
      </c>
      <c r="C3594" s="2" t="s">
        <v>899</v>
      </c>
      <c r="D3594" s="2" t="s">
        <v>900</v>
      </c>
      <c r="E3594" s="4" t="s">
        <v>247</v>
      </c>
      <c r="F3594" s="2" t="s">
        <v>908</v>
      </c>
      <c r="G3594" s="2" t="s">
        <v>909</v>
      </c>
      <c r="H3594" s="2" t="s">
        <v>250</v>
      </c>
      <c r="I3594" s="2" t="s">
        <v>330</v>
      </c>
      <c r="J3594" s="2" t="s">
        <v>30</v>
      </c>
      <c r="K3594" s="2" t="s">
        <v>30</v>
      </c>
      <c r="L3594" s="2" t="s">
        <v>294</v>
      </c>
      <c r="M3594" s="2" t="s">
        <v>31</v>
      </c>
      <c r="N3594" s="2" t="s">
        <v>281</v>
      </c>
      <c r="O3594" s="2" t="s">
        <v>252</v>
      </c>
      <c r="P3594" s="2" t="s">
        <v>448</v>
      </c>
      <c r="Q3594" s="2" t="s">
        <v>254</v>
      </c>
      <c r="R3594" s="2" t="s">
        <v>255</v>
      </c>
      <c r="S3594" s="2" t="s">
        <v>34</v>
      </c>
      <c r="T3594" s="136">
        <v>1.038</v>
      </c>
      <c r="U3594" s="2" t="s">
        <v>910</v>
      </c>
      <c r="V3594" s="145">
        <v>2.1499999999999998E-2</v>
      </c>
      <c r="W3594" s="145">
        <v>2.657E-2</v>
      </c>
      <c r="X3594" s="4" t="s">
        <v>258</v>
      </c>
      <c r="Z3594" s="136">
        <v>1554805.44</v>
      </c>
      <c r="AA3594" s="143">
        <v>1</v>
      </c>
      <c r="AB3594" s="156">
        <v>118.15</v>
      </c>
      <c r="AD3594" s="136">
        <v>1837.0029999999999</v>
      </c>
      <c r="AG3594" s="2" t="s">
        <v>36</v>
      </c>
      <c r="AH3594" s="145">
        <v>1.3190000000000001E-3</v>
      </c>
      <c r="AI3594" s="145">
        <v>2.7190973011246501E-3</v>
      </c>
      <c r="AJ3594" s="145">
        <v>5.4268449808527396E-4</v>
      </c>
    </row>
    <row r="3595" spans="1:36" x14ac:dyDescent="0.2">
      <c r="A3595" s="2">
        <v>11389</v>
      </c>
      <c r="B3595" s="2">
        <v>11390</v>
      </c>
      <c r="C3595" s="2" t="s">
        <v>911</v>
      </c>
      <c r="D3595" s="2" t="s">
        <v>912</v>
      </c>
      <c r="E3595" s="4" t="s">
        <v>247</v>
      </c>
      <c r="F3595" s="2" t="s">
        <v>913</v>
      </c>
      <c r="G3595" s="2" t="s">
        <v>914</v>
      </c>
      <c r="H3595" s="2" t="s">
        <v>250</v>
      </c>
      <c r="I3595" s="2" t="s">
        <v>302</v>
      </c>
      <c r="J3595" s="2" t="s">
        <v>30</v>
      </c>
      <c r="K3595" s="2" t="s">
        <v>30</v>
      </c>
      <c r="L3595" s="2" t="s">
        <v>294</v>
      </c>
      <c r="M3595" s="2" t="s">
        <v>31</v>
      </c>
      <c r="N3595" s="2" t="s">
        <v>442</v>
      </c>
      <c r="O3595" s="2" t="s">
        <v>252</v>
      </c>
      <c r="P3595" s="2" t="s">
        <v>253</v>
      </c>
      <c r="Q3595" s="2" t="s">
        <v>254</v>
      </c>
      <c r="R3595" s="2" t="s">
        <v>255</v>
      </c>
      <c r="S3595" s="2" t="s">
        <v>34</v>
      </c>
      <c r="T3595" s="136">
        <v>1.9019999999999999</v>
      </c>
      <c r="U3595" s="2" t="s">
        <v>915</v>
      </c>
      <c r="V3595" s="145">
        <v>2.3900000000000001E-2</v>
      </c>
      <c r="W3595" s="145">
        <v>5.2499999999999998E-2</v>
      </c>
      <c r="X3595" s="4" t="s">
        <v>258</v>
      </c>
      <c r="Z3595" s="136">
        <v>464555</v>
      </c>
      <c r="AA3595" s="143">
        <v>1</v>
      </c>
      <c r="AB3595" s="156">
        <v>95.44</v>
      </c>
      <c r="AD3595" s="136">
        <v>443.37099999999998</v>
      </c>
      <c r="AG3595" s="2" t="s">
        <v>36</v>
      </c>
      <c r="AH3595" s="145">
        <v>3.1229999999999999E-3</v>
      </c>
      <c r="AI3595" s="145">
        <v>6.5626998324215904E-4</v>
      </c>
      <c r="AJ3595" s="145">
        <v>1.3098006692033201E-4</v>
      </c>
    </row>
    <row r="3596" spans="1:36" x14ac:dyDescent="0.2">
      <c r="A3596" s="2">
        <v>11389</v>
      </c>
      <c r="B3596" s="2">
        <v>11390</v>
      </c>
      <c r="C3596" s="2" t="s">
        <v>916</v>
      </c>
      <c r="D3596" s="2" t="s">
        <v>917</v>
      </c>
      <c r="E3596" s="4" t="s">
        <v>247</v>
      </c>
      <c r="F3596" s="2" t="s">
        <v>918</v>
      </c>
      <c r="G3596" s="2" t="s">
        <v>919</v>
      </c>
      <c r="H3596" s="2" t="s">
        <v>250</v>
      </c>
      <c r="I3596" s="2" t="s">
        <v>330</v>
      </c>
      <c r="J3596" s="2" t="s">
        <v>30</v>
      </c>
      <c r="K3596" s="2" t="s">
        <v>30</v>
      </c>
      <c r="L3596" s="2" t="s">
        <v>294</v>
      </c>
      <c r="M3596" s="2" t="s">
        <v>31</v>
      </c>
      <c r="N3596" s="2" t="s">
        <v>281</v>
      </c>
      <c r="O3596" s="2" t="s">
        <v>252</v>
      </c>
      <c r="P3596" s="2" t="s">
        <v>920</v>
      </c>
      <c r="Q3596" s="2" t="s">
        <v>310</v>
      </c>
      <c r="R3596" s="2" t="s">
        <v>255</v>
      </c>
      <c r="S3596" s="2" t="s">
        <v>34</v>
      </c>
      <c r="T3596" s="136">
        <v>2.4729999999999999</v>
      </c>
      <c r="U3596" s="2" t="s">
        <v>820</v>
      </c>
      <c r="V3596" s="145">
        <v>2.75E-2</v>
      </c>
      <c r="W3596" s="145">
        <v>2.7349999999999999E-2</v>
      </c>
      <c r="X3596" s="4" t="s">
        <v>258</v>
      </c>
      <c r="Z3596" s="136">
        <v>1710926.59</v>
      </c>
      <c r="AA3596" s="143">
        <v>1</v>
      </c>
      <c r="AB3596" s="156">
        <v>115.76</v>
      </c>
      <c r="AD3596" s="136">
        <v>1980.569</v>
      </c>
      <c r="AG3596" s="2" t="s">
        <v>36</v>
      </c>
      <c r="AH3596" s="145">
        <v>3.3579999999999999E-3</v>
      </c>
      <c r="AI3596" s="145">
        <v>2.93160102806252E-3</v>
      </c>
      <c r="AJ3596" s="145">
        <v>5.8509654356331796E-4</v>
      </c>
    </row>
    <row r="3597" spans="1:36" x14ac:dyDescent="0.2">
      <c r="A3597" s="2">
        <v>11389</v>
      </c>
      <c r="B3597" s="2">
        <v>11390</v>
      </c>
      <c r="C3597" s="2" t="s">
        <v>916</v>
      </c>
      <c r="D3597" s="2" t="s">
        <v>917</v>
      </c>
      <c r="E3597" s="4" t="s">
        <v>247</v>
      </c>
      <c r="F3597" s="2" t="s">
        <v>921</v>
      </c>
      <c r="G3597" s="2" t="s">
        <v>922</v>
      </c>
      <c r="H3597" s="2" t="s">
        <v>250</v>
      </c>
      <c r="I3597" s="2" t="s">
        <v>330</v>
      </c>
      <c r="J3597" s="2" t="s">
        <v>30</v>
      </c>
      <c r="K3597" s="2" t="s">
        <v>30</v>
      </c>
      <c r="L3597" s="2" t="s">
        <v>294</v>
      </c>
      <c r="M3597" s="2" t="s">
        <v>31</v>
      </c>
      <c r="N3597" s="2" t="s">
        <v>281</v>
      </c>
      <c r="O3597" s="2" t="s">
        <v>252</v>
      </c>
      <c r="P3597" s="2" t="s">
        <v>920</v>
      </c>
      <c r="Q3597" s="2" t="s">
        <v>310</v>
      </c>
      <c r="R3597" s="2" t="s">
        <v>255</v>
      </c>
      <c r="S3597" s="2" t="s">
        <v>34</v>
      </c>
      <c r="T3597" s="136">
        <v>3.9710000000000001</v>
      </c>
      <c r="U3597" s="2" t="s">
        <v>556</v>
      </c>
      <c r="V3597" s="145">
        <v>8.5000000000000006E-3</v>
      </c>
      <c r="W3597" s="145">
        <v>2.9649999999999999E-2</v>
      </c>
      <c r="X3597" s="4" t="s">
        <v>258</v>
      </c>
      <c r="Z3597" s="136">
        <v>3012946.85</v>
      </c>
      <c r="AA3597" s="143">
        <v>1</v>
      </c>
      <c r="AB3597" s="156">
        <v>105.13</v>
      </c>
      <c r="AD3597" s="136">
        <v>3167.511</v>
      </c>
      <c r="AG3597" s="2" t="s">
        <v>36</v>
      </c>
      <c r="AH3597" s="145">
        <v>4.8180000000000002E-3</v>
      </c>
      <c r="AI3597" s="145">
        <v>4.6884912121223999E-3</v>
      </c>
      <c r="AJ3597" s="145">
        <v>9.35741247352744E-4</v>
      </c>
    </row>
    <row r="3598" spans="1:36" x14ac:dyDescent="0.2">
      <c r="A3598" s="2">
        <v>11389</v>
      </c>
      <c r="B3598" s="2">
        <v>11390</v>
      </c>
      <c r="C3598" s="2" t="s">
        <v>916</v>
      </c>
      <c r="D3598" s="2" t="s">
        <v>917</v>
      </c>
      <c r="E3598" s="4" t="s">
        <v>247</v>
      </c>
      <c r="F3598" s="2" t="s">
        <v>923</v>
      </c>
      <c r="G3598" s="2" t="s">
        <v>924</v>
      </c>
      <c r="H3598" s="2" t="s">
        <v>250</v>
      </c>
      <c r="I3598" s="2" t="s">
        <v>330</v>
      </c>
      <c r="J3598" s="2" t="s">
        <v>30</v>
      </c>
      <c r="K3598" s="2" t="s">
        <v>30</v>
      </c>
      <c r="L3598" s="2" t="s">
        <v>294</v>
      </c>
      <c r="M3598" s="2" t="s">
        <v>31</v>
      </c>
      <c r="N3598" s="2" t="s">
        <v>281</v>
      </c>
      <c r="O3598" s="2" t="s">
        <v>252</v>
      </c>
      <c r="P3598" s="2" t="s">
        <v>920</v>
      </c>
      <c r="Q3598" s="2" t="s">
        <v>310</v>
      </c>
      <c r="R3598" s="2" t="s">
        <v>255</v>
      </c>
      <c r="S3598" s="2" t="s">
        <v>34</v>
      </c>
      <c r="T3598" s="136">
        <v>5.6379999999999999</v>
      </c>
      <c r="U3598" s="2" t="s">
        <v>925</v>
      </c>
      <c r="V3598" s="145">
        <v>3.1800000000000002E-2</v>
      </c>
      <c r="W3598" s="145">
        <v>3.193E-2</v>
      </c>
      <c r="X3598" s="4" t="s">
        <v>258</v>
      </c>
      <c r="Z3598" s="136">
        <v>2538818</v>
      </c>
      <c r="AA3598" s="143">
        <v>1</v>
      </c>
      <c r="AB3598" s="156">
        <v>107.31</v>
      </c>
      <c r="AD3598" s="136">
        <v>2724.4059999999999</v>
      </c>
      <c r="AG3598" s="2" t="s">
        <v>36</v>
      </c>
      <c r="AH3598" s="145">
        <v>6.2490000000000002E-3</v>
      </c>
      <c r="AI3598" s="145">
        <v>4.0326147564387401E-3</v>
      </c>
      <c r="AJ3598" s="145">
        <v>8.0483972168412805E-4</v>
      </c>
    </row>
    <row r="3599" spans="1:36" x14ac:dyDescent="0.2">
      <c r="A3599" s="2">
        <v>11389</v>
      </c>
      <c r="B3599" s="2">
        <v>11390</v>
      </c>
      <c r="C3599" s="2" t="s">
        <v>1575</v>
      </c>
      <c r="D3599" s="2" t="s">
        <v>1576</v>
      </c>
      <c r="E3599" s="4" t="s">
        <v>247</v>
      </c>
      <c r="F3599" s="2" t="s">
        <v>1577</v>
      </c>
      <c r="G3599" s="2" t="s">
        <v>1578</v>
      </c>
      <c r="H3599" s="2" t="s">
        <v>250</v>
      </c>
      <c r="I3599" s="2" t="s">
        <v>302</v>
      </c>
      <c r="J3599" s="2" t="s">
        <v>30</v>
      </c>
      <c r="K3599" s="2" t="s">
        <v>30</v>
      </c>
      <c r="L3599" s="2" t="s">
        <v>294</v>
      </c>
      <c r="M3599" s="2" t="s">
        <v>31</v>
      </c>
      <c r="N3599" s="2" t="s">
        <v>511</v>
      </c>
      <c r="O3599" s="2" t="s">
        <v>252</v>
      </c>
      <c r="P3599" s="2" t="s">
        <v>345</v>
      </c>
      <c r="Q3599" s="2" t="s">
        <v>310</v>
      </c>
      <c r="R3599" s="2" t="s">
        <v>255</v>
      </c>
      <c r="S3599" s="2" t="s">
        <v>34</v>
      </c>
      <c r="T3599" s="136">
        <v>0.98399999999999999</v>
      </c>
      <c r="U3599" s="2" t="s">
        <v>733</v>
      </c>
      <c r="V3599" s="145">
        <v>0.114</v>
      </c>
      <c r="W3599" s="145">
        <v>5.747E-2</v>
      </c>
      <c r="X3599" s="4" t="s">
        <v>258</v>
      </c>
      <c r="Z3599" s="136">
        <v>134937.32999999999</v>
      </c>
      <c r="AA3599" s="143">
        <v>1</v>
      </c>
      <c r="AB3599" s="156">
        <v>101.2</v>
      </c>
      <c r="AD3599" s="136">
        <v>136.55699999999999</v>
      </c>
      <c r="AG3599" s="2" t="s">
        <v>36</v>
      </c>
      <c r="AH3599" s="145">
        <v>5.5800000000000001E-4</v>
      </c>
      <c r="AI3599" s="145">
        <v>2.0212852015104199E-4</v>
      </c>
      <c r="AJ3599" s="145">
        <v>4.0341334773683098E-5</v>
      </c>
    </row>
    <row r="3600" spans="1:36" x14ac:dyDescent="0.2">
      <c r="A3600" s="2">
        <v>11389</v>
      </c>
      <c r="B3600" s="2">
        <v>11390</v>
      </c>
      <c r="C3600" s="2" t="s">
        <v>926</v>
      </c>
      <c r="D3600" s="2" t="s">
        <v>927</v>
      </c>
      <c r="E3600" s="4" t="s">
        <v>247</v>
      </c>
      <c r="F3600" s="2" t="s">
        <v>1579</v>
      </c>
      <c r="G3600" s="2" t="s">
        <v>1580</v>
      </c>
      <c r="H3600" s="2" t="s">
        <v>250</v>
      </c>
      <c r="I3600" s="2" t="s">
        <v>302</v>
      </c>
      <c r="J3600" s="2" t="s">
        <v>30</v>
      </c>
      <c r="K3600" s="2" t="s">
        <v>30</v>
      </c>
      <c r="L3600" s="2" t="s">
        <v>294</v>
      </c>
      <c r="M3600" s="2" t="s">
        <v>31</v>
      </c>
      <c r="N3600" s="2" t="s">
        <v>368</v>
      </c>
      <c r="O3600" s="2" t="s">
        <v>252</v>
      </c>
      <c r="P3600" s="2" t="s">
        <v>345</v>
      </c>
      <c r="Q3600" s="2" t="s">
        <v>310</v>
      </c>
      <c r="R3600" s="2" t="s">
        <v>255</v>
      </c>
      <c r="S3600" s="2" t="s">
        <v>34</v>
      </c>
      <c r="T3600" s="136">
        <v>1.6679999999999999</v>
      </c>
      <c r="U3600" s="2" t="s">
        <v>381</v>
      </c>
      <c r="V3600" s="145">
        <v>5.7500000000000002E-2</v>
      </c>
      <c r="W3600" s="145">
        <v>5.6610000000000001E-2</v>
      </c>
      <c r="X3600" s="4" t="s">
        <v>258</v>
      </c>
      <c r="Z3600" s="136">
        <v>975593.69</v>
      </c>
      <c r="AA3600" s="143">
        <v>1</v>
      </c>
      <c r="AB3600" s="156">
        <v>101.7</v>
      </c>
      <c r="AD3600" s="136">
        <v>992.17899999999997</v>
      </c>
      <c r="AG3600" s="2" t="s">
        <v>36</v>
      </c>
      <c r="AH3600" s="145">
        <v>7.2269999999999999E-3</v>
      </c>
      <c r="AI3600" s="145">
        <v>1.4686046770828001E-3</v>
      </c>
      <c r="AJ3600" s="145">
        <v>2.9310793392304098E-4</v>
      </c>
    </row>
    <row r="3601" spans="1:36" x14ac:dyDescent="0.2">
      <c r="A3601" s="2">
        <v>11389</v>
      </c>
      <c r="B3601" s="2">
        <v>11390</v>
      </c>
      <c r="C3601" s="2" t="s">
        <v>926</v>
      </c>
      <c r="D3601" s="2" t="s">
        <v>927</v>
      </c>
      <c r="E3601" s="4" t="s">
        <v>247</v>
      </c>
      <c r="F3601" s="2" t="s">
        <v>928</v>
      </c>
      <c r="G3601" s="2" t="s">
        <v>929</v>
      </c>
      <c r="H3601" s="2" t="s">
        <v>250</v>
      </c>
      <c r="I3601" s="2" t="s">
        <v>302</v>
      </c>
      <c r="J3601" s="2" t="s">
        <v>30</v>
      </c>
      <c r="K3601" s="2" t="s">
        <v>30</v>
      </c>
      <c r="L3601" s="2" t="s">
        <v>294</v>
      </c>
      <c r="M3601" s="2" t="s">
        <v>190</v>
      </c>
      <c r="N3601" s="2" t="s">
        <v>368</v>
      </c>
      <c r="O3601" s="2" t="s">
        <v>252</v>
      </c>
      <c r="P3601" s="2" t="s">
        <v>191</v>
      </c>
      <c r="Q3601" s="2" t="s">
        <v>310</v>
      </c>
      <c r="R3601" s="2" t="s">
        <v>255</v>
      </c>
      <c r="S3601" s="2" t="s">
        <v>34</v>
      </c>
      <c r="T3601" s="136">
        <v>4.63</v>
      </c>
      <c r="U3601" s="2" t="s">
        <v>930</v>
      </c>
      <c r="V3601" s="145">
        <v>5.9900000000000002E-2</v>
      </c>
      <c r="W3601" s="145">
        <v>6.3740000000000005E-2</v>
      </c>
      <c r="X3601" s="4" t="s">
        <v>258</v>
      </c>
      <c r="Z3601" s="136">
        <v>460000</v>
      </c>
      <c r="AA3601" s="143">
        <v>1</v>
      </c>
      <c r="AB3601" s="156">
        <v>99.49</v>
      </c>
      <c r="AD3601" s="136">
        <v>457.654</v>
      </c>
      <c r="AG3601" s="2" t="s">
        <v>36</v>
      </c>
      <c r="AH3601" s="145">
        <v>2.4130000000000002E-3</v>
      </c>
      <c r="AI3601" s="145">
        <v>6.7741098336765297E-4</v>
      </c>
      <c r="AJ3601" s="145">
        <v>1.35199442607028E-4</v>
      </c>
    </row>
    <row r="3602" spans="1:36" x14ac:dyDescent="0.2">
      <c r="A3602" s="2">
        <v>11389</v>
      </c>
      <c r="B3602" s="2">
        <v>11390</v>
      </c>
      <c r="C3602" s="2" t="s">
        <v>931</v>
      </c>
      <c r="D3602" s="2" t="s">
        <v>932</v>
      </c>
      <c r="E3602" s="4" t="s">
        <v>247</v>
      </c>
      <c r="F3602" s="2" t="s">
        <v>933</v>
      </c>
      <c r="G3602" s="2" t="s">
        <v>934</v>
      </c>
      <c r="H3602" s="2" t="s">
        <v>250</v>
      </c>
      <c r="I3602" s="2" t="s">
        <v>330</v>
      </c>
      <c r="J3602" s="2" t="s">
        <v>30</v>
      </c>
      <c r="K3602" s="2" t="s">
        <v>30</v>
      </c>
      <c r="L3602" s="2" t="s">
        <v>294</v>
      </c>
      <c r="M3602" s="2" t="s">
        <v>31</v>
      </c>
      <c r="N3602" s="2" t="s">
        <v>442</v>
      </c>
      <c r="O3602" s="2" t="s">
        <v>252</v>
      </c>
      <c r="P3602" s="2" t="s">
        <v>264</v>
      </c>
      <c r="Q3602" s="2" t="s">
        <v>254</v>
      </c>
      <c r="R3602" s="2" t="s">
        <v>255</v>
      </c>
      <c r="S3602" s="2" t="s">
        <v>34</v>
      </c>
      <c r="T3602" s="136">
        <v>1.734</v>
      </c>
      <c r="U3602" s="2" t="s">
        <v>820</v>
      </c>
      <c r="V3602" s="145">
        <v>1E-3</v>
      </c>
      <c r="W3602" s="145">
        <v>2.4299999999999999E-2</v>
      </c>
      <c r="X3602" s="4" t="s">
        <v>258</v>
      </c>
      <c r="Z3602" s="136">
        <v>8477067.3000000007</v>
      </c>
      <c r="AA3602" s="143">
        <v>1</v>
      </c>
      <c r="AB3602" s="156">
        <v>109.41</v>
      </c>
      <c r="AD3602" s="136">
        <v>9274.759</v>
      </c>
      <c r="AG3602" s="2" t="s">
        <v>36</v>
      </c>
      <c r="AH3602" s="145">
        <v>1.3198E-2</v>
      </c>
      <c r="AI3602" s="145">
        <v>1.37283271646668E-2</v>
      </c>
      <c r="AJ3602" s="145">
        <v>2.7399351740102001E-3</v>
      </c>
    </row>
    <row r="3603" spans="1:36" x14ac:dyDescent="0.2">
      <c r="A3603" s="2">
        <v>11389</v>
      </c>
      <c r="B3603" s="2">
        <v>11390</v>
      </c>
      <c r="C3603" s="2" t="s">
        <v>931</v>
      </c>
      <c r="D3603" s="2" t="s">
        <v>932</v>
      </c>
      <c r="E3603" s="4" t="s">
        <v>247</v>
      </c>
      <c r="F3603" s="2" t="s">
        <v>935</v>
      </c>
      <c r="G3603" s="2" t="s">
        <v>936</v>
      </c>
      <c r="H3603" s="2" t="s">
        <v>250</v>
      </c>
      <c r="I3603" s="2" t="s">
        <v>330</v>
      </c>
      <c r="J3603" s="2" t="s">
        <v>30</v>
      </c>
      <c r="K3603" s="2" t="s">
        <v>30</v>
      </c>
      <c r="L3603" s="2" t="s">
        <v>294</v>
      </c>
      <c r="M3603" s="2" t="s">
        <v>31</v>
      </c>
      <c r="N3603" s="2" t="s">
        <v>442</v>
      </c>
      <c r="O3603" s="2" t="s">
        <v>252</v>
      </c>
      <c r="P3603" s="2" t="s">
        <v>264</v>
      </c>
      <c r="Q3603" s="2" t="s">
        <v>254</v>
      </c>
      <c r="R3603" s="2" t="s">
        <v>255</v>
      </c>
      <c r="S3603" s="2" t="s">
        <v>34</v>
      </c>
      <c r="T3603" s="136">
        <v>11.712999999999999</v>
      </c>
      <c r="U3603" s="2" t="s">
        <v>937</v>
      </c>
      <c r="V3603" s="145">
        <v>2.07E-2</v>
      </c>
      <c r="W3603" s="145">
        <v>2.9860000000000001E-2</v>
      </c>
      <c r="X3603" s="4" t="s">
        <v>258</v>
      </c>
      <c r="Z3603" s="136">
        <v>11169961.73</v>
      </c>
      <c r="AA3603" s="143">
        <v>1</v>
      </c>
      <c r="AB3603" s="156">
        <v>102.91</v>
      </c>
      <c r="AD3603" s="136">
        <v>11495.008</v>
      </c>
      <c r="AG3603" s="2" t="s">
        <v>36</v>
      </c>
      <c r="AH3603" s="145">
        <v>2.0430000000000001E-3</v>
      </c>
      <c r="AI3603" s="145">
        <v>1.70146975951386E-2</v>
      </c>
      <c r="AJ3603" s="145">
        <v>3.3958375158812401E-3</v>
      </c>
    </row>
    <row r="3604" spans="1:36" x14ac:dyDescent="0.2">
      <c r="A3604" s="2">
        <v>11389</v>
      </c>
      <c r="B3604" s="2">
        <v>11390</v>
      </c>
      <c r="C3604" s="2" t="s">
        <v>938</v>
      </c>
      <c r="D3604" s="2" t="s">
        <v>939</v>
      </c>
      <c r="E3604" s="4" t="s">
        <v>247</v>
      </c>
      <c r="F3604" s="2" t="s">
        <v>940</v>
      </c>
      <c r="G3604" s="2" t="s">
        <v>941</v>
      </c>
      <c r="H3604" s="2" t="s">
        <v>250</v>
      </c>
      <c r="I3604" s="2" t="s">
        <v>330</v>
      </c>
      <c r="J3604" s="2" t="s">
        <v>30</v>
      </c>
      <c r="K3604" s="2" t="s">
        <v>30</v>
      </c>
      <c r="L3604" s="2" t="s">
        <v>294</v>
      </c>
      <c r="M3604" s="2" t="s">
        <v>31</v>
      </c>
      <c r="N3604" s="2" t="s">
        <v>263</v>
      </c>
      <c r="O3604" s="2" t="s">
        <v>252</v>
      </c>
      <c r="P3604" s="2" t="s">
        <v>264</v>
      </c>
      <c r="Q3604" s="2" t="s">
        <v>254</v>
      </c>
      <c r="R3604" s="2" t="s">
        <v>255</v>
      </c>
      <c r="S3604" s="2" t="s">
        <v>34</v>
      </c>
      <c r="T3604" s="136">
        <v>2.762</v>
      </c>
      <c r="U3604" s="2" t="s">
        <v>942</v>
      </c>
      <c r="V3604" s="145">
        <v>1.4999999999999999E-2</v>
      </c>
      <c r="W3604" s="145">
        <v>2.5190000000000001E-2</v>
      </c>
      <c r="X3604" s="4" t="s">
        <v>258</v>
      </c>
      <c r="Z3604" s="136">
        <v>1482337.77</v>
      </c>
      <c r="AA3604" s="143">
        <v>1</v>
      </c>
      <c r="AB3604" s="156">
        <v>112.67</v>
      </c>
      <c r="AD3604" s="136">
        <v>1670.15</v>
      </c>
      <c r="AG3604" s="2" t="s">
        <v>36</v>
      </c>
      <c r="AH3604" s="145">
        <v>6.3689999999999997E-3</v>
      </c>
      <c r="AI3604" s="145">
        <v>2.47212507805686E-3</v>
      </c>
      <c r="AJ3604" s="145">
        <v>4.9339314067003395E-4</v>
      </c>
    </row>
    <row r="3605" spans="1:36" x14ac:dyDescent="0.2">
      <c r="A3605" s="2">
        <v>11389</v>
      </c>
      <c r="B3605" s="2">
        <v>11390</v>
      </c>
      <c r="C3605" s="2" t="s">
        <v>943</v>
      </c>
      <c r="D3605" s="2" t="s">
        <v>944</v>
      </c>
      <c r="E3605" s="4" t="s">
        <v>247</v>
      </c>
      <c r="F3605" s="2" t="s">
        <v>945</v>
      </c>
      <c r="G3605" s="2" t="s">
        <v>946</v>
      </c>
      <c r="H3605" s="2" t="s">
        <v>250</v>
      </c>
      <c r="I3605" s="2" t="s">
        <v>330</v>
      </c>
      <c r="J3605" s="2" t="s">
        <v>30</v>
      </c>
      <c r="K3605" s="2" t="s">
        <v>30</v>
      </c>
      <c r="L3605" s="2" t="s">
        <v>294</v>
      </c>
      <c r="M3605" s="2" t="s">
        <v>31</v>
      </c>
      <c r="N3605" s="2" t="s">
        <v>361</v>
      </c>
      <c r="O3605" s="2" t="s">
        <v>252</v>
      </c>
      <c r="P3605" s="2" t="s">
        <v>296</v>
      </c>
      <c r="Q3605" s="2" t="s">
        <v>296</v>
      </c>
      <c r="R3605" s="2" t="s">
        <v>296</v>
      </c>
      <c r="S3605" s="2" t="s">
        <v>34</v>
      </c>
      <c r="T3605" s="136">
        <v>0.97599999999999998</v>
      </c>
      <c r="U3605" s="2" t="s">
        <v>638</v>
      </c>
      <c r="V3605" s="145">
        <v>1.6400000000000001E-2</v>
      </c>
      <c r="W3605" s="145">
        <v>3.014E-2</v>
      </c>
      <c r="X3605" s="4" t="s">
        <v>258</v>
      </c>
      <c r="Z3605" s="136">
        <v>1842304.85</v>
      </c>
      <c r="AA3605" s="143">
        <v>1</v>
      </c>
      <c r="AB3605" s="156">
        <v>114.18</v>
      </c>
      <c r="AD3605" s="136">
        <v>2103.5439999999999</v>
      </c>
      <c r="AG3605" s="2" t="s">
        <v>36</v>
      </c>
      <c r="AH3605" s="145">
        <v>7.7479999999999997E-3</v>
      </c>
      <c r="AI3605" s="145">
        <v>3.1136264323875398E-3</v>
      </c>
      <c r="AJ3605" s="145">
        <v>6.2142564629312405E-4</v>
      </c>
    </row>
    <row r="3606" spans="1:36" x14ac:dyDescent="0.2">
      <c r="A3606" s="2">
        <v>11389</v>
      </c>
      <c r="B3606" s="2">
        <v>11390</v>
      </c>
      <c r="C3606" s="2" t="s">
        <v>943</v>
      </c>
      <c r="D3606" s="2" t="s">
        <v>944</v>
      </c>
      <c r="E3606" s="4" t="s">
        <v>247</v>
      </c>
      <c r="F3606" s="2" t="s">
        <v>947</v>
      </c>
      <c r="G3606" s="2" t="s">
        <v>948</v>
      </c>
      <c r="H3606" s="2" t="s">
        <v>250</v>
      </c>
      <c r="I3606" s="2" t="s">
        <v>330</v>
      </c>
      <c r="J3606" s="2" t="s">
        <v>30</v>
      </c>
      <c r="K3606" s="2" t="s">
        <v>30</v>
      </c>
      <c r="L3606" s="2" t="s">
        <v>294</v>
      </c>
      <c r="M3606" s="2" t="s">
        <v>31</v>
      </c>
      <c r="N3606" s="2" t="s">
        <v>361</v>
      </c>
      <c r="O3606" s="2" t="s">
        <v>252</v>
      </c>
      <c r="P3606" s="2" t="s">
        <v>296</v>
      </c>
      <c r="Q3606" s="2" t="s">
        <v>296</v>
      </c>
      <c r="R3606" s="2" t="s">
        <v>296</v>
      </c>
      <c r="S3606" s="2" t="s">
        <v>34</v>
      </c>
      <c r="T3606" s="136">
        <v>3.875</v>
      </c>
      <c r="U3606" s="2" t="s">
        <v>479</v>
      </c>
      <c r="V3606" s="145">
        <v>4.1799999999999997E-2</v>
      </c>
      <c r="W3606" s="145">
        <v>4.3220000000000001E-2</v>
      </c>
      <c r="X3606" s="4" t="s">
        <v>258</v>
      </c>
      <c r="Z3606" s="136">
        <v>1579206</v>
      </c>
      <c r="AA3606" s="143">
        <v>1</v>
      </c>
      <c r="AB3606" s="156">
        <v>100.66</v>
      </c>
      <c r="AD3606" s="136">
        <v>1589.6289999999999</v>
      </c>
      <c r="AG3606" s="2" t="s">
        <v>36</v>
      </c>
      <c r="AH3606" s="145">
        <v>4.5259999999999996E-3</v>
      </c>
      <c r="AI3606" s="145">
        <v>2.3529390789333001E-3</v>
      </c>
      <c r="AJ3606" s="145">
        <v>4.6960568956028198E-4</v>
      </c>
    </row>
    <row r="3607" spans="1:36" x14ac:dyDescent="0.2">
      <c r="A3607" s="2">
        <v>11389</v>
      </c>
      <c r="B3607" s="2">
        <v>11390</v>
      </c>
      <c r="C3607" s="2" t="s">
        <v>949</v>
      </c>
      <c r="D3607" s="2" t="s">
        <v>950</v>
      </c>
      <c r="E3607" s="4" t="s">
        <v>247</v>
      </c>
      <c r="F3607" s="2" t="s">
        <v>951</v>
      </c>
      <c r="G3607" s="2" t="s">
        <v>952</v>
      </c>
      <c r="H3607" s="2" t="s">
        <v>250</v>
      </c>
      <c r="I3607" s="2" t="s">
        <v>302</v>
      </c>
      <c r="J3607" s="2" t="s">
        <v>30</v>
      </c>
      <c r="K3607" s="2" t="s">
        <v>30</v>
      </c>
      <c r="L3607" s="2" t="s">
        <v>294</v>
      </c>
      <c r="M3607" s="2" t="s">
        <v>31</v>
      </c>
      <c r="N3607" s="2" t="s">
        <v>511</v>
      </c>
      <c r="O3607" s="2" t="s">
        <v>252</v>
      </c>
      <c r="P3607" s="2" t="s">
        <v>527</v>
      </c>
      <c r="Q3607" s="2" t="s">
        <v>254</v>
      </c>
      <c r="R3607" s="2" t="s">
        <v>255</v>
      </c>
      <c r="S3607" s="2" t="s">
        <v>34</v>
      </c>
      <c r="T3607" s="136">
        <v>0.66300000000000003</v>
      </c>
      <c r="U3607" s="2" t="s">
        <v>718</v>
      </c>
      <c r="V3607" s="145">
        <v>1.55E-2</v>
      </c>
      <c r="W3607" s="145">
        <v>5.7880000000000001E-2</v>
      </c>
      <c r="X3607" s="4" t="s">
        <v>258</v>
      </c>
      <c r="Z3607" s="136">
        <v>181782.05</v>
      </c>
      <c r="AA3607" s="143">
        <v>1</v>
      </c>
      <c r="AB3607" s="156">
        <v>97.45</v>
      </c>
      <c r="AD3607" s="136">
        <v>177.14699999999999</v>
      </c>
      <c r="AG3607" s="2" t="s">
        <v>36</v>
      </c>
      <c r="AH3607" s="145">
        <v>5.6189999999999999E-3</v>
      </c>
      <c r="AI3607" s="145">
        <v>2.6220913121973398E-4</v>
      </c>
      <c r="AJ3607" s="145">
        <v>5.2332379098939001E-5</v>
      </c>
    </row>
    <row r="3608" spans="1:36" x14ac:dyDescent="0.2">
      <c r="A3608" s="2">
        <v>11389</v>
      </c>
      <c r="B3608" s="2">
        <v>11390</v>
      </c>
      <c r="C3608" s="2" t="s">
        <v>953</v>
      </c>
      <c r="D3608" s="2" t="s">
        <v>954</v>
      </c>
      <c r="E3608" s="4" t="s">
        <v>778</v>
      </c>
      <c r="F3608" s="2" t="s">
        <v>955</v>
      </c>
      <c r="G3608" s="2" t="s">
        <v>956</v>
      </c>
      <c r="H3608" s="2" t="s">
        <v>250</v>
      </c>
      <c r="I3608" s="2" t="s">
        <v>302</v>
      </c>
      <c r="J3608" s="2" t="s">
        <v>30</v>
      </c>
      <c r="K3608" s="2" t="s">
        <v>30</v>
      </c>
      <c r="L3608" s="2" t="s">
        <v>294</v>
      </c>
      <c r="M3608" s="2" t="s">
        <v>31</v>
      </c>
      <c r="N3608" s="2" t="s">
        <v>394</v>
      </c>
      <c r="O3608" s="2" t="s">
        <v>252</v>
      </c>
      <c r="P3608" s="2" t="s">
        <v>324</v>
      </c>
      <c r="Q3608" s="2" t="s">
        <v>254</v>
      </c>
      <c r="R3608" s="2" t="s">
        <v>255</v>
      </c>
      <c r="S3608" s="2" t="s">
        <v>34</v>
      </c>
      <c r="T3608" s="136">
        <v>1.958</v>
      </c>
      <c r="U3608" s="2" t="s">
        <v>957</v>
      </c>
      <c r="V3608" s="145">
        <v>5.2499999999999998E-2</v>
      </c>
      <c r="W3608" s="145">
        <v>5.4800000000000001E-2</v>
      </c>
      <c r="X3608" s="4" t="s">
        <v>258</v>
      </c>
      <c r="Z3608" s="136">
        <v>2472906</v>
      </c>
      <c r="AA3608" s="143">
        <v>1</v>
      </c>
      <c r="AB3608" s="156">
        <v>100.79</v>
      </c>
      <c r="AD3608" s="136">
        <v>2492.442</v>
      </c>
      <c r="AG3608" s="2" t="s">
        <v>36</v>
      </c>
      <c r="AH3608" s="145">
        <v>7.4939999999999998E-3</v>
      </c>
      <c r="AI3608" s="145">
        <v>3.68926647062876E-3</v>
      </c>
      <c r="AJ3608" s="145">
        <v>7.3631337947630698E-4</v>
      </c>
    </row>
    <row r="3609" spans="1:36" x14ac:dyDescent="0.2">
      <c r="A3609" s="2">
        <v>11389</v>
      </c>
      <c r="B3609" s="2">
        <v>11390</v>
      </c>
      <c r="C3609" s="2" t="s">
        <v>958</v>
      </c>
      <c r="D3609" s="2" t="s">
        <v>959</v>
      </c>
      <c r="E3609" s="4" t="s">
        <v>247</v>
      </c>
      <c r="F3609" s="2" t="s">
        <v>960</v>
      </c>
      <c r="G3609" s="2" t="s">
        <v>961</v>
      </c>
      <c r="H3609" s="2" t="s">
        <v>250</v>
      </c>
      <c r="I3609" s="2" t="s">
        <v>302</v>
      </c>
      <c r="J3609" s="2" t="s">
        <v>30</v>
      </c>
      <c r="K3609" s="2" t="s">
        <v>30</v>
      </c>
      <c r="L3609" s="2" t="s">
        <v>294</v>
      </c>
      <c r="M3609" s="2" t="s">
        <v>31</v>
      </c>
      <c r="N3609" s="2" t="s">
        <v>962</v>
      </c>
      <c r="O3609" s="2" t="s">
        <v>252</v>
      </c>
      <c r="P3609" s="2" t="s">
        <v>296</v>
      </c>
      <c r="Q3609" s="2" t="s">
        <v>296</v>
      </c>
      <c r="R3609" s="2" t="s">
        <v>296</v>
      </c>
      <c r="S3609" s="2" t="s">
        <v>34</v>
      </c>
      <c r="T3609" s="136">
        <v>4.0650000000000004</v>
      </c>
      <c r="U3609" s="2" t="s">
        <v>963</v>
      </c>
      <c r="V3609" s="145">
        <v>5.8999999999999997E-2</v>
      </c>
      <c r="W3609" s="145">
        <v>5.9499999999999997E-2</v>
      </c>
      <c r="X3609" s="4" t="s">
        <v>258</v>
      </c>
      <c r="Z3609" s="136">
        <v>1620239</v>
      </c>
      <c r="AA3609" s="143">
        <v>1</v>
      </c>
      <c r="AB3609" s="156">
        <v>100.46</v>
      </c>
      <c r="AD3609" s="136">
        <v>1627.692</v>
      </c>
      <c r="AG3609" s="2" t="s">
        <v>36</v>
      </c>
      <c r="AH3609" s="145">
        <v>3.3319999999999999E-3</v>
      </c>
      <c r="AI3609" s="145">
        <v>2.4092797302641602E-3</v>
      </c>
      <c r="AJ3609" s="145">
        <v>4.8085030301219499E-4</v>
      </c>
    </row>
    <row r="3610" spans="1:36" x14ac:dyDescent="0.2">
      <c r="A3610" s="2">
        <v>11389</v>
      </c>
      <c r="B3610" s="2">
        <v>11390</v>
      </c>
      <c r="C3610" s="2" t="s">
        <v>341</v>
      </c>
      <c r="D3610" s="2" t="s">
        <v>342</v>
      </c>
      <c r="E3610" s="4" t="s">
        <v>247</v>
      </c>
      <c r="F3610" s="2" t="s">
        <v>343</v>
      </c>
      <c r="G3610" s="2" t="s">
        <v>344</v>
      </c>
      <c r="H3610" s="2" t="s">
        <v>250</v>
      </c>
      <c r="I3610" s="2" t="s">
        <v>293</v>
      </c>
      <c r="J3610" s="2" t="s">
        <v>30</v>
      </c>
      <c r="K3610" s="2" t="s">
        <v>95</v>
      </c>
      <c r="L3610" s="2" t="s">
        <v>294</v>
      </c>
      <c r="M3610" s="2" t="s">
        <v>31</v>
      </c>
      <c r="N3610" s="2" t="s">
        <v>308</v>
      </c>
      <c r="O3610" s="2" t="s">
        <v>252</v>
      </c>
      <c r="P3610" s="2" t="s">
        <v>345</v>
      </c>
      <c r="Q3610" s="2" t="s">
        <v>310</v>
      </c>
      <c r="R3610" s="2" t="s">
        <v>255</v>
      </c>
      <c r="S3610" s="2" t="s">
        <v>34</v>
      </c>
      <c r="T3610" s="136">
        <v>3.423</v>
      </c>
      <c r="U3610" s="2" t="s">
        <v>346</v>
      </c>
      <c r="V3610" s="145">
        <v>0.05</v>
      </c>
      <c r="W3610" s="145">
        <v>4.4499999999999998E-2</v>
      </c>
      <c r="X3610" s="4" t="s">
        <v>258</v>
      </c>
      <c r="Z3610" s="136">
        <v>2420693</v>
      </c>
      <c r="AA3610" s="143">
        <v>1</v>
      </c>
      <c r="AB3610" s="156">
        <v>103.3</v>
      </c>
      <c r="AD3610" s="136">
        <v>2500.576</v>
      </c>
      <c r="AG3610" s="2" t="s">
        <v>36</v>
      </c>
      <c r="AH3610" s="145">
        <v>4.8409999999999998E-3</v>
      </c>
      <c r="AI3610" s="145">
        <v>3.7013061360869001E-3</v>
      </c>
      <c r="AJ3610" s="145">
        <v>7.3871628716319399E-4</v>
      </c>
    </row>
    <row r="3611" spans="1:36" x14ac:dyDescent="0.2">
      <c r="A3611" s="2">
        <v>11389</v>
      </c>
      <c r="B3611" s="2">
        <v>11390</v>
      </c>
      <c r="C3611" s="2" t="s">
        <v>341</v>
      </c>
      <c r="D3611" s="2" t="s">
        <v>342</v>
      </c>
      <c r="E3611" s="4" t="s">
        <v>247</v>
      </c>
      <c r="F3611" s="2" t="s">
        <v>966</v>
      </c>
      <c r="G3611" s="2" t="s">
        <v>967</v>
      </c>
      <c r="H3611" s="2" t="s">
        <v>250</v>
      </c>
      <c r="I3611" s="2" t="s">
        <v>302</v>
      </c>
      <c r="J3611" s="2" t="s">
        <v>30</v>
      </c>
      <c r="K3611" s="2" t="s">
        <v>95</v>
      </c>
      <c r="L3611" s="2" t="s">
        <v>294</v>
      </c>
      <c r="M3611" s="2" t="s">
        <v>31</v>
      </c>
      <c r="N3611" s="2" t="s">
        <v>308</v>
      </c>
      <c r="O3611" s="2" t="s">
        <v>252</v>
      </c>
      <c r="P3611" s="2" t="s">
        <v>345</v>
      </c>
      <c r="Q3611" s="2" t="s">
        <v>310</v>
      </c>
      <c r="R3611" s="2" t="s">
        <v>255</v>
      </c>
      <c r="S3611" s="2" t="s">
        <v>34</v>
      </c>
      <c r="T3611" s="136">
        <v>3.2429999999999999</v>
      </c>
      <c r="U3611" s="2" t="s">
        <v>351</v>
      </c>
      <c r="V3611" s="145">
        <v>6.9500000000000006E-2</v>
      </c>
      <c r="W3611" s="145">
        <v>5.7419999999999999E-2</v>
      </c>
      <c r="X3611" s="4" t="s">
        <v>258</v>
      </c>
      <c r="Z3611" s="136">
        <v>912452</v>
      </c>
      <c r="AA3611" s="143">
        <v>1</v>
      </c>
      <c r="AB3611" s="156">
        <v>105.91</v>
      </c>
      <c r="AD3611" s="136">
        <v>966.37800000000004</v>
      </c>
      <c r="AG3611" s="2" t="s">
        <v>36</v>
      </c>
      <c r="AH3611" s="145">
        <v>1.0790000000000001E-3</v>
      </c>
      <c r="AI3611" s="145">
        <v>1.43041470736756E-3</v>
      </c>
      <c r="AJ3611" s="145">
        <v>2.8548588062681201E-4</v>
      </c>
    </row>
    <row r="3612" spans="1:36" x14ac:dyDescent="0.2">
      <c r="A3612" s="2">
        <v>11389</v>
      </c>
      <c r="B3612" s="2">
        <v>11390</v>
      </c>
      <c r="C3612" s="2" t="s">
        <v>968</v>
      </c>
      <c r="D3612" s="2" t="s">
        <v>969</v>
      </c>
      <c r="E3612" s="4" t="s">
        <v>247</v>
      </c>
      <c r="F3612" s="2" t="s">
        <v>970</v>
      </c>
      <c r="G3612" s="2" t="s">
        <v>971</v>
      </c>
      <c r="H3612" s="2" t="s">
        <v>250</v>
      </c>
      <c r="I3612" s="2" t="s">
        <v>330</v>
      </c>
      <c r="J3612" s="2" t="s">
        <v>30</v>
      </c>
      <c r="K3612" s="2" t="s">
        <v>30</v>
      </c>
      <c r="L3612" s="2" t="s">
        <v>294</v>
      </c>
      <c r="M3612" s="2" t="s">
        <v>31</v>
      </c>
      <c r="N3612" s="2" t="s">
        <v>281</v>
      </c>
      <c r="O3612" s="2" t="s">
        <v>252</v>
      </c>
      <c r="P3612" s="2" t="s">
        <v>264</v>
      </c>
      <c r="Q3612" s="2" t="s">
        <v>254</v>
      </c>
      <c r="R3612" s="2" t="s">
        <v>255</v>
      </c>
      <c r="S3612" s="2" t="s">
        <v>34</v>
      </c>
      <c r="T3612" s="136">
        <v>4.5359999999999996</v>
      </c>
      <c r="U3612" s="2" t="s">
        <v>925</v>
      </c>
      <c r="V3612" s="145">
        <v>1.6500000000000001E-2</v>
      </c>
      <c r="W3612" s="145">
        <v>2.579E-2</v>
      </c>
      <c r="X3612" s="4" t="s">
        <v>258</v>
      </c>
      <c r="Z3612" s="136">
        <v>4289122</v>
      </c>
      <c r="AA3612" s="143">
        <v>1</v>
      </c>
      <c r="AB3612" s="156">
        <v>112.36</v>
      </c>
      <c r="AD3612" s="136">
        <v>4819.2569999999996</v>
      </c>
      <c r="AG3612" s="2" t="s">
        <v>36</v>
      </c>
      <c r="AH3612" s="145">
        <v>2.0270000000000002E-3</v>
      </c>
      <c r="AI3612" s="145">
        <v>7.1333757556730397E-3</v>
      </c>
      <c r="AJ3612" s="145">
        <v>1.4236976514301E-3</v>
      </c>
    </row>
    <row r="3613" spans="1:36" x14ac:dyDescent="0.2">
      <c r="A3613" s="2">
        <v>11389</v>
      </c>
      <c r="B3613" s="2">
        <v>11390</v>
      </c>
      <c r="C3613" s="2" t="s">
        <v>968</v>
      </c>
      <c r="D3613" s="2" t="s">
        <v>969</v>
      </c>
      <c r="E3613" s="4" t="s">
        <v>247</v>
      </c>
      <c r="F3613" s="2" t="s">
        <v>972</v>
      </c>
      <c r="G3613" s="2" t="s">
        <v>973</v>
      </c>
      <c r="H3613" s="2" t="s">
        <v>250</v>
      </c>
      <c r="I3613" s="2" t="s">
        <v>330</v>
      </c>
      <c r="J3613" s="2" t="s">
        <v>30</v>
      </c>
      <c r="K3613" s="2" t="s">
        <v>30</v>
      </c>
      <c r="L3613" s="2" t="s">
        <v>294</v>
      </c>
      <c r="M3613" s="2" t="s">
        <v>31</v>
      </c>
      <c r="N3613" s="2" t="s">
        <v>281</v>
      </c>
      <c r="O3613" s="2" t="s">
        <v>252</v>
      </c>
      <c r="P3613" s="2" t="s">
        <v>264</v>
      </c>
      <c r="Q3613" s="2" t="s">
        <v>254</v>
      </c>
      <c r="R3613" s="2" t="s">
        <v>255</v>
      </c>
      <c r="S3613" s="2" t="s">
        <v>34</v>
      </c>
      <c r="T3613" s="136">
        <v>12.916</v>
      </c>
      <c r="U3613" s="2" t="s">
        <v>974</v>
      </c>
      <c r="V3613" s="145">
        <v>9.5999999999999992E-3</v>
      </c>
      <c r="W3613" s="145">
        <v>2.9790000000000001E-2</v>
      </c>
      <c r="X3613" s="4" t="s">
        <v>258</v>
      </c>
      <c r="Z3613" s="136">
        <v>14682983</v>
      </c>
      <c r="AA3613" s="143">
        <v>1</v>
      </c>
      <c r="AB3613" s="156">
        <v>88.68</v>
      </c>
      <c r="AD3613" s="136">
        <v>13020.869000000001</v>
      </c>
      <c r="AG3613" s="2" t="s">
        <v>36</v>
      </c>
      <c r="AH3613" s="145">
        <v>1.3448999999999999E-2</v>
      </c>
      <c r="AI3613" s="145">
        <v>1.9273249864184501E-2</v>
      </c>
      <c r="AJ3613" s="145">
        <v>3.84660524089777E-3</v>
      </c>
    </row>
    <row r="3614" spans="1:36" x14ac:dyDescent="0.2">
      <c r="A3614" s="2">
        <v>11389</v>
      </c>
      <c r="B3614" s="2">
        <v>11390</v>
      </c>
      <c r="C3614" s="2" t="s">
        <v>975</v>
      </c>
      <c r="D3614" s="2" t="s">
        <v>976</v>
      </c>
      <c r="E3614" s="4" t="s">
        <v>247</v>
      </c>
      <c r="F3614" s="2" t="s">
        <v>977</v>
      </c>
      <c r="G3614" s="2" t="s">
        <v>978</v>
      </c>
      <c r="H3614" s="2" t="s">
        <v>250</v>
      </c>
      <c r="I3614" s="2" t="s">
        <v>302</v>
      </c>
      <c r="J3614" s="2" t="s">
        <v>30</v>
      </c>
      <c r="K3614" s="2" t="s">
        <v>30</v>
      </c>
      <c r="L3614" s="2" t="s">
        <v>294</v>
      </c>
      <c r="M3614" s="2" t="s">
        <v>31</v>
      </c>
      <c r="N3614" s="2" t="s">
        <v>368</v>
      </c>
      <c r="O3614" s="2" t="s">
        <v>252</v>
      </c>
      <c r="P3614" s="2" t="s">
        <v>296</v>
      </c>
      <c r="Q3614" s="2" t="s">
        <v>296</v>
      </c>
      <c r="R3614" s="2" t="s">
        <v>296</v>
      </c>
      <c r="S3614" s="2" t="s">
        <v>34</v>
      </c>
      <c r="T3614" s="136">
        <v>1.774</v>
      </c>
      <c r="U3614" s="2" t="s">
        <v>979</v>
      </c>
      <c r="V3614" s="145">
        <v>4.4999999999999998E-2</v>
      </c>
      <c r="W3614" s="145">
        <v>7.041E-2</v>
      </c>
      <c r="X3614" s="4" t="s">
        <v>258</v>
      </c>
      <c r="Z3614" s="136">
        <v>310326.40000000002</v>
      </c>
      <c r="AA3614" s="143">
        <v>1</v>
      </c>
      <c r="AB3614" s="156">
        <v>97.31</v>
      </c>
      <c r="AD3614" s="136">
        <v>301.97899999999998</v>
      </c>
      <c r="AG3614" s="2" t="s">
        <v>36</v>
      </c>
      <c r="AH3614" s="145">
        <v>1.9400000000000001E-3</v>
      </c>
      <c r="AI3614" s="145">
        <v>4.4698316593282502E-4</v>
      </c>
      <c r="AJ3614" s="145">
        <v>8.9210060616989206E-5</v>
      </c>
    </row>
    <row r="3615" spans="1:36" x14ac:dyDescent="0.2">
      <c r="A3615" s="2">
        <v>11389</v>
      </c>
      <c r="B3615" s="2">
        <v>11390</v>
      </c>
      <c r="C3615" s="2" t="s">
        <v>975</v>
      </c>
      <c r="D3615" s="2" t="s">
        <v>976</v>
      </c>
      <c r="E3615" s="4" t="s">
        <v>247</v>
      </c>
      <c r="F3615" s="2" t="s">
        <v>980</v>
      </c>
      <c r="G3615" s="2" t="s">
        <v>981</v>
      </c>
      <c r="H3615" s="2" t="s">
        <v>250</v>
      </c>
      <c r="I3615" s="2" t="s">
        <v>302</v>
      </c>
      <c r="J3615" s="2" t="s">
        <v>30</v>
      </c>
      <c r="K3615" s="2" t="s">
        <v>30</v>
      </c>
      <c r="L3615" s="2" t="s">
        <v>294</v>
      </c>
      <c r="M3615" s="2" t="s">
        <v>31</v>
      </c>
      <c r="N3615" s="2" t="s">
        <v>368</v>
      </c>
      <c r="O3615" s="2" t="s">
        <v>252</v>
      </c>
      <c r="P3615" s="2" t="s">
        <v>296</v>
      </c>
      <c r="Q3615" s="2" t="s">
        <v>296</v>
      </c>
      <c r="R3615" s="2" t="s">
        <v>296</v>
      </c>
      <c r="S3615" s="2" t="s">
        <v>34</v>
      </c>
      <c r="T3615" s="136">
        <v>2.919</v>
      </c>
      <c r="U3615" s="2" t="s">
        <v>325</v>
      </c>
      <c r="V3615" s="145">
        <v>6.5000000000000002E-2</v>
      </c>
      <c r="W3615" s="145">
        <v>7.0629999999999998E-2</v>
      </c>
      <c r="X3615" s="4" t="s">
        <v>258</v>
      </c>
      <c r="Z3615" s="136">
        <v>342000</v>
      </c>
      <c r="AA3615" s="143">
        <v>1</v>
      </c>
      <c r="AB3615" s="156">
        <v>100.35</v>
      </c>
      <c r="AD3615" s="136">
        <v>343.197</v>
      </c>
      <c r="AG3615" s="2" t="s">
        <v>36</v>
      </c>
      <c r="AH3615" s="145">
        <v>1.8489999999999999E-3</v>
      </c>
      <c r="AI3615" s="145">
        <v>5.0799384963056901E-4</v>
      </c>
      <c r="AJ3615" s="145">
        <v>1.01386731252003E-4</v>
      </c>
    </row>
    <row r="3616" spans="1:36" x14ac:dyDescent="0.2">
      <c r="A3616" s="2">
        <v>11389</v>
      </c>
      <c r="B3616" s="2">
        <v>11390</v>
      </c>
      <c r="C3616" s="2" t="s">
        <v>975</v>
      </c>
      <c r="D3616" s="2" t="s">
        <v>976</v>
      </c>
      <c r="E3616" s="4" t="s">
        <v>247</v>
      </c>
      <c r="F3616" s="2" t="s">
        <v>982</v>
      </c>
      <c r="G3616" s="2" t="s">
        <v>981</v>
      </c>
      <c r="H3616" s="2" t="s">
        <v>250</v>
      </c>
      <c r="I3616" s="2" t="s">
        <v>302</v>
      </c>
      <c r="J3616" s="2" t="s">
        <v>30</v>
      </c>
      <c r="K3616" s="2" t="s">
        <v>30</v>
      </c>
      <c r="L3616" s="2" t="s">
        <v>294</v>
      </c>
      <c r="M3616" s="2" t="s">
        <v>190</v>
      </c>
      <c r="N3616" s="2" t="s">
        <v>368</v>
      </c>
      <c r="O3616" s="2" t="s">
        <v>252</v>
      </c>
      <c r="P3616" s="2" t="s">
        <v>296</v>
      </c>
      <c r="Q3616" s="2" t="s">
        <v>296</v>
      </c>
      <c r="R3616" s="2" t="s">
        <v>296</v>
      </c>
      <c r="S3616" s="2" t="s">
        <v>34</v>
      </c>
      <c r="T3616" s="136">
        <v>2.9220000000000002</v>
      </c>
      <c r="U3616" s="2" t="s">
        <v>325</v>
      </c>
      <c r="V3616" s="145">
        <v>6.5000000000000002E-2</v>
      </c>
      <c r="W3616" s="145">
        <v>7.0080000000000003E-2</v>
      </c>
      <c r="X3616" s="4" t="s">
        <v>258</v>
      </c>
      <c r="Z3616" s="136">
        <v>369000</v>
      </c>
      <c r="AA3616" s="143">
        <v>1</v>
      </c>
      <c r="AB3616" s="156">
        <v>97.665000000000006</v>
      </c>
      <c r="AD3616" s="136">
        <v>360.38299999999998</v>
      </c>
      <c r="AG3616" s="2" t="s">
        <v>36</v>
      </c>
      <c r="AH3616" s="145">
        <v>2.3059999999999999E-3</v>
      </c>
      <c r="AI3616" s="145">
        <v>5.3343205606685496E-4</v>
      </c>
      <c r="AJ3616" s="145">
        <v>1.06463754529675E-4</v>
      </c>
    </row>
    <row r="3617" spans="1:36" x14ac:dyDescent="0.2">
      <c r="A3617" s="2">
        <v>11389</v>
      </c>
      <c r="B3617" s="2">
        <v>11390</v>
      </c>
      <c r="C3617" s="2" t="s">
        <v>975</v>
      </c>
      <c r="D3617" s="2" t="s">
        <v>976</v>
      </c>
      <c r="E3617" s="4" t="s">
        <v>247</v>
      </c>
      <c r="F3617" s="2" t="s">
        <v>983</v>
      </c>
      <c r="G3617" s="2" t="s">
        <v>984</v>
      </c>
      <c r="H3617" s="2" t="s">
        <v>250</v>
      </c>
      <c r="I3617" s="2" t="s">
        <v>302</v>
      </c>
      <c r="J3617" s="2" t="s">
        <v>30</v>
      </c>
      <c r="K3617" s="2" t="s">
        <v>30</v>
      </c>
      <c r="L3617" s="2" t="s">
        <v>294</v>
      </c>
      <c r="M3617" s="2" t="s">
        <v>31</v>
      </c>
      <c r="N3617" s="2" t="s">
        <v>368</v>
      </c>
      <c r="O3617" s="2" t="s">
        <v>252</v>
      </c>
      <c r="P3617" s="2" t="s">
        <v>296</v>
      </c>
      <c r="Q3617" s="2" t="s">
        <v>296</v>
      </c>
      <c r="R3617" s="2" t="s">
        <v>296</v>
      </c>
      <c r="S3617" s="2" t="s">
        <v>34</v>
      </c>
      <c r="T3617" s="136">
        <v>3.7970000000000002</v>
      </c>
      <c r="U3617" s="2" t="s">
        <v>479</v>
      </c>
      <c r="V3617" s="145">
        <v>6.5000000000000002E-2</v>
      </c>
      <c r="W3617" s="145">
        <v>7.1529999999999996E-2</v>
      </c>
      <c r="X3617" s="4" t="s">
        <v>258</v>
      </c>
      <c r="Z3617" s="136">
        <v>890000</v>
      </c>
      <c r="AA3617" s="143">
        <v>1</v>
      </c>
      <c r="AB3617" s="156">
        <v>98.84</v>
      </c>
      <c r="AD3617" s="136">
        <v>879.67600000000004</v>
      </c>
      <c r="AG3617" s="2" t="s">
        <v>36</v>
      </c>
      <c r="AH3617" s="145">
        <v>4.45E-3</v>
      </c>
      <c r="AI3617" s="145">
        <v>1.30208013959219E-3</v>
      </c>
      <c r="AJ3617" s="145">
        <v>2.59872534436015E-4</v>
      </c>
    </row>
    <row r="3618" spans="1:36" x14ac:dyDescent="0.2">
      <c r="A3618" s="2">
        <v>11389</v>
      </c>
      <c r="B3618" s="2">
        <v>11390</v>
      </c>
      <c r="C3618" s="2" t="s">
        <v>347</v>
      </c>
      <c r="D3618" s="2" t="s">
        <v>348</v>
      </c>
      <c r="E3618" s="4" t="s">
        <v>247</v>
      </c>
      <c r="F3618" s="2" t="s">
        <v>349</v>
      </c>
      <c r="G3618" s="2" t="s">
        <v>350</v>
      </c>
      <c r="H3618" s="2" t="s">
        <v>250</v>
      </c>
      <c r="I3618" s="2" t="s">
        <v>330</v>
      </c>
      <c r="J3618" s="2" t="s">
        <v>30</v>
      </c>
      <c r="K3618" s="2" t="s">
        <v>30</v>
      </c>
      <c r="L3618" s="2" t="s">
        <v>294</v>
      </c>
      <c r="M3618" s="2" t="s">
        <v>190</v>
      </c>
      <c r="N3618" s="2" t="s">
        <v>308</v>
      </c>
      <c r="O3618" s="2" t="s">
        <v>252</v>
      </c>
      <c r="P3618" s="2" t="s">
        <v>296</v>
      </c>
      <c r="Q3618" s="2" t="s">
        <v>296</v>
      </c>
      <c r="R3618" s="2" t="s">
        <v>296</v>
      </c>
      <c r="S3618" s="2" t="s">
        <v>34</v>
      </c>
      <c r="T3618" s="136">
        <v>4.141</v>
      </c>
      <c r="U3618" s="2" t="s">
        <v>351</v>
      </c>
      <c r="V3618" s="145">
        <v>4.9000000000000002E-2</v>
      </c>
      <c r="W3618" s="145">
        <v>4.9000000000000002E-2</v>
      </c>
      <c r="X3618" s="4" t="s">
        <v>258</v>
      </c>
      <c r="Z3618" s="136">
        <v>5056361.2699999996</v>
      </c>
      <c r="AA3618" s="143">
        <v>1</v>
      </c>
      <c r="AB3618" s="156">
        <v>101.85</v>
      </c>
      <c r="AD3618" s="136">
        <v>5149.9040000000005</v>
      </c>
      <c r="AG3618" s="2" t="s">
        <v>36</v>
      </c>
      <c r="AH3618" s="145">
        <v>1.1102000000000001E-2</v>
      </c>
      <c r="AI3618" s="145">
        <v>7.6227925493626498E-3</v>
      </c>
      <c r="AJ3618" s="145">
        <v>1.5213767256317099E-3</v>
      </c>
    </row>
    <row r="3619" spans="1:36" x14ac:dyDescent="0.2">
      <c r="A3619" s="2">
        <v>11389</v>
      </c>
      <c r="B3619" s="2">
        <v>11390</v>
      </c>
      <c r="C3619" s="2" t="s">
        <v>347</v>
      </c>
      <c r="D3619" s="2" t="s">
        <v>348</v>
      </c>
      <c r="E3619" s="4" t="s">
        <v>247</v>
      </c>
      <c r="F3619" s="2" t="s">
        <v>1581</v>
      </c>
      <c r="G3619" s="2" t="s">
        <v>1582</v>
      </c>
      <c r="H3619" s="2" t="s">
        <v>250</v>
      </c>
      <c r="I3619" s="2" t="s">
        <v>330</v>
      </c>
      <c r="J3619" s="2" t="s">
        <v>30</v>
      </c>
      <c r="K3619" s="2" t="s">
        <v>30</v>
      </c>
      <c r="L3619" s="2" t="s">
        <v>294</v>
      </c>
      <c r="M3619" s="2" t="s">
        <v>31</v>
      </c>
      <c r="N3619" s="2" t="s">
        <v>308</v>
      </c>
      <c r="O3619" s="2" t="s">
        <v>252</v>
      </c>
      <c r="P3619" s="2" t="s">
        <v>296</v>
      </c>
      <c r="Q3619" s="2" t="s">
        <v>296</v>
      </c>
      <c r="R3619" s="2" t="s">
        <v>296</v>
      </c>
      <c r="S3619" s="2" t="s">
        <v>34</v>
      </c>
      <c r="T3619" s="136">
        <v>2.0219999999999998</v>
      </c>
      <c r="U3619" s="2" t="s">
        <v>820</v>
      </c>
      <c r="V3619" s="145">
        <v>2.3E-2</v>
      </c>
      <c r="W3619" s="145">
        <v>3.4250000000000003E-2</v>
      </c>
      <c r="X3619" s="4" t="s">
        <v>258</v>
      </c>
      <c r="Z3619" s="136">
        <v>122142</v>
      </c>
      <c r="AA3619" s="143">
        <v>1</v>
      </c>
      <c r="AB3619" s="156">
        <v>110.71</v>
      </c>
      <c r="AD3619" s="136">
        <v>135.22300000000001</v>
      </c>
      <c r="AG3619" s="2" t="s">
        <v>36</v>
      </c>
      <c r="AH3619" s="145">
        <v>1.475E-3</v>
      </c>
      <c r="AI3619" s="145">
        <v>2.0015518693835901E-4</v>
      </c>
      <c r="AJ3619" s="145">
        <v>3.9947491808358702E-5</v>
      </c>
    </row>
    <row r="3620" spans="1:36" x14ac:dyDescent="0.2">
      <c r="A3620" s="2">
        <v>11389</v>
      </c>
      <c r="B3620" s="2">
        <v>11390</v>
      </c>
      <c r="C3620" s="2" t="s">
        <v>985</v>
      </c>
      <c r="D3620" s="2" t="s">
        <v>986</v>
      </c>
      <c r="E3620" s="4" t="s">
        <v>247</v>
      </c>
      <c r="F3620" s="2" t="s">
        <v>987</v>
      </c>
      <c r="G3620" s="2" t="s">
        <v>988</v>
      </c>
      <c r="H3620" s="2" t="s">
        <v>250</v>
      </c>
      <c r="I3620" s="2" t="s">
        <v>330</v>
      </c>
      <c r="J3620" s="2" t="s">
        <v>30</v>
      </c>
      <c r="K3620" s="2" t="s">
        <v>30</v>
      </c>
      <c r="L3620" s="2" t="s">
        <v>294</v>
      </c>
      <c r="M3620" s="2" t="s">
        <v>31</v>
      </c>
      <c r="N3620" s="2" t="s">
        <v>308</v>
      </c>
      <c r="O3620" s="2" t="s">
        <v>252</v>
      </c>
      <c r="P3620" s="2" t="s">
        <v>296</v>
      </c>
      <c r="Q3620" s="2" t="s">
        <v>296</v>
      </c>
      <c r="R3620" s="2" t="s">
        <v>296</v>
      </c>
      <c r="S3620" s="2" t="s">
        <v>34</v>
      </c>
      <c r="T3620" s="136">
        <v>1.9890000000000001</v>
      </c>
      <c r="U3620" s="2" t="s">
        <v>820</v>
      </c>
      <c r="V3620" s="145">
        <v>2.9499999999999998E-2</v>
      </c>
      <c r="W3620" s="145">
        <v>3.8620000000000002E-2</v>
      </c>
      <c r="X3620" s="4" t="s">
        <v>258</v>
      </c>
      <c r="Z3620" s="136">
        <v>292630.75</v>
      </c>
      <c r="AA3620" s="143">
        <v>1</v>
      </c>
      <c r="AB3620" s="156">
        <v>109.81</v>
      </c>
      <c r="AD3620" s="136">
        <v>321.33800000000002</v>
      </c>
      <c r="AG3620" s="2" t="s">
        <v>36</v>
      </c>
      <c r="AH3620" s="145">
        <v>1.201E-3</v>
      </c>
      <c r="AI3620" s="145">
        <v>4.7563830556139603E-4</v>
      </c>
      <c r="AJ3620" s="145">
        <v>9.4929127772277295E-5</v>
      </c>
    </row>
    <row r="3621" spans="1:36" x14ac:dyDescent="0.2">
      <c r="A3621" s="2">
        <v>11389</v>
      </c>
      <c r="B3621" s="2">
        <v>11390</v>
      </c>
      <c r="C3621" s="2" t="s">
        <v>989</v>
      </c>
      <c r="D3621" s="2" t="s">
        <v>990</v>
      </c>
      <c r="E3621" s="4" t="s">
        <v>247</v>
      </c>
      <c r="F3621" s="2" t="s">
        <v>991</v>
      </c>
      <c r="G3621" s="2" t="s">
        <v>992</v>
      </c>
      <c r="H3621" s="2" t="s">
        <v>250</v>
      </c>
      <c r="I3621" s="2" t="s">
        <v>293</v>
      </c>
      <c r="J3621" s="2" t="s">
        <v>30</v>
      </c>
      <c r="K3621" s="2" t="s">
        <v>30</v>
      </c>
      <c r="L3621" s="2" t="s">
        <v>294</v>
      </c>
      <c r="M3621" s="2" t="s">
        <v>31</v>
      </c>
      <c r="N3621" s="2" t="s">
        <v>368</v>
      </c>
      <c r="O3621" s="2" t="s">
        <v>252</v>
      </c>
      <c r="P3621" s="2" t="s">
        <v>296</v>
      </c>
      <c r="Q3621" s="2" t="s">
        <v>296</v>
      </c>
      <c r="R3621" s="2" t="s">
        <v>296</v>
      </c>
      <c r="S3621" s="2" t="s">
        <v>34</v>
      </c>
      <c r="T3621" s="136">
        <v>2.528</v>
      </c>
      <c r="U3621" s="2" t="s">
        <v>325</v>
      </c>
      <c r="V3621" s="145">
        <v>5.5E-2</v>
      </c>
      <c r="W3621" s="145">
        <v>5.04E-2</v>
      </c>
      <c r="X3621" s="4" t="s">
        <v>258</v>
      </c>
      <c r="Z3621" s="136">
        <v>303318</v>
      </c>
      <c r="AA3621" s="143">
        <v>1</v>
      </c>
      <c r="AB3621" s="156">
        <v>102.2</v>
      </c>
      <c r="AD3621" s="136">
        <v>309.99099999999999</v>
      </c>
      <c r="AG3621" s="2" t="s">
        <v>36</v>
      </c>
      <c r="AH3621" s="145">
        <v>5.6230000000000004E-3</v>
      </c>
      <c r="AI3621" s="145">
        <v>4.5884293688130799E-4</v>
      </c>
      <c r="AJ3621" s="145">
        <v>9.1577064490635794E-5</v>
      </c>
    </row>
    <row r="3622" spans="1:36" x14ac:dyDescent="0.2">
      <c r="A3622" s="2">
        <v>11389</v>
      </c>
      <c r="B3622" s="2">
        <v>11390</v>
      </c>
      <c r="C3622" s="2" t="s">
        <v>993</v>
      </c>
      <c r="D3622" s="2" t="s">
        <v>994</v>
      </c>
      <c r="E3622" s="4" t="s">
        <v>365</v>
      </c>
      <c r="F3622" s="2" t="s">
        <v>995</v>
      </c>
      <c r="G3622" s="2" t="s">
        <v>996</v>
      </c>
      <c r="H3622" s="2" t="s">
        <v>250</v>
      </c>
      <c r="I3622" s="2" t="s">
        <v>393</v>
      </c>
      <c r="J3622" s="2" t="s">
        <v>30</v>
      </c>
      <c r="K3622" s="2" t="s">
        <v>95</v>
      </c>
      <c r="L3622" s="2" t="s">
        <v>294</v>
      </c>
      <c r="M3622" s="2" t="s">
        <v>31</v>
      </c>
      <c r="N3622" s="2" t="s">
        <v>511</v>
      </c>
      <c r="O3622" s="2" t="s">
        <v>252</v>
      </c>
      <c r="P3622" s="2" t="s">
        <v>395</v>
      </c>
      <c r="Q3622" s="2" t="s">
        <v>310</v>
      </c>
      <c r="R3622" s="2" t="s">
        <v>255</v>
      </c>
      <c r="S3622" s="2" t="s">
        <v>34</v>
      </c>
      <c r="T3622" s="136">
        <v>1.345</v>
      </c>
      <c r="U3622" s="2" t="s">
        <v>997</v>
      </c>
      <c r="V3622" s="145">
        <v>7.9135999999999998E-2</v>
      </c>
      <c r="W3622" s="145">
        <v>6.2979999999999994E-2</v>
      </c>
      <c r="X3622" s="4" t="s">
        <v>258</v>
      </c>
      <c r="Z3622" s="136">
        <v>970285</v>
      </c>
      <c r="AA3622" s="143">
        <v>1</v>
      </c>
      <c r="AB3622" s="156">
        <v>105.12</v>
      </c>
      <c r="AD3622" s="136">
        <v>1019.9640000000001</v>
      </c>
      <c r="AG3622" s="2" t="s">
        <v>36</v>
      </c>
      <c r="AH3622" s="145">
        <v>2.3050000000000002E-3</v>
      </c>
      <c r="AI3622" s="145">
        <v>1.5097312376946899E-3</v>
      </c>
      <c r="AJ3622" s="145">
        <v>3.0131607965375997E-4</v>
      </c>
    </row>
    <row r="3623" spans="1:36" x14ac:dyDescent="0.2">
      <c r="A3623" s="2">
        <v>11389</v>
      </c>
      <c r="B3623" s="2">
        <v>11390</v>
      </c>
      <c r="C3623" s="2" t="s">
        <v>998</v>
      </c>
      <c r="D3623" s="2" t="s">
        <v>999</v>
      </c>
      <c r="E3623" s="4" t="s">
        <v>247</v>
      </c>
      <c r="F3623" s="2" t="s">
        <v>1000</v>
      </c>
      <c r="G3623" s="2" t="s">
        <v>1001</v>
      </c>
      <c r="H3623" s="2" t="s">
        <v>250</v>
      </c>
      <c r="I3623" s="2" t="s">
        <v>330</v>
      </c>
      <c r="J3623" s="2" t="s">
        <v>30</v>
      </c>
      <c r="K3623" s="2" t="s">
        <v>30</v>
      </c>
      <c r="L3623" s="2" t="s">
        <v>294</v>
      </c>
      <c r="M3623" s="2" t="s">
        <v>31</v>
      </c>
      <c r="N3623" s="2" t="s">
        <v>281</v>
      </c>
      <c r="O3623" s="2" t="s">
        <v>252</v>
      </c>
      <c r="P3623" s="2" t="s">
        <v>920</v>
      </c>
      <c r="Q3623" s="2" t="s">
        <v>310</v>
      </c>
      <c r="R3623" s="2" t="s">
        <v>255</v>
      </c>
      <c r="S3623" s="2" t="s">
        <v>34</v>
      </c>
      <c r="T3623" s="136">
        <v>2.4390000000000001</v>
      </c>
      <c r="U3623" s="2" t="s">
        <v>1002</v>
      </c>
      <c r="V3623" s="145">
        <v>1.9599999999999999E-2</v>
      </c>
      <c r="W3623" s="145">
        <v>2.877E-2</v>
      </c>
      <c r="X3623" s="4" t="s">
        <v>258</v>
      </c>
      <c r="Z3623" s="136">
        <v>3760834.66</v>
      </c>
      <c r="AA3623" s="143">
        <v>1</v>
      </c>
      <c r="AB3623" s="156">
        <v>114.79</v>
      </c>
      <c r="AD3623" s="136">
        <v>4317.0619999999999</v>
      </c>
      <c r="AG3623" s="2" t="s">
        <v>36</v>
      </c>
      <c r="AH3623" s="145">
        <v>3.284E-3</v>
      </c>
      <c r="AI3623" s="145">
        <v>6.3900354561080199E-3</v>
      </c>
      <c r="AJ3623" s="145">
        <v>1.2753398647451001E-3</v>
      </c>
    </row>
    <row r="3624" spans="1:36" x14ac:dyDescent="0.2">
      <c r="A3624" s="2">
        <v>11389</v>
      </c>
      <c r="B3624" s="2">
        <v>11390</v>
      </c>
      <c r="C3624" s="2" t="s">
        <v>998</v>
      </c>
      <c r="D3624" s="2" t="s">
        <v>999</v>
      </c>
      <c r="E3624" s="4" t="s">
        <v>247</v>
      </c>
      <c r="F3624" s="2" t="s">
        <v>1003</v>
      </c>
      <c r="G3624" s="2" t="s">
        <v>1004</v>
      </c>
      <c r="H3624" s="2" t="s">
        <v>250</v>
      </c>
      <c r="I3624" s="2" t="s">
        <v>330</v>
      </c>
      <c r="J3624" s="2" t="s">
        <v>30</v>
      </c>
      <c r="K3624" s="2" t="s">
        <v>30</v>
      </c>
      <c r="L3624" s="2" t="s">
        <v>294</v>
      </c>
      <c r="M3624" s="2" t="s">
        <v>31</v>
      </c>
      <c r="N3624" s="2" t="s">
        <v>281</v>
      </c>
      <c r="O3624" s="2" t="s">
        <v>252</v>
      </c>
      <c r="P3624" s="2" t="s">
        <v>920</v>
      </c>
      <c r="Q3624" s="2" t="s">
        <v>310</v>
      </c>
      <c r="R3624" s="2" t="s">
        <v>255</v>
      </c>
      <c r="S3624" s="2" t="s">
        <v>34</v>
      </c>
      <c r="T3624" s="136">
        <v>6.149</v>
      </c>
      <c r="U3624" s="2" t="s">
        <v>1005</v>
      </c>
      <c r="V3624" s="145">
        <v>1.5800000000000002E-2</v>
      </c>
      <c r="W3624" s="145">
        <v>3.1539999999999999E-2</v>
      </c>
      <c r="X3624" s="4" t="s">
        <v>258</v>
      </c>
      <c r="Z3624" s="136">
        <v>4582726.8099999996</v>
      </c>
      <c r="AA3624" s="143">
        <v>1</v>
      </c>
      <c r="AB3624" s="156">
        <v>105.26</v>
      </c>
      <c r="AD3624" s="136">
        <v>4823.7780000000002</v>
      </c>
      <c r="AG3624" s="2" t="s">
        <v>36</v>
      </c>
      <c r="AH3624" s="145">
        <v>4.156E-3</v>
      </c>
      <c r="AI3624" s="145">
        <v>7.1400673024718097E-3</v>
      </c>
      <c r="AJ3624" s="145">
        <v>1.4250331677113301E-3</v>
      </c>
    </row>
    <row r="3625" spans="1:36" x14ac:dyDescent="0.2">
      <c r="A3625" s="2">
        <v>11389</v>
      </c>
      <c r="B3625" s="2">
        <v>11390</v>
      </c>
      <c r="C3625" s="2" t="s">
        <v>998</v>
      </c>
      <c r="D3625" s="2" t="s">
        <v>999</v>
      </c>
      <c r="E3625" s="4" t="s">
        <v>247</v>
      </c>
      <c r="F3625" s="2" t="s">
        <v>1006</v>
      </c>
      <c r="G3625" s="2" t="s">
        <v>1007</v>
      </c>
      <c r="H3625" s="2" t="s">
        <v>250</v>
      </c>
      <c r="I3625" s="2" t="s">
        <v>330</v>
      </c>
      <c r="J3625" s="2" t="s">
        <v>30</v>
      </c>
      <c r="K3625" s="2" t="s">
        <v>30</v>
      </c>
      <c r="L3625" s="2" t="s">
        <v>294</v>
      </c>
      <c r="M3625" s="2" t="s">
        <v>31</v>
      </c>
      <c r="N3625" s="2" t="s">
        <v>281</v>
      </c>
      <c r="O3625" s="2" t="s">
        <v>252</v>
      </c>
      <c r="P3625" s="2" t="s">
        <v>448</v>
      </c>
      <c r="Q3625" s="2" t="s">
        <v>254</v>
      </c>
      <c r="R3625" s="2" t="s">
        <v>255</v>
      </c>
      <c r="S3625" s="2" t="s">
        <v>34</v>
      </c>
      <c r="T3625" s="136">
        <v>7.0220000000000002</v>
      </c>
      <c r="U3625" s="2" t="s">
        <v>1008</v>
      </c>
      <c r="V3625" s="145">
        <v>0.03</v>
      </c>
      <c r="W3625" s="145">
        <v>3.3149999999999999E-2</v>
      </c>
      <c r="X3625" s="4" t="s">
        <v>258</v>
      </c>
      <c r="Z3625" s="136">
        <v>3841071</v>
      </c>
      <c r="AA3625" s="143">
        <v>1</v>
      </c>
      <c r="AB3625" s="156">
        <v>102.81</v>
      </c>
      <c r="AD3625" s="136">
        <v>3949.0050000000001</v>
      </c>
      <c r="AG3625" s="2" t="s">
        <v>36</v>
      </c>
      <c r="AH3625" s="145">
        <v>8.3510000000000008E-3</v>
      </c>
      <c r="AI3625" s="145">
        <v>5.8452442779819798E-3</v>
      </c>
      <c r="AJ3625" s="145">
        <v>1.1666090271467799E-3</v>
      </c>
    </row>
    <row r="3626" spans="1:36" x14ac:dyDescent="0.2">
      <c r="A3626" s="2">
        <v>11389</v>
      </c>
      <c r="B3626" s="2">
        <v>11390</v>
      </c>
      <c r="C3626" s="2" t="s">
        <v>1009</v>
      </c>
      <c r="D3626" s="2" t="s">
        <v>1010</v>
      </c>
      <c r="E3626" s="4" t="s">
        <v>247</v>
      </c>
      <c r="F3626" s="2" t="s">
        <v>1759</v>
      </c>
      <c r="G3626" s="2" t="s">
        <v>1760</v>
      </c>
      <c r="H3626" s="2" t="s">
        <v>250</v>
      </c>
      <c r="I3626" s="2" t="s">
        <v>330</v>
      </c>
      <c r="J3626" s="2" t="s">
        <v>30</v>
      </c>
      <c r="K3626" s="2" t="s">
        <v>30</v>
      </c>
      <c r="L3626" s="2" t="s">
        <v>294</v>
      </c>
      <c r="M3626" s="2" t="s">
        <v>31</v>
      </c>
      <c r="N3626" s="2" t="s">
        <v>593</v>
      </c>
      <c r="O3626" s="2" t="s">
        <v>252</v>
      </c>
      <c r="P3626" s="2" t="s">
        <v>253</v>
      </c>
      <c r="Q3626" s="2" t="s">
        <v>254</v>
      </c>
      <c r="R3626" s="2" t="s">
        <v>255</v>
      </c>
      <c r="S3626" s="2" t="s">
        <v>34</v>
      </c>
      <c r="T3626" s="136">
        <v>0.752</v>
      </c>
      <c r="U3626" s="2" t="s">
        <v>1013</v>
      </c>
      <c r="V3626" s="145">
        <v>2.4500000000000001E-2</v>
      </c>
      <c r="W3626" s="145">
        <v>2.852E-2</v>
      </c>
      <c r="X3626" s="4" t="s">
        <v>258</v>
      </c>
      <c r="Z3626" s="136">
        <v>172428</v>
      </c>
      <c r="AA3626" s="143">
        <v>1</v>
      </c>
      <c r="AB3626" s="156">
        <v>116.94</v>
      </c>
      <c r="AD3626" s="136">
        <v>201.637</v>
      </c>
      <c r="AG3626" s="2" t="s">
        <v>36</v>
      </c>
      <c r="AH3626" s="145">
        <v>4.1739999999999998E-3</v>
      </c>
      <c r="AI3626" s="145">
        <v>2.9845980553936698E-4</v>
      </c>
      <c r="AJ3626" s="145">
        <v>5.9567382785738302E-5</v>
      </c>
    </row>
    <row r="3627" spans="1:36" x14ac:dyDescent="0.2">
      <c r="A3627" s="2">
        <v>11389</v>
      </c>
      <c r="B3627" s="2">
        <v>11390</v>
      </c>
      <c r="C3627" s="2" t="s">
        <v>1009</v>
      </c>
      <c r="D3627" s="2" t="s">
        <v>1010</v>
      </c>
      <c r="E3627" s="4" t="s">
        <v>247</v>
      </c>
      <c r="F3627" s="2" t="s">
        <v>1011</v>
      </c>
      <c r="G3627" s="2" t="s">
        <v>1012</v>
      </c>
      <c r="H3627" s="2" t="s">
        <v>250</v>
      </c>
      <c r="I3627" s="2" t="s">
        <v>302</v>
      </c>
      <c r="J3627" s="2" t="s">
        <v>30</v>
      </c>
      <c r="K3627" s="2" t="s">
        <v>30</v>
      </c>
      <c r="L3627" s="2" t="s">
        <v>294</v>
      </c>
      <c r="M3627" s="2" t="s">
        <v>31</v>
      </c>
      <c r="N3627" s="2" t="s">
        <v>593</v>
      </c>
      <c r="O3627" s="2" t="s">
        <v>252</v>
      </c>
      <c r="P3627" s="2" t="s">
        <v>253</v>
      </c>
      <c r="Q3627" s="2" t="s">
        <v>254</v>
      </c>
      <c r="R3627" s="2" t="s">
        <v>255</v>
      </c>
      <c r="S3627" s="2" t="s">
        <v>34</v>
      </c>
      <c r="T3627" s="136">
        <v>0.745</v>
      </c>
      <c r="U3627" s="2" t="s">
        <v>1013</v>
      </c>
      <c r="V3627" s="145">
        <v>3.5499999999999997E-2</v>
      </c>
      <c r="W3627" s="145">
        <v>5.0459999999999998E-2</v>
      </c>
      <c r="X3627" s="4" t="s">
        <v>258</v>
      </c>
      <c r="Z3627" s="136">
        <v>1038170</v>
      </c>
      <c r="AA3627" s="143">
        <v>1</v>
      </c>
      <c r="AB3627" s="156">
        <v>99.79</v>
      </c>
      <c r="AD3627" s="136">
        <v>1035.99</v>
      </c>
      <c r="AG3627" s="2" t="s">
        <v>36</v>
      </c>
      <c r="AH3627" s="145">
        <v>3.6519999999999999E-3</v>
      </c>
      <c r="AI3627" s="145">
        <v>1.53345299791006E-3</v>
      </c>
      <c r="AJ3627" s="145">
        <v>3.0605053013879998E-4</v>
      </c>
    </row>
    <row r="3628" spans="1:36" x14ac:dyDescent="0.2">
      <c r="A3628" s="2">
        <v>11389</v>
      </c>
      <c r="B3628" s="2">
        <v>11390</v>
      </c>
      <c r="C3628" s="2" t="s">
        <v>1014</v>
      </c>
      <c r="D3628" s="2" t="s">
        <v>1015</v>
      </c>
      <c r="E3628" s="4" t="s">
        <v>247</v>
      </c>
      <c r="F3628" s="2" t="s">
        <v>1016</v>
      </c>
      <c r="G3628" s="2" t="s">
        <v>1017</v>
      </c>
      <c r="H3628" s="2" t="s">
        <v>250</v>
      </c>
      <c r="I3628" s="2" t="s">
        <v>302</v>
      </c>
      <c r="J3628" s="2" t="s">
        <v>30</v>
      </c>
      <c r="K3628" s="2" t="s">
        <v>95</v>
      </c>
      <c r="L3628" s="2" t="s">
        <v>294</v>
      </c>
      <c r="M3628" s="2" t="s">
        <v>31</v>
      </c>
      <c r="N3628" s="2" t="s">
        <v>323</v>
      </c>
      <c r="O3628" s="2" t="s">
        <v>252</v>
      </c>
      <c r="P3628" s="2" t="s">
        <v>296</v>
      </c>
      <c r="Q3628" s="2" t="s">
        <v>296</v>
      </c>
      <c r="R3628" s="2" t="s">
        <v>296</v>
      </c>
      <c r="S3628" s="2" t="s">
        <v>34</v>
      </c>
      <c r="T3628" s="136">
        <v>1.198</v>
      </c>
      <c r="U3628" s="2" t="s">
        <v>317</v>
      </c>
      <c r="V3628" s="145">
        <v>6.7500000000000004E-2</v>
      </c>
      <c r="W3628" s="145">
        <v>7.7460000000000001E-2</v>
      </c>
      <c r="X3628" s="4" t="s">
        <v>258</v>
      </c>
      <c r="Z3628" s="136">
        <v>488792</v>
      </c>
      <c r="AA3628" s="143">
        <v>1</v>
      </c>
      <c r="AB3628" s="156">
        <v>100.7</v>
      </c>
      <c r="AD3628" s="136">
        <v>492.214</v>
      </c>
      <c r="AG3628" s="2" t="s">
        <v>36</v>
      </c>
      <c r="AH3628" s="145">
        <v>1.5330000000000001E-3</v>
      </c>
      <c r="AI3628" s="145">
        <v>7.2856538098195901E-4</v>
      </c>
      <c r="AJ3628" s="145">
        <v>1.45408970078771E-4</v>
      </c>
    </row>
    <row r="3629" spans="1:36" x14ac:dyDescent="0.2">
      <c r="A3629" s="2">
        <v>11389</v>
      </c>
      <c r="B3629" s="2">
        <v>11390</v>
      </c>
      <c r="C3629" s="2" t="s">
        <v>1018</v>
      </c>
      <c r="D3629" s="2" t="s">
        <v>1019</v>
      </c>
      <c r="E3629" s="4" t="s">
        <v>365</v>
      </c>
      <c r="F3629" s="2" t="s">
        <v>1761</v>
      </c>
      <c r="G3629" s="2" t="s">
        <v>1762</v>
      </c>
      <c r="H3629" s="2" t="s">
        <v>250</v>
      </c>
      <c r="I3629" s="2" t="s">
        <v>302</v>
      </c>
      <c r="J3629" s="2" t="s">
        <v>30</v>
      </c>
      <c r="K3629" s="2" t="s">
        <v>30</v>
      </c>
      <c r="L3629" s="2" t="s">
        <v>294</v>
      </c>
      <c r="M3629" s="2" t="s">
        <v>31</v>
      </c>
      <c r="N3629" s="2" t="s">
        <v>323</v>
      </c>
      <c r="O3629" s="2" t="s">
        <v>252</v>
      </c>
      <c r="P3629" s="2" t="s">
        <v>253</v>
      </c>
      <c r="Q3629" s="2" t="s">
        <v>254</v>
      </c>
      <c r="R3629" s="2" t="s">
        <v>255</v>
      </c>
      <c r="S3629" s="2" t="s">
        <v>34</v>
      </c>
      <c r="T3629" s="136">
        <v>3.1970000000000001</v>
      </c>
      <c r="U3629" s="2" t="s">
        <v>1763</v>
      </c>
      <c r="V3629" s="145">
        <v>6.3899999999999998E-2</v>
      </c>
      <c r="W3629" s="145">
        <v>5.9150000000000001E-2</v>
      </c>
      <c r="X3629" s="4" t="s">
        <v>258</v>
      </c>
      <c r="Z3629" s="136">
        <v>249072</v>
      </c>
      <c r="AA3629" s="143">
        <v>1</v>
      </c>
      <c r="AB3629" s="156">
        <v>101.73</v>
      </c>
      <c r="AD3629" s="136">
        <v>253.381</v>
      </c>
      <c r="AG3629" s="2" t="s">
        <v>36</v>
      </c>
      <c r="AH3629" s="145">
        <v>6.0499999999999996E-4</v>
      </c>
      <c r="AI3629" s="145">
        <v>3.7504978766824201E-4</v>
      </c>
      <c r="AJ3629" s="145">
        <v>7.4853410245210696E-5</v>
      </c>
    </row>
    <row r="3630" spans="1:36" x14ac:dyDescent="0.2">
      <c r="A3630" s="2">
        <v>11389</v>
      </c>
      <c r="B3630" s="2">
        <v>11390</v>
      </c>
      <c r="C3630" s="2" t="s">
        <v>1018</v>
      </c>
      <c r="D3630" s="2" t="s">
        <v>1019</v>
      </c>
      <c r="E3630" s="4" t="s">
        <v>365</v>
      </c>
      <c r="F3630" s="2" t="s">
        <v>1020</v>
      </c>
      <c r="G3630" s="2" t="s">
        <v>1021</v>
      </c>
      <c r="H3630" s="2" t="s">
        <v>250</v>
      </c>
      <c r="I3630" s="2" t="s">
        <v>302</v>
      </c>
      <c r="J3630" s="2" t="s">
        <v>30</v>
      </c>
      <c r="K3630" s="2" t="s">
        <v>95</v>
      </c>
      <c r="L3630" s="2" t="s">
        <v>294</v>
      </c>
      <c r="M3630" s="2" t="s">
        <v>190</v>
      </c>
      <c r="N3630" s="2" t="s">
        <v>323</v>
      </c>
      <c r="O3630" s="2" t="s">
        <v>252</v>
      </c>
      <c r="P3630" s="2" t="s">
        <v>253</v>
      </c>
      <c r="Q3630" s="2" t="s">
        <v>254</v>
      </c>
      <c r="R3630" s="2" t="s">
        <v>255</v>
      </c>
      <c r="S3630" s="2" t="s">
        <v>34</v>
      </c>
      <c r="T3630" s="136">
        <v>2.3479999999999999</v>
      </c>
      <c r="U3630" s="2" t="s">
        <v>136</v>
      </c>
      <c r="V3630" s="145">
        <v>6.4399999999999999E-2</v>
      </c>
      <c r="W3630" s="145">
        <v>5.9810000000000002E-2</v>
      </c>
      <c r="X3630" s="4" t="s">
        <v>258</v>
      </c>
      <c r="Z3630" s="136">
        <v>1314114.8799999999</v>
      </c>
      <c r="AA3630" s="143">
        <v>1</v>
      </c>
      <c r="AB3630" s="156">
        <v>101.26</v>
      </c>
      <c r="AD3630" s="136">
        <v>1330.673</v>
      </c>
      <c r="AG3630" s="2" t="s">
        <v>36</v>
      </c>
      <c r="AH3630" s="145">
        <v>2.3240000000000001E-3</v>
      </c>
      <c r="AI3630" s="145">
        <v>1.96963715135924E-3</v>
      </c>
      <c r="AJ3630" s="145">
        <v>3.9310529581026499E-4</v>
      </c>
    </row>
    <row r="3631" spans="1:36" x14ac:dyDescent="0.2">
      <c r="A3631" s="2">
        <v>11389</v>
      </c>
      <c r="B3631" s="2">
        <v>11390</v>
      </c>
      <c r="C3631" s="2" t="s">
        <v>1022</v>
      </c>
      <c r="D3631" s="2" t="s">
        <v>1023</v>
      </c>
      <c r="E3631" s="4" t="s">
        <v>247</v>
      </c>
      <c r="F3631" s="2" t="s">
        <v>1024</v>
      </c>
      <c r="G3631" s="2" t="s">
        <v>1025</v>
      </c>
      <c r="H3631" s="2" t="s">
        <v>250</v>
      </c>
      <c r="I3631" s="2" t="s">
        <v>330</v>
      </c>
      <c r="J3631" s="2" t="s">
        <v>30</v>
      </c>
      <c r="K3631" s="2" t="s">
        <v>30</v>
      </c>
      <c r="L3631" s="2" t="s">
        <v>294</v>
      </c>
      <c r="M3631" s="2" t="s">
        <v>31</v>
      </c>
      <c r="N3631" s="2" t="s">
        <v>281</v>
      </c>
      <c r="O3631" s="2" t="s">
        <v>252</v>
      </c>
      <c r="P3631" s="2" t="s">
        <v>103</v>
      </c>
      <c r="Q3631" s="2" t="s">
        <v>254</v>
      </c>
      <c r="R3631" s="2" t="s">
        <v>255</v>
      </c>
      <c r="S3631" s="2" t="s">
        <v>34</v>
      </c>
      <c r="T3631" s="136">
        <v>2.6619999999999999</v>
      </c>
      <c r="U3631" s="2" t="s">
        <v>1026</v>
      </c>
      <c r="V3631" s="145">
        <v>1.34E-2</v>
      </c>
      <c r="W3631" s="145">
        <v>2.8070000000000001E-2</v>
      </c>
      <c r="X3631" s="4" t="s">
        <v>258</v>
      </c>
      <c r="Z3631" s="136">
        <v>2531638.66</v>
      </c>
      <c r="AA3631" s="143">
        <v>1</v>
      </c>
      <c r="AB3631" s="156">
        <v>113.01</v>
      </c>
      <c r="AD3631" s="136">
        <v>2861.0050000000001</v>
      </c>
      <c r="AG3631" s="2" t="s">
        <v>36</v>
      </c>
      <c r="AH3631" s="145">
        <v>1.042E-3</v>
      </c>
      <c r="AI3631" s="145">
        <v>4.23480644467626E-3</v>
      </c>
      <c r="AJ3631" s="145">
        <v>8.4519366370849403E-4</v>
      </c>
    </row>
    <row r="3632" spans="1:36" x14ac:dyDescent="0.2">
      <c r="A3632" s="2">
        <v>11389</v>
      </c>
      <c r="B3632" s="2">
        <v>11390</v>
      </c>
      <c r="C3632" s="2" t="s">
        <v>1022</v>
      </c>
      <c r="D3632" s="2" t="s">
        <v>1023</v>
      </c>
      <c r="E3632" s="4" t="s">
        <v>247</v>
      </c>
      <c r="F3632" s="2" t="s">
        <v>1027</v>
      </c>
      <c r="G3632" s="2" t="s">
        <v>1028</v>
      </c>
      <c r="H3632" s="2" t="s">
        <v>250</v>
      </c>
      <c r="I3632" s="2" t="s">
        <v>330</v>
      </c>
      <c r="J3632" s="2" t="s">
        <v>30</v>
      </c>
      <c r="K3632" s="2" t="s">
        <v>30</v>
      </c>
      <c r="L3632" s="2" t="s">
        <v>294</v>
      </c>
      <c r="M3632" s="2" t="s">
        <v>31</v>
      </c>
      <c r="N3632" s="2" t="s">
        <v>281</v>
      </c>
      <c r="O3632" s="2" t="s">
        <v>252</v>
      </c>
      <c r="P3632" s="2" t="s">
        <v>97</v>
      </c>
      <c r="Q3632" s="2" t="s">
        <v>310</v>
      </c>
      <c r="R3632" s="2" t="s">
        <v>255</v>
      </c>
      <c r="S3632" s="2" t="s">
        <v>34</v>
      </c>
      <c r="T3632" s="136">
        <v>2.0680000000000001</v>
      </c>
      <c r="U3632" s="2" t="s">
        <v>297</v>
      </c>
      <c r="V3632" s="145">
        <v>1.77E-2</v>
      </c>
      <c r="W3632" s="145">
        <v>2.751E-2</v>
      </c>
      <c r="X3632" s="4" t="s">
        <v>258</v>
      </c>
      <c r="Z3632" s="136">
        <v>982131.13</v>
      </c>
      <c r="AA3632" s="143">
        <v>1</v>
      </c>
      <c r="AB3632" s="156">
        <v>113.81</v>
      </c>
      <c r="AD3632" s="136">
        <v>1117.7629999999999</v>
      </c>
      <c r="AG3632" s="2" t="s">
        <v>36</v>
      </c>
      <c r="AH3632" s="145">
        <v>3.79E-4</v>
      </c>
      <c r="AI3632" s="145">
        <v>1.6544927618272801E-3</v>
      </c>
      <c r="AJ3632" s="145">
        <v>3.3020796043841001E-4</v>
      </c>
    </row>
    <row r="3633" spans="1:36" x14ac:dyDescent="0.2">
      <c r="A3633" s="2">
        <v>11389</v>
      </c>
      <c r="B3633" s="2">
        <v>11390</v>
      </c>
      <c r="C3633" s="2" t="s">
        <v>1022</v>
      </c>
      <c r="D3633" s="2" t="s">
        <v>1023</v>
      </c>
      <c r="E3633" s="4" t="s">
        <v>247</v>
      </c>
      <c r="F3633" s="2" t="s">
        <v>1029</v>
      </c>
      <c r="G3633" s="2" t="s">
        <v>1030</v>
      </c>
      <c r="H3633" s="2" t="s">
        <v>250</v>
      </c>
      <c r="I3633" s="2" t="s">
        <v>330</v>
      </c>
      <c r="J3633" s="2" t="s">
        <v>30</v>
      </c>
      <c r="K3633" s="2" t="s">
        <v>30</v>
      </c>
      <c r="L3633" s="2" t="s">
        <v>294</v>
      </c>
      <c r="M3633" s="2" t="s">
        <v>31</v>
      </c>
      <c r="N3633" s="2" t="s">
        <v>281</v>
      </c>
      <c r="O3633" s="2" t="s">
        <v>252</v>
      </c>
      <c r="P3633" s="2" t="s">
        <v>103</v>
      </c>
      <c r="Q3633" s="2" t="s">
        <v>254</v>
      </c>
      <c r="R3633" s="2" t="s">
        <v>255</v>
      </c>
      <c r="S3633" s="2" t="s">
        <v>34</v>
      </c>
      <c r="T3633" s="136">
        <v>3.0000000000000001E-3</v>
      </c>
      <c r="U3633" s="2" t="s">
        <v>743</v>
      </c>
      <c r="V3633" s="145">
        <v>6.4999999999999997E-3</v>
      </c>
      <c r="W3633" s="145">
        <v>0.25729000000000002</v>
      </c>
      <c r="X3633" s="4" t="s">
        <v>258</v>
      </c>
      <c r="Z3633" s="136">
        <v>0</v>
      </c>
      <c r="AA3633" s="143">
        <v>1</v>
      </c>
      <c r="AB3633" s="156">
        <v>0</v>
      </c>
      <c r="AC3633" s="136">
        <v>6765.4809999999998</v>
      </c>
      <c r="AD3633" s="136">
        <v>6765.4809999999998</v>
      </c>
      <c r="AG3633" s="2" t="s">
        <v>36</v>
      </c>
      <c r="AH3633" s="145">
        <v>0</v>
      </c>
      <c r="AI3633" s="145">
        <v>1.0014139091995E-2</v>
      </c>
      <c r="AJ3633" s="145">
        <v>1.9986478765021301E-3</v>
      </c>
    </row>
    <row r="3634" spans="1:36" x14ac:dyDescent="0.2">
      <c r="A3634" s="2">
        <v>11389</v>
      </c>
      <c r="B3634" s="2">
        <v>11390</v>
      </c>
      <c r="C3634" s="2" t="s">
        <v>1031</v>
      </c>
      <c r="D3634" s="2" t="s">
        <v>1032</v>
      </c>
      <c r="E3634" s="4" t="s">
        <v>247</v>
      </c>
      <c r="F3634" s="2" t="s">
        <v>1033</v>
      </c>
      <c r="G3634" s="2" t="s">
        <v>1034</v>
      </c>
      <c r="H3634" s="2" t="s">
        <v>250</v>
      </c>
      <c r="I3634" s="2" t="s">
        <v>302</v>
      </c>
      <c r="J3634" s="2" t="s">
        <v>30</v>
      </c>
      <c r="K3634" s="2" t="s">
        <v>30</v>
      </c>
      <c r="L3634" s="2" t="s">
        <v>294</v>
      </c>
      <c r="M3634" s="2" t="s">
        <v>31</v>
      </c>
      <c r="N3634" s="2" t="s">
        <v>281</v>
      </c>
      <c r="O3634" s="2" t="s">
        <v>252</v>
      </c>
      <c r="P3634" s="2" t="s">
        <v>264</v>
      </c>
      <c r="Q3634" s="2" t="s">
        <v>254</v>
      </c>
      <c r="R3634" s="2" t="s">
        <v>255</v>
      </c>
      <c r="S3634" s="2" t="s">
        <v>34</v>
      </c>
      <c r="T3634" s="136">
        <v>1.7050000000000001</v>
      </c>
      <c r="U3634" s="2" t="s">
        <v>650</v>
      </c>
      <c r="V3634" s="145">
        <v>1.44E-2</v>
      </c>
      <c r="W3634" s="145">
        <v>4.6460000000000001E-2</v>
      </c>
      <c r="X3634" s="4" t="s">
        <v>258</v>
      </c>
      <c r="Z3634" s="136">
        <v>3307891.33</v>
      </c>
      <c r="AA3634" s="143">
        <v>1</v>
      </c>
      <c r="AB3634" s="156">
        <v>94.81</v>
      </c>
      <c r="AD3634" s="136">
        <v>3136.212</v>
      </c>
      <c r="AG3634" s="2" t="s">
        <v>36</v>
      </c>
      <c r="AH3634" s="145">
        <v>1.1025999999999999E-2</v>
      </c>
      <c r="AI3634" s="145">
        <v>4.6421626362855304E-3</v>
      </c>
      <c r="AJ3634" s="145">
        <v>9.2649486991908797E-4</v>
      </c>
    </row>
    <row r="3635" spans="1:36" x14ac:dyDescent="0.2">
      <c r="A3635" s="2">
        <v>11389</v>
      </c>
      <c r="B3635" s="2">
        <v>11390</v>
      </c>
      <c r="C3635" s="2" t="s">
        <v>1035</v>
      </c>
      <c r="D3635" s="2" t="s">
        <v>1036</v>
      </c>
      <c r="E3635" s="4" t="s">
        <v>247</v>
      </c>
      <c r="F3635" s="2" t="s">
        <v>1037</v>
      </c>
      <c r="G3635" s="2" t="s">
        <v>1038</v>
      </c>
      <c r="H3635" s="2" t="s">
        <v>250</v>
      </c>
      <c r="I3635" s="2" t="s">
        <v>302</v>
      </c>
      <c r="J3635" s="2" t="s">
        <v>30</v>
      </c>
      <c r="K3635" s="2" t="s">
        <v>30</v>
      </c>
      <c r="L3635" s="2" t="s">
        <v>294</v>
      </c>
      <c r="M3635" s="2" t="s">
        <v>31</v>
      </c>
      <c r="N3635" s="2" t="s">
        <v>368</v>
      </c>
      <c r="O3635" s="2" t="s">
        <v>252</v>
      </c>
      <c r="P3635" s="2" t="s">
        <v>345</v>
      </c>
      <c r="Q3635" s="2" t="s">
        <v>310</v>
      </c>
      <c r="R3635" s="2" t="s">
        <v>255</v>
      </c>
      <c r="S3635" s="2" t="s">
        <v>34</v>
      </c>
      <c r="T3635" s="136">
        <v>1.135</v>
      </c>
      <c r="U3635" s="2" t="s">
        <v>124</v>
      </c>
      <c r="V3635" s="145">
        <v>0.06</v>
      </c>
      <c r="W3635" s="145">
        <v>5.5219999999999998E-2</v>
      </c>
      <c r="X3635" s="4" t="s">
        <v>258</v>
      </c>
      <c r="Z3635" s="136">
        <v>0.01</v>
      </c>
      <c r="AA3635" s="143">
        <v>1</v>
      </c>
      <c r="AB3635" s="156">
        <v>102.62</v>
      </c>
      <c r="AD3635" s="136">
        <v>0</v>
      </c>
      <c r="AG3635" s="2" t="s">
        <v>36</v>
      </c>
      <c r="AH3635" s="145">
        <v>0</v>
      </c>
      <c r="AI3635" s="145">
        <v>1.5189622534313798E-11</v>
      </c>
      <c r="AJ3635" s="145">
        <v>3.0315842973803799E-12</v>
      </c>
    </row>
    <row r="3636" spans="1:36" x14ac:dyDescent="0.2">
      <c r="A3636" s="2">
        <v>11389</v>
      </c>
      <c r="B3636" s="2">
        <v>11390</v>
      </c>
      <c r="C3636" s="2" t="s">
        <v>1035</v>
      </c>
      <c r="D3636" s="2" t="s">
        <v>1036</v>
      </c>
      <c r="E3636" s="4" t="s">
        <v>247</v>
      </c>
      <c r="F3636" s="2" t="s">
        <v>1583</v>
      </c>
      <c r="G3636" s="2" t="s">
        <v>1584</v>
      </c>
      <c r="H3636" s="2" t="s">
        <v>250</v>
      </c>
      <c r="I3636" s="2" t="s">
        <v>302</v>
      </c>
      <c r="J3636" s="2" t="s">
        <v>30</v>
      </c>
      <c r="K3636" s="2" t="s">
        <v>30</v>
      </c>
      <c r="L3636" s="2" t="s">
        <v>294</v>
      </c>
      <c r="M3636" s="2" t="s">
        <v>31</v>
      </c>
      <c r="N3636" s="2" t="s">
        <v>368</v>
      </c>
      <c r="O3636" s="2" t="s">
        <v>252</v>
      </c>
      <c r="P3636" s="2" t="s">
        <v>345</v>
      </c>
      <c r="Q3636" s="2" t="s">
        <v>310</v>
      </c>
      <c r="R3636" s="2" t="s">
        <v>255</v>
      </c>
      <c r="S3636" s="2" t="s">
        <v>34</v>
      </c>
      <c r="T3636" s="136">
        <v>2.9420000000000002</v>
      </c>
      <c r="U3636" s="2" t="s">
        <v>556</v>
      </c>
      <c r="V3636" s="145">
        <v>5.6899999999999999E-2</v>
      </c>
      <c r="W3636" s="145">
        <v>6.3200000000000006E-2</v>
      </c>
      <c r="X3636" s="4" t="s">
        <v>258</v>
      </c>
      <c r="Z3636" s="136">
        <v>497567</v>
      </c>
      <c r="AA3636" s="143">
        <v>1</v>
      </c>
      <c r="AB3636" s="156">
        <v>99.68</v>
      </c>
      <c r="AD3636" s="136">
        <v>495.97500000000002</v>
      </c>
      <c r="AG3636" s="2" t="s">
        <v>36</v>
      </c>
      <c r="AH3636" s="145">
        <v>1.99E-3</v>
      </c>
      <c r="AI3636" s="145">
        <v>7.3413270120846095E-4</v>
      </c>
      <c r="AJ3636" s="145">
        <v>1.4652011030223699E-4</v>
      </c>
    </row>
    <row r="3637" spans="1:36" x14ac:dyDescent="0.2">
      <c r="A3637" s="2">
        <v>11389</v>
      </c>
      <c r="B3637" s="2">
        <v>11390</v>
      </c>
      <c r="C3637" s="2" t="s">
        <v>352</v>
      </c>
      <c r="D3637" s="2" t="s">
        <v>353</v>
      </c>
      <c r="E3637" s="4" t="s">
        <v>247</v>
      </c>
      <c r="F3637" s="2" t="s">
        <v>1039</v>
      </c>
      <c r="G3637" s="2" t="s">
        <v>1040</v>
      </c>
      <c r="H3637" s="2" t="s">
        <v>250</v>
      </c>
      <c r="I3637" s="2" t="s">
        <v>302</v>
      </c>
      <c r="J3637" s="2" t="s">
        <v>30</v>
      </c>
      <c r="K3637" s="2" t="s">
        <v>30</v>
      </c>
      <c r="L3637" s="2" t="s">
        <v>294</v>
      </c>
      <c r="M3637" s="2" t="s">
        <v>31</v>
      </c>
      <c r="N3637" s="2" t="s">
        <v>263</v>
      </c>
      <c r="O3637" s="2" t="s">
        <v>252</v>
      </c>
      <c r="P3637" s="2" t="s">
        <v>264</v>
      </c>
      <c r="Q3637" s="2" t="s">
        <v>254</v>
      </c>
      <c r="R3637" s="2" t="s">
        <v>255</v>
      </c>
      <c r="S3637" s="2" t="s">
        <v>34</v>
      </c>
      <c r="T3637" s="136">
        <v>0.159</v>
      </c>
      <c r="U3637" s="2" t="s">
        <v>1041</v>
      </c>
      <c r="V3637" s="145">
        <v>3.7600000000000001E-2</v>
      </c>
      <c r="W3637" s="145">
        <v>4.4990000000000002E-2</v>
      </c>
      <c r="X3637" s="4" t="s">
        <v>258</v>
      </c>
      <c r="Z3637" s="136">
        <v>429617</v>
      </c>
      <c r="AA3637" s="143">
        <v>1</v>
      </c>
      <c r="AB3637" s="156">
        <v>101.17</v>
      </c>
      <c r="AD3637" s="136">
        <v>434.64400000000001</v>
      </c>
      <c r="AG3637" s="2" t="s">
        <v>36</v>
      </c>
      <c r="AH3637" s="145">
        <v>3.5599999999999998E-4</v>
      </c>
      <c r="AI3637" s="145">
        <v>6.4335129497923398E-4</v>
      </c>
      <c r="AJ3637" s="145">
        <v>1.2840172158014001E-4</v>
      </c>
    </row>
    <row r="3638" spans="1:36" x14ac:dyDescent="0.2">
      <c r="A3638" s="2">
        <v>11389</v>
      </c>
      <c r="B3638" s="2">
        <v>11390</v>
      </c>
      <c r="C3638" s="2" t="s">
        <v>352</v>
      </c>
      <c r="D3638" s="2" t="s">
        <v>353</v>
      </c>
      <c r="E3638" s="4" t="s">
        <v>247</v>
      </c>
      <c r="F3638" s="2" t="s">
        <v>1042</v>
      </c>
      <c r="G3638" s="2" t="s">
        <v>1043</v>
      </c>
      <c r="H3638" s="2" t="s">
        <v>250</v>
      </c>
      <c r="I3638" s="2" t="s">
        <v>330</v>
      </c>
      <c r="J3638" s="2" t="s">
        <v>30</v>
      </c>
      <c r="K3638" s="2" t="s">
        <v>30</v>
      </c>
      <c r="L3638" s="2" t="s">
        <v>294</v>
      </c>
      <c r="M3638" s="2" t="s">
        <v>31</v>
      </c>
      <c r="N3638" s="2" t="s">
        <v>263</v>
      </c>
      <c r="O3638" s="2" t="s">
        <v>252</v>
      </c>
      <c r="P3638" s="2" t="s">
        <v>264</v>
      </c>
      <c r="Q3638" s="2" t="s">
        <v>254</v>
      </c>
      <c r="R3638" s="2" t="s">
        <v>255</v>
      </c>
      <c r="S3638" s="2" t="s">
        <v>34</v>
      </c>
      <c r="T3638" s="136">
        <v>3.5870000000000002</v>
      </c>
      <c r="U3638" s="2" t="s">
        <v>1044</v>
      </c>
      <c r="V3638" s="145">
        <v>1E-3</v>
      </c>
      <c r="W3638" s="145">
        <v>2.5610000000000001E-2</v>
      </c>
      <c r="X3638" s="4" t="s">
        <v>258</v>
      </c>
      <c r="Z3638" s="136">
        <v>929703.31</v>
      </c>
      <c r="AA3638" s="143">
        <v>1</v>
      </c>
      <c r="AB3638" s="156">
        <v>103.24</v>
      </c>
      <c r="AD3638" s="136">
        <v>959.82600000000002</v>
      </c>
      <c r="AG3638" s="2" t="s">
        <v>36</v>
      </c>
      <c r="AH3638" s="145">
        <v>9.4499999999999998E-4</v>
      </c>
      <c r="AI3638" s="145">
        <v>1.4207162385374099E-3</v>
      </c>
      <c r="AJ3638" s="145">
        <v>2.8355023504064399E-4</v>
      </c>
    </row>
    <row r="3639" spans="1:36" x14ac:dyDescent="0.2">
      <c r="A3639" s="2">
        <v>11389</v>
      </c>
      <c r="B3639" s="2">
        <v>11390</v>
      </c>
      <c r="C3639" s="2" t="s">
        <v>352</v>
      </c>
      <c r="D3639" s="2" t="s">
        <v>353</v>
      </c>
      <c r="E3639" s="4" t="s">
        <v>247</v>
      </c>
      <c r="F3639" s="2" t="s">
        <v>354</v>
      </c>
      <c r="G3639" s="2" t="s">
        <v>355</v>
      </c>
      <c r="H3639" s="2" t="s">
        <v>250</v>
      </c>
      <c r="I3639" s="2" t="s">
        <v>330</v>
      </c>
      <c r="J3639" s="2" t="s">
        <v>30</v>
      </c>
      <c r="K3639" s="2" t="s">
        <v>30</v>
      </c>
      <c r="L3639" s="2" t="s">
        <v>294</v>
      </c>
      <c r="M3639" s="2" t="s">
        <v>31</v>
      </c>
      <c r="N3639" s="2" t="s">
        <v>263</v>
      </c>
      <c r="O3639" s="2" t="s">
        <v>252</v>
      </c>
      <c r="P3639" s="2" t="s">
        <v>264</v>
      </c>
      <c r="Q3639" s="2" t="s">
        <v>254</v>
      </c>
      <c r="R3639" s="2" t="s">
        <v>255</v>
      </c>
      <c r="S3639" s="2" t="s">
        <v>34</v>
      </c>
      <c r="T3639" s="136">
        <v>3.9660000000000002</v>
      </c>
      <c r="U3639" s="2" t="s">
        <v>356</v>
      </c>
      <c r="V3639" s="145">
        <v>1.3899999999999999E-2</v>
      </c>
      <c r="W3639" s="145">
        <v>2.5260000000000001E-2</v>
      </c>
      <c r="X3639" s="4" t="s">
        <v>258</v>
      </c>
      <c r="Z3639" s="136">
        <v>1972124.78</v>
      </c>
      <c r="AA3639" s="143">
        <v>1</v>
      </c>
      <c r="AB3639" s="156">
        <v>103.09</v>
      </c>
      <c r="AD3639" s="136">
        <v>2033.0630000000001</v>
      </c>
      <c r="AG3639" s="2" t="s">
        <v>36</v>
      </c>
      <c r="AH3639" s="145">
        <v>1.2329999999999999E-3</v>
      </c>
      <c r="AI3639" s="145">
        <v>3.0093028821505099E-3</v>
      </c>
      <c r="AJ3639" s="145">
        <v>6.00604481314791E-4</v>
      </c>
    </row>
    <row r="3640" spans="1:36" x14ac:dyDescent="0.2">
      <c r="A3640" s="2">
        <v>11389</v>
      </c>
      <c r="B3640" s="2">
        <v>11390</v>
      </c>
      <c r="C3640" s="2" t="s">
        <v>352</v>
      </c>
      <c r="D3640" s="2" t="s">
        <v>353</v>
      </c>
      <c r="E3640" s="4" t="s">
        <v>247</v>
      </c>
      <c r="F3640" s="2" t="s">
        <v>1048</v>
      </c>
      <c r="G3640" s="2" t="s">
        <v>1049</v>
      </c>
      <c r="H3640" s="2" t="s">
        <v>250</v>
      </c>
      <c r="I3640" s="2" t="s">
        <v>330</v>
      </c>
      <c r="J3640" s="2" t="s">
        <v>30</v>
      </c>
      <c r="K3640" s="2" t="s">
        <v>30</v>
      </c>
      <c r="L3640" s="2" t="s">
        <v>294</v>
      </c>
      <c r="M3640" s="2" t="s">
        <v>31</v>
      </c>
      <c r="N3640" s="2" t="s">
        <v>263</v>
      </c>
      <c r="O3640" s="2" t="s">
        <v>252</v>
      </c>
      <c r="P3640" s="2" t="s">
        <v>264</v>
      </c>
      <c r="Q3640" s="2" t="s">
        <v>254</v>
      </c>
      <c r="R3640" s="2" t="s">
        <v>255</v>
      </c>
      <c r="S3640" s="2" t="s">
        <v>34</v>
      </c>
      <c r="T3640" s="136">
        <v>3.0529999999999999</v>
      </c>
      <c r="U3640" s="2" t="s">
        <v>1050</v>
      </c>
      <c r="V3640" s="145">
        <v>1.7500000000000002E-2</v>
      </c>
      <c r="W3640" s="145">
        <v>2.554E-2</v>
      </c>
      <c r="X3640" s="4" t="s">
        <v>258</v>
      </c>
      <c r="Z3640" s="136">
        <v>4086643.23</v>
      </c>
      <c r="AA3640" s="143">
        <v>1</v>
      </c>
      <c r="AB3640" s="156">
        <v>112.78</v>
      </c>
      <c r="AD3640" s="136">
        <v>4608.9160000000002</v>
      </c>
      <c r="AG3640" s="2" t="s">
        <v>36</v>
      </c>
      <c r="AH3640" s="145">
        <v>1.833E-3</v>
      </c>
      <c r="AI3640" s="145">
        <v>6.8220325373993104E-3</v>
      </c>
      <c r="AJ3640" s="145">
        <v>1.3615589636857301E-3</v>
      </c>
    </row>
    <row r="3641" spans="1:36" x14ac:dyDescent="0.2">
      <c r="A3641" s="2">
        <v>11389</v>
      </c>
      <c r="B3641" s="2">
        <v>11390</v>
      </c>
      <c r="C3641" s="2" t="s">
        <v>1585</v>
      </c>
      <c r="D3641" s="2" t="s">
        <v>1586</v>
      </c>
      <c r="E3641" s="4" t="s">
        <v>247</v>
      </c>
      <c r="F3641" s="2" t="s">
        <v>1587</v>
      </c>
      <c r="G3641" s="2" t="s">
        <v>1588</v>
      </c>
      <c r="H3641" s="2" t="s">
        <v>250</v>
      </c>
      <c r="I3641" s="2" t="s">
        <v>302</v>
      </c>
      <c r="J3641" s="2" t="s">
        <v>30</v>
      </c>
      <c r="K3641" s="2" t="s">
        <v>30</v>
      </c>
      <c r="L3641" s="2" t="s">
        <v>294</v>
      </c>
      <c r="M3641" s="2" t="s">
        <v>31</v>
      </c>
      <c r="N3641" s="2" t="s">
        <v>1589</v>
      </c>
      <c r="O3641" s="2" t="s">
        <v>252</v>
      </c>
      <c r="P3641" s="2" t="s">
        <v>339</v>
      </c>
      <c r="Q3641" s="2" t="s">
        <v>254</v>
      </c>
      <c r="R3641" s="2" t="s">
        <v>255</v>
      </c>
      <c r="S3641" s="2" t="s">
        <v>34</v>
      </c>
      <c r="T3641" s="136">
        <v>1.1419999999999999</v>
      </c>
      <c r="U3641" s="2" t="s">
        <v>1590</v>
      </c>
      <c r="V3641" s="145">
        <v>2.29E-2</v>
      </c>
      <c r="W3641" s="145">
        <v>4.8680000000000001E-2</v>
      </c>
      <c r="X3641" s="4" t="s">
        <v>258</v>
      </c>
      <c r="Z3641" s="136">
        <v>350660.55</v>
      </c>
      <c r="AA3641" s="143">
        <v>1</v>
      </c>
      <c r="AB3641" s="156">
        <v>97.94</v>
      </c>
      <c r="AD3641" s="136">
        <v>343.43700000000001</v>
      </c>
      <c r="AG3641" s="2" t="s">
        <v>36</v>
      </c>
      <c r="AH3641" s="145">
        <v>1.0579999999999999E-3</v>
      </c>
      <c r="AI3641" s="145">
        <v>5.0834900833132701E-4</v>
      </c>
      <c r="AJ3641" s="145">
        <v>1.01457614747486E-4</v>
      </c>
    </row>
    <row r="3642" spans="1:36" x14ac:dyDescent="0.2">
      <c r="A3642" s="2">
        <v>11389</v>
      </c>
      <c r="B3642" s="2">
        <v>11390</v>
      </c>
      <c r="C3642" s="2" t="s">
        <v>357</v>
      </c>
      <c r="D3642" s="2" t="s">
        <v>358</v>
      </c>
      <c r="E3642" s="4" t="s">
        <v>247</v>
      </c>
      <c r="F3642" s="2" t="s">
        <v>1051</v>
      </c>
      <c r="G3642" s="2" t="s">
        <v>1052</v>
      </c>
      <c r="H3642" s="2" t="s">
        <v>250</v>
      </c>
      <c r="I3642" s="2" t="s">
        <v>302</v>
      </c>
      <c r="J3642" s="2" t="s">
        <v>30</v>
      </c>
      <c r="K3642" s="2" t="s">
        <v>30</v>
      </c>
      <c r="L3642" s="2" t="s">
        <v>294</v>
      </c>
      <c r="M3642" s="2" t="s">
        <v>31</v>
      </c>
      <c r="N3642" s="2" t="s">
        <v>361</v>
      </c>
      <c r="O3642" s="2" t="s">
        <v>252</v>
      </c>
      <c r="P3642" s="2" t="s">
        <v>296</v>
      </c>
      <c r="Q3642" s="2" t="s">
        <v>296</v>
      </c>
      <c r="R3642" s="2" t="s">
        <v>296</v>
      </c>
      <c r="S3642" s="2" t="s">
        <v>34</v>
      </c>
      <c r="T3642" s="136">
        <v>2.0790000000000002</v>
      </c>
      <c r="U3642" s="2" t="s">
        <v>406</v>
      </c>
      <c r="V3642" s="145">
        <v>7.4999999999999997E-2</v>
      </c>
      <c r="W3642" s="145">
        <v>5.8909999999999997E-2</v>
      </c>
      <c r="X3642" s="4" t="s">
        <v>258</v>
      </c>
      <c r="Z3642" s="136">
        <v>384267.79</v>
      </c>
      <c r="AA3642" s="143">
        <v>1</v>
      </c>
      <c r="AB3642" s="156">
        <v>119.62</v>
      </c>
      <c r="AD3642" s="136">
        <v>459.661</v>
      </c>
      <c r="AG3642" s="2" t="s">
        <v>36</v>
      </c>
      <c r="AH3642" s="145">
        <v>2.6819999999999999E-3</v>
      </c>
      <c r="AI3642" s="145">
        <v>6.8038190064720599E-4</v>
      </c>
      <c r="AJ3642" s="145">
        <v>1.3579238599012799E-4</v>
      </c>
    </row>
    <row r="3643" spans="1:36" x14ac:dyDescent="0.2">
      <c r="A3643" s="2">
        <v>11389</v>
      </c>
      <c r="B3643" s="2">
        <v>11390</v>
      </c>
      <c r="C3643" s="2" t="s">
        <v>357</v>
      </c>
      <c r="D3643" s="2" t="s">
        <v>358</v>
      </c>
      <c r="E3643" s="4" t="s">
        <v>247</v>
      </c>
      <c r="F3643" s="2" t="s">
        <v>359</v>
      </c>
      <c r="G3643" s="2" t="s">
        <v>360</v>
      </c>
      <c r="H3643" s="2" t="s">
        <v>250</v>
      </c>
      <c r="I3643" s="2" t="s">
        <v>302</v>
      </c>
      <c r="J3643" s="2" t="s">
        <v>30</v>
      </c>
      <c r="K3643" s="2" t="s">
        <v>30</v>
      </c>
      <c r="L3643" s="2" t="s">
        <v>294</v>
      </c>
      <c r="M3643" s="2" t="s">
        <v>31</v>
      </c>
      <c r="N3643" s="2" t="s">
        <v>361</v>
      </c>
      <c r="O3643" s="2" t="s">
        <v>252</v>
      </c>
      <c r="P3643" s="2" t="s">
        <v>296</v>
      </c>
      <c r="Q3643" s="2" t="s">
        <v>296</v>
      </c>
      <c r="R3643" s="2" t="s">
        <v>296</v>
      </c>
      <c r="S3643" s="2" t="s">
        <v>34</v>
      </c>
      <c r="T3643" s="136">
        <v>2.3340000000000001</v>
      </c>
      <c r="U3643" s="2" t="s">
        <v>362</v>
      </c>
      <c r="V3643" s="145">
        <v>0.10539999999999999</v>
      </c>
      <c r="W3643" s="145">
        <v>5.033E-2</v>
      </c>
      <c r="X3643" s="4" t="s">
        <v>258</v>
      </c>
      <c r="Z3643" s="136">
        <v>1048737.05</v>
      </c>
      <c r="AA3643" s="143">
        <v>1</v>
      </c>
      <c r="AB3643" s="156">
        <v>135.04</v>
      </c>
      <c r="AD3643" s="136">
        <v>1416.2149999999999</v>
      </c>
      <c r="AG3643" s="2" t="s">
        <v>36</v>
      </c>
      <c r="AH3643" s="145">
        <v>4.2810000000000001E-3</v>
      </c>
      <c r="AI3643" s="145">
        <v>2.0962545185887901E-3</v>
      </c>
      <c r="AJ3643" s="145">
        <v>4.1837591865830499E-4</v>
      </c>
    </row>
    <row r="3644" spans="1:36" x14ac:dyDescent="0.2">
      <c r="A3644" s="2">
        <v>11389</v>
      </c>
      <c r="B3644" s="2">
        <v>11390</v>
      </c>
      <c r="C3644" s="2" t="s">
        <v>363</v>
      </c>
      <c r="D3644" s="2" t="s">
        <v>364</v>
      </c>
      <c r="E3644" s="4" t="s">
        <v>365</v>
      </c>
      <c r="F3644" s="2" t="s">
        <v>366</v>
      </c>
      <c r="G3644" s="2" t="s">
        <v>367</v>
      </c>
      <c r="H3644" s="2" t="s">
        <v>250</v>
      </c>
      <c r="I3644" s="2" t="s">
        <v>330</v>
      </c>
      <c r="J3644" s="2" t="s">
        <v>30</v>
      </c>
      <c r="K3644" s="2" t="s">
        <v>30</v>
      </c>
      <c r="L3644" s="2" t="s">
        <v>294</v>
      </c>
      <c r="M3644" s="2" t="s">
        <v>31</v>
      </c>
      <c r="N3644" s="2" t="s">
        <v>368</v>
      </c>
      <c r="O3644" s="2" t="s">
        <v>252</v>
      </c>
      <c r="P3644" s="2" t="s">
        <v>296</v>
      </c>
      <c r="Q3644" s="2" t="s">
        <v>296</v>
      </c>
      <c r="R3644" s="2" t="s">
        <v>296</v>
      </c>
      <c r="S3644" s="2" t="s">
        <v>34</v>
      </c>
      <c r="T3644" s="136">
        <v>2.7559999999999998</v>
      </c>
      <c r="U3644" s="233">
        <v>45664</v>
      </c>
      <c r="V3644" s="145">
        <v>0.06</v>
      </c>
      <c r="W3644" s="145">
        <v>1E-4</v>
      </c>
      <c r="X3644" s="4" t="s">
        <v>258</v>
      </c>
      <c r="Z3644" s="136">
        <v>223400</v>
      </c>
      <c r="AA3644" s="143">
        <v>1</v>
      </c>
      <c r="AB3644" s="156">
        <v>9.86</v>
      </c>
      <c r="AD3644" s="136">
        <v>22.027000000000001</v>
      </c>
      <c r="AG3644" s="2" t="s">
        <v>36</v>
      </c>
      <c r="AH3644" s="145">
        <v>1.897E-3</v>
      </c>
      <c r="AI3644" s="145">
        <v>3.2604313103950402E-5</v>
      </c>
      <c r="AJ3644" s="145">
        <v>6.5072534494863599E-6</v>
      </c>
    </row>
    <row r="3645" spans="1:36" x14ac:dyDescent="0.2">
      <c r="A3645" s="2">
        <v>11389</v>
      </c>
      <c r="B3645" s="2">
        <v>11390</v>
      </c>
      <c r="C3645" s="2" t="s">
        <v>363</v>
      </c>
      <c r="D3645" s="2" t="s">
        <v>364</v>
      </c>
      <c r="E3645" s="4" t="s">
        <v>365</v>
      </c>
      <c r="F3645" s="2" t="s">
        <v>371</v>
      </c>
      <c r="G3645" s="2" t="s">
        <v>372</v>
      </c>
      <c r="H3645" s="2" t="s">
        <v>250</v>
      </c>
      <c r="I3645" s="2" t="s">
        <v>330</v>
      </c>
      <c r="J3645" s="2" t="s">
        <v>30</v>
      </c>
      <c r="K3645" s="2" t="s">
        <v>30</v>
      </c>
      <c r="L3645" s="2" t="s">
        <v>294</v>
      </c>
      <c r="M3645" s="2" t="s">
        <v>31</v>
      </c>
      <c r="N3645" s="2" t="s">
        <v>368</v>
      </c>
      <c r="O3645" s="2" t="s">
        <v>252</v>
      </c>
      <c r="P3645" s="2" t="s">
        <v>296</v>
      </c>
      <c r="Q3645" s="2" t="s">
        <v>296</v>
      </c>
      <c r="R3645" s="2" t="s">
        <v>296</v>
      </c>
      <c r="S3645" s="2" t="s">
        <v>34</v>
      </c>
      <c r="T3645" s="136">
        <v>2.8039999999999998</v>
      </c>
      <c r="U3645" s="233">
        <v>45664</v>
      </c>
      <c r="V3645" s="145">
        <v>6.9000000000000006E-2</v>
      </c>
      <c r="W3645" s="145">
        <v>1E-4</v>
      </c>
      <c r="X3645" s="4" t="s">
        <v>258</v>
      </c>
      <c r="Z3645" s="136">
        <v>262282.49</v>
      </c>
      <c r="AA3645" s="143">
        <v>1</v>
      </c>
      <c r="AB3645" s="156">
        <v>10.25</v>
      </c>
      <c r="AD3645" s="136">
        <v>26.884</v>
      </c>
      <c r="AG3645" s="2" t="s">
        <v>36</v>
      </c>
      <c r="AH3645" s="145">
        <v>1.518E-3</v>
      </c>
      <c r="AI3645" s="145">
        <v>3.97931331219201E-5</v>
      </c>
      <c r="AJ3645" s="145">
        <v>7.9420168107179105E-6</v>
      </c>
    </row>
    <row r="3646" spans="1:36" x14ac:dyDescent="0.2">
      <c r="A3646" s="2">
        <v>11389</v>
      </c>
      <c r="B3646" s="2">
        <v>11390</v>
      </c>
      <c r="C3646" s="2" t="s">
        <v>1053</v>
      </c>
      <c r="D3646" s="2" t="s">
        <v>1054</v>
      </c>
      <c r="E3646" s="4" t="s">
        <v>247</v>
      </c>
      <c r="F3646" s="2" t="s">
        <v>1055</v>
      </c>
      <c r="G3646" s="2" t="s">
        <v>1056</v>
      </c>
      <c r="H3646" s="2" t="s">
        <v>250</v>
      </c>
      <c r="I3646" s="2" t="s">
        <v>302</v>
      </c>
      <c r="J3646" s="2" t="s">
        <v>30</v>
      </c>
      <c r="K3646" s="2" t="s">
        <v>322</v>
      </c>
      <c r="L3646" s="2" t="s">
        <v>294</v>
      </c>
      <c r="M3646" s="2" t="s">
        <v>31</v>
      </c>
      <c r="N3646" s="2" t="s">
        <v>1057</v>
      </c>
      <c r="O3646" s="2" t="s">
        <v>252</v>
      </c>
      <c r="P3646" s="2" t="s">
        <v>296</v>
      </c>
      <c r="Q3646" s="2" t="s">
        <v>296</v>
      </c>
      <c r="R3646" s="2" t="s">
        <v>296</v>
      </c>
      <c r="S3646" s="2" t="s">
        <v>34</v>
      </c>
      <c r="T3646" s="136">
        <v>0.746</v>
      </c>
      <c r="U3646" s="2" t="s">
        <v>388</v>
      </c>
      <c r="V3646" s="145">
        <v>1.9900000000000001E-2</v>
      </c>
      <c r="W3646" s="145">
        <v>5.425E-2</v>
      </c>
      <c r="X3646" s="4" t="s">
        <v>258</v>
      </c>
      <c r="Z3646" s="136">
        <v>2200629</v>
      </c>
      <c r="AA3646" s="143">
        <v>1</v>
      </c>
      <c r="AB3646" s="156">
        <v>98.05</v>
      </c>
      <c r="AD3646" s="136">
        <v>2157.7170000000001</v>
      </c>
      <c r="AG3646" s="2" t="s">
        <v>36</v>
      </c>
      <c r="AH3646" s="145">
        <v>1.4671E-2</v>
      </c>
      <c r="AI3646" s="145">
        <v>3.1938123887183E-3</v>
      </c>
      <c r="AJ3646" s="145">
        <v>6.3742936761889205E-4</v>
      </c>
    </row>
    <row r="3647" spans="1:36" x14ac:dyDescent="0.2">
      <c r="A3647" s="2">
        <v>11389</v>
      </c>
      <c r="B3647" s="2">
        <v>11390</v>
      </c>
      <c r="C3647" s="2" t="s">
        <v>373</v>
      </c>
      <c r="D3647" s="2" t="s">
        <v>374</v>
      </c>
      <c r="E3647" s="4" t="s">
        <v>247</v>
      </c>
      <c r="F3647" s="2" t="s">
        <v>1058</v>
      </c>
      <c r="G3647" s="2" t="s">
        <v>1059</v>
      </c>
      <c r="H3647" s="2" t="s">
        <v>250</v>
      </c>
      <c r="I3647" s="2" t="s">
        <v>293</v>
      </c>
      <c r="J3647" s="2" t="s">
        <v>30</v>
      </c>
      <c r="K3647" s="2" t="s">
        <v>30</v>
      </c>
      <c r="L3647" s="2" t="s">
        <v>294</v>
      </c>
      <c r="M3647" s="2" t="s">
        <v>31</v>
      </c>
      <c r="N3647" s="2" t="s">
        <v>308</v>
      </c>
      <c r="O3647" s="2" t="s">
        <v>252</v>
      </c>
      <c r="P3647" s="2" t="s">
        <v>296</v>
      </c>
      <c r="Q3647" s="2" t="s">
        <v>296</v>
      </c>
      <c r="R3647" s="2" t="s">
        <v>296</v>
      </c>
      <c r="S3647" s="2" t="s">
        <v>34</v>
      </c>
      <c r="T3647" s="136">
        <v>0.72299999999999998</v>
      </c>
      <c r="U3647" s="2" t="s">
        <v>317</v>
      </c>
      <c r="V3647" s="145">
        <v>0.03</v>
      </c>
      <c r="W3647" s="145">
        <v>7.3389999999999997E-2</v>
      </c>
      <c r="X3647" s="4" t="s">
        <v>258</v>
      </c>
      <c r="Z3647" s="136">
        <v>369655.92</v>
      </c>
      <c r="AA3647" s="143">
        <v>1</v>
      </c>
      <c r="AB3647" s="156">
        <v>99</v>
      </c>
      <c r="AD3647" s="136">
        <v>365.959</v>
      </c>
      <c r="AG3647" s="2" t="s">
        <v>36</v>
      </c>
      <c r="AH3647" s="145">
        <v>6.4869999999999997E-3</v>
      </c>
      <c r="AI3647" s="145">
        <v>5.4168627494160604E-4</v>
      </c>
      <c r="AJ3647" s="145">
        <v>1.08111152960499E-4</v>
      </c>
    </row>
    <row r="3648" spans="1:36" x14ac:dyDescent="0.2">
      <c r="A3648" s="2">
        <v>11389</v>
      </c>
      <c r="B3648" s="2">
        <v>11390</v>
      </c>
      <c r="C3648" s="2" t="s">
        <v>373</v>
      </c>
      <c r="D3648" s="2" t="s">
        <v>374</v>
      </c>
      <c r="E3648" s="4" t="s">
        <v>247</v>
      </c>
      <c r="F3648" s="2" t="s">
        <v>375</v>
      </c>
      <c r="G3648" s="2" t="s">
        <v>376</v>
      </c>
      <c r="H3648" s="2" t="s">
        <v>250</v>
      </c>
      <c r="I3648" s="2" t="s">
        <v>330</v>
      </c>
      <c r="J3648" s="2" t="s">
        <v>30</v>
      </c>
      <c r="K3648" s="2" t="s">
        <v>30</v>
      </c>
      <c r="L3648" s="2" t="s">
        <v>294</v>
      </c>
      <c r="M3648" s="2" t="s">
        <v>31</v>
      </c>
      <c r="N3648" s="2" t="s">
        <v>308</v>
      </c>
      <c r="O3648" s="2" t="s">
        <v>252</v>
      </c>
      <c r="P3648" s="2" t="s">
        <v>296</v>
      </c>
      <c r="Q3648" s="2" t="s">
        <v>296</v>
      </c>
      <c r="R3648" s="2" t="s">
        <v>296</v>
      </c>
      <c r="S3648" s="2" t="s">
        <v>34</v>
      </c>
      <c r="T3648" s="136">
        <v>1.819</v>
      </c>
      <c r="U3648" s="2" t="s">
        <v>297</v>
      </c>
      <c r="V3648" s="145">
        <v>0.04</v>
      </c>
      <c r="W3648" s="145">
        <v>4.1399999999999999E-2</v>
      </c>
      <c r="X3648" s="4" t="s">
        <v>258</v>
      </c>
      <c r="Z3648" s="136">
        <v>306522.90000000002</v>
      </c>
      <c r="AA3648" s="143">
        <v>1</v>
      </c>
      <c r="AB3648" s="156">
        <v>113.45</v>
      </c>
      <c r="AD3648" s="136">
        <v>347.75</v>
      </c>
      <c r="AG3648" s="2" t="s">
        <v>36</v>
      </c>
      <c r="AH3648" s="145">
        <v>3.6709999999999998E-3</v>
      </c>
      <c r="AI3648" s="145">
        <v>5.1473345650753205E-4</v>
      </c>
      <c r="AJ3648" s="145">
        <v>1.02731839488403E-4</v>
      </c>
    </row>
    <row r="3649" spans="1:36" x14ac:dyDescent="0.2">
      <c r="A3649" s="2">
        <v>11389</v>
      </c>
      <c r="B3649" s="2">
        <v>11390</v>
      </c>
      <c r="C3649" s="2" t="s">
        <v>1060</v>
      </c>
      <c r="D3649" s="2" t="s">
        <v>1061</v>
      </c>
      <c r="E3649" s="4" t="s">
        <v>247</v>
      </c>
      <c r="F3649" s="2" t="s">
        <v>1062</v>
      </c>
      <c r="G3649" s="2" t="s">
        <v>1063</v>
      </c>
      <c r="H3649" s="2" t="s">
        <v>250</v>
      </c>
      <c r="I3649" s="2" t="s">
        <v>302</v>
      </c>
      <c r="J3649" s="2" t="s">
        <v>30</v>
      </c>
      <c r="K3649" s="2" t="s">
        <v>30</v>
      </c>
      <c r="L3649" s="2" t="s">
        <v>294</v>
      </c>
      <c r="M3649" s="2" t="s">
        <v>31</v>
      </c>
      <c r="N3649" s="2" t="s">
        <v>368</v>
      </c>
      <c r="O3649" s="2" t="s">
        <v>252</v>
      </c>
      <c r="P3649" s="2" t="s">
        <v>309</v>
      </c>
      <c r="Q3649" s="2" t="s">
        <v>310</v>
      </c>
      <c r="R3649" s="2" t="s">
        <v>255</v>
      </c>
      <c r="S3649" s="2" t="s">
        <v>34</v>
      </c>
      <c r="T3649" s="136">
        <v>3.3690000000000002</v>
      </c>
      <c r="U3649" s="2" t="s">
        <v>325</v>
      </c>
      <c r="V3649" s="145">
        <v>5.8900000000000001E-2</v>
      </c>
      <c r="W3649" s="145">
        <v>5.6559999999999999E-2</v>
      </c>
      <c r="X3649" s="4" t="s">
        <v>258</v>
      </c>
      <c r="Z3649" s="136">
        <v>959640</v>
      </c>
      <c r="AA3649" s="143">
        <v>1</v>
      </c>
      <c r="AB3649" s="156">
        <v>102.5</v>
      </c>
      <c r="AD3649" s="136">
        <v>983.63099999999997</v>
      </c>
      <c r="AG3649" s="2" t="s">
        <v>36</v>
      </c>
      <c r="AH3649" s="145">
        <v>4.777E-3</v>
      </c>
      <c r="AI3649" s="145">
        <v>1.4559524072354001E-3</v>
      </c>
      <c r="AJ3649" s="145">
        <v>2.9058276106183601E-4</v>
      </c>
    </row>
    <row r="3650" spans="1:36" x14ac:dyDescent="0.2">
      <c r="A3650" s="2">
        <v>11389</v>
      </c>
      <c r="B3650" s="2">
        <v>11390</v>
      </c>
      <c r="C3650" s="2" t="s">
        <v>1064</v>
      </c>
      <c r="D3650" s="2" t="s">
        <v>1065</v>
      </c>
      <c r="E3650" s="4" t="s">
        <v>247</v>
      </c>
      <c r="F3650" s="2" t="s">
        <v>1066</v>
      </c>
      <c r="G3650" s="2" t="s">
        <v>1067</v>
      </c>
      <c r="H3650" s="2" t="s">
        <v>250</v>
      </c>
      <c r="I3650" s="2" t="s">
        <v>330</v>
      </c>
      <c r="J3650" s="2" t="s">
        <v>30</v>
      </c>
      <c r="K3650" s="2" t="s">
        <v>30</v>
      </c>
      <c r="L3650" s="2" t="s">
        <v>294</v>
      </c>
      <c r="M3650" s="2" t="s">
        <v>31</v>
      </c>
      <c r="N3650" s="2" t="s">
        <v>368</v>
      </c>
      <c r="O3650" s="2" t="s">
        <v>252</v>
      </c>
      <c r="P3650" s="2" t="s">
        <v>296</v>
      </c>
      <c r="Q3650" s="2" t="s">
        <v>296</v>
      </c>
      <c r="R3650" s="2" t="s">
        <v>296</v>
      </c>
      <c r="S3650" s="2" t="s">
        <v>34</v>
      </c>
      <c r="T3650" s="136">
        <v>1.1870000000000001</v>
      </c>
      <c r="U3650" s="2" t="s">
        <v>528</v>
      </c>
      <c r="V3650" s="145">
        <v>2.8500000000000001E-2</v>
      </c>
      <c r="W3650" s="145">
        <v>9.4900000000000002E-3</v>
      </c>
      <c r="X3650" s="4" t="s">
        <v>258</v>
      </c>
      <c r="Z3650" s="136">
        <v>806154.84</v>
      </c>
      <c r="AA3650" s="143">
        <v>1</v>
      </c>
      <c r="AB3650" s="156">
        <v>118.99</v>
      </c>
      <c r="AD3650" s="136">
        <v>959.24400000000003</v>
      </c>
      <c r="AG3650" s="2" t="s">
        <v>36</v>
      </c>
      <c r="AH3650" s="145">
        <v>6.3949999999999996E-3</v>
      </c>
      <c r="AI3650" s="145">
        <v>1.4198546942663899E-3</v>
      </c>
      <c r="AJ3650" s="145">
        <v>2.8337828579848003E-4</v>
      </c>
    </row>
    <row r="3651" spans="1:36" x14ac:dyDescent="0.2">
      <c r="A3651" s="2">
        <v>11389</v>
      </c>
      <c r="B3651" s="2">
        <v>11390</v>
      </c>
      <c r="C3651" s="2" t="s">
        <v>1064</v>
      </c>
      <c r="D3651" s="2" t="s">
        <v>1065</v>
      </c>
      <c r="E3651" s="4" t="s">
        <v>247</v>
      </c>
      <c r="F3651" s="2" t="s">
        <v>1068</v>
      </c>
      <c r="G3651" s="2" t="s">
        <v>1069</v>
      </c>
      <c r="H3651" s="2" t="s">
        <v>250</v>
      </c>
      <c r="I3651" s="2" t="s">
        <v>330</v>
      </c>
      <c r="J3651" s="2" t="s">
        <v>30</v>
      </c>
      <c r="K3651" s="2" t="s">
        <v>30</v>
      </c>
      <c r="L3651" s="2" t="s">
        <v>294</v>
      </c>
      <c r="M3651" s="2" t="s">
        <v>31</v>
      </c>
      <c r="N3651" s="2" t="s">
        <v>368</v>
      </c>
      <c r="O3651" s="2" t="s">
        <v>252</v>
      </c>
      <c r="P3651" s="2" t="s">
        <v>296</v>
      </c>
      <c r="Q3651" s="2" t="s">
        <v>296</v>
      </c>
      <c r="R3651" s="2" t="s">
        <v>296</v>
      </c>
      <c r="S3651" s="2" t="s">
        <v>34</v>
      </c>
      <c r="T3651" s="136">
        <v>3.01</v>
      </c>
      <c r="U3651" s="2" t="s">
        <v>1070</v>
      </c>
      <c r="V3651" s="145">
        <v>3.7900000000000003E-2</v>
      </c>
      <c r="W3651" s="145">
        <v>2.8750000000000001E-2</v>
      </c>
      <c r="X3651" s="4" t="s">
        <v>258</v>
      </c>
      <c r="Z3651" s="136">
        <v>1911244.9</v>
      </c>
      <c r="AA3651" s="143">
        <v>1</v>
      </c>
      <c r="AB3651" s="156">
        <v>111.44</v>
      </c>
      <c r="AD3651" s="136">
        <v>2129.8910000000001</v>
      </c>
      <c r="AG3651" s="2" t="s">
        <v>36</v>
      </c>
      <c r="AH3651" s="145">
        <v>1.6177E-2</v>
      </c>
      <c r="AI3651" s="145">
        <v>3.15262571990441E-3</v>
      </c>
      <c r="AJ3651" s="145">
        <v>6.2920922533717799E-4</v>
      </c>
    </row>
    <row r="3652" spans="1:36" x14ac:dyDescent="0.2">
      <c r="A3652" s="2">
        <v>11389</v>
      </c>
      <c r="B3652" s="2">
        <v>11390</v>
      </c>
      <c r="C3652" s="2" t="s">
        <v>1071</v>
      </c>
      <c r="D3652" s="2" t="s">
        <v>1072</v>
      </c>
      <c r="E3652" s="4" t="s">
        <v>247</v>
      </c>
      <c r="F3652" s="2" t="s">
        <v>1073</v>
      </c>
      <c r="G3652" s="2" t="s">
        <v>1074</v>
      </c>
      <c r="H3652" s="2" t="s">
        <v>250</v>
      </c>
      <c r="I3652" s="2" t="s">
        <v>302</v>
      </c>
      <c r="J3652" s="2" t="s">
        <v>30</v>
      </c>
      <c r="K3652" s="2" t="s">
        <v>30</v>
      </c>
      <c r="L3652" s="2" t="s">
        <v>294</v>
      </c>
      <c r="M3652" s="2" t="s">
        <v>31</v>
      </c>
      <c r="N3652" s="2" t="s">
        <v>368</v>
      </c>
      <c r="O3652" s="2" t="s">
        <v>252</v>
      </c>
      <c r="P3652" s="2" t="s">
        <v>191</v>
      </c>
      <c r="Q3652" s="2" t="s">
        <v>310</v>
      </c>
      <c r="R3652" s="2" t="s">
        <v>255</v>
      </c>
      <c r="S3652" s="2" t="s">
        <v>34</v>
      </c>
      <c r="T3652" s="136">
        <v>1.68</v>
      </c>
      <c r="U3652" s="2" t="s">
        <v>820</v>
      </c>
      <c r="V3652" s="145">
        <v>5.5500000000000001E-2</v>
      </c>
      <c r="W3652" s="145">
        <v>5.833E-2</v>
      </c>
      <c r="X3652" s="4" t="s">
        <v>258</v>
      </c>
      <c r="Z3652" s="136">
        <v>178200</v>
      </c>
      <c r="AA3652" s="143">
        <v>1</v>
      </c>
      <c r="AB3652" s="156">
        <v>100.9</v>
      </c>
      <c r="AD3652" s="136">
        <v>179.804</v>
      </c>
      <c r="AG3652" s="2" t="s">
        <v>36</v>
      </c>
      <c r="AH3652" s="145">
        <v>1.238E-3</v>
      </c>
      <c r="AI3652" s="145">
        <v>2.6614225806229303E-4</v>
      </c>
      <c r="AJ3652" s="145">
        <v>5.3117362764502302E-5</v>
      </c>
    </row>
    <row r="3653" spans="1:36" x14ac:dyDescent="0.2">
      <c r="A3653" s="2">
        <v>11389</v>
      </c>
      <c r="B3653" s="2">
        <v>11390</v>
      </c>
      <c r="C3653" s="2" t="s">
        <v>1075</v>
      </c>
      <c r="D3653" s="2" t="s">
        <v>1076</v>
      </c>
      <c r="E3653" s="4" t="s">
        <v>247</v>
      </c>
      <c r="F3653" s="2" t="s">
        <v>1077</v>
      </c>
      <c r="G3653" s="2" t="s">
        <v>1078</v>
      </c>
      <c r="H3653" s="2" t="s">
        <v>250</v>
      </c>
      <c r="I3653" s="2" t="s">
        <v>302</v>
      </c>
      <c r="J3653" s="2" t="s">
        <v>30</v>
      </c>
      <c r="K3653" s="2" t="s">
        <v>30</v>
      </c>
      <c r="L3653" s="2" t="s">
        <v>294</v>
      </c>
      <c r="M3653" s="2" t="s">
        <v>31</v>
      </c>
      <c r="N3653" s="2" t="s">
        <v>368</v>
      </c>
      <c r="O3653" s="2" t="s">
        <v>252</v>
      </c>
      <c r="P3653" s="2" t="s">
        <v>324</v>
      </c>
      <c r="Q3653" s="2" t="s">
        <v>254</v>
      </c>
      <c r="R3653" s="2" t="s">
        <v>255</v>
      </c>
      <c r="S3653" s="2" t="s">
        <v>34</v>
      </c>
      <c r="T3653" s="136">
        <v>0.49199999999999999</v>
      </c>
      <c r="U3653" s="2" t="s">
        <v>388</v>
      </c>
      <c r="V3653" s="145">
        <v>4.9500000000000002E-2</v>
      </c>
      <c r="W3653" s="145">
        <v>5.917E-2</v>
      </c>
      <c r="X3653" s="4" t="s">
        <v>258</v>
      </c>
      <c r="Z3653" s="136">
        <v>234820.18</v>
      </c>
      <c r="AA3653" s="143">
        <v>1</v>
      </c>
      <c r="AB3653" s="156">
        <v>100.81</v>
      </c>
      <c r="AD3653" s="136">
        <v>236.72200000000001</v>
      </c>
      <c r="AG3653" s="2" t="s">
        <v>36</v>
      </c>
      <c r="AH3653" s="145">
        <v>5.3369999999999997E-3</v>
      </c>
      <c r="AI3653" s="145">
        <v>3.5039185537034798E-4</v>
      </c>
      <c r="AJ3653" s="145">
        <v>6.9932116105655994E-5</v>
      </c>
    </row>
    <row r="3654" spans="1:36" x14ac:dyDescent="0.2">
      <c r="A3654" s="2">
        <v>11389</v>
      </c>
      <c r="B3654" s="2">
        <v>11390</v>
      </c>
      <c r="C3654" s="2" t="s">
        <v>1079</v>
      </c>
      <c r="D3654" s="2" t="s">
        <v>1080</v>
      </c>
      <c r="E3654" s="4" t="s">
        <v>247</v>
      </c>
      <c r="F3654" s="2" t="s">
        <v>1081</v>
      </c>
      <c r="G3654" s="2" t="s">
        <v>1082</v>
      </c>
      <c r="H3654" s="2" t="s">
        <v>250</v>
      </c>
      <c r="I3654" s="2" t="s">
        <v>302</v>
      </c>
      <c r="J3654" s="2" t="s">
        <v>30</v>
      </c>
      <c r="K3654" s="2" t="s">
        <v>30</v>
      </c>
      <c r="L3654" s="2" t="s">
        <v>294</v>
      </c>
      <c r="M3654" s="2" t="s">
        <v>190</v>
      </c>
      <c r="N3654" s="2" t="s">
        <v>251</v>
      </c>
      <c r="O3654" s="2" t="s">
        <v>252</v>
      </c>
      <c r="P3654" s="2" t="s">
        <v>253</v>
      </c>
      <c r="Q3654" s="2" t="s">
        <v>254</v>
      </c>
      <c r="R3654" s="2" t="s">
        <v>255</v>
      </c>
      <c r="S3654" s="2" t="s">
        <v>34</v>
      </c>
      <c r="T3654" s="136">
        <v>5.1440000000000001</v>
      </c>
      <c r="U3654" s="2" t="s">
        <v>1083</v>
      </c>
      <c r="V3654" s="145">
        <v>5.8799999999999998E-2</v>
      </c>
      <c r="W3654" s="145">
        <v>5.6169999999999998E-2</v>
      </c>
      <c r="X3654" s="4" t="s">
        <v>258</v>
      </c>
      <c r="Z3654" s="136">
        <v>1950000</v>
      </c>
      <c r="AA3654" s="143">
        <v>1</v>
      </c>
      <c r="AB3654" s="156">
        <v>101.654</v>
      </c>
      <c r="AD3654" s="136">
        <v>1982.258</v>
      </c>
      <c r="AG3654" s="2" t="s">
        <v>36</v>
      </c>
      <c r="AH3654" s="145">
        <v>4.333E-3</v>
      </c>
      <c r="AI3654" s="145">
        <v>2.9341014311948001E-3</v>
      </c>
      <c r="AJ3654" s="145">
        <v>5.8559558051146004E-4</v>
      </c>
    </row>
    <row r="3655" spans="1:36" x14ac:dyDescent="0.2">
      <c r="A3655" s="2">
        <v>11389</v>
      </c>
      <c r="B3655" s="2">
        <v>11390</v>
      </c>
      <c r="C3655" s="2" t="s">
        <v>1084</v>
      </c>
      <c r="D3655" s="2" t="s">
        <v>1085</v>
      </c>
      <c r="E3655" s="4" t="s">
        <v>247</v>
      </c>
      <c r="F3655" s="2" t="s">
        <v>1086</v>
      </c>
      <c r="G3655" s="2" t="s">
        <v>1087</v>
      </c>
      <c r="H3655" s="2" t="s">
        <v>250</v>
      </c>
      <c r="I3655" s="2" t="s">
        <v>302</v>
      </c>
      <c r="J3655" s="2" t="s">
        <v>30</v>
      </c>
      <c r="K3655" s="2" t="s">
        <v>30</v>
      </c>
      <c r="L3655" s="2" t="s">
        <v>294</v>
      </c>
      <c r="M3655" s="2" t="s">
        <v>31</v>
      </c>
      <c r="N3655" s="2" t="s">
        <v>627</v>
      </c>
      <c r="O3655" s="2" t="s">
        <v>252</v>
      </c>
      <c r="P3655" s="2" t="s">
        <v>339</v>
      </c>
      <c r="Q3655" s="2" t="s">
        <v>254</v>
      </c>
      <c r="R3655" s="2" t="s">
        <v>255</v>
      </c>
      <c r="S3655" s="2" t="s">
        <v>34</v>
      </c>
      <c r="T3655" s="136">
        <v>1.518</v>
      </c>
      <c r="U3655" s="2" t="s">
        <v>1088</v>
      </c>
      <c r="V3655" s="145">
        <v>2.3E-2</v>
      </c>
      <c r="W3655" s="145">
        <v>5.1650000000000001E-2</v>
      </c>
      <c r="X3655" s="4" t="s">
        <v>258</v>
      </c>
      <c r="Z3655" s="136">
        <v>915276.68</v>
      </c>
      <c r="AA3655" s="143">
        <v>1</v>
      </c>
      <c r="AB3655" s="156">
        <v>96.07</v>
      </c>
      <c r="AD3655" s="136">
        <v>879.30600000000004</v>
      </c>
      <c r="AG3655" s="2" t="s">
        <v>36</v>
      </c>
      <c r="AH3655" s="145">
        <v>8.4599999999999996E-4</v>
      </c>
      <c r="AI3655" s="145">
        <v>1.3015329260779699E-3</v>
      </c>
      <c r="AJ3655" s="145">
        <v>2.5976332014229E-4</v>
      </c>
    </row>
    <row r="3656" spans="1:36" x14ac:dyDescent="0.2">
      <c r="A3656" s="2">
        <v>11389</v>
      </c>
      <c r="B3656" s="2">
        <v>11390</v>
      </c>
      <c r="C3656" s="2" t="s">
        <v>1084</v>
      </c>
      <c r="D3656" s="2" t="s">
        <v>1085</v>
      </c>
      <c r="E3656" s="4" t="s">
        <v>247</v>
      </c>
      <c r="F3656" s="2" t="s">
        <v>1089</v>
      </c>
      <c r="G3656" s="2" t="s">
        <v>1090</v>
      </c>
      <c r="H3656" s="2" t="s">
        <v>250</v>
      </c>
      <c r="I3656" s="2" t="s">
        <v>302</v>
      </c>
      <c r="J3656" s="2" t="s">
        <v>30</v>
      </c>
      <c r="K3656" s="2" t="s">
        <v>30</v>
      </c>
      <c r="L3656" s="2" t="s">
        <v>294</v>
      </c>
      <c r="M3656" s="2" t="s">
        <v>31</v>
      </c>
      <c r="N3656" s="2" t="s">
        <v>627</v>
      </c>
      <c r="O3656" s="2" t="s">
        <v>252</v>
      </c>
      <c r="P3656" s="2" t="s">
        <v>339</v>
      </c>
      <c r="Q3656" s="2" t="s">
        <v>254</v>
      </c>
      <c r="R3656" s="2" t="s">
        <v>255</v>
      </c>
      <c r="S3656" s="2" t="s">
        <v>34</v>
      </c>
      <c r="T3656" s="136">
        <v>0.90900000000000003</v>
      </c>
      <c r="U3656" s="2" t="s">
        <v>1091</v>
      </c>
      <c r="V3656" s="145">
        <v>2.75E-2</v>
      </c>
      <c r="W3656" s="145">
        <v>5.1909999999999998E-2</v>
      </c>
      <c r="X3656" s="4" t="s">
        <v>258</v>
      </c>
      <c r="Z3656" s="136">
        <v>315587.53999999998</v>
      </c>
      <c r="AA3656" s="143">
        <v>1</v>
      </c>
      <c r="AB3656" s="156">
        <v>98.12</v>
      </c>
      <c r="AD3656" s="136">
        <v>309.654</v>
      </c>
      <c r="AG3656" s="2" t="s">
        <v>36</v>
      </c>
      <c r="AH3656" s="145">
        <v>2.3280000000000002E-3</v>
      </c>
      <c r="AI3656" s="145">
        <v>4.58344853213893E-4</v>
      </c>
      <c r="AJ3656" s="145">
        <v>9.1477655659276904E-5</v>
      </c>
    </row>
    <row r="3657" spans="1:36" x14ac:dyDescent="0.2">
      <c r="A3657" s="2">
        <v>11389</v>
      </c>
      <c r="B3657" s="2">
        <v>11390</v>
      </c>
      <c r="C3657" s="2" t="s">
        <v>1084</v>
      </c>
      <c r="D3657" s="2" t="s">
        <v>1085</v>
      </c>
      <c r="E3657" s="4" t="s">
        <v>247</v>
      </c>
      <c r="F3657" s="2" t="s">
        <v>1092</v>
      </c>
      <c r="G3657" s="2" t="s">
        <v>1093</v>
      </c>
      <c r="H3657" s="2" t="s">
        <v>250</v>
      </c>
      <c r="I3657" s="2" t="s">
        <v>302</v>
      </c>
      <c r="J3657" s="2" t="s">
        <v>30</v>
      </c>
      <c r="K3657" s="2" t="s">
        <v>30</v>
      </c>
      <c r="L3657" s="2" t="s">
        <v>294</v>
      </c>
      <c r="M3657" s="2" t="s">
        <v>31</v>
      </c>
      <c r="N3657" s="2" t="s">
        <v>627</v>
      </c>
      <c r="O3657" s="2" t="s">
        <v>252</v>
      </c>
      <c r="P3657" s="2" t="s">
        <v>339</v>
      </c>
      <c r="Q3657" s="2" t="s">
        <v>254</v>
      </c>
      <c r="R3657" s="2" t="s">
        <v>255</v>
      </c>
      <c r="S3657" s="2" t="s">
        <v>34</v>
      </c>
      <c r="T3657" s="136">
        <v>1.8080000000000001</v>
      </c>
      <c r="U3657" s="2" t="s">
        <v>1070</v>
      </c>
      <c r="V3657" s="145">
        <v>2.1499999999999998E-2</v>
      </c>
      <c r="W3657" s="145">
        <v>5.1889999999999999E-2</v>
      </c>
      <c r="X3657" s="4" t="s">
        <v>258</v>
      </c>
      <c r="Z3657" s="136">
        <v>994764.85</v>
      </c>
      <c r="AA3657" s="143">
        <v>1</v>
      </c>
      <c r="AB3657" s="156">
        <v>94.82</v>
      </c>
      <c r="AC3657" s="136">
        <v>76.631</v>
      </c>
      <c r="AD3657" s="136">
        <v>1019.867</v>
      </c>
      <c r="AG3657" s="2" t="s">
        <v>36</v>
      </c>
      <c r="AH3657" s="145">
        <v>1.3090000000000001E-3</v>
      </c>
      <c r="AI3657" s="145">
        <v>1.5095876286651099E-3</v>
      </c>
      <c r="AJ3657" s="145">
        <v>3.0128741779083097E-4</v>
      </c>
    </row>
    <row r="3658" spans="1:36" x14ac:dyDescent="0.2">
      <c r="A3658" s="2">
        <v>11389</v>
      </c>
      <c r="B3658" s="2">
        <v>11390</v>
      </c>
      <c r="C3658" s="2" t="s">
        <v>1084</v>
      </c>
      <c r="D3658" s="2" t="s">
        <v>1085</v>
      </c>
      <c r="E3658" s="4" t="s">
        <v>247</v>
      </c>
      <c r="F3658" s="2" t="s">
        <v>1094</v>
      </c>
      <c r="G3658" s="2" t="s">
        <v>1095</v>
      </c>
      <c r="H3658" s="2" t="s">
        <v>250</v>
      </c>
      <c r="I3658" s="2" t="s">
        <v>302</v>
      </c>
      <c r="J3658" s="2" t="s">
        <v>30</v>
      </c>
      <c r="K3658" s="2" t="s">
        <v>30</v>
      </c>
      <c r="L3658" s="2" t="s">
        <v>294</v>
      </c>
      <c r="M3658" s="2" t="s">
        <v>31</v>
      </c>
      <c r="N3658" s="2" t="s">
        <v>627</v>
      </c>
      <c r="O3658" s="2" t="s">
        <v>252</v>
      </c>
      <c r="P3658" s="2" t="s">
        <v>339</v>
      </c>
      <c r="Q3658" s="2" t="s">
        <v>254</v>
      </c>
      <c r="R3658" s="2" t="s">
        <v>255</v>
      </c>
      <c r="S3658" s="2" t="s">
        <v>34</v>
      </c>
      <c r="T3658" s="136">
        <v>2.915</v>
      </c>
      <c r="U3658" s="2" t="s">
        <v>1096</v>
      </c>
      <c r="V3658" s="145">
        <v>5.0500000000000003E-2</v>
      </c>
      <c r="W3658" s="145">
        <v>5.2999999999999999E-2</v>
      </c>
      <c r="X3658" s="4" t="s">
        <v>258</v>
      </c>
      <c r="Z3658" s="136">
        <v>1184915.6599999999</v>
      </c>
      <c r="AA3658" s="143">
        <v>1</v>
      </c>
      <c r="AB3658" s="156">
        <v>100.78</v>
      </c>
      <c r="AD3658" s="136">
        <v>1194.1579999999999</v>
      </c>
      <c r="AG3658" s="2" t="s">
        <v>36</v>
      </c>
      <c r="AH3658" s="145">
        <v>5.3379999999999999E-3</v>
      </c>
      <c r="AI3658" s="145">
        <v>1.7675705806819799E-3</v>
      </c>
      <c r="AJ3658" s="145">
        <v>3.52776325073378E-4</v>
      </c>
    </row>
    <row r="3659" spans="1:36" x14ac:dyDescent="0.2">
      <c r="A3659" s="2">
        <v>11389</v>
      </c>
      <c r="B3659" s="2">
        <v>11390</v>
      </c>
      <c r="C3659" s="2" t="s">
        <v>1097</v>
      </c>
      <c r="D3659" s="2" t="s">
        <v>1098</v>
      </c>
      <c r="E3659" s="4" t="s">
        <v>247</v>
      </c>
      <c r="F3659" s="2" t="s">
        <v>1591</v>
      </c>
      <c r="G3659" s="2" t="s">
        <v>1592</v>
      </c>
      <c r="H3659" s="2" t="s">
        <v>250</v>
      </c>
      <c r="I3659" s="2" t="s">
        <v>330</v>
      </c>
      <c r="J3659" s="2" t="s">
        <v>30</v>
      </c>
      <c r="K3659" s="2" t="s">
        <v>30</v>
      </c>
      <c r="L3659" s="2" t="s">
        <v>294</v>
      </c>
      <c r="M3659" s="2" t="s">
        <v>31</v>
      </c>
      <c r="N3659" s="2" t="s">
        <v>281</v>
      </c>
      <c r="O3659" s="2" t="s">
        <v>252</v>
      </c>
      <c r="P3659" s="2" t="s">
        <v>448</v>
      </c>
      <c r="Q3659" s="2" t="s">
        <v>254</v>
      </c>
      <c r="R3659" s="2" t="s">
        <v>255</v>
      </c>
      <c r="S3659" s="2" t="s">
        <v>34</v>
      </c>
      <c r="T3659" s="136">
        <v>1.1599999999999999</v>
      </c>
      <c r="U3659" s="2" t="s">
        <v>1593</v>
      </c>
      <c r="V3659" s="145">
        <v>1.6E-2</v>
      </c>
      <c r="W3659" s="145">
        <v>2.937E-2</v>
      </c>
      <c r="X3659" s="4" t="s">
        <v>258</v>
      </c>
      <c r="Z3659" s="136">
        <v>815321.66</v>
      </c>
      <c r="AA3659" s="143">
        <v>1</v>
      </c>
      <c r="AB3659" s="156">
        <v>116.04</v>
      </c>
      <c r="AD3659" s="136">
        <v>946.09900000000005</v>
      </c>
      <c r="AG3659" s="2" t="s">
        <v>36</v>
      </c>
      <c r="AH3659" s="145">
        <v>2.875E-3</v>
      </c>
      <c r="AI3659" s="145">
        <v>1.4003986116026101E-3</v>
      </c>
      <c r="AJ3659" s="145">
        <v>2.7949519031280799E-4</v>
      </c>
    </row>
    <row r="3660" spans="1:36" x14ac:dyDescent="0.2">
      <c r="A3660" s="2">
        <v>11389</v>
      </c>
      <c r="B3660" s="2">
        <v>11390</v>
      </c>
      <c r="C3660" s="2" t="s">
        <v>1097</v>
      </c>
      <c r="D3660" s="2" t="s">
        <v>1098</v>
      </c>
      <c r="E3660" s="4" t="s">
        <v>247</v>
      </c>
      <c r="F3660" s="2" t="s">
        <v>1099</v>
      </c>
      <c r="G3660" s="2" t="s">
        <v>1100</v>
      </c>
      <c r="H3660" s="2" t="s">
        <v>250</v>
      </c>
      <c r="I3660" s="2" t="s">
        <v>330</v>
      </c>
      <c r="J3660" s="2" t="s">
        <v>30</v>
      </c>
      <c r="K3660" s="2" t="s">
        <v>30</v>
      </c>
      <c r="L3660" s="2" t="s">
        <v>294</v>
      </c>
      <c r="M3660" s="2" t="s">
        <v>31</v>
      </c>
      <c r="N3660" s="2" t="s">
        <v>281</v>
      </c>
      <c r="O3660" s="2" t="s">
        <v>252</v>
      </c>
      <c r="P3660" s="2" t="s">
        <v>448</v>
      </c>
      <c r="Q3660" s="2" t="s">
        <v>254</v>
      </c>
      <c r="R3660" s="2" t="s">
        <v>255</v>
      </c>
      <c r="S3660" s="2" t="s">
        <v>34</v>
      </c>
      <c r="T3660" s="136">
        <v>2.2890000000000001</v>
      </c>
      <c r="U3660" s="2" t="s">
        <v>177</v>
      </c>
      <c r="V3660" s="145">
        <v>1.4200000000000001E-2</v>
      </c>
      <c r="W3660" s="145">
        <v>2.7910000000000001E-2</v>
      </c>
      <c r="X3660" s="4" t="s">
        <v>258</v>
      </c>
      <c r="Z3660" s="136">
        <v>2081254.34</v>
      </c>
      <c r="AA3660" s="143">
        <v>1</v>
      </c>
      <c r="AB3660" s="156">
        <v>112.72</v>
      </c>
      <c r="AD3660" s="136">
        <v>2345.9899999999998</v>
      </c>
      <c r="AG3660" s="2" t="s">
        <v>36</v>
      </c>
      <c r="AH3660" s="145">
        <v>2.0500000000000002E-3</v>
      </c>
      <c r="AI3660" s="145">
        <v>3.4724908331246101E-3</v>
      </c>
      <c r="AJ3660" s="145">
        <v>6.9304873499764297E-4</v>
      </c>
    </row>
    <row r="3661" spans="1:36" x14ac:dyDescent="0.2">
      <c r="A3661" s="2">
        <v>11389</v>
      </c>
      <c r="B3661" s="2">
        <v>11390</v>
      </c>
      <c r="C3661" s="2" t="s">
        <v>1101</v>
      </c>
      <c r="D3661" s="2" t="s">
        <v>1102</v>
      </c>
      <c r="E3661" s="4" t="s">
        <v>247</v>
      </c>
      <c r="F3661" s="2" t="s">
        <v>1103</v>
      </c>
      <c r="G3661" s="2" t="s">
        <v>1104</v>
      </c>
      <c r="H3661" s="2" t="s">
        <v>250</v>
      </c>
      <c r="I3661" s="2" t="s">
        <v>302</v>
      </c>
      <c r="J3661" s="2" t="s">
        <v>30</v>
      </c>
      <c r="K3661" s="2" t="s">
        <v>30</v>
      </c>
      <c r="L3661" s="2" t="s">
        <v>294</v>
      </c>
      <c r="M3661" s="2" t="s">
        <v>31</v>
      </c>
      <c r="N3661" s="2" t="s">
        <v>368</v>
      </c>
      <c r="O3661" s="2" t="s">
        <v>252</v>
      </c>
      <c r="P3661" s="2" t="s">
        <v>345</v>
      </c>
      <c r="Q3661" s="2" t="s">
        <v>310</v>
      </c>
      <c r="R3661" s="2" t="s">
        <v>255</v>
      </c>
      <c r="S3661" s="2" t="s">
        <v>34</v>
      </c>
      <c r="T3661" s="136">
        <v>0.28499999999999998</v>
      </c>
      <c r="U3661" s="2" t="s">
        <v>1105</v>
      </c>
      <c r="V3661" s="145">
        <v>4.3499999999999997E-2</v>
      </c>
      <c r="W3661" s="145">
        <v>7.0150000000000004E-2</v>
      </c>
      <c r="X3661" s="4" t="s">
        <v>258</v>
      </c>
      <c r="Z3661" s="136">
        <v>18060.150000000001</v>
      </c>
      <c r="AA3661" s="143">
        <v>1</v>
      </c>
      <c r="AB3661" s="156">
        <v>100.22</v>
      </c>
      <c r="AD3661" s="136">
        <v>18.100000000000001</v>
      </c>
      <c r="AG3661" s="2" t="s">
        <v>36</v>
      </c>
      <c r="AH3661" s="145">
        <v>7.5299999999999998E-4</v>
      </c>
      <c r="AI3661" s="145">
        <v>2.6791110944084599E-5</v>
      </c>
      <c r="AJ3661" s="145">
        <v>5.3470394714539702E-6</v>
      </c>
    </row>
    <row r="3662" spans="1:36" x14ac:dyDescent="0.2">
      <c r="A3662" s="2">
        <v>11389</v>
      </c>
      <c r="B3662" s="2">
        <v>11390</v>
      </c>
      <c r="C3662" s="2" t="s">
        <v>1101</v>
      </c>
      <c r="D3662" s="2" t="s">
        <v>1102</v>
      </c>
      <c r="E3662" s="4" t="s">
        <v>247</v>
      </c>
      <c r="F3662" s="2" t="s">
        <v>1106</v>
      </c>
      <c r="G3662" s="2" t="s">
        <v>1107</v>
      </c>
      <c r="H3662" s="2" t="s">
        <v>250</v>
      </c>
      <c r="I3662" s="2" t="s">
        <v>302</v>
      </c>
      <c r="J3662" s="2" t="s">
        <v>30</v>
      </c>
      <c r="K3662" s="2" t="s">
        <v>30</v>
      </c>
      <c r="L3662" s="2" t="s">
        <v>294</v>
      </c>
      <c r="M3662" s="2" t="s">
        <v>31</v>
      </c>
      <c r="N3662" s="2" t="s">
        <v>368</v>
      </c>
      <c r="O3662" s="2" t="s">
        <v>252</v>
      </c>
      <c r="P3662" s="2" t="s">
        <v>345</v>
      </c>
      <c r="Q3662" s="2" t="s">
        <v>310</v>
      </c>
      <c r="R3662" s="2" t="s">
        <v>255</v>
      </c>
      <c r="S3662" s="2" t="s">
        <v>34</v>
      </c>
      <c r="T3662" s="136">
        <v>0.28499999999999998</v>
      </c>
      <c r="U3662" s="2" t="s">
        <v>1105</v>
      </c>
      <c r="V3662" s="145">
        <v>3.56E-2</v>
      </c>
      <c r="W3662" s="145">
        <v>5.8299999999999998E-2</v>
      </c>
      <c r="X3662" s="4" t="s">
        <v>258</v>
      </c>
      <c r="Z3662" s="136">
        <v>284705.25</v>
      </c>
      <c r="AA3662" s="143">
        <v>1</v>
      </c>
      <c r="AB3662" s="156">
        <v>100.15</v>
      </c>
      <c r="AD3662" s="136">
        <v>285.13200000000001</v>
      </c>
      <c r="AG3662" s="2" t="s">
        <v>36</v>
      </c>
      <c r="AH3662" s="145">
        <v>9.4900000000000002E-3</v>
      </c>
      <c r="AI3662" s="145">
        <v>4.2204756664967899E-4</v>
      </c>
      <c r="AJ3662" s="145">
        <v>8.4233348979699703E-5</v>
      </c>
    </row>
    <row r="3663" spans="1:36" x14ac:dyDescent="0.2">
      <c r="A3663" s="2">
        <v>11389</v>
      </c>
      <c r="B3663" s="2">
        <v>11390</v>
      </c>
      <c r="C3663" s="2" t="s">
        <v>1101</v>
      </c>
      <c r="D3663" s="2" t="s">
        <v>1102</v>
      </c>
      <c r="E3663" s="4" t="s">
        <v>247</v>
      </c>
      <c r="F3663" s="2" t="s">
        <v>1108</v>
      </c>
      <c r="G3663" s="2" t="s">
        <v>1109</v>
      </c>
      <c r="H3663" s="2" t="s">
        <v>250</v>
      </c>
      <c r="I3663" s="2" t="s">
        <v>302</v>
      </c>
      <c r="J3663" s="2" t="s">
        <v>30</v>
      </c>
      <c r="K3663" s="2" t="s">
        <v>30</v>
      </c>
      <c r="L3663" s="2" t="s">
        <v>294</v>
      </c>
      <c r="M3663" s="2" t="s">
        <v>31</v>
      </c>
      <c r="N3663" s="2" t="s">
        <v>368</v>
      </c>
      <c r="O3663" s="2" t="s">
        <v>252</v>
      </c>
      <c r="P3663" s="2" t="s">
        <v>345</v>
      </c>
      <c r="Q3663" s="2" t="s">
        <v>310</v>
      </c>
      <c r="R3663" s="2" t="s">
        <v>255</v>
      </c>
      <c r="S3663" s="2" t="s">
        <v>34</v>
      </c>
      <c r="T3663" s="136">
        <v>1.2310000000000001</v>
      </c>
      <c r="U3663" s="2" t="s">
        <v>1110</v>
      </c>
      <c r="V3663" s="145">
        <v>4.48E-2</v>
      </c>
      <c r="W3663" s="145">
        <v>5.7079999999999999E-2</v>
      </c>
      <c r="X3663" s="4" t="s">
        <v>258</v>
      </c>
      <c r="Z3663" s="136">
        <v>144924</v>
      </c>
      <c r="AA3663" s="143">
        <v>1</v>
      </c>
      <c r="AB3663" s="156">
        <v>99.57</v>
      </c>
      <c r="AD3663" s="136">
        <v>144.30099999999999</v>
      </c>
      <c r="AG3663" s="2" t="s">
        <v>36</v>
      </c>
      <c r="AH3663" s="145">
        <v>1.6100000000000001E-3</v>
      </c>
      <c r="AI3663" s="145">
        <v>2.1359141400130501E-4</v>
      </c>
      <c r="AJ3663" s="145">
        <v>4.2629128885781098E-5</v>
      </c>
    </row>
    <row r="3664" spans="1:36" x14ac:dyDescent="0.2">
      <c r="A3664" s="2">
        <v>11389</v>
      </c>
      <c r="B3664" s="2">
        <v>11390</v>
      </c>
      <c r="C3664" s="2" t="s">
        <v>1101</v>
      </c>
      <c r="D3664" s="2" t="s">
        <v>1102</v>
      </c>
      <c r="E3664" s="4" t="s">
        <v>247</v>
      </c>
      <c r="F3664" s="2" t="s">
        <v>1114</v>
      </c>
      <c r="G3664" s="2" t="s">
        <v>1115</v>
      </c>
      <c r="H3664" s="2" t="s">
        <v>250</v>
      </c>
      <c r="I3664" s="2" t="s">
        <v>330</v>
      </c>
      <c r="J3664" s="2" t="s">
        <v>30</v>
      </c>
      <c r="K3664" s="2" t="s">
        <v>30</v>
      </c>
      <c r="L3664" s="2" t="s">
        <v>294</v>
      </c>
      <c r="M3664" s="2" t="s">
        <v>31</v>
      </c>
      <c r="N3664" s="2" t="s">
        <v>368</v>
      </c>
      <c r="O3664" s="2" t="s">
        <v>252</v>
      </c>
      <c r="P3664" s="2" t="s">
        <v>309</v>
      </c>
      <c r="Q3664" s="2" t="s">
        <v>310</v>
      </c>
      <c r="R3664" s="2" t="s">
        <v>255</v>
      </c>
      <c r="S3664" s="2" t="s">
        <v>34</v>
      </c>
      <c r="T3664" s="136">
        <v>4.2960000000000003</v>
      </c>
      <c r="U3664" s="2" t="s">
        <v>1116</v>
      </c>
      <c r="V3664" s="145">
        <v>3.4500000000000003E-2</v>
      </c>
      <c r="W3664" s="145">
        <v>3.2809999999999999E-2</v>
      </c>
      <c r="X3664" s="4" t="s">
        <v>258</v>
      </c>
      <c r="Z3664" s="136">
        <v>562000</v>
      </c>
      <c r="AA3664" s="143">
        <v>1</v>
      </c>
      <c r="AB3664" s="156">
        <v>101.75</v>
      </c>
      <c r="AD3664" s="136">
        <v>571.83500000000004</v>
      </c>
      <c r="AG3664" s="2" t="s">
        <v>36</v>
      </c>
      <c r="AH3664" s="145">
        <v>6.2009999999999999E-3</v>
      </c>
      <c r="AI3664" s="145">
        <v>8.4641958701124002E-4</v>
      </c>
      <c r="AJ3664" s="145">
        <v>1.6893061846545601E-4</v>
      </c>
    </row>
    <row r="3665" spans="1:36" x14ac:dyDescent="0.2">
      <c r="A3665" s="2">
        <v>11389</v>
      </c>
      <c r="B3665" s="2">
        <v>11390</v>
      </c>
      <c r="C3665" s="2" t="s">
        <v>1117</v>
      </c>
      <c r="D3665" s="2" t="s">
        <v>1118</v>
      </c>
      <c r="E3665" s="4" t="s">
        <v>247</v>
      </c>
      <c r="F3665" s="2" t="s">
        <v>1119</v>
      </c>
      <c r="G3665" s="2" t="s">
        <v>1120</v>
      </c>
      <c r="H3665" s="2" t="s">
        <v>250</v>
      </c>
      <c r="I3665" s="2" t="s">
        <v>330</v>
      </c>
      <c r="J3665" s="2" t="s">
        <v>30</v>
      </c>
      <c r="K3665" s="2" t="s">
        <v>30</v>
      </c>
      <c r="L3665" s="2" t="s">
        <v>294</v>
      </c>
      <c r="M3665" s="2" t="s">
        <v>31</v>
      </c>
      <c r="N3665" s="2" t="s">
        <v>281</v>
      </c>
      <c r="O3665" s="2" t="s">
        <v>252</v>
      </c>
      <c r="P3665" s="2" t="s">
        <v>448</v>
      </c>
      <c r="Q3665" s="2" t="s">
        <v>254</v>
      </c>
      <c r="R3665" s="2" t="s">
        <v>255</v>
      </c>
      <c r="S3665" s="2" t="s">
        <v>34</v>
      </c>
      <c r="T3665" s="136">
        <v>3.262</v>
      </c>
      <c r="U3665" s="2" t="s">
        <v>1121</v>
      </c>
      <c r="V3665" s="145">
        <v>3.5000000000000003E-2</v>
      </c>
      <c r="W3665" s="145">
        <v>2.938E-2</v>
      </c>
      <c r="X3665" s="4" t="s">
        <v>258</v>
      </c>
      <c r="Z3665" s="136">
        <v>1903644.86</v>
      </c>
      <c r="AA3665" s="143">
        <v>1</v>
      </c>
      <c r="AB3665" s="156">
        <v>119.75</v>
      </c>
      <c r="AD3665" s="136">
        <v>2279.6149999999998</v>
      </c>
      <c r="AG3665" s="2" t="s">
        <v>36</v>
      </c>
      <c r="AH3665" s="145">
        <v>2.3809999999999999E-3</v>
      </c>
      <c r="AI3665" s="145">
        <v>3.3742435312986798E-3</v>
      </c>
      <c r="AJ3665" s="145">
        <v>6.7344028345102597E-4</v>
      </c>
    </row>
    <row r="3666" spans="1:36" x14ac:dyDescent="0.2">
      <c r="A3666" s="2">
        <v>11389</v>
      </c>
      <c r="B3666" s="2">
        <v>11390</v>
      </c>
      <c r="C3666" s="2" t="s">
        <v>1117</v>
      </c>
      <c r="D3666" s="2" t="s">
        <v>1118</v>
      </c>
      <c r="E3666" s="4" t="s">
        <v>247</v>
      </c>
      <c r="F3666" s="2" t="s">
        <v>1122</v>
      </c>
      <c r="G3666" s="2" t="s">
        <v>1123</v>
      </c>
      <c r="H3666" s="2" t="s">
        <v>250</v>
      </c>
      <c r="I3666" s="2" t="s">
        <v>330</v>
      </c>
      <c r="J3666" s="2" t="s">
        <v>30</v>
      </c>
      <c r="K3666" s="2" t="s">
        <v>30</v>
      </c>
      <c r="L3666" s="2" t="s">
        <v>294</v>
      </c>
      <c r="M3666" s="2" t="s">
        <v>31</v>
      </c>
      <c r="N3666" s="2" t="s">
        <v>281</v>
      </c>
      <c r="O3666" s="2" t="s">
        <v>252</v>
      </c>
      <c r="P3666" s="2" t="s">
        <v>448</v>
      </c>
      <c r="Q3666" s="2" t="s">
        <v>254</v>
      </c>
      <c r="R3666" s="2" t="s">
        <v>255</v>
      </c>
      <c r="S3666" s="2" t="s">
        <v>34</v>
      </c>
      <c r="T3666" s="136">
        <v>6.2430000000000003</v>
      </c>
      <c r="U3666" s="2" t="s">
        <v>1124</v>
      </c>
      <c r="V3666" s="145">
        <v>2.5000000000000001E-2</v>
      </c>
      <c r="W3666" s="145">
        <v>3.1879999999999999E-2</v>
      </c>
      <c r="X3666" s="4" t="s">
        <v>258</v>
      </c>
      <c r="Z3666" s="136">
        <v>2536013.59</v>
      </c>
      <c r="AA3666" s="143">
        <v>1</v>
      </c>
      <c r="AB3666" s="156">
        <v>111</v>
      </c>
      <c r="AD3666" s="136">
        <v>2814.9749999999999</v>
      </c>
      <c r="AG3666" s="2" t="s">
        <v>36</v>
      </c>
      <c r="AH3666" s="145">
        <v>2.4160000000000002E-3</v>
      </c>
      <c r="AI3666" s="145">
        <v>4.1666740385040901E-3</v>
      </c>
      <c r="AJ3666" s="145">
        <v>8.3159562121417295E-4</v>
      </c>
    </row>
    <row r="3667" spans="1:36" x14ac:dyDescent="0.2">
      <c r="A3667" s="2">
        <v>11389</v>
      </c>
      <c r="B3667" s="2">
        <v>11390</v>
      </c>
      <c r="C3667" s="2" t="s">
        <v>1117</v>
      </c>
      <c r="D3667" s="2" t="s">
        <v>1118</v>
      </c>
      <c r="E3667" s="4" t="s">
        <v>247</v>
      </c>
      <c r="F3667" s="2" t="s">
        <v>1764</v>
      </c>
      <c r="G3667" s="2" t="s">
        <v>1765</v>
      </c>
      <c r="H3667" s="2" t="s">
        <v>250</v>
      </c>
      <c r="I3667" s="2" t="s">
        <v>330</v>
      </c>
      <c r="J3667" s="2" t="s">
        <v>30</v>
      </c>
      <c r="K3667" s="2" t="s">
        <v>30</v>
      </c>
      <c r="L3667" s="2" t="s">
        <v>294</v>
      </c>
      <c r="M3667" s="2" t="s">
        <v>31</v>
      </c>
      <c r="N3667" s="2" t="s">
        <v>281</v>
      </c>
      <c r="O3667" s="2" t="s">
        <v>252</v>
      </c>
      <c r="P3667" s="2" t="s">
        <v>448</v>
      </c>
      <c r="Q3667" s="2" t="s">
        <v>254</v>
      </c>
      <c r="R3667" s="2" t="s">
        <v>255</v>
      </c>
      <c r="S3667" s="2" t="s">
        <v>34</v>
      </c>
      <c r="T3667" s="136">
        <v>1.907</v>
      </c>
      <c r="U3667" s="2" t="s">
        <v>1766</v>
      </c>
      <c r="V3667" s="145">
        <v>0.04</v>
      </c>
      <c r="W3667" s="145">
        <v>2.8070000000000001E-2</v>
      </c>
      <c r="X3667" s="4" t="s">
        <v>258</v>
      </c>
      <c r="Z3667" s="136">
        <v>3064741.97</v>
      </c>
      <c r="AA3667" s="143">
        <v>1</v>
      </c>
      <c r="AB3667" s="156">
        <v>119.04</v>
      </c>
      <c r="AD3667" s="136">
        <v>3648.2689999999998</v>
      </c>
      <c r="AG3667" s="2" t="s">
        <v>36</v>
      </c>
      <c r="AH3667" s="145">
        <v>3.6389999999999999E-3</v>
      </c>
      <c r="AI3667" s="145">
        <v>5.4001000389617302E-3</v>
      </c>
      <c r="AJ3667" s="145">
        <v>1.07776598433682E-3</v>
      </c>
    </row>
    <row r="3668" spans="1:36" x14ac:dyDescent="0.2">
      <c r="A3668" s="2">
        <v>11389</v>
      </c>
      <c r="B3668" s="2">
        <v>11390</v>
      </c>
      <c r="C3668" s="2" t="s">
        <v>383</v>
      </c>
      <c r="D3668" s="2" t="s">
        <v>384</v>
      </c>
      <c r="E3668" s="4" t="s">
        <v>247</v>
      </c>
      <c r="F3668" s="2" t="s">
        <v>385</v>
      </c>
      <c r="G3668" s="2" t="s">
        <v>386</v>
      </c>
      <c r="H3668" s="2" t="s">
        <v>250</v>
      </c>
      <c r="I3668" s="2" t="s">
        <v>293</v>
      </c>
      <c r="J3668" s="2" t="s">
        <v>30</v>
      </c>
      <c r="K3668" s="2" t="s">
        <v>30</v>
      </c>
      <c r="L3668" s="2" t="s">
        <v>294</v>
      </c>
      <c r="M3668" s="2" t="s">
        <v>31</v>
      </c>
      <c r="N3668" s="2" t="s">
        <v>281</v>
      </c>
      <c r="O3668" s="2" t="s">
        <v>252</v>
      </c>
      <c r="P3668" s="2" t="s">
        <v>387</v>
      </c>
      <c r="Q3668" s="2" t="s">
        <v>254</v>
      </c>
      <c r="R3668" s="2" t="s">
        <v>255</v>
      </c>
      <c r="S3668" s="2" t="s">
        <v>34</v>
      </c>
      <c r="T3668" s="136">
        <v>0.751</v>
      </c>
      <c r="U3668" s="2" t="s">
        <v>388</v>
      </c>
      <c r="V3668" s="145">
        <v>0.01</v>
      </c>
      <c r="W3668" s="145">
        <v>5.3999999999999999E-2</v>
      </c>
      <c r="X3668" s="4" t="s">
        <v>258</v>
      </c>
      <c r="Z3668" s="136">
        <v>141064</v>
      </c>
      <c r="AA3668" s="143">
        <v>1</v>
      </c>
      <c r="AB3668" s="156">
        <v>97.1</v>
      </c>
      <c r="AD3668" s="136">
        <v>136.97300000000001</v>
      </c>
      <c r="AG3668" s="2" t="s">
        <v>36</v>
      </c>
      <c r="AH3668" s="145">
        <v>5.8799999999999998E-4</v>
      </c>
      <c r="AI3668" s="145">
        <v>2.0274511349621999E-4</v>
      </c>
      <c r="AJ3668" s="145">
        <v>4.0464396074178701E-5</v>
      </c>
    </row>
    <row r="3669" spans="1:36" x14ac:dyDescent="0.2">
      <c r="A3669" s="2">
        <v>11389</v>
      </c>
      <c r="B3669" s="2">
        <v>11390</v>
      </c>
      <c r="C3669" s="2" t="s">
        <v>383</v>
      </c>
      <c r="D3669" s="2" t="s">
        <v>384</v>
      </c>
      <c r="E3669" s="4" t="s">
        <v>247</v>
      </c>
      <c r="F3669" s="2" t="s">
        <v>1125</v>
      </c>
      <c r="G3669" s="2" t="s">
        <v>1126</v>
      </c>
      <c r="H3669" s="2" t="s">
        <v>250</v>
      </c>
      <c r="I3669" s="2" t="s">
        <v>330</v>
      </c>
      <c r="J3669" s="2" t="s">
        <v>30</v>
      </c>
      <c r="K3669" s="2" t="s">
        <v>30</v>
      </c>
      <c r="L3669" s="2" t="s">
        <v>294</v>
      </c>
      <c r="M3669" s="2" t="s">
        <v>31</v>
      </c>
      <c r="N3669" s="2" t="s">
        <v>281</v>
      </c>
      <c r="O3669" s="2" t="s">
        <v>252</v>
      </c>
      <c r="P3669" s="2" t="s">
        <v>324</v>
      </c>
      <c r="Q3669" s="2" t="s">
        <v>254</v>
      </c>
      <c r="R3669" s="2" t="s">
        <v>255</v>
      </c>
      <c r="S3669" s="2" t="s">
        <v>34</v>
      </c>
      <c r="T3669" s="136">
        <v>4.8499999999999996</v>
      </c>
      <c r="U3669" s="2" t="s">
        <v>351</v>
      </c>
      <c r="V3669" s="145">
        <v>6.4000000000000003E-3</v>
      </c>
      <c r="W3669" s="145">
        <v>3.1519999999999999E-2</v>
      </c>
      <c r="X3669" s="4" t="s">
        <v>258</v>
      </c>
      <c r="Z3669" s="136">
        <v>977571.06</v>
      </c>
      <c r="AA3669" s="143">
        <v>1</v>
      </c>
      <c r="AB3669" s="156">
        <v>101.65</v>
      </c>
      <c r="AD3669" s="136">
        <v>993.70100000000002</v>
      </c>
      <c r="AG3669" s="2" t="s">
        <v>36</v>
      </c>
      <c r="AH3669" s="145">
        <v>3.8549999999999999E-3</v>
      </c>
      <c r="AI3669" s="145">
        <v>1.47085780900408E-3</v>
      </c>
      <c r="AJ3669" s="145">
        <v>2.9355761984097998E-4</v>
      </c>
    </row>
    <row r="3670" spans="1:36" x14ac:dyDescent="0.2">
      <c r="A3670" s="2">
        <v>11389</v>
      </c>
      <c r="B3670" s="2">
        <v>11390</v>
      </c>
      <c r="C3670" s="2" t="s">
        <v>383</v>
      </c>
      <c r="D3670" s="2" t="s">
        <v>384</v>
      </c>
      <c r="E3670" s="4" t="s">
        <v>247</v>
      </c>
      <c r="F3670" s="2" t="s">
        <v>1127</v>
      </c>
      <c r="G3670" s="2" t="s">
        <v>1128</v>
      </c>
      <c r="H3670" s="2" t="s">
        <v>250</v>
      </c>
      <c r="I3670" s="2" t="s">
        <v>330</v>
      </c>
      <c r="J3670" s="2" t="s">
        <v>30</v>
      </c>
      <c r="K3670" s="2" t="s">
        <v>30</v>
      </c>
      <c r="L3670" s="2" t="s">
        <v>294</v>
      </c>
      <c r="M3670" s="2" t="s">
        <v>190</v>
      </c>
      <c r="N3670" s="2" t="s">
        <v>281</v>
      </c>
      <c r="O3670" s="2" t="s">
        <v>252</v>
      </c>
      <c r="P3670" s="2" t="s">
        <v>387</v>
      </c>
      <c r="Q3670" s="2" t="s">
        <v>254</v>
      </c>
      <c r="R3670" s="2" t="s">
        <v>255</v>
      </c>
      <c r="S3670" s="2" t="s">
        <v>34</v>
      </c>
      <c r="T3670" s="136">
        <v>3.9489999999999998</v>
      </c>
      <c r="U3670" s="2" t="s">
        <v>556</v>
      </c>
      <c r="V3670" s="145">
        <v>3.5900000000000001E-2</v>
      </c>
      <c r="W3670" s="145">
        <v>3.8390000000000001E-2</v>
      </c>
      <c r="X3670" s="4" t="s">
        <v>258</v>
      </c>
      <c r="Z3670" s="136">
        <v>650000</v>
      </c>
      <c r="AA3670" s="143">
        <v>1</v>
      </c>
      <c r="AB3670" s="156">
        <v>100.17</v>
      </c>
      <c r="AD3670" s="136">
        <v>651.10500000000002</v>
      </c>
      <c r="AG3670" s="2" t="s">
        <v>36</v>
      </c>
      <c r="AH3670" s="145">
        <v>2.9550000000000002E-3</v>
      </c>
      <c r="AI3670" s="145">
        <v>9.6375357437189599E-4</v>
      </c>
      <c r="AJ3670" s="145">
        <v>1.92348440259779E-4</v>
      </c>
    </row>
    <row r="3671" spans="1:36" x14ac:dyDescent="0.2">
      <c r="A3671" s="2">
        <v>11389</v>
      </c>
      <c r="B3671" s="2">
        <v>11390</v>
      </c>
      <c r="C3671" s="2" t="s">
        <v>1129</v>
      </c>
      <c r="D3671" s="2" t="s">
        <v>1130</v>
      </c>
      <c r="E3671" s="4" t="s">
        <v>247</v>
      </c>
      <c r="F3671" s="2" t="s">
        <v>1131</v>
      </c>
      <c r="G3671" s="2" t="s">
        <v>1132</v>
      </c>
      <c r="H3671" s="2" t="s">
        <v>250</v>
      </c>
      <c r="I3671" s="2" t="s">
        <v>330</v>
      </c>
      <c r="J3671" s="2" t="s">
        <v>30</v>
      </c>
      <c r="K3671" s="2" t="s">
        <v>30</v>
      </c>
      <c r="L3671" s="2" t="s">
        <v>294</v>
      </c>
      <c r="M3671" s="2" t="s">
        <v>31</v>
      </c>
      <c r="N3671" s="2" t="s">
        <v>442</v>
      </c>
      <c r="O3671" s="2" t="s">
        <v>252</v>
      </c>
      <c r="P3671" s="2" t="s">
        <v>264</v>
      </c>
      <c r="Q3671" s="2" t="s">
        <v>254</v>
      </c>
      <c r="R3671" s="2" t="s">
        <v>255</v>
      </c>
      <c r="S3671" s="2" t="s">
        <v>34</v>
      </c>
      <c r="T3671" s="136">
        <v>3.121</v>
      </c>
      <c r="U3671" s="2" t="s">
        <v>1133</v>
      </c>
      <c r="V3671" s="145">
        <v>7.0000000000000001E-3</v>
      </c>
      <c r="W3671" s="145">
        <v>2.5420000000000002E-2</v>
      </c>
      <c r="X3671" s="4" t="s">
        <v>258</v>
      </c>
      <c r="Z3671" s="136">
        <v>505962.73</v>
      </c>
      <c r="AA3671" s="143">
        <v>1</v>
      </c>
      <c r="AB3671" s="156">
        <v>108.19</v>
      </c>
      <c r="AD3671" s="136">
        <v>547.40099999999995</v>
      </c>
      <c r="AG3671" s="2" t="s">
        <v>36</v>
      </c>
      <c r="AH3671" s="145">
        <v>7.228E-3</v>
      </c>
      <c r="AI3671" s="145">
        <v>8.1025294712757398E-4</v>
      </c>
      <c r="AJ3671" s="145">
        <v>1.61712386589539E-4</v>
      </c>
    </row>
    <row r="3672" spans="1:36" x14ac:dyDescent="0.2">
      <c r="A3672" s="2">
        <v>11389</v>
      </c>
      <c r="B3672" s="2">
        <v>11390</v>
      </c>
      <c r="C3672" s="2" t="s">
        <v>1134</v>
      </c>
      <c r="D3672" s="2" t="s">
        <v>1135</v>
      </c>
      <c r="E3672" s="4" t="s">
        <v>247</v>
      </c>
      <c r="F3672" s="2" t="s">
        <v>1136</v>
      </c>
      <c r="G3672" s="2" t="s">
        <v>1137</v>
      </c>
      <c r="H3672" s="2" t="s">
        <v>250</v>
      </c>
      <c r="I3672" s="2" t="s">
        <v>330</v>
      </c>
      <c r="J3672" s="2" t="s">
        <v>30</v>
      </c>
      <c r="K3672" s="2" t="s">
        <v>30</v>
      </c>
      <c r="L3672" s="2" t="s">
        <v>294</v>
      </c>
      <c r="M3672" s="2" t="s">
        <v>31</v>
      </c>
      <c r="N3672" s="2" t="s">
        <v>281</v>
      </c>
      <c r="O3672" s="2" t="s">
        <v>252</v>
      </c>
      <c r="P3672" s="2" t="s">
        <v>296</v>
      </c>
      <c r="Q3672" s="2" t="s">
        <v>296</v>
      </c>
      <c r="R3672" s="2" t="s">
        <v>296</v>
      </c>
      <c r="S3672" s="2" t="s">
        <v>34</v>
      </c>
      <c r="T3672" s="136">
        <v>2.1469999999999998</v>
      </c>
      <c r="U3672" s="2" t="s">
        <v>303</v>
      </c>
      <c r="V3672" s="145">
        <v>4.2000000000000003E-2</v>
      </c>
      <c r="W3672" s="145">
        <v>3.6150000000000002E-2</v>
      </c>
      <c r="X3672" s="4" t="s">
        <v>258</v>
      </c>
      <c r="Z3672" s="136">
        <v>390000</v>
      </c>
      <c r="AA3672" s="143">
        <v>1</v>
      </c>
      <c r="AB3672" s="156">
        <v>106.8</v>
      </c>
      <c r="AD3672" s="136">
        <v>416.52</v>
      </c>
      <c r="AG3672" s="2" t="s">
        <v>36</v>
      </c>
      <c r="AH3672" s="145">
        <v>3.8999999999999998E-3</v>
      </c>
      <c r="AI3672" s="145">
        <v>6.1652519762155403E-4</v>
      </c>
      <c r="AJ3672" s="145">
        <v>1.2304769942943599E-4</v>
      </c>
    </row>
    <row r="3673" spans="1:36" x14ac:dyDescent="0.2">
      <c r="A3673" s="2">
        <v>11389</v>
      </c>
      <c r="B3673" s="2">
        <v>11390</v>
      </c>
      <c r="C3673" s="2" t="s">
        <v>1138</v>
      </c>
      <c r="D3673" s="2" t="s">
        <v>1139</v>
      </c>
      <c r="E3673" s="4" t="s">
        <v>247</v>
      </c>
      <c r="F3673" s="2" t="s">
        <v>1140</v>
      </c>
      <c r="G3673" s="2" t="s">
        <v>1141</v>
      </c>
      <c r="H3673" s="2" t="s">
        <v>250</v>
      </c>
      <c r="I3673" s="2" t="s">
        <v>330</v>
      </c>
      <c r="J3673" s="2" t="s">
        <v>30</v>
      </c>
      <c r="K3673" s="2" t="s">
        <v>30</v>
      </c>
      <c r="L3673" s="2" t="s">
        <v>294</v>
      </c>
      <c r="M3673" s="2" t="s">
        <v>190</v>
      </c>
      <c r="N3673" s="2" t="s">
        <v>281</v>
      </c>
      <c r="O3673" s="2" t="s">
        <v>252</v>
      </c>
      <c r="P3673" s="2" t="s">
        <v>324</v>
      </c>
      <c r="Q3673" s="2" t="s">
        <v>254</v>
      </c>
      <c r="R3673" s="2" t="s">
        <v>255</v>
      </c>
      <c r="S3673" s="2" t="s">
        <v>34</v>
      </c>
      <c r="T3673" s="136">
        <v>5.585</v>
      </c>
      <c r="U3673" s="2" t="s">
        <v>1133</v>
      </c>
      <c r="V3673" s="145">
        <v>3.44E-2</v>
      </c>
      <c r="W3673" s="145">
        <v>3.6229999999999998E-2</v>
      </c>
      <c r="X3673" s="4" t="s">
        <v>258</v>
      </c>
      <c r="Z3673" s="136">
        <v>1174000</v>
      </c>
      <c r="AA3673" s="143">
        <v>1</v>
      </c>
      <c r="AB3673" s="156">
        <v>99.36</v>
      </c>
      <c r="AD3673" s="136">
        <v>1166.4860000000001</v>
      </c>
      <c r="AG3673" s="2" t="s">
        <v>36</v>
      </c>
      <c r="AH3673" s="145">
        <v>2.421E-3</v>
      </c>
      <c r="AI3673" s="145">
        <v>1.7266115871575299E-3</v>
      </c>
      <c r="AJ3673" s="145">
        <v>3.4460162281697198E-4</v>
      </c>
    </row>
    <row r="3674" spans="1:36" x14ac:dyDescent="0.2">
      <c r="A3674" s="2">
        <v>11389</v>
      </c>
      <c r="B3674" s="2">
        <v>11390</v>
      </c>
      <c r="C3674" s="2" t="s">
        <v>1138</v>
      </c>
      <c r="D3674" s="2" t="s">
        <v>1139</v>
      </c>
      <c r="E3674" s="4" t="s">
        <v>247</v>
      </c>
      <c r="F3674" s="2" t="s">
        <v>1594</v>
      </c>
      <c r="G3674" s="2" t="s">
        <v>1595</v>
      </c>
      <c r="H3674" s="2" t="s">
        <v>250</v>
      </c>
      <c r="I3674" s="2" t="s">
        <v>330</v>
      </c>
      <c r="J3674" s="2" t="s">
        <v>30</v>
      </c>
      <c r="K3674" s="2" t="s">
        <v>30</v>
      </c>
      <c r="L3674" s="2" t="s">
        <v>294</v>
      </c>
      <c r="M3674" s="2" t="s">
        <v>31</v>
      </c>
      <c r="N3674" s="2" t="s">
        <v>281</v>
      </c>
      <c r="O3674" s="2" t="s">
        <v>252</v>
      </c>
      <c r="P3674" s="2" t="s">
        <v>324</v>
      </c>
      <c r="Q3674" s="2" t="s">
        <v>254</v>
      </c>
      <c r="R3674" s="2" t="s">
        <v>255</v>
      </c>
      <c r="S3674" s="2" t="s">
        <v>34</v>
      </c>
      <c r="T3674" s="136">
        <v>2.6429999999999998</v>
      </c>
      <c r="U3674" s="2" t="s">
        <v>1596</v>
      </c>
      <c r="V3674" s="145">
        <v>1.0800000000000001E-2</v>
      </c>
      <c r="W3674" s="145">
        <v>3.431E-2</v>
      </c>
      <c r="X3674" s="4" t="s">
        <v>258</v>
      </c>
      <c r="Z3674" s="136">
        <v>599116.76</v>
      </c>
      <c r="AA3674" s="143">
        <v>1</v>
      </c>
      <c r="AB3674" s="156">
        <v>108.95</v>
      </c>
      <c r="AD3674" s="136">
        <v>652.73800000000006</v>
      </c>
      <c r="AG3674" s="2" t="s">
        <v>36</v>
      </c>
      <c r="AH3674" s="145">
        <v>1.9109999999999999E-3</v>
      </c>
      <c r="AI3674" s="145">
        <v>9.6617028153539203E-4</v>
      </c>
      <c r="AJ3674" s="145">
        <v>1.9283077294919701E-4</v>
      </c>
    </row>
    <row r="3675" spans="1:36" x14ac:dyDescent="0.2">
      <c r="A3675" s="2">
        <v>11389</v>
      </c>
      <c r="B3675" s="2">
        <v>11390</v>
      </c>
      <c r="C3675" s="2" t="s">
        <v>1147</v>
      </c>
      <c r="D3675" s="2" t="s">
        <v>1148</v>
      </c>
      <c r="E3675" s="4" t="s">
        <v>247</v>
      </c>
      <c r="F3675" s="2" t="s">
        <v>1149</v>
      </c>
      <c r="G3675" s="2" t="s">
        <v>1150</v>
      </c>
      <c r="H3675" s="2" t="s">
        <v>250</v>
      </c>
      <c r="I3675" s="2" t="s">
        <v>302</v>
      </c>
      <c r="J3675" s="2" t="s">
        <v>30</v>
      </c>
      <c r="K3675" s="2" t="s">
        <v>30</v>
      </c>
      <c r="L3675" s="2" t="s">
        <v>294</v>
      </c>
      <c r="M3675" s="2" t="s">
        <v>31</v>
      </c>
      <c r="N3675" s="2" t="s">
        <v>850</v>
      </c>
      <c r="O3675" s="2" t="s">
        <v>252</v>
      </c>
      <c r="P3675" s="2" t="s">
        <v>103</v>
      </c>
      <c r="Q3675" s="2" t="s">
        <v>254</v>
      </c>
      <c r="R3675" s="2" t="s">
        <v>255</v>
      </c>
      <c r="S3675" s="2" t="s">
        <v>34</v>
      </c>
      <c r="T3675" s="136">
        <v>1.206</v>
      </c>
      <c r="U3675" s="2" t="s">
        <v>303</v>
      </c>
      <c r="V3675" s="145">
        <v>2.6100000000000002E-2</v>
      </c>
      <c r="W3675" s="145">
        <v>4.5830000000000003E-2</v>
      </c>
      <c r="X3675" s="4" t="s">
        <v>258</v>
      </c>
      <c r="Z3675" s="136">
        <v>702313</v>
      </c>
      <c r="AA3675" s="143">
        <v>1</v>
      </c>
      <c r="AB3675" s="156">
        <v>98.38</v>
      </c>
      <c r="AD3675" s="136">
        <v>690.93600000000004</v>
      </c>
      <c r="AG3675" s="2" t="s">
        <v>36</v>
      </c>
      <c r="AH3675" s="145">
        <v>1.941E-3</v>
      </c>
      <c r="AI3675" s="145">
        <v>1.0227099870524501E-3</v>
      </c>
      <c r="AJ3675" s="145">
        <v>2.0411511415233301E-4</v>
      </c>
    </row>
    <row r="3676" spans="1:36" x14ac:dyDescent="0.2">
      <c r="A3676" s="2">
        <v>11389</v>
      </c>
      <c r="B3676" s="2">
        <v>11390</v>
      </c>
      <c r="C3676" s="2" t="s">
        <v>1147</v>
      </c>
      <c r="D3676" s="2" t="s">
        <v>1148</v>
      </c>
      <c r="E3676" s="4" t="s">
        <v>247</v>
      </c>
      <c r="F3676" s="2" t="s">
        <v>1151</v>
      </c>
      <c r="G3676" s="2" t="s">
        <v>1152</v>
      </c>
      <c r="H3676" s="2" t="s">
        <v>250</v>
      </c>
      <c r="I3676" s="2" t="s">
        <v>302</v>
      </c>
      <c r="J3676" s="2" t="s">
        <v>30</v>
      </c>
      <c r="K3676" s="2" t="s">
        <v>30</v>
      </c>
      <c r="L3676" s="2" t="s">
        <v>294</v>
      </c>
      <c r="M3676" s="2" t="s">
        <v>31</v>
      </c>
      <c r="N3676" s="2" t="s">
        <v>850</v>
      </c>
      <c r="O3676" s="2" t="s">
        <v>252</v>
      </c>
      <c r="P3676" s="2" t="s">
        <v>103</v>
      </c>
      <c r="Q3676" s="2" t="s">
        <v>254</v>
      </c>
      <c r="R3676" s="2" t="s">
        <v>255</v>
      </c>
      <c r="S3676" s="2" t="s">
        <v>34</v>
      </c>
      <c r="T3676" s="136">
        <v>5.8339999999999996</v>
      </c>
      <c r="U3676" s="2" t="s">
        <v>1153</v>
      </c>
      <c r="V3676" s="145">
        <v>1.9E-2</v>
      </c>
      <c r="W3676" s="145">
        <v>4.9419999999999999E-2</v>
      </c>
      <c r="X3676" s="4" t="s">
        <v>258</v>
      </c>
      <c r="Z3676" s="136">
        <v>486641.2</v>
      </c>
      <c r="AA3676" s="143">
        <v>1</v>
      </c>
      <c r="AB3676" s="156">
        <v>84.21</v>
      </c>
      <c r="AD3676" s="136">
        <v>409.80099999999999</v>
      </c>
      <c r="AG3676" s="2" t="s">
        <v>36</v>
      </c>
      <c r="AH3676" s="145">
        <v>4.7699999999999999E-4</v>
      </c>
      <c r="AI3676" s="145">
        <v>6.06579198744035E-4</v>
      </c>
      <c r="AJ3676" s="145">
        <v>1.2106265115382999E-4</v>
      </c>
    </row>
    <row r="3677" spans="1:36" x14ac:dyDescent="0.2">
      <c r="A3677" s="2">
        <v>11389</v>
      </c>
      <c r="B3677" s="2">
        <v>11390</v>
      </c>
      <c r="C3677" s="2" t="s">
        <v>1154</v>
      </c>
      <c r="D3677" s="2" t="s">
        <v>1155</v>
      </c>
      <c r="E3677" s="4" t="s">
        <v>247</v>
      </c>
      <c r="F3677" s="2" t="s">
        <v>1156</v>
      </c>
      <c r="G3677" s="2" t="s">
        <v>1157</v>
      </c>
      <c r="H3677" s="2" t="s">
        <v>250</v>
      </c>
      <c r="I3677" s="2" t="s">
        <v>330</v>
      </c>
      <c r="J3677" s="2" t="s">
        <v>30</v>
      </c>
      <c r="K3677" s="2" t="s">
        <v>30</v>
      </c>
      <c r="L3677" s="2" t="s">
        <v>294</v>
      </c>
      <c r="M3677" s="2" t="s">
        <v>31</v>
      </c>
      <c r="N3677" s="2" t="s">
        <v>368</v>
      </c>
      <c r="O3677" s="2" t="s">
        <v>252</v>
      </c>
      <c r="P3677" s="2" t="s">
        <v>527</v>
      </c>
      <c r="Q3677" s="2" t="s">
        <v>254</v>
      </c>
      <c r="R3677" s="2" t="s">
        <v>255</v>
      </c>
      <c r="S3677" s="2" t="s">
        <v>34</v>
      </c>
      <c r="T3677" s="136">
        <v>3.0000000000000001E-3</v>
      </c>
      <c r="U3677" s="2" t="s">
        <v>743</v>
      </c>
      <c r="V3677" s="145">
        <v>4.3400000000000001E-2</v>
      </c>
      <c r="W3677" s="145">
        <v>0.29882999999999998</v>
      </c>
      <c r="X3677" s="4" t="s">
        <v>258</v>
      </c>
      <c r="Z3677" s="136">
        <v>0</v>
      </c>
      <c r="AA3677" s="143">
        <v>1</v>
      </c>
      <c r="AB3677" s="156">
        <v>0</v>
      </c>
      <c r="AC3677" s="136">
        <v>1159.7280000000001</v>
      </c>
      <c r="AD3677" s="136">
        <v>1159.7280000000001</v>
      </c>
      <c r="AG3677" s="2" t="s">
        <v>36</v>
      </c>
      <c r="AH3677" s="145">
        <v>0</v>
      </c>
      <c r="AI3677" s="145">
        <v>1.71660835777287E-3</v>
      </c>
      <c r="AJ3677" s="145">
        <v>3.4260515232818197E-4</v>
      </c>
    </row>
    <row r="3678" spans="1:36" x14ac:dyDescent="0.2">
      <c r="A3678" s="2">
        <v>11389</v>
      </c>
      <c r="B3678" s="2">
        <v>11390</v>
      </c>
      <c r="C3678" s="2" t="s">
        <v>1154</v>
      </c>
      <c r="D3678" s="2" t="s">
        <v>1155</v>
      </c>
      <c r="E3678" s="4" t="s">
        <v>247</v>
      </c>
      <c r="F3678" s="2" t="s">
        <v>1158</v>
      </c>
      <c r="G3678" s="2" t="s">
        <v>1159</v>
      </c>
      <c r="H3678" s="2" t="s">
        <v>250</v>
      </c>
      <c r="I3678" s="2" t="s">
        <v>302</v>
      </c>
      <c r="J3678" s="2" t="s">
        <v>30</v>
      </c>
      <c r="K3678" s="2" t="s">
        <v>30</v>
      </c>
      <c r="L3678" s="2" t="s">
        <v>294</v>
      </c>
      <c r="M3678" s="2" t="s">
        <v>31</v>
      </c>
      <c r="N3678" s="2" t="s">
        <v>368</v>
      </c>
      <c r="O3678" s="2" t="s">
        <v>252</v>
      </c>
      <c r="P3678" s="2" t="s">
        <v>527</v>
      </c>
      <c r="Q3678" s="2" t="s">
        <v>254</v>
      </c>
      <c r="R3678" s="2" t="s">
        <v>255</v>
      </c>
      <c r="S3678" s="2" t="s">
        <v>34</v>
      </c>
      <c r="T3678" s="136">
        <v>3.0000000000000001E-3</v>
      </c>
      <c r="U3678" s="2" t="s">
        <v>743</v>
      </c>
      <c r="V3678" s="145">
        <v>6.2300000000000001E-2</v>
      </c>
      <c r="W3678" s="145">
        <v>0.50275000000000003</v>
      </c>
      <c r="X3678" s="4" t="s">
        <v>258</v>
      </c>
      <c r="Z3678" s="136">
        <v>0</v>
      </c>
      <c r="AA3678" s="143">
        <v>1</v>
      </c>
      <c r="AB3678" s="156">
        <v>0</v>
      </c>
      <c r="AC3678" s="136">
        <v>1390.864</v>
      </c>
      <c r="AD3678" s="136">
        <v>1390.864</v>
      </c>
      <c r="AG3678" s="2" t="s">
        <v>36</v>
      </c>
      <c r="AH3678" s="145">
        <v>0</v>
      </c>
      <c r="AI3678" s="145">
        <v>2.0587305376071302E-3</v>
      </c>
      <c r="AJ3678" s="145">
        <v>4.1088678512241902E-4</v>
      </c>
    </row>
    <row r="3679" spans="1:36" x14ac:dyDescent="0.2">
      <c r="A3679" s="2">
        <v>11389</v>
      </c>
      <c r="B3679" s="2">
        <v>11390</v>
      </c>
      <c r="C3679" s="2" t="s">
        <v>1160</v>
      </c>
      <c r="D3679" s="2" t="s">
        <v>1161</v>
      </c>
      <c r="E3679" s="4" t="s">
        <v>247</v>
      </c>
      <c r="F3679" s="2" t="s">
        <v>1162</v>
      </c>
      <c r="G3679" s="2" t="s">
        <v>1163</v>
      </c>
      <c r="H3679" s="2" t="s">
        <v>250</v>
      </c>
      <c r="I3679" s="2" t="s">
        <v>302</v>
      </c>
      <c r="J3679" s="2" t="s">
        <v>30</v>
      </c>
      <c r="K3679" s="2" t="s">
        <v>30</v>
      </c>
      <c r="L3679" s="2" t="s">
        <v>294</v>
      </c>
      <c r="M3679" s="2" t="s">
        <v>31</v>
      </c>
      <c r="N3679" s="2" t="s">
        <v>442</v>
      </c>
      <c r="O3679" s="2" t="s">
        <v>252</v>
      </c>
      <c r="P3679" s="2" t="s">
        <v>448</v>
      </c>
      <c r="Q3679" s="2" t="s">
        <v>254</v>
      </c>
      <c r="R3679" s="2" t="s">
        <v>255</v>
      </c>
      <c r="S3679" s="2" t="s">
        <v>34</v>
      </c>
      <c r="T3679" s="136">
        <v>0.71099999999999997</v>
      </c>
      <c r="U3679" s="2" t="s">
        <v>1164</v>
      </c>
      <c r="V3679" s="145">
        <v>2.7E-2</v>
      </c>
      <c r="W3679" s="145">
        <v>5.194E-2</v>
      </c>
      <c r="X3679" s="4" t="s">
        <v>258</v>
      </c>
      <c r="Z3679" s="136">
        <v>314623.23</v>
      </c>
      <c r="AA3679" s="143">
        <v>1</v>
      </c>
      <c r="AB3679" s="156">
        <v>98.4</v>
      </c>
      <c r="AD3679" s="136">
        <v>309.589</v>
      </c>
      <c r="AG3679" s="2" t="s">
        <v>36</v>
      </c>
      <c r="AH3679" s="145">
        <v>4.0249999999999999E-3</v>
      </c>
      <c r="AI3679" s="145">
        <v>4.58248292200251E-4</v>
      </c>
      <c r="AJ3679" s="145">
        <v>9.1458383761503604E-5</v>
      </c>
    </row>
    <row r="3680" spans="1:36" x14ac:dyDescent="0.2">
      <c r="A3680" s="2">
        <v>11389</v>
      </c>
      <c r="B3680" s="2">
        <v>11390</v>
      </c>
      <c r="C3680" s="2" t="s">
        <v>1160</v>
      </c>
      <c r="D3680" s="2" t="s">
        <v>1161</v>
      </c>
      <c r="E3680" s="4" t="s">
        <v>247</v>
      </c>
      <c r="F3680" s="2" t="s">
        <v>1165</v>
      </c>
      <c r="G3680" s="2" t="s">
        <v>1166</v>
      </c>
      <c r="H3680" s="2" t="s">
        <v>250</v>
      </c>
      <c r="I3680" s="2" t="s">
        <v>330</v>
      </c>
      <c r="J3680" s="2" t="s">
        <v>30</v>
      </c>
      <c r="K3680" s="2" t="s">
        <v>30</v>
      </c>
      <c r="L3680" s="2" t="s">
        <v>294</v>
      </c>
      <c r="M3680" s="2" t="s">
        <v>31</v>
      </c>
      <c r="N3680" s="2" t="s">
        <v>442</v>
      </c>
      <c r="O3680" s="2" t="s">
        <v>252</v>
      </c>
      <c r="P3680" s="2" t="s">
        <v>448</v>
      </c>
      <c r="Q3680" s="2" t="s">
        <v>254</v>
      </c>
      <c r="R3680" s="2" t="s">
        <v>255</v>
      </c>
      <c r="S3680" s="2" t="s">
        <v>34</v>
      </c>
      <c r="T3680" s="136">
        <v>0.71599999999999997</v>
      </c>
      <c r="U3680" s="2" t="s">
        <v>1164</v>
      </c>
      <c r="V3680" s="145">
        <v>1.7999999999999999E-2</v>
      </c>
      <c r="W3680" s="145">
        <v>2.5190000000000001E-2</v>
      </c>
      <c r="X3680" s="4" t="s">
        <v>258</v>
      </c>
      <c r="Z3680" s="136">
        <v>1698337.09</v>
      </c>
      <c r="AA3680" s="143">
        <v>1</v>
      </c>
      <c r="AB3680" s="156">
        <v>115.62</v>
      </c>
      <c r="AD3680" s="136">
        <v>1963.617</v>
      </c>
      <c r="AG3680" s="2" t="s">
        <v>36</v>
      </c>
      <c r="AH3680" s="145">
        <v>4.1830000000000001E-3</v>
      </c>
      <c r="AI3680" s="145">
        <v>2.9065100612901099E-3</v>
      </c>
      <c r="AJ3680" s="145">
        <v>5.8008882327919003E-4</v>
      </c>
    </row>
    <row r="3681" spans="1:36" x14ac:dyDescent="0.2">
      <c r="A3681" s="2">
        <v>11389</v>
      </c>
      <c r="B3681" s="2">
        <v>11390</v>
      </c>
      <c r="C3681" s="2" t="s">
        <v>1167</v>
      </c>
      <c r="D3681" s="2" t="s">
        <v>1168</v>
      </c>
      <c r="E3681" s="4" t="s">
        <v>365</v>
      </c>
      <c r="F3681" s="2" t="s">
        <v>1169</v>
      </c>
      <c r="G3681" s="2" t="s">
        <v>1170</v>
      </c>
      <c r="H3681" s="2" t="s">
        <v>250</v>
      </c>
      <c r="I3681" s="2" t="s">
        <v>393</v>
      </c>
      <c r="J3681" s="2" t="s">
        <v>30</v>
      </c>
      <c r="K3681" s="2" t="s">
        <v>402</v>
      </c>
      <c r="L3681" s="2" t="s">
        <v>294</v>
      </c>
      <c r="M3681" s="2" t="s">
        <v>31</v>
      </c>
      <c r="N3681" s="2" t="s">
        <v>323</v>
      </c>
      <c r="O3681" s="2" t="s">
        <v>252</v>
      </c>
      <c r="P3681" s="2" t="s">
        <v>920</v>
      </c>
      <c r="Q3681" s="2" t="s">
        <v>310</v>
      </c>
      <c r="R3681" s="2" t="s">
        <v>255</v>
      </c>
      <c r="S3681" s="2" t="s">
        <v>34</v>
      </c>
      <c r="T3681" s="136">
        <v>2.6120000000000001</v>
      </c>
      <c r="U3681" s="2" t="s">
        <v>1171</v>
      </c>
      <c r="V3681" s="145">
        <v>4.2999999999999997E-2</v>
      </c>
      <c r="W3681" s="145">
        <v>8.6080000000000004E-2</v>
      </c>
      <c r="X3681" s="4" t="s">
        <v>258</v>
      </c>
      <c r="Z3681" s="136">
        <v>2198882.8199999998</v>
      </c>
      <c r="AA3681" s="143">
        <v>1</v>
      </c>
      <c r="AB3681" s="156">
        <v>91.56</v>
      </c>
      <c r="AD3681" s="136">
        <v>2013.297</v>
      </c>
      <c r="AG3681" s="2" t="s">
        <v>36</v>
      </c>
      <c r="AH3681" s="145">
        <v>2.0539999999999998E-3</v>
      </c>
      <c r="AI3681" s="145">
        <v>2.9800451325475898E-3</v>
      </c>
      <c r="AJ3681" s="145">
        <v>5.94765143696457E-4</v>
      </c>
    </row>
    <row r="3682" spans="1:36" x14ac:dyDescent="0.2">
      <c r="A3682" s="2">
        <v>11389</v>
      </c>
      <c r="B3682" s="2">
        <v>11390</v>
      </c>
      <c r="C3682" s="2" t="s">
        <v>1172</v>
      </c>
      <c r="D3682" s="2" t="s">
        <v>1173</v>
      </c>
      <c r="E3682" s="4" t="s">
        <v>247</v>
      </c>
      <c r="F3682" s="2" t="s">
        <v>1174</v>
      </c>
      <c r="G3682" s="2" t="s">
        <v>1175</v>
      </c>
      <c r="H3682" s="2" t="s">
        <v>250</v>
      </c>
      <c r="I3682" s="2" t="s">
        <v>393</v>
      </c>
      <c r="J3682" s="2" t="s">
        <v>30</v>
      </c>
      <c r="K3682" s="2" t="s">
        <v>30</v>
      </c>
      <c r="L3682" s="2" t="s">
        <v>294</v>
      </c>
      <c r="M3682" s="2" t="s">
        <v>31</v>
      </c>
      <c r="N3682" s="2" t="s">
        <v>394</v>
      </c>
      <c r="O3682" s="2" t="s">
        <v>252</v>
      </c>
      <c r="P3682" s="2" t="s">
        <v>920</v>
      </c>
      <c r="Q3682" s="2" t="s">
        <v>310</v>
      </c>
      <c r="R3682" s="2" t="s">
        <v>255</v>
      </c>
      <c r="S3682" s="2" t="s">
        <v>34</v>
      </c>
      <c r="T3682" s="136">
        <v>2.4769999999999999</v>
      </c>
      <c r="U3682" s="2" t="s">
        <v>396</v>
      </c>
      <c r="V3682" s="145">
        <v>5.4800000000000001E-2</v>
      </c>
      <c r="W3682" s="145">
        <v>6.5290000000000001E-2</v>
      </c>
      <c r="X3682" s="4" t="s">
        <v>258</v>
      </c>
      <c r="Z3682" s="136">
        <v>4759300.96</v>
      </c>
      <c r="AA3682" s="143">
        <v>1</v>
      </c>
      <c r="AB3682" s="156">
        <v>102.76</v>
      </c>
      <c r="AD3682" s="136">
        <v>4890.6580000000004</v>
      </c>
      <c r="AG3682" s="2" t="s">
        <v>36</v>
      </c>
      <c r="AH3682" s="145">
        <v>1.772E-2</v>
      </c>
      <c r="AI3682" s="145">
        <v>7.2390609918750997E-3</v>
      </c>
      <c r="AJ3682" s="145">
        <v>1.4447905852282401E-3</v>
      </c>
    </row>
    <row r="3683" spans="1:36" x14ac:dyDescent="0.2">
      <c r="A3683" s="2">
        <v>11389</v>
      </c>
      <c r="B3683" s="2">
        <v>11390</v>
      </c>
      <c r="C3683" s="2" t="s">
        <v>389</v>
      </c>
      <c r="D3683" s="2" t="s">
        <v>390</v>
      </c>
      <c r="E3683" s="4" t="s">
        <v>247</v>
      </c>
      <c r="F3683" s="2" t="s">
        <v>391</v>
      </c>
      <c r="G3683" s="2" t="s">
        <v>392</v>
      </c>
      <c r="H3683" s="2" t="s">
        <v>250</v>
      </c>
      <c r="I3683" s="2" t="s">
        <v>393</v>
      </c>
      <c r="J3683" s="2" t="s">
        <v>30</v>
      </c>
      <c r="K3683" s="2" t="s">
        <v>30</v>
      </c>
      <c r="L3683" s="2" t="s">
        <v>294</v>
      </c>
      <c r="M3683" s="2" t="s">
        <v>31</v>
      </c>
      <c r="N3683" s="2" t="s">
        <v>394</v>
      </c>
      <c r="O3683" s="2" t="s">
        <v>252</v>
      </c>
      <c r="P3683" s="2" t="s">
        <v>395</v>
      </c>
      <c r="Q3683" s="2" t="s">
        <v>310</v>
      </c>
      <c r="R3683" s="2" t="s">
        <v>255</v>
      </c>
      <c r="S3683" s="2" t="s">
        <v>34</v>
      </c>
      <c r="T3683" s="136">
        <v>2.8319999999999999</v>
      </c>
      <c r="U3683" s="2" t="s">
        <v>396</v>
      </c>
      <c r="V3683" s="145">
        <v>4.6899999999999997E-2</v>
      </c>
      <c r="W3683" s="145">
        <v>6.6780000000000006E-2</v>
      </c>
      <c r="X3683" s="4" t="s">
        <v>258</v>
      </c>
      <c r="Z3683" s="136">
        <v>2792018.22</v>
      </c>
      <c r="AA3683" s="143">
        <v>1</v>
      </c>
      <c r="AB3683" s="156">
        <v>102.77</v>
      </c>
      <c r="AD3683" s="136">
        <v>2869.357</v>
      </c>
      <c r="AG3683" s="2" t="s">
        <v>36</v>
      </c>
      <c r="AH3683" s="145">
        <v>2.4299999999999999E-3</v>
      </c>
      <c r="AI3683" s="145">
        <v>4.2471693276404099E-3</v>
      </c>
      <c r="AJ3683" s="145">
        <v>8.4766107998429598E-4</v>
      </c>
    </row>
    <row r="3684" spans="1:36" x14ac:dyDescent="0.2">
      <c r="A3684" s="2">
        <v>11389</v>
      </c>
      <c r="B3684" s="2">
        <v>11390</v>
      </c>
      <c r="C3684" s="2" t="s">
        <v>389</v>
      </c>
      <c r="D3684" s="2" t="s">
        <v>390</v>
      </c>
      <c r="E3684" s="4" t="s">
        <v>247</v>
      </c>
      <c r="F3684" s="2" t="s">
        <v>1176</v>
      </c>
      <c r="G3684" s="2" t="s">
        <v>1177</v>
      </c>
      <c r="H3684" s="2" t="s">
        <v>250</v>
      </c>
      <c r="I3684" s="2" t="s">
        <v>393</v>
      </c>
      <c r="J3684" s="2" t="s">
        <v>30</v>
      </c>
      <c r="K3684" s="2" t="s">
        <v>30</v>
      </c>
      <c r="L3684" s="2" t="s">
        <v>294</v>
      </c>
      <c r="M3684" s="2" t="s">
        <v>31</v>
      </c>
      <c r="N3684" s="2" t="s">
        <v>394</v>
      </c>
      <c r="O3684" s="2" t="s">
        <v>252</v>
      </c>
      <c r="P3684" s="2" t="s">
        <v>395</v>
      </c>
      <c r="Q3684" s="2" t="s">
        <v>310</v>
      </c>
      <c r="R3684" s="2" t="s">
        <v>255</v>
      </c>
      <c r="S3684" s="2" t="s">
        <v>34</v>
      </c>
      <c r="T3684" s="136">
        <v>2.6720000000000002</v>
      </c>
      <c r="U3684" s="2" t="s">
        <v>396</v>
      </c>
      <c r="V3684" s="145">
        <v>4.6899999999999997E-2</v>
      </c>
      <c r="W3684" s="145">
        <v>6.7659999999999998E-2</v>
      </c>
      <c r="X3684" s="4" t="s">
        <v>258</v>
      </c>
      <c r="Z3684" s="136">
        <v>876643.88</v>
      </c>
      <c r="AA3684" s="143">
        <v>1</v>
      </c>
      <c r="AB3684" s="156">
        <v>101</v>
      </c>
      <c r="AD3684" s="136">
        <v>885.41</v>
      </c>
      <c r="AG3684" s="2" t="s">
        <v>36</v>
      </c>
      <c r="AH3684" s="145">
        <v>6.4899999999999995E-4</v>
      </c>
      <c r="AI3684" s="145">
        <v>1.3105679721846101E-3</v>
      </c>
      <c r="AJ3684" s="145">
        <v>2.6156655809906801E-4</v>
      </c>
    </row>
    <row r="3685" spans="1:36" x14ac:dyDescent="0.2">
      <c r="A3685" s="2">
        <v>11389</v>
      </c>
      <c r="B3685" s="2">
        <v>11390</v>
      </c>
      <c r="C3685" s="2" t="s">
        <v>1597</v>
      </c>
      <c r="D3685" s="2" t="s">
        <v>1598</v>
      </c>
      <c r="E3685" s="4" t="s">
        <v>247</v>
      </c>
      <c r="F3685" s="2" t="s">
        <v>1599</v>
      </c>
      <c r="G3685" s="2" t="s">
        <v>1600</v>
      </c>
      <c r="H3685" s="2" t="s">
        <v>250</v>
      </c>
      <c r="I3685" s="2" t="s">
        <v>330</v>
      </c>
      <c r="J3685" s="2" t="s">
        <v>30</v>
      </c>
      <c r="K3685" s="2" t="s">
        <v>30</v>
      </c>
      <c r="L3685" s="2" t="s">
        <v>294</v>
      </c>
      <c r="M3685" s="2" t="s">
        <v>31</v>
      </c>
      <c r="N3685" s="2" t="s">
        <v>281</v>
      </c>
      <c r="O3685" s="2" t="s">
        <v>252</v>
      </c>
      <c r="P3685" s="2" t="s">
        <v>296</v>
      </c>
      <c r="Q3685" s="2" t="s">
        <v>296</v>
      </c>
      <c r="R3685" s="2" t="s">
        <v>296</v>
      </c>
      <c r="S3685" s="2" t="s">
        <v>34</v>
      </c>
      <c r="T3685" s="136">
        <v>1.675</v>
      </c>
      <c r="U3685" s="2" t="s">
        <v>381</v>
      </c>
      <c r="V3685" s="145">
        <v>3.5180000000000003E-2</v>
      </c>
      <c r="W3685" s="145">
        <v>3.712E-2</v>
      </c>
      <c r="X3685" s="4" t="s">
        <v>258</v>
      </c>
      <c r="Z3685" s="136">
        <v>741142</v>
      </c>
      <c r="AA3685" s="143">
        <v>1</v>
      </c>
      <c r="AB3685" s="156">
        <v>108.75</v>
      </c>
      <c r="AD3685" s="136">
        <v>805.99199999999996</v>
      </c>
      <c r="AG3685" s="2" t="s">
        <v>36</v>
      </c>
      <c r="AH3685" s="145">
        <v>1.0660000000000001E-3</v>
      </c>
      <c r="AI3685" s="145">
        <v>1.19301433506675E-3</v>
      </c>
      <c r="AJ3685" s="145">
        <v>2.3810489803599501E-4</v>
      </c>
    </row>
    <row r="3686" spans="1:36" x14ac:dyDescent="0.2">
      <c r="A3686" s="2">
        <v>11389</v>
      </c>
      <c r="B3686" s="2">
        <v>11390</v>
      </c>
      <c r="C3686" s="2" t="s">
        <v>1178</v>
      </c>
      <c r="D3686" s="2" t="s">
        <v>1179</v>
      </c>
      <c r="E3686" s="4" t="s">
        <v>247</v>
      </c>
      <c r="F3686" s="2" t="s">
        <v>1180</v>
      </c>
      <c r="G3686" s="2" t="s">
        <v>1181</v>
      </c>
      <c r="H3686" s="2" t="s">
        <v>250</v>
      </c>
      <c r="I3686" s="2" t="s">
        <v>302</v>
      </c>
      <c r="J3686" s="2" t="s">
        <v>30</v>
      </c>
      <c r="K3686" s="2" t="s">
        <v>30</v>
      </c>
      <c r="L3686" s="2" t="s">
        <v>294</v>
      </c>
      <c r="M3686" s="2" t="s">
        <v>31</v>
      </c>
      <c r="N3686" s="2" t="s">
        <v>447</v>
      </c>
      <c r="O3686" s="2" t="s">
        <v>252</v>
      </c>
      <c r="P3686" s="2" t="s">
        <v>264</v>
      </c>
      <c r="Q3686" s="2" t="s">
        <v>254</v>
      </c>
      <c r="R3686" s="2" t="s">
        <v>255</v>
      </c>
      <c r="S3686" s="2" t="s">
        <v>34</v>
      </c>
      <c r="T3686" s="136">
        <v>0.65500000000000003</v>
      </c>
      <c r="U3686" s="2" t="s">
        <v>594</v>
      </c>
      <c r="V3686" s="145">
        <v>5.45E-2</v>
      </c>
      <c r="W3686" s="145">
        <v>4.487E-2</v>
      </c>
      <c r="X3686" s="4" t="s">
        <v>258</v>
      </c>
      <c r="Z3686" s="136">
        <v>1263447.26</v>
      </c>
      <c r="AA3686" s="143">
        <v>1</v>
      </c>
      <c r="AB3686" s="156">
        <v>102.46</v>
      </c>
      <c r="AD3686" s="136">
        <v>1294.528</v>
      </c>
      <c r="AG3686" s="2" t="s">
        <v>36</v>
      </c>
      <c r="AH3686" s="145">
        <v>8.1799999999999998E-3</v>
      </c>
      <c r="AI3686" s="145">
        <v>1.9161364871282201E-3</v>
      </c>
      <c r="AJ3686" s="145">
        <v>3.8242749435629301E-4</v>
      </c>
    </row>
    <row r="3687" spans="1:36" x14ac:dyDescent="0.2">
      <c r="A3687" s="2">
        <v>11389</v>
      </c>
      <c r="B3687" s="2">
        <v>11390</v>
      </c>
      <c r="C3687" s="2" t="s">
        <v>1182</v>
      </c>
      <c r="D3687" s="2" t="s">
        <v>1183</v>
      </c>
      <c r="E3687" s="4" t="s">
        <v>399</v>
      </c>
      <c r="F3687" s="2" t="s">
        <v>1184</v>
      </c>
      <c r="G3687" s="2" t="s">
        <v>1185</v>
      </c>
      <c r="H3687" s="2" t="s">
        <v>250</v>
      </c>
      <c r="I3687" s="2" t="s">
        <v>393</v>
      </c>
      <c r="J3687" s="2" t="s">
        <v>94</v>
      </c>
      <c r="K3687" s="2" t="s">
        <v>316</v>
      </c>
      <c r="L3687" s="2" t="s">
        <v>294</v>
      </c>
      <c r="M3687" s="2" t="s">
        <v>190</v>
      </c>
      <c r="N3687" s="2" t="s">
        <v>1186</v>
      </c>
      <c r="O3687" s="2" t="s">
        <v>252</v>
      </c>
      <c r="P3687" s="2" t="s">
        <v>296</v>
      </c>
      <c r="Q3687" s="2" t="s">
        <v>296</v>
      </c>
      <c r="R3687" s="2" t="s">
        <v>296</v>
      </c>
      <c r="S3687" s="2" t="s">
        <v>192</v>
      </c>
      <c r="T3687" s="136">
        <v>5.8639999999999999</v>
      </c>
      <c r="U3687" s="2" t="s">
        <v>1187</v>
      </c>
      <c r="V3687" s="145">
        <v>6.25E-2</v>
      </c>
      <c r="W3687" s="145">
        <v>0.28286</v>
      </c>
      <c r="X3687" s="4" t="s">
        <v>258</v>
      </c>
      <c r="Z3687" s="136">
        <v>168748</v>
      </c>
      <c r="AA3687" s="143">
        <v>4.0218999999999996</v>
      </c>
      <c r="AB3687" s="156">
        <v>35.512</v>
      </c>
      <c r="AD3687" s="136">
        <v>241.018</v>
      </c>
      <c r="AG3687" s="2" t="s">
        <v>36</v>
      </c>
      <c r="AH3687" s="145">
        <v>5.5000000000000002E-5</v>
      </c>
      <c r="AI3687" s="145">
        <v>3.56750919611542E-4</v>
      </c>
      <c r="AJ3687" s="145">
        <v>7.1201274654928004E-5</v>
      </c>
    </row>
    <row r="3688" spans="1:36" x14ac:dyDescent="0.2">
      <c r="A3688" s="2">
        <v>11389</v>
      </c>
      <c r="B3688" s="2">
        <v>11390</v>
      </c>
      <c r="C3688" s="2" t="s">
        <v>1188</v>
      </c>
      <c r="D3688" s="2" t="s">
        <v>1189</v>
      </c>
      <c r="E3688" s="4" t="s">
        <v>399</v>
      </c>
      <c r="F3688" s="2" t="s">
        <v>1190</v>
      </c>
      <c r="G3688" s="2" t="s">
        <v>1191</v>
      </c>
      <c r="H3688" s="2" t="s">
        <v>250</v>
      </c>
      <c r="I3688" s="2" t="s">
        <v>393</v>
      </c>
      <c r="J3688" s="2" t="s">
        <v>94</v>
      </c>
      <c r="K3688" s="2" t="s">
        <v>95</v>
      </c>
      <c r="L3688" s="2" t="s">
        <v>294</v>
      </c>
      <c r="M3688" s="2" t="s">
        <v>190</v>
      </c>
      <c r="N3688" s="2" t="s">
        <v>3979</v>
      </c>
      <c r="O3688" s="2" t="s">
        <v>252</v>
      </c>
      <c r="P3688" s="2" t="s">
        <v>1192</v>
      </c>
      <c r="Q3688" s="2" t="s">
        <v>405</v>
      </c>
      <c r="R3688" s="2" t="s">
        <v>255</v>
      </c>
      <c r="S3688" s="2" t="s">
        <v>99</v>
      </c>
      <c r="T3688" s="136">
        <v>6.7389999999999999</v>
      </c>
      <c r="U3688" s="2" t="s">
        <v>1193</v>
      </c>
      <c r="V3688" s="145">
        <v>6.25E-2</v>
      </c>
      <c r="W3688" s="145">
        <v>5.8810000000000001E-2</v>
      </c>
      <c r="X3688" s="4" t="s">
        <v>258</v>
      </c>
      <c r="Z3688" s="136">
        <v>274000</v>
      </c>
      <c r="AA3688" s="143">
        <v>3.718</v>
      </c>
      <c r="AB3688" s="156">
        <v>105.14700000000001</v>
      </c>
      <c r="AD3688" s="136">
        <v>1071.163</v>
      </c>
      <c r="AG3688" s="2" t="s">
        <v>36</v>
      </c>
      <c r="AH3688" s="145">
        <v>2.7399999999999999E-4</v>
      </c>
      <c r="AI3688" s="145">
        <v>1.5855162747702601E-3</v>
      </c>
      <c r="AJ3688" s="145">
        <v>3.16441454089873E-4</v>
      </c>
    </row>
    <row r="3689" spans="1:36" x14ac:dyDescent="0.2">
      <c r="A3689" s="2">
        <v>11389</v>
      </c>
      <c r="B3689" s="2">
        <v>11390</v>
      </c>
      <c r="C3689" s="2" t="s">
        <v>1194</v>
      </c>
      <c r="D3689" s="2" t="s">
        <v>1195</v>
      </c>
      <c r="E3689" s="4" t="s">
        <v>399</v>
      </c>
      <c r="F3689" s="2" t="s">
        <v>1196</v>
      </c>
      <c r="G3689" s="2" t="s">
        <v>1197</v>
      </c>
      <c r="H3689" s="2" t="s">
        <v>250</v>
      </c>
      <c r="I3689" s="2" t="s">
        <v>393</v>
      </c>
      <c r="J3689" s="2" t="s">
        <v>94</v>
      </c>
      <c r="K3689" s="2" t="s">
        <v>1198</v>
      </c>
      <c r="L3689" s="2" t="s">
        <v>294</v>
      </c>
      <c r="M3689" s="2" t="s">
        <v>190</v>
      </c>
      <c r="N3689" s="133" t="s">
        <v>403</v>
      </c>
      <c r="O3689" s="2" t="s">
        <v>252</v>
      </c>
      <c r="P3689" s="2" t="s">
        <v>678</v>
      </c>
      <c r="Q3689" s="2" t="s">
        <v>405</v>
      </c>
      <c r="R3689" s="2" t="s">
        <v>255</v>
      </c>
      <c r="S3689" s="2" t="s">
        <v>99</v>
      </c>
      <c r="T3689" s="136">
        <v>2.2210000000000001</v>
      </c>
      <c r="U3689" s="2" t="s">
        <v>1088</v>
      </c>
      <c r="V3689" s="145">
        <v>4.9110000000000001E-2</v>
      </c>
      <c r="W3689" s="145">
        <v>4.8800000000000003E-2</v>
      </c>
      <c r="X3689" s="4" t="s">
        <v>258</v>
      </c>
      <c r="Z3689" s="136">
        <v>24000</v>
      </c>
      <c r="AA3689" s="143">
        <v>3.718</v>
      </c>
      <c r="AB3689" s="156">
        <v>100.504</v>
      </c>
      <c r="AD3689" s="136">
        <v>89.682000000000002</v>
      </c>
      <c r="AG3689" s="2" t="s">
        <v>36</v>
      </c>
      <c r="AH3689" s="145">
        <v>3.4E-5</v>
      </c>
      <c r="AI3689" s="145">
        <v>1.3274551157070201E-4</v>
      </c>
      <c r="AJ3689" s="145">
        <v>2.6493693804198699E-5</v>
      </c>
    </row>
    <row r="3690" spans="1:36" x14ac:dyDescent="0.2">
      <c r="A3690" s="2">
        <v>11389</v>
      </c>
      <c r="B3690" s="2">
        <v>11390</v>
      </c>
      <c r="C3690" s="2" t="s">
        <v>1199</v>
      </c>
      <c r="D3690" s="2" t="s">
        <v>1200</v>
      </c>
      <c r="E3690" s="4" t="s">
        <v>399</v>
      </c>
      <c r="F3690" s="2" t="s">
        <v>1201</v>
      </c>
      <c r="G3690" s="2" t="s">
        <v>1202</v>
      </c>
      <c r="H3690" s="2" t="s">
        <v>250</v>
      </c>
      <c r="I3690" s="2" t="s">
        <v>393</v>
      </c>
      <c r="J3690" s="2" t="s">
        <v>94</v>
      </c>
      <c r="K3690" s="2" t="s">
        <v>1203</v>
      </c>
      <c r="L3690" s="2" t="s">
        <v>294</v>
      </c>
      <c r="M3690" s="2" t="s">
        <v>190</v>
      </c>
      <c r="N3690" s="2" t="s">
        <v>1204</v>
      </c>
      <c r="O3690" s="2" t="s">
        <v>252</v>
      </c>
      <c r="P3690" s="2" t="s">
        <v>1192</v>
      </c>
      <c r="Q3690" s="2" t="s">
        <v>405</v>
      </c>
      <c r="R3690" s="2" t="s">
        <v>255</v>
      </c>
      <c r="S3690" s="2" t="s">
        <v>99</v>
      </c>
      <c r="T3690" s="136">
        <v>2.5430000000000001</v>
      </c>
      <c r="U3690" s="2" t="s">
        <v>1205</v>
      </c>
      <c r="V3690" s="145">
        <v>5.8310000000000001E-2</v>
      </c>
      <c r="W3690" s="145">
        <v>4.7699999999999999E-2</v>
      </c>
      <c r="X3690" s="4" t="s">
        <v>258</v>
      </c>
      <c r="Z3690" s="136">
        <v>161000</v>
      </c>
      <c r="AA3690" s="143">
        <v>3.718</v>
      </c>
      <c r="AB3690" s="156">
        <v>103.895</v>
      </c>
      <c r="AD3690" s="136">
        <v>621.91499999999996</v>
      </c>
      <c r="AG3690" s="2" t="s">
        <v>36</v>
      </c>
      <c r="AH3690" s="145">
        <v>2.5799999999999998E-4</v>
      </c>
      <c r="AI3690" s="145">
        <v>9.20546690307174E-4</v>
      </c>
      <c r="AJ3690" s="145">
        <v>1.83725098173862E-4</v>
      </c>
    </row>
    <row r="3691" spans="1:36" x14ac:dyDescent="0.2">
      <c r="A3691" s="2">
        <v>11389</v>
      </c>
      <c r="B3691" s="2">
        <v>11390</v>
      </c>
      <c r="C3691" s="2" t="s">
        <v>1206</v>
      </c>
      <c r="D3691" s="2" t="s">
        <v>1207</v>
      </c>
      <c r="E3691" s="4" t="s">
        <v>399</v>
      </c>
      <c r="F3691" s="2" t="s">
        <v>1208</v>
      </c>
      <c r="G3691" s="2" t="s">
        <v>1209</v>
      </c>
      <c r="H3691" s="2" t="s">
        <v>250</v>
      </c>
      <c r="I3691" s="2" t="s">
        <v>393</v>
      </c>
      <c r="J3691" s="2" t="s">
        <v>94</v>
      </c>
      <c r="K3691" s="2" t="s">
        <v>95</v>
      </c>
      <c r="L3691" s="2" t="s">
        <v>294</v>
      </c>
      <c r="M3691" s="2" t="s">
        <v>190</v>
      </c>
      <c r="N3691" s="2" t="s">
        <v>1210</v>
      </c>
      <c r="O3691" s="2" t="s">
        <v>252</v>
      </c>
      <c r="P3691" s="2" t="s">
        <v>339</v>
      </c>
      <c r="Q3691" s="2" t="s">
        <v>405</v>
      </c>
      <c r="R3691" s="2" t="s">
        <v>255</v>
      </c>
      <c r="S3691" s="2" t="s">
        <v>99</v>
      </c>
      <c r="T3691" s="136">
        <v>2.1219999999999999</v>
      </c>
      <c r="U3691" s="2" t="s">
        <v>1211</v>
      </c>
      <c r="V3691" s="145">
        <v>4.3749999999999997E-2</v>
      </c>
      <c r="W3691" s="145">
        <v>4.3409999999999997E-2</v>
      </c>
      <c r="X3691" s="4" t="s">
        <v>258</v>
      </c>
      <c r="Z3691" s="136">
        <v>56000</v>
      </c>
      <c r="AA3691" s="143">
        <v>3.718</v>
      </c>
      <c r="AB3691" s="156">
        <v>100.947</v>
      </c>
      <c r="AD3691" s="136">
        <v>210.18</v>
      </c>
      <c r="AG3691" s="2" t="s">
        <v>36</v>
      </c>
      <c r="AH3691" s="145">
        <v>1.3999999999999999E-4</v>
      </c>
      <c r="AI3691" s="145">
        <v>3.1110411316248099E-4</v>
      </c>
      <c r="AJ3691" s="145">
        <v>6.2090966525550495E-5</v>
      </c>
    </row>
    <row r="3692" spans="1:36" x14ac:dyDescent="0.2">
      <c r="A3692" s="2">
        <v>11389</v>
      </c>
      <c r="B3692" s="2">
        <v>11390</v>
      </c>
      <c r="C3692" s="2" t="s">
        <v>1601</v>
      </c>
      <c r="D3692" s="2" t="s">
        <v>1602</v>
      </c>
      <c r="E3692" s="4" t="s">
        <v>399</v>
      </c>
      <c r="F3692" s="2" t="s">
        <v>1603</v>
      </c>
      <c r="G3692" s="2" t="s">
        <v>1604</v>
      </c>
      <c r="H3692" s="2" t="s">
        <v>250</v>
      </c>
      <c r="I3692" s="2" t="s">
        <v>393</v>
      </c>
      <c r="J3692" s="2" t="s">
        <v>94</v>
      </c>
      <c r="K3692" s="2" t="s">
        <v>1605</v>
      </c>
      <c r="L3692" s="2" t="s">
        <v>294</v>
      </c>
      <c r="M3692" s="2" t="s">
        <v>190</v>
      </c>
      <c r="N3692" s="2" t="s">
        <v>3979</v>
      </c>
      <c r="O3692" s="2" t="s">
        <v>252</v>
      </c>
      <c r="P3692" s="2" t="s">
        <v>678</v>
      </c>
      <c r="Q3692" s="2" t="s">
        <v>405</v>
      </c>
      <c r="R3692" s="2" t="s">
        <v>255</v>
      </c>
      <c r="S3692" s="2" t="s">
        <v>192</v>
      </c>
      <c r="T3692" s="136">
        <v>2.887</v>
      </c>
      <c r="U3692" s="2" t="s">
        <v>1606</v>
      </c>
      <c r="V3692" s="145">
        <v>1.6250000000000001E-2</v>
      </c>
      <c r="W3692" s="145">
        <v>4.8009999999999997E-2</v>
      </c>
      <c r="X3692" s="4" t="s">
        <v>258</v>
      </c>
      <c r="Z3692" s="136">
        <v>92000</v>
      </c>
      <c r="AA3692" s="143">
        <v>4.0218999999999996</v>
      </c>
      <c r="AB3692" s="156">
        <v>92.296999999999997</v>
      </c>
      <c r="AD3692" s="136">
        <v>341.51100000000002</v>
      </c>
      <c r="AG3692" s="2" t="s">
        <v>36</v>
      </c>
      <c r="AH3692" s="145">
        <v>2.6699999999999998E-4</v>
      </c>
      <c r="AI3692" s="145">
        <v>5.0549832175966996E-4</v>
      </c>
      <c r="AJ3692" s="145">
        <v>1.00888667321184E-4</v>
      </c>
    </row>
    <row r="3693" spans="1:36" x14ac:dyDescent="0.2">
      <c r="A3693" s="2">
        <v>11389</v>
      </c>
      <c r="B3693" s="2">
        <v>11390</v>
      </c>
      <c r="C3693" s="2" t="s">
        <v>1206</v>
      </c>
      <c r="D3693" s="2" t="s">
        <v>1207</v>
      </c>
      <c r="E3693" s="4" t="s">
        <v>399</v>
      </c>
      <c r="F3693" s="2" t="s">
        <v>1212</v>
      </c>
      <c r="G3693" s="2" t="s">
        <v>1213</v>
      </c>
      <c r="H3693" s="2" t="s">
        <v>250</v>
      </c>
      <c r="I3693" s="2" t="s">
        <v>393</v>
      </c>
      <c r="J3693" s="2" t="s">
        <v>94</v>
      </c>
      <c r="K3693" s="2" t="s">
        <v>95</v>
      </c>
      <c r="L3693" s="2" t="s">
        <v>294</v>
      </c>
      <c r="M3693" s="2" t="s">
        <v>190</v>
      </c>
      <c r="N3693" s="2" t="s">
        <v>1210</v>
      </c>
      <c r="O3693" s="2" t="s">
        <v>252</v>
      </c>
      <c r="P3693" s="2" t="s">
        <v>339</v>
      </c>
      <c r="Q3693" s="2" t="s">
        <v>405</v>
      </c>
      <c r="R3693" s="2" t="s">
        <v>255</v>
      </c>
      <c r="S3693" s="2" t="s">
        <v>99</v>
      </c>
      <c r="T3693" s="136">
        <v>6.0469999999999997</v>
      </c>
      <c r="U3693" s="2" t="s">
        <v>1214</v>
      </c>
      <c r="V3693" s="145">
        <v>4.6249999999999999E-2</v>
      </c>
      <c r="W3693" s="145">
        <v>4.5010000000000001E-2</v>
      </c>
      <c r="X3693" s="4" t="s">
        <v>258</v>
      </c>
      <c r="Z3693" s="136">
        <v>28000</v>
      </c>
      <c r="AA3693" s="143">
        <v>3.718</v>
      </c>
      <c r="AB3693" s="156">
        <v>101.32899999999999</v>
      </c>
      <c r="AD3693" s="136">
        <v>105.488</v>
      </c>
      <c r="AG3693" s="2" t="s">
        <v>36</v>
      </c>
      <c r="AH3693" s="145">
        <v>4.6999999999999997E-5</v>
      </c>
      <c r="AI3693" s="145">
        <v>1.5614134162515299E-4</v>
      </c>
      <c r="AJ3693" s="145">
        <v>3.1163094301612498E-5</v>
      </c>
    </row>
    <row r="3694" spans="1:36" x14ac:dyDescent="0.2">
      <c r="A3694" s="2">
        <v>11389</v>
      </c>
      <c r="B3694" s="2">
        <v>11390</v>
      </c>
      <c r="C3694" s="2" t="s">
        <v>1215</v>
      </c>
      <c r="D3694" s="2" t="s">
        <v>1216</v>
      </c>
      <c r="E3694" s="4" t="s">
        <v>399</v>
      </c>
      <c r="F3694" s="2" t="s">
        <v>1217</v>
      </c>
      <c r="G3694" s="2" t="s">
        <v>1218</v>
      </c>
      <c r="H3694" s="2" t="s">
        <v>250</v>
      </c>
      <c r="I3694" s="2" t="s">
        <v>393</v>
      </c>
      <c r="J3694" s="2" t="s">
        <v>94</v>
      </c>
      <c r="K3694" s="2" t="s">
        <v>95</v>
      </c>
      <c r="L3694" s="2" t="s">
        <v>294</v>
      </c>
      <c r="M3694" s="2" t="s">
        <v>190</v>
      </c>
      <c r="N3694" s="2" t="s">
        <v>1219</v>
      </c>
      <c r="O3694" s="2" t="s">
        <v>252</v>
      </c>
      <c r="P3694" s="2" t="s">
        <v>678</v>
      </c>
      <c r="Q3694" s="2" t="s">
        <v>405</v>
      </c>
      <c r="R3694" s="2" t="s">
        <v>255</v>
      </c>
      <c r="S3694" s="2" t="s">
        <v>99</v>
      </c>
      <c r="T3694" s="136">
        <v>4.125</v>
      </c>
      <c r="U3694" s="2" t="s">
        <v>1220</v>
      </c>
      <c r="V3694" s="145">
        <v>4.2500000000000003E-2</v>
      </c>
      <c r="W3694" s="145">
        <v>5.1610000000000003E-2</v>
      </c>
      <c r="X3694" s="4" t="s">
        <v>258</v>
      </c>
      <c r="Z3694" s="136">
        <v>26000</v>
      </c>
      <c r="AA3694" s="143">
        <v>3.718</v>
      </c>
      <c r="AB3694" s="156">
        <v>98.591999999999999</v>
      </c>
      <c r="AD3694" s="136">
        <v>95.307000000000002</v>
      </c>
      <c r="AG3694" s="2" t="s">
        <v>36</v>
      </c>
      <c r="AH3694" s="145">
        <v>4.3000000000000002E-5</v>
      </c>
      <c r="AI3694" s="145">
        <v>1.4107099885937401E-4</v>
      </c>
      <c r="AJ3694" s="145">
        <v>2.8155316170084299E-5</v>
      </c>
    </row>
    <row r="3695" spans="1:36" x14ac:dyDescent="0.2">
      <c r="A3695" s="2">
        <v>11389</v>
      </c>
      <c r="B3695" s="2">
        <v>11390</v>
      </c>
      <c r="C3695" s="2" t="s">
        <v>1221</v>
      </c>
      <c r="D3695" s="2" t="s">
        <v>1222</v>
      </c>
      <c r="E3695" s="4" t="s">
        <v>399</v>
      </c>
      <c r="F3695" s="2" t="s">
        <v>1223</v>
      </c>
      <c r="G3695" s="2" t="s">
        <v>1224</v>
      </c>
      <c r="H3695" s="2" t="s">
        <v>250</v>
      </c>
      <c r="I3695" s="2" t="s">
        <v>393</v>
      </c>
      <c r="J3695" s="2" t="s">
        <v>94</v>
      </c>
      <c r="K3695" s="2" t="s">
        <v>322</v>
      </c>
      <c r="L3695" s="2" t="s">
        <v>294</v>
      </c>
      <c r="M3695" s="2" t="s">
        <v>190</v>
      </c>
      <c r="N3695" s="2" t="s">
        <v>411</v>
      </c>
      <c r="O3695" s="2" t="s">
        <v>252</v>
      </c>
      <c r="P3695" s="2" t="s">
        <v>387</v>
      </c>
      <c r="Q3695" s="2" t="s">
        <v>405</v>
      </c>
      <c r="R3695" s="2" t="s">
        <v>255</v>
      </c>
      <c r="S3695" s="2" t="s">
        <v>99</v>
      </c>
      <c r="T3695" s="136">
        <v>4.2519999999999998</v>
      </c>
      <c r="U3695" s="2" t="s">
        <v>1225</v>
      </c>
      <c r="V3695" s="145">
        <v>5.2499999999999998E-2</v>
      </c>
      <c r="W3695" s="145">
        <v>4.6739999999999997E-2</v>
      </c>
      <c r="X3695" s="4" t="s">
        <v>258</v>
      </c>
      <c r="Z3695" s="136">
        <v>29000</v>
      </c>
      <c r="AA3695" s="143">
        <v>3.718</v>
      </c>
      <c r="AB3695" s="156">
        <v>102.581</v>
      </c>
      <c r="AD3695" s="136">
        <v>110.605</v>
      </c>
      <c r="AG3695" s="2" t="s">
        <v>36</v>
      </c>
      <c r="AH3695" s="145">
        <v>1.1E-5</v>
      </c>
      <c r="AI3695" s="145">
        <v>1.6371488019274001E-4</v>
      </c>
      <c r="AJ3695" s="145">
        <v>3.2674640789698998E-5</v>
      </c>
    </row>
    <row r="3696" spans="1:36" x14ac:dyDescent="0.2">
      <c r="A3696" s="2">
        <v>11389</v>
      </c>
      <c r="B3696" s="2">
        <v>11390</v>
      </c>
      <c r="C3696" s="2" t="s">
        <v>1221</v>
      </c>
      <c r="D3696" s="2" t="s">
        <v>1222</v>
      </c>
      <c r="E3696" s="4" t="s">
        <v>399</v>
      </c>
      <c r="F3696" s="2" t="s">
        <v>1226</v>
      </c>
      <c r="G3696" s="2" t="s">
        <v>1227</v>
      </c>
      <c r="H3696" s="2" t="s">
        <v>250</v>
      </c>
      <c r="I3696" s="2" t="s">
        <v>393</v>
      </c>
      <c r="J3696" s="2" t="s">
        <v>94</v>
      </c>
      <c r="K3696" s="2" t="s">
        <v>322</v>
      </c>
      <c r="L3696" s="2" t="s">
        <v>294</v>
      </c>
      <c r="M3696" s="2" t="s">
        <v>190</v>
      </c>
      <c r="N3696" s="2" t="s">
        <v>411</v>
      </c>
      <c r="O3696" s="2" t="s">
        <v>252</v>
      </c>
      <c r="P3696" s="2" t="s">
        <v>387</v>
      </c>
      <c r="Q3696" s="2" t="s">
        <v>405</v>
      </c>
      <c r="R3696" s="2" t="s">
        <v>255</v>
      </c>
      <c r="S3696" s="2" t="s">
        <v>99</v>
      </c>
      <c r="T3696" s="136">
        <v>3.1E-2</v>
      </c>
      <c r="U3696" s="2" t="s">
        <v>1228</v>
      </c>
      <c r="V3696" s="145">
        <v>5.5070000000000001E-2</v>
      </c>
      <c r="W3696" s="145">
        <v>5.491E-2</v>
      </c>
      <c r="X3696" s="4" t="s">
        <v>258</v>
      </c>
      <c r="Z3696" s="136">
        <v>143000</v>
      </c>
      <c r="AA3696" s="143">
        <v>3.718</v>
      </c>
      <c r="AB3696" s="156">
        <v>100.426</v>
      </c>
      <c r="AD3696" s="136">
        <v>533.93600000000004</v>
      </c>
      <c r="AG3696" s="2" t="s">
        <v>36</v>
      </c>
      <c r="AH3696" s="145">
        <v>9.5000000000000005E-5</v>
      </c>
      <c r="AI3696" s="145">
        <v>7.9032276731428697E-4</v>
      </c>
      <c r="AJ3696" s="145">
        <v>1.5773466956402101E-4</v>
      </c>
    </row>
    <row r="3697" spans="1:36" x14ac:dyDescent="0.2">
      <c r="A3697" s="2">
        <v>11389</v>
      </c>
      <c r="B3697" s="2">
        <v>11390</v>
      </c>
      <c r="C3697" s="2" t="s">
        <v>1607</v>
      </c>
      <c r="D3697" s="2" t="s">
        <v>1608</v>
      </c>
      <c r="E3697" s="4" t="s">
        <v>399</v>
      </c>
      <c r="F3697" s="2" t="s">
        <v>1609</v>
      </c>
      <c r="G3697" s="2" t="s">
        <v>1610</v>
      </c>
      <c r="H3697" s="2" t="s">
        <v>250</v>
      </c>
      <c r="I3697" s="2" t="s">
        <v>393</v>
      </c>
      <c r="J3697" s="2" t="s">
        <v>94</v>
      </c>
      <c r="K3697" s="2" t="s">
        <v>95</v>
      </c>
      <c r="L3697" s="2" t="s">
        <v>294</v>
      </c>
      <c r="M3697" s="2" t="s">
        <v>190</v>
      </c>
      <c r="N3697" s="2" t="s">
        <v>1294</v>
      </c>
      <c r="O3697" s="2" t="s">
        <v>252</v>
      </c>
      <c r="P3697" s="2" t="s">
        <v>395</v>
      </c>
      <c r="Q3697" s="2" t="s">
        <v>98</v>
      </c>
      <c r="R3697" s="2" t="s">
        <v>255</v>
      </c>
      <c r="S3697" s="2" t="s">
        <v>99</v>
      </c>
      <c r="T3697" s="136">
        <v>0.65</v>
      </c>
      <c r="U3697" s="2" t="s">
        <v>594</v>
      </c>
      <c r="V3697" s="145">
        <v>4.5999999999999999E-2</v>
      </c>
      <c r="W3697" s="145">
        <v>4.1880000000000001E-2</v>
      </c>
      <c r="X3697" s="4" t="s">
        <v>258</v>
      </c>
      <c r="Z3697" s="136">
        <v>108000</v>
      </c>
      <c r="AA3697" s="143">
        <v>3.718</v>
      </c>
      <c r="AB3697" s="156">
        <v>101.795</v>
      </c>
      <c r="AD3697" s="136">
        <v>408.75200000000001</v>
      </c>
      <c r="AG3697" s="2" t="s">
        <v>36</v>
      </c>
      <c r="AH3697" s="145">
        <v>8.6000000000000003E-5</v>
      </c>
      <c r="AI3697" s="145">
        <v>6.0502646143682499E-4</v>
      </c>
      <c r="AJ3697" s="145">
        <v>1.20752751811179E-4</v>
      </c>
    </row>
    <row r="3698" spans="1:36" x14ac:dyDescent="0.2">
      <c r="A3698" s="2">
        <v>11389</v>
      </c>
      <c r="B3698" s="2">
        <v>11390</v>
      </c>
      <c r="C3698" s="2" t="s">
        <v>1229</v>
      </c>
      <c r="D3698" s="2" t="s">
        <v>1230</v>
      </c>
      <c r="E3698" s="4" t="s">
        <v>399</v>
      </c>
      <c r="F3698" s="2" t="s">
        <v>1231</v>
      </c>
      <c r="G3698" s="2" t="s">
        <v>1232</v>
      </c>
      <c r="H3698" s="2" t="s">
        <v>250</v>
      </c>
      <c r="I3698" s="2" t="s">
        <v>393</v>
      </c>
      <c r="J3698" s="2" t="s">
        <v>94</v>
      </c>
      <c r="K3698" s="2" t="s">
        <v>95</v>
      </c>
      <c r="L3698" s="2" t="s">
        <v>294</v>
      </c>
      <c r="M3698" s="2" t="s">
        <v>190</v>
      </c>
      <c r="N3698" s="2" t="s">
        <v>1186</v>
      </c>
      <c r="O3698" s="2" t="s">
        <v>252</v>
      </c>
      <c r="P3698" s="2" t="s">
        <v>1233</v>
      </c>
      <c r="Q3698" s="2" t="s">
        <v>98</v>
      </c>
      <c r="R3698" s="2" t="s">
        <v>255</v>
      </c>
      <c r="S3698" s="2" t="s">
        <v>99</v>
      </c>
      <c r="T3698" s="136">
        <v>3.4209999999999998</v>
      </c>
      <c r="U3698" s="2" t="s">
        <v>1002</v>
      </c>
      <c r="V3698" s="145">
        <v>6.9000000000000006E-2</v>
      </c>
      <c r="W3698" s="145">
        <v>5.919E-2</v>
      </c>
      <c r="X3698" s="4" t="s">
        <v>258</v>
      </c>
      <c r="Z3698" s="136">
        <v>508000</v>
      </c>
      <c r="AA3698" s="143">
        <v>3.718</v>
      </c>
      <c r="AB3698" s="156">
        <v>107.09399999999999</v>
      </c>
      <c r="AD3698" s="136">
        <v>2022.732</v>
      </c>
      <c r="AG3698" s="2" t="s">
        <v>36</v>
      </c>
      <c r="AH3698" s="145">
        <v>5.0900000000000001E-4</v>
      </c>
      <c r="AI3698" s="145">
        <v>2.9940106728479198E-3</v>
      </c>
      <c r="AJ3698" s="145">
        <v>5.9755242248388403E-4</v>
      </c>
    </row>
    <row r="3699" spans="1:36" x14ac:dyDescent="0.2">
      <c r="A3699" s="2">
        <v>11389</v>
      </c>
      <c r="B3699" s="2">
        <v>11390</v>
      </c>
      <c r="C3699" s="2" t="s">
        <v>1234</v>
      </c>
      <c r="D3699" s="2" t="s">
        <v>1235</v>
      </c>
      <c r="E3699" s="4" t="s">
        <v>399</v>
      </c>
      <c r="F3699" s="2" t="s">
        <v>1236</v>
      </c>
      <c r="G3699" s="2" t="s">
        <v>1237</v>
      </c>
      <c r="H3699" s="2" t="s">
        <v>250</v>
      </c>
      <c r="I3699" s="2" t="s">
        <v>393</v>
      </c>
      <c r="J3699" s="2" t="s">
        <v>94</v>
      </c>
      <c r="K3699" s="2" t="s">
        <v>1238</v>
      </c>
      <c r="L3699" s="2" t="s">
        <v>294</v>
      </c>
      <c r="M3699" s="2" t="s">
        <v>190</v>
      </c>
      <c r="N3699" s="2" t="s">
        <v>1239</v>
      </c>
      <c r="O3699" s="2" t="s">
        <v>252</v>
      </c>
      <c r="P3699" s="2" t="s">
        <v>387</v>
      </c>
      <c r="Q3699" s="2" t="s">
        <v>405</v>
      </c>
      <c r="R3699" s="2" t="s">
        <v>255</v>
      </c>
      <c r="S3699" s="2" t="s">
        <v>192</v>
      </c>
      <c r="T3699" s="136">
        <v>0.26300000000000001</v>
      </c>
      <c r="U3699" s="2" t="s">
        <v>1240</v>
      </c>
      <c r="V3699" s="145">
        <v>6.2500000000000003E-3</v>
      </c>
      <c r="W3699" s="145">
        <v>3.354E-2</v>
      </c>
      <c r="X3699" s="4" t="s">
        <v>258</v>
      </c>
      <c r="Z3699" s="136">
        <v>59000</v>
      </c>
      <c r="AA3699" s="143">
        <v>4.0218999999999996</v>
      </c>
      <c r="AB3699" s="156">
        <v>99.774000000000001</v>
      </c>
      <c r="AD3699" s="136">
        <v>236.756</v>
      </c>
      <c r="AG3699" s="2" t="s">
        <v>36</v>
      </c>
      <c r="AH3699" s="145">
        <v>1.1400000000000001E-4</v>
      </c>
      <c r="AI3699" s="145">
        <v>3.5044140018202597E-4</v>
      </c>
      <c r="AJ3699" s="145">
        <v>6.9942004387788095E-5</v>
      </c>
    </row>
    <row r="3700" spans="1:36" x14ac:dyDescent="0.2">
      <c r="A3700" s="2">
        <v>11389</v>
      </c>
      <c r="B3700" s="2">
        <v>11390</v>
      </c>
      <c r="C3700" s="2" t="s">
        <v>1234</v>
      </c>
      <c r="D3700" s="2" t="s">
        <v>1235</v>
      </c>
      <c r="E3700" s="4" t="s">
        <v>399</v>
      </c>
      <c r="F3700" s="2" t="s">
        <v>1241</v>
      </c>
      <c r="G3700" s="2" t="s">
        <v>1242</v>
      </c>
      <c r="H3700" s="2" t="s">
        <v>250</v>
      </c>
      <c r="I3700" s="2" t="s">
        <v>393</v>
      </c>
      <c r="J3700" s="2" t="s">
        <v>94</v>
      </c>
      <c r="K3700" s="2" t="s">
        <v>1238</v>
      </c>
      <c r="L3700" s="2" t="s">
        <v>294</v>
      </c>
      <c r="M3700" s="2" t="s">
        <v>190</v>
      </c>
      <c r="N3700" s="2" t="s">
        <v>1239</v>
      </c>
      <c r="O3700" s="2" t="s">
        <v>252</v>
      </c>
      <c r="P3700" s="2" t="s">
        <v>387</v>
      </c>
      <c r="Q3700" s="2" t="s">
        <v>405</v>
      </c>
      <c r="R3700" s="2" t="s">
        <v>255</v>
      </c>
      <c r="S3700" s="2" t="s">
        <v>192</v>
      </c>
      <c r="T3700" s="136">
        <v>2.778</v>
      </c>
      <c r="U3700" s="2" t="s">
        <v>1243</v>
      </c>
      <c r="V3700" s="145">
        <v>1.6250000000000001E-2</v>
      </c>
      <c r="W3700" s="145">
        <v>3.6429999999999997E-2</v>
      </c>
      <c r="X3700" s="4" t="s">
        <v>258</v>
      </c>
      <c r="Z3700" s="136">
        <v>30000</v>
      </c>
      <c r="AA3700" s="143">
        <v>4.0218999999999996</v>
      </c>
      <c r="AB3700" s="156">
        <v>95.311000000000007</v>
      </c>
      <c r="AD3700" s="136">
        <v>114.999</v>
      </c>
      <c r="AG3700" s="2" t="s">
        <v>36</v>
      </c>
      <c r="AH3700" s="145">
        <v>3.6999999999999998E-5</v>
      </c>
      <c r="AI3700" s="145">
        <v>1.70219387240277E-4</v>
      </c>
      <c r="AJ3700" s="145">
        <v>3.3972827191827601E-5</v>
      </c>
    </row>
    <row r="3701" spans="1:36" x14ac:dyDescent="0.2">
      <c r="A3701" s="2">
        <v>11389</v>
      </c>
      <c r="B3701" s="2">
        <v>11390</v>
      </c>
      <c r="C3701" s="2" t="s">
        <v>1234</v>
      </c>
      <c r="D3701" s="2" t="s">
        <v>1235</v>
      </c>
      <c r="E3701" s="4" t="s">
        <v>399</v>
      </c>
      <c r="F3701" s="2" t="s">
        <v>1244</v>
      </c>
      <c r="G3701" s="2" t="s">
        <v>1245</v>
      </c>
      <c r="H3701" s="2" t="s">
        <v>250</v>
      </c>
      <c r="I3701" s="2" t="s">
        <v>393</v>
      </c>
      <c r="J3701" s="2" t="s">
        <v>94</v>
      </c>
      <c r="K3701" s="2" t="s">
        <v>1238</v>
      </c>
      <c r="L3701" s="2" t="s">
        <v>294</v>
      </c>
      <c r="M3701" s="2" t="s">
        <v>190</v>
      </c>
      <c r="N3701" s="2" t="s">
        <v>1239</v>
      </c>
      <c r="O3701" s="2" t="s">
        <v>252</v>
      </c>
      <c r="P3701" s="2" t="s">
        <v>387</v>
      </c>
      <c r="Q3701" s="2" t="s">
        <v>405</v>
      </c>
      <c r="R3701" s="2" t="s">
        <v>255</v>
      </c>
      <c r="S3701" s="2" t="s">
        <v>192</v>
      </c>
      <c r="T3701" s="136">
        <v>2.0179999999999998</v>
      </c>
      <c r="U3701" s="2" t="s">
        <v>1246</v>
      </c>
      <c r="V3701" s="145">
        <v>3.7499999999999999E-3</v>
      </c>
      <c r="W3701" s="145">
        <v>3.576E-2</v>
      </c>
      <c r="X3701" s="4" t="s">
        <v>258</v>
      </c>
      <c r="Z3701" s="136">
        <v>78000</v>
      </c>
      <c r="AA3701" s="143">
        <v>4.0218999999999996</v>
      </c>
      <c r="AB3701" s="156">
        <v>94.784000000000006</v>
      </c>
      <c r="AD3701" s="136">
        <v>297.34399999999999</v>
      </c>
      <c r="AG3701" s="2" t="s">
        <v>36</v>
      </c>
      <c r="AH3701" s="145">
        <v>7.4999999999999993E-5</v>
      </c>
      <c r="AI3701" s="145">
        <v>4.4012346164048598E-4</v>
      </c>
      <c r="AJ3701" s="145">
        <v>8.7840983026657402E-5</v>
      </c>
    </row>
    <row r="3702" spans="1:36" x14ac:dyDescent="0.2">
      <c r="A3702" s="2">
        <v>11389</v>
      </c>
      <c r="B3702" s="2">
        <v>11390</v>
      </c>
      <c r="C3702" s="2" t="s">
        <v>1611</v>
      </c>
      <c r="D3702" s="2" t="s">
        <v>1612</v>
      </c>
      <c r="E3702" s="4" t="s">
        <v>399</v>
      </c>
      <c r="F3702" s="2" t="s">
        <v>1613</v>
      </c>
      <c r="G3702" s="2" t="s">
        <v>1614</v>
      </c>
      <c r="H3702" s="2" t="s">
        <v>250</v>
      </c>
      <c r="I3702" s="2" t="s">
        <v>393</v>
      </c>
      <c r="J3702" s="2" t="s">
        <v>94</v>
      </c>
      <c r="K3702" s="2" t="s">
        <v>95</v>
      </c>
      <c r="L3702" s="2" t="s">
        <v>294</v>
      </c>
      <c r="M3702" s="2" t="s">
        <v>190</v>
      </c>
      <c r="N3702" s="2" t="s">
        <v>3979</v>
      </c>
      <c r="O3702" s="2" t="s">
        <v>252</v>
      </c>
      <c r="P3702" s="2" t="s">
        <v>253</v>
      </c>
      <c r="Q3702" s="2" t="s">
        <v>405</v>
      </c>
      <c r="R3702" s="2" t="s">
        <v>255</v>
      </c>
      <c r="S3702" s="2" t="s">
        <v>99</v>
      </c>
      <c r="T3702" s="136">
        <v>1.5640000000000001</v>
      </c>
      <c r="U3702" s="2" t="s">
        <v>1615</v>
      </c>
      <c r="V3702" s="145">
        <v>2.9499999999999998E-2</v>
      </c>
      <c r="W3702" s="145">
        <v>4.7E-2</v>
      </c>
      <c r="X3702" s="4" t="s">
        <v>258</v>
      </c>
      <c r="Z3702" s="136">
        <v>105000</v>
      </c>
      <c r="AA3702" s="143">
        <v>3.718</v>
      </c>
      <c r="AB3702" s="156">
        <v>98.506</v>
      </c>
      <c r="AD3702" s="136">
        <v>384.55799999999999</v>
      </c>
      <c r="AG3702" s="2" t="s">
        <v>36</v>
      </c>
      <c r="AH3702" s="145">
        <v>2.1000000000000001E-4</v>
      </c>
      <c r="AI3702" s="145">
        <v>5.6921635344345603E-4</v>
      </c>
      <c r="AJ3702" s="145">
        <v>1.1360567749547799E-4</v>
      </c>
    </row>
    <row r="3703" spans="1:36" x14ac:dyDescent="0.2">
      <c r="A3703" s="2">
        <v>11389</v>
      </c>
      <c r="B3703" s="2">
        <v>11390</v>
      </c>
      <c r="C3703" s="2" t="s">
        <v>1247</v>
      </c>
      <c r="D3703" s="2" t="s">
        <v>1248</v>
      </c>
      <c r="E3703" s="4" t="s">
        <v>399</v>
      </c>
      <c r="F3703" s="2" t="s">
        <v>1249</v>
      </c>
      <c r="G3703" s="2" t="s">
        <v>1250</v>
      </c>
      <c r="H3703" s="2" t="s">
        <v>250</v>
      </c>
      <c r="I3703" s="2" t="s">
        <v>393</v>
      </c>
      <c r="J3703" s="2" t="s">
        <v>94</v>
      </c>
      <c r="K3703" s="2" t="s">
        <v>316</v>
      </c>
      <c r="L3703" s="2" t="s">
        <v>294</v>
      </c>
      <c r="M3703" s="2" t="s">
        <v>190</v>
      </c>
      <c r="N3703" s="2" t="s">
        <v>1239</v>
      </c>
      <c r="O3703" s="2" t="s">
        <v>252</v>
      </c>
      <c r="P3703" s="2" t="s">
        <v>1251</v>
      </c>
      <c r="Q3703" s="2" t="s">
        <v>98</v>
      </c>
      <c r="R3703" s="2" t="s">
        <v>255</v>
      </c>
      <c r="S3703" s="2" t="s">
        <v>192</v>
      </c>
      <c r="T3703" s="136">
        <v>2.3410000000000002</v>
      </c>
      <c r="U3703" s="2" t="s">
        <v>1252</v>
      </c>
      <c r="V3703" s="145">
        <v>2.6249999999999999E-2</v>
      </c>
      <c r="W3703" s="145">
        <v>6.7510000000000001E-2</v>
      </c>
      <c r="X3703" s="4" t="s">
        <v>258</v>
      </c>
      <c r="Z3703" s="136">
        <v>147000</v>
      </c>
      <c r="AA3703" s="143">
        <v>4.0218999999999996</v>
      </c>
      <c r="AB3703" s="156">
        <v>93.177999999999997</v>
      </c>
      <c r="AD3703" s="136">
        <v>550.88599999999997</v>
      </c>
      <c r="AG3703" s="2" t="s">
        <v>36</v>
      </c>
      <c r="AH3703" s="145">
        <v>6.1399999999999996E-4</v>
      </c>
      <c r="AI3703" s="145">
        <v>8.1541083501144597E-4</v>
      </c>
      <c r="AJ3703" s="145">
        <v>1.6274181124318501E-4</v>
      </c>
    </row>
    <row r="3704" spans="1:36" x14ac:dyDescent="0.2">
      <c r="A3704" s="2">
        <v>11389</v>
      </c>
      <c r="B3704" s="2">
        <v>11390</v>
      </c>
      <c r="C3704" s="2" t="s">
        <v>1767</v>
      </c>
      <c r="D3704" s="2" t="s">
        <v>1768</v>
      </c>
      <c r="E3704" s="4" t="s">
        <v>399</v>
      </c>
      <c r="F3704" s="2" t="s">
        <v>1769</v>
      </c>
      <c r="G3704" s="2" t="s">
        <v>1770</v>
      </c>
      <c r="H3704" s="2" t="s">
        <v>250</v>
      </c>
      <c r="I3704" s="2" t="s">
        <v>393</v>
      </c>
      <c r="J3704" s="2" t="s">
        <v>94</v>
      </c>
      <c r="K3704" s="2" t="s">
        <v>95</v>
      </c>
      <c r="L3704" s="2" t="s">
        <v>294</v>
      </c>
      <c r="M3704" s="2" t="s">
        <v>190</v>
      </c>
      <c r="N3704" s="2" t="s">
        <v>3979</v>
      </c>
      <c r="O3704" s="2" t="s">
        <v>252</v>
      </c>
      <c r="P3704" s="2" t="s">
        <v>324</v>
      </c>
      <c r="Q3704" s="2" t="s">
        <v>405</v>
      </c>
      <c r="R3704" s="2" t="s">
        <v>255</v>
      </c>
      <c r="S3704" s="2" t="s">
        <v>99</v>
      </c>
      <c r="T3704" s="136">
        <v>2.3159999999999998</v>
      </c>
      <c r="U3704" s="2" t="s">
        <v>1771</v>
      </c>
      <c r="V3704" s="145">
        <v>5.8500000000000003E-2</v>
      </c>
      <c r="W3704" s="145">
        <v>4.4339999999999997E-2</v>
      </c>
      <c r="X3704" s="4" t="s">
        <v>258</v>
      </c>
      <c r="Z3704" s="136">
        <v>24000</v>
      </c>
      <c r="AA3704" s="143">
        <v>3.718</v>
      </c>
      <c r="AB3704" s="156">
        <v>105.723</v>
      </c>
      <c r="AD3704" s="136">
        <v>94.338999999999999</v>
      </c>
      <c r="AG3704" s="2" t="s">
        <v>36</v>
      </c>
      <c r="AH3704" s="145">
        <v>1.5999999999999999E-5</v>
      </c>
      <c r="AI3704" s="145">
        <v>1.3963866652299701E-4</v>
      </c>
      <c r="AJ3704" s="145">
        <v>2.7869447564081601E-5</v>
      </c>
    </row>
    <row r="3705" spans="1:36" x14ac:dyDescent="0.2">
      <c r="A3705" s="2">
        <v>11389</v>
      </c>
      <c r="B3705" s="2">
        <v>11390</v>
      </c>
      <c r="C3705" s="2" t="s">
        <v>1253</v>
      </c>
      <c r="D3705" s="2" t="s">
        <v>1254</v>
      </c>
      <c r="E3705" s="4" t="s">
        <v>399</v>
      </c>
      <c r="F3705" s="2" t="s">
        <v>1255</v>
      </c>
      <c r="G3705" s="2" t="s">
        <v>1256</v>
      </c>
      <c r="H3705" s="2" t="s">
        <v>250</v>
      </c>
      <c r="I3705" s="2" t="s">
        <v>393</v>
      </c>
      <c r="J3705" s="2" t="s">
        <v>94</v>
      </c>
      <c r="K3705" s="2" t="s">
        <v>95</v>
      </c>
      <c r="L3705" s="2" t="s">
        <v>294</v>
      </c>
      <c r="M3705" s="2" t="s">
        <v>190</v>
      </c>
      <c r="N3705" s="2" t="s">
        <v>1204</v>
      </c>
      <c r="O3705" s="2" t="s">
        <v>252</v>
      </c>
      <c r="P3705" s="2" t="s">
        <v>678</v>
      </c>
      <c r="Q3705" s="2" t="s">
        <v>405</v>
      </c>
      <c r="R3705" s="2" t="s">
        <v>255</v>
      </c>
      <c r="S3705" s="2" t="s">
        <v>99</v>
      </c>
      <c r="T3705" s="136">
        <v>3.8940000000000001</v>
      </c>
      <c r="U3705" s="2" t="s">
        <v>325</v>
      </c>
      <c r="V3705" s="145">
        <v>0.04</v>
      </c>
      <c r="W3705" s="145">
        <v>5.6050000000000003E-2</v>
      </c>
      <c r="X3705" s="4" t="s">
        <v>258</v>
      </c>
      <c r="Z3705" s="136">
        <v>116000</v>
      </c>
      <c r="AA3705" s="143">
        <v>3.718</v>
      </c>
      <c r="AB3705" s="156">
        <v>95.147999999999996</v>
      </c>
      <c r="AD3705" s="136">
        <v>410.36099999999999</v>
      </c>
      <c r="AG3705" s="2" t="s">
        <v>36</v>
      </c>
      <c r="AH3705" s="145">
        <v>2.32E-4</v>
      </c>
      <c r="AI3705" s="145">
        <v>6.0740811502763502E-4</v>
      </c>
      <c r="AJ3705" s="145">
        <v>1.2122808841756199E-4</v>
      </c>
    </row>
    <row r="3706" spans="1:36" x14ac:dyDescent="0.2">
      <c r="A3706" s="2">
        <v>11389</v>
      </c>
      <c r="B3706" s="2">
        <v>11390</v>
      </c>
      <c r="C3706" s="2" t="s">
        <v>1257</v>
      </c>
      <c r="D3706" s="2" t="s">
        <v>1258</v>
      </c>
      <c r="E3706" s="4" t="s">
        <v>399</v>
      </c>
      <c r="F3706" s="2" t="s">
        <v>1259</v>
      </c>
      <c r="G3706" s="2" t="s">
        <v>1260</v>
      </c>
      <c r="H3706" s="2" t="s">
        <v>250</v>
      </c>
      <c r="I3706" s="2" t="s">
        <v>393</v>
      </c>
      <c r="J3706" s="2" t="s">
        <v>94</v>
      </c>
      <c r="K3706" s="2" t="s">
        <v>322</v>
      </c>
      <c r="L3706" s="2" t="s">
        <v>294</v>
      </c>
      <c r="M3706" s="2" t="s">
        <v>190</v>
      </c>
      <c r="N3706" s="2" t="s">
        <v>1261</v>
      </c>
      <c r="O3706" s="2" t="s">
        <v>252</v>
      </c>
      <c r="P3706" s="2" t="s">
        <v>387</v>
      </c>
      <c r="Q3706" s="2" t="s">
        <v>405</v>
      </c>
      <c r="R3706" s="2" t="s">
        <v>255</v>
      </c>
      <c r="S3706" s="2" t="s">
        <v>99</v>
      </c>
      <c r="T3706" s="136">
        <v>1.401</v>
      </c>
      <c r="U3706" s="2" t="s">
        <v>1262</v>
      </c>
      <c r="V3706" s="145">
        <v>3.2149999999999998E-2</v>
      </c>
      <c r="W3706" s="145">
        <v>4.6649999999999997E-2</v>
      </c>
      <c r="X3706" s="4" t="s">
        <v>258</v>
      </c>
      <c r="Z3706" s="136">
        <v>145000</v>
      </c>
      <c r="AA3706" s="143">
        <v>3.718</v>
      </c>
      <c r="AB3706" s="156">
        <v>98.286000000000001</v>
      </c>
      <c r="AD3706" s="136">
        <v>529.86900000000003</v>
      </c>
      <c r="AG3706" s="2" t="s">
        <v>36</v>
      </c>
      <c r="AH3706" s="145">
        <v>1.45E-4</v>
      </c>
      <c r="AI3706" s="145">
        <v>7.8430297081176904E-4</v>
      </c>
      <c r="AJ3706" s="145">
        <v>1.5653322295076699E-4</v>
      </c>
    </row>
    <row r="3707" spans="1:36" x14ac:dyDescent="0.2">
      <c r="A3707" s="2">
        <v>11389</v>
      </c>
      <c r="B3707" s="2">
        <v>11390</v>
      </c>
      <c r="C3707" s="2" t="s">
        <v>1257</v>
      </c>
      <c r="D3707" s="2" t="s">
        <v>1258</v>
      </c>
      <c r="E3707" s="4" t="s">
        <v>399</v>
      </c>
      <c r="F3707" s="2" t="s">
        <v>1616</v>
      </c>
      <c r="G3707" s="2" t="s">
        <v>1617</v>
      </c>
      <c r="H3707" s="2" t="s">
        <v>250</v>
      </c>
      <c r="I3707" s="2" t="s">
        <v>393</v>
      </c>
      <c r="J3707" s="2" t="s">
        <v>94</v>
      </c>
      <c r="K3707" s="2" t="s">
        <v>95</v>
      </c>
      <c r="L3707" s="2" t="s">
        <v>294</v>
      </c>
      <c r="M3707" s="2" t="s">
        <v>190</v>
      </c>
      <c r="N3707" s="133" t="s">
        <v>1261</v>
      </c>
      <c r="O3707" s="2" t="s">
        <v>252</v>
      </c>
      <c r="P3707" s="2" t="s">
        <v>387</v>
      </c>
      <c r="Q3707" s="2" t="s">
        <v>405</v>
      </c>
      <c r="R3707" s="2" t="s">
        <v>255</v>
      </c>
      <c r="S3707" s="2" t="s">
        <v>99</v>
      </c>
      <c r="T3707" s="136">
        <v>5.657</v>
      </c>
      <c r="U3707" s="2" t="s">
        <v>1618</v>
      </c>
      <c r="V3707" s="145">
        <v>7.7499999999999999E-2</v>
      </c>
      <c r="W3707" s="145">
        <v>5.3490000000000003E-2</v>
      </c>
      <c r="X3707" s="4" t="s">
        <v>258</v>
      </c>
      <c r="Z3707" s="136">
        <v>143000</v>
      </c>
      <c r="AA3707" s="143">
        <v>3.718</v>
      </c>
      <c r="AB3707" s="156">
        <v>118.351</v>
      </c>
      <c r="AD3707" s="136">
        <v>629.24099999999999</v>
      </c>
      <c r="AG3707" s="2" t="s">
        <v>36</v>
      </c>
      <c r="AH3707" s="145">
        <v>2.3800000000000001E-4</v>
      </c>
      <c r="AI3707" s="145">
        <v>9.3139140139928702E-4</v>
      </c>
      <c r="AJ3707" s="145">
        <v>1.8588951376629701E-4</v>
      </c>
    </row>
    <row r="3708" spans="1:36" x14ac:dyDescent="0.2">
      <c r="A3708" s="2">
        <v>11389</v>
      </c>
      <c r="B3708" s="2">
        <v>11390</v>
      </c>
      <c r="C3708" s="2" t="s">
        <v>1263</v>
      </c>
      <c r="D3708" s="30" t="s">
        <v>4624</v>
      </c>
      <c r="E3708" s="4" t="s">
        <v>399</v>
      </c>
      <c r="F3708" s="2" t="s">
        <v>1619</v>
      </c>
      <c r="G3708" s="2" t="s">
        <v>1620</v>
      </c>
      <c r="H3708" s="2" t="s">
        <v>250</v>
      </c>
      <c r="I3708" s="2" t="s">
        <v>393</v>
      </c>
      <c r="J3708" s="2" t="s">
        <v>94</v>
      </c>
      <c r="K3708" s="2" t="s">
        <v>1238</v>
      </c>
      <c r="L3708" s="2" t="s">
        <v>294</v>
      </c>
      <c r="M3708" s="2" t="s">
        <v>190</v>
      </c>
      <c r="N3708" s="2" t="s">
        <v>411</v>
      </c>
      <c r="O3708" s="2" t="s">
        <v>252</v>
      </c>
      <c r="P3708" s="2" t="s">
        <v>1192</v>
      </c>
      <c r="Q3708" s="2" t="s">
        <v>405</v>
      </c>
      <c r="R3708" s="2" t="s">
        <v>255</v>
      </c>
      <c r="S3708" s="2" t="s">
        <v>192</v>
      </c>
      <c r="T3708" s="136">
        <v>1.278</v>
      </c>
      <c r="U3708" s="2" t="s">
        <v>1621</v>
      </c>
      <c r="V3708" s="145">
        <v>0.04</v>
      </c>
      <c r="W3708" s="145">
        <v>2.7349999999999999E-2</v>
      </c>
      <c r="X3708" s="4" t="s">
        <v>258</v>
      </c>
      <c r="Z3708" s="136">
        <v>30000</v>
      </c>
      <c r="AA3708" s="143">
        <v>4.0218999999999996</v>
      </c>
      <c r="AB3708" s="156">
        <v>104.157</v>
      </c>
      <c r="AD3708" s="136">
        <v>125.673</v>
      </c>
      <c r="AG3708" s="2" t="s">
        <v>36</v>
      </c>
      <c r="AH3708" s="145">
        <v>4.0000000000000003E-5</v>
      </c>
      <c r="AI3708" s="145">
        <v>1.8601891410302299E-4</v>
      </c>
      <c r="AJ3708" s="145">
        <v>3.7126137778377001E-5</v>
      </c>
    </row>
    <row r="3709" spans="1:36" x14ac:dyDescent="0.2">
      <c r="A3709" s="2">
        <v>11389</v>
      </c>
      <c r="B3709" s="2">
        <v>11390</v>
      </c>
      <c r="C3709" s="2" t="s">
        <v>1263</v>
      </c>
      <c r="D3709" s="30" t="s">
        <v>4624</v>
      </c>
      <c r="E3709" s="4" t="s">
        <v>399</v>
      </c>
      <c r="F3709" s="2" t="s">
        <v>1264</v>
      </c>
      <c r="G3709" s="2" t="s">
        <v>1265</v>
      </c>
      <c r="H3709" s="2" t="s">
        <v>250</v>
      </c>
      <c r="I3709" s="2" t="s">
        <v>393</v>
      </c>
      <c r="J3709" s="2" t="s">
        <v>94</v>
      </c>
      <c r="K3709" s="2" t="s">
        <v>1238</v>
      </c>
      <c r="L3709" s="2" t="s">
        <v>294</v>
      </c>
      <c r="M3709" s="2" t="s">
        <v>190</v>
      </c>
      <c r="N3709" s="2" t="s">
        <v>411</v>
      </c>
      <c r="O3709" s="2" t="s">
        <v>252</v>
      </c>
      <c r="P3709" s="2" t="s">
        <v>1192</v>
      </c>
      <c r="Q3709" s="2" t="s">
        <v>405</v>
      </c>
      <c r="R3709" s="2" t="s">
        <v>255</v>
      </c>
      <c r="S3709" s="2" t="s">
        <v>99</v>
      </c>
      <c r="T3709" s="136">
        <v>3.4079999999999999</v>
      </c>
      <c r="U3709" s="2" t="s">
        <v>1266</v>
      </c>
      <c r="V3709" s="145">
        <v>4.3749999999999997E-2</v>
      </c>
      <c r="W3709" s="145">
        <v>5.1290000000000002E-2</v>
      </c>
      <c r="X3709" s="4" t="s">
        <v>258</v>
      </c>
      <c r="Z3709" s="136">
        <v>178000</v>
      </c>
      <c r="AA3709" s="143">
        <v>3.718</v>
      </c>
      <c r="AB3709" s="156">
        <v>98.71</v>
      </c>
      <c r="AD3709" s="136">
        <v>653.27</v>
      </c>
      <c r="AG3709" s="2" t="s">
        <v>36</v>
      </c>
      <c r="AH3709" s="145">
        <v>5.1E-5</v>
      </c>
      <c r="AI3709" s="145">
        <v>9.6695765145976803E-4</v>
      </c>
      <c r="AJ3709" s="145">
        <v>1.9298791828270201E-4</v>
      </c>
    </row>
    <row r="3710" spans="1:36" x14ac:dyDescent="0.2">
      <c r="A3710" s="2">
        <v>11389</v>
      </c>
      <c r="B3710" s="2">
        <v>11390</v>
      </c>
      <c r="C3710" s="2" t="s">
        <v>1263</v>
      </c>
      <c r="D3710" s="30" t="s">
        <v>4624</v>
      </c>
      <c r="E3710" s="4" t="s">
        <v>399</v>
      </c>
      <c r="F3710" s="2" t="s">
        <v>1622</v>
      </c>
      <c r="G3710" s="2" t="s">
        <v>1623</v>
      </c>
      <c r="H3710" s="2" t="s">
        <v>250</v>
      </c>
      <c r="I3710" s="2" t="s">
        <v>393</v>
      </c>
      <c r="J3710" s="2" t="s">
        <v>94</v>
      </c>
      <c r="K3710" s="2" t="s">
        <v>1238</v>
      </c>
      <c r="L3710" s="2" t="s">
        <v>294</v>
      </c>
      <c r="M3710" s="2" t="s">
        <v>190</v>
      </c>
      <c r="N3710" s="2" t="s">
        <v>411</v>
      </c>
      <c r="O3710" s="2" t="s">
        <v>252</v>
      </c>
      <c r="P3710" s="2" t="s">
        <v>1192</v>
      </c>
      <c r="Q3710" s="2" t="s">
        <v>405</v>
      </c>
      <c r="R3710" s="2" t="s">
        <v>255</v>
      </c>
      <c r="S3710" s="2" t="s">
        <v>192</v>
      </c>
      <c r="T3710" s="136">
        <v>3.8039999999999998</v>
      </c>
      <c r="U3710" s="2" t="s">
        <v>1624</v>
      </c>
      <c r="V3710" s="145">
        <v>4.2500000000000003E-2</v>
      </c>
      <c r="W3710" s="145">
        <v>3.2509999999999997E-2</v>
      </c>
      <c r="X3710" s="4" t="s">
        <v>258</v>
      </c>
      <c r="Z3710" s="136">
        <v>22000</v>
      </c>
      <c r="AA3710" s="143">
        <v>4.0218999999999996</v>
      </c>
      <c r="AB3710" s="156">
        <v>106.789</v>
      </c>
      <c r="AD3710" s="136">
        <v>94.489000000000004</v>
      </c>
      <c r="AG3710" s="2" t="s">
        <v>36</v>
      </c>
      <c r="AH3710" s="145">
        <v>2.9E-5</v>
      </c>
      <c r="AI3710" s="145">
        <v>1.39860836141065E-4</v>
      </c>
      <c r="AJ3710" s="145">
        <v>2.7913788753204002E-5</v>
      </c>
    </row>
    <row r="3711" spans="1:36" x14ac:dyDescent="0.2">
      <c r="A3711" s="2">
        <v>11389</v>
      </c>
      <c r="B3711" s="2">
        <v>11390</v>
      </c>
      <c r="C3711" s="2" t="s">
        <v>1267</v>
      </c>
      <c r="D3711" s="2" t="s">
        <v>1268</v>
      </c>
      <c r="E3711" s="4" t="s">
        <v>399</v>
      </c>
      <c r="F3711" s="2" t="s">
        <v>1269</v>
      </c>
      <c r="G3711" s="2" t="s">
        <v>1270</v>
      </c>
      <c r="H3711" s="2" t="s">
        <v>250</v>
      </c>
      <c r="I3711" s="2" t="s">
        <v>393</v>
      </c>
      <c r="J3711" s="2" t="s">
        <v>94</v>
      </c>
      <c r="K3711" s="2" t="s">
        <v>95</v>
      </c>
      <c r="L3711" s="2" t="s">
        <v>294</v>
      </c>
      <c r="M3711" s="2" t="s">
        <v>190</v>
      </c>
      <c r="N3711" s="2" t="s">
        <v>1271</v>
      </c>
      <c r="O3711" s="2" t="s">
        <v>252</v>
      </c>
      <c r="P3711" s="2" t="s">
        <v>1272</v>
      </c>
      <c r="Q3711" s="2" t="s">
        <v>98</v>
      </c>
      <c r="R3711" s="2" t="s">
        <v>255</v>
      </c>
      <c r="S3711" s="2" t="s">
        <v>99</v>
      </c>
      <c r="T3711" s="136">
        <v>1.248</v>
      </c>
      <c r="U3711" s="2" t="s">
        <v>528</v>
      </c>
      <c r="V3711" s="145">
        <v>4.8750000000000002E-2</v>
      </c>
      <c r="W3711" s="145">
        <v>5.0509999999999999E-2</v>
      </c>
      <c r="X3711" s="4" t="s">
        <v>258</v>
      </c>
      <c r="Z3711" s="136">
        <v>33000</v>
      </c>
      <c r="AA3711" s="143">
        <v>3.718</v>
      </c>
      <c r="AB3711" s="156">
        <v>100.97799999999999</v>
      </c>
      <c r="AD3711" s="136">
        <v>123.89400000000001</v>
      </c>
      <c r="AG3711" s="2" t="s">
        <v>36</v>
      </c>
      <c r="AH3711" s="145">
        <v>4.3999999999999999E-5</v>
      </c>
      <c r="AI3711" s="145">
        <v>1.83385029408786E-4</v>
      </c>
      <c r="AJ3711" s="145">
        <v>3.6600460233584602E-5</v>
      </c>
    </row>
    <row r="3712" spans="1:36" x14ac:dyDescent="0.2">
      <c r="A3712" s="2">
        <v>11389</v>
      </c>
      <c r="B3712" s="2">
        <v>11390</v>
      </c>
      <c r="C3712" s="2" t="s">
        <v>1267</v>
      </c>
      <c r="D3712" s="2" t="s">
        <v>1268</v>
      </c>
      <c r="E3712" s="4" t="s">
        <v>399</v>
      </c>
      <c r="F3712" s="2" t="s">
        <v>1269</v>
      </c>
      <c r="G3712" s="2" t="s">
        <v>1625</v>
      </c>
      <c r="H3712" s="2" t="s">
        <v>250</v>
      </c>
      <c r="I3712" s="2" t="s">
        <v>393</v>
      </c>
      <c r="J3712" s="2" t="s">
        <v>94</v>
      </c>
      <c r="K3712" s="2" t="s">
        <v>95</v>
      </c>
      <c r="L3712" s="2" t="s">
        <v>294</v>
      </c>
      <c r="M3712" s="2" t="s">
        <v>190</v>
      </c>
      <c r="N3712" s="2" t="s">
        <v>1271</v>
      </c>
      <c r="O3712" s="2" t="s">
        <v>252</v>
      </c>
      <c r="P3712" s="2" t="s">
        <v>1272</v>
      </c>
      <c r="Q3712" s="2" t="s">
        <v>98</v>
      </c>
      <c r="R3712" s="2" t="s">
        <v>255</v>
      </c>
      <c r="S3712" s="2" t="s">
        <v>99</v>
      </c>
      <c r="T3712" s="136">
        <v>0.28299999999999997</v>
      </c>
      <c r="U3712" s="2" t="s">
        <v>528</v>
      </c>
      <c r="V3712" s="145">
        <v>4.8750000000000002E-2</v>
      </c>
      <c r="W3712" s="145">
        <v>4.9660000000000003E-2</v>
      </c>
      <c r="X3712" s="4" t="s">
        <v>258</v>
      </c>
      <c r="Z3712" s="136">
        <v>133000</v>
      </c>
      <c r="AA3712" s="143">
        <v>3.718</v>
      </c>
      <c r="AB3712" s="156">
        <v>101.021</v>
      </c>
      <c r="AD3712" s="136">
        <v>499.54</v>
      </c>
      <c r="AG3712" s="2" t="s">
        <v>36</v>
      </c>
      <c r="AH3712" s="145">
        <v>1.7699999999999999E-4</v>
      </c>
      <c r="AI3712" s="145">
        <v>7.3941050959686104E-4</v>
      </c>
      <c r="AJ3712" s="145">
        <v>1.47573469001488E-4</v>
      </c>
    </row>
    <row r="3713" spans="1:36" x14ac:dyDescent="0.2">
      <c r="A3713" s="2">
        <v>11389</v>
      </c>
      <c r="B3713" s="2">
        <v>11390</v>
      </c>
      <c r="C3713" s="2" t="s">
        <v>1273</v>
      </c>
      <c r="D3713" s="2" t="s">
        <v>1274</v>
      </c>
      <c r="E3713" s="4" t="s">
        <v>399</v>
      </c>
      <c r="F3713" s="2" t="s">
        <v>1275</v>
      </c>
      <c r="G3713" s="2" t="s">
        <v>1276</v>
      </c>
      <c r="H3713" s="2" t="s">
        <v>250</v>
      </c>
      <c r="I3713" s="2" t="s">
        <v>393</v>
      </c>
      <c r="J3713" s="2" t="s">
        <v>94</v>
      </c>
      <c r="K3713" s="2" t="s">
        <v>95</v>
      </c>
      <c r="L3713" s="2" t="s">
        <v>294</v>
      </c>
      <c r="M3713" s="2" t="s">
        <v>190</v>
      </c>
      <c r="N3713" s="2" t="s">
        <v>1277</v>
      </c>
      <c r="O3713" s="2" t="s">
        <v>252</v>
      </c>
      <c r="P3713" s="2" t="s">
        <v>324</v>
      </c>
      <c r="Q3713" s="2" t="s">
        <v>405</v>
      </c>
      <c r="R3713" s="2" t="s">
        <v>255</v>
      </c>
      <c r="S3713" s="2" t="s">
        <v>192</v>
      </c>
      <c r="T3713" s="136">
        <v>3.33</v>
      </c>
      <c r="U3713" s="2" t="s">
        <v>1278</v>
      </c>
      <c r="V3713" s="145">
        <v>3.6249999999999998E-2</v>
      </c>
      <c r="W3713" s="145">
        <v>2.9260000000000001E-2</v>
      </c>
      <c r="X3713" s="4" t="s">
        <v>258</v>
      </c>
      <c r="Z3713" s="136">
        <v>27000</v>
      </c>
      <c r="AA3713" s="143">
        <v>4.0218999999999996</v>
      </c>
      <c r="AB3713" s="156">
        <v>103.801</v>
      </c>
      <c r="AD3713" s="136">
        <v>112.71899999999999</v>
      </c>
      <c r="AG3713" s="2" t="s">
        <v>36</v>
      </c>
      <c r="AH3713" s="145">
        <v>5.3999999999999998E-5</v>
      </c>
      <c r="AI3713" s="145">
        <v>1.6684460106527899E-4</v>
      </c>
      <c r="AJ3713" s="145">
        <v>3.3299278606138303E-5</v>
      </c>
    </row>
    <row r="3714" spans="1:36" x14ac:dyDescent="0.2">
      <c r="A3714" s="2">
        <v>11389</v>
      </c>
      <c r="B3714" s="2">
        <v>11390</v>
      </c>
      <c r="C3714" s="2" t="s">
        <v>1626</v>
      </c>
      <c r="D3714" s="2" t="s">
        <v>1627</v>
      </c>
      <c r="E3714" s="4" t="s">
        <v>399</v>
      </c>
      <c r="F3714" s="2" t="s">
        <v>1628</v>
      </c>
      <c r="G3714" s="2" t="s">
        <v>1629</v>
      </c>
      <c r="H3714" s="2" t="s">
        <v>250</v>
      </c>
      <c r="I3714" s="2" t="s">
        <v>393</v>
      </c>
      <c r="J3714" s="2" t="s">
        <v>94</v>
      </c>
      <c r="K3714" s="2" t="s">
        <v>95</v>
      </c>
      <c r="L3714" s="2" t="s">
        <v>294</v>
      </c>
      <c r="M3714" s="2" t="s">
        <v>190</v>
      </c>
      <c r="N3714" s="2" t="s">
        <v>3980</v>
      </c>
      <c r="O3714" s="2" t="s">
        <v>252</v>
      </c>
      <c r="P3714" s="2" t="s">
        <v>678</v>
      </c>
      <c r="Q3714" s="2" t="s">
        <v>405</v>
      </c>
      <c r="R3714" s="2" t="s">
        <v>255</v>
      </c>
      <c r="S3714" s="2" t="s">
        <v>99</v>
      </c>
      <c r="T3714" s="136">
        <v>0.83099999999999996</v>
      </c>
      <c r="U3714" s="2" t="s">
        <v>83</v>
      </c>
      <c r="V3714" s="145">
        <v>2.196E-2</v>
      </c>
      <c r="W3714" s="145">
        <v>4.9529999999999998E-2</v>
      </c>
      <c r="X3714" s="4" t="s">
        <v>258</v>
      </c>
      <c r="Z3714" s="136">
        <v>185000</v>
      </c>
      <c r="AA3714" s="143">
        <v>3.718</v>
      </c>
      <c r="AB3714" s="156">
        <v>98.254999999999995</v>
      </c>
      <c r="AD3714" s="136">
        <v>675.83</v>
      </c>
      <c r="AG3714" s="2" t="s">
        <v>36</v>
      </c>
      <c r="AH3714" s="145">
        <v>3.4E-5</v>
      </c>
      <c r="AI3714" s="145">
        <v>1.0003512363093599E-3</v>
      </c>
      <c r="AJ3714" s="145">
        <v>1.9965269663611799E-4</v>
      </c>
    </row>
    <row r="3715" spans="1:36" x14ac:dyDescent="0.2">
      <c r="A3715" s="2">
        <v>11389</v>
      </c>
      <c r="B3715" s="2">
        <v>11390</v>
      </c>
      <c r="C3715" s="2" t="s">
        <v>1630</v>
      </c>
      <c r="D3715" s="2" t="s">
        <v>1631</v>
      </c>
      <c r="E3715" s="4" t="s">
        <v>399</v>
      </c>
      <c r="F3715" s="2" t="s">
        <v>1632</v>
      </c>
      <c r="G3715" s="2" t="s">
        <v>1633</v>
      </c>
      <c r="H3715" s="2" t="s">
        <v>250</v>
      </c>
      <c r="I3715" s="2" t="s">
        <v>393</v>
      </c>
      <c r="J3715" s="2" t="s">
        <v>94</v>
      </c>
      <c r="K3715" s="2" t="s">
        <v>95</v>
      </c>
      <c r="L3715" s="2" t="s">
        <v>294</v>
      </c>
      <c r="M3715" s="2" t="s">
        <v>190</v>
      </c>
      <c r="N3715" s="2" t="s">
        <v>1186</v>
      </c>
      <c r="O3715" s="2" t="s">
        <v>252</v>
      </c>
      <c r="P3715" s="2" t="s">
        <v>527</v>
      </c>
      <c r="Q3715" s="2" t="s">
        <v>405</v>
      </c>
      <c r="R3715" s="2" t="s">
        <v>255</v>
      </c>
      <c r="S3715" s="2" t="s">
        <v>99</v>
      </c>
      <c r="T3715" s="136">
        <v>0.35599999999999998</v>
      </c>
      <c r="U3715" s="2" t="s">
        <v>1634</v>
      </c>
      <c r="V3715" s="145">
        <v>5.1499999999999997E-2</v>
      </c>
      <c r="W3715" s="145">
        <v>4.4429999999999997E-2</v>
      </c>
      <c r="X3715" s="4" t="s">
        <v>258</v>
      </c>
      <c r="Z3715" s="136">
        <v>168000</v>
      </c>
      <c r="AA3715" s="143">
        <v>3.718</v>
      </c>
      <c r="AB3715" s="156">
        <v>101.021</v>
      </c>
      <c r="AD3715" s="136">
        <v>631.00199999999995</v>
      </c>
      <c r="AG3715" s="2" t="s">
        <v>36</v>
      </c>
      <c r="AH3715" s="145">
        <v>2.1000000000000001E-4</v>
      </c>
      <c r="AI3715" s="145">
        <v>9.3399820605528201E-4</v>
      </c>
      <c r="AJ3715" s="145">
        <v>1.8640978660675801E-4</v>
      </c>
    </row>
    <row r="3716" spans="1:36" x14ac:dyDescent="0.2">
      <c r="A3716" s="2">
        <v>11389</v>
      </c>
      <c r="B3716" s="2">
        <v>11390</v>
      </c>
      <c r="C3716" s="2" t="s">
        <v>1601</v>
      </c>
      <c r="D3716" s="2" t="s">
        <v>1602</v>
      </c>
      <c r="E3716" s="4" t="s">
        <v>399</v>
      </c>
      <c r="F3716" s="2" t="s">
        <v>1635</v>
      </c>
      <c r="G3716" s="2" t="s">
        <v>1636</v>
      </c>
      <c r="H3716" s="2" t="s">
        <v>250</v>
      </c>
      <c r="I3716" s="2" t="s">
        <v>393</v>
      </c>
      <c r="J3716" s="2" t="s">
        <v>94</v>
      </c>
      <c r="K3716" s="2" t="s">
        <v>1605</v>
      </c>
      <c r="L3716" s="2" t="s">
        <v>294</v>
      </c>
      <c r="M3716" s="2" t="s">
        <v>190</v>
      </c>
      <c r="N3716" s="2" t="s">
        <v>1239</v>
      </c>
      <c r="O3716" s="2" t="s">
        <v>252</v>
      </c>
      <c r="P3716" s="2" t="s">
        <v>296</v>
      </c>
      <c r="Q3716" s="2" t="s">
        <v>296</v>
      </c>
      <c r="R3716" s="2" t="s">
        <v>296</v>
      </c>
      <c r="S3716" s="2" t="s">
        <v>192</v>
      </c>
      <c r="T3716" s="136">
        <v>4.4800000000000004</v>
      </c>
      <c r="U3716" s="2" t="s">
        <v>1295</v>
      </c>
      <c r="V3716" s="145">
        <v>0.05</v>
      </c>
      <c r="W3716" s="145">
        <v>5.0909999999999997E-2</v>
      </c>
      <c r="X3716" s="4" t="s">
        <v>258</v>
      </c>
      <c r="Z3716" s="136">
        <v>135000</v>
      </c>
      <c r="AA3716" s="143">
        <v>4.0218999999999996</v>
      </c>
      <c r="AB3716" s="156">
        <v>100.44199999999999</v>
      </c>
      <c r="AD3716" s="136">
        <v>545.35599999999999</v>
      </c>
      <c r="AG3716" s="2" t="s">
        <v>36</v>
      </c>
      <c r="AH3716" s="145">
        <v>3.86E-4</v>
      </c>
      <c r="AI3716" s="145">
        <v>8.0722551245680297E-4</v>
      </c>
      <c r="AJ3716" s="145">
        <v>1.61108163318781E-4</v>
      </c>
    </row>
    <row r="3717" spans="1:36" x14ac:dyDescent="0.2">
      <c r="A3717" s="2">
        <v>11389</v>
      </c>
      <c r="B3717" s="2">
        <v>11390</v>
      </c>
      <c r="C3717" s="2" t="s">
        <v>1772</v>
      </c>
      <c r="D3717" s="2" t="s">
        <v>1773</v>
      </c>
      <c r="E3717" s="4" t="s">
        <v>399</v>
      </c>
      <c r="F3717" s="2" t="s">
        <v>1774</v>
      </c>
      <c r="G3717" s="2" t="s">
        <v>1775</v>
      </c>
      <c r="H3717" s="2" t="s">
        <v>250</v>
      </c>
      <c r="I3717" s="2" t="s">
        <v>393</v>
      </c>
      <c r="J3717" s="2" t="s">
        <v>94</v>
      </c>
      <c r="K3717" s="2" t="s">
        <v>1776</v>
      </c>
      <c r="L3717" s="2" t="s">
        <v>294</v>
      </c>
      <c r="M3717" s="2" t="s">
        <v>190</v>
      </c>
      <c r="N3717" s="2" t="s">
        <v>3979</v>
      </c>
      <c r="O3717" s="2" t="s">
        <v>252</v>
      </c>
      <c r="P3717" s="2" t="s">
        <v>678</v>
      </c>
      <c r="Q3717" s="2" t="s">
        <v>405</v>
      </c>
      <c r="R3717" s="2" t="s">
        <v>255</v>
      </c>
      <c r="S3717" s="2" t="s">
        <v>192</v>
      </c>
      <c r="T3717" s="136">
        <v>3.38</v>
      </c>
      <c r="U3717" s="2" t="s">
        <v>1777</v>
      </c>
      <c r="V3717" s="145">
        <v>6.5000000000000002E-2</v>
      </c>
      <c r="W3717" s="145">
        <v>4.8489999999999998E-2</v>
      </c>
      <c r="X3717" s="4" t="s">
        <v>258</v>
      </c>
      <c r="Z3717" s="136">
        <v>100000</v>
      </c>
      <c r="AA3717" s="143">
        <v>4.0218999999999996</v>
      </c>
      <c r="AB3717" s="156">
        <v>106.95699999999999</v>
      </c>
      <c r="AD3717" s="136">
        <v>430.17099999999999</v>
      </c>
      <c r="AG3717" s="2" t="s">
        <v>36</v>
      </c>
      <c r="AH3717" s="145">
        <v>3.3300000000000002E-4</v>
      </c>
      <c r="AI3717" s="145">
        <v>6.3673142879140405E-4</v>
      </c>
      <c r="AJ3717" s="145">
        <v>1.2708051150132099E-4</v>
      </c>
    </row>
    <row r="3718" spans="1:36" x14ac:dyDescent="0.2">
      <c r="A3718" s="2">
        <v>11389</v>
      </c>
      <c r="B3718" s="2">
        <v>11390</v>
      </c>
      <c r="C3718" s="2" t="s">
        <v>1778</v>
      </c>
      <c r="D3718" s="2" t="s">
        <v>1779</v>
      </c>
      <c r="E3718" s="4" t="s">
        <v>399</v>
      </c>
      <c r="F3718" s="2" t="s">
        <v>1780</v>
      </c>
      <c r="G3718" s="2" t="s">
        <v>1781</v>
      </c>
      <c r="H3718" s="2" t="s">
        <v>250</v>
      </c>
      <c r="I3718" s="2" t="s">
        <v>393</v>
      </c>
      <c r="J3718" s="2" t="s">
        <v>94</v>
      </c>
      <c r="K3718" s="2" t="s">
        <v>95</v>
      </c>
      <c r="L3718" s="2" t="s">
        <v>294</v>
      </c>
      <c r="M3718" s="2" t="s">
        <v>190</v>
      </c>
      <c r="N3718" s="2" t="s">
        <v>1782</v>
      </c>
      <c r="O3718" s="2" t="s">
        <v>252</v>
      </c>
      <c r="P3718" s="2" t="s">
        <v>324</v>
      </c>
      <c r="Q3718" s="2" t="s">
        <v>405</v>
      </c>
      <c r="R3718" s="2" t="s">
        <v>255</v>
      </c>
      <c r="S3718" s="2" t="s">
        <v>99</v>
      </c>
      <c r="T3718" s="136">
        <v>2.3580000000000001</v>
      </c>
      <c r="U3718" s="2" t="s">
        <v>1447</v>
      </c>
      <c r="V3718" s="145">
        <v>5.3499999999999999E-2</v>
      </c>
      <c r="W3718" s="145">
        <v>4.3229999999999998E-2</v>
      </c>
      <c r="X3718" s="4" t="s">
        <v>258</v>
      </c>
      <c r="Z3718" s="136">
        <v>54000</v>
      </c>
      <c r="AA3718" s="143">
        <v>3.718</v>
      </c>
      <c r="AB3718" s="156">
        <v>104.56399999999999</v>
      </c>
      <c r="AD3718" s="136">
        <v>209.935</v>
      </c>
      <c r="AG3718" s="2" t="s">
        <v>36</v>
      </c>
      <c r="AH3718" s="145">
        <v>7.2000000000000002E-5</v>
      </c>
      <c r="AI3718" s="145">
        <v>3.1074120917461303E-4</v>
      </c>
      <c r="AJ3718" s="145">
        <v>6.2018537205559701E-5</v>
      </c>
    </row>
    <row r="3719" spans="1:36" x14ac:dyDescent="0.2">
      <c r="A3719" s="2">
        <v>11389</v>
      </c>
      <c r="B3719" s="2">
        <v>11390</v>
      </c>
      <c r="C3719" s="2" t="s">
        <v>1783</v>
      </c>
      <c r="D3719" s="2" t="s">
        <v>1784</v>
      </c>
      <c r="E3719" s="4" t="s">
        <v>399</v>
      </c>
      <c r="F3719" s="2" t="s">
        <v>1785</v>
      </c>
      <c r="G3719" s="2" t="s">
        <v>1786</v>
      </c>
      <c r="H3719" s="2" t="s">
        <v>250</v>
      </c>
      <c r="I3719" s="2" t="s">
        <v>393</v>
      </c>
      <c r="J3719" s="2" t="s">
        <v>94</v>
      </c>
      <c r="K3719" s="2" t="s">
        <v>95</v>
      </c>
      <c r="L3719" s="2" t="s">
        <v>294</v>
      </c>
      <c r="M3719" s="2" t="s">
        <v>190</v>
      </c>
      <c r="N3719" s="2" t="s">
        <v>1339</v>
      </c>
      <c r="O3719" s="2" t="s">
        <v>252</v>
      </c>
      <c r="P3719" s="2" t="s">
        <v>1272</v>
      </c>
      <c r="Q3719" s="2" t="s">
        <v>98</v>
      </c>
      <c r="R3719" s="2" t="s">
        <v>255</v>
      </c>
      <c r="S3719" s="2" t="s">
        <v>99</v>
      </c>
      <c r="T3719" s="136">
        <v>2.5459999999999998</v>
      </c>
      <c r="U3719" s="2" t="s">
        <v>1787</v>
      </c>
      <c r="V3719" s="145">
        <v>4.2500000000000003E-2</v>
      </c>
      <c r="W3719" s="145">
        <v>5.2519999999999997E-2</v>
      </c>
      <c r="X3719" s="4" t="s">
        <v>258</v>
      </c>
      <c r="Z3719" s="136">
        <v>66000</v>
      </c>
      <c r="AA3719" s="143">
        <v>3.718</v>
      </c>
      <c r="AB3719" s="156">
        <v>98.864999999999995</v>
      </c>
      <c r="AD3719" s="136">
        <v>242.602</v>
      </c>
      <c r="AG3719" s="2" t="s">
        <v>36</v>
      </c>
      <c r="AH3719" s="145">
        <v>2.6999999999999999E-5</v>
      </c>
      <c r="AI3719" s="145">
        <v>3.5909473093925499E-4</v>
      </c>
      <c r="AJ3719" s="145">
        <v>7.1669058604204098E-5</v>
      </c>
    </row>
    <row r="3720" spans="1:36" x14ac:dyDescent="0.2">
      <c r="A3720" s="2">
        <v>11389</v>
      </c>
      <c r="B3720" s="2">
        <v>11390</v>
      </c>
      <c r="C3720" s="2" t="s">
        <v>1279</v>
      </c>
      <c r="D3720" s="30" t="s">
        <v>4625</v>
      </c>
      <c r="E3720" s="4" t="s">
        <v>399</v>
      </c>
      <c r="F3720" s="2" t="s">
        <v>1280</v>
      </c>
      <c r="G3720" s="2" t="s">
        <v>1281</v>
      </c>
      <c r="H3720" s="2" t="s">
        <v>250</v>
      </c>
      <c r="I3720" s="2" t="s">
        <v>393</v>
      </c>
      <c r="J3720" s="2" t="s">
        <v>94</v>
      </c>
      <c r="K3720" s="2" t="s">
        <v>95</v>
      </c>
      <c r="L3720" s="2" t="s">
        <v>294</v>
      </c>
      <c r="M3720" s="2" t="s">
        <v>190</v>
      </c>
      <c r="N3720" s="2" t="s">
        <v>1204</v>
      </c>
      <c r="O3720" s="2" t="s">
        <v>252</v>
      </c>
      <c r="P3720" s="2" t="s">
        <v>1192</v>
      </c>
      <c r="Q3720" s="2" t="s">
        <v>405</v>
      </c>
      <c r="R3720" s="2" t="s">
        <v>255</v>
      </c>
      <c r="S3720" s="2" t="s">
        <v>99</v>
      </c>
      <c r="T3720" s="136">
        <v>6.9489999999999998</v>
      </c>
      <c r="U3720" s="2" t="s">
        <v>1282</v>
      </c>
      <c r="V3720" s="145">
        <v>5.3999999999999999E-2</v>
      </c>
      <c r="W3720" s="145">
        <v>5.2929999999999998E-2</v>
      </c>
      <c r="X3720" s="4" t="s">
        <v>258</v>
      </c>
      <c r="Z3720" s="136">
        <v>133000</v>
      </c>
      <c r="AA3720" s="143">
        <v>3.718</v>
      </c>
      <c r="AB3720" s="156">
        <v>103.20699999999999</v>
      </c>
      <c r="AD3720" s="136">
        <v>510.35300000000001</v>
      </c>
      <c r="AG3720" s="2" t="s">
        <v>36</v>
      </c>
      <c r="AH3720" s="145">
        <v>1.3300000000000001E-4</v>
      </c>
      <c r="AI3720" s="145">
        <v>7.5541567733553201E-4</v>
      </c>
      <c r="AJ3720" s="145">
        <v>1.50767821927895E-4</v>
      </c>
    </row>
    <row r="3721" spans="1:36" x14ac:dyDescent="0.2">
      <c r="A3721" s="2">
        <v>11389</v>
      </c>
      <c r="B3721" s="2">
        <v>11390</v>
      </c>
      <c r="C3721" s="2" t="s">
        <v>1279</v>
      </c>
      <c r="D3721" s="30" t="s">
        <v>4625</v>
      </c>
      <c r="E3721" s="4" t="s">
        <v>399</v>
      </c>
      <c r="F3721" s="2" t="s">
        <v>1637</v>
      </c>
      <c r="G3721" s="2" t="s">
        <v>1638</v>
      </c>
      <c r="H3721" s="2" t="s">
        <v>250</v>
      </c>
      <c r="I3721" s="2" t="s">
        <v>393</v>
      </c>
      <c r="J3721" s="2" t="s">
        <v>94</v>
      </c>
      <c r="K3721" s="2" t="s">
        <v>95</v>
      </c>
      <c r="L3721" s="2" t="s">
        <v>294</v>
      </c>
      <c r="M3721" s="2" t="s">
        <v>190</v>
      </c>
      <c r="N3721" s="2" t="s">
        <v>1204</v>
      </c>
      <c r="O3721" s="2" t="s">
        <v>252</v>
      </c>
      <c r="P3721" s="2" t="s">
        <v>1192</v>
      </c>
      <c r="Q3721" s="2" t="s">
        <v>405</v>
      </c>
      <c r="R3721" s="2" t="s">
        <v>255</v>
      </c>
      <c r="S3721" s="2" t="s">
        <v>99</v>
      </c>
      <c r="T3721" s="136">
        <v>0.92400000000000004</v>
      </c>
      <c r="U3721" s="2" t="s">
        <v>1639</v>
      </c>
      <c r="V3721" s="145">
        <v>6.0199999999999997E-2</v>
      </c>
      <c r="W3721" s="145">
        <v>4.9050000000000003E-2</v>
      </c>
      <c r="X3721" s="4" t="s">
        <v>258</v>
      </c>
      <c r="Z3721" s="136">
        <v>68000</v>
      </c>
      <c r="AA3721" s="143">
        <v>3.718</v>
      </c>
      <c r="AB3721" s="156">
        <v>103.14400000000001</v>
      </c>
      <c r="AD3721" s="136">
        <v>260.774</v>
      </c>
      <c r="AG3721" s="2" t="s">
        <v>36</v>
      </c>
      <c r="AH3721" s="145">
        <v>2.6999999999999999E-5</v>
      </c>
      <c r="AI3721" s="145">
        <v>3.8599230149618402E-4</v>
      </c>
      <c r="AJ3721" s="145">
        <v>7.7037345561556896E-5</v>
      </c>
    </row>
    <row r="3722" spans="1:36" x14ac:dyDescent="0.2">
      <c r="A3722" s="2">
        <v>11389</v>
      </c>
      <c r="B3722" s="2">
        <v>11390</v>
      </c>
      <c r="C3722" s="2" t="s">
        <v>1283</v>
      </c>
      <c r="D3722" s="2" t="s">
        <v>1284</v>
      </c>
      <c r="E3722" s="4" t="s">
        <v>399</v>
      </c>
      <c r="F3722" s="2" t="s">
        <v>1640</v>
      </c>
      <c r="G3722" s="2" t="s">
        <v>1641</v>
      </c>
      <c r="H3722" s="2" t="s">
        <v>250</v>
      </c>
      <c r="I3722" s="2" t="s">
        <v>393</v>
      </c>
      <c r="J3722" s="2" t="s">
        <v>94</v>
      </c>
      <c r="K3722" s="2" t="s">
        <v>95</v>
      </c>
      <c r="L3722" s="2" t="s">
        <v>294</v>
      </c>
      <c r="M3722" s="2" t="s">
        <v>190</v>
      </c>
      <c r="N3722" s="2" t="s">
        <v>1287</v>
      </c>
      <c r="O3722" s="2" t="s">
        <v>252</v>
      </c>
      <c r="P3722" s="2" t="s">
        <v>1288</v>
      </c>
      <c r="Q3722" s="2" t="s">
        <v>98</v>
      </c>
      <c r="R3722" s="2" t="s">
        <v>255</v>
      </c>
      <c r="S3722" s="2" t="s">
        <v>99</v>
      </c>
      <c r="T3722" s="136">
        <v>2.931</v>
      </c>
      <c r="U3722" s="2" t="s">
        <v>1642</v>
      </c>
      <c r="V3722" s="145">
        <v>5.1999999999999998E-2</v>
      </c>
      <c r="W3722" s="145">
        <v>4.7260000000000003E-2</v>
      </c>
      <c r="X3722" s="4" t="s">
        <v>258</v>
      </c>
      <c r="Z3722" s="136">
        <v>133000</v>
      </c>
      <c r="AA3722" s="143">
        <v>3.718</v>
      </c>
      <c r="AB3722" s="156">
        <v>102.69799999999999</v>
      </c>
      <c r="AD3722" s="136">
        <v>507.83800000000002</v>
      </c>
      <c r="AG3722" s="2" t="s">
        <v>36</v>
      </c>
      <c r="AH3722" s="145">
        <v>2.6600000000000001E-4</v>
      </c>
      <c r="AI3722" s="145">
        <v>7.5169213123294095E-4</v>
      </c>
      <c r="AJ3722" s="145">
        <v>1.5002466693048199E-4</v>
      </c>
    </row>
    <row r="3723" spans="1:36" x14ac:dyDescent="0.2">
      <c r="A3723" s="2">
        <v>11389</v>
      </c>
      <c r="B3723" s="2">
        <v>11390</v>
      </c>
      <c r="C3723" s="2" t="s">
        <v>1283</v>
      </c>
      <c r="D3723" s="2" t="s">
        <v>1284</v>
      </c>
      <c r="E3723" s="4" t="s">
        <v>399</v>
      </c>
      <c r="F3723" s="2" t="s">
        <v>1285</v>
      </c>
      <c r="G3723" s="2" t="s">
        <v>1286</v>
      </c>
      <c r="H3723" s="2" t="s">
        <v>250</v>
      </c>
      <c r="I3723" s="2" t="s">
        <v>393</v>
      </c>
      <c r="J3723" s="2" t="s">
        <v>94</v>
      </c>
      <c r="K3723" s="2" t="s">
        <v>95</v>
      </c>
      <c r="L3723" s="2" t="s">
        <v>294</v>
      </c>
      <c r="M3723" s="2" t="s">
        <v>190</v>
      </c>
      <c r="N3723" s="2" t="s">
        <v>1287</v>
      </c>
      <c r="O3723" s="2" t="s">
        <v>252</v>
      </c>
      <c r="P3723" s="2" t="s">
        <v>1288</v>
      </c>
      <c r="Q3723" s="2" t="s">
        <v>98</v>
      </c>
      <c r="R3723" s="2" t="s">
        <v>255</v>
      </c>
      <c r="S3723" s="2" t="s">
        <v>99</v>
      </c>
      <c r="T3723" s="136">
        <v>6.516</v>
      </c>
      <c r="U3723" s="2" t="s">
        <v>1289</v>
      </c>
      <c r="V3723" s="145">
        <v>5.45E-2</v>
      </c>
      <c r="W3723" s="145">
        <v>5.3519999999999998E-2</v>
      </c>
      <c r="X3723" s="4" t="s">
        <v>258</v>
      </c>
      <c r="Z3723" s="136">
        <v>117000</v>
      </c>
      <c r="AA3723" s="143">
        <v>3.718</v>
      </c>
      <c r="AB3723" s="156">
        <v>101.762</v>
      </c>
      <c r="AD3723" s="136">
        <v>442.673</v>
      </c>
      <c r="AG3723" s="2" t="s">
        <v>36</v>
      </c>
      <c r="AH3723" s="145">
        <v>1.17E-4</v>
      </c>
      <c r="AI3723" s="145">
        <v>6.5523574773365201E-4</v>
      </c>
      <c r="AJ3723" s="145">
        <v>1.30773651512688E-4</v>
      </c>
    </row>
    <row r="3724" spans="1:36" x14ac:dyDescent="0.2">
      <c r="A3724" s="2">
        <v>11389</v>
      </c>
      <c r="B3724" s="2">
        <v>11390</v>
      </c>
      <c r="C3724" s="2" t="s">
        <v>1643</v>
      </c>
      <c r="D3724" s="2" t="s">
        <v>1644</v>
      </c>
      <c r="E3724" s="4" t="s">
        <v>399</v>
      </c>
      <c r="F3724" s="2" t="s">
        <v>1645</v>
      </c>
      <c r="G3724" s="2" t="s">
        <v>1646</v>
      </c>
      <c r="H3724" s="2" t="s">
        <v>250</v>
      </c>
      <c r="I3724" s="2" t="s">
        <v>393</v>
      </c>
      <c r="J3724" s="2" t="s">
        <v>94</v>
      </c>
      <c r="K3724" s="2" t="s">
        <v>95</v>
      </c>
      <c r="L3724" s="2" t="s">
        <v>294</v>
      </c>
      <c r="M3724" s="2" t="s">
        <v>190</v>
      </c>
      <c r="N3724" s="2" t="s">
        <v>403</v>
      </c>
      <c r="O3724" s="2" t="s">
        <v>252</v>
      </c>
      <c r="P3724" s="2" t="s">
        <v>678</v>
      </c>
      <c r="Q3724" s="2" t="s">
        <v>405</v>
      </c>
      <c r="R3724" s="2" t="s">
        <v>255</v>
      </c>
      <c r="S3724" s="2" t="s">
        <v>99</v>
      </c>
      <c r="T3724" s="136">
        <v>4.915</v>
      </c>
      <c r="U3724" s="2" t="s">
        <v>1647</v>
      </c>
      <c r="V3724" s="145">
        <v>4.4999999999999998E-2</v>
      </c>
      <c r="W3724" s="145">
        <v>5.3269999999999998E-2</v>
      </c>
      <c r="X3724" s="4" t="s">
        <v>258</v>
      </c>
      <c r="Z3724" s="136">
        <v>34000</v>
      </c>
      <c r="AA3724" s="143">
        <v>3.718</v>
      </c>
      <c r="AB3724" s="156">
        <v>98.287999999999997</v>
      </c>
      <c r="AD3724" s="136">
        <v>124.248</v>
      </c>
      <c r="AG3724" s="2" t="s">
        <v>36</v>
      </c>
      <c r="AH3724" s="145">
        <v>1.05E-4</v>
      </c>
      <c r="AI3724" s="145">
        <v>1.8390952117578E-4</v>
      </c>
      <c r="AJ3724" s="145">
        <v>3.6705139662012398E-5</v>
      </c>
    </row>
    <row r="3725" spans="1:36" x14ac:dyDescent="0.2">
      <c r="A3725" s="2">
        <v>11389</v>
      </c>
      <c r="B3725" s="2">
        <v>11390</v>
      </c>
      <c r="C3725" s="2" t="s">
        <v>1788</v>
      </c>
      <c r="D3725" s="2" t="s">
        <v>1789</v>
      </c>
      <c r="E3725" s="4" t="s">
        <v>399</v>
      </c>
      <c r="F3725" s="2" t="s">
        <v>1790</v>
      </c>
      <c r="G3725" s="2" t="s">
        <v>1791</v>
      </c>
      <c r="H3725" s="2" t="s">
        <v>250</v>
      </c>
      <c r="I3725" s="2" t="s">
        <v>393</v>
      </c>
      <c r="J3725" s="2" t="s">
        <v>94</v>
      </c>
      <c r="K3725" s="2" t="s">
        <v>95</v>
      </c>
      <c r="L3725" s="2" t="s">
        <v>294</v>
      </c>
      <c r="M3725" s="2" t="s">
        <v>190</v>
      </c>
      <c r="N3725" s="2" t="s">
        <v>1294</v>
      </c>
      <c r="O3725" s="2" t="s">
        <v>252</v>
      </c>
      <c r="P3725" s="2" t="s">
        <v>1192</v>
      </c>
      <c r="Q3725" s="2" t="s">
        <v>405</v>
      </c>
      <c r="R3725" s="2" t="s">
        <v>255</v>
      </c>
      <c r="S3725" s="2" t="s">
        <v>99</v>
      </c>
      <c r="T3725" s="136">
        <v>6.0670000000000002</v>
      </c>
      <c r="U3725" s="2" t="s">
        <v>1792</v>
      </c>
      <c r="V3725" s="145">
        <v>3.15E-2</v>
      </c>
      <c r="W3725" s="145">
        <v>5.194E-2</v>
      </c>
      <c r="X3725" s="4" t="s">
        <v>258</v>
      </c>
      <c r="Z3725" s="136">
        <v>104000</v>
      </c>
      <c r="AA3725" s="143">
        <v>3.718</v>
      </c>
      <c r="AB3725" s="156">
        <v>89.102999999999994</v>
      </c>
      <c r="AD3725" s="136">
        <v>344.536</v>
      </c>
      <c r="AG3725" s="2" t="s">
        <v>36</v>
      </c>
      <c r="AH3725" s="145">
        <v>1.3899999999999999E-4</v>
      </c>
      <c r="AI3725" s="145">
        <v>5.0997547540023705E-4</v>
      </c>
      <c r="AJ3725" s="145">
        <v>1.01782229267377E-4</v>
      </c>
    </row>
    <row r="3726" spans="1:36" x14ac:dyDescent="0.2">
      <c r="A3726" s="2">
        <v>11389</v>
      </c>
      <c r="B3726" s="2">
        <v>11390</v>
      </c>
      <c r="C3726" s="2" t="s">
        <v>1648</v>
      </c>
      <c r="D3726" s="2" t="s">
        <v>1649</v>
      </c>
      <c r="E3726" s="4" t="s">
        <v>399</v>
      </c>
      <c r="F3726" s="2" t="s">
        <v>1650</v>
      </c>
      <c r="G3726" s="2" t="s">
        <v>1651</v>
      </c>
      <c r="H3726" s="2" t="s">
        <v>250</v>
      </c>
      <c r="I3726" s="2" t="s">
        <v>393</v>
      </c>
      <c r="J3726" s="2" t="s">
        <v>94</v>
      </c>
      <c r="K3726" s="2" t="s">
        <v>95</v>
      </c>
      <c r="L3726" s="2" t="s">
        <v>294</v>
      </c>
      <c r="M3726" s="2" t="s">
        <v>190</v>
      </c>
      <c r="N3726" s="2" t="s">
        <v>1339</v>
      </c>
      <c r="O3726" s="2" t="s">
        <v>252</v>
      </c>
      <c r="P3726" s="2" t="s">
        <v>1652</v>
      </c>
      <c r="Q3726" s="2" t="s">
        <v>405</v>
      </c>
      <c r="R3726" s="2" t="s">
        <v>255</v>
      </c>
      <c r="S3726" s="2" t="s">
        <v>99</v>
      </c>
      <c r="T3726" s="136">
        <v>5.74</v>
      </c>
      <c r="U3726" s="2" t="s">
        <v>1653</v>
      </c>
      <c r="V3726" s="145">
        <v>6.8750000000000006E-2</v>
      </c>
      <c r="W3726" s="145">
        <v>6.7000000000000004E-2</v>
      </c>
      <c r="X3726" s="4" t="s">
        <v>258</v>
      </c>
      <c r="Z3726" s="136">
        <v>372000</v>
      </c>
      <c r="AA3726" s="143">
        <v>3.718</v>
      </c>
      <c r="AB3726" s="156">
        <v>100.929</v>
      </c>
      <c r="AD3726" s="136">
        <v>1395.942</v>
      </c>
      <c r="AG3726" s="2" t="s">
        <v>36</v>
      </c>
      <c r="AH3726" s="145">
        <v>3.7199999999999999E-4</v>
      </c>
      <c r="AI3726" s="145">
        <v>2.0662482084153298E-3</v>
      </c>
      <c r="AJ3726" s="145">
        <v>4.1238718137805402E-4</v>
      </c>
    </row>
    <row r="3727" spans="1:36" x14ac:dyDescent="0.2">
      <c r="A3727" s="2">
        <v>11389</v>
      </c>
      <c r="B3727" s="2">
        <v>11390</v>
      </c>
      <c r="C3727" s="2" t="s">
        <v>1290</v>
      </c>
      <c r="D3727" s="2" t="s">
        <v>1291</v>
      </c>
      <c r="E3727" s="4" t="s">
        <v>399</v>
      </c>
      <c r="F3727" s="2" t="s">
        <v>1292</v>
      </c>
      <c r="G3727" s="2" t="s">
        <v>1293</v>
      </c>
      <c r="H3727" s="2" t="s">
        <v>250</v>
      </c>
      <c r="I3727" s="2" t="s">
        <v>393</v>
      </c>
      <c r="J3727" s="2" t="s">
        <v>94</v>
      </c>
      <c r="K3727" s="2" t="s">
        <v>95</v>
      </c>
      <c r="L3727" s="2" t="s">
        <v>294</v>
      </c>
      <c r="M3727" s="2" t="s">
        <v>190</v>
      </c>
      <c r="N3727" s="2" t="s">
        <v>1294</v>
      </c>
      <c r="O3727" s="2" t="s">
        <v>252</v>
      </c>
      <c r="P3727" s="2" t="s">
        <v>387</v>
      </c>
      <c r="Q3727" s="2" t="s">
        <v>405</v>
      </c>
      <c r="R3727" s="2" t="s">
        <v>255</v>
      </c>
      <c r="S3727" s="2" t="s">
        <v>99</v>
      </c>
      <c r="T3727" s="136">
        <v>4.633</v>
      </c>
      <c r="U3727" s="2" t="s">
        <v>1295</v>
      </c>
      <c r="V3727" s="145">
        <v>2.7E-2</v>
      </c>
      <c r="W3727" s="145">
        <v>4.725E-2</v>
      </c>
      <c r="X3727" s="4" t="s">
        <v>258</v>
      </c>
      <c r="Z3727" s="136">
        <v>51000</v>
      </c>
      <c r="AA3727" s="143">
        <v>3.718</v>
      </c>
      <c r="AB3727" s="156">
        <v>91.278000000000006</v>
      </c>
      <c r="AD3727" s="136">
        <v>173.08</v>
      </c>
      <c r="AG3727" s="2" t="s">
        <v>36</v>
      </c>
      <c r="AH3727" s="145">
        <v>5.3999999999999998E-5</v>
      </c>
      <c r="AI3727" s="145">
        <v>2.5618938098561701E-4</v>
      </c>
      <c r="AJ3727" s="145">
        <v>5.1130941720052599E-5</v>
      </c>
    </row>
    <row r="3728" spans="1:36" x14ac:dyDescent="0.2">
      <c r="A3728" s="2">
        <v>11389</v>
      </c>
      <c r="B3728" s="2">
        <v>11390</v>
      </c>
      <c r="C3728" s="2" t="s">
        <v>1290</v>
      </c>
      <c r="D3728" s="2" t="s">
        <v>1291</v>
      </c>
      <c r="E3728" s="4" t="s">
        <v>399</v>
      </c>
      <c r="F3728" s="2" t="s">
        <v>1793</v>
      </c>
      <c r="G3728" s="2" t="s">
        <v>1794</v>
      </c>
      <c r="H3728" s="2" t="s">
        <v>250</v>
      </c>
      <c r="I3728" s="2" t="s">
        <v>393</v>
      </c>
      <c r="J3728" s="2" t="s">
        <v>94</v>
      </c>
      <c r="K3728" s="2" t="s">
        <v>95</v>
      </c>
      <c r="L3728" s="2" t="s">
        <v>294</v>
      </c>
      <c r="M3728" s="2" t="s">
        <v>190</v>
      </c>
      <c r="N3728" s="2" t="s">
        <v>1294</v>
      </c>
      <c r="O3728" s="2" t="s">
        <v>252</v>
      </c>
      <c r="P3728" s="2" t="s">
        <v>387</v>
      </c>
      <c r="Q3728" s="2" t="s">
        <v>405</v>
      </c>
      <c r="R3728" s="2" t="s">
        <v>255</v>
      </c>
      <c r="S3728" s="2" t="s">
        <v>99</v>
      </c>
      <c r="T3728" s="136">
        <v>0.54100000000000004</v>
      </c>
      <c r="U3728" s="2" t="s">
        <v>1795</v>
      </c>
      <c r="V3728" s="145">
        <v>5.8999999999999997E-2</v>
      </c>
      <c r="W3728" s="145">
        <v>4.9439999999999998E-2</v>
      </c>
      <c r="X3728" s="4" t="s">
        <v>258</v>
      </c>
      <c r="Z3728" s="136">
        <v>35000</v>
      </c>
      <c r="AA3728" s="143">
        <v>3.718</v>
      </c>
      <c r="AB3728" s="156">
        <v>102.90900000000001</v>
      </c>
      <c r="AD3728" s="136">
        <v>133.916</v>
      </c>
      <c r="AG3728" s="2" t="s">
        <v>36</v>
      </c>
      <c r="AH3728" s="145">
        <v>8.2000000000000001E-5</v>
      </c>
      <c r="AI3728" s="145">
        <v>1.9821994587029799E-4</v>
      </c>
      <c r="AJ3728" s="145">
        <v>3.9561251372144897E-5</v>
      </c>
    </row>
    <row r="3729" spans="1:36" x14ac:dyDescent="0.2">
      <c r="A3729" s="2">
        <v>11389</v>
      </c>
      <c r="B3729" s="2">
        <v>11390</v>
      </c>
      <c r="C3729" s="2" t="s">
        <v>1290</v>
      </c>
      <c r="D3729" s="2" t="s">
        <v>1291</v>
      </c>
      <c r="E3729" s="4" t="s">
        <v>399</v>
      </c>
      <c r="F3729" s="2" t="s">
        <v>1796</v>
      </c>
      <c r="G3729" s="2" t="s">
        <v>1797</v>
      </c>
      <c r="H3729" s="2" t="s">
        <v>250</v>
      </c>
      <c r="I3729" s="2" t="s">
        <v>393</v>
      </c>
      <c r="J3729" s="2" t="s">
        <v>94</v>
      </c>
      <c r="K3729" s="2" t="s">
        <v>95</v>
      </c>
      <c r="L3729" s="2" t="s">
        <v>294</v>
      </c>
      <c r="M3729" s="2" t="s">
        <v>190</v>
      </c>
      <c r="N3729" s="2" t="s">
        <v>1294</v>
      </c>
      <c r="O3729" s="2" t="s">
        <v>252</v>
      </c>
      <c r="P3729" s="2" t="s">
        <v>387</v>
      </c>
      <c r="Q3729" s="2" t="s">
        <v>405</v>
      </c>
      <c r="R3729" s="2" t="s">
        <v>255</v>
      </c>
      <c r="S3729" s="2" t="s">
        <v>99</v>
      </c>
      <c r="T3729" s="136">
        <v>2.36</v>
      </c>
      <c r="U3729" s="2" t="s">
        <v>1798</v>
      </c>
      <c r="V3729" s="145">
        <v>5.9499999999999997E-2</v>
      </c>
      <c r="W3729" s="145">
        <v>4.4830000000000002E-2</v>
      </c>
      <c r="X3729" s="4" t="s">
        <v>258</v>
      </c>
      <c r="Z3729" s="136">
        <v>42000</v>
      </c>
      <c r="AA3729" s="143">
        <v>3.718</v>
      </c>
      <c r="AB3729" s="156">
        <v>105.825</v>
      </c>
      <c r="AD3729" s="136">
        <v>165.251</v>
      </c>
      <c r="AG3729" s="2" t="s">
        <v>36</v>
      </c>
      <c r="AH3729" s="145">
        <v>1.3999999999999999E-4</v>
      </c>
      <c r="AI3729" s="145">
        <v>2.44602054244006E-4</v>
      </c>
      <c r="AJ3729" s="145">
        <v>4.88183129684737E-5</v>
      </c>
    </row>
    <row r="3730" spans="1:36" x14ac:dyDescent="0.2">
      <c r="A3730" s="2">
        <v>11389</v>
      </c>
      <c r="B3730" s="2">
        <v>11390</v>
      </c>
      <c r="C3730" s="2" t="s">
        <v>397</v>
      </c>
      <c r="D3730" s="2" t="s">
        <v>398</v>
      </c>
      <c r="E3730" s="4" t="s">
        <v>399</v>
      </c>
      <c r="F3730" s="2" t="s">
        <v>400</v>
      </c>
      <c r="G3730" s="2" t="s">
        <v>401</v>
      </c>
      <c r="H3730" s="2" t="s">
        <v>250</v>
      </c>
      <c r="I3730" s="2" t="s">
        <v>393</v>
      </c>
      <c r="J3730" s="2" t="s">
        <v>94</v>
      </c>
      <c r="K3730" s="2" t="s">
        <v>402</v>
      </c>
      <c r="L3730" s="2" t="s">
        <v>294</v>
      </c>
      <c r="M3730" s="2" t="s">
        <v>190</v>
      </c>
      <c r="N3730" s="2" t="s">
        <v>403</v>
      </c>
      <c r="O3730" s="2" t="s">
        <v>252</v>
      </c>
      <c r="P3730" s="2" t="s">
        <v>404</v>
      </c>
      <c r="Q3730" s="2" t="s">
        <v>405</v>
      </c>
      <c r="R3730" s="2" t="s">
        <v>255</v>
      </c>
      <c r="S3730" s="2" t="s">
        <v>99</v>
      </c>
      <c r="T3730" s="136">
        <v>1.921</v>
      </c>
      <c r="U3730" s="2" t="s">
        <v>406</v>
      </c>
      <c r="V3730" s="145">
        <v>6.5000000000000002E-2</v>
      </c>
      <c r="W3730" s="145">
        <v>7.5539999999999996E-2</v>
      </c>
      <c r="X3730" s="4" t="s">
        <v>258</v>
      </c>
      <c r="Z3730" s="136">
        <v>304000</v>
      </c>
      <c r="AA3730" s="143">
        <v>3.718</v>
      </c>
      <c r="AB3730" s="156">
        <v>101.22499999999999</v>
      </c>
      <c r="AD3730" s="136">
        <v>1144.1130000000001</v>
      </c>
      <c r="AG3730" s="2" t="s">
        <v>36</v>
      </c>
      <c r="AH3730" s="145">
        <v>6.7599999999999995E-4</v>
      </c>
      <c r="AI3730" s="145">
        <v>1.69349423911045E-3</v>
      </c>
      <c r="AJ3730" s="145">
        <v>3.37991976521706E-4</v>
      </c>
    </row>
    <row r="3731" spans="1:36" x14ac:dyDescent="0.2">
      <c r="A3731" s="2">
        <v>11389</v>
      </c>
      <c r="B3731" s="2">
        <v>11390</v>
      </c>
      <c r="C3731" s="2" t="s">
        <v>1296</v>
      </c>
      <c r="D3731" s="2" t="s">
        <v>1297</v>
      </c>
      <c r="E3731" s="4" t="s">
        <v>399</v>
      </c>
      <c r="F3731" s="2" t="s">
        <v>1298</v>
      </c>
      <c r="G3731" s="2" t="s">
        <v>1299</v>
      </c>
      <c r="H3731" s="2" t="s">
        <v>250</v>
      </c>
      <c r="I3731" s="2" t="s">
        <v>393</v>
      </c>
      <c r="J3731" s="2" t="s">
        <v>94</v>
      </c>
      <c r="K3731" s="2" t="s">
        <v>95</v>
      </c>
      <c r="L3731" s="2" t="s">
        <v>294</v>
      </c>
      <c r="M3731" s="2" t="s">
        <v>190</v>
      </c>
      <c r="N3731" s="2" t="s">
        <v>1300</v>
      </c>
      <c r="O3731" s="2" t="s">
        <v>252</v>
      </c>
      <c r="P3731" s="2" t="s">
        <v>1192</v>
      </c>
      <c r="Q3731" s="2" t="s">
        <v>405</v>
      </c>
      <c r="R3731" s="2" t="s">
        <v>255</v>
      </c>
      <c r="S3731" s="2" t="s">
        <v>99</v>
      </c>
      <c r="T3731" s="136">
        <v>4.5720000000000001</v>
      </c>
      <c r="U3731" s="2" t="s">
        <v>1301</v>
      </c>
      <c r="V3731" s="145">
        <v>4.2500000000000003E-2</v>
      </c>
      <c r="W3731" s="145">
        <v>4.7039999999999998E-2</v>
      </c>
      <c r="X3731" s="4" t="s">
        <v>258</v>
      </c>
      <c r="Z3731" s="136">
        <v>51000</v>
      </c>
      <c r="AA3731" s="143">
        <v>3.718</v>
      </c>
      <c r="AB3731" s="156">
        <v>99.436999999999998</v>
      </c>
      <c r="AD3731" s="136">
        <v>188.55</v>
      </c>
      <c r="AG3731" s="2" t="s">
        <v>36</v>
      </c>
      <c r="AH3731" s="145">
        <v>1.4799999999999999E-4</v>
      </c>
      <c r="AI3731" s="145">
        <v>2.7908818686762297E-4</v>
      </c>
      <c r="AJ3731" s="145">
        <v>5.5701144842864103E-5</v>
      </c>
    </row>
    <row r="3732" spans="1:36" x14ac:dyDescent="0.2">
      <c r="A3732" s="2">
        <v>11389</v>
      </c>
      <c r="B3732" s="2">
        <v>11390</v>
      </c>
      <c r="C3732" s="2" t="s">
        <v>1302</v>
      </c>
      <c r="D3732" s="2" t="s">
        <v>1303</v>
      </c>
      <c r="E3732" s="4" t="s">
        <v>399</v>
      </c>
      <c r="F3732" s="2" t="s">
        <v>1654</v>
      </c>
      <c r="G3732" s="2" t="s">
        <v>1655</v>
      </c>
      <c r="H3732" s="2" t="s">
        <v>250</v>
      </c>
      <c r="I3732" s="2" t="s">
        <v>393</v>
      </c>
      <c r="J3732" s="2" t="s">
        <v>94</v>
      </c>
      <c r="K3732" s="2" t="s">
        <v>322</v>
      </c>
      <c r="L3732" s="2" t="s">
        <v>294</v>
      </c>
      <c r="M3732" s="2" t="s">
        <v>190</v>
      </c>
      <c r="N3732" s="2" t="s">
        <v>3979</v>
      </c>
      <c r="O3732" s="2" t="s">
        <v>252</v>
      </c>
      <c r="P3732" s="2" t="s">
        <v>1288</v>
      </c>
      <c r="Q3732" s="2" t="s">
        <v>98</v>
      </c>
      <c r="R3732" s="2" t="s">
        <v>255</v>
      </c>
      <c r="S3732" s="2" t="s">
        <v>99</v>
      </c>
      <c r="T3732" s="136">
        <v>3.302</v>
      </c>
      <c r="U3732" s="2" t="s">
        <v>1656</v>
      </c>
      <c r="V3732" s="145">
        <v>3.125E-2</v>
      </c>
      <c r="W3732" s="145">
        <v>5.994E-2</v>
      </c>
      <c r="X3732" s="4" t="s">
        <v>258</v>
      </c>
      <c r="Z3732" s="136">
        <v>46000</v>
      </c>
      <c r="AA3732" s="143">
        <v>3.718</v>
      </c>
      <c r="AB3732" s="156">
        <v>92.593999999999994</v>
      </c>
      <c r="AD3732" s="136">
        <v>158.36099999999999</v>
      </c>
      <c r="AG3732" s="2" t="s">
        <v>36</v>
      </c>
      <c r="AH3732" s="145">
        <v>6.0999999999999999E-5</v>
      </c>
      <c r="AI3732" s="145">
        <v>2.3440333325094699E-4</v>
      </c>
      <c r="AJ3732" s="145">
        <v>4.6782825756986098E-5</v>
      </c>
    </row>
    <row r="3733" spans="1:36" x14ac:dyDescent="0.2">
      <c r="A3733" s="2">
        <v>11389</v>
      </c>
      <c r="B3733" s="2">
        <v>11390</v>
      </c>
      <c r="C3733" s="2" t="s">
        <v>1302</v>
      </c>
      <c r="D3733" s="2" t="s">
        <v>1303</v>
      </c>
      <c r="E3733" s="4" t="s">
        <v>399</v>
      </c>
      <c r="F3733" s="2" t="s">
        <v>1304</v>
      </c>
      <c r="G3733" s="2" t="s">
        <v>1305</v>
      </c>
      <c r="H3733" s="2" t="s">
        <v>250</v>
      </c>
      <c r="I3733" s="2" t="s">
        <v>393</v>
      </c>
      <c r="J3733" s="2" t="s">
        <v>94</v>
      </c>
      <c r="K3733" s="2" t="s">
        <v>95</v>
      </c>
      <c r="L3733" s="2" t="s">
        <v>294</v>
      </c>
      <c r="M3733" s="2" t="s">
        <v>190</v>
      </c>
      <c r="N3733" s="2" t="s">
        <v>1186</v>
      </c>
      <c r="O3733" s="2" t="s">
        <v>252</v>
      </c>
      <c r="P3733" s="2" t="s">
        <v>1288</v>
      </c>
      <c r="Q3733" s="2" t="s">
        <v>98</v>
      </c>
      <c r="R3733" s="2" t="s">
        <v>255</v>
      </c>
      <c r="S3733" s="2" t="s">
        <v>99</v>
      </c>
      <c r="T3733" s="136">
        <v>3.76</v>
      </c>
      <c r="U3733" s="2" t="s">
        <v>1306</v>
      </c>
      <c r="V3733" s="145">
        <v>6.8750000000000006E-2</v>
      </c>
      <c r="W3733" s="145">
        <v>6.148E-2</v>
      </c>
      <c r="X3733" s="4" t="s">
        <v>258</v>
      </c>
      <c r="Z3733" s="136">
        <v>810000</v>
      </c>
      <c r="AA3733" s="143">
        <v>3.718</v>
      </c>
      <c r="AB3733" s="156">
        <v>103.614</v>
      </c>
      <c r="AD3733" s="136">
        <v>3120.4119999999998</v>
      </c>
      <c r="AG3733" s="2" t="s">
        <v>36</v>
      </c>
      <c r="AH3733" s="145">
        <v>1.3500000000000001E-3</v>
      </c>
      <c r="AI3733" s="145">
        <v>4.6187757022607204E-3</v>
      </c>
      <c r="AJ3733" s="145">
        <v>9.2182724491436403E-4</v>
      </c>
    </row>
    <row r="3734" spans="1:36" x14ac:dyDescent="0.2">
      <c r="A3734" s="2">
        <v>11389</v>
      </c>
      <c r="B3734" s="2">
        <v>11390</v>
      </c>
      <c r="C3734" s="2" t="s">
        <v>1307</v>
      </c>
      <c r="D3734" s="2" t="s">
        <v>1308</v>
      </c>
      <c r="E3734" s="4" t="s">
        <v>247</v>
      </c>
      <c r="F3734" s="2" t="s">
        <v>1309</v>
      </c>
      <c r="G3734" s="2" t="s">
        <v>1310</v>
      </c>
      <c r="H3734" s="2" t="s">
        <v>250</v>
      </c>
      <c r="I3734" s="2" t="s">
        <v>393</v>
      </c>
      <c r="J3734" s="2" t="s">
        <v>94</v>
      </c>
      <c r="K3734" s="2" t="s">
        <v>30</v>
      </c>
      <c r="L3734" s="2" t="s">
        <v>294</v>
      </c>
      <c r="M3734" s="2" t="s">
        <v>190</v>
      </c>
      <c r="N3734" s="2" t="s">
        <v>1219</v>
      </c>
      <c r="O3734" s="2" t="s">
        <v>252</v>
      </c>
      <c r="P3734" s="2" t="s">
        <v>296</v>
      </c>
      <c r="Q3734" s="2" t="s">
        <v>296</v>
      </c>
      <c r="R3734" s="2" t="s">
        <v>296</v>
      </c>
      <c r="S3734" s="2" t="s">
        <v>99</v>
      </c>
      <c r="T3734" s="136">
        <v>0.57799999999999996</v>
      </c>
      <c r="U3734" s="2" t="s">
        <v>1311</v>
      </c>
      <c r="V3734" s="145">
        <v>0</v>
      </c>
      <c r="W3734" s="145">
        <v>6.1100000000000002E-2</v>
      </c>
      <c r="X3734" s="4" t="s">
        <v>258</v>
      </c>
      <c r="Z3734" s="136">
        <v>68000</v>
      </c>
      <c r="AA3734" s="143">
        <v>3.718</v>
      </c>
      <c r="AB3734" s="156">
        <v>95.626999999999995</v>
      </c>
      <c r="AD3734" s="136">
        <v>241.76900000000001</v>
      </c>
      <c r="AG3734" s="2" t="s">
        <v>36</v>
      </c>
      <c r="AH3734" s="145">
        <v>1.4799999999999999E-4</v>
      </c>
      <c r="AI3734" s="145">
        <v>3.5786165271956E-4</v>
      </c>
      <c r="AJ3734" s="145">
        <v>7.14229576520689E-5</v>
      </c>
    </row>
    <row r="3735" spans="1:36" x14ac:dyDescent="0.2">
      <c r="A3735" s="2">
        <v>11389</v>
      </c>
      <c r="B3735" s="2">
        <v>11390</v>
      </c>
      <c r="C3735" s="2" t="s">
        <v>1312</v>
      </c>
      <c r="D3735" s="2" t="s">
        <v>1313</v>
      </c>
      <c r="E3735" s="4" t="s">
        <v>399</v>
      </c>
      <c r="F3735" s="2" t="s">
        <v>1314</v>
      </c>
      <c r="G3735" s="2" t="s">
        <v>1315</v>
      </c>
      <c r="H3735" s="2" t="s">
        <v>250</v>
      </c>
      <c r="I3735" s="2" t="s">
        <v>393</v>
      </c>
      <c r="J3735" s="2" t="s">
        <v>94</v>
      </c>
      <c r="K3735" s="2" t="s">
        <v>95</v>
      </c>
      <c r="L3735" s="2" t="s">
        <v>294</v>
      </c>
      <c r="M3735" s="2" t="s">
        <v>190</v>
      </c>
      <c r="N3735" s="2" t="s">
        <v>1186</v>
      </c>
      <c r="O3735" s="2" t="s">
        <v>252</v>
      </c>
      <c r="P3735" s="2" t="s">
        <v>678</v>
      </c>
      <c r="Q3735" s="2" t="s">
        <v>405</v>
      </c>
      <c r="R3735" s="2" t="s">
        <v>255</v>
      </c>
      <c r="S3735" s="2" t="s">
        <v>99</v>
      </c>
      <c r="T3735" s="136">
        <v>3.964</v>
      </c>
      <c r="U3735" s="2" t="s">
        <v>1316</v>
      </c>
      <c r="V3735" s="145">
        <v>5.8000000000000003E-2</v>
      </c>
      <c r="W3735" s="145">
        <v>6.0909999999999999E-2</v>
      </c>
      <c r="X3735" s="4" t="s">
        <v>258</v>
      </c>
      <c r="Z3735" s="136">
        <v>137000</v>
      </c>
      <c r="AA3735" s="143">
        <v>3.718</v>
      </c>
      <c r="AB3735" s="156">
        <v>99.182000000000002</v>
      </c>
      <c r="AD3735" s="136">
        <v>505.2</v>
      </c>
      <c r="AG3735" s="2" t="s">
        <v>36</v>
      </c>
      <c r="AH3735" s="145">
        <v>2.7399999999999999E-4</v>
      </c>
      <c r="AI3735" s="145">
        <v>7.4778753818038695E-4</v>
      </c>
      <c r="AJ3735" s="145">
        <v>1.49245378112801E-4</v>
      </c>
    </row>
    <row r="3736" spans="1:36" x14ac:dyDescent="0.2">
      <c r="A3736" s="2">
        <v>11389</v>
      </c>
      <c r="B3736" s="2">
        <v>11390</v>
      </c>
      <c r="C3736" s="2" t="s">
        <v>1312</v>
      </c>
      <c r="D3736" s="2" t="s">
        <v>1313</v>
      </c>
      <c r="E3736" s="4" t="s">
        <v>399</v>
      </c>
      <c r="F3736" s="2" t="s">
        <v>1657</v>
      </c>
      <c r="G3736" s="2" t="s">
        <v>1658</v>
      </c>
      <c r="H3736" s="2" t="s">
        <v>250</v>
      </c>
      <c r="I3736" s="2" t="s">
        <v>393</v>
      </c>
      <c r="J3736" s="2" t="s">
        <v>94</v>
      </c>
      <c r="K3736" s="2" t="s">
        <v>95</v>
      </c>
      <c r="L3736" s="2" t="s">
        <v>294</v>
      </c>
      <c r="M3736" s="2" t="s">
        <v>190</v>
      </c>
      <c r="N3736" s="2" t="s">
        <v>1186</v>
      </c>
      <c r="O3736" s="2" t="s">
        <v>252</v>
      </c>
      <c r="P3736" s="2" t="s">
        <v>678</v>
      </c>
      <c r="Q3736" s="2" t="s">
        <v>405</v>
      </c>
      <c r="R3736" s="2" t="s">
        <v>255</v>
      </c>
      <c r="S3736" s="2" t="s">
        <v>99</v>
      </c>
      <c r="T3736" s="136">
        <v>4.4379999999999997</v>
      </c>
      <c r="U3736" s="2" t="s">
        <v>1659</v>
      </c>
      <c r="V3736" s="145">
        <v>5.8749999999999997E-2</v>
      </c>
      <c r="W3736" s="145">
        <v>6.132E-2</v>
      </c>
      <c r="X3736" s="4" t="s">
        <v>258</v>
      </c>
      <c r="Z3736" s="136">
        <v>187000</v>
      </c>
      <c r="AA3736" s="143">
        <v>3.718</v>
      </c>
      <c r="AB3736" s="156">
        <v>99.495000000000005</v>
      </c>
      <c r="AD3736" s="136">
        <v>691.75400000000002</v>
      </c>
      <c r="AG3736" s="2" t="s">
        <v>36</v>
      </c>
      <c r="AH3736" s="145">
        <v>3.7399999999999998E-4</v>
      </c>
      <c r="AI3736" s="145">
        <v>1.0239217850520699E-3</v>
      </c>
      <c r="AJ3736" s="145">
        <v>2.0435696794290201E-4</v>
      </c>
    </row>
    <row r="3737" spans="1:36" x14ac:dyDescent="0.2">
      <c r="A3737" s="2">
        <v>11389</v>
      </c>
      <c r="B3737" s="2">
        <v>11390</v>
      </c>
      <c r="C3737" s="2" t="s">
        <v>1317</v>
      </c>
      <c r="D3737" s="2" t="s">
        <v>1318</v>
      </c>
      <c r="E3737" s="4" t="s">
        <v>399</v>
      </c>
      <c r="F3737" s="2" t="s">
        <v>1319</v>
      </c>
      <c r="G3737" s="2" t="s">
        <v>1320</v>
      </c>
      <c r="H3737" s="2" t="s">
        <v>250</v>
      </c>
      <c r="I3737" s="2" t="s">
        <v>393</v>
      </c>
      <c r="J3737" s="2" t="s">
        <v>94</v>
      </c>
      <c r="K3737" s="2" t="s">
        <v>95</v>
      </c>
      <c r="L3737" s="2" t="s">
        <v>294</v>
      </c>
      <c r="M3737" s="2" t="s">
        <v>190</v>
      </c>
      <c r="N3737" s="2" t="s">
        <v>1321</v>
      </c>
      <c r="O3737" s="2" t="s">
        <v>252</v>
      </c>
      <c r="P3737" s="2" t="s">
        <v>1192</v>
      </c>
      <c r="Q3737" s="2" t="s">
        <v>405</v>
      </c>
      <c r="R3737" s="2" t="s">
        <v>255</v>
      </c>
      <c r="S3737" s="2" t="s">
        <v>99</v>
      </c>
      <c r="T3737" s="136">
        <v>3.2490000000000001</v>
      </c>
      <c r="U3737" s="2" t="s">
        <v>1070</v>
      </c>
      <c r="V3737" s="145">
        <v>0.05</v>
      </c>
      <c r="W3737" s="145">
        <v>5.0430000000000003E-2</v>
      </c>
      <c r="X3737" s="4" t="s">
        <v>258</v>
      </c>
      <c r="Z3737" s="136">
        <v>60000</v>
      </c>
      <c r="AA3737" s="143">
        <v>3.718</v>
      </c>
      <c r="AB3737" s="156">
        <v>102.378</v>
      </c>
      <c r="AD3737" s="136">
        <v>228.38399999999999</v>
      </c>
      <c r="AG3737" s="2" t="s">
        <v>36</v>
      </c>
      <c r="AH3737" s="145">
        <v>8.0000000000000007E-5</v>
      </c>
      <c r="AI3737" s="145">
        <v>3.3805039465945898E-4</v>
      </c>
      <c r="AJ3737" s="145">
        <v>6.7468975338770901E-5</v>
      </c>
    </row>
    <row r="3738" spans="1:36" x14ac:dyDescent="0.2">
      <c r="A3738" s="2">
        <v>11389</v>
      </c>
      <c r="B3738" s="2">
        <v>11390</v>
      </c>
      <c r="C3738" s="2" t="s">
        <v>1317</v>
      </c>
      <c r="D3738" s="2" t="s">
        <v>1318</v>
      </c>
      <c r="E3738" s="4" t="s">
        <v>399</v>
      </c>
      <c r="F3738" s="2" t="s">
        <v>1322</v>
      </c>
      <c r="G3738" s="2" t="s">
        <v>1323</v>
      </c>
      <c r="H3738" s="2" t="s">
        <v>250</v>
      </c>
      <c r="I3738" s="2" t="s">
        <v>393</v>
      </c>
      <c r="J3738" s="2" t="s">
        <v>94</v>
      </c>
      <c r="K3738" s="2" t="s">
        <v>95</v>
      </c>
      <c r="L3738" s="2" t="s">
        <v>294</v>
      </c>
      <c r="M3738" s="2" t="s">
        <v>190</v>
      </c>
      <c r="N3738" s="2" t="s">
        <v>1321</v>
      </c>
      <c r="O3738" s="2" t="s">
        <v>252</v>
      </c>
      <c r="P3738" s="2" t="s">
        <v>1192</v>
      </c>
      <c r="Q3738" s="2" t="s">
        <v>405</v>
      </c>
      <c r="R3738" s="2" t="s">
        <v>255</v>
      </c>
      <c r="S3738" s="2" t="s">
        <v>99</v>
      </c>
      <c r="T3738" s="136">
        <v>0.41399999999999998</v>
      </c>
      <c r="U3738" s="2" t="s">
        <v>45</v>
      </c>
      <c r="V3738" s="145">
        <v>6.1249999999999999E-2</v>
      </c>
      <c r="W3738" s="145">
        <v>5.0860000000000002E-2</v>
      </c>
      <c r="X3738" s="4" t="s">
        <v>258</v>
      </c>
      <c r="Z3738" s="136">
        <v>45000</v>
      </c>
      <c r="AA3738" s="143">
        <v>3.718</v>
      </c>
      <c r="AB3738" s="156">
        <v>103.574</v>
      </c>
      <c r="AD3738" s="136">
        <v>173.29</v>
      </c>
      <c r="AG3738" s="2" t="s">
        <v>36</v>
      </c>
      <c r="AH3738" s="145">
        <v>3.6000000000000001E-5</v>
      </c>
      <c r="AI3738" s="145">
        <v>2.56500361198251E-4</v>
      </c>
      <c r="AJ3738" s="145">
        <v>5.11930079581889E-5</v>
      </c>
    </row>
    <row r="3739" spans="1:36" x14ac:dyDescent="0.2">
      <c r="A3739" s="2">
        <v>11389</v>
      </c>
      <c r="B3739" s="2">
        <v>11390</v>
      </c>
      <c r="C3739" s="2" t="s">
        <v>1660</v>
      </c>
      <c r="D3739" s="2" t="s">
        <v>1661</v>
      </c>
      <c r="E3739" s="4" t="s">
        <v>399</v>
      </c>
      <c r="F3739" s="2" t="s">
        <v>1662</v>
      </c>
      <c r="G3739" s="2" t="s">
        <v>1663</v>
      </c>
      <c r="H3739" s="2" t="s">
        <v>250</v>
      </c>
      <c r="I3739" s="2" t="s">
        <v>393</v>
      </c>
      <c r="J3739" s="2" t="s">
        <v>94</v>
      </c>
      <c r="K3739" s="2" t="s">
        <v>95</v>
      </c>
      <c r="L3739" s="2" t="s">
        <v>294</v>
      </c>
      <c r="M3739" s="2" t="s">
        <v>190</v>
      </c>
      <c r="N3739" s="2" t="s">
        <v>3979</v>
      </c>
      <c r="O3739" s="2" t="s">
        <v>252</v>
      </c>
      <c r="P3739" s="2" t="s">
        <v>678</v>
      </c>
      <c r="Q3739" s="2" t="s">
        <v>405</v>
      </c>
      <c r="R3739" s="2" t="s">
        <v>255</v>
      </c>
      <c r="S3739" s="2" t="s">
        <v>99</v>
      </c>
      <c r="T3739" s="136">
        <v>2.1739999999999999</v>
      </c>
      <c r="U3739" s="2" t="s">
        <v>1664</v>
      </c>
      <c r="V3739" s="145">
        <v>4.9500000000000002E-2</v>
      </c>
      <c r="W3739" s="145">
        <v>4.598E-2</v>
      </c>
      <c r="X3739" s="4" t="s">
        <v>258</v>
      </c>
      <c r="Z3739" s="136">
        <v>186000</v>
      </c>
      <c r="AA3739" s="143">
        <v>3.718</v>
      </c>
      <c r="AB3739" s="156">
        <v>101.46599999999999</v>
      </c>
      <c r="AD3739" s="136">
        <v>701.68299999999999</v>
      </c>
      <c r="AG3739" s="2" t="s">
        <v>36</v>
      </c>
      <c r="AH3739" s="145">
        <v>3.7199999999999999E-4</v>
      </c>
      <c r="AI3739" s="145">
        <v>1.0386181671202001E-3</v>
      </c>
      <c r="AJ3739" s="145">
        <v>2.0729011002759801E-4</v>
      </c>
    </row>
    <row r="3740" spans="1:36" x14ac:dyDescent="0.2">
      <c r="A3740" s="2">
        <v>11389</v>
      </c>
      <c r="B3740" s="2">
        <v>11390</v>
      </c>
      <c r="C3740" s="2" t="s">
        <v>1324</v>
      </c>
      <c r="D3740" s="2" t="s">
        <v>1325</v>
      </c>
      <c r="E3740" s="4" t="s">
        <v>399</v>
      </c>
      <c r="F3740" s="2" t="s">
        <v>1326</v>
      </c>
      <c r="G3740" s="2" t="s">
        <v>1327</v>
      </c>
      <c r="H3740" s="2" t="s">
        <v>250</v>
      </c>
      <c r="I3740" s="2" t="s">
        <v>393</v>
      </c>
      <c r="J3740" s="2" t="s">
        <v>94</v>
      </c>
      <c r="K3740" s="2" t="s">
        <v>1238</v>
      </c>
      <c r="L3740" s="2" t="s">
        <v>294</v>
      </c>
      <c r="M3740" s="2" t="s">
        <v>190</v>
      </c>
      <c r="N3740" s="2" t="s">
        <v>1239</v>
      </c>
      <c r="O3740" s="2" t="s">
        <v>252</v>
      </c>
      <c r="P3740" s="2" t="s">
        <v>387</v>
      </c>
      <c r="Q3740" s="2" t="s">
        <v>405</v>
      </c>
      <c r="R3740" s="2" t="s">
        <v>255</v>
      </c>
      <c r="S3740" s="2" t="s">
        <v>192</v>
      </c>
      <c r="T3740" s="136">
        <v>2.7690000000000001</v>
      </c>
      <c r="U3740" s="2" t="s">
        <v>1328</v>
      </c>
      <c r="V3740" s="145">
        <v>1.25E-3</v>
      </c>
      <c r="W3740" s="145">
        <v>3.4189999999999998E-2</v>
      </c>
      <c r="X3740" s="4" t="s">
        <v>258</v>
      </c>
      <c r="Z3740" s="136">
        <v>343000</v>
      </c>
      <c r="AA3740" s="143">
        <v>4.0218999999999996</v>
      </c>
      <c r="AB3740" s="156">
        <v>91.652000000000001</v>
      </c>
      <c r="AD3740" s="136">
        <v>1264.3510000000001</v>
      </c>
      <c r="AG3740" s="2" t="s">
        <v>36</v>
      </c>
      <c r="AH3740" s="145">
        <v>3.4299999999999999E-4</v>
      </c>
      <c r="AI3740" s="145">
        <v>1.8714686894899101E-3</v>
      </c>
      <c r="AJ3740" s="145">
        <v>3.7351257934685402E-4</v>
      </c>
    </row>
    <row r="3741" spans="1:36" x14ac:dyDescent="0.2">
      <c r="A3741" s="2">
        <v>11389</v>
      </c>
      <c r="B3741" s="2">
        <v>11390</v>
      </c>
      <c r="C3741" s="2" t="s">
        <v>1324</v>
      </c>
      <c r="D3741" s="2" t="s">
        <v>1325</v>
      </c>
      <c r="E3741" s="4" t="s">
        <v>399</v>
      </c>
      <c r="F3741" s="2" t="s">
        <v>1329</v>
      </c>
      <c r="G3741" s="2" t="s">
        <v>1330</v>
      </c>
      <c r="H3741" s="2" t="s">
        <v>250</v>
      </c>
      <c r="I3741" s="2" t="s">
        <v>393</v>
      </c>
      <c r="J3741" s="2" t="s">
        <v>94</v>
      </c>
      <c r="K3741" s="2" t="s">
        <v>1238</v>
      </c>
      <c r="L3741" s="2" t="s">
        <v>294</v>
      </c>
      <c r="M3741" s="2" t="s">
        <v>190</v>
      </c>
      <c r="N3741" s="2" t="s">
        <v>1239</v>
      </c>
      <c r="O3741" s="2" t="s">
        <v>252</v>
      </c>
      <c r="P3741" s="2" t="s">
        <v>387</v>
      </c>
      <c r="Q3741" s="2" t="s">
        <v>405</v>
      </c>
      <c r="R3741" s="2" t="s">
        <v>255</v>
      </c>
      <c r="S3741" s="2" t="s">
        <v>192</v>
      </c>
      <c r="T3741" s="136">
        <v>1.3180000000000001</v>
      </c>
      <c r="U3741" s="2" t="s">
        <v>1331</v>
      </c>
      <c r="V3741" s="145">
        <v>1.375E-2</v>
      </c>
      <c r="W3741" s="145">
        <v>3.0269999999999998E-2</v>
      </c>
      <c r="X3741" s="4" t="s">
        <v>258</v>
      </c>
      <c r="Z3741" s="136">
        <v>44000</v>
      </c>
      <c r="AA3741" s="143">
        <v>4.0218999999999996</v>
      </c>
      <c r="AB3741" s="156">
        <v>98.968000000000004</v>
      </c>
      <c r="AD3741" s="136">
        <v>175.137</v>
      </c>
      <c r="AG3741" s="2" t="s">
        <v>36</v>
      </c>
      <c r="AH3741" s="145">
        <v>1.03E-4</v>
      </c>
      <c r="AI3741" s="145">
        <v>2.5923521174515398E-4</v>
      </c>
      <c r="AJ3741" s="145">
        <v>5.1738836529961802E-5</v>
      </c>
    </row>
    <row r="3742" spans="1:36" x14ac:dyDescent="0.2">
      <c r="A3742" s="2">
        <v>11389</v>
      </c>
      <c r="B3742" s="2">
        <v>11390</v>
      </c>
      <c r="C3742" s="2" t="s">
        <v>1324</v>
      </c>
      <c r="D3742" s="2" t="s">
        <v>1325</v>
      </c>
      <c r="E3742" s="4" t="s">
        <v>399</v>
      </c>
      <c r="F3742" s="2" t="s">
        <v>1332</v>
      </c>
      <c r="G3742" s="2" t="s">
        <v>1333</v>
      </c>
      <c r="H3742" s="2" t="s">
        <v>250</v>
      </c>
      <c r="I3742" s="2" t="s">
        <v>393</v>
      </c>
      <c r="J3742" s="2" t="s">
        <v>94</v>
      </c>
      <c r="K3742" s="2" t="s">
        <v>1238</v>
      </c>
      <c r="L3742" s="2" t="s">
        <v>294</v>
      </c>
      <c r="M3742" s="2" t="s">
        <v>190</v>
      </c>
      <c r="N3742" s="2" t="s">
        <v>1239</v>
      </c>
      <c r="O3742" s="2" t="s">
        <v>252</v>
      </c>
      <c r="P3742" s="2" t="s">
        <v>387</v>
      </c>
      <c r="Q3742" s="2" t="s">
        <v>405</v>
      </c>
      <c r="R3742" s="2" t="s">
        <v>255</v>
      </c>
      <c r="S3742" s="2" t="s">
        <v>192</v>
      </c>
      <c r="T3742" s="136">
        <v>1.873</v>
      </c>
      <c r="U3742" s="2" t="s">
        <v>1334</v>
      </c>
      <c r="V3742" s="145">
        <v>1.4999999999999999E-2</v>
      </c>
      <c r="W3742" s="145">
        <v>3.3259999999999998E-2</v>
      </c>
      <c r="X3742" s="4" t="s">
        <v>258</v>
      </c>
      <c r="Z3742" s="136">
        <v>206000</v>
      </c>
      <c r="AA3742" s="143">
        <v>4.0218999999999996</v>
      </c>
      <c r="AB3742" s="156">
        <v>97.05</v>
      </c>
      <c r="AD3742" s="136">
        <v>804.07100000000003</v>
      </c>
      <c r="AG3742" s="2" t="s">
        <v>36</v>
      </c>
      <c r="AH3742" s="145">
        <v>3.4699999999999998E-4</v>
      </c>
      <c r="AI3742" s="145">
        <v>1.1901706736835199E-3</v>
      </c>
      <c r="AJ3742" s="145">
        <v>2.3753735271503899E-4</v>
      </c>
    </row>
    <row r="3743" spans="1:36" x14ac:dyDescent="0.2">
      <c r="A3743" s="2">
        <v>11389</v>
      </c>
      <c r="B3743" s="2">
        <v>11390</v>
      </c>
      <c r="C3743" s="2" t="s">
        <v>1335</v>
      </c>
      <c r="D3743" s="2" t="s">
        <v>1336</v>
      </c>
      <c r="E3743" s="4" t="s">
        <v>399</v>
      </c>
      <c r="F3743" s="2" t="s">
        <v>1337</v>
      </c>
      <c r="G3743" s="2" t="s">
        <v>1338</v>
      </c>
      <c r="H3743" s="2" t="s">
        <v>250</v>
      </c>
      <c r="I3743" s="2" t="s">
        <v>393</v>
      </c>
      <c r="J3743" s="2" t="s">
        <v>94</v>
      </c>
      <c r="K3743" s="2" t="s">
        <v>95</v>
      </c>
      <c r="L3743" s="2" t="s">
        <v>294</v>
      </c>
      <c r="M3743" s="2" t="s">
        <v>190</v>
      </c>
      <c r="N3743" s="2" t="s">
        <v>1339</v>
      </c>
      <c r="O3743" s="2" t="s">
        <v>252</v>
      </c>
      <c r="P3743" s="2" t="s">
        <v>678</v>
      </c>
      <c r="Q3743" s="2" t="s">
        <v>405</v>
      </c>
      <c r="R3743" s="2" t="s">
        <v>255</v>
      </c>
      <c r="S3743" s="2" t="s">
        <v>99</v>
      </c>
      <c r="T3743" s="136">
        <v>1.802</v>
      </c>
      <c r="U3743" s="2" t="s">
        <v>1340</v>
      </c>
      <c r="V3743" s="145">
        <v>4.4999999999999998E-2</v>
      </c>
      <c r="W3743" s="145">
        <v>4.6620000000000002E-2</v>
      </c>
      <c r="X3743" s="4" t="s">
        <v>258</v>
      </c>
      <c r="Z3743" s="136">
        <v>78000</v>
      </c>
      <c r="AA3743" s="143">
        <v>3.718</v>
      </c>
      <c r="AB3743" s="156">
        <v>100.15600000000001</v>
      </c>
      <c r="AD3743" s="136">
        <v>290.45699999999999</v>
      </c>
      <c r="AG3743" s="2" t="s">
        <v>36</v>
      </c>
      <c r="AH3743" s="145">
        <v>6.4999999999999994E-5</v>
      </c>
      <c r="AI3743" s="145">
        <v>4.29929486319703E-4</v>
      </c>
      <c r="AJ3743" s="145">
        <v>8.5806442968762296E-5</v>
      </c>
    </row>
    <row r="3744" spans="1:36" x14ac:dyDescent="0.2">
      <c r="A3744" s="2">
        <v>11389</v>
      </c>
      <c r="B3744" s="2">
        <v>11390</v>
      </c>
      <c r="C3744" s="2" t="s">
        <v>1341</v>
      </c>
      <c r="D3744" s="2" t="s">
        <v>1342</v>
      </c>
      <c r="E3744" s="4" t="s">
        <v>399</v>
      </c>
      <c r="F3744" s="2" t="s">
        <v>1343</v>
      </c>
      <c r="G3744" s="2" t="s">
        <v>1344</v>
      </c>
      <c r="H3744" s="2" t="s">
        <v>250</v>
      </c>
      <c r="I3744" s="2" t="s">
        <v>393</v>
      </c>
      <c r="J3744" s="2" t="s">
        <v>94</v>
      </c>
      <c r="K3744" s="2" t="s">
        <v>1345</v>
      </c>
      <c r="L3744" s="2" t="s">
        <v>294</v>
      </c>
      <c r="M3744" s="2" t="s">
        <v>190</v>
      </c>
      <c r="N3744" s="2" t="s">
        <v>1321</v>
      </c>
      <c r="O3744" s="2" t="s">
        <v>252</v>
      </c>
      <c r="P3744" s="2" t="s">
        <v>324</v>
      </c>
      <c r="Q3744" s="2" t="s">
        <v>405</v>
      </c>
      <c r="R3744" s="2" t="s">
        <v>255</v>
      </c>
      <c r="S3744" s="2" t="s">
        <v>99</v>
      </c>
      <c r="T3744" s="136">
        <v>1.8979999999999999</v>
      </c>
      <c r="U3744" s="2" t="s">
        <v>1346</v>
      </c>
      <c r="V3744" s="145">
        <v>2.5340000000000001E-2</v>
      </c>
      <c r="W3744" s="145">
        <v>4.4170000000000001E-2</v>
      </c>
      <c r="X3744" s="4" t="s">
        <v>258</v>
      </c>
      <c r="Z3744" s="136">
        <v>77000</v>
      </c>
      <c r="AA3744" s="143">
        <v>3.718</v>
      </c>
      <c r="AB3744" s="156">
        <v>96.664000000000001</v>
      </c>
      <c r="AD3744" s="136">
        <v>276.73700000000002</v>
      </c>
      <c r="AG3744" s="2" t="s">
        <v>36</v>
      </c>
      <c r="AH3744" s="145">
        <v>7.7000000000000001E-5</v>
      </c>
      <c r="AI3744" s="145">
        <v>4.0962036648264401E-4</v>
      </c>
      <c r="AJ3744" s="145">
        <v>8.1753096109578603E-5</v>
      </c>
    </row>
    <row r="3745" spans="1:36" x14ac:dyDescent="0.2">
      <c r="A3745" s="2">
        <v>11389</v>
      </c>
      <c r="B3745" s="2">
        <v>11390</v>
      </c>
      <c r="C3745" s="2" t="s">
        <v>1347</v>
      </c>
      <c r="D3745" s="2" t="s">
        <v>1348</v>
      </c>
      <c r="E3745" s="4" t="s">
        <v>399</v>
      </c>
      <c r="F3745" s="2" t="s">
        <v>1349</v>
      </c>
      <c r="G3745" s="2" t="s">
        <v>1350</v>
      </c>
      <c r="H3745" s="2" t="s">
        <v>250</v>
      </c>
      <c r="I3745" s="2" t="s">
        <v>393</v>
      </c>
      <c r="J3745" s="2" t="s">
        <v>94</v>
      </c>
      <c r="K3745" s="2" t="s">
        <v>95</v>
      </c>
      <c r="L3745" s="2" t="s">
        <v>294</v>
      </c>
      <c r="M3745" s="2" t="s">
        <v>190</v>
      </c>
      <c r="N3745" s="2" t="s">
        <v>1204</v>
      </c>
      <c r="O3745" s="2" t="s">
        <v>252</v>
      </c>
      <c r="P3745" s="2" t="s">
        <v>1192</v>
      </c>
      <c r="Q3745" s="2" t="s">
        <v>405</v>
      </c>
      <c r="R3745" s="2" t="s">
        <v>255</v>
      </c>
      <c r="S3745" s="2" t="s">
        <v>99</v>
      </c>
      <c r="T3745" s="136">
        <v>2.5409999999999999</v>
      </c>
      <c r="U3745" s="2" t="s">
        <v>1351</v>
      </c>
      <c r="V3745" s="145">
        <v>4.7500000000000001E-2</v>
      </c>
      <c r="W3745" s="145">
        <v>4.4900000000000002E-2</v>
      </c>
      <c r="X3745" s="4" t="s">
        <v>258</v>
      </c>
      <c r="Z3745" s="136">
        <v>93000</v>
      </c>
      <c r="AA3745" s="143">
        <v>3.718</v>
      </c>
      <c r="AB3745" s="156">
        <v>101.705</v>
      </c>
      <c r="AD3745" s="136">
        <v>351.66899999999998</v>
      </c>
      <c r="AG3745" s="2" t="s">
        <v>36</v>
      </c>
      <c r="AH3745" s="145">
        <v>1.03E-4</v>
      </c>
      <c r="AI3745" s="145">
        <v>5.2053401137056097E-4</v>
      </c>
      <c r="AJ3745" s="145">
        <v>1.03889529286101E-4</v>
      </c>
    </row>
    <row r="3746" spans="1:36" x14ac:dyDescent="0.2">
      <c r="A3746" s="2">
        <v>11389</v>
      </c>
      <c r="B3746" s="2">
        <v>11390</v>
      </c>
      <c r="C3746" s="2" t="s">
        <v>1665</v>
      </c>
      <c r="D3746" s="2" t="s">
        <v>1666</v>
      </c>
      <c r="E3746" s="4" t="s">
        <v>399</v>
      </c>
      <c r="F3746" s="2" t="s">
        <v>1667</v>
      </c>
      <c r="G3746" s="2" t="s">
        <v>1668</v>
      </c>
      <c r="H3746" s="2" t="s">
        <v>250</v>
      </c>
      <c r="I3746" s="2" t="s">
        <v>393</v>
      </c>
      <c r="J3746" s="2" t="s">
        <v>94</v>
      </c>
      <c r="K3746" s="2" t="s">
        <v>95</v>
      </c>
      <c r="L3746" s="2" t="s">
        <v>294</v>
      </c>
      <c r="M3746" s="2" t="s">
        <v>190</v>
      </c>
      <c r="N3746" s="2" t="s">
        <v>3979</v>
      </c>
      <c r="O3746" s="2" t="s">
        <v>252</v>
      </c>
      <c r="P3746" s="2" t="s">
        <v>324</v>
      </c>
      <c r="Q3746" s="2" t="s">
        <v>405</v>
      </c>
      <c r="R3746" s="2" t="s">
        <v>255</v>
      </c>
      <c r="S3746" s="2" t="s">
        <v>99</v>
      </c>
      <c r="T3746" s="136">
        <v>1.5289999999999999</v>
      </c>
      <c r="U3746" s="2" t="s">
        <v>1669</v>
      </c>
      <c r="V3746" s="145">
        <v>3.5000000000000003E-2</v>
      </c>
      <c r="W3746" s="145">
        <v>4.8460000000000003E-2</v>
      </c>
      <c r="X3746" s="4" t="s">
        <v>258</v>
      </c>
      <c r="Z3746" s="136">
        <v>54000</v>
      </c>
      <c r="AA3746" s="143">
        <v>3.718</v>
      </c>
      <c r="AB3746" s="156">
        <v>99.546999999999997</v>
      </c>
      <c r="AD3746" s="136">
        <v>199.863</v>
      </c>
      <c r="AG3746" s="2" t="s">
        <v>36</v>
      </c>
      <c r="AH3746" s="145">
        <v>7.7000000000000001E-5</v>
      </c>
      <c r="AI3746" s="145">
        <v>2.9583400061942202E-4</v>
      </c>
      <c r="AJ3746" s="145">
        <v>5.9043317823274003E-5</v>
      </c>
    </row>
    <row r="3747" spans="1:36" x14ac:dyDescent="0.2">
      <c r="A3747" s="2">
        <v>11389</v>
      </c>
      <c r="B3747" s="2">
        <v>11390</v>
      </c>
      <c r="C3747" s="2" t="s">
        <v>1352</v>
      </c>
      <c r="D3747" s="2" t="s">
        <v>1353</v>
      </c>
      <c r="E3747" s="4" t="s">
        <v>399</v>
      </c>
      <c r="F3747" s="2" t="s">
        <v>1354</v>
      </c>
      <c r="G3747" s="2" t="s">
        <v>1355</v>
      </c>
      <c r="H3747" s="2" t="s">
        <v>250</v>
      </c>
      <c r="I3747" s="2" t="s">
        <v>393</v>
      </c>
      <c r="J3747" s="2" t="s">
        <v>94</v>
      </c>
      <c r="K3747" s="2" t="s">
        <v>1356</v>
      </c>
      <c r="L3747" s="2" t="s">
        <v>294</v>
      </c>
      <c r="M3747" s="2" t="s">
        <v>190</v>
      </c>
      <c r="N3747" s="2" t="s">
        <v>1210</v>
      </c>
      <c r="O3747" s="2" t="s">
        <v>252</v>
      </c>
      <c r="P3747" s="2" t="s">
        <v>1192</v>
      </c>
      <c r="Q3747" s="2" t="s">
        <v>405</v>
      </c>
      <c r="R3747" s="2" t="s">
        <v>255</v>
      </c>
      <c r="S3747" s="2" t="s">
        <v>99</v>
      </c>
      <c r="T3747" s="136">
        <v>0.77400000000000002</v>
      </c>
      <c r="U3747" s="2" t="s">
        <v>1357</v>
      </c>
      <c r="V3747" s="145">
        <v>6.25E-2</v>
      </c>
      <c r="W3747" s="145">
        <v>4.7910000000000001E-2</v>
      </c>
      <c r="X3747" s="4" t="s">
        <v>258</v>
      </c>
      <c r="Z3747" s="136">
        <v>37000</v>
      </c>
      <c r="AA3747" s="143">
        <v>3.718</v>
      </c>
      <c r="AB3747" s="156">
        <v>102.526</v>
      </c>
      <c r="AD3747" s="136">
        <v>141.041</v>
      </c>
      <c r="AG3747" s="2" t="s">
        <v>36</v>
      </c>
      <c r="AH3747" s="145">
        <v>4.8999999999999998E-5</v>
      </c>
      <c r="AI3747" s="145">
        <v>2.0876648406400401E-4</v>
      </c>
      <c r="AJ3747" s="145">
        <v>4.1666156843464801E-5</v>
      </c>
    </row>
    <row r="3748" spans="1:36" x14ac:dyDescent="0.2">
      <c r="A3748" s="2">
        <v>11389</v>
      </c>
      <c r="B3748" s="2">
        <v>11390</v>
      </c>
      <c r="C3748" s="2" t="s">
        <v>1358</v>
      </c>
      <c r="D3748" s="2" t="s">
        <v>1359</v>
      </c>
      <c r="E3748" s="4" t="s">
        <v>399</v>
      </c>
      <c r="F3748" s="2" t="s">
        <v>1360</v>
      </c>
      <c r="G3748" s="2" t="s">
        <v>1361</v>
      </c>
      <c r="H3748" s="2" t="s">
        <v>250</v>
      </c>
      <c r="I3748" s="2" t="s">
        <v>393</v>
      </c>
      <c r="J3748" s="2" t="s">
        <v>94</v>
      </c>
      <c r="K3748" s="2" t="s">
        <v>402</v>
      </c>
      <c r="L3748" s="2" t="s">
        <v>294</v>
      </c>
      <c r="M3748" s="2" t="s">
        <v>190</v>
      </c>
      <c r="N3748" s="133" t="s">
        <v>403</v>
      </c>
      <c r="O3748" s="2" t="s">
        <v>252</v>
      </c>
      <c r="P3748" s="2" t="s">
        <v>1362</v>
      </c>
      <c r="Q3748" s="2" t="s">
        <v>98</v>
      </c>
      <c r="R3748" s="2" t="s">
        <v>255</v>
      </c>
      <c r="S3748" s="2" t="s">
        <v>99</v>
      </c>
      <c r="T3748" s="136">
        <v>3.0409999999999999</v>
      </c>
      <c r="U3748" s="2" t="s">
        <v>1363</v>
      </c>
      <c r="V3748" s="145">
        <v>8.1250000000000003E-2</v>
      </c>
      <c r="W3748" s="145">
        <v>7.5939999999999994E-2</v>
      </c>
      <c r="X3748" s="4" t="s">
        <v>258</v>
      </c>
      <c r="Z3748" s="136">
        <v>493000</v>
      </c>
      <c r="AA3748" s="143">
        <v>3.718</v>
      </c>
      <c r="AB3748" s="156">
        <v>105.548</v>
      </c>
      <c r="AD3748" s="136">
        <v>1934.6759999999999</v>
      </c>
      <c r="AG3748" s="2" t="s">
        <v>36</v>
      </c>
      <c r="AH3748" s="145">
        <v>6.5700000000000003E-4</v>
      </c>
      <c r="AI3748" s="145">
        <v>2.8636716992066001E-3</v>
      </c>
      <c r="AJ3748" s="145">
        <v>5.7153903176696095E-4</v>
      </c>
    </row>
    <row r="3749" spans="1:36" x14ac:dyDescent="0.2">
      <c r="A3749" s="2">
        <v>11389</v>
      </c>
      <c r="B3749" s="2">
        <v>11390</v>
      </c>
      <c r="C3749" s="2" t="s">
        <v>1670</v>
      </c>
      <c r="D3749" s="2" t="s">
        <v>1671</v>
      </c>
      <c r="E3749" s="4" t="s">
        <v>33</v>
      </c>
      <c r="F3749" s="2" t="s">
        <v>1672</v>
      </c>
      <c r="G3749" s="2" t="s">
        <v>1673</v>
      </c>
      <c r="H3749" s="2" t="s">
        <v>250</v>
      </c>
      <c r="I3749" s="2" t="s">
        <v>393</v>
      </c>
      <c r="J3749" s="2" t="s">
        <v>94</v>
      </c>
      <c r="K3749" s="2" t="s">
        <v>402</v>
      </c>
      <c r="L3749" s="2" t="s">
        <v>294</v>
      </c>
      <c r="M3749" s="2" t="s">
        <v>190</v>
      </c>
      <c r="N3749" s="2" t="s">
        <v>1300</v>
      </c>
      <c r="O3749" s="2" t="s">
        <v>252</v>
      </c>
      <c r="P3749" s="2" t="s">
        <v>339</v>
      </c>
      <c r="Q3749" s="2" t="s">
        <v>405</v>
      </c>
      <c r="R3749" s="2" t="s">
        <v>255</v>
      </c>
      <c r="S3749" s="2" t="s">
        <v>99</v>
      </c>
      <c r="T3749" s="136">
        <v>3.984</v>
      </c>
      <c r="U3749" s="2" t="s">
        <v>1674</v>
      </c>
      <c r="V3749" s="145">
        <v>2.9000000000000001E-2</v>
      </c>
      <c r="W3749" s="145">
        <v>5.1529999999999999E-2</v>
      </c>
      <c r="X3749" s="4" t="s">
        <v>258</v>
      </c>
      <c r="Z3749" s="136">
        <v>18000</v>
      </c>
      <c r="AA3749" s="143">
        <v>3.718</v>
      </c>
      <c r="AB3749" s="156">
        <v>79.789000000000001</v>
      </c>
      <c r="AD3749" s="136">
        <v>53.398000000000003</v>
      </c>
      <c r="AG3749" s="2" t="s">
        <v>36</v>
      </c>
      <c r="AH3749" s="145">
        <v>4.6E-5</v>
      </c>
      <c r="AI3749" s="145">
        <v>7.9038691240990606E-5</v>
      </c>
      <c r="AJ3749" s="145">
        <v>1.5774747180872399E-5</v>
      </c>
    </row>
    <row r="3750" spans="1:36" x14ac:dyDescent="0.2">
      <c r="A3750" s="2">
        <v>11389</v>
      </c>
      <c r="B3750" s="2">
        <v>11390</v>
      </c>
      <c r="C3750" s="2" t="s">
        <v>1364</v>
      </c>
      <c r="D3750" s="2" t="s">
        <v>1365</v>
      </c>
      <c r="E3750" s="4" t="s">
        <v>399</v>
      </c>
      <c r="F3750" s="2" t="s">
        <v>1366</v>
      </c>
      <c r="G3750" s="2" t="s">
        <v>1367</v>
      </c>
      <c r="H3750" s="2" t="s">
        <v>250</v>
      </c>
      <c r="I3750" s="2" t="s">
        <v>393</v>
      </c>
      <c r="J3750" s="2" t="s">
        <v>94</v>
      </c>
      <c r="K3750" s="2" t="s">
        <v>95</v>
      </c>
      <c r="L3750" s="2" t="s">
        <v>294</v>
      </c>
      <c r="M3750" s="2" t="s">
        <v>190</v>
      </c>
      <c r="N3750" s="2" t="s">
        <v>1368</v>
      </c>
      <c r="O3750" s="2" t="s">
        <v>252</v>
      </c>
      <c r="P3750" s="2" t="s">
        <v>324</v>
      </c>
      <c r="Q3750" s="2" t="s">
        <v>405</v>
      </c>
      <c r="R3750" s="2" t="s">
        <v>255</v>
      </c>
      <c r="S3750" s="2" t="s">
        <v>99</v>
      </c>
      <c r="T3750" s="136">
        <v>2.073</v>
      </c>
      <c r="U3750" s="2" t="s">
        <v>1369</v>
      </c>
      <c r="V3750" s="145">
        <v>1.7000000000000001E-2</v>
      </c>
      <c r="W3750" s="145">
        <v>4.3610000000000003E-2</v>
      </c>
      <c r="X3750" s="4" t="s">
        <v>258</v>
      </c>
      <c r="Z3750" s="136">
        <v>26000</v>
      </c>
      <c r="AA3750" s="143">
        <v>3.718</v>
      </c>
      <c r="AB3750" s="156">
        <v>95.366</v>
      </c>
      <c r="AD3750" s="136">
        <v>92.188000000000002</v>
      </c>
      <c r="AG3750" s="2" t="s">
        <v>36</v>
      </c>
      <c r="AH3750" s="145">
        <v>2.0999999999999999E-5</v>
      </c>
      <c r="AI3750" s="145">
        <v>1.3645499890527899E-4</v>
      </c>
      <c r="AJ3750" s="145">
        <v>2.7234042916194599E-5</v>
      </c>
    </row>
    <row r="3751" spans="1:36" x14ac:dyDescent="0.2">
      <c r="A3751" s="2">
        <v>11389</v>
      </c>
      <c r="B3751" s="2">
        <v>11390</v>
      </c>
      <c r="C3751" s="2" t="s">
        <v>1364</v>
      </c>
      <c r="D3751" s="2" t="s">
        <v>1365</v>
      </c>
      <c r="E3751" s="4" t="s">
        <v>399</v>
      </c>
      <c r="F3751" s="2" t="s">
        <v>1675</v>
      </c>
      <c r="G3751" s="2" t="s">
        <v>1676</v>
      </c>
      <c r="H3751" s="2" t="s">
        <v>250</v>
      </c>
      <c r="I3751" s="2" t="s">
        <v>393</v>
      </c>
      <c r="J3751" s="2" t="s">
        <v>94</v>
      </c>
      <c r="K3751" s="2" t="s">
        <v>95</v>
      </c>
      <c r="L3751" s="2" t="s">
        <v>294</v>
      </c>
      <c r="M3751" s="2" t="s">
        <v>190</v>
      </c>
      <c r="N3751" s="2" t="s">
        <v>1368</v>
      </c>
      <c r="O3751" s="2" t="s">
        <v>252</v>
      </c>
      <c r="P3751" s="2" t="s">
        <v>324</v>
      </c>
      <c r="Q3751" s="2" t="s">
        <v>405</v>
      </c>
      <c r="R3751" s="2" t="s">
        <v>255</v>
      </c>
      <c r="S3751" s="2" t="s">
        <v>99</v>
      </c>
      <c r="T3751" s="136">
        <v>0.86899999999999999</v>
      </c>
      <c r="U3751" s="2" t="s">
        <v>1677</v>
      </c>
      <c r="V3751" s="145">
        <v>3.4500000000000003E-2</v>
      </c>
      <c r="W3751" s="145">
        <v>4.4650000000000002E-2</v>
      </c>
      <c r="X3751" s="4" t="s">
        <v>258</v>
      </c>
      <c r="Z3751" s="136">
        <v>84000</v>
      </c>
      <c r="AA3751" s="143">
        <v>3.718</v>
      </c>
      <c r="AB3751" s="156">
        <v>99.524000000000001</v>
      </c>
      <c r="AD3751" s="136">
        <v>310.82600000000002</v>
      </c>
      <c r="AG3751" s="2" t="s">
        <v>36</v>
      </c>
      <c r="AH3751" s="145">
        <v>6.2000000000000003E-5</v>
      </c>
      <c r="AI3751" s="145">
        <v>4.6007853799043703E-4</v>
      </c>
      <c r="AJ3751" s="145">
        <v>9.1823668967593605E-5</v>
      </c>
    </row>
    <row r="3752" spans="1:36" x14ac:dyDescent="0.2">
      <c r="A3752" s="2">
        <v>11389</v>
      </c>
      <c r="B3752" s="2">
        <v>11390</v>
      </c>
      <c r="C3752" s="2" t="s">
        <v>1364</v>
      </c>
      <c r="D3752" s="2" t="s">
        <v>1365</v>
      </c>
      <c r="E3752" s="4" t="s">
        <v>399</v>
      </c>
      <c r="F3752" s="2" t="s">
        <v>1370</v>
      </c>
      <c r="G3752" s="2" t="s">
        <v>1371</v>
      </c>
      <c r="H3752" s="2" t="s">
        <v>250</v>
      </c>
      <c r="I3752" s="2" t="s">
        <v>393</v>
      </c>
      <c r="J3752" s="2" t="s">
        <v>94</v>
      </c>
      <c r="K3752" s="2" t="s">
        <v>95</v>
      </c>
      <c r="L3752" s="2" t="s">
        <v>294</v>
      </c>
      <c r="M3752" s="2" t="s">
        <v>190</v>
      </c>
      <c r="N3752" s="2" t="s">
        <v>1368</v>
      </c>
      <c r="O3752" s="2" t="s">
        <v>252</v>
      </c>
      <c r="P3752" s="2" t="s">
        <v>324</v>
      </c>
      <c r="Q3752" s="2" t="s">
        <v>405</v>
      </c>
      <c r="R3752" s="2" t="s">
        <v>255</v>
      </c>
      <c r="S3752" s="2" t="s">
        <v>99</v>
      </c>
      <c r="T3752" s="136">
        <v>0.55800000000000005</v>
      </c>
      <c r="U3752" s="2" t="s">
        <v>1372</v>
      </c>
      <c r="V3752" s="145">
        <v>7.0000000000000007E-2</v>
      </c>
      <c r="W3752" s="145">
        <v>4.4150000000000002E-2</v>
      </c>
      <c r="X3752" s="4" t="s">
        <v>258</v>
      </c>
      <c r="Z3752" s="136">
        <v>101000</v>
      </c>
      <c r="AA3752" s="143">
        <v>3.718</v>
      </c>
      <c r="AB3752" s="156">
        <v>104.38200000000001</v>
      </c>
      <c r="AD3752" s="136">
        <v>391.97500000000002</v>
      </c>
      <c r="AG3752" s="2" t="s">
        <v>36</v>
      </c>
      <c r="AH3752" s="145">
        <v>1.6799999999999999E-4</v>
      </c>
      <c r="AI3752" s="145">
        <v>5.8019407029889704E-4</v>
      </c>
      <c r="AJ3752" s="145">
        <v>1.1579663872343899E-4</v>
      </c>
    </row>
    <row r="3753" spans="1:36" x14ac:dyDescent="0.2">
      <c r="A3753" s="2">
        <v>11389</v>
      </c>
      <c r="B3753" s="2">
        <v>11390</v>
      </c>
      <c r="C3753" s="2" t="s">
        <v>1678</v>
      </c>
      <c r="D3753" s="2" t="s">
        <v>1679</v>
      </c>
      <c r="E3753" s="4" t="s">
        <v>399</v>
      </c>
      <c r="F3753" s="2" t="s">
        <v>1680</v>
      </c>
      <c r="G3753" s="2" t="s">
        <v>1681</v>
      </c>
      <c r="H3753" s="2" t="s">
        <v>250</v>
      </c>
      <c r="I3753" s="2" t="s">
        <v>393</v>
      </c>
      <c r="J3753" s="2" t="s">
        <v>94</v>
      </c>
      <c r="K3753" s="2" t="s">
        <v>95</v>
      </c>
      <c r="L3753" s="2" t="s">
        <v>294</v>
      </c>
      <c r="M3753" s="2" t="s">
        <v>190</v>
      </c>
      <c r="N3753" s="2" t="s">
        <v>3979</v>
      </c>
      <c r="O3753" s="2" t="s">
        <v>252</v>
      </c>
      <c r="P3753" s="2" t="s">
        <v>324</v>
      </c>
      <c r="Q3753" s="2" t="s">
        <v>405</v>
      </c>
      <c r="R3753" s="2" t="s">
        <v>255</v>
      </c>
      <c r="S3753" s="2" t="s">
        <v>99</v>
      </c>
      <c r="T3753" s="136">
        <v>2.3530000000000002</v>
      </c>
      <c r="U3753" s="2" t="s">
        <v>432</v>
      </c>
      <c r="V3753" s="145">
        <v>0.04</v>
      </c>
      <c r="W3753" s="145">
        <v>4.3770000000000003E-2</v>
      </c>
      <c r="X3753" s="4" t="s">
        <v>258</v>
      </c>
      <c r="Z3753" s="136">
        <v>54000</v>
      </c>
      <c r="AA3753" s="143">
        <v>3.718</v>
      </c>
      <c r="AB3753" s="156">
        <v>99.320999999999998</v>
      </c>
      <c r="AD3753" s="136">
        <v>199.41</v>
      </c>
      <c r="AG3753" s="2" t="s">
        <v>36</v>
      </c>
      <c r="AH3753" s="145">
        <v>3.6000000000000001E-5</v>
      </c>
      <c r="AI3753" s="145">
        <v>2.95162541179426E-4</v>
      </c>
      <c r="AJ3753" s="145">
        <v>5.8909306205143199E-5</v>
      </c>
    </row>
    <row r="3754" spans="1:36" x14ac:dyDescent="0.2">
      <c r="A3754" s="2">
        <v>11389</v>
      </c>
      <c r="B3754" s="2">
        <v>11390</v>
      </c>
      <c r="C3754" s="2" t="s">
        <v>1373</v>
      </c>
      <c r="D3754" s="2" t="s">
        <v>1374</v>
      </c>
      <c r="E3754" s="4" t="s">
        <v>247</v>
      </c>
      <c r="F3754" s="2" t="s">
        <v>1375</v>
      </c>
      <c r="G3754" s="2" t="s">
        <v>1376</v>
      </c>
      <c r="H3754" s="2" t="s">
        <v>250</v>
      </c>
      <c r="I3754" s="2" t="s">
        <v>393</v>
      </c>
      <c r="J3754" s="2" t="s">
        <v>94</v>
      </c>
      <c r="K3754" s="2" t="s">
        <v>30</v>
      </c>
      <c r="L3754" s="2" t="s">
        <v>294</v>
      </c>
      <c r="M3754" s="2" t="s">
        <v>190</v>
      </c>
      <c r="N3754" s="2" t="s">
        <v>1377</v>
      </c>
      <c r="O3754" s="2" t="s">
        <v>252</v>
      </c>
      <c r="P3754" s="2" t="s">
        <v>191</v>
      </c>
      <c r="Q3754" s="2" t="s">
        <v>98</v>
      </c>
      <c r="R3754" s="2" t="s">
        <v>255</v>
      </c>
      <c r="S3754" s="2" t="s">
        <v>99</v>
      </c>
      <c r="T3754" s="136">
        <v>2.621</v>
      </c>
      <c r="U3754" s="2" t="s">
        <v>1378</v>
      </c>
      <c r="V3754" s="145">
        <v>5.3749999999999999E-2</v>
      </c>
      <c r="W3754" s="145">
        <v>5.5190000000000003E-2</v>
      </c>
      <c r="X3754" s="4" t="s">
        <v>258</v>
      </c>
      <c r="Z3754" s="136">
        <v>713000</v>
      </c>
      <c r="AA3754" s="143">
        <v>3.718</v>
      </c>
      <c r="AB3754" s="156">
        <v>100.613</v>
      </c>
      <c r="AD3754" s="136">
        <v>2667.1860000000001</v>
      </c>
      <c r="AG3754" s="2" t="s">
        <v>36</v>
      </c>
      <c r="AH3754" s="145">
        <v>8.9099999999999997E-4</v>
      </c>
      <c r="AI3754" s="145">
        <v>3.9479189225648101E-3</v>
      </c>
      <c r="AJ3754" s="145">
        <v>7.8793590729073399E-4</v>
      </c>
    </row>
    <row r="3755" spans="1:36" x14ac:dyDescent="0.2">
      <c r="A3755" s="2">
        <v>11389</v>
      </c>
      <c r="B3755" s="2">
        <v>11390</v>
      </c>
      <c r="C3755" s="2" t="s">
        <v>1379</v>
      </c>
      <c r="D3755" s="2" t="s">
        <v>1380</v>
      </c>
      <c r="E3755" s="4" t="s">
        <v>399</v>
      </c>
      <c r="F3755" s="2" t="s">
        <v>1381</v>
      </c>
      <c r="G3755" s="2" t="s">
        <v>1382</v>
      </c>
      <c r="H3755" s="2" t="s">
        <v>250</v>
      </c>
      <c r="I3755" s="2" t="s">
        <v>393</v>
      </c>
      <c r="J3755" s="2" t="s">
        <v>94</v>
      </c>
      <c r="K3755" s="2" t="s">
        <v>402</v>
      </c>
      <c r="L3755" s="2" t="s">
        <v>294</v>
      </c>
      <c r="M3755" s="2" t="s">
        <v>190</v>
      </c>
      <c r="N3755" s="2" t="s">
        <v>1261</v>
      </c>
      <c r="O3755" s="2" t="s">
        <v>252</v>
      </c>
      <c r="P3755" s="2" t="s">
        <v>1192</v>
      </c>
      <c r="Q3755" s="2" t="s">
        <v>405</v>
      </c>
      <c r="R3755" s="2" t="s">
        <v>255</v>
      </c>
      <c r="S3755" s="2" t="s">
        <v>99</v>
      </c>
      <c r="T3755" s="136">
        <v>1.288</v>
      </c>
      <c r="U3755" s="2" t="s">
        <v>1383</v>
      </c>
      <c r="V3755" s="145">
        <v>3.5000000000000003E-2</v>
      </c>
      <c r="W3755" s="145">
        <v>4.7010000000000003E-2</v>
      </c>
      <c r="X3755" s="4" t="s">
        <v>258</v>
      </c>
      <c r="Z3755" s="136">
        <v>86000</v>
      </c>
      <c r="AA3755" s="143">
        <v>3.718</v>
      </c>
      <c r="AB3755" s="156">
        <v>99.144000000000005</v>
      </c>
      <c r="AD3755" s="136">
        <v>317.012</v>
      </c>
      <c r="AG3755" s="2" t="s">
        <v>36</v>
      </c>
      <c r="AH3755" s="145">
        <v>1.15E-4</v>
      </c>
      <c r="AI3755" s="145">
        <v>4.6923575170267599E-4</v>
      </c>
      <c r="AJ3755" s="145">
        <v>9.3651289452241406E-5</v>
      </c>
    </row>
    <row r="3756" spans="1:36" x14ac:dyDescent="0.2">
      <c r="A3756" s="2">
        <v>11389</v>
      </c>
      <c r="B3756" s="2">
        <v>11390</v>
      </c>
      <c r="C3756" s="2" t="s">
        <v>1384</v>
      </c>
      <c r="D3756" s="2" t="s">
        <v>1385</v>
      </c>
      <c r="E3756" s="4" t="s">
        <v>399</v>
      </c>
      <c r="F3756" s="2" t="s">
        <v>1386</v>
      </c>
      <c r="G3756" s="2" t="s">
        <v>1387</v>
      </c>
      <c r="H3756" s="2" t="s">
        <v>250</v>
      </c>
      <c r="I3756" s="2" t="s">
        <v>393</v>
      </c>
      <c r="J3756" s="2" t="s">
        <v>94</v>
      </c>
      <c r="K3756" s="2" t="s">
        <v>95</v>
      </c>
      <c r="L3756" s="2" t="s">
        <v>294</v>
      </c>
      <c r="M3756" s="2" t="s">
        <v>190</v>
      </c>
      <c r="N3756" s="2" t="s">
        <v>1210</v>
      </c>
      <c r="O3756" s="2" t="s">
        <v>252</v>
      </c>
      <c r="P3756" s="2" t="s">
        <v>387</v>
      </c>
      <c r="Q3756" s="2" t="s">
        <v>405</v>
      </c>
      <c r="R3756" s="2" t="s">
        <v>255</v>
      </c>
      <c r="S3756" s="2" t="s">
        <v>99</v>
      </c>
      <c r="T3756" s="136">
        <v>0.84099999999999997</v>
      </c>
      <c r="U3756" s="2" t="s">
        <v>1388</v>
      </c>
      <c r="V3756" s="145">
        <v>4.8750000000000002E-2</v>
      </c>
      <c r="W3756" s="145">
        <v>4.7359999999999999E-2</v>
      </c>
      <c r="X3756" s="4" t="s">
        <v>258</v>
      </c>
      <c r="Z3756" s="136">
        <v>219000</v>
      </c>
      <c r="AA3756" s="143">
        <v>3.718</v>
      </c>
      <c r="AB3756" s="156">
        <v>100.857</v>
      </c>
      <c r="AD3756" s="136">
        <v>821.21799999999996</v>
      </c>
      <c r="AG3756" s="2" t="s">
        <v>36</v>
      </c>
      <c r="AH3756" s="145">
        <v>1.46E-4</v>
      </c>
      <c r="AI3756" s="145">
        <v>1.21555211845274E-3</v>
      </c>
      <c r="AJ3756" s="145">
        <v>2.42603047351846E-4</v>
      </c>
    </row>
    <row r="3757" spans="1:36" x14ac:dyDescent="0.2">
      <c r="A3757" s="2">
        <v>11389</v>
      </c>
      <c r="B3757" s="2">
        <v>11390</v>
      </c>
      <c r="C3757" s="2" t="s">
        <v>1389</v>
      </c>
      <c r="D3757" s="2" t="s">
        <v>1390</v>
      </c>
      <c r="E3757" s="4" t="s">
        <v>399</v>
      </c>
      <c r="F3757" s="2" t="s">
        <v>1391</v>
      </c>
      <c r="G3757" s="2" t="s">
        <v>1392</v>
      </c>
      <c r="H3757" s="2" t="s">
        <v>250</v>
      </c>
      <c r="I3757" s="2" t="s">
        <v>393</v>
      </c>
      <c r="J3757" s="2" t="s">
        <v>94</v>
      </c>
      <c r="K3757" s="2" t="s">
        <v>95</v>
      </c>
      <c r="L3757" s="2" t="s">
        <v>294</v>
      </c>
      <c r="M3757" s="2" t="s">
        <v>190</v>
      </c>
      <c r="N3757" s="2" t="s">
        <v>3976</v>
      </c>
      <c r="O3757" s="2" t="s">
        <v>252</v>
      </c>
      <c r="P3757" s="2" t="s">
        <v>678</v>
      </c>
      <c r="Q3757" s="2" t="s">
        <v>405</v>
      </c>
      <c r="R3757" s="2" t="s">
        <v>255</v>
      </c>
      <c r="S3757" s="2" t="s">
        <v>99</v>
      </c>
      <c r="T3757" s="136">
        <v>2.7770000000000001</v>
      </c>
      <c r="U3757" s="2" t="s">
        <v>460</v>
      </c>
      <c r="V3757" s="145">
        <v>5.7000000000000002E-2</v>
      </c>
      <c r="W3757" s="145">
        <v>4.956E-2</v>
      </c>
      <c r="X3757" s="4" t="s">
        <v>258</v>
      </c>
      <c r="Z3757" s="136">
        <v>30000</v>
      </c>
      <c r="AA3757" s="143">
        <v>3.718</v>
      </c>
      <c r="AB3757" s="156">
        <v>103.2</v>
      </c>
      <c r="AD3757" s="136">
        <v>115.10899999999999</v>
      </c>
      <c r="AG3757" s="2" t="s">
        <v>36</v>
      </c>
      <c r="AH3757" s="145">
        <v>4.0000000000000003E-5</v>
      </c>
      <c r="AI3757" s="145">
        <v>1.7038262652471599E-4</v>
      </c>
      <c r="AJ3757" s="145">
        <v>3.4005406911982202E-5</v>
      </c>
    </row>
    <row r="3758" spans="1:36" x14ac:dyDescent="0.2">
      <c r="A3758" s="2">
        <v>11389</v>
      </c>
      <c r="B3758" s="2">
        <v>11390</v>
      </c>
      <c r="C3758" s="2" t="s">
        <v>1393</v>
      </c>
      <c r="D3758" s="2" t="s">
        <v>1394</v>
      </c>
      <c r="E3758" s="4" t="s">
        <v>399</v>
      </c>
      <c r="F3758" s="2" t="s">
        <v>1395</v>
      </c>
      <c r="G3758" s="2" t="s">
        <v>1396</v>
      </c>
      <c r="H3758" s="2" t="s">
        <v>250</v>
      </c>
      <c r="I3758" s="2" t="s">
        <v>393</v>
      </c>
      <c r="J3758" s="2" t="s">
        <v>94</v>
      </c>
      <c r="K3758" s="2" t="s">
        <v>95</v>
      </c>
      <c r="L3758" s="2" t="s">
        <v>294</v>
      </c>
      <c r="M3758" s="2" t="s">
        <v>190</v>
      </c>
      <c r="N3758" s="2" t="s">
        <v>1219</v>
      </c>
      <c r="O3758" s="2" t="s">
        <v>252</v>
      </c>
      <c r="P3758" s="2" t="s">
        <v>678</v>
      </c>
      <c r="Q3758" s="2" t="s">
        <v>405</v>
      </c>
      <c r="R3758" s="2" t="s">
        <v>255</v>
      </c>
      <c r="S3758" s="2" t="s">
        <v>99</v>
      </c>
      <c r="T3758" s="136">
        <v>6.2649999999999997</v>
      </c>
      <c r="U3758" s="2" t="s">
        <v>1397</v>
      </c>
      <c r="V3758" s="145">
        <v>5.8999999999999997E-2</v>
      </c>
      <c r="W3758" s="145">
        <v>5.4789999999999998E-2</v>
      </c>
      <c r="X3758" s="4" t="s">
        <v>258</v>
      </c>
      <c r="Z3758" s="136">
        <v>73000</v>
      </c>
      <c r="AA3758" s="143">
        <v>3.718</v>
      </c>
      <c r="AB3758" s="156">
        <v>103.18300000000001</v>
      </c>
      <c r="AD3758" s="136">
        <v>280.05200000000002</v>
      </c>
      <c r="AG3758" s="2" t="s">
        <v>36</v>
      </c>
      <c r="AH3758" s="145">
        <v>1.46E-4</v>
      </c>
      <c r="AI3758" s="145">
        <v>4.1452808945018798E-4</v>
      </c>
      <c r="AJ3758" s="145">
        <v>8.2732592199800096E-5</v>
      </c>
    </row>
    <row r="3759" spans="1:36" x14ac:dyDescent="0.2">
      <c r="A3759" s="2">
        <v>11389</v>
      </c>
      <c r="B3759" s="2">
        <v>11390</v>
      </c>
      <c r="C3759" s="2" t="s">
        <v>1398</v>
      </c>
      <c r="D3759" s="2" t="s">
        <v>1399</v>
      </c>
      <c r="E3759" s="4" t="s">
        <v>399</v>
      </c>
      <c r="F3759" s="2" t="s">
        <v>1400</v>
      </c>
      <c r="G3759" s="2" t="s">
        <v>1401</v>
      </c>
      <c r="H3759" s="2" t="s">
        <v>250</v>
      </c>
      <c r="I3759" s="2" t="s">
        <v>393</v>
      </c>
      <c r="J3759" s="2" t="s">
        <v>94</v>
      </c>
      <c r="K3759" s="2" t="s">
        <v>95</v>
      </c>
      <c r="L3759" s="2" t="s">
        <v>294</v>
      </c>
      <c r="M3759" s="2" t="s">
        <v>190</v>
      </c>
      <c r="N3759" s="2" t="s">
        <v>1261</v>
      </c>
      <c r="O3759" s="2" t="s">
        <v>252</v>
      </c>
      <c r="P3759" s="2" t="s">
        <v>1192</v>
      </c>
      <c r="Q3759" s="2" t="s">
        <v>405</v>
      </c>
      <c r="R3759" s="2" t="s">
        <v>255</v>
      </c>
      <c r="S3759" s="2" t="s">
        <v>99</v>
      </c>
      <c r="T3759" s="136">
        <v>4.59</v>
      </c>
      <c r="U3759" s="2" t="s">
        <v>1402</v>
      </c>
      <c r="V3759" s="145">
        <v>3.7499999999999999E-2</v>
      </c>
      <c r="W3759" s="145">
        <v>4.734E-2</v>
      </c>
      <c r="X3759" s="4" t="s">
        <v>258</v>
      </c>
      <c r="Z3759" s="136">
        <v>51000</v>
      </c>
      <c r="AA3759" s="143">
        <v>3.718</v>
      </c>
      <c r="AB3759" s="156">
        <v>97.531999999999996</v>
      </c>
      <c r="AD3759" s="136">
        <v>184.93799999999999</v>
      </c>
      <c r="AG3759" s="2" t="s">
        <v>36</v>
      </c>
      <c r="AH3759" s="145">
        <v>6.8999999999999997E-5</v>
      </c>
      <c r="AI3759" s="145">
        <v>2.7374209625820702E-4</v>
      </c>
      <c r="AJ3759" s="145">
        <v>5.4634158200683503E-5</v>
      </c>
    </row>
    <row r="3760" spans="1:36" x14ac:dyDescent="0.2">
      <c r="A3760" s="2">
        <v>11389</v>
      </c>
      <c r="B3760" s="2">
        <v>11390</v>
      </c>
      <c r="C3760" s="2" t="s">
        <v>1403</v>
      </c>
      <c r="D3760" s="2" t="s">
        <v>1404</v>
      </c>
      <c r="E3760" s="4" t="s">
        <v>399</v>
      </c>
      <c r="F3760" s="2" t="s">
        <v>1405</v>
      </c>
      <c r="G3760" s="2" t="s">
        <v>1406</v>
      </c>
      <c r="H3760" s="2" t="s">
        <v>250</v>
      </c>
      <c r="I3760" s="2" t="s">
        <v>393</v>
      </c>
      <c r="J3760" s="2" t="s">
        <v>94</v>
      </c>
      <c r="K3760" s="2" t="s">
        <v>322</v>
      </c>
      <c r="L3760" s="2" t="s">
        <v>294</v>
      </c>
      <c r="M3760" s="2" t="s">
        <v>190</v>
      </c>
      <c r="N3760" s="2" t="s">
        <v>1368</v>
      </c>
      <c r="O3760" s="2" t="s">
        <v>252</v>
      </c>
      <c r="P3760" s="2" t="s">
        <v>1192</v>
      </c>
      <c r="Q3760" s="2" t="s">
        <v>405</v>
      </c>
      <c r="R3760" s="2" t="s">
        <v>255</v>
      </c>
      <c r="S3760" s="2" t="s">
        <v>99</v>
      </c>
      <c r="T3760" s="136">
        <v>6.3369999999999997</v>
      </c>
      <c r="U3760" s="2" t="s">
        <v>1407</v>
      </c>
      <c r="V3760" s="145">
        <v>5.7500000000000002E-2</v>
      </c>
      <c r="W3760" s="145">
        <v>5.2810000000000003E-2</v>
      </c>
      <c r="X3760" s="4" t="s">
        <v>258</v>
      </c>
      <c r="Z3760" s="136">
        <v>8000</v>
      </c>
      <c r="AA3760" s="143">
        <v>3.718</v>
      </c>
      <c r="AB3760" s="156">
        <v>102.785</v>
      </c>
      <c r="AD3760" s="136">
        <v>30.571999999999999</v>
      </c>
      <c r="AG3760" s="2" t="s">
        <v>36</v>
      </c>
      <c r="AH3760" s="145">
        <v>1.1E-5</v>
      </c>
      <c r="AI3760" s="145">
        <v>4.5252517787693398E-5</v>
      </c>
      <c r="AJ3760" s="145">
        <v>9.0316149747756005E-6</v>
      </c>
    </row>
    <row r="3761" spans="1:36" x14ac:dyDescent="0.2">
      <c r="A3761" s="2">
        <v>11389</v>
      </c>
      <c r="B3761" s="2">
        <v>11390</v>
      </c>
      <c r="C3761" s="2" t="s">
        <v>1199</v>
      </c>
      <c r="D3761" s="2" t="s">
        <v>1200</v>
      </c>
      <c r="E3761" s="4" t="s">
        <v>399</v>
      </c>
      <c r="F3761" s="2" t="s">
        <v>1682</v>
      </c>
      <c r="G3761" s="2" t="s">
        <v>1683</v>
      </c>
      <c r="H3761" s="2" t="s">
        <v>250</v>
      </c>
      <c r="I3761" s="2" t="s">
        <v>393</v>
      </c>
      <c r="J3761" s="2" t="s">
        <v>94</v>
      </c>
      <c r="K3761" s="2" t="s">
        <v>1684</v>
      </c>
      <c r="L3761" s="2" t="s">
        <v>294</v>
      </c>
      <c r="M3761" s="2" t="s">
        <v>190</v>
      </c>
      <c r="N3761" s="2" t="s">
        <v>1204</v>
      </c>
      <c r="O3761" s="2" t="s">
        <v>252</v>
      </c>
      <c r="P3761" s="2" t="s">
        <v>1192</v>
      </c>
      <c r="Q3761" s="2" t="s">
        <v>405</v>
      </c>
      <c r="R3761" s="2" t="s">
        <v>255</v>
      </c>
      <c r="S3761" s="2" t="s">
        <v>99</v>
      </c>
      <c r="T3761" s="136">
        <v>5.0270000000000001</v>
      </c>
      <c r="U3761" s="2" t="s">
        <v>1685</v>
      </c>
      <c r="V3761" s="145">
        <v>3.4209999999999997E-2</v>
      </c>
      <c r="W3761" s="145">
        <v>5.0439999999999999E-2</v>
      </c>
      <c r="X3761" s="4" t="s">
        <v>258</v>
      </c>
      <c r="Z3761" s="136">
        <v>51000</v>
      </c>
      <c r="AA3761" s="143">
        <v>3.718</v>
      </c>
      <c r="AB3761" s="156">
        <v>93.602999999999994</v>
      </c>
      <c r="AD3761" s="136">
        <v>177.488</v>
      </c>
      <c r="AG3761" s="2" t="s">
        <v>36</v>
      </c>
      <c r="AH3761" s="145">
        <v>5.5000000000000002E-5</v>
      </c>
      <c r="AI3761" s="145">
        <v>2.6271412588357602E-4</v>
      </c>
      <c r="AJ3761" s="145">
        <v>5.2433167244905402E-5</v>
      </c>
    </row>
    <row r="3762" spans="1:36" x14ac:dyDescent="0.2">
      <c r="A3762" s="2">
        <v>11389</v>
      </c>
      <c r="B3762" s="2">
        <v>11390</v>
      </c>
      <c r="C3762" s="2" t="s">
        <v>1686</v>
      </c>
      <c r="D3762" s="2" t="s">
        <v>1687</v>
      </c>
      <c r="E3762" s="4" t="s">
        <v>399</v>
      </c>
      <c r="F3762" s="2" t="s">
        <v>1688</v>
      </c>
      <c r="G3762" s="2" t="s">
        <v>1689</v>
      </c>
      <c r="H3762" s="2" t="s">
        <v>250</v>
      </c>
      <c r="I3762" s="2" t="s">
        <v>393</v>
      </c>
      <c r="J3762" s="2" t="s">
        <v>94</v>
      </c>
      <c r="K3762" s="2" t="s">
        <v>95</v>
      </c>
      <c r="L3762" s="2" t="s">
        <v>294</v>
      </c>
      <c r="M3762" s="2" t="s">
        <v>190</v>
      </c>
      <c r="N3762" s="2" t="s">
        <v>1690</v>
      </c>
      <c r="O3762" s="2" t="s">
        <v>252</v>
      </c>
      <c r="P3762" s="2" t="s">
        <v>324</v>
      </c>
      <c r="Q3762" s="2" t="s">
        <v>405</v>
      </c>
      <c r="R3762" s="2" t="s">
        <v>255</v>
      </c>
      <c r="S3762" s="2" t="s">
        <v>99</v>
      </c>
      <c r="T3762" s="136">
        <v>3.504</v>
      </c>
      <c r="U3762" s="2" t="s">
        <v>1691</v>
      </c>
      <c r="V3762" s="145">
        <v>4.4999999999999998E-2</v>
      </c>
      <c r="W3762" s="145">
        <v>4.3839999999999997E-2</v>
      </c>
      <c r="X3762" s="4" t="s">
        <v>258</v>
      </c>
      <c r="Z3762" s="136">
        <v>117000</v>
      </c>
      <c r="AA3762" s="143">
        <v>3.718</v>
      </c>
      <c r="AB3762" s="156">
        <v>100.92100000000001</v>
      </c>
      <c r="AD3762" s="136">
        <v>439.012</v>
      </c>
      <c r="AG3762" s="2" t="s">
        <v>36</v>
      </c>
      <c r="AH3762" s="145">
        <v>1.8000000000000001E-4</v>
      </c>
      <c r="AI3762" s="145">
        <v>6.4981739584911999E-4</v>
      </c>
      <c r="AJ3762" s="145">
        <v>1.29692242777631E-4</v>
      </c>
    </row>
    <row r="3763" spans="1:36" x14ac:dyDescent="0.2">
      <c r="A3763" s="2">
        <v>11389</v>
      </c>
      <c r="B3763" s="2">
        <v>11390</v>
      </c>
      <c r="C3763" s="2" t="s">
        <v>1408</v>
      </c>
      <c r="D3763" s="2" t="s">
        <v>1409</v>
      </c>
      <c r="E3763" s="4" t="s">
        <v>399</v>
      </c>
      <c r="F3763" s="2" t="s">
        <v>1410</v>
      </c>
      <c r="G3763" s="2" t="s">
        <v>1411</v>
      </c>
      <c r="H3763" s="2" t="s">
        <v>250</v>
      </c>
      <c r="I3763" s="2" t="s">
        <v>393</v>
      </c>
      <c r="J3763" s="2" t="s">
        <v>94</v>
      </c>
      <c r="K3763" s="2" t="s">
        <v>402</v>
      </c>
      <c r="L3763" s="2" t="s">
        <v>294</v>
      </c>
      <c r="M3763" s="2" t="s">
        <v>190</v>
      </c>
      <c r="N3763" s="2" t="s">
        <v>1186</v>
      </c>
      <c r="O3763" s="2" t="s">
        <v>252</v>
      </c>
      <c r="P3763" s="2" t="s">
        <v>345</v>
      </c>
      <c r="Q3763" s="2" t="s">
        <v>98</v>
      </c>
      <c r="R3763" s="2" t="s">
        <v>255</v>
      </c>
      <c r="S3763" s="2" t="s">
        <v>99</v>
      </c>
      <c r="T3763" s="136">
        <v>0.998</v>
      </c>
      <c r="U3763" s="2" t="s">
        <v>1412</v>
      </c>
      <c r="V3763" s="145">
        <v>1.375E-2</v>
      </c>
      <c r="W3763" s="145">
        <v>4.4850000000000001E-2</v>
      </c>
      <c r="X3763" s="4" t="s">
        <v>258</v>
      </c>
      <c r="Z3763" s="136">
        <v>52000</v>
      </c>
      <c r="AA3763" s="143">
        <v>3.718</v>
      </c>
      <c r="AB3763" s="156">
        <v>97.603999999999999</v>
      </c>
      <c r="AD3763" s="136">
        <v>188.70400000000001</v>
      </c>
      <c r="AG3763" s="2" t="s">
        <v>36</v>
      </c>
      <c r="AH3763" s="145">
        <v>5.1999999999999997E-5</v>
      </c>
      <c r="AI3763" s="145">
        <v>2.7931563226475198E-4</v>
      </c>
      <c r="AJ3763" s="145">
        <v>5.5746538985667199E-5</v>
      </c>
    </row>
    <row r="3764" spans="1:36" x14ac:dyDescent="0.2">
      <c r="A3764" s="2">
        <v>11389</v>
      </c>
      <c r="B3764" s="2">
        <v>11390</v>
      </c>
      <c r="C3764" s="2" t="s">
        <v>1413</v>
      </c>
      <c r="D3764" s="2" t="s">
        <v>1414</v>
      </c>
      <c r="E3764" s="4" t="s">
        <v>399</v>
      </c>
      <c r="F3764" s="2" t="s">
        <v>1415</v>
      </c>
      <c r="G3764" s="2" t="s">
        <v>1416</v>
      </c>
      <c r="H3764" s="2" t="s">
        <v>250</v>
      </c>
      <c r="I3764" s="2" t="s">
        <v>393</v>
      </c>
      <c r="J3764" s="2" t="s">
        <v>94</v>
      </c>
      <c r="K3764" s="2" t="s">
        <v>322</v>
      </c>
      <c r="L3764" s="2" t="s">
        <v>294</v>
      </c>
      <c r="M3764" s="2" t="s">
        <v>190</v>
      </c>
      <c r="N3764" s="2" t="s">
        <v>1277</v>
      </c>
      <c r="O3764" s="2" t="s">
        <v>252</v>
      </c>
      <c r="P3764" s="2" t="s">
        <v>1192</v>
      </c>
      <c r="Q3764" s="2" t="s">
        <v>405</v>
      </c>
      <c r="R3764" s="2" t="s">
        <v>255</v>
      </c>
      <c r="S3764" s="2" t="s">
        <v>99</v>
      </c>
      <c r="T3764" s="136">
        <v>3.5590000000000002</v>
      </c>
      <c r="U3764" s="2" t="s">
        <v>221</v>
      </c>
      <c r="V3764" s="145">
        <v>4.9000000000000002E-2</v>
      </c>
      <c r="W3764" s="145">
        <v>4.7390000000000002E-2</v>
      </c>
      <c r="X3764" s="4" t="s">
        <v>258</v>
      </c>
      <c r="Z3764" s="136">
        <v>26000</v>
      </c>
      <c r="AA3764" s="143">
        <v>3.718</v>
      </c>
      <c r="AB3764" s="156">
        <v>102.961</v>
      </c>
      <c r="AD3764" s="136">
        <v>99.53</v>
      </c>
      <c r="AG3764" s="2" t="s">
        <v>36</v>
      </c>
      <c r="AH3764" s="145">
        <v>3.1999999999999999E-5</v>
      </c>
      <c r="AI3764" s="145">
        <v>1.4732301488461899E-4</v>
      </c>
      <c r="AJ3764" s="145">
        <v>2.94031097585218E-5</v>
      </c>
    </row>
    <row r="3765" spans="1:36" x14ac:dyDescent="0.2">
      <c r="A3765" s="2">
        <v>11389</v>
      </c>
      <c r="B3765" s="2">
        <v>11390</v>
      </c>
      <c r="C3765" s="2" t="s">
        <v>1417</v>
      </c>
      <c r="D3765" s="2" t="s">
        <v>1418</v>
      </c>
      <c r="E3765" s="4" t="s">
        <v>399</v>
      </c>
      <c r="F3765" s="2" t="s">
        <v>1419</v>
      </c>
      <c r="G3765" s="2" t="s">
        <v>1420</v>
      </c>
      <c r="H3765" s="2" t="s">
        <v>250</v>
      </c>
      <c r="I3765" s="2" t="s">
        <v>393</v>
      </c>
      <c r="J3765" s="2" t="s">
        <v>94</v>
      </c>
      <c r="K3765" s="2" t="s">
        <v>95</v>
      </c>
      <c r="L3765" s="2" t="s">
        <v>294</v>
      </c>
      <c r="M3765" s="2" t="s">
        <v>190</v>
      </c>
      <c r="N3765" s="2" t="s">
        <v>1210</v>
      </c>
      <c r="O3765" s="2" t="s">
        <v>252</v>
      </c>
      <c r="P3765" s="2" t="s">
        <v>1192</v>
      </c>
      <c r="Q3765" s="2" t="s">
        <v>405</v>
      </c>
      <c r="R3765" s="2" t="s">
        <v>255</v>
      </c>
      <c r="S3765" s="2" t="s">
        <v>99</v>
      </c>
      <c r="T3765" s="136">
        <v>0.41099999999999998</v>
      </c>
      <c r="U3765" s="2" t="s">
        <v>1421</v>
      </c>
      <c r="V3765" s="145">
        <v>4.2500000000000003E-2</v>
      </c>
      <c r="W3765" s="145">
        <v>4.6300000000000001E-2</v>
      </c>
      <c r="X3765" s="4" t="s">
        <v>258</v>
      </c>
      <c r="Z3765" s="136">
        <v>78000</v>
      </c>
      <c r="AA3765" s="143">
        <v>3.718</v>
      </c>
      <c r="AB3765" s="156">
        <v>100.208</v>
      </c>
      <c r="AD3765" s="136">
        <v>290.60599999999999</v>
      </c>
      <c r="AG3765" s="2" t="s">
        <v>36</v>
      </c>
      <c r="AH3765" s="145">
        <v>6.4999999999999994E-5</v>
      </c>
      <c r="AI3765" s="145">
        <v>4.3014952920808101E-4</v>
      </c>
      <c r="AJ3765" s="145">
        <v>8.5850359699651994E-5</v>
      </c>
    </row>
    <row r="3766" spans="1:36" x14ac:dyDescent="0.2">
      <c r="A3766" s="2">
        <v>11389</v>
      </c>
      <c r="B3766" s="2">
        <v>11390</v>
      </c>
      <c r="C3766" s="2" t="s">
        <v>1422</v>
      </c>
      <c r="D3766" s="2" t="s">
        <v>1423</v>
      </c>
      <c r="E3766" s="4" t="s">
        <v>399</v>
      </c>
      <c r="F3766" s="2" t="s">
        <v>1424</v>
      </c>
      <c r="G3766" s="2" t="s">
        <v>1425</v>
      </c>
      <c r="H3766" s="2" t="s">
        <v>250</v>
      </c>
      <c r="I3766" s="2" t="s">
        <v>393</v>
      </c>
      <c r="J3766" s="2" t="s">
        <v>94</v>
      </c>
      <c r="K3766" s="2" t="s">
        <v>95</v>
      </c>
      <c r="L3766" s="2" t="s">
        <v>294</v>
      </c>
      <c r="M3766" s="2" t="s">
        <v>190</v>
      </c>
      <c r="N3766" s="2" t="s">
        <v>1204</v>
      </c>
      <c r="O3766" s="2" t="s">
        <v>252</v>
      </c>
      <c r="P3766" s="2" t="s">
        <v>1192</v>
      </c>
      <c r="Q3766" s="2" t="s">
        <v>405</v>
      </c>
      <c r="R3766" s="2" t="s">
        <v>255</v>
      </c>
      <c r="S3766" s="2" t="s">
        <v>99</v>
      </c>
      <c r="T3766" s="136">
        <v>3.754</v>
      </c>
      <c r="U3766" s="2" t="s">
        <v>1426</v>
      </c>
      <c r="V3766" s="145">
        <v>4.5999999999999999E-2</v>
      </c>
      <c r="W3766" s="145">
        <v>4.6920000000000003E-2</v>
      </c>
      <c r="X3766" s="4" t="s">
        <v>258</v>
      </c>
      <c r="Z3766" s="136">
        <v>51000</v>
      </c>
      <c r="AA3766" s="143">
        <v>3.718</v>
      </c>
      <c r="AB3766" s="156">
        <v>101.13</v>
      </c>
      <c r="AD3766" s="136">
        <v>191.761</v>
      </c>
      <c r="AG3766" s="2" t="s">
        <v>36</v>
      </c>
      <c r="AH3766" s="145">
        <v>6.3999999999999997E-5</v>
      </c>
      <c r="AI3766" s="145">
        <v>2.8384071910917698E-4</v>
      </c>
      <c r="AJ3766" s="145">
        <v>5.6649667565120098E-5</v>
      </c>
    </row>
    <row r="3767" spans="1:36" x14ac:dyDescent="0.2">
      <c r="A3767" s="2">
        <v>11389</v>
      </c>
      <c r="B3767" s="2">
        <v>11390</v>
      </c>
      <c r="C3767" s="2" t="s">
        <v>1427</v>
      </c>
      <c r="D3767" s="2" t="s">
        <v>1428</v>
      </c>
      <c r="E3767" s="4" t="s">
        <v>399</v>
      </c>
      <c r="F3767" s="2" t="s">
        <v>1429</v>
      </c>
      <c r="G3767" s="2" t="s">
        <v>1430</v>
      </c>
      <c r="H3767" s="2" t="s">
        <v>250</v>
      </c>
      <c r="I3767" s="2" t="s">
        <v>393</v>
      </c>
      <c r="J3767" s="2" t="s">
        <v>94</v>
      </c>
      <c r="K3767" s="2" t="s">
        <v>95</v>
      </c>
      <c r="L3767" s="2" t="s">
        <v>294</v>
      </c>
      <c r="M3767" s="2" t="s">
        <v>190</v>
      </c>
      <c r="N3767" s="2" t="s">
        <v>1210</v>
      </c>
      <c r="O3767" s="2" t="s">
        <v>252</v>
      </c>
      <c r="P3767" s="2" t="s">
        <v>1288</v>
      </c>
      <c r="Q3767" s="2" t="s">
        <v>98</v>
      </c>
      <c r="R3767" s="2" t="s">
        <v>255</v>
      </c>
      <c r="S3767" s="2" t="s">
        <v>99</v>
      </c>
      <c r="T3767" s="136">
        <v>2.056</v>
      </c>
      <c r="U3767" s="2" t="s">
        <v>1431</v>
      </c>
      <c r="V3767" s="145">
        <v>4.3999999999999997E-2</v>
      </c>
      <c r="W3767" s="145">
        <v>4.6019999999999998E-2</v>
      </c>
      <c r="X3767" s="4" t="s">
        <v>258</v>
      </c>
      <c r="Z3767" s="136">
        <v>78000</v>
      </c>
      <c r="AA3767" s="143">
        <v>3.718</v>
      </c>
      <c r="AB3767" s="156">
        <v>101.124</v>
      </c>
      <c r="AD3767" s="136">
        <v>293.26299999999998</v>
      </c>
      <c r="AG3767" s="2" t="s">
        <v>36</v>
      </c>
      <c r="AH3767" s="145">
        <v>1.56E-4</v>
      </c>
      <c r="AI3767" s="145">
        <v>4.3408232454771202E-4</v>
      </c>
      <c r="AJ3767" s="145">
        <v>8.6635277203000205E-5</v>
      </c>
    </row>
    <row r="3768" spans="1:36" x14ac:dyDescent="0.2">
      <c r="A3768" s="2">
        <v>11389</v>
      </c>
      <c r="B3768" s="2">
        <v>11390</v>
      </c>
      <c r="C3768" s="2" t="s">
        <v>1432</v>
      </c>
      <c r="D3768" s="2" t="s">
        <v>1433</v>
      </c>
      <c r="E3768" s="4" t="s">
        <v>399</v>
      </c>
      <c r="F3768" s="2" t="s">
        <v>1434</v>
      </c>
      <c r="G3768" s="2" t="s">
        <v>1435</v>
      </c>
      <c r="H3768" s="2" t="s">
        <v>250</v>
      </c>
      <c r="I3768" s="2" t="s">
        <v>393</v>
      </c>
      <c r="J3768" s="2" t="s">
        <v>94</v>
      </c>
      <c r="K3768" s="2" t="s">
        <v>95</v>
      </c>
      <c r="L3768" s="2" t="s">
        <v>294</v>
      </c>
      <c r="M3768" s="2" t="s">
        <v>190</v>
      </c>
      <c r="N3768" s="2" t="s">
        <v>3979</v>
      </c>
      <c r="O3768" s="2" t="s">
        <v>252</v>
      </c>
      <c r="P3768" s="2" t="s">
        <v>678</v>
      </c>
      <c r="Q3768" s="2" t="s">
        <v>405</v>
      </c>
      <c r="R3768" s="2" t="s">
        <v>255</v>
      </c>
      <c r="S3768" s="2" t="s">
        <v>99</v>
      </c>
      <c r="T3768" s="136">
        <v>4.8879999999999999</v>
      </c>
      <c r="U3768" s="2" t="s">
        <v>1436</v>
      </c>
      <c r="V3768" s="145">
        <v>6.6500000000000004E-2</v>
      </c>
      <c r="W3768" s="145">
        <v>6.2549999999999994E-2</v>
      </c>
      <c r="X3768" s="4" t="s">
        <v>258</v>
      </c>
      <c r="Z3768" s="136">
        <v>152000</v>
      </c>
      <c r="AA3768" s="143">
        <v>3.718</v>
      </c>
      <c r="AB3768" s="156">
        <v>102.2</v>
      </c>
      <c r="AD3768" s="136">
        <v>577.56899999999996</v>
      </c>
      <c r="AG3768" s="2" t="s">
        <v>36</v>
      </c>
      <c r="AH3768" s="145">
        <v>2.03E-4</v>
      </c>
      <c r="AI3768" s="145">
        <v>8.5490679664648197E-4</v>
      </c>
      <c r="AJ3768" s="145">
        <v>1.70624517797098E-4</v>
      </c>
    </row>
    <row r="3769" spans="1:36" x14ac:dyDescent="0.2">
      <c r="A3769" s="2">
        <v>11389</v>
      </c>
      <c r="B3769" s="2">
        <v>11390</v>
      </c>
      <c r="C3769" s="2" t="s">
        <v>1432</v>
      </c>
      <c r="D3769" s="2" t="s">
        <v>1433</v>
      </c>
      <c r="E3769" s="4" t="s">
        <v>399</v>
      </c>
      <c r="F3769" s="2" t="s">
        <v>1692</v>
      </c>
      <c r="G3769" s="2" t="s">
        <v>1693</v>
      </c>
      <c r="H3769" s="2" t="s">
        <v>250</v>
      </c>
      <c r="I3769" s="2" t="s">
        <v>393</v>
      </c>
      <c r="J3769" s="2" t="s">
        <v>94</v>
      </c>
      <c r="K3769" s="2" t="s">
        <v>95</v>
      </c>
      <c r="L3769" s="2" t="s">
        <v>294</v>
      </c>
      <c r="M3769" s="2" t="s">
        <v>190</v>
      </c>
      <c r="N3769" s="2" t="s">
        <v>3979</v>
      </c>
      <c r="O3769" s="2" t="s">
        <v>252</v>
      </c>
      <c r="P3769" s="2" t="s">
        <v>678</v>
      </c>
      <c r="Q3769" s="2" t="s">
        <v>405</v>
      </c>
      <c r="R3769" s="2" t="s">
        <v>255</v>
      </c>
      <c r="S3769" s="2" t="s">
        <v>99</v>
      </c>
      <c r="T3769" s="136">
        <v>2.77</v>
      </c>
      <c r="U3769" s="2" t="s">
        <v>1694</v>
      </c>
      <c r="V3769" s="145">
        <v>7.9500000000000001E-2</v>
      </c>
      <c r="W3769" s="145">
        <v>5.8450000000000002E-2</v>
      </c>
      <c r="X3769" s="4" t="s">
        <v>258</v>
      </c>
      <c r="Z3769" s="136">
        <v>125000</v>
      </c>
      <c r="AA3769" s="143">
        <v>3.718</v>
      </c>
      <c r="AB3769" s="156">
        <v>108.44499999999999</v>
      </c>
      <c r="AD3769" s="136">
        <v>503.99799999999999</v>
      </c>
      <c r="AG3769" s="2" t="s">
        <v>36</v>
      </c>
      <c r="AH3769" s="145">
        <v>1.9699999999999999E-4</v>
      </c>
      <c r="AI3769" s="145">
        <v>7.4600871824422098E-4</v>
      </c>
      <c r="AJ3769" s="145">
        <v>1.4889035661215701E-4</v>
      </c>
    </row>
    <row r="3770" spans="1:36" x14ac:dyDescent="0.2">
      <c r="A3770" s="2">
        <v>11389</v>
      </c>
      <c r="B3770" s="2">
        <v>11390</v>
      </c>
      <c r="C3770" s="2" t="s">
        <v>1432</v>
      </c>
      <c r="D3770" s="2" t="s">
        <v>1433</v>
      </c>
      <c r="E3770" s="4" t="s">
        <v>399</v>
      </c>
      <c r="F3770" s="2" t="s">
        <v>1695</v>
      </c>
      <c r="G3770" s="2" t="s">
        <v>1696</v>
      </c>
      <c r="H3770" s="2" t="s">
        <v>250</v>
      </c>
      <c r="I3770" s="2" t="s">
        <v>393</v>
      </c>
      <c r="J3770" s="2" t="s">
        <v>94</v>
      </c>
      <c r="K3770" s="2" t="s">
        <v>322</v>
      </c>
      <c r="L3770" s="2" t="s">
        <v>294</v>
      </c>
      <c r="M3770" s="2" t="s">
        <v>190</v>
      </c>
      <c r="N3770" s="2" t="s">
        <v>3979</v>
      </c>
      <c r="O3770" s="2" t="s">
        <v>252</v>
      </c>
      <c r="P3770" s="2" t="s">
        <v>678</v>
      </c>
      <c r="Q3770" s="2" t="s">
        <v>405</v>
      </c>
      <c r="R3770" s="2" t="s">
        <v>255</v>
      </c>
      <c r="S3770" s="2" t="s">
        <v>99</v>
      </c>
      <c r="T3770" s="136">
        <v>2.206</v>
      </c>
      <c r="U3770" s="2" t="s">
        <v>1697</v>
      </c>
      <c r="V3770" s="145">
        <v>7.7499999999999999E-2</v>
      </c>
      <c r="W3770" s="145">
        <v>5.7759999999999999E-2</v>
      </c>
      <c r="X3770" s="4" t="s">
        <v>258</v>
      </c>
      <c r="Z3770" s="136">
        <v>107000</v>
      </c>
      <c r="AA3770" s="143">
        <v>3.718</v>
      </c>
      <c r="AB3770" s="156">
        <v>104.831</v>
      </c>
      <c r="AD3770" s="136">
        <v>417.04700000000003</v>
      </c>
      <c r="AG3770" s="2" t="s">
        <v>36</v>
      </c>
      <c r="AH3770" s="145">
        <v>1.7799999999999999E-4</v>
      </c>
      <c r="AI3770" s="145">
        <v>6.1730454444148305E-4</v>
      </c>
      <c r="AJ3770" s="145">
        <v>1.23203243490928E-4</v>
      </c>
    </row>
    <row r="3771" spans="1:36" x14ac:dyDescent="0.2">
      <c r="A3771" s="2">
        <v>11389</v>
      </c>
      <c r="B3771" s="2">
        <v>11390</v>
      </c>
      <c r="C3771" s="2" t="s">
        <v>1437</v>
      </c>
      <c r="D3771" s="2" t="s">
        <v>1438</v>
      </c>
      <c r="E3771" s="4" t="s">
        <v>399</v>
      </c>
      <c r="F3771" s="2" t="s">
        <v>1439</v>
      </c>
      <c r="G3771" s="2" t="s">
        <v>1440</v>
      </c>
      <c r="H3771" s="2" t="s">
        <v>250</v>
      </c>
      <c r="I3771" s="2" t="s">
        <v>1441</v>
      </c>
      <c r="J3771" s="2" t="s">
        <v>94</v>
      </c>
      <c r="K3771" s="2" t="s">
        <v>95</v>
      </c>
      <c r="L3771" s="2" t="s">
        <v>294</v>
      </c>
      <c r="M3771" s="2" t="s">
        <v>190</v>
      </c>
      <c r="N3771" s="2" t="s">
        <v>308</v>
      </c>
      <c r="O3771" s="2" t="s">
        <v>252</v>
      </c>
      <c r="P3771" s="2" t="s">
        <v>296</v>
      </c>
      <c r="Q3771" s="2" t="s">
        <v>296</v>
      </c>
      <c r="R3771" s="2" t="s">
        <v>296</v>
      </c>
      <c r="S3771" s="2" t="s">
        <v>99</v>
      </c>
      <c r="T3771" s="136">
        <v>0.54</v>
      </c>
      <c r="U3771" s="2" t="s">
        <v>1442</v>
      </c>
      <c r="V3771" s="145">
        <v>2.5000000000000001E-2</v>
      </c>
      <c r="W3771" s="145">
        <v>1.065E-2</v>
      </c>
      <c r="X3771" s="4" t="s">
        <v>258</v>
      </c>
      <c r="Z3771" s="136">
        <v>1673000</v>
      </c>
      <c r="AA3771" s="143">
        <v>3.718</v>
      </c>
      <c r="AB3771" s="156">
        <v>103.83</v>
      </c>
      <c r="AD3771" s="136">
        <v>6458.4380000000001</v>
      </c>
      <c r="AG3771" s="2" t="s">
        <v>36</v>
      </c>
      <c r="AH3771" s="145">
        <v>3.8790000000000001E-3</v>
      </c>
      <c r="AI3771" s="145">
        <v>9.5596601820706704E-3</v>
      </c>
      <c r="AJ3771" s="145">
        <v>1.9079417958404901E-3</v>
      </c>
    </row>
    <row r="3772" spans="1:36" x14ac:dyDescent="0.2">
      <c r="A3772" s="2">
        <v>11389</v>
      </c>
      <c r="B3772" s="2">
        <v>11390</v>
      </c>
      <c r="C3772" s="2" t="s">
        <v>1443</v>
      </c>
      <c r="D3772" s="2" t="s">
        <v>1444</v>
      </c>
      <c r="E3772" s="4" t="s">
        <v>399</v>
      </c>
      <c r="F3772" s="2" t="s">
        <v>1445</v>
      </c>
      <c r="G3772" s="2" t="s">
        <v>1446</v>
      </c>
      <c r="H3772" s="2" t="s">
        <v>250</v>
      </c>
      <c r="I3772" s="2" t="s">
        <v>393</v>
      </c>
      <c r="J3772" s="2" t="s">
        <v>94</v>
      </c>
      <c r="K3772" s="2" t="s">
        <v>95</v>
      </c>
      <c r="L3772" s="2" t="s">
        <v>294</v>
      </c>
      <c r="M3772" s="2" t="s">
        <v>190</v>
      </c>
      <c r="N3772" s="2" t="s">
        <v>1368</v>
      </c>
      <c r="O3772" s="2" t="s">
        <v>252</v>
      </c>
      <c r="P3772" s="2" t="s">
        <v>1192</v>
      </c>
      <c r="Q3772" s="2" t="s">
        <v>405</v>
      </c>
      <c r="R3772" s="2" t="s">
        <v>255</v>
      </c>
      <c r="S3772" s="2" t="s">
        <v>99</v>
      </c>
      <c r="T3772" s="136">
        <v>2.4969999999999999</v>
      </c>
      <c r="U3772" s="2" t="s">
        <v>1447</v>
      </c>
      <c r="V3772" s="145">
        <v>3.2500000000000001E-2</v>
      </c>
      <c r="W3772" s="145">
        <v>4.505E-2</v>
      </c>
      <c r="X3772" s="4" t="s">
        <v>258</v>
      </c>
      <c r="Z3772" s="136">
        <v>78000</v>
      </c>
      <c r="AA3772" s="143">
        <v>3.718</v>
      </c>
      <c r="AB3772" s="156">
        <v>98.132000000000005</v>
      </c>
      <c r="AD3772" s="136">
        <v>284.58699999999999</v>
      </c>
      <c r="AG3772" s="2" t="s">
        <v>36</v>
      </c>
      <c r="AH3772" s="145">
        <v>2.8E-5</v>
      </c>
      <c r="AI3772" s="145">
        <v>4.2123979075755401E-4</v>
      </c>
      <c r="AJ3772" s="145">
        <v>8.4072130970177904E-5</v>
      </c>
    </row>
    <row r="3773" spans="1:36" x14ac:dyDescent="0.2">
      <c r="A3773" s="2">
        <v>11389</v>
      </c>
      <c r="B3773" s="2">
        <v>11390</v>
      </c>
      <c r="C3773" s="2" t="s">
        <v>1443</v>
      </c>
      <c r="D3773" s="2" t="s">
        <v>1444</v>
      </c>
      <c r="E3773" s="4" t="s">
        <v>399</v>
      </c>
      <c r="F3773" s="2" t="s">
        <v>1799</v>
      </c>
      <c r="G3773" s="2" t="s">
        <v>1800</v>
      </c>
      <c r="H3773" s="2" t="s">
        <v>250</v>
      </c>
      <c r="I3773" s="2" t="s">
        <v>393</v>
      </c>
      <c r="J3773" s="2" t="s">
        <v>94</v>
      </c>
      <c r="K3773" s="2" t="s">
        <v>95</v>
      </c>
      <c r="L3773" s="2" t="s">
        <v>294</v>
      </c>
      <c r="M3773" s="2" t="s">
        <v>190</v>
      </c>
      <c r="N3773" s="2" t="s">
        <v>1368</v>
      </c>
      <c r="O3773" s="2" t="s">
        <v>252</v>
      </c>
      <c r="P3773" s="2" t="s">
        <v>1192</v>
      </c>
      <c r="Q3773" s="2" t="s">
        <v>405</v>
      </c>
      <c r="R3773" s="2" t="s">
        <v>255</v>
      </c>
      <c r="S3773" s="2" t="s">
        <v>99</v>
      </c>
      <c r="T3773" s="136">
        <v>0.58899999999999997</v>
      </c>
      <c r="U3773" s="2" t="s">
        <v>1801</v>
      </c>
      <c r="V3773" s="145">
        <v>5.8000000000000003E-2</v>
      </c>
      <c r="W3773" s="145">
        <v>4.5620000000000001E-2</v>
      </c>
      <c r="X3773" s="4" t="s">
        <v>258</v>
      </c>
      <c r="Z3773" s="136">
        <v>95000</v>
      </c>
      <c r="AA3773" s="143">
        <v>3.718</v>
      </c>
      <c r="AB3773" s="156">
        <v>103.01</v>
      </c>
      <c r="AD3773" s="136">
        <v>363.84300000000002</v>
      </c>
      <c r="AG3773" s="2" t="s">
        <v>36</v>
      </c>
      <c r="AH3773" s="145">
        <v>9.5000000000000005E-5</v>
      </c>
      <c r="AI3773" s="145">
        <v>5.3855349469143202E-4</v>
      </c>
      <c r="AJ3773" s="145">
        <v>1.0748590454552901E-4</v>
      </c>
    </row>
    <row r="3774" spans="1:36" x14ac:dyDescent="0.2">
      <c r="A3774" s="2">
        <v>11389</v>
      </c>
      <c r="B3774" s="2">
        <v>11390</v>
      </c>
      <c r="C3774" s="2" t="s">
        <v>1443</v>
      </c>
      <c r="D3774" s="2" t="s">
        <v>1444</v>
      </c>
      <c r="E3774" s="4" t="s">
        <v>399</v>
      </c>
      <c r="F3774" s="2" t="s">
        <v>1802</v>
      </c>
      <c r="G3774" s="2" t="s">
        <v>1803</v>
      </c>
      <c r="H3774" s="2" t="s">
        <v>250</v>
      </c>
      <c r="I3774" s="2" t="s">
        <v>393</v>
      </c>
      <c r="J3774" s="2" t="s">
        <v>94</v>
      </c>
      <c r="K3774" s="2" t="s">
        <v>95</v>
      </c>
      <c r="L3774" s="2" t="s">
        <v>294</v>
      </c>
      <c r="M3774" s="2" t="s">
        <v>190</v>
      </c>
      <c r="N3774" s="2" t="s">
        <v>1368</v>
      </c>
      <c r="O3774" s="2" t="s">
        <v>252</v>
      </c>
      <c r="P3774" s="2" t="s">
        <v>1192</v>
      </c>
      <c r="Q3774" s="2" t="s">
        <v>405</v>
      </c>
      <c r="R3774" s="2" t="s">
        <v>255</v>
      </c>
      <c r="S3774" s="2" t="s">
        <v>99</v>
      </c>
      <c r="T3774" s="136">
        <v>3.8759999999999999</v>
      </c>
      <c r="U3774" s="2" t="s">
        <v>1804</v>
      </c>
      <c r="V3774" s="145">
        <v>6.1499999999999999E-2</v>
      </c>
      <c r="W3774" s="145">
        <v>4.7480000000000001E-2</v>
      </c>
      <c r="X3774" s="4" t="s">
        <v>258</v>
      </c>
      <c r="Z3774" s="136">
        <v>7000</v>
      </c>
      <c r="AA3774" s="143">
        <v>3.718</v>
      </c>
      <c r="AB3774" s="156">
        <v>108.18600000000001</v>
      </c>
      <c r="AD3774" s="136">
        <v>28.157</v>
      </c>
      <c r="AG3774" s="2" t="s">
        <v>36</v>
      </c>
      <c r="AH3774" s="145">
        <v>6.0000000000000002E-6</v>
      </c>
      <c r="AI3774" s="145">
        <v>4.1676770908972399E-5</v>
      </c>
      <c r="AJ3774" s="145">
        <v>8.3179581301470299E-6</v>
      </c>
    </row>
    <row r="3775" spans="1:36" x14ac:dyDescent="0.2">
      <c r="A3775" s="2">
        <v>11389</v>
      </c>
      <c r="B3775" s="2">
        <v>11390</v>
      </c>
      <c r="C3775" s="2" t="s">
        <v>1698</v>
      </c>
      <c r="D3775" s="2" t="s">
        <v>1699</v>
      </c>
      <c r="E3775" s="4" t="s">
        <v>399</v>
      </c>
      <c r="F3775" s="2" t="s">
        <v>1700</v>
      </c>
      <c r="G3775" s="2" t="s">
        <v>1701</v>
      </c>
      <c r="H3775" s="2" t="s">
        <v>250</v>
      </c>
      <c r="I3775" s="2" t="s">
        <v>393</v>
      </c>
      <c r="J3775" s="2" t="s">
        <v>94</v>
      </c>
      <c r="K3775" s="2" t="s">
        <v>95</v>
      </c>
      <c r="L3775" s="2" t="s">
        <v>294</v>
      </c>
      <c r="M3775" s="2" t="s">
        <v>190</v>
      </c>
      <c r="N3775" s="2" t="s">
        <v>1261</v>
      </c>
      <c r="O3775" s="2" t="s">
        <v>252</v>
      </c>
      <c r="P3775" s="2" t="s">
        <v>324</v>
      </c>
      <c r="Q3775" s="2" t="s">
        <v>405</v>
      </c>
      <c r="R3775" s="2" t="s">
        <v>255</v>
      </c>
      <c r="S3775" s="2" t="s">
        <v>99</v>
      </c>
      <c r="T3775" s="136">
        <v>0.84899999999999998</v>
      </c>
      <c r="U3775" s="2" t="s">
        <v>1702</v>
      </c>
      <c r="V3775" s="145">
        <v>4.8750000000000002E-2</v>
      </c>
      <c r="W3775" s="145">
        <v>4.616E-2</v>
      </c>
      <c r="X3775" s="4" t="s">
        <v>258</v>
      </c>
      <c r="Z3775" s="136">
        <v>122000</v>
      </c>
      <c r="AA3775" s="143">
        <v>3.718</v>
      </c>
      <c r="AB3775" s="156">
        <v>100.866</v>
      </c>
      <c r="AD3775" s="136">
        <v>457.52300000000002</v>
      </c>
      <c r="AG3775" s="2" t="s">
        <v>36</v>
      </c>
      <c r="AH3775" s="145">
        <v>7.2000000000000002E-5</v>
      </c>
      <c r="AI3775" s="145">
        <v>6.7721647522973405E-4</v>
      </c>
      <c r="AJ3775" s="145">
        <v>1.35160622167922E-4</v>
      </c>
    </row>
    <row r="3776" spans="1:36" x14ac:dyDescent="0.2">
      <c r="A3776" s="2">
        <v>11389</v>
      </c>
      <c r="B3776" s="2">
        <v>11390</v>
      </c>
      <c r="C3776" s="2" t="s">
        <v>1698</v>
      </c>
      <c r="D3776" s="2" t="s">
        <v>1699</v>
      </c>
      <c r="E3776" s="4" t="s">
        <v>399</v>
      </c>
      <c r="F3776" s="2" t="s">
        <v>1703</v>
      </c>
      <c r="G3776" s="2" t="s">
        <v>1704</v>
      </c>
      <c r="H3776" s="2" t="s">
        <v>250</v>
      </c>
      <c r="I3776" s="2" t="s">
        <v>393</v>
      </c>
      <c r="J3776" s="2" t="s">
        <v>94</v>
      </c>
      <c r="K3776" s="2" t="s">
        <v>95</v>
      </c>
      <c r="L3776" s="2" t="s">
        <v>294</v>
      </c>
      <c r="M3776" s="2" t="s">
        <v>190</v>
      </c>
      <c r="N3776" s="2" t="s">
        <v>1261</v>
      </c>
      <c r="O3776" s="2" t="s">
        <v>252</v>
      </c>
      <c r="P3776" s="2" t="s">
        <v>324</v>
      </c>
      <c r="Q3776" s="2" t="s">
        <v>405</v>
      </c>
      <c r="R3776" s="2" t="s">
        <v>255</v>
      </c>
      <c r="S3776" s="2" t="s">
        <v>99</v>
      </c>
      <c r="T3776" s="136">
        <v>3.1030000000000002</v>
      </c>
      <c r="U3776" s="2" t="s">
        <v>1705</v>
      </c>
      <c r="V3776" s="145">
        <v>5.2499999999999998E-2</v>
      </c>
      <c r="W3776" s="145">
        <v>4.471E-2</v>
      </c>
      <c r="X3776" s="4" t="s">
        <v>258</v>
      </c>
      <c r="Z3776" s="136">
        <v>122000</v>
      </c>
      <c r="AA3776" s="143">
        <v>3.718</v>
      </c>
      <c r="AB3776" s="156">
        <v>102.758</v>
      </c>
      <c r="AD3776" s="136">
        <v>466.10700000000003</v>
      </c>
      <c r="AG3776" s="2" t="s">
        <v>36</v>
      </c>
      <c r="AH3776" s="145">
        <v>1.8799999999999999E-4</v>
      </c>
      <c r="AI3776" s="145">
        <v>6.8992252351060903E-4</v>
      </c>
      <c r="AJ3776" s="145">
        <v>1.3769652826848801E-4</v>
      </c>
    </row>
    <row r="3777" spans="1:36" x14ac:dyDescent="0.2">
      <c r="A3777" s="2">
        <v>11389</v>
      </c>
      <c r="B3777" s="2">
        <v>11390</v>
      </c>
      <c r="C3777" s="2" t="s">
        <v>407</v>
      </c>
      <c r="D3777" s="2" t="s">
        <v>408</v>
      </c>
      <c r="E3777" s="4" t="s">
        <v>399</v>
      </c>
      <c r="F3777" s="2" t="s">
        <v>409</v>
      </c>
      <c r="G3777" s="2" t="s">
        <v>410</v>
      </c>
      <c r="H3777" s="2" t="s">
        <v>250</v>
      </c>
      <c r="I3777" s="2" t="s">
        <v>393</v>
      </c>
      <c r="J3777" s="2" t="s">
        <v>94</v>
      </c>
      <c r="K3777" s="2" t="s">
        <v>322</v>
      </c>
      <c r="L3777" s="2" t="s">
        <v>294</v>
      </c>
      <c r="M3777" s="2" t="s">
        <v>190</v>
      </c>
      <c r="N3777" s="2" t="s">
        <v>411</v>
      </c>
      <c r="O3777" s="2" t="s">
        <v>252</v>
      </c>
      <c r="P3777" s="2" t="s">
        <v>404</v>
      </c>
      <c r="Q3777" s="2" t="s">
        <v>405</v>
      </c>
      <c r="R3777" s="2" t="s">
        <v>255</v>
      </c>
      <c r="S3777" s="2" t="s">
        <v>99</v>
      </c>
      <c r="T3777" s="136">
        <v>4.569</v>
      </c>
      <c r="U3777" s="2" t="s">
        <v>412</v>
      </c>
      <c r="V3777" s="145">
        <v>4.9000000000000002E-2</v>
      </c>
      <c r="W3777" s="145">
        <v>6.019E-2</v>
      </c>
      <c r="X3777" s="4" t="s">
        <v>258</v>
      </c>
      <c r="Z3777" s="136">
        <v>247000</v>
      </c>
      <c r="AA3777" s="143">
        <v>3.718</v>
      </c>
      <c r="AB3777" s="156">
        <v>97.491</v>
      </c>
      <c r="AD3777" s="136">
        <v>895.30799999999999</v>
      </c>
      <c r="AG3777" s="2" t="s">
        <v>36</v>
      </c>
      <c r="AH3777" s="145">
        <v>3.2899999999999997E-4</v>
      </c>
      <c r="AI3777" s="145">
        <v>1.3252182081010301E-3</v>
      </c>
      <c r="AJ3777" s="145">
        <v>2.6449049021501098E-4</v>
      </c>
    </row>
    <row r="3778" spans="1:36" x14ac:dyDescent="0.2">
      <c r="A3778" s="2">
        <v>11389</v>
      </c>
      <c r="B3778" s="2">
        <v>11390</v>
      </c>
      <c r="C3778" s="2" t="s">
        <v>1706</v>
      </c>
      <c r="D3778" s="2" t="s">
        <v>1707</v>
      </c>
      <c r="E3778" s="4" t="s">
        <v>399</v>
      </c>
      <c r="F3778" s="2" t="s">
        <v>1805</v>
      </c>
      <c r="G3778" s="2" t="s">
        <v>1806</v>
      </c>
      <c r="H3778" s="2" t="s">
        <v>250</v>
      </c>
      <c r="I3778" s="2" t="s">
        <v>393</v>
      </c>
      <c r="J3778" s="2" t="s">
        <v>94</v>
      </c>
      <c r="K3778" s="2" t="s">
        <v>95</v>
      </c>
      <c r="L3778" s="2" t="s">
        <v>294</v>
      </c>
      <c r="M3778" s="2" t="s">
        <v>190</v>
      </c>
      <c r="N3778" s="2" t="s">
        <v>411</v>
      </c>
      <c r="O3778" s="2" t="s">
        <v>252</v>
      </c>
      <c r="P3778" s="2" t="s">
        <v>448</v>
      </c>
      <c r="Q3778" s="2" t="s">
        <v>405</v>
      </c>
      <c r="R3778" s="2" t="s">
        <v>255</v>
      </c>
      <c r="S3778" s="2" t="s">
        <v>99</v>
      </c>
      <c r="T3778" s="136">
        <v>7.1360000000000001</v>
      </c>
      <c r="U3778" s="2" t="s">
        <v>1807</v>
      </c>
      <c r="V3778" s="145">
        <v>4.9849999999999998E-2</v>
      </c>
      <c r="W3778" s="145">
        <v>4.8980000000000003E-2</v>
      </c>
      <c r="X3778" s="4" t="s">
        <v>258</v>
      </c>
      <c r="Z3778" s="136">
        <v>300000</v>
      </c>
      <c r="AA3778" s="143">
        <v>3.718</v>
      </c>
      <c r="AB3778" s="156">
        <v>101.188</v>
      </c>
      <c r="AD3778" s="136">
        <v>1128.6489999999999</v>
      </c>
      <c r="AG3778" s="2" t="s">
        <v>36</v>
      </c>
      <c r="AH3778" s="145">
        <v>2.4000000000000001E-4</v>
      </c>
      <c r="AI3778" s="145">
        <v>1.67060604086774E-3</v>
      </c>
      <c r="AJ3778" s="145">
        <v>3.3342389049908301E-4</v>
      </c>
    </row>
    <row r="3779" spans="1:36" x14ac:dyDescent="0.2">
      <c r="A3779" s="2">
        <v>11389</v>
      </c>
      <c r="B3779" s="2">
        <v>11390</v>
      </c>
      <c r="C3779" s="2" t="s">
        <v>1706</v>
      </c>
      <c r="D3779" s="2" t="s">
        <v>1707</v>
      </c>
      <c r="E3779" s="4" t="s">
        <v>399</v>
      </c>
      <c r="F3779" s="2" t="s">
        <v>1708</v>
      </c>
      <c r="G3779" s="2" t="s">
        <v>1709</v>
      </c>
      <c r="H3779" s="2" t="s">
        <v>250</v>
      </c>
      <c r="I3779" s="2" t="s">
        <v>393</v>
      </c>
      <c r="J3779" s="2" t="s">
        <v>94</v>
      </c>
      <c r="K3779" s="2" t="s">
        <v>95</v>
      </c>
      <c r="L3779" s="2" t="s">
        <v>294</v>
      </c>
      <c r="M3779" s="2" t="s">
        <v>190</v>
      </c>
      <c r="N3779" s="2" t="s">
        <v>411</v>
      </c>
      <c r="O3779" s="2" t="s">
        <v>252</v>
      </c>
      <c r="P3779" s="2" t="s">
        <v>448</v>
      </c>
      <c r="Q3779" s="2" t="s">
        <v>405</v>
      </c>
      <c r="R3779" s="2" t="s">
        <v>255</v>
      </c>
      <c r="S3779" s="2" t="s">
        <v>99</v>
      </c>
      <c r="T3779" s="136">
        <v>5.0810000000000004</v>
      </c>
      <c r="U3779" s="2" t="s">
        <v>1710</v>
      </c>
      <c r="V3779" s="145">
        <v>4.9090000000000002E-2</v>
      </c>
      <c r="W3779" s="145">
        <v>4.5670000000000002E-2</v>
      </c>
      <c r="X3779" s="4" t="s">
        <v>258</v>
      </c>
      <c r="Z3779" s="136">
        <v>73000</v>
      </c>
      <c r="AA3779" s="143">
        <v>3.718</v>
      </c>
      <c r="AB3779" s="156">
        <v>102.369</v>
      </c>
      <c r="AD3779" s="136">
        <v>277.84300000000002</v>
      </c>
      <c r="AG3779" s="2" t="s">
        <v>36</v>
      </c>
      <c r="AH3779" s="145">
        <v>9.7E-5</v>
      </c>
      <c r="AI3779" s="145">
        <v>4.1125761914863102E-4</v>
      </c>
      <c r="AJ3779" s="145">
        <v>8.2079863246934396E-5</v>
      </c>
    </row>
    <row r="3780" spans="1:36" x14ac:dyDescent="0.2">
      <c r="A3780" s="2">
        <v>11389</v>
      </c>
      <c r="B3780" s="2">
        <v>11390</v>
      </c>
      <c r="C3780" s="2" t="s">
        <v>1711</v>
      </c>
      <c r="D3780" s="2" t="s">
        <v>1712</v>
      </c>
      <c r="E3780" s="4" t="s">
        <v>399</v>
      </c>
      <c r="F3780" s="2" t="s">
        <v>1713</v>
      </c>
      <c r="G3780" s="2" t="s">
        <v>1714</v>
      </c>
      <c r="H3780" s="2" t="s">
        <v>250</v>
      </c>
      <c r="I3780" s="2" t="s">
        <v>393</v>
      </c>
      <c r="J3780" s="2" t="s">
        <v>94</v>
      </c>
      <c r="K3780" s="2" t="s">
        <v>1238</v>
      </c>
      <c r="L3780" s="2" t="s">
        <v>294</v>
      </c>
      <c r="M3780" s="2" t="s">
        <v>190</v>
      </c>
      <c r="N3780" s="2" t="s">
        <v>1321</v>
      </c>
      <c r="O3780" s="2" t="s">
        <v>252</v>
      </c>
      <c r="P3780" s="2" t="s">
        <v>1715</v>
      </c>
      <c r="Q3780" s="2" t="s">
        <v>405</v>
      </c>
      <c r="R3780" s="2" t="s">
        <v>255</v>
      </c>
      <c r="S3780" s="2" t="s">
        <v>192</v>
      </c>
      <c r="T3780" s="136">
        <v>4.5640000000000001</v>
      </c>
      <c r="U3780" s="2" t="s">
        <v>1716</v>
      </c>
      <c r="V3780" s="145">
        <v>4.4999999999999998E-2</v>
      </c>
      <c r="W3780" s="145">
        <v>5.0160000000000003E-2</v>
      </c>
      <c r="X3780" s="4" t="s">
        <v>258</v>
      </c>
      <c r="Z3780" s="136">
        <v>310000</v>
      </c>
      <c r="AA3780" s="143">
        <v>4.0218999999999996</v>
      </c>
      <c r="AB3780" s="156">
        <v>98.034999999999997</v>
      </c>
      <c r="AD3780" s="136">
        <v>1222.289</v>
      </c>
      <c r="AG3780" s="2" t="s">
        <v>36</v>
      </c>
      <c r="AH3780" s="145">
        <v>3.6499999999999998E-4</v>
      </c>
      <c r="AI3780" s="145">
        <v>1.8092101926294899E-3</v>
      </c>
      <c r="AJ3780" s="145">
        <v>3.6108686692153298E-4</v>
      </c>
    </row>
    <row r="3781" spans="1:36" x14ac:dyDescent="0.2">
      <c r="A3781" s="2">
        <v>11389</v>
      </c>
      <c r="B3781" s="2">
        <v>11390</v>
      </c>
      <c r="C3781" s="2" t="s">
        <v>1194</v>
      </c>
      <c r="D3781" s="2" t="s">
        <v>1195</v>
      </c>
      <c r="E3781" s="4" t="s">
        <v>399</v>
      </c>
      <c r="F3781" s="2" t="s">
        <v>1717</v>
      </c>
      <c r="G3781" s="2" t="s">
        <v>1718</v>
      </c>
      <c r="H3781" s="2" t="s">
        <v>250</v>
      </c>
      <c r="I3781" s="2" t="s">
        <v>393</v>
      </c>
      <c r="J3781" s="2" t="s">
        <v>94</v>
      </c>
      <c r="K3781" s="2" t="s">
        <v>95</v>
      </c>
      <c r="L3781" s="2" t="s">
        <v>294</v>
      </c>
      <c r="M3781" s="2" t="s">
        <v>190</v>
      </c>
      <c r="N3781" s="133" t="s">
        <v>403</v>
      </c>
      <c r="O3781" s="2" t="s">
        <v>252</v>
      </c>
      <c r="P3781" s="2" t="s">
        <v>678</v>
      </c>
      <c r="Q3781" s="2" t="s">
        <v>405</v>
      </c>
      <c r="R3781" s="2" t="s">
        <v>255</v>
      </c>
      <c r="S3781" s="2" t="s">
        <v>99</v>
      </c>
      <c r="T3781" s="136">
        <v>4.077</v>
      </c>
      <c r="U3781" s="2" t="s">
        <v>1450</v>
      </c>
      <c r="V3781" s="145">
        <v>5.0259999999999999E-2</v>
      </c>
      <c r="W3781" s="145">
        <v>5.1819999999999998E-2</v>
      </c>
      <c r="X3781" s="4" t="s">
        <v>258</v>
      </c>
      <c r="Z3781" s="136">
        <v>69000</v>
      </c>
      <c r="AA3781" s="143">
        <v>3.718</v>
      </c>
      <c r="AB3781" s="156">
        <v>102.27</v>
      </c>
      <c r="AD3781" s="136">
        <v>262.36700000000002</v>
      </c>
      <c r="AG3781" s="2" t="s">
        <v>36</v>
      </c>
      <c r="AH3781" s="145">
        <v>6.8999999999999997E-5</v>
      </c>
      <c r="AI3781" s="145">
        <v>3.8835009051265101E-4</v>
      </c>
      <c r="AJ3781" s="145">
        <v>7.7507919214240601E-5</v>
      </c>
    </row>
    <row r="3782" spans="1:36" x14ac:dyDescent="0.2">
      <c r="A3782" s="2">
        <v>11389</v>
      </c>
      <c r="B3782" s="2">
        <v>11390</v>
      </c>
      <c r="C3782" s="2" t="s">
        <v>1194</v>
      </c>
      <c r="D3782" s="2" t="s">
        <v>1195</v>
      </c>
      <c r="E3782" s="4" t="s">
        <v>399</v>
      </c>
      <c r="F3782" s="2" t="s">
        <v>1448</v>
      </c>
      <c r="G3782" s="2" t="s">
        <v>1449</v>
      </c>
      <c r="H3782" s="2" t="s">
        <v>250</v>
      </c>
      <c r="I3782" s="2" t="s">
        <v>393</v>
      </c>
      <c r="J3782" s="2" t="s">
        <v>94</v>
      </c>
      <c r="K3782" s="2" t="s">
        <v>1198</v>
      </c>
      <c r="L3782" s="2" t="s">
        <v>294</v>
      </c>
      <c r="M3782" s="2" t="s">
        <v>190</v>
      </c>
      <c r="N3782" s="133" t="s">
        <v>403</v>
      </c>
      <c r="O3782" s="2" t="s">
        <v>252</v>
      </c>
      <c r="P3782" s="2" t="s">
        <v>1288</v>
      </c>
      <c r="Q3782" s="2" t="s">
        <v>98</v>
      </c>
      <c r="R3782" s="2" t="s">
        <v>255</v>
      </c>
      <c r="S3782" s="2" t="s">
        <v>99</v>
      </c>
      <c r="T3782" s="136">
        <v>4.0759999999999996</v>
      </c>
      <c r="U3782" s="2" t="s">
        <v>1450</v>
      </c>
      <c r="V3782" s="145">
        <v>5.0259999999999999E-2</v>
      </c>
      <c r="W3782" s="145">
        <v>5.2359999999999997E-2</v>
      </c>
      <c r="X3782" s="4" t="s">
        <v>258</v>
      </c>
      <c r="Z3782" s="136">
        <v>49000</v>
      </c>
      <c r="AA3782" s="143">
        <v>3.718</v>
      </c>
      <c r="AB3782" s="156">
        <v>102.15600000000001</v>
      </c>
      <c r="AD3782" s="136">
        <v>186.11</v>
      </c>
      <c r="AG3782" s="2" t="s">
        <v>36</v>
      </c>
      <c r="AH3782" s="145">
        <v>4.8999999999999998E-5</v>
      </c>
      <c r="AI3782" s="145">
        <v>2.7547650059153402E-4</v>
      </c>
      <c r="AJ3782" s="145">
        <v>5.49803151200108E-5</v>
      </c>
    </row>
    <row r="3783" spans="1:36" x14ac:dyDescent="0.2">
      <c r="A3783" s="2">
        <v>11389</v>
      </c>
      <c r="B3783" s="2">
        <v>11390</v>
      </c>
      <c r="C3783" s="2" t="s">
        <v>1451</v>
      </c>
      <c r="D3783" s="2" t="s">
        <v>1452</v>
      </c>
      <c r="E3783" s="4" t="s">
        <v>399</v>
      </c>
      <c r="F3783" s="2" t="s">
        <v>1453</v>
      </c>
      <c r="G3783" s="2" t="s">
        <v>1454</v>
      </c>
      <c r="H3783" s="2" t="s">
        <v>250</v>
      </c>
      <c r="I3783" s="2" t="s">
        <v>393</v>
      </c>
      <c r="J3783" s="2" t="s">
        <v>94</v>
      </c>
      <c r="K3783" s="2" t="s">
        <v>95</v>
      </c>
      <c r="L3783" s="2" t="s">
        <v>294</v>
      </c>
      <c r="M3783" s="2" t="s">
        <v>190</v>
      </c>
      <c r="N3783" s="2" t="s">
        <v>1261</v>
      </c>
      <c r="O3783" s="2" t="s">
        <v>252</v>
      </c>
      <c r="P3783" s="2" t="s">
        <v>1288</v>
      </c>
      <c r="Q3783" s="2" t="s">
        <v>98</v>
      </c>
      <c r="R3783" s="2" t="s">
        <v>255</v>
      </c>
      <c r="S3783" s="2" t="s">
        <v>99</v>
      </c>
      <c r="T3783" s="136">
        <v>1.996</v>
      </c>
      <c r="U3783" s="2" t="s">
        <v>418</v>
      </c>
      <c r="V3783" s="145">
        <v>4.3499999999999997E-2</v>
      </c>
      <c r="W3783" s="145">
        <v>4.6129999999999997E-2</v>
      </c>
      <c r="X3783" s="4" t="s">
        <v>258</v>
      </c>
      <c r="Z3783" s="136">
        <v>78000</v>
      </c>
      <c r="AA3783" s="143">
        <v>3.718</v>
      </c>
      <c r="AB3783" s="156">
        <v>101.283</v>
      </c>
      <c r="AD3783" s="136">
        <v>293.72300000000001</v>
      </c>
      <c r="AG3783" s="2" t="s">
        <v>36</v>
      </c>
      <c r="AH3783" s="145">
        <v>1.2999999999999999E-4</v>
      </c>
      <c r="AI3783" s="145">
        <v>4.3476401079761999E-4</v>
      </c>
      <c r="AJ3783" s="145">
        <v>8.6771329914401895E-5</v>
      </c>
    </row>
    <row r="3784" spans="1:36" x14ac:dyDescent="0.2">
      <c r="A3784" s="2">
        <v>11389</v>
      </c>
      <c r="B3784" s="2">
        <v>11390</v>
      </c>
      <c r="C3784" s="2" t="s">
        <v>1455</v>
      </c>
      <c r="D3784" s="2" t="s">
        <v>1456</v>
      </c>
      <c r="E3784" s="4" t="s">
        <v>399</v>
      </c>
      <c r="F3784" s="2" t="s">
        <v>1457</v>
      </c>
      <c r="G3784" s="2" t="s">
        <v>1458</v>
      </c>
      <c r="H3784" s="2" t="s">
        <v>250</v>
      </c>
      <c r="I3784" s="2" t="s">
        <v>393</v>
      </c>
      <c r="J3784" s="2" t="s">
        <v>94</v>
      </c>
      <c r="K3784" s="2" t="s">
        <v>1459</v>
      </c>
      <c r="L3784" s="2" t="s">
        <v>294</v>
      </c>
      <c r="M3784" s="2" t="s">
        <v>190</v>
      </c>
      <c r="N3784" s="2" t="s">
        <v>1460</v>
      </c>
      <c r="O3784" s="2" t="s">
        <v>252</v>
      </c>
      <c r="P3784" s="2" t="s">
        <v>678</v>
      </c>
      <c r="Q3784" s="2" t="s">
        <v>405</v>
      </c>
      <c r="R3784" s="2" t="s">
        <v>255</v>
      </c>
      <c r="S3784" s="2" t="s">
        <v>99</v>
      </c>
      <c r="T3784" s="136">
        <v>3.3159999999999998</v>
      </c>
      <c r="U3784" s="2" t="s">
        <v>1461</v>
      </c>
      <c r="V3784" s="145">
        <v>2.5000000000000001E-2</v>
      </c>
      <c r="W3784" s="145">
        <v>5.3769999999999998E-2</v>
      </c>
      <c r="X3784" s="4" t="s">
        <v>258</v>
      </c>
      <c r="Z3784" s="136">
        <v>78000</v>
      </c>
      <c r="AA3784" s="143">
        <v>3.718</v>
      </c>
      <c r="AB3784" s="156">
        <v>91.5</v>
      </c>
      <c r="AD3784" s="136">
        <v>265.35199999999998</v>
      </c>
      <c r="AG3784" s="2" t="s">
        <v>36</v>
      </c>
      <c r="AH3784" s="145">
        <v>1.56E-4</v>
      </c>
      <c r="AI3784" s="145">
        <v>3.9276971788569903E-4</v>
      </c>
      <c r="AJ3784" s="145">
        <v>7.8389999918625097E-5</v>
      </c>
    </row>
    <row r="3785" spans="1:36" x14ac:dyDescent="0.2">
      <c r="A3785" s="2">
        <v>11389</v>
      </c>
      <c r="B3785" s="2">
        <v>11390</v>
      </c>
      <c r="C3785" s="2" t="s">
        <v>413</v>
      </c>
      <c r="D3785" s="2" t="s">
        <v>414</v>
      </c>
      <c r="E3785" s="4" t="s">
        <v>247</v>
      </c>
      <c r="F3785" s="2" t="s">
        <v>415</v>
      </c>
      <c r="G3785" s="2" t="s">
        <v>416</v>
      </c>
      <c r="H3785" s="2" t="s">
        <v>250</v>
      </c>
      <c r="I3785" s="2" t="s">
        <v>393</v>
      </c>
      <c r="J3785" s="2" t="s">
        <v>94</v>
      </c>
      <c r="K3785" s="2" t="s">
        <v>95</v>
      </c>
      <c r="L3785" s="2" t="s">
        <v>294</v>
      </c>
      <c r="M3785" s="2" t="s">
        <v>190</v>
      </c>
      <c r="N3785" s="2" t="s">
        <v>411</v>
      </c>
      <c r="O3785" s="2" t="s">
        <v>252</v>
      </c>
      <c r="P3785" s="2" t="s">
        <v>417</v>
      </c>
      <c r="Q3785" s="2" t="s">
        <v>405</v>
      </c>
      <c r="R3785" s="2" t="s">
        <v>255</v>
      </c>
      <c r="S3785" s="2" t="s">
        <v>192</v>
      </c>
      <c r="T3785" s="136">
        <v>2.0070000000000001</v>
      </c>
      <c r="U3785" s="2" t="s">
        <v>418</v>
      </c>
      <c r="V3785" s="145">
        <v>3.7499999999999999E-2</v>
      </c>
      <c r="W3785" s="145">
        <v>4.0079999999999998E-2</v>
      </c>
      <c r="X3785" s="4" t="s">
        <v>258</v>
      </c>
      <c r="Z3785" s="136">
        <v>229000</v>
      </c>
      <c r="AA3785" s="143">
        <v>4.0218999999999996</v>
      </c>
      <c r="AB3785" s="156">
        <v>101.167</v>
      </c>
      <c r="AD3785" s="136">
        <v>931.76599999999996</v>
      </c>
      <c r="AG3785" s="2" t="s">
        <v>36</v>
      </c>
      <c r="AH3785" s="145">
        <v>2.0799999999999999E-4</v>
      </c>
      <c r="AI3785" s="145">
        <v>1.3791822739256201E-3</v>
      </c>
      <c r="AJ3785" s="145">
        <v>2.7526077856200999E-4</v>
      </c>
    </row>
    <row r="3786" spans="1:36" x14ac:dyDescent="0.2">
      <c r="A3786" s="2">
        <v>11389</v>
      </c>
      <c r="B3786" s="2">
        <v>11390</v>
      </c>
      <c r="C3786" s="2" t="s">
        <v>413</v>
      </c>
      <c r="D3786" s="2" t="s">
        <v>414</v>
      </c>
      <c r="E3786" s="4" t="s">
        <v>247</v>
      </c>
      <c r="F3786" s="2" t="s">
        <v>1466</v>
      </c>
      <c r="G3786" s="2" t="s">
        <v>1467</v>
      </c>
      <c r="H3786" s="2" t="s">
        <v>250</v>
      </c>
      <c r="I3786" s="2" t="s">
        <v>393</v>
      </c>
      <c r="J3786" s="2" t="s">
        <v>94</v>
      </c>
      <c r="K3786" s="2" t="s">
        <v>95</v>
      </c>
      <c r="L3786" s="2" t="s">
        <v>294</v>
      </c>
      <c r="M3786" s="2" t="s">
        <v>190</v>
      </c>
      <c r="N3786" s="2" t="s">
        <v>411</v>
      </c>
      <c r="O3786" s="2" t="s">
        <v>252</v>
      </c>
      <c r="P3786" s="2" t="s">
        <v>417</v>
      </c>
      <c r="Q3786" s="2" t="s">
        <v>405</v>
      </c>
      <c r="R3786" s="2" t="s">
        <v>255</v>
      </c>
      <c r="S3786" s="2" t="s">
        <v>99</v>
      </c>
      <c r="T3786" s="136">
        <v>1.4710000000000001</v>
      </c>
      <c r="U3786" s="2" t="s">
        <v>1468</v>
      </c>
      <c r="V3786" s="145">
        <v>3.15E-2</v>
      </c>
      <c r="W3786" s="145">
        <v>5.4399999999999997E-2</v>
      </c>
      <c r="X3786" s="4" t="s">
        <v>258</v>
      </c>
      <c r="Z3786" s="136">
        <v>60000</v>
      </c>
      <c r="AA3786" s="143">
        <v>3.718</v>
      </c>
      <c r="AB3786" s="156">
        <v>98.566000000000003</v>
      </c>
      <c r="AD3786" s="136">
        <v>219.88200000000001</v>
      </c>
      <c r="AG3786" s="2" t="s">
        <v>36</v>
      </c>
      <c r="AH3786" s="145">
        <v>1.8E-5</v>
      </c>
      <c r="AI3786" s="145">
        <v>3.25464662048291E-4</v>
      </c>
      <c r="AJ3786" s="145">
        <v>6.4957082151902504E-5</v>
      </c>
    </row>
    <row r="3787" spans="1:36" x14ac:dyDescent="0.2">
      <c r="A3787" s="2">
        <v>11389</v>
      </c>
      <c r="B3787" s="2">
        <v>11390</v>
      </c>
      <c r="C3787" s="2" t="s">
        <v>413</v>
      </c>
      <c r="D3787" s="2" t="s">
        <v>414</v>
      </c>
      <c r="E3787" s="4" t="s">
        <v>247</v>
      </c>
      <c r="F3787" s="2" t="s">
        <v>1469</v>
      </c>
      <c r="G3787" s="2" t="s">
        <v>1470</v>
      </c>
      <c r="H3787" s="2" t="s">
        <v>250</v>
      </c>
      <c r="I3787" s="2" t="s">
        <v>393</v>
      </c>
      <c r="J3787" s="2" t="s">
        <v>94</v>
      </c>
      <c r="K3787" s="2" t="s">
        <v>95</v>
      </c>
      <c r="L3787" s="2" t="s">
        <v>294</v>
      </c>
      <c r="M3787" s="2" t="s">
        <v>190</v>
      </c>
      <c r="N3787" s="2" t="s">
        <v>411</v>
      </c>
      <c r="O3787" s="2" t="s">
        <v>252</v>
      </c>
      <c r="P3787" s="2" t="s">
        <v>417</v>
      </c>
      <c r="Q3787" s="2" t="s">
        <v>405</v>
      </c>
      <c r="R3787" s="2" t="s">
        <v>255</v>
      </c>
      <c r="S3787" s="2" t="s">
        <v>192</v>
      </c>
      <c r="T3787" s="136">
        <v>4.3479999999999999</v>
      </c>
      <c r="U3787" s="2" t="s">
        <v>1471</v>
      </c>
      <c r="V3787" s="145">
        <v>4.3749999999999997E-2</v>
      </c>
      <c r="W3787" s="145">
        <v>4.4729999999999999E-2</v>
      </c>
      <c r="X3787" s="4" t="s">
        <v>258</v>
      </c>
      <c r="Z3787" s="136">
        <v>399000</v>
      </c>
      <c r="AA3787" s="143">
        <v>4.0218999999999996</v>
      </c>
      <c r="AB3787" s="156">
        <v>101.613</v>
      </c>
      <c r="AD3787" s="136">
        <v>1630.615</v>
      </c>
      <c r="AG3787" s="2" t="s">
        <v>36</v>
      </c>
      <c r="AH3787" s="145">
        <v>2.6600000000000001E-4</v>
      </c>
      <c r="AI3787" s="145">
        <v>2.4136064063268901E-3</v>
      </c>
      <c r="AJ3787" s="145">
        <v>4.8171383225276702E-4</v>
      </c>
    </row>
    <row r="3788" spans="1:36" x14ac:dyDescent="0.2">
      <c r="A3788" s="2">
        <v>11389</v>
      </c>
      <c r="B3788" s="2">
        <v>11390</v>
      </c>
      <c r="C3788" s="2" t="s">
        <v>413</v>
      </c>
      <c r="D3788" s="2" t="s">
        <v>414</v>
      </c>
      <c r="E3788" s="4" t="s">
        <v>247</v>
      </c>
      <c r="F3788" s="2" t="s">
        <v>1472</v>
      </c>
      <c r="G3788" s="2" t="s">
        <v>1473</v>
      </c>
      <c r="H3788" s="2" t="s">
        <v>250</v>
      </c>
      <c r="I3788" s="2" t="s">
        <v>393</v>
      </c>
      <c r="J3788" s="2" t="s">
        <v>94</v>
      </c>
      <c r="K3788" s="2" t="s">
        <v>95</v>
      </c>
      <c r="L3788" s="2" t="s">
        <v>294</v>
      </c>
      <c r="M3788" s="2" t="s">
        <v>190</v>
      </c>
      <c r="N3788" s="2" t="s">
        <v>411</v>
      </c>
      <c r="O3788" s="2" t="s">
        <v>252</v>
      </c>
      <c r="P3788" s="2" t="s">
        <v>417</v>
      </c>
      <c r="Q3788" s="2" t="s">
        <v>405</v>
      </c>
      <c r="R3788" s="2" t="s">
        <v>255</v>
      </c>
      <c r="S3788" s="2" t="s">
        <v>192</v>
      </c>
      <c r="T3788" s="136">
        <v>3.7040000000000002</v>
      </c>
      <c r="U3788" s="2" t="s">
        <v>1474</v>
      </c>
      <c r="V3788" s="145">
        <v>7.3749999999999996E-2</v>
      </c>
      <c r="W3788" s="145">
        <v>4.5490000000000003E-2</v>
      </c>
      <c r="X3788" s="4" t="s">
        <v>258</v>
      </c>
      <c r="Z3788" s="136">
        <v>157000</v>
      </c>
      <c r="AA3788" s="143">
        <v>4.0218999999999996</v>
      </c>
      <c r="AB3788" s="156">
        <v>112.075</v>
      </c>
      <c r="AD3788" s="136">
        <v>707.68299999999999</v>
      </c>
      <c r="AG3788" s="2" t="s">
        <v>36</v>
      </c>
      <c r="AH3788" s="145">
        <v>1.9599999999999999E-4</v>
      </c>
      <c r="AI3788" s="145">
        <v>1.047499481259E-3</v>
      </c>
      <c r="AJ3788" s="145">
        <v>2.0906266575914799E-4</v>
      </c>
    </row>
    <row r="3789" spans="1:36" x14ac:dyDescent="0.2">
      <c r="A3789" s="2">
        <v>11389</v>
      </c>
      <c r="B3789" s="2">
        <v>11390</v>
      </c>
      <c r="C3789" s="2" t="s">
        <v>413</v>
      </c>
      <c r="D3789" s="2" t="s">
        <v>414</v>
      </c>
      <c r="E3789" s="4" t="s">
        <v>247</v>
      </c>
      <c r="F3789" s="2" t="s">
        <v>1475</v>
      </c>
      <c r="G3789" s="2" t="s">
        <v>1476</v>
      </c>
      <c r="H3789" s="2" t="s">
        <v>250</v>
      </c>
      <c r="I3789" s="2" t="s">
        <v>393</v>
      </c>
      <c r="J3789" s="2" t="s">
        <v>94</v>
      </c>
      <c r="K3789" s="2" t="s">
        <v>95</v>
      </c>
      <c r="L3789" s="2" t="s">
        <v>294</v>
      </c>
      <c r="M3789" s="2" t="s">
        <v>190</v>
      </c>
      <c r="N3789" s="2" t="s">
        <v>411</v>
      </c>
      <c r="O3789" s="2" t="s">
        <v>252</v>
      </c>
      <c r="P3789" s="2" t="s">
        <v>417</v>
      </c>
      <c r="Q3789" s="2" t="s">
        <v>405</v>
      </c>
      <c r="R3789" s="2" t="s">
        <v>255</v>
      </c>
      <c r="S3789" s="2" t="s">
        <v>99</v>
      </c>
      <c r="T3789" s="136">
        <v>3.6659999999999999</v>
      </c>
      <c r="U3789" s="2" t="s">
        <v>1474</v>
      </c>
      <c r="V3789" s="145">
        <v>7.8750000000000001E-2</v>
      </c>
      <c r="W3789" s="145">
        <v>5.901E-2</v>
      </c>
      <c r="X3789" s="4" t="s">
        <v>258</v>
      </c>
      <c r="Z3789" s="136">
        <v>7000</v>
      </c>
      <c r="AA3789" s="143">
        <v>3.718</v>
      </c>
      <c r="AB3789" s="156">
        <v>107.828</v>
      </c>
      <c r="AD3789" s="136">
        <v>28.062999999999999</v>
      </c>
      <c r="AG3789" s="2" t="s">
        <v>36</v>
      </c>
      <c r="AH3789" s="145">
        <v>1.2E-5</v>
      </c>
      <c r="AI3789" s="145">
        <v>4.15388484841929E-5</v>
      </c>
      <c r="AJ3789" s="145">
        <v>8.2904312145654404E-6</v>
      </c>
    </row>
    <row r="3790" spans="1:36" x14ac:dyDescent="0.2">
      <c r="A3790" s="2">
        <v>11389</v>
      </c>
      <c r="B3790" s="2">
        <v>11390</v>
      </c>
      <c r="C3790" s="2" t="s">
        <v>413</v>
      </c>
      <c r="D3790" s="2" t="s">
        <v>414</v>
      </c>
      <c r="E3790" s="4" t="s">
        <v>247</v>
      </c>
      <c r="F3790" s="2" t="s">
        <v>1719</v>
      </c>
      <c r="G3790" s="2" t="s">
        <v>1720</v>
      </c>
      <c r="H3790" s="2" t="s">
        <v>250</v>
      </c>
      <c r="I3790" s="2" t="s">
        <v>393</v>
      </c>
      <c r="J3790" s="2" t="s">
        <v>94</v>
      </c>
      <c r="K3790" s="2" t="s">
        <v>95</v>
      </c>
      <c r="L3790" s="2" t="s">
        <v>294</v>
      </c>
      <c r="M3790" s="2" t="s">
        <v>190</v>
      </c>
      <c r="N3790" s="2" t="s">
        <v>411</v>
      </c>
      <c r="O3790" s="2" t="s">
        <v>252</v>
      </c>
      <c r="P3790" s="2" t="s">
        <v>417</v>
      </c>
      <c r="Q3790" s="2" t="s">
        <v>405</v>
      </c>
      <c r="R3790" s="2" t="s">
        <v>255</v>
      </c>
      <c r="S3790" s="2" t="s">
        <v>192</v>
      </c>
      <c r="T3790" s="136">
        <v>5.1120000000000001</v>
      </c>
      <c r="U3790" s="2" t="s">
        <v>1479</v>
      </c>
      <c r="V3790" s="145">
        <v>7.8750000000000001E-2</v>
      </c>
      <c r="W3790" s="145">
        <v>4.7449999999999999E-2</v>
      </c>
      <c r="X3790" s="4" t="s">
        <v>258</v>
      </c>
      <c r="Z3790" s="136">
        <v>320000</v>
      </c>
      <c r="AA3790" s="143">
        <v>4.0218999999999996</v>
      </c>
      <c r="AB3790" s="156">
        <v>118.42700000000001</v>
      </c>
      <c r="AD3790" s="136">
        <v>1524.1679999999999</v>
      </c>
      <c r="AG3790" s="2" t="s">
        <v>36</v>
      </c>
      <c r="AH3790" s="145">
        <v>6.4000000000000005E-4</v>
      </c>
      <c r="AI3790" s="145">
        <v>2.2560446943132701E-3</v>
      </c>
      <c r="AJ3790" s="145">
        <v>4.50267256741768E-4</v>
      </c>
    </row>
    <row r="3791" spans="1:36" x14ac:dyDescent="0.2">
      <c r="A3791" s="2">
        <v>11389</v>
      </c>
      <c r="B3791" s="2">
        <v>11390</v>
      </c>
      <c r="C3791" s="2" t="s">
        <v>413</v>
      </c>
      <c r="D3791" s="2" t="s">
        <v>414</v>
      </c>
      <c r="E3791" s="4" t="s">
        <v>247</v>
      </c>
      <c r="F3791" s="2" t="s">
        <v>1477</v>
      </c>
      <c r="G3791" s="2" t="s">
        <v>1478</v>
      </c>
      <c r="H3791" s="2" t="s">
        <v>250</v>
      </c>
      <c r="I3791" s="2" t="s">
        <v>393</v>
      </c>
      <c r="J3791" s="2" t="s">
        <v>94</v>
      </c>
      <c r="K3791" s="2" t="s">
        <v>95</v>
      </c>
      <c r="L3791" s="2" t="s">
        <v>294</v>
      </c>
      <c r="M3791" s="2" t="s">
        <v>190</v>
      </c>
      <c r="N3791" s="2" t="s">
        <v>411</v>
      </c>
      <c r="O3791" s="2" t="s">
        <v>252</v>
      </c>
      <c r="P3791" s="2" t="s">
        <v>417</v>
      </c>
      <c r="Q3791" s="2" t="s">
        <v>405</v>
      </c>
      <c r="R3791" s="2" t="s">
        <v>255</v>
      </c>
      <c r="S3791" s="2" t="s">
        <v>99</v>
      </c>
      <c r="T3791" s="136">
        <v>5.0510000000000002</v>
      </c>
      <c r="U3791" s="2" t="s">
        <v>1479</v>
      </c>
      <c r="V3791" s="145">
        <v>8.1250000000000003E-2</v>
      </c>
      <c r="W3791" s="145">
        <v>5.9080000000000001E-2</v>
      </c>
      <c r="X3791" s="4" t="s">
        <v>258</v>
      </c>
      <c r="Z3791" s="136">
        <v>40000</v>
      </c>
      <c r="AA3791" s="143">
        <v>3.718</v>
      </c>
      <c r="AB3791" s="156">
        <v>112.089</v>
      </c>
      <c r="AD3791" s="136">
        <v>166.69800000000001</v>
      </c>
      <c r="AG3791" s="2" t="s">
        <v>36</v>
      </c>
      <c r="AH3791" s="145">
        <v>8.0000000000000007E-5</v>
      </c>
      <c r="AI3791" s="145">
        <v>2.4674341274793702E-4</v>
      </c>
      <c r="AJ3791" s="145">
        <v>4.9245690857615697E-5</v>
      </c>
    </row>
    <row r="3792" spans="1:36" x14ac:dyDescent="0.2">
      <c r="A3792" s="2">
        <v>11389</v>
      </c>
      <c r="B3792" s="2">
        <v>11390</v>
      </c>
      <c r="C3792" s="2" t="s">
        <v>1721</v>
      </c>
      <c r="D3792" s="2" t="s">
        <v>1722</v>
      </c>
      <c r="E3792" s="4" t="s">
        <v>399</v>
      </c>
      <c r="F3792" s="2" t="s">
        <v>1723</v>
      </c>
      <c r="G3792" s="2" t="s">
        <v>1724</v>
      </c>
      <c r="H3792" s="2" t="s">
        <v>250</v>
      </c>
      <c r="I3792" s="2" t="s">
        <v>393</v>
      </c>
      <c r="J3792" s="2" t="s">
        <v>94</v>
      </c>
      <c r="K3792" s="2" t="s">
        <v>95</v>
      </c>
      <c r="L3792" s="2" t="s">
        <v>294</v>
      </c>
      <c r="M3792" s="2" t="s">
        <v>190</v>
      </c>
      <c r="N3792" s="2" t="s">
        <v>1725</v>
      </c>
      <c r="O3792" s="2" t="s">
        <v>252</v>
      </c>
      <c r="P3792" s="2" t="s">
        <v>1192</v>
      </c>
      <c r="Q3792" s="2" t="s">
        <v>405</v>
      </c>
      <c r="R3792" s="2" t="s">
        <v>255</v>
      </c>
      <c r="S3792" s="2" t="s">
        <v>99</v>
      </c>
      <c r="T3792" s="136">
        <v>0.81</v>
      </c>
      <c r="U3792" s="2" t="s">
        <v>1726</v>
      </c>
      <c r="V3792" s="145">
        <v>4.7500000000000001E-2</v>
      </c>
      <c r="W3792" s="145">
        <v>4.795E-2</v>
      </c>
      <c r="X3792" s="4" t="s">
        <v>258</v>
      </c>
      <c r="Z3792" s="136">
        <v>70000</v>
      </c>
      <c r="AA3792" s="143">
        <v>3.718</v>
      </c>
      <c r="AB3792" s="156">
        <v>100.84099999999999</v>
      </c>
      <c r="AD3792" s="136">
        <v>262.44900000000001</v>
      </c>
      <c r="AG3792" s="2" t="s">
        <v>36</v>
      </c>
      <c r="AH3792" s="145">
        <v>4.6999999999999997E-5</v>
      </c>
      <c r="AI3792" s="145">
        <v>3.8847173138056499E-4</v>
      </c>
      <c r="AJ3792" s="145">
        <v>7.7532196614436201E-5</v>
      </c>
    </row>
    <row r="3793" spans="1:36" x14ac:dyDescent="0.2">
      <c r="A3793" s="2">
        <v>11389</v>
      </c>
      <c r="B3793" s="2">
        <v>11390</v>
      </c>
      <c r="C3793" s="2" t="s">
        <v>1480</v>
      </c>
      <c r="D3793" s="2" t="s">
        <v>1481</v>
      </c>
      <c r="E3793" s="4" t="s">
        <v>399</v>
      </c>
      <c r="F3793" s="2" t="s">
        <v>1482</v>
      </c>
      <c r="G3793" s="2" t="s">
        <v>1483</v>
      </c>
      <c r="H3793" s="2" t="s">
        <v>250</v>
      </c>
      <c r="I3793" s="2" t="s">
        <v>393</v>
      </c>
      <c r="J3793" s="2" t="s">
        <v>94</v>
      </c>
      <c r="K3793" s="2" t="s">
        <v>95</v>
      </c>
      <c r="L3793" s="2" t="s">
        <v>294</v>
      </c>
      <c r="M3793" s="2" t="s">
        <v>190</v>
      </c>
      <c r="N3793" s="2" t="s">
        <v>1339</v>
      </c>
      <c r="O3793" s="2" t="s">
        <v>252</v>
      </c>
      <c r="P3793" s="2" t="s">
        <v>309</v>
      </c>
      <c r="Q3793" s="2" t="s">
        <v>98</v>
      </c>
      <c r="R3793" s="2" t="s">
        <v>255</v>
      </c>
      <c r="S3793" s="2" t="s">
        <v>99</v>
      </c>
      <c r="T3793" s="136">
        <v>0.52100000000000002</v>
      </c>
      <c r="U3793" s="2" t="s">
        <v>1484</v>
      </c>
      <c r="V3793" s="145">
        <v>5.1499999999999997E-2</v>
      </c>
      <c r="W3793" s="145">
        <v>4.3290000000000002E-2</v>
      </c>
      <c r="X3793" s="4" t="s">
        <v>258</v>
      </c>
      <c r="Z3793" s="136">
        <v>168000</v>
      </c>
      <c r="AA3793" s="143">
        <v>3.718</v>
      </c>
      <c r="AB3793" s="156">
        <v>102.877</v>
      </c>
      <c r="AD3793" s="136">
        <v>642.59199999999998</v>
      </c>
      <c r="AG3793" s="2" t="s">
        <v>36</v>
      </c>
      <c r="AH3793" s="145">
        <v>2.24E-4</v>
      </c>
      <c r="AI3793" s="145">
        <v>9.5115284565505101E-4</v>
      </c>
      <c r="AJ3793" s="145">
        <v>1.8983355411121E-4</v>
      </c>
    </row>
    <row r="3794" spans="1:36" x14ac:dyDescent="0.2">
      <c r="A3794" s="2">
        <v>11389</v>
      </c>
      <c r="B3794" s="2">
        <v>11390</v>
      </c>
      <c r="C3794" s="2" t="s">
        <v>1727</v>
      </c>
      <c r="D3794" s="2" t="s">
        <v>1728</v>
      </c>
      <c r="E3794" s="4" t="s">
        <v>399</v>
      </c>
      <c r="F3794" s="2" t="s">
        <v>1729</v>
      </c>
      <c r="G3794" s="2" t="s">
        <v>1730</v>
      </c>
      <c r="H3794" s="2" t="s">
        <v>250</v>
      </c>
      <c r="I3794" s="2" t="s">
        <v>393</v>
      </c>
      <c r="J3794" s="2" t="s">
        <v>94</v>
      </c>
      <c r="K3794" s="2" t="s">
        <v>95</v>
      </c>
      <c r="L3794" s="2" t="s">
        <v>294</v>
      </c>
      <c r="M3794" s="2" t="s">
        <v>190</v>
      </c>
      <c r="N3794" s="2" t="s">
        <v>1204</v>
      </c>
      <c r="O3794" s="2" t="s">
        <v>252</v>
      </c>
      <c r="P3794" s="2" t="s">
        <v>678</v>
      </c>
      <c r="Q3794" s="2" t="s">
        <v>405</v>
      </c>
      <c r="R3794" s="2" t="s">
        <v>255</v>
      </c>
      <c r="S3794" s="2" t="s">
        <v>99</v>
      </c>
      <c r="T3794" s="136">
        <v>2.492</v>
      </c>
      <c r="U3794" s="2" t="s">
        <v>1731</v>
      </c>
      <c r="V3794" s="145">
        <v>0.06</v>
      </c>
      <c r="W3794" s="145">
        <v>5.6300000000000003E-2</v>
      </c>
      <c r="X3794" s="4" t="s">
        <v>258</v>
      </c>
      <c r="Z3794" s="136">
        <v>142000</v>
      </c>
      <c r="AA3794" s="143">
        <v>3.718</v>
      </c>
      <c r="AB3794" s="156">
        <v>103.125</v>
      </c>
      <c r="AD3794" s="136">
        <v>544.45500000000004</v>
      </c>
      <c r="AG3794" s="2" t="s">
        <v>36</v>
      </c>
      <c r="AH3794" s="145">
        <v>9.5000000000000005E-5</v>
      </c>
      <c r="AI3794" s="145">
        <v>8.0589166252303403E-4</v>
      </c>
      <c r="AJ3794" s="145">
        <v>1.6084195008635001E-4</v>
      </c>
    </row>
    <row r="3795" spans="1:36" x14ac:dyDescent="0.2">
      <c r="A3795" s="2">
        <v>11389</v>
      </c>
      <c r="B3795" s="2">
        <v>11390</v>
      </c>
      <c r="C3795" s="2" t="s">
        <v>1732</v>
      </c>
      <c r="D3795" s="2" t="s">
        <v>1733</v>
      </c>
      <c r="E3795" s="4" t="s">
        <v>399</v>
      </c>
      <c r="F3795" s="2" t="s">
        <v>1734</v>
      </c>
      <c r="G3795" s="2" t="s">
        <v>1735</v>
      </c>
      <c r="H3795" s="2" t="s">
        <v>250</v>
      </c>
      <c r="I3795" s="2" t="s">
        <v>393</v>
      </c>
      <c r="J3795" s="2" t="s">
        <v>94</v>
      </c>
      <c r="K3795" s="2" t="s">
        <v>95</v>
      </c>
      <c r="L3795" s="2" t="s">
        <v>294</v>
      </c>
      <c r="M3795" s="2" t="s">
        <v>190</v>
      </c>
      <c r="N3795" s="2" t="s">
        <v>411</v>
      </c>
      <c r="O3795" s="2" t="s">
        <v>252</v>
      </c>
      <c r="P3795" s="2" t="s">
        <v>678</v>
      </c>
      <c r="Q3795" s="2" t="s">
        <v>405</v>
      </c>
      <c r="R3795" s="2" t="s">
        <v>255</v>
      </c>
      <c r="S3795" s="2" t="s">
        <v>99</v>
      </c>
      <c r="T3795" s="136">
        <v>2.161</v>
      </c>
      <c r="U3795" s="2" t="s">
        <v>1736</v>
      </c>
      <c r="V3795" s="145">
        <v>2.3E-2</v>
      </c>
      <c r="W3795" s="145">
        <v>5.117E-2</v>
      </c>
      <c r="X3795" s="4" t="s">
        <v>258</v>
      </c>
      <c r="Z3795" s="136">
        <v>139000</v>
      </c>
      <c r="AA3795" s="143">
        <v>3.718</v>
      </c>
      <c r="AB3795" s="156">
        <v>94.834000000000003</v>
      </c>
      <c r="AD3795" s="136">
        <v>490.101</v>
      </c>
      <c r="AG3795" s="2" t="s">
        <v>36</v>
      </c>
      <c r="AH3795" s="145">
        <v>1.8599999999999999E-4</v>
      </c>
      <c r="AI3795" s="145">
        <v>7.2543914577879499E-4</v>
      </c>
      <c r="AJ3795" s="145">
        <v>1.44785027941274E-4</v>
      </c>
    </row>
    <row r="3796" spans="1:36" x14ac:dyDescent="0.2">
      <c r="A3796" s="2">
        <v>11389</v>
      </c>
      <c r="B3796" s="2">
        <v>11390</v>
      </c>
      <c r="C3796" s="2" t="s">
        <v>1737</v>
      </c>
      <c r="D3796" s="2" t="s">
        <v>1738</v>
      </c>
      <c r="E3796" s="4" t="s">
        <v>399</v>
      </c>
      <c r="F3796" s="2" t="s">
        <v>1739</v>
      </c>
      <c r="G3796" s="2" t="s">
        <v>1740</v>
      </c>
      <c r="H3796" s="2" t="s">
        <v>250</v>
      </c>
      <c r="I3796" s="2" t="s">
        <v>393</v>
      </c>
      <c r="J3796" s="2" t="s">
        <v>94</v>
      </c>
      <c r="K3796" s="2" t="s">
        <v>95</v>
      </c>
      <c r="L3796" s="2" t="s">
        <v>294</v>
      </c>
      <c r="M3796" s="2" t="s">
        <v>190</v>
      </c>
      <c r="N3796" s="2" t="s">
        <v>1725</v>
      </c>
      <c r="O3796" s="2" t="s">
        <v>252</v>
      </c>
      <c r="P3796" s="2" t="s">
        <v>387</v>
      </c>
      <c r="Q3796" s="2" t="s">
        <v>405</v>
      </c>
      <c r="R3796" s="2" t="s">
        <v>255</v>
      </c>
      <c r="S3796" s="2" t="s">
        <v>99</v>
      </c>
      <c r="T3796" s="136">
        <v>1.925</v>
      </c>
      <c r="U3796" s="2" t="s">
        <v>1741</v>
      </c>
      <c r="V3796" s="145">
        <v>0.03</v>
      </c>
      <c r="W3796" s="145">
        <v>4.428E-2</v>
      </c>
      <c r="X3796" s="4" t="s">
        <v>258</v>
      </c>
      <c r="Z3796" s="136">
        <v>284000</v>
      </c>
      <c r="AA3796" s="143">
        <v>3.718</v>
      </c>
      <c r="AB3796" s="156">
        <v>97.677000000000007</v>
      </c>
      <c r="AD3796" s="136">
        <v>1031.3800000000001</v>
      </c>
      <c r="AG3796" s="2" t="s">
        <v>36</v>
      </c>
      <c r="AH3796" s="145">
        <v>4.7600000000000002E-4</v>
      </c>
      <c r="AI3796" s="145">
        <v>1.5266290672533199E-3</v>
      </c>
      <c r="AJ3796" s="145">
        <v>3.04688592343529E-4</v>
      </c>
    </row>
    <row r="3797" spans="1:36" x14ac:dyDescent="0.2">
      <c r="A3797" s="2">
        <v>11389</v>
      </c>
      <c r="B3797" s="2">
        <v>11390</v>
      </c>
      <c r="C3797" s="2" t="s">
        <v>1485</v>
      </c>
      <c r="D3797" s="2" t="s">
        <v>1486</v>
      </c>
      <c r="E3797" s="4" t="s">
        <v>399</v>
      </c>
      <c r="F3797" s="2" t="s">
        <v>1487</v>
      </c>
      <c r="G3797" s="2" t="s">
        <v>1488</v>
      </c>
      <c r="H3797" s="2" t="s">
        <v>250</v>
      </c>
      <c r="I3797" s="2" t="s">
        <v>393</v>
      </c>
      <c r="J3797" s="2" t="s">
        <v>94</v>
      </c>
      <c r="K3797" s="2" t="s">
        <v>316</v>
      </c>
      <c r="L3797" s="2" t="s">
        <v>294</v>
      </c>
      <c r="M3797" s="2" t="s">
        <v>190</v>
      </c>
      <c r="N3797" s="2" t="s">
        <v>1489</v>
      </c>
      <c r="O3797" s="2" t="s">
        <v>252</v>
      </c>
      <c r="P3797" s="2" t="s">
        <v>1192</v>
      </c>
      <c r="Q3797" s="2" t="s">
        <v>405</v>
      </c>
      <c r="R3797" s="2" t="s">
        <v>255</v>
      </c>
      <c r="S3797" s="2" t="s">
        <v>99</v>
      </c>
      <c r="T3797" s="136">
        <v>5.758</v>
      </c>
      <c r="U3797" s="2" t="s">
        <v>1490</v>
      </c>
      <c r="V3797" s="145">
        <v>7.3779999999999998E-2</v>
      </c>
      <c r="W3797" s="145">
        <v>5.6590000000000001E-2</v>
      </c>
      <c r="X3797" s="4" t="s">
        <v>258</v>
      </c>
      <c r="Z3797" s="136">
        <v>125000</v>
      </c>
      <c r="AA3797" s="143">
        <v>3.718</v>
      </c>
      <c r="AB3797" s="156">
        <v>113.254</v>
      </c>
      <c r="AD3797" s="136">
        <v>526.34699999999998</v>
      </c>
      <c r="AG3797" s="2" t="s">
        <v>36</v>
      </c>
      <c r="AH3797" s="145">
        <v>2.0799999999999999E-4</v>
      </c>
      <c r="AI3797" s="145">
        <v>7.7908944955281604E-4</v>
      </c>
      <c r="AJ3797" s="145">
        <v>1.5549269484369999E-4</v>
      </c>
    </row>
    <row r="3798" spans="1:36" x14ac:dyDescent="0.2">
      <c r="A3798" s="2">
        <v>11389</v>
      </c>
      <c r="B3798" s="2">
        <v>11390</v>
      </c>
      <c r="C3798" s="2" t="s">
        <v>1491</v>
      </c>
      <c r="D3798" s="2" t="s">
        <v>1492</v>
      </c>
      <c r="E3798" s="4" t="s">
        <v>247</v>
      </c>
      <c r="F3798" s="2" t="s">
        <v>1493</v>
      </c>
      <c r="G3798" s="2" t="s">
        <v>1494</v>
      </c>
      <c r="H3798" s="2" t="s">
        <v>250</v>
      </c>
      <c r="I3798" s="2" t="s">
        <v>302</v>
      </c>
      <c r="J3798" s="2" t="s">
        <v>30</v>
      </c>
      <c r="K3798" s="2" t="s">
        <v>30</v>
      </c>
      <c r="L3798" s="2" t="s">
        <v>294</v>
      </c>
      <c r="M3798" s="2" t="s">
        <v>31</v>
      </c>
      <c r="N3798" s="2" t="s">
        <v>323</v>
      </c>
      <c r="O3798" s="2" t="s">
        <v>252</v>
      </c>
      <c r="P3798" s="2" t="s">
        <v>345</v>
      </c>
      <c r="Q3798" s="2" t="s">
        <v>310</v>
      </c>
      <c r="R3798" s="2" t="s">
        <v>255</v>
      </c>
      <c r="S3798" s="2" t="s">
        <v>34</v>
      </c>
      <c r="T3798" s="136">
        <v>2.4580000000000002</v>
      </c>
      <c r="U3798" s="2" t="s">
        <v>1495</v>
      </c>
      <c r="V3798" s="145">
        <v>2.8500000000000001E-2</v>
      </c>
      <c r="W3798" s="145">
        <v>5.8389999999999997E-2</v>
      </c>
      <c r="X3798" s="4" t="s">
        <v>258</v>
      </c>
      <c r="Z3798" s="136">
        <v>323078.52</v>
      </c>
      <c r="AA3798" s="143">
        <v>1</v>
      </c>
      <c r="AB3798" s="156">
        <v>94.04</v>
      </c>
      <c r="AD3798" s="136">
        <v>303.82299999999998</v>
      </c>
      <c r="AG3798" s="2" t="s">
        <v>36</v>
      </c>
      <c r="AH3798" s="145">
        <v>7.4600000000000003E-4</v>
      </c>
      <c r="AI3798" s="145">
        <v>4.4971324283640303E-4</v>
      </c>
      <c r="AJ3798" s="145">
        <v>8.9754936452634995E-5</v>
      </c>
    </row>
    <row r="3799" spans="1:36" x14ac:dyDescent="0.2">
      <c r="A3799" s="2">
        <v>11389</v>
      </c>
      <c r="B3799" s="2">
        <v>11390</v>
      </c>
      <c r="C3799" s="2" t="s">
        <v>1496</v>
      </c>
      <c r="D3799" s="2" t="s">
        <v>1497</v>
      </c>
      <c r="E3799" s="4" t="s">
        <v>247</v>
      </c>
      <c r="F3799" s="2" t="s">
        <v>1498</v>
      </c>
      <c r="G3799" s="2" t="s">
        <v>1499</v>
      </c>
      <c r="H3799" s="2" t="s">
        <v>250</v>
      </c>
      <c r="I3799" s="2" t="s">
        <v>293</v>
      </c>
      <c r="J3799" s="2" t="s">
        <v>30</v>
      </c>
      <c r="K3799" s="2" t="s">
        <v>30</v>
      </c>
      <c r="L3799" s="2" t="s">
        <v>294</v>
      </c>
      <c r="M3799" s="2" t="s">
        <v>31</v>
      </c>
      <c r="N3799" s="2" t="s">
        <v>670</v>
      </c>
      <c r="O3799" s="2" t="s">
        <v>252</v>
      </c>
      <c r="P3799" s="2" t="s">
        <v>395</v>
      </c>
      <c r="Q3799" s="2" t="s">
        <v>310</v>
      </c>
      <c r="R3799" s="2" t="s">
        <v>255</v>
      </c>
      <c r="S3799" s="2" t="s">
        <v>34</v>
      </c>
      <c r="T3799" s="136">
        <v>0.81</v>
      </c>
      <c r="U3799" s="2" t="s">
        <v>317</v>
      </c>
      <c r="V3799" s="145">
        <v>1.4999999999999999E-2</v>
      </c>
      <c r="W3799" s="145">
        <v>1E-4</v>
      </c>
      <c r="X3799" s="4" t="s">
        <v>258</v>
      </c>
      <c r="Z3799" s="136">
        <v>327805.21999999997</v>
      </c>
      <c r="AA3799" s="143">
        <v>1</v>
      </c>
      <c r="AB3799" s="156">
        <v>105</v>
      </c>
      <c r="AD3799" s="136">
        <v>344.19499999999999</v>
      </c>
      <c r="AG3799" s="2" t="s">
        <v>36</v>
      </c>
      <c r="AH3799" s="145">
        <v>9.868E-3</v>
      </c>
      <c r="AI3799" s="145">
        <v>5.0947178273305204E-4</v>
      </c>
      <c r="AJ3799" s="145">
        <v>1.0168170097728399E-4</v>
      </c>
    </row>
    <row r="3800" spans="1:36" x14ac:dyDescent="0.2">
      <c r="A3800" s="2">
        <v>11389</v>
      </c>
      <c r="B3800" s="2">
        <v>11390</v>
      </c>
      <c r="C3800" s="2" t="s">
        <v>1500</v>
      </c>
      <c r="D3800" s="2" t="s">
        <v>1501</v>
      </c>
      <c r="E3800" s="4" t="s">
        <v>365</v>
      </c>
      <c r="F3800" s="2" t="s">
        <v>1502</v>
      </c>
      <c r="G3800" s="2" t="s">
        <v>1503</v>
      </c>
      <c r="H3800" s="2" t="s">
        <v>250</v>
      </c>
      <c r="I3800" s="2" t="s">
        <v>393</v>
      </c>
      <c r="J3800" s="2" t="s">
        <v>30</v>
      </c>
      <c r="K3800" s="2" t="s">
        <v>322</v>
      </c>
      <c r="L3800" s="2" t="s">
        <v>294</v>
      </c>
      <c r="M3800" s="2" t="s">
        <v>31</v>
      </c>
      <c r="N3800" s="2" t="s">
        <v>962</v>
      </c>
      <c r="O3800" s="2" t="s">
        <v>252</v>
      </c>
      <c r="P3800" s="2" t="s">
        <v>339</v>
      </c>
      <c r="Q3800" s="2" t="s">
        <v>254</v>
      </c>
      <c r="R3800" s="2" t="s">
        <v>255</v>
      </c>
      <c r="S3800" s="2" t="s">
        <v>34</v>
      </c>
      <c r="T3800" s="136">
        <v>0.745</v>
      </c>
      <c r="U3800" s="2" t="s">
        <v>369</v>
      </c>
      <c r="V3800" s="145">
        <v>3.3700000000000001E-2</v>
      </c>
      <c r="W3800" s="145">
        <v>7.1139999999999995E-2</v>
      </c>
      <c r="X3800" s="4" t="s">
        <v>258</v>
      </c>
      <c r="Z3800" s="136">
        <v>552983.75</v>
      </c>
      <c r="AA3800" s="143">
        <v>1</v>
      </c>
      <c r="AB3800" s="156">
        <v>103.59</v>
      </c>
      <c r="AD3800" s="136">
        <v>572.83600000000001</v>
      </c>
      <c r="AG3800" s="2" t="s">
        <v>36</v>
      </c>
      <c r="AH3800" s="145">
        <v>7.9000000000000008E-3</v>
      </c>
      <c r="AI3800" s="145">
        <v>8.4790105127171005E-4</v>
      </c>
      <c r="AJ3800" s="145">
        <v>1.6922629294841501E-4</v>
      </c>
    </row>
    <row r="3801" spans="1:36" x14ac:dyDescent="0.2">
      <c r="A3801" s="2">
        <v>11389</v>
      </c>
      <c r="B3801" s="2">
        <v>11390</v>
      </c>
      <c r="C3801" s="2" t="s">
        <v>1060</v>
      </c>
      <c r="D3801" s="2" t="s">
        <v>1061</v>
      </c>
      <c r="E3801" s="4" t="s">
        <v>247</v>
      </c>
      <c r="F3801" s="2" t="s">
        <v>1504</v>
      </c>
      <c r="G3801" s="2" t="s">
        <v>1505</v>
      </c>
      <c r="H3801" s="2" t="s">
        <v>250</v>
      </c>
      <c r="I3801" s="2" t="s">
        <v>302</v>
      </c>
      <c r="J3801" s="2" t="s">
        <v>30</v>
      </c>
      <c r="K3801" s="2" t="s">
        <v>30</v>
      </c>
      <c r="L3801" s="2" t="s">
        <v>294</v>
      </c>
      <c r="M3801" s="2" t="s">
        <v>31</v>
      </c>
      <c r="N3801" s="2" t="s">
        <v>368</v>
      </c>
      <c r="O3801" s="2" t="s">
        <v>252</v>
      </c>
      <c r="P3801" s="2" t="s">
        <v>309</v>
      </c>
      <c r="Q3801" s="2" t="s">
        <v>310</v>
      </c>
      <c r="R3801" s="2" t="s">
        <v>255</v>
      </c>
      <c r="S3801" s="2" t="s">
        <v>34</v>
      </c>
      <c r="T3801" s="136">
        <v>1.232</v>
      </c>
      <c r="U3801" s="2" t="s">
        <v>381</v>
      </c>
      <c r="V3801" s="145">
        <v>0.02</v>
      </c>
      <c r="W3801" s="145">
        <v>5.5300000000000002E-2</v>
      </c>
      <c r="X3801" s="4" t="s">
        <v>258</v>
      </c>
      <c r="Z3801" s="136">
        <v>2644084.17</v>
      </c>
      <c r="AA3801" s="143">
        <v>1</v>
      </c>
      <c r="AB3801" s="156">
        <v>96.37</v>
      </c>
      <c r="AD3801" s="136">
        <v>2548.1039999999998</v>
      </c>
      <c r="AG3801" s="2" t="s">
        <v>36</v>
      </c>
      <c r="AH3801" s="145">
        <v>1.1275E-2</v>
      </c>
      <c r="AI3801" s="145">
        <v>3.77165626987156E-3</v>
      </c>
      <c r="AJ3801" s="145">
        <v>7.5275694949159596E-4</v>
      </c>
    </row>
    <row r="3802" spans="1:36" x14ac:dyDescent="0.2">
      <c r="A3802" s="2">
        <v>11389</v>
      </c>
      <c r="B3802" s="2">
        <v>11391</v>
      </c>
      <c r="C3802" s="2" t="s">
        <v>419</v>
      </c>
      <c r="D3802" s="2" t="s">
        <v>420</v>
      </c>
      <c r="E3802" s="4" t="s">
        <v>247</v>
      </c>
      <c r="F3802" s="2" t="s">
        <v>421</v>
      </c>
      <c r="G3802" s="2" t="s">
        <v>422</v>
      </c>
      <c r="H3802" s="2" t="s">
        <v>250</v>
      </c>
      <c r="I3802" s="2" t="s">
        <v>393</v>
      </c>
      <c r="J3802" s="2" t="s">
        <v>30</v>
      </c>
      <c r="K3802" s="2" t="s">
        <v>30</v>
      </c>
      <c r="L3802" s="2" t="s">
        <v>294</v>
      </c>
      <c r="M3802" s="2" t="s">
        <v>31</v>
      </c>
      <c r="N3802" s="2" t="s">
        <v>423</v>
      </c>
      <c r="O3802" s="2" t="s">
        <v>252</v>
      </c>
      <c r="P3802" s="2" t="s">
        <v>253</v>
      </c>
      <c r="Q3802" s="2" t="s">
        <v>254</v>
      </c>
      <c r="R3802" s="2" t="s">
        <v>255</v>
      </c>
      <c r="S3802" s="2" t="s">
        <v>34</v>
      </c>
      <c r="T3802" s="136">
        <v>0.74099999999999999</v>
      </c>
      <c r="U3802" s="2" t="s">
        <v>388</v>
      </c>
      <c r="V3802" s="145">
        <v>3.9E-2</v>
      </c>
      <c r="W3802" s="145">
        <v>7.102E-2</v>
      </c>
      <c r="X3802" s="4" t="s">
        <v>258</v>
      </c>
      <c r="Z3802" s="136">
        <v>95687.77</v>
      </c>
      <c r="AA3802" s="143">
        <v>1</v>
      </c>
      <c r="AB3802" s="156">
        <v>100.74</v>
      </c>
      <c r="AD3802" s="136">
        <v>96.396000000000001</v>
      </c>
      <c r="AG3802" s="2" t="s">
        <v>36</v>
      </c>
      <c r="AH3802" s="145">
        <v>2.428E-3</v>
      </c>
      <c r="AI3802" s="145">
        <v>2.8255416721760002E-3</v>
      </c>
      <c r="AJ3802" s="145">
        <v>9.8407145221602894E-4</v>
      </c>
    </row>
    <row r="3803" spans="1:36" x14ac:dyDescent="0.2">
      <c r="A3803" s="2">
        <v>11389</v>
      </c>
      <c r="B3803" s="2">
        <v>11391</v>
      </c>
      <c r="C3803" s="2" t="s">
        <v>424</v>
      </c>
      <c r="D3803" s="2" t="s">
        <v>425</v>
      </c>
      <c r="E3803" s="4" t="s">
        <v>247</v>
      </c>
      <c r="F3803" s="2" t="s">
        <v>426</v>
      </c>
      <c r="G3803" s="2" t="s">
        <v>427</v>
      </c>
      <c r="H3803" s="2" t="s">
        <v>250</v>
      </c>
      <c r="I3803" s="2" t="s">
        <v>330</v>
      </c>
      <c r="J3803" s="2" t="s">
        <v>30</v>
      </c>
      <c r="K3803" s="2" t="s">
        <v>30</v>
      </c>
      <c r="L3803" s="2" t="s">
        <v>294</v>
      </c>
      <c r="M3803" s="2" t="s">
        <v>190</v>
      </c>
      <c r="N3803" s="2" t="s">
        <v>281</v>
      </c>
      <c r="O3803" s="2" t="s">
        <v>252</v>
      </c>
      <c r="P3803" s="2" t="s">
        <v>296</v>
      </c>
      <c r="Q3803" s="2" t="s">
        <v>296</v>
      </c>
      <c r="R3803" s="2" t="s">
        <v>296</v>
      </c>
      <c r="S3803" s="2" t="s">
        <v>34</v>
      </c>
      <c r="T3803" s="136">
        <v>3.1680000000000001</v>
      </c>
      <c r="U3803" s="2" t="s">
        <v>311</v>
      </c>
      <c r="V3803" s="145">
        <v>3.7400000000000003E-2</v>
      </c>
      <c r="W3803" s="145">
        <v>3.3570000000000003E-2</v>
      </c>
      <c r="X3803" s="4" t="s">
        <v>258</v>
      </c>
      <c r="Z3803" s="136">
        <v>9000</v>
      </c>
      <c r="AA3803" s="143">
        <v>1</v>
      </c>
      <c r="AB3803" s="156">
        <v>103.3</v>
      </c>
      <c r="AD3803" s="136">
        <v>9.2970000000000006</v>
      </c>
      <c r="AG3803" s="2" t="s">
        <v>36</v>
      </c>
      <c r="AH3803" s="145">
        <v>4.5000000000000003E-5</v>
      </c>
      <c r="AI3803" s="145">
        <v>2.7251233676447799E-4</v>
      </c>
      <c r="AJ3803" s="145">
        <v>9.4909805658636602E-5</v>
      </c>
    </row>
    <row r="3804" spans="1:36" x14ac:dyDescent="0.2">
      <c r="A3804" s="2">
        <v>11389</v>
      </c>
      <c r="B3804" s="2">
        <v>11391</v>
      </c>
      <c r="C3804" s="2" t="s">
        <v>428</v>
      </c>
      <c r="D3804" s="2" t="s">
        <v>429</v>
      </c>
      <c r="E3804" s="4" t="s">
        <v>247</v>
      </c>
      <c r="F3804" s="2" t="s">
        <v>430</v>
      </c>
      <c r="G3804" s="2" t="s">
        <v>431</v>
      </c>
      <c r="H3804" s="2" t="s">
        <v>250</v>
      </c>
      <c r="I3804" s="2" t="s">
        <v>302</v>
      </c>
      <c r="J3804" s="2" t="s">
        <v>30</v>
      </c>
      <c r="K3804" s="2" t="s">
        <v>30</v>
      </c>
      <c r="L3804" s="2" t="s">
        <v>294</v>
      </c>
      <c r="M3804" s="2" t="s">
        <v>31</v>
      </c>
      <c r="N3804" s="2" t="s">
        <v>368</v>
      </c>
      <c r="O3804" s="2" t="s">
        <v>252</v>
      </c>
      <c r="P3804" s="2" t="s">
        <v>191</v>
      </c>
      <c r="Q3804" s="2" t="s">
        <v>310</v>
      </c>
      <c r="R3804" s="2" t="s">
        <v>255</v>
      </c>
      <c r="S3804" s="2" t="s">
        <v>34</v>
      </c>
      <c r="T3804" s="136">
        <v>1.391</v>
      </c>
      <c r="U3804" s="2" t="s">
        <v>432</v>
      </c>
      <c r="V3804" s="145">
        <v>6.9000000000000006E-2</v>
      </c>
      <c r="W3804" s="145">
        <v>6.3329999999999997E-2</v>
      </c>
      <c r="X3804" s="4" t="s">
        <v>258</v>
      </c>
      <c r="Z3804" s="136">
        <v>9750</v>
      </c>
      <c r="AA3804" s="143">
        <v>1</v>
      </c>
      <c r="AB3804" s="156">
        <v>101.19</v>
      </c>
      <c r="AD3804" s="136">
        <v>9.8659999999999997</v>
      </c>
      <c r="AG3804" s="2" t="s">
        <v>36</v>
      </c>
      <c r="AH3804" s="145">
        <v>5.8E-5</v>
      </c>
      <c r="AI3804" s="145">
        <v>2.8919151633072601E-4</v>
      </c>
      <c r="AJ3804" s="145">
        <v>1.00718781905265E-4</v>
      </c>
    </row>
    <row r="3805" spans="1:36" x14ac:dyDescent="0.2">
      <c r="A3805" s="2">
        <v>11389</v>
      </c>
      <c r="B3805" s="2">
        <v>11391</v>
      </c>
      <c r="C3805" s="2" t="s">
        <v>433</v>
      </c>
      <c r="D3805" s="2" t="s">
        <v>434</v>
      </c>
      <c r="E3805" s="4" t="s">
        <v>247</v>
      </c>
      <c r="F3805" s="2" t="s">
        <v>435</v>
      </c>
      <c r="G3805" s="2" t="s">
        <v>436</v>
      </c>
      <c r="H3805" s="2" t="s">
        <v>250</v>
      </c>
      <c r="I3805" s="2" t="s">
        <v>302</v>
      </c>
      <c r="J3805" s="2" t="s">
        <v>30</v>
      </c>
      <c r="K3805" s="2" t="s">
        <v>30</v>
      </c>
      <c r="L3805" s="2" t="s">
        <v>294</v>
      </c>
      <c r="M3805" s="2" t="s">
        <v>31</v>
      </c>
      <c r="N3805" s="2" t="s">
        <v>368</v>
      </c>
      <c r="O3805" s="2" t="s">
        <v>252</v>
      </c>
      <c r="P3805" s="2" t="s">
        <v>387</v>
      </c>
      <c r="Q3805" s="2" t="s">
        <v>254</v>
      </c>
      <c r="R3805" s="2" t="s">
        <v>255</v>
      </c>
      <c r="S3805" s="2" t="s">
        <v>34</v>
      </c>
      <c r="T3805" s="136">
        <v>0.499</v>
      </c>
      <c r="U3805" s="2" t="s">
        <v>437</v>
      </c>
      <c r="V3805" s="145">
        <v>4.8000000000000001E-2</v>
      </c>
      <c r="W3805" s="145">
        <v>5.611E-2</v>
      </c>
      <c r="X3805" s="4" t="s">
        <v>258</v>
      </c>
      <c r="Z3805" s="136">
        <v>29581.27</v>
      </c>
      <c r="AA3805" s="143">
        <v>1</v>
      </c>
      <c r="AB3805" s="156">
        <v>99.65</v>
      </c>
      <c r="AD3805" s="136">
        <v>29.478000000000002</v>
      </c>
      <c r="AG3805" s="2" t="s">
        <v>36</v>
      </c>
      <c r="AH3805" s="145">
        <v>5.3799999999999996E-4</v>
      </c>
      <c r="AI3805" s="145">
        <v>8.6404717635994201E-4</v>
      </c>
      <c r="AJ3805" s="145">
        <v>3.0092784261393299E-4</v>
      </c>
    </row>
    <row r="3806" spans="1:36" x14ac:dyDescent="0.2">
      <c r="A3806" s="2">
        <v>11389</v>
      </c>
      <c r="B3806" s="2">
        <v>11391</v>
      </c>
      <c r="C3806" s="2" t="s">
        <v>438</v>
      </c>
      <c r="D3806" s="2" t="s">
        <v>439</v>
      </c>
      <c r="E3806" s="4" t="s">
        <v>247</v>
      </c>
      <c r="F3806" s="2" t="s">
        <v>440</v>
      </c>
      <c r="G3806" s="2" t="s">
        <v>441</v>
      </c>
      <c r="H3806" s="2" t="s">
        <v>250</v>
      </c>
      <c r="I3806" s="2" t="s">
        <v>302</v>
      </c>
      <c r="J3806" s="2" t="s">
        <v>30</v>
      </c>
      <c r="K3806" s="2" t="s">
        <v>30</v>
      </c>
      <c r="L3806" s="2" t="s">
        <v>294</v>
      </c>
      <c r="M3806" s="2" t="s">
        <v>31</v>
      </c>
      <c r="N3806" s="2" t="s">
        <v>442</v>
      </c>
      <c r="O3806" s="2" t="s">
        <v>252</v>
      </c>
      <c r="P3806" s="2" t="s">
        <v>324</v>
      </c>
      <c r="Q3806" s="2" t="s">
        <v>254</v>
      </c>
      <c r="R3806" s="2" t="s">
        <v>255</v>
      </c>
      <c r="S3806" s="2" t="s">
        <v>34</v>
      </c>
      <c r="T3806" s="136">
        <v>1.2170000000000001</v>
      </c>
      <c r="U3806" s="2" t="s">
        <v>381</v>
      </c>
      <c r="V3806" s="145">
        <v>3.2500000000000001E-2</v>
      </c>
      <c r="W3806" s="145">
        <v>5.5100000000000003E-2</v>
      </c>
      <c r="X3806" s="4" t="s">
        <v>258</v>
      </c>
      <c r="Z3806" s="136">
        <v>67803.47</v>
      </c>
      <c r="AA3806" s="143">
        <v>1</v>
      </c>
      <c r="AB3806" s="156">
        <v>98.21</v>
      </c>
      <c r="AD3806" s="136">
        <v>66.59</v>
      </c>
      <c r="AG3806" s="2" t="s">
        <v>36</v>
      </c>
      <c r="AH3806" s="145">
        <v>1.554E-3</v>
      </c>
      <c r="AI3806" s="145">
        <v>1.9518703562156901E-3</v>
      </c>
      <c r="AJ3806" s="145">
        <v>6.7979174219694595E-4</v>
      </c>
    </row>
    <row r="3807" spans="1:36" x14ac:dyDescent="0.2">
      <c r="A3807" s="2">
        <v>11389</v>
      </c>
      <c r="B3807" s="2">
        <v>11391</v>
      </c>
      <c r="C3807" s="2" t="s">
        <v>1506</v>
      </c>
      <c r="D3807" s="2" t="s">
        <v>1507</v>
      </c>
      <c r="E3807" s="4" t="s">
        <v>247</v>
      </c>
      <c r="F3807" s="2" t="s">
        <v>1508</v>
      </c>
      <c r="G3807" s="2" t="s">
        <v>1509</v>
      </c>
      <c r="H3807" s="2" t="s">
        <v>250</v>
      </c>
      <c r="I3807" s="2" t="s">
        <v>330</v>
      </c>
      <c r="J3807" s="2" t="s">
        <v>30</v>
      </c>
      <c r="K3807" s="2" t="s">
        <v>30</v>
      </c>
      <c r="L3807" s="2" t="s">
        <v>294</v>
      </c>
      <c r="M3807" s="2" t="s">
        <v>31</v>
      </c>
      <c r="N3807" s="2" t="s">
        <v>368</v>
      </c>
      <c r="O3807" s="2" t="s">
        <v>252</v>
      </c>
      <c r="P3807" s="2" t="s">
        <v>920</v>
      </c>
      <c r="Q3807" s="2" t="s">
        <v>310</v>
      </c>
      <c r="R3807" s="2" t="s">
        <v>255</v>
      </c>
      <c r="S3807" s="2" t="s">
        <v>34</v>
      </c>
      <c r="T3807" s="136">
        <v>3.613</v>
      </c>
      <c r="U3807" s="2" t="s">
        <v>325</v>
      </c>
      <c r="V3807" s="145">
        <v>1E-3</v>
      </c>
      <c r="W3807" s="145">
        <v>2.9860000000000001E-2</v>
      </c>
      <c r="X3807" s="4" t="s">
        <v>258</v>
      </c>
      <c r="Z3807" s="136">
        <v>113299.42</v>
      </c>
      <c r="AA3807" s="143">
        <v>1</v>
      </c>
      <c r="AB3807" s="156">
        <v>103.21</v>
      </c>
      <c r="AD3807" s="136">
        <v>116.93600000000001</v>
      </c>
      <c r="AG3807" s="2" t="s">
        <v>36</v>
      </c>
      <c r="AH3807" s="145">
        <v>6.9399999999999996E-4</v>
      </c>
      <c r="AI3807" s="145">
        <v>3.4276210516913201E-3</v>
      </c>
      <c r="AJ3807" s="145">
        <v>1.19376191092821E-3</v>
      </c>
    </row>
    <row r="3808" spans="1:36" x14ac:dyDescent="0.2">
      <c r="A3808" s="2">
        <v>11389</v>
      </c>
      <c r="B3808" s="2">
        <v>11391</v>
      </c>
      <c r="C3808" s="2" t="s">
        <v>289</v>
      </c>
      <c r="D3808" s="2" t="s">
        <v>290</v>
      </c>
      <c r="E3808" s="4" t="s">
        <v>247</v>
      </c>
      <c r="F3808" s="2" t="s">
        <v>291</v>
      </c>
      <c r="G3808" s="2" t="s">
        <v>292</v>
      </c>
      <c r="H3808" s="2" t="s">
        <v>250</v>
      </c>
      <c r="I3808" s="2" t="s">
        <v>293</v>
      </c>
      <c r="J3808" s="2" t="s">
        <v>30</v>
      </c>
      <c r="K3808" s="2" t="s">
        <v>30</v>
      </c>
      <c r="L3808" s="2" t="s">
        <v>294</v>
      </c>
      <c r="M3808" s="2" t="s">
        <v>31</v>
      </c>
      <c r="N3808" s="2" t="s">
        <v>295</v>
      </c>
      <c r="O3808" s="2" t="s">
        <v>252</v>
      </c>
      <c r="P3808" s="2" t="s">
        <v>296</v>
      </c>
      <c r="Q3808" s="2" t="s">
        <v>296</v>
      </c>
      <c r="R3808" s="2" t="s">
        <v>296</v>
      </c>
      <c r="S3808" s="2" t="s">
        <v>34</v>
      </c>
      <c r="T3808" s="136">
        <v>3.0169999999999999</v>
      </c>
      <c r="U3808" s="2" t="s">
        <v>297</v>
      </c>
      <c r="V3808" s="145">
        <v>4.8500000000000001E-2</v>
      </c>
      <c r="W3808" s="145">
        <v>2.4250000000000001E-2</v>
      </c>
      <c r="X3808" s="4" t="s">
        <v>258</v>
      </c>
      <c r="Z3808" s="136">
        <v>93012</v>
      </c>
      <c r="AA3808" s="143">
        <v>1</v>
      </c>
      <c r="AB3808" s="156">
        <v>104.5</v>
      </c>
      <c r="AD3808" s="136">
        <v>97.197999999999993</v>
      </c>
      <c r="AG3808" s="2" t="s">
        <v>36</v>
      </c>
      <c r="AH3808" s="145">
        <v>3.1E-4</v>
      </c>
      <c r="AI3808" s="145">
        <v>2.8490404166030799E-3</v>
      </c>
      <c r="AJ3808" s="145">
        <v>9.9225552671803404E-4</v>
      </c>
    </row>
    <row r="3809" spans="1:36" x14ac:dyDescent="0.2">
      <c r="A3809" s="2">
        <v>11389</v>
      </c>
      <c r="B3809" s="2">
        <v>11391</v>
      </c>
      <c r="C3809" s="2" t="s">
        <v>443</v>
      </c>
      <c r="D3809" s="2" t="s">
        <v>444</v>
      </c>
      <c r="E3809" s="4" t="s">
        <v>247</v>
      </c>
      <c r="F3809" s="2" t="s">
        <v>445</v>
      </c>
      <c r="G3809" s="2" t="s">
        <v>446</v>
      </c>
      <c r="H3809" s="2" t="s">
        <v>250</v>
      </c>
      <c r="I3809" s="2" t="s">
        <v>393</v>
      </c>
      <c r="J3809" s="2" t="s">
        <v>30</v>
      </c>
      <c r="K3809" s="2" t="s">
        <v>30</v>
      </c>
      <c r="L3809" s="2" t="s">
        <v>294</v>
      </c>
      <c r="M3809" s="2" t="s">
        <v>31</v>
      </c>
      <c r="N3809" s="2" t="s">
        <v>447</v>
      </c>
      <c r="O3809" s="2" t="s">
        <v>252</v>
      </c>
      <c r="P3809" s="2" t="s">
        <v>448</v>
      </c>
      <c r="Q3809" s="2" t="s">
        <v>254</v>
      </c>
      <c r="R3809" s="2" t="s">
        <v>255</v>
      </c>
      <c r="S3809" s="2" t="s">
        <v>34</v>
      </c>
      <c r="T3809" s="136">
        <v>4.4950000000000001</v>
      </c>
      <c r="U3809" s="2" t="s">
        <v>449</v>
      </c>
      <c r="V3809" s="145">
        <v>2.6700000000000002E-2</v>
      </c>
      <c r="W3809" s="145">
        <v>5.8520000000000003E-2</v>
      </c>
      <c r="X3809" s="4" t="s">
        <v>258</v>
      </c>
      <c r="Z3809" s="136">
        <v>39332.04</v>
      </c>
      <c r="AA3809" s="143">
        <v>1</v>
      </c>
      <c r="AB3809" s="156">
        <v>99.64</v>
      </c>
      <c r="AD3809" s="136">
        <v>39.19</v>
      </c>
      <c r="AG3809" s="2" t="s">
        <v>36</v>
      </c>
      <c r="AH3809" s="145">
        <v>2.5000000000000001E-4</v>
      </c>
      <c r="AI3809" s="145">
        <v>1.14874471894649E-3</v>
      </c>
      <c r="AJ3809" s="145">
        <v>4.00081476387707E-4</v>
      </c>
    </row>
    <row r="3810" spans="1:36" x14ac:dyDescent="0.2">
      <c r="A3810" s="2">
        <v>11389</v>
      </c>
      <c r="B3810" s="2">
        <v>11391</v>
      </c>
      <c r="C3810" s="2" t="s">
        <v>450</v>
      </c>
      <c r="D3810" s="2" t="s">
        <v>451</v>
      </c>
      <c r="E3810" s="4" t="s">
        <v>247</v>
      </c>
      <c r="F3810" s="2" t="s">
        <v>452</v>
      </c>
      <c r="G3810" s="2" t="s">
        <v>453</v>
      </c>
      <c r="H3810" s="2" t="s">
        <v>250</v>
      </c>
      <c r="I3810" s="2" t="s">
        <v>330</v>
      </c>
      <c r="J3810" s="2" t="s">
        <v>30</v>
      </c>
      <c r="K3810" s="2" t="s">
        <v>30</v>
      </c>
      <c r="L3810" s="2" t="s">
        <v>294</v>
      </c>
      <c r="M3810" s="2" t="s">
        <v>31</v>
      </c>
      <c r="N3810" s="2" t="s">
        <v>442</v>
      </c>
      <c r="O3810" s="2" t="s">
        <v>252</v>
      </c>
      <c r="P3810" s="2" t="s">
        <v>253</v>
      </c>
      <c r="Q3810" s="2" t="s">
        <v>254</v>
      </c>
      <c r="R3810" s="2" t="s">
        <v>255</v>
      </c>
      <c r="S3810" s="2" t="s">
        <v>34</v>
      </c>
      <c r="T3810" s="136">
        <v>0.91500000000000004</v>
      </c>
      <c r="U3810" s="2" t="s">
        <v>454</v>
      </c>
      <c r="V3810" s="145">
        <v>1.8499999999999999E-2</v>
      </c>
      <c r="W3810" s="145">
        <v>3.04E-2</v>
      </c>
      <c r="X3810" s="4" t="s">
        <v>258</v>
      </c>
      <c r="Z3810" s="136">
        <v>292355.59000000003</v>
      </c>
      <c r="AA3810" s="143">
        <v>1</v>
      </c>
      <c r="AB3810" s="156">
        <v>113.07</v>
      </c>
      <c r="AD3810" s="136">
        <v>330.56599999999997</v>
      </c>
      <c r="AG3810" s="2" t="s">
        <v>36</v>
      </c>
      <c r="AH3810" s="145">
        <v>6.5899999999999997E-4</v>
      </c>
      <c r="AI3810" s="145">
        <v>9.6895170485288892E-3</v>
      </c>
      <c r="AJ3810" s="145">
        <v>3.37463687303348E-3</v>
      </c>
    </row>
    <row r="3811" spans="1:36" x14ac:dyDescent="0.2">
      <c r="A3811" s="2">
        <v>11389</v>
      </c>
      <c r="B3811" s="2">
        <v>11391</v>
      </c>
      <c r="C3811" s="2" t="s">
        <v>450</v>
      </c>
      <c r="D3811" s="2" t="s">
        <v>451</v>
      </c>
      <c r="E3811" s="4" t="s">
        <v>247</v>
      </c>
      <c r="F3811" s="2" t="s">
        <v>455</v>
      </c>
      <c r="G3811" s="2" t="s">
        <v>456</v>
      </c>
      <c r="H3811" s="2" t="s">
        <v>250</v>
      </c>
      <c r="I3811" s="2" t="s">
        <v>302</v>
      </c>
      <c r="J3811" s="2" t="s">
        <v>30</v>
      </c>
      <c r="K3811" s="2" t="s">
        <v>30</v>
      </c>
      <c r="L3811" s="2" t="s">
        <v>294</v>
      </c>
      <c r="M3811" s="2" t="s">
        <v>31</v>
      </c>
      <c r="N3811" s="2" t="s">
        <v>442</v>
      </c>
      <c r="O3811" s="2" t="s">
        <v>252</v>
      </c>
      <c r="P3811" s="2" t="s">
        <v>253</v>
      </c>
      <c r="Q3811" s="2" t="s">
        <v>254</v>
      </c>
      <c r="R3811" s="2" t="s">
        <v>255</v>
      </c>
      <c r="S3811" s="2" t="s">
        <v>34</v>
      </c>
      <c r="T3811" s="136">
        <v>0.88400000000000001</v>
      </c>
      <c r="U3811" s="2" t="s">
        <v>457</v>
      </c>
      <c r="V3811" s="145">
        <v>3.2500000000000001E-2</v>
      </c>
      <c r="W3811" s="145">
        <v>5.604E-2</v>
      </c>
      <c r="X3811" s="4" t="s">
        <v>258</v>
      </c>
      <c r="Z3811" s="136">
        <v>78052</v>
      </c>
      <c r="AA3811" s="143">
        <v>1</v>
      </c>
      <c r="AB3811" s="156">
        <v>98.74</v>
      </c>
      <c r="AD3811" s="136">
        <v>77.069000000000003</v>
      </c>
      <c r="AG3811" s="2" t="s">
        <v>36</v>
      </c>
      <c r="AH3811" s="145">
        <v>2.3900000000000001E-4</v>
      </c>
      <c r="AI3811" s="145">
        <v>2.2590221829069399E-3</v>
      </c>
      <c r="AJ3811" s="145">
        <v>7.8676568886328199E-4</v>
      </c>
    </row>
    <row r="3812" spans="1:36" x14ac:dyDescent="0.2">
      <c r="A3812" s="2">
        <v>11389</v>
      </c>
      <c r="B3812" s="2">
        <v>11391</v>
      </c>
      <c r="C3812" s="2" t="s">
        <v>450</v>
      </c>
      <c r="D3812" s="2" t="s">
        <v>451</v>
      </c>
      <c r="E3812" s="4" t="s">
        <v>247</v>
      </c>
      <c r="F3812" s="2" t="s">
        <v>458</v>
      </c>
      <c r="G3812" s="2" t="s">
        <v>459</v>
      </c>
      <c r="H3812" s="2" t="s">
        <v>250</v>
      </c>
      <c r="I3812" s="2" t="s">
        <v>330</v>
      </c>
      <c r="J3812" s="2" t="s">
        <v>30</v>
      </c>
      <c r="K3812" s="2" t="s">
        <v>30</v>
      </c>
      <c r="L3812" s="2" t="s">
        <v>294</v>
      </c>
      <c r="M3812" s="2" t="s">
        <v>31</v>
      </c>
      <c r="N3812" s="2" t="s">
        <v>442</v>
      </c>
      <c r="O3812" s="2" t="s">
        <v>252</v>
      </c>
      <c r="P3812" s="2" t="s">
        <v>253</v>
      </c>
      <c r="Q3812" s="2" t="s">
        <v>254</v>
      </c>
      <c r="R3812" s="2" t="s">
        <v>255</v>
      </c>
      <c r="S3812" s="2" t="s">
        <v>34</v>
      </c>
      <c r="T3812" s="136">
        <v>1.571</v>
      </c>
      <c r="U3812" s="2" t="s">
        <v>460</v>
      </c>
      <c r="V3812" s="145">
        <v>3.2000000000000001E-2</v>
      </c>
      <c r="W3812" s="145">
        <v>3.1649999999999998E-2</v>
      </c>
      <c r="X3812" s="4" t="s">
        <v>258</v>
      </c>
      <c r="Z3812" s="136">
        <v>104825.52</v>
      </c>
      <c r="AA3812" s="143">
        <v>1</v>
      </c>
      <c r="AB3812" s="156">
        <v>107.84</v>
      </c>
      <c r="AD3812" s="136">
        <v>113.044</v>
      </c>
      <c r="AG3812" s="2" t="s">
        <v>36</v>
      </c>
      <c r="AH3812" s="145">
        <v>1.47E-4</v>
      </c>
      <c r="AI3812" s="145">
        <v>3.3135249225039499E-3</v>
      </c>
      <c r="AJ3812" s="145">
        <v>1.1540248422283301E-3</v>
      </c>
    </row>
    <row r="3813" spans="1:36" x14ac:dyDescent="0.2">
      <c r="A3813" s="2">
        <v>11389</v>
      </c>
      <c r="B3813" s="2">
        <v>11391</v>
      </c>
      <c r="C3813" s="2" t="s">
        <v>450</v>
      </c>
      <c r="D3813" s="2" t="s">
        <v>451</v>
      </c>
      <c r="E3813" s="4" t="s">
        <v>247</v>
      </c>
      <c r="F3813" s="2" t="s">
        <v>461</v>
      </c>
      <c r="G3813" s="2" t="s">
        <v>462</v>
      </c>
      <c r="H3813" s="2" t="s">
        <v>250</v>
      </c>
      <c r="I3813" s="2" t="s">
        <v>302</v>
      </c>
      <c r="J3813" s="2" t="s">
        <v>30</v>
      </c>
      <c r="K3813" s="2" t="s">
        <v>30</v>
      </c>
      <c r="L3813" s="2" t="s">
        <v>294</v>
      </c>
      <c r="M3813" s="2" t="s">
        <v>31</v>
      </c>
      <c r="N3813" s="2" t="s">
        <v>442</v>
      </c>
      <c r="O3813" s="2" t="s">
        <v>252</v>
      </c>
      <c r="P3813" s="2" t="s">
        <v>253</v>
      </c>
      <c r="Q3813" s="2" t="s">
        <v>254</v>
      </c>
      <c r="R3813" s="2" t="s">
        <v>255</v>
      </c>
      <c r="S3813" s="2" t="s">
        <v>34</v>
      </c>
      <c r="T3813" s="136">
        <v>1.629</v>
      </c>
      <c r="U3813" s="2" t="s">
        <v>463</v>
      </c>
      <c r="V3813" s="145">
        <v>5.7000000000000002E-2</v>
      </c>
      <c r="W3813" s="145">
        <v>5.5789999999999999E-2</v>
      </c>
      <c r="X3813" s="4" t="s">
        <v>258</v>
      </c>
      <c r="Z3813" s="136">
        <v>28928.57</v>
      </c>
      <c r="AA3813" s="143">
        <v>1</v>
      </c>
      <c r="AB3813" s="156">
        <v>100.54</v>
      </c>
      <c r="AD3813" s="136">
        <v>29.085000000000001</v>
      </c>
      <c r="AG3813" s="2" t="s">
        <v>36</v>
      </c>
      <c r="AH3813" s="145">
        <v>3.4E-5</v>
      </c>
      <c r="AI3813" s="145">
        <v>8.5252904462606498E-4</v>
      </c>
      <c r="AJ3813" s="145">
        <v>2.9691634112599202E-4</v>
      </c>
    </row>
    <row r="3814" spans="1:36" x14ac:dyDescent="0.2">
      <c r="A3814" s="2">
        <v>11389</v>
      </c>
      <c r="B3814" s="2">
        <v>11391</v>
      </c>
      <c r="C3814" s="2" t="s">
        <v>450</v>
      </c>
      <c r="D3814" s="2" t="s">
        <v>451</v>
      </c>
      <c r="E3814" s="4" t="s">
        <v>247</v>
      </c>
      <c r="F3814" s="2" t="s">
        <v>464</v>
      </c>
      <c r="G3814" s="2" t="s">
        <v>465</v>
      </c>
      <c r="H3814" s="2" t="s">
        <v>250</v>
      </c>
      <c r="I3814" s="2" t="s">
        <v>330</v>
      </c>
      <c r="J3814" s="2" t="s">
        <v>30</v>
      </c>
      <c r="K3814" s="2" t="s">
        <v>30</v>
      </c>
      <c r="L3814" s="2" t="s">
        <v>294</v>
      </c>
      <c r="M3814" s="2" t="s">
        <v>31</v>
      </c>
      <c r="N3814" s="2" t="s">
        <v>442</v>
      </c>
      <c r="O3814" s="2" t="s">
        <v>252</v>
      </c>
      <c r="P3814" s="2" t="s">
        <v>253</v>
      </c>
      <c r="Q3814" s="2" t="s">
        <v>254</v>
      </c>
      <c r="R3814" s="2" t="s">
        <v>255</v>
      </c>
      <c r="S3814" s="2" t="s">
        <v>34</v>
      </c>
      <c r="T3814" s="136">
        <v>3.5030000000000001</v>
      </c>
      <c r="U3814" s="2" t="s">
        <v>466</v>
      </c>
      <c r="V3814" s="145">
        <v>3.15E-2</v>
      </c>
      <c r="W3814" s="145">
        <v>3.2960000000000003E-2</v>
      </c>
      <c r="X3814" s="4" t="s">
        <v>258</v>
      </c>
      <c r="Z3814" s="136">
        <v>35831</v>
      </c>
      <c r="AA3814" s="143">
        <v>1</v>
      </c>
      <c r="AB3814" s="156">
        <v>100.57</v>
      </c>
      <c r="AD3814" s="136">
        <v>36.034999999999997</v>
      </c>
      <c r="AG3814" s="2" t="s">
        <v>36</v>
      </c>
      <c r="AH3814" s="145">
        <v>1.3200000000000001E-4</v>
      </c>
      <c r="AI3814" s="145">
        <v>1.05625971377628E-3</v>
      </c>
      <c r="AJ3814" s="145">
        <v>3.6787106723243699E-4</v>
      </c>
    </row>
    <row r="3815" spans="1:36" x14ac:dyDescent="0.2">
      <c r="A3815" s="2">
        <v>11389</v>
      </c>
      <c r="B3815" s="2">
        <v>11391</v>
      </c>
      <c r="C3815" s="2" t="s">
        <v>469</v>
      </c>
      <c r="D3815" s="2" t="s">
        <v>470</v>
      </c>
      <c r="E3815" s="4" t="s">
        <v>247</v>
      </c>
      <c r="F3815" s="2" t="s">
        <v>471</v>
      </c>
      <c r="G3815" s="2" t="s">
        <v>472</v>
      </c>
      <c r="H3815" s="2" t="s">
        <v>250</v>
      </c>
      <c r="I3815" s="2" t="s">
        <v>302</v>
      </c>
      <c r="J3815" s="2" t="s">
        <v>30</v>
      </c>
      <c r="K3815" s="2" t="s">
        <v>30</v>
      </c>
      <c r="L3815" s="2" t="s">
        <v>294</v>
      </c>
      <c r="M3815" s="2" t="s">
        <v>31</v>
      </c>
      <c r="N3815" s="2" t="s">
        <v>442</v>
      </c>
      <c r="O3815" s="2" t="s">
        <v>252</v>
      </c>
      <c r="P3815" s="2" t="s">
        <v>253</v>
      </c>
      <c r="Q3815" s="2" t="s">
        <v>254</v>
      </c>
      <c r="R3815" s="2" t="s">
        <v>255</v>
      </c>
      <c r="S3815" s="2" t="s">
        <v>34</v>
      </c>
      <c r="T3815" s="136">
        <v>1.216</v>
      </c>
      <c r="U3815" s="2" t="s">
        <v>473</v>
      </c>
      <c r="V3815" s="145">
        <v>2.8000000000000001E-2</v>
      </c>
      <c r="W3815" s="145">
        <v>5.3080000000000002E-2</v>
      </c>
      <c r="X3815" s="4" t="s">
        <v>258</v>
      </c>
      <c r="Z3815" s="136">
        <v>52559</v>
      </c>
      <c r="AA3815" s="143">
        <v>1</v>
      </c>
      <c r="AB3815" s="156">
        <v>97.81</v>
      </c>
      <c r="AD3815" s="136">
        <v>51.408000000000001</v>
      </c>
      <c r="AG3815" s="2" t="s">
        <v>36</v>
      </c>
      <c r="AH3815" s="145">
        <v>3.0299999999999999E-4</v>
      </c>
      <c r="AI3815" s="145">
        <v>1.50686272298794E-3</v>
      </c>
      <c r="AJ3815" s="145">
        <v>5.2480577536800801E-4</v>
      </c>
    </row>
    <row r="3816" spans="1:36" x14ac:dyDescent="0.2">
      <c r="A3816" s="2">
        <v>11389</v>
      </c>
      <c r="B3816" s="2">
        <v>11391</v>
      </c>
      <c r="C3816" s="2" t="s">
        <v>469</v>
      </c>
      <c r="D3816" s="2" t="s">
        <v>470</v>
      </c>
      <c r="E3816" s="4" t="s">
        <v>247</v>
      </c>
      <c r="F3816" s="2" t="s">
        <v>1510</v>
      </c>
      <c r="G3816" s="2" t="s">
        <v>1511</v>
      </c>
      <c r="H3816" s="2" t="s">
        <v>250</v>
      </c>
      <c r="I3816" s="2" t="s">
        <v>330</v>
      </c>
      <c r="J3816" s="2" t="s">
        <v>30</v>
      </c>
      <c r="K3816" s="2" t="s">
        <v>30</v>
      </c>
      <c r="L3816" s="2" t="s">
        <v>294</v>
      </c>
      <c r="M3816" s="2" t="s">
        <v>31</v>
      </c>
      <c r="N3816" s="2" t="s">
        <v>442</v>
      </c>
      <c r="O3816" s="2" t="s">
        <v>252</v>
      </c>
      <c r="P3816" s="2" t="s">
        <v>253</v>
      </c>
      <c r="Q3816" s="2" t="s">
        <v>254</v>
      </c>
      <c r="R3816" s="2" t="s">
        <v>255</v>
      </c>
      <c r="S3816" s="2" t="s">
        <v>34</v>
      </c>
      <c r="T3816" s="136">
        <v>1.8839999999999999</v>
      </c>
      <c r="U3816" s="2" t="s">
        <v>325</v>
      </c>
      <c r="V3816" s="145">
        <v>0.01</v>
      </c>
      <c r="W3816" s="145">
        <v>2.9159999999999998E-2</v>
      </c>
      <c r="X3816" s="4" t="s">
        <v>258</v>
      </c>
      <c r="Z3816" s="136">
        <v>73220.710000000006</v>
      </c>
      <c r="AA3816" s="143">
        <v>1</v>
      </c>
      <c r="AB3816" s="156">
        <v>108.64</v>
      </c>
      <c r="AD3816" s="136">
        <v>79.546999999999997</v>
      </c>
      <c r="AG3816" s="2" t="s">
        <v>36</v>
      </c>
      <c r="AH3816" s="145">
        <v>2.4399999999999999E-4</v>
      </c>
      <c r="AI3816" s="145">
        <v>2.3316697024404801E-3</v>
      </c>
      <c r="AJ3816" s="145">
        <v>8.1206715610096004E-4</v>
      </c>
    </row>
    <row r="3817" spans="1:36" x14ac:dyDescent="0.2">
      <c r="A3817" s="2">
        <v>11389</v>
      </c>
      <c r="B3817" s="2">
        <v>11391</v>
      </c>
      <c r="C3817" s="2" t="s">
        <v>298</v>
      </c>
      <c r="D3817" s="2" t="s">
        <v>299</v>
      </c>
      <c r="E3817" s="4" t="s">
        <v>247</v>
      </c>
      <c r="F3817" s="2" t="s">
        <v>300</v>
      </c>
      <c r="G3817" s="2" t="s">
        <v>301</v>
      </c>
      <c r="H3817" s="2" t="s">
        <v>250</v>
      </c>
      <c r="I3817" s="2" t="s">
        <v>302</v>
      </c>
      <c r="J3817" s="2" t="s">
        <v>30</v>
      </c>
      <c r="K3817" s="2" t="s">
        <v>30</v>
      </c>
      <c r="L3817" s="2" t="s">
        <v>294</v>
      </c>
      <c r="M3817" s="2" t="s">
        <v>31</v>
      </c>
      <c r="N3817" s="2" t="s">
        <v>251</v>
      </c>
      <c r="O3817" s="2" t="s">
        <v>252</v>
      </c>
      <c r="P3817" s="2" t="s">
        <v>296</v>
      </c>
      <c r="Q3817" s="2" t="s">
        <v>296</v>
      </c>
      <c r="R3817" s="2" t="s">
        <v>296</v>
      </c>
      <c r="S3817" s="2" t="s">
        <v>34</v>
      </c>
      <c r="T3817" s="136">
        <v>3.0000000000000001E-3</v>
      </c>
      <c r="U3817" s="2" t="s">
        <v>303</v>
      </c>
      <c r="V3817" s="145">
        <v>8.2500000000000004E-2</v>
      </c>
      <c r="W3817" s="145">
        <v>1E-4</v>
      </c>
      <c r="X3817" s="4" t="s">
        <v>258</v>
      </c>
      <c r="Z3817" s="136">
        <v>118799.7</v>
      </c>
      <c r="AA3817" s="143">
        <v>1</v>
      </c>
      <c r="AB3817" s="156">
        <v>106.09</v>
      </c>
      <c r="AD3817" s="136">
        <v>126.035</v>
      </c>
      <c r="AG3817" s="2" t="s">
        <v>36</v>
      </c>
      <c r="AH3817" s="145">
        <v>1.5139999999999999E-3</v>
      </c>
      <c r="AI3817" s="145">
        <v>3.6943082532669299E-3</v>
      </c>
      <c r="AJ3817" s="145">
        <v>1.2866429554112E-3</v>
      </c>
    </row>
    <row r="3818" spans="1:36" x14ac:dyDescent="0.2">
      <c r="A3818" s="2">
        <v>11389</v>
      </c>
      <c r="B3818" s="2">
        <v>11391</v>
      </c>
      <c r="C3818" s="2" t="s">
        <v>298</v>
      </c>
      <c r="D3818" s="2" t="s">
        <v>299</v>
      </c>
      <c r="E3818" s="4" t="s">
        <v>247</v>
      </c>
      <c r="F3818" s="2" t="s">
        <v>477</v>
      </c>
      <c r="G3818" s="2" t="s">
        <v>478</v>
      </c>
      <c r="H3818" s="2" t="s">
        <v>250</v>
      </c>
      <c r="I3818" s="2" t="s">
        <v>302</v>
      </c>
      <c r="J3818" s="2" t="s">
        <v>30</v>
      </c>
      <c r="K3818" s="2" t="s">
        <v>30</v>
      </c>
      <c r="L3818" s="2" t="s">
        <v>294</v>
      </c>
      <c r="M3818" s="2" t="s">
        <v>190</v>
      </c>
      <c r="N3818" s="2" t="s">
        <v>251</v>
      </c>
      <c r="O3818" s="2" t="s">
        <v>252</v>
      </c>
      <c r="P3818" s="2" t="s">
        <v>296</v>
      </c>
      <c r="Q3818" s="2" t="s">
        <v>296</v>
      </c>
      <c r="R3818" s="2" t="s">
        <v>296</v>
      </c>
      <c r="S3818" s="2" t="s">
        <v>34</v>
      </c>
      <c r="T3818" s="136">
        <v>4.2770000000000001</v>
      </c>
      <c r="U3818" s="2" t="s">
        <v>479</v>
      </c>
      <c r="V3818" s="145">
        <v>6.5600000000000006E-2</v>
      </c>
      <c r="W3818" s="145">
        <v>6.7500000000000004E-2</v>
      </c>
      <c r="X3818" s="4" t="s">
        <v>258</v>
      </c>
      <c r="Z3818" s="136">
        <v>50000</v>
      </c>
      <c r="AA3818" s="143">
        <v>1</v>
      </c>
      <c r="AB3818" s="156">
        <v>99.69</v>
      </c>
      <c r="AD3818" s="136">
        <v>49.844999999999999</v>
      </c>
      <c r="AG3818" s="2" t="s">
        <v>36</v>
      </c>
      <c r="AH3818" s="145">
        <v>4.1100000000000002E-4</v>
      </c>
      <c r="AI3818" s="145">
        <v>1.46104952415031E-3</v>
      </c>
      <c r="AJ3818" s="145">
        <v>5.0885008745345196E-4</v>
      </c>
    </row>
    <row r="3819" spans="1:36" x14ac:dyDescent="0.2">
      <c r="A3819" s="2">
        <v>11389</v>
      </c>
      <c r="B3819" s="2">
        <v>11391</v>
      </c>
      <c r="C3819" s="2" t="s">
        <v>480</v>
      </c>
      <c r="D3819" s="2" t="s">
        <v>481</v>
      </c>
      <c r="E3819" s="4" t="s">
        <v>247</v>
      </c>
      <c r="F3819" s="2" t="s">
        <v>482</v>
      </c>
      <c r="G3819" s="2" t="s">
        <v>483</v>
      </c>
      <c r="H3819" s="2" t="s">
        <v>250</v>
      </c>
      <c r="I3819" s="2" t="s">
        <v>293</v>
      </c>
      <c r="J3819" s="2" t="s">
        <v>30</v>
      </c>
      <c r="K3819" s="2" t="s">
        <v>30</v>
      </c>
      <c r="L3819" s="2" t="s">
        <v>294</v>
      </c>
      <c r="M3819" s="2" t="s">
        <v>31</v>
      </c>
      <c r="N3819" s="2" t="s">
        <v>308</v>
      </c>
      <c r="O3819" s="2" t="s">
        <v>252</v>
      </c>
      <c r="P3819" s="2" t="s">
        <v>296</v>
      </c>
      <c r="Q3819" s="2" t="s">
        <v>296</v>
      </c>
      <c r="R3819" s="2" t="s">
        <v>296</v>
      </c>
      <c r="S3819" s="2" t="s">
        <v>34</v>
      </c>
      <c r="T3819" s="136">
        <v>1.734</v>
      </c>
      <c r="U3819" s="2" t="s">
        <v>381</v>
      </c>
      <c r="V3819" s="145">
        <v>1.2E-2</v>
      </c>
      <c r="W3819" s="145">
        <v>6.3200000000000006E-2</v>
      </c>
      <c r="X3819" s="4" t="s">
        <v>258</v>
      </c>
      <c r="Z3819" s="136">
        <v>65682</v>
      </c>
      <c r="AA3819" s="143">
        <v>1</v>
      </c>
      <c r="AB3819" s="156">
        <v>92.07</v>
      </c>
      <c r="AD3819" s="136">
        <v>60.472999999999999</v>
      </c>
      <c r="AG3819" s="2" t="s">
        <v>36</v>
      </c>
      <c r="AH3819" s="145">
        <v>1.059E-3</v>
      </c>
      <c r="AI3819" s="145">
        <v>1.7725881776710401E-3</v>
      </c>
      <c r="AJ3819" s="145">
        <v>6.1735186543482995E-4</v>
      </c>
    </row>
    <row r="3820" spans="1:36" x14ac:dyDescent="0.2">
      <c r="A3820" s="2">
        <v>11389</v>
      </c>
      <c r="B3820" s="2">
        <v>11391</v>
      </c>
      <c r="C3820" s="2" t="s">
        <v>480</v>
      </c>
      <c r="D3820" s="2" t="s">
        <v>481</v>
      </c>
      <c r="E3820" s="4" t="s">
        <v>247</v>
      </c>
      <c r="F3820" s="2" t="s">
        <v>484</v>
      </c>
      <c r="G3820" s="2" t="s">
        <v>485</v>
      </c>
      <c r="H3820" s="2" t="s">
        <v>250</v>
      </c>
      <c r="I3820" s="2" t="s">
        <v>302</v>
      </c>
      <c r="J3820" s="2" t="s">
        <v>30</v>
      </c>
      <c r="K3820" s="2" t="s">
        <v>30</v>
      </c>
      <c r="L3820" s="2" t="s">
        <v>294</v>
      </c>
      <c r="M3820" s="2" t="s">
        <v>31</v>
      </c>
      <c r="N3820" s="2" t="s">
        <v>308</v>
      </c>
      <c r="O3820" s="2" t="s">
        <v>252</v>
      </c>
      <c r="P3820" s="2" t="s">
        <v>296</v>
      </c>
      <c r="Q3820" s="2" t="s">
        <v>296</v>
      </c>
      <c r="R3820" s="2" t="s">
        <v>296</v>
      </c>
      <c r="S3820" s="2" t="s">
        <v>34</v>
      </c>
      <c r="T3820" s="136">
        <v>2.3250000000000002</v>
      </c>
      <c r="U3820" s="2" t="s">
        <v>486</v>
      </c>
      <c r="V3820" s="145">
        <v>6.0499999999999998E-2</v>
      </c>
      <c r="W3820" s="145">
        <v>6.0569999999999999E-2</v>
      </c>
      <c r="X3820" s="4" t="s">
        <v>258</v>
      </c>
      <c r="Z3820" s="136">
        <v>64345</v>
      </c>
      <c r="AA3820" s="143">
        <v>1</v>
      </c>
      <c r="AB3820" s="156">
        <v>100.19</v>
      </c>
      <c r="AD3820" s="136">
        <v>64.466999999999999</v>
      </c>
      <c r="AG3820" s="2" t="s">
        <v>36</v>
      </c>
      <c r="AH3820" s="145">
        <v>2.92E-4</v>
      </c>
      <c r="AI3820" s="145">
        <v>1.8896549898997101E-3</v>
      </c>
      <c r="AJ3820" s="145">
        <v>6.5812355500168603E-4</v>
      </c>
    </row>
    <row r="3821" spans="1:36" x14ac:dyDescent="0.2">
      <c r="A3821" s="2">
        <v>11389</v>
      </c>
      <c r="B3821" s="2">
        <v>11391</v>
      </c>
      <c r="C3821" s="2" t="s">
        <v>480</v>
      </c>
      <c r="D3821" s="2" t="s">
        <v>481</v>
      </c>
      <c r="E3821" s="4" t="s">
        <v>247</v>
      </c>
      <c r="F3821" s="2" t="s">
        <v>487</v>
      </c>
      <c r="G3821" s="2" t="s">
        <v>488</v>
      </c>
      <c r="H3821" s="2" t="s">
        <v>250</v>
      </c>
      <c r="I3821" s="2" t="s">
        <v>302</v>
      </c>
      <c r="J3821" s="2" t="s">
        <v>30</v>
      </c>
      <c r="K3821" s="2" t="s">
        <v>30</v>
      </c>
      <c r="L3821" s="2" t="s">
        <v>294</v>
      </c>
      <c r="M3821" s="2" t="s">
        <v>31</v>
      </c>
      <c r="N3821" s="2" t="s">
        <v>308</v>
      </c>
      <c r="O3821" s="2" t="s">
        <v>252</v>
      </c>
      <c r="P3821" s="2" t="s">
        <v>296</v>
      </c>
      <c r="Q3821" s="2" t="s">
        <v>296</v>
      </c>
      <c r="R3821" s="2" t="s">
        <v>296</v>
      </c>
      <c r="S3821" s="2" t="s">
        <v>34</v>
      </c>
      <c r="T3821" s="136">
        <v>2.9870000000000001</v>
      </c>
      <c r="U3821" s="2" t="s">
        <v>226</v>
      </c>
      <c r="V3821" s="145">
        <v>5.5E-2</v>
      </c>
      <c r="W3821" s="145">
        <v>6.216E-2</v>
      </c>
      <c r="X3821" s="4" t="s">
        <v>258</v>
      </c>
      <c r="Z3821" s="136">
        <v>26506</v>
      </c>
      <c r="AA3821" s="143">
        <v>1</v>
      </c>
      <c r="AB3821" s="156">
        <v>98.21</v>
      </c>
      <c r="AD3821" s="136">
        <v>26.032</v>
      </c>
      <c r="AG3821" s="2" t="s">
        <v>36</v>
      </c>
      <c r="AH3821" s="145">
        <v>8.1000000000000004E-5</v>
      </c>
      <c r="AI3821" s="145">
        <v>7.6303286043993195E-4</v>
      </c>
      <c r="AJ3821" s="145">
        <v>2.65746869867755E-4</v>
      </c>
    </row>
    <row r="3822" spans="1:36" x14ac:dyDescent="0.2">
      <c r="A3822" s="2">
        <v>11389</v>
      </c>
      <c r="B3822" s="2">
        <v>11391</v>
      </c>
      <c r="C3822" s="2" t="s">
        <v>480</v>
      </c>
      <c r="D3822" s="2" t="s">
        <v>481</v>
      </c>
      <c r="E3822" s="4" t="s">
        <v>247</v>
      </c>
      <c r="F3822" s="2" t="s">
        <v>489</v>
      </c>
      <c r="G3822" s="2" t="s">
        <v>490</v>
      </c>
      <c r="H3822" s="2" t="s">
        <v>250</v>
      </c>
      <c r="I3822" s="2" t="s">
        <v>302</v>
      </c>
      <c r="J3822" s="2" t="s">
        <v>30</v>
      </c>
      <c r="K3822" s="2" t="s">
        <v>30</v>
      </c>
      <c r="L3822" s="2" t="s">
        <v>294</v>
      </c>
      <c r="M3822" s="2" t="s">
        <v>190</v>
      </c>
      <c r="N3822" s="2" t="s">
        <v>308</v>
      </c>
      <c r="O3822" s="2" t="s">
        <v>252</v>
      </c>
      <c r="P3822" s="2" t="s">
        <v>296</v>
      </c>
      <c r="Q3822" s="2" t="s">
        <v>296</v>
      </c>
      <c r="R3822" s="2" t="s">
        <v>296</v>
      </c>
      <c r="S3822" s="2" t="s">
        <v>34</v>
      </c>
      <c r="T3822" s="136">
        <v>4.8869999999999996</v>
      </c>
      <c r="U3822" s="2" t="s">
        <v>491</v>
      </c>
      <c r="V3822" s="145">
        <v>6.3399999999999998E-2</v>
      </c>
      <c r="W3822" s="145">
        <v>6.6970000000000002E-2</v>
      </c>
      <c r="X3822" s="4" t="s">
        <v>258</v>
      </c>
      <c r="Z3822" s="136">
        <v>34000</v>
      </c>
      <c r="AA3822" s="143">
        <v>1</v>
      </c>
      <c r="AB3822" s="156">
        <v>99.52</v>
      </c>
      <c r="AD3822" s="136">
        <v>33.837000000000003</v>
      </c>
      <c r="AG3822" s="2" t="s">
        <v>36</v>
      </c>
      <c r="AH3822" s="145">
        <v>1.5899999999999999E-4</v>
      </c>
      <c r="AI3822" s="145">
        <v>9.9181945107370997E-4</v>
      </c>
      <c r="AJ3822" s="145">
        <v>3.4542799958160199E-4</v>
      </c>
    </row>
    <row r="3823" spans="1:36" x14ac:dyDescent="0.2">
      <c r="A3823" s="2">
        <v>11389</v>
      </c>
      <c r="B3823" s="2">
        <v>11391</v>
      </c>
      <c r="C3823" s="2" t="s">
        <v>480</v>
      </c>
      <c r="D3823" s="2" t="s">
        <v>481</v>
      </c>
      <c r="E3823" s="4" t="s">
        <v>247</v>
      </c>
      <c r="F3823" s="2" t="s">
        <v>492</v>
      </c>
      <c r="G3823" s="2" t="s">
        <v>493</v>
      </c>
      <c r="H3823" s="2" t="s">
        <v>250</v>
      </c>
      <c r="I3823" s="2" t="s">
        <v>302</v>
      </c>
      <c r="J3823" s="2" t="s">
        <v>30</v>
      </c>
      <c r="K3823" s="2" t="s">
        <v>30</v>
      </c>
      <c r="L3823" s="2" t="s">
        <v>294</v>
      </c>
      <c r="M3823" s="2" t="s">
        <v>31</v>
      </c>
      <c r="N3823" s="2" t="s">
        <v>308</v>
      </c>
      <c r="O3823" s="2" t="s">
        <v>252</v>
      </c>
      <c r="P3823" s="2" t="s">
        <v>296</v>
      </c>
      <c r="Q3823" s="2" t="s">
        <v>296</v>
      </c>
      <c r="R3823" s="2" t="s">
        <v>296</v>
      </c>
      <c r="S3823" s="2" t="s">
        <v>34</v>
      </c>
      <c r="T3823" s="136">
        <v>0.247</v>
      </c>
      <c r="U3823" s="2" t="s">
        <v>494</v>
      </c>
      <c r="V3823" s="145">
        <v>3.5499999999999997E-2</v>
      </c>
      <c r="W3823" s="145">
        <v>6.7449999999999996E-2</v>
      </c>
      <c r="X3823" s="4" t="s">
        <v>258</v>
      </c>
      <c r="Z3823" s="136">
        <v>163602.69</v>
      </c>
      <c r="AA3823" s="143">
        <v>1</v>
      </c>
      <c r="AB3823" s="156">
        <v>100.15</v>
      </c>
      <c r="AD3823" s="136">
        <v>163.84800000000001</v>
      </c>
      <c r="AG3823" s="2" t="s">
        <v>36</v>
      </c>
      <c r="AH3823" s="145">
        <v>1.142E-3</v>
      </c>
      <c r="AI3823" s="145">
        <v>4.8026919414739999E-3</v>
      </c>
      <c r="AJ3823" s="145">
        <v>1.67266760916423E-3</v>
      </c>
    </row>
    <row r="3824" spans="1:36" x14ac:dyDescent="0.2">
      <c r="A3824" s="2">
        <v>11389</v>
      </c>
      <c r="B3824" s="2">
        <v>11391</v>
      </c>
      <c r="C3824" s="2" t="s">
        <v>245</v>
      </c>
      <c r="D3824" s="2" t="s">
        <v>246</v>
      </c>
      <c r="E3824" s="4" t="s">
        <v>247</v>
      </c>
      <c r="F3824" s="2" t="s">
        <v>495</v>
      </c>
      <c r="G3824" s="2" t="s">
        <v>496</v>
      </c>
      <c r="H3824" s="2" t="s">
        <v>250</v>
      </c>
      <c r="I3824" s="2" t="s">
        <v>330</v>
      </c>
      <c r="J3824" s="2" t="s">
        <v>30</v>
      </c>
      <c r="K3824" s="2" t="s">
        <v>30</v>
      </c>
      <c r="L3824" s="2" t="s">
        <v>294</v>
      </c>
      <c r="M3824" s="2" t="s">
        <v>31</v>
      </c>
      <c r="N3824" s="2" t="s">
        <v>251</v>
      </c>
      <c r="O3824" s="2" t="s">
        <v>252</v>
      </c>
      <c r="P3824" s="2" t="s">
        <v>253</v>
      </c>
      <c r="Q3824" s="2" t="s">
        <v>254</v>
      </c>
      <c r="R3824" s="2" t="s">
        <v>255</v>
      </c>
      <c r="S3824" s="2" t="s">
        <v>34</v>
      </c>
      <c r="T3824" s="136">
        <v>3.597</v>
      </c>
      <c r="U3824" s="2" t="s">
        <v>351</v>
      </c>
      <c r="V3824" s="145">
        <v>0.03</v>
      </c>
      <c r="W3824" s="145">
        <v>3.2759999999999997E-2</v>
      </c>
      <c r="X3824" s="4" t="s">
        <v>258</v>
      </c>
      <c r="Z3824" s="136">
        <v>33570.78</v>
      </c>
      <c r="AA3824" s="143">
        <v>1</v>
      </c>
      <c r="AB3824" s="156">
        <v>104.47</v>
      </c>
      <c r="AD3824" s="136">
        <v>35.070999999999998</v>
      </c>
      <c r="AG3824" s="2" t="s">
        <v>36</v>
      </c>
      <c r="AH3824" s="145">
        <v>5.7000000000000003E-5</v>
      </c>
      <c r="AI3824" s="145">
        <v>1.0280076902238399E-3</v>
      </c>
      <c r="AJ3824" s="145">
        <v>3.5803153447343901E-4</v>
      </c>
    </row>
    <row r="3825" spans="1:36" x14ac:dyDescent="0.2">
      <c r="A3825" s="2">
        <v>11389</v>
      </c>
      <c r="B3825" s="2">
        <v>11391</v>
      </c>
      <c r="C3825" s="2" t="s">
        <v>497</v>
      </c>
      <c r="D3825" s="2" t="s">
        <v>498</v>
      </c>
      <c r="E3825" s="4" t="s">
        <v>247</v>
      </c>
      <c r="F3825" s="2" t="s">
        <v>499</v>
      </c>
      <c r="G3825" s="2" t="s">
        <v>500</v>
      </c>
      <c r="H3825" s="2" t="s">
        <v>250</v>
      </c>
      <c r="I3825" s="2" t="s">
        <v>302</v>
      </c>
      <c r="J3825" s="2" t="s">
        <v>30</v>
      </c>
      <c r="K3825" s="2" t="s">
        <v>30</v>
      </c>
      <c r="L3825" s="2" t="s">
        <v>294</v>
      </c>
      <c r="M3825" s="2" t="s">
        <v>31</v>
      </c>
      <c r="N3825" s="2" t="s">
        <v>281</v>
      </c>
      <c r="O3825" s="2" t="s">
        <v>252</v>
      </c>
      <c r="P3825" s="2" t="s">
        <v>339</v>
      </c>
      <c r="Q3825" s="2" t="s">
        <v>254</v>
      </c>
      <c r="R3825" s="2" t="s">
        <v>255</v>
      </c>
      <c r="S3825" s="2" t="s">
        <v>34</v>
      </c>
      <c r="T3825" s="136">
        <v>1.3919999999999999</v>
      </c>
      <c r="U3825" s="2" t="s">
        <v>501</v>
      </c>
      <c r="V3825" s="145">
        <v>3.85E-2</v>
      </c>
      <c r="W3825" s="145">
        <v>5.0290000000000001E-2</v>
      </c>
      <c r="X3825" s="4" t="s">
        <v>258</v>
      </c>
      <c r="Z3825" s="136">
        <v>68873.429999999993</v>
      </c>
      <c r="AA3825" s="143">
        <v>1</v>
      </c>
      <c r="AB3825" s="156">
        <v>98.76</v>
      </c>
      <c r="AD3825" s="136">
        <v>68.019000000000005</v>
      </c>
      <c r="AG3825" s="2" t="s">
        <v>36</v>
      </c>
      <c r="AH3825" s="145">
        <v>2.2100000000000001E-4</v>
      </c>
      <c r="AI3825" s="145">
        <v>1.99377492678726E-3</v>
      </c>
      <c r="AJ3825" s="145">
        <v>6.9438614440411395E-4</v>
      </c>
    </row>
    <row r="3826" spans="1:36" x14ac:dyDescent="0.2">
      <c r="A3826" s="2">
        <v>11389</v>
      </c>
      <c r="B3826" s="2">
        <v>11391</v>
      </c>
      <c r="C3826" s="2" t="s">
        <v>1516</v>
      </c>
      <c r="D3826" s="2" t="s">
        <v>1517</v>
      </c>
      <c r="E3826" s="4" t="s">
        <v>247</v>
      </c>
      <c r="F3826" s="2" t="s">
        <v>1518</v>
      </c>
      <c r="G3826" s="2" t="s">
        <v>1519</v>
      </c>
      <c r="H3826" s="2" t="s">
        <v>250</v>
      </c>
      <c r="I3826" s="2" t="s">
        <v>302</v>
      </c>
      <c r="J3826" s="2" t="s">
        <v>30</v>
      </c>
      <c r="K3826" s="2" t="s">
        <v>30</v>
      </c>
      <c r="L3826" s="2" t="s">
        <v>294</v>
      </c>
      <c r="M3826" s="2" t="s">
        <v>31</v>
      </c>
      <c r="N3826" s="2" t="s">
        <v>727</v>
      </c>
      <c r="O3826" s="2" t="s">
        <v>252</v>
      </c>
      <c r="P3826" s="2" t="s">
        <v>339</v>
      </c>
      <c r="Q3826" s="2" t="s">
        <v>254</v>
      </c>
      <c r="R3826" s="2" t="s">
        <v>255</v>
      </c>
      <c r="S3826" s="2" t="s">
        <v>34</v>
      </c>
      <c r="T3826" s="136">
        <v>2.81</v>
      </c>
      <c r="U3826" s="2" t="s">
        <v>556</v>
      </c>
      <c r="V3826" s="145">
        <v>2.1000000000000001E-2</v>
      </c>
      <c r="W3826" s="145">
        <v>5.2659999999999998E-2</v>
      </c>
      <c r="X3826" s="4" t="s">
        <v>258</v>
      </c>
      <c r="Z3826" s="136">
        <v>55199.25</v>
      </c>
      <c r="AA3826" s="143">
        <v>1</v>
      </c>
      <c r="AB3826" s="156">
        <v>92.19</v>
      </c>
      <c r="AD3826" s="136">
        <v>50.887999999999998</v>
      </c>
      <c r="AG3826" s="2" t="s">
        <v>36</v>
      </c>
      <c r="AH3826" s="145">
        <v>1.12E-4</v>
      </c>
      <c r="AI3826" s="145">
        <v>1.49162731873558E-3</v>
      </c>
      <c r="AJ3826" s="145">
        <v>5.1949963299702099E-4</v>
      </c>
    </row>
    <row r="3827" spans="1:36" x14ac:dyDescent="0.2">
      <c r="A3827" s="2">
        <v>11389</v>
      </c>
      <c r="B3827" s="2">
        <v>11391</v>
      </c>
      <c r="C3827" s="2" t="s">
        <v>507</v>
      </c>
      <c r="D3827" s="2" t="s">
        <v>508</v>
      </c>
      <c r="E3827" s="4" t="s">
        <v>247</v>
      </c>
      <c r="F3827" s="2" t="s">
        <v>509</v>
      </c>
      <c r="G3827" s="2" t="s">
        <v>510</v>
      </c>
      <c r="H3827" s="2" t="s">
        <v>250</v>
      </c>
      <c r="I3827" s="2" t="s">
        <v>302</v>
      </c>
      <c r="J3827" s="2" t="s">
        <v>30</v>
      </c>
      <c r="K3827" s="2" t="s">
        <v>95</v>
      </c>
      <c r="L3827" s="2" t="s">
        <v>294</v>
      </c>
      <c r="M3827" s="2" t="s">
        <v>31</v>
      </c>
      <c r="N3827" s="2" t="s">
        <v>511</v>
      </c>
      <c r="O3827" s="2" t="s">
        <v>252</v>
      </c>
      <c r="P3827" s="2" t="s">
        <v>253</v>
      </c>
      <c r="Q3827" s="2" t="s">
        <v>254</v>
      </c>
      <c r="R3827" s="2" t="s">
        <v>255</v>
      </c>
      <c r="S3827" s="2" t="s">
        <v>34</v>
      </c>
      <c r="T3827" s="136">
        <v>0.47399999999999998</v>
      </c>
      <c r="U3827" s="2" t="s">
        <v>512</v>
      </c>
      <c r="V3827" s="145">
        <v>4.7500000000000001E-2</v>
      </c>
      <c r="W3827" s="145">
        <v>5.9470000000000002E-2</v>
      </c>
      <c r="X3827" s="4" t="s">
        <v>258</v>
      </c>
      <c r="Z3827" s="136">
        <v>400360.32</v>
      </c>
      <c r="AA3827" s="143">
        <v>1</v>
      </c>
      <c r="AB3827" s="156">
        <v>99.61</v>
      </c>
      <c r="AD3827" s="136">
        <v>398.79899999999998</v>
      </c>
      <c r="AG3827" s="2" t="s">
        <v>36</v>
      </c>
      <c r="AH3827" s="145">
        <v>6.3400000000000001E-4</v>
      </c>
      <c r="AI3827" s="145">
        <v>1.1689536856857599E-2</v>
      </c>
      <c r="AJ3827" s="145">
        <v>4.0711979666545701E-3</v>
      </c>
    </row>
    <row r="3828" spans="1:36" x14ac:dyDescent="0.2">
      <c r="A3828" s="2">
        <v>11389</v>
      </c>
      <c r="B3828" s="2">
        <v>11391</v>
      </c>
      <c r="C3828" s="2" t="s">
        <v>513</v>
      </c>
      <c r="D3828" s="2" t="s">
        <v>514</v>
      </c>
      <c r="E3828" s="4" t="s">
        <v>365</v>
      </c>
      <c r="F3828" s="2" t="s">
        <v>515</v>
      </c>
      <c r="G3828" s="2" t="s">
        <v>516</v>
      </c>
      <c r="H3828" s="2" t="s">
        <v>250</v>
      </c>
      <c r="I3828" s="2" t="s">
        <v>302</v>
      </c>
      <c r="J3828" s="2" t="s">
        <v>30</v>
      </c>
      <c r="K3828" s="2" t="s">
        <v>322</v>
      </c>
      <c r="L3828" s="2" t="s">
        <v>294</v>
      </c>
      <c r="M3828" s="2" t="s">
        <v>190</v>
      </c>
      <c r="N3828" s="2" t="s">
        <v>323</v>
      </c>
      <c r="O3828" s="2" t="s">
        <v>252</v>
      </c>
      <c r="P3828" s="2" t="s">
        <v>345</v>
      </c>
      <c r="Q3828" s="2" t="s">
        <v>310</v>
      </c>
      <c r="R3828" s="2" t="s">
        <v>255</v>
      </c>
      <c r="S3828" s="2" t="s">
        <v>34</v>
      </c>
      <c r="T3828" s="136">
        <v>2.7</v>
      </c>
      <c r="U3828" s="2" t="s">
        <v>340</v>
      </c>
      <c r="V3828" s="145">
        <v>0.06</v>
      </c>
      <c r="W3828" s="145">
        <v>6.3719999999999999E-2</v>
      </c>
      <c r="X3828" s="4" t="s">
        <v>258</v>
      </c>
      <c r="Z3828" s="136">
        <v>60000</v>
      </c>
      <c r="AA3828" s="143">
        <v>1</v>
      </c>
      <c r="AB3828" s="156">
        <v>99.87</v>
      </c>
      <c r="AD3828" s="136">
        <v>59.921999999999997</v>
      </c>
      <c r="AG3828" s="2" t="s">
        <v>36</v>
      </c>
      <c r="AH3828" s="145">
        <v>2.1900000000000001E-4</v>
      </c>
      <c r="AI3828" s="145">
        <v>1.7564251095623399E-3</v>
      </c>
      <c r="AJ3828" s="145">
        <v>6.1172263898857904E-4</v>
      </c>
    </row>
    <row r="3829" spans="1:36" x14ac:dyDescent="0.2">
      <c r="A3829" s="2">
        <v>11389</v>
      </c>
      <c r="B3829" s="2">
        <v>11391</v>
      </c>
      <c r="C3829" s="2" t="s">
        <v>304</v>
      </c>
      <c r="D3829" s="2" t="s">
        <v>305</v>
      </c>
      <c r="E3829" s="4" t="s">
        <v>247</v>
      </c>
      <c r="F3829" s="2" t="s">
        <v>517</v>
      </c>
      <c r="G3829" s="2" t="s">
        <v>518</v>
      </c>
      <c r="H3829" s="2" t="s">
        <v>250</v>
      </c>
      <c r="I3829" s="2" t="s">
        <v>302</v>
      </c>
      <c r="J3829" s="2" t="s">
        <v>30</v>
      </c>
      <c r="K3829" s="2" t="s">
        <v>30</v>
      </c>
      <c r="L3829" s="2" t="s">
        <v>294</v>
      </c>
      <c r="M3829" s="2" t="s">
        <v>190</v>
      </c>
      <c r="N3829" s="2" t="s">
        <v>308</v>
      </c>
      <c r="O3829" s="2" t="s">
        <v>252</v>
      </c>
      <c r="P3829" s="2" t="s">
        <v>309</v>
      </c>
      <c r="Q3829" s="2" t="s">
        <v>310</v>
      </c>
      <c r="R3829" s="2" t="s">
        <v>255</v>
      </c>
      <c r="S3829" s="2" t="s">
        <v>34</v>
      </c>
      <c r="T3829" s="136">
        <v>3.2949999999999999</v>
      </c>
      <c r="U3829" s="2" t="s">
        <v>519</v>
      </c>
      <c r="V3829" s="145">
        <v>1.4999999999999999E-2</v>
      </c>
      <c r="W3829" s="145">
        <v>5.6739999999999999E-2</v>
      </c>
      <c r="X3829" s="4" t="s">
        <v>258</v>
      </c>
      <c r="Z3829" s="136">
        <v>46286</v>
      </c>
      <c r="AA3829" s="143">
        <v>1</v>
      </c>
      <c r="AB3829" s="156">
        <v>86.724000000000004</v>
      </c>
      <c r="AD3829" s="136">
        <v>40.140999999999998</v>
      </c>
      <c r="AG3829" s="2" t="s">
        <v>36</v>
      </c>
      <c r="AH3829" s="145">
        <v>3.8999999999999999E-5</v>
      </c>
      <c r="AI3829" s="145">
        <v>1.1766151931462199E-3</v>
      </c>
      <c r="AJ3829" s="145">
        <v>4.09788124245622E-4</v>
      </c>
    </row>
    <row r="3830" spans="1:36" x14ac:dyDescent="0.2">
      <c r="A3830" s="2">
        <v>11389</v>
      </c>
      <c r="B3830" s="2">
        <v>11391</v>
      </c>
      <c r="C3830" s="2" t="s">
        <v>304</v>
      </c>
      <c r="D3830" s="2" t="s">
        <v>305</v>
      </c>
      <c r="E3830" s="4" t="s">
        <v>247</v>
      </c>
      <c r="F3830" s="2" t="s">
        <v>520</v>
      </c>
      <c r="G3830" s="2" t="s">
        <v>521</v>
      </c>
      <c r="H3830" s="2" t="s">
        <v>250</v>
      </c>
      <c r="I3830" s="2" t="s">
        <v>302</v>
      </c>
      <c r="J3830" s="2" t="s">
        <v>30</v>
      </c>
      <c r="K3830" s="2" t="s">
        <v>30</v>
      </c>
      <c r="L3830" s="2" t="s">
        <v>294</v>
      </c>
      <c r="M3830" s="2" t="s">
        <v>190</v>
      </c>
      <c r="N3830" s="2" t="s">
        <v>308</v>
      </c>
      <c r="O3830" s="2" t="s">
        <v>252</v>
      </c>
      <c r="P3830" s="2" t="s">
        <v>309</v>
      </c>
      <c r="Q3830" s="2" t="s">
        <v>310</v>
      </c>
      <c r="R3830" s="2" t="s">
        <v>255</v>
      </c>
      <c r="S3830" s="2" t="s">
        <v>34</v>
      </c>
      <c r="T3830" s="136">
        <v>5.859</v>
      </c>
      <c r="U3830" s="2" t="s">
        <v>522</v>
      </c>
      <c r="V3830" s="145">
        <v>0.05</v>
      </c>
      <c r="W3830" s="145">
        <v>5.74E-2</v>
      </c>
      <c r="X3830" s="4" t="s">
        <v>258</v>
      </c>
      <c r="Z3830" s="136">
        <v>84000</v>
      </c>
      <c r="AA3830" s="143">
        <v>1</v>
      </c>
      <c r="AB3830" s="156">
        <v>96.72</v>
      </c>
      <c r="AD3830" s="136">
        <v>81.245000000000005</v>
      </c>
      <c r="AG3830" s="2" t="s">
        <v>36</v>
      </c>
      <c r="AH3830" s="145">
        <v>1.7899999999999999E-4</v>
      </c>
      <c r="AI3830" s="145">
        <v>2.3814359791290399E-3</v>
      </c>
      <c r="AJ3830" s="145">
        <v>8.2939961049530002E-4</v>
      </c>
    </row>
    <row r="3831" spans="1:36" x14ac:dyDescent="0.2">
      <c r="A3831" s="2">
        <v>11389</v>
      </c>
      <c r="B3831" s="2">
        <v>11391</v>
      </c>
      <c r="C3831" s="2" t="s">
        <v>304</v>
      </c>
      <c r="D3831" s="2" t="s">
        <v>305</v>
      </c>
      <c r="E3831" s="4" t="s">
        <v>247</v>
      </c>
      <c r="F3831" s="2" t="s">
        <v>306</v>
      </c>
      <c r="G3831" s="2" t="s">
        <v>307</v>
      </c>
      <c r="H3831" s="2" t="s">
        <v>250</v>
      </c>
      <c r="I3831" s="2" t="s">
        <v>293</v>
      </c>
      <c r="J3831" s="2" t="s">
        <v>30</v>
      </c>
      <c r="K3831" s="2" t="s">
        <v>95</v>
      </c>
      <c r="L3831" s="2" t="s">
        <v>294</v>
      </c>
      <c r="M3831" s="2" t="s">
        <v>31</v>
      </c>
      <c r="N3831" s="2" t="s">
        <v>308</v>
      </c>
      <c r="O3831" s="2" t="s">
        <v>252</v>
      </c>
      <c r="P3831" s="2" t="s">
        <v>309</v>
      </c>
      <c r="Q3831" s="2" t="s">
        <v>310</v>
      </c>
      <c r="R3831" s="2" t="s">
        <v>255</v>
      </c>
      <c r="S3831" s="2" t="s">
        <v>34</v>
      </c>
      <c r="T3831" s="136">
        <v>3.3809999999999998</v>
      </c>
      <c r="U3831" s="2" t="s">
        <v>311</v>
      </c>
      <c r="V3831" s="145">
        <v>7.4999999999999997E-3</v>
      </c>
      <c r="W3831" s="145">
        <v>5.5530000000000003E-2</v>
      </c>
      <c r="X3831" s="4" t="s">
        <v>258</v>
      </c>
      <c r="Z3831" s="136">
        <v>307861</v>
      </c>
      <c r="AA3831" s="143">
        <v>1</v>
      </c>
      <c r="AB3831" s="156">
        <v>85.4</v>
      </c>
      <c r="AD3831" s="136">
        <v>262.91300000000001</v>
      </c>
      <c r="AG3831" s="2" t="s">
        <v>36</v>
      </c>
      <c r="AH3831" s="145">
        <v>5.7899999999999998E-4</v>
      </c>
      <c r="AI3831" s="145">
        <v>7.7064769403448596E-3</v>
      </c>
      <c r="AJ3831" s="145">
        <v>2.68398942009379E-3</v>
      </c>
    </row>
    <row r="3832" spans="1:36" x14ac:dyDescent="0.2">
      <c r="A3832" s="2">
        <v>11389</v>
      </c>
      <c r="B3832" s="2">
        <v>11391</v>
      </c>
      <c r="C3832" s="2" t="s">
        <v>523</v>
      </c>
      <c r="D3832" s="2" t="s">
        <v>524</v>
      </c>
      <c r="E3832" s="4" t="s">
        <v>365</v>
      </c>
      <c r="F3832" s="2" t="s">
        <v>525</v>
      </c>
      <c r="G3832" s="2" t="s">
        <v>526</v>
      </c>
      <c r="H3832" s="2" t="s">
        <v>250</v>
      </c>
      <c r="I3832" s="2" t="s">
        <v>302</v>
      </c>
      <c r="J3832" s="2" t="s">
        <v>30</v>
      </c>
      <c r="K3832" s="2" t="s">
        <v>95</v>
      </c>
      <c r="L3832" s="2" t="s">
        <v>294</v>
      </c>
      <c r="M3832" s="2" t="s">
        <v>31</v>
      </c>
      <c r="N3832" s="2" t="s">
        <v>323</v>
      </c>
      <c r="O3832" s="2" t="s">
        <v>252</v>
      </c>
      <c r="P3832" s="2" t="s">
        <v>527</v>
      </c>
      <c r="Q3832" s="2" t="s">
        <v>254</v>
      </c>
      <c r="R3832" s="2" t="s">
        <v>255</v>
      </c>
      <c r="S3832" s="2" t="s">
        <v>34</v>
      </c>
      <c r="T3832" s="136">
        <v>1.2370000000000001</v>
      </c>
      <c r="U3832" s="2" t="s">
        <v>528</v>
      </c>
      <c r="V3832" s="145">
        <v>7.2499999999999995E-2</v>
      </c>
      <c r="W3832" s="145">
        <v>5.5870000000000003E-2</v>
      </c>
      <c r="X3832" s="4" t="s">
        <v>258</v>
      </c>
      <c r="Z3832" s="136">
        <v>27612</v>
      </c>
      <c r="AA3832" s="143">
        <v>1</v>
      </c>
      <c r="AB3832" s="156">
        <v>103.66</v>
      </c>
      <c r="AD3832" s="136">
        <v>28.623000000000001</v>
      </c>
      <c r="AG3832" s="2" t="s">
        <v>36</v>
      </c>
      <c r="AH3832" s="145">
        <v>1.9100000000000001E-4</v>
      </c>
      <c r="AI3832" s="145">
        <v>8.38981541601062E-4</v>
      </c>
      <c r="AJ3832" s="145">
        <v>2.9219805609519698E-4</v>
      </c>
    </row>
    <row r="3833" spans="1:36" x14ac:dyDescent="0.2">
      <c r="A3833" s="2">
        <v>11389</v>
      </c>
      <c r="B3833" s="2">
        <v>11391</v>
      </c>
      <c r="C3833" s="2" t="s">
        <v>529</v>
      </c>
      <c r="D3833" s="2" t="s">
        <v>530</v>
      </c>
      <c r="E3833" s="4" t="s">
        <v>247</v>
      </c>
      <c r="F3833" s="2" t="s">
        <v>531</v>
      </c>
      <c r="G3833" s="2" t="s">
        <v>532</v>
      </c>
      <c r="H3833" s="2" t="s">
        <v>250</v>
      </c>
      <c r="I3833" s="2" t="s">
        <v>302</v>
      </c>
      <c r="J3833" s="2" t="s">
        <v>30</v>
      </c>
      <c r="K3833" s="2" t="s">
        <v>30</v>
      </c>
      <c r="L3833" s="2" t="s">
        <v>294</v>
      </c>
      <c r="M3833" s="2" t="s">
        <v>31</v>
      </c>
      <c r="N3833" s="2" t="s">
        <v>308</v>
      </c>
      <c r="O3833" s="2" t="s">
        <v>252</v>
      </c>
      <c r="P3833" s="2" t="s">
        <v>527</v>
      </c>
      <c r="Q3833" s="2" t="s">
        <v>254</v>
      </c>
      <c r="R3833" s="2" t="s">
        <v>255</v>
      </c>
      <c r="S3833" s="2" t="s">
        <v>34</v>
      </c>
      <c r="T3833" s="136">
        <v>2.6560000000000001</v>
      </c>
      <c r="U3833" s="2" t="s">
        <v>533</v>
      </c>
      <c r="V3833" s="145">
        <v>2.0500000000000001E-2</v>
      </c>
      <c r="W3833" s="145">
        <v>5.4919999999999997E-2</v>
      </c>
      <c r="X3833" s="4" t="s">
        <v>258</v>
      </c>
      <c r="Z3833" s="136">
        <v>238000</v>
      </c>
      <c r="AA3833" s="143">
        <v>1</v>
      </c>
      <c r="AB3833" s="156">
        <v>91.77</v>
      </c>
      <c r="AD3833" s="136">
        <v>218.41300000000001</v>
      </c>
      <c r="AG3833" s="2" t="s">
        <v>36</v>
      </c>
      <c r="AH3833" s="145">
        <v>2.4800000000000001E-4</v>
      </c>
      <c r="AI3833" s="145">
        <v>6.4020789507158397E-3</v>
      </c>
      <c r="AJ3833" s="145">
        <v>2.22969747438932E-3</v>
      </c>
    </row>
    <row r="3834" spans="1:36" x14ac:dyDescent="0.2">
      <c r="A3834" s="2">
        <v>11389</v>
      </c>
      <c r="B3834" s="2">
        <v>11391</v>
      </c>
      <c r="C3834" s="2" t="s">
        <v>529</v>
      </c>
      <c r="D3834" s="2" t="s">
        <v>530</v>
      </c>
      <c r="E3834" s="4" t="s">
        <v>247</v>
      </c>
      <c r="F3834" s="2" t="s">
        <v>534</v>
      </c>
      <c r="G3834" s="2" t="s">
        <v>535</v>
      </c>
      <c r="H3834" s="2" t="s">
        <v>250</v>
      </c>
      <c r="I3834" s="2" t="s">
        <v>293</v>
      </c>
      <c r="J3834" s="2" t="s">
        <v>30</v>
      </c>
      <c r="K3834" s="2" t="s">
        <v>322</v>
      </c>
      <c r="L3834" s="2" t="s">
        <v>294</v>
      </c>
      <c r="M3834" s="2" t="s">
        <v>31</v>
      </c>
      <c r="N3834" s="2" t="s">
        <v>308</v>
      </c>
      <c r="O3834" s="2" t="s">
        <v>252</v>
      </c>
      <c r="P3834" s="2" t="s">
        <v>527</v>
      </c>
      <c r="Q3834" s="2" t="s">
        <v>254</v>
      </c>
      <c r="R3834" s="2" t="s">
        <v>255</v>
      </c>
      <c r="S3834" s="2" t="s">
        <v>34</v>
      </c>
      <c r="T3834" s="136">
        <v>2.3250000000000002</v>
      </c>
      <c r="U3834" s="2" t="s">
        <v>362</v>
      </c>
      <c r="V3834" s="145">
        <v>1.25E-3</v>
      </c>
      <c r="W3834" s="145">
        <v>5.6779999999999997E-2</v>
      </c>
      <c r="X3834" s="4" t="s">
        <v>258</v>
      </c>
      <c r="Z3834" s="136">
        <v>411731</v>
      </c>
      <c r="AA3834" s="143">
        <v>1</v>
      </c>
      <c r="AB3834" s="156">
        <v>88.8</v>
      </c>
      <c r="AD3834" s="136">
        <v>365.61700000000002</v>
      </c>
      <c r="AG3834" s="2" t="s">
        <v>36</v>
      </c>
      <c r="AH3834" s="145">
        <v>7.27E-4</v>
      </c>
      <c r="AI3834" s="145">
        <v>1.07169170605999E-2</v>
      </c>
      <c r="AJ3834" s="145">
        <v>3.73245676712368E-3</v>
      </c>
    </row>
    <row r="3835" spans="1:36" x14ac:dyDescent="0.2">
      <c r="A3835" s="2">
        <v>11389</v>
      </c>
      <c r="B3835" s="2">
        <v>11391</v>
      </c>
      <c r="C3835" s="2" t="s">
        <v>536</v>
      </c>
      <c r="D3835" s="2" t="s">
        <v>537</v>
      </c>
      <c r="E3835" s="4" t="s">
        <v>247</v>
      </c>
      <c r="F3835" s="2" t="s">
        <v>538</v>
      </c>
      <c r="G3835" s="2" t="s">
        <v>539</v>
      </c>
      <c r="H3835" s="2" t="s">
        <v>250</v>
      </c>
      <c r="I3835" s="2" t="s">
        <v>330</v>
      </c>
      <c r="J3835" s="2" t="s">
        <v>30</v>
      </c>
      <c r="K3835" s="2" t="s">
        <v>30</v>
      </c>
      <c r="L3835" s="2" t="s">
        <v>294</v>
      </c>
      <c r="M3835" s="2" t="s">
        <v>31</v>
      </c>
      <c r="N3835" s="2" t="s">
        <v>323</v>
      </c>
      <c r="O3835" s="2" t="s">
        <v>252</v>
      </c>
      <c r="P3835" s="2" t="s">
        <v>253</v>
      </c>
      <c r="Q3835" s="2" t="s">
        <v>254</v>
      </c>
      <c r="R3835" s="2" t="s">
        <v>255</v>
      </c>
      <c r="S3835" s="2" t="s">
        <v>34</v>
      </c>
      <c r="T3835" s="136">
        <v>1.2929999999999999</v>
      </c>
      <c r="U3835" s="2" t="s">
        <v>540</v>
      </c>
      <c r="V3835" s="145">
        <v>2.5700000000000001E-2</v>
      </c>
      <c r="W3835" s="145">
        <v>3.1449999999999999E-2</v>
      </c>
      <c r="X3835" s="4" t="s">
        <v>258</v>
      </c>
      <c r="Z3835" s="136">
        <v>211551</v>
      </c>
      <c r="AA3835" s="143">
        <v>1</v>
      </c>
      <c r="AB3835" s="156">
        <v>117.15</v>
      </c>
      <c r="AD3835" s="136">
        <v>247.83199999999999</v>
      </c>
      <c r="AG3835" s="2" t="s">
        <v>36</v>
      </c>
      <c r="AH3835" s="145">
        <v>2.0000000000000001E-4</v>
      </c>
      <c r="AI3835" s="145">
        <v>7.2644161010240798E-3</v>
      </c>
      <c r="AJ3835" s="145">
        <v>2.53002975409346E-3</v>
      </c>
    </row>
    <row r="3836" spans="1:36" x14ac:dyDescent="0.2">
      <c r="A3836" s="2">
        <v>11389</v>
      </c>
      <c r="B3836" s="2">
        <v>11391</v>
      </c>
      <c r="C3836" s="2" t="s">
        <v>536</v>
      </c>
      <c r="D3836" s="2" t="s">
        <v>537</v>
      </c>
      <c r="E3836" s="4" t="s">
        <v>247</v>
      </c>
      <c r="F3836" s="2" t="s">
        <v>541</v>
      </c>
      <c r="G3836" s="2" t="s">
        <v>542</v>
      </c>
      <c r="H3836" s="2" t="s">
        <v>250</v>
      </c>
      <c r="I3836" s="2" t="s">
        <v>330</v>
      </c>
      <c r="J3836" s="2" t="s">
        <v>30</v>
      </c>
      <c r="K3836" s="2" t="s">
        <v>316</v>
      </c>
      <c r="L3836" s="2" t="s">
        <v>294</v>
      </c>
      <c r="M3836" s="2" t="s">
        <v>31</v>
      </c>
      <c r="N3836" s="2" t="s">
        <v>323</v>
      </c>
      <c r="O3836" s="2" t="s">
        <v>252</v>
      </c>
      <c r="P3836" s="2" t="s">
        <v>253</v>
      </c>
      <c r="Q3836" s="2" t="s">
        <v>254</v>
      </c>
      <c r="R3836" s="2" t="s">
        <v>255</v>
      </c>
      <c r="S3836" s="2" t="s">
        <v>34</v>
      </c>
      <c r="T3836" s="136">
        <v>0.247</v>
      </c>
      <c r="U3836" s="2" t="s">
        <v>494</v>
      </c>
      <c r="V3836" s="145">
        <v>1.2200000000000001E-2</v>
      </c>
      <c r="W3836" s="145">
        <v>1.8450000000000001E-2</v>
      </c>
      <c r="X3836" s="4" t="s">
        <v>258</v>
      </c>
      <c r="Z3836" s="136">
        <v>112349</v>
      </c>
      <c r="AA3836" s="143">
        <v>1</v>
      </c>
      <c r="AB3836" s="156">
        <v>115.74</v>
      </c>
      <c r="AD3836" s="136">
        <v>130.03299999999999</v>
      </c>
      <c r="AG3836" s="2" t="s">
        <v>36</v>
      </c>
      <c r="AH3836" s="145">
        <v>4.8799999999999999E-4</v>
      </c>
      <c r="AI3836" s="145">
        <v>3.8115008945570098E-3</v>
      </c>
      <c r="AJ3836" s="145">
        <v>1.3274584683583401E-3</v>
      </c>
    </row>
    <row r="3837" spans="1:36" x14ac:dyDescent="0.2">
      <c r="A3837" s="2">
        <v>11389</v>
      </c>
      <c r="B3837" s="2">
        <v>11391</v>
      </c>
      <c r="C3837" s="2" t="s">
        <v>536</v>
      </c>
      <c r="D3837" s="2" t="s">
        <v>537</v>
      </c>
      <c r="E3837" s="4" t="s">
        <v>247</v>
      </c>
      <c r="F3837" s="2" t="s">
        <v>543</v>
      </c>
      <c r="G3837" s="2" t="s">
        <v>544</v>
      </c>
      <c r="H3837" s="2" t="s">
        <v>250</v>
      </c>
      <c r="I3837" s="2" t="s">
        <v>302</v>
      </c>
      <c r="J3837" s="2" t="s">
        <v>30</v>
      </c>
      <c r="K3837" s="2" t="s">
        <v>30</v>
      </c>
      <c r="L3837" s="2" t="s">
        <v>294</v>
      </c>
      <c r="M3837" s="2" t="s">
        <v>31</v>
      </c>
      <c r="N3837" s="2" t="s">
        <v>323</v>
      </c>
      <c r="O3837" s="2" t="s">
        <v>252</v>
      </c>
      <c r="P3837" s="2" t="s">
        <v>309</v>
      </c>
      <c r="Q3837" s="2" t="s">
        <v>310</v>
      </c>
      <c r="R3837" s="2" t="s">
        <v>255</v>
      </c>
      <c r="S3837" s="2" t="s">
        <v>34</v>
      </c>
      <c r="T3837" s="136">
        <v>2.2509999999999999</v>
      </c>
      <c r="U3837" s="2" t="s">
        <v>432</v>
      </c>
      <c r="V3837" s="145">
        <v>2.3E-2</v>
      </c>
      <c r="W3837" s="145">
        <v>5.2850000000000001E-2</v>
      </c>
      <c r="X3837" s="4" t="s">
        <v>258</v>
      </c>
      <c r="Z3837" s="136">
        <v>264629.21999999997</v>
      </c>
      <c r="AA3837" s="143">
        <v>1</v>
      </c>
      <c r="AB3837" s="156">
        <v>93.84</v>
      </c>
      <c r="AD3837" s="136">
        <v>248.328</v>
      </c>
      <c r="AG3837" s="2" t="s">
        <v>36</v>
      </c>
      <c r="AH3837" s="145">
        <v>3.6699999999999998E-4</v>
      </c>
      <c r="AI3837" s="145">
        <v>7.27895664492525E-3</v>
      </c>
      <c r="AJ3837" s="145">
        <v>2.5350938925182199E-3</v>
      </c>
    </row>
    <row r="3838" spans="1:36" x14ac:dyDescent="0.2">
      <c r="A3838" s="2">
        <v>11389</v>
      </c>
      <c r="B3838" s="2">
        <v>11391</v>
      </c>
      <c r="C3838" s="2" t="s">
        <v>536</v>
      </c>
      <c r="D3838" s="2" t="s">
        <v>537</v>
      </c>
      <c r="E3838" s="4" t="s">
        <v>247</v>
      </c>
      <c r="F3838" s="2" t="s">
        <v>545</v>
      </c>
      <c r="G3838" s="2" t="s">
        <v>546</v>
      </c>
      <c r="H3838" s="2" t="s">
        <v>250</v>
      </c>
      <c r="I3838" s="2" t="s">
        <v>330</v>
      </c>
      <c r="J3838" s="2" t="s">
        <v>30</v>
      </c>
      <c r="K3838" s="2" t="s">
        <v>30</v>
      </c>
      <c r="L3838" s="2" t="s">
        <v>294</v>
      </c>
      <c r="M3838" s="2" t="s">
        <v>31</v>
      </c>
      <c r="N3838" s="2" t="s">
        <v>323</v>
      </c>
      <c r="O3838" s="2" t="s">
        <v>252</v>
      </c>
      <c r="P3838" s="2" t="s">
        <v>253</v>
      </c>
      <c r="Q3838" s="2" t="s">
        <v>254</v>
      </c>
      <c r="R3838" s="2" t="s">
        <v>255</v>
      </c>
      <c r="S3838" s="2" t="s">
        <v>34</v>
      </c>
      <c r="T3838" s="136">
        <v>3.665</v>
      </c>
      <c r="U3838" s="2" t="s">
        <v>325</v>
      </c>
      <c r="V3838" s="145">
        <v>1.09E-2</v>
      </c>
      <c r="W3838" s="145">
        <v>3.2640000000000002E-2</v>
      </c>
      <c r="X3838" s="4" t="s">
        <v>258</v>
      </c>
      <c r="Z3838" s="136">
        <v>155562</v>
      </c>
      <c r="AA3838" s="143">
        <v>1</v>
      </c>
      <c r="AB3838" s="156">
        <v>105.7</v>
      </c>
      <c r="AD3838" s="136">
        <v>164.429</v>
      </c>
      <c r="AG3838" s="2" t="s">
        <v>36</v>
      </c>
      <c r="AH3838" s="145">
        <v>2.1900000000000001E-4</v>
      </c>
      <c r="AI3838" s="145">
        <v>4.8197203707933496E-3</v>
      </c>
      <c r="AJ3838" s="145">
        <v>1.6785982211011501E-3</v>
      </c>
    </row>
    <row r="3839" spans="1:36" x14ac:dyDescent="0.2">
      <c r="A3839" s="2">
        <v>11389</v>
      </c>
      <c r="B3839" s="2">
        <v>11391</v>
      </c>
      <c r="C3839" s="2" t="s">
        <v>536</v>
      </c>
      <c r="D3839" s="2" t="s">
        <v>537</v>
      </c>
      <c r="E3839" s="4" t="s">
        <v>247</v>
      </c>
      <c r="F3839" s="2" t="s">
        <v>547</v>
      </c>
      <c r="G3839" s="2" t="s">
        <v>548</v>
      </c>
      <c r="H3839" s="2" t="s">
        <v>250</v>
      </c>
      <c r="I3839" s="2" t="s">
        <v>330</v>
      </c>
      <c r="J3839" s="2" t="s">
        <v>30</v>
      </c>
      <c r="K3839" s="2" t="s">
        <v>30</v>
      </c>
      <c r="L3839" s="2" t="s">
        <v>294</v>
      </c>
      <c r="M3839" s="2" t="s">
        <v>31</v>
      </c>
      <c r="N3839" s="2" t="s">
        <v>323</v>
      </c>
      <c r="O3839" s="2" t="s">
        <v>252</v>
      </c>
      <c r="P3839" s="2" t="s">
        <v>253</v>
      </c>
      <c r="Q3839" s="2" t="s">
        <v>254</v>
      </c>
      <c r="R3839" s="2" t="s">
        <v>255</v>
      </c>
      <c r="S3839" s="2" t="s">
        <v>34</v>
      </c>
      <c r="T3839" s="136">
        <v>6.8319999999999999</v>
      </c>
      <c r="U3839" s="2" t="s">
        <v>549</v>
      </c>
      <c r="V3839" s="145">
        <v>4.02E-2</v>
      </c>
      <c r="W3839" s="145">
        <v>3.5560000000000001E-2</v>
      </c>
      <c r="X3839" s="4" t="s">
        <v>258</v>
      </c>
      <c r="Z3839" s="136">
        <v>93687</v>
      </c>
      <c r="AA3839" s="143">
        <v>1</v>
      </c>
      <c r="AB3839" s="156">
        <v>104.52</v>
      </c>
      <c r="AD3839" s="136">
        <v>97.921999999999997</v>
      </c>
      <c r="AG3839" s="2" t="s">
        <v>36</v>
      </c>
      <c r="AH3839" s="145">
        <v>1.16E-4</v>
      </c>
      <c r="AI3839" s="145">
        <v>2.8702654958979198E-3</v>
      </c>
      <c r="AJ3839" s="145">
        <v>9.9964773572728508E-4</v>
      </c>
    </row>
    <row r="3840" spans="1:36" x14ac:dyDescent="0.2">
      <c r="A3840" s="2">
        <v>11389</v>
      </c>
      <c r="B3840" s="2">
        <v>11391</v>
      </c>
      <c r="C3840" s="2" t="s">
        <v>550</v>
      </c>
      <c r="D3840" s="2" t="s">
        <v>551</v>
      </c>
      <c r="E3840" s="4" t="s">
        <v>247</v>
      </c>
      <c r="F3840" s="2" t="s">
        <v>552</v>
      </c>
      <c r="G3840" s="2" t="s">
        <v>553</v>
      </c>
      <c r="H3840" s="2" t="s">
        <v>250</v>
      </c>
      <c r="I3840" s="2" t="s">
        <v>302</v>
      </c>
      <c r="J3840" s="2" t="s">
        <v>30</v>
      </c>
      <c r="K3840" s="2" t="s">
        <v>30</v>
      </c>
      <c r="L3840" s="2" t="s">
        <v>294</v>
      </c>
      <c r="M3840" s="2" t="s">
        <v>31</v>
      </c>
      <c r="N3840" s="2" t="s">
        <v>368</v>
      </c>
      <c r="O3840" s="2" t="s">
        <v>252</v>
      </c>
      <c r="P3840" s="2" t="s">
        <v>296</v>
      </c>
      <c r="Q3840" s="2" t="s">
        <v>296</v>
      </c>
      <c r="R3840" s="2" t="s">
        <v>296</v>
      </c>
      <c r="S3840" s="2" t="s">
        <v>34</v>
      </c>
      <c r="T3840" s="136">
        <v>1.629</v>
      </c>
      <c r="U3840" s="2" t="s">
        <v>303</v>
      </c>
      <c r="V3840" s="145">
        <v>8.5000000000000006E-2</v>
      </c>
      <c r="W3840" s="145">
        <v>6.3089999999999993E-2</v>
      </c>
      <c r="X3840" s="4" t="s">
        <v>258</v>
      </c>
      <c r="Z3840" s="136">
        <v>11000</v>
      </c>
      <c r="AA3840" s="143">
        <v>1</v>
      </c>
      <c r="AB3840" s="156">
        <v>105.85</v>
      </c>
      <c r="AD3840" s="136">
        <v>11.643000000000001</v>
      </c>
      <c r="AG3840" s="2" t="s">
        <v>36</v>
      </c>
      <c r="AH3840" s="145">
        <v>8.5000000000000006E-5</v>
      </c>
      <c r="AI3840" s="145">
        <v>3.4129260977919701E-4</v>
      </c>
      <c r="AJ3840" s="145">
        <v>1.18864399503747E-4</v>
      </c>
    </row>
    <row r="3841" spans="1:36" x14ac:dyDescent="0.2">
      <c r="A3841" s="2">
        <v>11389</v>
      </c>
      <c r="B3841" s="2">
        <v>11391</v>
      </c>
      <c r="C3841" s="2" t="s">
        <v>550</v>
      </c>
      <c r="D3841" s="2" t="s">
        <v>551</v>
      </c>
      <c r="E3841" s="4" t="s">
        <v>247</v>
      </c>
      <c r="F3841" s="2" t="s">
        <v>554</v>
      </c>
      <c r="G3841" s="2" t="s">
        <v>555</v>
      </c>
      <c r="H3841" s="2" t="s">
        <v>250</v>
      </c>
      <c r="I3841" s="2" t="s">
        <v>302</v>
      </c>
      <c r="J3841" s="2" t="s">
        <v>30</v>
      </c>
      <c r="K3841" s="2" t="s">
        <v>30</v>
      </c>
      <c r="L3841" s="2" t="s">
        <v>294</v>
      </c>
      <c r="M3841" s="2" t="s">
        <v>190</v>
      </c>
      <c r="N3841" s="2" t="s">
        <v>368</v>
      </c>
      <c r="O3841" s="2" t="s">
        <v>252</v>
      </c>
      <c r="P3841" s="2" t="s">
        <v>296</v>
      </c>
      <c r="Q3841" s="2" t="s">
        <v>296</v>
      </c>
      <c r="R3841" s="2" t="s">
        <v>296</v>
      </c>
      <c r="S3841" s="2" t="s">
        <v>34</v>
      </c>
      <c r="T3841" s="136">
        <v>3.4489999999999998</v>
      </c>
      <c r="U3841" s="2" t="s">
        <v>556</v>
      </c>
      <c r="V3841" s="145">
        <v>6.6900000000000001E-2</v>
      </c>
      <c r="W3841" s="145">
        <v>7.109E-2</v>
      </c>
      <c r="X3841" s="4" t="s">
        <v>258</v>
      </c>
      <c r="Z3841" s="136">
        <v>42869</v>
      </c>
      <c r="AA3841" s="143">
        <v>1</v>
      </c>
      <c r="AB3841" s="156">
        <v>99.85</v>
      </c>
      <c r="AD3841" s="136">
        <v>42.805</v>
      </c>
      <c r="AG3841" s="2" t="s">
        <v>36</v>
      </c>
      <c r="AH3841" s="145">
        <v>1.7799999999999999E-4</v>
      </c>
      <c r="AI3841" s="145">
        <v>1.2546851530288599E-3</v>
      </c>
      <c r="AJ3841" s="145">
        <v>4.3697810326900303E-4</v>
      </c>
    </row>
    <row r="3842" spans="1:36" x14ac:dyDescent="0.2">
      <c r="A3842" s="2">
        <v>11389</v>
      </c>
      <c r="B3842" s="2">
        <v>11391</v>
      </c>
      <c r="C3842" s="2" t="s">
        <v>1522</v>
      </c>
      <c r="D3842" s="2" t="s">
        <v>1523</v>
      </c>
      <c r="E3842" s="4" t="s">
        <v>247</v>
      </c>
      <c r="F3842" s="2" t="s">
        <v>1524</v>
      </c>
      <c r="G3842" s="2" t="s">
        <v>1525</v>
      </c>
      <c r="H3842" s="2" t="s">
        <v>250</v>
      </c>
      <c r="I3842" s="2" t="s">
        <v>302</v>
      </c>
      <c r="J3842" s="2" t="s">
        <v>30</v>
      </c>
      <c r="K3842" s="2" t="s">
        <v>30</v>
      </c>
      <c r="L3842" s="2" t="s">
        <v>294</v>
      </c>
      <c r="M3842" s="2" t="s">
        <v>31</v>
      </c>
      <c r="N3842" s="2" t="s">
        <v>368</v>
      </c>
      <c r="O3842" s="2" t="s">
        <v>252</v>
      </c>
      <c r="P3842" s="2" t="s">
        <v>395</v>
      </c>
      <c r="Q3842" s="2" t="s">
        <v>310</v>
      </c>
      <c r="R3842" s="2" t="s">
        <v>255</v>
      </c>
      <c r="S3842" s="2" t="s">
        <v>34</v>
      </c>
      <c r="T3842" s="136">
        <v>1.47</v>
      </c>
      <c r="U3842" s="2" t="s">
        <v>142</v>
      </c>
      <c r="V3842" s="145">
        <v>2.4E-2</v>
      </c>
      <c r="W3842" s="145">
        <v>5.3120000000000001E-2</v>
      </c>
      <c r="X3842" s="4" t="s">
        <v>258</v>
      </c>
      <c r="Z3842" s="136">
        <v>209662.18</v>
      </c>
      <c r="AA3842" s="143">
        <v>1</v>
      </c>
      <c r="AB3842" s="156">
        <v>95.98</v>
      </c>
      <c r="AD3842" s="136">
        <v>201.23400000000001</v>
      </c>
      <c r="AG3842" s="2" t="s">
        <v>36</v>
      </c>
      <c r="AH3842" s="145">
        <v>9.7799999999999992E-4</v>
      </c>
      <c r="AI3842" s="145">
        <v>5.8985352557487996E-3</v>
      </c>
      <c r="AJ3842" s="145">
        <v>2.0543247378836098E-3</v>
      </c>
    </row>
    <row r="3843" spans="1:36" x14ac:dyDescent="0.2">
      <c r="A3843" s="2">
        <v>11389</v>
      </c>
      <c r="B3843" s="2">
        <v>11391</v>
      </c>
      <c r="C3843" s="2" t="s">
        <v>312</v>
      </c>
      <c r="D3843" s="2" t="s">
        <v>313</v>
      </c>
      <c r="E3843" s="4" t="s">
        <v>247</v>
      </c>
      <c r="F3843" s="2" t="s">
        <v>562</v>
      </c>
      <c r="G3843" s="2" t="s">
        <v>563</v>
      </c>
      <c r="H3843" s="2" t="s">
        <v>250</v>
      </c>
      <c r="I3843" s="2" t="s">
        <v>302</v>
      </c>
      <c r="J3843" s="2" t="s">
        <v>30</v>
      </c>
      <c r="K3843" s="2" t="s">
        <v>30</v>
      </c>
      <c r="L3843" s="2" t="s">
        <v>294</v>
      </c>
      <c r="M3843" s="2" t="s">
        <v>190</v>
      </c>
      <c r="N3843" s="2" t="s">
        <v>308</v>
      </c>
      <c r="O3843" s="2" t="s">
        <v>252</v>
      </c>
      <c r="P3843" s="2" t="s">
        <v>296</v>
      </c>
      <c r="Q3843" s="2" t="s">
        <v>296</v>
      </c>
      <c r="R3843" s="2" t="s">
        <v>296</v>
      </c>
      <c r="S3843" s="2" t="s">
        <v>34</v>
      </c>
      <c r="T3843" s="136">
        <v>4.3289999999999997</v>
      </c>
      <c r="U3843" s="2" t="s">
        <v>479</v>
      </c>
      <c r="V3843" s="145">
        <v>6.9500000000000006E-2</v>
      </c>
      <c r="W3843" s="145">
        <v>6.7250000000000004E-2</v>
      </c>
      <c r="X3843" s="4" t="s">
        <v>258</v>
      </c>
      <c r="Z3843" s="136">
        <v>86267</v>
      </c>
      <c r="AA3843" s="143">
        <v>1</v>
      </c>
      <c r="AB3843" s="156">
        <v>103.14</v>
      </c>
      <c r="AD3843" s="136">
        <v>88.975999999999999</v>
      </c>
      <c r="AG3843" s="2" t="s">
        <v>36</v>
      </c>
      <c r="AH3843" s="145">
        <v>2.6200000000000003E-4</v>
      </c>
      <c r="AI3843" s="145">
        <v>2.6080454726028798E-3</v>
      </c>
      <c r="AJ3843" s="145">
        <v>9.0832250712949002E-4</v>
      </c>
    </row>
    <row r="3844" spans="1:36" x14ac:dyDescent="0.2">
      <c r="A3844" s="2">
        <v>11389</v>
      </c>
      <c r="B3844" s="2">
        <v>11391</v>
      </c>
      <c r="C3844" s="2" t="s">
        <v>312</v>
      </c>
      <c r="D3844" s="2" t="s">
        <v>313</v>
      </c>
      <c r="E3844" s="4" t="s">
        <v>247</v>
      </c>
      <c r="F3844" s="2" t="s">
        <v>314</v>
      </c>
      <c r="G3844" s="2" t="s">
        <v>315</v>
      </c>
      <c r="H3844" s="2" t="s">
        <v>250</v>
      </c>
      <c r="I3844" s="2" t="s">
        <v>293</v>
      </c>
      <c r="J3844" s="2" t="s">
        <v>30</v>
      </c>
      <c r="K3844" s="2" t="s">
        <v>316</v>
      </c>
      <c r="L3844" s="2" t="s">
        <v>294</v>
      </c>
      <c r="M3844" s="2" t="s">
        <v>31</v>
      </c>
      <c r="N3844" s="2" t="s">
        <v>308</v>
      </c>
      <c r="O3844" s="2" t="s">
        <v>252</v>
      </c>
      <c r="P3844" s="2" t="s">
        <v>296</v>
      </c>
      <c r="Q3844" s="2" t="s">
        <v>296</v>
      </c>
      <c r="R3844" s="2" t="s">
        <v>296</v>
      </c>
      <c r="S3844" s="2" t="s">
        <v>34</v>
      </c>
      <c r="T3844" s="136">
        <v>1.2310000000000001</v>
      </c>
      <c r="U3844" s="2" t="s">
        <v>317</v>
      </c>
      <c r="V3844" s="145">
        <v>2.5000000000000001E-2</v>
      </c>
      <c r="W3844" s="145">
        <v>5.0250000000000003E-2</v>
      </c>
      <c r="X3844" s="4" t="s">
        <v>258</v>
      </c>
      <c r="Z3844" s="136">
        <v>305009</v>
      </c>
      <c r="AA3844" s="143">
        <v>1</v>
      </c>
      <c r="AB3844" s="156">
        <v>98.5</v>
      </c>
      <c r="AD3844" s="136">
        <v>300.43400000000003</v>
      </c>
      <c r="AG3844" s="2" t="s">
        <v>36</v>
      </c>
      <c r="AH3844" s="145">
        <v>9.1100000000000003E-4</v>
      </c>
      <c r="AI3844" s="145">
        <v>8.8062745610770904E-3</v>
      </c>
      <c r="AJ3844" s="145">
        <v>3.0670237431884499E-3</v>
      </c>
    </row>
    <row r="3845" spans="1:36" x14ac:dyDescent="0.2">
      <c r="A3845" s="2">
        <v>11389</v>
      </c>
      <c r="B3845" s="2">
        <v>11391</v>
      </c>
      <c r="C3845" s="2" t="s">
        <v>570</v>
      </c>
      <c r="D3845" s="2" t="s">
        <v>571</v>
      </c>
      <c r="E3845" s="4" t="s">
        <v>247</v>
      </c>
      <c r="F3845" s="2" t="s">
        <v>572</v>
      </c>
      <c r="G3845" s="2" t="s">
        <v>573</v>
      </c>
      <c r="H3845" s="2" t="s">
        <v>250</v>
      </c>
      <c r="I3845" s="2" t="s">
        <v>330</v>
      </c>
      <c r="J3845" s="2" t="s">
        <v>30</v>
      </c>
      <c r="K3845" s="2" t="s">
        <v>30</v>
      </c>
      <c r="L3845" s="2" t="s">
        <v>294</v>
      </c>
      <c r="M3845" s="2" t="s">
        <v>31</v>
      </c>
      <c r="N3845" s="2" t="s">
        <v>281</v>
      </c>
      <c r="O3845" s="2" t="s">
        <v>252</v>
      </c>
      <c r="P3845" s="2" t="s">
        <v>296</v>
      </c>
      <c r="Q3845" s="2" t="s">
        <v>296</v>
      </c>
      <c r="R3845" s="2" t="s">
        <v>296</v>
      </c>
      <c r="S3845" s="2" t="s">
        <v>34</v>
      </c>
      <c r="T3845" s="136">
        <v>1.9239999999999999</v>
      </c>
      <c r="U3845" s="2" t="s">
        <v>574</v>
      </c>
      <c r="V3845" s="145">
        <v>1.9E-2</v>
      </c>
      <c r="W3845" s="145">
        <v>3.32E-2</v>
      </c>
      <c r="X3845" s="4" t="s">
        <v>258</v>
      </c>
      <c r="Z3845" s="136">
        <v>190891.73</v>
      </c>
      <c r="AA3845" s="143">
        <v>1</v>
      </c>
      <c r="AB3845" s="156">
        <v>108</v>
      </c>
      <c r="AC3845" s="136">
        <v>5.4210000000000003</v>
      </c>
      <c r="AD3845" s="136">
        <v>211.584</v>
      </c>
      <c r="AG3845" s="2" t="s">
        <v>36</v>
      </c>
      <c r="AH3845" s="145">
        <v>3.4000000000000002E-4</v>
      </c>
      <c r="AI3845" s="145">
        <v>6.2019281627847499E-3</v>
      </c>
      <c r="AJ3845" s="145">
        <v>2.1599895389229698E-3</v>
      </c>
    </row>
    <row r="3846" spans="1:36" x14ac:dyDescent="0.2">
      <c r="A3846" s="2">
        <v>11389</v>
      </c>
      <c r="B3846" s="2">
        <v>11391</v>
      </c>
      <c r="C3846" s="2" t="s">
        <v>575</v>
      </c>
      <c r="D3846" s="2" t="s">
        <v>576</v>
      </c>
      <c r="E3846" s="4" t="s">
        <v>247</v>
      </c>
      <c r="F3846" s="2" t="s">
        <v>577</v>
      </c>
      <c r="G3846" s="2" t="s">
        <v>578</v>
      </c>
      <c r="H3846" s="2" t="s">
        <v>250</v>
      </c>
      <c r="I3846" s="2" t="s">
        <v>330</v>
      </c>
      <c r="J3846" s="2" t="s">
        <v>30</v>
      </c>
      <c r="K3846" s="2" t="s">
        <v>30</v>
      </c>
      <c r="L3846" s="2" t="s">
        <v>294</v>
      </c>
      <c r="M3846" s="2" t="s">
        <v>31</v>
      </c>
      <c r="N3846" s="2" t="s">
        <v>281</v>
      </c>
      <c r="O3846" s="2" t="s">
        <v>252</v>
      </c>
      <c r="P3846" s="2" t="s">
        <v>253</v>
      </c>
      <c r="Q3846" s="2" t="s">
        <v>254</v>
      </c>
      <c r="R3846" s="2" t="s">
        <v>255</v>
      </c>
      <c r="S3846" s="2" t="s">
        <v>34</v>
      </c>
      <c r="T3846" s="136">
        <v>2.9670000000000001</v>
      </c>
      <c r="U3846" s="2" t="s">
        <v>579</v>
      </c>
      <c r="V3846" s="145">
        <v>1.83E-2</v>
      </c>
      <c r="W3846" s="145">
        <v>2.81E-2</v>
      </c>
      <c r="X3846" s="4" t="s">
        <v>258</v>
      </c>
      <c r="Z3846" s="136">
        <v>223949.2</v>
      </c>
      <c r="AA3846" s="143">
        <v>1</v>
      </c>
      <c r="AB3846" s="156">
        <v>113.09</v>
      </c>
      <c r="AD3846" s="136">
        <v>253.26400000000001</v>
      </c>
      <c r="AG3846" s="2" t="s">
        <v>36</v>
      </c>
      <c r="AH3846" s="145">
        <v>1.1479999999999999E-3</v>
      </c>
      <c r="AI3846" s="145">
        <v>7.4236426171316204E-3</v>
      </c>
      <c r="AJ3846" s="145">
        <v>2.5854847029552E-3</v>
      </c>
    </row>
    <row r="3847" spans="1:36" x14ac:dyDescent="0.2">
      <c r="A3847" s="2">
        <v>11389</v>
      </c>
      <c r="B3847" s="2">
        <v>11391</v>
      </c>
      <c r="C3847" s="2" t="s">
        <v>575</v>
      </c>
      <c r="D3847" s="2" t="s">
        <v>576</v>
      </c>
      <c r="E3847" s="4" t="s">
        <v>247</v>
      </c>
      <c r="F3847" s="2" t="s">
        <v>580</v>
      </c>
      <c r="G3847" s="2" t="s">
        <v>581</v>
      </c>
      <c r="H3847" s="2" t="s">
        <v>250</v>
      </c>
      <c r="I3847" s="2" t="s">
        <v>330</v>
      </c>
      <c r="J3847" s="2" t="s">
        <v>30</v>
      </c>
      <c r="K3847" s="2" t="s">
        <v>30</v>
      </c>
      <c r="L3847" s="2" t="s">
        <v>294</v>
      </c>
      <c r="M3847" s="2" t="s">
        <v>31</v>
      </c>
      <c r="N3847" s="2" t="s">
        <v>281</v>
      </c>
      <c r="O3847" s="2" t="s">
        <v>252</v>
      </c>
      <c r="P3847" s="2" t="s">
        <v>253</v>
      </c>
      <c r="Q3847" s="2" t="s">
        <v>254</v>
      </c>
      <c r="R3847" s="2" t="s">
        <v>255</v>
      </c>
      <c r="S3847" s="2" t="s">
        <v>34</v>
      </c>
      <c r="T3847" s="136">
        <v>3.5409999999999999</v>
      </c>
      <c r="U3847" s="2" t="s">
        <v>325</v>
      </c>
      <c r="V3847" s="145">
        <v>1.5299999999999999E-2</v>
      </c>
      <c r="W3847" s="145">
        <v>2.8910000000000002E-2</v>
      </c>
      <c r="X3847" s="4" t="s">
        <v>258</v>
      </c>
      <c r="Z3847" s="136">
        <v>1015560.69</v>
      </c>
      <c r="AA3847" s="143">
        <v>1</v>
      </c>
      <c r="AB3847" s="156">
        <v>110.77</v>
      </c>
      <c r="AD3847" s="136">
        <v>1124.9369999999999</v>
      </c>
      <c r="AG3847" s="2" t="s">
        <v>36</v>
      </c>
      <c r="AH3847" s="145">
        <v>2.2070000000000002E-3</v>
      </c>
      <c r="AI3847" s="145">
        <v>3.2973980329449003E-2</v>
      </c>
      <c r="AJ3847" s="145">
        <v>1.1484082159423301E-2</v>
      </c>
    </row>
    <row r="3848" spans="1:36" x14ac:dyDescent="0.2">
      <c r="A3848" s="2">
        <v>11389</v>
      </c>
      <c r="B3848" s="2">
        <v>11391</v>
      </c>
      <c r="C3848" s="2" t="s">
        <v>575</v>
      </c>
      <c r="D3848" s="2" t="s">
        <v>576</v>
      </c>
      <c r="E3848" s="4" t="s">
        <v>247</v>
      </c>
      <c r="F3848" s="2" t="s">
        <v>582</v>
      </c>
      <c r="G3848" s="2" t="s">
        <v>583</v>
      </c>
      <c r="H3848" s="2" t="s">
        <v>250</v>
      </c>
      <c r="I3848" s="2" t="s">
        <v>330</v>
      </c>
      <c r="J3848" s="2" t="s">
        <v>30</v>
      </c>
      <c r="K3848" s="2" t="s">
        <v>30</v>
      </c>
      <c r="L3848" s="2" t="s">
        <v>294</v>
      </c>
      <c r="M3848" s="2" t="s">
        <v>31</v>
      </c>
      <c r="N3848" s="2" t="s">
        <v>281</v>
      </c>
      <c r="O3848" s="2" t="s">
        <v>252</v>
      </c>
      <c r="P3848" s="2" t="s">
        <v>527</v>
      </c>
      <c r="Q3848" s="2" t="s">
        <v>254</v>
      </c>
      <c r="R3848" s="2" t="s">
        <v>255</v>
      </c>
      <c r="S3848" s="2" t="s">
        <v>34</v>
      </c>
      <c r="T3848" s="136">
        <v>1.4610000000000001</v>
      </c>
      <c r="U3848" s="2" t="s">
        <v>584</v>
      </c>
      <c r="V3848" s="145">
        <v>3.4599999999999999E-2</v>
      </c>
      <c r="W3848" s="145">
        <v>3.0300000000000001E-2</v>
      </c>
      <c r="X3848" s="4" t="s">
        <v>258</v>
      </c>
      <c r="Z3848" s="136">
        <v>89632</v>
      </c>
      <c r="AA3848" s="143">
        <v>1</v>
      </c>
      <c r="AB3848" s="156">
        <v>118.35</v>
      </c>
      <c r="AD3848" s="136">
        <v>106.07899999999999</v>
      </c>
      <c r="AG3848" s="2" t="s">
        <v>36</v>
      </c>
      <c r="AH3848" s="145">
        <v>3.6400000000000001E-4</v>
      </c>
      <c r="AI3848" s="145">
        <v>3.1093863394064799E-3</v>
      </c>
      <c r="AJ3848" s="145">
        <v>1.08292804903633E-3</v>
      </c>
    </row>
    <row r="3849" spans="1:36" x14ac:dyDescent="0.2">
      <c r="A3849" s="2">
        <v>11389</v>
      </c>
      <c r="B3849" s="2">
        <v>11391</v>
      </c>
      <c r="C3849" s="2" t="s">
        <v>585</v>
      </c>
      <c r="D3849" s="2" t="s">
        <v>586</v>
      </c>
      <c r="E3849" s="4" t="s">
        <v>247</v>
      </c>
      <c r="F3849" s="2" t="s">
        <v>587</v>
      </c>
      <c r="G3849" s="2" t="s">
        <v>588</v>
      </c>
      <c r="H3849" s="2" t="s">
        <v>250</v>
      </c>
      <c r="I3849" s="2" t="s">
        <v>393</v>
      </c>
      <c r="J3849" s="2" t="s">
        <v>30</v>
      </c>
      <c r="K3849" s="2" t="s">
        <v>30</v>
      </c>
      <c r="L3849" s="2" t="s">
        <v>294</v>
      </c>
      <c r="M3849" s="2" t="s">
        <v>31</v>
      </c>
      <c r="N3849" s="2" t="s">
        <v>361</v>
      </c>
      <c r="O3849" s="2" t="s">
        <v>252</v>
      </c>
      <c r="P3849" s="2" t="s">
        <v>253</v>
      </c>
      <c r="Q3849" s="2" t="s">
        <v>254</v>
      </c>
      <c r="R3849" s="2" t="s">
        <v>255</v>
      </c>
      <c r="S3849" s="2" t="s">
        <v>34</v>
      </c>
      <c r="T3849" s="136">
        <v>0.499</v>
      </c>
      <c r="U3849" s="2" t="s">
        <v>437</v>
      </c>
      <c r="V3849" s="145">
        <v>4.7E-2</v>
      </c>
      <c r="W3849" s="145">
        <v>7.732E-2</v>
      </c>
      <c r="X3849" s="4" t="s">
        <v>258</v>
      </c>
      <c r="Z3849" s="136">
        <v>23227.200000000001</v>
      </c>
      <c r="AA3849" s="143">
        <v>1</v>
      </c>
      <c r="AB3849" s="156">
        <v>100.8</v>
      </c>
      <c r="AD3849" s="136">
        <v>23.413</v>
      </c>
      <c r="AG3849" s="2" t="s">
        <v>36</v>
      </c>
      <c r="AH3849" s="145">
        <v>9.5000000000000005E-5</v>
      </c>
      <c r="AI3849" s="145">
        <v>6.8627902945937898E-4</v>
      </c>
      <c r="AJ3849" s="145">
        <v>2.3901526839821899E-4</v>
      </c>
    </row>
    <row r="3850" spans="1:36" x14ac:dyDescent="0.2">
      <c r="A3850" s="2">
        <v>11389</v>
      </c>
      <c r="B3850" s="2">
        <v>11391</v>
      </c>
      <c r="C3850" s="2" t="s">
        <v>589</v>
      </c>
      <c r="D3850" s="2" t="s">
        <v>590</v>
      </c>
      <c r="E3850" s="4" t="s">
        <v>247</v>
      </c>
      <c r="F3850" s="2" t="s">
        <v>591</v>
      </c>
      <c r="G3850" s="2" t="s">
        <v>592</v>
      </c>
      <c r="H3850" s="2" t="s">
        <v>250</v>
      </c>
      <c r="I3850" s="2" t="s">
        <v>330</v>
      </c>
      <c r="J3850" s="2" t="s">
        <v>30</v>
      </c>
      <c r="K3850" s="2" t="s">
        <v>30</v>
      </c>
      <c r="L3850" s="2" t="s">
        <v>294</v>
      </c>
      <c r="M3850" s="2" t="s">
        <v>31</v>
      </c>
      <c r="N3850" s="2" t="s">
        <v>593</v>
      </c>
      <c r="O3850" s="2" t="s">
        <v>252</v>
      </c>
      <c r="P3850" s="2" t="s">
        <v>448</v>
      </c>
      <c r="Q3850" s="2" t="s">
        <v>254</v>
      </c>
      <c r="R3850" s="2" t="s">
        <v>255</v>
      </c>
      <c r="S3850" s="2" t="s">
        <v>34</v>
      </c>
      <c r="T3850" s="136">
        <v>0.66300000000000003</v>
      </c>
      <c r="U3850" s="2" t="s">
        <v>594</v>
      </c>
      <c r="V3850" s="145">
        <v>2.1999999999999999E-2</v>
      </c>
      <c r="W3850" s="145">
        <v>2.6890000000000001E-2</v>
      </c>
      <c r="X3850" s="4" t="s">
        <v>258</v>
      </c>
      <c r="Z3850" s="136">
        <v>138074.5</v>
      </c>
      <c r="AA3850" s="143">
        <v>1</v>
      </c>
      <c r="AB3850" s="156">
        <v>116.26</v>
      </c>
      <c r="AD3850" s="136">
        <v>160.52500000000001</v>
      </c>
      <c r="AG3850" s="2" t="s">
        <v>36</v>
      </c>
      <c r="AH3850" s="145">
        <v>5.22E-4</v>
      </c>
      <c r="AI3850" s="145">
        <v>4.70529800983882E-3</v>
      </c>
      <c r="AJ3850" s="145">
        <v>1.63874753334831E-3</v>
      </c>
    </row>
    <row r="3851" spans="1:36" x14ac:dyDescent="0.2">
      <c r="A3851" s="2">
        <v>11389</v>
      </c>
      <c r="B3851" s="2">
        <v>11391</v>
      </c>
      <c r="C3851" s="2" t="s">
        <v>589</v>
      </c>
      <c r="D3851" s="2" t="s">
        <v>590</v>
      </c>
      <c r="E3851" s="4" t="s">
        <v>247</v>
      </c>
      <c r="F3851" s="2" t="s">
        <v>1526</v>
      </c>
      <c r="G3851" s="2" t="s">
        <v>1527</v>
      </c>
      <c r="H3851" s="2" t="s">
        <v>250</v>
      </c>
      <c r="I3851" s="2" t="s">
        <v>330</v>
      </c>
      <c r="J3851" s="2" t="s">
        <v>30</v>
      </c>
      <c r="K3851" s="2" t="s">
        <v>30</v>
      </c>
      <c r="L3851" s="2" t="s">
        <v>294</v>
      </c>
      <c r="M3851" s="2" t="s">
        <v>31</v>
      </c>
      <c r="N3851" s="2" t="s">
        <v>593</v>
      </c>
      <c r="O3851" s="2" t="s">
        <v>252</v>
      </c>
      <c r="P3851" s="2" t="s">
        <v>448</v>
      </c>
      <c r="Q3851" s="2" t="s">
        <v>254</v>
      </c>
      <c r="R3851" s="2" t="s">
        <v>255</v>
      </c>
      <c r="S3851" s="2" t="s">
        <v>34</v>
      </c>
      <c r="T3851" s="136">
        <v>3.0459999999999998</v>
      </c>
      <c r="U3851" s="2" t="s">
        <v>1528</v>
      </c>
      <c r="V3851" s="145">
        <v>1.7000000000000001E-2</v>
      </c>
      <c r="W3851" s="145">
        <v>2.6620000000000001E-2</v>
      </c>
      <c r="X3851" s="4" t="s">
        <v>258</v>
      </c>
      <c r="Z3851" s="136">
        <v>181502.88</v>
      </c>
      <c r="AA3851" s="143">
        <v>1</v>
      </c>
      <c r="AB3851" s="156">
        <v>111.27</v>
      </c>
      <c r="AD3851" s="136">
        <v>201.958</v>
      </c>
      <c r="AG3851" s="2" t="s">
        <v>36</v>
      </c>
      <c r="AH3851" s="145">
        <v>1.4300000000000001E-4</v>
      </c>
      <c r="AI3851" s="145">
        <v>5.91977152666248E-3</v>
      </c>
      <c r="AJ3851" s="145">
        <v>2.0617208446773801E-3</v>
      </c>
    </row>
    <row r="3852" spans="1:36" x14ac:dyDescent="0.2">
      <c r="A3852" s="2">
        <v>11389</v>
      </c>
      <c r="B3852" s="2">
        <v>11391</v>
      </c>
      <c r="C3852" s="2" t="s">
        <v>589</v>
      </c>
      <c r="D3852" s="2" t="s">
        <v>590</v>
      </c>
      <c r="E3852" s="4" t="s">
        <v>247</v>
      </c>
      <c r="F3852" s="2" t="s">
        <v>595</v>
      </c>
      <c r="G3852" s="2" t="s">
        <v>596</v>
      </c>
      <c r="H3852" s="2" t="s">
        <v>250</v>
      </c>
      <c r="I3852" s="2" t="s">
        <v>330</v>
      </c>
      <c r="J3852" s="2" t="s">
        <v>30</v>
      </c>
      <c r="K3852" s="2" t="s">
        <v>30</v>
      </c>
      <c r="L3852" s="2" t="s">
        <v>294</v>
      </c>
      <c r="M3852" s="2" t="s">
        <v>31</v>
      </c>
      <c r="N3852" s="2" t="s">
        <v>593</v>
      </c>
      <c r="O3852" s="2" t="s">
        <v>252</v>
      </c>
      <c r="P3852" s="2" t="s">
        <v>448</v>
      </c>
      <c r="Q3852" s="2" t="s">
        <v>254</v>
      </c>
      <c r="R3852" s="2" t="s">
        <v>255</v>
      </c>
      <c r="S3852" s="2" t="s">
        <v>34</v>
      </c>
      <c r="T3852" s="136">
        <v>7.9020000000000001</v>
      </c>
      <c r="U3852" s="2" t="s">
        <v>597</v>
      </c>
      <c r="V3852" s="145">
        <v>5.7999999999999996E-3</v>
      </c>
      <c r="W3852" s="145">
        <v>2.963E-2</v>
      </c>
      <c r="X3852" s="4" t="s">
        <v>258</v>
      </c>
      <c r="Z3852" s="136">
        <v>19203</v>
      </c>
      <c r="AA3852" s="143">
        <v>1</v>
      </c>
      <c r="AB3852" s="156">
        <v>93.89</v>
      </c>
      <c r="AD3852" s="136">
        <v>18.03</v>
      </c>
      <c r="AG3852" s="2" t="s">
        <v>36</v>
      </c>
      <c r="AH3852" s="145">
        <v>3.1000000000000001E-5</v>
      </c>
      <c r="AI3852" s="145">
        <v>5.2848389575904002E-4</v>
      </c>
      <c r="AJ3852" s="145">
        <v>1.8405883724654899E-4</v>
      </c>
    </row>
    <row r="3853" spans="1:36" x14ac:dyDescent="0.2">
      <c r="A3853" s="2">
        <v>11389</v>
      </c>
      <c r="B3853" s="2">
        <v>11391</v>
      </c>
      <c r="C3853" s="2" t="s">
        <v>589</v>
      </c>
      <c r="D3853" s="2" t="s">
        <v>590</v>
      </c>
      <c r="E3853" s="4" t="s">
        <v>247</v>
      </c>
      <c r="F3853" s="2" t="s">
        <v>598</v>
      </c>
      <c r="G3853" s="2" t="s">
        <v>599</v>
      </c>
      <c r="H3853" s="2" t="s">
        <v>250</v>
      </c>
      <c r="I3853" s="2" t="s">
        <v>302</v>
      </c>
      <c r="J3853" s="2" t="s">
        <v>30</v>
      </c>
      <c r="K3853" s="2" t="s">
        <v>30</v>
      </c>
      <c r="L3853" s="2" t="s">
        <v>294</v>
      </c>
      <c r="M3853" s="2" t="s">
        <v>31</v>
      </c>
      <c r="N3853" s="2" t="s">
        <v>593</v>
      </c>
      <c r="O3853" s="2" t="s">
        <v>252</v>
      </c>
      <c r="P3853" s="2" t="s">
        <v>448</v>
      </c>
      <c r="Q3853" s="2" t="s">
        <v>254</v>
      </c>
      <c r="R3853" s="2" t="s">
        <v>255</v>
      </c>
      <c r="S3853" s="2" t="s">
        <v>34</v>
      </c>
      <c r="T3853" s="136">
        <v>0.65900000000000003</v>
      </c>
      <c r="U3853" s="2" t="s">
        <v>594</v>
      </c>
      <c r="V3853" s="145">
        <v>3.6499999999999998E-2</v>
      </c>
      <c r="W3853" s="145">
        <v>4.4749999999999998E-2</v>
      </c>
      <c r="X3853" s="4" t="s">
        <v>258</v>
      </c>
      <c r="Z3853" s="136">
        <v>46400</v>
      </c>
      <c r="AA3853" s="143">
        <v>1</v>
      </c>
      <c r="AB3853" s="156">
        <v>100.7</v>
      </c>
      <c r="AD3853" s="136">
        <v>46.725000000000001</v>
      </c>
      <c r="AG3853" s="2" t="s">
        <v>36</v>
      </c>
      <c r="AH3853" s="145">
        <v>8.7000000000000001E-5</v>
      </c>
      <c r="AI3853" s="145">
        <v>1.36959066718865E-3</v>
      </c>
      <c r="AJ3853" s="145">
        <v>4.7699706221777602E-4</v>
      </c>
    </row>
    <row r="3854" spans="1:36" x14ac:dyDescent="0.2">
      <c r="A3854" s="2">
        <v>11389</v>
      </c>
      <c r="B3854" s="2">
        <v>11391</v>
      </c>
      <c r="C3854" s="2" t="s">
        <v>600</v>
      </c>
      <c r="D3854" s="2" t="s">
        <v>601</v>
      </c>
      <c r="E3854" s="4" t="s">
        <v>247</v>
      </c>
      <c r="F3854" s="2" t="s">
        <v>602</v>
      </c>
      <c r="G3854" s="2" t="s">
        <v>603</v>
      </c>
      <c r="H3854" s="2" t="s">
        <v>250</v>
      </c>
      <c r="I3854" s="2" t="s">
        <v>330</v>
      </c>
      <c r="J3854" s="2" t="s">
        <v>30</v>
      </c>
      <c r="K3854" s="2" t="s">
        <v>30</v>
      </c>
      <c r="L3854" s="2" t="s">
        <v>294</v>
      </c>
      <c r="M3854" s="2" t="s">
        <v>31</v>
      </c>
      <c r="N3854" s="2" t="s">
        <v>281</v>
      </c>
      <c r="O3854" s="2" t="s">
        <v>252</v>
      </c>
      <c r="P3854" s="2" t="s">
        <v>448</v>
      </c>
      <c r="Q3854" s="2" t="s">
        <v>254</v>
      </c>
      <c r="R3854" s="2" t="s">
        <v>255</v>
      </c>
      <c r="S3854" s="2" t="s">
        <v>34</v>
      </c>
      <c r="T3854" s="136">
        <v>0.93700000000000006</v>
      </c>
      <c r="U3854" s="2" t="s">
        <v>604</v>
      </c>
      <c r="V3854" s="145">
        <v>1.34E-2</v>
      </c>
      <c r="W3854" s="145">
        <v>2.8139999999999998E-2</v>
      </c>
      <c r="X3854" s="4" t="s">
        <v>258</v>
      </c>
      <c r="Z3854" s="136">
        <v>104621.38</v>
      </c>
      <c r="AA3854" s="143">
        <v>1</v>
      </c>
      <c r="AB3854" s="156">
        <v>115.87</v>
      </c>
      <c r="AD3854" s="136">
        <v>121.22499999999999</v>
      </c>
      <c r="AG3854" s="2" t="s">
        <v>36</v>
      </c>
      <c r="AH3854" s="145">
        <v>2.13E-4</v>
      </c>
      <c r="AI3854" s="145">
        <v>3.5533238265951601E-3</v>
      </c>
      <c r="AJ3854" s="145">
        <v>1.2375413085089701E-3</v>
      </c>
    </row>
    <row r="3855" spans="1:36" x14ac:dyDescent="0.2">
      <c r="A3855" s="2">
        <v>11389</v>
      </c>
      <c r="B3855" s="2">
        <v>11391</v>
      </c>
      <c r="C3855" s="2" t="s">
        <v>600</v>
      </c>
      <c r="D3855" s="2" t="s">
        <v>601</v>
      </c>
      <c r="E3855" s="4" t="s">
        <v>247</v>
      </c>
      <c r="F3855" s="2" t="s">
        <v>605</v>
      </c>
      <c r="G3855" s="2" t="s">
        <v>606</v>
      </c>
      <c r="H3855" s="2" t="s">
        <v>250</v>
      </c>
      <c r="I3855" s="2" t="s">
        <v>330</v>
      </c>
      <c r="J3855" s="2" t="s">
        <v>30</v>
      </c>
      <c r="K3855" s="2" t="s">
        <v>30</v>
      </c>
      <c r="L3855" s="2" t="s">
        <v>294</v>
      </c>
      <c r="M3855" s="2" t="s">
        <v>31</v>
      </c>
      <c r="N3855" s="2" t="s">
        <v>281</v>
      </c>
      <c r="O3855" s="2" t="s">
        <v>252</v>
      </c>
      <c r="P3855" s="2" t="s">
        <v>448</v>
      </c>
      <c r="Q3855" s="2" t="s">
        <v>254</v>
      </c>
      <c r="R3855" s="2" t="s">
        <v>255</v>
      </c>
      <c r="S3855" s="2" t="s">
        <v>34</v>
      </c>
      <c r="T3855" s="136">
        <v>4.9160000000000004</v>
      </c>
      <c r="U3855" s="2" t="s">
        <v>607</v>
      </c>
      <c r="V3855" s="145">
        <v>2.5999999999999999E-2</v>
      </c>
      <c r="W3855" s="145">
        <v>2.827E-2</v>
      </c>
      <c r="X3855" s="4" t="s">
        <v>258</v>
      </c>
      <c r="Z3855" s="136">
        <v>78755</v>
      </c>
      <c r="AA3855" s="143">
        <v>1</v>
      </c>
      <c r="AB3855" s="156">
        <v>103.33</v>
      </c>
      <c r="AD3855" s="136">
        <v>81.378</v>
      </c>
      <c r="AG3855" s="2" t="s">
        <v>36</v>
      </c>
      <c r="AH3855" s="145">
        <v>1.47E-4</v>
      </c>
      <c r="AI3855" s="145">
        <v>2.3853268790269199E-3</v>
      </c>
      <c r="AJ3855" s="145">
        <v>8.3075472181807402E-4</v>
      </c>
    </row>
    <row r="3856" spans="1:36" x14ac:dyDescent="0.2">
      <c r="A3856" s="2">
        <v>11389</v>
      </c>
      <c r="B3856" s="2">
        <v>11391</v>
      </c>
      <c r="C3856" s="2" t="s">
        <v>608</v>
      </c>
      <c r="D3856" s="2" t="s">
        <v>609</v>
      </c>
      <c r="E3856" s="4" t="s">
        <v>247</v>
      </c>
      <c r="F3856" s="2" t="s">
        <v>610</v>
      </c>
      <c r="G3856" s="2" t="s">
        <v>611</v>
      </c>
      <c r="H3856" s="2" t="s">
        <v>250</v>
      </c>
      <c r="I3856" s="2" t="s">
        <v>330</v>
      </c>
      <c r="J3856" s="2" t="s">
        <v>30</v>
      </c>
      <c r="K3856" s="2" t="s">
        <v>30</v>
      </c>
      <c r="L3856" s="2" t="s">
        <v>294</v>
      </c>
      <c r="M3856" s="2" t="s">
        <v>31</v>
      </c>
      <c r="N3856" s="2" t="s">
        <v>263</v>
      </c>
      <c r="O3856" s="2" t="s">
        <v>252</v>
      </c>
      <c r="P3856" s="2" t="s">
        <v>264</v>
      </c>
      <c r="Q3856" s="2" t="s">
        <v>254</v>
      </c>
      <c r="R3856" s="2" t="s">
        <v>255</v>
      </c>
      <c r="S3856" s="2" t="s">
        <v>34</v>
      </c>
      <c r="T3856" s="136">
        <v>0.44400000000000001</v>
      </c>
      <c r="U3856" s="2" t="s">
        <v>612</v>
      </c>
      <c r="V3856" s="145">
        <v>1E-3</v>
      </c>
      <c r="W3856" s="145">
        <v>2.2599999999999999E-2</v>
      </c>
      <c r="X3856" s="4" t="s">
        <v>258</v>
      </c>
      <c r="Z3856" s="136">
        <v>586751</v>
      </c>
      <c r="AA3856" s="143">
        <v>1</v>
      </c>
      <c r="AB3856" s="156">
        <v>113.85</v>
      </c>
      <c r="AD3856" s="136">
        <v>668.01599999999996</v>
      </c>
      <c r="AG3856" s="2" t="s">
        <v>36</v>
      </c>
      <c r="AH3856" s="145">
        <v>3.9100000000000002E-4</v>
      </c>
      <c r="AI3856" s="145">
        <v>1.95807900220475E-2</v>
      </c>
      <c r="AJ3856" s="145">
        <v>6.8195407140090496E-3</v>
      </c>
    </row>
    <row r="3857" spans="1:36" x14ac:dyDescent="0.2">
      <c r="A3857" s="2">
        <v>11389</v>
      </c>
      <c r="B3857" s="2">
        <v>11391</v>
      </c>
      <c r="C3857" s="2" t="s">
        <v>608</v>
      </c>
      <c r="D3857" s="2" t="s">
        <v>609</v>
      </c>
      <c r="E3857" s="4" t="s">
        <v>247</v>
      </c>
      <c r="F3857" s="2" t="s">
        <v>613</v>
      </c>
      <c r="G3857" s="2" t="s">
        <v>614</v>
      </c>
      <c r="H3857" s="2" t="s">
        <v>250</v>
      </c>
      <c r="I3857" s="2" t="s">
        <v>330</v>
      </c>
      <c r="J3857" s="2" t="s">
        <v>30</v>
      </c>
      <c r="K3857" s="2" t="s">
        <v>30</v>
      </c>
      <c r="L3857" s="2" t="s">
        <v>294</v>
      </c>
      <c r="M3857" s="2" t="s">
        <v>31</v>
      </c>
      <c r="N3857" s="2" t="s">
        <v>263</v>
      </c>
      <c r="O3857" s="2" t="s">
        <v>252</v>
      </c>
      <c r="P3857" s="2" t="s">
        <v>264</v>
      </c>
      <c r="Q3857" s="2" t="s">
        <v>254</v>
      </c>
      <c r="R3857" s="2" t="s">
        <v>255</v>
      </c>
      <c r="S3857" s="2" t="s">
        <v>34</v>
      </c>
      <c r="T3857" s="136">
        <v>1.6679999999999999</v>
      </c>
      <c r="U3857" s="2" t="s">
        <v>615</v>
      </c>
      <c r="V3857" s="145">
        <v>1E-3</v>
      </c>
      <c r="W3857" s="145">
        <v>2.4340000000000001E-2</v>
      </c>
      <c r="X3857" s="4" t="s">
        <v>258</v>
      </c>
      <c r="Z3857" s="136">
        <v>77570</v>
      </c>
      <c r="AA3857" s="143">
        <v>1</v>
      </c>
      <c r="AB3857" s="156">
        <v>108.5</v>
      </c>
      <c r="AD3857" s="136">
        <v>84.162999999999997</v>
      </c>
      <c r="AG3857" s="2" t="s">
        <v>36</v>
      </c>
      <c r="AH3857" s="145">
        <v>1.66E-4</v>
      </c>
      <c r="AI3857" s="145">
        <v>2.4669870312638799E-3</v>
      </c>
      <c r="AJ3857" s="145">
        <v>8.59195082613787E-4</v>
      </c>
    </row>
    <row r="3858" spans="1:36" x14ac:dyDescent="0.2">
      <c r="A3858" s="2">
        <v>11389</v>
      </c>
      <c r="B3858" s="2">
        <v>11391</v>
      </c>
      <c r="C3858" s="2" t="s">
        <v>616</v>
      </c>
      <c r="D3858" s="2" t="s">
        <v>617</v>
      </c>
      <c r="E3858" s="4" t="s">
        <v>247</v>
      </c>
      <c r="F3858" s="2" t="s">
        <v>618</v>
      </c>
      <c r="G3858" s="2" t="s">
        <v>619</v>
      </c>
      <c r="H3858" s="2" t="s">
        <v>250</v>
      </c>
      <c r="I3858" s="2" t="s">
        <v>302</v>
      </c>
      <c r="J3858" s="2" t="s">
        <v>30</v>
      </c>
      <c r="K3858" s="2" t="s">
        <v>30</v>
      </c>
      <c r="L3858" s="2" t="s">
        <v>294</v>
      </c>
      <c r="M3858" s="2" t="s">
        <v>31</v>
      </c>
      <c r="N3858" s="2" t="s">
        <v>281</v>
      </c>
      <c r="O3858" s="2" t="s">
        <v>252</v>
      </c>
      <c r="P3858" s="2" t="s">
        <v>324</v>
      </c>
      <c r="Q3858" s="2" t="s">
        <v>254</v>
      </c>
      <c r="R3858" s="2" t="s">
        <v>255</v>
      </c>
      <c r="S3858" s="2" t="s">
        <v>34</v>
      </c>
      <c r="T3858" s="136">
        <v>1.75</v>
      </c>
      <c r="U3858" s="2" t="s">
        <v>620</v>
      </c>
      <c r="V3858" s="145">
        <v>3.1300000000000001E-2</v>
      </c>
      <c r="W3858" s="145">
        <v>5.3159999999999999E-2</v>
      </c>
      <c r="X3858" s="4" t="s">
        <v>258</v>
      </c>
      <c r="Z3858" s="136">
        <v>29781.15</v>
      </c>
      <c r="AA3858" s="143">
        <v>1</v>
      </c>
      <c r="AB3858" s="156">
        <v>97.68</v>
      </c>
      <c r="AD3858" s="136">
        <v>29.09</v>
      </c>
      <c r="AG3858" s="2" t="s">
        <v>36</v>
      </c>
      <c r="AH3858" s="145">
        <v>4.64E-4</v>
      </c>
      <c r="AI3858" s="145">
        <v>8.5268859029612295E-4</v>
      </c>
      <c r="AJ3858" s="145">
        <v>2.9697190722886499E-4</v>
      </c>
    </row>
    <row r="3859" spans="1:36" x14ac:dyDescent="0.2">
      <c r="A3859" s="2">
        <v>11389</v>
      </c>
      <c r="B3859" s="2">
        <v>11391</v>
      </c>
      <c r="C3859" s="2" t="s">
        <v>616</v>
      </c>
      <c r="D3859" s="2" t="s">
        <v>617</v>
      </c>
      <c r="E3859" s="4" t="s">
        <v>247</v>
      </c>
      <c r="F3859" s="2" t="s">
        <v>621</v>
      </c>
      <c r="G3859" s="2" t="s">
        <v>622</v>
      </c>
      <c r="H3859" s="2" t="s">
        <v>250</v>
      </c>
      <c r="I3859" s="2" t="s">
        <v>302</v>
      </c>
      <c r="J3859" s="2" t="s">
        <v>30</v>
      </c>
      <c r="K3859" s="2" t="s">
        <v>30</v>
      </c>
      <c r="L3859" s="2" t="s">
        <v>294</v>
      </c>
      <c r="M3859" s="2" t="s">
        <v>31</v>
      </c>
      <c r="N3859" s="2" t="s">
        <v>281</v>
      </c>
      <c r="O3859" s="2" t="s">
        <v>252</v>
      </c>
      <c r="P3859" s="2" t="s">
        <v>324</v>
      </c>
      <c r="Q3859" s="2" t="s">
        <v>254</v>
      </c>
      <c r="R3859" s="2" t="s">
        <v>255</v>
      </c>
      <c r="S3859" s="2" t="s">
        <v>34</v>
      </c>
      <c r="T3859" s="136">
        <v>0.08</v>
      </c>
      <c r="U3859" s="2" t="s">
        <v>105</v>
      </c>
      <c r="V3859" s="145">
        <v>3.5499999999999997E-2</v>
      </c>
      <c r="W3859" s="145">
        <v>5.2769999999999997E-2</v>
      </c>
      <c r="X3859" s="4" t="s">
        <v>258</v>
      </c>
      <c r="Z3859" s="136">
        <v>60959.21</v>
      </c>
      <c r="AA3859" s="143">
        <v>1</v>
      </c>
      <c r="AB3859" s="156">
        <v>101.36</v>
      </c>
      <c r="AD3859" s="136">
        <v>61.787999999999997</v>
      </c>
      <c r="AG3859" s="2" t="s">
        <v>36</v>
      </c>
      <c r="AH3859" s="145">
        <v>1.0839999999999999E-3</v>
      </c>
      <c r="AI3859" s="145">
        <v>1.81112851720045E-3</v>
      </c>
      <c r="AJ3859" s="145">
        <v>6.3077458301959697E-4</v>
      </c>
    </row>
    <row r="3860" spans="1:36" x14ac:dyDescent="0.2">
      <c r="A3860" s="2">
        <v>11389</v>
      </c>
      <c r="B3860" s="2">
        <v>11391</v>
      </c>
      <c r="C3860" s="2" t="s">
        <v>623</v>
      </c>
      <c r="D3860" s="2" t="s">
        <v>624</v>
      </c>
      <c r="E3860" s="4" t="s">
        <v>247</v>
      </c>
      <c r="F3860" s="2" t="s">
        <v>625</v>
      </c>
      <c r="G3860" s="2" t="s">
        <v>626</v>
      </c>
      <c r="H3860" s="2" t="s">
        <v>250</v>
      </c>
      <c r="I3860" s="2" t="s">
        <v>330</v>
      </c>
      <c r="J3860" s="2" t="s">
        <v>30</v>
      </c>
      <c r="K3860" s="2" t="s">
        <v>30</v>
      </c>
      <c r="L3860" s="2" t="s">
        <v>294</v>
      </c>
      <c r="M3860" s="2" t="s">
        <v>31</v>
      </c>
      <c r="N3860" s="2" t="s">
        <v>627</v>
      </c>
      <c r="O3860" s="2" t="s">
        <v>252</v>
      </c>
      <c r="P3860" s="2" t="s">
        <v>296</v>
      </c>
      <c r="Q3860" s="2" t="s">
        <v>296</v>
      </c>
      <c r="R3860" s="2" t="s">
        <v>296</v>
      </c>
      <c r="S3860" s="2" t="s">
        <v>34</v>
      </c>
      <c r="T3860" s="136">
        <v>4.0339999999999998</v>
      </c>
      <c r="U3860" s="2" t="s">
        <v>628</v>
      </c>
      <c r="V3860" s="145">
        <v>4.2500000000000003E-2</v>
      </c>
      <c r="W3860" s="145">
        <v>3.338E-2</v>
      </c>
      <c r="X3860" s="4" t="s">
        <v>258</v>
      </c>
      <c r="Z3860" s="136">
        <v>93000</v>
      </c>
      <c r="AA3860" s="143">
        <v>1</v>
      </c>
      <c r="AB3860" s="156">
        <v>106.03</v>
      </c>
      <c r="AD3860" s="136">
        <v>98.608000000000004</v>
      </c>
      <c r="AG3860" s="2" t="s">
        <v>36</v>
      </c>
      <c r="AH3860" s="145">
        <v>3.1E-4</v>
      </c>
      <c r="AI3860" s="145">
        <v>2.8903806875807199E-3</v>
      </c>
      <c r="AJ3860" s="145">
        <v>1.00665339630056E-3</v>
      </c>
    </row>
    <row r="3861" spans="1:36" x14ac:dyDescent="0.2">
      <c r="A3861" s="2">
        <v>11389</v>
      </c>
      <c r="B3861" s="2">
        <v>11391</v>
      </c>
      <c r="C3861" s="2" t="s">
        <v>634</v>
      </c>
      <c r="D3861" s="2" t="s">
        <v>635</v>
      </c>
      <c r="E3861" s="4" t="s">
        <v>247</v>
      </c>
      <c r="F3861" s="2" t="s">
        <v>636</v>
      </c>
      <c r="G3861" s="2" t="s">
        <v>637</v>
      </c>
      <c r="H3861" s="2" t="s">
        <v>250</v>
      </c>
      <c r="I3861" s="2" t="s">
        <v>330</v>
      </c>
      <c r="J3861" s="2" t="s">
        <v>30</v>
      </c>
      <c r="K3861" s="2" t="s">
        <v>30</v>
      </c>
      <c r="L3861" s="2" t="s">
        <v>294</v>
      </c>
      <c r="M3861" s="2" t="s">
        <v>31</v>
      </c>
      <c r="N3861" s="2" t="s">
        <v>281</v>
      </c>
      <c r="O3861" s="2" t="s">
        <v>252</v>
      </c>
      <c r="P3861" s="2" t="s">
        <v>448</v>
      </c>
      <c r="Q3861" s="2" t="s">
        <v>254</v>
      </c>
      <c r="R3861" s="2" t="s">
        <v>255</v>
      </c>
      <c r="S3861" s="2" t="s">
        <v>34</v>
      </c>
      <c r="T3861" s="136">
        <v>0.98599999999999999</v>
      </c>
      <c r="U3861" s="2" t="s">
        <v>638</v>
      </c>
      <c r="V3861" s="145">
        <v>4.7500000000000001E-2</v>
      </c>
      <c r="W3861" s="145">
        <v>2.462E-2</v>
      </c>
      <c r="X3861" s="4" t="s">
        <v>258</v>
      </c>
      <c r="Z3861" s="136">
        <v>28300.25</v>
      </c>
      <c r="AA3861" s="143">
        <v>1</v>
      </c>
      <c r="AB3861" s="156">
        <v>143.4</v>
      </c>
      <c r="AD3861" s="136">
        <v>40.582999999999998</v>
      </c>
      <c r="AG3861" s="2" t="s">
        <v>36</v>
      </c>
      <c r="AH3861" s="145">
        <v>5.8999999999999998E-5</v>
      </c>
      <c r="AI3861" s="145">
        <v>1.1895501612042699E-3</v>
      </c>
      <c r="AJ3861" s="145">
        <v>4.1429307737606198E-4</v>
      </c>
    </row>
    <row r="3862" spans="1:36" x14ac:dyDescent="0.2">
      <c r="A3862" s="2">
        <v>11389</v>
      </c>
      <c r="B3862" s="2">
        <v>11391</v>
      </c>
      <c r="C3862" s="2" t="s">
        <v>639</v>
      </c>
      <c r="D3862" s="2" t="s">
        <v>640</v>
      </c>
      <c r="E3862" s="4" t="s">
        <v>247</v>
      </c>
      <c r="F3862" s="2" t="s">
        <v>641</v>
      </c>
      <c r="G3862" s="2" t="s">
        <v>642</v>
      </c>
      <c r="H3862" s="2" t="s">
        <v>250</v>
      </c>
      <c r="I3862" s="2" t="s">
        <v>302</v>
      </c>
      <c r="J3862" s="2" t="s">
        <v>30</v>
      </c>
      <c r="K3862" s="2" t="s">
        <v>30</v>
      </c>
      <c r="L3862" s="2" t="s">
        <v>294</v>
      </c>
      <c r="M3862" s="2" t="s">
        <v>31</v>
      </c>
      <c r="N3862" s="2" t="s">
        <v>368</v>
      </c>
      <c r="O3862" s="2" t="s">
        <v>252</v>
      </c>
      <c r="P3862" s="2" t="s">
        <v>296</v>
      </c>
      <c r="Q3862" s="2" t="s">
        <v>296</v>
      </c>
      <c r="R3862" s="2" t="s">
        <v>296</v>
      </c>
      <c r="S3862" s="2" t="s">
        <v>34</v>
      </c>
      <c r="T3862" s="136">
        <v>1.177</v>
      </c>
      <c r="U3862" s="2" t="s">
        <v>317</v>
      </c>
      <c r="V3862" s="145">
        <v>3.8699999999999998E-2</v>
      </c>
      <c r="W3862" s="145">
        <v>5.9119999999999999E-2</v>
      </c>
      <c r="X3862" s="4" t="s">
        <v>258</v>
      </c>
      <c r="Z3862" s="136">
        <v>307244.49</v>
      </c>
      <c r="AA3862" s="143">
        <v>1</v>
      </c>
      <c r="AB3862" s="156">
        <v>98.73</v>
      </c>
      <c r="AD3862" s="136">
        <v>303.34199999999998</v>
      </c>
      <c r="AG3862" s="2" t="s">
        <v>36</v>
      </c>
      <c r="AH3862" s="145">
        <v>9.2400000000000002E-4</v>
      </c>
      <c r="AI3862" s="145">
        <v>8.8915316146096404E-3</v>
      </c>
      <c r="AJ3862" s="145">
        <v>3.0967168223270899E-3</v>
      </c>
    </row>
    <row r="3863" spans="1:36" x14ac:dyDescent="0.2">
      <c r="A3863" s="2">
        <v>11389</v>
      </c>
      <c r="B3863" s="2">
        <v>11391</v>
      </c>
      <c r="C3863" s="2" t="s">
        <v>318</v>
      </c>
      <c r="D3863" s="2" t="s">
        <v>319</v>
      </c>
      <c r="E3863" s="4" t="s">
        <v>247</v>
      </c>
      <c r="F3863" s="2" t="s">
        <v>643</v>
      </c>
      <c r="G3863" s="2" t="s">
        <v>644</v>
      </c>
      <c r="H3863" s="2" t="s">
        <v>250</v>
      </c>
      <c r="I3863" s="2" t="s">
        <v>330</v>
      </c>
      <c r="J3863" s="2" t="s">
        <v>30</v>
      </c>
      <c r="K3863" s="2" t="s">
        <v>30</v>
      </c>
      <c r="L3863" s="2" t="s">
        <v>294</v>
      </c>
      <c r="M3863" s="2" t="s">
        <v>190</v>
      </c>
      <c r="N3863" s="2" t="s">
        <v>323</v>
      </c>
      <c r="O3863" s="2" t="s">
        <v>252</v>
      </c>
      <c r="P3863" s="2" t="s">
        <v>324</v>
      </c>
      <c r="Q3863" s="2" t="s">
        <v>254</v>
      </c>
      <c r="R3863" s="2" t="s">
        <v>255</v>
      </c>
      <c r="S3863" s="2" t="s">
        <v>34</v>
      </c>
      <c r="T3863" s="136">
        <v>3.0979999999999999</v>
      </c>
      <c r="U3863" s="2" t="s">
        <v>486</v>
      </c>
      <c r="V3863" s="145">
        <v>1.7500000000000002E-2</v>
      </c>
      <c r="W3863" s="145">
        <v>4.8079999999999998E-2</v>
      </c>
      <c r="X3863" s="4" t="s">
        <v>258</v>
      </c>
      <c r="Z3863" s="136">
        <v>96000</v>
      </c>
      <c r="AA3863" s="143">
        <v>1</v>
      </c>
      <c r="AB3863" s="156">
        <v>103.095</v>
      </c>
      <c r="AD3863" s="136">
        <v>98.971000000000004</v>
      </c>
      <c r="AG3863" s="2" t="s">
        <v>36</v>
      </c>
      <c r="AH3863" s="145">
        <v>0</v>
      </c>
      <c r="AI3863" s="145">
        <v>2.9010345815688099E-3</v>
      </c>
      <c r="AJ3863" s="145">
        <v>1.01036390357492E-3</v>
      </c>
    </row>
    <row r="3864" spans="1:36" x14ac:dyDescent="0.2">
      <c r="A3864" s="2">
        <v>11389</v>
      </c>
      <c r="B3864" s="2">
        <v>11391</v>
      </c>
      <c r="C3864" s="2" t="s">
        <v>318</v>
      </c>
      <c r="D3864" s="2" t="s">
        <v>319</v>
      </c>
      <c r="E3864" s="4" t="s">
        <v>247</v>
      </c>
      <c r="F3864" s="2" t="s">
        <v>645</v>
      </c>
      <c r="G3864" s="2" t="s">
        <v>646</v>
      </c>
      <c r="H3864" s="2" t="s">
        <v>250</v>
      </c>
      <c r="I3864" s="2" t="s">
        <v>330</v>
      </c>
      <c r="J3864" s="2" t="s">
        <v>30</v>
      </c>
      <c r="K3864" s="2" t="s">
        <v>322</v>
      </c>
      <c r="L3864" s="2" t="s">
        <v>294</v>
      </c>
      <c r="M3864" s="2" t="s">
        <v>31</v>
      </c>
      <c r="N3864" s="2" t="s">
        <v>323</v>
      </c>
      <c r="O3864" s="2" t="s">
        <v>252</v>
      </c>
      <c r="P3864" s="2" t="s">
        <v>324</v>
      </c>
      <c r="Q3864" s="2" t="s">
        <v>254</v>
      </c>
      <c r="R3864" s="2" t="s">
        <v>255</v>
      </c>
      <c r="S3864" s="2" t="s">
        <v>34</v>
      </c>
      <c r="T3864" s="136">
        <v>1.7569999999999999</v>
      </c>
      <c r="U3864" s="2" t="s">
        <v>297</v>
      </c>
      <c r="V3864" s="145">
        <v>3.2800000000000003E-2</v>
      </c>
      <c r="W3864" s="145">
        <v>4.947E-2</v>
      </c>
      <c r="X3864" s="4" t="s">
        <v>258</v>
      </c>
      <c r="Z3864" s="136">
        <v>7283</v>
      </c>
      <c r="AA3864" s="143">
        <v>1</v>
      </c>
      <c r="AB3864" s="156">
        <v>114.78</v>
      </c>
      <c r="AD3864" s="136">
        <v>8.359</v>
      </c>
      <c r="AG3864" s="2" t="s">
        <v>36</v>
      </c>
      <c r="AH3864" s="145">
        <v>3.9999999999999998E-6</v>
      </c>
      <c r="AI3864" s="145">
        <v>2.4503034256071903E-4</v>
      </c>
      <c r="AJ3864" s="145">
        <v>8.5338456486122599E-5</v>
      </c>
    </row>
    <row r="3865" spans="1:36" x14ac:dyDescent="0.2">
      <c r="A3865" s="2">
        <v>11389</v>
      </c>
      <c r="B3865" s="2">
        <v>11391</v>
      </c>
      <c r="C3865" s="2" t="s">
        <v>318</v>
      </c>
      <c r="D3865" s="2" t="s">
        <v>319</v>
      </c>
      <c r="E3865" s="4" t="s">
        <v>247</v>
      </c>
      <c r="F3865" s="2" t="s">
        <v>647</v>
      </c>
      <c r="G3865" s="2" t="s">
        <v>646</v>
      </c>
      <c r="H3865" s="2" t="s">
        <v>250</v>
      </c>
      <c r="I3865" s="2" t="s">
        <v>330</v>
      </c>
      <c r="J3865" s="2" t="s">
        <v>30</v>
      </c>
      <c r="K3865" s="2" t="s">
        <v>30</v>
      </c>
      <c r="L3865" s="2" t="s">
        <v>294</v>
      </c>
      <c r="M3865" s="2" t="s">
        <v>190</v>
      </c>
      <c r="N3865" s="2" t="s">
        <v>323</v>
      </c>
      <c r="O3865" s="2" t="s">
        <v>252</v>
      </c>
      <c r="P3865" s="2" t="s">
        <v>324</v>
      </c>
      <c r="Q3865" s="2" t="s">
        <v>254</v>
      </c>
      <c r="R3865" s="2" t="s">
        <v>255</v>
      </c>
      <c r="S3865" s="2" t="s">
        <v>34</v>
      </c>
      <c r="T3865" s="136">
        <v>1.7609999999999999</v>
      </c>
      <c r="U3865" s="2" t="s">
        <v>297</v>
      </c>
      <c r="V3865" s="145">
        <v>3.2800000000000003E-2</v>
      </c>
      <c r="W3865" s="145">
        <v>4.8759999999999998E-2</v>
      </c>
      <c r="X3865" s="4" t="s">
        <v>258</v>
      </c>
      <c r="Z3865" s="136">
        <v>23000</v>
      </c>
      <c r="AA3865" s="143">
        <v>1</v>
      </c>
      <c r="AB3865" s="156">
        <v>113.083</v>
      </c>
      <c r="AD3865" s="136">
        <v>26.009</v>
      </c>
      <c r="AG3865" s="2" t="s">
        <v>36</v>
      </c>
      <c r="AH3865" s="145">
        <v>1.2999999999999999E-5</v>
      </c>
      <c r="AI3865" s="145">
        <v>7.6237613032442795E-4</v>
      </c>
      <c r="AJ3865" s="145">
        <v>2.6551814580934102E-4</v>
      </c>
    </row>
    <row r="3866" spans="1:36" x14ac:dyDescent="0.2">
      <c r="A3866" s="2">
        <v>11389</v>
      </c>
      <c r="B3866" s="2">
        <v>11391</v>
      </c>
      <c r="C3866" s="2" t="s">
        <v>318</v>
      </c>
      <c r="D3866" s="2" t="s">
        <v>319</v>
      </c>
      <c r="E3866" s="4" t="s">
        <v>247</v>
      </c>
      <c r="F3866" s="2" t="s">
        <v>320</v>
      </c>
      <c r="G3866" s="2" t="s">
        <v>321</v>
      </c>
      <c r="H3866" s="2" t="s">
        <v>250</v>
      </c>
      <c r="I3866" s="2" t="s">
        <v>293</v>
      </c>
      <c r="J3866" s="2" t="s">
        <v>30</v>
      </c>
      <c r="K3866" s="2" t="s">
        <v>322</v>
      </c>
      <c r="L3866" s="2" t="s">
        <v>294</v>
      </c>
      <c r="M3866" s="2" t="s">
        <v>31</v>
      </c>
      <c r="N3866" s="2" t="s">
        <v>323</v>
      </c>
      <c r="O3866" s="2" t="s">
        <v>252</v>
      </c>
      <c r="P3866" s="2" t="s">
        <v>324</v>
      </c>
      <c r="Q3866" s="2" t="s">
        <v>254</v>
      </c>
      <c r="R3866" s="2" t="s">
        <v>255</v>
      </c>
      <c r="S3866" s="2" t="s">
        <v>34</v>
      </c>
      <c r="T3866" s="136">
        <v>3.4239999999999999</v>
      </c>
      <c r="U3866" s="2" t="s">
        <v>325</v>
      </c>
      <c r="V3866" s="145">
        <v>5.5E-2</v>
      </c>
      <c r="W3866" s="145">
        <v>5.0299999999999997E-2</v>
      </c>
      <c r="X3866" s="4" t="s">
        <v>258</v>
      </c>
      <c r="Z3866" s="136">
        <v>67725</v>
      </c>
      <c r="AA3866" s="143">
        <v>1</v>
      </c>
      <c r="AB3866" s="156">
        <v>105.7</v>
      </c>
      <c r="AD3866" s="136">
        <v>71.584999999999994</v>
      </c>
      <c r="AG3866" s="2" t="s">
        <v>36</v>
      </c>
      <c r="AH3866" s="145">
        <v>1.18E-4</v>
      </c>
      <c r="AI3866" s="145">
        <v>2.09829882691133E-3</v>
      </c>
      <c r="AJ3866" s="145">
        <v>7.3078942495001997E-4</v>
      </c>
    </row>
    <row r="3867" spans="1:36" x14ac:dyDescent="0.2">
      <c r="A3867" s="2">
        <v>11389</v>
      </c>
      <c r="B3867" s="2">
        <v>11391</v>
      </c>
      <c r="C3867" s="2" t="s">
        <v>318</v>
      </c>
      <c r="D3867" s="2" t="s">
        <v>319</v>
      </c>
      <c r="E3867" s="4" t="s">
        <v>247</v>
      </c>
      <c r="F3867" s="2" t="s">
        <v>648</v>
      </c>
      <c r="G3867" s="2" t="s">
        <v>649</v>
      </c>
      <c r="H3867" s="2" t="s">
        <v>250</v>
      </c>
      <c r="I3867" s="2" t="s">
        <v>330</v>
      </c>
      <c r="J3867" s="2" t="s">
        <v>30</v>
      </c>
      <c r="K3867" s="2" t="s">
        <v>322</v>
      </c>
      <c r="L3867" s="2" t="s">
        <v>294</v>
      </c>
      <c r="M3867" s="2" t="s">
        <v>31</v>
      </c>
      <c r="N3867" s="2" t="s">
        <v>323</v>
      </c>
      <c r="O3867" s="2" t="s">
        <v>252</v>
      </c>
      <c r="P3867" s="2" t="s">
        <v>527</v>
      </c>
      <c r="Q3867" s="2" t="s">
        <v>254</v>
      </c>
      <c r="R3867" s="2" t="s">
        <v>255</v>
      </c>
      <c r="S3867" s="2" t="s">
        <v>34</v>
      </c>
      <c r="T3867" s="136">
        <v>2.5670000000000002</v>
      </c>
      <c r="U3867" s="2" t="s">
        <v>650</v>
      </c>
      <c r="V3867" s="145">
        <v>1.3299999999999999E-2</v>
      </c>
      <c r="W3867" s="145">
        <v>3.0360000000000002E-2</v>
      </c>
      <c r="X3867" s="4" t="s">
        <v>258</v>
      </c>
      <c r="Z3867" s="136">
        <v>169162.92</v>
      </c>
      <c r="AA3867" s="143">
        <v>1</v>
      </c>
      <c r="AB3867" s="156">
        <v>110.83</v>
      </c>
      <c r="AD3867" s="136">
        <v>187.483</v>
      </c>
      <c r="AG3867" s="2" t="s">
        <v>36</v>
      </c>
      <c r="AH3867" s="145">
        <v>5.4699999999999996E-4</v>
      </c>
      <c r="AI3867" s="145">
        <v>5.4954826762594897E-3</v>
      </c>
      <c r="AJ3867" s="145">
        <v>1.9139507553926601E-3</v>
      </c>
    </row>
    <row r="3868" spans="1:36" x14ac:dyDescent="0.2">
      <c r="A3868" s="2">
        <v>11389</v>
      </c>
      <c r="B3868" s="2">
        <v>11391</v>
      </c>
      <c r="C3868" s="2" t="s">
        <v>318</v>
      </c>
      <c r="D3868" s="2" t="s">
        <v>319</v>
      </c>
      <c r="E3868" s="4" t="s">
        <v>247</v>
      </c>
      <c r="F3868" s="2" t="s">
        <v>651</v>
      </c>
      <c r="G3868" s="2" t="s">
        <v>652</v>
      </c>
      <c r="H3868" s="2" t="s">
        <v>250</v>
      </c>
      <c r="I3868" s="2" t="s">
        <v>330</v>
      </c>
      <c r="J3868" s="2" t="s">
        <v>30</v>
      </c>
      <c r="K3868" s="2" t="s">
        <v>322</v>
      </c>
      <c r="L3868" s="2" t="s">
        <v>294</v>
      </c>
      <c r="M3868" s="2" t="s">
        <v>31</v>
      </c>
      <c r="N3868" s="2" t="s">
        <v>323</v>
      </c>
      <c r="O3868" s="2" t="s">
        <v>252</v>
      </c>
      <c r="P3868" s="2" t="s">
        <v>527</v>
      </c>
      <c r="Q3868" s="2" t="s">
        <v>254</v>
      </c>
      <c r="R3868" s="2" t="s">
        <v>255</v>
      </c>
      <c r="S3868" s="2" t="s">
        <v>34</v>
      </c>
      <c r="T3868" s="136">
        <v>4.3490000000000002</v>
      </c>
      <c r="U3868" s="2" t="s">
        <v>653</v>
      </c>
      <c r="V3868" s="145">
        <v>4.8300000000000003E-2</v>
      </c>
      <c r="W3868" s="145">
        <v>4.1239999999999999E-2</v>
      </c>
      <c r="X3868" s="4" t="s">
        <v>258</v>
      </c>
      <c r="Z3868" s="136">
        <v>83812</v>
      </c>
      <c r="AA3868" s="143">
        <v>1</v>
      </c>
      <c r="AB3868" s="156">
        <v>107.16</v>
      </c>
      <c r="AD3868" s="136">
        <v>89.813000000000002</v>
      </c>
      <c r="AG3868" s="2" t="s">
        <v>36</v>
      </c>
      <c r="AH3868" s="145">
        <v>2.04E-4</v>
      </c>
      <c r="AI3868" s="145">
        <v>2.6325840521757501E-3</v>
      </c>
      <c r="AJ3868" s="145">
        <v>9.1686873239786397E-4</v>
      </c>
    </row>
    <row r="3869" spans="1:36" x14ac:dyDescent="0.2">
      <c r="A3869" s="2">
        <v>11389</v>
      </c>
      <c r="B3869" s="2">
        <v>11391</v>
      </c>
      <c r="C3869" s="2" t="s">
        <v>318</v>
      </c>
      <c r="D3869" s="2" t="s">
        <v>319</v>
      </c>
      <c r="E3869" s="4" t="s">
        <v>247</v>
      </c>
      <c r="F3869" s="2" t="s">
        <v>654</v>
      </c>
      <c r="G3869" s="2" t="s">
        <v>655</v>
      </c>
      <c r="H3869" s="2" t="s">
        <v>250</v>
      </c>
      <c r="I3869" s="2" t="s">
        <v>330</v>
      </c>
      <c r="J3869" s="2" t="s">
        <v>30</v>
      </c>
      <c r="K3869" s="2" t="s">
        <v>322</v>
      </c>
      <c r="L3869" s="2" t="s">
        <v>294</v>
      </c>
      <c r="M3869" s="2" t="s">
        <v>31</v>
      </c>
      <c r="N3869" s="2" t="s">
        <v>323</v>
      </c>
      <c r="O3869" s="2" t="s">
        <v>252</v>
      </c>
      <c r="P3869" s="2" t="s">
        <v>324</v>
      </c>
      <c r="Q3869" s="2" t="s">
        <v>254</v>
      </c>
      <c r="R3869" s="2" t="s">
        <v>255</v>
      </c>
      <c r="S3869" s="2" t="s">
        <v>34</v>
      </c>
      <c r="T3869" s="136">
        <v>5.516</v>
      </c>
      <c r="U3869" s="2" t="s">
        <v>653</v>
      </c>
      <c r="V3869" s="145">
        <v>4.1500000000000002E-2</v>
      </c>
      <c r="W3869" s="145">
        <v>4.113E-2</v>
      </c>
      <c r="X3869" s="4" t="s">
        <v>258</v>
      </c>
      <c r="Z3869" s="136">
        <v>48318.080000000002</v>
      </c>
      <c r="AA3869" s="143">
        <v>1</v>
      </c>
      <c r="AB3869" s="156">
        <v>103.86</v>
      </c>
      <c r="AD3869" s="136">
        <v>50.183</v>
      </c>
      <c r="AG3869" s="2" t="s">
        <v>36</v>
      </c>
      <c r="AH3869" s="145">
        <v>9.8999999999999994E-5</v>
      </c>
      <c r="AI3869" s="145">
        <v>1.4709615598881001E-3</v>
      </c>
      <c r="AJ3869" s="145">
        <v>5.1230222248970197E-4</v>
      </c>
    </row>
    <row r="3870" spans="1:36" x14ac:dyDescent="0.2">
      <c r="A3870" s="2">
        <v>11389</v>
      </c>
      <c r="B3870" s="2">
        <v>11391</v>
      </c>
      <c r="C3870" s="2" t="s">
        <v>656</v>
      </c>
      <c r="D3870" s="2" t="s">
        <v>657</v>
      </c>
      <c r="E3870" s="4" t="s">
        <v>247</v>
      </c>
      <c r="F3870" s="2" t="s">
        <v>658</v>
      </c>
      <c r="G3870" s="2" t="s">
        <v>659</v>
      </c>
      <c r="H3870" s="2" t="s">
        <v>250</v>
      </c>
      <c r="I3870" s="2" t="s">
        <v>330</v>
      </c>
      <c r="J3870" s="2" t="s">
        <v>30</v>
      </c>
      <c r="K3870" s="2" t="s">
        <v>30</v>
      </c>
      <c r="L3870" s="2" t="s">
        <v>294</v>
      </c>
      <c r="M3870" s="2" t="s">
        <v>31</v>
      </c>
      <c r="N3870" s="2" t="s">
        <v>281</v>
      </c>
      <c r="O3870" s="2" t="s">
        <v>252</v>
      </c>
      <c r="P3870" s="2" t="s">
        <v>395</v>
      </c>
      <c r="Q3870" s="2" t="s">
        <v>310</v>
      </c>
      <c r="R3870" s="2" t="s">
        <v>255</v>
      </c>
      <c r="S3870" s="2" t="s">
        <v>34</v>
      </c>
      <c r="T3870" s="136">
        <v>0.74399999999999999</v>
      </c>
      <c r="U3870" s="2" t="s">
        <v>388</v>
      </c>
      <c r="V3870" s="145">
        <v>2.5000000000000001E-2</v>
      </c>
      <c r="W3870" s="145">
        <v>3.4279999999999998E-2</v>
      </c>
      <c r="X3870" s="4" t="s">
        <v>258</v>
      </c>
      <c r="Z3870" s="136">
        <v>201983.89</v>
      </c>
      <c r="AA3870" s="143">
        <v>1</v>
      </c>
      <c r="AB3870" s="156">
        <v>116.9</v>
      </c>
      <c r="AD3870" s="136">
        <v>236.119</v>
      </c>
      <c r="AG3870" s="2" t="s">
        <v>36</v>
      </c>
      <c r="AH3870" s="145">
        <v>6.6299999999999996E-4</v>
      </c>
      <c r="AI3870" s="145">
        <v>6.9210913268562E-3</v>
      </c>
      <c r="AJ3870" s="145">
        <v>2.4104575982749499E-3</v>
      </c>
    </row>
    <row r="3871" spans="1:36" x14ac:dyDescent="0.2">
      <c r="A3871" s="2">
        <v>11389</v>
      </c>
      <c r="B3871" s="2">
        <v>11391</v>
      </c>
      <c r="C3871" s="2" t="s">
        <v>656</v>
      </c>
      <c r="D3871" s="2" t="s">
        <v>657</v>
      </c>
      <c r="E3871" s="4" t="s">
        <v>247</v>
      </c>
      <c r="F3871" s="2" t="s">
        <v>660</v>
      </c>
      <c r="G3871" s="2" t="s">
        <v>661</v>
      </c>
      <c r="H3871" s="2" t="s">
        <v>250</v>
      </c>
      <c r="I3871" s="2" t="s">
        <v>330</v>
      </c>
      <c r="J3871" s="2" t="s">
        <v>30</v>
      </c>
      <c r="K3871" s="2" t="s">
        <v>30</v>
      </c>
      <c r="L3871" s="2" t="s">
        <v>294</v>
      </c>
      <c r="M3871" s="2" t="s">
        <v>31</v>
      </c>
      <c r="N3871" s="2" t="s">
        <v>281</v>
      </c>
      <c r="O3871" s="2" t="s">
        <v>252</v>
      </c>
      <c r="P3871" s="2" t="s">
        <v>395</v>
      </c>
      <c r="Q3871" s="2" t="s">
        <v>310</v>
      </c>
      <c r="R3871" s="2" t="s">
        <v>255</v>
      </c>
      <c r="S3871" s="2" t="s">
        <v>34</v>
      </c>
      <c r="T3871" s="136">
        <v>4.6440000000000001</v>
      </c>
      <c r="U3871" s="2" t="s">
        <v>662</v>
      </c>
      <c r="V3871" s="145">
        <v>1.9E-2</v>
      </c>
      <c r="W3871" s="145">
        <v>3.1989999999999998E-2</v>
      </c>
      <c r="X3871" s="4" t="s">
        <v>258</v>
      </c>
      <c r="Z3871" s="136">
        <v>113768.29</v>
      </c>
      <c r="AA3871" s="143">
        <v>1</v>
      </c>
      <c r="AB3871" s="156">
        <v>110.1</v>
      </c>
      <c r="AD3871" s="136">
        <v>125.259</v>
      </c>
      <c r="AG3871" s="2" t="s">
        <v>36</v>
      </c>
      <c r="AH3871" s="145">
        <v>4.57E-4</v>
      </c>
      <c r="AI3871" s="145">
        <v>3.67157062234229E-3</v>
      </c>
      <c r="AJ3871" s="145">
        <v>1.2787239593106299E-3</v>
      </c>
    </row>
    <row r="3872" spans="1:36" x14ac:dyDescent="0.2">
      <c r="A3872" s="2">
        <v>11389</v>
      </c>
      <c r="B3872" s="2">
        <v>11391</v>
      </c>
      <c r="C3872" s="2" t="s">
        <v>656</v>
      </c>
      <c r="D3872" s="2" t="s">
        <v>657</v>
      </c>
      <c r="E3872" s="4" t="s">
        <v>247</v>
      </c>
      <c r="F3872" s="2" t="s">
        <v>663</v>
      </c>
      <c r="G3872" s="2" t="s">
        <v>664</v>
      </c>
      <c r="H3872" s="2" t="s">
        <v>250</v>
      </c>
      <c r="I3872" s="2" t="s">
        <v>330</v>
      </c>
      <c r="J3872" s="2" t="s">
        <v>30</v>
      </c>
      <c r="K3872" s="2" t="s">
        <v>30</v>
      </c>
      <c r="L3872" s="2" t="s">
        <v>294</v>
      </c>
      <c r="M3872" s="2" t="s">
        <v>31</v>
      </c>
      <c r="N3872" s="2" t="s">
        <v>281</v>
      </c>
      <c r="O3872" s="2" t="s">
        <v>252</v>
      </c>
      <c r="P3872" s="2" t="s">
        <v>395</v>
      </c>
      <c r="Q3872" s="2" t="s">
        <v>310</v>
      </c>
      <c r="R3872" s="2" t="s">
        <v>255</v>
      </c>
      <c r="S3872" s="2" t="s">
        <v>34</v>
      </c>
      <c r="T3872" s="136">
        <v>6.5259999999999998</v>
      </c>
      <c r="U3872" s="2" t="s">
        <v>665</v>
      </c>
      <c r="V3872" s="145">
        <v>3.8999999999999998E-3</v>
      </c>
      <c r="W3872" s="145">
        <v>3.3500000000000002E-2</v>
      </c>
      <c r="X3872" s="4" t="s">
        <v>258</v>
      </c>
      <c r="Z3872" s="136">
        <v>30071.200000000001</v>
      </c>
      <c r="AA3872" s="143">
        <v>1</v>
      </c>
      <c r="AB3872" s="156">
        <v>92.83</v>
      </c>
      <c r="AD3872" s="136">
        <v>27.914999999999999</v>
      </c>
      <c r="AG3872" s="2" t="s">
        <v>36</v>
      </c>
      <c r="AH3872" s="145">
        <v>1.47E-4</v>
      </c>
      <c r="AI3872" s="145">
        <v>8.1824327832116805E-4</v>
      </c>
      <c r="AJ3872" s="145">
        <v>2.8497539395460801E-4</v>
      </c>
    </row>
    <row r="3873" spans="1:36" x14ac:dyDescent="0.2">
      <c r="A3873" s="2">
        <v>11389</v>
      </c>
      <c r="B3873" s="2">
        <v>11391</v>
      </c>
      <c r="C3873" s="2" t="s">
        <v>666</v>
      </c>
      <c r="D3873" s="2" t="s">
        <v>667</v>
      </c>
      <c r="E3873" s="4" t="s">
        <v>247</v>
      </c>
      <c r="F3873" s="2" t="s">
        <v>668</v>
      </c>
      <c r="G3873" s="2" t="s">
        <v>669</v>
      </c>
      <c r="H3873" s="2" t="s">
        <v>250</v>
      </c>
      <c r="I3873" s="2" t="s">
        <v>302</v>
      </c>
      <c r="J3873" s="2" t="s">
        <v>30</v>
      </c>
      <c r="K3873" s="2" t="s">
        <v>30</v>
      </c>
      <c r="L3873" s="2" t="s">
        <v>294</v>
      </c>
      <c r="M3873" s="2" t="s">
        <v>31</v>
      </c>
      <c r="N3873" s="2" t="s">
        <v>670</v>
      </c>
      <c r="O3873" s="2" t="s">
        <v>252</v>
      </c>
      <c r="P3873" s="2" t="s">
        <v>448</v>
      </c>
      <c r="Q3873" s="2" t="s">
        <v>254</v>
      </c>
      <c r="R3873" s="2" t="s">
        <v>255</v>
      </c>
      <c r="S3873" s="2" t="s">
        <v>34</v>
      </c>
      <c r="T3873" s="136">
        <v>0.33</v>
      </c>
      <c r="U3873" s="2" t="s">
        <v>671</v>
      </c>
      <c r="V3873" s="145">
        <v>0.03</v>
      </c>
      <c r="W3873" s="145">
        <v>4.2720000000000001E-2</v>
      </c>
      <c r="X3873" s="4" t="s">
        <v>258</v>
      </c>
      <c r="Z3873" s="136">
        <v>19130</v>
      </c>
      <c r="AA3873" s="143">
        <v>1</v>
      </c>
      <c r="AB3873" s="156">
        <v>100.95</v>
      </c>
      <c r="AD3873" s="136">
        <v>19.312000000000001</v>
      </c>
      <c r="AG3873" s="2" t="s">
        <v>36</v>
      </c>
      <c r="AH3873" s="145">
        <v>1.26E-4</v>
      </c>
      <c r="AI3873" s="145">
        <v>5.6606281938543102E-4</v>
      </c>
      <c r="AJ3873" s="145">
        <v>1.971467156912E-4</v>
      </c>
    </row>
    <row r="3874" spans="1:36" x14ac:dyDescent="0.2">
      <c r="A3874" s="2">
        <v>11389</v>
      </c>
      <c r="B3874" s="2">
        <v>11391</v>
      </c>
      <c r="C3874" s="2" t="s">
        <v>666</v>
      </c>
      <c r="D3874" s="2" t="s">
        <v>667</v>
      </c>
      <c r="E3874" s="4" t="s">
        <v>247</v>
      </c>
      <c r="F3874" s="2" t="s">
        <v>672</v>
      </c>
      <c r="G3874" s="2" t="s">
        <v>673</v>
      </c>
      <c r="H3874" s="2" t="s">
        <v>250</v>
      </c>
      <c r="I3874" s="2" t="s">
        <v>302</v>
      </c>
      <c r="J3874" s="2" t="s">
        <v>30</v>
      </c>
      <c r="K3874" s="2" t="s">
        <v>30</v>
      </c>
      <c r="L3874" s="2" t="s">
        <v>294</v>
      </c>
      <c r="M3874" s="2" t="s">
        <v>31</v>
      </c>
      <c r="N3874" s="2" t="s">
        <v>670</v>
      </c>
      <c r="O3874" s="2" t="s">
        <v>252</v>
      </c>
      <c r="P3874" s="2" t="s">
        <v>448</v>
      </c>
      <c r="Q3874" s="2" t="s">
        <v>254</v>
      </c>
      <c r="R3874" s="2" t="s">
        <v>255</v>
      </c>
      <c r="S3874" s="2" t="s">
        <v>34</v>
      </c>
      <c r="T3874" s="136">
        <v>0.32700000000000001</v>
      </c>
      <c r="U3874" s="2" t="s">
        <v>671</v>
      </c>
      <c r="V3874" s="145">
        <v>5.8500000000000003E-2</v>
      </c>
      <c r="W3874" s="145">
        <v>4.6370000000000001E-2</v>
      </c>
      <c r="X3874" s="4" t="s">
        <v>258</v>
      </c>
      <c r="Z3874" s="136">
        <v>46041.2</v>
      </c>
      <c r="AA3874" s="143">
        <v>1</v>
      </c>
      <c r="AB3874" s="156">
        <v>103.05</v>
      </c>
      <c r="AD3874" s="136">
        <v>47.445</v>
      </c>
      <c r="AG3874" s="2" t="s">
        <v>36</v>
      </c>
      <c r="AH3874" s="145">
        <v>1.7100000000000001E-4</v>
      </c>
      <c r="AI3874" s="145">
        <v>1.3907144505672399E-3</v>
      </c>
      <c r="AJ3874" s="145">
        <v>4.8435399217933498E-4</v>
      </c>
    </row>
    <row r="3875" spans="1:36" x14ac:dyDescent="0.2">
      <c r="A3875" s="2">
        <v>11389</v>
      </c>
      <c r="B3875" s="2">
        <v>11391</v>
      </c>
      <c r="C3875" s="2" t="s">
        <v>674</v>
      </c>
      <c r="D3875" s="2" t="s">
        <v>675</v>
      </c>
      <c r="E3875" s="4" t="s">
        <v>365</v>
      </c>
      <c r="F3875" s="2" t="s">
        <v>676</v>
      </c>
      <c r="G3875" s="2" t="s">
        <v>677</v>
      </c>
      <c r="H3875" s="2" t="s">
        <v>250</v>
      </c>
      <c r="I3875" s="2" t="s">
        <v>302</v>
      </c>
      <c r="J3875" s="2" t="s">
        <v>30</v>
      </c>
      <c r="K3875" s="2" t="s">
        <v>95</v>
      </c>
      <c r="L3875" s="2" t="s">
        <v>294</v>
      </c>
      <c r="M3875" s="2" t="s">
        <v>31</v>
      </c>
      <c r="N3875" s="2" t="s">
        <v>323</v>
      </c>
      <c r="O3875" s="2" t="s">
        <v>252</v>
      </c>
      <c r="P3875" s="2" t="s">
        <v>678</v>
      </c>
      <c r="Q3875" s="2" t="s">
        <v>254</v>
      </c>
      <c r="R3875" s="2" t="s">
        <v>255</v>
      </c>
      <c r="S3875" s="2" t="s">
        <v>34</v>
      </c>
      <c r="T3875" s="136">
        <v>0.41</v>
      </c>
      <c r="U3875" s="228">
        <v>45900</v>
      </c>
      <c r="V3875" s="145">
        <v>6.9500000000000006E-2</v>
      </c>
      <c r="W3875" s="145">
        <v>1E-4</v>
      </c>
      <c r="X3875" s="4" t="s">
        <v>258</v>
      </c>
      <c r="Z3875" s="136">
        <v>389071.67</v>
      </c>
      <c r="AA3875" s="143">
        <v>1</v>
      </c>
      <c r="AB3875" s="156">
        <v>84.04</v>
      </c>
      <c r="AD3875" s="136">
        <v>326.976</v>
      </c>
      <c r="AG3875" s="2" t="s">
        <v>36</v>
      </c>
      <c r="AH3875" s="145">
        <v>1.3940000000000001E-3</v>
      </c>
      <c r="AI3875" s="145">
        <v>9.5842688930679598E-3</v>
      </c>
      <c r="AJ3875" s="145">
        <v>3.3379813509410599E-3</v>
      </c>
    </row>
    <row r="3876" spans="1:36" x14ac:dyDescent="0.2">
      <c r="A3876" s="2">
        <v>11389</v>
      </c>
      <c r="B3876" s="2">
        <v>11391</v>
      </c>
      <c r="C3876" s="2" t="s">
        <v>679</v>
      </c>
      <c r="D3876" s="2" t="s">
        <v>680</v>
      </c>
      <c r="E3876" s="4" t="s">
        <v>33</v>
      </c>
      <c r="F3876" s="2" t="s">
        <v>681</v>
      </c>
      <c r="G3876" s="2" t="s">
        <v>682</v>
      </c>
      <c r="H3876" s="2" t="s">
        <v>250</v>
      </c>
      <c r="I3876" s="2" t="s">
        <v>302</v>
      </c>
      <c r="J3876" s="2" t="s">
        <v>30</v>
      </c>
      <c r="K3876" s="2" t="s">
        <v>95</v>
      </c>
      <c r="L3876" s="2" t="s">
        <v>294</v>
      </c>
      <c r="M3876" s="2" t="s">
        <v>31</v>
      </c>
      <c r="N3876" s="2" t="s">
        <v>323</v>
      </c>
      <c r="O3876" s="2" t="s">
        <v>252</v>
      </c>
      <c r="P3876" s="2" t="s">
        <v>527</v>
      </c>
      <c r="Q3876" s="2" t="s">
        <v>254</v>
      </c>
      <c r="R3876" s="2" t="s">
        <v>255</v>
      </c>
      <c r="S3876" s="2" t="s">
        <v>34</v>
      </c>
      <c r="T3876" s="136">
        <v>1.611</v>
      </c>
      <c r="U3876" s="2" t="s">
        <v>381</v>
      </c>
      <c r="V3876" s="145">
        <v>6.8000000000000005E-2</v>
      </c>
      <c r="W3876" s="145">
        <v>6.123E-2</v>
      </c>
      <c r="X3876" s="4" t="s">
        <v>258</v>
      </c>
      <c r="Z3876" s="136">
        <v>93008.28</v>
      </c>
      <c r="AA3876" s="143">
        <v>1</v>
      </c>
      <c r="AB3876" s="156">
        <v>102.91</v>
      </c>
      <c r="AD3876" s="136">
        <v>95.715000000000003</v>
      </c>
      <c r="AG3876" s="2" t="s">
        <v>36</v>
      </c>
      <c r="AH3876" s="145">
        <v>2.6699999999999998E-4</v>
      </c>
      <c r="AI3876" s="145">
        <v>2.8055791674231599E-3</v>
      </c>
      <c r="AJ3876" s="145">
        <v>9.7711896900353596E-4</v>
      </c>
    </row>
    <row r="3877" spans="1:36" x14ac:dyDescent="0.2">
      <c r="A3877" s="2">
        <v>11389</v>
      </c>
      <c r="B3877" s="2">
        <v>11391</v>
      </c>
      <c r="C3877" s="2" t="s">
        <v>683</v>
      </c>
      <c r="D3877" s="2" t="s">
        <v>684</v>
      </c>
      <c r="E3877" s="4" t="s">
        <v>247</v>
      </c>
      <c r="F3877" s="2" t="s">
        <v>685</v>
      </c>
      <c r="G3877" s="2" t="s">
        <v>686</v>
      </c>
      <c r="H3877" s="2" t="s">
        <v>250</v>
      </c>
      <c r="I3877" s="2" t="s">
        <v>302</v>
      </c>
      <c r="J3877" s="2" t="s">
        <v>30</v>
      </c>
      <c r="K3877" s="2" t="s">
        <v>30</v>
      </c>
      <c r="L3877" s="2" t="s">
        <v>294</v>
      </c>
      <c r="M3877" s="2" t="s">
        <v>31</v>
      </c>
      <c r="N3877" s="2" t="s">
        <v>361</v>
      </c>
      <c r="O3877" s="2" t="s">
        <v>252</v>
      </c>
      <c r="P3877" s="2" t="s">
        <v>309</v>
      </c>
      <c r="Q3877" s="2" t="s">
        <v>310</v>
      </c>
      <c r="R3877" s="2" t="s">
        <v>255</v>
      </c>
      <c r="S3877" s="2" t="s">
        <v>34</v>
      </c>
      <c r="T3877" s="136">
        <v>0.16700000000000001</v>
      </c>
      <c r="U3877" s="2" t="s">
        <v>687</v>
      </c>
      <c r="V3877" s="145">
        <v>2.9499999999999998E-2</v>
      </c>
      <c r="W3877" s="145">
        <v>6.3899999999999998E-2</v>
      </c>
      <c r="X3877" s="4" t="s">
        <v>258</v>
      </c>
      <c r="Z3877" s="136">
        <v>63940</v>
      </c>
      <c r="AA3877" s="143">
        <v>1</v>
      </c>
      <c r="AB3877" s="156">
        <v>100.43</v>
      </c>
      <c r="AD3877" s="136">
        <v>64.215000000000003</v>
      </c>
      <c r="AG3877" s="2" t="s">
        <v>36</v>
      </c>
      <c r="AH3877" s="145">
        <v>1.067E-3</v>
      </c>
      <c r="AI3877" s="145">
        <v>1.8822592126078799E-3</v>
      </c>
      <c r="AJ3877" s="145">
        <v>6.5554777515334204E-4</v>
      </c>
    </row>
    <row r="3878" spans="1:36" x14ac:dyDescent="0.2">
      <c r="A3878" s="2">
        <v>11389</v>
      </c>
      <c r="B3878" s="2">
        <v>11391</v>
      </c>
      <c r="C3878" s="2" t="s">
        <v>683</v>
      </c>
      <c r="D3878" s="2" t="s">
        <v>684</v>
      </c>
      <c r="E3878" s="4" t="s">
        <v>247</v>
      </c>
      <c r="F3878" s="2" t="s">
        <v>688</v>
      </c>
      <c r="G3878" s="2" t="s">
        <v>689</v>
      </c>
      <c r="H3878" s="2" t="s">
        <v>250</v>
      </c>
      <c r="I3878" s="2" t="s">
        <v>330</v>
      </c>
      <c r="J3878" s="2" t="s">
        <v>30</v>
      </c>
      <c r="K3878" s="2" t="s">
        <v>30</v>
      </c>
      <c r="L3878" s="2" t="s">
        <v>294</v>
      </c>
      <c r="M3878" s="2" t="s">
        <v>31</v>
      </c>
      <c r="N3878" s="2" t="s">
        <v>361</v>
      </c>
      <c r="O3878" s="2" t="s">
        <v>252</v>
      </c>
      <c r="P3878" s="2" t="s">
        <v>309</v>
      </c>
      <c r="Q3878" s="2" t="s">
        <v>310</v>
      </c>
      <c r="R3878" s="2" t="s">
        <v>255</v>
      </c>
      <c r="S3878" s="2" t="s">
        <v>34</v>
      </c>
      <c r="T3878" s="136">
        <v>4.2110000000000003</v>
      </c>
      <c r="U3878" s="2" t="s">
        <v>491</v>
      </c>
      <c r="V3878" s="145">
        <v>6.0000000000000001E-3</v>
      </c>
      <c r="W3878" s="145">
        <v>3.092E-2</v>
      </c>
      <c r="X3878" s="4" t="s">
        <v>258</v>
      </c>
      <c r="Z3878" s="136">
        <v>103695</v>
      </c>
      <c r="AA3878" s="143">
        <v>1</v>
      </c>
      <c r="AB3878" s="156">
        <v>103.46</v>
      </c>
      <c r="AD3878" s="136">
        <v>107.283</v>
      </c>
      <c r="AG3878" s="2" t="s">
        <v>36</v>
      </c>
      <c r="AH3878" s="145">
        <v>2.5700000000000001E-4</v>
      </c>
      <c r="AI3878" s="145">
        <v>3.1446594956132E-3</v>
      </c>
      <c r="AJ3878" s="145">
        <v>1.0952128814967501E-3</v>
      </c>
    </row>
    <row r="3879" spans="1:36" x14ac:dyDescent="0.2">
      <c r="A3879" s="2">
        <v>11389</v>
      </c>
      <c r="B3879" s="2">
        <v>11391</v>
      </c>
      <c r="C3879" s="2" t="s">
        <v>683</v>
      </c>
      <c r="D3879" s="2" t="s">
        <v>684</v>
      </c>
      <c r="E3879" s="4" t="s">
        <v>247</v>
      </c>
      <c r="F3879" s="2" t="s">
        <v>690</v>
      </c>
      <c r="G3879" s="2" t="s">
        <v>691</v>
      </c>
      <c r="H3879" s="2" t="s">
        <v>250</v>
      </c>
      <c r="I3879" s="2" t="s">
        <v>302</v>
      </c>
      <c r="J3879" s="2" t="s">
        <v>30</v>
      </c>
      <c r="K3879" s="2" t="s">
        <v>30</v>
      </c>
      <c r="L3879" s="2" t="s">
        <v>294</v>
      </c>
      <c r="M3879" s="2" t="s">
        <v>31</v>
      </c>
      <c r="N3879" s="2" t="s">
        <v>361</v>
      </c>
      <c r="O3879" s="2" t="s">
        <v>252</v>
      </c>
      <c r="P3879" s="2" t="s">
        <v>309</v>
      </c>
      <c r="Q3879" s="2" t="s">
        <v>310</v>
      </c>
      <c r="R3879" s="2" t="s">
        <v>255</v>
      </c>
      <c r="S3879" s="2" t="s">
        <v>34</v>
      </c>
      <c r="T3879" s="136">
        <v>1.4510000000000001</v>
      </c>
      <c r="U3879" s="2" t="s">
        <v>136</v>
      </c>
      <c r="V3879" s="145">
        <v>3.2899999999999999E-2</v>
      </c>
      <c r="W3879" s="145">
        <v>5.398E-2</v>
      </c>
      <c r="X3879" s="4" t="s">
        <v>258</v>
      </c>
      <c r="Z3879" s="136">
        <v>80768</v>
      </c>
      <c r="AA3879" s="143">
        <v>1</v>
      </c>
      <c r="AB3879" s="156">
        <v>97.14</v>
      </c>
      <c r="AD3879" s="136">
        <v>78.457999999999998</v>
      </c>
      <c r="AG3879" s="2" t="s">
        <v>36</v>
      </c>
      <c r="AH3879" s="145">
        <v>1.13E-4</v>
      </c>
      <c r="AI3879" s="145">
        <v>2.2997507271487199E-3</v>
      </c>
      <c r="AJ3879" s="145">
        <v>8.00950508033825E-4</v>
      </c>
    </row>
    <row r="3880" spans="1:36" x14ac:dyDescent="0.2">
      <c r="A3880" s="2">
        <v>11389</v>
      </c>
      <c r="B3880" s="2">
        <v>11391</v>
      </c>
      <c r="C3880" s="2" t="s">
        <v>326</v>
      </c>
      <c r="D3880" s="2" t="s">
        <v>327</v>
      </c>
      <c r="E3880" s="4" t="s">
        <v>247</v>
      </c>
      <c r="F3880" s="2" t="s">
        <v>328</v>
      </c>
      <c r="G3880" s="2" t="s">
        <v>329</v>
      </c>
      <c r="H3880" s="2" t="s">
        <v>250</v>
      </c>
      <c r="I3880" s="2" t="s">
        <v>330</v>
      </c>
      <c r="J3880" s="2" t="s">
        <v>30</v>
      </c>
      <c r="K3880" s="2" t="s">
        <v>95</v>
      </c>
      <c r="L3880" s="2" t="s">
        <v>294</v>
      </c>
      <c r="M3880" s="2" t="s">
        <v>31</v>
      </c>
      <c r="N3880" s="2" t="s">
        <v>308</v>
      </c>
      <c r="O3880" s="2" t="s">
        <v>252</v>
      </c>
      <c r="P3880" s="2" t="s">
        <v>296</v>
      </c>
      <c r="Q3880" s="2" t="s">
        <v>296</v>
      </c>
      <c r="R3880" s="2" t="s">
        <v>296</v>
      </c>
      <c r="S3880" s="2" t="s">
        <v>34</v>
      </c>
      <c r="T3880" s="136">
        <v>2.2360000000000002</v>
      </c>
      <c r="U3880" s="2" t="s">
        <v>297</v>
      </c>
      <c r="V3880" s="145">
        <v>1.5800000000000002E-2</v>
      </c>
      <c r="W3880" s="145">
        <v>3.7139999999999999E-2</v>
      </c>
      <c r="X3880" s="4" t="s">
        <v>258</v>
      </c>
      <c r="Z3880" s="136">
        <v>28226.52</v>
      </c>
      <c r="AA3880" s="143">
        <v>1</v>
      </c>
      <c r="AB3880" s="156">
        <v>109.09</v>
      </c>
      <c r="AD3880" s="136">
        <v>30.792000000000002</v>
      </c>
      <c r="AG3880" s="2" t="s">
        <v>36</v>
      </c>
      <c r="AH3880" s="145">
        <v>7.4999999999999993E-5</v>
      </c>
      <c r="AI3880" s="145">
        <v>9.0257981440404901E-4</v>
      </c>
      <c r="AJ3880" s="145">
        <v>3.1434787794775099E-4</v>
      </c>
    </row>
    <row r="3881" spans="1:36" x14ac:dyDescent="0.2">
      <c r="A3881" s="2">
        <v>11389</v>
      </c>
      <c r="B3881" s="2">
        <v>11391</v>
      </c>
      <c r="C3881" s="2" t="s">
        <v>326</v>
      </c>
      <c r="D3881" s="2" t="s">
        <v>327</v>
      </c>
      <c r="E3881" s="4" t="s">
        <v>247</v>
      </c>
      <c r="F3881" s="2" t="s">
        <v>331</v>
      </c>
      <c r="G3881" s="2" t="s">
        <v>332</v>
      </c>
      <c r="H3881" s="2" t="s">
        <v>250</v>
      </c>
      <c r="I3881" s="2" t="s">
        <v>330</v>
      </c>
      <c r="J3881" s="2" t="s">
        <v>30</v>
      </c>
      <c r="K3881" s="2" t="s">
        <v>30</v>
      </c>
      <c r="L3881" s="2" t="s">
        <v>294</v>
      </c>
      <c r="M3881" s="2" t="s">
        <v>31</v>
      </c>
      <c r="N3881" s="2" t="s">
        <v>308</v>
      </c>
      <c r="O3881" s="2" t="s">
        <v>252</v>
      </c>
      <c r="P3881" s="2" t="s">
        <v>296</v>
      </c>
      <c r="Q3881" s="2" t="s">
        <v>296</v>
      </c>
      <c r="R3881" s="2" t="s">
        <v>296</v>
      </c>
      <c r="S3881" s="2" t="s">
        <v>34</v>
      </c>
      <c r="T3881" s="136">
        <v>4.085</v>
      </c>
      <c r="U3881" s="2" t="s">
        <v>333</v>
      </c>
      <c r="V3881" s="145">
        <v>4.7E-2</v>
      </c>
      <c r="W3881" s="145">
        <v>4.0300000000000002E-2</v>
      </c>
      <c r="X3881" s="4" t="s">
        <v>258</v>
      </c>
      <c r="Z3881" s="136">
        <v>292191.09000000003</v>
      </c>
      <c r="AA3881" s="143">
        <v>1</v>
      </c>
      <c r="AB3881" s="156">
        <v>107.21</v>
      </c>
      <c r="AD3881" s="136">
        <v>313.25799999999998</v>
      </c>
      <c r="AG3881" s="2" t="s">
        <v>36</v>
      </c>
      <c r="AH3881" s="145">
        <v>5.3300000000000005E-4</v>
      </c>
      <c r="AI3881" s="145">
        <v>9.1821757565884905E-3</v>
      </c>
      <c r="AJ3881" s="145">
        <v>3.19794152047672E-3</v>
      </c>
    </row>
    <row r="3882" spans="1:36" x14ac:dyDescent="0.2">
      <c r="A3882" s="2">
        <v>11389</v>
      </c>
      <c r="B3882" s="2">
        <v>11391</v>
      </c>
      <c r="C3882" s="2" t="s">
        <v>259</v>
      </c>
      <c r="D3882" s="2" t="s">
        <v>260</v>
      </c>
      <c r="E3882" s="4" t="s">
        <v>247</v>
      </c>
      <c r="F3882" s="2" t="s">
        <v>692</v>
      </c>
      <c r="G3882" s="2" t="s">
        <v>693</v>
      </c>
      <c r="H3882" s="2" t="s">
        <v>250</v>
      </c>
      <c r="I3882" s="2" t="s">
        <v>330</v>
      </c>
      <c r="J3882" s="2" t="s">
        <v>30</v>
      </c>
      <c r="K3882" s="2" t="s">
        <v>30</v>
      </c>
      <c r="L3882" s="2" t="s">
        <v>294</v>
      </c>
      <c r="M3882" s="2" t="s">
        <v>31</v>
      </c>
      <c r="N3882" s="2" t="s">
        <v>263</v>
      </c>
      <c r="O3882" s="2" t="s">
        <v>252</v>
      </c>
      <c r="P3882" s="2" t="s">
        <v>264</v>
      </c>
      <c r="Q3882" s="2" t="s">
        <v>254</v>
      </c>
      <c r="R3882" s="2" t="s">
        <v>255</v>
      </c>
      <c r="S3882" s="2" t="s">
        <v>34</v>
      </c>
      <c r="T3882" s="136">
        <v>3.7480000000000002</v>
      </c>
      <c r="U3882" s="2" t="s">
        <v>694</v>
      </c>
      <c r="V3882" s="145">
        <v>2E-3</v>
      </c>
      <c r="W3882" s="145">
        <v>2.5999999999999999E-2</v>
      </c>
      <c r="X3882" s="4" t="s">
        <v>258</v>
      </c>
      <c r="Z3882" s="136">
        <v>287375.02</v>
      </c>
      <c r="AA3882" s="143">
        <v>1</v>
      </c>
      <c r="AB3882" s="156">
        <v>103.06</v>
      </c>
      <c r="AD3882" s="136">
        <v>296.16899999999998</v>
      </c>
      <c r="AG3882" s="2" t="s">
        <v>36</v>
      </c>
      <c r="AH3882" s="145">
        <v>8.3999999999999995E-5</v>
      </c>
      <c r="AI3882" s="145">
        <v>8.6812545248696905E-3</v>
      </c>
      <c r="AJ3882" s="145">
        <v>3.0234821278591799E-3</v>
      </c>
    </row>
    <row r="3883" spans="1:36" x14ac:dyDescent="0.2">
      <c r="A3883" s="2">
        <v>11389</v>
      </c>
      <c r="B3883" s="2">
        <v>11391</v>
      </c>
      <c r="C3883" s="2" t="s">
        <v>259</v>
      </c>
      <c r="D3883" s="2" t="s">
        <v>260</v>
      </c>
      <c r="E3883" s="4" t="s">
        <v>247</v>
      </c>
      <c r="F3883" s="2" t="s">
        <v>695</v>
      </c>
      <c r="G3883" s="2" t="s">
        <v>696</v>
      </c>
      <c r="H3883" s="2" t="s">
        <v>250</v>
      </c>
      <c r="I3883" s="2" t="s">
        <v>330</v>
      </c>
      <c r="J3883" s="2" t="s">
        <v>30</v>
      </c>
      <c r="K3883" s="2" t="s">
        <v>30</v>
      </c>
      <c r="L3883" s="2" t="s">
        <v>294</v>
      </c>
      <c r="M3883" s="2" t="s">
        <v>31</v>
      </c>
      <c r="N3883" s="2" t="s">
        <v>263</v>
      </c>
      <c r="O3883" s="2" t="s">
        <v>252</v>
      </c>
      <c r="P3883" s="2" t="s">
        <v>264</v>
      </c>
      <c r="Q3883" s="2" t="s">
        <v>254</v>
      </c>
      <c r="R3883" s="2" t="s">
        <v>255</v>
      </c>
      <c r="S3883" s="2" t="s">
        <v>34</v>
      </c>
      <c r="T3883" s="136">
        <v>5.1459999999999999</v>
      </c>
      <c r="U3883" s="2" t="s">
        <v>697</v>
      </c>
      <c r="V3883" s="145">
        <v>2.47E-2</v>
      </c>
      <c r="W3883" s="145">
        <v>2.6089999999999999E-2</v>
      </c>
      <c r="X3883" s="4" t="s">
        <v>258</v>
      </c>
      <c r="Z3883" s="136">
        <v>179181.57</v>
      </c>
      <c r="AA3883" s="143">
        <v>1</v>
      </c>
      <c r="AB3883" s="156">
        <v>101.3</v>
      </c>
      <c r="AD3883" s="136">
        <v>181.511</v>
      </c>
      <c r="AG3883" s="2" t="s">
        <v>36</v>
      </c>
      <c r="AH3883" s="145">
        <v>6.8999999999999997E-5</v>
      </c>
      <c r="AI3883" s="145">
        <v>5.32042247975945E-3</v>
      </c>
      <c r="AJ3883" s="145">
        <v>1.85298129828239E-3</v>
      </c>
    </row>
    <row r="3884" spans="1:36" x14ac:dyDescent="0.2">
      <c r="A3884" s="2">
        <v>11389</v>
      </c>
      <c r="B3884" s="2">
        <v>11391</v>
      </c>
      <c r="C3884" s="2" t="s">
        <v>259</v>
      </c>
      <c r="D3884" s="2" t="s">
        <v>260</v>
      </c>
      <c r="E3884" s="4" t="s">
        <v>247</v>
      </c>
      <c r="F3884" s="2" t="s">
        <v>698</v>
      </c>
      <c r="G3884" s="2" t="s">
        <v>699</v>
      </c>
      <c r="H3884" s="2" t="s">
        <v>250</v>
      </c>
      <c r="I3884" s="2" t="s">
        <v>330</v>
      </c>
      <c r="J3884" s="2" t="s">
        <v>30</v>
      </c>
      <c r="K3884" s="2" t="s">
        <v>30</v>
      </c>
      <c r="L3884" s="2" t="s">
        <v>294</v>
      </c>
      <c r="M3884" s="2" t="s">
        <v>31</v>
      </c>
      <c r="N3884" s="2" t="s">
        <v>263</v>
      </c>
      <c r="O3884" s="2" t="s">
        <v>252</v>
      </c>
      <c r="P3884" s="2" t="s">
        <v>264</v>
      </c>
      <c r="Q3884" s="2" t="s">
        <v>254</v>
      </c>
      <c r="R3884" s="2" t="s">
        <v>255</v>
      </c>
      <c r="S3884" s="2" t="s">
        <v>34</v>
      </c>
      <c r="T3884" s="136">
        <v>5.0670000000000002</v>
      </c>
      <c r="U3884" s="2" t="s">
        <v>697</v>
      </c>
      <c r="V3884" s="145">
        <v>2.4E-2</v>
      </c>
      <c r="W3884" s="145">
        <v>2.6120000000000001E-2</v>
      </c>
      <c r="X3884" s="4" t="s">
        <v>258</v>
      </c>
      <c r="Z3884" s="136">
        <v>85455</v>
      </c>
      <c r="AA3884" s="143">
        <v>1</v>
      </c>
      <c r="AB3884" s="156">
        <v>99.73</v>
      </c>
      <c r="AD3884" s="136">
        <v>85.224000000000004</v>
      </c>
      <c r="AG3884" s="2" t="s">
        <v>36</v>
      </c>
      <c r="AH3884" s="145">
        <v>7.1000000000000005E-5</v>
      </c>
      <c r="AI3884" s="145">
        <v>2.49808167962948E-3</v>
      </c>
      <c r="AJ3884" s="145">
        <v>8.7002463649175899E-4</v>
      </c>
    </row>
    <row r="3885" spans="1:36" x14ac:dyDescent="0.2">
      <c r="A3885" s="2">
        <v>11389</v>
      </c>
      <c r="B3885" s="2">
        <v>11391</v>
      </c>
      <c r="C3885" s="2" t="s">
        <v>700</v>
      </c>
      <c r="D3885" s="2" t="s">
        <v>701</v>
      </c>
      <c r="E3885" s="4" t="s">
        <v>247</v>
      </c>
      <c r="F3885" s="2" t="s">
        <v>702</v>
      </c>
      <c r="G3885" s="2" t="s">
        <v>703</v>
      </c>
      <c r="H3885" s="2" t="s">
        <v>250</v>
      </c>
      <c r="I3885" s="2" t="s">
        <v>302</v>
      </c>
      <c r="J3885" s="2" t="s">
        <v>30</v>
      </c>
      <c r="K3885" s="2" t="s">
        <v>30</v>
      </c>
      <c r="L3885" s="2" t="s">
        <v>294</v>
      </c>
      <c r="M3885" s="2" t="s">
        <v>31</v>
      </c>
      <c r="N3885" s="2" t="s">
        <v>394</v>
      </c>
      <c r="O3885" s="2" t="s">
        <v>252</v>
      </c>
      <c r="P3885" s="2" t="s">
        <v>324</v>
      </c>
      <c r="Q3885" s="2" t="s">
        <v>254</v>
      </c>
      <c r="R3885" s="2" t="s">
        <v>255</v>
      </c>
      <c r="S3885" s="2" t="s">
        <v>34</v>
      </c>
      <c r="T3885" s="136">
        <v>2.5819999999999999</v>
      </c>
      <c r="U3885" s="2" t="s">
        <v>704</v>
      </c>
      <c r="V3885" s="145">
        <v>6.7500000000000004E-2</v>
      </c>
      <c r="W3885" s="145">
        <v>5.6399999999999999E-2</v>
      </c>
      <c r="X3885" s="4" t="s">
        <v>258</v>
      </c>
      <c r="Z3885" s="136">
        <v>127989.99</v>
      </c>
      <c r="AA3885" s="143">
        <v>1</v>
      </c>
      <c r="AB3885" s="156">
        <v>104.13</v>
      </c>
      <c r="AD3885" s="136">
        <v>133.27600000000001</v>
      </c>
      <c r="AG3885" s="2" t="s">
        <v>36</v>
      </c>
      <c r="AH3885" s="145">
        <v>8.1000000000000004E-5</v>
      </c>
      <c r="AI3885" s="145">
        <v>3.9065663992998998E-3</v>
      </c>
      <c r="AJ3885" s="145">
        <v>1.36056760641467E-3</v>
      </c>
    </row>
    <row r="3886" spans="1:36" x14ac:dyDescent="0.2">
      <c r="A3886" s="2">
        <v>11389</v>
      </c>
      <c r="B3886" s="2">
        <v>11391</v>
      </c>
      <c r="C3886" s="2" t="s">
        <v>700</v>
      </c>
      <c r="D3886" s="2" t="s">
        <v>701</v>
      </c>
      <c r="E3886" s="4" t="s">
        <v>247</v>
      </c>
      <c r="F3886" s="2" t="s">
        <v>705</v>
      </c>
      <c r="G3886" s="2" t="s">
        <v>706</v>
      </c>
      <c r="H3886" s="2" t="s">
        <v>250</v>
      </c>
      <c r="I3886" s="2" t="s">
        <v>302</v>
      </c>
      <c r="J3886" s="2" t="s">
        <v>30</v>
      </c>
      <c r="K3886" s="2" t="s">
        <v>30</v>
      </c>
      <c r="L3886" s="2" t="s">
        <v>294</v>
      </c>
      <c r="M3886" s="2" t="s">
        <v>31</v>
      </c>
      <c r="N3886" s="2" t="s">
        <v>394</v>
      </c>
      <c r="O3886" s="2" t="s">
        <v>252</v>
      </c>
      <c r="P3886" s="2" t="s">
        <v>324</v>
      </c>
      <c r="Q3886" s="2" t="s">
        <v>254</v>
      </c>
      <c r="R3886" s="2" t="s">
        <v>255</v>
      </c>
      <c r="S3886" s="2" t="s">
        <v>34</v>
      </c>
      <c r="T3886" s="136">
        <v>5.6980000000000004</v>
      </c>
      <c r="U3886" s="2" t="s">
        <v>707</v>
      </c>
      <c r="V3886" s="145">
        <v>5.6899999999999999E-2</v>
      </c>
      <c r="W3886" s="145">
        <v>6.0499999999999998E-2</v>
      </c>
      <c r="X3886" s="4" t="s">
        <v>258</v>
      </c>
      <c r="Z3886" s="136">
        <v>171038</v>
      </c>
      <c r="AA3886" s="143">
        <v>1</v>
      </c>
      <c r="AB3886" s="156">
        <v>99.25</v>
      </c>
      <c r="AD3886" s="136">
        <v>169.755</v>
      </c>
      <c r="AG3886" s="2" t="s">
        <v>36</v>
      </c>
      <c r="AH3886" s="145">
        <v>1.6100000000000001E-4</v>
      </c>
      <c r="AI3886" s="145">
        <v>4.9758406279021604E-3</v>
      </c>
      <c r="AJ3886" s="145">
        <v>1.73297133109498E-3</v>
      </c>
    </row>
    <row r="3887" spans="1:36" x14ac:dyDescent="0.2">
      <c r="A3887" s="2">
        <v>11389</v>
      </c>
      <c r="B3887" s="2">
        <v>11391</v>
      </c>
      <c r="C3887" s="2" t="s">
        <v>708</v>
      </c>
      <c r="D3887" s="2" t="s">
        <v>709</v>
      </c>
      <c r="E3887" s="4" t="s">
        <v>247</v>
      </c>
      <c r="F3887" s="2" t="s">
        <v>710</v>
      </c>
      <c r="G3887" s="2" t="s">
        <v>711</v>
      </c>
      <c r="H3887" s="2" t="s">
        <v>250</v>
      </c>
      <c r="I3887" s="2" t="s">
        <v>302</v>
      </c>
      <c r="J3887" s="2" t="s">
        <v>30</v>
      </c>
      <c r="K3887" s="2" t="s">
        <v>30</v>
      </c>
      <c r="L3887" s="2" t="s">
        <v>294</v>
      </c>
      <c r="M3887" s="2" t="s">
        <v>31</v>
      </c>
      <c r="N3887" s="2" t="s">
        <v>368</v>
      </c>
      <c r="O3887" s="2" t="s">
        <v>252</v>
      </c>
      <c r="P3887" s="2" t="s">
        <v>395</v>
      </c>
      <c r="Q3887" s="2" t="s">
        <v>310</v>
      </c>
      <c r="R3887" s="2" t="s">
        <v>255</v>
      </c>
      <c r="S3887" s="2" t="s">
        <v>34</v>
      </c>
      <c r="T3887" s="136">
        <v>0.247</v>
      </c>
      <c r="U3887" s="2" t="s">
        <v>494</v>
      </c>
      <c r="V3887" s="145">
        <v>3.0499999999999999E-2</v>
      </c>
      <c r="W3887" s="145">
        <v>6.719E-2</v>
      </c>
      <c r="X3887" s="4" t="s">
        <v>258</v>
      </c>
      <c r="Z3887" s="136">
        <v>36907</v>
      </c>
      <c r="AA3887" s="143">
        <v>1</v>
      </c>
      <c r="AB3887" s="156">
        <v>99.91</v>
      </c>
      <c r="AD3887" s="136">
        <v>36.874000000000002</v>
      </c>
      <c r="AG3887" s="2" t="s">
        <v>36</v>
      </c>
      <c r="AH3887" s="145">
        <v>1.65E-3</v>
      </c>
      <c r="AI3887" s="145">
        <v>1.08083908372969E-3</v>
      </c>
      <c r="AJ3887" s="145">
        <v>3.7643149885614703E-4</v>
      </c>
    </row>
    <row r="3888" spans="1:36" x14ac:dyDescent="0.2">
      <c r="A3888" s="2">
        <v>11389</v>
      </c>
      <c r="B3888" s="2">
        <v>11391</v>
      </c>
      <c r="C3888" s="2" t="s">
        <v>708</v>
      </c>
      <c r="D3888" s="2" t="s">
        <v>709</v>
      </c>
      <c r="E3888" s="4" t="s">
        <v>247</v>
      </c>
      <c r="F3888" s="2" t="s">
        <v>712</v>
      </c>
      <c r="G3888" s="2" t="s">
        <v>713</v>
      </c>
      <c r="H3888" s="2" t="s">
        <v>250</v>
      </c>
      <c r="I3888" s="2" t="s">
        <v>302</v>
      </c>
      <c r="J3888" s="2" t="s">
        <v>30</v>
      </c>
      <c r="K3888" s="2" t="s">
        <v>30</v>
      </c>
      <c r="L3888" s="2" t="s">
        <v>294</v>
      </c>
      <c r="M3888" s="2" t="s">
        <v>31</v>
      </c>
      <c r="N3888" s="2" t="s">
        <v>368</v>
      </c>
      <c r="O3888" s="2" t="s">
        <v>252</v>
      </c>
      <c r="P3888" s="2" t="s">
        <v>395</v>
      </c>
      <c r="Q3888" s="2" t="s">
        <v>310</v>
      </c>
      <c r="R3888" s="2" t="s">
        <v>255</v>
      </c>
      <c r="S3888" s="2" t="s">
        <v>34</v>
      </c>
      <c r="T3888" s="136">
        <v>0.247</v>
      </c>
      <c r="U3888" s="2" t="s">
        <v>494</v>
      </c>
      <c r="V3888" s="145">
        <v>4.1700000000000001E-2</v>
      </c>
      <c r="W3888" s="145">
        <v>5.6959999999999997E-2</v>
      </c>
      <c r="X3888" s="4" t="s">
        <v>258</v>
      </c>
      <c r="Z3888" s="136">
        <v>133917.18</v>
      </c>
      <c r="AA3888" s="143">
        <v>1</v>
      </c>
      <c r="AB3888" s="156">
        <v>100.7</v>
      </c>
      <c r="AD3888" s="136">
        <v>134.85499999999999</v>
      </c>
      <c r="AG3888" s="2" t="s">
        <v>36</v>
      </c>
      <c r="AH3888" s="145">
        <v>1.2830000000000001E-3</v>
      </c>
      <c r="AI3888" s="145">
        <v>3.9528387910392803E-3</v>
      </c>
      <c r="AJ3888" s="145">
        <v>1.3766832207001999E-3</v>
      </c>
    </row>
    <row r="3889" spans="1:36" x14ac:dyDescent="0.2">
      <c r="A3889" s="2">
        <v>11389</v>
      </c>
      <c r="B3889" s="2">
        <v>11391</v>
      </c>
      <c r="C3889" s="2" t="s">
        <v>714</v>
      </c>
      <c r="D3889" s="2" t="s">
        <v>715</v>
      </c>
      <c r="E3889" s="4" t="s">
        <v>365</v>
      </c>
      <c r="F3889" s="2" t="s">
        <v>1539</v>
      </c>
      <c r="G3889" s="2" t="s">
        <v>1540</v>
      </c>
      <c r="H3889" s="2" t="s">
        <v>250</v>
      </c>
      <c r="I3889" s="2" t="s">
        <v>302</v>
      </c>
      <c r="J3889" s="2" t="s">
        <v>30</v>
      </c>
      <c r="K3889" s="2" t="s">
        <v>95</v>
      </c>
      <c r="L3889" s="2" t="s">
        <v>294</v>
      </c>
      <c r="M3889" s="2" t="s">
        <v>31</v>
      </c>
      <c r="N3889" s="2" t="s">
        <v>323</v>
      </c>
      <c r="O3889" s="2" t="s">
        <v>252</v>
      </c>
      <c r="P3889" s="182" t="s">
        <v>296</v>
      </c>
      <c r="Q3889" s="182" t="s">
        <v>296</v>
      </c>
      <c r="R3889" s="182" t="s">
        <v>296</v>
      </c>
      <c r="S3889" s="2" t="s">
        <v>34</v>
      </c>
      <c r="T3889" s="136">
        <v>0.74</v>
      </c>
      <c r="U3889" s="2" t="s">
        <v>117</v>
      </c>
      <c r="V3889" s="145">
        <v>7.0499999999999993E-2</v>
      </c>
      <c r="W3889" s="145">
        <v>8.7560500000000001</v>
      </c>
      <c r="X3889" s="4" t="s">
        <v>258</v>
      </c>
      <c r="Z3889" s="136">
        <v>32464.720000000001</v>
      </c>
      <c r="AA3889" s="143">
        <v>1</v>
      </c>
      <c r="AB3889" s="156">
        <v>19</v>
      </c>
      <c r="AD3889" s="136">
        <v>6.1680000000000001</v>
      </c>
      <c r="AG3889" s="2" t="s">
        <v>36</v>
      </c>
      <c r="AH3889" s="145">
        <v>9.8999999999999994E-5</v>
      </c>
      <c r="AI3889" s="145">
        <v>1.80804235218334E-4</v>
      </c>
      <c r="AJ3889" s="145">
        <v>6.29699742425288E-5</v>
      </c>
    </row>
    <row r="3890" spans="1:36" x14ac:dyDescent="0.2">
      <c r="A3890" s="2">
        <v>11389</v>
      </c>
      <c r="B3890" s="2">
        <v>11391</v>
      </c>
      <c r="C3890" s="2" t="s">
        <v>714</v>
      </c>
      <c r="D3890" s="2" t="s">
        <v>715</v>
      </c>
      <c r="E3890" s="4" t="s">
        <v>365</v>
      </c>
      <c r="F3890" s="2" t="s">
        <v>716</v>
      </c>
      <c r="G3890" s="2" t="s">
        <v>717</v>
      </c>
      <c r="H3890" s="2" t="s">
        <v>250</v>
      </c>
      <c r="I3890" s="2" t="s">
        <v>302</v>
      </c>
      <c r="J3890" s="2" t="s">
        <v>30</v>
      </c>
      <c r="K3890" s="2" t="s">
        <v>322</v>
      </c>
      <c r="L3890" s="2" t="s">
        <v>294</v>
      </c>
      <c r="M3890" s="2" t="s">
        <v>31</v>
      </c>
      <c r="N3890" s="2" t="s">
        <v>323</v>
      </c>
      <c r="O3890" s="2" t="s">
        <v>252</v>
      </c>
      <c r="P3890" s="182" t="s">
        <v>296</v>
      </c>
      <c r="Q3890" s="182" t="s">
        <v>296</v>
      </c>
      <c r="R3890" s="182" t="s">
        <v>296</v>
      </c>
      <c r="S3890" s="2" t="s">
        <v>34</v>
      </c>
      <c r="T3890" s="136">
        <v>0.89300000000000002</v>
      </c>
      <c r="U3890" s="2" t="s">
        <v>718</v>
      </c>
      <c r="V3890" s="145">
        <v>8.9499999999999996E-2</v>
      </c>
      <c r="W3890" s="145">
        <v>0.15207000000000001</v>
      </c>
      <c r="X3890" s="4" t="s">
        <v>258</v>
      </c>
      <c r="Z3890" s="136">
        <v>108869.68</v>
      </c>
      <c r="AA3890" s="143">
        <v>1</v>
      </c>
      <c r="AB3890" s="156">
        <v>96</v>
      </c>
      <c r="AD3890" s="136">
        <v>104.515</v>
      </c>
      <c r="AG3890" s="2" t="s">
        <v>36</v>
      </c>
      <c r="AH3890" s="145">
        <v>5.5800000000000001E-4</v>
      </c>
      <c r="AI3890" s="145">
        <v>3.0635256172547001E-3</v>
      </c>
      <c r="AJ3890" s="145">
        <v>1.0669558098398699E-3</v>
      </c>
    </row>
    <row r="3891" spans="1:36" x14ac:dyDescent="0.2">
      <c r="A3891" s="2">
        <v>11389</v>
      </c>
      <c r="B3891" s="2">
        <v>11391</v>
      </c>
      <c r="C3891" s="2" t="s">
        <v>719</v>
      </c>
      <c r="D3891" s="2" t="s">
        <v>720</v>
      </c>
      <c r="E3891" s="4" t="s">
        <v>247</v>
      </c>
      <c r="F3891" s="2" t="s">
        <v>721</v>
      </c>
      <c r="G3891" s="2" t="s">
        <v>722</v>
      </c>
      <c r="H3891" s="2" t="s">
        <v>250</v>
      </c>
      <c r="I3891" s="2" t="s">
        <v>302</v>
      </c>
      <c r="J3891" s="2" t="s">
        <v>30</v>
      </c>
      <c r="K3891" s="2" t="s">
        <v>30</v>
      </c>
      <c r="L3891" s="2" t="s">
        <v>294</v>
      </c>
      <c r="M3891" s="2" t="s">
        <v>190</v>
      </c>
      <c r="N3891" s="2" t="s">
        <v>368</v>
      </c>
      <c r="O3891" s="2" t="s">
        <v>252</v>
      </c>
      <c r="P3891" s="2" t="s">
        <v>296</v>
      </c>
      <c r="Q3891" s="2" t="s">
        <v>296</v>
      </c>
      <c r="R3891" s="2" t="s">
        <v>296</v>
      </c>
      <c r="S3891" s="2" t="s">
        <v>34</v>
      </c>
      <c r="T3891" s="136">
        <v>3.3809999999999998</v>
      </c>
      <c r="U3891" s="2" t="s">
        <v>346</v>
      </c>
      <c r="V3891" s="145">
        <v>7.1099999999999997E-2</v>
      </c>
      <c r="W3891" s="145">
        <v>7.0779999999999996E-2</v>
      </c>
      <c r="X3891" s="4" t="s">
        <v>258</v>
      </c>
      <c r="Z3891" s="136">
        <v>20329</v>
      </c>
      <c r="AA3891" s="143">
        <v>1</v>
      </c>
      <c r="AB3891" s="156">
        <v>102.32</v>
      </c>
      <c r="AD3891" s="136">
        <v>20.800999999999998</v>
      </c>
      <c r="AG3891" s="2" t="s">
        <v>36</v>
      </c>
      <c r="AH3891" s="145">
        <v>1.56E-4</v>
      </c>
      <c r="AI3891" s="145">
        <v>6.0970517914465396E-4</v>
      </c>
      <c r="AJ3891" s="145">
        <v>2.12346350072568E-4</v>
      </c>
    </row>
    <row r="3892" spans="1:36" x14ac:dyDescent="0.2">
      <c r="A3892" s="2">
        <v>11389</v>
      </c>
      <c r="B3892" s="2">
        <v>11391</v>
      </c>
      <c r="C3892" s="2" t="s">
        <v>723</v>
      </c>
      <c r="D3892" s="2" t="s">
        <v>724</v>
      </c>
      <c r="E3892" s="4" t="s">
        <v>247</v>
      </c>
      <c r="F3892" s="2" t="s">
        <v>725</v>
      </c>
      <c r="G3892" s="2" t="s">
        <v>726</v>
      </c>
      <c r="H3892" s="2" t="s">
        <v>250</v>
      </c>
      <c r="I3892" s="2" t="s">
        <v>302</v>
      </c>
      <c r="J3892" s="2" t="s">
        <v>30</v>
      </c>
      <c r="K3892" s="2" t="s">
        <v>30</v>
      </c>
      <c r="L3892" s="2" t="s">
        <v>294</v>
      </c>
      <c r="M3892" s="2" t="s">
        <v>31</v>
      </c>
      <c r="N3892" s="2" t="s">
        <v>727</v>
      </c>
      <c r="O3892" s="2" t="s">
        <v>252</v>
      </c>
      <c r="P3892" s="2" t="s">
        <v>309</v>
      </c>
      <c r="Q3892" s="2" t="s">
        <v>310</v>
      </c>
      <c r="R3892" s="2" t="s">
        <v>255</v>
      </c>
      <c r="S3892" s="2" t="s">
        <v>34</v>
      </c>
      <c r="T3892" s="136">
        <v>0.74199999999999999</v>
      </c>
      <c r="U3892" s="2" t="s">
        <v>728</v>
      </c>
      <c r="V3892" s="145">
        <v>1.4999999999999999E-2</v>
      </c>
      <c r="W3892" s="145">
        <v>5.636E-2</v>
      </c>
      <c r="X3892" s="4" t="s">
        <v>258</v>
      </c>
      <c r="Z3892" s="136">
        <v>51742.57</v>
      </c>
      <c r="AA3892" s="143">
        <v>1</v>
      </c>
      <c r="AB3892" s="156">
        <v>97.43</v>
      </c>
      <c r="AD3892" s="136">
        <v>50.412999999999997</v>
      </c>
      <c r="AG3892" s="2" t="s">
        <v>36</v>
      </c>
      <c r="AH3892" s="145">
        <v>2.0690000000000001E-3</v>
      </c>
      <c r="AI3892" s="145">
        <v>1.4776923848891499E-3</v>
      </c>
      <c r="AJ3892" s="145">
        <v>5.1464641468429103E-4</v>
      </c>
    </row>
    <row r="3893" spans="1:36" x14ac:dyDescent="0.2">
      <c r="A3893" s="2">
        <v>11389</v>
      </c>
      <c r="B3893" s="2">
        <v>11391</v>
      </c>
      <c r="C3893" s="2" t="s">
        <v>729</v>
      </c>
      <c r="D3893" s="2" t="s">
        <v>730</v>
      </c>
      <c r="E3893" s="4" t="s">
        <v>247</v>
      </c>
      <c r="F3893" s="2" t="s">
        <v>731</v>
      </c>
      <c r="G3893" s="2" t="s">
        <v>732</v>
      </c>
      <c r="H3893" s="2" t="s">
        <v>250</v>
      </c>
      <c r="I3893" s="2" t="s">
        <v>302</v>
      </c>
      <c r="J3893" s="2" t="s">
        <v>30</v>
      </c>
      <c r="K3893" s="2" t="s">
        <v>30</v>
      </c>
      <c r="L3893" s="2" t="s">
        <v>294</v>
      </c>
      <c r="M3893" s="2" t="s">
        <v>31</v>
      </c>
      <c r="N3893" s="2" t="s">
        <v>251</v>
      </c>
      <c r="O3893" s="2" t="s">
        <v>252</v>
      </c>
      <c r="P3893" s="2" t="s">
        <v>253</v>
      </c>
      <c r="Q3893" s="2" t="s">
        <v>254</v>
      </c>
      <c r="R3893" s="2" t="s">
        <v>255</v>
      </c>
      <c r="S3893" s="2" t="s">
        <v>34</v>
      </c>
      <c r="T3893" s="136">
        <v>1.014</v>
      </c>
      <c r="U3893" s="2" t="s">
        <v>733</v>
      </c>
      <c r="V3893" s="145">
        <v>3.5999999999999997E-2</v>
      </c>
      <c r="W3893" s="145">
        <v>5.0639999999999998E-2</v>
      </c>
      <c r="X3893" s="4" t="s">
        <v>258</v>
      </c>
      <c r="Z3893" s="136">
        <v>33286</v>
      </c>
      <c r="AA3893" s="143">
        <v>1</v>
      </c>
      <c r="AB3893" s="156">
        <v>98.62</v>
      </c>
      <c r="AD3893" s="136">
        <v>32.826999999999998</v>
      </c>
      <c r="AG3893" s="2" t="s">
        <v>36</v>
      </c>
      <c r="AH3893" s="145">
        <v>1.6000000000000001E-4</v>
      </c>
      <c r="AI3893" s="145">
        <v>9.6221017228021203E-4</v>
      </c>
      <c r="AJ3893" s="145">
        <v>3.3511576590679402E-4</v>
      </c>
    </row>
    <row r="3894" spans="1:36" x14ac:dyDescent="0.2">
      <c r="A3894" s="2">
        <v>11389</v>
      </c>
      <c r="B3894" s="2">
        <v>11391</v>
      </c>
      <c r="C3894" s="2" t="s">
        <v>734</v>
      </c>
      <c r="D3894" s="2" t="s">
        <v>735</v>
      </c>
      <c r="E3894" s="4" t="s">
        <v>247</v>
      </c>
      <c r="F3894" s="2" t="s">
        <v>736</v>
      </c>
      <c r="G3894" s="2" t="s">
        <v>737</v>
      </c>
      <c r="H3894" s="2" t="s">
        <v>250</v>
      </c>
      <c r="I3894" s="2" t="s">
        <v>302</v>
      </c>
      <c r="J3894" s="2" t="s">
        <v>30</v>
      </c>
      <c r="K3894" s="2" t="s">
        <v>30</v>
      </c>
      <c r="L3894" s="2" t="s">
        <v>294</v>
      </c>
      <c r="M3894" s="2" t="s">
        <v>190</v>
      </c>
      <c r="N3894" s="2" t="s">
        <v>368</v>
      </c>
      <c r="O3894" s="2" t="s">
        <v>252</v>
      </c>
      <c r="P3894" s="2" t="s">
        <v>296</v>
      </c>
      <c r="Q3894" s="2" t="s">
        <v>296</v>
      </c>
      <c r="R3894" s="2" t="s">
        <v>296</v>
      </c>
      <c r="S3894" s="2" t="s">
        <v>34</v>
      </c>
      <c r="T3894" s="136">
        <v>3.7269999999999999</v>
      </c>
      <c r="U3894" s="2" t="s">
        <v>628</v>
      </c>
      <c r="V3894" s="145">
        <v>4.4999999999999998E-2</v>
      </c>
      <c r="W3894" s="145">
        <v>7.2260000000000005E-2</v>
      </c>
      <c r="X3894" s="4" t="s">
        <v>258</v>
      </c>
      <c r="Z3894" s="136">
        <v>78802</v>
      </c>
      <c r="AA3894" s="143">
        <v>1</v>
      </c>
      <c r="AB3894" s="156">
        <v>91.62</v>
      </c>
      <c r="AD3894" s="136">
        <v>72.197999999999993</v>
      </c>
      <c r="AG3894" s="2" t="s">
        <v>36</v>
      </c>
      <c r="AH3894" s="145">
        <v>1.9000000000000001E-4</v>
      </c>
      <c r="AI3894" s="145">
        <v>2.1162689710189E-3</v>
      </c>
      <c r="AJ3894" s="145">
        <v>7.3704801457997104E-4</v>
      </c>
    </row>
    <row r="3895" spans="1:36" x14ac:dyDescent="0.2">
      <c r="A3895" s="2">
        <v>11389</v>
      </c>
      <c r="B3895" s="2">
        <v>11391</v>
      </c>
      <c r="C3895" s="2" t="s">
        <v>734</v>
      </c>
      <c r="D3895" s="2" t="s">
        <v>735</v>
      </c>
      <c r="E3895" s="4" t="s">
        <v>247</v>
      </c>
      <c r="F3895" s="2" t="s">
        <v>738</v>
      </c>
      <c r="G3895" s="2" t="s">
        <v>739</v>
      </c>
      <c r="H3895" s="2" t="s">
        <v>250</v>
      </c>
      <c r="I3895" s="2" t="s">
        <v>302</v>
      </c>
      <c r="J3895" s="2" t="s">
        <v>30</v>
      </c>
      <c r="K3895" s="2" t="s">
        <v>30</v>
      </c>
      <c r="L3895" s="2" t="s">
        <v>294</v>
      </c>
      <c r="M3895" s="2" t="s">
        <v>190</v>
      </c>
      <c r="N3895" s="2" t="s">
        <v>368</v>
      </c>
      <c r="O3895" s="2" t="s">
        <v>252</v>
      </c>
      <c r="P3895" s="2" t="s">
        <v>296</v>
      </c>
      <c r="Q3895" s="2" t="s">
        <v>296</v>
      </c>
      <c r="R3895" s="2" t="s">
        <v>296</v>
      </c>
      <c r="S3895" s="2" t="s">
        <v>34</v>
      </c>
      <c r="T3895" s="136">
        <v>1.319</v>
      </c>
      <c r="U3895" s="2" t="s">
        <v>740</v>
      </c>
      <c r="V3895" s="145">
        <v>2.9000000000000001E-2</v>
      </c>
      <c r="W3895" s="145">
        <v>6.9400000000000003E-2</v>
      </c>
      <c r="X3895" s="4" t="s">
        <v>258</v>
      </c>
      <c r="Z3895" s="136">
        <v>80000</v>
      </c>
      <c r="AA3895" s="143">
        <v>1</v>
      </c>
      <c r="AB3895" s="156">
        <v>95.71</v>
      </c>
      <c r="AD3895" s="136">
        <v>76.567999999999998</v>
      </c>
      <c r="AG3895" s="2" t="s">
        <v>36</v>
      </c>
      <c r="AH3895" s="145">
        <v>3.21E-4</v>
      </c>
      <c r="AI3895" s="145">
        <v>2.2443502851868902E-3</v>
      </c>
      <c r="AJ3895" s="145">
        <v>7.8165580291174395E-4</v>
      </c>
    </row>
    <row r="3896" spans="1:36" x14ac:dyDescent="0.2">
      <c r="A3896" s="2">
        <v>11389</v>
      </c>
      <c r="B3896" s="2">
        <v>11391</v>
      </c>
      <c r="C3896" s="2" t="s">
        <v>734</v>
      </c>
      <c r="D3896" s="2" t="s">
        <v>735</v>
      </c>
      <c r="E3896" s="4" t="s">
        <v>247</v>
      </c>
      <c r="F3896" s="2" t="s">
        <v>741</v>
      </c>
      <c r="G3896" s="2" t="s">
        <v>742</v>
      </c>
      <c r="H3896" s="2" t="s">
        <v>250</v>
      </c>
      <c r="I3896" s="2" t="s">
        <v>302</v>
      </c>
      <c r="J3896" s="2" t="s">
        <v>30</v>
      </c>
      <c r="K3896" s="2" t="s">
        <v>30</v>
      </c>
      <c r="L3896" s="2" t="s">
        <v>294</v>
      </c>
      <c r="M3896" s="2" t="s">
        <v>31</v>
      </c>
      <c r="N3896" s="2" t="s">
        <v>368</v>
      </c>
      <c r="O3896" s="2" t="s">
        <v>252</v>
      </c>
      <c r="P3896" s="2" t="s">
        <v>296</v>
      </c>
      <c r="Q3896" s="2" t="s">
        <v>296</v>
      </c>
      <c r="R3896" s="2" t="s">
        <v>296</v>
      </c>
      <c r="S3896" s="2" t="s">
        <v>34</v>
      </c>
      <c r="T3896" s="136">
        <v>3.0000000000000001E-3</v>
      </c>
      <c r="U3896" s="2" t="s">
        <v>743</v>
      </c>
      <c r="V3896" s="145">
        <v>5.62E-2</v>
      </c>
      <c r="W3896" s="145">
        <v>1E-4</v>
      </c>
      <c r="X3896" s="4" t="s">
        <v>258</v>
      </c>
      <c r="Z3896" s="136">
        <v>0</v>
      </c>
      <c r="AA3896" s="143">
        <v>1</v>
      </c>
      <c r="AB3896" s="156">
        <v>0</v>
      </c>
      <c r="AC3896" s="136">
        <v>216.256</v>
      </c>
      <c r="AD3896" s="136">
        <v>216.256</v>
      </c>
      <c r="AG3896" s="2" t="s">
        <v>36</v>
      </c>
      <c r="AH3896" s="145">
        <v>0</v>
      </c>
      <c r="AI3896" s="145">
        <v>6.3388544471224802E-3</v>
      </c>
      <c r="AJ3896" s="145">
        <v>2.2076778277922001E-3</v>
      </c>
    </row>
    <row r="3897" spans="1:36" x14ac:dyDescent="0.2">
      <c r="A3897" s="2">
        <v>11389</v>
      </c>
      <c r="B3897" s="2">
        <v>11391</v>
      </c>
      <c r="C3897" s="2" t="s">
        <v>734</v>
      </c>
      <c r="D3897" s="2" t="s">
        <v>735</v>
      </c>
      <c r="E3897" s="4" t="s">
        <v>247</v>
      </c>
      <c r="F3897" s="2" t="s">
        <v>1541</v>
      </c>
      <c r="G3897" s="2" t="s">
        <v>1542</v>
      </c>
      <c r="H3897" s="2" t="s">
        <v>250</v>
      </c>
      <c r="I3897" s="2" t="s">
        <v>302</v>
      </c>
      <c r="J3897" s="2" t="s">
        <v>30</v>
      </c>
      <c r="K3897" s="2" t="s">
        <v>30</v>
      </c>
      <c r="L3897" s="2" t="s">
        <v>294</v>
      </c>
      <c r="M3897" s="2" t="s">
        <v>31</v>
      </c>
      <c r="N3897" s="2" t="s">
        <v>368</v>
      </c>
      <c r="O3897" s="2" t="s">
        <v>252</v>
      </c>
      <c r="P3897" s="2" t="s">
        <v>296</v>
      </c>
      <c r="Q3897" s="2" t="s">
        <v>296</v>
      </c>
      <c r="R3897" s="2" t="s">
        <v>296</v>
      </c>
      <c r="S3897" s="2" t="s">
        <v>34</v>
      </c>
      <c r="T3897" s="136">
        <v>2.1269999999999998</v>
      </c>
      <c r="U3897" s="2" t="s">
        <v>1543</v>
      </c>
      <c r="V3897" s="145">
        <v>6.5000000000000002E-2</v>
      </c>
      <c r="W3897" s="145">
        <v>7.2669999999999998E-2</v>
      </c>
      <c r="X3897" s="4" t="s">
        <v>258</v>
      </c>
      <c r="Z3897" s="136">
        <v>15132</v>
      </c>
      <c r="AA3897" s="143">
        <v>1</v>
      </c>
      <c r="AB3897" s="156">
        <v>100.26</v>
      </c>
      <c r="AD3897" s="136">
        <v>15.170999999999999</v>
      </c>
      <c r="AG3897" s="2" t="s">
        <v>36</v>
      </c>
      <c r="AH3897" s="145">
        <v>5.1E-5</v>
      </c>
      <c r="AI3897" s="145">
        <v>4.4470024602429498E-4</v>
      </c>
      <c r="AJ3897" s="145">
        <v>1.5487891090593499E-4</v>
      </c>
    </row>
    <row r="3898" spans="1:36" x14ac:dyDescent="0.2">
      <c r="A3898" s="2">
        <v>11389</v>
      </c>
      <c r="B3898" s="2">
        <v>11391</v>
      </c>
      <c r="C3898" s="2" t="s">
        <v>744</v>
      </c>
      <c r="D3898" s="2" t="s">
        <v>745</v>
      </c>
      <c r="E3898" s="4" t="s">
        <v>247</v>
      </c>
      <c r="F3898" s="2" t="s">
        <v>746</v>
      </c>
      <c r="G3898" s="2" t="s">
        <v>747</v>
      </c>
      <c r="H3898" s="2" t="s">
        <v>250</v>
      </c>
      <c r="I3898" s="2" t="s">
        <v>393</v>
      </c>
      <c r="J3898" s="2" t="s">
        <v>30</v>
      </c>
      <c r="K3898" s="2" t="s">
        <v>30</v>
      </c>
      <c r="L3898" s="2" t="s">
        <v>294</v>
      </c>
      <c r="M3898" s="2" t="s">
        <v>31</v>
      </c>
      <c r="N3898" s="2" t="s">
        <v>593</v>
      </c>
      <c r="O3898" s="2" t="s">
        <v>252</v>
      </c>
      <c r="P3898" s="2" t="s">
        <v>296</v>
      </c>
      <c r="Q3898" s="2" t="s">
        <v>296</v>
      </c>
      <c r="R3898" s="2" t="s">
        <v>296</v>
      </c>
      <c r="S3898" s="2" t="s">
        <v>34</v>
      </c>
      <c r="T3898" s="136">
        <v>0.247</v>
      </c>
      <c r="U3898" s="232">
        <v>45687</v>
      </c>
      <c r="V3898" s="145">
        <v>5.9499999999999997E-2</v>
      </c>
      <c r="W3898" s="145">
        <v>0.75007000000000001</v>
      </c>
      <c r="X3898" s="4" t="s">
        <v>258</v>
      </c>
      <c r="Z3898" s="136">
        <v>9561.6</v>
      </c>
      <c r="AA3898" s="143">
        <v>1</v>
      </c>
      <c r="AB3898" s="156">
        <v>87.65</v>
      </c>
      <c r="AD3898" s="136">
        <v>8.3810000000000002</v>
      </c>
      <c r="AG3898" s="2" t="s">
        <v>36</v>
      </c>
      <c r="AH3898" s="145">
        <v>1.2E-5</v>
      </c>
      <c r="AI3898" s="145">
        <v>2.45655124797799E-4</v>
      </c>
      <c r="AJ3898" s="145">
        <v>8.5556053830170605E-5</v>
      </c>
    </row>
    <row r="3899" spans="1:36" x14ac:dyDescent="0.2">
      <c r="A3899" s="2">
        <v>11389</v>
      </c>
      <c r="B3899" s="2">
        <v>11391</v>
      </c>
      <c r="C3899" s="2" t="s">
        <v>744</v>
      </c>
      <c r="D3899" s="2" t="s">
        <v>745</v>
      </c>
      <c r="E3899" s="4" t="s">
        <v>247</v>
      </c>
      <c r="F3899" s="2" t="s">
        <v>748</v>
      </c>
      <c r="G3899" s="2" t="s">
        <v>749</v>
      </c>
      <c r="H3899" s="2" t="s">
        <v>250</v>
      </c>
      <c r="I3899" s="2" t="s">
        <v>330</v>
      </c>
      <c r="J3899" s="2" t="s">
        <v>30</v>
      </c>
      <c r="K3899" s="2" t="s">
        <v>30</v>
      </c>
      <c r="L3899" s="2" t="s">
        <v>294</v>
      </c>
      <c r="M3899" s="2" t="s">
        <v>31</v>
      </c>
      <c r="N3899" s="2" t="s">
        <v>593</v>
      </c>
      <c r="O3899" s="2" t="s">
        <v>252</v>
      </c>
      <c r="P3899" s="2" t="s">
        <v>296</v>
      </c>
      <c r="Q3899" s="2" t="s">
        <v>296</v>
      </c>
      <c r="R3899" s="2" t="s">
        <v>296</v>
      </c>
      <c r="S3899" s="2" t="s">
        <v>34</v>
      </c>
      <c r="T3899" s="136">
        <v>0.89500000000000002</v>
      </c>
      <c r="U3899" s="2" t="s">
        <v>381</v>
      </c>
      <c r="V3899" s="145">
        <v>4.8000000000000001E-2</v>
      </c>
      <c r="W3899" s="145">
        <v>0.16628000000000001</v>
      </c>
      <c r="X3899" s="4" t="s">
        <v>258</v>
      </c>
      <c r="Z3899" s="136">
        <v>17436</v>
      </c>
      <c r="AA3899" s="143">
        <v>1</v>
      </c>
      <c r="AB3899" s="156">
        <v>104.53</v>
      </c>
      <c r="AD3899" s="136">
        <v>18.225999999999999</v>
      </c>
      <c r="AG3899" s="2" t="s">
        <v>36</v>
      </c>
      <c r="AH3899" s="145">
        <v>1.16E-4</v>
      </c>
      <c r="AI3899" s="145">
        <v>5.3423353673536899E-4</v>
      </c>
      <c r="AJ3899" s="145">
        <v>1.86061305516974E-4</v>
      </c>
    </row>
    <row r="3900" spans="1:36" x14ac:dyDescent="0.2">
      <c r="A3900" s="2">
        <v>11389</v>
      </c>
      <c r="B3900" s="2">
        <v>11391</v>
      </c>
      <c r="C3900" s="2" t="s">
        <v>750</v>
      </c>
      <c r="D3900" s="2" t="s">
        <v>751</v>
      </c>
      <c r="E3900" s="4" t="s">
        <v>247</v>
      </c>
      <c r="F3900" s="2" t="s">
        <v>752</v>
      </c>
      <c r="G3900" s="2" t="s">
        <v>753</v>
      </c>
      <c r="H3900" s="2" t="s">
        <v>250</v>
      </c>
      <c r="I3900" s="2" t="s">
        <v>330</v>
      </c>
      <c r="J3900" s="2" t="s">
        <v>30</v>
      </c>
      <c r="K3900" s="2" t="s">
        <v>30</v>
      </c>
      <c r="L3900" s="2" t="s">
        <v>294</v>
      </c>
      <c r="M3900" s="2" t="s">
        <v>31</v>
      </c>
      <c r="N3900" s="2" t="s">
        <v>361</v>
      </c>
      <c r="O3900" s="2" t="s">
        <v>252</v>
      </c>
      <c r="P3900" s="2" t="s">
        <v>264</v>
      </c>
      <c r="Q3900" s="2" t="s">
        <v>254</v>
      </c>
      <c r="R3900" s="2" t="s">
        <v>255</v>
      </c>
      <c r="S3900" s="2" t="s">
        <v>34</v>
      </c>
      <c r="T3900" s="136">
        <v>0.90400000000000003</v>
      </c>
      <c r="U3900" s="2" t="s">
        <v>718</v>
      </c>
      <c r="V3900" s="145">
        <v>4.4999999999999998E-2</v>
      </c>
      <c r="W3900" s="145">
        <v>2.3970000000000002E-2</v>
      </c>
      <c r="X3900" s="4" t="s">
        <v>258</v>
      </c>
      <c r="Z3900" s="136">
        <v>237565</v>
      </c>
      <c r="AA3900" s="143">
        <v>1</v>
      </c>
      <c r="AB3900" s="156">
        <v>119.86</v>
      </c>
      <c r="AD3900" s="136">
        <v>284.745</v>
      </c>
      <c r="AG3900" s="2" t="s">
        <v>36</v>
      </c>
      <c r="AH3900" s="145">
        <v>1.6100000000000001E-4</v>
      </c>
      <c r="AI3900" s="145">
        <v>8.3464167784819809E-3</v>
      </c>
      <c r="AJ3900" s="145">
        <v>2.9068658094416498E-3</v>
      </c>
    </row>
    <row r="3901" spans="1:36" x14ac:dyDescent="0.2">
      <c r="A3901" s="2">
        <v>11389</v>
      </c>
      <c r="B3901" s="2">
        <v>11391</v>
      </c>
      <c r="C3901" s="2" t="s">
        <v>1546</v>
      </c>
      <c r="D3901" s="2" t="s">
        <v>1547</v>
      </c>
      <c r="E3901" s="4" t="s">
        <v>247</v>
      </c>
      <c r="F3901" s="2" t="s">
        <v>1548</v>
      </c>
      <c r="G3901" s="2" t="s">
        <v>1549</v>
      </c>
      <c r="H3901" s="2" t="s">
        <v>250</v>
      </c>
      <c r="I3901" s="2" t="s">
        <v>302</v>
      </c>
      <c r="J3901" s="2" t="s">
        <v>30</v>
      </c>
      <c r="K3901" s="2" t="s">
        <v>30</v>
      </c>
      <c r="L3901" s="2" t="s">
        <v>294</v>
      </c>
      <c r="M3901" s="2" t="s">
        <v>190</v>
      </c>
      <c r="N3901" s="2" t="s">
        <v>368</v>
      </c>
      <c r="O3901" s="2" t="s">
        <v>252</v>
      </c>
      <c r="P3901" s="2" t="s">
        <v>296</v>
      </c>
      <c r="Q3901" s="2" t="s">
        <v>296</v>
      </c>
      <c r="R3901" s="2" t="s">
        <v>296</v>
      </c>
      <c r="S3901" s="2" t="s">
        <v>34</v>
      </c>
      <c r="T3901" s="136">
        <v>3.4249999999999998</v>
      </c>
      <c r="U3901" s="2" t="s">
        <v>1550</v>
      </c>
      <c r="V3901" s="145">
        <v>6.9000000000000006E-2</v>
      </c>
      <c r="W3901" s="145">
        <v>7.3770000000000002E-2</v>
      </c>
      <c r="X3901" s="4" t="s">
        <v>258</v>
      </c>
      <c r="Z3901" s="136">
        <v>23000</v>
      </c>
      <c r="AA3901" s="143">
        <v>1</v>
      </c>
      <c r="AB3901" s="156">
        <v>100.02</v>
      </c>
      <c r="AD3901" s="136">
        <v>23.004999999999999</v>
      </c>
      <c r="AG3901" s="2" t="s">
        <v>36</v>
      </c>
      <c r="AH3901" s="145">
        <v>9.6000000000000002E-5</v>
      </c>
      <c r="AI3901" s="145">
        <v>6.7430755107369099E-4</v>
      </c>
      <c r="AJ3901" s="145">
        <v>2.3484587665426201E-4</v>
      </c>
    </row>
    <row r="3902" spans="1:36" x14ac:dyDescent="0.2">
      <c r="A3902" s="2">
        <v>11389</v>
      </c>
      <c r="B3902" s="2">
        <v>11391</v>
      </c>
      <c r="C3902" s="2" t="s">
        <v>754</v>
      </c>
      <c r="D3902" s="2" t="s">
        <v>755</v>
      </c>
      <c r="E3902" s="4" t="s">
        <v>247</v>
      </c>
      <c r="F3902" s="2" t="s">
        <v>756</v>
      </c>
      <c r="G3902" s="2" t="s">
        <v>757</v>
      </c>
      <c r="H3902" s="2" t="s">
        <v>250</v>
      </c>
      <c r="I3902" s="2" t="s">
        <v>330</v>
      </c>
      <c r="J3902" s="2" t="s">
        <v>30</v>
      </c>
      <c r="K3902" s="2" t="s">
        <v>30</v>
      </c>
      <c r="L3902" s="2" t="s">
        <v>294</v>
      </c>
      <c r="M3902" s="2" t="s">
        <v>31</v>
      </c>
      <c r="N3902" s="2" t="s">
        <v>627</v>
      </c>
      <c r="O3902" s="2" t="s">
        <v>252</v>
      </c>
      <c r="P3902" s="2" t="s">
        <v>339</v>
      </c>
      <c r="Q3902" s="2" t="s">
        <v>254</v>
      </c>
      <c r="R3902" s="2" t="s">
        <v>255</v>
      </c>
      <c r="S3902" s="2" t="s">
        <v>34</v>
      </c>
      <c r="T3902" s="136">
        <v>1.2150000000000001</v>
      </c>
      <c r="U3902" s="2" t="s">
        <v>758</v>
      </c>
      <c r="V3902" s="145">
        <v>1.0500000000000001E-2</v>
      </c>
      <c r="W3902" s="145">
        <v>2.8889999999999999E-2</v>
      </c>
      <c r="X3902" s="4" t="s">
        <v>258</v>
      </c>
      <c r="Z3902" s="136">
        <v>114611.06</v>
      </c>
      <c r="AA3902" s="143">
        <v>1</v>
      </c>
      <c r="AB3902" s="156">
        <v>112.32</v>
      </c>
      <c r="AD3902" s="136">
        <v>128.73099999999999</v>
      </c>
      <c r="AG3902" s="2" t="s">
        <v>36</v>
      </c>
      <c r="AH3902" s="145">
        <v>2.5000000000000001E-4</v>
      </c>
      <c r="AI3902" s="145">
        <v>3.7733488740569099E-3</v>
      </c>
      <c r="AJ3902" s="145">
        <v>1.3141709933979699E-3</v>
      </c>
    </row>
    <row r="3903" spans="1:36" x14ac:dyDescent="0.2">
      <c r="A3903" s="2">
        <v>11389</v>
      </c>
      <c r="B3903" s="2">
        <v>11391</v>
      </c>
      <c r="C3903" s="2" t="s">
        <v>754</v>
      </c>
      <c r="D3903" s="2" t="s">
        <v>755</v>
      </c>
      <c r="E3903" s="4" t="s">
        <v>247</v>
      </c>
      <c r="F3903" s="2" t="s">
        <v>765</v>
      </c>
      <c r="G3903" s="2" t="s">
        <v>766</v>
      </c>
      <c r="H3903" s="2" t="s">
        <v>250</v>
      </c>
      <c r="I3903" s="2" t="s">
        <v>302</v>
      </c>
      <c r="J3903" s="2" t="s">
        <v>30</v>
      </c>
      <c r="K3903" s="2" t="s">
        <v>30</v>
      </c>
      <c r="L3903" s="2" t="s">
        <v>294</v>
      </c>
      <c r="M3903" s="2" t="s">
        <v>31</v>
      </c>
      <c r="N3903" s="2" t="s">
        <v>627</v>
      </c>
      <c r="O3903" s="2" t="s">
        <v>252</v>
      </c>
      <c r="P3903" s="2" t="s">
        <v>339</v>
      </c>
      <c r="Q3903" s="2" t="s">
        <v>254</v>
      </c>
      <c r="R3903" s="2" t="s">
        <v>255</v>
      </c>
      <c r="S3903" s="2" t="s">
        <v>34</v>
      </c>
      <c r="T3903" s="136">
        <v>2.7120000000000002</v>
      </c>
      <c r="U3903" s="2" t="s">
        <v>764</v>
      </c>
      <c r="V3903" s="145">
        <v>4.6800000000000001E-2</v>
      </c>
      <c r="W3903" s="145">
        <v>5.2639999999999999E-2</v>
      </c>
      <c r="X3903" s="4" t="s">
        <v>258</v>
      </c>
      <c r="Z3903" s="136">
        <v>50926</v>
      </c>
      <c r="AA3903" s="143">
        <v>1</v>
      </c>
      <c r="AB3903" s="156">
        <v>99.35</v>
      </c>
      <c r="AD3903" s="136">
        <v>50.594999999999999</v>
      </c>
      <c r="AG3903" s="2" t="s">
        <v>36</v>
      </c>
      <c r="AH3903" s="145">
        <v>1.3100000000000001E-4</v>
      </c>
      <c r="AI3903" s="145">
        <v>1.4830328601553599E-3</v>
      </c>
      <c r="AJ3903" s="145">
        <v>5.1650637990883195E-4</v>
      </c>
    </row>
    <row r="3904" spans="1:36" x14ac:dyDescent="0.2">
      <c r="A3904" s="2">
        <v>11389</v>
      </c>
      <c r="B3904" s="2">
        <v>11391</v>
      </c>
      <c r="C3904" s="2" t="s">
        <v>767</v>
      </c>
      <c r="D3904" s="2" t="s">
        <v>768</v>
      </c>
      <c r="E3904" s="4" t="s">
        <v>247</v>
      </c>
      <c r="F3904" s="2" t="s">
        <v>769</v>
      </c>
      <c r="G3904" s="2" t="s">
        <v>770</v>
      </c>
      <c r="H3904" s="2" t="s">
        <v>250</v>
      </c>
      <c r="I3904" s="2" t="s">
        <v>330</v>
      </c>
      <c r="J3904" s="2" t="s">
        <v>30</v>
      </c>
      <c r="K3904" s="2" t="s">
        <v>30</v>
      </c>
      <c r="L3904" s="2" t="s">
        <v>294</v>
      </c>
      <c r="M3904" s="2" t="s">
        <v>31</v>
      </c>
      <c r="N3904" s="2" t="s">
        <v>263</v>
      </c>
      <c r="O3904" s="2" t="s">
        <v>252</v>
      </c>
      <c r="P3904" s="2" t="s">
        <v>339</v>
      </c>
      <c r="Q3904" s="2" t="s">
        <v>254</v>
      </c>
      <c r="R3904" s="2" t="s">
        <v>255</v>
      </c>
      <c r="S3904" s="2" t="s">
        <v>34</v>
      </c>
      <c r="T3904" s="136">
        <v>4.1260000000000003</v>
      </c>
      <c r="U3904" s="2" t="s">
        <v>771</v>
      </c>
      <c r="V3904" s="145">
        <v>2.5899999999999999E-2</v>
      </c>
      <c r="W3904" s="145">
        <v>2.7740000000000001E-2</v>
      </c>
      <c r="X3904" s="4" t="s">
        <v>258</v>
      </c>
      <c r="Z3904" s="136">
        <v>60657</v>
      </c>
      <c r="AA3904" s="143">
        <v>1</v>
      </c>
      <c r="AB3904" s="156">
        <v>103.09</v>
      </c>
      <c r="AD3904" s="136">
        <v>62.530999999999999</v>
      </c>
      <c r="AG3904" s="2" t="s">
        <v>36</v>
      </c>
      <c r="AH3904" s="145">
        <v>8.8999999999999995E-5</v>
      </c>
      <c r="AI3904" s="145">
        <v>1.83290857676526E-3</v>
      </c>
      <c r="AJ3904" s="145">
        <v>6.3836007894639698E-4</v>
      </c>
    </row>
    <row r="3905" spans="1:36" x14ac:dyDescent="0.2">
      <c r="A3905" s="2">
        <v>11389</v>
      </c>
      <c r="B3905" s="2">
        <v>11391</v>
      </c>
      <c r="C3905" s="2" t="s">
        <v>1551</v>
      </c>
      <c r="D3905" s="2" t="s">
        <v>1552</v>
      </c>
      <c r="E3905" s="4" t="s">
        <v>247</v>
      </c>
      <c r="F3905" s="2" t="s">
        <v>1553</v>
      </c>
      <c r="G3905" s="2" t="s">
        <v>1554</v>
      </c>
      <c r="H3905" s="2" t="s">
        <v>250</v>
      </c>
      <c r="I3905" s="2" t="s">
        <v>302</v>
      </c>
      <c r="J3905" s="2" t="s">
        <v>30</v>
      </c>
      <c r="K3905" s="2" t="s">
        <v>30</v>
      </c>
      <c r="L3905" s="2" t="s">
        <v>294</v>
      </c>
      <c r="M3905" s="2" t="s">
        <v>190</v>
      </c>
      <c r="N3905" s="2" t="s">
        <v>670</v>
      </c>
      <c r="O3905" s="2" t="s">
        <v>252</v>
      </c>
      <c r="P3905" s="2" t="s">
        <v>1555</v>
      </c>
      <c r="Q3905" s="2" t="s">
        <v>310</v>
      </c>
      <c r="R3905" s="2" t="s">
        <v>255</v>
      </c>
      <c r="S3905" s="2" t="s">
        <v>34</v>
      </c>
      <c r="T3905" s="136">
        <v>2.1059999999999999</v>
      </c>
      <c r="U3905" s="2" t="s">
        <v>650</v>
      </c>
      <c r="V3905" s="145">
        <v>4.4499999999999998E-2</v>
      </c>
      <c r="W3905" s="145">
        <v>4.6829999999999997E-2</v>
      </c>
      <c r="X3905" s="4" t="s">
        <v>258</v>
      </c>
      <c r="Z3905" s="136">
        <v>64000</v>
      </c>
      <c r="AA3905" s="143">
        <v>1</v>
      </c>
      <c r="AB3905" s="156">
        <v>99.68</v>
      </c>
      <c r="AD3905" s="136">
        <v>63.795000000000002</v>
      </c>
      <c r="AG3905" s="2" t="s">
        <v>36</v>
      </c>
      <c r="AH3905" s="145">
        <v>2.2800000000000001E-4</v>
      </c>
      <c r="AI3905" s="145">
        <v>1.86995579502605E-3</v>
      </c>
      <c r="AJ3905" s="145">
        <v>6.51262776589637E-4</v>
      </c>
    </row>
    <row r="3906" spans="1:36" x14ac:dyDescent="0.2">
      <c r="A3906" s="2">
        <v>11389</v>
      </c>
      <c r="B3906" s="2">
        <v>11391</v>
      </c>
      <c r="C3906" s="2" t="s">
        <v>772</v>
      </c>
      <c r="D3906" s="2" t="s">
        <v>773</v>
      </c>
      <c r="E3906" s="4" t="s">
        <v>247</v>
      </c>
      <c r="F3906" s="2" t="s">
        <v>774</v>
      </c>
      <c r="G3906" s="2" t="s">
        <v>775</v>
      </c>
      <c r="H3906" s="2" t="s">
        <v>250</v>
      </c>
      <c r="I3906" s="2" t="s">
        <v>302</v>
      </c>
      <c r="J3906" s="2" t="s">
        <v>30</v>
      </c>
      <c r="K3906" s="2" t="s">
        <v>30</v>
      </c>
      <c r="L3906" s="2" t="s">
        <v>294</v>
      </c>
      <c r="M3906" s="2" t="s">
        <v>31</v>
      </c>
      <c r="N3906" s="2" t="s">
        <v>368</v>
      </c>
      <c r="O3906" s="2" t="s">
        <v>252</v>
      </c>
      <c r="P3906" s="2" t="s">
        <v>324</v>
      </c>
      <c r="Q3906" s="2" t="s">
        <v>254</v>
      </c>
      <c r="R3906" s="2" t="s">
        <v>255</v>
      </c>
      <c r="S3906" s="2" t="s">
        <v>34</v>
      </c>
      <c r="T3906" s="136">
        <v>0.16700000000000001</v>
      </c>
      <c r="U3906" s="2" t="s">
        <v>687</v>
      </c>
      <c r="V3906" s="145">
        <v>4.7E-2</v>
      </c>
      <c r="W3906" s="145">
        <v>7.5660000000000005E-2</v>
      </c>
      <c r="X3906" s="4" t="s">
        <v>258</v>
      </c>
      <c r="Z3906" s="136">
        <v>12239.54</v>
      </c>
      <c r="AA3906" s="143">
        <v>1</v>
      </c>
      <c r="AB3906" s="156">
        <v>101.11</v>
      </c>
      <c r="AD3906" s="136">
        <v>12.375</v>
      </c>
      <c r="AG3906" s="2" t="s">
        <v>36</v>
      </c>
      <c r="AH3906" s="145">
        <v>6.2299999999999996E-4</v>
      </c>
      <c r="AI3906" s="145">
        <v>3.6274592567457002E-4</v>
      </c>
      <c r="AJ3906" s="145">
        <v>1.26336098093756E-4</v>
      </c>
    </row>
    <row r="3907" spans="1:36" x14ac:dyDescent="0.2">
      <c r="A3907" s="2">
        <v>11389</v>
      </c>
      <c r="B3907" s="2">
        <v>11391</v>
      </c>
      <c r="C3907" s="2" t="s">
        <v>776</v>
      </c>
      <c r="D3907" s="2" t="s">
        <v>777</v>
      </c>
      <c r="E3907" s="4" t="s">
        <v>778</v>
      </c>
      <c r="F3907" s="2" t="s">
        <v>779</v>
      </c>
      <c r="G3907" s="2" t="s">
        <v>780</v>
      </c>
      <c r="H3907" s="2" t="s">
        <v>250</v>
      </c>
      <c r="I3907" s="2" t="s">
        <v>393</v>
      </c>
      <c r="J3907" s="2" t="s">
        <v>30</v>
      </c>
      <c r="K3907" s="2" t="s">
        <v>30</v>
      </c>
      <c r="L3907" s="2" t="s">
        <v>294</v>
      </c>
      <c r="M3907" s="2" t="s">
        <v>31</v>
      </c>
      <c r="N3907" s="2" t="s">
        <v>394</v>
      </c>
      <c r="O3907" s="2" t="s">
        <v>252</v>
      </c>
      <c r="P3907" s="2" t="s">
        <v>448</v>
      </c>
      <c r="Q3907" s="2" t="s">
        <v>254</v>
      </c>
      <c r="R3907" s="2" t="s">
        <v>255</v>
      </c>
      <c r="S3907" s="2" t="s">
        <v>34</v>
      </c>
      <c r="T3907" s="136">
        <v>2.8780000000000001</v>
      </c>
      <c r="U3907" s="2" t="s">
        <v>781</v>
      </c>
      <c r="V3907" s="145">
        <v>3.7699999999999997E-2</v>
      </c>
      <c r="W3907" s="145">
        <v>6.4219999999999999E-2</v>
      </c>
      <c r="X3907" s="4" t="s">
        <v>258</v>
      </c>
      <c r="Z3907" s="136">
        <v>63879.82</v>
      </c>
      <c r="AA3907" s="143">
        <v>1</v>
      </c>
      <c r="AB3907" s="156">
        <v>103.54</v>
      </c>
      <c r="AD3907" s="136">
        <v>66.141000000000005</v>
      </c>
      <c r="AG3907" s="2" t="s">
        <v>36</v>
      </c>
      <c r="AH3907" s="145">
        <v>3.8299999999999999E-4</v>
      </c>
      <c r="AI3907" s="145">
        <v>1.938720404605E-3</v>
      </c>
      <c r="AJ3907" s="145">
        <v>6.7521191521879896E-4</v>
      </c>
    </row>
    <row r="3908" spans="1:36" x14ac:dyDescent="0.2">
      <c r="A3908" s="2">
        <v>11389</v>
      </c>
      <c r="B3908" s="2">
        <v>11391</v>
      </c>
      <c r="C3908" s="2" t="s">
        <v>776</v>
      </c>
      <c r="D3908" s="2" t="s">
        <v>777</v>
      </c>
      <c r="E3908" s="4" t="s">
        <v>778</v>
      </c>
      <c r="F3908" s="2" t="s">
        <v>782</v>
      </c>
      <c r="G3908" s="2" t="s">
        <v>783</v>
      </c>
      <c r="H3908" s="2" t="s">
        <v>250</v>
      </c>
      <c r="I3908" s="2" t="s">
        <v>393</v>
      </c>
      <c r="J3908" s="2" t="s">
        <v>30</v>
      </c>
      <c r="K3908" s="2" t="s">
        <v>30</v>
      </c>
      <c r="L3908" s="2" t="s">
        <v>294</v>
      </c>
      <c r="M3908" s="2" t="s">
        <v>31</v>
      </c>
      <c r="N3908" s="2" t="s">
        <v>394</v>
      </c>
      <c r="O3908" s="2" t="s">
        <v>252</v>
      </c>
      <c r="P3908" s="2" t="s">
        <v>448</v>
      </c>
      <c r="Q3908" s="2" t="s">
        <v>254</v>
      </c>
      <c r="R3908" s="2" t="s">
        <v>255</v>
      </c>
      <c r="S3908" s="2" t="s">
        <v>34</v>
      </c>
      <c r="T3908" s="136">
        <v>0.26800000000000002</v>
      </c>
      <c r="U3908" s="2" t="s">
        <v>784</v>
      </c>
      <c r="V3908" s="145">
        <v>3.49E-2</v>
      </c>
      <c r="W3908" s="145">
        <v>8.48E-2</v>
      </c>
      <c r="X3908" s="4" t="s">
        <v>258</v>
      </c>
      <c r="Z3908" s="136">
        <v>13502.49</v>
      </c>
      <c r="AA3908" s="143">
        <v>1</v>
      </c>
      <c r="AB3908" s="156">
        <v>103.71</v>
      </c>
      <c r="AD3908" s="136">
        <v>14.003</v>
      </c>
      <c r="AG3908" s="2" t="s">
        <v>36</v>
      </c>
      <c r="AH3908" s="145">
        <v>4.0000000000000003E-5</v>
      </c>
      <c r="AI3908" s="145">
        <v>4.10466610769564E-4</v>
      </c>
      <c r="AJ3908" s="145">
        <v>1.4295611978538801E-4</v>
      </c>
    </row>
    <row r="3909" spans="1:36" x14ac:dyDescent="0.2">
      <c r="A3909" s="2">
        <v>11389</v>
      </c>
      <c r="B3909" s="2">
        <v>11391</v>
      </c>
      <c r="C3909" s="2" t="s">
        <v>785</v>
      </c>
      <c r="D3909" s="2" t="s">
        <v>786</v>
      </c>
      <c r="E3909" s="4" t="s">
        <v>247</v>
      </c>
      <c r="F3909" s="2" t="s">
        <v>787</v>
      </c>
      <c r="G3909" s="2" t="s">
        <v>788</v>
      </c>
      <c r="H3909" s="2" t="s">
        <v>250</v>
      </c>
      <c r="I3909" s="2" t="s">
        <v>330</v>
      </c>
      <c r="J3909" s="2" t="s">
        <v>30</v>
      </c>
      <c r="K3909" s="2" t="s">
        <v>30</v>
      </c>
      <c r="L3909" s="2" t="s">
        <v>294</v>
      </c>
      <c r="M3909" s="2" t="s">
        <v>31</v>
      </c>
      <c r="N3909" s="2" t="s">
        <v>281</v>
      </c>
      <c r="O3909" s="2" t="s">
        <v>252</v>
      </c>
      <c r="P3909" s="2" t="s">
        <v>448</v>
      </c>
      <c r="Q3909" s="2" t="s">
        <v>254</v>
      </c>
      <c r="R3909" s="2" t="s">
        <v>255</v>
      </c>
      <c r="S3909" s="2" t="s">
        <v>34</v>
      </c>
      <c r="T3909" s="136">
        <v>4.4550000000000001</v>
      </c>
      <c r="U3909" s="2" t="s">
        <v>789</v>
      </c>
      <c r="V3909" s="145">
        <v>8.3999999999999995E-3</v>
      </c>
      <c r="W3909" s="145">
        <v>2.86E-2</v>
      </c>
      <c r="X3909" s="4" t="s">
        <v>258</v>
      </c>
      <c r="Z3909" s="136">
        <v>472643.18</v>
      </c>
      <c r="AA3909" s="143">
        <v>1</v>
      </c>
      <c r="AB3909" s="156">
        <v>105.34</v>
      </c>
      <c r="AD3909" s="136">
        <v>497.88200000000001</v>
      </c>
      <c r="AG3909" s="2" t="s">
        <v>36</v>
      </c>
      <c r="AH3909" s="145">
        <v>6.1600000000000001E-4</v>
      </c>
      <c r="AI3909" s="145">
        <v>1.45938556567453E-2</v>
      </c>
      <c r="AJ3909" s="145">
        <v>5.0827056882528704E-3</v>
      </c>
    </row>
    <row r="3910" spans="1:36" x14ac:dyDescent="0.2">
      <c r="A3910" s="2">
        <v>11389</v>
      </c>
      <c r="B3910" s="2">
        <v>11391</v>
      </c>
      <c r="C3910" s="2" t="s">
        <v>334</v>
      </c>
      <c r="D3910" s="2" t="s">
        <v>335</v>
      </c>
      <c r="E3910" s="4" t="s">
        <v>247</v>
      </c>
      <c r="F3910" s="2" t="s">
        <v>336</v>
      </c>
      <c r="G3910" s="2" t="s">
        <v>337</v>
      </c>
      <c r="H3910" s="2" t="s">
        <v>250</v>
      </c>
      <c r="I3910" s="2" t="s">
        <v>293</v>
      </c>
      <c r="J3910" s="2" t="s">
        <v>30</v>
      </c>
      <c r="K3910" s="2" t="s">
        <v>30</v>
      </c>
      <c r="L3910" s="2" t="s">
        <v>294</v>
      </c>
      <c r="M3910" s="2" t="s">
        <v>31</v>
      </c>
      <c r="N3910" s="2" t="s">
        <v>338</v>
      </c>
      <c r="O3910" s="2" t="s">
        <v>252</v>
      </c>
      <c r="P3910" s="2" t="s">
        <v>339</v>
      </c>
      <c r="Q3910" s="2" t="s">
        <v>254</v>
      </c>
      <c r="R3910" s="2" t="s">
        <v>255</v>
      </c>
      <c r="S3910" s="2" t="s">
        <v>34</v>
      </c>
      <c r="T3910" s="136">
        <v>2.8420000000000001</v>
      </c>
      <c r="U3910" s="2" t="s">
        <v>340</v>
      </c>
      <c r="V3910" s="145">
        <v>2.8000000000000001E-2</v>
      </c>
      <c r="W3910" s="145">
        <v>1E-4</v>
      </c>
      <c r="X3910" s="4" t="s">
        <v>258</v>
      </c>
      <c r="Z3910" s="136">
        <v>51581</v>
      </c>
      <c r="AA3910" s="143">
        <v>1</v>
      </c>
      <c r="AB3910" s="156">
        <v>119.1</v>
      </c>
      <c r="AD3910" s="136">
        <v>61.433</v>
      </c>
      <c r="AG3910" s="2" t="s">
        <v>36</v>
      </c>
      <c r="AH3910" s="145">
        <v>3.4400000000000001E-4</v>
      </c>
      <c r="AI3910" s="145">
        <v>1.8007144758088E-3</v>
      </c>
      <c r="AJ3910" s="145">
        <v>6.2714761091133204E-4</v>
      </c>
    </row>
    <row r="3911" spans="1:36" x14ac:dyDescent="0.2">
      <c r="A3911" s="2">
        <v>11389</v>
      </c>
      <c r="B3911" s="2">
        <v>11391</v>
      </c>
      <c r="C3911" s="2" t="s">
        <v>270</v>
      </c>
      <c r="D3911" s="2" t="s">
        <v>271</v>
      </c>
      <c r="E3911" s="4" t="s">
        <v>247</v>
      </c>
      <c r="F3911" s="2" t="s">
        <v>790</v>
      </c>
      <c r="G3911" s="2" t="s">
        <v>791</v>
      </c>
      <c r="H3911" s="2" t="s">
        <v>250</v>
      </c>
      <c r="I3911" s="2" t="s">
        <v>330</v>
      </c>
      <c r="J3911" s="2" t="s">
        <v>30</v>
      </c>
      <c r="K3911" s="2" t="s">
        <v>30</v>
      </c>
      <c r="L3911" s="2" t="s">
        <v>294</v>
      </c>
      <c r="M3911" s="2" t="s">
        <v>31</v>
      </c>
      <c r="N3911" s="2" t="s">
        <v>263</v>
      </c>
      <c r="O3911" s="2" t="s">
        <v>252</v>
      </c>
      <c r="P3911" s="2" t="s">
        <v>264</v>
      </c>
      <c r="Q3911" s="2" t="s">
        <v>254</v>
      </c>
      <c r="R3911" s="2" t="s">
        <v>255</v>
      </c>
      <c r="S3911" s="2" t="s">
        <v>34</v>
      </c>
      <c r="T3911" s="136">
        <v>2.3460000000000001</v>
      </c>
      <c r="U3911" s="2" t="s">
        <v>154</v>
      </c>
      <c r="V3911" s="145">
        <v>1.8599999999999998E-2</v>
      </c>
      <c r="W3911" s="145">
        <v>2.4129999999999999E-2</v>
      </c>
      <c r="X3911" s="4" t="s">
        <v>258</v>
      </c>
      <c r="Z3911" s="136">
        <v>187461.6</v>
      </c>
      <c r="AA3911" s="143">
        <v>1</v>
      </c>
      <c r="AB3911" s="156">
        <v>102.59</v>
      </c>
      <c r="AD3911" s="136">
        <v>192.31700000000001</v>
      </c>
      <c r="AG3911" s="2" t="s">
        <v>36</v>
      </c>
      <c r="AH3911" s="145">
        <v>6.4999999999999994E-5</v>
      </c>
      <c r="AI3911" s="145">
        <v>5.6371642115898403E-3</v>
      </c>
      <c r="AJ3911" s="145">
        <v>1.9632951892750898E-3</v>
      </c>
    </row>
    <row r="3912" spans="1:36" x14ac:dyDescent="0.2">
      <c r="A3912" s="2">
        <v>11389</v>
      </c>
      <c r="B3912" s="2">
        <v>11391</v>
      </c>
      <c r="C3912" s="2" t="s">
        <v>270</v>
      </c>
      <c r="D3912" s="2" t="s">
        <v>271</v>
      </c>
      <c r="E3912" s="4" t="s">
        <v>247</v>
      </c>
      <c r="F3912" s="2" t="s">
        <v>792</v>
      </c>
      <c r="G3912" s="2" t="s">
        <v>793</v>
      </c>
      <c r="H3912" s="2" t="s">
        <v>250</v>
      </c>
      <c r="I3912" s="2" t="s">
        <v>330</v>
      </c>
      <c r="J3912" s="2" t="s">
        <v>30</v>
      </c>
      <c r="K3912" s="2" t="s">
        <v>30</v>
      </c>
      <c r="L3912" s="2" t="s">
        <v>294</v>
      </c>
      <c r="M3912" s="2" t="s">
        <v>31</v>
      </c>
      <c r="N3912" s="2" t="s">
        <v>263</v>
      </c>
      <c r="O3912" s="2" t="s">
        <v>252</v>
      </c>
      <c r="P3912" s="2" t="s">
        <v>264</v>
      </c>
      <c r="Q3912" s="2" t="s">
        <v>254</v>
      </c>
      <c r="R3912" s="2" t="s">
        <v>255</v>
      </c>
      <c r="S3912" s="2" t="s">
        <v>34</v>
      </c>
      <c r="T3912" s="136">
        <v>1.238</v>
      </c>
      <c r="U3912" s="2" t="s">
        <v>317</v>
      </c>
      <c r="V3912" s="145">
        <v>8.3000000000000001E-3</v>
      </c>
      <c r="W3912" s="145">
        <v>2.29E-2</v>
      </c>
      <c r="X3912" s="4" t="s">
        <v>258</v>
      </c>
      <c r="Z3912" s="136">
        <v>229182</v>
      </c>
      <c r="AA3912" s="143">
        <v>1</v>
      </c>
      <c r="AB3912" s="156">
        <v>114.23</v>
      </c>
      <c r="AD3912" s="136">
        <v>261.79500000000002</v>
      </c>
      <c r="AG3912" s="2" t="s">
        <v>36</v>
      </c>
      <c r="AH3912" s="145">
        <v>1.5100000000000001E-4</v>
      </c>
      <c r="AI3912" s="145">
        <v>7.6736859004845103E-3</v>
      </c>
      <c r="AJ3912" s="145">
        <v>2.6725690519099499E-3</v>
      </c>
    </row>
    <row r="3913" spans="1:36" x14ac:dyDescent="0.2">
      <c r="A3913" s="2">
        <v>11389</v>
      </c>
      <c r="B3913" s="2">
        <v>11391</v>
      </c>
      <c r="C3913" s="2" t="s">
        <v>270</v>
      </c>
      <c r="D3913" s="2" t="s">
        <v>271</v>
      </c>
      <c r="E3913" s="4" t="s">
        <v>247</v>
      </c>
      <c r="F3913" s="2" t="s">
        <v>794</v>
      </c>
      <c r="G3913" s="2" t="s">
        <v>795</v>
      </c>
      <c r="H3913" s="2" t="s">
        <v>250</v>
      </c>
      <c r="I3913" s="2" t="s">
        <v>330</v>
      </c>
      <c r="J3913" s="2" t="s">
        <v>30</v>
      </c>
      <c r="K3913" s="2" t="s">
        <v>30</v>
      </c>
      <c r="L3913" s="2" t="s">
        <v>294</v>
      </c>
      <c r="M3913" s="2" t="s">
        <v>31</v>
      </c>
      <c r="N3913" s="2" t="s">
        <v>263</v>
      </c>
      <c r="O3913" s="2" t="s">
        <v>252</v>
      </c>
      <c r="P3913" s="2" t="s">
        <v>264</v>
      </c>
      <c r="Q3913" s="2" t="s">
        <v>254</v>
      </c>
      <c r="R3913" s="2" t="s">
        <v>255</v>
      </c>
      <c r="S3913" s="2" t="s">
        <v>34</v>
      </c>
      <c r="T3913" s="136">
        <v>2.649</v>
      </c>
      <c r="U3913" s="2" t="s">
        <v>796</v>
      </c>
      <c r="V3913" s="145">
        <v>1E-3</v>
      </c>
      <c r="W3913" s="145">
        <v>2.3560000000000001E-2</v>
      </c>
      <c r="X3913" s="4" t="s">
        <v>258</v>
      </c>
      <c r="Z3913" s="136">
        <v>304958</v>
      </c>
      <c r="AA3913" s="143">
        <v>1</v>
      </c>
      <c r="AB3913" s="156">
        <v>106.31</v>
      </c>
      <c r="AD3913" s="136">
        <v>324.20100000000002</v>
      </c>
      <c r="AG3913" s="2" t="s">
        <v>36</v>
      </c>
      <c r="AH3913" s="145">
        <v>9.7E-5</v>
      </c>
      <c r="AI3913" s="145">
        <v>9.5029290265706695E-3</v>
      </c>
      <c r="AJ3913" s="145">
        <v>3.3096525383331001E-3</v>
      </c>
    </row>
    <row r="3914" spans="1:36" x14ac:dyDescent="0.2">
      <c r="A3914" s="2">
        <v>11389</v>
      </c>
      <c r="B3914" s="2">
        <v>11391</v>
      </c>
      <c r="C3914" s="2" t="s">
        <v>270</v>
      </c>
      <c r="D3914" s="2" t="s">
        <v>271</v>
      </c>
      <c r="E3914" s="4" t="s">
        <v>247</v>
      </c>
      <c r="F3914" s="2" t="s">
        <v>797</v>
      </c>
      <c r="G3914" s="2" t="s">
        <v>798</v>
      </c>
      <c r="H3914" s="2" t="s">
        <v>250</v>
      </c>
      <c r="I3914" s="2" t="s">
        <v>330</v>
      </c>
      <c r="J3914" s="2" t="s">
        <v>30</v>
      </c>
      <c r="K3914" s="2" t="s">
        <v>30</v>
      </c>
      <c r="L3914" s="2" t="s">
        <v>294</v>
      </c>
      <c r="M3914" s="2" t="s">
        <v>31</v>
      </c>
      <c r="N3914" s="2" t="s">
        <v>263</v>
      </c>
      <c r="O3914" s="2" t="s">
        <v>252</v>
      </c>
      <c r="P3914" s="2" t="s">
        <v>264</v>
      </c>
      <c r="Q3914" s="2" t="s">
        <v>254</v>
      </c>
      <c r="R3914" s="2" t="s">
        <v>255</v>
      </c>
      <c r="S3914" s="2" t="s">
        <v>34</v>
      </c>
      <c r="T3914" s="136">
        <v>4.5970000000000004</v>
      </c>
      <c r="U3914" s="2" t="s">
        <v>799</v>
      </c>
      <c r="V3914" s="145">
        <v>2.0199999999999999E-2</v>
      </c>
      <c r="W3914" s="145">
        <v>2.5819999999999999E-2</v>
      </c>
      <c r="X3914" s="4" t="s">
        <v>258</v>
      </c>
      <c r="Z3914" s="136">
        <v>34142</v>
      </c>
      <c r="AA3914" s="143">
        <v>1</v>
      </c>
      <c r="AB3914" s="156">
        <v>101.85</v>
      </c>
      <c r="AD3914" s="136">
        <v>34.774000000000001</v>
      </c>
      <c r="AG3914" s="2" t="s">
        <v>36</v>
      </c>
      <c r="AH3914" s="145">
        <v>1.0000000000000001E-5</v>
      </c>
      <c r="AI3914" s="145">
        <v>1.01927959035671E-3</v>
      </c>
      <c r="AJ3914" s="145">
        <v>3.5499173718574997E-4</v>
      </c>
    </row>
    <row r="3915" spans="1:36" x14ac:dyDescent="0.2">
      <c r="A3915" s="2">
        <v>11389</v>
      </c>
      <c r="B3915" s="2">
        <v>11391</v>
      </c>
      <c r="C3915" s="2" t="s">
        <v>270</v>
      </c>
      <c r="D3915" s="2" t="s">
        <v>271</v>
      </c>
      <c r="E3915" s="4" t="s">
        <v>247</v>
      </c>
      <c r="F3915" s="2" t="s">
        <v>800</v>
      </c>
      <c r="G3915" s="2" t="s">
        <v>801</v>
      </c>
      <c r="H3915" s="2" t="s">
        <v>250</v>
      </c>
      <c r="I3915" s="2" t="s">
        <v>330</v>
      </c>
      <c r="J3915" s="2" t="s">
        <v>30</v>
      </c>
      <c r="K3915" s="2" t="s">
        <v>30</v>
      </c>
      <c r="L3915" s="2" t="s">
        <v>294</v>
      </c>
      <c r="M3915" s="2" t="s">
        <v>31</v>
      </c>
      <c r="N3915" s="2" t="s">
        <v>263</v>
      </c>
      <c r="O3915" s="2" t="s">
        <v>252</v>
      </c>
      <c r="P3915" s="2" t="s">
        <v>264</v>
      </c>
      <c r="Q3915" s="2" t="s">
        <v>254</v>
      </c>
      <c r="R3915" s="2" t="s">
        <v>255</v>
      </c>
      <c r="S3915" s="2" t="s">
        <v>34</v>
      </c>
      <c r="T3915" s="136">
        <v>4.6440000000000001</v>
      </c>
      <c r="U3915" s="2" t="s">
        <v>802</v>
      </c>
      <c r="V3915" s="145">
        <v>1E-3</v>
      </c>
      <c r="W3915" s="145">
        <v>2.571E-2</v>
      </c>
      <c r="X3915" s="4" t="s">
        <v>258</v>
      </c>
      <c r="Z3915" s="136">
        <v>11479</v>
      </c>
      <c r="AA3915" s="143">
        <v>1</v>
      </c>
      <c r="AB3915" s="156">
        <v>100.7</v>
      </c>
      <c r="AD3915" s="136">
        <v>11.558999999999999</v>
      </c>
      <c r="AG3915" s="2" t="s">
        <v>36</v>
      </c>
      <c r="AH3915" s="145">
        <v>5.0000000000000004E-6</v>
      </c>
      <c r="AI3915" s="145">
        <v>3.38826104927985E-4</v>
      </c>
      <c r="AJ3915" s="145">
        <v>1.18005372353402E-4</v>
      </c>
    </row>
    <row r="3916" spans="1:36" x14ac:dyDescent="0.2">
      <c r="A3916" s="2">
        <v>11389</v>
      </c>
      <c r="B3916" s="2">
        <v>11391</v>
      </c>
      <c r="C3916" s="2" t="s">
        <v>803</v>
      </c>
      <c r="D3916" s="2" t="s">
        <v>804</v>
      </c>
      <c r="E3916" s="4" t="s">
        <v>247</v>
      </c>
      <c r="F3916" s="2" t="s">
        <v>805</v>
      </c>
      <c r="G3916" s="2" t="s">
        <v>806</v>
      </c>
      <c r="H3916" s="2" t="s">
        <v>250</v>
      </c>
      <c r="I3916" s="2" t="s">
        <v>302</v>
      </c>
      <c r="J3916" s="2" t="s">
        <v>30</v>
      </c>
      <c r="K3916" s="2" t="s">
        <v>30</v>
      </c>
      <c r="L3916" s="2" t="s">
        <v>294</v>
      </c>
      <c r="M3916" s="2" t="s">
        <v>31</v>
      </c>
      <c r="N3916" s="2" t="s">
        <v>368</v>
      </c>
      <c r="O3916" s="2" t="s">
        <v>252</v>
      </c>
      <c r="P3916" s="2" t="s">
        <v>296</v>
      </c>
      <c r="Q3916" s="2" t="s">
        <v>296</v>
      </c>
      <c r="R3916" s="2" t="s">
        <v>296</v>
      </c>
      <c r="S3916" s="2" t="s">
        <v>34</v>
      </c>
      <c r="T3916" s="136">
        <v>3.7109999999999999</v>
      </c>
      <c r="U3916" s="2" t="s">
        <v>807</v>
      </c>
      <c r="V3916" s="145">
        <v>6.7299999999999999E-2</v>
      </c>
      <c r="W3916" s="145">
        <v>5.8349999999999999E-2</v>
      </c>
      <c r="X3916" s="4" t="s">
        <v>258</v>
      </c>
      <c r="Z3916" s="136">
        <v>190767</v>
      </c>
      <c r="AA3916" s="143">
        <v>1</v>
      </c>
      <c r="AB3916" s="156">
        <v>105.84</v>
      </c>
      <c r="AD3916" s="136">
        <v>201.90799999999999</v>
      </c>
      <c r="AG3916" s="2" t="s">
        <v>36</v>
      </c>
      <c r="AH3916" s="145">
        <v>6.9399999999999996E-4</v>
      </c>
      <c r="AI3916" s="145">
        <v>5.9182923982882699E-3</v>
      </c>
      <c r="AJ3916" s="145">
        <v>2.0612056981404998E-3</v>
      </c>
    </row>
    <row r="3917" spans="1:36" x14ac:dyDescent="0.2">
      <c r="A3917" s="2">
        <v>11389</v>
      </c>
      <c r="B3917" s="2">
        <v>11391</v>
      </c>
      <c r="C3917" s="2" t="s">
        <v>808</v>
      </c>
      <c r="D3917" s="2" t="s">
        <v>809</v>
      </c>
      <c r="E3917" s="4" t="s">
        <v>247</v>
      </c>
      <c r="F3917" s="2" t="s">
        <v>810</v>
      </c>
      <c r="G3917" s="2" t="s">
        <v>811</v>
      </c>
      <c r="H3917" s="2" t="s">
        <v>250</v>
      </c>
      <c r="I3917" s="2" t="s">
        <v>302</v>
      </c>
      <c r="J3917" s="2" t="s">
        <v>30</v>
      </c>
      <c r="K3917" s="2" t="s">
        <v>30</v>
      </c>
      <c r="L3917" s="2" t="s">
        <v>294</v>
      </c>
      <c r="M3917" s="2" t="s">
        <v>31</v>
      </c>
      <c r="N3917" s="2" t="s">
        <v>281</v>
      </c>
      <c r="O3917" s="2" t="s">
        <v>252</v>
      </c>
      <c r="P3917" s="2" t="s">
        <v>253</v>
      </c>
      <c r="Q3917" s="2" t="s">
        <v>254</v>
      </c>
      <c r="R3917" s="2" t="s">
        <v>255</v>
      </c>
      <c r="S3917" s="2" t="s">
        <v>34</v>
      </c>
      <c r="T3917" s="136">
        <v>0.247</v>
      </c>
      <c r="U3917" s="2" t="s">
        <v>494</v>
      </c>
      <c r="V3917" s="145">
        <v>3.0300000000000001E-2</v>
      </c>
      <c r="W3917" s="145">
        <v>6.3310000000000005E-2</v>
      </c>
      <c r="X3917" s="4" t="s">
        <v>258</v>
      </c>
      <c r="Z3917" s="136">
        <v>27828</v>
      </c>
      <c r="AA3917" s="143">
        <v>1</v>
      </c>
      <c r="AB3917" s="156">
        <v>99.99</v>
      </c>
      <c r="AD3917" s="136">
        <v>27.824999999999999</v>
      </c>
      <c r="AG3917" s="2" t="s">
        <v>36</v>
      </c>
      <c r="AH3917" s="145">
        <v>9.3700000000000001E-4</v>
      </c>
      <c r="AI3917" s="145">
        <v>8.15608794250957E-4</v>
      </c>
      <c r="AJ3917" s="145">
        <v>2.8405786348944297E-4</v>
      </c>
    </row>
    <row r="3918" spans="1:36" x14ac:dyDescent="0.2">
      <c r="A3918" s="2">
        <v>11389</v>
      </c>
      <c r="B3918" s="2">
        <v>11391</v>
      </c>
      <c r="C3918" s="2" t="s">
        <v>812</v>
      </c>
      <c r="D3918" s="2" t="s">
        <v>813</v>
      </c>
      <c r="E3918" s="4" t="s">
        <v>247</v>
      </c>
      <c r="F3918" s="2" t="s">
        <v>814</v>
      </c>
      <c r="G3918" s="2" t="s">
        <v>815</v>
      </c>
      <c r="H3918" s="2" t="s">
        <v>250</v>
      </c>
      <c r="I3918" s="2" t="s">
        <v>302</v>
      </c>
      <c r="J3918" s="2" t="s">
        <v>30</v>
      </c>
      <c r="K3918" s="2" t="s">
        <v>30</v>
      </c>
      <c r="L3918" s="2" t="s">
        <v>294</v>
      </c>
      <c r="M3918" s="2" t="s">
        <v>31</v>
      </c>
      <c r="N3918" s="2" t="s">
        <v>251</v>
      </c>
      <c r="O3918" s="2" t="s">
        <v>252</v>
      </c>
      <c r="P3918" s="2" t="s">
        <v>296</v>
      </c>
      <c r="Q3918" s="2" t="s">
        <v>296</v>
      </c>
      <c r="R3918" s="2" t="s">
        <v>296</v>
      </c>
      <c r="S3918" s="2" t="s">
        <v>34</v>
      </c>
      <c r="T3918" s="136">
        <v>0.74199999999999999</v>
      </c>
      <c r="U3918" s="2" t="s">
        <v>388</v>
      </c>
      <c r="V3918" s="145">
        <v>3.5000000000000003E-2</v>
      </c>
      <c r="W3918" s="145">
        <v>5.1990000000000001E-2</v>
      </c>
      <c r="X3918" s="4" t="s">
        <v>258</v>
      </c>
      <c r="Z3918" s="136">
        <v>110762.05</v>
      </c>
      <c r="AA3918" s="143">
        <v>1</v>
      </c>
      <c r="AB3918" s="156">
        <v>99.68</v>
      </c>
      <c r="AD3918" s="136">
        <v>110.408</v>
      </c>
      <c r="AG3918" s="2" t="s">
        <v>36</v>
      </c>
      <c r="AH3918" s="145">
        <v>2.7690000000000002E-3</v>
      </c>
      <c r="AI3918" s="145">
        <v>3.2362521447885199E-3</v>
      </c>
      <c r="AJ3918" s="145">
        <v>1.1271125034962499E-3</v>
      </c>
    </row>
    <row r="3919" spans="1:36" x14ac:dyDescent="0.2">
      <c r="A3919" s="2">
        <v>11389</v>
      </c>
      <c r="B3919" s="2">
        <v>11391</v>
      </c>
      <c r="C3919" s="2" t="s">
        <v>816</v>
      </c>
      <c r="D3919" s="2" t="s">
        <v>817</v>
      </c>
      <c r="E3919" s="4" t="s">
        <v>247</v>
      </c>
      <c r="F3919" s="2" t="s">
        <v>818</v>
      </c>
      <c r="G3919" s="2" t="s">
        <v>819</v>
      </c>
      <c r="H3919" s="2" t="s">
        <v>250</v>
      </c>
      <c r="I3919" s="2" t="s">
        <v>330</v>
      </c>
      <c r="J3919" s="2" t="s">
        <v>30</v>
      </c>
      <c r="K3919" s="2" t="s">
        <v>30</v>
      </c>
      <c r="L3919" s="2" t="s">
        <v>294</v>
      </c>
      <c r="M3919" s="2" t="s">
        <v>31</v>
      </c>
      <c r="N3919" s="2" t="s">
        <v>281</v>
      </c>
      <c r="O3919" s="2" t="s">
        <v>252</v>
      </c>
      <c r="P3919" s="2" t="s">
        <v>296</v>
      </c>
      <c r="Q3919" s="2" t="s">
        <v>296</v>
      </c>
      <c r="R3919" s="2" t="s">
        <v>296</v>
      </c>
      <c r="S3919" s="2" t="s">
        <v>34</v>
      </c>
      <c r="T3919" s="136">
        <v>2.4129999999999998</v>
      </c>
      <c r="U3919" s="2" t="s">
        <v>820</v>
      </c>
      <c r="V3919" s="145">
        <v>6.0999999999999999E-2</v>
      </c>
      <c r="W3919" s="145">
        <v>4.231E-2</v>
      </c>
      <c r="X3919" s="4" t="s">
        <v>258</v>
      </c>
      <c r="Z3919" s="136">
        <v>30000</v>
      </c>
      <c r="AA3919" s="143">
        <v>1</v>
      </c>
      <c r="AB3919" s="156">
        <v>110.23</v>
      </c>
      <c r="AD3919" s="136">
        <v>33.069000000000003</v>
      </c>
      <c r="AG3919" s="2" t="s">
        <v>36</v>
      </c>
      <c r="AH3919" s="145">
        <v>3.5399999999999999E-4</v>
      </c>
      <c r="AI3919" s="145">
        <v>9.6931380708449198E-4</v>
      </c>
      <c r="AJ3919" s="145">
        <v>3.3758979921753803E-4</v>
      </c>
    </row>
    <row r="3920" spans="1:36" x14ac:dyDescent="0.2">
      <c r="A3920" s="2">
        <v>11389</v>
      </c>
      <c r="B3920" s="2">
        <v>11391</v>
      </c>
      <c r="C3920" s="2" t="s">
        <v>816</v>
      </c>
      <c r="D3920" s="2" t="s">
        <v>817</v>
      </c>
      <c r="E3920" s="4" t="s">
        <v>247</v>
      </c>
      <c r="F3920" s="2" t="s">
        <v>821</v>
      </c>
      <c r="G3920" s="2" t="s">
        <v>822</v>
      </c>
      <c r="H3920" s="2" t="s">
        <v>250</v>
      </c>
      <c r="I3920" s="2" t="s">
        <v>330</v>
      </c>
      <c r="J3920" s="2" t="s">
        <v>30</v>
      </c>
      <c r="K3920" s="2" t="s">
        <v>30</v>
      </c>
      <c r="L3920" s="2" t="s">
        <v>294</v>
      </c>
      <c r="M3920" s="2" t="s">
        <v>31</v>
      </c>
      <c r="N3920" s="2" t="s">
        <v>281</v>
      </c>
      <c r="O3920" s="2" t="s">
        <v>252</v>
      </c>
      <c r="P3920" s="2" t="s">
        <v>296</v>
      </c>
      <c r="Q3920" s="2" t="s">
        <v>296</v>
      </c>
      <c r="R3920" s="2" t="s">
        <v>296</v>
      </c>
      <c r="S3920" s="2" t="s">
        <v>34</v>
      </c>
      <c r="T3920" s="136">
        <v>2.4510000000000001</v>
      </c>
      <c r="U3920" s="2" t="s">
        <v>297</v>
      </c>
      <c r="V3920" s="145">
        <v>0.06</v>
      </c>
      <c r="W3920" s="145">
        <v>3.9820000000000001E-2</v>
      </c>
      <c r="X3920" s="4" t="s">
        <v>258</v>
      </c>
      <c r="Z3920" s="136">
        <v>15000</v>
      </c>
      <c r="AA3920" s="143">
        <v>1</v>
      </c>
      <c r="AB3920" s="156">
        <v>111.51</v>
      </c>
      <c r="AD3920" s="136">
        <v>16.727</v>
      </c>
      <c r="AG3920" s="2" t="s">
        <v>36</v>
      </c>
      <c r="AH3920" s="145">
        <v>1.95E-4</v>
      </c>
      <c r="AI3920" s="145">
        <v>4.90284780132413E-4</v>
      </c>
      <c r="AJ3920" s="145">
        <v>1.70754960132213E-4</v>
      </c>
    </row>
    <row r="3921" spans="1:36" x14ac:dyDescent="0.2">
      <c r="A3921" s="2">
        <v>11389</v>
      </c>
      <c r="B3921" s="2">
        <v>11391</v>
      </c>
      <c r="C3921" s="2" t="s">
        <v>277</v>
      </c>
      <c r="D3921" s="2" t="s">
        <v>278</v>
      </c>
      <c r="E3921" s="4" t="s">
        <v>247</v>
      </c>
      <c r="F3921" s="2" t="s">
        <v>823</v>
      </c>
      <c r="G3921" s="2" t="s">
        <v>824</v>
      </c>
      <c r="H3921" s="2" t="s">
        <v>250</v>
      </c>
      <c r="I3921" s="2" t="s">
        <v>330</v>
      </c>
      <c r="J3921" s="2" t="s">
        <v>30</v>
      </c>
      <c r="K3921" s="2" t="s">
        <v>30</v>
      </c>
      <c r="L3921" s="2" t="s">
        <v>294</v>
      </c>
      <c r="M3921" s="2" t="s">
        <v>31</v>
      </c>
      <c r="N3921" s="2" t="s">
        <v>281</v>
      </c>
      <c r="O3921" s="2" t="s">
        <v>252</v>
      </c>
      <c r="P3921" s="2" t="s">
        <v>253</v>
      </c>
      <c r="Q3921" s="2" t="s">
        <v>254</v>
      </c>
      <c r="R3921" s="2" t="s">
        <v>255</v>
      </c>
      <c r="S3921" s="2" t="s">
        <v>34</v>
      </c>
      <c r="T3921" s="136">
        <v>0.73699999999999999</v>
      </c>
      <c r="U3921" s="2" t="s">
        <v>317</v>
      </c>
      <c r="V3921" s="145">
        <v>2.0500000000000001E-2</v>
      </c>
      <c r="W3921" s="145">
        <v>2.7720000000000002E-2</v>
      </c>
      <c r="X3921" s="4" t="s">
        <v>258</v>
      </c>
      <c r="Z3921" s="136">
        <v>148490</v>
      </c>
      <c r="AA3921" s="143">
        <v>1</v>
      </c>
      <c r="AB3921" s="156">
        <v>117.07</v>
      </c>
      <c r="AD3921" s="136">
        <v>173.83699999999999</v>
      </c>
      <c r="AG3921" s="2" t="s">
        <v>36</v>
      </c>
      <c r="AH3921" s="145">
        <v>6.02E-4</v>
      </c>
      <c r="AI3921" s="145">
        <v>5.0954924498896803E-3</v>
      </c>
      <c r="AJ3921" s="145">
        <v>1.77464332035745E-3</v>
      </c>
    </row>
    <row r="3922" spans="1:36" x14ac:dyDescent="0.2">
      <c r="A3922" s="2">
        <v>11389</v>
      </c>
      <c r="B3922" s="2">
        <v>11391</v>
      </c>
      <c r="C3922" s="2" t="s">
        <v>277</v>
      </c>
      <c r="D3922" s="2" t="s">
        <v>278</v>
      </c>
      <c r="E3922" s="4" t="s">
        <v>247</v>
      </c>
      <c r="F3922" s="2" t="s">
        <v>825</v>
      </c>
      <c r="G3922" s="2" t="s">
        <v>826</v>
      </c>
      <c r="H3922" s="2" t="s">
        <v>250</v>
      </c>
      <c r="I3922" s="2" t="s">
        <v>330</v>
      </c>
      <c r="J3922" s="2" t="s">
        <v>30</v>
      </c>
      <c r="K3922" s="2" t="s">
        <v>30</v>
      </c>
      <c r="L3922" s="2" t="s">
        <v>294</v>
      </c>
      <c r="M3922" s="2" t="s">
        <v>31</v>
      </c>
      <c r="N3922" s="2" t="s">
        <v>281</v>
      </c>
      <c r="O3922" s="2" t="s">
        <v>252</v>
      </c>
      <c r="P3922" s="2" t="s">
        <v>339</v>
      </c>
      <c r="Q3922" s="2" t="s">
        <v>254</v>
      </c>
      <c r="R3922" s="2" t="s">
        <v>255</v>
      </c>
      <c r="S3922" s="2" t="s">
        <v>34</v>
      </c>
      <c r="T3922" s="136">
        <v>1.6459999999999999</v>
      </c>
      <c r="U3922" s="2" t="s">
        <v>142</v>
      </c>
      <c r="V3922" s="145">
        <v>1.4E-2</v>
      </c>
      <c r="W3922" s="145">
        <v>2.6589999999999999E-2</v>
      </c>
      <c r="X3922" s="4" t="s">
        <v>258</v>
      </c>
      <c r="Z3922" s="136">
        <v>178287.3</v>
      </c>
      <c r="AA3922" s="143">
        <v>1</v>
      </c>
      <c r="AB3922" s="156">
        <v>113.81</v>
      </c>
      <c r="AD3922" s="136">
        <v>202.90899999999999</v>
      </c>
      <c r="AG3922" s="2" t="s">
        <v>36</v>
      </c>
      <c r="AH3922" s="145">
        <v>2.9500000000000001E-4</v>
      </c>
      <c r="AI3922" s="145">
        <v>5.9476330787573001E-3</v>
      </c>
      <c r="AJ3922" s="145">
        <v>2.0714243851705002E-3</v>
      </c>
    </row>
    <row r="3923" spans="1:36" x14ac:dyDescent="0.2">
      <c r="A3923" s="2">
        <v>11389</v>
      </c>
      <c r="B3923" s="2">
        <v>11391</v>
      </c>
      <c r="C3923" s="2" t="s">
        <v>277</v>
      </c>
      <c r="D3923" s="2" t="s">
        <v>278</v>
      </c>
      <c r="E3923" s="4" t="s">
        <v>247</v>
      </c>
      <c r="F3923" s="2" t="s">
        <v>827</v>
      </c>
      <c r="G3923" s="2" t="s">
        <v>828</v>
      </c>
      <c r="H3923" s="2" t="s">
        <v>250</v>
      </c>
      <c r="I3923" s="2" t="s">
        <v>330</v>
      </c>
      <c r="J3923" s="2" t="s">
        <v>30</v>
      </c>
      <c r="K3923" s="2" t="s">
        <v>30</v>
      </c>
      <c r="L3923" s="2" t="s">
        <v>294</v>
      </c>
      <c r="M3923" s="2" t="s">
        <v>31</v>
      </c>
      <c r="N3923" s="2" t="s">
        <v>281</v>
      </c>
      <c r="O3923" s="2" t="s">
        <v>252</v>
      </c>
      <c r="P3923" s="2" t="s">
        <v>253</v>
      </c>
      <c r="Q3923" s="2" t="s">
        <v>254</v>
      </c>
      <c r="R3923" s="2" t="s">
        <v>255</v>
      </c>
      <c r="S3923" s="2" t="s">
        <v>34</v>
      </c>
      <c r="T3923" s="136">
        <v>3.8359999999999999</v>
      </c>
      <c r="U3923" s="2" t="s">
        <v>829</v>
      </c>
      <c r="V3923" s="145">
        <v>8.3999999999999995E-3</v>
      </c>
      <c r="W3923" s="145">
        <v>3.1480000000000001E-2</v>
      </c>
      <c r="X3923" s="4" t="s">
        <v>258</v>
      </c>
      <c r="Z3923" s="136">
        <v>331843.53000000003</v>
      </c>
      <c r="AA3923" s="143">
        <v>1</v>
      </c>
      <c r="AB3923" s="156">
        <v>105.8</v>
      </c>
      <c r="AD3923" s="136">
        <v>351.09</v>
      </c>
      <c r="AG3923" s="2" t="s">
        <v>36</v>
      </c>
      <c r="AH3923" s="145">
        <v>4.0299999999999998E-4</v>
      </c>
      <c r="AI3923" s="145">
        <v>1.0291113287824101E-2</v>
      </c>
      <c r="AJ3923" s="145">
        <v>3.5841590650721499E-3</v>
      </c>
    </row>
    <row r="3924" spans="1:36" x14ac:dyDescent="0.2">
      <c r="A3924" s="2">
        <v>11389</v>
      </c>
      <c r="B3924" s="2">
        <v>11391</v>
      </c>
      <c r="C3924" s="2" t="s">
        <v>833</v>
      </c>
      <c r="D3924" s="2" t="s">
        <v>834</v>
      </c>
      <c r="E3924" s="4" t="s">
        <v>247</v>
      </c>
      <c r="F3924" s="2" t="s">
        <v>835</v>
      </c>
      <c r="G3924" s="2" t="s">
        <v>836</v>
      </c>
      <c r="H3924" s="2" t="s">
        <v>250</v>
      </c>
      <c r="I3924" s="2" t="s">
        <v>330</v>
      </c>
      <c r="J3924" s="2" t="s">
        <v>30</v>
      </c>
      <c r="K3924" s="2" t="s">
        <v>30</v>
      </c>
      <c r="L3924" s="2" t="s">
        <v>294</v>
      </c>
      <c r="M3924" s="2" t="s">
        <v>31</v>
      </c>
      <c r="N3924" s="2" t="s">
        <v>281</v>
      </c>
      <c r="O3924" s="2" t="s">
        <v>252</v>
      </c>
      <c r="P3924" s="2" t="s">
        <v>324</v>
      </c>
      <c r="Q3924" s="2" t="s">
        <v>254</v>
      </c>
      <c r="R3924" s="2" t="s">
        <v>255</v>
      </c>
      <c r="S3924" s="2" t="s">
        <v>34</v>
      </c>
      <c r="T3924" s="136">
        <v>0.75</v>
      </c>
      <c r="U3924" s="2" t="s">
        <v>388</v>
      </c>
      <c r="V3924" s="145">
        <v>1E-3</v>
      </c>
      <c r="W3924" s="145">
        <v>-9.6699999999999998E-3</v>
      </c>
      <c r="X3924" s="4" t="s">
        <v>258</v>
      </c>
      <c r="Z3924" s="136">
        <v>217207</v>
      </c>
      <c r="AA3924" s="143">
        <v>1</v>
      </c>
      <c r="AB3924" s="156">
        <v>116.52</v>
      </c>
      <c r="AD3924" s="136">
        <v>253.09</v>
      </c>
      <c r="AG3924" s="2" t="s">
        <v>36</v>
      </c>
      <c r="AH3924" s="145">
        <v>3.77E-4</v>
      </c>
      <c r="AI3924" s="145">
        <v>7.4185261187203E-3</v>
      </c>
      <c r="AJ3924" s="145">
        <v>2.5837027437395702E-3</v>
      </c>
    </row>
    <row r="3925" spans="1:36" x14ac:dyDescent="0.2">
      <c r="A3925" s="2">
        <v>11389</v>
      </c>
      <c r="B3925" s="2">
        <v>11391</v>
      </c>
      <c r="C3925" s="2" t="s">
        <v>833</v>
      </c>
      <c r="D3925" s="2" t="s">
        <v>834</v>
      </c>
      <c r="E3925" s="4" t="s">
        <v>247</v>
      </c>
      <c r="F3925" s="2" t="s">
        <v>839</v>
      </c>
      <c r="G3925" s="2" t="s">
        <v>840</v>
      </c>
      <c r="H3925" s="2" t="s">
        <v>250</v>
      </c>
      <c r="I3925" s="2" t="s">
        <v>330</v>
      </c>
      <c r="J3925" s="2" t="s">
        <v>30</v>
      </c>
      <c r="K3925" s="2" t="s">
        <v>30</v>
      </c>
      <c r="L3925" s="2" t="s">
        <v>294</v>
      </c>
      <c r="M3925" s="2" t="s">
        <v>31</v>
      </c>
      <c r="N3925" s="2" t="s">
        <v>281</v>
      </c>
      <c r="O3925" s="2" t="s">
        <v>252</v>
      </c>
      <c r="P3925" s="2" t="s">
        <v>324</v>
      </c>
      <c r="Q3925" s="2" t="s">
        <v>254</v>
      </c>
      <c r="R3925" s="2" t="s">
        <v>255</v>
      </c>
      <c r="S3925" s="2" t="s">
        <v>34</v>
      </c>
      <c r="T3925" s="136">
        <v>1.496</v>
      </c>
      <c r="U3925" s="2" t="s">
        <v>733</v>
      </c>
      <c r="V3925" s="145">
        <v>3.0000000000000001E-3</v>
      </c>
      <c r="W3925" s="145">
        <v>2.9950000000000001E-2</v>
      </c>
      <c r="X3925" s="4" t="s">
        <v>258</v>
      </c>
      <c r="Z3925" s="136">
        <v>85334</v>
      </c>
      <c r="AA3925" s="143">
        <v>1</v>
      </c>
      <c r="AB3925" s="156">
        <v>103.02</v>
      </c>
      <c r="AD3925" s="136">
        <v>87.911000000000001</v>
      </c>
      <c r="AG3925" s="2" t="s">
        <v>36</v>
      </c>
      <c r="AH3925" s="145">
        <v>2.0699999999999999E-4</v>
      </c>
      <c r="AI3925" s="145">
        <v>2.5768372261345401E-3</v>
      </c>
      <c r="AJ3925" s="145">
        <v>8.9745338963402501E-4</v>
      </c>
    </row>
    <row r="3926" spans="1:36" x14ac:dyDescent="0.2">
      <c r="A3926" s="2">
        <v>11389</v>
      </c>
      <c r="B3926" s="2">
        <v>11391</v>
      </c>
      <c r="C3926" s="2" t="s">
        <v>833</v>
      </c>
      <c r="D3926" s="2" t="s">
        <v>834</v>
      </c>
      <c r="E3926" s="4" t="s">
        <v>247</v>
      </c>
      <c r="F3926" s="2" t="s">
        <v>841</v>
      </c>
      <c r="G3926" s="2" t="s">
        <v>842</v>
      </c>
      <c r="H3926" s="2" t="s">
        <v>250</v>
      </c>
      <c r="I3926" s="2" t="s">
        <v>330</v>
      </c>
      <c r="J3926" s="2" t="s">
        <v>30</v>
      </c>
      <c r="K3926" s="2" t="s">
        <v>30</v>
      </c>
      <c r="L3926" s="2" t="s">
        <v>294</v>
      </c>
      <c r="M3926" s="2" t="s">
        <v>31</v>
      </c>
      <c r="N3926" s="2" t="s">
        <v>281</v>
      </c>
      <c r="O3926" s="2" t="s">
        <v>252</v>
      </c>
      <c r="P3926" s="2" t="s">
        <v>324</v>
      </c>
      <c r="Q3926" s="2" t="s">
        <v>254</v>
      </c>
      <c r="R3926" s="2" t="s">
        <v>255</v>
      </c>
      <c r="S3926" s="2" t="s">
        <v>34</v>
      </c>
      <c r="T3926" s="136">
        <v>1.746</v>
      </c>
      <c r="U3926" s="2" t="s">
        <v>381</v>
      </c>
      <c r="V3926" s="145">
        <v>3.0000000000000001E-3</v>
      </c>
      <c r="W3926" s="145">
        <v>2.8979999999999999E-2</v>
      </c>
      <c r="X3926" s="4" t="s">
        <v>258</v>
      </c>
      <c r="Z3926" s="136">
        <v>117000</v>
      </c>
      <c r="AA3926" s="143">
        <v>1</v>
      </c>
      <c r="AB3926" s="156">
        <v>99.36</v>
      </c>
      <c r="AD3926" s="136">
        <v>116.251</v>
      </c>
      <c r="AG3926" s="2" t="s">
        <v>36</v>
      </c>
      <c r="AH3926" s="145">
        <v>3.2299999999999999E-4</v>
      </c>
      <c r="AI3926" s="145">
        <v>3.40753857843118E-3</v>
      </c>
      <c r="AJ3926" s="145">
        <v>1.1867676454322101E-3</v>
      </c>
    </row>
    <row r="3927" spans="1:36" x14ac:dyDescent="0.2">
      <c r="A3927" s="2">
        <v>11389</v>
      </c>
      <c r="B3927" s="2">
        <v>11391</v>
      </c>
      <c r="C3927" s="2" t="s">
        <v>833</v>
      </c>
      <c r="D3927" s="2" t="s">
        <v>834</v>
      </c>
      <c r="E3927" s="4" t="s">
        <v>247</v>
      </c>
      <c r="F3927" s="2" t="s">
        <v>843</v>
      </c>
      <c r="G3927" s="2" t="s">
        <v>842</v>
      </c>
      <c r="H3927" s="2" t="s">
        <v>250</v>
      </c>
      <c r="I3927" s="2" t="s">
        <v>330</v>
      </c>
      <c r="J3927" s="2" t="s">
        <v>30</v>
      </c>
      <c r="K3927" s="2" t="s">
        <v>30</v>
      </c>
      <c r="L3927" s="2" t="s">
        <v>294</v>
      </c>
      <c r="M3927" s="2" t="s">
        <v>190</v>
      </c>
      <c r="N3927" s="2" t="s">
        <v>281</v>
      </c>
      <c r="O3927" s="2" t="s">
        <v>252</v>
      </c>
      <c r="P3927" s="2" t="s">
        <v>324</v>
      </c>
      <c r="Q3927" s="2" t="s">
        <v>254</v>
      </c>
      <c r="R3927" s="2" t="s">
        <v>255</v>
      </c>
      <c r="S3927" s="2" t="s">
        <v>34</v>
      </c>
      <c r="T3927" s="136">
        <v>1.7490000000000001</v>
      </c>
      <c r="U3927" s="2" t="s">
        <v>381</v>
      </c>
      <c r="V3927" s="145">
        <v>3.0000000000000001E-3</v>
      </c>
      <c r="W3927" s="145">
        <v>3.0120000000000001E-2</v>
      </c>
      <c r="X3927" s="4" t="s">
        <v>258</v>
      </c>
      <c r="Z3927" s="136">
        <v>73000</v>
      </c>
      <c r="AA3927" s="143">
        <v>1</v>
      </c>
      <c r="AB3927" s="156">
        <v>98.131</v>
      </c>
      <c r="AD3927" s="136">
        <v>71.635000000000005</v>
      </c>
      <c r="AG3927" s="2" t="s">
        <v>36</v>
      </c>
      <c r="AH3927" s="145">
        <v>2.2100000000000001E-4</v>
      </c>
      <c r="AI3927" s="145">
        <v>2.0997630753205299E-3</v>
      </c>
      <c r="AJ3927" s="145">
        <v>7.3129938913587601E-4</v>
      </c>
    </row>
    <row r="3928" spans="1:36" x14ac:dyDescent="0.2">
      <c r="A3928" s="2">
        <v>11389</v>
      </c>
      <c r="B3928" s="2">
        <v>11391</v>
      </c>
      <c r="C3928" s="2" t="s">
        <v>833</v>
      </c>
      <c r="D3928" s="2" t="s">
        <v>834</v>
      </c>
      <c r="E3928" s="4" t="s">
        <v>247</v>
      </c>
      <c r="F3928" s="2" t="s">
        <v>844</v>
      </c>
      <c r="G3928" s="2" t="s">
        <v>845</v>
      </c>
      <c r="H3928" s="2" t="s">
        <v>250</v>
      </c>
      <c r="I3928" s="2" t="s">
        <v>330</v>
      </c>
      <c r="J3928" s="2" t="s">
        <v>30</v>
      </c>
      <c r="K3928" s="2" t="s">
        <v>30</v>
      </c>
      <c r="L3928" s="2" t="s">
        <v>294</v>
      </c>
      <c r="M3928" s="2" t="s">
        <v>31</v>
      </c>
      <c r="N3928" s="2" t="s">
        <v>281</v>
      </c>
      <c r="O3928" s="2" t="s">
        <v>252</v>
      </c>
      <c r="P3928" s="2" t="s">
        <v>324</v>
      </c>
      <c r="Q3928" s="2" t="s">
        <v>254</v>
      </c>
      <c r="R3928" s="2" t="s">
        <v>255</v>
      </c>
      <c r="S3928" s="2" t="s">
        <v>34</v>
      </c>
      <c r="T3928" s="136">
        <v>4.0049999999999999</v>
      </c>
      <c r="U3928" s="2" t="s">
        <v>346</v>
      </c>
      <c r="V3928" s="145">
        <v>5.0000000000000001E-3</v>
      </c>
      <c r="W3928" s="145">
        <v>3.2599999999999997E-2</v>
      </c>
      <c r="X3928" s="4" t="s">
        <v>258</v>
      </c>
      <c r="Z3928" s="136">
        <v>75000</v>
      </c>
      <c r="AA3928" s="143">
        <v>1</v>
      </c>
      <c r="AB3928" s="156">
        <v>90.29</v>
      </c>
      <c r="AD3928" s="136">
        <v>67.718000000000004</v>
      </c>
      <c r="AG3928" s="2" t="s">
        <v>36</v>
      </c>
      <c r="AH3928" s="145">
        <v>2.7799999999999998E-4</v>
      </c>
      <c r="AI3928" s="145">
        <v>1.9849256926802801E-3</v>
      </c>
      <c r="AJ3928" s="145">
        <v>6.9130415883497101E-4</v>
      </c>
    </row>
    <row r="3929" spans="1:36" x14ac:dyDescent="0.2">
      <c r="A3929" s="2">
        <v>11389</v>
      </c>
      <c r="B3929" s="2">
        <v>11391</v>
      </c>
      <c r="C3929" s="2" t="s">
        <v>846</v>
      </c>
      <c r="D3929" s="2" t="s">
        <v>847</v>
      </c>
      <c r="E3929" s="4" t="s">
        <v>247</v>
      </c>
      <c r="F3929" s="2" t="s">
        <v>848</v>
      </c>
      <c r="G3929" s="2" t="s">
        <v>849</v>
      </c>
      <c r="H3929" s="2" t="s">
        <v>250</v>
      </c>
      <c r="I3929" s="2" t="s">
        <v>330</v>
      </c>
      <c r="J3929" s="2" t="s">
        <v>30</v>
      </c>
      <c r="K3929" s="2" t="s">
        <v>30</v>
      </c>
      <c r="L3929" s="2" t="s">
        <v>294</v>
      </c>
      <c r="M3929" s="2" t="s">
        <v>31</v>
      </c>
      <c r="N3929" s="2" t="s">
        <v>850</v>
      </c>
      <c r="O3929" s="2" t="s">
        <v>252</v>
      </c>
      <c r="P3929" s="2" t="s">
        <v>296</v>
      </c>
      <c r="Q3929" s="2" t="s">
        <v>296</v>
      </c>
      <c r="R3929" s="2" t="s">
        <v>296</v>
      </c>
      <c r="S3929" s="2" t="s">
        <v>34</v>
      </c>
      <c r="T3929" s="136">
        <v>4.09</v>
      </c>
      <c r="U3929" s="2" t="s">
        <v>351</v>
      </c>
      <c r="V3929" s="145">
        <v>4.0899999999999999E-2</v>
      </c>
      <c r="W3929" s="145">
        <v>3.4549999999999997E-2</v>
      </c>
      <c r="X3929" s="4" t="s">
        <v>258</v>
      </c>
      <c r="Z3929" s="136">
        <v>25543</v>
      </c>
      <c r="AA3929" s="143">
        <v>1</v>
      </c>
      <c r="AB3929" s="156">
        <v>105.13</v>
      </c>
      <c r="AD3929" s="136">
        <v>26.853000000000002</v>
      </c>
      <c r="AG3929" s="2" t="s">
        <v>36</v>
      </c>
      <c r="AH3929" s="145">
        <v>7.6000000000000004E-5</v>
      </c>
      <c r="AI3929" s="145">
        <v>7.8712173456783701E-4</v>
      </c>
      <c r="AJ3929" s="145">
        <v>2.7413647302906299E-4</v>
      </c>
    </row>
    <row r="3930" spans="1:36" x14ac:dyDescent="0.2">
      <c r="A3930" s="2">
        <v>11389</v>
      </c>
      <c r="B3930" s="2">
        <v>11391</v>
      </c>
      <c r="C3930" s="2" t="s">
        <v>283</v>
      </c>
      <c r="D3930" s="2" t="s">
        <v>284</v>
      </c>
      <c r="E3930" s="4" t="s">
        <v>247</v>
      </c>
      <c r="F3930" s="2" t="s">
        <v>851</v>
      </c>
      <c r="G3930" s="2" t="s">
        <v>852</v>
      </c>
      <c r="H3930" s="2" t="s">
        <v>250</v>
      </c>
      <c r="I3930" s="2" t="s">
        <v>330</v>
      </c>
      <c r="J3930" s="2" t="s">
        <v>30</v>
      </c>
      <c r="K3930" s="2" t="s">
        <v>30</v>
      </c>
      <c r="L3930" s="2" t="s">
        <v>294</v>
      </c>
      <c r="M3930" s="2" t="s">
        <v>31</v>
      </c>
      <c r="N3930" s="2" t="s">
        <v>263</v>
      </c>
      <c r="O3930" s="2" t="s">
        <v>252</v>
      </c>
      <c r="P3930" s="2" t="s">
        <v>264</v>
      </c>
      <c r="Q3930" s="2" t="s">
        <v>254</v>
      </c>
      <c r="R3930" s="2" t="s">
        <v>255</v>
      </c>
      <c r="S3930" s="2" t="s">
        <v>34</v>
      </c>
      <c r="T3930" s="136">
        <v>2.456</v>
      </c>
      <c r="U3930" s="2" t="s">
        <v>853</v>
      </c>
      <c r="V3930" s="145">
        <v>1.2200000000000001E-2</v>
      </c>
      <c r="W3930" s="145">
        <v>2.4389999999999998E-2</v>
      </c>
      <c r="X3930" s="4" t="s">
        <v>258</v>
      </c>
      <c r="Z3930" s="136">
        <v>98650</v>
      </c>
      <c r="AA3930" s="143">
        <v>1</v>
      </c>
      <c r="AB3930" s="156">
        <v>114.03</v>
      </c>
      <c r="AD3930" s="136">
        <v>112.491</v>
      </c>
      <c r="AG3930" s="2" t="s">
        <v>36</v>
      </c>
      <c r="AH3930" s="145">
        <v>3.3000000000000003E-5</v>
      </c>
      <c r="AI3930" s="145">
        <v>3.2973082615334499E-3</v>
      </c>
      <c r="AJ3930" s="145">
        <v>1.14837695061573E-3</v>
      </c>
    </row>
    <row r="3931" spans="1:36" x14ac:dyDescent="0.2">
      <c r="A3931" s="2">
        <v>11389</v>
      </c>
      <c r="B3931" s="2">
        <v>11391</v>
      </c>
      <c r="C3931" s="2" t="s">
        <v>283</v>
      </c>
      <c r="D3931" s="2" t="s">
        <v>284</v>
      </c>
      <c r="E3931" s="4" t="s">
        <v>247</v>
      </c>
      <c r="F3931" s="2" t="s">
        <v>854</v>
      </c>
      <c r="G3931" s="2" t="s">
        <v>855</v>
      </c>
      <c r="H3931" s="2" t="s">
        <v>250</v>
      </c>
      <c r="I3931" s="2" t="s">
        <v>330</v>
      </c>
      <c r="J3931" s="2" t="s">
        <v>30</v>
      </c>
      <c r="K3931" s="2" t="s">
        <v>30</v>
      </c>
      <c r="L3931" s="2" t="s">
        <v>294</v>
      </c>
      <c r="M3931" s="2" t="s">
        <v>31</v>
      </c>
      <c r="N3931" s="2" t="s">
        <v>263</v>
      </c>
      <c r="O3931" s="2" t="s">
        <v>252</v>
      </c>
      <c r="P3931" s="2" t="s">
        <v>264</v>
      </c>
      <c r="Q3931" s="2" t="s">
        <v>254</v>
      </c>
      <c r="R3931" s="2" t="s">
        <v>255</v>
      </c>
      <c r="S3931" s="2" t="s">
        <v>34</v>
      </c>
      <c r="T3931" s="136">
        <v>3.5550000000000002</v>
      </c>
      <c r="U3931" s="2" t="s">
        <v>856</v>
      </c>
      <c r="V3931" s="145">
        <v>1E-3</v>
      </c>
      <c r="W3931" s="145">
        <v>2.5600000000000001E-2</v>
      </c>
      <c r="X3931" s="4" t="s">
        <v>258</v>
      </c>
      <c r="Z3931" s="136">
        <v>393221</v>
      </c>
      <c r="AA3931" s="143">
        <v>1</v>
      </c>
      <c r="AB3931" s="156">
        <v>103.56</v>
      </c>
      <c r="AD3931" s="136">
        <v>407.22</v>
      </c>
      <c r="AG3931" s="2" t="s">
        <v>36</v>
      </c>
      <c r="AH3931" s="145">
        <v>1.16E-4</v>
      </c>
      <c r="AI3931" s="145">
        <v>1.19363647621953E-2</v>
      </c>
      <c r="AJ3931" s="145">
        <v>4.1571624730870798E-3</v>
      </c>
    </row>
    <row r="3932" spans="1:36" x14ac:dyDescent="0.2">
      <c r="A3932" s="2">
        <v>11389</v>
      </c>
      <c r="B3932" s="2">
        <v>11391</v>
      </c>
      <c r="C3932" s="2" t="s">
        <v>283</v>
      </c>
      <c r="D3932" s="2" t="s">
        <v>284</v>
      </c>
      <c r="E3932" s="4" t="s">
        <v>247</v>
      </c>
      <c r="F3932" s="2" t="s">
        <v>857</v>
      </c>
      <c r="G3932" s="2" t="s">
        <v>858</v>
      </c>
      <c r="H3932" s="2" t="s">
        <v>250</v>
      </c>
      <c r="I3932" s="2" t="s">
        <v>330</v>
      </c>
      <c r="J3932" s="2" t="s">
        <v>30</v>
      </c>
      <c r="K3932" s="2" t="s">
        <v>30</v>
      </c>
      <c r="L3932" s="2" t="s">
        <v>294</v>
      </c>
      <c r="M3932" s="2" t="s">
        <v>31</v>
      </c>
      <c r="N3932" s="2" t="s">
        <v>263</v>
      </c>
      <c r="O3932" s="2" t="s">
        <v>252</v>
      </c>
      <c r="P3932" s="2" t="s">
        <v>264</v>
      </c>
      <c r="Q3932" s="2" t="s">
        <v>254</v>
      </c>
      <c r="R3932" s="2" t="s">
        <v>255</v>
      </c>
      <c r="S3932" s="2" t="s">
        <v>34</v>
      </c>
      <c r="T3932" s="136">
        <v>3.9049999999999998</v>
      </c>
      <c r="U3932" s="2" t="s">
        <v>859</v>
      </c>
      <c r="V3932" s="145">
        <v>2.06E-2</v>
      </c>
      <c r="W3932" s="145">
        <v>2.597E-2</v>
      </c>
      <c r="X3932" s="4" t="s">
        <v>258</v>
      </c>
      <c r="Z3932" s="136">
        <v>125679.4</v>
      </c>
      <c r="AA3932" s="143">
        <v>1</v>
      </c>
      <c r="AB3932" s="156">
        <v>104.37</v>
      </c>
      <c r="AD3932" s="136">
        <v>131.172</v>
      </c>
      <c r="AG3932" s="2" t="s">
        <v>36</v>
      </c>
      <c r="AH3932" s="145">
        <v>6.9999999999999994E-5</v>
      </c>
      <c r="AI3932" s="145">
        <v>3.8448829136344298E-3</v>
      </c>
      <c r="AJ3932" s="145">
        <v>1.3390846610685399E-3</v>
      </c>
    </row>
    <row r="3933" spans="1:36" x14ac:dyDescent="0.2">
      <c r="A3933" s="2">
        <v>11389</v>
      </c>
      <c r="B3933" s="2">
        <v>11391</v>
      </c>
      <c r="C3933" s="2" t="s">
        <v>283</v>
      </c>
      <c r="D3933" s="2" t="s">
        <v>284</v>
      </c>
      <c r="E3933" s="4" t="s">
        <v>247</v>
      </c>
      <c r="F3933" s="2" t="s">
        <v>860</v>
      </c>
      <c r="G3933" s="2" t="s">
        <v>861</v>
      </c>
      <c r="H3933" s="2" t="s">
        <v>250</v>
      </c>
      <c r="I3933" s="2" t="s">
        <v>330</v>
      </c>
      <c r="J3933" s="2" t="s">
        <v>30</v>
      </c>
      <c r="K3933" s="2" t="s">
        <v>30</v>
      </c>
      <c r="L3933" s="2" t="s">
        <v>294</v>
      </c>
      <c r="M3933" s="2" t="s">
        <v>31</v>
      </c>
      <c r="N3933" s="2" t="s">
        <v>263</v>
      </c>
      <c r="O3933" s="2" t="s">
        <v>252</v>
      </c>
      <c r="P3933" s="2" t="s">
        <v>264</v>
      </c>
      <c r="Q3933" s="2" t="s">
        <v>254</v>
      </c>
      <c r="R3933" s="2" t="s">
        <v>255</v>
      </c>
      <c r="S3933" s="2" t="s">
        <v>34</v>
      </c>
      <c r="T3933" s="136">
        <v>4.45</v>
      </c>
      <c r="U3933" s="2" t="s">
        <v>862</v>
      </c>
      <c r="V3933" s="145">
        <v>1.9900000000000001E-2</v>
      </c>
      <c r="W3933" s="145">
        <v>2.5340000000000001E-2</v>
      </c>
      <c r="X3933" s="4" t="s">
        <v>258</v>
      </c>
      <c r="Z3933" s="136">
        <v>324803.90000000002</v>
      </c>
      <c r="AA3933" s="143">
        <v>1</v>
      </c>
      <c r="AB3933" s="156">
        <v>101.81</v>
      </c>
      <c r="AD3933" s="136">
        <v>330.68299999999999</v>
      </c>
      <c r="AG3933" s="2" t="s">
        <v>36</v>
      </c>
      <c r="AH3933" s="145">
        <v>1.34E-4</v>
      </c>
      <c r="AI3933" s="145">
        <v>9.6929285083596408E-3</v>
      </c>
      <c r="AJ3933" s="145">
        <v>3.3758250063612898E-3</v>
      </c>
    </row>
    <row r="3934" spans="1:36" x14ac:dyDescent="0.2">
      <c r="A3934" s="2">
        <v>11389</v>
      </c>
      <c r="B3934" s="2">
        <v>11391</v>
      </c>
      <c r="C3934" s="2" t="s">
        <v>283</v>
      </c>
      <c r="D3934" s="2" t="s">
        <v>284</v>
      </c>
      <c r="E3934" s="4" t="s">
        <v>247</v>
      </c>
      <c r="F3934" s="2" t="s">
        <v>863</v>
      </c>
      <c r="G3934" s="2" t="s">
        <v>864</v>
      </c>
      <c r="H3934" s="2" t="s">
        <v>250</v>
      </c>
      <c r="I3934" s="2" t="s">
        <v>330</v>
      </c>
      <c r="J3934" s="2" t="s">
        <v>30</v>
      </c>
      <c r="K3934" s="2" t="s">
        <v>30</v>
      </c>
      <c r="L3934" s="2" t="s">
        <v>294</v>
      </c>
      <c r="M3934" s="2" t="s">
        <v>31</v>
      </c>
      <c r="N3934" s="2" t="s">
        <v>263</v>
      </c>
      <c r="O3934" s="2" t="s">
        <v>252</v>
      </c>
      <c r="P3934" s="2" t="s">
        <v>264</v>
      </c>
      <c r="Q3934" s="2" t="s">
        <v>254</v>
      </c>
      <c r="R3934" s="2" t="s">
        <v>255</v>
      </c>
      <c r="S3934" s="2" t="s">
        <v>34</v>
      </c>
      <c r="T3934" s="136">
        <v>5.5919999999999996</v>
      </c>
      <c r="U3934" s="2" t="s">
        <v>865</v>
      </c>
      <c r="V3934" s="145">
        <v>2.6800000000000001E-2</v>
      </c>
      <c r="W3934" s="145">
        <v>2.5950000000000001E-2</v>
      </c>
      <c r="X3934" s="4" t="s">
        <v>258</v>
      </c>
      <c r="Z3934" s="136">
        <v>228593</v>
      </c>
      <c r="AA3934" s="143">
        <v>1</v>
      </c>
      <c r="AB3934" s="156">
        <v>101.28</v>
      </c>
      <c r="AD3934" s="136">
        <v>231.51900000000001</v>
      </c>
      <c r="AG3934" s="2" t="s">
        <v>36</v>
      </c>
      <c r="AH3934" s="145">
        <v>8.2000000000000001E-5</v>
      </c>
      <c r="AI3934" s="145">
        <v>6.7862515950582701E-3</v>
      </c>
      <c r="AJ3934" s="145">
        <v>2.36349600786789E-3</v>
      </c>
    </row>
    <row r="3935" spans="1:36" x14ac:dyDescent="0.2">
      <c r="A3935" s="2">
        <v>11389</v>
      </c>
      <c r="B3935" s="2">
        <v>11391</v>
      </c>
      <c r="C3935" s="2" t="s">
        <v>283</v>
      </c>
      <c r="D3935" s="2" t="s">
        <v>284</v>
      </c>
      <c r="E3935" s="4" t="s">
        <v>247</v>
      </c>
      <c r="F3935" s="2" t="s">
        <v>866</v>
      </c>
      <c r="G3935" s="2" t="s">
        <v>867</v>
      </c>
      <c r="H3935" s="2" t="s">
        <v>250</v>
      </c>
      <c r="I3935" s="2" t="s">
        <v>330</v>
      </c>
      <c r="J3935" s="2" t="s">
        <v>30</v>
      </c>
      <c r="K3935" s="2" t="s">
        <v>30</v>
      </c>
      <c r="L3935" s="2" t="s">
        <v>294</v>
      </c>
      <c r="M3935" s="2" t="s">
        <v>31</v>
      </c>
      <c r="N3935" s="2" t="s">
        <v>263</v>
      </c>
      <c r="O3935" s="2" t="s">
        <v>252</v>
      </c>
      <c r="P3935" s="2" t="s">
        <v>868</v>
      </c>
      <c r="Q3935" s="2" t="s">
        <v>310</v>
      </c>
      <c r="R3935" s="2" t="s">
        <v>255</v>
      </c>
      <c r="S3935" s="2" t="s">
        <v>34</v>
      </c>
      <c r="T3935" s="136">
        <v>1.6719999999999999</v>
      </c>
      <c r="U3935" s="2" t="s">
        <v>869</v>
      </c>
      <c r="V3935" s="145">
        <v>5.0000000000000001E-3</v>
      </c>
      <c r="W3935" s="145">
        <v>2.4320000000000001E-2</v>
      </c>
      <c r="X3935" s="4" t="s">
        <v>258</v>
      </c>
      <c r="Z3935" s="136">
        <v>80828</v>
      </c>
      <c r="AA3935" s="143">
        <v>1</v>
      </c>
      <c r="AB3935" s="156">
        <v>111.01</v>
      </c>
      <c r="AD3935" s="136">
        <v>89.727000000000004</v>
      </c>
      <c r="AG3935" s="2" t="s">
        <v>36</v>
      </c>
      <c r="AH3935" s="145">
        <v>1.06E-4</v>
      </c>
      <c r="AI3935" s="145">
        <v>2.6300697865843498E-3</v>
      </c>
      <c r="AJ3935" s="145">
        <v>9.1599307127555602E-4</v>
      </c>
    </row>
    <row r="3936" spans="1:36" x14ac:dyDescent="0.2">
      <c r="A3936" s="2">
        <v>11389</v>
      </c>
      <c r="B3936" s="2">
        <v>11391</v>
      </c>
      <c r="C3936" s="2" t="s">
        <v>283</v>
      </c>
      <c r="D3936" s="2" t="s">
        <v>284</v>
      </c>
      <c r="E3936" s="4" t="s">
        <v>247</v>
      </c>
      <c r="F3936" s="2" t="s">
        <v>870</v>
      </c>
      <c r="G3936" s="2" t="s">
        <v>871</v>
      </c>
      <c r="H3936" s="2" t="s">
        <v>250</v>
      </c>
      <c r="I3936" s="2" t="s">
        <v>330</v>
      </c>
      <c r="J3936" s="2" t="s">
        <v>30</v>
      </c>
      <c r="K3936" s="2" t="s">
        <v>30</v>
      </c>
      <c r="L3936" s="2" t="s">
        <v>294</v>
      </c>
      <c r="M3936" s="2" t="s">
        <v>31</v>
      </c>
      <c r="N3936" s="2" t="s">
        <v>263</v>
      </c>
      <c r="O3936" s="2" t="s">
        <v>252</v>
      </c>
      <c r="P3936" s="2" t="s">
        <v>264</v>
      </c>
      <c r="Q3936" s="2" t="s">
        <v>254</v>
      </c>
      <c r="R3936" s="2" t="s">
        <v>255</v>
      </c>
      <c r="S3936" s="2" t="s">
        <v>34</v>
      </c>
      <c r="T3936" s="136">
        <v>5.22</v>
      </c>
      <c r="U3936" s="2" t="s">
        <v>872</v>
      </c>
      <c r="V3936" s="145">
        <v>2E-3</v>
      </c>
      <c r="W3936" s="145">
        <v>2.606E-2</v>
      </c>
      <c r="X3936" s="4" t="s">
        <v>258</v>
      </c>
      <c r="Z3936" s="136">
        <v>480772</v>
      </c>
      <c r="AA3936" s="143">
        <v>1</v>
      </c>
      <c r="AB3936" s="156">
        <v>102.35</v>
      </c>
      <c r="AD3936" s="136">
        <v>492.07</v>
      </c>
      <c r="AG3936" s="2" t="s">
        <v>36</v>
      </c>
      <c r="AH3936" s="145">
        <v>1.3899999999999999E-4</v>
      </c>
      <c r="AI3936" s="145">
        <v>1.44234897545927E-2</v>
      </c>
      <c r="AJ3936" s="145">
        <v>5.0233711463523404E-3</v>
      </c>
    </row>
    <row r="3937" spans="1:36" x14ac:dyDescent="0.2">
      <c r="A3937" s="2">
        <v>11389</v>
      </c>
      <c r="B3937" s="2">
        <v>11391</v>
      </c>
      <c r="C3937" s="2" t="s">
        <v>283</v>
      </c>
      <c r="D3937" s="2" t="s">
        <v>284</v>
      </c>
      <c r="E3937" s="4" t="s">
        <v>247</v>
      </c>
      <c r="F3937" s="2" t="s">
        <v>873</v>
      </c>
      <c r="G3937" s="2" t="s">
        <v>874</v>
      </c>
      <c r="H3937" s="2" t="s">
        <v>250</v>
      </c>
      <c r="I3937" s="2" t="s">
        <v>302</v>
      </c>
      <c r="J3937" s="2" t="s">
        <v>30</v>
      </c>
      <c r="K3937" s="2" t="s">
        <v>30</v>
      </c>
      <c r="L3937" s="2" t="s">
        <v>294</v>
      </c>
      <c r="M3937" s="2" t="s">
        <v>31</v>
      </c>
      <c r="N3937" s="2" t="s">
        <v>263</v>
      </c>
      <c r="O3937" s="2" t="s">
        <v>252</v>
      </c>
      <c r="P3937" s="2" t="s">
        <v>264</v>
      </c>
      <c r="Q3937" s="2" t="s">
        <v>254</v>
      </c>
      <c r="R3937" s="2" t="s">
        <v>255</v>
      </c>
      <c r="S3937" s="2" t="s">
        <v>34</v>
      </c>
      <c r="T3937" s="136">
        <v>0.186</v>
      </c>
      <c r="U3937" s="2" t="s">
        <v>875</v>
      </c>
      <c r="V3937" s="145">
        <v>2.98E-2</v>
      </c>
      <c r="W3937" s="145">
        <v>4.4940000000000001E-2</v>
      </c>
      <c r="X3937" s="4" t="s">
        <v>258</v>
      </c>
      <c r="Z3937" s="136">
        <v>35740</v>
      </c>
      <c r="AA3937" s="143">
        <v>1</v>
      </c>
      <c r="AB3937" s="156">
        <v>102.14</v>
      </c>
      <c r="AD3937" s="136">
        <v>36.505000000000003</v>
      </c>
      <c r="AG3937" s="2" t="s">
        <v>36</v>
      </c>
      <c r="AH3937" s="145">
        <v>1.4E-5</v>
      </c>
      <c r="AI3937" s="145">
        <v>1.0700245414181E-3</v>
      </c>
      <c r="AJ3937" s="145">
        <v>3.7266504144997301E-4</v>
      </c>
    </row>
    <row r="3938" spans="1:36" x14ac:dyDescent="0.2">
      <c r="A3938" s="2">
        <v>11389</v>
      </c>
      <c r="B3938" s="2">
        <v>11391</v>
      </c>
      <c r="C3938" s="2" t="s">
        <v>283</v>
      </c>
      <c r="D3938" s="2" t="s">
        <v>284</v>
      </c>
      <c r="E3938" s="4" t="s">
        <v>247</v>
      </c>
      <c r="F3938" s="2" t="s">
        <v>876</v>
      </c>
      <c r="G3938" s="2" t="s">
        <v>877</v>
      </c>
      <c r="H3938" s="2" t="s">
        <v>250</v>
      </c>
      <c r="I3938" s="2" t="s">
        <v>330</v>
      </c>
      <c r="J3938" s="2" t="s">
        <v>30</v>
      </c>
      <c r="K3938" s="2" t="s">
        <v>30</v>
      </c>
      <c r="L3938" s="2" t="s">
        <v>294</v>
      </c>
      <c r="M3938" s="2" t="s">
        <v>31</v>
      </c>
      <c r="N3938" s="2" t="s">
        <v>263</v>
      </c>
      <c r="O3938" s="2" t="s">
        <v>252</v>
      </c>
      <c r="P3938" s="2" t="s">
        <v>264</v>
      </c>
      <c r="Q3938" s="2" t="s">
        <v>254</v>
      </c>
      <c r="R3938" s="2" t="s">
        <v>255</v>
      </c>
      <c r="S3938" s="2" t="s">
        <v>34</v>
      </c>
      <c r="T3938" s="136">
        <v>3.5259999999999998</v>
      </c>
      <c r="U3938" s="2" t="s">
        <v>878</v>
      </c>
      <c r="V3938" s="145">
        <v>1.6400000000000001E-2</v>
      </c>
      <c r="W3938" s="145">
        <v>2.5860000000000001E-2</v>
      </c>
      <c r="X3938" s="4" t="s">
        <v>258</v>
      </c>
      <c r="Z3938" s="136">
        <v>213113.87</v>
      </c>
      <c r="AA3938" s="143">
        <v>1</v>
      </c>
      <c r="AB3938" s="156">
        <v>104.35</v>
      </c>
      <c r="AD3938" s="136">
        <v>222.38399999999999</v>
      </c>
      <c r="AG3938" s="2" t="s">
        <v>36</v>
      </c>
      <c r="AH3938" s="145">
        <v>2.2599999999999999E-4</v>
      </c>
      <c r="AI3938" s="145">
        <v>6.5184975384030503E-3</v>
      </c>
      <c r="AJ3938" s="145">
        <v>2.2702434021944001E-3</v>
      </c>
    </row>
    <row r="3939" spans="1:36" x14ac:dyDescent="0.2">
      <c r="A3939" s="2">
        <v>11389</v>
      </c>
      <c r="B3939" s="2">
        <v>11391</v>
      </c>
      <c r="C3939" s="2" t="s">
        <v>283</v>
      </c>
      <c r="D3939" s="2" t="s">
        <v>284</v>
      </c>
      <c r="E3939" s="4" t="s">
        <v>247</v>
      </c>
      <c r="F3939" s="2" t="s">
        <v>879</v>
      </c>
      <c r="G3939" s="2" t="s">
        <v>880</v>
      </c>
      <c r="H3939" s="2" t="s">
        <v>250</v>
      </c>
      <c r="I3939" s="2" t="s">
        <v>330</v>
      </c>
      <c r="J3939" s="2" t="s">
        <v>30</v>
      </c>
      <c r="K3939" s="2" t="s">
        <v>30</v>
      </c>
      <c r="L3939" s="2" t="s">
        <v>294</v>
      </c>
      <c r="M3939" s="2" t="s">
        <v>31</v>
      </c>
      <c r="N3939" s="2" t="s">
        <v>263</v>
      </c>
      <c r="O3939" s="2" t="s">
        <v>252</v>
      </c>
      <c r="P3939" s="2" t="s">
        <v>264</v>
      </c>
      <c r="Q3939" s="2" t="s">
        <v>254</v>
      </c>
      <c r="R3939" s="2" t="s">
        <v>255</v>
      </c>
      <c r="S3939" s="2" t="s">
        <v>34</v>
      </c>
      <c r="T3939" s="136">
        <v>1.224</v>
      </c>
      <c r="U3939" s="2" t="s">
        <v>881</v>
      </c>
      <c r="V3939" s="145">
        <v>3.8E-3</v>
      </c>
      <c r="W3939" s="145">
        <v>2.3910000000000001E-2</v>
      </c>
      <c r="X3939" s="4" t="s">
        <v>258</v>
      </c>
      <c r="Z3939" s="136">
        <v>376968</v>
      </c>
      <c r="AA3939" s="143">
        <v>1</v>
      </c>
      <c r="AB3939" s="156">
        <v>111.45</v>
      </c>
      <c r="AD3939" s="136">
        <v>420.13099999999997</v>
      </c>
      <c r="AG3939" s="2" t="s">
        <v>36</v>
      </c>
      <c r="AH3939" s="145">
        <v>1.26E-4</v>
      </c>
      <c r="AI3939" s="145">
        <v>1.2314815087143599E-2</v>
      </c>
      <c r="AJ3939" s="145">
        <v>4.2889680537765403E-3</v>
      </c>
    </row>
    <row r="3940" spans="1:36" x14ac:dyDescent="0.2">
      <c r="A3940" s="2">
        <v>11389</v>
      </c>
      <c r="B3940" s="2">
        <v>11391</v>
      </c>
      <c r="C3940" s="2" t="s">
        <v>283</v>
      </c>
      <c r="D3940" s="2" t="s">
        <v>284</v>
      </c>
      <c r="E3940" s="4" t="s">
        <v>247</v>
      </c>
      <c r="F3940" s="2" t="s">
        <v>882</v>
      </c>
      <c r="G3940" s="2" t="s">
        <v>883</v>
      </c>
      <c r="H3940" s="2" t="s">
        <v>250</v>
      </c>
      <c r="I3940" s="2" t="s">
        <v>330</v>
      </c>
      <c r="J3940" s="2" t="s">
        <v>30</v>
      </c>
      <c r="K3940" s="2" t="s">
        <v>30</v>
      </c>
      <c r="L3940" s="2" t="s">
        <v>294</v>
      </c>
      <c r="M3940" s="2" t="s">
        <v>31</v>
      </c>
      <c r="N3940" s="2" t="s">
        <v>263</v>
      </c>
      <c r="O3940" s="2" t="s">
        <v>252</v>
      </c>
      <c r="P3940" s="2" t="s">
        <v>264</v>
      </c>
      <c r="Q3940" s="2" t="s">
        <v>254</v>
      </c>
      <c r="R3940" s="2" t="s">
        <v>255</v>
      </c>
      <c r="S3940" s="2" t="s">
        <v>34</v>
      </c>
      <c r="T3940" s="136">
        <v>2.9279999999999999</v>
      </c>
      <c r="U3940" s="2" t="s">
        <v>884</v>
      </c>
      <c r="V3940" s="145">
        <v>1E-3</v>
      </c>
      <c r="W3940" s="145">
        <v>2.5739999999999999E-2</v>
      </c>
      <c r="X3940" s="4" t="s">
        <v>258</v>
      </c>
      <c r="Z3940" s="136">
        <v>554230.18999999994</v>
      </c>
      <c r="AA3940" s="143">
        <v>1</v>
      </c>
      <c r="AB3940" s="156">
        <v>103.82</v>
      </c>
      <c r="AD3940" s="136">
        <v>575.40200000000004</v>
      </c>
      <c r="AG3940" s="2" t="s">
        <v>36</v>
      </c>
      <c r="AH3940" s="145">
        <v>2.13E-4</v>
      </c>
      <c r="AI3940" s="145">
        <v>1.6866094926759698E-2</v>
      </c>
      <c r="AJ3940" s="145">
        <v>5.8740745858502398E-3</v>
      </c>
    </row>
    <row r="3941" spans="1:36" x14ac:dyDescent="0.2">
      <c r="A3941" s="2">
        <v>11389</v>
      </c>
      <c r="B3941" s="2">
        <v>11391</v>
      </c>
      <c r="C3941" s="2" t="s">
        <v>283</v>
      </c>
      <c r="D3941" s="2" t="s">
        <v>284</v>
      </c>
      <c r="E3941" s="4" t="s">
        <v>247</v>
      </c>
      <c r="F3941" s="2" t="s">
        <v>885</v>
      </c>
      <c r="G3941" s="2" t="s">
        <v>886</v>
      </c>
      <c r="H3941" s="2" t="s">
        <v>250</v>
      </c>
      <c r="I3941" s="2" t="s">
        <v>330</v>
      </c>
      <c r="J3941" s="2" t="s">
        <v>30</v>
      </c>
      <c r="K3941" s="2" t="s">
        <v>30</v>
      </c>
      <c r="L3941" s="2" t="s">
        <v>294</v>
      </c>
      <c r="M3941" s="2" t="s">
        <v>31</v>
      </c>
      <c r="N3941" s="2" t="s">
        <v>263</v>
      </c>
      <c r="O3941" s="2" t="s">
        <v>252</v>
      </c>
      <c r="P3941" s="2" t="s">
        <v>264</v>
      </c>
      <c r="Q3941" s="2" t="s">
        <v>254</v>
      </c>
      <c r="R3941" s="2" t="s">
        <v>255</v>
      </c>
      <c r="S3941" s="2" t="s">
        <v>34</v>
      </c>
      <c r="T3941" s="136">
        <v>4.8879999999999999</v>
      </c>
      <c r="U3941" s="2" t="s">
        <v>887</v>
      </c>
      <c r="V3941" s="145">
        <v>2.2013000000000001E-2</v>
      </c>
      <c r="W3941" s="145">
        <v>2.606E-2</v>
      </c>
      <c r="X3941" s="4" t="s">
        <v>258</v>
      </c>
      <c r="Z3941" s="136">
        <v>119107</v>
      </c>
      <c r="AA3941" s="143">
        <v>1</v>
      </c>
      <c r="AB3941" s="156">
        <v>118.7</v>
      </c>
      <c r="AD3941" s="136">
        <v>141.38</v>
      </c>
      <c r="AG3941" s="2" t="s">
        <v>36</v>
      </c>
      <c r="AH3941" s="145">
        <v>1.7000000000000001E-4</v>
      </c>
      <c r="AI3941" s="145">
        <v>4.1441106404617499E-3</v>
      </c>
      <c r="AJ3941" s="145">
        <v>1.44329882523462E-3</v>
      </c>
    </row>
    <row r="3942" spans="1:36" x14ac:dyDescent="0.2">
      <c r="A3942" s="2">
        <v>11389</v>
      </c>
      <c r="B3942" s="2">
        <v>11391</v>
      </c>
      <c r="C3942" s="2" t="s">
        <v>1571</v>
      </c>
      <c r="D3942" s="2" t="s">
        <v>1572</v>
      </c>
      <c r="E3942" s="4" t="s">
        <v>247</v>
      </c>
      <c r="F3942" s="2" t="s">
        <v>1573</v>
      </c>
      <c r="G3942" s="2" t="s">
        <v>1574</v>
      </c>
      <c r="H3942" s="2" t="s">
        <v>250</v>
      </c>
      <c r="I3942" s="2" t="s">
        <v>302</v>
      </c>
      <c r="J3942" s="2" t="s">
        <v>30</v>
      </c>
      <c r="K3942" s="2" t="s">
        <v>30</v>
      </c>
      <c r="L3942" s="2" t="s">
        <v>294</v>
      </c>
      <c r="M3942" s="2" t="s">
        <v>31</v>
      </c>
      <c r="N3942" s="2" t="s">
        <v>511</v>
      </c>
      <c r="O3942" s="2" t="s">
        <v>252</v>
      </c>
      <c r="P3942" s="2" t="s">
        <v>387</v>
      </c>
      <c r="Q3942" s="2" t="s">
        <v>254</v>
      </c>
      <c r="R3942" s="2" t="s">
        <v>255</v>
      </c>
      <c r="S3942" s="2" t="s">
        <v>34</v>
      </c>
      <c r="T3942" s="136">
        <v>0.74099999999999999</v>
      </c>
      <c r="U3942" s="2" t="s">
        <v>388</v>
      </c>
      <c r="V3942" s="145">
        <v>3.7999999999999999E-2</v>
      </c>
      <c r="W3942" s="145">
        <v>7.2520000000000001E-2</v>
      </c>
      <c r="X3942" s="4" t="s">
        <v>258</v>
      </c>
      <c r="Z3942" s="136">
        <v>18514.82</v>
      </c>
      <c r="AA3942" s="143">
        <v>1</v>
      </c>
      <c r="AB3942" s="156">
        <v>98.55</v>
      </c>
      <c r="AD3942" s="136">
        <v>18.245999999999999</v>
      </c>
      <c r="AG3942" s="2" t="s">
        <v>36</v>
      </c>
      <c r="AH3942" s="145">
        <v>3.19E-4</v>
      </c>
      <c r="AI3942" s="145">
        <v>5.3483455614290298E-4</v>
      </c>
      <c r="AJ3942" s="145">
        <v>1.8627062681172101E-4</v>
      </c>
    </row>
    <row r="3943" spans="1:36" x14ac:dyDescent="0.2">
      <c r="A3943" s="2">
        <v>11389</v>
      </c>
      <c r="B3943" s="2">
        <v>11391</v>
      </c>
      <c r="C3943" s="2" t="s">
        <v>888</v>
      </c>
      <c r="D3943" s="2" t="s">
        <v>889</v>
      </c>
      <c r="E3943" s="4" t="s">
        <v>247</v>
      </c>
      <c r="F3943" s="2" t="s">
        <v>890</v>
      </c>
      <c r="G3943" s="2" t="s">
        <v>891</v>
      </c>
      <c r="H3943" s="2" t="s">
        <v>250</v>
      </c>
      <c r="I3943" s="2" t="s">
        <v>330</v>
      </c>
      <c r="J3943" s="2" t="s">
        <v>30</v>
      </c>
      <c r="K3943" s="2" t="s">
        <v>30</v>
      </c>
      <c r="L3943" s="2" t="s">
        <v>294</v>
      </c>
      <c r="M3943" s="2" t="s">
        <v>31</v>
      </c>
      <c r="N3943" s="2" t="s">
        <v>511</v>
      </c>
      <c r="O3943" s="2" t="s">
        <v>252</v>
      </c>
      <c r="P3943" s="2" t="s">
        <v>395</v>
      </c>
      <c r="Q3943" s="2" t="s">
        <v>310</v>
      </c>
      <c r="R3943" s="2" t="s">
        <v>255</v>
      </c>
      <c r="S3943" s="2" t="s">
        <v>34</v>
      </c>
      <c r="T3943" s="136">
        <v>0.53100000000000003</v>
      </c>
      <c r="U3943" s="2" t="s">
        <v>388</v>
      </c>
      <c r="V3943" s="145">
        <v>1.8499999999999999E-2</v>
      </c>
      <c r="W3943" s="145">
        <v>2.962E-2</v>
      </c>
      <c r="X3943" s="4" t="s">
        <v>258</v>
      </c>
      <c r="Z3943" s="136">
        <v>671043.24</v>
      </c>
      <c r="AA3943" s="143">
        <v>1</v>
      </c>
      <c r="AB3943" s="156">
        <v>115.43</v>
      </c>
      <c r="AD3943" s="136">
        <v>774.58500000000004</v>
      </c>
      <c r="AG3943" s="2" t="s">
        <v>36</v>
      </c>
      <c r="AH3943" s="145">
        <v>2.5990000000000002E-3</v>
      </c>
      <c r="AI3943" s="145">
        <v>2.2704531152715701E-2</v>
      </c>
      <c r="AJ3943" s="145">
        <v>7.9074682080800193E-3</v>
      </c>
    </row>
    <row r="3944" spans="1:36" x14ac:dyDescent="0.2">
      <c r="A3944" s="2">
        <v>11389</v>
      </c>
      <c r="B3944" s="2">
        <v>11391</v>
      </c>
      <c r="C3944" s="2" t="s">
        <v>888</v>
      </c>
      <c r="D3944" s="2" t="s">
        <v>889</v>
      </c>
      <c r="E3944" s="4" t="s">
        <v>247</v>
      </c>
      <c r="F3944" s="2" t="s">
        <v>892</v>
      </c>
      <c r="G3944" s="2" t="s">
        <v>893</v>
      </c>
      <c r="H3944" s="2" t="s">
        <v>250</v>
      </c>
      <c r="I3944" s="2" t="s">
        <v>330</v>
      </c>
      <c r="J3944" s="2" t="s">
        <v>30</v>
      </c>
      <c r="K3944" s="2" t="s">
        <v>30</v>
      </c>
      <c r="L3944" s="2" t="s">
        <v>294</v>
      </c>
      <c r="M3944" s="2" t="s">
        <v>31</v>
      </c>
      <c r="N3944" s="2" t="s">
        <v>511</v>
      </c>
      <c r="O3944" s="2" t="s">
        <v>252</v>
      </c>
      <c r="P3944" s="2" t="s">
        <v>395</v>
      </c>
      <c r="Q3944" s="2" t="s">
        <v>310</v>
      </c>
      <c r="R3944" s="2" t="s">
        <v>255</v>
      </c>
      <c r="S3944" s="2" t="s">
        <v>34</v>
      </c>
      <c r="T3944" s="136">
        <v>0.432</v>
      </c>
      <c r="U3944" s="2" t="s">
        <v>894</v>
      </c>
      <c r="V3944" s="145">
        <v>0.01</v>
      </c>
      <c r="W3944" s="145">
        <v>2.8709999999999999E-2</v>
      </c>
      <c r="X3944" s="4" t="s">
        <v>258</v>
      </c>
      <c r="Z3944" s="136">
        <v>67662.37</v>
      </c>
      <c r="AA3944" s="143">
        <v>1</v>
      </c>
      <c r="AB3944" s="156">
        <v>113.7</v>
      </c>
      <c r="AD3944" s="136">
        <v>76.932000000000002</v>
      </c>
      <c r="AG3944" s="2" t="s">
        <v>36</v>
      </c>
      <c r="AH3944" s="145">
        <v>4.0000000000000002E-4</v>
      </c>
      <c r="AI3944" s="145">
        <v>2.2550231629993199E-3</v>
      </c>
      <c r="AJ3944" s="145">
        <v>7.8537292181734403E-4</v>
      </c>
    </row>
    <row r="3945" spans="1:36" x14ac:dyDescent="0.2">
      <c r="A3945" s="2">
        <v>11389</v>
      </c>
      <c r="B3945" s="2">
        <v>11391</v>
      </c>
      <c r="C3945" s="2" t="s">
        <v>895</v>
      </c>
      <c r="D3945" s="2" t="s">
        <v>896</v>
      </c>
      <c r="E3945" s="4" t="s">
        <v>247</v>
      </c>
      <c r="F3945" s="2" t="s">
        <v>897</v>
      </c>
      <c r="G3945" s="2" t="s">
        <v>898</v>
      </c>
      <c r="H3945" s="2" t="s">
        <v>250</v>
      </c>
      <c r="I3945" s="2" t="s">
        <v>330</v>
      </c>
      <c r="J3945" s="2" t="s">
        <v>30</v>
      </c>
      <c r="K3945" s="2" t="s">
        <v>30</v>
      </c>
      <c r="L3945" s="2" t="s">
        <v>294</v>
      </c>
      <c r="M3945" s="2" t="s">
        <v>31</v>
      </c>
      <c r="N3945" s="2" t="s">
        <v>323</v>
      </c>
      <c r="O3945" s="2" t="s">
        <v>252</v>
      </c>
      <c r="P3945" s="2" t="s">
        <v>387</v>
      </c>
      <c r="Q3945" s="2" t="s">
        <v>254</v>
      </c>
      <c r="R3945" s="2" t="s">
        <v>255</v>
      </c>
      <c r="S3945" s="2" t="s">
        <v>34</v>
      </c>
      <c r="T3945" s="136">
        <v>0.81699999999999995</v>
      </c>
      <c r="U3945" s="2" t="s">
        <v>174</v>
      </c>
      <c r="V3945" s="145">
        <v>0.03</v>
      </c>
      <c r="W3945" s="145">
        <v>4.4659999999999998E-2</v>
      </c>
      <c r="X3945" s="4" t="s">
        <v>258</v>
      </c>
      <c r="Z3945" s="136">
        <v>85958</v>
      </c>
      <c r="AA3945" s="143">
        <v>1</v>
      </c>
      <c r="AB3945" s="156">
        <v>115.74</v>
      </c>
      <c r="AD3945" s="136">
        <v>99.488</v>
      </c>
      <c r="AG3945" s="2" t="s">
        <v>36</v>
      </c>
      <c r="AH3945" s="145">
        <v>1.054E-3</v>
      </c>
      <c r="AI3945" s="145">
        <v>2.9161718741985399E-3</v>
      </c>
      <c r="AJ3945" s="145">
        <v>1.01563587591475E-3</v>
      </c>
    </row>
    <row r="3946" spans="1:36" x14ac:dyDescent="0.2">
      <c r="A3946" s="2">
        <v>11389</v>
      </c>
      <c r="B3946" s="2">
        <v>11391</v>
      </c>
      <c r="C3946" s="2" t="s">
        <v>899</v>
      </c>
      <c r="D3946" s="2" t="s">
        <v>900</v>
      </c>
      <c r="E3946" s="4" t="s">
        <v>247</v>
      </c>
      <c r="F3946" s="2" t="s">
        <v>901</v>
      </c>
      <c r="G3946" s="2" t="s">
        <v>902</v>
      </c>
      <c r="H3946" s="2" t="s">
        <v>250</v>
      </c>
      <c r="I3946" s="2" t="s">
        <v>330</v>
      </c>
      <c r="J3946" s="2" t="s">
        <v>30</v>
      </c>
      <c r="K3946" s="2" t="s">
        <v>30</v>
      </c>
      <c r="L3946" s="2" t="s">
        <v>294</v>
      </c>
      <c r="M3946" s="2" t="s">
        <v>31</v>
      </c>
      <c r="N3946" s="2" t="s">
        <v>281</v>
      </c>
      <c r="O3946" s="2" t="s">
        <v>252</v>
      </c>
      <c r="P3946" s="2" t="s">
        <v>448</v>
      </c>
      <c r="Q3946" s="2" t="s">
        <v>254</v>
      </c>
      <c r="R3946" s="2" t="s">
        <v>255</v>
      </c>
      <c r="S3946" s="2" t="s">
        <v>34</v>
      </c>
      <c r="T3946" s="136">
        <v>3.9249999999999998</v>
      </c>
      <c r="U3946" s="2" t="s">
        <v>325</v>
      </c>
      <c r="V3946" s="145">
        <v>1.43E-2</v>
      </c>
      <c r="W3946" s="145">
        <v>2.8070000000000001E-2</v>
      </c>
      <c r="X3946" s="4" t="s">
        <v>258</v>
      </c>
      <c r="Z3946" s="136">
        <v>76431.69</v>
      </c>
      <c r="AA3946" s="143">
        <v>1</v>
      </c>
      <c r="AB3946" s="156">
        <v>110</v>
      </c>
      <c r="AD3946" s="136">
        <v>84.075000000000003</v>
      </c>
      <c r="AG3946" s="2" t="s">
        <v>36</v>
      </c>
      <c r="AH3946" s="145">
        <v>4.8000000000000001E-5</v>
      </c>
      <c r="AI3946" s="145">
        <v>2.4643902645190901E-3</v>
      </c>
      <c r="AJ3946" s="145">
        <v>8.5829068822924296E-4</v>
      </c>
    </row>
    <row r="3947" spans="1:36" x14ac:dyDescent="0.2">
      <c r="A3947" s="2">
        <v>11389</v>
      </c>
      <c r="B3947" s="2">
        <v>11391</v>
      </c>
      <c r="C3947" s="2" t="s">
        <v>899</v>
      </c>
      <c r="D3947" s="2" t="s">
        <v>900</v>
      </c>
      <c r="E3947" s="4" t="s">
        <v>247</v>
      </c>
      <c r="F3947" s="2" t="s">
        <v>903</v>
      </c>
      <c r="G3947" s="2" t="s">
        <v>904</v>
      </c>
      <c r="H3947" s="2" t="s">
        <v>250</v>
      </c>
      <c r="I3947" s="2" t="s">
        <v>330</v>
      </c>
      <c r="J3947" s="2" t="s">
        <v>30</v>
      </c>
      <c r="K3947" s="2" t="s">
        <v>30</v>
      </c>
      <c r="L3947" s="2" t="s">
        <v>294</v>
      </c>
      <c r="M3947" s="2" t="s">
        <v>31</v>
      </c>
      <c r="N3947" s="2" t="s">
        <v>281</v>
      </c>
      <c r="O3947" s="2" t="s">
        <v>252</v>
      </c>
      <c r="P3947" s="2" t="s">
        <v>448</v>
      </c>
      <c r="Q3947" s="2" t="s">
        <v>254</v>
      </c>
      <c r="R3947" s="2" t="s">
        <v>255</v>
      </c>
      <c r="S3947" s="2" t="s">
        <v>34</v>
      </c>
      <c r="T3947" s="136">
        <v>0.27400000000000002</v>
      </c>
      <c r="U3947" s="2" t="s">
        <v>905</v>
      </c>
      <c r="V3947" s="145">
        <v>1.7600000000000001E-2</v>
      </c>
      <c r="W3947" s="145">
        <v>2.298E-2</v>
      </c>
      <c r="X3947" s="4" t="s">
        <v>258</v>
      </c>
      <c r="Z3947" s="136">
        <v>180172.13</v>
      </c>
      <c r="AA3947" s="143">
        <v>1</v>
      </c>
      <c r="AB3947" s="156">
        <v>117.72</v>
      </c>
      <c r="AD3947" s="136">
        <v>212.09899999999999</v>
      </c>
      <c r="AG3947" s="2" t="s">
        <v>36</v>
      </c>
      <c r="AH3947" s="145">
        <v>6.69E-4</v>
      </c>
      <c r="AI3947" s="145">
        <v>6.2170048055471801E-3</v>
      </c>
      <c r="AJ3947" s="145">
        <v>2.16524038830306E-3</v>
      </c>
    </row>
    <row r="3948" spans="1:36" x14ac:dyDescent="0.2">
      <c r="A3948" s="2">
        <v>11389</v>
      </c>
      <c r="B3948" s="2">
        <v>11391</v>
      </c>
      <c r="C3948" s="2" t="s">
        <v>899</v>
      </c>
      <c r="D3948" s="2" t="s">
        <v>900</v>
      </c>
      <c r="E3948" s="4" t="s">
        <v>247</v>
      </c>
      <c r="F3948" s="2" t="s">
        <v>906</v>
      </c>
      <c r="G3948" s="2" t="s">
        <v>907</v>
      </c>
      <c r="H3948" s="2" t="s">
        <v>250</v>
      </c>
      <c r="I3948" s="2" t="s">
        <v>330</v>
      </c>
      <c r="J3948" s="2" t="s">
        <v>30</v>
      </c>
      <c r="K3948" s="2" t="s">
        <v>30</v>
      </c>
      <c r="L3948" s="2" t="s">
        <v>294</v>
      </c>
      <c r="M3948" s="2" t="s">
        <v>31</v>
      </c>
      <c r="N3948" s="2" t="s">
        <v>281</v>
      </c>
      <c r="O3948" s="2" t="s">
        <v>252</v>
      </c>
      <c r="P3948" s="2" t="s">
        <v>448</v>
      </c>
      <c r="Q3948" s="2" t="s">
        <v>254</v>
      </c>
      <c r="R3948" s="2" t="s">
        <v>255</v>
      </c>
      <c r="S3948" s="2" t="s">
        <v>34</v>
      </c>
      <c r="T3948" s="136">
        <v>0.27400000000000002</v>
      </c>
      <c r="U3948" s="2" t="s">
        <v>905</v>
      </c>
      <c r="V3948" s="145">
        <v>2.3E-2</v>
      </c>
      <c r="W3948" s="145">
        <v>2.1250000000000002E-2</v>
      </c>
      <c r="X3948" s="4" t="s">
        <v>258</v>
      </c>
      <c r="Z3948" s="136">
        <v>168986.25</v>
      </c>
      <c r="AA3948" s="143">
        <v>1</v>
      </c>
      <c r="AB3948" s="156">
        <v>118.09</v>
      </c>
      <c r="AD3948" s="136">
        <v>199.55600000000001</v>
      </c>
      <c r="AG3948" s="2" t="s">
        <v>36</v>
      </c>
      <c r="AH3948" s="145">
        <v>2.12E-4</v>
      </c>
      <c r="AI3948" s="145">
        <v>5.8493529567591601E-3</v>
      </c>
      <c r="AJ3948" s="145">
        <v>2.0371956695472001E-3</v>
      </c>
    </row>
    <row r="3949" spans="1:36" x14ac:dyDescent="0.2">
      <c r="A3949" s="2">
        <v>11389</v>
      </c>
      <c r="B3949" s="2">
        <v>11391</v>
      </c>
      <c r="C3949" s="2" t="s">
        <v>899</v>
      </c>
      <c r="D3949" s="2" t="s">
        <v>900</v>
      </c>
      <c r="E3949" s="4" t="s">
        <v>247</v>
      </c>
      <c r="F3949" s="2" t="s">
        <v>908</v>
      </c>
      <c r="G3949" s="2" t="s">
        <v>909</v>
      </c>
      <c r="H3949" s="2" t="s">
        <v>250</v>
      </c>
      <c r="I3949" s="2" t="s">
        <v>330</v>
      </c>
      <c r="J3949" s="2" t="s">
        <v>30</v>
      </c>
      <c r="K3949" s="2" t="s">
        <v>30</v>
      </c>
      <c r="L3949" s="2" t="s">
        <v>294</v>
      </c>
      <c r="M3949" s="2" t="s">
        <v>31</v>
      </c>
      <c r="N3949" s="2" t="s">
        <v>281</v>
      </c>
      <c r="O3949" s="2" t="s">
        <v>252</v>
      </c>
      <c r="P3949" s="2" t="s">
        <v>448</v>
      </c>
      <c r="Q3949" s="2" t="s">
        <v>254</v>
      </c>
      <c r="R3949" s="2" t="s">
        <v>255</v>
      </c>
      <c r="S3949" s="2" t="s">
        <v>34</v>
      </c>
      <c r="T3949" s="136">
        <v>1.038</v>
      </c>
      <c r="U3949" s="2" t="s">
        <v>910</v>
      </c>
      <c r="V3949" s="145">
        <v>2.1499999999999998E-2</v>
      </c>
      <c r="W3949" s="145">
        <v>2.657E-2</v>
      </c>
      <c r="X3949" s="4" t="s">
        <v>258</v>
      </c>
      <c r="Z3949" s="136">
        <v>80216.789999999994</v>
      </c>
      <c r="AA3949" s="143">
        <v>1</v>
      </c>
      <c r="AB3949" s="156">
        <v>118.15</v>
      </c>
      <c r="AD3949" s="136">
        <v>94.775999999999996</v>
      </c>
      <c r="AG3949" s="2" t="s">
        <v>36</v>
      </c>
      <c r="AH3949" s="145">
        <v>6.7999999999999999E-5</v>
      </c>
      <c r="AI3949" s="145">
        <v>2.77806460883054E-3</v>
      </c>
      <c r="AJ3949" s="145">
        <v>9.6753627840019305E-4</v>
      </c>
    </row>
    <row r="3950" spans="1:36" x14ac:dyDescent="0.2">
      <c r="A3950" s="2">
        <v>11389</v>
      </c>
      <c r="B3950" s="2">
        <v>11391</v>
      </c>
      <c r="C3950" s="2" t="s">
        <v>911</v>
      </c>
      <c r="D3950" s="2" t="s">
        <v>912</v>
      </c>
      <c r="E3950" s="4" t="s">
        <v>247</v>
      </c>
      <c r="F3950" s="2" t="s">
        <v>913</v>
      </c>
      <c r="G3950" s="2" t="s">
        <v>914</v>
      </c>
      <c r="H3950" s="2" t="s">
        <v>250</v>
      </c>
      <c r="I3950" s="2" t="s">
        <v>302</v>
      </c>
      <c r="J3950" s="2" t="s">
        <v>30</v>
      </c>
      <c r="K3950" s="2" t="s">
        <v>30</v>
      </c>
      <c r="L3950" s="2" t="s">
        <v>294</v>
      </c>
      <c r="M3950" s="2" t="s">
        <v>31</v>
      </c>
      <c r="N3950" s="2" t="s">
        <v>442</v>
      </c>
      <c r="O3950" s="2" t="s">
        <v>252</v>
      </c>
      <c r="P3950" s="2" t="s">
        <v>253</v>
      </c>
      <c r="Q3950" s="2" t="s">
        <v>254</v>
      </c>
      <c r="R3950" s="2" t="s">
        <v>255</v>
      </c>
      <c r="S3950" s="2" t="s">
        <v>34</v>
      </c>
      <c r="T3950" s="136">
        <v>1.9019999999999999</v>
      </c>
      <c r="U3950" s="2" t="s">
        <v>915</v>
      </c>
      <c r="V3950" s="145">
        <v>2.3900000000000001E-2</v>
      </c>
      <c r="W3950" s="145">
        <v>5.2499999999999998E-2</v>
      </c>
      <c r="X3950" s="4" t="s">
        <v>258</v>
      </c>
      <c r="Z3950" s="136">
        <v>36420</v>
      </c>
      <c r="AA3950" s="143">
        <v>1</v>
      </c>
      <c r="AB3950" s="156">
        <v>95.44</v>
      </c>
      <c r="AD3950" s="136">
        <v>34.759</v>
      </c>
      <c r="AG3950" s="2" t="s">
        <v>36</v>
      </c>
      <c r="AH3950" s="145">
        <v>2.4499999999999999E-4</v>
      </c>
      <c r="AI3950" s="145">
        <v>1.0188581151614499E-3</v>
      </c>
      <c r="AJ3950" s="145">
        <v>3.5484494702811201E-4</v>
      </c>
    </row>
    <row r="3951" spans="1:36" x14ac:dyDescent="0.2">
      <c r="A3951" s="2">
        <v>11389</v>
      </c>
      <c r="B3951" s="2">
        <v>11391</v>
      </c>
      <c r="C3951" s="2" t="s">
        <v>916</v>
      </c>
      <c r="D3951" s="2" t="s">
        <v>917</v>
      </c>
      <c r="E3951" s="4" t="s">
        <v>247</v>
      </c>
      <c r="F3951" s="2" t="s">
        <v>918</v>
      </c>
      <c r="G3951" s="2" t="s">
        <v>919</v>
      </c>
      <c r="H3951" s="2" t="s">
        <v>250</v>
      </c>
      <c r="I3951" s="2" t="s">
        <v>330</v>
      </c>
      <c r="J3951" s="2" t="s">
        <v>30</v>
      </c>
      <c r="K3951" s="2" t="s">
        <v>30</v>
      </c>
      <c r="L3951" s="2" t="s">
        <v>294</v>
      </c>
      <c r="M3951" s="2" t="s">
        <v>31</v>
      </c>
      <c r="N3951" s="2" t="s">
        <v>281</v>
      </c>
      <c r="O3951" s="2" t="s">
        <v>252</v>
      </c>
      <c r="P3951" s="2" t="s">
        <v>920</v>
      </c>
      <c r="Q3951" s="2" t="s">
        <v>310</v>
      </c>
      <c r="R3951" s="2" t="s">
        <v>255</v>
      </c>
      <c r="S3951" s="2" t="s">
        <v>34</v>
      </c>
      <c r="T3951" s="136">
        <v>2.4729999999999999</v>
      </c>
      <c r="U3951" s="2" t="s">
        <v>820</v>
      </c>
      <c r="V3951" s="145">
        <v>2.75E-2</v>
      </c>
      <c r="W3951" s="145">
        <v>2.7349999999999999E-2</v>
      </c>
      <c r="X3951" s="4" t="s">
        <v>258</v>
      </c>
      <c r="Z3951" s="136">
        <v>54548.59</v>
      </c>
      <c r="AA3951" s="143">
        <v>1</v>
      </c>
      <c r="AB3951" s="156">
        <v>115.76</v>
      </c>
      <c r="AD3951" s="136">
        <v>63.145000000000003</v>
      </c>
      <c r="AG3951" s="2" t="s">
        <v>36</v>
      </c>
      <c r="AH3951" s="145">
        <v>1.07E-4</v>
      </c>
      <c r="AI3951" s="145">
        <v>1.8509103508289901E-3</v>
      </c>
      <c r="AJ3951" s="145">
        <v>6.4462968456566899E-4</v>
      </c>
    </row>
    <row r="3952" spans="1:36" x14ac:dyDescent="0.2">
      <c r="A3952" s="2">
        <v>11389</v>
      </c>
      <c r="B3952" s="2">
        <v>11391</v>
      </c>
      <c r="C3952" s="2" t="s">
        <v>916</v>
      </c>
      <c r="D3952" s="2" t="s">
        <v>917</v>
      </c>
      <c r="E3952" s="4" t="s">
        <v>247</v>
      </c>
      <c r="F3952" s="2" t="s">
        <v>921</v>
      </c>
      <c r="G3952" s="2" t="s">
        <v>922</v>
      </c>
      <c r="H3952" s="2" t="s">
        <v>250</v>
      </c>
      <c r="I3952" s="2" t="s">
        <v>330</v>
      </c>
      <c r="J3952" s="2" t="s">
        <v>30</v>
      </c>
      <c r="K3952" s="2" t="s">
        <v>30</v>
      </c>
      <c r="L3952" s="2" t="s">
        <v>294</v>
      </c>
      <c r="M3952" s="2" t="s">
        <v>31</v>
      </c>
      <c r="N3952" s="2" t="s">
        <v>281</v>
      </c>
      <c r="O3952" s="2" t="s">
        <v>252</v>
      </c>
      <c r="P3952" s="2" t="s">
        <v>920</v>
      </c>
      <c r="Q3952" s="2" t="s">
        <v>310</v>
      </c>
      <c r="R3952" s="2" t="s">
        <v>255</v>
      </c>
      <c r="S3952" s="2" t="s">
        <v>34</v>
      </c>
      <c r="T3952" s="136">
        <v>3.9710000000000001</v>
      </c>
      <c r="U3952" s="2" t="s">
        <v>556</v>
      </c>
      <c r="V3952" s="145">
        <v>8.5000000000000006E-3</v>
      </c>
      <c r="W3952" s="145">
        <v>2.9649999999999999E-2</v>
      </c>
      <c r="X3952" s="4" t="s">
        <v>258</v>
      </c>
      <c r="Z3952" s="136">
        <v>144463.65</v>
      </c>
      <c r="AA3952" s="143">
        <v>1</v>
      </c>
      <c r="AB3952" s="156">
        <v>105.13</v>
      </c>
      <c r="AD3952" s="136">
        <v>151.875</v>
      </c>
      <c r="AG3952" s="2" t="s">
        <v>36</v>
      </c>
      <c r="AH3952" s="145">
        <v>2.31E-4</v>
      </c>
      <c r="AI3952" s="145">
        <v>4.4517276267470899E-3</v>
      </c>
      <c r="AJ3952" s="145">
        <v>1.5504347763342201E-3</v>
      </c>
    </row>
    <row r="3953" spans="1:36" x14ac:dyDescent="0.2">
      <c r="A3953" s="2">
        <v>11389</v>
      </c>
      <c r="B3953" s="2">
        <v>11391</v>
      </c>
      <c r="C3953" s="2" t="s">
        <v>926</v>
      </c>
      <c r="D3953" s="2" t="s">
        <v>927</v>
      </c>
      <c r="E3953" s="4" t="s">
        <v>247</v>
      </c>
      <c r="F3953" s="2" t="s">
        <v>928</v>
      </c>
      <c r="G3953" s="2" t="s">
        <v>929</v>
      </c>
      <c r="H3953" s="2" t="s">
        <v>250</v>
      </c>
      <c r="I3953" s="2" t="s">
        <v>302</v>
      </c>
      <c r="J3953" s="2" t="s">
        <v>30</v>
      </c>
      <c r="K3953" s="2" t="s">
        <v>30</v>
      </c>
      <c r="L3953" s="2" t="s">
        <v>294</v>
      </c>
      <c r="M3953" s="2" t="s">
        <v>190</v>
      </c>
      <c r="N3953" s="2" t="s">
        <v>368</v>
      </c>
      <c r="O3953" s="2" t="s">
        <v>252</v>
      </c>
      <c r="P3953" s="2" t="s">
        <v>191</v>
      </c>
      <c r="Q3953" s="2" t="s">
        <v>310</v>
      </c>
      <c r="R3953" s="2" t="s">
        <v>255</v>
      </c>
      <c r="S3953" s="2" t="s">
        <v>34</v>
      </c>
      <c r="T3953" s="136">
        <v>4.63</v>
      </c>
      <c r="U3953" s="2" t="s">
        <v>930</v>
      </c>
      <c r="V3953" s="145">
        <v>5.9900000000000002E-2</v>
      </c>
      <c r="W3953" s="145">
        <v>6.3740000000000005E-2</v>
      </c>
      <c r="X3953" s="4" t="s">
        <v>258</v>
      </c>
      <c r="Z3953" s="136">
        <v>21000</v>
      </c>
      <c r="AA3953" s="143">
        <v>1</v>
      </c>
      <c r="AB3953" s="156">
        <v>99.49</v>
      </c>
      <c r="AD3953" s="136">
        <v>20.893000000000001</v>
      </c>
      <c r="AG3953" s="2" t="s">
        <v>36</v>
      </c>
      <c r="AH3953" s="145">
        <v>1.1E-4</v>
      </c>
      <c r="AI3953" s="145">
        <v>6.1240970213903003E-4</v>
      </c>
      <c r="AJ3953" s="145">
        <v>2.1328827349094599E-4</v>
      </c>
    </row>
    <row r="3954" spans="1:36" x14ac:dyDescent="0.2">
      <c r="A3954" s="2">
        <v>11389</v>
      </c>
      <c r="B3954" s="2">
        <v>11391</v>
      </c>
      <c r="C3954" s="2" t="s">
        <v>931</v>
      </c>
      <c r="D3954" s="2" t="s">
        <v>932</v>
      </c>
      <c r="E3954" s="4" t="s">
        <v>247</v>
      </c>
      <c r="F3954" s="2" t="s">
        <v>933</v>
      </c>
      <c r="G3954" s="2" t="s">
        <v>934</v>
      </c>
      <c r="H3954" s="2" t="s">
        <v>250</v>
      </c>
      <c r="I3954" s="2" t="s">
        <v>330</v>
      </c>
      <c r="J3954" s="2" t="s">
        <v>30</v>
      </c>
      <c r="K3954" s="2" t="s">
        <v>30</v>
      </c>
      <c r="L3954" s="2" t="s">
        <v>294</v>
      </c>
      <c r="M3954" s="2" t="s">
        <v>31</v>
      </c>
      <c r="N3954" s="2" t="s">
        <v>442</v>
      </c>
      <c r="O3954" s="2" t="s">
        <v>252</v>
      </c>
      <c r="P3954" s="2" t="s">
        <v>264</v>
      </c>
      <c r="Q3954" s="2" t="s">
        <v>254</v>
      </c>
      <c r="R3954" s="2" t="s">
        <v>255</v>
      </c>
      <c r="S3954" s="2" t="s">
        <v>34</v>
      </c>
      <c r="T3954" s="136">
        <v>1.734</v>
      </c>
      <c r="U3954" s="2" t="s">
        <v>820</v>
      </c>
      <c r="V3954" s="145">
        <v>1E-3</v>
      </c>
      <c r="W3954" s="145">
        <v>2.4299999999999999E-2</v>
      </c>
      <c r="X3954" s="4" t="s">
        <v>258</v>
      </c>
      <c r="Z3954" s="136">
        <v>604039.05000000005</v>
      </c>
      <c r="AA3954" s="143">
        <v>1</v>
      </c>
      <c r="AB3954" s="156">
        <v>109.41</v>
      </c>
      <c r="AD3954" s="136">
        <v>660.87900000000002</v>
      </c>
      <c r="AG3954" s="2" t="s">
        <v>36</v>
      </c>
      <c r="AH3954" s="145">
        <v>9.3999999999999997E-4</v>
      </c>
      <c r="AI3954" s="145">
        <v>1.9371594553616301E-2</v>
      </c>
      <c r="AJ3954" s="145">
        <v>6.7466827234710603E-3</v>
      </c>
    </row>
    <row r="3955" spans="1:36" x14ac:dyDescent="0.2">
      <c r="A3955" s="2">
        <v>11389</v>
      </c>
      <c r="B3955" s="2">
        <v>11391</v>
      </c>
      <c r="C3955" s="2" t="s">
        <v>931</v>
      </c>
      <c r="D3955" s="2" t="s">
        <v>932</v>
      </c>
      <c r="E3955" s="4" t="s">
        <v>247</v>
      </c>
      <c r="F3955" s="2" t="s">
        <v>935</v>
      </c>
      <c r="G3955" s="2" t="s">
        <v>936</v>
      </c>
      <c r="H3955" s="2" t="s">
        <v>250</v>
      </c>
      <c r="I3955" s="2" t="s">
        <v>330</v>
      </c>
      <c r="J3955" s="2" t="s">
        <v>30</v>
      </c>
      <c r="K3955" s="2" t="s">
        <v>30</v>
      </c>
      <c r="L3955" s="2" t="s">
        <v>294</v>
      </c>
      <c r="M3955" s="2" t="s">
        <v>31</v>
      </c>
      <c r="N3955" s="2" t="s">
        <v>442</v>
      </c>
      <c r="O3955" s="2" t="s">
        <v>252</v>
      </c>
      <c r="P3955" s="2" t="s">
        <v>264</v>
      </c>
      <c r="Q3955" s="2" t="s">
        <v>254</v>
      </c>
      <c r="R3955" s="2" t="s">
        <v>255</v>
      </c>
      <c r="S3955" s="2" t="s">
        <v>34</v>
      </c>
      <c r="T3955" s="136">
        <v>11.712999999999999</v>
      </c>
      <c r="U3955" s="2" t="s">
        <v>937</v>
      </c>
      <c r="V3955" s="145">
        <v>2.07E-2</v>
      </c>
      <c r="W3955" s="145">
        <v>2.9860000000000001E-2</v>
      </c>
      <c r="X3955" s="4" t="s">
        <v>258</v>
      </c>
      <c r="Z3955" s="136">
        <v>1107147.33</v>
      </c>
      <c r="AA3955" s="143">
        <v>1</v>
      </c>
      <c r="AB3955" s="156">
        <v>102.91</v>
      </c>
      <c r="AD3955" s="136">
        <v>1139.365</v>
      </c>
      <c r="AG3955" s="2" t="s">
        <v>36</v>
      </c>
      <c r="AH3955" s="145">
        <v>2.03E-4</v>
      </c>
      <c r="AI3955" s="145">
        <v>3.3396913525507298E-2</v>
      </c>
      <c r="AJ3955" s="145">
        <v>1.16313801053478E-2</v>
      </c>
    </row>
    <row r="3956" spans="1:36" x14ac:dyDescent="0.2">
      <c r="A3956" s="2">
        <v>11389</v>
      </c>
      <c r="B3956" s="2">
        <v>11391</v>
      </c>
      <c r="C3956" s="2" t="s">
        <v>938</v>
      </c>
      <c r="D3956" s="2" t="s">
        <v>939</v>
      </c>
      <c r="E3956" s="4" t="s">
        <v>247</v>
      </c>
      <c r="F3956" s="2" t="s">
        <v>940</v>
      </c>
      <c r="G3956" s="2" t="s">
        <v>941</v>
      </c>
      <c r="H3956" s="2" t="s">
        <v>250</v>
      </c>
      <c r="I3956" s="2" t="s">
        <v>330</v>
      </c>
      <c r="J3956" s="2" t="s">
        <v>30</v>
      </c>
      <c r="K3956" s="2" t="s">
        <v>30</v>
      </c>
      <c r="L3956" s="2" t="s">
        <v>294</v>
      </c>
      <c r="M3956" s="2" t="s">
        <v>31</v>
      </c>
      <c r="N3956" s="2" t="s">
        <v>263</v>
      </c>
      <c r="O3956" s="2" t="s">
        <v>252</v>
      </c>
      <c r="P3956" s="2" t="s">
        <v>264</v>
      </c>
      <c r="Q3956" s="2" t="s">
        <v>254</v>
      </c>
      <c r="R3956" s="2" t="s">
        <v>255</v>
      </c>
      <c r="S3956" s="2" t="s">
        <v>34</v>
      </c>
      <c r="T3956" s="136">
        <v>2.762</v>
      </c>
      <c r="U3956" s="2" t="s">
        <v>942</v>
      </c>
      <c r="V3956" s="145">
        <v>1.4999999999999999E-2</v>
      </c>
      <c r="W3956" s="145">
        <v>2.5190000000000001E-2</v>
      </c>
      <c r="X3956" s="4" t="s">
        <v>258</v>
      </c>
      <c r="Z3956" s="136">
        <v>304801.21000000002</v>
      </c>
      <c r="AA3956" s="143">
        <v>1</v>
      </c>
      <c r="AB3956" s="156">
        <v>112.67</v>
      </c>
      <c r="AD3956" s="136">
        <v>343.42</v>
      </c>
      <c r="AG3956" s="2" t="s">
        <v>36</v>
      </c>
      <c r="AH3956" s="145">
        <v>1.31E-3</v>
      </c>
      <c r="AI3956" s="145">
        <v>1.00662640407587E-2</v>
      </c>
      <c r="AJ3956" s="145">
        <v>3.50584922194783E-3</v>
      </c>
    </row>
    <row r="3957" spans="1:36" x14ac:dyDescent="0.2">
      <c r="A3957" s="2">
        <v>11389</v>
      </c>
      <c r="B3957" s="2">
        <v>11391</v>
      </c>
      <c r="C3957" s="2" t="s">
        <v>943</v>
      </c>
      <c r="D3957" s="2" t="s">
        <v>944</v>
      </c>
      <c r="E3957" s="4" t="s">
        <v>247</v>
      </c>
      <c r="F3957" s="2" t="s">
        <v>945</v>
      </c>
      <c r="G3957" s="2" t="s">
        <v>946</v>
      </c>
      <c r="H3957" s="2" t="s">
        <v>250</v>
      </c>
      <c r="I3957" s="2" t="s">
        <v>330</v>
      </c>
      <c r="J3957" s="2" t="s">
        <v>30</v>
      </c>
      <c r="K3957" s="2" t="s">
        <v>30</v>
      </c>
      <c r="L3957" s="2" t="s">
        <v>294</v>
      </c>
      <c r="M3957" s="2" t="s">
        <v>31</v>
      </c>
      <c r="N3957" s="2" t="s">
        <v>361</v>
      </c>
      <c r="O3957" s="2" t="s">
        <v>252</v>
      </c>
      <c r="P3957" s="2" t="s">
        <v>296</v>
      </c>
      <c r="Q3957" s="2" t="s">
        <v>296</v>
      </c>
      <c r="R3957" s="2" t="s">
        <v>296</v>
      </c>
      <c r="S3957" s="2" t="s">
        <v>34</v>
      </c>
      <c r="T3957" s="136">
        <v>0.97599999999999998</v>
      </c>
      <c r="U3957" s="2" t="s">
        <v>638</v>
      </c>
      <c r="V3957" s="145">
        <v>1.6400000000000001E-2</v>
      </c>
      <c r="W3957" s="145">
        <v>3.014E-2</v>
      </c>
      <c r="X3957" s="4" t="s">
        <v>258</v>
      </c>
      <c r="Z3957" s="136">
        <v>171143.07</v>
      </c>
      <c r="AA3957" s="143">
        <v>1</v>
      </c>
      <c r="AB3957" s="156">
        <v>114.18</v>
      </c>
      <c r="AD3957" s="136">
        <v>195.411</v>
      </c>
      <c r="AG3957" s="2" t="s">
        <v>36</v>
      </c>
      <c r="AH3957" s="145">
        <v>7.2000000000000005E-4</v>
      </c>
      <c r="AI3957" s="145">
        <v>5.7278639467311298E-3</v>
      </c>
      <c r="AJ3957" s="145">
        <v>1.9948838297665799E-3</v>
      </c>
    </row>
    <row r="3958" spans="1:36" x14ac:dyDescent="0.2">
      <c r="A3958" s="2">
        <v>11389</v>
      </c>
      <c r="B3958" s="2">
        <v>11391</v>
      </c>
      <c r="C3958" s="2" t="s">
        <v>943</v>
      </c>
      <c r="D3958" s="2" t="s">
        <v>944</v>
      </c>
      <c r="E3958" s="4" t="s">
        <v>247</v>
      </c>
      <c r="F3958" s="2" t="s">
        <v>947</v>
      </c>
      <c r="G3958" s="2" t="s">
        <v>948</v>
      </c>
      <c r="H3958" s="2" t="s">
        <v>250</v>
      </c>
      <c r="I3958" s="2" t="s">
        <v>330</v>
      </c>
      <c r="J3958" s="2" t="s">
        <v>30</v>
      </c>
      <c r="K3958" s="2" t="s">
        <v>30</v>
      </c>
      <c r="L3958" s="2" t="s">
        <v>294</v>
      </c>
      <c r="M3958" s="2" t="s">
        <v>31</v>
      </c>
      <c r="N3958" s="2" t="s">
        <v>361</v>
      </c>
      <c r="O3958" s="2" t="s">
        <v>252</v>
      </c>
      <c r="P3958" s="2" t="s">
        <v>296</v>
      </c>
      <c r="Q3958" s="2" t="s">
        <v>296</v>
      </c>
      <c r="R3958" s="2" t="s">
        <v>296</v>
      </c>
      <c r="S3958" s="2" t="s">
        <v>34</v>
      </c>
      <c r="T3958" s="136">
        <v>3.875</v>
      </c>
      <c r="U3958" s="2" t="s">
        <v>479</v>
      </c>
      <c r="V3958" s="145">
        <v>4.1799999999999997E-2</v>
      </c>
      <c r="W3958" s="145">
        <v>4.3220000000000001E-2</v>
      </c>
      <c r="X3958" s="4" t="s">
        <v>258</v>
      </c>
      <c r="Z3958" s="136">
        <v>71757</v>
      </c>
      <c r="AA3958" s="143">
        <v>1</v>
      </c>
      <c r="AB3958" s="156">
        <v>100.66</v>
      </c>
      <c r="AD3958" s="136">
        <v>72.230999999999995</v>
      </c>
      <c r="AG3958" s="2" t="s">
        <v>36</v>
      </c>
      <c r="AH3958" s="145">
        <v>2.0599999999999999E-4</v>
      </c>
      <c r="AI3958" s="145">
        <v>2.1172129242071E-3</v>
      </c>
      <c r="AJ3958" s="145">
        <v>7.3737677185645395E-4</v>
      </c>
    </row>
    <row r="3959" spans="1:36" x14ac:dyDescent="0.2">
      <c r="A3959" s="2">
        <v>11389</v>
      </c>
      <c r="B3959" s="2">
        <v>11391</v>
      </c>
      <c r="C3959" s="2" t="s">
        <v>949</v>
      </c>
      <c r="D3959" s="2" t="s">
        <v>950</v>
      </c>
      <c r="E3959" s="4" t="s">
        <v>247</v>
      </c>
      <c r="F3959" s="2" t="s">
        <v>951</v>
      </c>
      <c r="G3959" s="2" t="s">
        <v>952</v>
      </c>
      <c r="H3959" s="2" t="s">
        <v>250</v>
      </c>
      <c r="I3959" s="2" t="s">
        <v>302</v>
      </c>
      <c r="J3959" s="2" t="s">
        <v>30</v>
      </c>
      <c r="K3959" s="2" t="s">
        <v>30</v>
      </c>
      <c r="L3959" s="2" t="s">
        <v>294</v>
      </c>
      <c r="M3959" s="2" t="s">
        <v>31</v>
      </c>
      <c r="N3959" s="2" t="s">
        <v>511</v>
      </c>
      <c r="O3959" s="2" t="s">
        <v>252</v>
      </c>
      <c r="P3959" s="2" t="s">
        <v>527</v>
      </c>
      <c r="Q3959" s="2" t="s">
        <v>254</v>
      </c>
      <c r="R3959" s="2" t="s">
        <v>255</v>
      </c>
      <c r="S3959" s="2" t="s">
        <v>34</v>
      </c>
      <c r="T3959" s="136">
        <v>0.66300000000000003</v>
      </c>
      <c r="U3959" s="2" t="s">
        <v>718</v>
      </c>
      <c r="V3959" s="145">
        <v>1.55E-2</v>
      </c>
      <c r="W3959" s="145">
        <v>5.7880000000000001E-2</v>
      </c>
      <c r="X3959" s="4" t="s">
        <v>258</v>
      </c>
      <c r="Z3959" s="136">
        <v>74628.800000000003</v>
      </c>
      <c r="AA3959" s="143">
        <v>1</v>
      </c>
      <c r="AB3959" s="156">
        <v>97.45</v>
      </c>
      <c r="AD3959" s="136">
        <v>72.725999999999999</v>
      </c>
      <c r="AG3959" s="2" t="s">
        <v>36</v>
      </c>
      <c r="AH3959" s="145">
        <v>2.307E-3</v>
      </c>
      <c r="AI3959" s="145">
        <v>2.1317272589697401E-3</v>
      </c>
      <c r="AJ3959" s="145">
        <v>7.4243178223852395E-4</v>
      </c>
    </row>
    <row r="3960" spans="1:36" x14ac:dyDescent="0.2">
      <c r="A3960" s="2">
        <v>11389</v>
      </c>
      <c r="B3960" s="2">
        <v>11391</v>
      </c>
      <c r="C3960" s="2" t="s">
        <v>953</v>
      </c>
      <c r="D3960" s="2" t="s">
        <v>954</v>
      </c>
      <c r="E3960" s="4" t="s">
        <v>778</v>
      </c>
      <c r="F3960" s="2" t="s">
        <v>955</v>
      </c>
      <c r="G3960" s="2" t="s">
        <v>956</v>
      </c>
      <c r="H3960" s="2" t="s">
        <v>250</v>
      </c>
      <c r="I3960" s="2" t="s">
        <v>302</v>
      </c>
      <c r="J3960" s="2" t="s">
        <v>30</v>
      </c>
      <c r="K3960" s="2" t="s">
        <v>30</v>
      </c>
      <c r="L3960" s="2" t="s">
        <v>294</v>
      </c>
      <c r="M3960" s="2" t="s">
        <v>31</v>
      </c>
      <c r="N3960" s="2" t="s">
        <v>394</v>
      </c>
      <c r="O3960" s="2" t="s">
        <v>252</v>
      </c>
      <c r="P3960" s="2" t="s">
        <v>324</v>
      </c>
      <c r="Q3960" s="2" t="s">
        <v>254</v>
      </c>
      <c r="R3960" s="2" t="s">
        <v>255</v>
      </c>
      <c r="S3960" s="2" t="s">
        <v>34</v>
      </c>
      <c r="T3960" s="136">
        <v>1.958</v>
      </c>
      <c r="U3960" s="2" t="s">
        <v>957</v>
      </c>
      <c r="V3960" s="145">
        <v>5.2499999999999998E-2</v>
      </c>
      <c r="W3960" s="145">
        <v>5.4800000000000001E-2</v>
      </c>
      <c r="X3960" s="4" t="s">
        <v>258</v>
      </c>
      <c r="Z3960" s="136">
        <v>579384</v>
      </c>
      <c r="AA3960" s="143">
        <v>1</v>
      </c>
      <c r="AB3960" s="156">
        <v>100.79</v>
      </c>
      <c r="AD3960" s="136">
        <v>583.96100000000001</v>
      </c>
      <c r="AG3960" s="2" t="s">
        <v>36</v>
      </c>
      <c r="AH3960" s="145">
        <v>1.756E-3</v>
      </c>
      <c r="AI3960" s="145">
        <v>1.7116985382055399E-2</v>
      </c>
      <c r="AJ3960" s="145">
        <v>5.9614539853902497E-3</v>
      </c>
    </row>
    <row r="3961" spans="1:36" x14ac:dyDescent="0.2">
      <c r="A3961" s="2">
        <v>11389</v>
      </c>
      <c r="B3961" s="2">
        <v>11391</v>
      </c>
      <c r="C3961" s="2" t="s">
        <v>958</v>
      </c>
      <c r="D3961" s="2" t="s">
        <v>959</v>
      </c>
      <c r="E3961" s="4" t="s">
        <v>247</v>
      </c>
      <c r="F3961" s="2" t="s">
        <v>960</v>
      </c>
      <c r="G3961" s="2" t="s">
        <v>961</v>
      </c>
      <c r="H3961" s="2" t="s">
        <v>250</v>
      </c>
      <c r="I3961" s="2" t="s">
        <v>302</v>
      </c>
      <c r="J3961" s="2" t="s">
        <v>30</v>
      </c>
      <c r="K3961" s="2" t="s">
        <v>30</v>
      </c>
      <c r="L3961" s="2" t="s">
        <v>294</v>
      </c>
      <c r="M3961" s="2" t="s">
        <v>31</v>
      </c>
      <c r="N3961" s="2" t="s">
        <v>962</v>
      </c>
      <c r="O3961" s="2" t="s">
        <v>252</v>
      </c>
      <c r="P3961" s="2" t="s">
        <v>296</v>
      </c>
      <c r="Q3961" s="2" t="s">
        <v>296</v>
      </c>
      <c r="R3961" s="2" t="s">
        <v>296</v>
      </c>
      <c r="S3961" s="2" t="s">
        <v>34</v>
      </c>
      <c r="T3961" s="136">
        <v>4.0650000000000004</v>
      </c>
      <c r="U3961" s="2" t="s">
        <v>963</v>
      </c>
      <c r="V3961" s="145">
        <v>5.8999999999999997E-2</v>
      </c>
      <c r="W3961" s="145">
        <v>5.9499999999999997E-2</v>
      </c>
      <c r="X3961" s="4" t="s">
        <v>258</v>
      </c>
      <c r="Z3961" s="136">
        <v>73985</v>
      </c>
      <c r="AA3961" s="143">
        <v>1</v>
      </c>
      <c r="AB3961" s="156">
        <v>100.46</v>
      </c>
      <c r="AD3961" s="136">
        <v>74.325000000000003</v>
      </c>
      <c r="AG3961" s="2" t="s">
        <v>36</v>
      </c>
      <c r="AH3961" s="145">
        <v>1.5200000000000001E-4</v>
      </c>
      <c r="AI3961" s="145">
        <v>2.1786134916213099E-3</v>
      </c>
      <c r="AJ3961" s="145">
        <v>7.5876118325522604E-4</v>
      </c>
    </row>
    <row r="3962" spans="1:36" x14ac:dyDescent="0.2">
      <c r="A3962" s="2">
        <v>11389</v>
      </c>
      <c r="B3962" s="2">
        <v>11391</v>
      </c>
      <c r="C3962" s="2" t="s">
        <v>341</v>
      </c>
      <c r="D3962" s="2" t="s">
        <v>342</v>
      </c>
      <c r="E3962" s="4" t="s">
        <v>247</v>
      </c>
      <c r="F3962" s="2" t="s">
        <v>343</v>
      </c>
      <c r="G3962" s="2" t="s">
        <v>344</v>
      </c>
      <c r="H3962" s="2" t="s">
        <v>250</v>
      </c>
      <c r="I3962" s="2" t="s">
        <v>293</v>
      </c>
      <c r="J3962" s="2" t="s">
        <v>30</v>
      </c>
      <c r="K3962" s="2" t="s">
        <v>95</v>
      </c>
      <c r="L3962" s="2" t="s">
        <v>294</v>
      </c>
      <c r="M3962" s="2" t="s">
        <v>31</v>
      </c>
      <c r="N3962" s="2" t="s">
        <v>308</v>
      </c>
      <c r="O3962" s="2" t="s">
        <v>252</v>
      </c>
      <c r="P3962" s="2" t="s">
        <v>345</v>
      </c>
      <c r="Q3962" s="2" t="s">
        <v>310</v>
      </c>
      <c r="R3962" s="2" t="s">
        <v>255</v>
      </c>
      <c r="S3962" s="2" t="s">
        <v>34</v>
      </c>
      <c r="T3962" s="136">
        <v>3.423</v>
      </c>
      <c r="U3962" s="2" t="s">
        <v>346</v>
      </c>
      <c r="V3962" s="145">
        <v>0.05</v>
      </c>
      <c r="W3962" s="145">
        <v>4.4499999999999998E-2</v>
      </c>
      <c r="X3962" s="4" t="s">
        <v>258</v>
      </c>
      <c r="Z3962" s="136">
        <v>172575</v>
      </c>
      <c r="AA3962" s="143">
        <v>1</v>
      </c>
      <c r="AB3962" s="156">
        <v>103.3</v>
      </c>
      <c r="AD3962" s="136">
        <v>178.27</v>
      </c>
      <c r="AG3962" s="2" t="s">
        <v>36</v>
      </c>
      <c r="AH3962" s="145">
        <v>3.4499999999999998E-4</v>
      </c>
      <c r="AI3962" s="145">
        <v>5.2254240574588599E-3</v>
      </c>
      <c r="AJ3962" s="145">
        <v>1.8198955235043601E-3</v>
      </c>
    </row>
    <row r="3963" spans="1:36" x14ac:dyDescent="0.2">
      <c r="A3963" s="2">
        <v>11389</v>
      </c>
      <c r="B3963" s="2">
        <v>11391</v>
      </c>
      <c r="C3963" s="2" t="s">
        <v>341</v>
      </c>
      <c r="D3963" s="2" t="s">
        <v>342</v>
      </c>
      <c r="E3963" s="4" t="s">
        <v>247</v>
      </c>
      <c r="F3963" s="2" t="s">
        <v>964</v>
      </c>
      <c r="G3963" s="2" t="s">
        <v>965</v>
      </c>
      <c r="H3963" s="2" t="s">
        <v>250</v>
      </c>
      <c r="I3963" s="2" t="s">
        <v>330</v>
      </c>
      <c r="J3963" s="2" t="s">
        <v>30</v>
      </c>
      <c r="K3963" s="2" t="s">
        <v>95</v>
      </c>
      <c r="L3963" s="2" t="s">
        <v>294</v>
      </c>
      <c r="M3963" s="2" t="s">
        <v>31</v>
      </c>
      <c r="N3963" s="2" t="s">
        <v>308</v>
      </c>
      <c r="O3963" s="2" t="s">
        <v>252</v>
      </c>
      <c r="P3963" s="2" t="s">
        <v>345</v>
      </c>
      <c r="Q3963" s="2" t="s">
        <v>310</v>
      </c>
      <c r="R3963" s="2" t="s">
        <v>255</v>
      </c>
      <c r="S3963" s="2" t="s">
        <v>34</v>
      </c>
      <c r="T3963" s="136">
        <v>2.21</v>
      </c>
      <c r="U3963" s="2" t="s">
        <v>820</v>
      </c>
      <c r="V3963" s="145">
        <v>1.4800000000000001E-2</v>
      </c>
      <c r="W3963" s="145">
        <v>3.1119999999999998E-2</v>
      </c>
      <c r="X3963" s="4" t="s">
        <v>258</v>
      </c>
      <c r="Z3963" s="136">
        <v>44453.88</v>
      </c>
      <c r="AA3963" s="143">
        <v>1</v>
      </c>
      <c r="AB3963" s="156">
        <v>109.88</v>
      </c>
      <c r="AD3963" s="136">
        <v>48.845999999999997</v>
      </c>
      <c r="AG3963" s="2" t="s">
        <v>36</v>
      </c>
      <c r="AH3963" s="145">
        <v>1.3999999999999999E-4</v>
      </c>
      <c r="AI3963" s="145">
        <v>1.4317647318373701E-3</v>
      </c>
      <c r="AJ3963" s="145">
        <v>4.9865086498824401E-4</v>
      </c>
    </row>
    <row r="3964" spans="1:36" x14ac:dyDescent="0.2">
      <c r="A3964" s="2">
        <v>11389</v>
      </c>
      <c r="B3964" s="2">
        <v>11391</v>
      </c>
      <c r="C3964" s="2" t="s">
        <v>341</v>
      </c>
      <c r="D3964" s="2" t="s">
        <v>342</v>
      </c>
      <c r="E3964" s="4" t="s">
        <v>247</v>
      </c>
      <c r="F3964" s="2" t="s">
        <v>966</v>
      </c>
      <c r="G3964" s="2" t="s">
        <v>967</v>
      </c>
      <c r="H3964" s="2" t="s">
        <v>250</v>
      </c>
      <c r="I3964" s="2" t="s">
        <v>302</v>
      </c>
      <c r="J3964" s="2" t="s">
        <v>30</v>
      </c>
      <c r="K3964" s="2" t="s">
        <v>95</v>
      </c>
      <c r="L3964" s="2" t="s">
        <v>294</v>
      </c>
      <c r="M3964" s="2" t="s">
        <v>31</v>
      </c>
      <c r="N3964" s="2" t="s">
        <v>308</v>
      </c>
      <c r="O3964" s="2" t="s">
        <v>252</v>
      </c>
      <c r="P3964" s="2" t="s">
        <v>345</v>
      </c>
      <c r="Q3964" s="2" t="s">
        <v>310</v>
      </c>
      <c r="R3964" s="2" t="s">
        <v>255</v>
      </c>
      <c r="S3964" s="2" t="s">
        <v>34</v>
      </c>
      <c r="T3964" s="136">
        <v>3.2429999999999999</v>
      </c>
      <c r="U3964" s="2" t="s">
        <v>351</v>
      </c>
      <c r="V3964" s="145">
        <v>6.9500000000000006E-2</v>
      </c>
      <c r="W3964" s="145">
        <v>5.7419999999999999E-2</v>
      </c>
      <c r="X3964" s="4" t="s">
        <v>258</v>
      </c>
      <c r="Z3964" s="136">
        <v>40000</v>
      </c>
      <c r="AA3964" s="143">
        <v>1</v>
      </c>
      <c r="AB3964" s="156">
        <v>105.91</v>
      </c>
      <c r="AD3964" s="136">
        <v>42.363999999999997</v>
      </c>
      <c r="AG3964" s="2" t="s">
        <v>36</v>
      </c>
      <c r="AH3964" s="145">
        <v>4.6999999999999997E-5</v>
      </c>
      <c r="AI3964" s="145">
        <v>1.2417675201344899E-3</v>
      </c>
      <c r="AJ3964" s="145">
        <v>4.3247918757905601E-4</v>
      </c>
    </row>
    <row r="3965" spans="1:36" x14ac:dyDescent="0.2">
      <c r="A3965" s="2">
        <v>11389</v>
      </c>
      <c r="B3965" s="2">
        <v>11391</v>
      </c>
      <c r="C3965" s="2" t="s">
        <v>968</v>
      </c>
      <c r="D3965" s="2" t="s">
        <v>969</v>
      </c>
      <c r="E3965" s="4" t="s">
        <v>247</v>
      </c>
      <c r="F3965" s="2" t="s">
        <v>970</v>
      </c>
      <c r="G3965" s="2" t="s">
        <v>971</v>
      </c>
      <c r="H3965" s="2" t="s">
        <v>250</v>
      </c>
      <c r="I3965" s="2" t="s">
        <v>330</v>
      </c>
      <c r="J3965" s="2" t="s">
        <v>30</v>
      </c>
      <c r="K3965" s="2" t="s">
        <v>30</v>
      </c>
      <c r="L3965" s="2" t="s">
        <v>294</v>
      </c>
      <c r="M3965" s="2" t="s">
        <v>31</v>
      </c>
      <c r="N3965" s="2" t="s">
        <v>281</v>
      </c>
      <c r="O3965" s="2" t="s">
        <v>252</v>
      </c>
      <c r="P3965" s="2" t="s">
        <v>264</v>
      </c>
      <c r="Q3965" s="2" t="s">
        <v>254</v>
      </c>
      <c r="R3965" s="2" t="s">
        <v>255</v>
      </c>
      <c r="S3965" s="2" t="s">
        <v>34</v>
      </c>
      <c r="T3965" s="136">
        <v>4.5359999999999996</v>
      </c>
      <c r="U3965" s="2" t="s">
        <v>925</v>
      </c>
      <c r="V3965" s="145">
        <v>1.6500000000000001E-2</v>
      </c>
      <c r="W3965" s="145">
        <v>2.579E-2</v>
      </c>
      <c r="X3965" s="4" t="s">
        <v>258</v>
      </c>
      <c r="Z3965" s="136">
        <v>257462</v>
      </c>
      <c r="AA3965" s="143">
        <v>1</v>
      </c>
      <c r="AB3965" s="156">
        <v>112.36</v>
      </c>
      <c r="AD3965" s="136">
        <v>289.28399999999999</v>
      </c>
      <c r="AG3965" s="2" t="s">
        <v>36</v>
      </c>
      <c r="AH3965" s="145">
        <v>1.22E-4</v>
      </c>
      <c r="AI3965" s="145">
        <v>8.4794601973018999E-3</v>
      </c>
      <c r="AJ3965" s="145">
        <v>2.9532017851786698E-3</v>
      </c>
    </row>
    <row r="3966" spans="1:36" x14ac:dyDescent="0.2">
      <c r="A3966" s="2">
        <v>11389</v>
      </c>
      <c r="B3966" s="2">
        <v>11391</v>
      </c>
      <c r="C3966" s="2" t="s">
        <v>968</v>
      </c>
      <c r="D3966" s="2" t="s">
        <v>969</v>
      </c>
      <c r="E3966" s="4" t="s">
        <v>247</v>
      </c>
      <c r="F3966" s="2" t="s">
        <v>972</v>
      </c>
      <c r="G3966" s="2" t="s">
        <v>973</v>
      </c>
      <c r="H3966" s="2" t="s">
        <v>250</v>
      </c>
      <c r="I3966" s="2" t="s">
        <v>330</v>
      </c>
      <c r="J3966" s="2" t="s">
        <v>30</v>
      </c>
      <c r="K3966" s="2" t="s">
        <v>30</v>
      </c>
      <c r="L3966" s="2" t="s">
        <v>294</v>
      </c>
      <c r="M3966" s="2" t="s">
        <v>31</v>
      </c>
      <c r="N3966" s="2" t="s">
        <v>281</v>
      </c>
      <c r="O3966" s="2" t="s">
        <v>252</v>
      </c>
      <c r="P3966" s="2" t="s">
        <v>264</v>
      </c>
      <c r="Q3966" s="2" t="s">
        <v>254</v>
      </c>
      <c r="R3966" s="2" t="s">
        <v>255</v>
      </c>
      <c r="S3966" s="2" t="s">
        <v>34</v>
      </c>
      <c r="T3966" s="136">
        <v>12.916</v>
      </c>
      <c r="U3966" s="2" t="s">
        <v>974</v>
      </c>
      <c r="V3966" s="145">
        <v>9.5999999999999992E-3</v>
      </c>
      <c r="W3966" s="145">
        <v>2.9790000000000001E-2</v>
      </c>
      <c r="X3966" s="4" t="s">
        <v>258</v>
      </c>
      <c r="Z3966" s="136">
        <v>63348</v>
      </c>
      <c r="AA3966" s="143">
        <v>1</v>
      </c>
      <c r="AB3966" s="156">
        <v>88.68</v>
      </c>
      <c r="AD3966" s="136">
        <v>56.177</v>
      </c>
      <c r="AG3966" s="2" t="s">
        <v>36</v>
      </c>
      <c r="AH3966" s="145">
        <v>5.8E-5</v>
      </c>
      <c r="AI3966" s="145">
        <v>1.64665239179273E-3</v>
      </c>
      <c r="AJ3966" s="145">
        <v>5.7349131546821403E-4</v>
      </c>
    </row>
    <row r="3967" spans="1:36" x14ac:dyDescent="0.2">
      <c r="A3967" s="2">
        <v>11389</v>
      </c>
      <c r="B3967" s="2">
        <v>11391</v>
      </c>
      <c r="C3967" s="2" t="s">
        <v>975</v>
      </c>
      <c r="D3967" s="2" t="s">
        <v>976</v>
      </c>
      <c r="E3967" s="4" t="s">
        <v>247</v>
      </c>
      <c r="F3967" s="2" t="s">
        <v>977</v>
      </c>
      <c r="G3967" s="2" t="s">
        <v>978</v>
      </c>
      <c r="H3967" s="2" t="s">
        <v>250</v>
      </c>
      <c r="I3967" s="2" t="s">
        <v>302</v>
      </c>
      <c r="J3967" s="2" t="s">
        <v>30</v>
      </c>
      <c r="K3967" s="2" t="s">
        <v>30</v>
      </c>
      <c r="L3967" s="2" t="s">
        <v>294</v>
      </c>
      <c r="M3967" s="2" t="s">
        <v>31</v>
      </c>
      <c r="N3967" s="2" t="s">
        <v>368</v>
      </c>
      <c r="O3967" s="2" t="s">
        <v>252</v>
      </c>
      <c r="P3967" s="2" t="s">
        <v>296</v>
      </c>
      <c r="Q3967" s="2" t="s">
        <v>296</v>
      </c>
      <c r="R3967" s="2" t="s">
        <v>296</v>
      </c>
      <c r="S3967" s="2" t="s">
        <v>34</v>
      </c>
      <c r="T3967" s="136">
        <v>1.774</v>
      </c>
      <c r="U3967" s="2" t="s">
        <v>979</v>
      </c>
      <c r="V3967" s="145">
        <v>4.4999999999999998E-2</v>
      </c>
      <c r="W3967" s="145">
        <v>7.041E-2</v>
      </c>
      <c r="X3967" s="4" t="s">
        <v>258</v>
      </c>
      <c r="Z3967" s="136">
        <v>48629.599999999999</v>
      </c>
      <c r="AA3967" s="143">
        <v>1</v>
      </c>
      <c r="AB3967" s="156">
        <v>97.31</v>
      </c>
      <c r="AD3967" s="136">
        <v>47.320999999999998</v>
      </c>
      <c r="AG3967" s="2" t="s">
        <v>36</v>
      </c>
      <c r="AH3967" s="145">
        <v>3.0400000000000002E-4</v>
      </c>
      <c r="AI3967" s="145">
        <v>1.38707999014232E-3</v>
      </c>
      <c r="AJ3967" s="145">
        <v>4.83088192851868E-4</v>
      </c>
    </row>
    <row r="3968" spans="1:36" x14ac:dyDescent="0.2">
      <c r="A3968" s="2">
        <v>11389</v>
      </c>
      <c r="B3968" s="2">
        <v>11391</v>
      </c>
      <c r="C3968" s="2" t="s">
        <v>975</v>
      </c>
      <c r="D3968" s="2" t="s">
        <v>976</v>
      </c>
      <c r="E3968" s="4" t="s">
        <v>247</v>
      </c>
      <c r="F3968" s="2" t="s">
        <v>980</v>
      </c>
      <c r="G3968" s="2" t="s">
        <v>981</v>
      </c>
      <c r="H3968" s="2" t="s">
        <v>250</v>
      </c>
      <c r="I3968" s="2" t="s">
        <v>302</v>
      </c>
      <c r="J3968" s="2" t="s">
        <v>30</v>
      </c>
      <c r="K3968" s="2" t="s">
        <v>30</v>
      </c>
      <c r="L3968" s="2" t="s">
        <v>294</v>
      </c>
      <c r="M3968" s="2" t="s">
        <v>31</v>
      </c>
      <c r="N3968" s="2" t="s">
        <v>368</v>
      </c>
      <c r="O3968" s="2" t="s">
        <v>252</v>
      </c>
      <c r="P3968" s="2" t="s">
        <v>296</v>
      </c>
      <c r="Q3968" s="2" t="s">
        <v>296</v>
      </c>
      <c r="R3968" s="2" t="s">
        <v>296</v>
      </c>
      <c r="S3968" s="2" t="s">
        <v>34</v>
      </c>
      <c r="T3968" s="136">
        <v>2.919</v>
      </c>
      <c r="U3968" s="2" t="s">
        <v>325</v>
      </c>
      <c r="V3968" s="145">
        <v>6.5000000000000002E-2</v>
      </c>
      <c r="W3968" s="145">
        <v>7.0629999999999998E-2</v>
      </c>
      <c r="X3968" s="4" t="s">
        <v>258</v>
      </c>
      <c r="Z3968" s="136">
        <v>16000</v>
      </c>
      <c r="AA3968" s="143">
        <v>1</v>
      </c>
      <c r="AB3968" s="156">
        <v>100.35</v>
      </c>
      <c r="AD3968" s="136">
        <v>16.056000000000001</v>
      </c>
      <c r="AG3968" s="2" t="s">
        <v>36</v>
      </c>
      <c r="AH3968" s="145">
        <v>8.6000000000000003E-5</v>
      </c>
      <c r="AI3968" s="145">
        <v>4.7063117985268998E-4</v>
      </c>
      <c r="AJ3968" s="145">
        <v>1.6391006127299901E-4</v>
      </c>
    </row>
    <row r="3969" spans="1:36" x14ac:dyDescent="0.2">
      <c r="A3969" s="2">
        <v>11389</v>
      </c>
      <c r="B3969" s="2">
        <v>11391</v>
      </c>
      <c r="C3969" s="2" t="s">
        <v>975</v>
      </c>
      <c r="D3969" s="2" t="s">
        <v>976</v>
      </c>
      <c r="E3969" s="4" t="s">
        <v>247</v>
      </c>
      <c r="F3969" s="2" t="s">
        <v>982</v>
      </c>
      <c r="G3969" s="2" t="s">
        <v>981</v>
      </c>
      <c r="H3969" s="2" t="s">
        <v>250</v>
      </c>
      <c r="I3969" s="2" t="s">
        <v>302</v>
      </c>
      <c r="J3969" s="2" t="s">
        <v>30</v>
      </c>
      <c r="K3969" s="2" t="s">
        <v>30</v>
      </c>
      <c r="L3969" s="2" t="s">
        <v>294</v>
      </c>
      <c r="M3969" s="2" t="s">
        <v>190</v>
      </c>
      <c r="N3969" s="2" t="s">
        <v>368</v>
      </c>
      <c r="O3969" s="2" t="s">
        <v>252</v>
      </c>
      <c r="P3969" s="2" t="s">
        <v>296</v>
      </c>
      <c r="Q3969" s="2" t="s">
        <v>296</v>
      </c>
      <c r="R3969" s="2" t="s">
        <v>296</v>
      </c>
      <c r="S3969" s="2" t="s">
        <v>34</v>
      </c>
      <c r="T3969" s="136">
        <v>2.9220000000000002</v>
      </c>
      <c r="U3969" s="2" t="s">
        <v>325</v>
      </c>
      <c r="V3969" s="145">
        <v>6.5000000000000002E-2</v>
      </c>
      <c r="W3969" s="145">
        <v>7.0080000000000003E-2</v>
      </c>
      <c r="X3969" s="4" t="s">
        <v>258</v>
      </c>
      <c r="Z3969" s="136">
        <v>19000</v>
      </c>
      <c r="AA3969" s="143">
        <v>1</v>
      </c>
      <c r="AB3969" s="156">
        <v>97.665000000000006</v>
      </c>
      <c r="AD3969" s="136">
        <v>18.556000000000001</v>
      </c>
      <c r="AG3969" s="2" t="s">
        <v>36</v>
      </c>
      <c r="AH3969" s="145">
        <v>1.1900000000000001E-4</v>
      </c>
      <c r="AI3969" s="145">
        <v>5.4391960263182597E-4</v>
      </c>
      <c r="AJ3969" s="145">
        <v>1.8943474043278099E-4</v>
      </c>
    </row>
    <row r="3970" spans="1:36" x14ac:dyDescent="0.2">
      <c r="A3970" s="2">
        <v>11389</v>
      </c>
      <c r="B3970" s="2">
        <v>11391</v>
      </c>
      <c r="C3970" s="2" t="s">
        <v>975</v>
      </c>
      <c r="D3970" s="2" t="s">
        <v>976</v>
      </c>
      <c r="E3970" s="4" t="s">
        <v>247</v>
      </c>
      <c r="F3970" s="2" t="s">
        <v>983</v>
      </c>
      <c r="G3970" s="2" t="s">
        <v>984</v>
      </c>
      <c r="H3970" s="2" t="s">
        <v>250</v>
      </c>
      <c r="I3970" s="2" t="s">
        <v>302</v>
      </c>
      <c r="J3970" s="2" t="s">
        <v>30</v>
      </c>
      <c r="K3970" s="2" t="s">
        <v>30</v>
      </c>
      <c r="L3970" s="2" t="s">
        <v>294</v>
      </c>
      <c r="M3970" s="2" t="s">
        <v>31</v>
      </c>
      <c r="N3970" s="2" t="s">
        <v>368</v>
      </c>
      <c r="O3970" s="2" t="s">
        <v>252</v>
      </c>
      <c r="P3970" s="2" t="s">
        <v>296</v>
      </c>
      <c r="Q3970" s="2" t="s">
        <v>296</v>
      </c>
      <c r="R3970" s="2" t="s">
        <v>296</v>
      </c>
      <c r="S3970" s="2" t="s">
        <v>34</v>
      </c>
      <c r="T3970" s="136">
        <v>3.7970000000000002</v>
      </c>
      <c r="U3970" s="2" t="s">
        <v>479</v>
      </c>
      <c r="V3970" s="145">
        <v>6.5000000000000002E-2</v>
      </c>
      <c r="W3970" s="145">
        <v>7.1529999999999996E-2</v>
      </c>
      <c r="X3970" s="4" t="s">
        <v>258</v>
      </c>
      <c r="Z3970" s="136">
        <v>40000</v>
      </c>
      <c r="AA3970" s="143">
        <v>1</v>
      </c>
      <c r="AB3970" s="156">
        <v>98.84</v>
      </c>
      <c r="AD3970" s="136">
        <v>39.536000000000001</v>
      </c>
      <c r="AG3970" s="2" t="s">
        <v>36</v>
      </c>
      <c r="AH3970" s="145">
        <v>2.0000000000000001E-4</v>
      </c>
      <c r="AI3970" s="145">
        <v>1.1588735878584899E-3</v>
      </c>
      <c r="AJ3970" s="145">
        <v>4.0360912945249601E-4</v>
      </c>
    </row>
    <row r="3971" spans="1:36" x14ac:dyDescent="0.2">
      <c r="A3971" s="2">
        <v>11389</v>
      </c>
      <c r="B3971" s="2">
        <v>11391</v>
      </c>
      <c r="C3971" s="2" t="s">
        <v>347</v>
      </c>
      <c r="D3971" s="2" t="s">
        <v>348</v>
      </c>
      <c r="E3971" s="4" t="s">
        <v>247</v>
      </c>
      <c r="F3971" s="2" t="s">
        <v>349</v>
      </c>
      <c r="G3971" s="2" t="s">
        <v>350</v>
      </c>
      <c r="H3971" s="2" t="s">
        <v>250</v>
      </c>
      <c r="I3971" s="2" t="s">
        <v>330</v>
      </c>
      <c r="J3971" s="2" t="s">
        <v>30</v>
      </c>
      <c r="K3971" s="2" t="s">
        <v>30</v>
      </c>
      <c r="L3971" s="2" t="s">
        <v>294</v>
      </c>
      <c r="M3971" s="2" t="s">
        <v>190</v>
      </c>
      <c r="N3971" s="2" t="s">
        <v>308</v>
      </c>
      <c r="O3971" s="2" t="s">
        <v>252</v>
      </c>
      <c r="P3971" s="2" t="s">
        <v>296</v>
      </c>
      <c r="Q3971" s="2" t="s">
        <v>296</v>
      </c>
      <c r="R3971" s="2" t="s">
        <v>296</v>
      </c>
      <c r="S3971" s="2" t="s">
        <v>34</v>
      </c>
      <c r="T3971" s="136">
        <v>4.141</v>
      </c>
      <c r="U3971" s="2" t="s">
        <v>351</v>
      </c>
      <c r="V3971" s="145">
        <v>4.9000000000000002E-2</v>
      </c>
      <c r="W3971" s="145">
        <v>4.9000000000000002E-2</v>
      </c>
      <c r="X3971" s="4" t="s">
        <v>258</v>
      </c>
      <c r="Z3971" s="136">
        <v>272065.09000000003</v>
      </c>
      <c r="AA3971" s="143">
        <v>1</v>
      </c>
      <c r="AB3971" s="156">
        <v>101.85</v>
      </c>
      <c r="AD3971" s="136">
        <v>277.09800000000001</v>
      </c>
      <c r="AG3971" s="2" t="s">
        <v>36</v>
      </c>
      <c r="AH3971" s="145">
        <v>5.9699999999999998E-4</v>
      </c>
      <c r="AI3971" s="145">
        <v>8.1222656401371204E-3</v>
      </c>
      <c r="AJ3971" s="145">
        <v>2.8287991015962001E-3</v>
      </c>
    </row>
    <row r="3972" spans="1:36" x14ac:dyDescent="0.2">
      <c r="A3972" s="2">
        <v>11389</v>
      </c>
      <c r="B3972" s="2">
        <v>11391</v>
      </c>
      <c r="C3972" s="2" t="s">
        <v>985</v>
      </c>
      <c r="D3972" s="2" t="s">
        <v>986</v>
      </c>
      <c r="E3972" s="4" t="s">
        <v>247</v>
      </c>
      <c r="F3972" s="2" t="s">
        <v>987</v>
      </c>
      <c r="G3972" s="2" t="s">
        <v>988</v>
      </c>
      <c r="H3972" s="2" t="s">
        <v>250</v>
      </c>
      <c r="I3972" s="2" t="s">
        <v>330</v>
      </c>
      <c r="J3972" s="2" t="s">
        <v>30</v>
      </c>
      <c r="K3972" s="2" t="s">
        <v>30</v>
      </c>
      <c r="L3972" s="2" t="s">
        <v>294</v>
      </c>
      <c r="M3972" s="2" t="s">
        <v>31</v>
      </c>
      <c r="N3972" s="2" t="s">
        <v>308</v>
      </c>
      <c r="O3972" s="2" t="s">
        <v>252</v>
      </c>
      <c r="P3972" s="2" t="s">
        <v>296</v>
      </c>
      <c r="Q3972" s="2" t="s">
        <v>296</v>
      </c>
      <c r="R3972" s="2" t="s">
        <v>296</v>
      </c>
      <c r="S3972" s="2" t="s">
        <v>34</v>
      </c>
      <c r="T3972" s="136">
        <v>1.9890000000000001</v>
      </c>
      <c r="U3972" s="2" t="s">
        <v>820</v>
      </c>
      <c r="V3972" s="145">
        <v>2.9499999999999998E-2</v>
      </c>
      <c r="W3972" s="145">
        <v>3.8620000000000002E-2</v>
      </c>
      <c r="X3972" s="4" t="s">
        <v>258</v>
      </c>
      <c r="Z3972" s="136">
        <v>27189.9</v>
      </c>
      <c r="AA3972" s="143">
        <v>1</v>
      </c>
      <c r="AB3972" s="156">
        <v>109.81</v>
      </c>
      <c r="AD3972" s="136">
        <v>29.856999999999999</v>
      </c>
      <c r="AG3972" s="2" t="s">
        <v>36</v>
      </c>
      <c r="AH3972" s="145">
        <v>1.12E-4</v>
      </c>
      <c r="AI3972" s="145">
        <v>8.75170839612722E-4</v>
      </c>
      <c r="AJ3972" s="145">
        <v>3.0480195976425402E-4</v>
      </c>
    </row>
    <row r="3973" spans="1:36" x14ac:dyDescent="0.2">
      <c r="A3973" s="2">
        <v>11389</v>
      </c>
      <c r="B3973" s="2">
        <v>11391</v>
      </c>
      <c r="C3973" s="2" t="s">
        <v>989</v>
      </c>
      <c r="D3973" s="2" t="s">
        <v>990</v>
      </c>
      <c r="E3973" s="4" t="s">
        <v>247</v>
      </c>
      <c r="F3973" s="2" t="s">
        <v>991</v>
      </c>
      <c r="G3973" s="2" t="s">
        <v>992</v>
      </c>
      <c r="H3973" s="2" t="s">
        <v>250</v>
      </c>
      <c r="I3973" s="2" t="s">
        <v>293</v>
      </c>
      <c r="J3973" s="2" t="s">
        <v>30</v>
      </c>
      <c r="K3973" s="2" t="s">
        <v>30</v>
      </c>
      <c r="L3973" s="2" t="s">
        <v>294</v>
      </c>
      <c r="M3973" s="2" t="s">
        <v>31</v>
      </c>
      <c r="N3973" s="2" t="s">
        <v>368</v>
      </c>
      <c r="O3973" s="2" t="s">
        <v>252</v>
      </c>
      <c r="P3973" s="2" t="s">
        <v>296</v>
      </c>
      <c r="Q3973" s="2" t="s">
        <v>296</v>
      </c>
      <c r="R3973" s="2" t="s">
        <v>296</v>
      </c>
      <c r="S3973" s="2" t="s">
        <v>34</v>
      </c>
      <c r="T3973" s="136">
        <v>2.528</v>
      </c>
      <c r="U3973" s="2" t="s">
        <v>325</v>
      </c>
      <c r="V3973" s="145">
        <v>5.5E-2</v>
      </c>
      <c r="W3973" s="145">
        <v>5.04E-2</v>
      </c>
      <c r="X3973" s="4" t="s">
        <v>258</v>
      </c>
      <c r="Z3973" s="136">
        <v>30376</v>
      </c>
      <c r="AA3973" s="143">
        <v>1</v>
      </c>
      <c r="AB3973" s="156">
        <v>102.2</v>
      </c>
      <c r="AD3973" s="136">
        <v>31.044</v>
      </c>
      <c r="AG3973" s="2" t="s">
        <v>36</v>
      </c>
      <c r="AH3973" s="145">
        <v>5.6300000000000002E-4</v>
      </c>
      <c r="AI3973" s="145">
        <v>9.0996526899774703E-4</v>
      </c>
      <c r="AJ3973" s="145">
        <v>3.1692006263674903E-4</v>
      </c>
    </row>
    <row r="3974" spans="1:36" x14ac:dyDescent="0.2">
      <c r="A3974" s="2">
        <v>11389</v>
      </c>
      <c r="B3974" s="2">
        <v>11391</v>
      </c>
      <c r="C3974" s="2" t="s">
        <v>993</v>
      </c>
      <c r="D3974" s="2" t="s">
        <v>994</v>
      </c>
      <c r="E3974" s="4" t="s">
        <v>365</v>
      </c>
      <c r="F3974" s="2" t="s">
        <v>995</v>
      </c>
      <c r="G3974" s="2" t="s">
        <v>996</v>
      </c>
      <c r="H3974" s="2" t="s">
        <v>250</v>
      </c>
      <c r="I3974" s="2" t="s">
        <v>393</v>
      </c>
      <c r="J3974" s="2" t="s">
        <v>30</v>
      </c>
      <c r="K3974" s="2" t="s">
        <v>95</v>
      </c>
      <c r="L3974" s="2" t="s">
        <v>294</v>
      </c>
      <c r="M3974" s="2" t="s">
        <v>31</v>
      </c>
      <c r="N3974" s="2" t="s">
        <v>511</v>
      </c>
      <c r="O3974" s="2" t="s">
        <v>252</v>
      </c>
      <c r="P3974" s="2" t="s">
        <v>395</v>
      </c>
      <c r="Q3974" s="2" t="s">
        <v>310</v>
      </c>
      <c r="R3974" s="2" t="s">
        <v>255</v>
      </c>
      <c r="S3974" s="2" t="s">
        <v>34</v>
      </c>
      <c r="T3974" s="136">
        <v>1.345</v>
      </c>
      <c r="U3974" s="2" t="s">
        <v>997</v>
      </c>
      <c r="V3974" s="145">
        <v>7.9135999999999998E-2</v>
      </c>
      <c r="W3974" s="145">
        <v>6.2979999999999994E-2</v>
      </c>
      <c r="X3974" s="4" t="s">
        <v>258</v>
      </c>
      <c r="Z3974" s="136">
        <v>1345</v>
      </c>
      <c r="AA3974" s="143">
        <v>1</v>
      </c>
      <c r="AB3974" s="156">
        <v>105.12</v>
      </c>
      <c r="AD3974" s="136">
        <v>1.4139999999999999</v>
      </c>
      <c r="AG3974" s="2" t="s">
        <v>36</v>
      </c>
      <c r="AH3974" s="145">
        <v>3.0000000000000001E-6</v>
      </c>
      <c r="AI3974" s="145">
        <v>4.14429797254138E-5</v>
      </c>
      <c r="AJ3974" s="145">
        <v>1.4433640687075699E-5</v>
      </c>
    </row>
    <row r="3975" spans="1:36" x14ac:dyDescent="0.2">
      <c r="A3975" s="2">
        <v>11389</v>
      </c>
      <c r="B3975" s="2">
        <v>11391</v>
      </c>
      <c r="C3975" s="2" t="s">
        <v>998</v>
      </c>
      <c r="D3975" s="2" t="s">
        <v>999</v>
      </c>
      <c r="E3975" s="4" t="s">
        <v>247</v>
      </c>
      <c r="F3975" s="2" t="s">
        <v>1000</v>
      </c>
      <c r="G3975" s="2" t="s">
        <v>1001</v>
      </c>
      <c r="H3975" s="2" t="s">
        <v>250</v>
      </c>
      <c r="I3975" s="2" t="s">
        <v>330</v>
      </c>
      <c r="J3975" s="2" t="s">
        <v>30</v>
      </c>
      <c r="K3975" s="2" t="s">
        <v>30</v>
      </c>
      <c r="L3975" s="2" t="s">
        <v>294</v>
      </c>
      <c r="M3975" s="2" t="s">
        <v>31</v>
      </c>
      <c r="N3975" s="2" t="s">
        <v>281</v>
      </c>
      <c r="O3975" s="2" t="s">
        <v>252</v>
      </c>
      <c r="P3975" s="2" t="s">
        <v>920</v>
      </c>
      <c r="Q3975" s="2" t="s">
        <v>310</v>
      </c>
      <c r="R3975" s="2" t="s">
        <v>255</v>
      </c>
      <c r="S3975" s="2" t="s">
        <v>34</v>
      </c>
      <c r="T3975" s="136">
        <v>2.4390000000000001</v>
      </c>
      <c r="U3975" s="2" t="s">
        <v>1002</v>
      </c>
      <c r="V3975" s="145">
        <v>1.9599999999999999E-2</v>
      </c>
      <c r="W3975" s="145">
        <v>2.877E-2</v>
      </c>
      <c r="X3975" s="4" t="s">
        <v>258</v>
      </c>
      <c r="Z3975" s="136">
        <v>234917.63</v>
      </c>
      <c r="AA3975" s="143">
        <v>1</v>
      </c>
      <c r="AB3975" s="156">
        <v>114.79</v>
      </c>
      <c r="AD3975" s="136">
        <v>269.66199999999998</v>
      </c>
      <c r="AG3975" s="2" t="s">
        <v>36</v>
      </c>
      <c r="AH3975" s="145">
        <v>2.05E-4</v>
      </c>
      <c r="AI3975" s="145">
        <v>7.9042925076279608E-3</v>
      </c>
      <c r="AJ3975" s="145">
        <v>2.7528840516910301E-3</v>
      </c>
    </row>
    <row r="3976" spans="1:36" x14ac:dyDescent="0.2">
      <c r="A3976" s="2">
        <v>11389</v>
      </c>
      <c r="B3976" s="2">
        <v>11391</v>
      </c>
      <c r="C3976" s="2" t="s">
        <v>998</v>
      </c>
      <c r="D3976" s="2" t="s">
        <v>999</v>
      </c>
      <c r="E3976" s="4" t="s">
        <v>247</v>
      </c>
      <c r="F3976" s="2" t="s">
        <v>1003</v>
      </c>
      <c r="G3976" s="2" t="s">
        <v>1004</v>
      </c>
      <c r="H3976" s="2" t="s">
        <v>250</v>
      </c>
      <c r="I3976" s="2" t="s">
        <v>330</v>
      </c>
      <c r="J3976" s="2" t="s">
        <v>30</v>
      </c>
      <c r="K3976" s="2" t="s">
        <v>30</v>
      </c>
      <c r="L3976" s="2" t="s">
        <v>294</v>
      </c>
      <c r="M3976" s="2" t="s">
        <v>31</v>
      </c>
      <c r="N3976" s="2" t="s">
        <v>281</v>
      </c>
      <c r="O3976" s="2" t="s">
        <v>252</v>
      </c>
      <c r="P3976" s="2" t="s">
        <v>920</v>
      </c>
      <c r="Q3976" s="2" t="s">
        <v>310</v>
      </c>
      <c r="R3976" s="2" t="s">
        <v>255</v>
      </c>
      <c r="S3976" s="2" t="s">
        <v>34</v>
      </c>
      <c r="T3976" s="136">
        <v>6.149</v>
      </c>
      <c r="U3976" s="2" t="s">
        <v>1005</v>
      </c>
      <c r="V3976" s="145">
        <v>1.5800000000000002E-2</v>
      </c>
      <c r="W3976" s="145">
        <v>3.1539999999999999E-2</v>
      </c>
      <c r="X3976" s="4" t="s">
        <v>258</v>
      </c>
      <c r="Z3976" s="136">
        <v>402468.46</v>
      </c>
      <c r="AA3976" s="143">
        <v>1</v>
      </c>
      <c r="AB3976" s="156">
        <v>105.26</v>
      </c>
      <c r="AD3976" s="136">
        <v>423.63799999999998</v>
      </c>
      <c r="AG3976" s="2" t="s">
        <v>36</v>
      </c>
      <c r="AH3976" s="145">
        <v>3.6499999999999998E-4</v>
      </c>
      <c r="AI3976" s="145">
        <v>1.2417625400382199E-2</v>
      </c>
      <c r="AJ3976" s="145">
        <v>4.3247745312558197E-3</v>
      </c>
    </row>
    <row r="3977" spans="1:36" x14ac:dyDescent="0.2">
      <c r="A3977" s="2">
        <v>11389</v>
      </c>
      <c r="B3977" s="2">
        <v>11391</v>
      </c>
      <c r="C3977" s="2" t="s">
        <v>998</v>
      </c>
      <c r="D3977" s="2" t="s">
        <v>999</v>
      </c>
      <c r="E3977" s="4" t="s">
        <v>247</v>
      </c>
      <c r="F3977" s="2" t="s">
        <v>1006</v>
      </c>
      <c r="G3977" s="2" t="s">
        <v>1007</v>
      </c>
      <c r="H3977" s="2" t="s">
        <v>250</v>
      </c>
      <c r="I3977" s="2" t="s">
        <v>330</v>
      </c>
      <c r="J3977" s="2" t="s">
        <v>30</v>
      </c>
      <c r="K3977" s="2" t="s">
        <v>30</v>
      </c>
      <c r="L3977" s="2" t="s">
        <v>294</v>
      </c>
      <c r="M3977" s="2" t="s">
        <v>31</v>
      </c>
      <c r="N3977" s="2" t="s">
        <v>281</v>
      </c>
      <c r="O3977" s="2" t="s">
        <v>252</v>
      </c>
      <c r="P3977" s="2" t="s">
        <v>448</v>
      </c>
      <c r="Q3977" s="2" t="s">
        <v>254</v>
      </c>
      <c r="R3977" s="2" t="s">
        <v>255</v>
      </c>
      <c r="S3977" s="2" t="s">
        <v>34</v>
      </c>
      <c r="T3977" s="136">
        <v>7.0220000000000002</v>
      </c>
      <c r="U3977" s="2" t="s">
        <v>1008</v>
      </c>
      <c r="V3977" s="145">
        <v>0.03</v>
      </c>
      <c r="W3977" s="145">
        <v>3.3149999999999999E-2</v>
      </c>
      <c r="X3977" s="4" t="s">
        <v>258</v>
      </c>
      <c r="Z3977" s="136">
        <v>24306</v>
      </c>
      <c r="AA3977" s="143">
        <v>1</v>
      </c>
      <c r="AB3977" s="156">
        <v>102.81</v>
      </c>
      <c r="AD3977" s="136">
        <v>24.989000000000001</v>
      </c>
      <c r="AG3977" s="2" t="s">
        <v>36</v>
      </c>
      <c r="AH3977" s="145">
        <v>5.3000000000000001E-5</v>
      </c>
      <c r="AI3977" s="145">
        <v>7.3247395954504301E-4</v>
      </c>
      <c r="AJ3977" s="145">
        <v>2.55103904563832E-4</v>
      </c>
    </row>
    <row r="3978" spans="1:36" x14ac:dyDescent="0.2">
      <c r="A3978" s="2">
        <v>11389</v>
      </c>
      <c r="B3978" s="2">
        <v>11391</v>
      </c>
      <c r="C3978" s="2" t="s">
        <v>1009</v>
      </c>
      <c r="D3978" s="2" t="s">
        <v>1010</v>
      </c>
      <c r="E3978" s="4" t="s">
        <v>247</v>
      </c>
      <c r="F3978" s="2" t="s">
        <v>1759</v>
      </c>
      <c r="G3978" s="2" t="s">
        <v>1760</v>
      </c>
      <c r="H3978" s="2" t="s">
        <v>250</v>
      </c>
      <c r="I3978" s="2" t="s">
        <v>330</v>
      </c>
      <c r="J3978" s="2" t="s">
        <v>30</v>
      </c>
      <c r="K3978" s="2" t="s">
        <v>30</v>
      </c>
      <c r="L3978" s="2" t="s">
        <v>294</v>
      </c>
      <c r="M3978" s="2" t="s">
        <v>31</v>
      </c>
      <c r="N3978" s="2" t="s">
        <v>593</v>
      </c>
      <c r="O3978" s="2" t="s">
        <v>252</v>
      </c>
      <c r="P3978" s="2" t="s">
        <v>253</v>
      </c>
      <c r="Q3978" s="2" t="s">
        <v>254</v>
      </c>
      <c r="R3978" s="2" t="s">
        <v>255</v>
      </c>
      <c r="S3978" s="2" t="s">
        <v>34</v>
      </c>
      <c r="T3978" s="136">
        <v>0.752</v>
      </c>
      <c r="U3978" s="2" t="s">
        <v>1013</v>
      </c>
      <c r="V3978" s="145">
        <v>2.4500000000000001E-2</v>
      </c>
      <c r="W3978" s="145">
        <v>2.852E-2</v>
      </c>
      <c r="X3978" s="4" t="s">
        <v>258</v>
      </c>
      <c r="Z3978" s="136">
        <v>39048</v>
      </c>
      <c r="AA3978" s="143">
        <v>1</v>
      </c>
      <c r="AB3978" s="156">
        <v>116.94</v>
      </c>
      <c r="AD3978" s="136">
        <v>45.662999999999997</v>
      </c>
      <c r="AG3978" s="2" t="s">
        <v>36</v>
      </c>
      <c r="AH3978" s="145">
        <v>9.4499999999999998E-4</v>
      </c>
      <c r="AI3978" s="145">
        <v>1.3384594581435101E-3</v>
      </c>
      <c r="AJ3978" s="145">
        <v>4.6615477509245602E-4</v>
      </c>
    </row>
    <row r="3979" spans="1:36" x14ac:dyDescent="0.2">
      <c r="A3979" s="2">
        <v>11389</v>
      </c>
      <c r="B3979" s="2">
        <v>11391</v>
      </c>
      <c r="C3979" s="2" t="s">
        <v>1009</v>
      </c>
      <c r="D3979" s="2" t="s">
        <v>1010</v>
      </c>
      <c r="E3979" s="4" t="s">
        <v>247</v>
      </c>
      <c r="F3979" s="2" t="s">
        <v>1011</v>
      </c>
      <c r="G3979" s="2" t="s">
        <v>1012</v>
      </c>
      <c r="H3979" s="2" t="s">
        <v>250</v>
      </c>
      <c r="I3979" s="2" t="s">
        <v>302</v>
      </c>
      <c r="J3979" s="2" t="s">
        <v>30</v>
      </c>
      <c r="K3979" s="2" t="s">
        <v>30</v>
      </c>
      <c r="L3979" s="2" t="s">
        <v>294</v>
      </c>
      <c r="M3979" s="2" t="s">
        <v>31</v>
      </c>
      <c r="N3979" s="2" t="s">
        <v>593</v>
      </c>
      <c r="O3979" s="2" t="s">
        <v>252</v>
      </c>
      <c r="P3979" s="2" t="s">
        <v>253</v>
      </c>
      <c r="Q3979" s="2" t="s">
        <v>254</v>
      </c>
      <c r="R3979" s="2" t="s">
        <v>255</v>
      </c>
      <c r="S3979" s="2" t="s">
        <v>34</v>
      </c>
      <c r="T3979" s="136">
        <v>0.745</v>
      </c>
      <c r="U3979" s="2" t="s">
        <v>1013</v>
      </c>
      <c r="V3979" s="145">
        <v>3.5499999999999997E-2</v>
      </c>
      <c r="W3979" s="145">
        <v>5.0459999999999998E-2</v>
      </c>
      <c r="X3979" s="4" t="s">
        <v>258</v>
      </c>
      <c r="Z3979" s="136">
        <v>108332</v>
      </c>
      <c r="AA3979" s="143">
        <v>1</v>
      </c>
      <c r="AB3979" s="156">
        <v>99.79</v>
      </c>
      <c r="AD3979" s="136">
        <v>108.105</v>
      </c>
      <c r="AG3979" s="2" t="s">
        <v>36</v>
      </c>
      <c r="AH3979" s="145">
        <v>3.8099999999999999E-4</v>
      </c>
      <c r="AI3979" s="145">
        <v>3.1687437531235899E-3</v>
      </c>
      <c r="AJ3979" s="145">
        <v>1.1036008767959099E-3</v>
      </c>
    </row>
    <row r="3980" spans="1:36" x14ac:dyDescent="0.2">
      <c r="A3980" s="2">
        <v>11389</v>
      </c>
      <c r="B3980" s="2">
        <v>11391</v>
      </c>
      <c r="C3980" s="2" t="s">
        <v>1014</v>
      </c>
      <c r="D3980" s="2" t="s">
        <v>1015</v>
      </c>
      <c r="E3980" s="4" t="s">
        <v>247</v>
      </c>
      <c r="F3980" s="2" t="s">
        <v>1016</v>
      </c>
      <c r="G3980" s="2" t="s">
        <v>1017</v>
      </c>
      <c r="H3980" s="2" t="s">
        <v>250</v>
      </c>
      <c r="I3980" s="2" t="s">
        <v>302</v>
      </c>
      <c r="J3980" s="2" t="s">
        <v>30</v>
      </c>
      <c r="K3980" s="2" t="s">
        <v>95</v>
      </c>
      <c r="L3980" s="2" t="s">
        <v>294</v>
      </c>
      <c r="M3980" s="2" t="s">
        <v>31</v>
      </c>
      <c r="N3980" s="2" t="s">
        <v>323</v>
      </c>
      <c r="O3980" s="2" t="s">
        <v>252</v>
      </c>
      <c r="P3980" s="2" t="s">
        <v>296</v>
      </c>
      <c r="Q3980" s="2" t="s">
        <v>296</v>
      </c>
      <c r="R3980" s="2" t="s">
        <v>296</v>
      </c>
      <c r="S3980" s="2" t="s">
        <v>34</v>
      </c>
      <c r="T3980" s="136">
        <v>1.198</v>
      </c>
      <c r="U3980" s="2" t="s">
        <v>317</v>
      </c>
      <c r="V3980" s="145">
        <v>6.7500000000000004E-2</v>
      </c>
      <c r="W3980" s="145">
        <v>7.7460000000000001E-2</v>
      </c>
      <c r="X3980" s="4" t="s">
        <v>258</v>
      </c>
      <c r="Z3980" s="136">
        <v>25708</v>
      </c>
      <c r="AA3980" s="143">
        <v>1</v>
      </c>
      <c r="AB3980" s="156">
        <v>100.7</v>
      </c>
      <c r="AD3980" s="136">
        <v>25.888000000000002</v>
      </c>
      <c r="AG3980" s="2" t="s">
        <v>36</v>
      </c>
      <c r="AH3980" s="145">
        <v>8.1000000000000004E-5</v>
      </c>
      <c r="AI3980" s="145">
        <v>7.5882407051909096E-4</v>
      </c>
      <c r="AJ3980" s="145">
        <v>2.64281044730487E-4</v>
      </c>
    </row>
    <row r="3981" spans="1:36" x14ac:dyDescent="0.2">
      <c r="A3981" s="2">
        <v>11389</v>
      </c>
      <c r="B3981" s="2">
        <v>11391</v>
      </c>
      <c r="C3981" s="2" t="s">
        <v>1018</v>
      </c>
      <c r="D3981" s="2" t="s">
        <v>1019</v>
      </c>
      <c r="E3981" s="4" t="s">
        <v>365</v>
      </c>
      <c r="F3981" s="2" t="s">
        <v>1761</v>
      </c>
      <c r="G3981" s="2" t="s">
        <v>1762</v>
      </c>
      <c r="H3981" s="2" t="s">
        <v>250</v>
      </c>
      <c r="I3981" s="2" t="s">
        <v>302</v>
      </c>
      <c r="J3981" s="2" t="s">
        <v>30</v>
      </c>
      <c r="K3981" s="2" t="s">
        <v>30</v>
      </c>
      <c r="L3981" s="2" t="s">
        <v>294</v>
      </c>
      <c r="M3981" s="2" t="s">
        <v>31</v>
      </c>
      <c r="N3981" s="2" t="s">
        <v>323</v>
      </c>
      <c r="O3981" s="2" t="s">
        <v>252</v>
      </c>
      <c r="P3981" s="2" t="s">
        <v>253</v>
      </c>
      <c r="Q3981" s="2" t="s">
        <v>254</v>
      </c>
      <c r="R3981" s="2" t="s">
        <v>255</v>
      </c>
      <c r="S3981" s="2" t="s">
        <v>34</v>
      </c>
      <c r="T3981" s="136">
        <v>3.1970000000000001</v>
      </c>
      <c r="U3981" s="2" t="s">
        <v>1763</v>
      </c>
      <c r="V3981" s="145">
        <v>6.3899999999999998E-2</v>
      </c>
      <c r="W3981" s="145">
        <v>5.9150000000000001E-2</v>
      </c>
      <c r="X3981" s="4" t="s">
        <v>258</v>
      </c>
      <c r="Z3981" s="136">
        <v>35925</v>
      </c>
      <c r="AA3981" s="143">
        <v>1</v>
      </c>
      <c r="AB3981" s="156">
        <v>101.73</v>
      </c>
      <c r="AD3981" s="136">
        <v>36.546999999999997</v>
      </c>
      <c r="AG3981" s="2" t="s">
        <v>36</v>
      </c>
      <c r="AH3981" s="145">
        <v>8.7000000000000001E-5</v>
      </c>
      <c r="AI3981" s="145">
        <v>1.0712458639178101E-3</v>
      </c>
      <c r="AJ3981" s="145">
        <v>3.7309040010518203E-4</v>
      </c>
    </row>
    <row r="3982" spans="1:36" x14ac:dyDescent="0.2">
      <c r="A3982" s="2">
        <v>11389</v>
      </c>
      <c r="B3982" s="2">
        <v>11391</v>
      </c>
      <c r="C3982" s="2" t="s">
        <v>1018</v>
      </c>
      <c r="D3982" s="2" t="s">
        <v>1019</v>
      </c>
      <c r="E3982" s="4" t="s">
        <v>365</v>
      </c>
      <c r="F3982" s="2" t="s">
        <v>1020</v>
      </c>
      <c r="G3982" s="2" t="s">
        <v>1021</v>
      </c>
      <c r="H3982" s="2" t="s">
        <v>250</v>
      </c>
      <c r="I3982" s="2" t="s">
        <v>302</v>
      </c>
      <c r="J3982" s="2" t="s">
        <v>30</v>
      </c>
      <c r="K3982" s="2" t="s">
        <v>95</v>
      </c>
      <c r="L3982" s="2" t="s">
        <v>294</v>
      </c>
      <c r="M3982" s="2" t="s">
        <v>190</v>
      </c>
      <c r="N3982" s="2" t="s">
        <v>323</v>
      </c>
      <c r="O3982" s="2" t="s">
        <v>252</v>
      </c>
      <c r="P3982" s="2" t="s">
        <v>253</v>
      </c>
      <c r="Q3982" s="2" t="s">
        <v>254</v>
      </c>
      <c r="R3982" s="2" t="s">
        <v>255</v>
      </c>
      <c r="S3982" s="2" t="s">
        <v>34</v>
      </c>
      <c r="T3982" s="136">
        <v>2.3479999999999999</v>
      </c>
      <c r="U3982" s="2" t="s">
        <v>136</v>
      </c>
      <c r="V3982" s="145">
        <v>6.4399999999999999E-2</v>
      </c>
      <c r="W3982" s="145">
        <v>5.9810000000000002E-2</v>
      </c>
      <c r="X3982" s="4" t="s">
        <v>258</v>
      </c>
      <c r="Z3982" s="136">
        <v>92310.03</v>
      </c>
      <c r="AA3982" s="143">
        <v>1</v>
      </c>
      <c r="AB3982" s="156">
        <v>101.26</v>
      </c>
      <c r="AD3982" s="136">
        <v>93.472999999999999</v>
      </c>
      <c r="AG3982" s="2" t="s">
        <v>36</v>
      </c>
      <c r="AH3982" s="145">
        <v>1.63E-4</v>
      </c>
      <c r="AI3982" s="145">
        <v>2.7398712293291898E-3</v>
      </c>
      <c r="AJ3982" s="145">
        <v>9.5423439904691995E-4</v>
      </c>
    </row>
    <row r="3983" spans="1:36" x14ac:dyDescent="0.2">
      <c r="A3983" s="2">
        <v>11389</v>
      </c>
      <c r="B3983" s="2">
        <v>11391</v>
      </c>
      <c r="C3983" s="2" t="s">
        <v>1022</v>
      </c>
      <c r="D3983" s="2" t="s">
        <v>1023</v>
      </c>
      <c r="E3983" s="4" t="s">
        <v>247</v>
      </c>
      <c r="F3983" s="2" t="s">
        <v>1024</v>
      </c>
      <c r="G3983" s="2" t="s">
        <v>1025</v>
      </c>
      <c r="H3983" s="2" t="s">
        <v>250</v>
      </c>
      <c r="I3983" s="2" t="s">
        <v>330</v>
      </c>
      <c r="J3983" s="2" t="s">
        <v>30</v>
      </c>
      <c r="K3983" s="2" t="s">
        <v>30</v>
      </c>
      <c r="L3983" s="2" t="s">
        <v>294</v>
      </c>
      <c r="M3983" s="2" t="s">
        <v>31</v>
      </c>
      <c r="N3983" s="2" t="s">
        <v>281</v>
      </c>
      <c r="O3983" s="2" t="s">
        <v>252</v>
      </c>
      <c r="P3983" s="2" t="s">
        <v>103</v>
      </c>
      <c r="Q3983" s="2" t="s">
        <v>254</v>
      </c>
      <c r="R3983" s="2" t="s">
        <v>255</v>
      </c>
      <c r="S3983" s="2" t="s">
        <v>34</v>
      </c>
      <c r="T3983" s="136">
        <v>2.6619999999999999</v>
      </c>
      <c r="U3983" s="2" t="s">
        <v>1026</v>
      </c>
      <c r="V3983" s="145">
        <v>1.34E-2</v>
      </c>
      <c r="W3983" s="145">
        <v>2.8070000000000001E-2</v>
      </c>
      <c r="X3983" s="4" t="s">
        <v>258</v>
      </c>
      <c r="Z3983" s="136">
        <v>85346.66</v>
      </c>
      <c r="AA3983" s="143">
        <v>1</v>
      </c>
      <c r="AB3983" s="156">
        <v>113.01</v>
      </c>
      <c r="AD3983" s="136">
        <v>96.45</v>
      </c>
      <c r="AG3983" s="2" t="s">
        <v>36</v>
      </c>
      <c r="AH3983" s="145">
        <v>3.4999999999999997E-5</v>
      </c>
      <c r="AI3983" s="145">
        <v>2.8271362655837599E-3</v>
      </c>
      <c r="AJ3983" s="145">
        <v>9.8462681257964306E-4</v>
      </c>
    </row>
    <row r="3984" spans="1:36" x14ac:dyDescent="0.2">
      <c r="A3984" s="2">
        <v>11389</v>
      </c>
      <c r="B3984" s="2">
        <v>11391</v>
      </c>
      <c r="C3984" s="2" t="s">
        <v>1022</v>
      </c>
      <c r="D3984" s="2" t="s">
        <v>1023</v>
      </c>
      <c r="E3984" s="4" t="s">
        <v>247</v>
      </c>
      <c r="F3984" s="2" t="s">
        <v>1027</v>
      </c>
      <c r="G3984" s="2" t="s">
        <v>1028</v>
      </c>
      <c r="H3984" s="2" t="s">
        <v>250</v>
      </c>
      <c r="I3984" s="2" t="s">
        <v>330</v>
      </c>
      <c r="J3984" s="2" t="s">
        <v>30</v>
      </c>
      <c r="K3984" s="2" t="s">
        <v>30</v>
      </c>
      <c r="L3984" s="2" t="s">
        <v>294</v>
      </c>
      <c r="M3984" s="2" t="s">
        <v>31</v>
      </c>
      <c r="N3984" s="2" t="s">
        <v>281</v>
      </c>
      <c r="O3984" s="2" t="s">
        <v>252</v>
      </c>
      <c r="P3984" s="2" t="s">
        <v>97</v>
      </c>
      <c r="Q3984" s="2" t="s">
        <v>310</v>
      </c>
      <c r="R3984" s="2" t="s">
        <v>255</v>
      </c>
      <c r="S3984" s="2" t="s">
        <v>34</v>
      </c>
      <c r="T3984" s="136">
        <v>2.0680000000000001</v>
      </c>
      <c r="U3984" s="2" t="s">
        <v>297</v>
      </c>
      <c r="V3984" s="145">
        <v>1.77E-2</v>
      </c>
      <c r="W3984" s="145">
        <v>2.751E-2</v>
      </c>
      <c r="X3984" s="4" t="s">
        <v>258</v>
      </c>
      <c r="Z3984" s="136">
        <v>377845.37</v>
      </c>
      <c r="AA3984" s="143">
        <v>1</v>
      </c>
      <c r="AB3984" s="156">
        <v>113.81</v>
      </c>
      <c r="AD3984" s="136">
        <v>430.02600000000001</v>
      </c>
      <c r="AG3984" s="2" t="s">
        <v>36</v>
      </c>
      <c r="AH3984" s="145">
        <v>1.46E-4</v>
      </c>
      <c r="AI3984" s="145">
        <v>1.2604855316488001E-2</v>
      </c>
      <c r="AJ3984" s="145">
        <v>4.3899824229867703E-3</v>
      </c>
    </row>
    <row r="3985" spans="1:36" x14ac:dyDescent="0.2">
      <c r="A3985" s="2">
        <v>11389</v>
      </c>
      <c r="B3985" s="2">
        <v>11391</v>
      </c>
      <c r="C3985" s="2" t="s">
        <v>1022</v>
      </c>
      <c r="D3985" s="2" t="s">
        <v>1023</v>
      </c>
      <c r="E3985" s="4" t="s">
        <v>247</v>
      </c>
      <c r="F3985" s="2" t="s">
        <v>1029</v>
      </c>
      <c r="G3985" s="2" t="s">
        <v>1030</v>
      </c>
      <c r="H3985" s="2" t="s">
        <v>250</v>
      </c>
      <c r="I3985" s="2" t="s">
        <v>330</v>
      </c>
      <c r="J3985" s="2" t="s">
        <v>30</v>
      </c>
      <c r="K3985" s="2" t="s">
        <v>30</v>
      </c>
      <c r="L3985" s="2" t="s">
        <v>294</v>
      </c>
      <c r="M3985" s="2" t="s">
        <v>31</v>
      </c>
      <c r="N3985" s="2" t="s">
        <v>281</v>
      </c>
      <c r="O3985" s="2" t="s">
        <v>252</v>
      </c>
      <c r="P3985" s="2" t="s">
        <v>103</v>
      </c>
      <c r="Q3985" s="2" t="s">
        <v>254</v>
      </c>
      <c r="R3985" s="2" t="s">
        <v>255</v>
      </c>
      <c r="S3985" s="2" t="s">
        <v>34</v>
      </c>
      <c r="T3985" s="136">
        <v>3.0000000000000001E-3</v>
      </c>
      <c r="U3985" s="2" t="s">
        <v>743</v>
      </c>
      <c r="V3985" s="145">
        <v>6.4999999999999997E-3</v>
      </c>
      <c r="W3985" s="145">
        <v>0.25729000000000002</v>
      </c>
      <c r="X3985" s="4" t="s">
        <v>258</v>
      </c>
      <c r="Z3985" s="136">
        <v>0</v>
      </c>
      <c r="AA3985" s="143">
        <v>1</v>
      </c>
      <c r="AB3985" s="156">
        <v>0</v>
      </c>
      <c r="AC3985" s="136">
        <v>283.05900000000003</v>
      </c>
      <c r="AD3985" s="136">
        <v>283.05900000000003</v>
      </c>
      <c r="AG3985" s="2" t="s">
        <v>36</v>
      </c>
      <c r="AH3985" s="145">
        <v>0</v>
      </c>
      <c r="AI3985" s="145">
        <v>8.2969984820793E-3</v>
      </c>
      <c r="AJ3985" s="145">
        <v>2.88965454861123E-3</v>
      </c>
    </row>
    <row r="3986" spans="1:36" x14ac:dyDescent="0.2">
      <c r="A3986" s="2">
        <v>11389</v>
      </c>
      <c r="B3986" s="2">
        <v>11391</v>
      </c>
      <c r="C3986" s="2" t="s">
        <v>1031</v>
      </c>
      <c r="D3986" s="2" t="s">
        <v>1032</v>
      </c>
      <c r="E3986" s="4" t="s">
        <v>247</v>
      </c>
      <c r="F3986" s="2" t="s">
        <v>1033</v>
      </c>
      <c r="G3986" s="2" t="s">
        <v>1034</v>
      </c>
      <c r="H3986" s="2" t="s">
        <v>250</v>
      </c>
      <c r="I3986" s="2" t="s">
        <v>302</v>
      </c>
      <c r="J3986" s="2" t="s">
        <v>30</v>
      </c>
      <c r="K3986" s="2" t="s">
        <v>30</v>
      </c>
      <c r="L3986" s="2" t="s">
        <v>294</v>
      </c>
      <c r="M3986" s="2" t="s">
        <v>31</v>
      </c>
      <c r="N3986" s="2" t="s">
        <v>281</v>
      </c>
      <c r="O3986" s="2" t="s">
        <v>252</v>
      </c>
      <c r="P3986" s="2" t="s">
        <v>264</v>
      </c>
      <c r="Q3986" s="2" t="s">
        <v>254</v>
      </c>
      <c r="R3986" s="2" t="s">
        <v>255</v>
      </c>
      <c r="S3986" s="2" t="s">
        <v>34</v>
      </c>
      <c r="T3986" s="136">
        <v>1.7050000000000001</v>
      </c>
      <c r="U3986" s="2" t="s">
        <v>650</v>
      </c>
      <c r="V3986" s="145">
        <v>1.44E-2</v>
      </c>
      <c r="W3986" s="145">
        <v>4.6460000000000001E-2</v>
      </c>
      <c r="X3986" s="4" t="s">
        <v>258</v>
      </c>
      <c r="Z3986" s="136">
        <v>213217.02</v>
      </c>
      <c r="AA3986" s="143">
        <v>1</v>
      </c>
      <c r="AB3986" s="156">
        <v>94.81</v>
      </c>
      <c r="AD3986" s="136">
        <v>202.15100000000001</v>
      </c>
      <c r="AG3986" s="2" t="s">
        <v>36</v>
      </c>
      <c r="AH3986" s="145">
        <v>7.1100000000000004E-4</v>
      </c>
      <c r="AI3986" s="145">
        <v>5.9254229138829698E-3</v>
      </c>
      <c r="AJ3986" s="145">
        <v>2.06368909341491E-3</v>
      </c>
    </row>
    <row r="3987" spans="1:36" x14ac:dyDescent="0.2">
      <c r="A3987" s="2">
        <v>11389</v>
      </c>
      <c r="B3987" s="2">
        <v>11391</v>
      </c>
      <c r="C3987" s="2" t="s">
        <v>1035</v>
      </c>
      <c r="D3987" s="2" t="s">
        <v>1036</v>
      </c>
      <c r="E3987" s="4" t="s">
        <v>247</v>
      </c>
      <c r="F3987" s="2" t="s">
        <v>1583</v>
      </c>
      <c r="G3987" s="2" t="s">
        <v>1584</v>
      </c>
      <c r="H3987" s="2" t="s">
        <v>250</v>
      </c>
      <c r="I3987" s="2" t="s">
        <v>302</v>
      </c>
      <c r="J3987" s="2" t="s">
        <v>30</v>
      </c>
      <c r="K3987" s="2" t="s">
        <v>30</v>
      </c>
      <c r="L3987" s="2" t="s">
        <v>294</v>
      </c>
      <c r="M3987" s="2" t="s">
        <v>31</v>
      </c>
      <c r="N3987" s="2" t="s">
        <v>368</v>
      </c>
      <c r="O3987" s="2" t="s">
        <v>252</v>
      </c>
      <c r="P3987" s="2" t="s">
        <v>345</v>
      </c>
      <c r="Q3987" s="2" t="s">
        <v>310</v>
      </c>
      <c r="R3987" s="2" t="s">
        <v>255</v>
      </c>
      <c r="S3987" s="2" t="s">
        <v>34</v>
      </c>
      <c r="T3987" s="136">
        <v>2.9420000000000002</v>
      </c>
      <c r="U3987" s="2" t="s">
        <v>556</v>
      </c>
      <c r="V3987" s="145">
        <v>5.6899999999999999E-2</v>
      </c>
      <c r="W3987" s="145">
        <v>6.3200000000000006E-2</v>
      </c>
      <c r="X3987" s="4" t="s">
        <v>258</v>
      </c>
      <c r="Z3987" s="136">
        <v>25475</v>
      </c>
      <c r="AA3987" s="143">
        <v>1</v>
      </c>
      <c r="AB3987" s="156">
        <v>99.68</v>
      </c>
      <c r="AD3987" s="136">
        <v>25.393000000000001</v>
      </c>
      <c r="AG3987" s="2" t="s">
        <v>36</v>
      </c>
      <c r="AH3987" s="145">
        <v>1.02E-4</v>
      </c>
      <c r="AI3987" s="145">
        <v>7.4433006059826097E-4</v>
      </c>
      <c r="AJ3987" s="145">
        <v>2.5923311302532802E-4</v>
      </c>
    </row>
    <row r="3988" spans="1:36" x14ac:dyDescent="0.2">
      <c r="A3988" s="2">
        <v>11389</v>
      </c>
      <c r="B3988" s="2">
        <v>11391</v>
      </c>
      <c r="C3988" s="2" t="s">
        <v>352</v>
      </c>
      <c r="D3988" s="2" t="s">
        <v>353</v>
      </c>
      <c r="E3988" s="4" t="s">
        <v>247</v>
      </c>
      <c r="F3988" s="2" t="s">
        <v>1039</v>
      </c>
      <c r="G3988" s="2" t="s">
        <v>1040</v>
      </c>
      <c r="H3988" s="2" t="s">
        <v>250</v>
      </c>
      <c r="I3988" s="2" t="s">
        <v>302</v>
      </c>
      <c r="J3988" s="2" t="s">
        <v>30</v>
      </c>
      <c r="K3988" s="2" t="s">
        <v>30</v>
      </c>
      <c r="L3988" s="2" t="s">
        <v>294</v>
      </c>
      <c r="M3988" s="2" t="s">
        <v>31</v>
      </c>
      <c r="N3988" s="2" t="s">
        <v>263</v>
      </c>
      <c r="O3988" s="2" t="s">
        <v>252</v>
      </c>
      <c r="P3988" s="2" t="s">
        <v>264</v>
      </c>
      <c r="Q3988" s="2" t="s">
        <v>254</v>
      </c>
      <c r="R3988" s="2" t="s">
        <v>255</v>
      </c>
      <c r="S3988" s="2" t="s">
        <v>34</v>
      </c>
      <c r="T3988" s="136">
        <v>0.159</v>
      </c>
      <c r="U3988" s="2" t="s">
        <v>1041</v>
      </c>
      <c r="V3988" s="145">
        <v>3.7600000000000001E-2</v>
      </c>
      <c r="W3988" s="145">
        <v>4.4990000000000002E-2</v>
      </c>
      <c r="X3988" s="4" t="s">
        <v>258</v>
      </c>
      <c r="Z3988" s="136">
        <v>267559</v>
      </c>
      <c r="AA3988" s="143">
        <v>1</v>
      </c>
      <c r="AB3988" s="156">
        <v>101.17</v>
      </c>
      <c r="AD3988" s="136">
        <v>270.68900000000002</v>
      </c>
      <c r="AG3988" s="2" t="s">
        <v>36</v>
      </c>
      <c r="AH3988" s="145">
        <v>2.22E-4</v>
      </c>
      <c r="AI3988" s="145">
        <v>7.9344102305713305E-3</v>
      </c>
      <c r="AJ3988" s="145">
        <v>2.7633733648185599E-3</v>
      </c>
    </row>
    <row r="3989" spans="1:36" x14ac:dyDescent="0.2">
      <c r="A3989" s="2">
        <v>11389</v>
      </c>
      <c r="B3989" s="2">
        <v>11391</v>
      </c>
      <c r="C3989" s="2" t="s">
        <v>352</v>
      </c>
      <c r="D3989" s="2" t="s">
        <v>353</v>
      </c>
      <c r="E3989" s="4" t="s">
        <v>247</v>
      </c>
      <c r="F3989" s="2" t="s">
        <v>1042</v>
      </c>
      <c r="G3989" s="2" t="s">
        <v>1043</v>
      </c>
      <c r="H3989" s="2" t="s">
        <v>250</v>
      </c>
      <c r="I3989" s="2" t="s">
        <v>330</v>
      </c>
      <c r="J3989" s="2" t="s">
        <v>30</v>
      </c>
      <c r="K3989" s="2" t="s">
        <v>30</v>
      </c>
      <c r="L3989" s="2" t="s">
        <v>294</v>
      </c>
      <c r="M3989" s="2" t="s">
        <v>31</v>
      </c>
      <c r="N3989" s="2" t="s">
        <v>263</v>
      </c>
      <c r="O3989" s="2" t="s">
        <v>252</v>
      </c>
      <c r="P3989" s="2" t="s">
        <v>264</v>
      </c>
      <c r="Q3989" s="2" t="s">
        <v>254</v>
      </c>
      <c r="R3989" s="2" t="s">
        <v>255</v>
      </c>
      <c r="S3989" s="2" t="s">
        <v>34</v>
      </c>
      <c r="T3989" s="136">
        <v>3.5870000000000002</v>
      </c>
      <c r="U3989" s="2" t="s">
        <v>1044</v>
      </c>
      <c r="V3989" s="145">
        <v>1E-3</v>
      </c>
      <c r="W3989" s="145">
        <v>2.5610000000000001E-2</v>
      </c>
      <c r="X3989" s="4" t="s">
        <v>258</v>
      </c>
      <c r="Z3989" s="136">
        <v>27131.05</v>
      </c>
      <c r="AA3989" s="143">
        <v>1</v>
      </c>
      <c r="AB3989" s="156">
        <v>103.24</v>
      </c>
      <c r="AD3989" s="136">
        <v>28.01</v>
      </c>
      <c r="AG3989" s="2" t="s">
        <v>36</v>
      </c>
      <c r="AH3989" s="145">
        <v>2.8E-5</v>
      </c>
      <c r="AI3989" s="145">
        <v>8.2102793582957995E-4</v>
      </c>
      <c r="AJ3989" s="145">
        <v>2.8594522638893702E-4</v>
      </c>
    </row>
    <row r="3990" spans="1:36" x14ac:dyDescent="0.2">
      <c r="A3990" s="2">
        <v>11389</v>
      </c>
      <c r="B3990" s="2">
        <v>11391</v>
      </c>
      <c r="C3990" s="2" t="s">
        <v>352</v>
      </c>
      <c r="D3990" s="2" t="s">
        <v>353</v>
      </c>
      <c r="E3990" s="4" t="s">
        <v>247</v>
      </c>
      <c r="F3990" s="2" t="s">
        <v>354</v>
      </c>
      <c r="G3990" s="2" t="s">
        <v>355</v>
      </c>
      <c r="H3990" s="2" t="s">
        <v>250</v>
      </c>
      <c r="I3990" s="2" t="s">
        <v>330</v>
      </c>
      <c r="J3990" s="2" t="s">
        <v>30</v>
      </c>
      <c r="K3990" s="2" t="s">
        <v>30</v>
      </c>
      <c r="L3990" s="2" t="s">
        <v>294</v>
      </c>
      <c r="M3990" s="2" t="s">
        <v>31</v>
      </c>
      <c r="N3990" s="2" t="s">
        <v>263</v>
      </c>
      <c r="O3990" s="2" t="s">
        <v>252</v>
      </c>
      <c r="P3990" s="2" t="s">
        <v>264</v>
      </c>
      <c r="Q3990" s="2" t="s">
        <v>254</v>
      </c>
      <c r="R3990" s="2" t="s">
        <v>255</v>
      </c>
      <c r="S3990" s="2" t="s">
        <v>34</v>
      </c>
      <c r="T3990" s="136">
        <v>3.9660000000000002</v>
      </c>
      <c r="U3990" s="2" t="s">
        <v>356</v>
      </c>
      <c r="V3990" s="145">
        <v>1.3899999999999999E-2</v>
      </c>
      <c r="W3990" s="145">
        <v>2.5260000000000001E-2</v>
      </c>
      <c r="X3990" s="4" t="s">
        <v>258</v>
      </c>
      <c r="Z3990" s="136">
        <v>424020.89</v>
      </c>
      <c r="AA3990" s="143">
        <v>1</v>
      </c>
      <c r="AB3990" s="156">
        <v>103.09</v>
      </c>
      <c r="AD3990" s="136">
        <v>437.12299999999999</v>
      </c>
      <c r="AG3990" s="2" t="s">
        <v>36</v>
      </c>
      <c r="AH3990" s="145">
        <v>2.6499999999999999E-4</v>
      </c>
      <c r="AI3990" s="145">
        <v>1.2812890944303899E-2</v>
      </c>
      <c r="AJ3990" s="145">
        <v>4.4624364676017804E-3</v>
      </c>
    </row>
    <row r="3991" spans="1:36" x14ac:dyDescent="0.2">
      <c r="A3991" s="2">
        <v>11389</v>
      </c>
      <c r="B3991" s="2">
        <v>11391</v>
      </c>
      <c r="C3991" s="2" t="s">
        <v>352</v>
      </c>
      <c r="D3991" s="2" t="s">
        <v>353</v>
      </c>
      <c r="E3991" s="4" t="s">
        <v>247</v>
      </c>
      <c r="F3991" s="2" t="s">
        <v>1048</v>
      </c>
      <c r="G3991" s="2" t="s">
        <v>1049</v>
      </c>
      <c r="H3991" s="2" t="s">
        <v>250</v>
      </c>
      <c r="I3991" s="2" t="s">
        <v>330</v>
      </c>
      <c r="J3991" s="2" t="s">
        <v>30</v>
      </c>
      <c r="K3991" s="2" t="s">
        <v>30</v>
      </c>
      <c r="L3991" s="2" t="s">
        <v>294</v>
      </c>
      <c r="M3991" s="2" t="s">
        <v>31</v>
      </c>
      <c r="N3991" s="2" t="s">
        <v>263</v>
      </c>
      <c r="O3991" s="2" t="s">
        <v>252</v>
      </c>
      <c r="P3991" s="2" t="s">
        <v>264</v>
      </c>
      <c r="Q3991" s="2" t="s">
        <v>254</v>
      </c>
      <c r="R3991" s="2" t="s">
        <v>255</v>
      </c>
      <c r="S3991" s="2" t="s">
        <v>34</v>
      </c>
      <c r="T3991" s="136">
        <v>3.0529999999999999</v>
      </c>
      <c r="U3991" s="2" t="s">
        <v>1050</v>
      </c>
      <c r="V3991" s="145">
        <v>1.7500000000000002E-2</v>
      </c>
      <c r="W3991" s="145">
        <v>2.554E-2</v>
      </c>
      <c r="X3991" s="4" t="s">
        <v>258</v>
      </c>
      <c r="Z3991" s="136">
        <v>236830.1</v>
      </c>
      <c r="AA3991" s="143">
        <v>1</v>
      </c>
      <c r="AB3991" s="156">
        <v>112.78</v>
      </c>
      <c r="AD3991" s="136">
        <v>267.09699999999998</v>
      </c>
      <c r="AG3991" s="2" t="s">
        <v>36</v>
      </c>
      <c r="AH3991" s="145">
        <v>1.06E-4</v>
      </c>
      <c r="AI3991" s="145">
        <v>7.8291087458501295E-3</v>
      </c>
      <c r="AJ3991" s="145">
        <v>2.72669926936616E-3</v>
      </c>
    </row>
    <row r="3992" spans="1:36" x14ac:dyDescent="0.2">
      <c r="A3992" s="2">
        <v>11389</v>
      </c>
      <c r="B3992" s="2">
        <v>11391</v>
      </c>
      <c r="C3992" s="2" t="s">
        <v>1585</v>
      </c>
      <c r="D3992" s="2" t="s">
        <v>1586</v>
      </c>
      <c r="E3992" s="4" t="s">
        <v>247</v>
      </c>
      <c r="F3992" s="2" t="s">
        <v>1587</v>
      </c>
      <c r="G3992" s="2" t="s">
        <v>1588</v>
      </c>
      <c r="H3992" s="2" t="s">
        <v>250</v>
      </c>
      <c r="I3992" s="2" t="s">
        <v>302</v>
      </c>
      <c r="J3992" s="2" t="s">
        <v>30</v>
      </c>
      <c r="K3992" s="2" t="s">
        <v>30</v>
      </c>
      <c r="L3992" s="2" t="s">
        <v>294</v>
      </c>
      <c r="M3992" s="2" t="s">
        <v>31</v>
      </c>
      <c r="N3992" s="2" t="s">
        <v>1589</v>
      </c>
      <c r="O3992" s="2" t="s">
        <v>252</v>
      </c>
      <c r="P3992" s="2" t="s">
        <v>339</v>
      </c>
      <c r="Q3992" s="2" t="s">
        <v>254</v>
      </c>
      <c r="R3992" s="2" t="s">
        <v>255</v>
      </c>
      <c r="S3992" s="2" t="s">
        <v>34</v>
      </c>
      <c r="T3992" s="136">
        <v>1.1419999999999999</v>
      </c>
      <c r="U3992" s="2" t="s">
        <v>1590</v>
      </c>
      <c r="V3992" s="145">
        <v>2.29E-2</v>
      </c>
      <c r="W3992" s="145">
        <v>4.8680000000000001E-2</v>
      </c>
      <c r="X3992" s="4" t="s">
        <v>258</v>
      </c>
      <c r="Z3992" s="136">
        <v>25473.21</v>
      </c>
      <c r="AA3992" s="143">
        <v>1</v>
      </c>
      <c r="AB3992" s="156">
        <v>97.94</v>
      </c>
      <c r="AD3992" s="136">
        <v>24.948</v>
      </c>
      <c r="AG3992" s="2" t="s">
        <v>36</v>
      </c>
      <c r="AH3992" s="145">
        <v>7.7000000000000001E-5</v>
      </c>
      <c r="AI3992" s="145">
        <v>7.3128575281953601E-4</v>
      </c>
      <c r="AJ3992" s="145">
        <v>2.5469007937434099E-4</v>
      </c>
    </row>
    <row r="3993" spans="1:36" x14ac:dyDescent="0.2">
      <c r="A3993" s="2">
        <v>11389</v>
      </c>
      <c r="B3993" s="2">
        <v>11391</v>
      </c>
      <c r="C3993" s="2" t="s">
        <v>357</v>
      </c>
      <c r="D3993" s="2" t="s">
        <v>358</v>
      </c>
      <c r="E3993" s="4" t="s">
        <v>247</v>
      </c>
      <c r="F3993" s="2" t="s">
        <v>1051</v>
      </c>
      <c r="G3993" s="2" t="s">
        <v>1052</v>
      </c>
      <c r="H3993" s="2" t="s">
        <v>250</v>
      </c>
      <c r="I3993" s="2" t="s">
        <v>302</v>
      </c>
      <c r="J3993" s="2" t="s">
        <v>30</v>
      </c>
      <c r="K3993" s="2" t="s">
        <v>30</v>
      </c>
      <c r="L3993" s="2" t="s">
        <v>294</v>
      </c>
      <c r="M3993" s="2" t="s">
        <v>31</v>
      </c>
      <c r="N3993" s="2" t="s">
        <v>361</v>
      </c>
      <c r="O3993" s="2" t="s">
        <v>252</v>
      </c>
      <c r="P3993" s="2" t="s">
        <v>296</v>
      </c>
      <c r="Q3993" s="2" t="s">
        <v>296</v>
      </c>
      <c r="R3993" s="2" t="s">
        <v>296</v>
      </c>
      <c r="S3993" s="2" t="s">
        <v>34</v>
      </c>
      <c r="T3993" s="136">
        <v>2.0790000000000002</v>
      </c>
      <c r="U3993" s="2" t="s">
        <v>406</v>
      </c>
      <c r="V3993" s="145">
        <v>7.4999999999999997E-2</v>
      </c>
      <c r="W3993" s="145">
        <v>5.8909999999999997E-2</v>
      </c>
      <c r="X3993" s="4" t="s">
        <v>258</v>
      </c>
      <c r="Z3993" s="136">
        <v>12801.52</v>
      </c>
      <c r="AA3993" s="143">
        <v>1</v>
      </c>
      <c r="AB3993" s="156">
        <v>119.62</v>
      </c>
      <c r="AD3993" s="136">
        <v>15.313000000000001</v>
      </c>
      <c r="AG3993" s="2" t="s">
        <v>36</v>
      </c>
      <c r="AH3993" s="145">
        <v>8.8999999999999995E-5</v>
      </c>
      <c r="AI3993" s="145">
        <v>4.4885769399947902E-4</v>
      </c>
      <c r="AJ3993" s="145">
        <v>1.5632685481939399E-4</v>
      </c>
    </row>
    <row r="3994" spans="1:36" x14ac:dyDescent="0.2">
      <c r="A3994" s="2">
        <v>11389</v>
      </c>
      <c r="B3994" s="2">
        <v>11391</v>
      </c>
      <c r="C3994" s="2" t="s">
        <v>357</v>
      </c>
      <c r="D3994" s="2" t="s">
        <v>358</v>
      </c>
      <c r="E3994" s="4" t="s">
        <v>247</v>
      </c>
      <c r="F3994" s="2" t="s">
        <v>359</v>
      </c>
      <c r="G3994" s="2" t="s">
        <v>360</v>
      </c>
      <c r="H3994" s="2" t="s">
        <v>250</v>
      </c>
      <c r="I3994" s="2" t="s">
        <v>302</v>
      </c>
      <c r="J3994" s="2" t="s">
        <v>30</v>
      </c>
      <c r="K3994" s="2" t="s">
        <v>30</v>
      </c>
      <c r="L3994" s="2" t="s">
        <v>294</v>
      </c>
      <c r="M3994" s="2" t="s">
        <v>31</v>
      </c>
      <c r="N3994" s="2" t="s">
        <v>361</v>
      </c>
      <c r="O3994" s="2" t="s">
        <v>252</v>
      </c>
      <c r="P3994" s="2" t="s">
        <v>296</v>
      </c>
      <c r="Q3994" s="2" t="s">
        <v>296</v>
      </c>
      <c r="R3994" s="2" t="s">
        <v>296</v>
      </c>
      <c r="S3994" s="2" t="s">
        <v>34</v>
      </c>
      <c r="T3994" s="136">
        <v>2.3340000000000001</v>
      </c>
      <c r="U3994" s="2" t="s">
        <v>362</v>
      </c>
      <c r="V3994" s="145">
        <v>0.10539999999999999</v>
      </c>
      <c r="W3994" s="145">
        <v>5.033E-2</v>
      </c>
      <c r="X3994" s="4" t="s">
        <v>258</v>
      </c>
      <c r="Z3994" s="136">
        <v>163306.19</v>
      </c>
      <c r="AA3994" s="143">
        <v>1</v>
      </c>
      <c r="AB3994" s="156">
        <v>135.04</v>
      </c>
      <c r="AD3994" s="136">
        <v>220.529</v>
      </c>
      <c r="AG3994" s="2" t="s">
        <v>36</v>
      </c>
      <c r="AH3994" s="145">
        <v>6.6699999999999995E-4</v>
      </c>
      <c r="AI3994" s="145">
        <v>6.4641051555698803E-3</v>
      </c>
      <c r="AJ3994" s="145">
        <v>2.2512997809796698E-3</v>
      </c>
    </row>
    <row r="3995" spans="1:36" x14ac:dyDescent="0.2">
      <c r="A3995" s="2">
        <v>11389</v>
      </c>
      <c r="B3995" s="2">
        <v>11391</v>
      </c>
      <c r="C3995" s="2" t="s">
        <v>363</v>
      </c>
      <c r="D3995" s="2" t="s">
        <v>364</v>
      </c>
      <c r="E3995" s="4" t="s">
        <v>365</v>
      </c>
      <c r="F3995" s="2" t="s">
        <v>371</v>
      </c>
      <c r="G3995" s="2" t="s">
        <v>372</v>
      </c>
      <c r="H3995" s="2" t="s">
        <v>250</v>
      </c>
      <c r="I3995" s="2" t="s">
        <v>330</v>
      </c>
      <c r="J3995" s="2" t="s">
        <v>30</v>
      </c>
      <c r="K3995" s="2" t="s">
        <v>30</v>
      </c>
      <c r="L3995" s="2" t="s">
        <v>294</v>
      </c>
      <c r="M3995" s="2" t="s">
        <v>31</v>
      </c>
      <c r="N3995" s="2" t="s">
        <v>368</v>
      </c>
      <c r="O3995" s="2" t="s">
        <v>252</v>
      </c>
      <c r="P3995" s="2" t="s">
        <v>296</v>
      </c>
      <c r="Q3995" s="2" t="s">
        <v>296</v>
      </c>
      <c r="R3995" s="2" t="s">
        <v>296</v>
      </c>
      <c r="S3995" s="2" t="s">
        <v>34</v>
      </c>
      <c r="T3995" s="136">
        <v>2.8039999999999998</v>
      </c>
      <c r="U3995" s="233">
        <v>45664</v>
      </c>
      <c r="V3995" s="145">
        <v>6.9000000000000006E-2</v>
      </c>
      <c r="W3995" s="145">
        <v>1E-4</v>
      </c>
      <c r="X3995" s="4" t="s">
        <v>258</v>
      </c>
      <c r="Z3995" s="136">
        <v>15477.62</v>
      </c>
      <c r="AA3995" s="143">
        <v>1</v>
      </c>
      <c r="AB3995" s="156">
        <v>10.25</v>
      </c>
      <c r="AD3995" s="136">
        <v>1.5860000000000001</v>
      </c>
      <c r="AG3995" s="2" t="s">
        <v>36</v>
      </c>
      <c r="AH3995" s="145">
        <v>9.0000000000000006E-5</v>
      </c>
      <c r="AI3995" s="145">
        <v>4.65019732558506E-5</v>
      </c>
      <c r="AJ3995" s="145">
        <v>1.6195572269707201E-5</v>
      </c>
    </row>
    <row r="3996" spans="1:36" x14ac:dyDescent="0.2">
      <c r="A3996" s="2">
        <v>11389</v>
      </c>
      <c r="B3996" s="2">
        <v>11391</v>
      </c>
      <c r="C3996" s="2" t="s">
        <v>1053</v>
      </c>
      <c r="D3996" s="2" t="s">
        <v>1054</v>
      </c>
      <c r="E3996" s="4" t="s">
        <v>247</v>
      </c>
      <c r="F3996" s="2" t="s">
        <v>1055</v>
      </c>
      <c r="G3996" s="2" t="s">
        <v>1056</v>
      </c>
      <c r="H3996" s="2" t="s">
        <v>250</v>
      </c>
      <c r="I3996" s="2" t="s">
        <v>302</v>
      </c>
      <c r="J3996" s="2" t="s">
        <v>30</v>
      </c>
      <c r="K3996" s="2" t="s">
        <v>322</v>
      </c>
      <c r="L3996" s="2" t="s">
        <v>294</v>
      </c>
      <c r="M3996" s="2" t="s">
        <v>31</v>
      </c>
      <c r="N3996" s="2" t="s">
        <v>1057</v>
      </c>
      <c r="O3996" s="2" t="s">
        <v>252</v>
      </c>
      <c r="P3996" s="2" t="s">
        <v>296</v>
      </c>
      <c r="Q3996" s="2" t="s">
        <v>296</v>
      </c>
      <c r="R3996" s="2" t="s">
        <v>296</v>
      </c>
      <c r="S3996" s="2" t="s">
        <v>34</v>
      </c>
      <c r="T3996" s="136">
        <v>0.746</v>
      </c>
      <c r="U3996" s="2" t="s">
        <v>388</v>
      </c>
      <c r="V3996" s="145">
        <v>1.9900000000000001E-2</v>
      </c>
      <c r="W3996" s="145">
        <v>5.425E-2</v>
      </c>
      <c r="X3996" s="4" t="s">
        <v>258</v>
      </c>
      <c r="Z3996" s="136">
        <v>110668</v>
      </c>
      <c r="AA3996" s="143">
        <v>1</v>
      </c>
      <c r="AB3996" s="156">
        <v>98.05</v>
      </c>
      <c r="AD3996" s="136">
        <v>108.51</v>
      </c>
      <c r="AG3996" s="2" t="s">
        <v>36</v>
      </c>
      <c r="AH3996" s="145">
        <v>7.3800000000000005E-4</v>
      </c>
      <c r="AI3996" s="145">
        <v>3.1806288670531099E-3</v>
      </c>
      <c r="AJ3996" s="145">
        <v>1.10774018977775E-3</v>
      </c>
    </row>
    <row r="3997" spans="1:36" x14ac:dyDescent="0.2">
      <c r="A3997" s="2">
        <v>11389</v>
      </c>
      <c r="B3997" s="2">
        <v>11391</v>
      </c>
      <c r="C3997" s="2" t="s">
        <v>373</v>
      </c>
      <c r="D3997" s="2" t="s">
        <v>374</v>
      </c>
      <c r="E3997" s="4" t="s">
        <v>247</v>
      </c>
      <c r="F3997" s="2" t="s">
        <v>375</v>
      </c>
      <c r="G3997" s="2" t="s">
        <v>376</v>
      </c>
      <c r="H3997" s="2" t="s">
        <v>250</v>
      </c>
      <c r="I3997" s="2" t="s">
        <v>330</v>
      </c>
      <c r="J3997" s="2" t="s">
        <v>30</v>
      </c>
      <c r="K3997" s="2" t="s">
        <v>30</v>
      </c>
      <c r="L3997" s="2" t="s">
        <v>294</v>
      </c>
      <c r="M3997" s="2" t="s">
        <v>31</v>
      </c>
      <c r="N3997" s="2" t="s">
        <v>308</v>
      </c>
      <c r="O3997" s="2" t="s">
        <v>252</v>
      </c>
      <c r="P3997" s="2" t="s">
        <v>296</v>
      </c>
      <c r="Q3997" s="2" t="s">
        <v>296</v>
      </c>
      <c r="R3997" s="2" t="s">
        <v>296</v>
      </c>
      <c r="S3997" s="2" t="s">
        <v>34</v>
      </c>
      <c r="T3997" s="136">
        <v>1.819</v>
      </c>
      <c r="U3997" s="2" t="s">
        <v>297</v>
      </c>
      <c r="V3997" s="145">
        <v>0.04</v>
      </c>
      <c r="W3997" s="145">
        <v>4.1399999999999999E-2</v>
      </c>
      <c r="X3997" s="4" t="s">
        <v>258</v>
      </c>
      <c r="Z3997" s="136">
        <v>24733.8</v>
      </c>
      <c r="AA3997" s="143">
        <v>1</v>
      </c>
      <c r="AB3997" s="156">
        <v>113.45</v>
      </c>
      <c r="AD3997" s="136">
        <v>28.06</v>
      </c>
      <c r="AG3997" s="2" t="s">
        <v>36</v>
      </c>
      <c r="AH3997" s="145">
        <v>2.9599999999999998E-4</v>
      </c>
      <c r="AI3997" s="145">
        <v>8.2250525577944695E-4</v>
      </c>
      <c r="AJ3997" s="145">
        <v>2.8645974309303299E-4</v>
      </c>
    </row>
    <row r="3998" spans="1:36" x14ac:dyDescent="0.2">
      <c r="A3998" s="2">
        <v>11389</v>
      </c>
      <c r="B3998" s="2">
        <v>11391</v>
      </c>
      <c r="C3998" s="2" t="s">
        <v>1823</v>
      </c>
      <c r="D3998" s="2" t="s">
        <v>1824</v>
      </c>
      <c r="E3998" s="4" t="s">
        <v>247</v>
      </c>
      <c r="F3998" s="2" t="s">
        <v>1825</v>
      </c>
      <c r="G3998" s="2" t="s">
        <v>1826</v>
      </c>
      <c r="H3998" s="2" t="s">
        <v>250</v>
      </c>
      <c r="I3998" s="2" t="s">
        <v>302</v>
      </c>
      <c r="J3998" s="2" t="s">
        <v>30</v>
      </c>
      <c r="K3998" s="2" t="s">
        <v>30</v>
      </c>
      <c r="L3998" s="2" t="s">
        <v>294</v>
      </c>
      <c r="M3998" s="2" t="s">
        <v>31</v>
      </c>
      <c r="N3998" s="2" t="s">
        <v>295</v>
      </c>
      <c r="O3998" s="2" t="s">
        <v>252</v>
      </c>
      <c r="P3998" s="2" t="s">
        <v>309</v>
      </c>
      <c r="Q3998" s="2" t="s">
        <v>310</v>
      </c>
      <c r="R3998" s="2" t="s">
        <v>255</v>
      </c>
      <c r="S3998" s="2" t="s">
        <v>34</v>
      </c>
      <c r="T3998" s="136">
        <v>0.97199999999999998</v>
      </c>
      <c r="U3998" s="2" t="s">
        <v>381</v>
      </c>
      <c r="V3998" s="145">
        <v>3.2500000000000001E-2</v>
      </c>
      <c r="W3998" s="145">
        <v>5.7090000000000002E-2</v>
      </c>
      <c r="X3998" s="4" t="s">
        <v>258</v>
      </c>
      <c r="Z3998" s="136">
        <v>0.08</v>
      </c>
      <c r="AA3998" s="143">
        <v>1</v>
      </c>
      <c r="AB3998" s="156">
        <v>98.55</v>
      </c>
      <c r="AD3998" s="136">
        <v>0</v>
      </c>
      <c r="AG3998" s="2" t="s">
        <v>36</v>
      </c>
      <c r="AH3998" s="145">
        <v>0</v>
      </c>
      <c r="AI3998" s="145">
        <v>2.3109468248372001E-9</v>
      </c>
      <c r="AJ3998" s="145">
        <v>8.0484985243916405E-10</v>
      </c>
    </row>
    <row r="3999" spans="1:36" x14ac:dyDescent="0.2">
      <c r="A3999" s="2">
        <v>11389</v>
      </c>
      <c r="B3999" s="2">
        <v>11391</v>
      </c>
      <c r="C3999" s="2" t="s">
        <v>1064</v>
      </c>
      <c r="D3999" s="2" t="s">
        <v>1065</v>
      </c>
      <c r="E3999" s="4" t="s">
        <v>247</v>
      </c>
      <c r="F3999" s="2" t="s">
        <v>1066</v>
      </c>
      <c r="G3999" s="2" t="s">
        <v>1067</v>
      </c>
      <c r="H3999" s="2" t="s">
        <v>250</v>
      </c>
      <c r="I3999" s="2" t="s">
        <v>330</v>
      </c>
      <c r="J3999" s="2" t="s">
        <v>30</v>
      </c>
      <c r="K3999" s="2" t="s">
        <v>30</v>
      </c>
      <c r="L3999" s="2" t="s">
        <v>294</v>
      </c>
      <c r="M3999" s="2" t="s">
        <v>31</v>
      </c>
      <c r="N3999" s="2" t="s">
        <v>368</v>
      </c>
      <c r="O3999" s="2" t="s">
        <v>252</v>
      </c>
      <c r="P3999" s="2" t="s">
        <v>296</v>
      </c>
      <c r="Q3999" s="2" t="s">
        <v>296</v>
      </c>
      <c r="R3999" s="2" t="s">
        <v>296</v>
      </c>
      <c r="S3999" s="2" t="s">
        <v>34</v>
      </c>
      <c r="T3999" s="136">
        <v>1.1870000000000001</v>
      </c>
      <c r="U3999" s="2" t="s">
        <v>528</v>
      </c>
      <c r="V3999" s="145">
        <v>2.8500000000000001E-2</v>
      </c>
      <c r="W3999" s="145">
        <v>9.4900000000000002E-3</v>
      </c>
      <c r="X3999" s="4" t="s">
        <v>258</v>
      </c>
      <c r="Z3999" s="136">
        <v>69622.070000000007</v>
      </c>
      <c r="AA3999" s="143">
        <v>1</v>
      </c>
      <c r="AB3999" s="156">
        <v>118.99</v>
      </c>
      <c r="AD3999" s="136">
        <v>82.843000000000004</v>
      </c>
      <c r="AG3999" s="2" t="s">
        <v>36</v>
      </c>
      <c r="AH3999" s="145">
        <v>5.5199999999999997E-4</v>
      </c>
      <c r="AI3999" s="145">
        <v>2.4282910149657599E-3</v>
      </c>
      <c r="AJ3999" s="145">
        <v>8.4571814637587905E-4</v>
      </c>
    </row>
    <row r="4000" spans="1:36" x14ac:dyDescent="0.2">
      <c r="A4000" s="2">
        <v>11389</v>
      </c>
      <c r="B4000" s="2">
        <v>11391</v>
      </c>
      <c r="C4000" s="2" t="s">
        <v>1064</v>
      </c>
      <c r="D4000" s="2" t="s">
        <v>1065</v>
      </c>
      <c r="E4000" s="4" t="s">
        <v>247</v>
      </c>
      <c r="F4000" s="2" t="s">
        <v>1068</v>
      </c>
      <c r="G4000" s="2" t="s">
        <v>1069</v>
      </c>
      <c r="H4000" s="2" t="s">
        <v>250</v>
      </c>
      <c r="I4000" s="2" t="s">
        <v>330</v>
      </c>
      <c r="J4000" s="2" t="s">
        <v>30</v>
      </c>
      <c r="K4000" s="2" t="s">
        <v>30</v>
      </c>
      <c r="L4000" s="2" t="s">
        <v>294</v>
      </c>
      <c r="M4000" s="2" t="s">
        <v>31</v>
      </c>
      <c r="N4000" s="2" t="s">
        <v>368</v>
      </c>
      <c r="O4000" s="2" t="s">
        <v>252</v>
      </c>
      <c r="P4000" s="2" t="s">
        <v>296</v>
      </c>
      <c r="Q4000" s="2" t="s">
        <v>296</v>
      </c>
      <c r="R4000" s="2" t="s">
        <v>296</v>
      </c>
      <c r="S4000" s="2" t="s">
        <v>34</v>
      </c>
      <c r="T4000" s="136">
        <v>3.01</v>
      </c>
      <c r="U4000" s="2" t="s">
        <v>1070</v>
      </c>
      <c r="V4000" s="145">
        <v>3.7900000000000003E-2</v>
      </c>
      <c r="W4000" s="145">
        <v>2.8750000000000001E-2</v>
      </c>
      <c r="X4000" s="4" t="s">
        <v>258</v>
      </c>
      <c r="Z4000" s="136">
        <v>117105.97</v>
      </c>
      <c r="AA4000" s="143">
        <v>1</v>
      </c>
      <c r="AB4000" s="156">
        <v>111.44</v>
      </c>
      <c r="AD4000" s="136">
        <v>130.50299999999999</v>
      </c>
      <c r="AG4000" s="2" t="s">
        <v>36</v>
      </c>
      <c r="AH4000" s="145">
        <v>9.9099999999999991E-4</v>
      </c>
      <c r="AI4000" s="145">
        <v>3.8252821681439399E-3</v>
      </c>
      <c r="AJ4000" s="145">
        <v>1.3322581703219E-3</v>
      </c>
    </row>
    <row r="4001" spans="1:36" x14ac:dyDescent="0.2">
      <c r="A4001" s="2">
        <v>11389</v>
      </c>
      <c r="B4001" s="2">
        <v>11391</v>
      </c>
      <c r="C4001" s="2" t="s">
        <v>1071</v>
      </c>
      <c r="D4001" s="2" t="s">
        <v>1072</v>
      </c>
      <c r="E4001" s="4" t="s">
        <v>247</v>
      </c>
      <c r="F4001" s="2" t="s">
        <v>1073</v>
      </c>
      <c r="G4001" s="2" t="s">
        <v>1074</v>
      </c>
      <c r="H4001" s="2" t="s">
        <v>250</v>
      </c>
      <c r="I4001" s="2" t="s">
        <v>302</v>
      </c>
      <c r="J4001" s="2" t="s">
        <v>30</v>
      </c>
      <c r="K4001" s="2" t="s">
        <v>30</v>
      </c>
      <c r="L4001" s="2" t="s">
        <v>294</v>
      </c>
      <c r="M4001" s="2" t="s">
        <v>31</v>
      </c>
      <c r="N4001" s="2" t="s">
        <v>368</v>
      </c>
      <c r="O4001" s="2" t="s">
        <v>252</v>
      </c>
      <c r="P4001" s="2" t="s">
        <v>191</v>
      </c>
      <c r="Q4001" s="2" t="s">
        <v>310</v>
      </c>
      <c r="R4001" s="2" t="s">
        <v>255</v>
      </c>
      <c r="S4001" s="2" t="s">
        <v>34</v>
      </c>
      <c r="T4001" s="136">
        <v>1.68</v>
      </c>
      <c r="U4001" s="2" t="s">
        <v>820</v>
      </c>
      <c r="V4001" s="145">
        <v>5.5500000000000001E-2</v>
      </c>
      <c r="W4001" s="145">
        <v>5.833E-2</v>
      </c>
      <c r="X4001" s="4" t="s">
        <v>258</v>
      </c>
      <c r="Z4001" s="136">
        <v>2700</v>
      </c>
      <c r="AA4001" s="143">
        <v>1</v>
      </c>
      <c r="AB4001" s="156">
        <v>100.9</v>
      </c>
      <c r="AD4001" s="136">
        <v>2.7240000000000002</v>
      </c>
      <c r="AG4001" s="2" t="s">
        <v>36</v>
      </c>
      <c r="AH4001" s="145">
        <v>1.9000000000000001E-5</v>
      </c>
      <c r="AI4001" s="145">
        <v>7.98542926801621E-5</v>
      </c>
      <c r="AJ4001" s="145">
        <v>2.7811421270928699E-5</v>
      </c>
    </row>
    <row r="4002" spans="1:36" x14ac:dyDescent="0.2">
      <c r="A4002" s="2">
        <v>11389</v>
      </c>
      <c r="B4002" s="2">
        <v>11391</v>
      </c>
      <c r="C4002" s="2" t="s">
        <v>1075</v>
      </c>
      <c r="D4002" s="2" t="s">
        <v>1076</v>
      </c>
      <c r="E4002" s="4" t="s">
        <v>247</v>
      </c>
      <c r="F4002" s="2" t="s">
        <v>1077</v>
      </c>
      <c r="G4002" s="2" t="s">
        <v>1078</v>
      </c>
      <c r="H4002" s="2" t="s">
        <v>250</v>
      </c>
      <c r="I4002" s="2" t="s">
        <v>302</v>
      </c>
      <c r="J4002" s="2" t="s">
        <v>30</v>
      </c>
      <c r="K4002" s="2" t="s">
        <v>30</v>
      </c>
      <c r="L4002" s="2" t="s">
        <v>294</v>
      </c>
      <c r="M4002" s="2" t="s">
        <v>31</v>
      </c>
      <c r="N4002" s="2" t="s">
        <v>368</v>
      </c>
      <c r="O4002" s="2" t="s">
        <v>252</v>
      </c>
      <c r="P4002" s="2" t="s">
        <v>324</v>
      </c>
      <c r="Q4002" s="2" t="s">
        <v>254</v>
      </c>
      <c r="R4002" s="2" t="s">
        <v>255</v>
      </c>
      <c r="S4002" s="2" t="s">
        <v>34</v>
      </c>
      <c r="T4002" s="136">
        <v>0.49199999999999999</v>
      </c>
      <c r="U4002" s="2" t="s">
        <v>388</v>
      </c>
      <c r="V4002" s="145">
        <v>4.9500000000000002E-2</v>
      </c>
      <c r="W4002" s="145">
        <v>5.917E-2</v>
      </c>
      <c r="X4002" s="4" t="s">
        <v>258</v>
      </c>
      <c r="Z4002" s="136">
        <v>24464.57</v>
      </c>
      <c r="AA4002" s="143">
        <v>1</v>
      </c>
      <c r="AB4002" s="156">
        <v>100.81</v>
      </c>
      <c r="AD4002" s="136">
        <v>24.663</v>
      </c>
      <c r="AG4002" s="2" t="s">
        <v>36</v>
      </c>
      <c r="AH4002" s="145">
        <v>5.5599999999999996E-4</v>
      </c>
      <c r="AI4002" s="145">
        <v>7.2291050935367404E-4</v>
      </c>
      <c r="AJ4002" s="145">
        <v>2.5177317388989001E-4</v>
      </c>
    </row>
    <row r="4003" spans="1:36" x14ac:dyDescent="0.2">
      <c r="A4003" s="2">
        <v>11389</v>
      </c>
      <c r="B4003" s="2">
        <v>11391</v>
      </c>
      <c r="C4003" s="2" t="s">
        <v>1079</v>
      </c>
      <c r="D4003" s="2" t="s">
        <v>1080</v>
      </c>
      <c r="E4003" s="4" t="s">
        <v>247</v>
      </c>
      <c r="F4003" s="2" t="s">
        <v>1081</v>
      </c>
      <c r="G4003" s="2" t="s">
        <v>1082</v>
      </c>
      <c r="H4003" s="2" t="s">
        <v>250</v>
      </c>
      <c r="I4003" s="2" t="s">
        <v>302</v>
      </c>
      <c r="J4003" s="2" t="s">
        <v>30</v>
      </c>
      <c r="K4003" s="2" t="s">
        <v>30</v>
      </c>
      <c r="L4003" s="2" t="s">
        <v>294</v>
      </c>
      <c r="M4003" s="2" t="s">
        <v>190</v>
      </c>
      <c r="N4003" s="2" t="s">
        <v>251</v>
      </c>
      <c r="O4003" s="2" t="s">
        <v>252</v>
      </c>
      <c r="P4003" s="2" t="s">
        <v>253</v>
      </c>
      <c r="Q4003" s="2" t="s">
        <v>254</v>
      </c>
      <c r="R4003" s="2" t="s">
        <v>255</v>
      </c>
      <c r="S4003" s="2" t="s">
        <v>34</v>
      </c>
      <c r="T4003" s="136">
        <v>5.1440000000000001</v>
      </c>
      <c r="U4003" s="2" t="s">
        <v>1083</v>
      </c>
      <c r="V4003" s="145">
        <v>5.8799999999999998E-2</v>
      </c>
      <c r="W4003" s="145">
        <v>5.6169999999999998E-2</v>
      </c>
      <c r="X4003" s="4" t="s">
        <v>258</v>
      </c>
      <c r="Z4003" s="136">
        <v>87000</v>
      </c>
      <c r="AA4003" s="143">
        <v>1</v>
      </c>
      <c r="AB4003" s="156">
        <v>101.654</v>
      </c>
      <c r="AD4003" s="136">
        <v>88.438999999999993</v>
      </c>
      <c r="AG4003" s="2" t="s">
        <v>36</v>
      </c>
      <c r="AH4003" s="145">
        <v>1.93E-4</v>
      </c>
      <c r="AI4003" s="145">
        <v>2.5923171315800999E-3</v>
      </c>
      <c r="AJ4003" s="145">
        <v>9.02844686170892E-4</v>
      </c>
    </row>
    <row r="4004" spans="1:36" x14ac:dyDescent="0.2">
      <c r="A4004" s="2">
        <v>11389</v>
      </c>
      <c r="B4004" s="2">
        <v>11391</v>
      </c>
      <c r="C4004" s="2" t="s">
        <v>1084</v>
      </c>
      <c r="D4004" s="2" t="s">
        <v>1085</v>
      </c>
      <c r="E4004" s="4" t="s">
        <v>247</v>
      </c>
      <c r="F4004" s="2" t="s">
        <v>1086</v>
      </c>
      <c r="G4004" s="2" t="s">
        <v>1087</v>
      </c>
      <c r="H4004" s="2" t="s">
        <v>250</v>
      </c>
      <c r="I4004" s="2" t="s">
        <v>302</v>
      </c>
      <c r="J4004" s="2" t="s">
        <v>30</v>
      </c>
      <c r="K4004" s="2" t="s">
        <v>30</v>
      </c>
      <c r="L4004" s="2" t="s">
        <v>294</v>
      </c>
      <c r="M4004" s="2" t="s">
        <v>31</v>
      </c>
      <c r="N4004" s="2" t="s">
        <v>627</v>
      </c>
      <c r="O4004" s="2" t="s">
        <v>252</v>
      </c>
      <c r="P4004" s="2" t="s">
        <v>339</v>
      </c>
      <c r="Q4004" s="2" t="s">
        <v>254</v>
      </c>
      <c r="R4004" s="2" t="s">
        <v>255</v>
      </c>
      <c r="S4004" s="2" t="s">
        <v>34</v>
      </c>
      <c r="T4004" s="136">
        <v>1.518</v>
      </c>
      <c r="U4004" s="2" t="s">
        <v>1088</v>
      </c>
      <c r="V4004" s="145">
        <v>2.3E-2</v>
      </c>
      <c r="W4004" s="145">
        <v>5.1650000000000001E-2</v>
      </c>
      <c r="X4004" s="4" t="s">
        <v>258</v>
      </c>
      <c r="Z4004" s="136">
        <v>9382</v>
      </c>
      <c r="AA4004" s="143">
        <v>1</v>
      </c>
      <c r="AB4004" s="156">
        <v>96.07</v>
      </c>
      <c r="AD4004" s="136">
        <v>9.0129999999999999</v>
      </c>
      <c r="AG4004" s="2" t="s">
        <v>36</v>
      </c>
      <c r="AH4004" s="145">
        <v>9.0000000000000002E-6</v>
      </c>
      <c r="AI4004" s="145">
        <v>2.6419619353596098E-4</v>
      </c>
      <c r="AJ4004" s="145">
        <v>9.2013483433305094E-5</v>
      </c>
    </row>
    <row r="4005" spans="1:36" x14ac:dyDescent="0.2">
      <c r="A4005" s="2">
        <v>11389</v>
      </c>
      <c r="B4005" s="2">
        <v>11391</v>
      </c>
      <c r="C4005" s="2" t="s">
        <v>1084</v>
      </c>
      <c r="D4005" s="2" t="s">
        <v>1085</v>
      </c>
      <c r="E4005" s="4" t="s">
        <v>247</v>
      </c>
      <c r="F4005" s="2" t="s">
        <v>1089</v>
      </c>
      <c r="G4005" s="2" t="s">
        <v>1090</v>
      </c>
      <c r="H4005" s="2" t="s">
        <v>250</v>
      </c>
      <c r="I4005" s="2" t="s">
        <v>302</v>
      </c>
      <c r="J4005" s="2" t="s">
        <v>30</v>
      </c>
      <c r="K4005" s="2" t="s">
        <v>30</v>
      </c>
      <c r="L4005" s="2" t="s">
        <v>294</v>
      </c>
      <c r="M4005" s="2" t="s">
        <v>31</v>
      </c>
      <c r="N4005" s="2" t="s">
        <v>627</v>
      </c>
      <c r="O4005" s="2" t="s">
        <v>252</v>
      </c>
      <c r="P4005" s="2" t="s">
        <v>339</v>
      </c>
      <c r="Q4005" s="2" t="s">
        <v>254</v>
      </c>
      <c r="R4005" s="2" t="s">
        <v>255</v>
      </c>
      <c r="S4005" s="2" t="s">
        <v>34</v>
      </c>
      <c r="T4005" s="136">
        <v>0.90900000000000003</v>
      </c>
      <c r="U4005" s="2" t="s">
        <v>1091</v>
      </c>
      <c r="V4005" s="145">
        <v>2.75E-2</v>
      </c>
      <c r="W4005" s="145">
        <v>5.1909999999999998E-2</v>
      </c>
      <c r="X4005" s="4" t="s">
        <v>258</v>
      </c>
      <c r="Z4005" s="136">
        <v>16040.61</v>
      </c>
      <c r="AA4005" s="143">
        <v>1</v>
      </c>
      <c r="AB4005" s="156">
        <v>98.12</v>
      </c>
      <c r="AD4005" s="136">
        <v>15.739000000000001</v>
      </c>
      <c r="AG4005" s="2" t="s">
        <v>36</v>
      </c>
      <c r="AH4005" s="145">
        <v>1.18E-4</v>
      </c>
      <c r="AI4005" s="145">
        <v>4.6134068504680799E-4</v>
      </c>
      <c r="AJ4005" s="145">
        <v>1.60674394708439E-4</v>
      </c>
    </row>
    <row r="4006" spans="1:36" x14ac:dyDescent="0.2">
      <c r="A4006" s="2">
        <v>11389</v>
      </c>
      <c r="B4006" s="2">
        <v>11391</v>
      </c>
      <c r="C4006" s="2" t="s">
        <v>1084</v>
      </c>
      <c r="D4006" s="2" t="s">
        <v>1085</v>
      </c>
      <c r="E4006" s="4" t="s">
        <v>247</v>
      </c>
      <c r="F4006" s="2" t="s">
        <v>1092</v>
      </c>
      <c r="G4006" s="2" t="s">
        <v>1093</v>
      </c>
      <c r="H4006" s="2" t="s">
        <v>250</v>
      </c>
      <c r="I4006" s="2" t="s">
        <v>302</v>
      </c>
      <c r="J4006" s="2" t="s">
        <v>30</v>
      </c>
      <c r="K4006" s="2" t="s">
        <v>30</v>
      </c>
      <c r="L4006" s="2" t="s">
        <v>294</v>
      </c>
      <c r="M4006" s="2" t="s">
        <v>31</v>
      </c>
      <c r="N4006" s="2" t="s">
        <v>627</v>
      </c>
      <c r="O4006" s="2" t="s">
        <v>252</v>
      </c>
      <c r="P4006" s="2" t="s">
        <v>339</v>
      </c>
      <c r="Q4006" s="2" t="s">
        <v>254</v>
      </c>
      <c r="R4006" s="2" t="s">
        <v>255</v>
      </c>
      <c r="S4006" s="2" t="s">
        <v>34</v>
      </c>
      <c r="T4006" s="136">
        <v>1.8080000000000001</v>
      </c>
      <c r="U4006" s="2" t="s">
        <v>1070</v>
      </c>
      <c r="V4006" s="145">
        <v>2.1499999999999998E-2</v>
      </c>
      <c r="W4006" s="145">
        <v>5.1889999999999999E-2</v>
      </c>
      <c r="X4006" s="4" t="s">
        <v>258</v>
      </c>
      <c r="Z4006" s="136">
        <v>159494</v>
      </c>
      <c r="AA4006" s="143">
        <v>1</v>
      </c>
      <c r="AB4006" s="156">
        <v>94.82</v>
      </c>
      <c r="AC4006" s="136">
        <v>12.286</v>
      </c>
      <c r="AD4006" s="136">
        <v>163.51900000000001</v>
      </c>
      <c r="AG4006" s="2" t="s">
        <v>36</v>
      </c>
      <c r="AH4006" s="145">
        <v>2.1000000000000001E-4</v>
      </c>
      <c r="AI4006" s="145">
        <v>4.7930350552822703E-3</v>
      </c>
      <c r="AJ4006" s="145">
        <v>1.6693043368712899E-3</v>
      </c>
    </row>
    <row r="4007" spans="1:36" x14ac:dyDescent="0.2">
      <c r="A4007" s="2">
        <v>11389</v>
      </c>
      <c r="B4007" s="2">
        <v>11391</v>
      </c>
      <c r="C4007" s="2" t="s">
        <v>1084</v>
      </c>
      <c r="D4007" s="2" t="s">
        <v>1085</v>
      </c>
      <c r="E4007" s="4" t="s">
        <v>247</v>
      </c>
      <c r="F4007" s="2" t="s">
        <v>1094</v>
      </c>
      <c r="G4007" s="2" t="s">
        <v>1095</v>
      </c>
      <c r="H4007" s="2" t="s">
        <v>250</v>
      </c>
      <c r="I4007" s="2" t="s">
        <v>302</v>
      </c>
      <c r="J4007" s="2" t="s">
        <v>30</v>
      </c>
      <c r="K4007" s="2" t="s">
        <v>30</v>
      </c>
      <c r="L4007" s="2" t="s">
        <v>294</v>
      </c>
      <c r="M4007" s="2" t="s">
        <v>31</v>
      </c>
      <c r="N4007" s="2" t="s">
        <v>627</v>
      </c>
      <c r="O4007" s="2" t="s">
        <v>252</v>
      </c>
      <c r="P4007" s="2" t="s">
        <v>339</v>
      </c>
      <c r="Q4007" s="2" t="s">
        <v>254</v>
      </c>
      <c r="R4007" s="2" t="s">
        <v>255</v>
      </c>
      <c r="S4007" s="2" t="s">
        <v>34</v>
      </c>
      <c r="T4007" s="136">
        <v>2.915</v>
      </c>
      <c r="U4007" s="2" t="s">
        <v>1096</v>
      </c>
      <c r="V4007" s="145">
        <v>5.0500000000000003E-2</v>
      </c>
      <c r="W4007" s="145">
        <v>5.2999999999999999E-2</v>
      </c>
      <c r="X4007" s="4" t="s">
        <v>258</v>
      </c>
      <c r="Z4007" s="136">
        <v>83212.800000000003</v>
      </c>
      <c r="AA4007" s="143">
        <v>1</v>
      </c>
      <c r="AB4007" s="156">
        <v>100.78</v>
      </c>
      <c r="AD4007" s="136">
        <v>83.861999999999995</v>
      </c>
      <c r="AG4007" s="2" t="s">
        <v>36</v>
      </c>
      <c r="AH4007" s="145">
        <v>3.7500000000000001E-4</v>
      </c>
      <c r="AI4007" s="145">
        <v>2.4581468635488401E-3</v>
      </c>
      <c r="AJ4007" s="145">
        <v>8.5611625466131295E-4</v>
      </c>
    </row>
    <row r="4008" spans="1:36" x14ac:dyDescent="0.2">
      <c r="A4008" s="2">
        <v>11389</v>
      </c>
      <c r="B4008" s="2">
        <v>11391</v>
      </c>
      <c r="C4008" s="2" t="s">
        <v>1097</v>
      </c>
      <c r="D4008" s="2" t="s">
        <v>1098</v>
      </c>
      <c r="E4008" s="4" t="s">
        <v>247</v>
      </c>
      <c r="F4008" s="2" t="s">
        <v>1591</v>
      </c>
      <c r="G4008" s="2" t="s">
        <v>1592</v>
      </c>
      <c r="H4008" s="2" t="s">
        <v>250</v>
      </c>
      <c r="I4008" s="2" t="s">
        <v>330</v>
      </c>
      <c r="J4008" s="2" t="s">
        <v>30</v>
      </c>
      <c r="K4008" s="2" t="s">
        <v>30</v>
      </c>
      <c r="L4008" s="2" t="s">
        <v>294</v>
      </c>
      <c r="M4008" s="2" t="s">
        <v>31</v>
      </c>
      <c r="N4008" s="2" t="s">
        <v>281</v>
      </c>
      <c r="O4008" s="2" t="s">
        <v>252</v>
      </c>
      <c r="P4008" s="2" t="s">
        <v>448</v>
      </c>
      <c r="Q4008" s="2" t="s">
        <v>254</v>
      </c>
      <c r="R4008" s="2" t="s">
        <v>255</v>
      </c>
      <c r="S4008" s="2" t="s">
        <v>34</v>
      </c>
      <c r="T4008" s="136">
        <v>1.1599999999999999</v>
      </c>
      <c r="U4008" s="2" t="s">
        <v>1593</v>
      </c>
      <c r="V4008" s="145">
        <v>1.6E-2</v>
      </c>
      <c r="W4008" s="145">
        <v>2.937E-2</v>
      </c>
      <c r="X4008" s="4" t="s">
        <v>258</v>
      </c>
      <c r="Z4008" s="136">
        <v>3300.92</v>
      </c>
      <c r="AA4008" s="143">
        <v>1</v>
      </c>
      <c r="AB4008" s="156">
        <v>116.04</v>
      </c>
      <c r="AD4008" s="136">
        <v>3.83</v>
      </c>
      <c r="AG4008" s="2" t="s">
        <v>36</v>
      </c>
      <c r="AH4008" s="145">
        <v>1.2E-5</v>
      </c>
      <c r="AI4008" s="145">
        <v>1.12275773568816E-4</v>
      </c>
      <c r="AJ4008" s="145">
        <v>3.9103080528787497E-5</v>
      </c>
    </row>
    <row r="4009" spans="1:36" x14ac:dyDescent="0.2">
      <c r="A4009" s="2">
        <v>11389</v>
      </c>
      <c r="B4009" s="2">
        <v>11391</v>
      </c>
      <c r="C4009" s="2" t="s">
        <v>1101</v>
      </c>
      <c r="D4009" s="2" t="s">
        <v>1102</v>
      </c>
      <c r="E4009" s="4" t="s">
        <v>247</v>
      </c>
      <c r="F4009" s="2" t="s">
        <v>1103</v>
      </c>
      <c r="G4009" s="2" t="s">
        <v>1104</v>
      </c>
      <c r="H4009" s="2" t="s">
        <v>250</v>
      </c>
      <c r="I4009" s="2" t="s">
        <v>302</v>
      </c>
      <c r="J4009" s="2" t="s">
        <v>30</v>
      </c>
      <c r="K4009" s="2" t="s">
        <v>30</v>
      </c>
      <c r="L4009" s="2" t="s">
        <v>294</v>
      </c>
      <c r="M4009" s="2" t="s">
        <v>31</v>
      </c>
      <c r="N4009" s="2" t="s">
        <v>368</v>
      </c>
      <c r="O4009" s="2" t="s">
        <v>252</v>
      </c>
      <c r="P4009" s="2" t="s">
        <v>345</v>
      </c>
      <c r="Q4009" s="2" t="s">
        <v>310</v>
      </c>
      <c r="R4009" s="2" t="s">
        <v>255</v>
      </c>
      <c r="S4009" s="2" t="s">
        <v>34</v>
      </c>
      <c r="T4009" s="136">
        <v>0.28499999999999998</v>
      </c>
      <c r="U4009" s="2" t="s">
        <v>1105</v>
      </c>
      <c r="V4009" s="145">
        <v>4.3499999999999997E-2</v>
      </c>
      <c r="W4009" s="145">
        <v>7.0150000000000004E-2</v>
      </c>
      <c r="X4009" s="4" t="s">
        <v>258</v>
      </c>
      <c r="Z4009" s="136">
        <v>5404.65</v>
      </c>
      <c r="AA4009" s="143">
        <v>1</v>
      </c>
      <c r="AB4009" s="156">
        <v>100.22</v>
      </c>
      <c r="AD4009" s="136">
        <v>5.4169999999999998</v>
      </c>
      <c r="AG4009" s="2" t="s">
        <v>36</v>
      </c>
      <c r="AH4009" s="145">
        <v>2.2499999999999999E-4</v>
      </c>
      <c r="AI4009" s="145">
        <v>1.5876885395892199E-4</v>
      </c>
      <c r="AJ4009" s="145">
        <v>5.5295555617025599E-5</v>
      </c>
    </row>
    <row r="4010" spans="1:36" x14ac:dyDescent="0.2">
      <c r="A4010" s="2">
        <v>11389</v>
      </c>
      <c r="B4010" s="2">
        <v>11391</v>
      </c>
      <c r="C4010" s="2" t="s">
        <v>1101</v>
      </c>
      <c r="D4010" s="2" t="s">
        <v>1102</v>
      </c>
      <c r="E4010" s="4" t="s">
        <v>247</v>
      </c>
      <c r="F4010" s="2" t="s">
        <v>1106</v>
      </c>
      <c r="G4010" s="2" t="s">
        <v>1107</v>
      </c>
      <c r="H4010" s="2" t="s">
        <v>250</v>
      </c>
      <c r="I4010" s="2" t="s">
        <v>302</v>
      </c>
      <c r="J4010" s="2" t="s">
        <v>30</v>
      </c>
      <c r="K4010" s="2" t="s">
        <v>30</v>
      </c>
      <c r="L4010" s="2" t="s">
        <v>294</v>
      </c>
      <c r="M4010" s="2" t="s">
        <v>31</v>
      </c>
      <c r="N4010" s="2" t="s">
        <v>368</v>
      </c>
      <c r="O4010" s="2" t="s">
        <v>252</v>
      </c>
      <c r="P4010" s="2" t="s">
        <v>345</v>
      </c>
      <c r="Q4010" s="2" t="s">
        <v>310</v>
      </c>
      <c r="R4010" s="2" t="s">
        <v>255</v>
      </c>
      <c r="S4010" s="2" t="s">
        <v>34</v>
      </c>
      <c r="T4010" s="136">
        <v>0.28499999999999998</v>
      </c>
      <c r="U4010" s="2" t="s">
        <v>1105</v>
      </c>
      <c r="V4010" s="145">
        <v>3.56E-2</v>
      </c>
      <c r="W4010" s="145">
        <v>5.8299999999999998E-2</v>
      </c>
      <c r="X4010" s="4" t="s">
        <v>258</v>
      </c>
      <c r="Z4010" s="136">
        <v>13044</v>
      </c>
      <c r="AA4010" s="143">
        <v>1</v>
      </c>
      <c r="AB4010" s="156">
        <v>100.15</v>
      </c>
      <c r="AD4010" s="136">
        <v>13.064</v>
      </c>
      <c r="AG4010" s="2" t="s">
        <v>36</v>
      </c>
      <c r="AH4010" s="145">
        <v>4.35E-4</v>
      </c>
      <c r="AI4010" s="145">
        <v>3.8291738164321598E-4</v>
      </c>
      <c r="AJ4010" s="145">
        <v>1.33361354229189E-4</v>
      </c>
    </row>
    <row r="4011" spans="1:36" x14ac:dyDescent="0.2">
      <c r="A4011" s="2">
        <v>11389</v>
      </c>
      <c r="B4011" s="2">
        <v>11391</v>
      </c>
      <c r="C4011" s="2" t="s">
        <v>1101</v>
      </c>
      <c r="D4011" s="2" t="s">
        <v>1102</v>
      </c>
      <c r="E4011" s="4" t="s">
        <v>247</v>
      </c>
      <c r="F4011" s="2" t="s">
        <v>1111</v>
      </c>
      <c r="G4011" s="2" t="s">
        <v>1112</v>
      </c>
      <c r="H4011" s="2" t="s">
        <v>250</v>
      </c>
      <c r="I4011" s="2" t="s">
        <v>302</v>
      </c>
      <c r="J4011" s="2" t="s">
        <v>30</v>
      </c>
      <c r="K4011" s="2" t="s">
        <v>30</v>
      </c>
      <c r="L4011" s="2" t="s">
        <v>294</v>
      </c>
      <c r="M4011" s="2" t="s">
        <v>31</v>
      </c>
      <c r="N4011" s="2" t="s">
        <v>368</v>
      </c>
      <c r="O4011" s="2" t="s">
        <v>252</v>
      </c>
      <c r="P4011" s="2" t="s">
        <v>345</v>
      </c>
      <c r="Q4011" s="2" t="s">
        <v>310</v>
      </c>
      <c r="R4011" s="2" t="s">
        <v>255</v>
      </c>
      <c r="S4011" s="2" t="s">
        <v>34</v>
      </c>
      <c r="T4011" s="136">
        <v>1.6719999999999999</v>
      </c>
      <c r="U4011" s="2" t="s">
        <v>1113</v>
      </c>
      <c r="V4011" s="145">
        <v>7.3300000000000004E-2</v>
      </c>
      <c r="W4011" s="145">
        <v>6.2719999999999998E-2</v>
      </c>
      <c r="X4011" s="4" t="s">
        <v>258</v>
      </c>
      <c r="Z4011" s="136">
        <v>11695</v>
      </c>
      <c r="AA4011" s="143">
        <v>1</v>
      </c>
      <c r="AB4011" s="156">
        <v>103.44</v>
      </c>
      <c r="AD4011" s="136">
        <v>12.097</v>
      </c>
      <c r="AG4011" s="2" t="s">
        <v>36</v>
      </c>
      <c r="AH4011" s="145">
        <v>7.7999999999999999E-5</v>
      </c>
      <c r="AI4011" s="145">
        <v>3.5459456508977203E-4</v>
      </c>
      <c r="AJ4011" s="145">
        <v>1.23497165889284E-4</v>
      </c>
    </row>
    <row r="4012" spans="1:36" x14ac:dyDescent="0.2">
      <c r="A4012" s="2">
        <v>11389</v>
      </c>
      <c r="B4012" s="2">
        <v>11391</v>
      </c>
      <c r="C4012" s="2" t="s">
        <v>1101</v>
      </c>
      <c r="D4012" s="2" t="s">
        <v>1102</v>
      </c>
      <c r="E4012" s="4" t="s">
        <v>247</v>
      </c>
      <c r="F4012" s="2" t="s">
        <v>1114</v>
      </c>
      <c r="G4012" s="2" t="s">
        <v>1115</v>
      </c>
      <c r="H4012" s="2" t="s">
        <v>250</v>
      </c>
      <c r="I4012" s="2" t="s">
        <v>330</v>
      </c>
      <c r="J4012" s="2" t="s">
        <v>30</v>
      </c>
      <c r="K4012" s="2" t="s">
        <v>30</v>
      </c>
      <c r="L4012" s="2" t="s">
        <v>294</v>
      </c>
      <c r="M4012" s="2" t="s">
        <v>31</v>
      </c>
      <c r="N4012" s="2" t="s">
        <v>368</v>
      </c>
      <c r="O4012" s="2" t="s">
        <v>252</v>
      </c>
      <c r="P4012" s="2" t="s">
        <v>309</v>
      </c>
      <c r="Q4012" s="2" t="s">
        <v>310</v>
      </c>
      <c r="R4012" s="2" t="s">
        <v>255</v>
      </c>
      <c r="S4012" s="2" t="s">
        <v>34</v>
      </c>
      <c r="T4012" s="136">
        <v>4.2960000000000003</v>
      </c>
      <c r="U4012" s="2" t="s">
        <v>1116</v>
      </c>
      <c r="V4012" s="145">
        <v>3.4500000000000003E-2</v>
      </c>
      <c r="W4012" s="145">
        <v>3.2809999999999999E-2</v>
      </c>
      <c r="X4012" s="4" t="s">
        <v>258</v>
      </c>
      <c r="Z4012" s="136">
        <v>28000</v>
      </c>
      <c r="AA4012" s="143">
        <v>1</v>
      </c>
      <c r="AB4012" s="156">
        <v>101.75</v>
      </c>
      <c r="AD4012" s="136">
        <v>28.49</v>
      </c>
      <c r="AG4012" s="2" t="s">
        <v>36</v>
      </c>
      <c r="AH4012" s="145">
        <v>3.0899999999999998E-4</v>
      </c>
      <c r="AI4012" s="145">
        <v>8.3509481278046401E-4</v>
      </c>
      <c r="AJ4012" s="145">
        <v>2.9084439746311202E-4</v>
      </c>
    </row>
    <row r="4013" spans="1:36" x14ac:dyDescent="0.2">
      <c r="A4013" s="2">
        <v>11389</v>
      </c>
      <c r="B4013" s="2">
        <v>11391</v>
      </c>
      <c r="C4013" s="2" t="s">
        <v>1117</v>
      </c>
      <c r="D4013" s="2" t="s">
        <v>1118</v>
      </c>
      <c r="E4013" s="4" t="s">
        <v>247</v>
      </c>
      <c r="F4013" s="2" t="s">
        <v>1119</v>
      </c>
      <c r="G4013" s="2" t="s">
        <v>1120</v>
      </c>
      <c r="H4013" s="2" t="s">
        <v>250</v>
      </c>
      <c r="I4013" s="2" t="s">
        <v>330</v>
      </c>
      <c r="J4013" s="2" t="s">
        <v>30</v>
      </c>
      <c r="K4013" s="2" t="s">
        <v>30</v>
      </c>
      <c r="L4013" s="2" t="s">
        <v>294</v>
      </c>
      <c r="M4013" s="2" t="s">
        <v>31</v>
      </c>
      <c r="N4013" s="2" t="s">
        <v>281</v>
      </c>
      <c r="O4013" s="2" t="s">
        <v>252</v>
      </c>
      <c r="P4013" s="2" t="s">
        <v>448</v>
      </c>
      <c r="Q4013" s="2" t="s">
        <v>254</v>
      </c>
      <c r="R4013" s="2" t="s">
        <v>255</v>
      </c>
      <c r="S4013" s="2" t="s">
        <v>34</v>
      </c>
      <c r="T4013" s="136">
        <v>3.262</v>
      </c>
      <c r="U4013" s="2" t="s">
        <v>1121</v>
      </c>
      <c r="V4013" s="145">
        <v>3.5000000000000003E-2</v>
      </c>
      <c r="W4013" s="145">
        <v>2.938E-2</v>
      </c>
      <c r="X4013" s="4" t="s">
        <v>258</v>
      </c>
      <c r="Z4013" s="136">
        <v>175419.59</v>
      </c>
      <c r="AA4013" s="143">
        <v>1</v>
      </c>
      <c r="AB4013" s="156">
        <v>119.75</v>
      </c>
      <c r="AD4013" s="136">
        <v>210.065</v>
      </c>
      <c r="AG4013" s="2" t="s">
        <v>36</v>
      </c>
      <c r="AH4013" s="145">
        <v>2.1900000000000001E-4</v>
      </c>
      <c r="AI4013" s="145">
        <v>6.1573940901621001E-3</v>
      </c>
      <c r="AJ4013" s="145">
        <v>2.1444793413737998E-3</v>
      </c>
    </row>
    <row r="4014" spans="1:36" x14ac:dyDescent="0.2">
      <c r="A4014" s="2">
        <v>11389</v>
      </c>
      <c r="B4014" s="2">
        <v>11391</v>
      </c>
      <c r="C4014" s="2" t="s">
        <v>1117</v>
      </c>
      <c r="D4014" s="2" t="s">
        <v>1118</v>
      </c>
      <c r="E4014" s="4" t="s">
        <v>247</v>
      </c>
      <c r="F4014" s="2" t="s">
        <v>1122</v>
      </c>
      <c r="G4014" s="2" t="s">
        <v>1123</v>
      </c>
      <c r="H4014" s="2" t="s">
        <v>250</v>
      </c>
      <c r="I4014" s="2" t="s">
        <v>330</v>
      </c>
      <c r="J4014" s="2" t="s">
        <v>30</v>
      </c>
      <c r="K4014" s="2" t="s">
        <v>30</v>
      </c>
      <c r="L4014" s="2" t="s">
        <v>294</v>
      </c>
      <c r="M4014" s="2" t="s">
        <v>31</v>
      </c>
      <c r="N4014" s="2" t="s">
        <v>281</v>
      </c>
      <c r="O4014" s="2" t="s">
        <v>252</v>
      </c>
      <c r="P4014" s="2" t="s">
        <v>448</v>
      </c>
      <c r="Q4014" s="2" t="s">
        <v>254</v>
      </c>
      <c r="R4014" s="2" t="s">
        <v>255</v>
      </c>
      <c r="S4014" s="2" t="s">
        <v>34</v>
      </c>
      <c r="T4014" s="136">
        <v>6.2430000000000003</v>
      </c>
      <c r="U4014" s="2" t="s">
        <v>1124</v>
      </c>
      <c r="V4014" s="145">
        <v>2.5000000000000001E-2</v>
      </c>
      <c r="W4014" s="145">
        <v>3.1879999999999999E-2</v>
      </c>
      <c r="X4014" s="4" t="s">
        <v>258</v>
      </c>
      <c r="Z4014" s="136">
        <v>183765.4</v>
      </c>
      <c r="AA4014" s="143">
        <v>1</v>
      </c>
      <c r="AB4014" s="156">
        <v>111</v>
      </c>
      <c r="AD4014" s="136">
        <v>203.98</v>
      </c>
      <c r="AG4014" s="2" t="s">
        <v>36</v>
      </c>
      <c r="AH4014" s="145">
        <v>1.75E-4</v>
      </c>
      <c r="AI4014" s="145">
        <v>5.9790207392932601E-3</v>
      </c>
      <c r="AJ4014" s="145">
        <v>2.08235598847667E-3</v>
      </c>
    </row>
    <row r="4015" spans="1:36" x14ac:dyDescent="0.2">
      <c r="A4015" s="2">
        <v>11389</v>
      </c>
      <c r="B4015" s="2">
        <v>11391</v>
      </c>
      <c r="C4015" s="2" t="s">
        <v>383</v>
      </c>
      <c r="D4015" s="2" t="s">
        <v>384</v>
      </c>
      <c r="E4015" s="4" t="s">
        <v>247</v>
      </c>
      <c r="F4015" s="2" t="s">
        <v>385</v>
      </c>
      <c r="G4015" s="2" t="s">
        <v>386</v>
      </c>
      <c r="H4015" s="2" t="s">
        <v>250</v>
      </c>
      <c r="I4015" s="2" t="s">
        <v>293</v>
      </c>
      <c r="J4015" s="2" t="s">
        <v>30</v>
      </c>
      <c r="K4015" s="2" t="s">
        <v>30</v>
      </c>
      <c r="L4015" s="2" t="s">
        <v>294</v>
      </c>
      <c r="M4015" s="2" t="s">
        <v>31</v>
      </c>
      <c r="N4015" s="2" t="s">
        <v>281</v>
      </c>
      <c r="O4015" s="2" t="s">
        <v>252</v>
      </c>
      <c r="P4015" s="2" t="s">
        <v>387</v>
      </c>
      <c r="Q4015" s="2" t="s">
        <v>254</v>
      </c>
      <c r="R4015" s="2" t="s">
        <v>255</v>
      </c>
      <c r="S4015" s="2" t="s">
        <v>34</v>
      </c>
      <c r="T4015" s="136">
        <v>0.751</v>
      </c>
      <c r="U4015" s="2" t="s">
        <v>388</v>
      </c>
      <c r="V4015" s="145">
        <v>0.01</v>
      </c>
      <c r="W4015" s="145">
        <v>5.3999999999999999E-2</v>
      </c>
      <c r="X4015" s="4" t="s">
        <v>258</v>
      </c>
      <c r="Z4015" s="136">
        <v>12474</v>
      </c>
      <c r="AA4015" s="143">
        <v>1</v>
      </c>
      <c r="AB4015" s="156">
        <v>97.1</v>
      </c>
      <c r="AD4015" s="136">
        <v>12.112</v>
      </c>
      <c r="AG4015" s="2" t="s">
        <v>36</v>
      </c>
      <c r="AH4015" s="145">
        <v>5.1999999999999997E-5</v>
      </c>
      <c r="AI4015" s="145">
        <v>3.5503266010808801E-4</v>
      </c>
      <c r="AJ4015" s="145">
        <v>1.2364974435065499E-4</v>
      </c>
    </row>
    <row r="4016" spans="1:36" x14ac:dyDescent="0.2">
      <c r="A4016" s="2">
        <v>11389</v>
      </c>
      <c r="B4016" s="2">
        <v>11391</v>
      </c>
      <c r="C4016" s="2" t="s">
        <v>383</v>
      </c>
      <c r="D4016" s="2" t="s">
        <v>384</v>
      </c>
      <c r="E4016" s="4" t="s">
        <v>247</v>
      </c>
      <c r="F4016" s="2" t="s">
        <v>1125</v>
      </c>
      <c r="G4016" s="2" t="s">
        <v>1126</v>
      </c>
      <c r="H4016" s="2" t="s">
        <v>250</v>
      </c>
      <c r="I4016" s="2" t="s">
        <v>330</v>
      </c>
      <c r="J4016" s="2" t="s">
        <v>30</v>
      </c>
      <c r="K4016" s="2" t="s">
        <v>30</v>
      </c>
      <c r="L4016" s="2" t="s">
        <v>294</v>
      </c>
      <c r="M4016" s="2" t="s">
        <v>31</v>
      </c>
      <c r="N4016" s="2" t="s">
        <v>281</v>
      </c>
      <c r="O4016" s="2" t="s">
        <v>252</v>
      </c>
      <c r="P4016" s="2" t="s">
        <v>324</v>
      </c>
      <c r="Q4016" s="2" t="s">
        <v>254</v>
      </c>
      <c r="R4016" s="2" t="s">
        <v>255</v>
      </c>
      <c r="S4016" s="2" t="s">
        <v>34</v>
      </c>
      <c r="T4016" s="136">
        <v>4.8499999999999996</v>
      </c>
      <c r="U4016" s="2" t="s">
        <v>351</v>
      </c>
      <c r="V4016" s="145">
        <v>6.4000000000000003E-3</v>
      </c>
      <c r="W4016" s="145">
        <v>3.1519999999999999E-2</v>
      </c>
      <c r="X4016" s="4" t="s">
        <v>258</v>
      </c>
      <c r="Z4016" s="136">
        <v>75830.350000000006</v>
      </c>
      <c r="AA4016" s="143">
        <v>1</v>
      </c>
      <c r="AB4016" s="156">
        <v>101.65</v>
      </c>
      <c r="AD4016" s="136">
        <v>77.081999999999994</v>
      </c>
      <c r="AG4016" s="2" t="s">
        <v>36</v>
      </c>
      <c r="AH4016" s="145">
        <v>2.99E-4</v>
      </c>
      <c r="AI4016" s="145">
        <v>2.2594034121894199E-3</v>
      </c>
      <c r="AJ4016" s="145">
        <v>7.8689846229123195E-4</v>
      </c>
    </row>
    <row r="4017" spans="1:36" x14ac:dyDescent="0.2">
      <c r="A4017" s="2">
        <v>11389</v>
      </c>
      <c r="B4017" s="2">
        <v>11391</v>
      </c>
      <c r="C4017" s="2" t="s">
        <v>383</v>
      </c>
      <c r="D4017" s="2" t="s">
        <v>384</v>
      </c>
      <c r="E4017" s="4" t="s">
        <v>247</v>
      </c>
      <c r="F4017" s="2" t="s">
        <v>1127</v>
      </c>
      <c r="G4017" s="2" t="s">
        <v>1128</v>
      </c>
      <c r="H4017" s="2" t="s">
        <v>250</v>
      </c>
      <c r="I4017" s="2" t="s">
        <v>330</v>
      </c>
      <c r="J4017" s="2" t="s">
        <v>30</v>
      </c>
      <c r="K4017" s="2" t="s">
        <v>30</v>
      </c>
      <c r="L4017" s="2" t="s">
        <v>294</v>
      </c>
      <c r="M4017" s="2" t="s">
        <v>190</v>
      </c>
      <c r="N4017" s="2" t="s">
        <v>281</v>
      </c>
      <c r="O4017" s="2" t="s">
        <v>252</v>
      </c>
      <c r="P4017" s="2" t="s">
        <v>387</v>
      </c>
      <c r="Q4017" s="2" t="s">
        <v>254</v>
      </c>
      <c r="R4017" s="2" t="s">
        <v>255</v>
      </c>
      <c r="S4017" s="2" t="s">
        <v>34</v>
      </c>
      <c r="T4017" s="136">
        <v>3.9489999999999998</v>
      </c>
      <c r="U4017" s="2" t="s">
        <v>556</v>
      </c>
      <c r="V4017" s="145">
        <v>3.5900000000000001E-2</v>
      </c>
      <c r="W4017" s="145">
        <v>3.8390000000000001E-2</v>
      </c>
      <c r="X4017" s="4" t="s">
        <v>258</v>
      </c>
      <c r="Z4017" s="136">
        <v>29000</v>
      </c>
      <c r="AA4017" s="143">
        <v>1</v>
      </c>
      <c r="AB4017" s="156">
        <v>100.17</v>
      </c>
      <c r="AD4017" s="136">
        <v>29.048999999999999</v>
      </c>
      <c r="AG4017" s="2" t="s">
        <v>36</v>
      </c>
      <c r="AH4017" s="145">
        <v>1.3200000000000001E-4</v>
      </c>
      <c r="AI4017" s="145">
        <v>8.5148893453504903E-4</v>
      </c>
      <c r="AJ4017" s="145">
        <v>2.9655409460249899E-4</v>
      </c>
    </row>
    <row r="4018" spans="1:36" x14ac:dyDescent="0.2">
      <c r="A4018" s="2">
        <v>11389</v>
      </c>
      <c r="B4018" s="2">
        <v>11391</v>
      </c>
      <c r="C4018" s="2" t="s">
        <v>1129</v>
      </c>
      <c r="D4018" s="2" t="s">
        <v>1130</v>
      </c>
      <c r="E4018" s="4" t="s">
        <v>247</v>
      </c>
      <c r="F4018" s="2" t="s">
        <v>1131</v>
      </c>
      <c r="G4018" s="2" t="s">
        <v>1132</v>
      </c>
      <c r="H4018" s="2" t="s">
        <v>250</v>
      </c>
      <c r="I4018" s="2" t="s">
        <v>330</v>
      </c>
      <c r="J4018" s="2" t="s">
        <v>30</v>
      </c>
      <c r="K4018" s="2" t="s">
        <v>30</v>
      </c>
      <c r="L4018" s="2" t="s">
        <v>294</v>
      </c>
      <c r="M4018" s="2" t="s">
        <v>31</v>
      </c>
      <c r="N4018" s="2" t="s">
        <v>442</v>
      </c>
      <c r="O4018" s="2" t="s">
        <v>252</v>
      </c>
      <c r="P4018" s="2" t="s">
        <v>264</v>
      </c>
      <c r="Q4018" s="2" t="s">
        <v>254</v>
      </c>
      <c r="R4018" s="2" t="s">
        <v>255</v>
      </c>
      <c r="S4018" s="2" t="s">
        <v>34</v>
      </c>
      <c r="T4018" s="136">
        <v>3.121</v>
      </c>
      <c r="U4018" s="2" t="s">
        <v>1133</v>
      </c>
      <c r="V4018" s="145">
        <v>7.0000000000000001E-3</v>
      </c>
      <c r="W4018" s="145">
        <v>2.5420000000000002E-2</v>
      </c>
      <c r="X4018" s="4" t="s">
        <v>258</v>
      </c>
      <c r="Z4018" s="136">
        <v>54942.76</v>
      </c>
      <c r="AA4018" s="143">
        <v>1</v>
      </c>
      <c r="AB4018" s="156">
        <v>108.19</v>
      </c>
      <c r="AD4018" s="136">
        <v>59.442999999999998</v>
      </c>
      <c r="AG4018" s="2" t="s">
        <v>36</v>
      </c>
      <c r="AH4018" s="145">
        <v>7.85E-4</v>
      </c>
      <c r="AI4018" s="145">
        <v>1.7423721857589801E-3</v>
      </c>
      <c r="AJ4018" s="145">
        <v>6.0682832747612598E-4</v>
      </c>
    </row>
    <row r="4019" spans="1:36" x14ac:dyDescent="0.2">
      <c r="A4019" s="2">
        <v>11389</v>
      </c>
      <c r="B4019" s="2">
        <v>11391</v>
      </c>
      <c r="C4019" s="2" t="s">
        <v>1134</v>
      </c>
      <c r="D4019" s="2" t="s">
        <v>1135</v>
      </c>
      <c r="E4019" s="4" t="s">
        <v>247</v>
      </c>
      <c r="F4019" s="2" t="s">
        <v>1136</v>
      </c>
      <c r="G4019" s="2" t="s">
        <v>1137</v>
      </c>
      <c r="H4019" s="2" t="s">
        <v>250</v>
      </c>
      <c r="I4019" s="2" t="s">
        <v>330</v>
      </c>
      <c r="J4019" s="2" t="s">
        <v>30</v>
      </c>
      <c r="K4019" s="2" t="s">
        <v>30</v>
      </c>
      <c r="L4019" s="2" t="s">
        <v>294</v>
      </c>
      <c r="M4019" s="2" t="s">
        <v>31</v>
      </c>
      <c r="N4019" s="2" t="s">
        <v>281</v>
      </c>
      <c r="O4019" s="2" t="s">
        <v>252</v>
      </c>
      <c r="P4019" s="2" t="s">
        <v>296</v>
      </c>
      <c r="Q4019" s="2" t="s">
        <v>296</v>
      </c>
      <c r="R4019" s="2" t="s">
        <v>296</v>
      </c>
      <c r="S4019" s="2" t="s">
        <v>34</v>
      </c>
      <c r="T4019" s="136">
        <v>2.1469999999999998</v>
      </c>
      <c r="U4019" s="2" t="s">
        <v>303</v>
      </c>
      <c r="V4019" s="145">
        <v>4.2000000000000003E-2</v>
      </c>
      <c r="W4019" s="145">
        <v>3.6150000000000002E-2</v>
      </c>
      <c r="X4019" s="4" t="s">
        <v>258</v>
      </c>
      <c r="Z4019" s="136">
        <v>31000</v>
      </c>
      <c r="AA4019" s="143">
        <v>1</v>
      </c>
      <c r="AB4019" s="156">
        <v>106.8</v>
      </c>
      <c r="AD4019" s="136">
        <v>33.107999999999997</v>
      </c>
      <c r="AG4019" s="2" t="s">
        <v>36</v>
      </c>
      <c r="AH4019" s="145">
        <v>3.1E-4</v>
      </c>
      <c r="AI4019" s="145">
        <v>9.7045696951686899E-4</v>
      </c>
      <c r="AJ4019" s="145">
        <v>3.3798793651136302E-4</v>
      </c>
    </row>
    <row r="4020" spans="1:36" x14ac:dyDescent="0.2">
      <c r="A4020" s="2">
        <v>11389</v>
      </c>
      <c r="B4020" s="2">
        <v>11391</v>
      </c>
      <c r="C4020" s="2" t="s">
        <v>1138</v>
      </c>
      <c r="D4020" s="2" t="s">
        <v>1139</v>
      </c>
      <c r="E4020" s="4" t="s">
        <v>247</v>
      </c>
      <c r="F4020" s="2" t="s">
        <v>1140</v>
      </c>
      <c r="G4020" s="2" t="s">
        <v>1141</v>
      </c>
      <c r="H4020" s="2" t="s">
        <v>250</v>
      </c>
      <c r="I4020" s="2" t="s">
        <v>330</v>
      </c>
      <c r="J4020" s="2" t="s">
        <v>30</v>
      </c>
      <c r="K4020" s="2" t="s">
        <v>30</v>
      </c>
      <c r="L4020" s="2" t="s">
        <v>294</v>
      </c>
      <c r="M4020" s="2" t="s">
        <v>190</v>
      </c>
      <c r="N4020" s="2" t="s">
        <v>281</v>
      </c>
      <c r="O4020" s="2" t="s">
        <v>252</v>
      </c>
      <c r="P4020" s="2" t="s">
        <v>324</v>
      </c>
      <c r="Q4020" s="2" t="s">
        <v>254</v>
      </c>
      <c r="R4020" s="2" t="s">
        <v>255</v>
      </c>
      <c r="S4020" s="2" t="s">
        <v>34</v>
      </c>
      <c r="T4020" s="136">
        <v>5.585</v>
      </c>
      <c r="U4020" s="2" t="s">
        <v>1133</v>
      </c>
      <c r="V4020" s="145">
        <v>3.44E-2</v>
      </c>
      <c r="W4020" s="145">
        <v>3.6229999999999998E-2</v>
      </c>
      <c r="X4020" s="4" t="s">
        <v>258</v>
      </c>
      <c r="Z4020" s="136">
        <v>53000</v>
      </c>
      <c r="AA4020" s="143">
        <v>1</v>
      </c>
      <c r="AB4020" s="156">
        <v>99.36</v>
      </c>
      <c r="AD4020" s="136">
        <v>52.661000000000001</v>
      </c>
      <c r="AG4020" s="2" t="s">
        <v>36</v>
      </c>
      <c r="AH4020" s="145">
        <v>1.0900000000000001E-4</v>
      </c>
      <c r="AI4020" s="145">
        <v>1.5435858517679701E-3</v>
      </c>
      <c r="AJ4020" s="145">
        <v>5.3759560006758403E-4</v>
      </c>
    </row>
    <row r="4021" spans="1:36" x14ac:dyDescent="0.2">
      <c r="A4021" s="2">
        <v>11389</v>
      </c>
      <c r="B4021" s="2">
        <v>11391</v>
      </c>
      <c r="C4021" s="2" t="s">
        <v>1142</v>
      </c>
      <c r="D4021" s="2" t="s">
        <v>1143</v>
      </c>
      <c r="E4021" s="4" t="s">
        <v>247</v>
      </c>
      <c r="F4021" s="2" t="s">
        <v>1144</v>
      </c>
      <c r="G4021" s="2" t="s">
        <v>1145</v>
      </c>
      <c r="H4021" s="2" t="s">
        <v>250</v>
      </c>
      <c r="I4021" s="2" t="s">
        <v>302</v>
      </c>
      <c r="J4021" s="2" t="s">
        <v>30</v>
      </c>
      <c r="K4021" s="2" t="s">
        <v>30</v>
      </c>
      <c r="L4021" s="2" t="s">
        <v>294</v>
      </c>
      <c r="M4021" s="2" t="s">
        <v>31</v>
      </c>
      <c r="N4021" s="2" t="s">
        <v>511</v>
      </c>
      <c r="O4021" s="2" t="s">
        <v>252</v>
      </c>
      <c r="P4021" s="2" t="s">
        <v>1146</v>
      </c>
      <c r="Q4021" s="2" t="s">
        <v>310</v>
      </c>
      <c r="R4021" s="2" t="s">
        <v>255</v>
      </c>
      <c r="S4021" s="2" t="s">
        <v>34</v>
      </c>
      <c r="T4021" s="136">
        <v>0.49199999999999999</v>
      </c>
      <c r="U4021" s="2" t="s">
        <v>388</v>
      </c>
      <c r="V4021" s="145">
        <v>3.15E-2</v>
      </c>
      <c r="W4021" s="145">
        <v>8.004E-2</v>
      </c>
      <c r="X4021" s="4" t="s">
        <v>258</v>
      </c>
      <c r="Z4021" s="136">
        <v>10284.620000000001</v>
      </c>
      <c r="AA4021" s="143">
        <v>1</v>
      </c>
      <c r="AB4021" s="156">
        <v>98.54</v>
      </c>
      <c r="AD4021" s="136">
        <v>10.134</v>
      </c>
      <c r="AG4021" s="2" t="s">
        <v>36</v>
      </c>
      <c r="AH4021" s="145">
        <v>1.1900000000000001E-4</v>
      </c>
      <c r="AI4021" s="145">
        <v>2.9705997803939298E-4</v>
      </c>
      <c r="AJ4021" s="145">
        <v>1.03459186910296E-4</v>
      </c>
    </row>
    <row r="4022" spans="1:36" x14ac:dyDescent="0.2">
      <c r="A4022" s="2">
        <v>11389</v>
      </c>
      <c r="B4022" s="2">
        <v>11391</v>
      </c>
      <c r="C4022" s="2" t="s">
        <v>1147</v>
      </c>
      <c r="D4022" s="2" t="s">
        <v>1148</v>
      </c>
      <c r="E4022" s="4" t="s">
        <v>247</v>
      </c>
      <c r="F4022" s="2" t="s">
        <v>1149</v>
      </c>
      <c r="G4022" s="2" t="s">
        <v>1150</v>
      </c>
      <c r="H4022" s="2" t="s">
        <v>250</v>
      </c>
      <c r="I4022" s="2" t="s">
        <v>302</v>
      </c>
      <c r="J4022" s="2" t="s">
        <v>30</v>
      </c>
      <c r="K4022" s="2" t="s">
        <v>30</v>
      </c>
      <c r="L4022" s="2" t="s">
        <v>294</v>
      </c>
      <c r="M4022" s="2" t="s">
        <v>31</v>
      </c>
      <c r="N4022" s="2" t="s">
        <v>850</v>
      </c>
      <c r="O4022" s="2" t="s">
        <v>252</v>
      </c>
      <c r="P4022" s="2" t="s">
        <v>103</v>
      </c>
      <c r="Q4022" s="2" t="s">
        <v>254</v>
      </c>
      <c r="R4022" s="2" t="s">
        <v>255</v>
      </c>
      <c r="S4022" s="2" t="s">
        <v>34</v>
      </c>
      <c r="T4022" s="136">
        <v>1.206</v>
      </c>
      <c r="U4022" s="2" t="s">
        <v>303</v>
      </c>
      <c r="V4022" s="145">
        <v>2.6100000000000002E-2</v>
      </c>
      <c r="W4022" s="145">
        <v>4.5830000000000003E-2</v>
      </c>
      <c r="X4022" s="4" t="s">
        <v>258</v>
      </c>
      <c r="Z4022" s="136">
        <v>156429</v>
      </c>
      <c r="AA4022" s="143">
        <v>1</v>
      </c>
      <c r="AB4022" s="156">
        <v>98.38</v>
      </c>
      <c r="AD4022" s="136">
        <v>153.89500000000001</v>
      </c>
      <c r="AG4022" s="2" t="s">
        <v>36</v>
      </c>
      <c r="AH4022" s="145">
        <v>4.3199999999999998E-4</v>
      </c>
      <c r="AI4022" s="145">
        <v>4.5109438791030698E-3</v>
      </c>
      <c r="AJ4022" s="145">
        <v>1.5710584408246699E-3</v>
      </c>
    </row>
    <row r="4023" spans="1:36" x14ac:dyDescent="0.2">
      <c r="A4023" s="2">
        <v>11389</v>
      </c>
      <c r="B4023" s="2">
        <v>11391</v>
      </c>
      <c r="C4023" s="2" t="s">
        <v>1147</v>
      </c>
      <c r="D4023" s="2" t="s">
        <v>1148</v>
      </c>
      <c r="E4023" s="4" t="s">
        <v>247</v>
      </c>
      <c r="F4023" s="2" t="s">
        <v>1151</v>
      </c>
      <c r="G4023" s="2" t="s">
        <v>1152</v>
      </c>
      <c r="H4023" s="2" t="s">
        <v>250</v>
      </c>
      <c r="I4023" s="2" t="s">
        <v>302</v>
      </c>
      <c r="J4023" s="2" t="s">
        <v>30</v>
      </c>
      <c r="K4023" s="2" t="s">
        <v>30</v>
      </c>
      <c r="L4023" s="2" t="s">
        <v>294</v>
      </c>
      <c r="M4023" s="2" t="s">
        <v>31</v>
      </c>
      <c r="N4023" s="2" t="s">
        <v>850</v>
      </c>
      <c r="O4023" s="2" t="s">
        <v>252</v>
      </c>
      <c r="P4023" s="2" t="s">
        <v>103</v>
      </c>
      <c r="Q4023" s="2" t="s">
        <v>254</v>
      </c>
      <c r="R4023" s="2" t="s">
        <v>255</v>
      </c>
      <c r="S4023" s="2" t="s">
        <v>34</v>
      </c>
      <c r="T4023" s="136">
        <v>5.8339999999999996</v>
      </c>
      <c r="U4023" s="2" t="s">
        <v>1153</v>
      </c>
      <c r="V4023" s="145">
        <v>1.9E-2</v>
      </c>
      <c r="W4023" s="145">
        <v>4.9419999999999999E-2</v>
      </c>
      <c r="X4023" s="4" t="s">
        <v>258</v>
      </c>
      <c r="Z4023" s="136">
        <v>220411.5</v>
      </c>
      <c r="AA4023" s="143">
        <v>1</v>
      </c>
      <c r="AB4023" s="156">
        <v>84.21</v>
      </c>
      <c r="AD4023" s="136">
        <v>185.60900000000001</v>
      </c>
      <c r="AG4023" s="2" t="s">
        <v>36</v>
      </c>
      <c r="AH4023" s="145">
        <v>2.1599999999999999E-4</v>
      </c>
      <c r="AI4023" s="145">
        <v>5.4405305624957E-3</v>
      </c>
      <c r="AJ4023" s="145">
        <v>1.89481219271409E-3</v>
      </c>
    </row>
    <row r="4024" spans="1:36" x14ac:dyDescent="0.2">
      <c r="A4024" s="2">
        <v>11389</v>
      </c>
      <c r="B4024" s="2">
        <v>11391</v>
      </c>
      <c r="C4024" s="2" t="s">
        <v>1154</v>
      </c>
      <c r="D4024" s="2" t="s">
        <v>1155</v>
      </c>
      <c r="E4024" s="4" t="s">
        <v>247</v>
      </c>
      <c r="F4024" s="2" t="s">
        <v>1156</v>
      </c>
      <c r="G4024" s="2" t="s">
        <v>1157</v>
      </c>
      <c r="H4024" s="2" t="s">
        <v>250</v>
      </c>
      <c r="I4024" s="2" t="s">
        <v>330</v>
      </c>
      <c r="J4024" s="2" t="s">
        <v>30</v>
      </c>
      <c r="K4024" s="2" t="s">
        <v>30</v>
      </c>
      <c r="L4024" s="2" t="s">
        <v>294</v>
      </c>
      <c r="M4024" s="2" t="s">
        <v>31</v>
      </c>
      <c r="N4024" s="2" t="s">
        <v>368</v>
      </c>
      <c r="O4024" s="2" t="s">
        <v>252</v>
      </c>
      <c r="P4024" s="2" t="s">
        <v>527</v>
      </c>
      <c r="Q4024" s="2" t="s">
        <v>254</v>
      </c>
      <c r="R4024" s="2" t="s">
        <v>255</v>
      </c>
      <c r="S4024" s="2" t="s">
        <v>34</v>
      </c>
      <c r="T4024" s="136">
        <v>3.0000000000000001E-3</v>
      </c>
      <c r="U4024" s="2" t="s">
        <v>743</v>
      </c>
      <c r="V4024" s="145">
        <v>4.3400000000000001E-2</v>
      </c>
      <c r="W4024" s="145">
        <v>0.29882999999999998</v>
      </c>
      <c r="X4024" s="4" t="s">
        <v>258</v>
      </c>
      <c r="Z4024" s="136">
        <v>0</v>
      </c>
      <c r="AA4024" s="143">
        <v>1</v>
      </c>
      <c r="AB4024" s="156">
        <v>0</v>
      </c>
      <c r="AC4024" s="136">
        <v>22.802</v>
      </c>
      <c r="AD4024" s="136">
        <v>22.802</v>
      </c>
      <c r="AG4024" s="2" t="s">
        <v>36</v>
      </c>
      <c r="AH4024" s="145">
        <v>0</v>
      </c>
      <c r="AI4024" s="145">
        <v>6.6838127977681696E-4</v>
      </c>
      <c r="AJ4024" s="145">
        <v>2.3278189208848099E-4</v>
      </c>
    </row>
    <row r="4025" spans="1:36" x14ac:dyDescent="0.2">
      <c r="A4025" s="2">
        <v>11389</v>
      </c>
      <c r="B4025" s="2">
        <v>11391</v>
      </c>
      <c r="C4025" s="2" t="s">
        <v>1154</v>
      </c>
      <c r="D4025" s="2" t="s">
        <v>1155</v>
      </c>
      <c r="E4025" s="4" t="s">
        <v>247</v>
      </c>
      <c r="F4025" s="2" t="s">
        <v>1158</v>
      </c>
      <c r="G4025" s="2" t="s">
        <v>1159</v>
      </c>
      <c r="H4025" s="2" t="s">
        <v>250</v>
      </c>
      <c r="I4025" s="2" t="s">
        <v>302</v>
      </c>
      <c r="J4025" s="2" t="s">
        <v>30</v>
      </c>
      <c r="K4025" s="2" t="s">
        <v>30</v>
      </c>
      <c r="L4025" s="2" t="s">
        <v>294</v>
      </c>
      <c r="M4025" s="2" t="s">
        <v>31</v>
      </c>
      <c r="N4025" s="2" t="s">
        <v>368</v>
      </c>
      <c r="O4025" s="2" t="s">
        <v>252</v>
      </c>
      <c r="P4025" s="2" t="s">
        <v>527</v>
      </c>
      <c r="Q4025" s="2" t="s">
        <v>254</v>
      </c>
      <c r="R4025" s="2" t="s">
        <v>255</v>
      </c>
      <c r="S4025" s="2" t="s">
        <v>34</v>
      </c>
      <c r="T4025" s="136">
        <v>3.0000000000000001E-3</v>
      </c>
      <c r="U4025" s="2" t="s">
        <v>743</v>
      </c>
      <c r="V4025" s="145">
        <v>6.2300000000000001E-2</v>
      </c>
      <c r="W4025" s="145">
        <v>0.50275000000000003</v>
      </c>
      <c r="X4025" s="4" t="s">
        <v>258</v>
      </c>
      <c r="Z4025" s="136">
        <v>0</v>
      </c>
      <c r="AA4025" s="143">
        <v>1</v>
      </c>
      <c r="AB4025" s="156">
        <v>0</v>
      </c>
      <c r="AC4025" s="136">
        <v>14.13</v>
      </c>
      <c r="AD4025" s="136">
        <v>14.13</v>
      </c>
      <c r="AG4025" s="2" t="s">
        <v>36</v>
      </c>
      <c r="AH4025" s="145">
        <v>0</v>
      </c>
      <c r="AI4025" s="145">
        <v>4.14172146028994E-4</v>
      </c>
      <c r="AJ4025" s="145">
        <v>1.4424667284991801E-4</v>
      </c>
    </row>
    <row r="4026" spans="1:36" x14ac:dyDescent="0.2">
      <c r="A4026" s="2">
        <v>11389</v>
      </c>
      <c r="B4026" s="2">
        <v>11391</v>
      </c>
      <c r="C4026" s="2" t="s">
        <v>1160</v>
      </c>
      <c r="D4026" s="2" t="s">
        <v>1161</v>
      </c>
      <c r="E4026" s="4" t="s">
        <v>247</v>
      </c>
      <c r="F4026" s="2" t="s">
        <v>1162</v>
      </c>
      <c r="G4026" s="2" t="s">
        <v>1163</v>
      </c>
      <c r="H4026" s="2" t="s">
        <v>250</v>
      </c>
      <c r="I4026" s="2" t="s">
        <v>302</v>
      </c>
      <c r="J4026" s="2" t="s">
        <v>30</v>
      </c>
      <c r="K4026" s="2" t="s">
        <v>30</v>
      </c>
      <c r="L4026" s="2" t="s">
        <v>294</v>
      </c>
      <c r="M4026" s="2" t="s">
        <v>31</v>
      </c>
      <c r="N4026" s="2" t="s">
        <v>442</v>
      </c>
      <c r="O4026" s="2" t="s">
        <v>252</v>
      </c>
      <c r="P4026" s="2" t="s">
        <v>448</v>
      </c>
      <c r="Q4026" s="2" t="s">
        <v>254</v>
      </c>
      <c r="R4026" s="2" t="s">
        <v>255</v>
      </c>
      <c r="S4026" s="2" t="s">
        <v>34</v>
      </c>
      <c r="T4026" s="136">
        <v>0.71099999999999997</v>
      </c>
      <c r="U4026" s="2" t="s">
        <v>1164</v>
      </c>
      <c r="V4026" s="145">
        <v>2.7E-2</v>
      </c>
      <c r="W4026" s="145">
        <v>5.194E-2</v>
      </c>
      <c r="X4026" s="4" t="s">
        <v>258</v>
      </c>
      <c r="Z4026" s="136">
        <v>24301.61</v>
      </c>
      <c r="AA4026" s="143">
        <v>1</v>
      </c>
      <c r="AB4026" s="156">
        <v>98.4</v>
      </c>
      <c r="AD4026" s="136">
        <v>23.913</v>
      </c>
      <c r="AG4026" s="2" t="s">
        <v>36</v>
      </c>
      <c r="AH4026" s="145">
        <v>3.1100000000000002E-4</v>
      </c>
      <c r="AI4026" s="145">
        <v>7.0092811786459902E-4</v>
      </c>
      <c r="AJ4026" s="145">
        <v>2.4411721038779301E-4</v>
      </c>
    </row>
    <row r="4027" spans="1:36" x14ac:dyDescent="0.2">
      <c r="A4027" s="2">
        <v>11389</v>
      </c>
      <c r="B4027" s="2">
        <v>11391</v>
      </c>
      <c r="C4027" s="2" t="s">
        <v>1160</v>
      </c>
      <c r="D4027" s="2" t="s">
        <v>1161</v>
      </c>
      <c r="E4027" s="4" t="s">
        <v>247</v>
      </c>
      <c r="F4027" s="2" t="s">
        <v>1165</v>
      </c>
      <c r="G4027" s="2" t="s">
        <v>1166</v>
      </c>
      <c r="H4027" s="2" t="s">
        <v>250</v>
      </c>
      <c r="I4027" s="2" t="s">
        <v>330</v>
      </c>
      <c r="J4027" s="2" t="s">
        <v>30</v>
      </c>
      <c r="K4027" s="2" t="s">
        <v>30</v>
      </c>
      <c r="L4027" s="2" t="s">
        <v>294</v>
      </c>
      <c r="M4027" s="2" t="s">
        <v>31</v>
      </c>
      <c r="N4027" s="2" t="s">
        <v>442</v>
      </c>
      <c r="O4027" s="2" t="s">
        <v>252</v>
      </c>
      <c r="P4027" s="2" t="s">
        <v>448</v>
      </c>
      <c r="Q4027" s="2" t="s">
        <v>254</v>
      </c>
      <c r="R4027" s="2" t="s">
        <v>255</v>
      </c>
      <c r="S4027" s="2" t="s">
        <v>34</v>
      </c>
      <c r="T4027" s="136">
        <v>0.71599999999999997</v>
      </c>
      <c r="U4027" s="2" t="s">
        <v>1164</v>
      </c>
      <c r="V4027" s="145">
        <v>1.7999999999999999E-2</v>
      </c>
      <c r="W4027" s="145">
        <v>2.5190000000000001E-2</v>
      </c>
      <c r="X4027" s="4" t="s">
        <v>258</v>
      </c>
      <c r="Z4027" s="136">
        <v>144070.32999999999</v>
      </c>
      <c r="AA4027" s="143">
        <v>1</v>
      </c>
      <c r="AB4027" s="156">
        <v>115.62</v>
      </c>
      <c r="AD4027" s="136">
        <v>166.57400000000001</v>
      </c>
      <c r="AG4027" s="2" t="s">
        <v>36</v>
      </c>
      <c r="AH4027" s="145">
        <v>3.5500000000000001E-4</v>
      </c>
      <c r="AI4027" s="145">
        <v>4.88259669483883E-3</v>
      </c>
      <c r="AJ4027" s="145">
        <v>1.70049660473595E-3</v>
      </c>
    </row>
    <row r="4028" spans="1:36" x14ac:dyDescent="0.2">
      <c r="A4028" s="2">
        <v>11389</v>
      </c>
      <c r="B4028" s="2">
        <v>11391</v>
      </c>
      <c r="C4028" s="2" t="s">
        <v>1167</v>
      </c>
      <c r="D4028" s="2" t="s">
        <v>1168</v>
      </c>
      <c r="E4028" s="4" t="s">
        <v>365</v>
      </c>
      <c r="F4028" s="2" t="s">
        <v>1169</v>
      </c>
      <c r="G4028" s="2" t="s">
        <v>1170</v>
      </c>
      <c r="H4028" s="2" t="s">
        <v>250</v>
      </c>
      <c r="I4028" s="2" t="s">
        <v>393</v>
      </c>
      <c r="J4028" s="2" t="s">
        <v>30</v>
      </c>
      <c r="K4028" s="2" t="s">
        <v>402</v>
      </c>
      <c r="L4028" s="2" t="s">
        <v>294</v>
      </c>
      <c r="M4028" s="2" t="s">
        <v>31</v>
      </c>
      <c r="N4028" s="2" t="s">
        <v>323</v>
      </c>
      <c r="O4028" s="2" t="s">
        <v>252</v>
      </c>
      <c r="P4028" s="2" t="s">
        <v>920</v>
      </c>
      <c r="Q4028" s="2" t="s">
        <v>310</v>
      </c>
      <c r="R4028" s="2" t="s">
        <v>255</v>
      </c>
      <c r="S4028" s="2" t="s">
        <v>34</v>
      </c>
      <c r="T4028" s="136">
        <v>2.6120000000000001</v>
      </c>
      <c r="U4028" s="2" t="s">
        <v>1171</v>
      </c>
      <c r="V4028" s="145">
        <v>4.2999999999999997E-2</v>
      </c>
      <c r="W4028" s="145">
        <v>8.6080000000000004E-2</v>
      </c>
      <c r="X4028" s="4" t="s">
        <v>258</v>
      </c>
      <c r="Z4028" s="136">
        <v>154271.64000000001</v>
      </c>
      <c r="AA4028" s="143">
        <v>1</v>
      </c>
      <c r="AB4028" s="156">
        <v>91.56</v>
      </c>
      <c r="AD4028" s="136">
        <v>141.251</v>
      </c>
      <c r="AG4028" s="2" t="s">
        <v>36</v>
      </c>
      <c r="AH4028" s="145">
        <v>1.44E-4</v>
      </c>
      <c r="AI4028" s="145">
        <v>4.14033247642901E-3</v>
      </c>
      <c r="AJ4028" s="145">
        <v>1.44198297723174E-3</v>
      </c>
    </row>
    <row r="4029" spans="1:36" x14ac:dyDescent="0.2">
      <c r="A4029" s="2">
        <v>11389</v>
      </c>
      <c r="B4029" s="2">
        <v>11391</v>
      </c>
      <c r="C4029" s="2" t="s">
        <v>1172</v>
      </c>
      <c r="D4029" s="2" t="s">
        <v>1173</v>
      </c>
      <c r="E4029" s="4" t="s">
        <v>247</v>
      </c>
      <c r="F4029" s="2" t="s">
        <v>1174</v>
      </c>
      <c r="G4029" s="2" t="s">
        <v>1175</v>
      </c>
      <c r="H4029" s="2" t="s">
        <v>250</v>
      </c>
      <c r="I4029" s="2" t="s">
        <v>393</v>
      </c>
      <c r="J4029" s="2" t="s">
        <v>30</v>
      </c>
      <c r="K4029" s="2" t="s">
        <v>30</v>
      </c>
      <c r="L4029" s="2" t="s">
        <v>294</v>
      </c>
      <c r="M4029" s="2" t="s">
        <v>31</v>
      </c>
      <c r="N4029" s="2" t="s">
        <v>394</v>
      </c>
      <c r="O4029" s="2" t="s">
        <v>252</v>
      </c>
      <c r="P4029" s="2" t="s">
        <v>920</v>
      </c>
      <c r="Q4029" s="2" t="s">
        <v>310</v>
      </c>
      <c r="R4029" s="2" t="s">
        <v>255</v>
      </c>
      <c r="S4029" s="2" t="s">
        <v>34</v>
      </c>
      <c r="T4029" s="136">
        <v>2.4769999999999999</v>
      </c>
      <c r="U4029" s="2" t="s">
        <v>396</v>
      </c>
      <c r="V4029" s="145">
        <v>5.4800000000000001E-2</v>
      </c>
      <c r="W4029" s="145">
        <v>6.5290000000000001E-2</v>
      </c>
      <c r="X4029" s="4" t="s">
        <v>258</v>
      </c>
      <c r="Z4029" s="136">
        <v>12146.42</v>
      </c>
      <c r="AA4029" s="143">
        <v>1</v>
      </c>
      <c r="AB4029" s="156">
        <v>102.76</v>
      </c>
      <c r="AD4029" s="136">
        <v>12.481999999999999</v>
      </c>
      <c r="AG4029" s="2" t="s">
        <v>36</v>
      </c>
      <c r="AH4029" s="145">
        <v>4.5000000000000003E-5</v>
      </c>
      <c r="AI4029" s="145">
        <v>3.65860670983588E-4</v>
      </c>
      <c r="AJ4029" s="145">
        <v>1.27420892549174E-4</v>
      </c>
    </row>
    <row r="4030" spans="1:36" x14ac:dyDescent="0.2">
      <c r="A4030" s="2">
        <v>11389</v>
      </c>
      <c r="B4030" s="2">
        <v>11391</v>
      </c>
      <c r="C4030" s="2" t="s">
        <v>389</v>
      </c>
      <c r="D4030" s="2" t="s">
        <v>390</v>
      </c>
      <c r="E4030" s="4" t="s">
        <v>247</v>
      </c>
      <c r="F4030" s="2" t="s">
        <v>391</v>
      </c>
      <c r="G4030" s="2" t="s">
        <v>392</v>
      </c>
      <c r="H4030" s="2" t="s">
        <v>250</v>
      </c>
      <c r="I4030" s="2" t="s">
        <v>393</v>
      </c>
      <c r="J4030" s="2" t="s">
        <v>30</v>
      </c>
      <c r="K4030" s="2" t="s">
        <v>30</v>
      </c>
      <c r="L4030" s="2" t="s">
        <v>294</v>
      </c>
      <c r="M4030" s="2" t="s">
        <v>31</v>
      </c>
      <c r="N4030" s="2" t="s">
        <v>394</v>
      </c>
      <c r="O4030" s="2" t="s">
        <v>252</v>
      </c>
      <c r="P4030" s="2" t="s">
        <v>395</v>
      </c>
      <c r="Q4030" s="2" t="s">
        <v>310</v>
      </c>
      <c r="R4030" s="2" t="s">
        <v>255</v>
      </c>
      <c r="S4030" s="2" t="s">
        <v>34</v>
      </c>
      <c r="T4030" s="136">
        <v>2.8319999999999999</v>
      </c>
      <c r="U4030" s="2" t="s">
        <v>396</v>
      </c>
      <c r="V4030" s="145">
        <v>4.6899999999999997E-2</v>
      </c>
      <c r="W4030" s="145">
        <v>6.6780000000000006E-2</v>
      </c>
      <c r="X4030" s="4" t="s">
        <v>258</v>
      </c>
      <c r="Z4030" s="136">
        <v>144512.63</v>
      </c>
      <c r="AA4030" s="143">
        <v>1</v>
      </c>
      <c r="AB4030" s="156">
        <v>102.77</v>
      </c>
      <c r="AD4030" s="136">
        <v>148.51599999999999</v>
      </c>
      <c r="AG4030" s="2" t="s">
        <v>36</v>
      </c>
      <c r="AH4030" s="145">
        <v>1.26E-4</v>
      </c>
      <c r="AI4030" s="145">
        <v>4.3532689401682501E-3</v>
      </c>
      <c r="AJ4030" s="145">
        <v>1.51614387075706E-3</v>
      </c>
    </row>
    <row r="4031" spans="1:36" x14ac:dyDescent="0.2">
      <c r="A4031" s="2">
        <v>11389</v>
      </c>
      <c r="B4031" s="2">
        <v>11391</v>
      </c>
      <c r="C4031" s="2" t="s">
        <v>1178</v>
      </c>
      <c r="D4031" s="2" t="s">
        <v>1179</v>
      </c>
      <c r="E4031" s="4" t="s">
        <v>247</v>
      </c>
      <c r="F4031" s="2" t="s">
        <v>1180</v>
      </c>
      <c r="G4031" s="2" t="s">
        <v>1181</v>
      </c>
      <c r="H4031" s="2" t="s">
        <v>250</v>
      </c>
      <c r="I4031" s="2" t="s">
        <v>302</v>
      </c>
      <c r="J4031" s="2" t="s">
        <v>30</v>
      </c>
      <c r="K4031" s="2" t="s">
        <v>30</v>
      </c>
      <c r="L4031" s="2" t="s">
        <v>294</v>
      </c>
      <c r="M4031" s="2" t="s">
        <v>31</v>
      </c>
      <c r="N4031" s="2" t="s">
        <v>447</v>
      </c>
      <c r="O4031" s="2" t="s">
        <v>252</v>
      </c>
      <c r="P4031" s="2" t="s">
        <v>264</v>
      </c>
      <c r="Q4031" s="2" t="s">
        <v>254</v>
      </c>
      <c r="R4031" s="2" t="s">
        <v>255</v>
      </c>
      <c r="S4031" s="2" t="s">
        <v>34</v>
      </c>
      <c r="T4031" s="136">
        <v>0.65500000000000003</v>
      </c>
      <c r="U4031" s="2" t="s">
        <v>594</v>
      </c>
      <c r="V4031" s="145">
        <v>5.45E-2</v>
      </c>
      <c r="W4031" s="145">
        <v>4.487E-2</v>
      </c>
      <c r="X4031" s="4" t="s">
        <v>258</v>
      </c>
      <c r="Z4031" s="136">
        <v>51375.58</v>
      </c>
      <c r="AA4031" s="143">
        <v>1</v>
      </c>
      <c r="AB4031" s="156">
        <v>102.46</v>
      </c>
      <c r="AD4031" s="136">
        <v>52.639000000000003</v>
      </c>
      <c r="AG4031" s="2" t="s">
        <v>36</v>
      </c>
      <c r="AH4031" s="145">
        <v>3.3300000000000002E-4</v>
      </c>
      <c r="AI4031" s="145">
        <v>1.54295914280389E-3</v>
      </c>
      <c r="AJ4031" s="145">
        <v>5.37377331688649E-4</v>
      </c>
    </row>
    <row r="4032" spans="1:36" x14ac:dyDescent="0.2">
      <c r="A4032" s="2">
        <v>11389</v>
      </c>
      <c r="B4032" s="2">
        <v>11391</v>
      </c>
      <c r="C4032" s="2" t="s">
        <v>1188</v>
      </c>
      <c r="D4032" s="2" t="s">
        <v>1189</v>
      </c>
      <c r="E4032" s="4" t="s">
        <v>399</v>
      </c>
      <c r="F4032" s="2" t="s">
        <v>1190</v>
      </c>
      <c r="G4032" s="2" t="s">
        <v>1191</v>
      </c>
      <c r="H4032" s="2" t="s">
        <v>250</v>
      </c>
      <c r="I4032" s="2" t="s">
        <v>393</v>
      </c>
      <c r="J4032" s="2" t="s">
        <v>94</v>
      </c>
      <c r="K4032" s="2" t="s">
        <v>95</v>
      </c>
      <c r="L4032" s="2" t="s">
        <v>294</v>
      </c>
      <c r="M4032" s="2" t="s">
        <v>190</v>
      </c>
      <c r="N4032" s="2" t="s">
        <v>3979</v>
      </c>
      <c r="O4032" s="2" t="s">
        <v>252</v>
      </c>
      <c r="P4032" s="2" t="s">
        <v>1192</v>
      </c>
      <c r="Q4032" s="2" t="s">
        <v>405</v>
      </c>
      <c r="R4032" s="2" t="s">
        <v>255</v>
      </c>
      <c r="S4032" s="2" t="s">
        <v>99</v>
      </c>
      <c r="T4032" s="136">
        <v>6.7389999999999999</v>
      </c>
      <c r="U4032" s="2" t="s">
        <v>1193</v>
      </c>
      <c r="V4032" s="145">
        <v>6.25E-2</v>
      </c>
      <c r="W4032" s="145">
        <v>5.8810000000000001E-2</v>
      </c>
      <c r="X4032" s="4" t="s">
        <v>258</v>
      </c>
      <c r="Z4032" s="136">
        <v>4000</v>
      </c>
      <c r="AA4032" s="143">
        <v>3.718</v>
      </c>
      <c r="AB4032" s="156">
        <v>105.14700000000001</v>
      </c>
      <c r="AD4032" s="136">
        <v>15.637</v>
      </c>
      <c r="AG4032" s="2" t="s">
        <v>36</v>
      </c>
      <c r="AH4032" s="145">
        <v>3.9999999999999998E-6</v>
      </c>
      <c r="AI4032" s="145">
        <v>4.5836188295519698E-4</v>
      </c>
      <c r="AJ4032" s="145">
        <v>1.59636946162193E-4</v>
      </c>
    </row>
    <row r="4033" spans="1:36" x14ac:dyDescent="0.2">
      <c r="A4033" s="2">
        <v>11389</v>
      </c>
      <c r="B4033" s="2">
        <v>11391</v>
      </c>
      <c r="C4033" s="2" t="s">
        <v>1194</v>
      </c>
      <c r="D4033" s="2" t="s">
        <v>1195</v>
      </c>
      <c r="E4033" s="4" t="s">
        <v>399</v>
      </c>
      <c r="F4033" s="2" t="s">
        <v>1196</v>
      </c>
      <c r="G4033" s="2" t="s">
        <v>1197</v>
      </c>
      <c r="H4033" s="2" t="s">
        <v>250</v>
      </c>
      <c r="I4033" s="2" t="s">
        <v>393</v>
      </c>
      <c r="J4033" s="2" t="s">
        <v>94</v>
      </c>
      <c r="K4033" s="2" t="s">
        <v>1198</v>
      </c>
      <c r="L4033" s="2" t="s">
        <v>294</v>
      </c>
      <c r="M4033" s="2" t="s">
        <v>190</v>
      </c>
      <c r="N4033" s="133" t="s">
        <v>403</v>
      </c>
      <c r="O4033" s="2" t="s">
        <v>252</v>
      </c>
      <c r="P4033" s="2" t="s">
        <v>678</v>
      </c>
      <c r="Q4033" s="2" t="s">
        <v>405</v>
      </c>
      <c r="R4033" s="2" t="s">
        <v>255</v>
      </c>
      <c r="S4033" s="2" t="s">
        <v>99</v>
      </c>
      <c r="T4033" s="136">
        <v>2.2210000000000001</v>
      </c>
      <c r="U4033" s="2" t="s">
        <v>1088</v>
      </c>
      <c r="V4033" s="145">
        <v>4.9110000000000001E-2</v>
      </c>
      <c r="W4033" s="145">
        <v>4.8800000000000003E-2</v>
      </c>
      <c r="X4033" s="4" t="s">
        <v>258</v>
      </c>
      <c r="Z4033" s="136">
        <v>2000</v>
      </c>
      <c r="AA4033" s="143">
        <v>3.718</v>
      </c>
      <c r="AB4033" s="156">
        <v>100.504</v>
      </c>
      <c r="AD4033" s="136">
        <v>7.4729999999999999</v>
      </c>
      <c r="AG4033" s="2" t="s">
        <v>36</v>
      </c>
      <c r="AH4033" s="145">
        <v>3.0000000000000001E-6</v>
      </c>
      <c r="AI4033" s="145">
        <v>2.19061961533253E-4</v>
      </c>
      <c r="AJ4033" s="145">
        <v>7.6294264117260003E-5</v>
      </c>
    </row>
    <row r="4034" spans="1:36" x14ac:dyDescent="0.2">
      <c r="A4034" s="2">
        <v>11389</v>
      </c>
      <c r="B4034" s="2">
        <v>11391</v>
      </c>
      <c r="C4034" s="2" t="s">
        <v>1199</v>
      </c>
      <c r="D4034" s="2" t="s">
        <v>1200</v>
      </c>
      <c r="E4034" s="4" t="s">
        <v>399</v>
      </c>
      <c r="F4034" s="2" t="s">
        <v>1201</v>
      </c>
      <c r="G4034" s="2" t="s">
        <v>1202</v>
      </c>
      <c r="H4034" s="2" t="s">
        <v>250</v>
      </c>
      <c r="I4034" s="2" t="s">
        <v>393</v>
      </c>
      <c r="J4034" s="2" t="s">
        <v>94</v>
      </c>
      <c r="K4034" s="2" t="s">
        <v>1203</v>
      </c>
      <c r="L4034" s="2" t="s">
        <v>294</v>
      </c>
      <c r="M4034" s="2" t="s">
        <v>190</v>
      </c>
      <c r="N4034" s="2" t="s">
        <v>1204</v>
      </c>
      <c r="O4034" s="2" t="s">
        <v>252</v>
      </c>
      <c r="P4034" s="2" t="s">
        <v>1192</v>
      </c>
      <c r="Q4034" s="2" t="s">
        <v>405</v>
      </c>
      <c r="R4034" s="2" t="s">
        <v>255</v>
      </c>
      <c r="S4034" s="2" t="s">
        <v>99</v>
      </c>
      <c r="T4034" s="136">
        <v>2.5430000000000001</v>
      </c>
      <c r="U4034" s="2" t="s">
        <v>1205</v>
      </c>
      <c r="V4034" s="145">
        <v>5.8310000000000001E-2</v>
      </c>
      <c r="W4034" s="145">
        <v>4.7699999999999999E-2</v>
      </c>
      <c r="X4034" s="4" t="s">
        <v>258</v>
      </c>
      <c r="Z4034" s="136">
        <v>17000</v>
      </c>
      <c r="AA4034" s="143">
        <v>3.718</v>
      </c>
      <c r="AB4034" s="156">
        <v>103.895</v>
      </c>
      <c r="AD4034" s="136">
        <v>65.668000000000006</v>
      </c>
      <c r="AG4034" s="2" t="s">
        <v>36</v>
      </c>
      <c r="AH4034" s="145">
        <v>2.6999999999999999E-5</v>
      </c>
      <c r="AI4034" s="145">
        <v>1.92485151316929E-3</v>
      </c>
      <c r="AJ4034" s="145">
        <v>6.7038169796517898E-4</v>
      </c>
    </row>
    <row r="4035" spans="1:36" x14ac:dyDescent="0.2">
      <c r="A4035" s="2">
        <v>11389</v>
      </c>
      <c r="B4035" s="2">
        <v>11391</v>
      </c>
      <c r="C4035" s="2" t="s">
        <v>1206</v>
      </c>
      <c r="D4035" s="2" t="s">
        <v>1207</v>
      </c>
      <c r="E4035" s="4" t="s">
        <v>399</v>
      </c>
      <c r="F4035" s="2" t="s">
        <v>1208</v>
      </c>
      <c r="G4035" s="2" t="s">
        <v>1209</v>
      </c>
      <c r="H4035" s="2" t="s">
        <v>250</v>
      </c>
      <c r="I4035" s="2" t="s">
        <v>393</v>
      </c>
      <c r="J4035" s="2" t="s">
        <v>94</v>
      </c>
      <c r="K4035" s="2" t="s">
        <v>95</v>
      </c>
      <c r="L4035" s="2" t="s">
        <v>294</v>
      </c>
      <c r="M4035" s="2" t="s">
        <v>190</v>
      </c>
      <c r="N4035" s="2" t="s">
        <v>1210</v>
      </c>
      <c r="O4035" s="2" t="s">
        <v>252</v>
      </c>
      <c r="P4035" s="2" t="s">
        <v>339</v>
      </c>
      <c r="Q4035" s="2" t="s">
        <v>405</v>
      </c>
      <c r="R4035" s="2" t="s">
        <v>255</v>
      </c>
      <c r="S4035" s="2" t="s">
        <v>99</v>
      </c>
      <c r="T4035" s="136">
        <v>2.1219999999999999</v>
      </c>
      <c r="U4035" s="2" t="s">
        <v>1211</v>
      </c>
      <c r="V4035" s="145">
        <v>4.3749999999999997E-2</v>
      </c>
      <c r="W4035" s="145">
        <v>4.3409999999999997E-2</v>
      </c>
      <c r="X4035" s="4" t="s">
        <v>258</v>
      </c>
      <c r="Z4035" s="136">
        <v>6000</v>
      </c>
      <c r="AA4035" s="143">
        <v>3.718</v>
      </c>
      <c r="AB4035" s="156">
        <v>100.947</v>
      </c>
      <c r="AD4035" s="136">
        <v>22.518999999999998</v>
      </c>
      <c r="AG4035" s="2" t="s">
        <v>36</v>
      </c>
      <c r="AH4035" s="145">
        <v>1.5E-5</v>
      </c>
      <c r="AI4035" s="145">
        <v>6.60081163023153E-4</v>
      </c>
      <c r="AJ4035" s="145">
        <v>2.2989115151729399E-4</v>
      </c>
    </row>
    <row r="4036" spans="1:36" x14ac:dyDescent="0.2">
      <c r="A4036" s="2">
        <v>11389</v>
      </c>
      <c r="B4036" s="2">
        <v>11391</v>
      </c>
      <c r="C4036" s="2" t="s">
        <v>1206</v>
      </c>
      <c r="D4036" s="2" t="s">
        <v>1207</v>
      </c>
      <c r="E4036" s="4" t="s">
        <v>399</v>
      </c>
      <c r="F4036" s="2" t="s">
        <v>1212</v>
      </c>
      <c r="G4036" s="2" t="s">
        <v>1213</v>
      </c>
      <c r="H4036" s="2" t="s">
        <v>250</v>
      </c>
      <c r="I4036" s="2" t="s">
        <v>393</v>
      </c>
      <c r="J4036" s="2" t="s">
        <v>94</v>
      </c>
      <c r="K4036" s="2" t="s">
        <v>95</v>
      </c>
      <c r="L4036" s="2" t="s">
        <v>294</v>
      </c>
      <c r="M4036" s="2" t="s">
        <v>190</v>
      </c>
      <c r="N4036" s="2" t="s">
        <v>1210</v>
      </c>
      <c r="O4036" s="2" t="s">
        <v>252</v>
      </c>
      <c r="P4036" s="2" t="s">
        <v>339</v>
      </c>
      <c r="Q4036" s="2" t="s">
        <v>405</v>
      </c>
      <c r="R4036" s="2" t="s">
        <v>255</v>
      </c>
      <c r="S4036" s="2" t="s">
        <v>99</v>
      </c>
      <c r="T4036" s="136">
        <v>6.0469999999999997</v>
      </c>
      <c r="U4036" s="2" t="s">
        <v>1214</v>
      </c>
      <c r="V4036" s="145">
        <v>4.6249999999999999E-2</v>
      </c>
      <c r="W4036" s="145">
        <v>4.5010000000000001E-2</v>
      </c>
      <c r="X4036" s="4" t="s">
        <v>258</v>
      </c>
      <c r="Z4036" s="136">
        <v>6000</v>
      </c>
      <c r="AA4036" s="143">
        <v>3.718</v>
      </c>
      <c r="AB4036" s="156">
        <v>101.32899999999999</v>
      </c>
      <c r="AD4036" s="136">
        <v>22.605</v>
      </c>
      <c r="AG4036" s="2" t="s">
        <v>36</v>
      </c>
      <c r="AH4036" s="145">
        <v>1.0000000000000001E-5</v>
      </c>
      <c r="AI4036" s="145">
        <v>6.6258178679411996E-4</v>
      </c>
      <c r="AJ4036" s="145">
        <v>2.3076206150597799E-4</v>
      </c>
    </row>
    <row r="4037" spans="1:36" x14ac:dyDescent="0.2">
      <c r="A4037" s="2">
        <v>11389</v>
      </c>
      <c r="B4037" s="2">
        <v>11391</v>
      </c>
      <c r="C4037" s="2" t="s">
        <v>1215</v>
      </c>
      <c r="D4037" s="2" t="s">
        <v>1216</v>
      </c>
      <c r="E4037" s="4" t="s">
        <v>399</v>
      </c>
      <c r="F4037" s="2" t="s">
        <v>1217</v>
      </c>
      <c r="G4037" s="2" t="s">
        <v>1218</v>
      </c>
      <c r="H4037" s="2" t="s">
        <v>250</v>
      </c>
      <c r="I4037" s="2" t="s">
        <v>393</v>
      </c>
      <c r="J4037" s="2" t="s">
        <v>94</v>
      </c>
      <c r="K4037" s="2" t="s">
        <v>95</v>
      </c>
      <c r="L4037" s="2" t="s">
        <v>294</v>
      </c>
      <c r="M4037" s="2" t="s">
        <v>190</v>
      </c>
      <c r="N4037" s="2" t="s">
        <v>1219</v>
      </c>
      <c r="O4037" s="2" t="s">
        <v>252</v>
      </c>
      <c r="P4037" s="2" t="s">
        <v>678</v>
      </c>
      <c r="Q4037" s="2" t="s">
        <v>405</v>
      </c>
      <c r="R4037" s="2" t="s">
        <v>255</v>
      </c>
      <c r="S4037" s="2" t="s">
        <v>99</v>
      </c>
      <c r="T4037" s="136">
        <v>4.125</v>
      </c>
      <c r="U4037" s="2" t="s">
        <v>1220</v>
      </c>
      <c r="V4037" s="145">
        <v>4.2500000000000003E-2</v>
      </c>
      <c r="W4037" s="145">
        <v>5.1610000000000003E-2</v>
      </c>
      <c r="X4037" s="4" t="s">
        <v>258</v>
      </c>
      <c r="Z4037" s="136">
        <v>3000</v>
      </c>
      <c r="AA4037" s="143">
        <v>3.718</v>
      </c>
      <c r="AB4037" s="156">
        <v>98.591999999999999</v>
      </c>
      <c r="AD4037" s="136">
        <v>10.997</v>
      </c>
      <c r="AG4037" s="2" t="s">
        <v>36</v>
      </c>
      <c r="AH4037" s="145">
        <v>5.0000000000000004E-6</v>
      </c>
      <c r="AI4037" s="145">
        <v>3.2233985713166902E-4</v>
      </c>
      <c r="AJ4037" s="145">
        <v>1.12263589823605E-4</v>
      </c>
    </row>
    <row r="4038" spans="1:36" x14ac:dyDescent="0.2">
      <c r="A4038" s="2">
        <v>11389</v>
      </c>
      <c r="B4038" s="2">
        <v>11391</v>
      </c>
      <c r="C4038" s="2" t="s">
        <v>1221</v>
      </c>
      <c r="D4038" s="2" t="s">
        <v>1222</v>
      </c>
      <c r="E4038" s="4" t="s">
        <v>399</v>
      </c>
      <c r="F4038" s="2" t="s">
        <v>1223</v>
      </c>
      <c r="G4038" s="2" t="s">
        <v>1224</v>
      </c>
      <c r="H4038" s="2" t="s">
        <v>250</v>
      </c>
      <c r="I4038" s="2" t="s">
        <v>393</v>
      </c>
      <c r="J4038" s="2" t="s">
        <v>94</v>
      </c>
      <c r="K4038" s="2" t="s">
        <v>322</v>
      </c>
      <c r="L4038" s="2" t="s">
        <v>294</v>
      </c>
      <c r="M4038" s="2" t="s">
        <v>190</v>
      </c>
      <c r="N4038" s="2" t="s">
        <v>411</v>
      </c>
      <c r="O4038" s="2" t="s">
        <v>252</v>
      </c>
      <c r="P4038" s="2" t="s">
        <v>387</v>
      </c>
      <c r="Q4038" s="2" t="s">
        <v>405</v>
      </c>
      <c r="R4038" s="2" t="s">
        <v>255</v>
      </c>
      <c r="S4038" s="2" t="s">
        <v>99</v>
      </c>
      <c r="T4038" s="136">
        <v>4.2519999999999998</v>
      </c>
      <c r="U4038" s="2" t="s">
        <v>1225</v>
      </c>
      <c r="V4038" s="145">
        <v>5.2499999999999998E-2</v>
      </c>
      <c r="W4038" s="145">
        <v>4.6739999999999997E-2</v>
      </c>
      <c r="X4038" s="4" t="s">
        <v>258</v>
      </c>
      <c r="Z4038" s="136">
        <v>3000</v>
      </c>
      <c r="AA4038" s="143">
        <v>3.718</v>
      </c>
      <c r="AB4038" s="156">
        <v>102.581</v>
      </c>
      <c r="AD4038" s="136">
        <v>11.442</v>
      </c>
      <c r="AG4038" s="2" t="s">
        <v>36</v>
      </c>
      <c r="AH4038" s="145">
        <v>9.9999999999999995E-7</v>
      </c>
      <c r="AI4038" s="145">
        <v>3.3538202020869898E-4</v>
      </c>
      <c r="AJ4038" s="145">
        <v>1.16805876524111E-4</v>
      </c>
    </row>
    <row r="4039" spans="1:36" x14ac:dyDescent="0.2">
      <c r="A4039" s="2">
        <v>11389</v>
      </c>
      <c r="B4039" s="2">
        <v>11391</v>
      </c>
      <c r="C4039" s="2" t="s">
        <v>1221</v>
      </c>
      <c r="D4039" s="2" t="s">
        <v>1222</v>
      </c>
      <c r="E4039" s="4" t="s">
        <v>399</v>
      </c>
      <c r="F4039" s="2" t="s">
        <v>1226</v>
      </c>
      <c r="G4039" s="2" t="s">
        <v>1227</v>
      </c>
      <c r="H4039" s="2" t="s">
        <v>250</v>
      </c>
      <c r="I4039" s="2" t="s">
        <v>393</v>
      </c>
      <c r="J4039" s="2" t="s">
        <v>94</v>
      </c>
      <c r="K4039" s="2" t="s">
        <v>322</v>
      </c>
      <c r="L4039" s="2" t="s">
        <v>294</v>
      </c>
      <c r="M4039" s="2" t="s">
        <v>190</v>
      </c>
      <c r="N4039" s="2" t="s">
        <v>411</v>
      </c>
      <c r="O4039" s="2" t="s">
        <v>252</v>
      </c>
      <c r="P4039" s="2" t="s">
        <v>387</v>
      </c>
      <c r="Q4039" s="2" t="s">
        <v>405</v>
      </c>
      <c r="R4039" s="2" t="s">
        <v>255</v>
      </c>
      <c r="S4039" s="2" t="s">
        <v>99</v>
      </c>
      <c r="T4039" s="136">
        <v>3.1E-2</v>
      </c>
      <c r="U4039" s="2" t="s">
        <v>1228</v>
      </c>
      <c r="V4039" s="145">
        <v>5.5070000000000001E-2</v>
      </c>
      <c r="W4039" s="145">
        <v>5.491E-2</v>
      </c>
      <c r="X4039" s="4" t="s">
        <v>258</v>
      </c>
      <c r="Z4039" s="136">
        <v>12000</v>
      </c>
      <c r="AA4039" s="143">
        <v>3.718</v>
      </c>
      <c r="AB4039" s="156">
        <v>100.426</v>
      </c>
      <c r="AD4039" s="136">
        <v>44.805999999999997</v>
      </c>
      <c r="AG4039" s="2" t="s">
        <v>36</v>
      </c>
      <c r="AH4039" s="145">
        <v>7.9999999999999996E-6</v>
      </c>
      <c r="AI4039" s="145">
        <v>1.3133427115253301E-3</v>
      </c>
      <c r="AJ4039" s="145">
        <v>4.5740718748371899E-4</v>
      </c>
    </row>
    <row r="4040" spans="1:36" x14ac:dyDescent="0.2">
      <c r="A4040" s="2">
        <v>11389</v>
      </c>
      <c r="B4040" s="2">
        <v>11391</v>
      </c>
      <c r="C4040" s="2" t="s">
        <v>1607</v>
      </c>
      <c r="D4040" s="2" t="s">
        <v>1608</v>
      </c>
      <c r="E4040" s="4" t="s">
        <v>399</v>
      </c>
      <c r="F4040" s="2" t="s">
        <v>1609</v>
      </c>
      <c r="G4040" s="2" t="s">
        <v>1610</v>
      </c>
      <c r="H4040" s="2" t="s">
        <v>250</v>
      </c>
      <c r="I4040" s="2" t="s">
        <v>393</v>
      </c>
      <c r="J4040" s="2" t="s">
        <v>94</v>
      </c>
      <c r="K4040" s="2" t="s">
        <v>95</v>
      </c>
      <c r="L4040" s="2" t="s">
        <v>294</v>
      </c>
      <c r="M4040" s="2" t="s">
        <v>190</v>
      </c>
      <c r="N4040" s="2" t="s">
        <v>1294</v>
      </c>
      <c r="O4040" s="2" t="s">
        <v>252</v>
      </c>
      <c r="P4040" s="2" t="s">
        <v>395</v>
      </c>
      <c r="Q4040" s="2" t="s">
        <v>98</v>
      </c>
      <c r="R4040" s="2" t="s">
        <v>255</v>
      </c>
      <c r="S4040" s="2" t="s">
        <v>99</v>
      </c>
      <c r="T4040" s="136">
        <v>0.65</v>
      </c>
      <c r="U4040" s="2" t="s">
        <v>594</v>
      </c>
      <c r="V4040" s="145">
        <v>4.5999999999999999E-2</v>
      </c>
      <c r="W4040" s="145">
        <v>4.1880000000000001E-2</v>
      </c>
      <c r="X4040" s="4" t="s">
        <v>258</v>
      </c>
      <c r="Z4040" s="136">
        <v>10000</v>
      </c>
      <c r="AA4040" s="143">
        <v>3.718</v>
      </c>
      <c r="AB4040" s="156">
        <v>101.795</v>
      </c>
      <c r="AD4040" s="136">
        <v>37.847000000000001</v>
      </c>
      <c r="AG4040" s="2" t="s">
        <v>36</v>
      </c>
      <c r="AH4040" s="145">
        <v>7.9999999999999996E-6</v>
      </c>
      <c r="AI4040" s="145">
        <v>1.10937654927844E-3</v>
      </c>
      <c r="AJ4040" s="145">
        <v>3.8637044452510301E-4</v>
      </c>
    </row>
    <row r="4041" spans="1:36" x14ac:dyDescent="0.2">
      <c r="A4041" s="2">
        <v>11389</v>
      </c>
      <c r="B4041" s="2">
        <v>11391</v>
      </c>
      <c r="C4041" s="2" t="s">
        <v>1229</v>
      </c>
      <c r="D4041" s="2" t="s">
        <v>1230</v>
      </c>
      <c r="E4041" s="4" t="s">
        <v>399</v>
      </c>
      <c r="F4041" s="2" t="s">
        <v>1231</v>
      </c>
      <c r="G4041" s="2" t="s">
        <v>1232</v>
      </c>
      <c r="H4041" s="2" t="s">
        <v>250</v>
      </c>
      <c r="I4041" s="2" t="s">
        <v>393</v>
      </c>
      <c r="J4041" s="2" t="s">
        <v>94</v>
      </c>
      <c r="K4041" s="2" t="s">
        <v>95</v>
      </c>
      <c r="L4041" s="2" t="s">
        <v>294</v>
      </c>
      <c r="M4041" s="2" t="s">
        <v>190</v>
      </c>
      <c r="N4041" s="2" t="s">
        <v>1186</v>
      </c>
      <c r="O4041" s="2" t="s">
        <v>252</v>
      </c>
      <c r="P4041" s="2" t="s">
        <v>1233</v>
      </c>
      <c r="Q4041" s="2" t="s">
        <v>98</v>
      </c>
      <c r="R4041" s="2" t="s">
        <v>255</v>
      </c>
      <c r="S4041" s="2" t="s">
        <v>99</v>
      </c>
      <c r="T4041" s="136">
        <v>3.4209999999999998</v>
      </c>
      <c r="U4041" s="2" t="s">
        <v>1002</v>
      </c>
      <c r="V4041" s="145">
        <v>6.9000000000000006E-2</v>
      </c>
      <c r="W4041" s="145">
        <v>5.919E-2</v>
      </c>
      <c r="X4041" s="4" t="s">
        <v>258</v>
      </c>
      <c r="Z4041" s="136">
        <v>18000</v>
      </c>
      <c r="AA4041" s="143">
        <v>3.718</v>
      </c>
      <c r="AB4041" s="156">
        <v>107.09399999999999</v>
      </c>
      <c r="AD4041" s="136">
        <v>71.671999999999997</v>
      </c>
      <c r="AG4041" s="2" t="s">
        <v>36</v>
      </c>
      <c r="AH4041" s="145">
        <v>1.8E-5</v>
      </c>
      <c r="AI4041" s="145">
        <v>2.1008280259560098E-3</v>
      </c>
      <c r="AJ4041" s="145">
        <v>7.3167028705209305E-4</v>
      </c>
    </row>
    <row r="4042" spans="1:36" x14ac:dyDescent="0.2">
      <c r="A4042" s="2">
        <v>11389</v>
      </c>
      <c r="B4042" s="2">
        <v>11391</v>
      </c>
      <c r="C4042" s="2" t="s">
        <v>1234</v>
      </c>
      <c r="D4042" s="2" t="s">
        <v>1235</v>
      </c>
      <c r="E4042" s="4" t="s">
        <v>399</v>
      </c>
      <c r="F4042" s="2" t="s">
        <v>1236</v>
      </c>
      <c r="G4042" s="2" t="s">
        <v>1237</v>
      </c>
      <c r="H4042" s="2" t="s">
        <v>250</v>
      </c>
      <c r="I4042" s="2" t="s">
        <v>393</v>
      </c>
      <c r="J4042" s="2" t="s">
        <v>94</v>
      </c>
      <c r="K4042" s="2" t="s">
        <v>1238</v>
      </c>
      <c r="L4042" s="2" t="s">
        <v>294</v>
      </c>
      <c r="M4042" s="2" t="s">
        <v>190</v>
      </c>
      <c r="N4042" s="2" t="s">
        <v>1239</v>
      </c>
      <c r="O4042" s="2" t="s">
        <v>252</v>
      </c>
      <c r="P4042" s="2" t="s">
        <v>387</v>
      </c>
      <c r="Q4042" s="2" t="s">
        <v>405</v>
      </c>
      <c r="R4042" s="2" t="s">
        <v>255</v>
      </c>
      <c r="S4042" s="2" t="s">
        <v>192</v>
      </c>
      <c r="T4042" s="136">
        <v>0.26300000000000001</v>
      </c>
      <c r="U4042" s="2" t="s">
        <v>1240</v>
      </c>
      <c r="V4042" s="145">
        <v>6.2500000000000003E-3</v>
      </c>
      <c r="W4042" s="145">
        <v>3.354E-2</v>
      </c>
      <c r="X4042" s="4" t="s">
        <v>258</v>
      </c>
      <c r="Z4042" s="136">
        <v>5000</v>
      </c>
      <c r="AA4042" s="143">
        <v>4.0218999999999996</v>
      </c>
      <c r="AB4042" s="156">
        <v>99.774000000000001</v>
      </c>
      <c r="AD4042" s="136">
        <v>20.064</v>
      </c>
      <c r="AG4042" s="2" t="s">
        <v>36</v>
      </c>
      <c r="AH4042" s="145">
        <v>1.0000000000000001E-5</v>
      </c>
      <c r="AI4042" s="145">
        <v>5.8811433691194803E-4</v>
      </c>
      <c r="AJ4042" s="145">
        <v>2.0482675420897399E-4</v>
      </c>
    </row>
    <row r="4043" spans="1:36" x14ac:dyDescent="0.2">
      <c r="A4043" s="2">
        <v>11389</v>
      </c>
      <c r="B4043" s="2">
        <v>11391</v>
      </c>
      <c r="C4043" s="2" t="s">
        <v>1234</v>
      </c>
      <c r="D4043" s="2" t="s">
        <v>1235</v>
      </c>
      <c r="E4043" s="4" t="s">
        <v>399</v>
      </c>
      <c r="F4043" s="2" t="s">
        <v>1241</v>
      </c>
      <c r="G4043" s="2" t="s">
        <v>1242</v>
      </c>
      <c r="H4043" s="2" t="s">
        <v>250</v>
      </c>
      <c r="I4043" s="2" t="s">
        <v>393</v>
      </c>
      <c r="J4043" s="2" t="s">
        <v>94</v>
      </c>
      <c r="K4043" s="2" t="s">
        <v>1238</v>
      </c>
      <c r="L4043" s="2" t="s">
        <v>294</v>
      </c>
      <c r="M4043" s="2" t="s">
        <v>190</v>
      </c>
      <c r="N4043" s="2" t="s">
        <v>1239</v>
      </c>
      <c r="O4043" s="2" t="s">
        <v>252</v>
      </c>
      <c r="P4043" s="2" t="s">
        <v>387</v>
      </c>
      <c r="Q4043" s="2" t="s">
        <v>405</v>
      </c>
      <c r="R4043" s="2" t="s">
        <v>255</v>
      </c>
      <c r="S4043" s="2" t="s">
        <v>192</v>
      </c>
      <c r="T4043" s="136">
        <v>2.778</v>
      </c>
      <c r="U4043" s="2" t="s">
        <v>1243</v>
      </c>
      <c r="V4043" s="145">
        <v>1.6250000000000001E-2</v>
      </c>
      <c r="W4043" s="145">
        <v>3.6429999999999997E-2</v>
      </c>
      <c r="X4043" s="4" t="s">
        <v>258</v>
      </c>
      <c r="Z4043" s="136">
        <v>3000</v>
      </c>
      <c r="AA4043" s="143">
        <v>4.0218999999999996</v>
      </c>
      <c r="AB4043" s="156">
        <v>95.311000000000007</v>
      </c>
      <c r="AD4043" s="136">
        <v>11.5</v>
      </c>
      <c r="AG4043" s="2" t="s">
        <v>36</v>
      </c>
      <c r="AH4043" s="145">
        <v>3.9999999999999998E-6</v>
      </c>
      <c r="AI4043" s="145">
        <v>3.3708341272222799E-4</v>
      </c>
      <c r="AJ4043" s="145">
        <v>1.1739843257029E-4</v>
      </c>
    </row>
    <row r="4044" spans="1:36" x14ac:dyDescent="0.2">
      <c r="A4044" s="2">
        <v>11389</v>
      </c>
      <c r="B4044" s="2">
        <v>11391</v>
      </c>
      <c r="C4044" s="2" t="s">
        <v>1234</v>
      </c>
      <c r="D4044" s="2" t="s">
        <v>1235</v>
      </c>
      <c r="E4044" s="4" t="s">
        <v>399</v>
      </c>
      <c r="F4044" s="2" t="s">
        <v>1244</v>
      </c>
      <c r="G4044" s="2" t="s">
        <v>1245</v>
      </c>
      <c r="H4044" s="2" t="s">
        <v>250</v>
      </c>
      <c r="I4044" s="2" t="s">
        <v>393</v>
      </c>
      <c r="J4044" s="2" t="s">
        <v>94</v>
      </c>
      <c r="K4044" s="2" t="s">
        <v>1238</v>
      </c>
      <c r="L4044" s="2" t="s">
        <v>294</v>
      </c>
      <c r="M4044" s="2" t="s">
        <v>190</v>
      </c>
      <c r="N4044" s="2" t="s">
        <v>1239</v>
      </c>
      <c r="O4044" s="2" t="s">
        <v>252</v>
      </c>
      <c r="P4044" s="2" t="s">
        <v>387</v>
      </c>
      <c r="Q4044" s="2" t="s">
        <v>405</v>
      </c>
      <c r="R4044" s="2" t="s">
        <v>255</v>
      </c>
      <c r="S4044" s="2" t="s">
        <v>192</v>
      </c>
      <c r="T4044" s="136">
        <v>2.0179999999999998</v>
      </c>
      <c r="U4044" s="2" t="s">
        <v>1246</v>
      </c>
      <c r="V4044" s="145">
        <v>3.7499999999999999E-3</v>
      </c>
      <c r="W4044" s="145">
        <v>3.576E-2</v>
      </c>
      <c r="X4044" s="4" t="s">
        <v>258</v>
      </c>
      <c r="Z4044" s="136">
        <v>7000</v>
      </c>
      <c r="AA4044" s="143">
        <v>4.0218999999999996</v>
      </c>
      <c r="AB4044" s="156">
        <v>94.784000000000006</v>
      </c>
      <c r="AD4044" s="136">
        <v>26.684999999999999</v>
      </c>
      <c r="AG4044" s="2" t="s">
        <v>36</v>
      </c>
      <c r="AH4044" s="145">
        <v>6.9999999999999999E-6</v>
      </c>
      <c r="AI4044" s="145">
        <v>7.8217930751293301E-4</v>
      </c>
      <c r="AJ4044" s="145">
        <v>2.72415138880187E-4</v>
      </c>
    </row>
    <row r="4045" spans="1:36" x14ac:dyDescent="0.2">
      <c r="A4045" s="2">
        <v>11389</v>
      </c>
      <c r="B4045" s="2">
        <v>11391</v>
      </c>
      <c r="C4045" s="2" t="s">
        <v>1247</v>
      </c>
      <c r="D4045" s="2" t="s">
        <v>1248</v>
      </c>
      <c r="E4045" s="4" t="s">
        <v>399</v>
      </c>
      <c r="F4045" s="2" t="s">
        <v>1249</v>
      </c>
      <c r="G4045" s="2" t="s">
        <v>1250</v>
      </c>
      <c r="H4045" s="2" t="s">
        <v>250</v>
      </c>
      <c r="I4045" s="2" t="s">
        <v>393</v>
      </c>
      <c r="J4045" s="2" t="s">
        <v>94</v>
      </c>
      <c r="K4045" s="2" t="s">
        <v>316</v>
      </c>
      <c r="L4045" s="2" t="s">
        <v>294</v>
      </c>
      <c r="M4045" s="2" t="s">
        <v>190</v>
      </c>
      <c r="N4045" s="2" t="s">
        <v>1239</v>
      </c>
      <c r="O4045" s="2" t="s">
        <v>252</v>
      </c>
      <c r="P4045" s="2" t="s">
        <v>1251</v>
      </c>
      <c r="Q4045" s="2" t="s">
        <v>98</v>
      </c>
      <c r="R4045" s="2" t="s">
        <v>255</v>
      </c>
      <c r="S4045" s="2" t="s">
        <v>192</v>
      </c>
      <c r="T4045" s="136">
        <v>2.3410000000000002</v>
      </c>
      <c r="U4045" s="2" t="s">
        <v>1252</v>
      </c>
      <c r="V4045" s="145">
        <v>2.6249999999999999E-2</v>
      </c>
      <c r="W4045" s="145">
        <v>6.7510000000000001E-2</v>
      </c>
      <c r="X4045" s="4" t="s">
        <v>258</v>
      </c>
      <c r="Z4045" s="136">
        <v>14000</v>
      </c>
      <c r="AA4045" s="143">
        <v>4.0218999999999996</v>
      </c>
      <c r="AB4045" s="156">
        <v>93.177999999999997</v>
      </c>
      <c r="AD4045" s="136">
        <v>52.465000000000003</v>
      </c>
      <c r="AG4045" s="2" t="s">
        <v>36</v>
      </c>
      <c r="AH4045" s="145">
        <v>5.8999999999999998E-5</v>
      </c>
      <c r="AI4045" s="145">
        <v>1.5378555546429701E-3</v>
      </c>
      <c r="AJ4045" s="145">
        <v>5.3559986881755403E-4</v>
      </c>
    </row>
    <row r="4046" spans="1:36" x14ac:dyDescent="0.2">
      <c r="A4046" s="2">
        <v>11389</v>
      </c>
      <c r="B4046" s="2">
        <v>11391</v>
      </c>
      <c r="C4046" s="2" t="s">
        <v>1253</v>
      </c>
      <c r="D4046" s="2" t="s">
        <v>1254</v>
      </c>
      <c r="E4046" s="4" t="s">
        <v>399</v>
      </c>
      <c r="F4046" s="2" t="s">
        <v>1255</v>
      </c>
      <c r="G4046" s="2" t="s">
        <v>1256</v>
      </c>
      <c r="H4046" s="2" t="s">
        <v>250</v>
      </c>
      <c r="I4046" s="2" t="s">
        <v>393</v>
      </c>
      <c r="J4046" s="2" t="s">
        <v>94</v>
      </c>
      <c r="K4046" s="2" t="s">
        <v>95</v>
      </c>
      <c r="L4046" s="2" t="s">
        <v>294</v>
      </c>
      <c r="M4046" s="2" t="s">
        <v>190</v>
      </c>
      <c r="N4046" s="2" t="s">
        <v>1204</v>
      </c>
      <c r="O4046" s="2" t="s">
        <v>252</v>
      </c>
      <c r="P4046" s="2" t="s">
        <v>678</v>
      </c>
      <c r="Q4046" s="2" t="s">
        <v>405</v>
      </c>
      <c r="R4046" s="2" t="s">
        <v>255</v>
      </c>
      <c r="S4046" s="2" t="s">
        <v>99</v>
      </c>
      <c r="T4046" s="136">
        <v>3.8940000000000001</v>
      </c>
      <c r="U4046" s="2" t="s">
        <v>325</v>
      </c>
      <c r="V4046" s="145">
        <v>0.04</v>
      </c>
      <c r="W4046" s="145">
        <v>5.6050000000000003E-2</v>
      </c>
      <c r="X4046" s="4" t="s">
        <v>258</v>
      </c>
      <c r="Z4046" s="136">
        <v>10000</v>
      </c>
      <c r="AA4046" s="143">
        <v>3.718</v>
      </c>
      <c r="AB4046" s="156">
        <v>95.147999999999996</v>
      </c>
      <c r="AD4046" s="136">
        <v>35.375999999999998</v>
      </c>
      <c r="AG4046" s="2" t="s">
        <v>36</v>
      </c>
      <c r="AH4046" s="145">
        <v>2.0000000000000002E-5</v>
      </c>
      <c r="AI4046" s="145">
        <v>1.0369336462470501E-3</v>
      </c>
      <c r="AJ4046" s="145">
        <v>3.61140240528875E-4</v>
      </c>
    </row>
    <row r="4047" spans="1:36" x14ac:dyDescent="0.2">
      <c r="A4047" s="2">
        <v>11389</v>
      </c>
      <c r="B4047" s="2">
        <v>11391</v>
      </c>
      <c r="C4047" s="2" t="s">
        <v>1257</v>
      </c>
      <c r="D4047" s="2" t="s">
        <v>1258</v>
      </c>
      <c r="E4047" s="4" t="s">
        <v>399</v>
      </c>
      <c r="F4047" s="2" t="s">
        <v>1259</v>
      </c>
      <c r="G4047" s="2" t="s">
        <v>1260</v>
      </c>
      <c r="H4047" s="2" t="s">
        <v>250</v>
      </c>
      <c r="I4047" s="2" t="s">
        <v>393</v>
      </c>
      <c r="J4047" s="2" t="s">
        <v>94</v>
      </c>
      <c r="K4047" s="2" t="s">
        <v>322</v>
      </c>
      <c r="L4047" s="2" t="s">
        <v>294</v>
      </c>
      <c r="M4047" s="2" t="s">
        <v>190</v>
      </c>
      <c r="N4047" s="2" t="s">
        <v>1261</v>
      </c>
      <c r="O4047" s="2" t="s">
        <v>252</v>
      </c>
      <c r="P4047" s="2" t="s">
        <v>387</v>
      </c>
      <c r="Q4047" s="2" t="s">
        <v>405</v>
      </c>
      <c r="R4047" s="2" t="s">
        <v>255</v>
      </c>
      <c r="S4047" s="2" t="s">
        <v>99</v>
      </c>
      <c r="T4047" s="136">
        <v>1.401</v>
      </c>
      <c r="U4047" s="2" t="s">
        <v>1262</v>
      </c>
      <c r="V4047" s="145">
        <v>3.2149999999999998E-2</v>
      </c>
      <c r="W4047" s="145">
        <v>4.6649999999999997E-2</v>
      </c>
      <c r="X4047" s="4" t="s">
        <v>258</v>
      </c>
      <c r="Z4047" s="136">
        <v>13000</v>
      </c>
      <c r="AA4047" s="143">
        <v>3.718</v>
      </c>
      <c r="AB4047" s="156">
        <v>98.286000000000001</v>
      </c>
      <c r="AD4047" s="136">
        <v>47.506</v>
      </c>
      <c r="AG4047" s="2" t="s">
        <v>36</v>
      </c>
      <c r="AH4047" s="145">
        <v>1.2999999999999999E-5</v>
      </c>
      <c r="AI4047" s="145">
        <v>1.3924755411102801E-3</v>
      </c>
      <c r="AJ4047" s="145">
        <v>4.8496733968195498E-4</v>
      </c>
    </row>
    <row r="4048" spans="1:36" x14ac:dyDescent="0.2">
      <c r="A4048" s="2">
        <v>11389</v>
      </c>
      <c r="B4048" s="2">
        <v>11391</v>
      </c>
      <c r="C4048" s="2" t="s">
        <v>1263</v>
      </c>
      <c r="D4048" s="30" t="s">
        <v>4624</v>
      </c>
      <c r="E4048" s="4" t="s">
        <v>399</v>
      </c>
      <c r="F4048" s="2" t="s">
        <v>1264</v>
      </c>
      <c r="G4048" s="2" t="s">
        <v>1265</v>
      </c>
      <c r="H4048" s="2" t="s">
        <v>250</v>
      </c>
      <c r="I4048" s="2" t="s">
        <v>393</v>
      </c>
      <c r="J4048" s="2" t="s">
        <v>94</v>
      </c>
      <c r="K4048" s="2" t="s">
        <v>1238</v>
      </c>
      <c r="L4048" s="2" t="s">
        <v>294</v>
      </c>
      <c r="M4048" s="2" t="s">
        <v>190</v>
      </c>
      <c r="N4048" s="2" t="s">
        <v>411</v>
      </c>
      <c r="O4048" s="2" t="s">
        <v>252</v>
      </c>
      <c r="P4048" s="2" t="s">
        <v>1192</v>
      </c>
      <c r="Q4048" s="2" t="s">
        <v>405</v>
      </c>
      <c r="R4048" s="2" t="s">
        <v>255</v>
      </c>
      <c r="S4048" s="2" t="s">
        <v>99</v>
      </c>
      <c r="T4048" s="136">
        <v>3.4079999999999999</v>
      </c>
      <c r="U4048" s="2" t="s">
        <v>1266</v>
      </c>
      <c r="V4048" s="145">
        <v>4.3749999999999997E-2</v>
      </c>
      <c r="W4048" s="145">
        <v>5.1290000000000002E-2</v>
      </c>
      <c r="X4048" s="4" t="s">
        <v>258</v>
      </c>
      <c r="Z4048" s="136">
        <v>10000</v>
      </c>
      <c r="AA4048" s="143">
        <v>3.718</v>
      </c>
      <c r="AB4048" s="156">
        <v>98.71</v>
      </c>
      <c r="AD4048" s="136">
        <v>36.701000000000001</v>
      </c>
      <c r="AG4048" s="2" t="s">
        <v>36</v>
      </c>
      <c r="AH4048" s="145">
        <v>3.0000000000000001E-6</v>
      </c>
      <c r="AI4048" s="145">
        <v>1.0757610575882501E-3</v>
      </c>
      <c r="AJ4048" s="145">
        <v>3.7466293865100198E-4</v>
      </c>
    </row>
    <row r="4049" spans="1:36" x14ac:dyDescent="0.2">
      <c r="A4049" s="2">
        <v>11389</v>
      </c>
      <c r="B4049" s="2">
        <v>11391</v>
      </c>
      <c r="C4049" s="2" t="s">
        <v>1267</v>
      </c>
      <c r="D4049" s="2" t="s">
        <v>1268</v>
      </c>
      <c r="E4049" s="4" t="s">
        <v>399</v>
      </c>
      <c r="F4049" s="2" t="s">
        <v>1269</v>
      </c>
      <c r="G4049" s="2" t="s">
        <v>1625</v>
      </c>
      <c r="H4049" s="2" t="s">
        <v>250</v>
      </c>
      <c r="I4049" s="2" t="s">
        <v>393</v>
      </c>
      <c r="J4049" s="2" t="s">
        <v>94</v>
      </c>
      <c r="K4049" s="2" t="s">
        <v>95</v>
      </c>
      <c r="L4049" s="2" t="s">
        <v>294</v>
      </c>
      <c r="M4049" s="2" t="s">
        <v>190</v>
      </c>
      <c r="N4049" s="2" t="s">
        <v>1271</v>
      </c>
      <c r="O4049" s="2" t="s">
        <v>252</v>
      </c>
      <c r="P4049" s="2" t="s">
        <v>1272</v>
      </c>
      <c r="Q4049" s="2" t="s">
        <v>98</v>
      </c>
      <c r="R4049" s="2" t="s">
        <v>255</v>
      </c>
      <c r="S4049" s="2" t="s">
        <v>99</v>
      </c>
      <c r="T4049" s="136">
        <v>0.28299999999999997</v>
      </c>
      <c r="U4049" s="2" t="s">
        <v>528</v>
      </c>
      <c r="V4049" s="145">
        <v>4.8750000000000002E-2</v>
      </c>
      <c r="W4049" s="145">
        <v>4.9660000000000003E-2</v>
      </c>
      <c r="X4049" s="4" t="s">
        <v>258</v>
      </c>
      <c r="Z4049" s="136">
        <v>1000</v>
      </c>
      <c r="AA4049" s="143">
        <v>3.718</v>
      </c>
      <c r="AB4049" s="156">
        <v>101.021</v>
      </c>
      <c r="AD4049" s="136">
        <v>3.7559999999999998</v>
      </c>
      <c r="AG4049" s="2" t="s">
        <v>36</v>
      </c>
      <c r="AH4049" s="145">
        <v>9.9999999999999995E-7</v>
      </c>
      <c r="AI4049" s="145">
        <v>1.10093673971114E-4</v>
      </c>
      <c r="AJ4049" s="145">
        <v>3.8343105214625297E-5</v>
      </c>
    </row>
    <row r="4050" spans="1:36" x14ac:dyDescent="0.2">
      <c r="A4050" s="2">
        <v>11389</v>
      </c>
      <c r="B4050" s="2">
        <v>11391</v>
      </c>
      <c r="C4050" s="2" t="s">
        <v>1273</v>
      </c>
      <c r="D4050" s="2" t="s">
        <v>1274</v>
      </c>
      <c r="E4050" s="4" t="s">
        <v>399</v>
      </c>
      <c r="F4050" s="2" t="s">
        <v>1275</v>
      </c>
      <c r="G4050" s="2" t="s">
        <v>1276</v>
      </c>
      <c r="H4050" s="2" t="s">
        <v>250</v>
      </c>
      <c r="I4050" s="2" t="s">
        <v>393</v>
      </c>
      <c r="J4050" s="2" t="s">
        <v>94</v>
      </c>
      <c r="K4050" s="2" t="s">
        <v>95</v>
      </c>
      <c r="L4050" s="2" t="s">
        <v>294</v>
      </c>
      <c r="M4050" s="2" t="s">
        <v>190</v>
      </c>
      <c r="N4050" s="2" t="s">
        <v>1277</v>
      </c>
      <c r="O4050" s="2" t="s">
        <v>252</v>
      </c>
      <c r="P4050" s="2" t="s">
        <v>324</v>
      </c>
      <c r="Q4050" s="2" t="s">
        <v>405</v>
      </c>
      <c r="R4050" s="2" t="s">
        <v>255</v>
      </c>
      <c r="S4050" s="2" t="s">
        <v>192</v>
      </c>
      <c r="T4050" s="136">
        <v>3.33</v>
      </c>
      <c r="U4050" s="2" t="s">
        <v>1278</v>
      </c>
      <c r="V4050" s="145">
        <v>3.6249999999999998E-2</v>
      </c>
      <c r="W4050" s="145">
        <v>2.9260000000000001E-2</v>
      </c>
      <c r="X4050" s="4" t="s">
        <v>258</v>
      </c>
      <c r="Z4050" s="136">
        <v>2000</v>
      </c>
      <c r="AA4050" s="143">
        <v>4.0218999999999996</v>
      </c>
      <c r="AB4050" s="156">
        <v>103.801</v>
      </c>
      <c r="AD4050" s="136">
        <v>8.35</v>
      </c>
      <c r="AG4050" s="2" t="s">
        <v>36</v>
      </c>
      <c r="AH4050" s="145">
        <v>3.9999999999999998E-6</v>
      </c>
      <c r="AI4050" s="145">
        <v>2.4474100819334502E-4</v>
      </c>
      <c r="AJ4050" s="145">
        <v>8.5237687952470595E-5</v>
      </c>
    </row>
    <row r="4051" spans="1:36" x14ac:dyDescent="0.2">
      <c r="A4051" s="2">
        <v>11389</v>
      </c>
      <c r="B4051" s="2">
        <v>11391</v>
      </c>
      <c r="C4051" s="2" t="s">
        <v>1626</v>
      </c>
      <c r="D4051" s="2" t="s">
        <v>1627</v>
      </c>
      <c r="E4051" s="4" t="s">
        <v>399</v>
      </c>
      <c r="F4051" s="2" t="s">
        <v>1628</v>
      </c>
      <c r="G4051" s="2" t="s">
        <v>1629</v>
      </c>
      <c r="H4051" s="2" t="s">
        <v>250</v>
      </c>
      <c r="I4051" s="2" t="s">
        <v>393</v>
      </c>
      <c r="J4051" s="2" t="s">
        <v>94</v>
      </c>
      <c r="K4051" s="2" t="s">
        <v>95</v>
      </c>
      <c r="L4051" s="2" t="s">
        <v>294</v>
      </c>
      <c r="M4051" s="2" t="s">
        <v>190</v>
      </c>
      <c r="N4051" s="2" t="s">
        <v>3980</v>
      </c>
      <c r="O4051" s="2" t="s">
        <v>252</v>
      </c>
      <c r="P4051" s="2" t="s">
        <v>678</v>
      </c>
      <c r="Q4051" s="2" t="s">
        <v>405</v>
      </c>
      <c r="R4051" s="2" t="s">
        <v>255</v>
      </c>
      <c r="S4051" s="2" t="s">
        <v>99</v>
      </c>
      <c r="T4051" s="136">
        <v>0.83099999999999996</v>
      </c>
      <c r="U4051" s="2" t="s">
        <v>83</v>
      </c>
      <c r="V4051" s="145">
        <v>2.196E-2</v>
      </c>
      <c r="W4051" s="145">
        <v>4.9529999999999998E-2</v>
      </c>
      <c r="X4051" s="4" t="s">
        <v>258</v>
      </c>
      <c r="Z4051" s="136">
        <v>7000</v>
      </c>
      <c r="AA4051" s="143">
        <v>3.718</v>
      </c>
      <c r="AB4051" s="156">
        <v>98.254999999999995</v>
      </c>
      <c r="AD4051" s="136">
        <v>25.571999999999999</v>
      </c>
      <c r="AG4051" s="2" t="s">
        <v>36</v>
      </c>
      <c r="AH4051" s="145">
        <v>9.9999999999999995E-7</v>
      </c>
      <c r="AI4051" s="145">
        <v>7.4956135960195503E-4</v>
      </c>
      <c r="AJ4051" s="145">
        <v>2.6105505465805499E-4</v>
      </c>
    </row>
    <row r="4052" spans="1:36" x14ac:dyDescent="0.2">
      <c r="A4052" s="2">
        <v>11389</v>
      </c>
      <c r="B4052" s="2">
        <v>11391</v>
      </c>
      <c r="C4052" s="2" t="s">
        <v>1630</v>
      </c>
      <c r="D4052" s="2" t="s">
        <v>1631</v>
      </c>
      <c r="E4052" s="4" t="s">
        <v>399</v>
      </c>
      <c r="F4052" s="2" t="s">
        <v>1632</v>
      </c>
      <c r="G4052" s="2" t="s">
        <v>1633</v>
      </c>
      <c r="H4052" s="2" t="s">
        <v>250</v>
      </c>
      <c r="I4052" s="2" t="s">
        <v>393</v>
      </c>
      <c r="J4052" s="2" t="s">
        <v>94</v>
      </c>
      <c r="K4052" s="2" t="s">
        <v>95</v>
      </c>
      <c r="L4052" s="2" t="s">
        <v>294</v>
      </c>
      <c r="M4052" s="2" t="s">
        <v>190</v>
      </c>
      <c r="N4052" s="2" t="s">
        <v>1186</v>
      </c>
      <c r="O4052" s="2" t="s">
        <v>252</v>
      </c>
      <c r="P4052" s="2" t="s">
        <v>527</v>
      </c>
      <c r="Q4052" s="2" t="s">
        <v>405</v>
      </c>
      <c r="R4052" s="2" t="s">
        <v>255</v>
      </c>
      <c r="S4052" s="2" t="s">
        <v>99</v>
      </c>
      <c r="T4052" s="136">
        <v>0.35599999999999998</v>
      </c>
      <c r="U4052" s="2" t="s">
        <v>1634</v>
      </c>
      <c r="V4052" s="145">
        <v>5.1499999999999997E-2</v>
      </c>
      <c r="W4052" s="145">
        <v>4.4429999999999997E-2</v>
      </c>
      <c r="X4052" s="4" t="s">
        <v>258</v>
      </c>
      <c r="Z4052" s="136">
        <v>14000</v>
      </c>
      <c r="AA4052" s="143">
        <v>3.718</v>
      </c>
      <c r="AB4052" s="156">
        <v>101.021</v>
      </c>
      <c r="AD4052" s="136">
        <v>52.584000000000003</v>
      </c>
      <c r="AG4052" s="2" t="s">
        <v>36</v>
      </c>
      <c r="AH4052" s="145">
        <v>1.7E-5</v>
      </c>
      <c r="AI4052" s="145">
        <v>1.54132123303112E-3</v>
      </c>
      <c r="AJ4052" s="145">
        <v>5.3680688522715896E-4</v>
      </c>
    </row>
    <row r="4053" spans="1:36" x14ac:dyDescent="0.2">
      <c r="A4053" s="2">
        <v>11389</v>
      </c>
      <c r="B4053" s="2">
        <v>11391</v>
      </c>
      <c r="C4053" s="2" t="s">
        <v>1279</v>
      </c>
      <c r="D4053" s="30" t="s">
        <v>4625</v>
      </c>
      <c r="E4053" s="4" t="s">
        <v>399</v>
      </c>
      <c r="F4053" s="2" t="s">
        <v>1280</v>
      </c>
      <c r="G4053" s="2" t="s">
        <v>1281</v>
      </c>
      <c r="H4053" s="2" t="s">
        <v>250</v>
      </c>
      <c r="I4053" s="2" t="s">
        <v>393</v>
      </c>
      <c r="J4053" s="2" t="s">
        <v>94</v>
      </c>
      <c r="K4053" s="2" t="s">
        <v>95</v>
      </c>
      <c r="L4053" s="2" t="s">
        <v>294</v>
      </c>
      <c r="M4053" s="2" t="s">
        <v>190</v>
      </c>
      <c r="N4053" s="2" t="s">
        <v>1204</v>
      </c>
      <c r="O4053" s="2" t="s">
        <v>252</v>
      </c>
      <c r="P4053" s="2" t="s">
        <v>1192</v>
      </c>
      <c r="Q4053" s="2" t="s">
        <v>405</v>
      </c>
      <c r="R4053" s="2" t="s">
        <v>255</v>
      </c>
      <c r="S4053" s="2" t="s">
        <v>99</v>
      </c>
      <c r="T4053" s="136">
        <v>6.9489999999999998</v>
      </c>
      <c r="U4053" s="2" t="s">
        <v>1282</v>
      </c>
      <c r="V4053" s="145">
        <v>5.3999999999999999E-2</v>
      </c>
      <c r="W4053" s="145">
        <v>5.2929999999999998E-2</v>
      </c>
      <c r="X4053" s="4" t="s">
        <v>258</v>
      </c>
      <c r="Z4053" s="136">
        <v>3000</v>
      </c>
      <c r="AA4053" s="143">
        <v>3.718</v>
      </c>
      <c r="AB4053" s="156">
        <v>103.20699999999999</v>
      </c>
      <c r="AD4053" s="136">
        <v>11.512</v>
      </c>
      <c r="AG4053" s="2" t="s">
        <v>36</v>
      </c>
      <c r="AH4053" s="145">
        <v>3.0000000000000001E-6</v>
      </c>
      <c r="AI4053" s="145">
        <v>3.3743021824192399E-4</v>
      </c>
      <c r="AJ4053" s="145">
        <v>1.17519216990058E-4</v>
      </c>
    </row>
    <row r="4054" spans="1:36" x14ac:dyDescent="0.2">
      <c r="A4054" s="2">
        <v>11389</v>
      </c>
      <c r="B4054" s="2">
        <v>11391</v>
      </c>
      <c r="C4054" s="2" t="s">
        <v>1283</v>
      </c>
      <c r="D4054" s="2" t="s">
        <v>1284</v>
      </c>
      <c r="E4054" s="4" t="s">
        <v>399</v>
      </c>
      <c r="F4054" s="2" t="s">
        <v>1640</v>
      </c>
      <c r="G4054" s="2" t="s">
        <v>1641</v>
      </c>
      <c r="H4054" s="2" t="s">
        <v>250</v>
      </c>
      <c r="I4054" s="2" t="s">
        <v>393</v>
      </c>
      <c r="J4054" s="2" t="s">
        <v>94</v>
      </c>
      <c r="K4054" s="2" t="s">
        <v>95</v>
      </c>
      <c r="L4054" s="2" t="s">
        <v>294</v>
      </c>
      <c r="M4054" s="2" t="s">
        <v>190</v>
      </c>
      <c r="N4054" s="2" t="s">
        <v>1287</v>
      </c>
      <c r="O4054" s="2" t="s">
        <v>252</v>
      </c>
      <c r="P4054" s="2" t="s">
        <v>1288</v>
      </c>
      <c r="Q4054" s="2" t="s">
        <v>98</v>
      </c>
      <c r="R4054" s="2" t="s">
        <v>255</v>
      </c>
      <c r="S4054" s="2" t="s">
        <v>99</v>
      </c>
      <c r="T4054" s="136">
        <v>2.931</v>
      </c>
      <c r="U4054" s="2" t="s">
        <v>1642</v>
      </c>
      <c r="V4054" s="145">
        <v>5.1999999999999998E-2</v>
      </c>
      <c r="W4054" s="145">
        <v>4.7260000000000003E-2</v>
      </c>
      <c r="X4054" s="4" t="s">
        <v>258</v>
      </c>
      <c r="Z4054" s="136">
        <v>11000</v>
      </c>
      <c r="AA4054" s="143">
        <v>3.718</v>
      </c>
      <c r="AB4054" s="156">
        <v>102.69799999999999</v>
      </c>
      <c r="AD4054" s="136">
        <v>42.002000000000002</v>
      </c>
      <c r="AG4054" s="2" t="s">
        <v>36</v>
      </c>
      <c r="AH4054" s="145">
        <v>2.1999999999999999E-5</v>
      </c>
      <c r="AI4054" s="145">
        <v>1.2311455950297001E-3</v>
      </c>
      <c r="AJ4054" s="145">
        <v>4.2877981433457997E-4</v>
      </c>
    </row>
    <row r="4055" spans="1:36" x14ac:dyDescent="0.2">
      <c r="A4055" s="2">
        <v>11389</v>
      </c>
      <c r="B4055" s="2">
        <v>11391</v>
      </c>
      <c r="C4055" s="2" t="s">
        <v>1283</v>
      </c>
      <c r="D4055" s="2" t="s">
        <v>1284</v>
      </c>
      <c r="E4055" s="4" t="s">
        <v>399</v>
      </c>
      <c r="F4055" s="2" t="s">
        <v>1285</v>
      </c>
      <c r="G4055" s="2" t="s">
        <v>1286</v>
      </c>
      <c r="H4055" s="2" t="s">
        <v>250</v>
      </c>
      <c r="I4055" s="2" t="s">
        <v>393</v>
      </c>
      <c r="J4055" s="2" t="s">
        <v>94</v>
      </c>
      <c r="K4055" s="2" t="s">
        <v>95</v>
      </c>
      <c r="L4055" s="2" t="s">
        <v>294</v>
      </c>
      <c r="M4055" s="2" t="s">
        <v>190</v>
      </c>
      <c r="N4055" s="2" t="s">
        <v>1287</v>
      </c>
      <c r="O4055" s="2" t="s">
        <v>252</v>
      </c>
      <c r="P4055" s="2" t="s">
        <v>1288</v>
      </c>
      <c r="Q4055" s="2" t="s">
        <v>98</v>
      </c>
      <c r="R4055" s="2" t="s">
        <v>255</v>
      </c>
      <c r="S4055" s="2" t="s">
        <v>99</v>
      </c>
      <c r="T4055" s="136">
        <v>6.516</v>
      </c>
      <c r="U4055" s="2" t="s">
        <v>1289</v>
      </c>
      <c r="V4055" s="145">
        <v>5.45E-2</v>
      </c>
      <c r="W4055" s="145">
        <v>5.3519999999999998E-2</v>
      </c>
      <c r="X4055" s="4" t="s">
        <v>258</v>
      </c>
      <c r="Z4055" s="136">
        <v>10000</v>
      </c>
      <c r="AA4055" s="143">
        <v>3.718</v>
      </c>
      <c r="AB4055" s="156">
        <v>101.762</v>
      </c>
      <c r="AD4055" s="136">
        <v>37.835000000000001</v>
      </c>
      <c r="AG4055" s="2" t="s">
        <v>36</v>
      </c>
      <c r="AH4055" s="145">
        <v>1.0000000000000001E-5</v>
      </c>
      <c r="AI4055" s="145">
        <v>1.10902181454405E-3</v>
      </c>
      <c r="AJ4055" s="145">
        <v>3.86246898541456E-4</v>
      </c>
    </row>
    <row r="4056" spans="1:36" x14ac:dyDescent="0.2">
      <c r="A4056" s="2">
        <v>11389</v>
      </c>
      <c r="B4056" s="2">
        <v>11391</v>
      </c>
      <c r="C4056" s="2" t="s">
        <v>1643</v>
      </c>
      <c r="D4056" s="2" t="s">
        <v>1644</v>
      </c>
      <c r="E4056" s="4" t="s">
        <v>399</v>
      </c>
      <c r="F4056" s="2" t="s">
        <v>1645</v>
      </c>
      <c r="G4056" s="2" t="s">
        <v>1646</v>
      </c>
      <c r="H4056" s="2" t="s">
        <v>250</v>
      </c>
      <c r="I4056" s="2" t="s">
        <v>393</v>
      </c>
      <c r="J4056" s="2" t="s">
        <v>94</v>
      </c>
      <c r="K4056" s="2" t="s">
        <v>95</v>
      </c>
      <c r="L4056" s="2" t="s">
        <v>294</v>
      </c>
      <c r="M4056" s="2" t="s">
        <v>190</v>
      </c>
      <c r="N4056" s="2" t="s">
        <v>403</v>
      </c>
      <c r="O4056" s="2" t="s">
        <v>252</v>
      </c>
      <c r="P4056" s="2" t="s">
        <v>678</v>
      </c>
      <c r="Q4056" s="2" t="s">
        <v>405</v>
      </c>
      <c r="R4056" s="2" t="s">
        <v>255</v>
      </c>
      <c r="S4056" s="2" t="s">
        <v>99</v>
      </c>
      <c r="T4056" s="136">
        <v>4.915</v>
      </c>
      <c r="U4056" s="2" t="s">
        <v>1647</v>
      </c>
      <c r="V4056" s="145">
        <v>4.4999999999999998E-2</v>
      </c>
      <c r="W4056" s="145">
        <v>5.3269999999999998E-2</v>
      </c>
      <c r="X4056" s="4" t="s">
        <v>258</v>
      </c>
      <c r="Z4056" s="136">
        <v>3000</v>
      </c>
      <c r="AA4056" s="143">
        <v>3.718</v>
      </c>
      <c r="AB4056" s="156">
        <v>98.287999999999997</v>
      </c>
      <c r="AD4056" s="136">
        <v>10.962999999999999</v>
      </c>
      <c r="AG4056" s="2" t="s">
        <v>36</v>
      </c>
      <c r="AH4056" s="145">
        <v>9.0000000000000002E-6</v>
      </c>
      <c r="AI4056" s="145">
        <v>3.2134749352355301E-4</v>
      </c>
      <c r="AJ4056" s="145">
        <v>1.1191797230658801E-4</v>
      </c>
    </row>
    <row r="4057" spans="1:36" x14ac:dyDescent="0.2">
      <c r="A4057" s="2">
        <v>11389</v>
      </c>
      <c r="B4057" s="2">
        <v>11391</v>
      </c>
      <c r="C4057" s="2" t="s">
        <v>1290</v>
      </c>
      <c r="D4057" s="2" t="s">
        <v>1291</v>
      </c>
      <c r="E4057" s="4" t="s">
        <v>399</v>
      </c>
      <c r="F4057" s="2" t="s">
        <v>1292</v>
      </c>
      <c r="G4057" s="2" t="s">
        <v>1293</v>
      </c>
      <c r="H4057" s="2" t="s">
        <v>250</v>
      </c>
      <c r="I4057" s="2" t="s">
        <v>393</v>
      </c>
      <c r="J4057" s="2" t="s">
        <v>94</v>
      </c>
      <c r="K4057" s="2" t="s">
        <v>95</v>
      </c>
      <c r="L4057" s="2" t="s">
        <v>294</v>
      </c>
      <c r="M4057" s="2" t="s">
        <v>190</v>
      </c>
      <c r="N4057" s="2" t="s">
        <v>1294</v>
      </c>
      <c r="O4057" s="2" t="s">
        <v>252</v>
      </c>
      <c r="P4057" s="2" t="s">
        <v>387</v>
      </c>
      <c r="Q4057" s="2" t="s">
        <v>405</v>
      </c>
      <c r="R4057" s="2" t="s">
        <v>255</v>
      </c>
      <c r="S4057" s="2" t="s">
        <v>99</v>
      </c>
      <c r="T4057" s="136">
        <v>4.633</v>
      </c>
      <c r="U4057" s="2" t="s">
        <v>1295</v>
      </c>
      <c r="V4057" s="145">
        <v>2.7E-2</v>
      </c>
      <c r="W4057" s="145">
        <v>4.725E-2</v>
      </c>
      <c r="X4057" s="4" t="s">
        <v>258</v>
      </c>
      <c r="Z4057" s="136">
        <v>5000</v>
      </c>
      <c r="AA4057" s="143">
        <v>3.718</v>
      </c>
      <c r="AB4057" s="156">
        <v>91.278000000000006</v>
      </c>
      <c r="AD4057" s="136">
        <v>16.969000000000001</v>
      </c>
      <c r="AG4057" s="2" t="s">
        <v>36</v>
      </c>
      <c r="AH4057" s="145">
        <v>5.0000000000000004E-6</v>
      </c>
      <c r="AI4057" s="145">
        <v>4.9738114530297904E-4</v>
      </c>
      <c r="AJ4057" s="145">
        <v>1.7322646159602799E-4</v>
      </c>
    </row>
    <row r="4058" spans="1:36" x14ac:dyDescent="0.2">
      <c r="A4058" s="2">
        <v>11389</v>
      </c>
      <c r="B4058" s="2">
        <v>11391</v>
      </c>
      <c r="C4058" s="2" t="s">
        <v>397</v>
      </c>
      <c r="D4058" s="2" t="s">
        <v>398</v>
      </c>
      <c r="E4058" s="4" t="s">
        <v>399</v>
      </c>
      <c r="F4058" s="2" t="s">
        <v>400</v>
      </c>
      <c r="G4058" s="2" t="s">
        <v>401</v>
      </c>
      <c r="H4058" s="2" t="s">
        <v>250</v>
      </c>
      <c r="I4058" s="2" t="s">
        <v>393</v>
      </c>
      <c r="J4058" s="2" t="s">
        <v>94</v>
      </c>
      <c r="K4058" s="2" t="s">
        <v>402</v>
      </c>
      <c r="L4058" s="2" t="s">
        <v>294</v>
      </c>
      <c r="M4058" s="2" t="s">
        <v>190</v>
      </c>
      <c r="N4058" s="2" t="s">
        <v>403</v>
      </c>
      <c r="O4058" s="2" t="s">
        <v>252</v>
      </c>
      <c r="P4058" s="2" t="s">
        <v>404</v>
      </c>
      <c r="Q4058" s="2" t="s">
        <v>405</v>
      </c>
      <c r="R4058" s="2" t="s">
        <v>255</v>
      </c>
      <c r="S4058" s="2" t="s">
        <v>99</v>
      </c>
      <c r="T4058" s="136">
        <v>1.921</v>
      </c>
      <c r="U4058" s="2" t="s">
        <v>406</v>
      </c>
      <c r="V4058" s="145">
        <v>6.5000000000000002E-2</v>
      </c>
      <c r="W4058" s="145">
        <v>7.5539999999999996E-2</v>
      </c>
      <c r="X4058" s="4" t="s">
        <v>258</v>
      </c>
      <c r="Z4058" s="136">
        <v>27000</v>
      </c>
      <c r="AA4058" s="143">
        <v>3.718</v>
      </c>
      <c r="AB4058" s="156">
        <v>101.22499999999999</v>
      </c>
      <c r="AD4058" s="136">
        <v>101.61499999999999</v>
      </c>
      <c r="AG4058" s="2" t="s">
        <v>36</v>
      </c>
      <c r="AH4058" s="145">
        <v>6.0000000000000002E-5</v>
      </c>
      <c r="AI4058" s="145">
        <v>2.9785319955093399E-3</v>
      </c>
      <c r="AJ4058" s="145">
        <v>1.0373544779594399E-3</v>
      </c>
    </row>
    <row r="4059" spans="1:36" x14ac:dyDescent="0.2">
      <c r="A4059" s="2">
        <v>11389</v>
      </c>
      <c r="B4059" s="2">
        <v>11391</v>
      </c>
      <c r="C4059" s="2" t="s">
        <v>1296</v>
      </c>
      <c r="D4059" s="2" t="s">
        <v>1297</v>
      </c>
      <c r="E4059" s="4" t="s">
        <v>399</v>
      </c>
      <c r="F4059" s="2" t="s">
        <v>1298</v>
      </c>
      <c r="G4059" s="2" t="s">
        <v>1299</v>
      </c>
      <c r="H4059" s="2" t="s">
        <v>250</v>
      </c>
      <c r="I4059" s="2" t="s">
        <v>393</v>
      </c>
      <c r="J4059" s="2" t="s">
        <v>94</v>
      </c>
      <c r="K4059" s="2" t="s">
        <v>95</v>
      </c>
      <c r="L4059" s="2" t="s">
        <v>294</v>
      </c>
      <c r="M4059" s="2" t="s">
        <v>190</v>
      </c>
      <c r="N4059" s="2" t="s">
        <v>1300</v>
      </c>
      <c r="O4059" s="2" t="s">
        <v>252</v>
      </c>
      <c r="P4059" s="2" t="s">
        <v>1192</v>
      </c>
      <c r="Q4059" s="2" t="s">
        <v>405</v>
      </c>
      <c r="R4059" s="2" t="s">
        <v>255</v>
      </c>
      <c r="S4059" s="2" t="s">
        <v>99</v>
      </c>
      <c r="T4059" s="136">
        <v>4.5720000000000001</v>
      </c>
      <c r="U4059" s="2" t="s">
        <v>1301</v>
      </c>
      <c r="V4059" s="145">
        <v>4.2500000000000003E-2</v>
      </c>
      <c r="W4059" s="145">
        <v>4.7039999999999998E-2</v>
      </c>
      <c r="X4059" s="4" t="s">
        <v>258</v>
      </c>
      <c r="Z4059" s="136">
        <v>4000</v>
      </c>
      <c r="AA4059" s="143">
        <v>3.718</v>
      </c>
      <c r="AB4059" s="156">
        <v>99.436999999999998</v>
      </c>
      <c r="AD4059" s="136">
        <v>14.788</v>
      </c>
      <c r="AG4059" s="2" t="s">
        <v>36</v>
      </c>
      <c r="AH4059" s="145">
        <v>1.2E-5</v>
      </c>
      <c r="AI4059" s="145">
        <v>4.3347058801798899E-4</v>
      </c>
      <c r="AJ4059" s="145">
        <v>1.50967878210514E-4</v>
      </c>
    </row>
    <row r="4060" spans="1:36" x14ac:dyDescent="0.2">
      <c r="A4060" s="2">
        <v>11389</v>
      </c>
      <c r="B4060" s="2">
        <v>11391</v>
      </c>
      <c r="C4060" s="2" t="s">
        <v>1302</v>
      </c>
      <c r="D4060" s="2" t="s">
        <v>1303</v>
      </c>
      <c r="E4060" s="4" t="s">
        <v>399</v>
      </c>
      <c r="F4060" s="2" t="s">
        <v>1654</v>
      </c>
      <c r="G4060" s="2" t="s">
        <v>1655</v>
      </c>
      <c r="H4060" s="2" t="s">
        <v>250</v>
      </c>
      <c r="I4060" s="2" t="s">
        <v>393</v>
      </c>
      <c r="J4060" s="2" t="s">
        <v>94</v>
      </c>
      <c r="K4060" s="2" t="s">
        <v>322</v>
      </c>
      <c r="L4060" s="2" t="s">
        <v>294</v>
      </c>
      <c r="M4060" s="2" t="s">
        <v>190</v>
      </c>
      <c r="N4060" s="2" t="s">
        <v>3979</v>
      </c>
      <c r="O4060" s="2" t="s">
        <v>252</v>
      </c>
      <c r="P4060" s="2" t="s">
        <v>1288</v>
      </c>
      <c r="Q4060" s="2" t="s">
        <v>98</v>
      </c>
      <c r="R4060" s="2" t="s">
        <v>255</v>
      </c>
      <c r="S4060" s="2" t="s">
        <v>99</v>
      </c>
      <c r="T4060" s="136">
        <v>3.302</v>
      </c>
      <c r="U4060" s="2" t="s">
        <v>1656</v>
      </c>
      <c r="V4060" s="145">
        <v>3.125E-2</v>
      </c>
      <c r="W4060" s="145">
        <v>5.994E-2</v>
      </c>
      <c r="X4060" s="4" t="s">
        <v>258</v>
      </c>
      <c r="Z4060" s="136">
        <v>5000</v>
      </c>
      <c r="AA4060" s="143">
        <v>3.718</v>
      </c>
      <c r="AB4060" s="156">
        <v>92.593999999999994</v>
      </c>
      <c r="AD4060" s="136">
        <v>17.213000000000001</v>
      </c>
      <c r="AG4060" s="2" t="s">
        <v>36</v>
      </c>
      <c r="AH4060" s="145">
        <v>6.9999999999999999E-6</v>
      </c>
      <c r="AI4060" s="145">
        <v>5.0455013266927497E-4</v>
      </c>
      <c r="AJ4060" s="145">
        <v>1.7572325570738099E-4</v>
      </c>
    </row>
    <row r="4061" spans="1:36" x14ac:dyDescent="0.2">
      <c r="A4061" s="2">
        <v>11389</v>
      </c>
      <c r="B4061" s="2">
        <v>11391</v>
      </c>
      <c r="C4061" s="2" t="s">
        <v>1302</v>
      </c>
      <c r="D4061" s="2" t="s">
        <v>1303</v>
      </c>
      <c r="E4061" s="4" t="s">
        <v>399</v>
      </c>
      <c r="F4061" s="2" t="s">
        <v>1304</v>
      </c>
      <c r="G4061" s="2" t="s">
        <v>1305</v>
      </c>
      <c r="H4061" s="2" t="s">
        <v>250</v>
      </c>
      <c r="I4061" s="2" t="s">
        <v>393</v>
      </c>
      <c r="J4061" s="2" t="s">
        <v>94</v>
      </c>
      <c r="K4061" s="2" t="s">
        <v>95</v>
      </c>
      <c r="L4061" s="2" t="s">
        <v>294</v>
      </c>
      <c r="M4061" s="2" t="s">
        <v>190</v>
      </c>
      <c r="N4061" s="2" t="s">
        <v>1186</v>
      </c>
      <c r="O4061" s="2" t="s">
        <v>252</v>
      </c>
      <c r="P4061" s="2" t="s">
        <v>1288</v>
      </c>
      <c r="Q4061" s="2" t="s">
        <v>98</v>
      </c>
      <c r="R4061" s="2" t="s">
        <v>255</v>
      </c>
      <c r="S4061" s="2" t="s">
        <v>99</v>
      </c>
      <c r="T4061" s="136">
        <v>3.76</v>
      </c>
      <c r="U4061" s="2" t="s">
        <v>1306</v>
      </c>
      <c r="V4061" s="145">
        <v>6.8750000000000006E-2</v>
      </c>
      <c r="W4061" s="145">
        <v>6.148E-2</v>
      </c>
      <c r="X4061" s="4" t="s">
        <v>258</v>
      </c>
      <c r="Z4061" s="136">
        <v>4000</v>
      </c>
      <c r="AA4061" s="143">
        <v>3.718</v>
      </c>
      <c r="AB4061" s="156">
        <v>103.614</v>
      </c>
      <c r="AD4061" s="136">
        <v>15.409000000000001</v>
      </c>
      <c r="AG4061" s="2" t="s">
        <v>36</v>
      </c>
      <c r="AH4061" s="145">
        <v>6.9999999999999999E-6</v>
      </c>
      <c r="AI4061" s="145">
        <v>4.5167932355003097E-4</v>
      </c>
      <c r="AJ4061" s="145">
        <v>1.57309563769246E-4</v>
      </c>
    </row>
    <row r="4062" spans="1:36" x14ac:dyDescent="0.2">
      <c r="A4062" s="2">
        <v>11389</v>
      </c>
      <c r="B4062" s="2">
        <v>11391</v>
      </c>
      <c r="C4062" s="2" t="s">
        <v>1307</v>
      </c>
      <c r="D4062" s="2" t="s">
        <v>1308</v>
      </c>
      <c r="E4062" s="4" t="s">
        <v>247</v>
      </c>
      <c r="F4062" s="2" t="s">
        <v>1309</v>
      </c>
      <c r="G4062" s="2" t="s">
        <v>1310</v>
      </c>
      <c r="H4062" s="2" t="s">
        <v>250</v>
      </c>
      <c r="I4062" s="2" t="s">
        <v>393</v>
      </c>
      <c r="J4062" s="2" t="s">
        <v>94</v>
      </c>
      <c r="K4062" s="2" t="s">
        <v>30</v>
      </c>
      <c r="L4062" s="2" t="s">
        <v>294</v>
      </c>
      <c r="M4062" s="2" t="s">
        <v>190</v>
      </c>
      <c r="N4062" s="2" t="s">
        <v>1219</v>
      </c>
      <c r="O4062" s="2" t="s">
        <v>252</v>
      </c>
      <c r="P4062" s="2" t="s">
        <v>296</v>
      </c>
      <c r="Q4062" s="2" t="s">
        <v>296</v>
      </c>
      <c r="R4062" s="2" t="s">
        <v>296</v>
      </c>
      <c r="S4062" s="2" t="s">
        <v>99</v>
      </c>
      <c r="T4062" s="136">
        <v>0.57799999999999996</v>
      </c>
      <c r="U4062" s="2" t="s">
        <v>1311</v>
      </c>
      <c r="V4062" s="145">
        <v>0</v>
      </c>
      <c r="W4062" s="145">
        <v>6.1100000000000002E-2</v>
      </c>
      <c r="X4062" s="4" t="s">
        <v>258</v>
      </c>
      <c r="Z4062" s="136">
        <v>6000</v>
      </c>
      <c r="AA4062" s="143">
        <v>3.718</v>
      </c>
      <c r="AB4062" s="156">
        <v>95.626999999999995</v>
      </c>
      <c r="AD4062" s="136">
        <v>21.332999999999998</v>
      </c>
      <c r="AG4062" s="2" t="s">
        <v>36</v>
      </c>
      <c r="AH4062" s="145">
        <v>1.2999999999999999E-5</v>
      </c>
      <c r="AI4062" s="145">
        <v>6.2529631089470398E-4</v>
      </c>
      <c r="AJ4062" s="145">
        <v>2.1777638418392001E-4</v>
      </c>
    </row>
    <row r="4063" spans="1:36" x14ac:dyDescent="0.2">
      <c r="A4063" s="2">
        <v>11389</v>
      </c>
      <c r="B4063" s="2">
        <v>11391</v>
      </c>
      <c r="C4063" s="2" t="s">
        <v>1312</v>
      </c>
      <c r="D4063" s="2" t="s">
        <v>1313</v>
      </c>
      <c r="E4063" s="4" t="s">
        <v>399</v>
      </c>
      <c r="F4063" s="2" t="s">
        <v>1314</v>
      </c>
      <c r="G4063" s="2" t="s">
        <v>1315</v>
      </c>
      <c r="H4063" s="2" t="s">
        <v>250</v>
      </c>
      <c r="I4063" s="2" t="s">
        <v>393</v>
      </c>
      <c r="J4063" s="2" t="s">
        <v>94</v>
      </c>
      <c r="K4063" s="2" t="s">
        <v>95</v>
      </c>
      <c r="L4063" s="2" t="s">
        <v>294</v>
      </c>
      <c r="M4063" s="2" t="s">
        <v>190</v>
      </c>
      <c r="N4063" s="2" t="s">
        <v>1186</v>
      </c>
      <c r="O4063" s="2" t="s">
        <v>252</v>
      </c>
      <c r="P4063" s="2" t="s">
        <v>678</v>
      </c>
      <c r="Q4063" s="2" t="s">
        <v>405</v>
      </c>
      <c r="R4063" s="2" t="s">
        <v>255</v>
      </c>
      <c r="S4063" s="2" t="s">
        <v>99</v>
      </c>
      <c r="T4063" s="136">
        <v>3.964</v>
      </c>
      <c r="U4063" s="2" t="s">
        <v>1316</v>
      </c>
      <c r="V4063" s="145">
        <v>5.8000000000000003E-2</v>
      </c>
      <c r="W4063" s="145">
        <v>6.0909999999999999E-2</v>
      </c>
      <c r="X4063" s="4" t="s">
        <v>258</v>
      </c>
      <c r="Z4063" s="136">
        <v>2000</v>
      </c>
      <c r="AA4063" s="143">
        <v>3.718</v>
      </c>
      <c r="AB4063" s="156">
        <v>99.182000000000002</v>
      </c>
      <c r="AD4063" s="136">
        <v>7.375</v>
      </c>
      <c r="AG4063" s="2" t="s">
        <v>36</v>
      </c>
      <c r="AH4063" s="145">
        <v>3.9999999999999998E-6</v>
      </c>
      <c r="AI4063" s="145">
        <v>2.1618025130476899E-4</v>
      </c>
      <c r="AJ4063" s="145">
        <v>7.5290630443286801E-5</v>
      </c>
    </row>
    <row r="4064" spans="1:36" x14ac:dyDescent="0.2">
      <c r="A4064" s="2">
        <v>11389</v>
      </c>
      <c r="B4064" s="2">
        <v>11391</v>
      </c>
      <c r="C4064" s="2" t="s">
        <v>1317</v>
      </c>
      <c r="D4064" s="2" t="s">
        <v>1318</v>
      </c>
      <c r="E4064" s="4" t="s">
        <v>399</v>
      </c>
      <c r="F4064" s="2" t="s">
        <v>1322</v>
      </c>
      <c r="G4064" s="2" t="s">
        <v>1323</v>
      </c>
      <c r="H4064" s="2" t="s">
        <v>250</v>
      </c>
      <c r="I4064" s="2" t="s">
        <v>393</v>
      </c>
      <c r="J4064" s="2" t="s">
        <v>94</v>
      </c>
      <c r="K4064" s="2" t="s">
        <v>95</v>
      </c>
      <c r="L4064" s="2" t="s">
        <v>294</v>
      </c>
      <c r="M4064" s="2" t="s">
        <v>190</v>
      </c>
      <c r="N4064" s="2" t="s">
        <v>1321</v>
      </c>
      <c r="O4064" s="2" t="s">
        <v>252</v>
      </c>
      <c r="P4064" s="2" t="s">
        <v>1192</v>
      </c>
      <c r="Q4064" s="2" t="s">
        <v>405</v>
      </c>
      <c r="R4064" s="2" t="s">
        <v>255</v>
      </c>
      <c r="S4064" s="2" t="s">
        <v>99</v>
      </c>
      <c r="T4064" s="136">
        <v>0.41399999999999998</v>
      </c>
      <c r="U4064" s="2" t="s">
        <v>45</v>
      </c>
      <c r="V4064" s="145">
        <v>6.1249999999999999E-2</v>
      </c>
      <c r="W4064" s="145">
        <v>5.0860000000000002E-2</v>
      </c>
      <c r="X4064" s="4" t="s">
        <v>258</v>
      </c>
      <c r="Z4064" s="136">
        <v>4000</v>
      </c>
      <c r="AA4064" s="143">
        <v>3.718</v>
      </c>
      <c r="AB4064" s="156">
        <v>103.574</v>
      </c>
      <c r="AD4064" s="136">
        <v>15.404</v>
      </c>
      <c r="AG4064" s="2" t="s">
        <v>36</v>
      </c>
      <c r="AH4064" s="145">
        <v>3.0000000000000001E-6</v>
      </c>
      <c r="AI4064" s="145">
        <v>4.5150630454409601E-4</v>
      </c>
      <c r="AJ4064" s="145">
        <v>1.5724930521206101E-4</v>
      </c>
    </row>
    <row r="4065" spans="1:36" x14ac:dyDescent="0.2">
      <c r="A4065" s="2">
        <v>11389</v>
      </c>
      <c r="B4065" s="2">
        <v>11391</v>
      </c>
      <c r="C4065" s="2" t="s">
        <v>1324</v>
      </c>
      <c r="D4065" s="2" t="s">
        <v>1325</v>
      </c>
      <c r="E4065" s="4" t="s">
        <v>399</v>
      </c>
      <c r="F4065" s="2" t="s">
        <v>1326</v>
      </c>
      <c r="G4065" s="2" t="s">
        <v>1327</v>
      </c>
      <c r="H4065" s="2" t="s">
        <v>250</v>
      </c>
      <c r="I4065" s="2" t="s">
        <v>393</v>
      </c>
      <c r="J4065" s="2" t="s">
        <v>94</v>
      </c>
      <c r="K4065" s="2" t="s">
        <v>1238</v>
      </c>
      <c r="L4065" s="2" t="s">
        <v>294</v>
      </c>
      <c r="M4065" s="2" t="s">
        <v>190</v>
      </c>
      <c r="N4065" s="2" t="s">
        <v>1239</v>
      </c>
      <c r="O4065" s="2" t="s">
        <v>252</v>
      </c>
      <c r="P4065" s="2" t="s">
        <v>387</v>
      </c>
      <c r="Q4065" s="2" t="s">
        <v>405</v>
      </c>
      <c r="R4065" s="2" t="s">
        <v>255</v>
      </c>
      <c r="S4065" s="2" t="s">
        <v>192</v>
      </c>
      <c r="T4065" s="136">
        <v>2.7690000000000001</v>
      </c>
      <c r="U4065" s="2" t="s">
        <v>1328</v>
      </c>
      <c r="V4065" s="145">
        <v>1.25E-3</v>
      </c>
      <c r="W4065" s="145">
        <v>3.4189999999999998E-2</v>
      </c>
      <c r="X4065" s="4" t="s">
        <v>258</v>
      </c>
      <c r="Z4065" s="136">
        <v>31000</v>
      </c>
      <c r="AA4065" s="143">
        <v>4.0218999999999996</v>
      </c>
      <c r="AB4065" s="156">
        <v>91.652000000000001</v>
      </c>
      <c r="AD4065" s="136">
        <v>114.271</v>
      </c>
      <c r="AG4065" s="2" t="s">
        <v>36</v>
      </c>
      <c r="AH4065" s="145">
        <v>3.1000000000000001E-5</v>
      </c>
      <c r="AI4065" s="145">
        <v>3.3494886083903202E-3</v>
      </c>
      <c r="AJ4065" s="145">
        <v>1.16655017036125E-3</v>
      </c>
    </row>
    <row r="4066" spans="1:36" x14ac:dyDescent="0.2">
      <c r="A4066" s="2">
        <v>11389</v>
      </c>
      <c r="B4066" s="2">
        <v>11391</v>
      </c>
      <c r="C4066" s="2" t="s">
        <v>1324</v>
      </c>
      <c r="D4066" s="2" t="s">
        <v>1325</v>
      </c>
      <c r="E4066" s="4" t="s">
        <v>399</v>
      </c>
      <c r="F4066" s="2" t="s">
        <v>1329</v>
      </c>
      <c r="G4066" s="2" t="s">
        <v>1330</v>
      </c>
      <c r="H4066" s="2" t="s">
        <v>250</v>
      </c>
      <c r="I4066" s="2" t="s">
        <v>393</v>
      </c>
      <c r="J4066" s="2" t="s">
        <v>94</v>
      </c>
      <c r="K4066" s="2" t="s">
        <v>1238</v>
      </c>
      <c r="L4066" s="2" t="s">
        <v>294</v>
      </c>
      <c r="M4066" s="2" t="s">
        <v>190</v>
      </c>
      <c r="N4066" s="2" t="s">
        <v>1239</v>
      </c>
      <c r="O4066" s="2" t="s">
        <v>252</v>
      </c>
      <c r="P4066" s="2" t="s">
        <v>387</v>
      </c>
      <c r="Q4066" s="2" t="s">
        <v>405</v>
      </c>
      <c r="R4066" s="2" t="s">
        <v>255</v>
      </c>
      <c r="S4066" s="2" t="s">
        <v>192</v>
      </c>
      <c r="T4066" s="136">
        <v>1.3180000000000001</v>
      </c>
      <c r="U4066" s="2" t="s">
        <v>1331</v>
      </c>
      <c r="V4066" s="145">
        <v>1.375E-2</v>
      </c>
      <c r="W4066" s="145">
        <v>3.0269999999999998E-2</v>
      </c>
      <c r="X4066" s="4" t="s">
        <v>258</v>
      </c>
      <c r="Z4066" s="136">
        <v>4000</v>
      </c>
      <c r="AA4066" s="143">
        <v>4.0218999999999996</v>
      </c>
      <c r="AB4066" s="156">
        <v>98.968000000000004</v>
      </c>
      <c r="AD4066" s="136">
        <v>15.922000000000001</v>
      </c>
      <c r="AG4066" s="2" t="s">
        <v>36</v>
      </c>
      <c r="AH4066" s="145">
        <v>9.0000000000000002E-6</v>
      </c>
      <c r="AI4066" s="145">
        <v>4.6669126832935199E-4</v>
      </c>
      <c r="AJ4066" s="145">
        <v>1.6253788032357099E-4</v>
      </c>
    </row>
    <row r="4067" spans="1:36" x14ac:dyDescent="0.2">
      <c r="A4067" s="2">
        <v>11389</v>
      </c>
      <c r="B4067" s="2">
        <v>11391</v>
      </c>
      <c r="C4067" s="2" t="s">
        <v>1324</v>
      </c>
      <c r="D4067" s="2" t="s">
        <v>1325</v>
      </c>
      <c r="E4067" s="4" t="s">
        <v>399</v>
      </c>
      <c r="F4067" s="2" t="s">
        <v>1332</v>
      </c>
      <c r="G4067" s="2" t="s">
        <v>1333</v>
      </c>
      <c r="H4067" s="2" t="s">
        <v>250</v>
      </c>
      <c r="I4067" s="2" t="s">
        <v>393</v>
      </c>
      <c r="J4067" s="2" t="s">
        <v>94</v>
      </c>
      <c r="K4067" s="2" t="s">
        <v>1238</v>
      </c>
      <c r="L4067" s="2" t="s">
        <v>294</v>
      </c>
      <c r="M4067" s="2" t="s">
        <v>190</v>
      </c>
      <c r="N4067" s="2" t="s">
        <v>1239</v>
      </c>
      <c r="O4067" s="2" t="s">
        <v>252</v>
      </c>
      <c r="P4067" s="2" t="s">
        <v>387</v>
      </c>
      <c r="Q4067" s="2" t="s">
        <v>405</v>
      </c>
      <c r="R4067" s="2" t="s">
        <v>255</v>
      </c>
      <c r="S4067" s="2" t="s">
        <v>192</v>
      </c>
      <c r="T4067" s="136">
        <v>1.873</v>
      </c>
      <c r="U4067" s="2" t="s">
        <v>1334</v>
      </c>
      <c r="V4067" s="145">
        <v>1.4999999999999999E-2</v>
      </c>
      <c r="W4067" s="145">
        <v>3.3259999999999998E-2</v>
      </c>
      <c r="X4067" s="4" t="s">
        <v>258</v>
      </c>
      <c r="Z4067" s="136">
        <v>20000</v>
      </c>
      <c r="AA4067" s="143">
        <v>4.0218999999999996</v>
      </c>
      <c r="AB4067" s="156">
        <v>97.05</v>
      </c>
      <c r="AD4067" s="136">
        <v>78.064999999999998</v>
      </c>
      <c r="AG4067" s="2" t="s">
        <v>36</v>
      </c>
      <c r="AH4067" s="145">
        <v>3.4E-5</v>
      </c>
      <c r="AI4067" s="145">
        <v>2.28823374789552E-3</v>
      </c>
      <c r="AJ4067" s="145">
        <v>7.9693940792850801E-4</v>
      </c>
    </row>
    <row r="4068" spans="1:36" x14ac:dyDescent="0.2">
      <c r="A4068" s="2">
        <v>11389</v>
      </c>
      <c r="B4068" s="2">
        <v>11391</v>
      </c>
      <c r="C4068" s="2" t="s">
        <v>1335</v>
      </c>
      <c r="D4068" s="2" t="s">
        <v>1336</v>
      </c>
      <c r="E4068" s="4" t="s">
        <v>399</v>
      </c>
      <c r="F4068" s="2" t="s">
        <v>1337</v>
      </c>
      <c r="G4068" s="2" t="s">
        <v>1338</v>
      </c>
      <c r="H4068" s="2" t="s">
        <v>250</v>
      </c>
      <c r="I4068" s="2" t="s">
        <v>393</v>
      </c>
      <c r="J4068" s="2" t="s">
        <v>94</v>
      </c>
      <c r="K4068" s="2" t="s">
        <v>95</v>
      </c>
      <c r="L4068" s="2" t="s">
        <v>294</v>
      </c>
      <c r="M4068" s="2" t="s">
        <v>190</v>
      </c>
      <c r="N4068" s="2" t="s">
        <v>1339</v>
      </c>
      <c r="O4068" s="2" t="s">
        <v>252</v>
      </c>
      <c r="P4068" s="2" t="s">
        <v>678</v>
      </c>
      <c r="Q4068" s="2" t="s">
        <v>405</v>
      </c>
      <c r="R4068" s="2" t="s">
        <v>255</v>
      </c>
      <c r="S4068" s="2" t="s">
        <v>99</v>
      </c>
      <c r="T4068" s="136">
        <v>1.802</v>
      </c>
      <c r="U4068" s="2" t="s">
        <v>1340</v>
      </c>
      <c r="V4068" s="145">
        <v>4.4999999999999998E-2</v>
      </c>
      <c r="W4068" s="145">
        <v>4.6620000000000002E-2</v>
      </c>
      <c r="X4068" s="4" t="s">
        <v>258</v>
      </c>
      <c r="Z4068" s="136">
        <v>7000</v>
      </c>
      <c r="AA4068" s="143">
        <v>3.718</v>
      </c>
      <c r="AB4068" s="156">
        <v>100.15600000000001</v>
      </c>
      <c r="AD4068" s="136">
        <v>26.067</v>
      </c>
      <c r="AG4068" s="2" t="s">
        <v>36</v>
      </c>
      <c r="AH4068" s="145">
        <v>6.0000000000000002E-6</v>
      </c>
      <c r="AI4068" s="145">
        <v>7.6406276296978395E-4</v>
      </c>
      <c r="AJ4068" s="145">
        <v>2.6610556133147402E-4</v>
      </c>
    </row>
    <row r="4069" spans="1:36" x14ac:dyDescent="0.2">
      <c r="A4069" s="2">
        <v>11389</v>
      </c>
      <c r="B4069" s="2">
        <v>11391</v>
      </c>
      <c r="C4069" s="2" t="s">
        <v>1341</v>
      </c>
      <c r="D4069" s="2" t="s">
        <v>1342</v>
      </c>
      <c r="E4069" s="4" t="s">
        <v>399</v>
      </c>
      <c r="F4069" s="2" t="s">
        <v>1343</v>
      </c>
      <c r="G4069" s="2" t="s">
        <v>1344</v>
      </c>
      <c r="H4069" s="2" t="s">
        <v>250</v>
      </c>
      <c r="I4069" s="2" t="s">
        <v>393</v>
      </c>
      <c r="J4069" s="2" t="s">
        <v>94</v>
      </c>
      <c r="K4069" s="2" t="s">
        <v>1345</v>
      </c>
      <c r="L4069" s="2" t="s">
        <v>294</v>
      </c>
      <c r="M4069" s="2" t="s">
        <v>190</v>
      </c>
      <c r="N4069" s="2" t="s">
        <v>1321</v>
      </c>
      <c r="O4069" s="2" t="s">
        <v>252</v>
      </c>
      <c r="P4069" s="2" t="s">
        <v>324</v>
      </c>
      <c r="Q4069" s="2" t="s">
        <v>405</v>
      </c>
      <c r="R4069" s="2" t="s">
        <v>255</v>
      </c>
      <c r="S4069" s="2" t="s">
        <v>99</v>
      </c>
      <c r="T4069" s="136">
        <v>1.8979999999999999</v>
      </c>
      <c r="U4069" s="2" t="s">
        <v>1346</v>
      </c>
      <c r="V4069" s="145">
        <v>2.5340000000000001E-2</v>
      </c>
      <c r="W4069" s="145">
        <v>4.4170000000000001E-2</v>
      </c>
      <c r="X4069" s="4" t="s">
        <v>258</v>
      </c>
      <c r="Z4069" s="136">
        <v>7000</v>
      </c>
      <c r="AA4069" s="143">
        <v>3.718</v>
      </c>
      <c r="AB4069" s="156">
        <v>96.664000000000001</v>
      </c>
      <c r="AD4069" s="136">
        <v>25.158000000000001</v>
      </c>
      <c r="AG4069" s="2" t="s">
        <v>36</v>
      </c>
      <c r="AH4069" s="145">
        <v>6.9999999999999999E-6</v>
      </c>
      <c r="AI4069" s="145">
        <v>7.3742391722262702E-4</v>
      </c>
      <c r="AJ4069" s="145">
        <v>2.56827861456117E-4</v>
      </c>
    </row>
    <row r="4070" spans="1:36" x14ac:dyDescent="0.2">
      <c r="A4070" s="2">
        <v>11389</v>
      </c>
      <c r="B4070" s="2">
        <v>11391</v>
      </c>
      <c r="C4070" s="2" t="s">
        <v>1347</v>
      </c>
      <c r="D4070" s="2" t="s">
        <v>1348</v>
      </c>
      <c r="E4070" s="4" t="s">
        <v>399</v>
      </c>
      <c r="F4070" s="2" t="s">
        <v>1349</v>
      </c>
      <c r="G4070" s="2" t="s">
        <v>1350</v>
      </c>
      <c r="H4070" s="2" t="s">
        <v>250</v>
      </c>
      <c r="I4070" s="2" t="s">
        <v>393</v>
      </c>
      <c r="J4070" s="2" t="s">
        <v>94</v>
      </c>
      <c r="K4070" s="2" t="s">
        <v>95</v>
      </c>
      <c r="L4070" s="2" t="s">
        <v>294</v>
      </c>
      <c r="M4070" s="2" t="s">
        <v>190</v>
      </c>
      <c r="N4070" s="2" t="s">
        <v>1204</v>
      </c>
      <c r="O4070" s="2" t="s">
        <v>252</v>
      </c>
      <c r="P4070" s="2" t="s">
        <v>1192</v>
      </c>
      <c r="Q4070" s="2" t="s">
        <v>405</v>
      </c>
      <c r="R4070" s="2" t="s">
        <v>255</v>
      </c>
      <c r="S4070" s="2" t="s">
        <v>99</v>
      </c>
      <c r="T4070" s="136">
        <v>2.5409999999999999</v>
      </c>
      <c r="U4070" s="2" t="s">
        <v>1351</v>
      </c>
      <c r="V4070" s="145">
        <v>4.7500000000000001E-2</v>
      </c>
      <c r="W4070" s="145">
        <v>4.4900000000000002E-2</v>
      </c>
      <c r="X4070" s="4" t="s">
        <v>258</v>
      </c>
      <c r="Z4070" s="136">
        <v>11000</v>
      </c>
      <c r="AA4070" s="143">
        <v>3.718</v>
      </c>
      <c r="AB4070" s="156">
        <v>101.705</v>
      </c>
      <c r="AD4070" s="136">
        <v>41.594999999999999</v>
      </c>
      <c r="AG4070" s="2" t="s">
        <v>36</v>
      </c>
      <c r="AH4070" s="145">
        <v>1.2E-5</v>
      </c>
      <c r="AI4070" s="145">
        <v>1.2192344200099899E-3</v>
      </c>
      <c r="AJ4070" s="145">
        <v>4.2463142487188899E-4</v>
      </c>
    </row>
    <row r="4071" spans="1:36" x14ac:dyDescent="0.2">
      <c r="A4071" s="2">
        <v>11389</v>
      </c>
      <c r="B4071" s="2">
        <v>11391</v>
      </c>
      <c r="C4071" s="2" t="s">
        <v>1352</v>
      </c>
      <c r="D4071" s="2" t="s">
        <v>1353</v>
      </c>
      <c r="E4071" s="4" t="s">
        <v>399</v>
      </c>
      <c r="F4071" s="2" t="s">
        <v>1354</v>
      </c>
      <c r="G4071" s="2" t="s">
        <v>1355</v>
      </c>
      <c r="H4071" s="2" t="s">
        <v>250</v>
      </c>
      <c r="I4071" s="2" t="s">
        <v>393</v>
      </c>
      <c r="J4071" s="2" t="s">
        <v>94</v>
      </c>
      <c r="K4071" s="2" t="s">
        <v>1356</v>
      </c>
      <c r="L4071" s="2" t="s">
        <v>294</v>
      </c>
      <c r="M4071" s="2" t="s">
        <v>190</v>
      </c>
      <c r="N4071" s="2" t="s">
        <v>1210</v>
      </c>
      <c r="O4071" s="2" t="s">
        <v>252</v>
      </c>
      <c r="P4071" s="2" t="s">
        <v>1192</v>
      </c>
      <c r="Q4071" s="2" t="s">
        <v>405</v>
      </c>
      <c r="R4071" s="2" t="s">
        <v>255</v>
      </c>
      <c r="S4071" s="2" t="s">
        <v>99</v>
      </c>
      <c r="T4071" s="136">
        <v>0.77400000000000002</v>
      </c>
      <c r="U4071" s="2" t="s">
        <v>1357</v>
      </c>
      <c r="V4071" s="145">
        <v>6.25E-2</v>
      </c>
      <c r="W4071" s="145">
        <v>4.7910000000000001E-2</v>
      </c>
      <c r="X4071" s="4" t="s">
        <v>258</v>
      </c>
      <c r="Z4071" s="136">
        <v>6000</v>
      </c>
      <c r="AA4071" s="143">
        <v>3.718</v>
      </c>
      <c r="AB4071" s="156">
        <v>102.526</v>
      </c>
      <c r="AD4071" s="136">
        <v>22.872</v>
      </c>
      <c r="AG4071" s="2" t="s">
        <v>36</v>
      </c>
      <c r="AH4071" s="145">
        <v>7.9999999999999996E-6</v>
      </c>
      <c r="AI4071" s="145">
        <v>6.70407202340342E-4</v>
      </c>
      <c r="AJ4071" s="145">
        <v>2.33487474518497E-4</v>
      </c>
    </row>
    <row r="4072" spans="1:36" x14ac:dyDescent="0.2">
      <c r="A4072" s="2">
        <v>11389</v>
      </c>
      <c r="B4072" s="2">
        <v>11391</v>
      </c>
      <c r="C4072" s="2" t="s">
        <v>1358</v>
      </c>
      <c r="D4072" s="2" t="s">
        <v>1359</v>
      </c>
      <c r="E4072" s="4" t="s">
        <v>399</v>
      </c>
      <c r="F4072" s="2" t="s">
        <v>1360</v>
      </c>
      <c r="G4072" s="2" t="s">
        <v>1361</v>
      </c>
      <c r="H4072" s="2" t="s">
        <v>250</v>
      </c>
      <c r="I4072" s="2" t="s">
        <v>393</v>
      </c>
      <c r="J4072" s="2" t="s">
        <v>94</v>
      </c>
      <c r="K4072" s="2" t="s">
        <v>402</v>
      </c>
      <c r="L4072" s="2" t="s">
        <v>294</v>
      </c>
      <c r="M4072" s="2" t="s">
        <v>190</v>
      </c>
      <c r="N4072" s="133" t="s">
        <v>403</v>
      </c>
      <c r="O4072" s="2" t="s">
        <v>252</v>
      </c>
      <c r="P4072" s="2" t="s">
        <v>1362</v>
      </c>
      <c r="Q4072" s="2" t="s">
        <v>98</v>
      </c>
      <c r="R4072" s="2" t="s">
        <v>255</v>
      </c>
      <c r="S4072" s="2" t="s">
        <v>99</v>
      </c>
      <c r="T4072" s="136">
        <v>3.0409999999999999</v>
      </c>
      <c r="U4072" s="2" t="s">
        <v>1363</v>
      </c>
      <c r="V4072" s="145">
        <v>8.1250000000000003E-2</v>
      </c>
      <c r="W4072" s="145">
        <v>7.5939999999999994E-2</v>
      </c>
      <c r="X4072" s="4" t="s">
        <v>258</v>
      </c>
      <c r="Z4072" s="136">
        <v>25000</v>
      </c>
      <c r="AA4072" s="143">
        <v>3.718</v>
      </c>
      <c r="AB4072" s="156">
        <v>105.548</v>
      </c>
      <c r="AD4072" s="136">
        <v>98.106999999999999</v>
      </c>
      <c r="AG4072" s="2" t="s">
        <v>36</v>
      </c>
      <c r="AH4072" s="145">
        <v>3.3000000000000003E-5</v>
      </c>
      <c r="AI4072" s="145">
        <v>2.8757073212135101E-3</v>
      </c>
      <c r="AJ4072" s="145">
        <v>1.0015429988528501E-3</v>
      </c>
    </row>
    <row r="4073" spans="1:36" x14ac:dyDescent="0.2">
      <c r="A4073" s="2">
        <v>11389</v>
      </c>
      <c r="B4073" s="2">
        <v>11391</v>
      </c>
      <c r="C4073" s="2" t="s">
        <v>1670</v>
      </c>
      <c r="D4073" s="2" t="s">
        <v>1671</v>
      </c>
      <c r="E4073" s="4" t="s">
        <v>33</v>
      </c>
      <c r="F4073" s="2" t="s">
        <v>1672</v>
      </c>
      <c r="G4073" s="2" t="s">
        <v>1673</v>
      </c>
      <c r="H4073" s="2" t="s">
        <v>250</v>
      </c>
      <c r="I4073" s="2" t="s">
        <v>393</v>
      </c>
      <c r="J4073" s="2" t="s">
        <v>94</v>
      </c>
      <c r="K4073" s="2" t="s">
        <v>402</v>
      </c>
      <c r="L4073" s="2" t="s">
        <v>294</v>
      </c>
      <c r="M4073" s="2" t="s">
        <v>190</v>
      </c>
      <c r="N4073" s="2" t="s">
        <v>1300</v>
      </c>
      <c r="O4073" s="2" t="s">
        <v>252</v>
      </c>
      <c r="P4073" s="2" t="s">
        <v>339</v>
      </c>
      <c r="Q4073" s="2" t="s">
        <v>405</v>
      </c>
      <c r="R4073" s="2" t="s">
        <v>255</v>
      </c>
      <c r="S4073" s="2" t="s">
        <v>99</v>
      </c>
      <c r="T4073" s="136">
        <v>3.984</v>
      </c>
      <c r="U4073" s="2" t="s">
        <v>1674</v>
      </c>
      <c r="V4073" s="145">
        <v>2.9000000000000001E-2</v>
      </c>
      <c r="W4073" s="145">
        <v>5.1529999999999999E-2</v>
      </c>
      <c r="X4073" s="4" t="s">
        <v>258</v>
      </c>
      <c r="Z4073" s="136">
        <v>3000</v>
      </c>
      <c r="AA4073" s="143">
        <v>3.718</v>
      </c>
      <c r="AB4073" s="156">
        <v>79.789000000000001</v>
      </c>
      <c r="AD4073" s="136">
        <v>8.9</v>
      </c>
      <c r="AG4073" s="2" t="s">
        <v>36</v>
      </c>
      <c r="AH4073" s="145">
        <v>7.9999999999999996E-6</v>
      </c>
      <c r="AI4073" s="145">
        <v>2.6086562548558199E-4</v>
      </c>
      <c r="AJ4073" s="145">
        <v>9.0853522859969695E-5</v>
      </c>
    </row>
    <row r="4074" spans="1:36" x14ac:dyDescent="0.2">
      <c r="A4074" s="2">
        <v>11389</v>
      </c>
      <c r="B4074" s="2">
        <v>11391</v>
      </c>
      <c r="C4074" s="2" t="s">
        <v>1364</v>
      </c>
      <c r="D4074" s="2" t="s">
        <v>1365</v>
      </c>
      <c r="E4074" s="4" t="s">
        <v>399</v>
      </c>
      <c r="F4074" s="2" t="s">
        <v>1366</v>
      </c>
      <c r="G4074" s="2" t="s">
        <v>1367</v>
      </c>
      <c r="H4074" s="2" t="s">
        <v>250</v>
      </c>
      <c r="I4074" s="2" t="s">
        <v>393</v>
      </c>
      <c r="J4074" s="2" t="s">
        <v>94</v>
      </c>
      <c r="K4074" s="2" t="s">
        <v>95</v>
      </c>
      <c r="L4074" s="2" t="s">
        <v>294</v>
      </c>
      <c r="M4074" s="2" t="s">
        <v>190</v>
      </c>
      <c r="N4074" s="2" t="s">
        <v>1368</v>
      </c>
      <c r="O4074" s="2" t="s">
        <v>252</v>
      </c>
      <c r="P4074" s="2" t="s">
        <v>324</v>
      </c>
      <c r="Q4074" s="2" t="s">
        <v>405</v>
      </c>
      <c r="R4074" s="2" t="s">
        <v>255</v>
      </c>
      <c r="S4074" s="2" t="s">
        <v>99</v>
      </c>
      <c r="T4074" s="136">
        <v>2.073</v>
      </c>
      <c r="U4074" s="2" t="s">
        <v>1369</v>
      </c>
      <c r="V4074" s="145">
        <v>1.7000000000000001E-2</v>
      </c>
      <c r="W4074" s="145">
        <v>4.3610000000000003E-2</v>
      </c>
      <c r="X4074" s="4" t="s">
        <v>258</v>
      </c>
      <c r="Z4074" s="136">
        <v>3000</v>
      </c>
      <c r="AA4074" s="143">
        <v>3.718</v>
      </c>
      <c r="AB4074" s="156">
        <v>95.366</v>
      </c>
      <c r="AD4074" s="136">
        <v>10.637</v>
      </c>
      <c r="AG4074" s="2" t="s">
        <v>36</v>
      </c>
      <c r="AH4074" s="145">
        <v>1.9999999999999999E-6</v>
      </c>
      <c r="AI4074" s="145">
        <v>3.1179254180689002E-4</v>
      </c>
      <c r="AJ4074" s="145">
        <v>1.08590201456749E-4</v>
      </c>
    </row>
    <row r="4075" spans="1:36" x14ac:dyDescent="0.2">
      <c r="A4075" s="2">
        <v>11389</v>
      </c>
      <c r="B4075" s="2">
        <v>11391</v>
      </c>
      <c r="C4075" s="2" t="s">
        <v>1364</v>
      </c>
      <c r="D4075" s="2" t="s">
        <v>1365</v>
      </c>
      <c r="E4075" s="4" t="s">
        <v>399</v>
      </c>
      <c r="F4075" s="2" t="s">
        <v>1370</v>
      </c>
      <c r="G4075" s="2" t="s">
        <v>1371</v>
      </c>
      <c r="H4075" s="2" t="s">
        <v>250</v>
      </c>
      <c r="I4075" s="2" t="s">
        <v>393</v>
      </c>
      <c r="J4075" s="2" t="s">
        <v>94</v>
      </c>
      <c r="K4075" s="2" t="s">
        <v>95</v>
      </c>
      <c r="L4075" s="2" t="s">
        <v>294</v>
      </c>
      <c r="M4075" s="2" t="s">
        <v>190</v>
      </c>
      <c r="N4075" s="2" t="s">
        <v>1368</v>
      </c>
      <c r="O4075" s="2" t="s">
        <v>252</v>
      </c>
      <c r="P4075" s="2" t="s">
        <v>324</v>
      </c>
      <c r="Q4075" s="2" t="s">
        <v>405</v>
      </c>
      <c r="R4075" s="2" t="s">
        <v>255</v>
      </c>
      <c r="S4075" s="2" t="s">
        <v>99</v>
      </c>
      <c r="T4075" s="136">
        <v>0.55800000000000005</v>
      </c>
      <c r="U4075" s="2" t="s">
        <v>1372</v>
      </c>
      <c r="V4075" s="145">
        <v>7.0000000000000007E-2</v>
      </c>
      <c r="W4075" s="145">
        <v>4.4150000000000002E-2</v>
      </c>
      <c r="X4075" s="4" t="s">
        <v>258</v>
      </c>
      <c r="Z4075" s="136">
        <v>8000</v>
      </c>
      <c r="AA4075" s="143">
        <v>3.718</v>
      </c>
      <c r="AB4075" s="156">
        <v>104.38200000000001</v>
      </c>
      <c r="AD4075" s="136">
        <v>31.047999999999998</v>
      </c>
      <c r="AG4075" s="2" t="s">
        <v>36</v>
      </c>
      <c r="AH4075" s="145">
        <v>1.2999999999999999E-5</v>
      </c>
      <c r="AI4075" s="145">
        <v>9.1006049622811196E-4</v>
      </c>
      <c r="AJ4075" s="145">
        <v>3.16953228100135E-4</v>
      </c>
    </row>
    <row r="4076" spans="1:36" x14ac:dyDescent="0.2">
      <c r="A4076" s="2">
        <v>11389</v>
      </c>
      <c r="B4076" s="2">
        <v>11391</v>
      </c>
      <c r="C4076" s="2" t="s">
        <v>1373</v>
      </c>
      <c r="D4076" s="2" t="s">
        <v>1374</v>
      </c>
      <c r="E4076" s="4" t="s">
        <v>247</v>
      </c>
      <c r="F4076" s="2" t="s">
        <v>1375</v>
      </c>
      <c r="G4076" s="2" t="s">
        <v>1376</v>
      </c>
      <c r="H4076" s="2" t="s">
        <v>250</v>
      </c>
      <c r="I4076" s="2" t="s">
        <v>393</v>
      </c>
      <c r="J4076" s="2" t="s">
        <v>94</v>
      </c>
      <c r="K4076" s="2" t="s">
        <v>30</v>
      </c>
      <c r="L4076" s="2" t="s">
        <v>294</v>
      </c>
      <c r="M4076" s="2" t="s">
        <v>190</v>
      </c>
      <c r="N4076" s="2" t="s">
        <v>1377</v>
      </c>
      <c r="O4076" s="2" t="s">
        <v>252</v>
      </c>
      <c r="P4076" s="2" t="s">
        <v>191</v>
      </c>
      <c r="Q4076" s="2" t="s">
        <v>98</v>
      </c>
      <c r="R4076" s="2" t="s">
        <v>255</v>
      </c>
      <c r="S4076" s="2" t="s">
        <v>99</v>
      </c>
      <c r="T4076" s="136">
        <v>2.621</v>
      </c>
      <c r="U4076" s="2" t="s">
        <v>1378</v>
      </c>
      <c r="V4076" s="145">
        <v>5.3749999999999999E-2</v>
      </c>
      <c r="W4076" s="145">
        <v>5.5190000000000003E-2</v>
      </c>
      <c r="X4076" s="4" t="s">
        <v>258</v>
      </c>
      <c r="Z4076" s="136">
        <v>68000</v>
      </c>
      <c r="AA4076" s="143">
        <v>3.718</v>
      </c>
      <c r="AB4076" s="156">
        <v>100.613</v>
      </c>
      <c r="AD4076" s="136">
        <v>254.374</v>
      </c>
      <c r="AG4076" s="2" t="s">
        <v>36</v>
      </c>
      <c r="AH4076" s="145">
        <v>8.5000000000000006E-5</v>
      </c>
      <c r="AI4076" s="145">
        <v>7.4561729567591602E-3</v>
      </c>
      <c r="AJ4076" s="145">
        <v>2.5968142752186701E-3</v>
      </c>
    </row>
    <row r="4077" spans="1:36" x14ac:dyDescent="0.2">
      <c r="A4077" s="2">
        <v>11389</v>
      </c>
      <c r="B4077" s="2">
        <v>11391</v>
      </c>
      <c r="C4077" s="2" t="s">
        <v>1379</v>
      </c>
      <c r="D4077" s="2" t="s">
        <v>1380</v>
      </c>
      <c r="E4077" s="4" t="s">
        <v>399</v>
      </c>
      <c r="F4077" s="2" t="s">
        <v>1381</v>
      </c>
      <c r="G4077" s="2" t="s">
        <v>1382</v>
      </c>
      <c r="H4077" s="2" t="s">
        <v>250</v>
      </c>
      <c r="I4077" s="2" t="s">
        <v>393</v>
      </c>
      <c r="J4077" s="2" t="s">
        <v>94</v>
      </c>
      <c r="K4077" s="2" t="s">
        <v>402</v>
      </c>
      <c r="L4077" s="2" t="s">
        <v>294</v>
      </c>
      <c r="M4077" s="2" t="s">
        <v>190</v>
      </c>
      <c r="N4077" s="2" t="s">
        <v>1261</v>
      </c>
      <c r="O4077" s="2" t="s">
        <v>252</v>
      </c>
      <c r="P4077" s="2" t="s">
        <v>1192</v>
      </c>
      <c r="Q4077" s="2" t="s">
        <v>405</v>
      </c>
      <c r="R4077" s="2" t="s">
        <v>255</v>
      </c>
      <c r="S4077" s="2" t="s">
        <v>99</v>
      </c>
      <c r="T4077" s="136">
        <v>1.288</v>
      </c>
      <c r="U4077" s="2" t="s">
        <v>1383</v>
      </c>
      <c r="V4077" s="145">
        <v>3.5000000000000003E-2</v>
      </c>
      <c r="W4077" s="145">
        <v>4.7010000000000003E-2</v>
      </c>
      <c r="X4077" s="4" t="s">
        <v>258</v>
      </c>
      <c r="Z4077" s="136">
        <v>9000</v>
      </c>
      <c r="AA4077" s="143">
        <v>3.718</v>
      </c>
      <c r="AB4077" s="156">
        <v>99.144000000000005</v>
      </c>
      <c r="AD4077" s="136">
        <v>33.176000000000002</v>
      </c>
      <c r="AG4077" s="2" t="s">
        <v>36</v>
      </c>
      <c r="AH4077" s="145">
        <v>1.2E-5</v>
      </c>
      <c r="AI4077" s="145">
        <v>9.7244157465507905E-4</v>
      </c>
      <c r="AJ4077" s="145">
        <v>3.3867912902841701E-4</v>
      </c>
    </row>
    <row r="4078" spans="1:36" x14ac:dyDescent="0.2">
      <c r="A4078" s="2">
        <v>11389</v>
      </c>
      <c r="B4078" s="2">
        <v>11391</v>
      </c>
      <c r="C4078" s="2" t="s">
        <v>1384</v>
      </c>
      <c r="D4078" s="2" t="s">
        <v>1385</v>
      </c>
      <c r="E4078" s="4" t="s">
        <v>399</v>
      </c>
      <c r="F4078" s="2" t="s">
        <v>1386</v>
      </c>
      <c r="G4078" s="2" t="s">
        <v>1387</v>
      </c>
      <c r="H4078" s="2" t="s">
        <v>250</v>
      </c>
      <c r="I4078" s="2" t="s">
        <v>393</v>
      </c>
      <c r="J4078" s="2" t="s">
        <v>94</v>
      </c>
      <c r="K4078" s="2" t="s">
        <v>95</v>
      </c>
      <c r="L4078" s="2" t="s">
        <v>294</v>
      </c>
      <c r="M4078" s="2" t="s">
        <v>190</v>
      </c>
      <c r="N4078" s="2" t="s">
        <v>1210</v>
      </c>
      <c r="O4078" s="2" t="s">
        <v>252</v>
      </c>
      <c r="P4078" s="2" t="s">
        <v>387</v>
      </c>
      <c r="Q4078" s="2" t="s">
        <v>405</v>
      </c>
      <c r="R4078" s="2" t="s">
        <v>255</v>
      </c>
      <c r="S4078" s="2" t="s">
        <v>99</v>
      </c>
      <c r="T4078" s="136">
        <v>0.84099999999999997</v>
      </c>
      <c r="U4078" s="2" t="s">
        <v>1388</v>
      </c>
      <c r="V4078" s="145">
        <v>4.8750000000000002E-2</v>
      </c>
      <c r="W4078" s="145">
        <v>4.7359999999999999E-2</v>
      </c>
      <c r="X4078" s="4" t="s">
        <v>258</v>
      </c>
      <c r="Z4078" s="136">
        <v>20000</v>
      </c>
      <c r="AA4078" s="143">
        <v>3.718</v>
      </c>
      <c r="AB4078" s="156">
        <v>100.857</v>
      </c>
      <c r="AD4078" s="136">
        <v>74.997</v>
      </c>
      <c r="AG4078" s="2" t="s">
        <v>36</v>
      </c>
      <c r="AH4078" s="145">
        <v>1.2999999999999999E-5</v>
      </c>
      <c r="AI4078" s="145">
        <v>2.1983044120683702E-3</v>
      </c>
      <c r="AJ4078" s="145">
        <v>7.6561907987399798E-4</v>
      </c>
    </row>
    <row r="4079" spans="1:36" x14ac:dyDescent="0.2">
      <c r="A4079" s="2">
        <v>11389</v>
      </c>
      <c r="B4079" s="2">
        <v>11391</v>
      </c>
      <c r="C4079" s="2" t="s">
        <v>1389</v>
      </c>
      <c r="D4079" s="2" t="s">
        <v>1390</v>
      </c>
      <c r="E4079" s="4" t="s">
        <v>399</v>
      </c>
      <c r="F4079" s="2" t="s">
        <v>1391</v>
      </c>
      <c r="G4079" s="2" t="s">
        <v>1392</v>
      </c>
      <c r="H4079" s="2" t="s">
        <v>250</v>
      </c>
      <c r="I4079" s="2" t="s">
        <v>393</v>
      </c>
      <c r="J4079" s="2" t="s">
        <v>94</v>
      </c>
      <c r="K4079" s="2" t="s">
        <v>95</v>
      </c>
      <c r="L4079" s="2" t="s">
        <v>294</v>
      </c>
      <c r="M4079" s="2" t="s">
        <v>190</v>
      </c>
      <c r="N4079" s="2" t="s">
        <v>3976</v>
      </c>
      <c r="O4079" s="2" t="s">
        <v>252</v>
      </c>
      <c r="P4079" s="2" t="s">
        <v>678</v>
      </c>
      <c r="Q4079" s="2" t="s">
        <v>405</v>
      </c>
      <c r="R4079" s="2" t="s">
        <v>255</v>
      </c>
      <c r="S4079" s="2" t="s">
        <v>99</v>
      </c>
      <c r="T4079" s="136">
        <v>2.7770000000000001</v>
      </c>
      <c r="U4079" s="2" t="s">
        <v>460</v>
      </c>
      <c r="V4079" s="145">
        <v>5.7000000000000002E-2</v>
      </c>
      <c r="W4079" s="145">
        <v>4.956E-2</v>
      </c>
      <c r="X4079" s="4" t="s">
        <v>258</v>
      </c>
      <c r="Z4079" s="136">
        <v>2000</v>
      </c>
      <c r="AA4079" s="143">
        <v>3.718</v>
      </c>
      <c r="AB4079" s="156">
        <v>103.2</v>
      </c>
      <c r="AD4079" s="136">
        <v>7.6740000000000004</v>
      </c>
      <c r="AG4079" s="2" t="s">
        <v>36</v>
      </c>
      <c r="AH4079" s="145">
        <v>3.0000000000000001E-6</v>
      </c>
      <c r="AI4079" s="145">
        <v>2.2493778549407699E-4</v>
      </c>
      <c r="AJ4079" s="145">
        <v>7.8340679031268793E-5</v>
      </c>
    </row>
    <row r="4080" spans="1:36" x14ac:dyDescent="0.2">
      <c r="A4080" s="2">
        <v>11389</v>
      </c>
      <c r="B4080" s="2">
        <v>11391</v>
      </c>
      <c r="C4080" s="2" t="s">
        <v>1393</v>
      </c>
      <c r="D4080" s="2" t="s">
        <v>1394</v>
      </c>
      <c r="E4080" s="4" t="s">
        <v>399</v>
      </c>
      <c r="F4080" s="2" t="s">
        <v>1395</v>
      </c>
      <c r="G4080" s="2" t="s">
        <v>1396</v>
      </c>
      <c r="H4080" s="2" t="s">
        <v>250</v>
      </c>
      <c r="I4080" s="2" t="s">
        <v>393</v>
      </c>
      <c r="J4080" s="2" t="s">
        <v>94</v>
      </c>
      <c r="K4080" s="2" t="s">
        <v>95</v>
      </c>
      <c r="L4080" s="2" t="s">
        <v>294</v>
      </c>
      <c r="M4080" s="2" t="s">
        <v>190</v>
      </c>
      <c r="N4080" s="2" t="s">
        <v>1219</v>
      </c>
      <c r="O4080" s="2" t="s">
        <v>252</v>
      </c>
      <c r="P4080" s="2" t="s">
        <v>678</v>
      </c>
      <c r="Q4080" s="2" t="s">
        <v>405</v>
      </c>
      <c r="R4080" s="2" t="s">
        <v>255</v>
      </c>
      <c r="S4080" s="2" t="s">
        <v>99</v>
      </c>
      <c r="T4080" s="136">
        <v>6.2649999999999997</v>
      </c>
      <c r="U4080" s="2" t="s">
        <v>1397</v>
      </c>
      <c r="V4080" s="145">
        <v>5.8999999999999997E-2</v>
      </c>
      <c r="W4080" s="145">
        <v>5.4789999999999998E-2</v>
      </c>
      <c r="X4080" s="4" t="s">
        <v>258</v>
      </c>
      <c r="Z4080" s="136">
        <v>8000</v>
      </c>
      <c r="AA4080" s="143">
        <v>3.718</v>
      </c>
      <c r="AB4080" s="156">
        <v>103.18300000000001</v>
      </c>
      <c r="AD4080" s="136">
        <v>30.690999999999999</v>
      </c>
      <c r="AG4080" s="2" t="s">
        <v>36</v>
      </c>
      <c r="AH4080" s="145">
        <v>1.5999999999999999E-5</v>
      </c>
      <c r="AI4080" s="145">
        <v>8.99600017350756E-4</v>
      </c>
      <c r="AJ4080" s="145">
        <v>3.1331008287913901E-4</v>
      </c>
    </row>
    <row r="4081" spans="1:36" x14ac:dyDescent="0.2">
      <c r="A4081" s="2">
        <v>11389</v>
      </c>
      <c r="B4081" s="2">
        <v>11391</v>
      </c>
      <c r="C4081" s="2" t="s">
        <v>1398</v>
      </c>
      <c r="D4081" s="2" t="s">
        <v>1399</v>
      </c>
      <c r="E4081" s="4" t="s">
        <v>399</v>
      </c>
      <c r="F4081" s="2" t="s">
        <v>1400</v>
      </c>
      <c r="G4081" s="2" t="s">
        <v>1401</v>
      </c>
      <c r="H4081" s="2" t="s">
        <v>250</v>
      </c>
      <c r="I4081" s="2" t="s">
        <v>393</v>
      </c>
      <c r="J4081" s="2" t="s">
        <v>94</v>
      </c>
      <c r="K4081" s="2" t="s">
        <v>95</v>
      </c>
      <c r="L4081" s="2" t="s">
        <v>294</v>
      </c>
      <c r="M4081" s="2" t="s">
        <v>190</v>
      </c>
      <c r="N4081" s="2" t="s">
        <v>1261</v>
      </c>
      <c r="O4081" s="2" t="s">
        <v>252</v>
      </c>
      <c r="P4081" s="2" t="s">
        <v>1192</v>
      </c>
      <c r="Q4081" s="2" t="s">
        <v>405</v>
      </c>
      <c r="R4081" s="2" t="s">
        <v>255</v>
      </c>
      <c r="S4081" s="2" t="s">
        <v>99</v>
      </c>
      <c r="T4081" s="136">
        <v>4.59</v>
      </c>
      <c r="U4081" s="2" t="s">
        <v>1402</v>
      </c>
      <c r="V4081" s="145">
        <v>3.7499999999999999E-2</v>
      </c>
      <c r="W4081" s="145">
        <v>4.734E-2</v>
      </c>
      <c r="X4081" s="4" t="s">
        <v>258</v>
      </c>
      <c r="Z4081" s="136">
        <v>5000</v>
      </c>
      <c r="AA4081" s="143">
        <v>3.718</v>
      </c>
      <c r="AB4081" s="156">
        <v>97.531999999999996</v>
      </c>
      <c r="AD4081" s="136">
        <v>18.131</v>
      </c>
      <c r="AG4081" s="2" t="s">
        <v>36</v>
      </c>
      <c r="AH4081" s="145">
        <v>6.9999999999999999E-6</v>
      </c>
      <c r="AI4081" s="145">
        <v>5.3145902363865795E-4</v>
      </c>
      <c r="AJ4081" s="145">
        <v>1.8509500614890601E-4</v>
      </c>
    </row>
    <row r="4082" spans="1:36" x14ac:dyDescent="0.2">
      <c r="A4082" s="2">
        <v>11389</v>
      </c>
      <c r="B4082" s="2">
        <v>11391</v>
      </c>
      <c r="C4082" s="2" t="s">
        <v>1403</v>
      </c>
      <c r="D4082" s="2" t="s">
        <v>1404</v>
      </c>
      <c r="E4082" s="4" t="s">
        <v>399</v>
      </c>
      <c r="F4082" s="2" t="s">
        <v>1405</v>
      </c>
      <c r="G4082" s="2" t="s">
        <v>1406</v>
      </c>
      <c r="H4082" s="2" t="s">
        <v>250</v>
      </c>
      <c r="I4082" s="2" t="s">
        <v>393</v>
      </c>
      <c r="J4082" s="2" t="s">
        <v>94</v>
      </c>
      <c r="K4082" s="2" t="s">
        <v>322</v>
      </c>
      <c r="L4082" s="2" t="s">
        <v>294</v>
      </c>
      <c r="M4082" s="2" t="s">
        <v>190</v>
      </c>
      <c r="N4082" s="2" t="s">
        <v>1368</v>
      </c>
      <c r="O4082" s="2" t="s">
        <v>252</v>
      </c>
      <c r="P4082" s="2" t="s">
        <v>1192</v>
      </c>
      <c r="Q4082" s="2" t="s">
        <v>405</v>
      </c>
      <c r="R4082" s="2" t="s">
        <v>255</v>
      </c>
      <c r="S4082" s="2" t="s">
        <v>99</v>
      </c>
      <c r="T4082" s="136">
        <v>6.3369999999999997</v>
      </c>
      <c r="U4082" s="2" t="s">
        <v>1407</v>
      </c>
      <c r="V4082" s="145">
        <v>5.7500000000000002E-2</v>
      </c>
      <c r="W4082" s="145">
        <v>5.2810000000000003E-2</v>
      </c>
      <c r="X4082" s="4" t="s">
        <v>258</v>
      </c>
      <c r="Z4082" s="136">
        <v>3000</v>
      </c>
      <c r="AA4082" s="143">
        <v>3.718</v>
      </c>
      <c r="AB4082" s="156">
        <v>102.785</v>
      </c>
      <c r="AD4082" s="136">
        <v>11.465</v>
      </c>
      <c r="AG4082" s="2" t="s">
        <v>36</v>
      </c>
      <c r="AH4082" s="145">
        <v>3.9999999999999998E-6</v>
      </c>
      <c r="AI4082" s="145">
        <v>3.36048823426018E-4</v>
      </c>
      <c r="AJ4082" s="145">
        <v>1.17038108813187E-4</v>
      </c>
    </row>
    <row r="4083" spans="1:36" x14ac:dyDescent="0.2">
      <c r="A4083" s="2">
        <v>11389</v>
      </c>
      <c r="B4083" s="2">
        <v>11391</v>
      </c>
      <c r="C4083" s="2" t="s">
        <v>1199</v>
      </c>
      <c r="D4083" s="2" t="s">
        <v>1200</v>
      </c>
      <c r="E4083" s="4" t="s">
        <v>399</v>
      </c>
      <c r="F4083" s="2" t="s">
        <v>1682</v>
      </c>
      <c r="G4083" s="2" t="s">
        <v>1683</v>
      </c>
      <c r="H4083" s="2" t="s">
        <v>250</v>
      </c>
      <c r="I4083" s="2" t="s">
        <v>393</v>
      </c>
      <c r="J4083" s="2" t="s">
        <v>94</v>
      </c>
      <c r="K4083" s="2" t="s">
        <v>1684</v>
      </c>
      <c r="L4083" s="2" t="s">
        <v>294</v>
      </c>
      <c r="M4083" s="2" t="s">
        <v>190</v>
      </c>
      <c r="N4083" s="2" t="s">
        <v>1204</v>
      </c>
      <c r="O4083" s="2" t="s">
        <v>252</v>
      </c>
      <c r="P4083" s="2" t="s">
        <v>1192</v>
      </c>
      <c r="Q4083" s="2" t="s">
        <v>405</v>
      </c>
      <c r="R4083" s="2" t="s">
        <v>255</v>
      </c>
      <c r="S4083" s="2" t="s">
        <v>99</v>
      </c>
      <c r="T4083" s="136">
        <v>5.0270000000000001</v>
      </c>
      <c r="U4083" s="2" t="s">
        <v>1685</v>
      </c>
      <c r="V4083" s="145">
        <v>3.4209999999999997E-2</v>
      </c>
      <c r="W4083" s="145">
        <v>5.0439999999999999E-2</v>
      </c>
      <c r="X4083" s="4" t="s">
        <v>258</v>
      </c>
      <c r="Z4083" s="136">
        <v>21000</v>
      </c>
      <c r="AA4083" s="143">
        <v>3.718</v>
      </c>
      <c r="AB4083" s="156">
        <v>93.602999999999994</v>
      </c>
      <c r="AD4083" s="136">
        <v>73.082999999999998</v>
      </c>
      <c r="AG4083" s="2" t="s">
        <v>36</v>
      </c>
      <c r="AH4083" s="145">
        <v>2.3E-5</v>
      </c>
      <c r="AI4083" s="145">
        <v>2.1422044052550201E-3</v>
      </c>
      <c r="AJ4083" s="145">
        <v>7.4608073233597397E-4</v>
      </c>
    </row>
    <row r="4084" spans="1:36" x14ac:dyDescent="0.2">
      <c r="A4084" s="2">
        <v>11389</v>
      </c>
      <c r="B4084" s="2">
        <v>11391</v>
      </c>
      <c r="C4084" s="2" t="s">
        <v>1686</v>
      </c>
      <c r="D4084" s="2" t="s">
        <v>1687</v>
      </c>
      <c r="E4084" s="4" t="s">
        <v>399</v>
      </c>
      <c r="F4084" s="2" t="s">
        <v>1688</v>
      </c>
      <c r="G4084" s="2" t="s">
        <v>1689</v>
      </c>
      <c r="H4084" s="2" t="s">
        <v>250</v>
      </c>
      <c r="I4084" s="2" t="s">
        <v>393</v>
      </c>
      <c r="J4084" s="2" t="s">
        <v>94</v>
      </c>
      <c r="K4084" s="2" t="s">
        <v>95</v>
      </c>
      <c r="L4084" s="2" t="s">
        <v>294</v>
      </c>
      <c r="M4084" s="2" t="s">
        <v>190</v>
      </c>
      <c r="N4084" s="2" t="s">
        <v>1690</v>
      </c>
      <c r="O4084" s="2" t="s">
        <v>252</v>
      </c>
      <c r="P4084" s="2" t="s">
        <v>324</v>
      </c>
      <c r="Q4084" s="2" t="s">
        <v>405</v>
      </c>
      <c r="R4084" s="2" t="s">
        <v>255</v>
      </c>
      <c r="S4084" s="2" t="s">
        <v>99</v>
      </c>
      <c r="T4084" s="136">
        <v>3.504</v>
      </c>
      <c r="U4084" s="2" t="s">
        <v>1691</v>
      </c>
      <c r="V4084" s="145">
        <v>4.4999999999999998E-2</v>
      </c>
      <c r="W4084" s="145">
        <v>4.3839999999999997E-2</v>
      </c>
      <c r="X4084" s="4" t="s">
        <v>258</v>
      </c>
      <c r="Z4084" s="136">
        <v>7000</v>
      </c>
      <c r="AA4084" s="143">
        <v>3.718</v>
      </c>
      <c r="AB4084" s="156">
        <v>100.92100000000001</v>
      </c>
      <c r="AD4084" s="136">
        <v>26.265999999999998</v>
      </c>
      <c r="AG4084" s="2" t="s">
        <v>36</v>
      </c>
      <c r="AH4084" s="145">
        <v>1.1E-5</v>
      </c>
      <c r="AI4084" s="145">
        <v>7.6989567002172803E-4</v>
      </c>
      <c r="AJ4084" s="145">
        <v>2.6813702926902801E-4</v>
      </c>
    </row>
    <row r="4085" spans="1:36" x14ac:dyDescent="0.2">
      <c r="A4085" s="2">
        <v>11389</v>
      </c>
      <c r="B4085" s="2">
        <v>11391</v>
      </c>
      <c r="C4085" s="2" t="s">
        <v>1408</v>
      </c>
      <c r="D4085" s="2" t="s">
        <v>1409</v>
      </c>
      <c r="E4085" s="4" t="s">
        <v>399</v>
      </c>
      <c r="F4085" s="2" t="s">
        <v>1410</v>
      </c>
      <c r="G4085" s="2" t="s">
        <v>1411</v>
      </c>
      <c r="H4085" s="2" t="s">
        <v>250</v>
      </c>
      <c r="I4085" s="2" t="s">
        <v>393</v>
      </c>
      <c r="J4085" s="2" t="s">
        <v>94</v>
      </c>
      <c r="K4085" s="2" t="s">
        <v>402</v>
      </c>
      <c r="L4085" s="2" t="s">
        <v>294</v>
      </c>
      <c r="M4085" s="2" t="s">
        <v>190</v>
      </c>
      <c r="N4085" s="2" t="s">
        <v>1186</v>
      </c>
      <c r="O4085" s="2" t="s">
        <v>252</v>
      </c>
      <c r="P4085" s="2" t="s">
        <v>345</v>
      </c>
      <c r="Q4085" s="2" t="s">
        <v>98</v>
      </c>
      <c r="R4085" s="2" t="s">
        <v>255</v>
      </c>
      <c r="S4085" s="2" t="s">
        <v>99</v>
      </c>
      <c r="T4085" s="136">
        <v>0.998</v>
      </c>
      <c r="U4085" s="2" t="s">
        <v>1412</v>
      </c>
      <c r="V4085" s="145">
        <v>1.375E-2</v>
      </c>
      <c r="W4085" s="145">
        <v>4.4850000000000001E-2</v>
      </c>
      <c r="X4085" s="4" t="s">
        <v>258</v>
      </c>
      <c r="Z4085" s="136">
        <v>5000</v>
      </c>
      <c r="AA4085" s="143">
        <v>3.718</v>
      </c>
      <c r="AB4085" s="156">
        <v>97.603999999999999</v>
      </c>
      <c r="AD4085" s="136">
        <v>18.145</v>
      </c>
      <c r="AG4085" s="2" t="s">
        <v>36</v>
      </c>
      <c r="AH4085" s="145">
        <v>5.0000000000000004E-6</v>
      </c>
      <c r="AI4085" s="145">
        <v>5.3185135698544995E-4</v>
      </c>
      <c r="AJ4085" s="145">
        <v>1.8523164686814699E-4</v>
      </c>
    </row>
    <row r="4086" spans="1:36" x14ac:dyDescent="0.2">
      <c r="A4086" s="2">
        <v>11389</v>
      </c>
      <c r="B4086" s="2">
        <v>11391</v>
      </c>
      <c r="C4086" s="2" t="s">
        <v>1413</v>
      </c>
      <c r="D4086" s="2" t="s">
        <v>1414</v>
      </c>
      <c r="E4086" s="4" t="s">
        <v>399</v>
      </c>
      <c r="F4086" s="2" t="s">
        <v>1415</v>
      </c>
      <c r="G4086" s="2" t="s">
        <v>1416</v>
      </c>
      <c r="H4086" s="2" t="s">
        <v>250</v>
      </c>
      <c r="I4086" s="2" t="s">
        <v>393</v>
      </c>
      <c r="J4086" s="2" t="s">
        <v>94</v>
      </c>
      <c r="K4086" s="2" t="s">
        <v>322</v>
      </c>
      <c r="L4086" s="2" t="s">
        <v>294</v>
      </c>
      <c r="M4086" s="2" t="s">
        <v>190</v>
      </c>
      <c r="N4086" s="2" t="s">
        <v>1277</v>
      </c>
      <c r="O4086" s="2" t="s">
        <v>252</v>
      </c>
      <c r="P4086" s="2" t="s">
        <v>1192</v>
      </c>
      <c r="Q4086" s="2" t="s">
        <v>405</v>
      </c>
      <c r="R4086" s="2" t="s">
        <v>255</v>
      </c>
      <c r="S4086" s="2" t="s">
        <v>99</v>
      </c>
      <c r="T4086" s="136">
        <v>3.5590000000000002</v>
      </c>
      <c r="U4086" s="2" t="s">
        <v>221</v>
      </c>
      <c r="V4086" s="145">
        <v>4.9000000000000002E-2</v>
      </c>
      <c r="W4086" s="145">
        <v>4.7390000000000002E-2</v>
      </c>
      <c r="X4086" s="4" t="s">
        <v>258</v>
      </c>
      <c r="Z4086" s="136">
        <v>6000</v>
      </c>
      <c r="AA4086" s="143">
        <v>3.718</v>
      </c>
      <c r="AB4086" s="156">
        <v>102.961</v>
      </c>
      <c r="AD4086" s="136">
        <v>22.969000000000001</v>
      </c>
      <c r="AG4086" s="2" t="s">
        <v>36</v>
      </c>
      <c r="AH4086" s="145">
        <v>7.9999999999999996E-6</v>
      </c>
      <c r="AI4086" s="145">
        <v>6.7325077994714801E-4</v>
      </c>
      <c r="AJ4086" s="145">
        <v>2.34477827473675E-4</v>
      </c>
    </row>
    <row r="4087" spans="1:36" x14ac:dyDescent="0.2">
      <c r="A4087" s="2">
        <v>11389</v>
      </c>
      <c r="B4087" s="2">
        <v>11391</v>
      </c>
      <c r="C4087" s="2" t="s">
        <v>1417</v>
      </c>
      <c r="D4087" s="2" t="s">
        <v>1418</v>
      </c>
      <c r="E4087" s="4" t="s">
        <v>399</v>
      </c>
      <c r="F4087" s="2" t="s">
        <v>1419</v>
      </c>
      <c r="G4087" s="2" t="s">
        <v>1420</v>
      </c>
      <c r="H4087" s="2" t="s">
        <v>250</v>
      </c>
      <c r="I4087" s="2" t="s">
        <v>393</v>
      </c>
      <c r="J4087" s="2" t="s">
        <v>94</v>
      </c>
      <c r="K4087" s="2" t="s">
        <v>95</v>
      </c>
      <c r="L4087" s="2" t="s">
        <v>294</v>
      </c>
      <c r="M4087" s="2" t="s">
        <v>190</v>
      </c>
      <c r="N4087" s="2" t="s">
        <v>1210</v>
      </c>
      <c r="O4087" s="2" t="s">
        <v>252</v>
      </c>
      <c r="P4087" s="2" t="s">
        <v>1192</v>
      </c>
      <c r="Q4087" s="2" t="s">
        <v>405</v>
      </c>
      <c r="R4087" s="2" t="s">
        <v>255</v>
      </c>
      <c r="S4087" s="2" t="s">
        <v>99</v>
      </c>
      <c r="T4087" s="136">
        <v>0.41099999999999998</v>
      </c>
      <c r="U4087" s="2" t="s">
        <v>1421</v>
      </c>
      <c r="V4087" s="145">
        <v>4.2500000000000003E-2</v>
      </c>
      <c r="W4087" s="145">
        <v>4.6300000000000001E-2</v>
      </c>
      <c r="X4087" s="4" t="s">
        <v>258</v>
      </c>
      <c r="Z4087" s="136">
        <v>8000</v>
      </c>
      <c r="AA4087" s="143">
        <v>3.718</v>
      </c>
      <c r="AB4087" s="156">
        <v>100.208</v>
      </c>
      <c r="AD4087" s="136">
        <v>29.806000000000001</v>
      </c>
      <c r="AG4087" s="2" t="s">
        <v>36</v>
      </c>
      <c r="AH4087" s="145">
        <v>6.9999999999999999E-6</v>
      </c>
      <c r="AI4087" s="145">
        <v>8.7366150842392001E-4</v>
      </c>
      <c r="AJ4087" s="145">
        <v>3.0427629427877699E-4</v>
      </c>
    </row>
    <row r="4088" spans="1:36" x14ac:dyDescent="0.2">
      <c r="A4088" s="2">
        <v>11389</v>
      </c>
      <c r="B4088" s="2">
        <v>11391</v>
      </c>
      <c r="C4088" s="2" t="s">
        <v>1422</v>
      </c>
      <c r="D4088" s="2" t="s">
        <v>1423</v>
      </c>
      <c r="E4088" s="4" t="s">
        <v>399</v>
      </c>
      <c r="F4088" s="2" t="s">
        <v>1424</v>
      </c>
      <c r="G4088" s="2" t="s">
        <v>1425</v>
      </c>
      <c r="H4088" s="2" t="s">
        <v>250</v>
      </c>
      <c r="I4088" s="2" t="s">
        <v>393</v>
      </c>
      <c r="J4088" s="2" t="s">
        <v>94</v>
      </c>
      <c r="K4088" s="2" t="s">
        <v>95</v>
      </c>
      <c r="L4088" s="2" t="s">
        <v>294</v>
      </c>
      <c r="M4088" s="2" t="s">
        <v>190</v>
      </c>
      <c r="N4088" s="2" t="s">
        <v>1204</v>
      </c>
      <c r="O4088" s="2" t="s">
        <v>252</v>
      </c>
      <c r="P4088" s="2" t="s">
        <v>1192</v>
      </c>
      <c r="Q4088" s="2" t="s">
        <v>405</v>
      </c>
      <c r="R4088" s="2" t="s">
        <v>255</v>
      </c>
      <c r="S4088" s="2" t="s">
        <v>99</v>
      </c>
      <c r="T4088" s="136">
        <v>3.754</v>
      </c>
      <c r="U4088" s="2" t="s">
        <v>1426</v>
      </c>
      <c r="V4088" s="145">
        <v>4.5999999999999999E-2</v>
      </c>
      <c r="W4088" s="145">
        <v>4.6920000000000003E-2</v>
      </c>
      <c r="X4088" s="4" t="s">
        <v>258</v>
      </c>
      <c r="Z4088" s="136">
        <v>5000</v>
      </c>
      <c r="AA4088" s="143">
        <v>3.718</v>
      </c>
      <c r="AB4088" s="156">
        <v>101.13</v>
      </c>
      <c r="AD4088" s="136">
        <v>18.8</v>
      </c>
      <c r="AG4088" s="2" t="s">
        <v>36</v>
      </c>
      <c r="AH4088" s="145">
        <v>6.0000000000000002E-6</v>
      </c>
      <c r="AI4088" s="145">
        <v>5.5106507618159705E-4</v>
      </c>
      <c r="AJ4088" s="145">
        <v>1.91923345220365E-4</v>
      </c>
    </row>
    <row r="4089" spans="1:36" x14ac:dyDescent="0.2">
      <c r="A4089" s="2">
        <v>11389</v>
      </c>
      <c r="B4089" s="2">
        <v>11391</v>
      </c>
      <c r="C4089" s="2" t="s">
        <v>1427</v>
      </c>
      <c r="D4089" s="2" t="s">
        <v>1428</v>
      </c>
      <c r="E4089" s="4" t="s">
        <v>399</v>
      </c>
      <c r="F4089" s="2" t="s">
        <v>1429</v>
      </c>
      <c r="G4089" s="2" t="s">
        <v>1430</v>
      </c>
      <c r="H4089" s="2" t="s">
        <v>250</v>
      </c>
      <c r="I4089" s="2" t="s">
        <v>393</v>
      </c>
      <c r="J4089" s="2" t="s">
        <v>94</v>
      </c>
      <c r="K4089" s="2" t="s">
        <v>95</v>
      </c>
      <c r="L4089" s="2" t="s">
        <v>294</v>
      </c>
      <c r="M4089" s="2" t="s">
        <v>190</v>
      </c>
      <c r="N4089" s="2" t="s">
        <v>1210</v>
      </c>
      <c r="O4089" s="2" t="s">
        <v>252</v>
      </c>
      <c r="P4089" s="2" t="s">
        <v>1288</v>
      </c>
      <c r="Q4089" s="2" t="s">
        <v>98</v>
      </c>
      <c r="R4089" s="2" t="s">
        <v>255</v>
      </c>
      <c r="S4089" s="2" t="s">
        <v>99</v>
      </c>
      <c r="T4089" s="136">
        <v>2.056</v>
      </c>
      <c r="U4089" s="2" t="s">
        <v>1431</v>
      </c>
      <c r="V4089" s="145">
        <v>4.3999999999999997E-2</v>
      </c>
      <c r="W4089" s="145">
        <v>4.6019999999999998E-2</v>
      </c>
      <c r="X4089" s="4" t="s">
        <v>258</v>
      </c>
      <c r="Z4089" s="136">
        <v>7000</v>
      </c>
      <c r="AA4089" s="143">
        <v>3.718</v>
      </c>
      <c r="AB4089" s="156">
        <v>101.124</v>
      </c>
      <c r="AD4089" s="136">
        <v>26.318000000000001</v>
      </c>
      <c r="AG4089" s="2" t="s">
        <v>36</v>
      </c>
      <c r="AH4089" s="145">
        <v>1.4E-5</v>
      </c>
      <c r="AI4089" s="145">
        <v>7.7144310902851605E-4</v>
      </c>
      <c r="AJ4089" s="145">
        <v>2.68675966834742E-4</v>
      </c>
    </row>
    <row r="4090" spans="1:36" x14ac:dyDescent="0.2">
      <c r="A4090" s="2">
        <v>11389</v>
      </c>
      <c r="B4090" s="2">
        <v>11391</v>
      </c>
      <c r="C4090" s="2" t="s">
        <v>1432</v>
      </c>
      <c r="D4090" s="2" t="s">
        <v>1433</v>
      </c>
      <c r="E4090" s="4" t="s">
        <v>399</v>
      </c>
      <c r="F4090" s="2" t="s">
        <v>1434</v>
      </c>
      <c r="G4090" s="2" t="s">
        <v>1435</v>
      </c>
      <c r="H4090" s="2" t="s">
        <v>250</v>
      </c>
      <c r="I4090" s="2" t="s">
        <v>393</v>
      </c>
      <c r="J4090" s="2" t="s">
        <v>94</v>
      </c>
      <c r="K4090" s="2" t="s">
        <v>95</v>
      </c>
      <c r="L4090" s="2" t="s">
        <v>294</v>
      </c>
      <c r="M4090" s="2" t="s">
        <v>190</v>
      </c>
      <c r="N4090" s="2" t="s">
        <v>3979</v>
      </c>
      <c r="O4090" s="2" t="s">
        <v>252</v>
      </c>
      <c r="P4090" s="2" t="s">
        <v>678</v>
      </c>
      <c r="Q4090" s="2" t="s">
        <v>405</v>
      </c>
      <c r="R4090" s="2" t="s">
        <v>255</v>
      </c>
      <c r="S4090" s="2" t="s">
        <v>99</v>
      </c>
      <c r="T4090" s="136">
        <v>4.8879999999999999</v>
      </c>
      <c r="U4090" s="2" t="s">
        <v>1436</v>
      </c>
      <c r="V4090" s="145">
        <v>6.6500000000000004E-2</v>
      </c>
      <c r="W4090" s="145">
        <v>6.2549999999999994E-2</v>
      </c>
      <c r="X4090" s="4" t="s">
        <v>258</v>
      </c>
      <c r="Z4090" s="136">
        <v>10000</v>
      </c>
      <c r="AA4090" s="143">
        <v>3.718</v>
      </c>
      <c r="AB4090" s="156">
        <v>102.2</v>
      </c>
      <c r="AD4090" s="136">
        <v>37.997999999999998</v>
      </c>
      <c r="AG4090" s="2" t="s">
        <v>36</v>
      </c>
      <c r="AH4090" s="145">
        <v>1.2999999999999999E-5</v>
      </c>
      <c r="AI4090" s="145">
        <v>1.11379059367986E-3</v>
      </c>
      <c r="AJ4090" s="145">
        <v>3.87907755097099E-4</v>
      </c>
    </row>
    <row r="4091" spans="1:36" x14ac:dyDescent="0.2">
      <c r="A4091" s="2">
        <v>11389</v>
      </c>
      <c r="B4091" s="2">
        <v>11391</v>
      </c>
      <c r="C4091" s="2" t="s">
        <v>1432</v>
      </c>
      <c r="D4091" s="2" t="s">
        <v>1433</v>
      </c>
      <c r="E4091" s="4" t="s">
        <v>399</v>
      </c>
      <c r="F4091" s="2" t="s">
        <v>1692</v>
      </c>
      <c r="G4091" s="2" t="s">
        <v>1693</v>
      </c>
      <c r="H4091" s="2" t="s">
        <v>250</v>
      </c>
      <c r="I4091" s="2" t="s">
        <v>393</v>
      </c>
      <c r="J4091" s="2" t="s">
        <v>94</v>
      </c>
      <c r="K4091" s="2" t="s">
        <v>95</v>
      </c>
      <c r="L4091" s="2" t="s">
        <v>294</v>
      </c>
      <c r="M4091" s="2" t="s">
        <v>190</v>
      </c>
      <c r="N4091" s="2" t="s">
        <v>3979</v>
      </c>
      <c r="O4091" s="2" t="s">
        <v>252</v>
      </c>
      <c r="P4091" s="2" t="s">
        <v>678</v>
      </c>
      <c r="Q4091" s="2" t="s">
        <v>405</v>
      </c>
      <c r="R4091" s="2" t="s">
        <v>255</v>
      </c>
      <c r="S4091" s="2" t="s">
        <v>99</v>
      </c>
      <c r="T4091" s="136">
        <v>2.77</v>
      </c>
      <c r="U4091" s="2" t="s">
        <v>1694</v>
      </c>
      <c r="V4091" s="145">
        <v>7.9500000000000001E-2</v>
      </c>
      <c r="W4091" s="145">
        <v>5.8450000000000002E-2</v>
      </c>
      <c r="X4091" s="4" t="s">
        <v>258</v>
      </c>
      <c r="Z4091" s="136">
        <v>11000</v>
      </c>
      <c r="AA4091" s="143">
        <v>3.718</v>
      </c>
      <c r="AB4091" s="156">
        <v>108.44499999999999</v>
      </c>
      <c r="AD4091" s="136">
        <v>44.351999999999997</v>
      </c>
      <c r="AG4091" s="2" t="s">
        <v>36</v>
      </c>
      <c r="AH4091" s="145">
        <v>1.7E-5</v>
      </c>
      <c r="AI4091" s="145">
        <v>1.3000346881151001E-3</v>
      </c>
      <c r="AJ4091" s="145">
        <v>4.5277230771804901E-4</v>
      </c>
    </row>
    <row r="4092" spans="1:36" x14ac:dyDescent="0.2">
      <c r="A4092" s="2">
        <v>11389</v>
      </c>
      <c r="B4092" s="2">
        <v>11391</v>
      </c>
      <c r="C4092" s="2" t="s">
        <v>1437</v>
      </c>
      <c r="D4092" s="2" t="s">
        <v>1438</v>
      </c>
      <c r="E4092" s="4" t="s">
        <v>399</v>
      </c>
      <c r="F4092" s="2" t="s">
        <v>1439</v>
      </c>
      <c r="G4092" s="2" t="s">
        <v>1440</v>
      </c>
      <c r="H4092" s="2" t="s">
        <v>250</v>
      </c>
      <c r="I4092" s="2" t="s">
        <v>1441</v>
      </c>
      <c r="J4092" s="2" t="s">
        <v>94</v>
      </c>
      <c r="K4092" s="2" t="s">
        <v>95</v>
      </c>
      <c r="L4092" s="2" t="s">
        <v>294</v>
      </c>
      <c r="M4092" s="2" t="s">
        <v>190</v>
      </c>
      <c r="N4092" s="2" t="s">
        <v>308</v>
      </c>
      <c r="O4092" s="2" t="s">
        <v>252</v>
      </c>
      <c r="P4092" s="2" t="s">
        <v>296</v>
      </c>
      <c r="Q4092" s="2" t="s">
        <v>296</v>
      </c>
      <c r="R4092" s="2" t="s">
        <v>296</v>
      </c>
      <c r="S4092" s="2" t="s">
        <v>99</v>
      </c>
      <c r="T4092" s="136">
        <v>0.54</v>
      </c>
      <c r="U4092" s="2" t="s">
        <v>1442</v>
      </c>
      <c r="V4092" s="145">
        <v>2.5000000000000001E-2</v>
      </c>
      <c r="W4092" s="145">
        <v>1.065E-2</v>
      </c>
      <c r="X4092" s="4" t="s">
        <v>258</v>
      </c>
      <c r="Z4092" s="136">
        <v>6000</v>
      </c>
      <c r="AA4092" s="143">
        <v>3.718</v>
      </c>
      <c r="AB4092" s="156">
        <v>103.83</v>
      </c>
      <c r="AD4092" s="136">
        <v>23.161999999999999</v>
      </c>
      <c r="AG4092" s="2" t="s">
        <v>36</v>
      </c>
      <c r="AH4092" s="145">
        <v>1.4E-5</v>
      </c>
      <c r="AI4092" s="145">
        <v>6.7893176680869599E-4</v>
      </c>
      <c r="AJ4092" s="145">
        <v>2.3645638508827899E-4</v>
      </c>
    </row>
    <row r="4093" spans="1:36" x14ac:dyDescent="0.2">
      <c r="A4093" s="2">
        <v>11389</v>
      </c>
      <c r="B4093" s="2">
        <v>11391</v>
      </c>
      <c r="C4093" s="2" t="s">
        <v>1443</v>
      </c>
      <c r="D4093" s="2" t="s">
        <v>1444</v>
      </c>
      <c r="E4093" s="4" t="s">
        <v>399</v>
      </c>
      <c r="F4093" s="2" t="s">
        <v>1445</v>
      </c>
      <c r="G4093" s="2" t="s">
        <v>1446</v>
      </c>
      <c r="H4093" s="2" t="s">
        <v>250</v>
      </c>
      <c r="I4093" s="2" t="s">
        <v>393</v>
      </c>
      <c r="J4093" s="2" t="s">
        <v>94</v>
      </c>
      <c r="K4093" s="2" t="s">
        <v>95</v>
      </c>
      <c r="L4093" s="2" t="s">
        <v>294</v>
      </c>
      <c r="M4093" s="2" t="s">
        <v>190</v>
      </c>
      <c r="N4093" s="2" t="s">
        <v>1368</v>
      </c>
      <c r="O4093" s="2" t="s">
        <v>252</v>
      </c>
      <c r="P4093" s="2" t="s">
        <v>1192</v>
      </c>
      <c r="Q4093" s="2" t="s">
        <v>405</v>
      </c>
      <c r="R4093" s="2" t="s">
        <v>255</v>
      </c>
      <c r="S4093" s="2" t="s">
        <v>99</v>
      </c>
      <c r="T4093" s="136">
        <v>2.4969999999999999</v>
      </c>
      <c r="U4093" s="2" t="s">
        <v>1447</v>
      </c>
      <c r="V4093" s="145">
        <v>3.2500000000000001E-2</v>
      </c>
      <c r="W4093" s="145">
        <v>4.505E-2</v>
      </c>
      <c r="X4093" s="4" t="s">
        <v>258</v>
      </c>
      <c r="Z4093" s="136">
        <v>6000</v>
      </c>
      <c r="AA4093" s="143">
        <v>3.718</v>
      </c>
      <c r="AB4093" s="156">
        <v>98.132000000000005</v>
      </c>
      <c r="AD4093" s="136">
        <v>21.890999999999998</v>
      </c>
      <c r="AG4093" s="2" t="s">
        <v>36</v>
      </c>
      <c r="AH4093" s="145">
        <v>1.9999999999999999E-6</v>
      </c>
      <c r="AI4093" s="145">
        <v>6.4167393951208005E-4</v>
      </c>
      <c r="AJ4093" s="145">
        <v>2.2348033714135199E-4</v>
      </c>
    </row>
    <row r="4094" spans="1:36" x14ac:dyDescent="0.2">
      <c r="A4094" s="2">
        <v>11389</v>
      </c>
      <c r="B4094" s="2">
        <v>11391</v>
      </c>
      <c r="C4094" s="2" t="s">
        <v>407</v>
      </c>
      <c r="D4094" s="2" t="s">
        <v>408</v>
      </c>
      <c r="E4094" s="4" t="s">
        <v>399</v>
      </c>
      <c r="F4094" s="2" t="s">
        <v>409</v>
      </c>
      <c r="G4094" s="2" t="s">
        <v>410</v>
      </c>
      <c r="H4094" s="2" t="s">
        <v>250</v>
      </c>
      <c r="I4094" s="2" t="s">
        <v>393</v>
      </c>
      <c r="J4094" s="2" t="s">
        <v>94</v>
      </c>
      <c r="K4094" s="2" t="s">
        <v>322</v>
      </c>
      <c r="L4094" s="2" t="s">
        <v>294</v>
      </c>
      <c r="M4094" s="2" t="s">
        <v>190</v>
      </c>
      <c r="N4094" s="2" t="s">
        <v>411</v>
      </c>
      <c r="O4094" s="2" t="s">
        <v>252</v>
      </c>
      <c r="P4094" s="2" t="s">
        <v>404</v>
      </c>
      <c r="Q4094" s="2" t="s">
        <v>405</v>
      </c>
      <c r="R4094" s="2" t="s">
        <v>255</v>
      </c>
      <c r="S4094" s="2" t="s">
        <v>99</v>
      </c>
      <c r="T4094" s="136">
        <v>4.569</v>
      </c>
      <c r="U4094" s="2" t="s">
        <v>412</v>
      </c>
      <c r="V4094" s="145">
        <v>4.9000000000000002E-2</v>
      </c>
      <c r="W4094" s="145">
        <v>6.019E-2</v>
      </c>
      <c r="X4094" s="4" t="s">
        <v>258</v>
      </c>
      <c r="Z4094" s="136">
        <v>13000</v>
      </c>
      <c r="AA4094" s="143">
        <v>3.718</v>
      </c>
      <c r="AB4094" s="156">
        <v>97.491</v>
      </c>
      <c r="AD4094" s="136">
        <v>47.121000000000002</v>
      </c>
      <c r="AG4094" s="2" t="s">
        <v>36</v>
      </c>
      <c r="AH4094" s="145">
        <v>1.7E-5</v>
      </c>
      <c r="AI4094" s="145">
        <v>1.38121777548335E-3</v>
      </c>
      <c r="AJ4094" s="145">
        <v>4.8104651774600801E-4</v>
      </c>
    </row>
    <row r="4095" spans="1:36" x14ac:dyDescent="0.2">
      <c r="A4095" s="2">
        <v>11389</v>
      </c>
      <c r="B4095" s="2">
        <v>11391</v>
      </c>
      <c r="C4095" s="2" t="s">
        <v>1194</v>
      </c>
      <c r="D4095" s="2" t="s">
        <v>1195</v>
      </c>
      <c r="E4095" s="4" t="s">
        <v>399</v>
      </c>
      <c r="F4095" s="2" t="s">
        <v>1717</v>
      </c>
      <c r="G4095" s="2" t="s">
        <v>1718</v>
      </c>
      <c r="H4095" s="2" t="s">
        <v>250</v>
      </c>
      <c r="I4095" s="2" t="s">
        <v>393</v>
      </c>
      <c r="J4095" s="2" t="s">
        <v>94</v>
      </c>
      <c r="K4095" s="2" t="s">
        <v>95</v>
      </c>
      <c r="L4095" s="2" t="s">
        <v>294</v>
      </c>
      <c r="M4095" s="2" t="s">
        <v>190</v>
      </c>
      <c r="N4095" s="133" t="s">
        <v>403</v>
      </c>
      <c r="O4095" s="2" t="s">
        <v>252</v>
      </c>
      <c r="P4095" s="2" t="s">
        <v>678</v>
      </c>
      <c r="Q4095" s="2" t="s">
        <v>405</v>
      </c>
      <c r="R4095" s="2" t="s">
        <v>255</v>
      </c>
      <c r="S4095" s="2" t="s">
        <v>99</v>
      </c>
      <c r="T4095" s="136">
        <v>4.077</v>
      </c>
      <c r="U4095" s="2" t="s">
        <v>1450</v>
      </c>
      <c r="V4095" s="145">
        <v>5.0259999999999999E-2</v>
      </c>
      <c r="W4095" s="145">
        <v>5.1819999999999998E-2</v>
      </c>
      <c r="X4095" s="4" t="s">
        <v>258</v>
      </c>
      <c r="Z4095" s="136">
        <v>1000</v>
      </c>
      <c r="AA4095" s="143">
        <v>3.718</v>
      </c>
      <c r="AB4095" s="156">
        <v>102.27</v>
      </c>
      <c r="AD4095" s="136">
        <v>3.802</v>
      </c>
      <c r="AG4095" s="2" t="s">
        <v>36</v>
      </c>
      <c r="AH4095" s="145">
        <v>9.9999999999999995E-7</v>
      </c>
      <c r="AI4095" s="145">
        <v>1.11455800860434E-4</v>
      </c>
      <c r="AJ4095" s="145">
        <v>3.8817502813950901E-5</v>
      </c>
    </row>
    <row r="4096" spans="1:36" x14ac:dyDescent="0.2">
      <c r="A4096" s="2">
        <v>11389</v>
      </c>
      <c r="B4096" s="2">
        <v>11391</v>
      </c>
      <c r="C4096" s="2" t="s">
        <v>1194</v>
      </c>
      <c r="D4096" s="2" t="s">
        <v>1195</v>
      </c>
      <c r="E4096" s="4" t="s">
        <v>399</v>
      </c>
      <c r="F4096" s="2" t="s">
        <v>1448</v>
      </c>
      <c r="G4096" s="2" t="s">
        <v>1449</v>
      </c>
      <c r="H4096" s="2" t="s">
        <v>250</v>
      </c>
      <c r="I4096" s="2" t="s">
        <v>393</v>
      </c>
      <c r="J4096" s="2" t="s">
        <v>94</v>
      </c>
      <c r="K4096" s="2" t="s">
        <v>1198</v>
      </c>
      <c r="L4096" s="2" t="s">
        <v>294</v>
      </c>
      <c r="M4096" s="2" t="s">
        <v>190</v>
      </c>
      <c r="N4096" s="133" t="s">
        <v>403</v>
      </c>
      <c r="O4096" s="2" t="s">
        <v>252</v>
      </c>
      <c r="P4096" s="2" t="s">
        <v>1288</v>
      </c>
      <c r="Q4096" s="2" t="s">
        <v>98</v>
      </c>
      <c r="R4096" s="2" t="s">
        <v>255</v>
      </c>
      <c r="S4096" s="2" t="s">
        <v>99</v>
      </c>
      <c r="T4096" s="136">
        <v>4.0759999999999996</v>
      </c>
      <c r="U4096" s="2" t="s">
        <v>1450</v>
      </c>
      <c r="V4096" s="145">
        <v>5.0259999999999999E-2</v>
      </c>
      <c r="W4096" s="145">
        <v>5.2359999999999997E-2</v>
      </c>
      <c r="X4096" s="4" t="s">
        <v>258</v>
      </c>
      <c r="Z4096" s="136">
        <v>1000</v>
      </c>
      <c r="AA4096" s="143">
        <v>3.718</v>
      </c>
      <c r="AB4096" s="156">
        <v>102.15600000000001</v>
      </c>
      <c r="AD4096" s="136">
        <v>3.798</v>
      </c>
      <c r="AG4096" s="2" t="s">
        <v>36</v>
      </c>
      <c r="AH4096" s="145">
        <v>9.9999999999999995E-7</v>
      </c>
      <c r="AI4096" s="145">
        <v>1.11331180532085E-4</v>
      </c>
      <c r="AJ4096" s="145">
        <v>3.8774100407714402E-5</v>
      </c>
    </row>
    <row r="4097" spans="1:36" x14ac:dyDescent="0.2">
      <c r="A4097" s="2">
        <v>11389</v>
      </c>
      <c r="B4097" s="2">
        <v>11391</v>
      </c>
      <c r="C4097" s="2" t="s">
        <v>1451</v>
      </c>
      <c r="D4097" s="2" t="s">
        <v>1452</v>
      </c>
      <c r="E4097" s="4" t="s">
        <v>399</v>
      </c>
      <c r="F4097" s="2" t="s">
        <v>1453</v>
      </c>
      <c r="G4097" s="2" t="s">
        <v>1454</v>
      </c>
      <c r="H4097" s="2" t="s">
        <v>250</v>
      </c>
      <c r="I4097" s="2" t="s">
        <v>393</v>
      </c>
      <c r="J4097" s="2" t="s">
        <v>94</v>
      </c>
      <c r="K4097" s="2" t="s">
        <v>95</v>
      </c>
      <c r="L4097" s="2" t="s">
        <v>294</v>
      </c>
      <c r="M4097" s="2" t="s">
        <v>190</v>
      </c>
      <c r="N4097" s="2" t="s">
        <v>1261</v>
      </c>
      <c r="O4097" s="2" t="s">
        <v>252</v>
      </c>
      <c r="P4097" s="2" t="s">
        <v>1288</v>
      </c>
      <c r="Q4097" s="2" t="s">
        <v>98</v>
      </c>
      <c r="R4097" s="2" t="s">
        <v>255</v>
      </c>
      <c r="S4097" s="2" t="s">
        <v>99</v>
      </c>
      <c r="T4097" s="136">
        <v>1.996</v>
      </c>
      <c r="U4097" s="2" t="s">
        <v>418</v>
      </c>
      <c r="V4097" s="145">
        <v>4.3499999999999997E-2</v>
      </c>
      <c r="W4097" s="145">
        <v>4.6129999999999997E-2</v>
      </c>
      <c r="X4097" s="4" t="s">
        <v>258</v>
      </c>
      <c r="Z4097" s="136">
        <v>7000</v>
      </c>
      <c r="AA4097" s="143">
        <v>3.718</v>
      </c>
      <c r="AB4097" s="156">
        <v>101.283</v>
      </c>
      <c r="AD4097" s="136">
        <v>26.36</v>
      </c>
      <c r="AG4097" s="2" t="s">
        <v>36</v>
      </c>
      <c r="AH4097" s="145">
        <v>1.2E-5</v>
      </c>
      <c r="AI4097" s="145">
        <v>7.7265459081081499E-4</v>
      </c>
      <c r="AJ4097" s="145">
        <v>2.6909789819345401E-4</v>
      </c>
    </row>
    <row r="4098" spans="1:36" x14ac:dyDescent="0.2">
      <c r="A4098" s="2">
        <v>11389</v>
      </c>
      <c r="B4098" s="2">
        <v>11391</v>
      </c>
      <c r="C4098" s="2" t="s">
        <v>1455</v>
      </c>
      <c r="D4098" s="2" t="s">
        <v>1456</v>
      </c>
      <c r="E4098" s="4" t="s">
        <v>399</v>
      </c>
      <c r="F4098" s="2" t="s">
        <v>1457</v>
      </c>
      <c r="G4098" s="2" t="s">
        <v>1458</v>
      </c>
      <c r="H4098" s="2" t="s">
        <v>250</v>
      </c>
      <c r="I4098" s="2" t="s">
        <v>393</v>
      </c>
      <c r="J4098" s="2" t="s">
        <v>94</v>
      </c>
      <c r="K4098" s="2" t="s">
        <v>1459</v>
      </c>
      <c r="L4098" s="2" t="s">
        <v>294</v>
      </c>
      <c r="M4098" s="2" t="s">
        <v>190</v>
      </c>
      <c r="N4098" s="2" t="s">
        <v>1460</v>
      </c>
      <c r="O4098" s="2" t="s">
        <v>252</v>
      </c>
      <c r="P4098" s="2" t="s">
        <v>678</v>
      </c>
      <c r="Q4098" s="2" t="s">
        <v>405</v>
      </c>
      <c r="R4098" s="2" t="s">
        <v>255</v>
      </c>
      <c r="S4098" s="2" t="s">
        <v>99</v>
      </c>
      <c r="T4098" s="136">
        <v>3.3159999999999998</v>
      </c>
      <c r="U4098" s="2" t="s">
        <v>1461</v>
      </c>
      <c r="V4098" s="145">
        <v>2.5000000000000001E-2</v>
      </c>
      <c r="W4098" s="145">
        <v>5.3769999999999998E-2</v>
      </c>
      <c r="X4098" s="4" t="s">
        <v>258</v>
      </c>
      <c r="Z4098" s="136">
        <v>7000</v>
      </c>
      <c r="AA4098" s="143">
        <v>3.718</v>
      </c>
      <c r="AB4098" s="156">
        <v>91.5</v>
      </c>
      <c r="AD4098" s="136">
        <v>23.814</v>
      </c>
      <c r="AG4098" s="2" t="s">
        <v>36</v>
      </c>
      <c r="AH4098" s="145">
        <v>1.4E-5</v>
      </c>
      <c r="AI4098" s="145">
        <v>6.9802311069509001E-4</v>
      </c>
      <c r="AJ4098" s="145">
        <v>2.43105462922821E-4</v>
      </c>
    </row>
    <row r="4099" spans="1:36" x14ac:dyDescent="0.2">
      <c r="A4099" s="2">
        <v>11389</v>
      </c>
      <c r="B4099" s="2">
        <v>11391</v>
      </c>
      <c r="C4099" s="2" t="s">
        <v>413</v>
      </c>
      <c r="D4099" s="2" t="s">
        <v>414</v>
      </c>
      <c r="E4099" s="4" t="s">
        <v>247</v>
      </c>
      <c r="F4099" s="2" t="s">
        <v>415</v>
      </c>
      <c r="G4099" s="2" t="s">
        <v>416</v>
      </c>
      <c r="H4099" s="2" t="s">
        <v>250</v>
      </c>
      <c r="I4099" s="2" t="s">
        <v>393</v>
      </c>
      <c r="J4099" s="2" t="s">
        <v>94</v>
      </c>
      <c r="K4099" s="2" t="s">
        <v>95</v>
      </c>
      <c r="L4099" s="2" t="s">
        <v>294</v>
      </c>
      <c r="M4099" s="2" t="s">
        <v>190</v>
      </c>
      <c r="N4099" s="2" t="s">
        <v>411</v>
      </c>
      <c r="O4099" s="2" t="s">
        <v>252</v>
      </c>
      <c r="P4099" s="2" t="s">
        <v>417</v>
      </c>
      <c r="Q4099" s="2" t="s">
        <v>405</v>
      </c>
      <c r="R4099" s="2" t="s">
        <v>255</v>
      </c>
      <c r="S4099" s="2" t="s">
        <v>192</v>
      </c>
      <c r="T4099" s="136">
        <v>2.0070000000000001</v>
      </c>
      <c r="U4099" s="2" t="s">
        <v>418</v>
      </c>
      <c r="V4099" s="145">
        <v>3.7499999999999999E-2</v>
      </c>
      <c r="W4099" s="145">
        <v>4.0079999999999998E-2</v>
      </c>
      <c r="X4099" s="4" t="s">
        <v>258</v>
      </c>
      <c r="Z4099" s="136">
        <v>22000</v>
      </c>
      <c r="AA4099" s="143">
        <v>4.0218999999999996</v>
      </c>
      <c r="AB4099" s="156">
        <v>101.167</v>
      </c>
      <c r="AD4099" s="136">
        <v>89.515000000000001</v>
      </c>
      <c r="AG4099" s="2" t="s">
        <v>36</v>
      </c>
      <c r="AH4099" s="145">
        <v>2.0000000000000002E-5</v>
      </c>
      <c r="AI4099" s="145">
        <v>2.6238392878289501E-3</v>
      </c>
      <c r="AJ4099" s="145">
        <v>9.1382313125356598E-4</v>
      </c>
    </row>
    <row r="4100" spans="1:36" x14ac:dyDescent="0.2">
      <c r="A4100" s="2">
        <v>11389</v>
      </c>
      <c r="B4100" s="2">
        <v>11391</v>
      </c>
      <c r="C4100" s="2" t="s">
        <v>413</v>
      </c>
      <c r="D4100" s="2" t="s">
        <v>414</v>
      </c>
      <c r="E4100" s="4" t="s">
        <v>247</v>
      </c>
      <c r="F4100" s="2" t="s">
        <v>1466</v>
      </c>
      <c r="G4100" s="2" t="s">
        <v>1467</v>
      </c>
      <c r="H4100" s="2" t="s">
        <v>250</v>
      </c>
      <c r="I4100" s="2" t="s">
        <v>393</v>
      </c>
      <c r="J4100" s="2" t="s">
        <v>94</v>
      </c>
      <c r="K4100" s="2" t="s">
        <v>95</v>
      </c>
      <c r="L4100" s="2" t="s">
        <v>294</v>
      </c>
      <c r="M4100" s="2" t="s">
        <v>190</v>
      </c>
      <c r="N4100" s="2" t="s">
        <v>411</v>
      </c>
      <c r="O4100" s="2" t="s">
        <v>252</v>
      </c>
      <c r="P4100" s="2" t="s">
        <v>417</v>
      </c>
      <c r="Q4100" s="2" t="s">
        <v>405</v>
      </c>
      <c r="R4100" s="2" t="s">
        <v>255</v>
      </c>
      <c r="S4100" s="2" t="s">
        <v>99</v>
      </c>
      <c r="T4100" s="136">
        <v>1.4710000000000001</v>
      </c>
      <c r="U4100" s="2" t="s">
        <v>1468</v>
      </c>
      <c r="V4100" s="145">
        <v>3.15E-2</v>
      </c>
      <c r="W4100" s="145">
        <v>5.4399999999999997E-2</v>
      </c>
      <c r="X4100" s="4" t="s">
        <v>258</v>
      </c>
      <c r="Z4100" s="136">
        <v>5000</v>
      </c>
      <c r="AA4100" s="143">
        <v>3.718</v>
      </c>
      <c r="AB4100" s="156">
        <v>98.566000000000003</v>
      </c>
      <c r="AD4100" s="136">
        <v>18.323</v>
      </c>
      <c r="AG4100" s="2" t="s">
        <v>36</v>
      </c>
      <c r="AH4100" s="145">
        <v>9.9999999999999995E-7</v>
      </c>
      <c r="AI4100" s="145">
        <v>5.3709481587828497E-4</v>
      </c>
      <c r="AJ4100" s="145">
        <v>1.87057823511768E-4</v>
      </c>
    </row>
    <row r="4101" spans="1:36" x14ac:dyDescent="0.2">
      <c r="A4101" s="2">
        <v>11389</v>
      </c>
      <c r="B4101" s="2">
        <v>11391</v>
      </c>
      <c r="C4101" s="2" t="s">
        <v>413</v>
      </c>
      <c r="D4101" s="2" t="s">
        <v>414</v>
      </c>
      <c r="E4101" s="4" t="s">
        <v>247</v>
      </c>
      <c r="F4101" s="2" t="s">
        <v>1469</v>
      </c>
      <c r="G4101" s="2" t="s">
        <v>1470</v>
      </c>
      <c r="H4101" s="2" t="s">
        <v>250</v>
      </c>
      <c r="I4101" s="2" t="s">
        <v>393</v>
      </c>
      <c r="J4101" s="2" t="s">
        <v>94</v>
      </c>
      <c r="K4101" s="2" t="s">
        <v>95</v>
      </c>
      <c r="L4101" s="2" t="s">
        <v>294</v>
      </c>
      <c r="M4101" s="2" t="s">
        <v>190</v>
      </c>
      <c r="N4101" s="2" t="s">
        <v>411</v>
      </c>
      <c r="O4101" s="2" t="s">
        <v>252</v>
      </c>
      <c r="P4101" s="2" t="s">
        <v>417</v>
      </c>
      <c r="Q4101" s="2" t="s">
        <v>405</v>
      </c>
      <c r="R4101" s="2" t="s">
        <v>255</v>
      </c>
      <c r="S4101" s="2" t="s">
        <v>192</v>
      </c>
      <c r="T4101" s="136">
        <v>4.3479999999999999</v>
      </c>
      <c r="U4101" s="2" t="s">
        <v>1471</v>
      </c>
      <c r="V4101" s="145">
        <v>4.3749999999999997E-2</v>
      </c>
      <c r="W4101" s="145">
        <v>4.4729999999999999E-2</v>
      </c>
      <c r="X4101" s="4" t="s">
        <v>258</v>
      </c>
      <c r="Z4101" s="136">
        <v>41000</v>
      </c>
      <c r="AA4101" s="143">
        <v>4.0218999999999996</v>
      </c>
      <c r="AB4101" s="156">
        <v>101.613</v>
      </c>
      <c r="AD4101" s="136">
        <v>167.55699999999999</v>
      </c>
      <c r="AG4101" s="2" t="s">
        <v>36</v>
      </c>
      <c r="AH4101" s="145">
        <v>2.6999999999999999E-5</v>
      </c>
      <c r="AI4101" s="145">
        <v>4.9114053221860996E-3</v>
      </c>
      <c r="AJ4101" s="145">
        <v>1.7105299898490199E-3</v>
      </c>
    </row>
    <row r="4102" spans="1:36" x14ac:dyDescent="0.2">
      <c r="A4102" s="2">
        <v>11389</v>
      </c>
      <c r="B4102" s="2">
        <v>11391</v>
      </c>
      <c r="C4102" s="2" t="s">
        <v>413</v>
      </c>
      <c r="D4102" s="2" t="s">
        <v>414</v>
      </c>
      <c r="E4102" s="4" t="s">
        <v>247</v>
      </c>
      <c r="F4102" s="2" t="s">
        <v>1472</v>
      </c>
      <c r="G4102" s="2" t="s">
        <v>1473</v>
      </c>
      <c r="H4102" s="2" t="s">
        <v>250</v>
      </c>
      <c r="I4102" s="2" t="s">
        <v>393</v>
      </c>
      <c r="J4102" s="2" t="s">
        <v>94</v>
      </c>
      <c r="K4102" s="2" t="s">
        <v>95</v>
      </c>
      <c r="L4102" s="2" t="s">
        <v>294</v>
      </c>
      <c r="M4102" s="2" t="s">
        <v>190</v>
      </c>
      <c r="N4102" s="2" t="s">
        <v>411</v>
      </c>
      <c r="O4102" s="2" t="s">
        <v>252</v>
      </c>
      <c r="P4102" s="2" t="s">
        <v>417</v>
      </c>
      <c r="Q4102" s="2" t="s">
        <v>405</v>
      </c>
      <c r="R4102" s="2" t="s">
        <v>255</v>
      </c>
      <c r="S4102" s="2" t="s">
        <v>192</v>
      </c>
      <c r="T4102" s="136">
        <v>3.7040000000000002</v>
      </c>
      <c r="U4102" s="2" t="s">
        <v>1474</v>
      </c>
      <c r="V4102" s="145">
        <v>7.3749999999999996E-2</v>
      </c>
      <c r="W4102" s="145">
        <v>4.5490000000000003E-2</v>
      </c>
      <c r="X4102" s="4" t="s">
        <v>258</v>
      </c>
      <c r="Z4102" s="136">
        <v>14000</v>
      </c>
      <c r="AA4102" s="143">
        <v>4.0218999999999996</v>
      </c>
      <c r="AB4102" s="156">
        <v>112.075</v>
      </c>
      <c r="AD4102" s="136">
        <v>63.106000000000002</v>
      </c>
      <c r="AG4102" s="2" t="s">
        <v>36</v>
      </c>
      <c r="AH4102" s="145">
        <v>1.7E-5</v>
      </c>
      <c r="AI4102" s="145">
        <v>1.84973948035435E-3</v>
      </c>
      <c r="AJ4102" s="145">
        <v>6.4422189719530996E-4</v>
      </c>
    </row>
    <row r="4103" spans="1:36" x14ac:dyDescent="0.2">
      <c r="A4103" s="2">
        <v>11389</v>
      </c>
      <c r="B4103" s="2">
        <v>11391</v>
      </c>
      <c r="C4103" s="2" t="s">
        <v>413</v>
      </c>
      <c r="D4103" s="2" t="s">
        <v>414</v>
      </c>
      <c r="E4103" s="4" t="s">
        <v>247</v>
      </c>
      <c r="F4103" s="2" t="s">
        <v>1475</v>
      </c>
      <c r="G4103" s="2" t="s">
        <v>1476</v>
      </c>
      <c r="H4103" s="2" t="s">
        <v>250</v>
      </c>
      <c r="I4103" s="2" t="s">
        <v>393</v>
      </c>
      <c r="J4103" s="2" t="s">
        <v>94</v>
      </c>
      <c r="K4103" s="2" t="s">
        <v>95</v>
      </c>
      <c r="L4103" s="2" t="s">
        <v>294</v>
      </c>
      <c r="M4103" s="2" t="s">
        <v>190</v>
      </c>
      <c r="N4103" s="2" t="s">
        <v>411</v>
      </c>
      <c r="O4103" s="2" t="s">
        <v>252</v>
      </c>
      <c r="P4103" s="2" t="s">
        <v>417</v>
      </c>
      <c r="Q4103" s="2" t="s">
        <v>405</v>
      </c>
      <c r="R4103" s="2" t="s">
        <v>255</v>
      </c>
      <c r="S4103" s="2" t="s">
        <v>99</v>
      </c>
      <c r="T4103" s="136">
        <v>3.6659999999999999</v>
      </c>
      <c r="U4103" s="2" t="s">
        <v>1474</v>
      </c>
      <c r="V4103" s="145">
        <v>7.8750000000000001E-2</v>
      </c>
      <c r="W4103" s="145">
        <v>5.901E-2</v>
      </c>
      <c r="X4103" s="4" t="s">
        <v>258</v>
      </c>
      <c r="Z4103" s="136">
        <v>3000</v>
      </c>
      <c r="AA4103" s="143">
        <v>3.718</v>
      </c>
      <c r="AB4103" s="156">
        <v>107.828</v>
      </c>
      <c r="AD4103" s="136">
        <v>12.026999999999999</v>
      </c>
      <c r="AG4103" s="2" t="s">
        <v>36</v>
      </c>
      <c r="AH4103" s="145">
        <v>5.0000000000000004E-6</v>
      </c>
      <c r="AI4103" s="145">
        <v>3.5253808177870502E-4</v>
      </c>
      <c r="AJ4103" s="145">
        <v>1.2278093985081901E-4</v>
      </c>
    </row>
    <row r="4104" spans="1:36" x14ac:dyDescent="0.2">
      <c r="A4104" s="2">
        <v>11389</v>
      </c>
      <c r="B4104" s="2">
        <v>11391</v>
      </c>
      <c r="C4104" s="2" t="s">
        <v>413</v>
      </c>
      <c r="D4104" s="2" t="s">
        <v>414</v>
      </c>
      <c r="E4104" s="4" t="s">
        <v>247</v>
      </c>
      <c r="F4104" s="2" t="s">
        <v>1719</v>
      </c>
      <c r="G4104" s="2" t="s">
        <v>1720</v>
      </c>
      <c r="H4104" s="2" t="s">
        <v>250</v>
      </c>
      <c r="I4104" s="2" t="s">
        <v>393</v>
      </c>
      <c r="J4104" s="2" t="s">
        <v>94</v>
      </c>
      <c r="K4104" s="2" t="s">
        <v>95</v>
      </c>
      <c r="L4104" s="2" t="s">
        <v>294</v>
      </c>
      <c r="M4104" s="2" t="s">
        <v>190</v>
      </c>
      <c r="N4104" s="2" t="s">
        <v>411</v>
      </c>
      <c r="O4104" s="2" t="s">
        <v>252</v>
      </c>
      <c r="P4104" s="2" t="s">
        <v>417</v>
      </c>
      <c r="Q4104" s="2" t="s">
        <v>405</v>
      </c>
      <c r="R4104" s="2" t="s">
        <v>255</v>
      </c>
      <c r="S4104" s="2" t="s">
        <v>192</v>
      </c>
      <c r="T4104" s="136">
        <v>5.1120000000000001</v>
      </c>
      <c r="U4104" s="2" t="s">
        <v>1479</v>
      </c>
      <c r="V4104" s="145">
        <v>7.8750000000000001E-2</v>
      </c>
      <c r="W4104" s="145">
        <v>4.7449999999999999E-2</v>
      </c>
      <c r="X4104" s="4" t="s">
        <v>258</v>
      </c>
      <c r="Z4104" s="136">
        <v>27000</v>
      </c>
      <c r="AA4104" s="143">
        <v>4.0218999999999996</v>
      </c>
      <c r="AB4104" s="156">
        <v>118.42700000000001</v>
      </c>
      <c r="AD4104" s="136">
        <v>128.602</v>
      </c>
      <c r="AG4104" s="2" t="s">
        <v>36</v>
      </c>
      <c r="AH4104" s="145">
        <v>5.3999999999999998E-5</v>
      </c>
      <c r="AI4104" s="145">
        <v>3.7695529731394299E-3</v>
      </c>
      <c r="AJ4104" s="145">
        <v>1.3128489680443499E-3</v>
      </c>
    </row>
    <row r="4105" spans="1:36" x14ac:dyDescent="0.2">
      <c r="A4105" s="2">
        <v>11389</v>
      </c>
      <c r="B4105" s="2">
        <v>11391</v>
      </c>
      <c r="C4105" s="2" t="s">
        <v>413</v>
      </c>
      <c r="D4105" s="2" t="s">
        <v>414</v>
      </c>
      <c r="E4105" s="4" t="s">
        <v>247</v>
      </c>
      <c r="F4105" s="2" t="s">
        <v>1477</v>
      </c>
      <c r="G4105" s="2" t="s">
        <v>1478</v>
      </c>
      <c r="H4105" s="2" t="s">
        <v>250</v>
      </c>
      <c r="I4105" s="2" t="s">
        <v>393</v>
      </c>
      <c r="J4105" s="2" t="s">
        <v>94</v>
      </c>
      <c r="K4105" s="2" t="s">
        <v>95</v>
      </c>
      <c r="L4105" s="2" t="s">
        <v>294</v>
      </c>
      <c r="M4105" s="2" t="s">
        <v>190</v>
      </c>
      <c r="N4105" s="2" t="s">
        <v>411</v>
      </c>
      <c r="O4105" s="2" t="s">
        <v>252</v>
      </c>
      <c r="P4105" s="2" t="s">
        <v>417</v>
      </c>
      <c r="Q4105" s="2" t="s">
        <v>405</v>
      </c>
      <c r="R4105" s="2" t="s">
        <v>255</v>
      </c>
      <c r="S4105" s="2" t="s">
        <v>99</v>
      </c>
      <c r="T4105" s="136">
        <v>5.0510000000000002</v>
      </c>
      <c r="U4105" s="2" t="s">
        <v>1479</v>
      </c>
      <c r="V4105" s="145">
        <v>8.1250000000000003E-2</v>
      </c>
      <c r="W4105" s="145">
        <v>5.9080000000000001E-2</v>
      </c>
      <c r="X4105" s="4" t="s">
        <v>258</v>
      </c>
      <c r="Z4105" s="136">
        <v>4000</v>
      </c>
      <c r="AA4105" s="143">
        <v>3.718</v>
      </c>
      <c r="AB4105" s="156">
        <v>112.089</v>
      </c>
      <c r="AD4105" s="136">
        <v>16.670000000000002</v>
      </c>
      <c r="AG4105" s="2" t="s">
        <v>36</v>
      </c>
      <c r="AH4105" s="145">
        <v>7.9999999999999996E-6</v>
      </c>
      <c r="AI4105" s="145">
        <v>4.8862303351179803E-4</v>
      </c>
      <c r="AJ4105" s="145">
        <v>1.7017621184254301E-4</v>
      </c>
    </row>
    <row r="4106" spans="1:36" x14ac:dyDescent="0.2">
      <c r="A4106" s="2">
        <v>11389</v>
      </c>
      <c r="B4106" s="2">
        <v>11391</v>
      </c>
      <c r="C4106" s="2" t="s">
        <v>1480</v>
      </c>
      <c r="D4106" s="2" t="s">
        <v>1481</v>
      </c>
      <c r="E4106" s="4" t="s">
        <v>399</v>
      </c>
      <c r="F4106" s="2" t="s">
        <v>1482</v>
      </c>
      <c r="G4106" s="2" t="s">
        <v>1483</v>
      </c>
      <c r="H4106" s="2" t="s">
        <v>250</v>
      </c>
      <c r="I4106" s="2" t="s">
        <v>393</v>
      </c>
      <c r="J4106" s="2" t="s">
        <v>94</v>
      </c>
      <c r="K4106" s="2" t="s">
        <v>95</v>
      </c>
      <c r="L4106" s="2" t="s">
        <v>294</v>
      </c>
      <c r="M4106" s="2" t="s">
        <v>190</v>
      </c>
      <c r="N4106" s="2" t="s">
        <v>1339</v>
      </c>
      <c r="O4106" s="2" t="s">
        <v>252</v>
      </c>
      <c r="P4106" s="2" t="s">
        <v>309</v>
      </c>
      <c r="Q4106" s="2" t="s">
        <v>98</v>
      </c>
      <c r="R4106" s="2" t="s">
        <v>255</v>
      </c>
      <c r="S4106" s="2" t="s">
        <v>99</v>
      </c>
      <c r="T4106" s="136">
        <v>0.52100000000000002</v>
      </c>
      <c r="U4106" s="2" t="s">
        <v>1484</v>
      </c>
      <c r="V4106" s="145">
        <v>5.1499999999999997E-2</v>
      </c>
      <c r="W4106" s="145">
        <v>4.3290000000000002E-2</v>
      </c>
      <c r="X4106" s="4" t="s">
        <v>258</v>
      </c>
      <c r="Z4106" s="136">
        <v>14000</v>
      </c>
      <c r="AA4106" s="143">
        <v>3.718</v>
      </c>
      <c r="AB4106" s="156">
        <v>102.877</v>
      </c>
      <c r="AD4106" s="136">
        <v>53.548999999999999</v>
      </c>
      <c r="AG4106" s="2" t="s">
        <v>36</v>
      </c>
      <c r="AH4106" s="145">
        <v>1.9000000000000001E-5</v>
      </c>
      <c r="AI4106" s="145">
        <v>1.56963050339114E-3</v>
      </c>
      <c r="AJ4106" s="145">
        <v>5.4666635573813601E-4</v>
      </c>
    </row>
    <row r="4107" spans="1:36" x14ac:dyDescent="0.2">
      <c r="A4107" s="2">
        <v>11389</v>
      </c>
      <c r="B4107" s="2">
        <v>11391</v>
      </c>
      <c r="C4107" s="2" t="s">
        <v>1727</v>
      </c>
      <c r="D4107" s="2" t="s">
        <v>1728</v>
      </c>
      <c r="E4107" s="4" t="s">
        <v>399</v>
      </c>
      <c r="F4107" s="2" t="s">
        <v>1729</v>
      </c>
      <c r="G4107" s="2" t="s">
        <v>1730</v>
      </c>
      <c r="H4107" s="2" t="s">
        <v>250</v>
      </c>
      <c r="I4107" s="2" t="s">
        <v>393</v>
      </c>
      <c r="J4107" s="2" t="s">
        <v>94</v>
      </c>
      <c r="K4107" s="2" t="s">
        <v>95</v>
      </c>
      <c r="L4107" s="2" t="s">
        <v>294</v>
      </c>
      <c r="M4107" s="2" t="s">
        <v>190</v>
      </c>
      <c r="N4107" s="2" t="s">
        <v>1204</v>
      </c>
      <c r="O4107" s="2" t="s">
        <v>252</v>
      </c>
      <c r="P4107" s="2" t="s">
        <v>678</v>
      </c>
      <c r="Q4107" s="2" t="s">
        <v>405</v>
      </c>
      <c r="R4107" s="2" t="s">
        <v>255</v>
      </c>
      <c r="S4107" s="2" t="s">
        <v>99</v>
      </c>
      <c r="T4107" s="136">
        <v>2.492</v>
      </c>
      <c r="U4107" s="2" t="s">
        <v>1731</v>
      </c>
      <c r="V4107" s="145">
        <v>0.06</v>
      </c>
      <c r="W4107" s="145">
        <v>5.6300000000000003E-2</v>
      </c>
      <c r="X4107" s="4" t="s">
        <v>258</v>
      </c>
      <c r="Z4107" s="136">
        <v>4000</v>
      </c>
      <c r="AA4107" s="143">
        <v>3.718</v>
      </c>
      <c r="AB4107" s="156">
        <v>103.125</v>
      </c>
      <c r="AD4107" s="136">
        <v>15.337</v>
      </c>
      <c r="AG4107" s="2" t="s">
        <v>36</v>
      </c>
      <c r="AH4107" s="145">
        <v>3.0000000000000001E-6</v>
      </c>
      <c r="AI4107" s="145">
        <v>4.4954862653249502E-4</v>
      </c>
      <c r="AJ4107" s="145">
        <v>1.56567490796504E-4</v>
      </c>
    </row>
    <row r="4108" spans="1:36" x14ac:dyDescent="0.2">
      <c r="A4108" s="2">
        <v>11389</v>
      </c>
      <c r="B4108" s="2">
        <v>11391</v>
      </c>
      <c r="C4108" s="2" t="s">
        <v>1485</v>
      </c>
      <c r="D4108" s="2" t="s">
        <v>1486</v>
      </c>
      <c r="E4108" s="4" t="s">
        <v>399</v>
      </c>
      <c r="F4108" s="2" t="s">
        <v>1487</v>
      </c>
      <c r="G4108" s="2" t="s">
        <v>1488</v>
      </c>
      <c r="H4108" s="2" t="s">
        <v>250</v>
      </c>
      <c r="I4108" s="2" t="s">
        <v>393</v>
      </c>
      <c r="J4108" s="2" t="s">
        <v>94</v>
      </c>
      <c r="K4108" s="2" t="s">
        <v>316</v>
      </c>
      <c r="L4108" s="2" t="s">
        <v>294</v>
      </c>
      <c r="M4108" s="2" t="s">
        <v>190</v>
      </c>
      <c r="N4108" s="2" t="s">
        <v>1489</v>
      </c>
      <c r="O4108" s="2" t="s">
        <v>252</v>
      </c>
      <c r="P4108" s="2" t="s">
        <v>1192</v>
      </c>
      <c r="Q4108" s="2" t="s">
        <v>405</v>
      </c>
      <c r="R4108" s="2" t="s">
        <v>255</v>
      </c>
      <c r="S4108" s="2" t="s">
        <v>99</v>
      </c>
      <c r="T4108" s="136">
        <v>5.758</v>
      </c>
      <c r="U4108" s="2" t="s">
        <v>1490</v>
      </c>
      <c r="V4108" s="145">
        <v>7.3779999999999998E-2</v>
      </c>
      <c r="W4108" s="145">
        <v>5.6590000000000001E-2</v>
      </c>
      <c r="X4108" s="4" t="s">
        <v>258</v>
      </c>
      <c r="Z4108" s="136">
        <v>11000</v>
      </c>
      <c r="AA4108" s="143">
        <v>3.718</v>
      </c>
      <c r="AB4108" s="156">
        <v>113.254</v>
      </c>
      <c r="AD4108" s="136">
        <v>46.319000000000003</v>
      </c>
      <c r="AG4108" s="2" t="s">
        <v>36</v>
      </c>
      <c r="AH4108" s="145">
        <v>1.8E-5</v>
      </c>
      <c r="AI4108" s="145">
        <v>1.35768294039823E-3</v>
      </c>
      <c r="AJ4108" s="145">
        <v>4.7284987369437597E-4</v>
      </c>
    </row>
    <row r="4109" spans="1:36" x14ac:dyDescent="0.2">
      <c r="A4109" s="2">
        <v>11389</v>
      </c>
      <c r="B4109" s="2">
        <v>11391</v>
      </c>
      <c r="C4109" s="2" t="s">
        <v>1491</v>
      </c>
      <c r="D4109" s="2" t="s">
        <v>1492</v>
      </c>
      <c r="E4109" s="4" t="s">
        <v>247</v>
      </c>
      <c r="F4109" s="2" t="s">
        <v>1493</v>
      </c>
      <c r="G4109" s="2" t="s">
        <v>1494</v>
      </c>
      <c r="H4109" s="2" t="s">
        <v>250</v>
      </c>
      <c r="I4109" s="2" t="s">
        <v>302</v>
      </c>
      <c r="J4109" s="2" t="s">
        <v>30</v>
      </c>
      <c r="K4109" s="2" t="s">
        <v>30</v>
      </c>
      <c r="L4109" s="2" t="s">
        <v>294</v>
      </c>
      <c r="M4109" s="2" t="s">
        <v>31</v>
      </c>
      <c r="N4109" s="2" t="s">
        <v>323</v>
      </c>
      <c r="O4109" s="2" t="s">
        <v>252</v>
      </c>
      <c r="P4109" s="2" t="s">
        <v>345</v>
      </c>
      <c r="Q4109" s="2" t="s">
        <v>310</v>
      </c>
      <c r="R4109" s="2" t="s">
        <v>255</v>
      </c>
      <c r="S4109" s="2" t="s">
        <v>34</v>
      </c>
      <c r="T4109" s="136">
        <v>2.4580000000000002</v>
      </c>
      <c r="U4109" s="2" t="s">
        <v>1495</v>
      </c>
      <c r="V4109" s="145">
        <v>2.8500000000000001E-2</v>
      </c>
      <c r="W4109" s="145">
        <v>5.8389999999999997E-2</v>
      </c>
      <c r="X4109" s="4" t="s">
        <v>258</v>
      </c>
      <c r="Z4109" s="136">
        <v>0.44</v>
      </c>
      <c r="AA4109" s="143">
        <v>1</v>
      </c>
      <c r="AB4109" s="156">
        <v>94.04</v>
      </c>
      <c r="AD4109" s="136">
        <v>0</v>
      </c>
      <c r="AG4109" s="2" t="s">
        <v>36</v>
      </c>
      <c r="AH4109" s="145">
        <v>0</v>
      </c>
      <c r="AI4109" s="145">
        <v>1.2128543041525099E-8</v>
      </c>
      <c r="AJ4109" s="145">
        <v>4.2240937663986302E-9</v>
      </c>
    </row>
    <row r="4110" spans="1:36" x14ac:dyDescent="0.2">
      <c r="A4110" s="2">
        <v>11389</v>
      </c>
      <c r="B4110" s="2">
        <v>11391</v>
      </c>
      <c r="C4110" s="2" t="s">
        <v>1496</v>
      </c>
      <c r="D4110" s="2" t="s">
        <v>1497</v>
      </c>
      <c r="E4110" s="4" t="s">
        <v>247</v>
      </c>
      <c r="F4110" s="2" t="s">
        <v>1498</v>
      </c>
      <c r="G4110" s="2" t="s">
        <v>1499</v>
      </c>
      <c r="H4110" s="2" t="s">
        <v>250</v>
      </c>
      <c r="I4110" s="2" t="s">
        <v>293</v>
      </c>
      <c r="J4110" s="2" t="s">
        <v>30</v>
      </c>
      <c r="K4110" s="2" t="s">
        <v>30</v>
      </c>
      <c r="L4110" s="2" t="s">
        <v>294</v>
      </c>
      <c r="M4110" s="2" t="s">
        <v>31</v>
      </c>
      <c r="N4110" s="2" t="s">
        <v>670</v>
      </c>
      <c r="O4110" s="2" t="s">
        <v>252</v>
      </c>
      <c r="P4110" s="2" t="s">
        <v>395</v>
      </c>
      <c r="Q4110" s="2" t="s">
        <v>310</v>
      </c>
      <c r="R4110" s="2" t="s">
        <v>255</v>
      </c>
      <c r="S4110" s="2" t="s">
        <v>34</v>
      </c>
      <c r="T4110" s="136">
        <v>0.81</v>
      </c>
      <c r="U4110" s="2" t="s">
        <v>317</v>
      </c>
      <c r="V4110" s="145">
        <v>1.4999999999999999E-2</v>
      </c>
      <c r="W4110" s="145">
        <v>1E-4</v>
      </c>
      <c r="X4110" s="4" t="s">
        <v>258</v>
      </c>
      <c r="Z4110" s="136">
        <v>82224.399999999994</v>
      </c>
      <c r="AA4110" s="143">
        <v>1</v>
      </c>
      <c r="AB4110" s="156">
        <v>105</v>
      </c>
      <c r="AD4110" s="136">
        <v>86.335999999999999</v>
      </c>
      <c r="AG4110" s="2" t="s">
        <v>36</v>
      </c>
      <c r="AH4110" s="145">
        <v>2.4750000000000002E-3</v>
      </c>
      <c r="AI4110" s="145">
        <v>2.5306573682058698E-3</v>
      </c>
      <c r="AJ4110" s="145">
        <v>8.8137000275550202E-4</v>
      </c>
    </row>
    <row r="4111" spans="1:36" x14ac:dyDescent="0.2">
      <c r="A4111" s="2">
        <v>11389</v>
      </c>
      <c r="B4111" s="2">
        <v>11391</v>
      </c>
      <c r="C4111" s="2" t="s">
        <v>1500</v>
      </c>
      <c r="D4111" s="2" t="s">
        <v>1501</v>
      </c>
      <c r="E4111" s="4" t="s">
        <v>365</v>
      </c>
      <c r="F4111" s="2" t="s">
        <v>1502</v>
      </c>
      <c r="G4111" s="2" t="s">
        <v>1503</v>
      </c>
      <c r="H4111" s="2" t="s">
        <v>250</v>
      </c>
      <c r="I4111" s="2" t="s">
        <v>393</v>
      </c>
      <c r="J4111" s="2" t="s">
        <v>30</v>
      </c>
      <c r="K4111" s="2" t="s">
        <v>322</v>
      </c>
      <c r="L4111" s="2" t="s">
        <v>294</v>
      </c>
      <c r="M4111" s="2" t="s">
        <v>31</v>
      </c>
      <c r="N4111" s="2" t="s">
        <v>962</v>
      </c>
      <c r="O4111" s="2" t="s">
        <v>252</v>
      </c>
      <c r="P4111" s="2" t="s">
        <v>339</v>
      </c>
      <c r="Q4111" s="2" t="s">
        <v>254</v>
      </c>
      <c r="R4111" s="2" t="s">
        <v>255</v>
      </c>
      <c r="S4111" s="2" t="s">
        <v>34</v>
      </c>
      <c r="T4111" s="136">
        <v>0.745</v>
      </c>
      <c r="U4111" s="2" t="s">
        <v>369</v>
      </c>
      <c r="V4111" s="145">
        <v>3.3700000000000001E-2</v>
      </c>
      <c r="W4111" s="145">
        <v>7.1139999999999995E-2</v>
      </c>
      <c r="X4111" s="4" t="s">
        <v>258</v>
      </c>
      <c r="Z4111" s="136">
        <v>60938.5</v>
      </c>
      <c r="AA4111" s="143">
        <v>1</v>
      </c>
      <c r="AB4111" s="156">
        <v>103.59</v>
      </c>
      <c r="AD4111" s="136">
        <v>63.125999999999998</v>
      </c>
      <c r="AG4111" s="2" t="s">
        <v>36</v>
      </c>
      <c r="AH4111" s="145">
        <v>8.7100000000000003E-4</v>
      </c>
      <c r="AI4111" s="145">
        <v>1.8503459324341099E-3</v>
      </c>
      <c r="AJ4111" s="145">
        <v>6.4443311056537101E-4</v>
      </c>
    </row>
    <row r="4112" spans="1:36" x14ac:dyDescent="0.2">
      <c r="A4112" s="2">
        <v>11389</v>
      </c>
      <c r="B4112" s="2">
        <v>11391</v>
      </c>
      <c r="C4112" s="2" t="s">
        <v>1060</v>
      </c>
      <c r="D4112" s="2" t="s">
        <v>1061</v>
      </c>
      <c r="E4112" s="4" t="s">
        <v>247</v>
      </c>
      <c r="F4112" s="2" t="s">
        <v>1504</v>
      </c>
      <c r="G4112" s="2" t="s">
        <v>1505</v>
      </c>
      <c r="H4112" s="2" t="s">
        <v>250</v>
      </c>
      <c r="I4112" s="2" t="s">
        <v>302</v>
      </c>
      <c r="J4112" s="2" t="s">
        <v>30</v>
      </c>
      <c r="K4112" s="2" t="s">
        <v>30</v>
      </c>
      <c r="L4112" s="2" t="s">
        <v>294</v>
      </c>
      <c r="M4112" s="2" t="s">
        <v>31</v>
      </c>
      <c r="N4112" s="2" t="s">
        <v>368</v>
      </c>
      <c r="O4112" s="2" t="s">
        <v>252</v>
      </c>
      <c r="P4112" s="2" t="s">
        <v>309</v>
      </c>
      <c r="Q4112" s="2" t="s">
        <v>310</v>
      </c>
      <c r="R4112" s="2" t="s">
        <v>255</v>
      </c>
      <c r="S4112" s="2" t="s">
        <v>34</v>
      </c>
      <c r="T4112" s="136">
        <v>1.232</v>
      </c>
      <c r="U4112" s="2" t="s">
        <v>381</v>
      </c>
      <c r="V4112" s="145">
        <v>0.02</v>
      </c>
      <c r="W4112" s="145">
        <v>5.5300000000000002E-2</v>
      </c>
      <c r="X4112" s="4" t="s">
        <v>258</v>
      </c>
      <c r="Z4112" s="136">
        <v>105266.37</v>
      </c>
      <c r="AA4112" s="143">
        <v>1</v>
      </c>
      <c r="AB4112" s="156">
        <v>96.37</v>
      </c>
      <c r="AD4112" s="136">
        <v>101.44499999999999</v>
      </c>
      <c r="AG4112" s="2" t="s">
        <v>36</v>
      </c>
      <c r="AH4112" s="145">
        <v>4.4900000000000002E-4</v>
      </c>
      <c r="AI4112" s="145">
        <v>2.9735472426698699E-3</v>
      </c>
      <c r="AJ4112" s="145">
        <v>1.0356184027091699E-3</v>
      </c>
    </row>
    <row r="4113" spans="1:36" x14ac:dyDescent="0.2">
      <c r="A4113" s="2">
        <v>11389</v>
      </c>
      <c r="B4113" s="2">
        <v>11392</v>
      </c>
      <c r="C4113" s="2" t="s">
        <v>419</v>
      </c>
      <c r="D4113" s="2" t="s">
        <v>420</v>
      </c>
      <c r="E4113" s="4" t="s">
        <v>247</v>
      </c>
      <c r="F4113" s="2" t="s">
        <v>421</v>
      </c>
      <c r="G4113" s="2" t="s">
        <v>422</v>
      </c>
      <c r="H4113" s="2" t="s">
        <v>250</v>
      </c>
      <c r="I4113" s="2" t="s">
        <v>393</v>
      </c>
      <c r="J4113" s="2" t="s">
        <v>30</v>
      </c>
      <c r="K4113" s="2" t="s">
        <v>30</v>
      </c>
      <c r="L4113" s="2" t="s">
        <v>294</v>
      </c>
      <c r="M4113" s="2" t="s">
        <v>31</v>
      </c>
      <c r="N4113" s="2" t="s">
        <v>423</v>
      </c>
      <c r="O4113" s="2" t="s">
        <v>252</v>
      </c>
      <c r="P4113" s="2" t="s">
        <v>253</v>
      </c>
      <c r="Q4113" s="2" t="s">
        <v>254</v>
      </c>
      <c r="R4113" s="2" t="s">
        <v>255</v>
      </c>
      <c r="S4113" s="2" t="s">
        <v>34</v>
      </c>
      <c r="T4113" s="136">
        <v>0.74099999999999999</v>
      </c>
      <c r="U4113" s="2" t="s">
        <v>388</v>
      </c>
      <c r="V4113" s="145">
        <v>3.9E-2</v>
      </c>
      <c r="W4113" s="145">
        <v>7.102E-2</v>
      </c>
      <c r="X4113" s="4" t="s">
        <v>258</v>
      </c>
      <c r="Z4113" s="136">
        <v>72889.3</v>
      </c>
      <c r="AA4113" s="143">
        <v>1</v>
      </c>
      <c r="AB4113" s="156">
        <v>100.74</v>
      </c>
      <c r="AD4113" s="136">
        <v>73.429000000000002</v>
      </c>
      <c r="AG4113" s="2" t="s">
        <v>36</v>
      </c>
      <c r="AH4113" s="145">
        <v>1.8489999999999999E-3</v>
      </c>
      <c r="AI4113" s="145">
        <v>8.45117061005221E-4</v>
      </c>
      <c r="AJ4113" s="145">
        <v>2.3539972867362601E-4</v>
      </c>
    </row>
    <row r="4114" spans="1:36" x14ac:dyDescent="0.2">
      <c r="A4114" s="2">
        <v>11389</v>
      </c>
      <c r="B4114" s="2">
        <v>11392</v>
      </c>
      <c r="C4114" s="2" t="s">
        <v>424</v>
      </c>
      <c r="D4114" s="2" t="s">
        <v>425</v>
      </c>
      <c r="E4114" s="4" t="s">
        <v>247</v>
      </c>
      <c r="F4114" s="2" t="s">
        <v>426</v>
      </c>
      <c r="G4114" s="2" t="s">
        <v>427</v>
      </c>
      <c r="H4114" s="2" t="s">
        <v>250</v>
      </c>
      <c r="I4114" s="2" t="s">
        <v>330</v>
      </c>
      <c r="J4114" s="2" t="s">
        <v>30</v>
      </c>
      <c r="K4114" s="2" t="s">
        <v>30</v>
      </c>
      <c r="L4114" s="2" t="s">
        <v>294</v>
      </c>
      <c r="M4114" s="2" t="s">
        <v>190</v>
      </c>
      <c r="N4114" s="2" t="s">
        <v>281</v>
      </c>
      <c r="O4114" s="2" t="s">
        <v>252</v>
      </c>
      <c r="P4114" s="2" t="s">
        <v>296</v>
      </c>
      <c r="Q4114" s="2" t="s">
        <v>296</v>
      </c>
      <c r="R4114" s="2" t="s">
        <v>296</v>
      </c>
      <c r="S4114" s="2" t="s">
        <v>34</v>
      </c>
      <c r="T4114" s="136">
        <v>3.1680000000000001</v>
      </c>
      <c r="U4114" s="2" t="s">
        <v>311</v>
      </c>
      <c r="V4114" s="145">
        <v>3.7400000000000003E-2</v>
      </c>
      <c r="W4114" s="145">
        <v>3.3570000000000003E-2</v>
      </c>
      <c r="X4114" s="4" t="s">
        <v>258</v>
      </c>
      <c r="Z4114" s="136">
        <v>62000</v>
      </c>
      <c r="AA4114" s="143">
        <v>1</v>
      </c>
      <c r="AB4114" s="156">
        <v>103.3</v>
      </c>
      <c r="AD4114" s="136">
        <v>64.046000000000006</v>
      </c>
      <c r="AG4114" s="2" t="s">
        <v>36</v>
      </c>
      <c r="AH4114" s="145">
        <v>3.1199999999999999E-4</v>
      </c>
      <c r="AI4114" s="145">
        <v>7.3712841746161203E-4</v>
      </c>
      <c r="AJ4114" s="145">
        <v>2.0532046680218501E-4</v>
      </c>
    </row>
    <row r="4115" spans="1:36" x14ac:dyDescent="0.2">
      <c r="A4115" s="2">
        <v>11389</v>
      </c>
      <c r="B4115" s="2">
        <v>11392</v>
      </c>
      <c r="C4115" s="2" t="s">
        <v>433</v>
      </c>
      <c r="D4115" s="2" t="s">
        <v>434</v>
      </c>
      <c r="E4115" s="4" t="s">
        <v>247</v>
      </c>
      <c r="F4115" s="2" t="s">
        <v>435</v>
      </c>
      <c r="G4115" s="2" t="s">
        <v>436</v>
      </c>
      <c r="H4115" s="2" t="s">
        <v>250</v>
      </c>
      <c r="I4115" s="2" t="s">
        <v>302</v>
      </c>
      <c r="J4115" s="2" t="s">
        <v>30</v>
      </c>
      <c r="K4115" s="2" t="s">
        <v>30</v>
      </c>
      <c r="L4115" s="2" t="s">
        <v>294</v>
      </c>
      <c r="M4115" s="2" t="s">
        <v>31</v>
      </c>
      <c r="N4115" s="2" t="s">
        <v>368</v>
      </c>
      <c r="O4115" s="2" t="s">
        <v>252</v>
      </c>
      <c r="P4115" s="2" t="s">
        <v>387</v>
      </c>
      <c r="Q4115" s="2" t="s">
        <v>254</v>
      </c>
      <c r="R4115" s="2" t="s">
        <v>255</v>
      </c>
      <c r="S4115" s="2" t="s">
        <v>34</v>
      </c>
      <c r="T4115" s="136">
        <v>0.499</v>
      </c>
      <c r="U4115" s="2" t="s">
        <v>437</v>
      </c>
      <c r="V4115" s="145">
        <v>4.8000000000000001E-2</v>
      </c>
      <c r="W4115" s="145">
        <v>5.611E-2</v>
      </c>
      <c r="X4115" s="4" t="s">
        <v>258</v>
      </c>
      <c r="Z4115" s="136">
        <v>171611.42</v>
      </c>
      <c r="AA4115" s="143">
        <v>1</v>
      </c>
      <c r="AB4115" s="156">
        <v>99.65</v>
      </c>
      <c r="AD4115" s="136">
        <v>171.011</v>
      </c>
      <c r="AG4115" s="2" t="s">
        <v>36</v>
      </c>
      <c r="AH4115" s="145">
        <v>3.1199999999999999E-3</v>
      </c>
      <c r="AI4115" s="145">
        <v>1.9682244894667798E-3</v>
      </c>
      <c r="AJ4115" s="145">
        <v>5.4823116484972398E-4</v>
      </c>
    </row>
    <row r="4116" spans="1:36" x14ac:dyDescent="0.2">
      <c r="A4116" s="2">
        <v>11389</v>
      </c>
      <c r="B4116" s="2">
        <v>11392</v>
      </c>
      <c r="C4116" s="2" t="s">
        <v>438</v>
      </c>
      <c r="D4116" s="2" t="s">
        <v>439</v>
      </c>
      <c r="E4116" s="4" t="s">
        <v>247</v>
      </c>
      <c r="F4116" s="2" t="s">
        <v>440</v>
      </c>
      <c r="G4116" s="2" t="s">
        <v>441</v>
      </c>
      <c r="H4116" s="2" t="s">
        <v>250</v>
      </c>
      <c r="I4116" s="2" t="s">
        <v>302</v>
      </c>
      <c r="J4116" s="2" t="s">
        <v>30</v>
      </c>
      <c r="K4116" s="2" t="s">
        <v>30</v>
      </c>
      <c r="L4116" s="2" t="s">
        <v>294</v>
      </c>
      <c r="M4116" s="2" t="s">
        <v>31</v>
      </c>
      <c r="N4116" s="2" t="s">
        <v>442</v>
      </c>
      <c r="O4116" s="2" t="s">
        <v>252</v>
      </c>
      <c r="P4116" s="2" t="s">
        <v>324</v>
      </c>
      <c r="Q4116" s="2" t="s">
        <v>254</v>
      </c>
      <c r="R4116" s="2" t="s">
        <v>255</v>
      </c>
      <c r="S4116" s="2" t="s">
        <v>34</v>
      </c>
      <c r="T4116" s="136">
        <v>1.2170000000000001</v>
      </c>
      <c r="U4116" s="2" t="s">
        <v>381</v>
      </c>
      <c r="V4116" s="145">
        <v>3.2500000000000001E-2</v>
      </c>
      <c r="W4116" s="145">
        <v>5.5100000000000003E-2</v>
      </c>
      <c r="X4116" s="4" t="s">
        <v>258</v>
      </c>
      <c r="Z4116" s="136">
        <v>136914.46</v>
      </c>
      <c r="AA4116" s="143">
        <v>1</v>
      </c>
      <c r="AB4116" s="156">
        <v>98.21</v>
      </c>
      <c r="AD4116" s="136">
        <v>134.464</v>
      </c>
      <c r="AG4116" s="2" t="s">
        <v>36</v>
      </c>
      <c r="AH4116" s="145">
        <v>3.1380000000000002E-3</v>
      </c>
      <c r="AI4116" s="145">
        <v>1.54759091707898E-3</v>
      </c>
      <c r="AJ4116" s="145">
        <v>4.3106748021965401E-4</v>
      </c>
    </row>
    <row r="4117" spans="1:36" x14ac:dyDescent="0.2">
      <c r="A4117" s="2">
        <v>11389</v>
      </c>
      <c r="B4117" s="2">
        <v>11392</v>
      </c>
      <c r="C4117" s="2" t="s">
        <v>1506</v>
      </c>
      <c r="D4117" s="2" t="s">
        <v>1507</v>
      </c>
      <c r="E4117" s="4" t="s">
        <v>247</v>
      </c>
      <c r="F4117" s="2" t="s">
        <v>1508</v>
      </c>
      <c r="G4117" s="2" t="s">
        <v>1509</v>
      </c>
      <c r="H4117" s="2" t="s">
        <v>250</v>
      </c>
      <c r="I4117" s="2" t="s">
        <v>330</v>
      </c>
      <c r="J4117" s="2" t="s">
        <v>30</v>
      </c>
      <c r="K4117" s="2" t="s">
        <v>30</v>
      </c>
      <c r="L4117" s="2" t="s">
        <v>294</v>
      </c>
      <c r="M4117" s="2" t="s">
        <v>31</v>
      </c>
      <c r="N4117" s="2" t="s">
        <v>368</v>
      </c>
      <c r="O4117" s="2" t="s">
        <v>252</v>
      </c>
      <c r="P4117" s="2" t="s">
        <v>920</v>
      </c>
      <c r="Q4117" s="2" t="s">
        <v>310</v>
      </c>
      <c r="R4117" s="2" t="s">
        <v>255</v>
      </c>
      <c r="S4117" s="2" t="s">
        <v>34</v>
      </c>
      <c r="T4117" s="136">
        <v>3.613</v>
      </c>
      <c r="U4117" s="2" t="s">
        <v>325</v>
      </c>
      <c r="V4117" s="145">
        <v>1E-3</v>
      </c>
      <c r="W4117" s="145">
        <v>2.9860000000000001E-2</v>
      </c>
      <c r="X4117" s="4" t="s">
        <v>258</v>
      </c>
      <c r="Z4117" s="136">
        <v>183523.35</v>
      </c>
      <c r="AA4117" s="143">
        <v>1</v>
      </c>
      <c r="AB4117" s="156">
        <v>103.21</v>
      </c>
      <c r="AD4117" s="136">
        <v>189.41399999999999</v>
      </c>
      <c r="AG4117" s="2" t="s">
        <v>36</v>
      </c>
      <c r="AH4117" s="145">
        <v>1.124E-3</v>
      </c>
      <c r="AI4117" s="145">
        <v>2.18003893186299E-3</v>
      </c>
      <c r="AJ4117" s="145">
        <v>6.0723016578092496E-4</v>
      </c>
    </row>
    <row r="4118" spans="1:36" x14ac:dyDescent="0.2">
      <c r="A4118" s="2">
        <v>11389</v>
      </c>
      <c r="B4118" s="2">
        <v>11392</v>
      </c>
      <c r="C4118" s="2" t="s">
        <v>289</v>
      </c>
      <c r="D4118" s="2" t="s">
        <v>290</v>
      </c>
      <c r="E4118" s="4" t="s">
        <v>247</v>
      </c>
      <c r="F4118" s="2" t="s">
        <v>291</v>
      </c>
      <c r="G4118" s="2" t="s">
        <v>292</v>
      </c>
      <c r="H4118" s="2" t="s">
        <v>250</v>
      </c>
      <c r="I4118" s="2" t="s">
        <v>293</v>
      </c>
      <c r="J4118" s="2" t="s">
        <v>30</v>
      </c>
      <c r="K4118" s="2" t="s">
        <v>30</v>
      </c>
      <c r="L4118" s="2" t="s">
        <v>294</v>
      </c>
      <c r="M4118" s="2" t="s">
        <v>31</v>
      </c>
      <c r="N4118" s="2" t="s">
        <v>295</v>
      </c>
      <c r="O4118" s="2" t="s">
        <v>252</v>
      </c>
      <c r="P4118" s="2" t="s">
        <v>296</v>
      </c>
      <c r="Q4118" s="2" t="s">
        <v>296</v>
      </c>
      <c r="R4118" s="2" t="s">
        <v>296</v>
      </c>
      <c r="S4118" s="2" t="s">
        <v>34</v>
      </c>
      <c r="T4118" s="136">
        <v>3.0169999999999999</v>
      </c>
      <c r="U4118" s="2" t="s">
        <v>297</v>
      </c>
      <c r="V4118" s="145">
        <v>4.8500000000000001E-2</v>
      </c>
      <c r="W4118" s="145">
        <v>2.4250000000000001E-2</v>
      </c>
      <c r="X4118" s="4" t="s">
        <v>258</v>
      </c>
      <c r="Z4118" s="136">
        <v>313779</v>
      </c>
      <c r="AA4118" s="143">
        <v>1</v>
      </c>
      <c r="AB4118" s="156">
        <v>104.5</v>
      </c>
      <c r="AD4118" s="136">
        <v>327.899</v>
      </c>
      <c r="AG4118" s="2" t="s">
        <v>36</v>
      </c>
      <c r="AH4118" s="145">
        <v>1.0460000000000001E-3</v>
      </c>
      <c r="AI4118" s="145">
        <v>3.7739079958046999E-3</v>
      </c>
      <c r="AJ4118" s="145">
        <v>1.0511880060674399E-3</v>
      </c>
    </row>
    <row r="4119" spans="1:36" x14ac:dyDescent="0.2">
      <c r="A4119" s="2">
        <v>11389</v>
      </c>
      <c r="B4119" s="2">
        <v>11392</v>
      </c>
      <c r="C4119" s="2" t="s">
        <v>443</v>
      </c>
      <c r="D4119" s="2" t="s">
        <v>444</v>
      </c>
      <c r="E4119" s="4" t="s">
        <v>247</v>
      </c>
      <c r="F4119" s="2" t="s">
        <v>445</v>
      </c>
      <c r="G4119" s="2" t="s">
        <v>446</v>
      </c>
      <c r="H4119" s="2" t="s">
        <v>250</v>
      </c>
      <c r="I4119" s="2" t="s">
        <v>393</v>
      </c>
      <c r="J4119" s="2" t="s">
        <v>30</v>
      </c>
      <c r="K4119" s="2" t="s">
        <v>30</v>
      </c>
      <c r="L4119" s="2" t="s">
        <v>294</v>
      </c>
      <c r="M4119" s="2" t="s">
        <v>31</v>
      </c>
      <c r="N4119" s="2" t="s">
        <v>447</v>
      </c>
      <c r="O4119" s="2" t="s">
        <v>252</v>
      </c>
      <c r="P4119" s="2" t="s">
        <v>448</v>
      </c>
      <c r="Q4119" s="2" t="s">
        <v>254</v>
      </c>
      <c r="R4119" s="2" t="s">
        <v>255</v>
      </c>
      <c r="S4119" s="2" t="s">
        <v>34</v>
      </c>
      <c r="T4119" s="136">
        <v>4.4950000000000001</v>
      </c>
      <c r="U4119" s="2" t="s">
        <v>449</v>
      </c>
      <c r="V4119" s="145">
        <v>2.6700000000000002E-2</v>
      </c>
      <c r="W4119" s="145">
        <v>5.8520000000000003E-2</v>
      </c>
      <c r="X4119" s="4" t="s">
        <v>258</v>
      </c>
      <c r="Z4119" s="136">
        <v>87959.8</v>
      </c>
      <c r="AA4119" s="143">
        <v>1</v>
      </c>
      <c r="AB4119" s="156">
        <v>99.64</v>
      </c>
      <c r="AD4119" s="136">
        <v>87.643000000000001</v>
      </c>
      <c r="AG4119" s="2" t="s">
        <v>36</v>
      </c>
      <c r="AH4119" s="145">
        <v>5.5999999999999995E-4</v>
      </c>
      <c r="AI4119" s="145">
        <v>1.00871643145259E-3</v>
      </c>
      <c r="AJ4119" s="145">
        <v>2.8096885653939099E-4</v>
      </c>
    </row>
    <row r="4120" spans="1:36" x14ac:dyDescent="0.2">
      <c r="A4120" s="2">
        <v>11389</v>
      </c>
      <c r="B4120" s="2">
        <v>11392</v>
      </c>
      <c r="C4120" s="2" t="s">
        <v>450</v>
      </c>
      <c r="D4120" s="2" t="s">
        <v>451</v>
      </c>
      <c r="E4120" s="4" t="s">
        <v>247</v>
      </c>
      <c r="F4120" s="2" t="s">
        <v>452</v>
      </c>
      <c r="G4120" s="2" t="s">
        <v>453</v>
      </c>
      <c r="H4120" s="2" t="s">
        <v>250</v>
      </c>
      <c r="I4120" s="2" t="s">
        <v>330</v>
      </c>
      <c r="J4120" s="2" t="s">
        <v>30</v>
      </c>
      <c r="K4120" s="2" t="s">
        <v>30</v>
      </c>
      <c r="L4120" s="2" t="s">
        <v>294</v>
      </c>
      <c r="M4120" s="2" t="s">
        <v>31</v>
      </c>
      <c r="N4120" s="2" t="s">
        <v>442</v>
      </c>
      <c r="O4120" s="2" t="s">
        <v>252</v>
      </c>
      <c r="P4120" s="2" t="s">
        <v>253</v>
      </c>
      <c r="Q4120" s="2" t="s">
        <v>254</v>
      </c>
      <c r="R4120" s="2" t="s">
        <v>255</v>
      </c>
      <c r="S4120" s="2" t="s">
        <v>34</v>
      </c>
      <c r="T4120" s="136">
        <v>0.91500000000000004</v>
      </c>
      <c r="U4120" s="2" t="s">
        <v>454</v>
      </c>
      <c r="V4120" s="145">
        <v>1.8499999999999999E-2</v>
      </c>
      <c r="W4120" s="145">
        <v>3.04E-2</v>
      </c>
      <c r="X4120" s="4" t="s">
        <v>258</v>
      </c>
      <c r="Z4120" s="136">
        <v>181463.89</v>
      </c>
      <c r="AA4120" s="143">
        <v>1</v>
      </c>
      <c r="AB4120" s="156">
        <v>113.07</v>
      </c>
      <c r="AD4120" s="136">
        <v>205.18100000000001</v>
      </c>
      <c r="AG4120" s="2" t="s">
        <v>36</v>
      </c>
      <c r="AH4120" s="145">
        <v>4.0900000000000002E-4</v>
      </c>
      <c r="AI4120" s="145">
        <v>2.3615043609788002E-3</v>
      </c>
      <c r="AJ4120" s="145">
        <v>6.5777572301615095E-4</v>
      </c>
    </row>
    <row r="4121" spans="1:36" x14ac:dyDescent="0.2">
      <c r="A4121" s="2">
        <v>11389</v>
      </c>
      <c r="B4121" s="2">
        <v>11392</v>
      </c>
      <c r="C4121" s="2" t="s">
        <v>450</v>
      </c>
      <c r="D4121" s="2" t="s">
        <v>451</v>
      </c>
      <c r="E4121" s="4" t="s">
        <v>247</v>
      </c>
      <c r="F4121" s="2" t="s">
        <v>455</v>
      </c>
      <c r="G4121" s="2" t="s">
        <v>456</v>
      </c>
      <c r="H4121" s="2" t="s">
        <v>250</v>
      </c>
      <c r="I4121" s="2" t="s">
        <v>302</v>
      </c>
      <c r="J4121" s="2" t="s">
        <v>30</v>
      </c>
      <c r="K4121" s="2" t="s">
        <v>30</v>
      </c>
      <c r="L4121" s="2" t="s">
        <v>294</v>
      </c>
      <c r="M4121" s="2" t="s">
        <v>31</v>
      </c>
      <c r="N4121" s="2" t="s">
        <v>442</v>
      </c>
      <c r="O4121" s="2" t="s">
        <v>252</v>
      </c>
      <c r="P4121" s="2" t="s">
        <v>253</v>
      </c>
      <c r="Q4121" s="2" t="s">
        <v>254</v>
      </c>
      <c r="R4121" s="2" t="s">
        <v>255</v>
      </c>
      <c r="S4121" s="2" t="s">
        <v>34</v>
      </c>
      <c r="T4121" s="136">
        <v>0.88400000000000001</v>
      </c>
      <c r="U4121" s="2" t="s">
        <v>457</v>
      </c>
      <c r="V4121" s="145">
        <v>3.2500000000000001E-2</v>
      </c>
      <c r="W4121" s="145">
        <v>5.604E-2</v>
      </c>
      <c r="X4121" s="4" t="s">
        <v>258</v>
      </c>
      <c r="Z4121" s="136">
        <v>34776</v>
      </c>
      <c r="AA4121" s="143">
        <v>1</v>
      </c>
      <c r="AB4121" s="156">
        <v>98.74</v>
      </c>
      <c r="AD4121" s="136">
        <v>34.338000000000001</v>
      </c>
      <c r="AG4121" s="2" t="s">
        <v>36</v>
      </c>
      <c r="AH4121" s="145">
        <v>1.07E-4</v>
      </c>
      <c r="AI4121" s="145">
        <v>3.9520633114932801E-4</v>
      </c>
      <c r="AJ4121" s="145">
        <v>1.1008115610871101E-4</v>
      </c>
    </row>
    <row r="4122" spans="1:36" x14ac:dyDescent="0.2">
      <c r="A4122" s="2">
        <v>11389</v>
      </c>
      <c r="B4122" s="2">
        <v>11392</v>
      </c>
      <c r="C4122" s="2" t="s">
        <v>450</v>
      </c>
      <c r="D4122" s="2" t="s">
        <v>451</v>
      </c>
      <c r="E4122" s="4" t="s">
        <v>247</v>
      </c>
      <c r="F4122" s="2" t="s">
        <v>458</v>
      </c>
      <c r="G4122" s="2" t="s">
        <v>459</v>
      </c>
      <c r="H4122" s="2" t="s">
        <v>250</v>
      </c>
      <c r="I4122" s="2" t="s">
        <v>330</v>
      </c>
      <c r="J4122" s="2" t="s">
        <v>30</v>
      </c>
      <c r="K4122" s="2" t="s">
        <v>30</v>
      </c>
      <c r="L4122" s="2" t="s">
        <v>294</v>
      </c>
      <c r="M4122" s="2" t="s">
        <v>31</v>
      </c>
      <c r="N4122" s="2" t="s">
        <v>442</v>
      </c>
      <c r="O4122" s="2" t="s">
        <v>252</v>
      </c>
      <c r="P4122" s="2" t="s">
        <v>253</v>
      </c>
      <c r="Q4122" s="2" t="s">
        <v>254</v>
      </c>
      <c r="R4122" s="2" t="s">
        <v>255</v>
      </c>
      <c r="S4122" s="2" t="s">
        <v>34</v>
      </c>
      <c r="T4122" s="136">
        <v>1.571</v>
      </c>
      <c r="U4122" s="2" t="s">
        <v>460</v>
      </c>
      <c r="V4122" s="145">
        <v>3.2000000000000001E-2</v>
      </c>
      <c r="W4122" s="145">
        <v>3.1649999999999998E-2</v>
      </c>
      <c r="X4122" s="4" t="s">
        <v>258</v>
      </c>
      <c r="Z4122" s="136">
        <v>226819.09</v>
      </c>
      <c r="AA4122" s="143">
        <v>1</v>
      </c>
      <c r="AB4122" s="156">
        <v>107.84</v>
      </c>
      <c r="AD4122" s="136">
        <v>244.602</v>
      </c>
      <c r="AG4122" s="2" t="s">
        <v>36</v>
      </c>
      <c r="AH4122" s="145">
        <v>3.1799999999999998E-4</v>
      </c>
      <c r="AI4122" s="145">
        <v>2.8152088957272398E-3</v>
      </c>
      <c r="AJ4122" s="145">
        <v>7.8415102568811599E-4</v>
      </c>
    </row>
    <row r="4123" spans="1:36" x14ac:dyDescent="0.2">
      <c r="A4123" s="2">
        <v>11389</v>
      </c>
      <c r="B4123" s="2">
        <v>11392</v>
      </c>
      <c r="C4123" s="2" t="s">
        <v>450</v>
      </c>
      <c r="D4123" s="2" t="s">
        <v>451</v>
      </c>
      <c r="E4123" s="4" t="s">
        <v>247</v>
      </c>
      <c r="F4123" s="2" t="s">
        <v>461</v>
      </c>
      <c r="G4123" s="2" t="s">
        <v>462</v>
      </c>
      <c r="H4123" s="2" t="s">
        <v>250</v>
      </c>
      <c r="I4123" s="2" t="s">
        <v>302</v>
      </c>
      <c r="J4123" s="2" t="s">
        <v>30</v>
      </c>
      <c r="K4123" s="2" t="s">
        <v>30</v>
      </c>
      <c r="L4123" s="2" t="s">
        <v>294</v>
      </c>
      <c r="M4123" s="2" t="s">
        <v>31</v>
      </c>
      <c r="N4123" s="2" t="s">
        <v>442</v>
      </c>
      <c r="O4123" s="2" t="s">
        <v>252</v>
      </c>
      <c r="P4123" s="2" t="s">
        <v>253</v>
      </c>
      <c r="Q4123" s="2" t="s">
        <v>254</v>
      </c>
      <c r="R4123" s="2" t="s">
        <v>255</v>
      </c>
      <c r="S4123" s="2" t="s">
        <v>34</v>
      </c>
      <c r="T4123" s="136">
        <v>1.629</v>
      </c>
      <c r="U4123" s="2" t="s">
        <v>463</v>
      </c>
      <c r="V4123" s="145">
        <v>5.7000000000000002E-2</v>
      </c>
      <c r="W4123" s="145">
        <v>5.5789999999999999E-2</v>
      </c>
      <c r="X4123" s="4" t="s">
        <v>258</v>
      </c>
      <c r="Z4123" s="136">
        <v>63810.07</v>
      </c>
      <c r="AA4123" s="143">
        <v>1</v>
      </c>
      <c r="AB4123" s="156">
        <v>100.54</v>
      </c>
      <c r="AD4123" s="136">
        <v>64.155000000000001</v>
      </c>
      <c r="AG4123" s="2" t="s">
        <v>36</v>
      </c>
      <c r="AH4123" s="145">
        <v>7.4999999999999993E-5</v>
      </c>
      <c r="AI4123" s="145">
        <v>7.3837884462991596E-4</v>
      </c>
      <c r="AJ4123" s="145">
        <v>2.0566876200260999E-4</v>
      </c>
    </row>
    <row r="4124" spans="1:36" x14ac:dyDescent="0.2">
      <c r="A4124" s="2">
        <v>11389</v>
      </c>
      <c r="B4124" s="2">
        <v>11392</v>
      </c>
      <c r="C4124" s="2" t="s">
        <v>450</v>
      </c>
      <c r="D4124" s="2" t="s">
        <v>451</v>
      </c>
      <c r="E4124" s="4" t="s">
        <v>247</v>
      </c>
      <c r="F4124" s="2" t="s">
        <v>464</v>
      </c>
      <c r="G4124" s="2" t="s">
        <v>465</v>
      </c>
      <c r="H4124" s="2" t="s">
        <v>250</v>
      </c>
      <c r="I4124" s="2" t="s">
        <v>330</v>
      </c>
      <c r="J4124" s="2" t="s">
        <v>30</v>
      </c>
      <c r="K4124" s="2" t="s">
        <v>30</v>
      </c>
      <c r="L4124" s="2" t="s">
        <v>294</v>
      </c>
      <c r="M4124" s="2" t="s">
        <v>31</v>
      </c>
      <c r="N4124" s="2" t="s">
        <v>442</v>
      </c>
      <c r="O4124" s="2" t="s">
        <v>252</v>
      </c>
      <c r="P4124" s="2" t="s">
        <v>253</v>
      </c>
      <c r="Q4124" s="2" t="s">
        <v>254</v>
      </c>
      <c r="R4124" s="2" t="s">
        <v>255</v>
      </c>
      <c r="S4124" s="2" t="s">
        <v>34</v>
      </c>
      <c r="T4124" s="136">
        <v>3.5030000000000001</v>
      </c>
      <c r="U4124" s="2" t="s">
        <v>466</v>
      </c>
      <c r="V4124" s="145">
        <v>3.15E-2</v>
      </c>
      <c r="W4124" s="145">
        <v>3.2960000000000003E-2</v>
      </c>
      <c r="X4124" s="4" t="s">
        <v>258</v>
      </c>
      <c r="Z4124" s="136">
        <v>102471</v>
      </c>
      <c r="AA4124" s="143">
        <v>1</v>
      </c>
      <c r="AB4124" s="156">
        <v>100.57</v>
      </c>
      <c r="AD4124" s="136">
        <v>103.05500000000001</v>
      </c>
      <c r="AG4124" s="2" t="s">
        <v>36</v>
      </c>
      <c r="AH4124" s="145">
        <v>3.7800000000000003E-4</v>
      </c>
      <c r="AI4124" s="145">
        <v>1.18609798420328E-3</v>
      </c>
      <c r="AJ4124" s="145">
        <v>3.3037688687728701E-4</v>
      </c>
    </row>
    <row r="4125" spans="1:36" x14ac:dyDescent="0.2">
      <c r="A4125" s="2">
        <v>11389</v>
      </c>
      <c r="B4125" s="2">
        <v>11392</v>
      </c>
      <c r="C4125" s="2" t="s">
        <v>450</v>
      </c>
      <c r="D4125" s="2" t="s">
        <v>451</v>
      </c>
      <c r="E4125" s="4" t="s">
        <v>247</v>
      </c>
      <c r="F4125" s="2" t="s">
        <v>467</v>
      </c>
      <c r="G4125" s="2" t="s">
        <v>468</v>
      </c>
      <c r="H4125" s="2" t="s">
        <v>250</v>
      </c>
      <c r="I4125" s="2" t="s">
        <v>302</v>
      </c>
      <c r="J4125" s="2" t="s">
        <v>30</v>
      </c>
      <c r="K4125" s="2" t="s">
        <v>30</v>
      </c>
      <c r="L4125" s="2" t="s">
        <v>294</v>
      </c>
      <c r="M4125" s="2" t="s">
        <v>31</v>
      </c>
      <c r="N4125" s="2" t="s">
        <v>442</v>
      </c>
      <c r="O4125" s="2" t="s">
        <v>252</v>
      </c>
      <c r="P4125" s="2" t="s">
        <v>253</v>
      </c>
      <c r="Q4125" s="2" t="s">
        <v>254</v>
      </c>
      <c r="R4125" s="2" t="s">
        <v>255</v>
      </c>
      <c r="S4125" s="2" t="s">
        <v>34</v>
      </c>
      <c r="T4125" s="136">
        <v>3.3119999999999998</v>
      </c>
      <c r="U4125" s="2" t="s">
        <v>466</v>
      </c>
      <c r="V4125" s="145">
        <v>5.45E-2</v>
      </c>
      <c r="W4125" s="145">
        <v>5.5980000000000002E-2</v>
      </c>
      <c r="X4125" s="4" t="s">
        <v>258</v>
      </c>
      <c r="Z4125" s="136">
        <v>131875</v>
      </c>
      <c r="AA4125" s="143">
        <v>1</v>
      </c>
      <c r="AB4125" s="156">
        <v>101.02</v>
      </c>
      <c r="AD4125" s="136">
        <v>133.22</v>
      </c>
      <c r="AG4125" s="2" t="s">
        <v>36</v>
      </c>
      <c r="AH4125" s="145">
        <v>4.2400000000000001E-4</v>
      </c>
      <c r="AI4125" s="145">
        <v>1.53327826742167E-3</v>
      </c>
      <c r="AJ4125" s="145">
        <v>4.2708082085447102E-4</v>
      </c>
    </row>
    <row r="4126" spans="1:36" x14ac:dyDescent="0.2">
      <c r="A4126" s="2">
        <v>11389</v>
      </c>
      <c r="B4126" s="2">
        <v>11392</v>
      </c>
      <c r="C4126" s="2" t="s">
        <v>469</v>
      </c>
      <c r="D4126" s="2" t="s">
        <v>470</v>
      </c>
      <c r="E4126" s="4" t="s">
        <v>247</v>
      </c>
      <c r="F4126" s="2" t="s">
        <v>471</v>
      </c>
      <c r="G4126" s="2" t="s">
        <v>472</v>
      </c>
      <c r="H4126" s="2" t="s">
        <v>250</v>
      </c>
      <c r="I4126" s="2" t="s">
        <v>302</v>
      </c>
      <c r="J4126" s="2" t="s">
        <v>30</v>
      </c>
      <c r="K4126" s="2" t="s">
        <v>30</v>
      </c>
      <c r="L4126" s="2" t="s">
        <v>294</v>
      </c>
      <c r="M4126" s="2" t="s">
        <v>31</v>
      </c>
      <c r="N4126" s="2" t="s">
        <v>442</v>
      </c>
      <c r="O4126" s="2" t="s">
        <v>252</v>
      </c>
      <c r="P4126" s="2" t="s">
        <v>253</v>
      </c>
      <c r="Q4126" s="2" t="s">
        <v>254</v>
      </c>
      <c r="R4126" s="2" t="s">
        <v>255</v>
      </c>
      <c r="S4126" s="2" t="s">
        <v>34</v>
      </c>
      <c r="T4126" s="136">
        <v>1.216</v>
      </c>
      <c r="U4126" s="2" t="s">
        <v>473</v>
      </c>
      <c r="V4126" s="145">
        <v>2.8000000000000001E-2</v>
      </c>
      <c r="W4126" s="145">
        <v>5.3080000000000002E-2</v>
      </c>
      <c r="X4126" s="4" t="s">
        <v>258</v>
      </c>
      <c r="Z4126" s="136">
        <v>93831</v>
      </c>
      <c r="AA4126" s="143">
        <v>1</v>
      </c>
      <c r="AB4126" s="156">
        <v>97.81</v>
      </c>
      <c r="AD4126" s="136">
        <v>91.775999999999996</v>
      </c>
      <c r="AG4126" s="2" t="s">
        <v>36</v>
      </c>
      <c r="AH4126" s="145">
        <v>5.4100000000000003E-4</v>
      </c>
      <c r="AI4126" s="145">
        <v>1.0562841108678099E-3</v>
      </c>
      <c r="AJ4126" s="145">
        <v>2.9421840425844801E-4</v>
      </c>
    </row>
    <row r="4127" spans="1:36" x14ac:dyDescent="0.2">
      <c r="A4127" s="2">
        <v>11389</v>
      </c>
      <c r="B4127" s="2">
        <v>11392</v>
      </c>
      <c r="C4127" s="2" t="s">
        <v>469</v>
      </c>
      <c r="D4127" s="2" t="s">
        <v>470</v>
      </c>
      <c r="E4127" s="4" t="s">
        <v>247</v>
      </c>
      <c r="F4127" s="2" t="s">
        <v>1510</v>
      </c>
      <c r="G4127" s="2" t="s">
        <v>1511</v>
      </c>
      <c r="H4127" s="2" t="s">
        <v>250</v>
      </c>
      <c r="I4127" s="2" t="s">
        <v>330</v>
      </c>
      <c r="J4127" s="2" t="s">
        <v>30</v>
      </c>
      <c r="K4127" s="2" t="s">
        <v>30</v>
      </c>
      <c r="L4127" s="2" t="s">
        <v>294</v>
      </c>
      <c r="M4127" s="2" t="s">
        <v>31</v>
      </c>
      <c r="N4127" s="2" t="s">
        <v>442</v>
      </c>
      <c r="O4127" s="2" t="s">
        <v>252</v>
      </c>
      <c r="P4127" s="2" t="s">
        <v>253</v>
      </c>
      <c r="Q4127" s="2" t="s">
        <v>254</v>
      </c>
      <c r="R4127" s="2" t="s">
        <v>255</v>
      </c>
      <c r="S4127" s="2" t="s">
        <v>34</v>
      </c>
      <c r="T4127" s="136">
        <v>1.8839999999999999</v>
      </c>
      <c r="U4127" s="2" t="s">
        <v>325</v>
      </c>
      <c r="V4127" s="145">
        <v>0.01</v>
      </c>
      <c r="W4127" s="145">
        <v>2.9159999999999998E-2</v>
      </c>
      <c r="X4127" s="4" t="s">
        <v>258</v>
      </c>
      <c r="Z4127" s="136">
        <v>96316.35</v>
      </c>
      <c r="AA4127" s="143">
        <v>1</v>
      </c>
      <c r="AB4127" s="156">
        <v>108.64</v>
      </c>
      <c r="AD4127" s="136">
        <v>104.63800000000001</v>
      </c>
      <c r="AG4127" s="2" t="s">
        <v>36</v>
      </c>
      <c r="AH4127" s="145">
        <v>3.21E-4</v>
      </c>
      <c r="AI4127" s="145">
        <v>1.2043172760615899E-3</v>
      </c>
      <c r="AJ4127" s="145">
        <v>3.3545170616323299E-4</v>
      </c>
    </row>
    <row r="4128" spans="1:36" x14ac:dyDescent="0.2">
      <c r="A4128" s="2">
        <v>11389</v>
      </c>
      <c r="B4128" s="2">
        <v>11392</v>
      </c>
      <c r="C4128" s="2" t="s">
        <v>298</v>
      </c>
      <c r="D4128" s="2" t="s">
        <v>299</v>
      </c>
      <c r="E4128" s="4" t="s">
        <v>247</v>
      </c>
      <c r="F4128" s="2" t="s">
        <v>300</v>
      </c>
      <c r="G4128" s="2" t="s">
        <v>301</v>
      </c>
      <c r="H4128" s="2" t="s">
        <v>250</v>
      </c>
      <c r="I4128" s="2" t="s">
        <v>302</v>
      </c>
      <c r="J4128" s="2" t="s">
        <v>30</v>
      </c>
      <c r="K4128" s="2" t="s">
        <v>30</v>
      </c>
      <c r="L4128" s="2" t="s">
        <v>294</v>
      </c>
      <c r="M4128" s="2" t="s">
        <v>31</v>
      </c>
      <c r="N4128" s="2" t="s">
        <v>251</v>
      </c>
      <c r="O4128" s="2" t="s">
        <v>252</v>
      </c>
      <c r="P4128" s="2" t="s">
        <v>296</v>
      </c>
      <c r="Q4128" s="2" t="s">
        <v>296</v>
      </c>
      <c r="R4128" s="2" t="s">
        <v>296</v>
      </c>
      <c r="S4128" s="2" t="s">
        <v>34</v>
      </c>
      <c r="T4128" s="136">
        <v>3.0000000000000001E-3</v>
      </c>
      <c r="U4128" s="2" t="s">
        <v>303</v>
      </c>
      <c r="V4128" s="145">
        <v>8.2500000000000004E-2</v>
      </c>
      <c r="W4128" s="145">
        <v>1E-4</v>
      </c>
      <c r="X4128" s="4" t="s">
        <v>258</v>
      </c>
      <c r="Z4128" s="136">
        <v>186530.8</v>
      </c>
      <c r="AA4128" s="143">
        <v>1</v>
      </c>
      <c r="AB4128" s="156">
        <v>106.09</v>
      </c>
      <c r="AD4128" s="136">
        <v>197.89099999999999</v>
      </c>
      <c r="AG4128" s="2" t="s">
        <v>36</v>
      </c>
      <c r="AH4128" s="145">
        <v>2.3770000000000002E-3</v>
      </c>
      <c r="AI4128" s="145">
        <v>2.2775931370363502E-3</v>
      </c>
      <c r="AJ4128" s="145">
        <v>6.3440300903351099E-4</v>
      </c>
    </row>
    <row r="4129" spans="1:36" x14ac:dyDescent="0.2">
      <c r="A4129" s="2">
        <v>11389</v>
      </c>
      <c r="B4129" s="2">
        <v>11392</v>
      </c>
      <c r="C4129" s="2" t="s">
        <v>298</v>
      </c>
      <c r="D4129" s="2" t="s">
        <v>299</v>
      </c>
      <c r="E4129" s="4" t="s">
        <v>247</v>
      </c>
      <c r="F4129" s="2" t="s">
        <v>477</v>
      </c>
      <c r="G4129" s="2" t="s">
        <v>478</v>
      </c>
      <c r="H4129" s="2" t="s">
        <v>250</v>
      </c>
      <c r="I4129" s="2" t="s">
        <v>302</v>
      </c>
      <c r="J4129" s="2" t="s">
        <v>30</v>
      </c>
      <c r="K4129" s="2" t="s">
        <v>30</v>
      </c>
      <c r="L4129" s="2" t="s">
        <v>294</v>
      </c>
      <c r="M4129" s="2" t="s">
        <v>190</v>
      </c>
      <c r="N4129" s="2" t="s">
        <v>251</v>
      </c>
      <c r="O4129" s="2" t="s">
        <v>252</v>
      </c>
      <c r="P4129" s="2" t="s">
        <v>296</v>
      </c>
      <c r="Q4129" s="2" t="s">
        <v>296</v>
      </c>
      <c r="R4129" s="2" t="s">
        <v>296</v>
      </c>
      <c r="S4129" s="2" t="s">
        <v>34</v>
      </c>
      <c r="T4129" s="136">
        <v>4.2770000000000001</v>
      </c>
      <c r="U4129" s="2" t="s">
        <v>479</v>
      </c>
      <c r="V4129" s="145">
        <v>6.5600000000000006E-2</v>
      </c>
      <c r="W4129" s="145">
        <v>6.7500000000000004E-2</v>
      </c>
      <c r="X4129" s="4" t="s">
        <v>258</v>
      </c>
      <c r="Z4129" s="136">
        <v>142000</v>
      </c>
      <c r="AA4129" s="143">
        <v>1</v>
      </c>
      <c r="AB4129" s="156">
        <v>99.69</v>
      </c>
      <c r="AD4129" s="136">
        <v>141.56</v>
      </c>
      <c r="AG4129" s="2" t="s">
        <v>36</v>
      </c>
      <c r="AH4129" s="145">
        <v>1.168E-3</v>
      </c>
      <c r="AI4129" s="145">
        <v>1.62926258236552E-3</v>
      </c>
      <c r="AJ4129" s="145">
        <v>4.5381638535465097E-4</v>
      </c>
    </row>
    <row r="4130" spans="1:36" x14ac:dyDescent="0.2">
      <c r="A4130" s="2">
        <v>11389</v>
      </c>
      <c r="B4130" s="2">
        <v>11392</v>
      </c>
      <c r="C4130" s="2" t="s">
        <v>480</v>
      </c>
      <c r="D4130" s="2" t="s">
        <v>481</v>
      </c>
      <c r="E4130" s="4" t="s">
        <v>247</v>
      </c>
      <c r="F4130" s="2" t="s">
        <v>482</v>
      </c>
      <c r="G4130" s="2" t="s">
        <v>483</v>
      </c>
      <c r="H4130" s="2" t="s">
        <v>250</v>
      </c>
      <c r="I4130" s="2" t="s">
        <v>293</v>
      </c>
      <c r="J4130" s="2" t="s">
        <v>30</v>
      </c>
      <c r="K4130" s="2" t="s">
        <v>30</v>
      </c>
      <c r="L4130" s="2" t="s">
        <v>294</v>
      </c>
      <c r="M4130" s="2" t="s">
        <v>31</v>
      </c>
      <c r="N4130" s="2" t="s">
        <v>308</v>
      </c>
      <c r="O4130" s="2" t="s">
        <v>252</v>
      </c>
      <c r="P4130" s="2" t="s">
        <v>296</v>
      </c>
      <c r="Q4130" s="2" t="s">
        <v>296</v>
      </c>
      <c r="R4130" s="2" t="s">
        <v>296</v>
      </c>
      <c r="S4130" s="2" t="s">
        <v>34</v>
      </c>
      <c r="T4130" s="136">
        <v>1.734</v>
      </c>
      <c r="U4130" s="2" t="s">
        <v>381</v>
      </c>
      <c r="V4130" s="145">
        <v>1.2E-2</v>
      </c>
      <c r="W4130" s="145">
        <v>6.3200000000000006E-2</v>
      </c>
      <c r="X4130" s="4" t="s">
        <v>258</v>
      </c>
      <c r="Z4130" s="136">
        <v>297884</v>
      </c>
      <c r="AA4130" s="143">
        <v>1</v>
      </c>
      <c r="AB4130" s="156">
        <v>92.07</v>
      </c>
      <c r="AD4130" s="136">
        <v>274.262</v>
      </c>
      <c r="AG4130" s="2" t="s">
        <v>36</v>
      </c>
      <c r="AH4130" s="145">
        <v>4.8050000000000002E-3</v>
      </c>
      <c r="AI4130" s="145">
        <v>3.1565775492555198E-3</v>
      </c>
      <c r="AJ4130" s="145">
        <v>8.79236182675311E-4</v>
      </c>
    </row>
    <row r="4131" spans="1:36" x14ac:dyDescent="0.2">
      <c r="A4131" s="2">
        <v>11389</v>
      </c>
      <c r="B4131" s="2">
        <v>11392</v>
      </c>
      <c r="C4131" s="2" t="s">
        <v>480</v>
      </c>
      <c r="D4131" s="2" t="s">
        <v>481</v>
      </c>
      <c r="E4131" s="4" t="s">
        <v>247</v>
      </c>
      <c r="F4131" s="2" t="s">
        <v>484</v>
      </c>
      <c r="G4131" s="2" t="s">
        <v>485</v>
      </c>
      <c r="H4131" s="2" t="s">
        <v>250</v>
      </c>
      <c r="I4131" s="2" t="s">
        <v>302</v>
      </c>
      <c r="J4131" s="2" t="s">
        <v>30</v>
      </c>
      <c r="K4131" s="2" t="s">
        <v>30</v>
      </c>
      <c r="L4131" s="2" t="s">
        <v>294</v>
      </c>
      <c r="M4131" s="2" t="s">
        <v>31</v>
      </c>
      <c r="N4131" s="2" t="s">
        <v>308</v>
      </c>
      <c r="O4131" s="2" t="s">
        <v>252</v>
      </c>
      <c r="P4131" s="2" t="s">
        <v>296</v>
      </c>
      <c r="Q4131" s="2" t="s">
        <v>296</v>
      </c>
      <c r="R4131" s="2" t="s">
        <v>296</v>
      </c>
      <c r="S4131" s="2" t="s">
        <v>34</v>
      </c>
      <c r="T4131" s="136">
        <v>2.3250000000000002</v>
      </c>
      <c r="U4131" s="2" t="s">
        <v>486</v>
      </c>
      <c r="V4131" s="145">
        <v>6.0499999999999998E-2</v>
      </c>
      <c r="W4131" s="145">
        <v>6.0569999999999999E-2</v>
      </c>
      <c r="X4131" s="4" t="s">
        <v>258</v>
      </c>
      <c r="Z4131" s="136">
        <v>166547</v>
      </c>
      <c r="AA4131" s="143">
        <v>1</v>
      </c>
      <c r="AB4131" s="156">
        <v>100.19</v>
      </c>
      <c r="AD4131" s="136">
        <v>166.863</v>
      </c>
      <c r="AG4131" s="2" t="s">
        <v>36</v>
      </c>
      <c r="AH4131" s="145">
        <v>7.5699999999999997E-4</v>
      </c>
      <c r="AI4131" s="145">
        <v>1.92049125540097E-3</v>
      </c>
      <c r="AJ4131" s="145">
        <v>5.3493550337716802E-4</v>
      </c>
    </row>
    <row r="4132" spans="1:36" x14ac:dyDescent="0.2">
      <c r="A4132" s="2">
        <v>11389</v>
      </c>
      <c r="B4132" s="2">
        <v>11392</v>
      </c>
      <c r="C4132" s="2" t="s">
        <v>480</v>
      </c>
      <c r="D4132" s="2" t="s">
        <v>481</v>
      </c>
      <c r="E4132" s="4" t="s">
        <v>247</v>
      </c>
      <c r="F4132" s="2" t="s">
        <v>487</v>
      </c>
      <c r="G4132" s="2" t="s">
        <v>488</v>
      </c>
      <c r="H4132" s="2" t="s">
        <v>250</v>
      </c>
      <c r="I4132" s="2" t="s">
        <v>302</v>
      </c>
      <c r="J4132" s="2" t="s">
        <v>30</v>
      </c>
      <c r="K4132" s="2" t="s">
        <v>30</v>
      </c>
      <c r="L4132" s="2" t="s">
        <v>294</v>
      </c>
      <c r="M4132" s="2" t="s">
        <v>31</v>
      </c>
      <c r="N4132" s="2" t="s">
        <v>308</v>
      </c>
      <c r="O4132" s="2" t="s">
        <v>252</v>
      </c>
      <c r="P4132" s="2" t="s">
        <v>296</v>
      </c>
      <c r="Q4132" s="2" t="s">
        <v>296</v>
      </c>
      <c r="R4132" s="2" t="s">
        <v>296</v>
      </c>
      <c r="S4132" s="2" t="s">
        <v>34</v>
      </c>
      <c r="T4132" s="136">
        <v>2.9870000000000001</v>
      </c>
      <c r="U4132" s="2" t="s">
        <v>226</v>
      </c>
      <c r="V4132" s="145">
        <v>5.5E-2</v>
      </c>
      <c r="W4132" s="145">
        <v>6.216E-2</v>
      </c>
      <c r="X4132" s="4" t="s">
        <v>258</v>
      </c>
      <c r="Z4132" s="136">
        <v>110853</v>
      </c>
      <c r="AA4132" s="143">
        <v>1</v>
      </c>
      <c r="AB4132" s="156">
        <v>98.21</v>
      </c>
      <c r="AD4132" s="136">
        <v>108.869</v>
      </c>
      <c r="AG4132" s="2" t="s">
        <v>36</v>
      </c>
      <c r="AH4132" s="145">
        <v>3.3799999999999998E-4</v>
      </c>
      <c r="AI4132" s="145">
        <v>1.25300933101556E-3</v>
      </c>
      <c r="AJ4132" s="145">
        <v>3.4901443853913798E-4</v>
      </c>
    </row>
    <row r="4133" spans="1:36" x14ac:dyDescent="0.2">
      <c r="A4133" s="2">
        <v>11389</v>
      </c>
      <c r="B4133" s="2">
        <v>11392</v>
      </c>
      <c r="C4133" s="2" t="s">
        <v>480</v>
      </c>
      <c r="D4133" s="2" t="s">
        <v>481</v>
      </c>
      <c r="E4133" s="4" t="s">
        <v>247</v>
      </c>
      <c r="F4133" s="2" t="s">
        <v>489</v>
      </c>
      <c r="G4133" s="2" t="s">
        <v>490</v>
      </c>
      <c r="H4133" s="2" t="s">
        <v>250</v>
      </c>
      <c r="I4133" s="2" t="s">
        <v>302</v>
      </c>
      <c r="J4133" s="2" t="s">
        <v>30</v>
      </c>
      <c r="K4133" s="2" t="s">
        <v>30</v>
      </c>
      <c r="L4133" s="2" t="s">
        <v>294</v>
      </c>
      <c r="M4133" s="2" t="s">
        <v>190</v>
      </c>
      <c r="N4133" s="2" t="s">
        <v>308</v>
      </c>
      <c r="O4133" s="2" t="s">
        <v>252</v>
      </c>
      <c r="P4133" s="2" t="s">
        <v>296</v>
      </c>
      <c r="Q4133" s="2" t="s">
        <v>296</v>
      </c>
      <c r="R4133" s="2" t="s">
        <v>296</v>
      </c>
      <c r="S4133" s="2" t="s">
        <v>34</v>
      </c>
      <c r="T4133" s="136">
        <v>4.8869999999999996</v>
      </c>
      <c r="U4133" s="2" t="s">
        <v>491</v>
      </c>
      <c r="V4133" s="145">
        <v>6.3399999999999998E-2</v>
      </c>
      <c r="W4133" s="145">
        <v>6.6970000000000002E-2</v>
      </c>
      <c r="X4133" s="4" t="s">
        <v>258</v>
      </c>
      <c r="Z4133" s="136">
        <v>155000</v>
      </c>
      <c r="AA4133" s="143">
        <v>1</v>
      </c>
      <c r="AB4133" s="156">
        <v>99.52</v>
      </c>
      <c r="AD4133" s="136">
        <v>154.256</v>
      </c>
      <c r="AG4133" s="2" t="s">
        <v>36</v>
      </c>
      <c r="AH4133" s="145">
        <v>7.2300000000000001E-4</v>
      </c>
      <c r="AI4133" s="145">
        <v>1.77538770827153E-3</v>
      </c>
      <c r="AJ4133" s="145">
        <v>4.9451822013924201E-4</v>
      </c>
    </row>
    <row r="4134" spans="1:36" x14ac:dyDescent="0.2">
      <c r="A4134" s="2">
        <v>11389</v>
      </c>
      <c r="B4134" s="2">
        <v>11392</v>
      </c>
      <c r="C4134" s="2" t="s">
        <v>480</v>
      </c>
      <c r="D4134" s="2" t="s">
        <v>481</v>
      </c>
      <c r="E4134" s="4" t="s">
        <v>247</v>
      </c>
      <c r="F4134" s="2" t="s">
        <v>492</v>
      </c>
      <c r="G4134" s="2" t="s">
        <v>493</v>
      </c>
      <c r="H4134" s="2" t="s">
        <v>250</v>
      </c>
      <c r="I4134" s="2" t="s">
        <v>302</v>
      </c>
      <c r="J4134" s="2" t="s">
        <v>30</v>
      </c>
      <c r="K4134" s="2" t="s">
        <v>30</v>
      </c>
      <c r="L4134" s="2" t="s">
        <v>294</v>
      </c>
      <c r="M4134" s="2" t="s">
        <v>31</v>
      </c>
      <c r="N4134" s="2" t="s">
        <v>308</v>
      </c>
      <c r="O4134" s="2" t="s">
        <v>252</v>
      </c>
      <c r="P4134" s="2" t="s">
        <v>296</v>
      </c>
      <c r="Q4134" s="2" t="s">
        <v>296</v>
      </c>
      <c r="R4134" s="2" t="s">
        <v>296</v>
      </c>
      <c r="S4134" s="2" t="s">
        <v>34</v>
      </c>
      <c r="T4134" s="136">
        <v>0.247</v>
      </c>
      <c r="U4134" s="2" t="s">
        <v>494</v>
      </c>
      <c r="V4134" s="145">
        <v>3.5499999999999997E-2</v>
      </c>
      <c r="W4134" s="145">
        <v>6.7449999999999996E-2</v>
      </c>
      <c r="X4134" s="4" t="s">
        <v>258</v>
      </c>
      <c r="Z4134" s="136">
        <v>561065.39</v>
      </c>
      <c r="AA4134" s="143">
        <v>1</v>
      </c>
      <c r="AB4134" s="156">
        <v>100.15</v>
      </c>
      <c r="AD4134" s="136">
        <v>561.90700000000004</v>
      </c>
      <c r="AG4134" s="2" t="s">
        <v>36</v>
      </c>
      <c r="AH4134" s="145">
        <v>3.9179999999999996E-3</v>
      </c>
      <c r="AI4134" s="145">
        <v>6.4671893465277604E-3</v>
      </c>
      <c r="AJ4134" s="145">
        <v>1.8013772147054E-3</v>
      </c>
    </row>
    <row r="4135" spans="1:36" x14ac:dyDescent="0.2">
      <c r="A4135" s="2">
        <v>11389</v>
      </c>
      <c r="B4135" s="2">
        <v>11392</v>
      </c>
      <c r="C4135" s="2" t="s">
        <v>245</v>
      </c>
      <c r="D4135" s="2" t="s">
        <v>246</v>
      </c>
      <c r="E4135" s="4" t="s">
        <v>247</v>
      </c>
      <c r="F4135" s="2" t="s">
        <v>495</v>
      </c>
      <c r="G4135" s="2" t="s">
        <v>496</v>
      </c>
      <c r="H4135" s="2" t="s">
        <v>250</v>
      </c>
      <c r="I4135" s="2" t="s">
        <v>330</v>
      </c>
      <c r="J4135" s="2" t="s">
        <v>30</v>
      </c>
      <c r="K4135" s="2" t="s">
        <v>30</v>
      </c>
      <c r="L4135" s="2" t="s">
        <v>294</v>
      </c>
      <c r="M4135" s="2" t="s">
        <v>31</v>
      </c>
      <c r="N4135" s="2" t="s">
        <v>251</v>
      </c>
      <c r="O4135" s="2" t="s">
        <v>252</v>
      </c>
      <c r="P4135" s="2" t="s">
        <v>253</v>
      </c>
      <c r="Q4135" s="2" t="s">
        <v>254</v>
      </c>
      <c r="R4135" s="2" t="s">
        <v>255</v>
      </c>
      <c r="S4135" s="2" t="s">
        <v>34</v>
      </c>
      <c r="T4135" s="136">
        <v>3.597</v>
      </c>
      <c r="U4135" s="2" t="s">
        <v>351</v>
      </c>
      <c r="V4135" s="145">
        <v>0.03</v>
      </c>
      <c r="W4135" s="145">
        <v>3.2759999999999997E-2</v>
      </c>
      <c r="X4135" s="4" t="s">
        <v>258</v>
      </c>
      <c r="Z4135" s="136">
        <v>312487.48</v>
      </c>
      <c r="AA4135" s="143">
        <v>1</v>
      </c>
      <c r="AB4135" s="156">
        <v>104.47</v>
      </c>
      <c r="AD4135" s="136">
        <v>326.45600000000002</v>
      </c>
      <c r="AG4135" s="2" t="s">
        <v>36</v>
      </c>
      <c r="AH4135" s="145">
        <v>5.3300000000000005E-4</v>
      </c>
      <c r="AI4135" s="145">
        <v>3.7572955635150999E-3</v>
      </c>
      <c r="AJ4135" s="145">
        <v>1.0465607630096201E-3</v>
      </c>
    </row>
    <row r="4136" spans="1:36" x14ac:dyDescent="0.2">
      <c r="A4136" s="2">
        <v>11389</v>
      </c>
      <c r="B4136" s="2">
        <v>11392</v>
      </c>
      <c r="C4136" s="2" t="s">
        <v>497</v>
      </c>
      <c r="D4136" s="2" t="s">
        <v>498</v>
      </c>
      <c r="E4136" s="4" t="s">
        <v>247</v>
      </c>
      <c r="F4136" s="2" t="s">
        <v>499</v>
      </c>
      <c r="G4136" s="2" t="s">
        <v>500</v>
      </c>
      <c r="H4136" s="2" t="s">
        <v>250</v>
      </c>
      <c r="I4136" s="2" t="s">
        <v>302</v>
      </c>
      <c r="J4136" s="2" t="s">
        <v>30</v>
      </c>
      <c r="K4136" s="2" t="s">
        <v>30</v>
      </c>
      <c r="L4136" s="2" t="s">
        <v>294</v>
      </c>
      <c r="M4136" s="2" t="s">
        <v>31</v>
      </c>
      <c r="N4136" s="2" t="s">
        <v>281</v>
      </c>
      <c r="O4136" s="2" t="s">
        <v>252</v>
      </c>
      <c r="P4136" s="2" t="s">
        <v>339</v>
      </c>
      <c r="Q4136" s="2" t="s">
        <v>254</v>
      </c>
      <c r="R4136" s="2" t="s">
        <v>255</v>
      </c>
      <c r="S4136" s="2" t="s">
        <v>34</v>
      </c>
      <c r="T4136" s="136">
        <v>1.3919999999999999</v>
      </c>
      <c r="U4136" s="2" t="s">
        <v>501</v>
      </c>
      <c r="V4136" s="145">
        <v>3.85E-2</v>
      </c>
      <c r="W4136" s="145">
        <v>5.0290000000000001E-2</v>
      </c>
      <c r="X4136" s="4" t="s">
        <v>258</v>
      </c>
      <c r="Z4136" s="136">
        <v>33684.980000000003</v>
      </c>
      <c r="AA4136" s="143">
        <v>1</v>
      </c>
      <c r="AB4136" s="156">
        <v>98.76</v>
      </c>
      <c r="AD4136" s="136">
        <v>33.267000000000003</v>
      </c>
      <c r="AG4136" s="2" t="s">
        <v>36</v>
      </c>
      <c r="AH4136" s="145">
        <v>1.08E-4</v>
      </c>
      <c r="AI4136" s="145">
        <v>3.8288514607049101E-4</v>
      </c>
      <c r="AJ4136" s="145">
        <v>1.06649201225389E-4</v>
      </c>
    </row>
    <row r="4137" spans="1:36" x14ac:dyDescent="0.2">
      <c r="A4137" s="2">
        <v>11389</v>
      </c>
      <c r="B4137" s="2">
        <v>11392</v>
      </c>
      <c r="C4137" s="2" t="s">
        <v>502</v>
      </c>
      <c r="D4137" s="2" t="s">
        <v>503</v>
      </c>
      <c r="E4137" s="4" t="s">
        <v>247</v>
      </c>
      <c r="F4137" s="2" t="s">
        <v>506</v>
      </c>
      <c r="G4137" s="2" t="s">
        <v>505</v>
      </c>
      <c r="H4137" s="2" t="s">
        <v>250</v>
      </c>
      <c r="I4137" s="2" t="s">
        <v>302</v>
      </c>
      <c r="J4137" s="2" t="s">
        <v>30</v>
      </c>
      <c r="K4137" s="2" t="s">
        <v>30</v>
      </c>
      <c r="L4137" s="2" t="s">
        <v>294</v>
      </c>
      <c r="M4137" s="2" t="s">
        <v>190</v>
      </c>
      <c r="N4137" s="2" t="s">
        <v>368</v>
      </c>
      <c r="O4137" s="2" t="s">
        <v>252</v>
      </c>
      <c r="P4137" s="2" t="s">
        <v>296</v>
      </c>
      <c r="Q4137" s="2" t="s">
        <v>296</v>
      </c>
      <c r="R4137" s="2" t="s">
        <v>296</v>
      </c>
      <c r="S4137" s="2" t="s">
        <v>34</v>
      </c>
      <c r="T4137" s="136">
        <v>0.84499999999999997</v>
      </c>
      <c r="U4137" s="2" t="s">
        <v>317</v>
      </c>
      <c r="V4137" s="145">
        <v>8.2000000000000003E-2</v>
      </c>
      <c r="W4137" s="145">
        <v>6.6199999999999995E-2</v>
      </c>
      <c r="X4137" s="4" t="s">
        <v>258</v>
      </c>
      <c r="Z4137" s="136">
        <v>26000</v>
      </c>
      <c r="AA4137" s="143">
        <v>1</v>
      </c>
      <c r="AB4137" s="156">
        <v>102.497</v>
      </c>
      <c r="AD4137" s="136">
        <v>26.649000000000001</v>
      </c>
      <c r="AG4137" s="2" t="s">
        <v>36</v>
      </c>
      <c r="AH4137" s="145">
        <v>2.52E-4</v>
      </c>
      <c r="AI4137" s="145">
        <v>3.0671611939895498E-4</v>
      </c>
      <c r="AJ4137" s="145">
        <v>8.5433006405600598E-5</v>
      </c>
    </row>
    <row r="4138" spans="1:36" x14ac:dyDescent="0.2">
      <c r="A4138" s="2">
        <v>11389</v>
      </c>
      <c r="B4138" s="2">
        <v>11392</v>
      </c>
      <c r="C4138" s="2" t="s">
        <v>1516</v>
      </c>
      <c r="D4138" s="2" t="s">
        <v>1517</v>
      </c>
      <c r="E4138" s="4" t="s">
        <v>247</v>
      </c>
      <c r="F4138" s="2" t="s">
        <v>1518</v>
      </c>
      <c r="G4138" s="2" t="s">
        <v>1519</v>
      </c>
      <c r="H4138" s="2" t="s">
        <v>250</v>
      </c>
      <c r="I4138" s="2" t="s">
        <v>302</v>
      </c>
      <c r="J4138" s="2" t="s">
        <v>30</v>
      </c>
      <c r="K4138" s="2" t="s">
        <v>30</v>
      </c>
      <c r="L4138" s="2" t="s">
        <v>294</v>
      </c>
      <c r="M4138" s="2" t="s">
        <v>31</v>
      </c>
      <c r="N4138" s="2" t="s">
        <v>727</v>
      </c>
      <c r="O4138" s="2" t="s">
        <v>252</v>
      </c>
      <c r="P4138" s="2" t="s">
        <v>339</v>
      </c>
      <c r="Q4138" s="2" t="s">
        <v>254</v>
      </c>
      <c r="R4138" s="2" t="s">
        <v>255</v>
      </c>
      <c r="S4138" s="2" t="s">
        <v>34</v>
      </c>
      <c r="T4138" s="136">
        <v>2.81</v>
      </c>
      <c r="U4138" s="2" t="s">
        <v>556</v>
      </c>
      <c r="V4138" s="145">
        <v>2.1000000000000001E-2</v>
      </c>
      <c r="W4138" s="145">
        <v>5.2659999999999998E-2</v>
      </c>
      <c r="X4138" s="4" t="s">
        <v>258</v>
      </c>
      <c r="Z4138" s="136">
        <v>100648.75</v>
      </c>
      <c r="AA4138" s="143">
        <v>1</v>
      </c>
      <c r="AB4138" s="156">
        <v>92.19</v>
      </c>
      <c r="AD4138" s="136">
        <v>92.787999999999997</v>
      </c>
      <c r="AG4138" s="2" t="s">
        <v>36</v>
      </c>
      <c r="AH4138" s="145">
        <v>2.05E-4</v>
      </c>
      <c r="AI4138" s="145">
        <v>1.0679313697133899E-3</v>
      </c>
      <c r="AJ4138" s="145">
        <v>2.97462643072865E-4</v>
      </c>
    </row>
    <row r="4139" spans="1:36" x14ac:dyDescent="0.2">
      <c r="A4139" s="2">
        <v>11389</v>
      </c>
      <c r="B4139" s="2">
        <v>11392</v>
      </c>
      <c r="C4139" s="2" t="s">
        <v>507</v>
      </c>
      <c r="D4139" s="2" t="s">
        <v>508</v>
      </c>
      <c r="E4139" s="4" t="s">
        <v>247</v>
      </c>
      <c r="F4139" s="2" t="s">
        <v>509</v>
      </c>
      <c r="G4139" s="2" t="s">
        <v>510</v>
      </c>
      <c r="H4139" s="2" t="s">
        <v>250</v>
      </c>
      <c r="I4139" s="2" t="s">
        <v>302</v>
      </c>
      <c r="J4139" s="2" t="s">
        <v>30</v>
      </c>
      <c r="K4139" s="2" t="s">
        <v>95</v>
      </c>
      <c r="L4139" s="2" t="s">
        <v>294</v>
      </c>
      <c r="M4139" s="2" t="s">
        <v>31</v>
      </c>
      <c r="N4139" s="2" t="s">
        <v>511</v>
      </c>
      <c r="O4139" s="2" t="s">
        <v>252</v>
      </c>
      <c r="P4139" s="2" t="s">
        <v>253</v>
      </c>
      <c r="Q4139" s="2" t="s">
        <v>254</v>
      </c>
      <c r="R4139" s="2" t="s">
        <v>255</v>
      </c>
      <c r="S4139" s="2" t="s">
        <v>34</v>
      </c>
      <c r="T4139" s="136">
        <v>0.47399999999999998</v>
      </c>
      <c r="U4139" s="2" t="s">
        <v>512</v>
      </c>
      <c r="V4139" s="145">
        <v>4.7500000000000001E-2</v>
      </c>
      <c r="W4139" s="145">
        <v>5.9470000000000002E-2</v>
      </c>
      <c r="X4139" s="4" t="s">
        <v>258</v>
      </c>
      <c r="Z4139" s="136">
        <v>832469.04</v>
      </c>
      <c r="AA4139" s="143">
        <v>1</v>
      </c>
      <c r="AB4139" s="156">
        <v>99.61</v>
      </c>
      <c r="AD4139" s="136">
        <v>829.22199999999998</v>
      </c>
      <c r="AG4139" s="2" t="s">
        <v>36</v>
      </c>
      <c r="AH4139" s="145">
        <v>1.3190000000000001E-3</v>
      </c>
      <c r="AI4139" s="145">
        <v>9.5438185578400996E-3</v>
      </c>
      <c r="AJ4139" s="145">
        <v>2.6583445095211501E-3</v>
      </c>
    </row>
    <row r="4140" spans="1:36" x14ac:dyDescent="0.2">
      <c r="A4140" s="2">
        <v>11389</v>
      </c>
      <c r="B4140" s="2">
        <v>11392</v>
      </c>
      <c r="C4140" s="2" t="s">
        <v>513</v>
      </c>
      <c r="D4140" s="2" t="s">
        <v>514</v>
      </c>
      <c r="E4140" s="4" t="s">
        <v>365</v>
      </c>
      <c r="F4140" s="2" t="s">
        <v>1520</v>
      </c>
      <c r="G4140" s="2" t="s">
        <v>1521</v>
      </c>
      <c r="H4140" s="2" t="s">
        <v>250</v>
      </c>
      <c r="I4140" s="2" t="s">
        <v>302</v>
      </c>
      <c r="J4140" s="2" t="s">
        <v>30</v>
      </c>
      <c r="K4140" s="2" t="s">
        <v>322</v>
      </c>
      <c r="L4140" s="2" t="s">
        <v>294</v>
      </c>
      <c r="M4140" s="2" t="s">
        <v>190</v>
      </c>
      <c r="N4140" s="2" t="s">
        <v>323</v>
      </c>
      <c r="O4140" s="2" t="s">
        <v>252</v>
      </c>
      <c r="P4140" s="2" t="s">
        <v>345</v>
      </c>
      <c r="Q4140" s="2" t="s">
        <v>310</v>
      </c>
      <c r="R4140" s="2" t="s">
        <v>255</v>
      </c>
      <c r="S4140" s="2" t="s">
        <v>34</v>
      </c>
      <c r="T4140" s="136">
        <v>2.4079999999999999</v>
      </c>
      <c r="U4140" s="2" t="s">
        <v>820</v>
      </c>
      <c r="V4140" s="145">
        <v>7.9500000000000001E-2</v>
      </c>
      <c r="W4140" s="145">
        <v>6.4189999999999997E-2</v>
      </c>
      <c r="X4140" s="4" t="s">
        <v>258</v>
      </c>
      <c r="Z4140" s="136">
        <v>42817</v>
      </c>
      <c r="AA4140" s="143">
        <v>1</v>
      </c>
      <c r="AB4140" s="156">
        <v>105.9</v>
      </c>
      <c r="AD4140" s="136">
        <v>45.343000000000004</v>
      </c>
      <c r="AG4140" s="2" t="s">
        <v>36</v>
      </c>
      <c r="AH4140" s="145">
        <v>2.41E-4</v>
      </c>
      <c r="AI4140" s="145">
        <v>5.2187120928755303E-4</v>
      </c>
      <c r="AJ4140" s="145">
        <v>1.45362514540584E-4</v>
      </c>
    </row>
    <row r="4141" spans="1:36" x14ac:dyDescent="0.2">
      <c r="A4141" s="2">
        <v>11389</v>
      </c>
      <c r="B4141" s="2">
        <v>11392</v>
      </c>
      <c r="C4141" s="2" t="s">
        <v>513</v>
      </c>
      <c r="D4141" s="2" t="s">
        <v>514</v>
      </c>
      <c r="E4141" s="4" t="s">
        <v>365</v>
      </c>
      <c r="F4141" s="2" t="s">
        <v>515</v>
      </c>
      <c r="G4141" s="2" t="s">
        <v>516</v>
      </c>
      <c r="H4141" s="2" t="s">
        <v>250</v>
      </c>
      <c r="I4141" s="2" t="s">
        <v>302</v>
      </c>
      <c r="J4141" s="2" t="s">
        <v>30</v>
      </c>
      <c r="K4141" s="2" t="s">
        <v>322</v>
      </c>
      <c r="L4141" s="2" t="s">
        <v>294</v>
      </c>
      <c r="M4141" s="2" t="s">
        <v>190</v>
      </c>
      <c r="N4141" s="2" t="s">
        <v>323</v>
      </c>
      <c r="O4141" s="2" t="s">
        <v>252</v>
      </c>
      <c r="P4141" s="2" t="s">
        <v>345</v>
      </c>
      <c r="Q4141" s="2" t="s">
        <v>310</v>
      </c>
      <c r="R4141" s="2" t="s">
        <v>255</v>
      </c>
      <c r="S4141" s="2" t="s">
        <v>34</v>
      </c>
      <c r="T4141" s="136">
        <v>2.7</v>
      </c>
      <c r="U4141" s="2" t="s">
        <v>340</v>
      </c>
      <c r="V4141" s="145">
        <v>0.06</v>
      </c>
      <c r="W4141" s="145">
        <v>6.3719999999999999E-2</v>
      </c>
      <c r="X4141" s="4" t="s">
        <v>258</v>
      </c>
      <c r="Z4141" s="136">
        <v>179000</v>
      </c>
      <c r="AA4141" s="143">
        <v>1</v>
      </c>
      <c r="AB4141" s="156">
        <v>99.87</v>
      </c>
      <c r="AD4141" s="136">
        <v>178.767</v>
      </c>
      <c r="AG4141" s="2" t="s">
        <v>36</v>
      </c>
      <c r="AH4141" s="145">
        <v>6.5300000000000004E-4</v>
      </c>
      <c r="AI4141" s="145">
        <v>2.0574970637180301E-3</v>
      </c>
      <c r="AJ4141" s="145">
        <v>5.73097234565254E-4</v>
      </c>
    </row>
    <row r="4142" spans="1:36" x14ac:dyDescent="0.2">
      <c r="A4142" s="2">
        <v>11389</v>
      </c>
      <c r="B4142" s="2">
        <v>11392</v>
      </c>
      <c r="C4142" s="2" t="s">
        <v>304</v>
      </c>
      <c r="D4142" s="2" t="s">
        <v>305</v>
      </c>
      <c r="E4142" s="4" t="s">
        <v>247</v>
      </c>
      <c r="F4142" s="2" t="s">
        <v>517</v>
      </c>
      <c r="G4142" s="2" t="s">
        <v>518</v>
      </c>
      <c r="H4142" s="2" t="s">
        <v>250</v>
      </c>
      <c r="I4142" s="2" t="s">
        <v>302</v>
      </c>
      <c r="J4142" s="2" t="s">
        <v>30</v>
      </c>
      <c r="K4142" s="2" t="s">
        <v>30</v>
      </c>
      <c r="L4142" s="2" t="s">
        <v>294</v>
      </c>
      <c r="M4142" s="2" t="s">
        <v>190</v>
      </c>
      <c r="N4142" s="2" t="s">
        <v>308</v>
      </c>
      <c r="O4142" s="2" t="s">
        <v>252</v>
      </c>
      <c r="P4142" s="2" t="s">
        <v>309</v>
      </c>
      <c r="Q4142" s="2" t="s">
        <v>310</v>
      </c>
      <c r="R4142" s="2" t="s">
        <v>255</v>
      </c>
      <c r="S4142" s="2" t="s">
        <v>34</v>
      </c>
      <c r="T4142" s="136">
        <v>3.2949999999999999</v>
      </c>
      <c r="U4142" s="2" t="s">
        <v>519</v>
      </c>
      <c r="V4142" s="145">
        <v>1.4999999999999999E-2</v>
      </c>
      <c r="W4142" s="145">
        <v>5.6739999999999999E-2</v>
      </c>
      <c r="X4142" s="4" t="s">
        <v>258</v>
      </c>
      <c r="Z4142" s="136">
        <v>137714</v>
      </c>
      <c r="AA4142" s="143">
        <v>1</v>
      </c>
      <c r="AB4142" s="156">
        <v>86.724000000000004</v>
      </c>
      <c r="AD4142" s="136">
        <v>119.432</v>
      </c>
      <c r="AG4142" s="2" t="s">
        <v>36</v>
      </c>
      <c r="AH4142" s="145">
        <v>1.17E-4</v>
      </c>
      <c r="AI4142" s="145">
        <v>1.3745821508196201E-3</v>
      </c>
      <c r="AJ4142" s="145">
        <v>3.8287745008682198E-4</v>
      </c>
    </row>
    <row r="4143" spans="1:36" x14ac:dyDescent="0.2">
      <c r="A4143" s="2">
        <v>11389</v>
      </c>
      <c r="B4143" s="2">
        <v>11392</v>
      </c>
      <c r="C4143" s="2" t="s">
        <v>304</v>
      </c>
      <c r="D4143" s="2" t="s">
        <v>305</v>
      </c>
      <c r="E4143" s="4" t="s">
        <v>247</v>
      </c>
      <c r="F4143" s="2" t="s">
        <v>520</v>
      </c>
      <c r="G4143" s="2" t="s">
        <v>521</v>
      </c>
      <c r="H4143" s="2" t="s">
        <v>250</v>
      </c>
      <c r="I4143" s="2" t="s">
        <v>302</v>
      </c>
      <c r="J4143" s="2" t="s">
        <v>30</v>
      </c>
      <c r="K4143" s="2" t="s">
        <v>30</v>
      </c>
      <c r="L4143" s="2" t="s">
        <v>294</v>
      </c>
      <c r="M4143" s="2" t="s">
        <v>190</v>
      </c>
      <c r="N4143" s="2" t="s">
        <v>308</v>
      </c>
      <c r="O4143" s="2" t="s">
        <v>252</v>
      </c>
      <c r="P4143" s="2" t="s">
        <v>309</v>
      </c>
      <c r="Q4143" s="2" t="s">
        <v>310</v>
      </c>
      <c r="R4143" s="2" t="s">
        <v>255</v>
      </c>
      <c r="S4143" s="2" t="s">
        <v>34</v>
      </c>
      <c r="T4143" s="136">
        <v>5.859</v>
      </c>
      <c r="U4143" s="2" t="s">
        <v>522</v>
      </c>
      <c r="V4143" s="145">
        <v>0.05</v>
      </c>
      <c r="W4143" s="145">
        <v>5.74E-2</v>
      </c>
      <c r="X4143" s="4" t="s">
        <v>258</v>
      </c>
      <c r="Z4143" s="136">
        <v>255000</v>
      </c>
      <c r="AA4143" s="143">
        <v>1</v>
      </c>
      <c r="AB4143" s="156">
        <v>96.72</v>
      </c>
      <c r="AD4143" s="136">
        <v>246.636</v>
      </c>
      <c r="AG4143" s="2" t="s">
        <v>36</v>
      </c>
      <c r="AH4143" s="145">
        <v>5.44E-4</v>
      </c>
      <c r="AI4143" s="145">
        <v>2.8386223084823701E-3</v>
      </c>
      <c r="AJ4143" s="145">
        <v>7.9067262046378795E-4</v>
      </c>
    </row>
    <row r="4144" spans="1:36" x14ac:dyDescent="0.2">
      <c r="A4144" s="2">
        <v>11389</v>
      </c>
      <c r="B4144" s="2">
        <v>11392</v>
      </c>
      <c r="C4144" s="2" t="s">
        <v>304</v>
      </c>
      <c r="D4144" s="2" t="s">
        <v>305</v>
      </c>
      <c r="E4144" s="4" t="s">
        <v>247</v>
      </c>
      <c r="F4144" s="2" t="s">
        <v>306</v>
      </c>
      <c r="G4144" s="2" t="s">
        <v>307</v>
      </c>
      <c r="H4144" s="2" t="s">
        <v>250</v>
      </c>
      <c r="I4144" s="2" t="s">
        <v>293</v>
      </c>
      <c r="J4144" s="2" t="s">
        <v>30</v>
      </c>
      <c r="K4144" s="2" t="s">
        <v>95</v>
      </c>
      <c r="L4144" s="2" t="s">
        <v>294</v>
      </c>
      <c r="M4144" s="2" t="s">
        <v>31</v>
      </c>
      <c r="N4144" s="2" t="s">
        <v>308</v>
      </c>
      <c r="O4144" s="2" t="s">
        <v>252</v>
      </c>
      <c r="P4144" s="2" t="s">
        <v>309</v>
      </c>
      <c r="Q4144" s="2" t="s">
        <v>310</v>
      </c>
      <c r="R4144" s="2" t="s">
        <v>255</v>
      </c>
      <c r="S4144" s="2" t="s">
        <v>34</v>
      </c>
      <c r="T4144" s="136">
        <v>3.3809999999999998</v>
      </c>
      <c r="U4144" s="2" t="s">
        <v>311</v>
      </c>
      <c r="V4144" s="145">
        <v>7.4999999999999997E-3</v>
      </c>
      <c r="W4144" s="145">
        <v>5.5530000000000003E-2</v>
      </c>
      <c r="X4144" s="4" t="s">
        <v>258</v>
      </c>
      <c r="Z4144" s="136">
        <v>481065</v>
      </c>
      <c r="AA4144" s="143">
        <v>1</v>
      </c>
      <c r="AB4144" s="156">
        <v>85.4</v>
      </c>
      <c r="AD4144" s="136">
        <v>410.83</v>
      </c>
      <c r="AG4144" s="2" t="s">
        <v>36</v>
      </c>
      <c r="AH4144" s="145">
        <v>9.0499999999999999E-4</v>
      </c>
      <c r="AI4144" s="145">
        <v>4.72838438860865E-3</v>
      </c>
      <c r="AJ4144" s="145">
        <v>1.3170487894531E-3</v>
      </c>
    </row>
    <row r="4145" spans="1:36" x14ac:dyDescent="0.2">
      <c r="A4145" s="2">
        <v>11389</v>
      </c>
      <c r="B4145" s="2">
        <v>11392</v>
      </c>
      <c r="C4145" s="2" t="s">
        <v>523</v>
      </c>
      <c r="D4145" s="2" t="s">
        <v>524</v>
      </c>
      <c r="E4145" s="4" t="s">
        <v>365</v>
      </c>
      <c r="F4145" s="2" t="s">
        <v>525</v>
      </c>
      <c r="G4145" s="2" t="s">
        <v>526</v>
      </c>
      <c r="H4145" s="2" t="s">
        <v>250</v>
      </c>
      <c r="I4145" s="2" t="s">
        <v>302</v>
      </c>
      <c r="J4145" s="2" t="s">
        <v>30</v>
      </c>
      <c r="K4145" s="2" t="s">
        <v>95</v>
      </c>
      <c r="L4145" s="2" t="s">
        <v>294</v>
      </c>
      <c r="M4145" s="2" t="s">
        <v>31</v>
      </c>
      <c r="N4145" s="2" t="s">
        <v>323</v>
      </c>
      <c r="O4145" s="2" t="s">
        <v>252</v>
      </c>
      <c r="P4145" s="2" t="s">
        <v>527</v>
      </c>
      <c r="Q4145" s="2" t="s">
        <v>254</v>
      </c>
      <c r="R4145" s="2" t="s">
        <v>255</v>
      </c>
      <c r="S4145" s="2" t="s">
        <v>34</v>
      </c>
      <c r="T4145" s="136">
        <v>1.2370000000000001</v>
      </c>
      <c r="U4145" s="2" t="s">
        <v>528</v>
      </c>
      <c r="V4145" s="145">
        <v>7.2499999999999995E-2</v>
      </c>
      <c r="W4145" s="145">
        <v>5.5870000000000003E-2</v>
      </c>
      <c r="X4145" s="4" t="s">
        <v>258</v>
      </c>
      <c r="Z4145" s="136">
        <v>162249</v>
      </c>
      <c r="AA4145" s="143">
        <v>1</v>
      </c>
      <c r="AB4145" s="156">
        <v>103.66</v>
      </c>
      <c r="AD4145" s="136">
        <v>168.18700000000001</v>
      </c>
      <c r="AG4145" s="2" t="s">
        <v>36</v>
      </c>
      <c r="AH4145" s="145">
        <v>1.124E-3</v>
      </c>
      <c r="AI4145" s="145">
        <v>1.9357281979149701E-3</v>
      </c>
      <c r="AJ4145" s="145">
        <v>5.3917961617420897E-4</v>
      </c>
    </row>
    <row r="4146" spans="1:36" x14ac:dyDescent="0.2">
      <c r="A4146" s="2">
        <v>11389</v>
      </c>
      <c r="B4146" s="2">
        <v>11392</v>
      </c>
      <c r="C4146" s="2" t="s">
        <v>529</v>
      </c>
      <c r="D4146" s="2" t="s">
        <v>530</v>
      </c>
      <c r="E4146" s="4" t="s">
        <v>247</v>
      </c>
      <c r="F4146" s="2" t="s">
        <v>531</v>
      </c>
      <c r="G4146" s="2" t="s">
        <v>532</v>
      </c>
      <c r="H4146" s="2" t="s">
        <v>250</v>
      </c>
      <c r="I4146" s="2" t="s">
        <v>302</v>
      </c>
      <c r="J4146" s="2" t="s">
        <v>30</v>
      </c>
      <c r="K4146" s="2" t="s">
        <v>30</v>
      </c>
      <c r="L4146" s="2" t="s">
        <v>294</v>
      </c>
      <c r="M4146" s="2" t="s">
        <v>31</v>
      </c>
      <c r="N4146" s="2" t="s">
        <v>308</v>
      </c>
      <c r="O4146" s="2" t="s">
        <v>252</v>
      </c>
      <c r="P4146" s="2" t="s">
        <v>527</v>
      </c>
      <c r="Q4146" s="2" t="s">
        <v>254</v>
      </c>
      <c r="R4146" s="2" t="s">
        <v>255</v>
      </c>
      <c r="S4146" s="2" t="s">
        <v>34</v>
      </c>
      <c r="T4146" s="136">
        <v>2.6560000000000001</v>
      </c>
      <c r="U4146" s="2" t="s">
        <v>533</v>
      </c>
      <c r="V4146" s="145">
        <v>2.0500000000000001E-2</v>
      </c>
      <c r="W4146" s="145">
        <v>5.4919999999999997E-2</v>
      </c>
      <c r="X4146" s="4" t="s">
        <v>258</v>
      </c>
      <c r="Z4146" s="136">
        <v>295000</v>
      </c>
      <c r="AA4146" s="143">
        <v>1</v>
      </c>
      <c r="AB4146" s="156">
        <v>91.77</v>
      </c>
      <c r="AD4146" s="136">
        <v>270.721</v>
      </c>
      <c r="AG4146" s="2" t="s">
        <v>36</v>
      </c>
      <c r="AH4146" s="145">
        <v>3.0800000000000001E-4</v>
      </c>
      <c r="AI4146" s="145">
        <v>3.1158309787938901E-3</v>
      </c>
      <c r="AJ4146" s="145">
        <v>8.6788659328276201E-4</v>
      </c>
    </row>
    <row r="4147" spans="1:36" x14ac:dyDescent="0.2">
      <c r="A4147" s="2">
        <v>11389</v>
      </c>
      <c r="B4147" s="2">
        <v>11392</v>
      </c>
      <c r="C4147" s="2" t="s">
        <v>529</v>
      </c>
      <c r="D4147" s="2" t="s">
        <v>530</v>
      </c>
      <c r="E4147" s="4" t="s">
        <v>247</v>
      </c>
      <c r="F4147" s="2" t="s">
        <v>534</v>
      </c>
      <c r="G4147" s="2" t="s">
        <v>535</v>
      </c>
      <c r="H4147" s="2" t="s">
        <v>250</v>
      </c>
      <c r="I4147" s="2" t="s">
        <v>293</v>
      </c>
      <c r="J4147" s="2" t="s">
        <v>30</v>
      </c>
      <c r="K4147" s="2" t="s">
        <v>322</v>
      </c>
      <c r="L4147" s="2" t="s">
        <v>294</v>
      </c>
      <c r="M4147" s="2" t="s">
        <v>31</v>
      </c>
      <c r="N4147" s="2" t="s">
        <v>308</v>
      </c>
      <c r="O4147" s="2" t="s">
        <v>252</v>
      </c>
      <c r="P4147" s="2" t="s">
        <v>527</v>
      </c>
      <c r="Q4147" s="2" t="s">
        <v>254</v>
      </c>
      <c r="R4147" s="2" t="s">
        <v>255</v>
      </c>
      <c r="S4147" s="2" t="s">
        <v>34</v>
      </c>
      <c r="T4147" s="136">
        <v>2.3250000000000002</v>
      </c>
      <c r="U4147" s="2" t="s">
        <v>362</v>
      </c>
      <c r="V4147" s="145">
        <v>1.25E-3</v>
      </c>
      <c r="W4147" s="145">
        <v>5.6779999999999997E-2</v>
      </c>
      <c r="X4147" s="4" t="s">
        <v>258</v>
      </c>
      <c r="Z4147" s="136">
        <v>703628</v>
      </c>
      <c r="AA4147" s="143">
        <v>1</v>
      </c>
      <c r="AB4147" s="156">
        <v>88.8</v>
      </c>
      <c r="AD4147" s="136">
        <v>624.822</v>
      </c>
      <c r="AG4147" s="2" t="s">
        <v>36</v>
      </c>
      <c r="AH4147" s="145">
        <v>1.242E-3</v>
      </c>
      <c r="AI4147" s="145">
        <v>7.1912969487563701E-3</v>
      </c>
      <c r="AJ4147" s="145">
        <v>2.0030708509602198E-3</v>
      </c>
    </row>
    <row r="4148" spans="1:36" x14ac:dyDescent="0.2">
      <c r="A4148" s="2">
        <v>11389</v>
      </c>
      <c r="B4148" s="2">
        <v>11392</v>
      </c>
      <c r="C4148" s="2" t="s">
        <v>536</v>
      </c>
      <c r="D4148" s="2" t="s">
        <v>537</v>
      </c>
      <c r="E4148" s="4" t="s">
        <v>247</v>
      </c>
      <c r="F4148" s="2" t="s">
        <v>538</v>
      </c>
      <c r="G4148" s="2" t="s">
        <v>539</v>
      </c>
      <c r="H4148" s="2" t="s">
        <v>250</v>
      </c>
      <c r="I4148" s="2" t="s">
        <v>330</v>
      </c>
      <c r="J4148" s="2" t="s">
        <v>30</v>
      </c>
      <c r="K4148" s="2" t="s">
        <v>30</v>
      </c>
      <c r="L4148" s="2" t="s">
        <v>294</v>
      </c>
      <c r="M4148" s="2" t="s">
        <v>31</v>
      </c>
      <c r="N4148" s="2" t="s">
        <v>323</v>
      </c>
      <c r="O4148" s="2" t="s">
        <v>252</v>
      </c>
      <c r="P4148" s="2" t="s">
        <v>253</v>
      </c>
      <c r="Q4148" s="2" t="s">
        <v>254</v>
      </c>
      <c r="R4148" s="2" t="s">
        <v>255</v>
      </c>
      <c r="S4148" s="2" t="s">
        <v>34</v>
      </c>
      <c r="T4148" s="136">
        <v>1.2929999999999999</v>
      </c>
      <c r="U4148" s="2" t="s">
        <v>540</v>
      </c>
      <c r="V4148" s="145">
        <v>2.5700000000000001E-2</v>
      </c>
      <c r="W4148" s="145">
        <v>3.1449999999999999E-2</v>
      </c>
      <c r="X4148" s="4" t="s">
        <v>258</v>
      </c>
      <c r="Z4148" s="136">
        <v>187485</v>
      </c>
      <c r="AA4148" s="143">
        <v>1</v>
      </c>
      <c r="AB4148" s="156">
        <v>117.15</v>
      </c>
      <c r="AD4148" s="136">
        <v>219.63900000000001</v>
      </c>
      <c r="AG4148" s="2" t="s">
        <v>36</v>
      </c>
      <c r="AH4148" s="145">
        <v>1.7799999999999999E-4</v>
      </c>
      <c r="AI4148" s="145">
        <v>2.5279004271763499E-3</v>
      </c>
      <c r="AJ4148" s="145">
        <v>7.0412384523802602E-4</v>
      </c>
    </row>
    <row r="4149" spans="1:36" x14ac:dyDescent="0.2">
      <c r="A4149" s="2">
        <v>11389</v>
      </c>
      <c r="B4149" s="2">
        <v>11392</v>
      </c>
      <c r="C4149" s="2" t="s">
        <v>536</v>
      </c>
      <c r="D4149" s="2" t="s">
        <v>537</v>
      </c>
      <c r="E4149" s="4" t="s">
        <v>247</v>
      </c>
      <c r="F4149" s="2" t="s">
        <v>541</v>
      </c>
      <c r="G4149" s="2" t="s">
        <v>542</v>
      </c>
      <c r="H4149" s="2" t="s">
        <v>250</v>
      </c>
      <c r="I4149" s="2" t="s">
        <v>330</v>
      </c>
      <c r="J4149" s="2" t="s">
        <v>30</v>
      </c>
      <c r="K4149" s="2" t="s">
        <v>316</v>
      </c>
      <c r="L4149" s="2" t="s">
        <v>294</v>
      </c>
      <c r="M4149" s="2" t="s">
        <v>31</v>
      </c>
      <c r="N4149" s="2" t="s">
        <v>323</v>
      </c>
      <c r="O4149" s="2" t="s">
        <v>252</v>
      </c>
      <c r="P4149" s="2" t="s">
        <v>253</v>
      </c>
      <c r="Q4149" s="2" t="s">
        <v>254</v>
      </c>
      <c r="R4149" s="2" t="s">
        <v>255</v>
      </c>
      <c r="S4149" s="2" t="s">
        <v>34</v>
      </c>
      <c r="T4149" s="136">
        <v>0.247</v>
      </c>
      <c r="U4149" s="2" t="s">
        <v>494</v>
      </c>
      <c r="V4149" s="145">
        <v>1.2200000000000001E-2</v>
      </c>
      <c r="W4149" s="145">
        <v>1.8450000000000001E-2</v>
      </c>
      <c r="X4149" s="4" t="s">
        <v>258</v>
      </c>
      <c r="Z4149" s="136">
        <v>186715.5</v>
      </c>
      <c r="AA4149" s="143">
        <v>1</v>
      </c>
      <c r="AB4149" s="156">
        <v>115.74</v>
      </c>
      <c r="AD4149" s="136">
        <v>216.10499999999999</v>
      </c>
      <c r="AG4149" s="2" t="s">
        <v>36</v>
      </c>
      <c r="AH4149" s="145">
        <v>8.12E-4</v>
      </c>
      <c r="AI4149" s="145">
        <v>2.4872245356893901E-3</v>
      </c>
      <c r="AJ4149" s="145">
        <v>6.9279394283586801E-4</v>
      </c>
    </row>
    <row r="4150" spans="1:36" x14ac:dyDescent="0.2">
      <c r="A4150" s="2">
        <v>11389</v>
      </c>
      <c r="B4150" s="2">
        <v>11392</v>
      </c>
      <c r="C4150" s="2" t="s">
        <v>536</v>
      </c>
      <c r="D4150" s="2" t="s">
        <v>537</v>
      </c>
      <c r="E4150" s="4" t="s">
        <v>247</v>
      </c>
      <c r="F4150" s="2" t="s">
        <v>543</v>
      </c>
      <c r="G4150" s="2" t="s">
        <v>544</v>
      </c>
      <c r="H4150" s="2" t="s">
        <v>250</v>
      </c>
      <c r="I4150" s="2" t="s">
        <v>302</v>
      </c>
      <c r="J4150" s="2" t="s">
        <v>30</v>
      </c>
      <c r="K4150" s="2" t="s">
        <v>30</v>
      </c>
      <c r="L4150" s="2" t="s">
        <v>294</v>
      </c>
      <c r="M4150" s="2" t="s">
        <v>31</v>
      </c>
      <c r="N4150" s="2" t="s">
        <v>323</v>
      </c>
      <c r="O4150" s="2" t="s">
        <v>252</v>
      </c>
      <c r="P4150" s="2" t="s">
        <v>309</v>
      </c>
      <c r="Q4150" s="2" t="s">
        <v>310</v>
      </c>
      <c r="R4150" s="2" t="s">
        <v>255</v>
      </c>
      <c r="S4150" s="2" t="s">
        <v>34</v>
      </c>
      <c r="T4150" s="136">
        <v>2.2509999999999999</v>
      </c>
      <c r="U4150" s="2" t="s">
        <v>432</v>
      </c>
      <c r="V4150" s="145">
        <v>2.3E-2</v>
      </c>
      <c r="W4150" s="145">
        <v>5.2850000000000001E-2</v>
      </c>
      <c r="X4150" s="4" t="s">
        <v>258</v>
      </c>
      <c r="Z4150" s="136">
        <v>319701.98</v>
      </c>
      <c r="AA4150" s="143">
        <v>1</v>
      </c>
      <c r="AB4150" s="156">
        <v>93.84</v>
      </c>
      <c r="AD4150" s="136">
        <v>300.00799999999998</v>
      </c>
      <c r="AG4150" s="2" t="s">
        <v>36</v>
      </c>
      <c r="AH4150" s="145">
        <v>4.4299999999999998E-4</v>
      </c>
      <c r="AI4150" s="145">
        <v>3.4529037166851398E-3</v>
      </c>
      <c r="AJ4150" s="145">
        <v>9.61775161747462E-4</v>
      </c>
    </row>
    <row r="4151" spans="1:36" x14ac:dyDescent="0.2">
      <c r="A4151" s="2">
        <v>11389</v>
      </c>
      <c r="B4151" s="2">
        <v>11392</v>
      </c>
      <c r="C4151" s="2" t="s">
        <v>536</v>
      </c>
      <c r="D4151" s="2" t="s">
        <v>537</v>
      </c>
      <c r="E4151" s="4" t="s">
        <v>247</v>
      </c>
      <c r="F4151" s="2" t="s">
        <v>545</v>
      </c>
      <c r="G4151" s="2" t="s">
        <v>546</v>
      </c>
      <c r="H4151" s="2" t="s">
        <v>250</v>
      </c>
      <c r="I4151" s="2" t="s">
        <v>330</v>
      </c>
      <c r="J4151" s="2" t="s">
        <v>30</v>
      </c>
      <c r="K4151" s="2" t="s">
        <v>30</v>
      </c>
      <c r="L4151" s="2" t="s">
        <v>294</v>
      </c>
      <c r="M4151" s="2" t="s">
        <v>31</v>
      </c>
      <c r="N4151" s="2" t="s">
        <v>323</v>
      </c>
      <c r="O4151" s="2" t="s">
        <v>252</v>
      </c>
      <c r="P4151" s="2" t="s">
        <v>253</v>
      </c>
      <c r="Q4151" s="2" t="s">
        <v>254</v>
      </c>
      <c r="R4151" s="2" t="s">
        <v>255</v>
      </c>
      <c r="S4151" s="2" t="s">
        <v>34</v>
      </c>
      <c r="T4151" s="136">
        <v>3.665</v>
      </c>
      <c r="U4151" s="2" t="s">
        <v>325</v>
      </c>
      <c r="V4151" s="145">
        <v>1.09E-2</v>
      </c>
      <c r="W4151" s="145">
        <v>3.2640000000000002E-2</v>
      </c>
      <c r="X4151" s="4" t="s">
        <v>258</v>
      </c>
      <c r="Z4151" s="136">
        <v>395022</v>
      </c>
      <c r="AA4151" s="143">
        <v>1</v>
      </c>
      <c r="AB4151" s="156">
        <v>105.7</v>
      </c>
      <c r="AD4151" s="136">
        <v>417.53800000000001</v>
      </c>
      <c r="AG4151" s="2" t="s">
        <v>36</v>
      </c>
      <c r="AH4151" s="145">
        <v>5.5500000000000005E-4</v>
      </c>
      <c r="AI4151" s="145">
        <v>4.8055977328904896E-3</v>
      </c>
      <c r="AJ4151" s="145">
        <v>1.3385558695164299E-3</v>
      </c>
    </row>
    <row r="4152" spans="1:36" x14ac:dyDescent="0.2">
      <c r="A4152" s="2">
        <v>11389</v>
      </c>
      <c r="B4152" s="2">
        <v>11392</v>
      </c>
      <c r="C4152" s="2" t="s">
        <v>536</v>
      </c>
      <c r="D4152" s="2" t="s">
        <v>537</v>
      </c>
      <c r="E4152" s="4" t="s">
        <v>247</v>
      </c>
      <c r="F4152" s="2" t="s">
        <v>547</v>
      </c>
      <c r="G4152" s="2" t="s">
        <v>548</v>
      </c>
      <c r="H4152" s="2" t="s">
        <v>250</v>
      </c>
      <c r="I4152" s="2" t="s">
        <v>330</v>
      </c>
      <c r="J4152" s="2" t="s">
        <v>30</v>
      </c>
      <c r="K4152" s="2" t="s">
        <v>30</v>
      </c>
      <c r="L4152" s="2" t="s">
        <v>294</v>
      </c>
      <c r="M4152" s="2" t="s">
        <v>31</v>
      </c>
      <c r="N4152" s="2" t="s">
        <v>323</v>
      </c>
      <c r="O4152" s="2" t="s">
        <v>252</v>
      </c>
      <c r="P4152" s="2" t="s">
        <v>253</v>
      </c>
      <c r="Q4152" s="2" t="s">
        <v>254</v>
      </c>
      <c r="R4152" s="2" t="s">
        <v>255</v>
      </c>
      <c r="S4152" s="2" t="s">
        <v>34</v>
      </c>
      <c r="T4152" s="136">
        <v>6.8319999999999999</v>
      </c>
      <c r="U4152" s="2" t="s">
        <v>549</v>
      </c>
      <c r="V4152" s="145">
        <v>4.02E-2</v>
      </c>
      <c r="W4152" s="145">
        <v>3.5560000000000001E-2</v>
      </c>
      <c r="X4152" s="4" t="s">
        <v>258</v>
      </c>
      <c r="Z4152" s="136">
        <v>244097</v>
      </c>
      <c r="AA4152" s="143">
        <v>1</v>
      </c>
      <c r="AB4152" s="156">
        <v>104.52</v>
      </c>
      <c r="AD4152" s="136">
        <v>255.13</v>
      </c>
      <c r="AG4152" s="2" t="s">
        <v>36</v>
      </c>
      <c r="AH4152" s="145">
        <v>3.0299999999999999E-4</v>
      </c>
      <c r="AI4152" s="145">
        <v>2.9363849276061102E-3</v>
      </c>
      <c r="AJ4152" s="145">
        <v>8.1790351554094796E-4</v>
      </c>
    </row>
    <row r="4153" spans="1:36" x14ac:dyDescent="0.2">
      <c r="A4153" s="2">
        <v>11389</v>
      </c>
      <c r="B4153" s="2">
        <v>11392</v>
      </c>
      <c r="C4153" s="2" t="s">
        <v>550</v>
      </c>
      <c r="D4153" s="2" t="s">
        <v>551</v>
      </c>
      <c r="E4153" s="4" t="s">
        <v>247</v>
      </c>
      <c r="F4153" s="2" t="s">
        <v>552</v>
      </c>
      <c r="G4153" s="2" t="s">
        <v>553</v>
      </c>
      <c r="H4153" s="2" t="s">
        <v>250</v>
      </c>
      <c r="I4153" s="2" t="s">
        <v>302</v>
      </c>
      <c r="J4153" s="2" t="s">
        <v>30</v>
      </c>
      <c r="K4153" s="2" t="s">
        <v>30</v>
      </c>
      <c r="L4153" s="2" t="s">
        <v>294</v>
      </c>
      <c r="M4153" s="2" t="s">
        <v>31</v>
      </c>
      <c r="N4153" s="2" t="s">
        <v>368</v>
      </c>
      <c r="O4153" s="2" t="s">
        <v>252</v>
      </c>
      <c r="P4153" s="2" t="s">
        <v>296</v>
      </c>
      <c r="Q4153" s="2" t="s">
        <v>296</v>
      </c>
      <c r="R4153" s="2" t="s">
        <v>296</v>
      </c>
      <c r="S4153" s="2" t="s">
        <v>34</v>
      </c>
      <c r="T4153" s="136">
        <v>1.629</v>
      </c>
      <c r="U4153" s="2" t="s">
        <v>303</v>
      </c>
      <c r="V4153" s="145">
        <v>8.5000000000000006E-2</v>
      </c>
      <c r="W4153" s="145">
        <v>6.3089999999999993E-2</v>
      </c>
      <c r="X4153" s="4" t="s">
        <v>258</v>
      </c>
      <c r="Z4153" s="136">
        <v>58000</v>
      </c>
      <c r="AA4153" s="143">
        <v>1</v>
      </c>
      <c r="AB4153" s="156">
        <v>105.85</v>
      </c>
      <c r="AD4153" s="136">
        <v>61.393000000000001</v>
      </c>
      <c r="AG4153" s="2" t="s">
        <v>36</v>
      </c>
      <c r="AH4153" s="145">
        <v>4.46E-4</v>
      </c>
      <c r="AI4153" s="145">
        <v>7.0659408758112503E-4</v>
      </c>
      <c r="AJ4153" s="145">
        <v>1.96815404840061E-4</v>
      </c>
    </row>
    <row r="4154" spans="1:36" x14ac:dyDescent="0.2">
      <c r="A4154" s="2">
        <v>11389</v>
      </c>
      <c r="B4154" s="2">
        <v>11392</v>
      </c>
      <c r="C4154" s="2" t="s">
        <v>550</v>
      </c>
      <c r="D4154" s="2" t="s">
        <v>551</v>
      </c>
      <c r="E4154" s="4" t="s">
        <v>247</v>
      </c>
      <c r="F4154" s="2" t="s">
        <v>554</v>
      </c>
      <c r="G4154" s="2" t="s">
        <v>555</v>
      </c>
      <c r="H4154" s="2" t="s">
        <v>250</v>
      </c>
      <c r="I4154" s="2" t="s">
        <v>302</v>
      </c>
      <c r="J4154" s="2" t="s">
        <v>30</v>
      </c>
      <c r="K4154" s="2" t="s">
        <v>30</v>
      </c>
      <c r="L4154" s="2" t="s">
        <v>294</v>
      </c>
      <c r="M4154" s="2" t="s">
        <v>190</v>
      </c>
      <c r="N4154" s="2" t="s">
        <v>368</v>
      </c>
      <c r="O4154" s="2" t="s">
        <v>252</v>
      </c>
      <c r="P4154" s="2" t="s">
        <v>296</v>
      </c>
      <c r="Q4154" s="2" t="s">
        <v>296</v>
      </c>
      <c r="R4154" s="2" t="s">
        <v>296</v>
      </c>
      <c r="S4154" s="2" t="s">
        <v>34</v>
      </c>
      <c r="T4154" s="136">
        <v>3.4489999999999998</v>
      </c>
      <c r="U4154" s="2" t="s">
        <v>556</v>
      </c>
      <c r="V4154" s="145">
        <v>6.6900000000000001E-2</v>
      </c>
      <c r="W4154" s="145">
        <v>7.109E-2</v>
      </c>
      <c r="X4154" s="4" t="s">
        <v>258</v>
      </c>
      <c r="Z4154" s="136">
        <v>129629</v>
      </c>
      <c r="AA4154" s="143">
        <v>1</v>
      </c>
      <c r="AB4154" s="156">
        <v>99.85</v>
      </c>
      <c r="AD4154" s="136">
        <v>129.435</v>
      </c>
      <c r="AG4154" s="2" t="s">
        <v>36</v>
      </c>
      <c r="AH4154" s="145">
        <v>5.3899999999999998E-4</v>
      </c>
      <c r="AI4154" s="145">
        <v>1.4897087998889901E-3</v>
      </c>
      <c r="AJ4154" s="145">
        <v>4.1494493896439798E-4</v>
      </c>
    </row>
    <row r="4155" spans="1:36" x14ac:dyDescent="0.2">
      <c r="A4155" s="2">
        <v>11389</v>
      </c>
      <c r="B4155" s="2">
        <v>11392</v>
      </c>
      <c r="C4155" s="2" t="s">
        <v>1522</v>
      </c>
      <c r="D4155" s="2" t="s">
        <v>1523</v>
      </c>
      <c r="E4155" s="4" t="s">
        <v>247</v>
      </c>
      <c r="F4155" s="2" t="s">
        <v>1524</v>
      </c>
      <c r="G4155" s="2" t="s">
        <v>1525</v>
      </c>
      <c r="H4155" s="2" t="s">
        <v>250</v>
      </c>
      <c r="I4155" s="2" t="s">
        <v>302</v>
      </c>
      <c r="J4155" s="2" t="s">
        <v>30</v>
      </c>
      <c r="K4155" s="2" t="s">
        <v>30</v>
      </c>
      <c r="L4155" s="2" t="s">
        <v>294</v>
      </c>
      <c r="M4155" s="2" t="s">
        <v>31</v>
      </c>
      <c r="N4155" s="2" t="s">
        <v>368</v>
      </c>
      <c r="O4155" s="2" t="s">
        <v>252</v>
      </c>
      <c r="P4155" s="2" t="s">
        <v>395</v>
      </c>
      <c r="Q4155" s="2" t="s">
        <v>310</v>
      </c>
      <c r="R4155" s="2" t="s">
        <v>255</v>
      </c>
      <c r="S4155" s="2" t="s">
        <v>34</v>
      </c>
      <c r="T4155" s="136">
        <v>1.47</v>
      </c>
      <c r="U4155" s="2" t="s">
        <v>142</v>
      </c>
      <c r="V4155" s="145">
        <v>2.4E-2</v>
      </c>
      <c r="W4155" s="145">
        <v>5.3120000000000001E-2</v>
      </c>
      <c r="X4155" s="4" t="s">
        <v>258</v>
      </c>
      <c r="Z4155" s="136">
        <v>7844</v>
      </c>
      <c r="AA4155" s="143">
        <v>1</v>
      </c>
      <c r="AB4155" s="156">
        <v>95.98</v>
      </c>
      <c r="AD4155" s="136">
        <v>7.5289999999999999</v>
      </c>
      <c r="AG4155" s="2" t="s">
        <v>36</v>
      </c>
      <c r="AH4155" s="145">
        <v>3.6999999999999998E-5</v>
      </c>
      <c r="AI4155" s="145">
        <v>8.6650180920663398E-5</v>
      </c>
      <c r="AJ4155" s="145">
        <v>2.4135625725012801E-5</v>
      </c>
    </row>
    <row r="4156" spans="1:36" x14ac:dyDescent="0.2">
      <c r="A4156" s="2">
        <v>11389</v>
      </c>
      <c r="B4156" s="2">
        <v>11392</v>
      </c>
      <c r="C4156" s="2" t="s">
        <v>312</v>
      </c>
      <c r="D4156" s="2" t="s">
        <v>313</v>
      </c>
      <c r="E4156" s="4" t="s">
        <v>247</v>
      </c>
      <c r="F4156" s="2" t="s">
        <v>562</v>
      </c>
      <c r="G4156" s="2" t="s">
        <v>563</v>
      </c>
      <c r="H4156" s="2" t="s">
        <v>250</v>
      </c>
      <c r="I4156" s="2" t="s">
        <v>302</v>
      </c>
      <c r="J4156" s="2" t="s">
        <v>30</v>
      </c>
      <c r="K4156" s="2" t="s">
        <v>30</v>
      </c>
      <c r="L4156" s="2" t="s">
        <v>294</v>
      </c>
      <c r="M4156" s="2" t="s">
        <v>190</v>
      </c>
      <c r="N4156" s="2" t="s">
        <v>308</v>
      </c>
      <c r="O4156" s="2" t="s">
        <v>252</v>
      </c>
      <c r="P4156" s="2" t="s">
        <v>296</v>
      </c>
      <c r="Q4156" s="2" t="s">
        <v>296</v>
      </c>
      <c r="R4156" s="2" t="s">
        <v>296</v>
      </c>
      <c r="S4156" s="2" t="s">
        <v>34</v>
      </c>
      <c r="T4156" s="136">
        <v>4.3289999999999997</v>
      </c>
      <c r="U4156" s="2" t="s">
        <v>479</v>
      </c>
      <c r="V4156" s="145">
        <v>6.9500000000000006E-2</v>
      </c>
      <c r="W4156" s="145">
        <v>6.7250000000000004E-2</v>
      </c>
      <c r="X4156" s="4" t="s">
        <v>258</v>
      </c>
      <c r="Z4156" s="136">
        <v>237267</v>
      </c>
      <c r="AA4156" s="143">
        <v>1</v>
      </c>
      <c r="AB4156" s="156">
        <v>103.14</v>
      </c>
      <c r="AD4156" s="136">
        <v>244.71700000000001</v>
      </c>
      <c r="AG4156" s="2" t="s">
        <v>36</v>
      </c>
      <c r="AH4156" s="145">
        <v>7.2099999999999996E-4</v>
      </c>
      <c r="AI4156" s="145">
        <v>2.8165379636535702E-3</v>
      </c>
      <c r="AJ4156" s="145">
        <v>7.8452122556181699E-4</v>
      </c>
    </row>
    <row r="4157" spans="1:36" x14ac:dyDescent="0.2">
      <c r="A4157" s="2">
        <v>11389</v>
      </c>
      <c r="B4157" s="2">
        <v>11392</v>
      </c>
      <c r="C4157" s="2" t="s">
        <v>312</v>
      </c>
      <c r="D4157" s="2" t="s">
        <v>313</v>
      </c>
      <c r="E4157" s="4" t="s">
        <v>247</v>
      </c>
      <c r="F4157" s="2" t="s">
        <v>314</v>
      </c>
      <c r="G4157" s="2" t="s">
        <v>315</v>
      </c>
      <c r="H4157" s="2" t="s">
        <v>250</v>
      </c>
      <c r="I4157" s="2" t="s">
        <v>293</v>
      </c>
      <c r="J4157" s="2" t="s">
        <v>30</v>
      </c>
      <c r="K4157" s="2" t="s">
        <v>316</v>
      </c>
      <c r="L4157" s="2" t="s">
        <v>294</v>
      </c>
      <c r="M4157" s="2" t="s">
        <v>31</v>
      </c>
      <c r="N4157" s="2" t="s">
        <v>308</v>
      </c>
      <c r="O4157" s="2" t="s">
        <v>252</v>
      </c>
      <c r="P4157" s="2" t="s">
        <v>296</v>
      </c>
      <c r="Q4157" s="2" t="s">
        <v>296</v>
      </c>
      <c r="R4157" s="2" t="s">
        <v>296</v>
      </c>
      <c r="S4157" s="2" t="s">
        <v>34</v>
      </c>
      <c r="T4157" s="136">
        <v>1.2310000000000001</v>
      </c>
      <c r="U4157" s="2" t="s">
        <v>317</v>
      </c>
      <c r="V4157" s="145">
        <v>2.5000000000000001E-2</v>
      </c>
      <c r="W4157" s="145">
        <v>5.0250000000000003E-2</v>
      </c>
      <c r="X4157" s="4" t="s">
        <v>258</v>
      </c>
      <c r="Z4157" s="136">
        <v>393369</v>
      </c>
      <c r="AA4157" s="143">
        <v>1</v>
      </c>
      <c r="AB4157" s="156">
        <v>98.5</v>
      </c>
      <c r="AD4157" s="136">
        <v>387.46800000000002</v>
      </c>
      <c r="AG4157" s="2" t="s">
        <v>36</v>
      </c>
      <c r="AH4157" s="145">
        <v>1.175E-3</v>
      </c>
      <c r="AI4157" s="145">
        <v>4.4595137310952998E-3</v>
      </c>
      <c r="AJ4157" s="145">
        <v>1.24215729483381E-3</v>
      </c>
    </row>
    <row r="4158" spans="1:36" x14ac:dyDescent="0.2">
      <c r="A4158" s="2">
        <v>11389</v>
      </c>
      <c r="B4158" s="2">
        <v>11392</v>
      </c>
      <c r="C4158" s="2" t="s">
        <v>570</v>
      </c>
      <c r="D4158" s="2" t="s">
        <v>571</v>
      </c>
      <c r="E4158" s="4" t="s">
        <v>247</v>
      </c>
      <c r="F4158" s="2" t="s">
        <v>572</v>
      </c>
      <c r="G4158" s="2" t="s">
        <v>573</v>
      </c>
      <c r="H4158" s="2" t="s">
        <v>250</v>
      </c>
      <c r="I4158" s="2" t="s">
        <v>330</v>
      </c>
      <c r="J4158" s="2" t="s">
        <v>30</v>
      </c>
      <c r="K4158" s="2" t="s">
        <v>30</v>
      </c>
      <c r="L4158" s="2" t="s">
        <v>294</v>
      </c>
      <c r="M4158" s="2" t="s">
        <v>31</v>
      </c>
      <c r="N4158" s="2" t="s">
        <v>281</v>
      </c>
      <c r="O4158" s="2" t="s">
        <v>252</v>
      </c>
      <c r="P4158" s="2" t="s">
        <v>296</v>
      </c>
      <c r="Q4158" s="2" t="s">
        <v>296</v>
      </c>
      <c r="R4158" s="2" t="s">
        <v>296</v>
      </c>
      <c r="S4158" s="2" t="s">
        <v>34</v>
      </c>
      <c r="T4158" s="136">
        <v>1.9239999999999999</v>
      </c>
      <c r="U4158" s="2" t="s">
        <v>574</v>
      </c>
      <c r="V4158" s="145">
        <v>1.9E-2</v>
      </c>
      <c r="W4158" s="145">
        <v>3.32E-2</v>
      </c>
      <c r="X4158" s="4" t="s">
        <v>258</v>
      </c>
      <c r="Z4158" s="136">
        <v>606578.67000000004</v>
      </c>
      <c r="AA4158" s="143">
        <v>1</v>
      </c>
      <c r="AB4158" s="156">
        <v>108</v>
      </c>
      <c r="AC4158" s="136">
        <v>17.225999999999999</v>
      </c>
      <c r="AD4158" s="136">
        <v>672.33100000000002</v>
      </c>
      <c r="AG4158" s="2" t="s">
        <v>36</v>
      </c>
      <c r="AH4158" s="145">
        <v>1.0790000000000001E-3</v>
      </c>
      <c r="AI4158" s="145">
        <v>7.7381038361174796E-3</v>
      </c>
      <c r="AJ4158" s="145">
        <v>2.1553789735397899E-3</v>
      </c>
    </row>
    <row r="4159" spans="1:36" x14ac:dyDescent="0.2">
      <c r="A4159" s="2">
        <v>11389</v>
      </c>
      <c r="B4159" s="2">
        <v>11392</v>
      </c>
      <c r="C4159" s="2" t="s">
        <v>575</v>
      </c>
      <c r="D4159" s="2" t="s">
        <v>576</v>
      </c>
      <c r="E4159" s="4" t="s">
        <v>247</v>
      </c>
      <c r="F4159" s="2" t="s">
        <v>577</v>
      </c>
      <c r="G4159" s="2" t="s">
        <v>578</v>
      </c>
      <c r="H4159" s="2" t="s">
        <v>250</v>
      </c>
      <c r="I4159" s="2" t="s">
        <v>330</v>
      </c>
      <c r="J4159" s="2" t="s">
        <v>30</v>
      </c>
      <c r="K4159" s="2" t="s">
        <v>30</v>
      </c>
      <c r="L4159" s="2" t="s">
        <v>294</v>
      </c>
      <c r="M4159" s="2" t="s">
        <v>31</v>
      </c>
      <c r="N4159" s="2" t="s">
        <v>281</v>
      </c>
      <c r="O4159" s="2" t="s">
        <v>252</v>
      </c>
      <c r="P4159" s="2" t="s">
        <v>253</v>
      </c>
      <c r="Q4159" s="2" t="s">
        <v>254</v>
      </c>
      <c r="R4159" s="2" t="s">
        <v>255</v>
      </c>
      <c r="S4159" s="2" t="s">
        <v>34</v>
      </c>
      <c r="T4159" s="136">
        <v>2.9670000000000001</v>
      </c>
      <c r="U4159" s="2" t="s">
        <v>579</v>
      </c>
      <c r="V4159" s="145">
        <v>1.83E-2</v>
      </c>
      <c r="W4159" s="145">
        <v>2.81E-2</v>
      </c>
      <c r="X4159" s="4" t="s">
        <v>258</v>
      </c>
      <c r="Z4159" s="136">
        <v>708677.92</v>
      </c>
      <c r="AA4159" s="143">
        <v>1</v>
      </c>
      <c r="AB4159" s="156">
        <v>113.09</v>
      </c>
      <c r="AD4159" s="136">
        <v>801.44399999999996</v>
      </c>
      <c r="AG4159" s="2" t="s">
        <v>36</v>
      </c>
      <c r="AH4159" s="145">
        <v>3.6340000000000001E-3</v>
      </c>
      <c r="AI4159" s="145">
        <v>9.2241052369488596E-3</v>
      </c>
      <c r="AJ4159" s="145">
        <v>2.5692912499624999E-3</v>
      </c>
    </row>
    <row r="4160" spans="1:36" x14ac:dyDescent="0.2">
      <c r="A4160" s="2">
        <v>11389</v>
      </c>
      <c r="B4160" s="2">
        <v>11392</v>
      </c>
      <c r="C4160" s="2" t="s">
        <v>575</v>
      </c>
      <c r="D4160" s="2" t="s">
        <v>576</v>
      </c>
      <c r="E4160" s="4" t="s">
        <v>247</v>
      </c>
      <c r="F4160" s="2" t="s">
        <v>580</v>
      </c>
      <c r="G4160" s="2" t="s">
        <v>581</v>
      </c>
      <c r="H4160" s="2" t="s">
        <v>250</v>
      </c>
      <c r="I4160" s="2" t="s">
        <v>330</v>
      </c>
      <c r="J4160" s="2" t="s">
        <v>30</v>
      </c>
      <c r="K4160" s="2" t="s">
        <v>30</v>
      </c>
      <c r="L4160" s="2" t="s">
        <v>294</v>
      </c>
      <c r="M4160" s="2" t="s">
        <v>31</v>
      </c>
      <c r="N4160" s="2" t="s">
        <v>281</v>
      </c>
      <c r="O4160" s="2" t="s">
        <v>252</v>
      </c>
      <c r="P4160" s="2" t="s">
        <v>253</v>
      </c>
      <c r="Q4160" s="2" t="s">
        <v>254</v>
      </c>
      <c r="R4160" s="2" t="s">
        <v>255</v>
      </c>
      <c r="S4160" s="2" t="s">
        <v>34</v>
      </c>
      <c r="T4160" s="136">
        <v>3.5409999999999999</v>
      </c>
      <c r="U4160" s="2" t="s">
        <v>325</v>
      </c>
      <c r="V4160" s="145">
        <v>1.5299999999999999E-2</v>
      </c>
      <c r="W4160" s="145">
        <v>2.8910000000000002E-2</v>
      </c>
      <c r="X4160" s="4" t="s">
        <v>258</v>
      </c>
      <c r="Z4160" s="136">
        <v>772490.96</v>
      </c>
      <c r="AA4160" s="143">
        <v>1</v>
      </c>
      <c r="AB4160" s="156">
        <v>110.77</v>
      </c>
      <c r="AD4160" s="136">
        <v>855.68799999999999</v>
      </c>
      <c r="AG4160" s="2" t="s">
        <v>36</v>
      </c>
      <c r="AH4160" s="145">
        <v>1.678E-3</v>
      </c>
      <c r="AI4160" s="145">
        <v>9.8484232509782402E-3</v>
      </c>
      <c r="AJ4160" s="145">
        <v>2.7431893972011401E-3</v>
      </c>
    </row>
    <row r="4161" spans="1:36" x14ac:dyDescent="0.2">
      <c r="A4161" s="2">
        <v>11389</v>
      </c>
      <c r="B4161" s="2">
        <v>11392</v>
      </c>
      <c r="C4161" s="2" t="s">
        <v>575</v>
      </c>
      <c r="D4161" s="2" t="s">
        <v>576</v>
      </c>
      <c r="E4161" s="4" t="s">
        <v>247</v>
      </c>
      <c r="F4161" s="2" t="s">
        <v>582</v>
      </c>
      <c r="G4161" s="2" t="s">
        <v>583</v>
      </c>
      <c r="H4161" s="2" t="s">
        <v>250</v>
      </c>
      <c r="I4161" s="2" t="s">
        <v>330</v>
      </c>
      <c r="J4161" s="2" t="s">
        <v>30</v>
      </c>
      <c r="K4161" s="2" t="s">
        <v>30</v>
      </c>
      <c r="L4161" s="2" t="s">
        <v>294</v>
      </c>
      <c r="M4161" s="2" t="s">
        <v>31</v>
      </c>
      <c r="N4161" s="2" t="s">
        <v>281</v>
      </c>
      <c r="O4161" s="2" t="s">
        <v>252</v>
      </c>
      <c r="P4161" s="2" t="s">
        <v>527</v>
      </c>
      <c r="Q4161" s="2" t="s">
        <v>254</v>
      </c>
      <c r="R4161" s="2" t="s">
        <v>255</v>
      </c>
      <c r="S4161" s="2" t="s">
        <v>34</v>
      </c>
      <c r="T4161" s="136">
        <v>1.4610000000000001</v>
      </c>
      <c r="U4161" s="2" t="s">
        <v>584</v>
      </c>
      <c r="V4161" s="145">
        <v>3.4599999999999999E-2</v>
      </c>
      <c r="W4161" s="145">
        <v>3.0300000000000001E-2</v>
      </c>
      <c r="X4161" s="4" t="s">
        <v>258</v>
      </c>
      <c r="Z4161" s="136">
        <v>96433</v>
      </c>
      <c r="AA4161" s="143">
        <v>1</v>
      </c>
      <c r="AB4161" s="156">
        <v>118.35</v>
      </c>
      <c r="AD4161" s="136">
        <v>114.128</v>
      </c>
      <c r="AG4161" s="2" t="s">
        <v>36</v>
      </c>
      <c r="AH4161" s="145">
        <v>3.9100000000000002E-4</v>
      </c>
      <c r="AI4161" s="145">
        <v>1.3135453859734101E-3</v>
      </c>
      <c r="AJ4161" s="145">
        <v>3.6587621020317302E-4</v>
      </c>
    </row>
    <row r="4162" spans="1:36" x14ac:dyDescent="0.2">
      <c r="A4162" s="2">
        <v>11389</v>
      </c>
      <c r="B4162" s="2">
        <v>11392</v>
      </c>
      <c r="C4162" s="2" t="s">
        <v>585</v>
      </c>
      <c r="D4162" s="2" t="s">
        <v>586</v>
      </c>
      <c r="E4162" s="4" t="s">
        <v>247</v>
      </c>
      <c r="F4162" s="2" t="s">
        <v>587</v>
      </c>
      <c r="G4162" s="2" t="s">
        <v>588</v>
      </c>
      <c r="H4162" s="2" t="s">
        <v>250</v>
      </c>
      <c r="I4162" s="2" t="s">
        <v>393</v>
      </c>
      <c r="J4162" s="2" t="s">
        <v>30</v>
      </c>
      <c r="K4162" s="2" t="s">
        <v>30</v>
      </c>
      <c r="L4162" s="2" t="s">
        <v>294</v>
      </c>
      <c r="M4162" s="2" t="s">
        <v>31</v>
      </c>
      <c r="N4162" s="2" t="s">
        <v>361</v>
      </c>
      <c r="O4162" s="2" t="s">
        <v>252</v>
      </c>
      <c r="P4162" s="2" t="s">
        <v>253</v>
      </c>
      <c r="Q4162" s="2" t="s">
        <v>254</v>
      </c>
      <c r="R4162" s="2" t="s">
        <v>255</v>
      </c>
      <c r="S4162" s="2" t="s">
        <v>34</v>
      </c>
      <c r="T4162" s="136">
        <v>0.499</v>
      </c>
      <c r="U4162" s="2" t="s">
        <v>437</v>
      </c>
      <c r="V4162" s="145">
        <v>4.7E-2</v>
      </c>
      <c r="W4162" s="145">
        <v>7.732E-2</v>
      </c>
      <c r="X4162" s="4" t="s">
        <v>258</v>
      </c>
      <c r="Z4162" s="136">
        <v>42754.92</v>
      </c>
      <c r="AA4162" s="143">
        <v>1</v>
      </c>
      <c r="AB4162" s="156">
        <v>100.8</v>
      </c>
      <c r="AD4162" s="136">
        <v>43.097000000000001</v>
      </c>
      <c r="AG4162" s="2" t="s">
        <v>36</v>
      </c>
      <c r="AH4162" s="145">
        <v>1.74E-4</v>
      </c>
      <c r="AI4162" s="145">
        <v>4.9601838444936696E-4</v>
      </c>
      <c r="AJ4162" s="145">
        <v>1.38161443549168E-4</v>
      </c>
    </row>
    <row r="4163" spans="1:36" x14ac:dyDescent="0.2">
      <c r="A4163" s="2">
        <v>11389</v>
      </c>
      <c r="B4163" s="2">
        <v>11392</v>
      </c>
      <c r="C4163" s="2" t="s">
        <v>589</v>
      </c>
      <c r="D4163" s="2" t="s">
        <v>590</v>
      </c>
      <c r="E4163" s="4" t="s">
        <v>247</v>
      </c>
      <c r="F4163" s="2" t="s">
        <v>591</v>
      </c>
      <c r="G4163" s="2" t="s">
        <v>592</v>
      </c>
      <c r="H4163" s="2" t="s">
        <v>250</v>
      </c>
      <c r="I4163" s="2" t="s">
        <v>330</v>
      </c>
      <c r="J4163" s="2" t="s">
        <v>30</v>
      </c>
      <c r="K4163" s="2" t="s">
        <v>30</v>
      </c>
      <c r="L4163" s="2" t="s">
        <v>294</v>
      </c>
      <c r="M4163" s="2" t="s">
        <v>31</v>
      </c>
      <c r="N4163" s="2" t="s">
        <v>593</v>
      </c>
      <c r="O4163" s="2" t="s">
        <v>252</v>
      </c>
      <c r="P4163" s="2" t="s">
        <v>448</v>
      </c>
      <c r="Q4163" s="2" t="s">
        <v>254</v>
      </c>
      <c r="R4163" s="2" t="s">
        <v>255</v>
      </c>
      <c r="S4163" s="2" t="s">
        <v>34</v>
      </c>
      <c r="T4163" s="136">
        <v>0.66300000000000003</v>
      </c>
      <c r="U4163" s="2" t="s">
        <v>594</v>
      </c>
      <c r="V4163" s="145">
        <v>2.1999999999999999E-2</v>
      </c>
      <c r="W4163" s="145">
        <v>2.6890000000000001E-2</v>
      </c>
      <c r="X4163" s="4" t="s">
        <v>258</v>
      </c>
      <c r="Z4163" s="136">
        <v>549562</v>
      </c>
      <c r="AA4163" s="143">
        <v>1</v>
      </c>
      <c r="AB4163" s="156">
        <v>116.26</v>
      </c>
      <c r="AD4163" s="136">
        <v>638.92100000000005</v>
      </c>
      <c r="AG4163" s="2" t="s">
        <v>36</v>
      </c>
      <c r="AH4163" s="145">
        <v>2.078E-3</v>
      </c>
      <c r="AI4163" s="145">
        <v>7.3535687526042597E-3</v>
      </c>
      <c r="AJ4163" s="145">
        <v>2.0482701971333201E-3</v>
      </c>
    </row>
    <row r="4164" spans="1:36" x14ac:dyDescent="0.2">
      <c r="A4164" s="2">
        <v>11389</v>
      </c>
      <c r="B4164" s="2">
        <v>11392</v>
      </c>
      <c r="C4164" s="2" t="s">
        <v>589</v>
      </c>
      <c r="D4164" s="2" t="s">
        <v>590</v>
      </c>
      <c r="E4164" s="4" t="s">
        <v>247</v>
      </c>
      <c r="F4164" s="2" t="s">
        <v>1526</v>
      </c>
      <c r="G4164" s="2" t="s">
        <v>1527</v>
      </c>
      <c r="H4164" s="2" t="s">
        <v>250</v>
      </c>
      <c r="I4164" s="2" t="s">
        <v>330</v>
      </c>
      <c r="J4164" s="2" t="s">
        <v>30</v>
      </c>
      <c r="K4164" s="2" t="s">
        <v>30</v>
      </c>
      <c r="L4164" s="2" t="s">
        <v>294</v>
      </c>
      <c r="M4164" s="2" t="s">
        <v>31</v>
      </c>
      <c r="N4164" s="2" t="s">
        <v>593</v>
      </c>
      <c r="O4164" s="2" t="s">
        <v>252</v>
      </c>
      <c r="P4164" s="2" t="s">
        <v>448</v>
      </c>
      <c r="Q4164" s="2" t="s">
        <v>254</v>
      </c>
      <c r="R4164" s="2" t="s">
        <v>255</v>
      </c>
      <c r="S4164" s="2" t="s">
        <v>34</v>
      </c>
      <c r="T4164" s="136">
        <v>3.0459999999999998</v>
      </c>
      <c r="U4164" s="2" t="s">
        <v>1528</v>
      </c>
      <c r="V4164" s="145">
        <v>1.7000000000000001E-2</v>
      </c>
      <c r="W4164" s="145">
        <v>2.6620000000000001E-2</v>
      </c>
      <c r="X4164" s="4" t="s">
        <v>258</v>
      </c>
      <c r="Z4164" s="136">
        <v>459327.13</v>
      </c>
      <c r="AA4164" s="143">
        <v>1</v>
      </c>
      <c r="AB4164" s="156">
        <v>111.27</v>
      </c>
      <c r="AD4164" s="136">
        <v>511.09300000000002</v>
      </c>
      <c r="AG4164" s="2" t="s">
        <v>36</v>
      </c>
      <c r="AH4164" s="145">
        <v>3.6200000000000002E-4</v>
      </c>
      <c r="AI4164" s="145">
        <v>5.8823563313712803E-3</v>
      </c>
      <c r="AJ4164" s="145">
        <v>1.63847725748118E-3</v>
      </c>
    </row>
    <row r="4165" spans="1:36" x14ac:dyDescent="0.2">
      <c r="A4165" s="2">
        <v>11389</v>
      </c>
      <c r="B4165" s="2">
        <v>11392</v>
      </c>
      <c r="C4165" s="2" t="s">
        <v>589</v>
      </c>
      <c r="D4165" s="2" t="s">
        <v>590</v>
      </c>
      <c r="E4165" s="4" t="s">
        <v>247</v>
      </c>
      <c r="F4165" s="2" t="s">
        <v>595</v>
      </c>
      <c r="G4165" s="2" t="s">
        <v>596</v>
      </c>
      <c r="H4165" s="2" t="s">
        <v>250</v>
      </c>
      <c r="I4165" s="2" t="s">
        <v>330</v>
      </c>
      <c r="J4165" s="2" t="s">
        <v>30</v>
      </c>
      <c r="K4165" s="2" t="s">
        <v>30</v>
      </c>
      <c r="L4165" s="2" t="s">
        <v>294</v>
      </c>
      <c r="M4165" s="2" t="s">
        <v>31</v>
      </c>
      <c r="N4165" s="2" t="s">
        <v>593</v>
      </c>
      <c r="O4165" s="2" t="s">
        <v>252</v>
      </c>
      <c r="P4165" s="2" t="s">
        <v>448</v>
      </c>
      <c r="Q4165" s="2" t="s">
        <v>254</v>
      </c>
      <c r="R4165" s="2" t="s">
        <v>255</v>
      </c>
      <c r="S4165" s="2" t="s">
        <v>34</v>
      </c>
      <c r="T4165" s="136">
        <v>7.9020000000000001</v>
      </c>
      <c r="U4165" s="2" t="s">
        <v>597</v>
      </c>
      <c r="V4165" s="145">
        <v>5.7999999999999996E-3</v>
      </c>
      <c r="W4165" s="145">
        <v>2.963E-2</v>
      </c>
      <c r="X4165" s="4" t="s">
        <v>258</v>
      </c>
      <c r="Z4165" s="136">
        <v>48002</v>
      </c>
      <c r="AA4165" s="143">
        <v>1</v>
      </c>
      <c r="AB4165" s="156">
        <v>93.89</v>
      </c>
      <c r="AD4165" s="136">
        <v>45.069000000000003</v>
      </c>
      <c r="AG4165" s="2" t="s">
        <v>36</v>
      </c>
      <c r="AH4165" s="145">
        <v>7.8999999999999996E-5</v>
      </c>
      <c r="AI4165" s="145">
        <v>5.1871620390294901E-4</v>
      </c>
      <c r="AJ4165" s="145">
        <v>1.4448371627018099E-4</v>
      </c>
    </row>
    <row r="4166" spans="1:36" x14ac:dyDescent="0.2">
      <c r="A4166" s="2">
        <v>11389</v>
      </c>
      <c r="B4166" s="2">
        <v>11392</v>
      </c>
      <c r="C4166" s="2" t="s">
        <v>589</v>
      </c>
      <c r="D4166" s="2" t="s">
        <v>590</v>
      </c>
      <c r="E4166" s="4" t="s">
        <v>247</v>
      </c>
      <c r="F4166" s="2" t="s">
        <v>598</v>
      </c>
      <c r="G4166" s="2" t="s">
        <v>599</v>
      </c>
      <c r="H4166" s="2" t="s">
        <v>250</v>
      </c>
      <c r="I4166" s="2" t="s">
        <v>302</v>
      </c>
      <c r="J4166" s="2" t="s">
        <v>30</v>
      </c>
      <c r="K4166" s="2" t="s">
        <v>30</v>
      </c>
      <c r="L4166" s="2" t="s">
        <v>294</v>
      </c>
      <c r="M4166" s="2" t="s">
        <v>31</v>
      </c>
      <c r="N4166" s="2" t="s">
        <v>593</v>
      </c>
      <c r="O4166" s="2" t="s">
        <v>252</v>
      </c>
      <c r="P4166" s="2" t="s">
        <v>448</v>
      </c>
      <c r="Q4166" s="2" t="s">
        <v>254</v>
      </c>
      <c r="R4166" s="2" t="s">
        <v>255</v>
      </c>
      <c r="S4166" s="2" t="s">
        <v>34</v>
      </c>
      <c r="T4166" s="136">
        <v>0.65900000000000003</v>
      </c>
      <c r="U4166" s="2" t="s">
        <v>594</v>
      </c>
      <c r="V4166" s="145">
        <v>3.6499999999999998E-2</v>
      </c>
      <c r="W4166" s="145">
        <v>4.4749999999999998E-2</v>
      </c>
      <c r="X4166" s="4" t="s">
        <v>258</v>
      </c>
      <c r="Z4166" s="136">
        <v>76995</v>
      </c>
      <c r="AA4166" s="143">
        <v>1</v>
      </c>
      <c r="AB4166" s="156">
        <v>100.7</v>
      </c>
      <c r="AD4166" s="136">
        <v>77.534000000000006</v>
      </c>
      <c r="AG4166" s="2" t="s">
        <v>36</v>
      </c>
      <c r="AH4166" s="145">
        <v>1.45E-4</v>
      </c>
      <c r="AI4166" s="145">
        <v>8.9236625113159199E-4</v>
      </c>
      <c r="AJ4166" s="145">
        <v>2.4856056407620002E-4</v>
      </c>
    </row>
    <row r="4167" spans="1:36" x14ac:dyDescent="0.2">
      <c r="A4167" s="2">
        <v>11389</v>
      </c>
      <c r="B4167" s="2">
        <v>11392</v>
      </c>
      <c r="C4167" s="2" t="s">
        <v>600</v>
      </c>
      <c r="D4167" s="2" t="s">
        <v>601</v>
      </c>
      <c r="E4167" s="4" t="s">
        <v>247</v>
      </c>
      <c r="F4167" s="2" t="s">
        <v>602</v>
      </c>
      <c r="G4167" s="2" t="s">
        <v>603</v>
      </c>
      <c r="H4167" s="2" t="s">
        <v>250</v>
      </c>
      <c r="I4167" s="2" t="s">
        <v>330</v>
      </c>
      <c r="J4167" s="2" t="s">
        <v>30</v>
      </c>
      <c r="K4167" s="2" t="s">
        <v>30</v>
      </c>
      <c r="L4167" s="2" t="s">
        <v>294</v>
      </c>
      <c r="M4167" s="2" t="s">
        <v>31</v>
      </c>
      <c r="N4167" s="2" t="s">
        <v>281</v>
      </c>
      <c r="O4167" s="2" t="s">
        <v>252</v>
      </c>
      <c r="P4167" s="2" t="s">
        <v>448</v>
      </c>
      <c r="Q4167" s="2" t="s">
        <v>254</v>
      </c>
      <c r="R4167" s="2" t="s">
        <v>255</v>
      </c>
      <c r="S4167" s="2" t="s">
        <v>34</v>
      </c>
      <c r="T4167" s="136">
        <v>0.93700000000000006</v>
      </c>
      <c r="U4167" s="2" t="s">
        <v>604</v>
      </c>
      <c r="V4167" s="145">
        <v>1.34E-2</v>
      </c>
      <c r="W4167" s="145">
        <v>2.8139999999999998E-2</v>
      </c>
      <c r="X4167" s="4" t="s">
        <v>258</v>
      </c>
      <c r="Z4167" s="136">
        <v>463340.15</v>
      </c>
      <c r="AA4167" s="143">
        <v>1</v>
      </c>
      <c r="AB4167" s="156">
        <v>115.87</v>
      </c>
      <c r="AD4167" s="136">
        <v>536.87199999999996</v>
      </c>
      <c r="AG4167" s="2" t="s">
        <v>36</v>
      </c>
      <c r="AH4167" s="145">
        <v>9.41E-4</v>
      </c>
      <c r="AI4167" s="145">
        <v>6.1790553447444501E-3</v>
      </c>
      <c r="AJ4167" s="145">
        <v>1.7211200894253101E-3</v>
      </c>
    </row>
    <row r="4168" spans="1:36" x14ac:dyDescent="0.2">
      <c r="A4168" s="2">
        <v>11389</v>
      </c>
      <c r="B4168" s="2">
        <v>11392</v>
      </c>
      <c r="C4168" s="2" t="s">
        <v>600</v>
      </c>
      <c r="D4168" s="2" t="s">
        <v>601</v>
      </c>
      <c r="E4168" s="4" t="s">
        <v>247</v>
      </c>
      <c r="F4168" s="2" t="s">
        <v>605</v>
      </c>
      <c r="G4168" s="2" t="s">
        <v>606</v>
      </c>
      <c r="H4168" s="2" t="s">
        <v>250</v>
      </c>
      <c r="I4168" s="2" t="s">
        <v>330</v>
      </c>
      <c r="J4168" s="2" t="s">
        <v>30</v>
      </c>
      <c r="K4168" s="2" t="s">
        <v>30</v>
      </c>
      <c r="L4168" s="2" t="s">
        <v>294</v>
      </c>
      <c r="M4168" s="2" t="s">
        <v>31</v>
      </c>
      <c r="N4168" s="2" t="s">
        <v>281</v>
      </c>
      <c r="O4168" s="2" t="s">
        <v>252</v>
      </c>
      <c r="P4168" s="2" t="s">
        <v>448</v>
      </c>
      <c r="Q4168" s="2" t="s">
        <v>254</v>
      </c>
      <c r="R4168" s="2" t="s">
        <v>255</v>
      </c>
      <c r="S4168" s="2" t="s">
        <v>34</v>
      </c>
      <c r="T4168" s="136">
        <v>4.9160000000000004</v>
      </c>
      <c r="U4168" s="2" t="s">
        <v>607</v>
      </c>
      <c r="V4168" s="145">
        <v>2.5999999999999999E-2</v>
      </c>
      <c r="W4168" s="145">
        <v>2.827E-2</v>
      </c>
      <c r="X4168" s="4" t="s">
        <v>258</v>
      </c>
      <c r="Z4168" s="136">
        <v>176788</v>
      </c>
      <c r="AA4168" s="143">
        <v>1</v>
      </c>
      <c r="AB4168" s="156">
        <v>103.33</v>
      </c>
      <c r="AD4168" s="136">
        <v>182.67500000000001</v>
      </c>
      <c r="AG4168" s="2" t="s">
        <v>36</v>
      </c>
      <c r="AH4168" s="145">
        <v>3.3E-4</v>
      </c>
      <c r="AI4168" s="145">
        <v>2.1024726515284E-3</v>
      </c>
      <c r="AJ4168" s="145">
        <v>5.8562477856596905E-4</v>
      </c>
    </row>
    <row r="4169" spans="1:36" x14ac:dyDescent="0.2">
      <c r="A4169" s="2">
        <v>11389</v>
      </c>
      <c r="B4169" s="2">
        <v>11392</v>
      </c>
      <c r="C4169" s="2" t="s">
        <v>600</v>
      </c>
      <c r="D4169" s="2" t="s">
        <v>601</v>
      </c>
      <c r="E4169" s="4" t="s">
        <v>247</v>
      </c>
      <c r="F4169" s="2" t="s">
        <v>1529</v>
      </c>
      <c r="G4169" s="2" t="s">
        <v>1530</v>
      </c>
      <c r="H4169" s="2" t="s">
        <v>250</v>
      </c>
      <c r="I4169" s="2" t="s">
        <v>330</v>
      </c>
      <c r="J4169" s="2" t="s">
        <v>30</v>
      </c>
      <c r="K4169" s="2" t="s">
        <v>30</v>
      </c>
      <c r="L4169" s="2" t="s">
        <v>294</v>
      </c>
      <c r="M4169" s="2" t="s">
        <v>31</v>
      </c>
      <c r="N4169" s="2" t="s">
        <v>281</v>
      </c>
      <c r="O4169" s="2" t="s">
        <v>252</v>
      </c>
      <c r="P4169" s="2" t="s">
        <v>448</v>
      </c>
      <c r="Q4169" s="2" t="s">
        <v>254</v>
      </c>
      <c r="R4169" s="2" t="s">
        <v>255</v>
      </c>
      <c r="S4169" s="2" t="s">
        <v>34</v>
      </c>
      <c r="T4169" s="136">
        <v>3.08</v>
      </c>
      <c r="U4169" s="2" t="s">
        <v>1531</v>
      </c>
      <c r="V4169" s="145">
        <v>6.8999999999999999E-3</v>
      </c>
      <c r="W4169" s="145">
        <v>2.734E-2</v>
      </c>
      <c r="X4169" s="4" t="s">
        <v>258</v>
      </c>
      <c r="Z4169" s="136">
        <v>534238.35</v>
      </c>
      <c r="AA4169" s="143">
        <v>1</v>
      </c>
      <c r="AB4169" s="156">
        <v>108.68</v>
      </c>
      <c r="AD4169" s="136">
        <v>580.61</v>
      </c>
      <c r="AG4169" s="2" t="s">
        <v>36</v>
      </c>
      <c r="AH4169" s="145">
        <v>2.8909999999999999E-3</v>
      </c>
      <c r="AI4169" s="145">
        <v>6.6824517764405202E-3</v>
      </c>
      <c r="AJ4169" s="145">
        <v>1.8613366214351799E-3</v>
      </c>
    </row>
    <row r="4170" spans="1:36" x14ac:dyDescent="0.2">
      <c r="A4170" s="2">
        <v>11389</v>
      </c>
      <c r="B4170" s="2">
        <v>11392</v>
      </c>
      <c r="C4170" s="2" t="s">
        <v>608</v>
      </c>
      <c r="D4170" s="2" t="s">
        <v>609</v>
      </c>
      <c r="E4170" s="4" t="s">
        <v>247</v>
      </c>
      <c r="F4170" s="2" t="s">
        <v>610</v>
      </c>
      <c r="G4170" s="2" t="s">
        <v>611</v>
      </c>
      <c r="H4170" s="2" t="s">
        <v>250</v>
      </c>
      <c r="I4170" s="2" t="s">
        <v>330</v>
      </c>
      <c r="J4170" s="2" t="s">
        <v>30</v>
      </c>
      <c r="K4170" s="2" t="s">
        <v>30</v>
      </c>
      <c r="L4170" s="2" t="s">
        <v>294</v>
      </c>
      <c r="M4170" s="2" t="s">
        <v>31</v>
      </c>
      <c r="N4170" s="2" t="s">
        <v>263</v>
      </c>
      <c r="O4170" s="2" t="s">
        <v>252</v>
      </c>
      <c r="P4170" s="2" t="s">
        <v>264</v>
      </c>
      <c r="Q4170" s="2" t="s">
        <v>254</v>
      </c>
      <c r="R4170" s="2" t="s">
        <v>255</v>
      </c>
      <c r="S4170" s="2" t="s">
        <v>34</v>
      </c>
      <c r="T4170" s="136">
        <v>0.44400000000000001</v>
      </c>
      <c r="U4170" s="2" t="s">
        <v>612</v>
      </c>
      <c r="V4170" s="145">
        <v>1E-3</v>
      </c>
      <c r="W4170" s="145">
        <v>2.2599999999999999E-2</v>
      </c>
      <c r="X4170" s="4" t="s">
        <v>258</v>
      </c>
      <c r="Z4170" s="136">
        <v>1436151</v>
      </c>
      <c r="AA4170" s="143">
        <v>1</v>
      </c>
      <c r="AB4170" s="156">
        <v>113.85</v>
      </c>
      <c r="AD4170" s="136">
        <v>1635.058</v>
      </c>
      <c r="AG4170" s="2" t="s">
        <v>36</v>
      </c>
      <c r="AH4170" s="145">
        <v>9.5699999999999995E-4</v>
      </c>
      <c r="AI4170" s="145">
        <v>1.8818468791748699E-2</v>
      </c>
      <c r="AJ4170" s="145">
        <v>5.2417146121292004E-3</v>
      </c>
    </row>
    <row r="4171" spans="1:36" x14ac:dyDescent="0.2">
      <c r="A4171" s="2">
        <v>11389</v>
      </c>
      <c r="B4171" s="2">
        <v>11392</v>
      </c>
      <c r="C4171" s="2" t="s">
        <v>608</v>
      </c>
      <c r="D4171" s="2" t="s">
        <v>609</v>
      </c>
      <c r="E4171" s="4" t="s">
        <v>247</v>
      </c>
      <c r="F4171" s="2" t="s">
        <v>613</v>
      </c>
      <c r="G4171" s="2" t="s">
        <v>614</v>
      </c>
      <c r="H4171" s="2" t="s">
        <v>250</v>
      </c>
      <c r="I4171" s="2" t="s">
        <v>330</v>
      </c>
      <c r="J4171" s="2" t="s">
        <v>30</v>
      </c>
      <c r="K4171" s="2" t="s">
        <v>30</v>
      </c>
      <c r="L4171" s="2" t="s">
        <v>294</v>
      </c>
      <c r="M4171" s="2" t="s">
        <v>31</v>
      </c>
      <c r="N4171" s="2" t="s">
        <v>263</v>
      </c>
      <c r="O4171" s="2" t="s">
        <v>252</v>
      </c>
      <c r="P4171" s="2" t="s">
        <v>264</v>
      </c>
      <c r="Q4171" s="2" t="s">
        <v>254</v>
      </c>
      <c r="R4171" s="2" t="s">
        <v>255</v>
      </c>
      <c r="S4171" s="2" t="s">
        <v>34</v>
      </c>
      <c r="T4171" s="136">
        <v>1.6679999999999999</v>
      </c>
      <c r="U4171" s="2" t="s">
        <v>615</v>
      </c>
      <c r="V4171" s="145">
        <v>1E-3</v>
      </c>
      <c r="W4171" s="145">
        <v>2.4340000000000001E-2</v>
      </c>
      <c r="X4171" s="4" t="s">
        <v>258</v>
      </c>
      <c r="Z4171" s="136">
        <v>187558</v>
      </c>
      <c r="AA4171" s="143">
        <v>1</v>
      </c>
      <c r="AB4171" s="156">
        <v>108.5</v>
      </c>
      <c r="AD4171" s="136">
        <v>203.5</v>
      </c>
      <c r="AG4171" s="2" t="s">
        <v>36</v>
      </c>
      <c r="AH4171" s="145">
        <v>4.0200000000000001E-4</v>
      </c>
      <c r="AI4171" s="145">
        <v>2.3421595403094199E-3</v>
      </c>
      <c r="AJ4171" s="145">
        <v>6.5238739783976204E-4</v>
      </c>
    </row>
    <row r="4172" spans="1:36" x14ac:dyDescent="0.2">
      <c r="A4172" s="2">
        <v>11389</v>
      </c>
      <c r="B4172" s="2">
        <v>11392</v>
      </c>
      <c r="C4172" s="2" t="s">
        <v>616</v>
      </c>
      <c r="D4172" s="2" t="s">
        <v>617</v>
      </c>
      <c r="E4172" s="4" t="s">
        <v>247</v>
      </c>
      <c r="F4172" s="2" t="s">
        <v>618</v>
      </c>
      <c r="G4172" s="2" t="s">
        <v>619</v>
      </c>
      <c r="H4172" s="2" t="s">
        <v>250</v>
      </c>
      <c r="I4172" s="2" t="s">
        <v>302</v>
      </c>
      <c r="J4172" s="2" t="s">
        <v>30</v>
      </c>
      <c r="K4172" s="2" t="s">
        <v>30</v>
      </c>
      <c r="L4172" s="2" t="s">
        <v>294</v>
      </c>
      <c r="M4172" s="2" t="s">
        <v>31</v>
      </c>
      <c r="N4172" s="2" t="s">
        <v>281</v>
      </c>
      <c r="O4172" s="2" t="s">
        <v>252</v>
      </c>
      <c r="P4172" s="2" t="s">
        <v>324</v>
      </c>
      <c r="Q4172" s="2" t="s">
        <v>254</v>
      </c>
      <c r="R4172" s="2" t="s">
        <v>255</v>
      </c>
      <c r="S4172" s="2" t="s">
        <v>34</v>
      </c>
      <c r="T4172" s="136">
        <v>1.75</v>
      </c>
      <c r="U4172" s="2" t="s">
        <v>620</v>
      </c>
      <c r="V4172" s="145">
        <v>3.1300000000000001E-2</v>
      </c>
      <c r="W4172" s="145">
        <v>5.3159999999999999E-2</v>
      </c>
      <c r="X4172" s="4" t="s">
        <v>258</v>
      </c>
      <c r="Z4172" s="136">
        <v>55412</v>
      </c>
      <c r="AA4172" s="143">
        <v>1</v>
      </c>
      <c r="AB4172" s="156">
        <v>97.68</v>
      </c>
      <c r="AD4172" s="136">
        <v>54.125999999999998</v>
      </c>
      <c r="AG4172" s="2" t="s">
        <v>36</v>
      </c>
      <c r="AH4172" s="145">
        <v>8.6399999999999997E-4</v>
      </c>
      <c r="AI4172" s="145">
        <v>6.2296065701895995E-4</v>
      </c>
      <c r="AJ4172" s="145">
        <v>1.7352006769592499E-4</v>
      </c>
    </row>
    <row r="4173" spans="1:36" x14ac:dyDescent="0.2">
      <c r="A4173" s="2">
        <v>11389</v>
      </c>
      <c r="B4173" s="2">
        <v>11392</v>
      </c>
      <c r="C4173" s="2" t="s">
        <v>616</v>
      </c>
      <c r="D4173" s="2" t="s">
        <v>617</v>
      </c>
      <c r="E4173" s="4" t="s">
        <v>247</v>
      </c>
      <c r="F4173" s="2" t="s">
        <v>621</v>
      </c>
      <c r="G4173" s="2" t="s">
        <v>622</v>
      </c>
      <c r="H4173" s="2" t="s">
        <v>250</v>
      </c>
      <c r="I4173" s="2" t="s">
        <v>302</v>
      </c>
      <c r="J4173" s="2" t="s">
        <v>30</v>
      </c>
      <c r="K4173" s="2" t="s">
        <v>30</v>
      </c>
      <c r="L4173" s="2" t="s">
        <v>294</v>
      </c>
      <c r="M4173" s="2" t="s">
        <v>31</v>
      </c>
      <c r="N4173" s="2" t="s">
        <v>281</v>
      </c>
      <c r="O4173" s="2" t="s">
        <v>252</v>
      </c>
      <c r="P4173" s="2" t="s">
        <v>324</v>
      </c>
      <c r="Q4173" s="2" t="s">
        <v>254</v>
      </c>
      <c r="R4173" s="2" t="s">
        <v>255</v>
      </c>
      <c r="S4173" s="2" t="s">
        <v>34</v>
      </c>
      <c r="T4173" s="136">
        <v>0.08</v>
      </c>
      <c r="U4173" s="2" t="s">
        <v>105</v>
      </c>
      <c r="V4173" s="145">
        <v>3.5499999999999997E-2</v>
      </c>
      <c r="W4173" s="145">
        <v>5.2769999999999997E-2</v>
      </c>
      <c r="X4173" s="4" t="s">
        <v>258</v>
      </c>
      <c r="Z4173" s="136">
        <v>88833.25</v>
      </c>
      <c r="AA4173" s="143">
        <v>1</v>
      </c>
      <c r="AB4173" s="156">
        <v>101.36</v>
      </c>
      <c r="AD4173" s="136">
        <v>90.040999999999997</v>
      </c>
      <c r="AG4173" s="2" t="s">
        <v>36</v>
      </c>
      <c r="AH4173" s="145">
        <v>1.58E-3</v>
      </c>
      <c r="AI4173" s="145">
        <v>1.0363186079870999E-3</v>
      </c>
      <c r="AJ4173" s="145">
        <v>2.8865719365484102E-4</v>
      </c>
    </row>
    <row r="4174" spans="1:36" x14ac:dyDescent="0.2">
      <c r="A4174" s="2">
        <v>11389</v>
      </c>
      <c r="B4174" s="2">
        <v>11392</v>
      </c>
      <c r="C4174" s="2" t="s">
        <v>623</v>
      </c>
      <c r="D4174" s="2" t="s">
        <v>624</v>
      </c>
      <c r="E4174" s="4" t="s">
        <v>247</v>
      </c>
      <c r="F4174" s="2" t="s">
        <v>625</v>
      </c>
      <c r="G4174" s="2" t="s">
        <v>626</v>
      </c>
      <c r="H4174" s="2" t="s">
        <v>250</v>
      </c>
      <c r="I4174" s="2" t="s">
        <v>330</v>
      </c>
      <c r="J4174" s="2" t="s">
        <v>30</v>
      </c>
      <c r="K4174" s="2" t="s">
        <v>30</v>
      </c>
      <c r="L4174" s="2" t="s">
        <v>294</v>
      </c>
      <c r="M4174" s="2" t="s">
        <v>31</v>
      </c>
      <c r="N4174" s="2" t="s">
        <v>627</v>
      </c>
      <c r="O4174" s="2" t="s">
        <v>252</v>
      </c>
      <c r="P4174" s="2" t="s">
        <v>296</v>
      </c>
      <c r="Q4174" s="2" t="s">
        <v>296</v>
      </c>
      <c r="R4174" s="2" t="s">
        <v>296</v>
      </c>
      <c r="S4174" s="2" t="s">
        <v>34</v>
      </c>
      <c r="T4174" s="136">
        <v>4.0339999999999998</v>
      </c>
      <c r="U4174" s="2" t="s">
        <v>628</v>
      </c>
      <c r="V4174" s="145">
        <v>4.2500000000000003E-2</v>
      </c>
      <c r="W4174" s="145">
        <v>3.338E-2</v>
      </c>
      <c r="X4174" s="4" t="s">
        <v>258</v>
      </c>
      <c r="Z4174" s="136">
        <v>275000</v>
      </c>
      <c r="AA4174" s="143">
        <v>1</v>
      </c>
      <c r="AB4174" s="156">
        <v>106.03</v>
      </c>
      <c r="AD4174" s="136">
        <v>291.58199999999999</v>
      </c>
      <c r="AG4174" s="2" t="s">
        <v>36</v>
      </c>
      <c r="AH4174" s="145">
        <v>9.1699999999999995E-4</v>
      </c>
      <c r="AI4174" s="145">
        <v>3.3559277204587398E-3</v>
      </c>
      <c r="AJ4174" s="145">
        <v>9.3476337337769998E-4</v>
      </c>
    </row>
    <row r="4175" spans="1:36" x14ac:dyDescent="0.2">
      <c r="A4175" s="2">
        <v>11389</v>
      </c>
      <c r="B4175" s="2">
        <v>11392</v>
      </c>
      <c r="C4175" s="2" t="s">
        <v>629</v>
      </c>
      <c r="D4175" s="2" t="s">
        <v>630</v>
      </c>
      <c r="E4175" s="4" t="s">
        <v>247</v>
      </c>
      <c r="F4175" s="2" t="s">
        <v>631</v>
      </c>
      <c r="G4175" s="2" t="s">
        <v>632</v>
      </c>
      <c r="H4175" s="2" t="s">
        <v>250</v>
      </c>
      <c r="I4175" s="2" t="s">
        <v>302</v>
      </c>
      <c r="J4175" s="2" t="s">
        <v>30</v>
      </c>
      <c r="K4175" s="2" t="s">
        <v>30</v>
      </c>
      <c r="L4175" s="2" t="s">
        <v>294</v>
      </c>
      <c r="M4175" s="2" t="s">
        <v>31</v>
      </c>
      <c r="N4175" s="2" t="s">
        <v>633</v>
      </c>
      <c r="O4175" s="2" t="s">
        <v>252</v>
      </c>
      <c r="P4175" s="2" t="s">
        <v>296</v>
      </c>
      <c r="Q4175" s="2" t="s">
        <v>296</v>
      </c>
      <c r="R4175" s="2" t="s">
        <v>296</v>
      </c>
      <c r="S4175" s="2" t="s">
        <v>34</v>
      </c>
      <c r="T4175" s="136">
        <v>3.2669999999999999</v>
      </c>
      <c r="U4175" s="2" t="s">
        <v>351</v>
      </c>
      <c r="V4175" s="145">
        <v>7.5800000000000006E-2</v>
      </c>
      <c r="W4175" s="145">
        <v>6.1129999999999997E-2</v>
      </c>
      <c r="X4175" s="4" t="s">
        <v>258</v>
      </c>
      <c r="Z4175" s="136">
        <v>35000</v>
      </c>
      <c r="AA4175" s="143">
        <v>1</v>
      </c>
      <c r="AB4175" s="156">
        <v>107</v>
      </c>
      <c r="AD4175" s="136">
        <v>37.450000000000003</v>
      </c>
      <c r="AG4175" s="2" t="s">
        <v>36</v>
      </c>
      <c r="AH4175" s="145">
        <v>6.7299999999999999E-4</v>
      </c>
      <c r="AI4175" s="145">
        <v>4.3102550095146198E-4</v>
      </c>
      <c r="AJ4175" s="145">
        <v>1.20058262526026E-4</v>
      </c>
    </row>
    <row r="4176" spans="1:36" x14ac:dyDescent="0.2">
      <c r="A4176" s="2">
        <v>11389</v>
      </c>
      <c r="B4176" s="2">
        <v>11392</v>
      </c>
      <c r="C4176" s="2" t="s">
        <v>634</v>
      </c>
      <c r="D4176" s="2" t="s">
        <v>635</v>
      </c>
      <c r="E4176" s="4" t="s">
        <v>247</v>
      </c>
      <c r="F4176" s="2" t="s">
        <v>636</v>
      </c>
      <c r="G4176" s="2" t="s">
        <v>637</v>
      </c>
      <c r="H4176" s="2" t="s">
        <v>250</v>
      </c>
      <c r="I4176" s="2" t="s">
        <v>330</v>
      </c>
      <c r="J4176" s="2" t="s">
        <v>30</v>
      </c>
      <c r="K4176" s="2" t="s">
        <v>30</v>
      </c>
      <c r="L4176" s="2" t="s">
        <v>294</v>
      </c>
      <c r="M4176" s="2" t="s">
        <v>31</v>
      </c>
      <c r="N4176" s="2" t="s">
        <v>281</v>
      </c>
      <c r="O4176" s="2" t="s">
        <v>252</v>
      </c>
      <c r="P4176" s="2" t="s">
        <v>448</v>
      </c>
      <c r="Q4176" s="2" t="s">
        <v>254</v>
      </c>
      <c r="R4176" s="2" t="s">
        <v>255</v>
      </c>
      <c r="S4176" s="2" t="s">
        <v>34</v>
      </c>
      <c r="T4176" s="136">
        <v>0.98599999999999999</v>
      </c>
      <c r="U4176" s="2" t="s">
        <v>638</v>
      </c>
      <c r="V4176" s="145">
        <v>4.7500000000000001E-2</v>
      </c>
      <c r="W4176" s="145">
        <v>2.462E-2</v>
      </c>
      <c r="X4176" s="4" t="s">
        <v>258</v>
      </c>
      <c r="Z4176" s="136">
        <v>45732.23</v>
      </c>
      <c r="AA4176" s="143">
        <v>1</v>
      </c>
      <c r="AB4176" s="156">
        <v>143.4</v>
      </c>
      <c r="AD4176" s="136">
        <v>65.58</v>
      </c>
      <c r="AG4176" s="2" t="s">
        <v>36</v>
      </c>
      <c r="AH4176" s="145">
        <v>9.6000000000000002E-5</v>
      </c>
      <c r="AI4176" s="145">
        <v>7.5478397952660401E-4</v>
      </c>
      <c r="AJ4176" s="145">
        <v>2.1023826424285699E-4</v>
      </c>
    </row>
    <row r="4177" spans="1:36" x14ac:dyDescent="0.2">
      <c r="A4177" s="2">
        <v>11389</v>
      </c>
      <c r="B4177" s="2">
        <v>11392</v>
      </c>
      <c r="C4177" s="2" t="s">
        <v>639</v>
      </c>
      <c r="D4177" s="2" t="s">
        <v>640</v>
      </c>
      <c r="E4177" s="4" t="s">
        <v>247</v>
      </c>
      <c r="F4177" s="2" t="s">
        <v>641</v>
      </c>
      <c r="G4177" s="2" t="s">
        <v>642</v>
      </c>
      <c r="H4177" s="2" t="s">
        <v>250</v>
      </c>
      <c r="I4177" s="2" t="s">
        <v>302</v>
      </c>
      <c r="J4177" s="2" t="s">
        <v>30</v>
      </c>
      <c r="K4177" s="2" t="s">
        <v>30</v>
      </c>
      <c r="L4177" s="2" t="s">
        <v>294</v>
      </c>
      <c r="M4177" s="2" t="s">
        <v>31</v>
      </c>
      <c r="N4177" s="2" t="s">
        <v>368</v>
      </c>
      <c r="O4177" s="2" t="s">
        <v>252</v>
      </c>
      <c r="P4177" s="2" t="s">
        <v>296</v>
      </c>
      <c r="Q4177" s="2" t="s">
        <v>296</v>
      </c>
      <c r="R4177" s="2" t="s">
        <v>296</v>
      </c>
      <c r="S4177" s="2" t="s">
        <v>34</v>
      </c>
      <c r="T4177" s="136">
        <v>1.177</v>
      </c>
      <c r="U4177" s="2" t="s">
        <v>317</v>
      </c>
      <c r="V4177" s="145">
        <v>3.8699999999999998E-2</v>
      </c>
      <c r="W4177" s="145">
        <v>5.9119999999999999E-2</v>
      </c>
      <c r="X4177" s="4" t="s">
        <v>258</v>
      </c>
      <c r="Z4177" s="136">
        <v>589031.52</v>
      </c>
      <c r="AA4177" s="143">
        <v>1</v>
      </c>
      <c r="AB4177" s="156">
        <v>98.73</v>
      </c>
      <c r="AD4177" s="136">
        <v>581.55100000000004</v>
      </c>
      <c r="AG4177" s="2" t="s">
        <v>36</v>
      </c>
      <c r="AH4177" s="145">
        <v>1.7719999999999999E-3</v>
      </c>
      <c r="AI4177" s="145">
        <v>6.6932772600320897E-3</v>
      </c>
      <c r="AJ4177" s="145">
        <v>1.86435196217057E-3</v>
      </c>
    </row>
    <row r="4178" spans="1:36" x14ac:dyDescent="0.2">
      <c r="A4178" s="2">
        <v>11389</v>
      </c>
      <c r="B4178" s="2">
        <v>11392</v>
      </c>
      <c r="C4178" s="2" t="s">
        <v>318</v>
      </c>
      <c r="D4178" s="2" t="s">
        <v>319</v>
      </c>
      <c r="E4178" s="4" t="s">
        <v>247</v>
      </c>
      <c r="F4178" s="2" t="s">
        <v>643</v>
      </c>
      <c r="G4178" s="2" t="s">
        <v>644</v>
      </c>
      <c r="H4178" s="2" t="s">
        <v>250</v>
      </c>
      <c r="I4178" s="2" t="s">
        <v>330</v>
      </c>
      <c r="J4178" s="2" t="s">
        <v>30</v>
      </c>
      <c r="K4178" s="2" t="s">
        <v>30</v>
      </c>
      <c r="L4178" s="2" t="s">
        <v>294</v>
      </c>
      <c r="M4178" s="2" t="s">
        <v>190</v>
      </c>
      <c r="N4178" s="2" t="s">
        <v>323</v>
      </c>
      <c r="O4178" s="2" t="s">
        <v>252</v>
      </c>
      <c r="P4178" s="2" t="s">
        <v>324</v>
      </c>
      <c r="Q4178" s="2" t="s">
        <v>254</v>
      </c>
      <c r="R4178" s="2" t="s">
        <v>255</v>
      </c>
      <c r="S4178" s="2" t="s">
        <v>34</v>
      </c>
      <c r="T4178" s="136">
        <v>3.0979999999999999</v>
      </c>
      <c r="U4178" s="2" t="s">
        <v>486</v>
      </c>
      <c r="V4178" s="145">
        <v>1.7500000000000002E-2</v>
      </c>
      <c r="W4178" s="145">
        <v>4.8079999999999998E-2</v>
      </c>
      <c r="X4178" s="4" t="s">
        <v>258</v>
      </c>
      <c r="Z4178" s="136">
        <v>274000</v>
      </c>
      <c r="AA4178" s="143">
        <v>1</v>
      </c>
      <c r="AB4178" s="156">
        <v>103.095</v>
      </c>
      <c r="AD4178" s="136">
        <v>282.48099999999999</v>
      </c>
      <c r="AG4178" s="2" t="s">
        <v>36</v>
      </c>
      <c r="AH4178" s="145">
        <v>0</v>
      </c>
      <c r="AI4178" s="145">
        <v>3.2511727186151401E-3</v>
      </c>
      <c r="AJ4178" s="145">
        <v>9.0558481321248896E-4</v>
      </c>
    </row>
    <row r="4179" spans="1:36" x14ac:dyDescent="0.2">
      <c r="A4179" s="2">
        <v>11389</v>
      </c>
      <c r="B4179" s="2">
        <v>11392</v>
      </c>
      <c r="C4179" s="2" t="s">
        <v>318</v>
      </c>
      <c r="D4179" s="2" t="s">
        <v>319</v>
      </c>
      <c r="E4179" s="4" t="s">
        <v>247</v>
      </c>
      <c r="F4179" s="2" t="s">
        <v>645</v>
      </c>
      <c r="G4179" s="2" t="s">
        <v>646</v>
      </c>
      <c r="H4179" s="2" t="s">
        <v>250</v>
      </c>
      <c r="I4179" s="2" t="s">
        <v>330</v>
      </c>
      <c r="J4179" s="2" t="s">
        <v>30</v>
      </c>
      <c r="K4179" s="2" t="s">
        <v>322</v>
      </c>
      <c r="L4179" s="2" t="s">
        <v>294</v>
      </c>
      <c r="M4179" s="2" t="s">
        <v>31</v>
      </c>
      <c r="N4179" s="2" t="s">
        <v>323</v>
      </c>
      <c r="O4179" s="2" t="s">
        <v>252</v>
      </c>
      <c r="P4179" s="2" t="s">
        <v>324</v>
      </c>
      <c r="Q4179" s="2" t="s">
        <v>254</v>
      </c>
      <c r="R4179" s="2" t="s">
        <v>255</v>
      </c>
      <c r="S4179" s="2" t="s">
        <v>34</v>
      </c>
      <c r="T4179" s="136">
        <v>1.7569999999999999</v>
      </c>
      <c r="U4179" s="2" t="s">
        <v>297</v>
      </c>
      <c r="V4179" s="145">
        <v>3.2800000000000003E-2</v>
      </c>
      <c r="W4179" s="145">
        <v>4.947E-2</v>
      </c>
      <c r="X4179" s="4" t="s">
        <v>258</v>
      </c>
      <c r="Z4179" s="136">
        <v>83965</v>
      </c>
      <c r="AA4179" s="143">
        <v>1</v>
      </c>
      <c r="AB4179" s="156">
        <v>114.78</v>
      </c>
      <c r="AD4179" s="136">
        <v>96.375</v>
      </c>
      <c r="AG4179" s="2" t="s">
        <v>36</v>
      </c>
      <c r="AH4179" s="145">
        <v>4.8999999999999998E-5</v>
      </c>
      <c r="AI4179" s="145">
        <v>1.10921480085142E-3</v>
      </c>
      <c r="AJ4179" s="145">
        <v>3.0896177016071598E-4</v>
      </c>
    </row>
    <row r="4180" spans="1:36" x14ac:dyDescent="0.2">
      <c r="A4180" s="2">
        <v>11389</v>
      </c>
      <c r="B4180" s="2">
        <v>11392</v>
      </c>
      <c r="C4180" s="2" t="s">
        <v>318</v>
      </c>
      <c r="D4180" s="2" t="s">
        <v>319</v>
      </c>
      <c r="E4180" s="4" t="s">
        <v>247</v>
      </c>
      <c r="F4180" s="2" t="s">
        <v>647</v>
      </c>
      <c r="G4180" s="2" t="s">
        <v>646</v>
      </c>
      <c r="H4180" s="2" t="s">
        <v>250</v>
      </c>
      <c r="I4180" s="2" t="s">
        <v>330</v>
      </c>
      <c r="J4180" s="2" t="s">
        <v>30</v>
      </c>
      <c r="K4180" s="2" t="s">
        <v>30</v>
      </c>
      <c r="L4180" s="2" t="s">
        <v>294</v>
      </c>
      <c r="M4180" s="2" t="s">
        <v>190</v>
      </c>
      <c r="N4180" s="2" t="s">
        <v>323</v>
      </c>
      <c r="O4180" s="2" t="s">
        <v>252</v>
      </c>
      <c r="P4180" s="2" t="s">
        <v>324</v>
      </c>
      <c r="Q4180" s="2" t="s">
        <v>254</v>
      </c>
      <c r="R4180" s="2" t="s">
        <v>255</v>
      </c>
      <c r="S4180" s="2" t="s">
        <v>34</v>
      </c>
      <c r="T4180" s="136">
        <v>1.7609999999999999</v>
      </c>
      <c r="U4180" s="2" t="s">
        <v>297</v>
      </c>
      <c r="V4180" s="145">
        <v>3.2800000000000003E-2</v>
      </c>
      <c r="W4180" s="145">
        <v>4.8759999999999998E-2</v>
      </c>
      <c r="X4180" s="4" t="s">
        <v>258</v>
      </c>
      <c r="Z4180" s="136">
        <v>70000</v>
      </c>
      <c r="AA4180" s="143">
        <v>1</v>
      </c>
      <c r="AB4180" s="156">
        <v>113.083</v>
      </c>
      <c r="AD4180" s="136">
        <v>79.158000000000001</v>
      </c>
      <c r="AG4180" s="2" t="s">
        <v>36</v>
      </c>
      <c r="AH4180" s="145">
        <v>4.1E-5</v>
      </c>
      <c r="AI4180" s="145">
        <v>9.1106067398952402E-4</v>
      </c>
      <c r="AJ4180" s="145">
        <v>2.5376772681319699E-4</v>
      </c>
    </row>
    <row r="4181" spans="1:36" x14ac:dyDescent="0.2">
      <c r="A4181" s="2">
        <v>11389</v>
      </c>
      <c r="B4181" s="2">
        <v>11392</v>
      </c>
      <c r="C4181" s="2" t="s">
        <v>318</v>
      </c>
      <c r="D4181" s="2" t="s">
        <v>319</v>
      </c>
      <c r="E4181" s="4" t="s">
        <v>247</v>
      </c>
      <c r="F4181" s="2" t="s">
        <v>320</v>
      </c>
      <c r="G4181" s="2" t="s">
        <v>321</v>
      </c>
      <c r="H4181" s="2" t="s">
        <v>250</v>
      </c>
      <c r="I4181" s="2" t="s">
        <v>293</v>
      </c>
      <c r="J4181" s="2" t="s">
        <v>30</v>
      </c>
      <c r="K4181" s="2" t="s">
        <v>322</v>
      </c>
      <c r="L4181" s="2" t="s">
        <v>294</v>
      </c>
      <c r="M4181" s="2" t="s">
        <v>31</v>
      </c>
      <c r="N4181" s="2" t="s">
        <v>323</v>
      </c>
      <c r="O4181" s="2" t="s">
        <v>252</v>
      </c>
      <c r="P4181" s="2" t="s">
        <v>324</v>
      </c>
      <c r="Q4181" s="2" t="s">
        <v>254</v>
      </c>
      <c r="R4181" s="2" t="s">
        <v>255</v>
      </c>
      <c r="S4181" s="2" t="s">
        <v>34</v>
      </c>
      <c r="T4181" s="136">
        <v>3.4239999999999999</v>
      </c>
      <c r="U4181" s="2" t="s">
        <v>325</v>
      </c>
      <c r="V4181" s="145">
        <v>5.5E-2</v>
      </c>
      <c r="W4181" s="145">
        <v>5.0299999999999997E-2</v>
      </c>
      <c r="X4181" s="4" t="s">
        <v>258</v>
      </c>
      <c r="Z4181" s="136">
        <v>98331</v>
      </c>
      <c r="AA4181" s="143">
        <v>1</v>
      </c>
      <c r="AB4181" s="156">
        <v>105.7</v>
      </c>
      <c r="AD4181" s="136">
        <v>103.93600000000001</v>
      </c>
      <c r="AG4181" s="2" t="s">
        <v>36</v>
      </c>
      <c r="AH4181" s="145">
        <v>1.7100000000000001E-4</v>
      </c>
      <c r="AI4181" s="145">
        <v>1.19623522404538E-3</v>
      </c>
      <c r="AJ4181" s="145">
        <v>3.3320052352886698E-4</v>
      </c>
    </row>
    <row r="4182" spans="1:36" x14ac:dyDescent="0.2">
      <c r="A4182" s="2">
        <v>11389</v>
      </c>
      <c r="B4182" s="2">
        <v>11392</v>
      </c>
      <c r="C4182" s="2" t="s">
        <v>318</v>
      </c>
      <c r="D4182" s="2" t="s">
        <v>319</v>
      </c>
      <c r="E4182" s="4" t="s">
        <v>247</v>
      </c>
      <c r="F4182" s="2" t="s">
        <v>648</v>
      </c>
      <c r="G4182" s="2" t="s">
        <v>649</v>
      </c>
      <c r="H4182" s="2" t="s">
        <v>250</v>
      </c>
      <c r="I4182" s="2" t="s">
        <v>330</v>
      </c>
      <c r="J4182" s="2" t="s">
        <v>30</v>
      </c>
      <c r="K4182" s="2" t="s">
        <v>322</v>
      </c>
      <c r="L4182" s="2" t="s">
        <v>294</v>
      </c>
      <c r="M4182" s="2" t="s">
        <v>31</v>
      </c>
      <c r="N4182" s="2" t="s">
        <v>323</v>
      </c>
      <c r="O4182" s="2" t="s">
        <v>252</v>
      </c>
      <c r="P4182" s="2" t="s">
        <v>527</v>
      </c>
      <c r="Q4182" s="2" t="s">
        <v>254</v>
      </c>
      <c r="R4182" s="2" t="s">
        <v>255</v>
      </c>
      <c r="S4182" s="2" t="s">
        <v>34</v>
      </c>
      <c r="T4182" s="136">
        <v>2.5670000000000002</v>
      </c>
      <c r="U4182" s="2" t="s">
        <v>650</v>
      </c>
      <c r="V4182" s="145">
        <v>1.3299999999999999E-2</v>
      </c>
      <c r="W4182" s="145">
        <v>3.0360000000000002E-2</v>
      </c>
      <c r="X4182" s="4" t="s">
        <v>258</v>
      </c>
      <c r="Z4182" s="136">
        <v>435396.1</v>
      </c>
      <c r="AA4182" s="143">
        <v>1</v>
      </c>
      <c r="AB4182" s="156">
        <v>110.83</v>
      </c>
      <c r="AD4182" s="136">
        <v>482.54899999999998</v>
      </c>
      <c r="AG4182" s="2" t="s">
        <v>36</v>
      </c>
      <c r="AH4182" s="145">
        <v>1.407E-3</v>
      </c>
      <c r="AI4182" s="145">
        <v>5.5538354859772298E-3</v>
      </c>
      <c r="AJ4182" s="145">
        <v>1.5469707414756801E-3</v>
      </c>
    </row>
    <row r="4183" spans="1:36" x14ac:dyDescent="0.2">
      <c r="A4183" s="2">
        <v>11389</v>
      </c>
      <c r="B4183" s="2">
        <v>11392</v>
      </c>
      <c r="C4183" s="2" t="s">
        <v>318</v>
      </c>
      <c r="D4183" s="2" t="s">
        <v>319</v>
      </c>
      <c r="E4183" s="4" t="s">
        <v>247</v>
      </c>
      <c r="F4183" s="2" t="s">
        <v>651</v>
      </c>
      <c r="G4183" s="2" t="s">
        <v>652</v>
      </c>
      <c r="H4183" s="2" t="s">
        <v>250</v>
      </c>
      <c r="I4183" s="2" t="s">
        <v>330</v>
      </c>
      <c r="J4183" s="2" t="s">
        <v>30</v>
      </c>
      <c r="K4183" s="2" t="s">
        <v>322</v>
      </c>
      <c r="L4183" s="2" t="s">
        <v>294</v>
      </c>
      <c r="M4183" s="2" t="s">
        <v>31</v>
      </c>
      <c r="N4183" s="2" t="s">
        <v>323</v>
      </c>
      <c r="O4183" s="2" t="s">
        <v>252</v>
      </c>
      <c r="P4183" s="2" t="s">
        <v>527</v>
      </c>
      <c r="Q4183" s="2" t="s">
        <v>254</v>
      </c>
      <c r="R4183" s="2" t="s">
        <v>255</v>
      </c>
      <c r="S4183" s="2" t="s">
        <v>34</v>
      </c>
      <c r="T4183" s="136">
        <v>4.3490000000000002</v>
      </c>
      <c r="U4183" s="2" t="s">
        <v>653</v>
      </c>
      <c r="V4183" s="145">
        <v>4.8300000000000003E-2</v>
      </c>
      <c r="W4183" s="145">
        <v>4.1239999999999999E-2</v>
      </c>
      <c r="X4183" s="4" t="s">
        <v>258</v>
      </c>
      <c r="Z4183" s="136">
        <v>197496</v>
      </c>
      <c r="AA4183" s="143">
        <v>1</v>
      </c>
      <c r="AB4183" s="156">
        <v>107.16</v>
      </c>
      <c r="AD4183" s="136">
        <v>211.637</v>
      </c>
      <c r="AG4183" s="2" t="s">
        <v>36</v>
      </c>
      <c r="AH4183" s="145">
        <v>4.8200000000000001E-4</v>
      </c>
      <c r="AI4183" s="145">
        <v>2.4358029505784002E-3</v>
      </c>
      <c r="AJ4183" s="145">
        <v>6.7847092447353996E-4</v>
      </c>
    </row>
    <row r="4184" spans="1:36" x14ac:dyDescent="0.2">
      <c r="A4184" s="2">
        <v>11389</v>
      </c>
      <c r="B4184" s="2">
        <v>11392</v>
      </c>
      <c r="C4184" s="2" t="s">
        <v>318</v>
      </c>
      <c r="D4184" s="2" t="s">
        <v>319</v>
      </c>
      <c r="E4184" s="4" t="s">
        <v>247</v>
      </c>
      <c r="F4184" s="2" t="s">
        <v>654</v>
      </c>
      <c r="G4184" s="2" t="s">
        <v>655</v>
      </c>
      <c r="H4184" s="2" t="s">
        <v>250</v>
      </c>
      <c r="I4184" s="2" t="s">
        <v>330</v>
      </c>
      <c r="J4184" s="2" t="s">
        <v>30</v>
      </c>
      <c r="K4184" s="2" t="s">
        <v>322</v>
      </c>
      <c r="L4184" s="2" t="s">
        <v>294</v>
      </c>
      <c r="M4184" s="2" t="s">
        <v>31</v>
      </c>
      <c r="N4184" s="2" t="s">
        <v>323</v>
      </c>
      <c r="O4184" s="2" t="s">
        <v>252</v>
      </c>
      <c r="P4184" s="2" t="s">
        <v>324</v>
      </c>
      <c r="Q4184" s="2" t="s">
        <v>254</v>
      </c>
      <c r="R4184" s="2" t="s">
        <v>255</v>
      </c>
      <c r="S4184" s="2" t="s">
        <v>34</v>
      </c>
      <c r="T4184" s="136">
        <v>5.516</v>
      </c>
      <c r="U4184" s="2" t="s">
        <v>653</v>
      </c>
      <c r="V4184" s="145">
        <v>4.1500000000000002E-2</v>
      </c>
      <c r="W4184" s="145">
        <v>4.113E-2</v>
      </c>
      <c r="X4184" s="4" t="s">
        <v>258</v>
      </c>
      <c r="Z4184" s="136">
        <v>204350.45</v>
      </c>
      <c r="AA4184" s="143">
        <v>1</v>
      </c>
      <c r="AB4184" s="156">
        <v>103.86</v>
      </c>
      <c r="AD4184" s="136">
        <v>212.238</v>
      </c>
      <c r="AG4184" s="2" t="s">
        <v>36</v>
      </c>
      <c r="AH4184" s="145">
        <v>4.1899999999999999E-4</v>
      </c>
      <c r="AI4184" s="145">
        <v>2.4427277150074699E-3</v>
      </c>
      <c r="AJ4184" s="145">
        <v>6.8039975509706597E-4</v>
      </c>
    </row>
    <row r="4185" spans="1:36" x14ac:dyDescent="0.2">
      <c r="A4185" s="2">
        <v>11389</v>
      </c>
      <c r="B4185" s="2">
        <v>11392</v>
      </c>
      <c r="C4185" s="2" t="s">
        <v>656</v>
      </c>
      <c r="D4185" s="2" t="s">
        <v>657</v>
      </c>
      <c r="E4185" s="4" t="s">
        <v>247</v>
      </c>
      <c r="F4185" s="2" t="s">
        <v>658</v>
      </c>
      <c r="G4185" s="2" t="s">
        <v>659</v>
      </c>
      <c r="H4185" s="2" t="s">
        <v>250</v>
      </c>
      <c r="I4185" s="2" t="s">
        <v>330</v>
      </c>
      <c r="J4185" s="2" t="s">
        <v>30</v>
      </c>
      <c r="K4185" s="2" t="s">
        <v>30</v>
      </c>
      <c r="L4185" s="2" t="s">
        <v>294</v>
      </c>
      <c r="M4185" s="2" t="s">
        <v>31</v>
      </c>
      <c r="N4185" s="2" t="s">
        <v>281</v>
      </c>
      <c r="O4185" s="2" t="s">
        <v>252</v>
      </c>
      <c r="P4185" s="2" t="s">
        <v>395</v>
      </c>
      <c r="Q4185" s="2" t="s">
        <v>310</v>
      </c>
      <c r="R4185" s="2" t="s">
        <v>255</v>
      </c>
      <c r="S4185" s="2" t="s">
        <v>34</v>
      </c>
      <c r="T4185" s="136">
        <v>0.74399999999999999</v>
      </c>
      <c r="U4185" s="2" t="s">
        <v>388</v>
      </c>
      <c r="V4185" s="145">
        <v>2.5000000000000001E-2</v>
      </c>
      <c r="W4185" s="145">
        <v>3.4279999999999998E-2</v>
      </c>
      <c r="X4185" s="4" t="s">
        <v>258</v>
      </c>
      <c r="Z4185" s="136">
        <v>272090.68</v>
      </c>
      <c r="AA4185" s="143">
        <v>1</v>
      </c>
      <c r="AB4185" s="156">
        <v>116.9</v>
      </c>
      <c r="AD4185" s="136">
        <v>318.07400000000001</v>
      </c>
      <c r="AG4185" s="2" t="s">
        <v>36</v>
      </c>
      <c r="AH4185" s="145">
        <v>8.9300000000000002E-4</v>
      </c>
      <c r="AI4185" s="145">
        <v>3.6608279655615701E-3</v>
      </c>
      <c r="AJ4185" s="145">
        <v>1.0196905843895801E-3</v>
      </c>
    </row>
    <row r="4186" spans="1:36" x14ac:dyDescent="0.2">
      <c r="A4186" s="2">
        <v>11389</v>
      </c>
      <c r="B4186" s="2">
        <v>11392</v>
      </c>
      <c r="C4186" s="2" t="s">
        <v>656</v>
      </c>
      <c r="D4186" s="2" t="s">
        <v>657</v>
      </c>
      <c r="E4186" s="4" t="s">
        <v>247</v>
      </c>
      <c r="F4186" s="2" t="s">
        <v>660</v>
      </c>
      <c r="G4186" s="2" t="s">
        <v>661</v>
      </c>
      <c r="H4186" s="2" t="s">
        <v>250</v>
      </c>
      <c r="I4186" s="2" t="s">
        <v>330</v>
      </c>
      <c r="J4186" s="2" t="s">
        <v>30</v>
      </c>
      <c r="K4186" s="2" t="s">
        <v>30</v>
      </c>
      <c r="L4186" s="2" t="s">
        <v>294</v>
      </c>
      <c r="M4186" s="2" t="s">
        <v>31</v>
      </c>
      <c r="N4186" s="2" t="s">
        <v>281</v>
      </c>
      <c r="O4186" s="2" t="s">
        <v>252</v>
      </c>
      <c r="P4186" s="2" t="s">
        <v>395</v>
      </c>
      <c r="Q4186" s="2" t="s">
        <v>310</v>
      </c>
      <c r="R4186" s="2" t="s">
        <v>255</v>
      </c>
      <c r="S4186" s="2" t="s">
        <v>34</v>
      </c>
      <c r="T4186" s="136">
        <v>4.6440000000000001</v>
      </c>
      <c r="U4186" s="2" t="s">
        <v>662</v>
      </c>
      <c r="V4186" s="145">
        <v>1.9E-2</v>
      </c>
      <c r="W4186" s="145">
        <v>3.1989999999999998E-2</v>
      </c>
      <c r="X4186" s="4" t="s">
        <v>258</v>
      </c>
      <c r="Z4186" s="136">
        <v>230788.77</v>
      </c>
      <c r="AA4186" s="143">
        <v>1</v>
      </c>
      <c r="AB4186" s="156">
        <v>110.1</v>
      </c>
      <c r="AD4186" s="136">
        <v>254.09800000000001</v>
      </c>
      <c r="AG4186" s="2" t="s">
        <v>36</v>
      </c>
      <c r="AH4186" s="145">
        <v>9.2699999999999998E-4</v>
      </c>
      <c r="AI4186" s="145">
        <v>2.9245101620493201E-3</v>
      </c>
      <c r="AJ4186" s="145">
        <v>8.1459590678577005E-4</v>
      </c>
    </row>
    <row r="4187" spans="1:36" x14ac:dyDescent="0.2">
      <c r="A4187" s="2">
        <v>11389</v>
      </c>
      <c r="B4187" s="2">
        <v>11392</v>
      </c>
      <c r="C4187" s="2" t="s">
        <v>656</v>
      </c>
      <c r="D4187" s="2" t="s">
        <v>657</v>
      </c>
      <c r="E4187" s="4" t="s">
        <v>247</v>
      </c>
      <c r="F4187" s="2" t="s">
        <v>663</v>
      </c>
      <c r="G4187" s="2" t="s">
        <v>664</v>
      </c>
      <c r="H4187" s="2" t="s">
        <v>250</v>
      </c>
      <c r="I4187" s="2" t="s">
        <v>330</v>
      </c>
      <c r="J4187" s="2" t="s">
        <v>30</v>
      </c>
      <c r="K4187" s="2" t="s">
        <v>30</v>
      </c>
      <c r="L4187" s="2" t="s">
        <v>294</v>
      </c>
      <c r="M4187" s="2" t="s">
        <v>31</v>
      </c>
      <c r="N4187" s="2" t="s">
        <v>281</v>
      </c>
      <c r="O4187" s="2" t="s">
        <v>252</v>
      </c>
      <c r="P4187" s="2" t="s">
        <v>395</v>
      </c>
      <c r="Q4187" s="2" t="s">
        <v>310</v>
      </c>
      <c r="R4187" s="2" t="s">
        <v>255</v>
      </c>
      <c r="S4187" s="2" t="s">
        <v>34</v>
      </c>
      <c r="T4187" s="136">
        <v>6.5259999999999998</v>
      </c>
      <c r="U4187" s="2" t="s">
        <v>665</v>
      </c>
      <c r="V4187" s="145">
        <v>3.8999999999999998E-3</v>
      </c>
      <c r="W4187" s="145">
        <v>3.3500000000000002E-2</v>
      </c>
      <c r="X4187" s="4" t="s">
        <v>258</v>
      </c>
      <c r="Z4187" s="136">
        <v>60342.2</v>
      </c>
      <c r="AA4187" s="143">
        <v>1</v>
      </c>
      <c r="AB4187" s="156">
        <v>92.83</v>
      </c>
      <c r="AD4187" s="136">
        <v>56.015999999999998</v>
      </c>
      <c r="AG4187" s="2" t="s">
        <v>36</v>
      </c>
      <c r="AH4187" s="145">
        <v>2.9399999999999999E-4</v>
      </c>
      <c r="AI4187" s="145">
        <v>6.4470439916676698E-4</v>
      </c>
      <c r="AJ4187" s="145">
        <v>1.7957659079564201E-4</v>
      </c>
    </row>
    <row r="4188" spans="1:36" x14ac:dyDescent="0.2">
      <c r="A4188" s="2">
        <v>11389</v>
      </c>
      <c r="B4188" s="2">
        <v>11392</v>
      </c>
      <c r="C4188" s="2" t="s">
        <v>666</v>
      </c>
      <c r="D4188" s="2" t="s">
        <v>667</v>
      </c>
      <c r="E4188" s="4" t="s">
        <v>247</v>
      </c>
      <c r="F4188" s="2" t="s">
        <v>672</v>
      </c>
      <c r="G4188" s="2" t="s">
        <v>673</v>
      </c>
      <c r="H4188" s="2" t="s">
        <v>250</v>
      </c>
      <c r="I4188" s="2" t="s">
        <v>302</v>
      </c>
      <c r="J4188" s="2" t="s">
        <v>30</v>
      </c>
      <c r="K4188" s="2" t="s">
        <v>30</v>
      </c>
      <c r="L4188" s="2" t="s">
        <v>294</v>
      </c>
      <c r="M4188" s="2" t="s">
        <v>31</v>
      </c>
      <c r="N4188" s="2" t="s">
        <v>670</v>
      </c>
      <c r="O4188" s="2" t="s">
        <v>252</v>
      </c>
      <c r="P4188" s="2" t="s">
        <v>448</v>
      </c>
      <c r="Q4188" s="2" t="s">
        <v>254</v>
      </c>
      <c r="R4188" s="2" t="s">
        <v>255</v>
      </c>
      <c r="S4188" s="2" t="s">
        <v>34</v>
      </c>
      <c r="T4188" s="136">
        <v>0.32700000000000001</v>
      </c>
      <c r="U4188" s="2" t="s">
        <v>671</v>
      </c>
      <c r="V4188" s="145">
        <v>5.8500000000000003E-2</v>
      </c>
      <c r="W4188" s="145">
        <v>4.6370000000000001E-2</v>
      </c>
      <c r="X4188" s="4" t="s">
        <v>258</v>
      </c>
      <c r="Z4188" s="136">
        <v>56442.5</v>
      </c>
      <c r="AA4188" s="143">
        <v>1</v>
      </c>
      <c r="AB4188" s="156">
        <v>103.05</v>
      </c>
      <c r="AD4188" s="136">
        <v>58.164000000000001</v>
      </c>
      <c r="AG4188" s="2" t="s">
        <v>36</v>
      </c>
      <c r="AH4188" s="145">
        <v>2.0900000000000001E-4</v>
      </c>
      <c r="AI4188" s="145">
        <v>6.6943032365808302E-4</v>
      </c>
      <c r="AJ4188" s="145">
        <v>1.8646377386769699E-4</v>
      </c>
    </row>
    <row r="4189" spans="1:36" x14ac:dyDescent="0.2">
      <c r="A4189" s="2">
        <v>11389</v>
      </c>
      <c r="B4189" s="2">
        <v>11392</v>
      </c>
      <c r="C4189" s="2" t="s">
        <v>674</v>
      </c>
      <c r="D4189" s="2" t="s">
        <v>675</v>
      </c>
      <c r="E4189" s="4" t="s">
        <v>365</v>
      </c>
      <c r="F4189" s="2" t="s">
        <v>676</v>
      </c>
      <c r="G4189" s="2" t="s">
        <v>677</v>
      </c>
      <c r="H4189" s="2" t="s">
        <v>250</v>
      </c>
      <c r="I4189" s="2" t="s">
        <v>302</v>
      </c>
      <c r="J4189" s="2" t="s">
        <v>30</v>
      </c>
      <c r="K4189" s="2" t="s">
        <v>95</v>
      </c>
      <c r="L4189" s="2" t="s">
        <v>294</v>
      </c>
      <c r="M4189" s="2" t="s">
        <v>31</v>
      </c>
      <c r="N4189" s="2" t="s">
        <v>323</v>
      </c>
      <c r="O4189" s="2" t="s">
        <v>252</v>
      </c>
      <c r="P4189" s="2" t="s">
        <v>678</v>
      </c>
      <c r="Q4189" s="2" t="s">
        <v>254</v>
      </c>
      <c r="R4189" s="2" t="s">
        <v>255</v>
      </c>
      <c r="S4189" s="2" t="s">
        <v>34</v>
      </c>
      <c r="T4189" s="136">
        <v>0.41</v>
      </c>
      <c r="U4189" s="228">
        <v>45900</v>
      </c>
      <c r="V4189" s="145">
        <v>6.9500000000000006E-2</v>
      </c>
      <c r="W4189" s="145">
        <v>1E-4</v>
      </c>
      <c r="X4189" s="4" t="s">
        <v>258</v>
      </c>
      <c r="Z4189" s="136">
        <v>592723.65</v>
      </c>
      <c r="AA4189" s="143">
        <v>1</v>
      </c>
      <c r="AB4189" s="156">
        <v>84.04</v>
      </c>
      <c r="AD4189" s="136">
        <v>498.125</v>
      </c>
      <c r="AG4189" s="2" t="s">
        <v>36</v>
      </c>
      <c r="AH4189" s="145">
        <v>2.1229999999999999E-3</v>
      </c>
      <c r="AI4189" s="145">
        <v>5.7330990243944302E-3</v>
      </c>
      <c r="AJ4189" s="145">
        <v>1.59690298193275E-3</v>
      </c>
    </row>
    <row r="4190" spans="1:36" x14ac:dyDescent="0.2">
      <c r="A4190" s="2">
        <v>11389</v>
      </c>
      <c r="B4190" s="2">
        <v>11392</v>
      </c>
      <c r="C4190" s="2" t="s">
        <v>679</v>
      </c>
      <c r="D4190" s="2" t="s">
        <v>680</v>
      </c>
      <c r="E4190" s="4" t="s">
        <v>33</v>
      </c>
      <c r="F4190" s="2" t="s">
        <v>681</v>
      </c>
      <c r="G4190" s="2" t="s">
        <v>682</v>
      </c>
      <c r="H4190" s="2" t="s">
        <v>250</v>
      </c>
      <c r="I4190" s="2" t="s">
        <v>302</v>
      </c>
      <c r="J4190" s="2" t="s">
        <v>30</v>
      </c>
      <c r="K4190" s="2" t="s">
        <v>95</v>
      </c>
      <c r="L4190" s="2" t="s">
        <v>294</v>
      </c>
      <c r="M4190" s="2" t="s">
        <v>31</v>
      </c>
      <c r="N4190" s="2" t="s">
        <v>323</v>
      </c>
      <c r="O4190" s="2" t="s">
        <v>252</v>
      </c>
      <c r="P4190" s="2" t="s">
        <v>527</v>
      </c>
      <c r="Q4190" s="2" t="s">
        <v>254</v>
      </c>
      <c r="R4190" s="2" t="s">
        <v>255</v>
      </c>
      <c r="S4190" s="2" t="s">
        <v>34</v>
      </c>
      <c r="T4190" s="136">
        <v>1.611</v>
      </c>
      <c r="U4190" s="2" t="s">
        <v>381</v>
      </c>
      <c r="V4190" s="145">
        <v>6.8000000000000005E-2</v>
      </c>
      <c r="W4190" s="145">
        <v>6.123E-2</v>
      </c>
      <c r="X4190" s="4" t="s">
        <v>258</v>
      </c>
      <c r="Z4190" s="136">
        <v>173838.2</v>
      </c>
      <c r="AA4190" s="143">
        <v>1</v>
      </c>
      <c r="AB4190" s="156">
        <v>102.91</v>
      </c>
      <c r="AD4190" s="136">
        <v>178.89699999999999</v>
      </c>
      <c r="AG4190" s="2" t="s">
        <v>36</v>
      </c>
      <c r="AH4190" s="145">
        <v>5.0000000000000001E-4</v>
      </c>
      <c r="AI4190" s="145">
        <v>2.0589885802181599E-3</v>
      </c>
      <c r="AJ4190" s="145">
        <v>5.7351268302280095E-4</v>
      </c>
    </row>
    <row r="4191" spans="1:36" x14ac:dyDescent="0.2">
      <c r="A4191" s="2">
        <v>11389</v>
      </c>
      <c r="B4191" s="2">
        <v>11392</v>
      </c>
      <c r="C4191" s="2" t="s">
        <v>683</v>
      </c>
      <c r="D4191" s="2" t="s">
        <v>684</v>
      </c>
      <c r="E4191" s="4" t="s">
        <v>247</v>
      </c>
      <c r="F4191" s="2" t="s">
        <v>685</v>
      </c>
      <c r="G4191" s="2" t="s">
        <v>686</v>
      </c>
      <c r="H4191" s="2" t="s">
        <v>250</v>
      </c>
      <c r="I4191" s="2" t="s">
        <v>302</v>
      </c>
      <c r="J4191" s="2" t="s">
        <v>30</v>
      </c>
      <c r="K4191" s="2" t="s">
        <v>30</v>
      </c>
      <c r="L4191" s="2" t="s">
        <v>294</v>
      </c>
      <c r="M4191" s="2" t="s">
        <v>31</v>
      </c>
      <c r="N4191" s="2" t="s">
        <v>361</v>
      </c>
      <c r="O4191" s="2" t="s">
        <v>252</v>
      </c>
      <c r="P4191" s="2" t="s">
        <v>309</v>
      </c>
      <c r="Q4191" s="2" t="s">
        <v>310</v>
      </c>
      <c r="R4191" s="2" t="s">
        <v>255</v>
      </c>
      <c r="S4191" s="2" t="s">
        <v>34</v>
      </c>
      <c r="T4191" s="136">
        <v>0.16700000000000001</v>
      </c>
      <c r="U4191" s="2" t="s">
        <v>687</v>
      </c>
      <c r="V4191" s="145">
        <v>2.9499999999999998E-2</v>
      </c>
      <c r="W4191" s="145">
        <v>6.3899999999999998E-2</v>
      </c>
      <c r="X4191" s="4" t="s">
        <v>258</v>
      </c>
      <c r="Z4191" s="136">
        <v>159347</v>
      </c>
      <c r="AA4191" s="143">
        <v>1</v>
      </c>
      <c r="AB4191" s="156">
        <v>100.43</v>
      </c>
      <c r="AD4191" s="136">
        <v>160.03200000000001</v>
      </c>
      <c r="AG4191" s="2" t="s">
        <v>36</v>
      </c>
      <c r="AH4191" s="145">
        <v>2.6589999999999999E-3</v>
      </c>
      <c r="AI4191" s="145">
        <v>1.8418679777907399E-3</v>
      </c>
      <c r="AJ4191" s="145">
        <v>5.1303569911234105E-4</v>
      </c>
    </row>
    <row r="4192" spans="1:36" x14ac:dyDescent="0.2">
      <c r="A4192" s="2">
        <v>11389</v>
      </c>
      <c r="B4192" s="2">
        <v>11392</v>
      </c>
      <c r="C4192" s="2" t="s">
        <v>683</v>
      </c>
      <c r="D4192" s="2" t="s">
        <v>684</v>
      </c>
      <c r="E4192" s="4" t="s">
        <v>247</v>
      </c>
      <c r="F4192" s="2" t="s">
        <v>688</v>
      </c>
      <c r="G4192" s="2" t="s">
        <v>689</v>
      </c>
      <c r="H4192" s="2" t="s">
        <v>250</v>
      </c>
      <c r="I4192" s="2" t="s">
        <v>330</v>
      </c>
      <c r="J4192" s="2" t="s">
        <v>30</v>
      </c>
      <c r="K4192" s="2" t="s">
        <v>30</v>
      </c>
      <c r="L4192" s="2" t="s">
        <v>294</v>
      </c>
      <c r="M4192" s="2" t="s">
        <v>31</v>
      </c>
      <c r="N4192" s="2" t="s">
        <v>361</v>
      </c>
      <c r="O4192" s="2" t="s">
        <v>252</v>
      </c>
      <c r="P4192" s="2" t="s">
        <v>309</v>
      </c>
      <c r="Q4192" s="2" t="s">
        <v>310</v>
      </c>
      <c r="R4192" s="2" t="s">
        <v>255</v>
      </c>
      <c r="S4192" s="2" t="s">
        <v>34</v>
      </c>
      <c r="T4192" s="136">
        <v>4.2110000000000003</v>
      </c>
      <c r="U4192" s="2" t="s">
        <v>491</v>
      </c>
      <c r="V4192" s="145">
        <v>6.0000000000000001E-3</v>
      </c>
      <c r="W4192" s="145">
        <v>3.092E-2</v>
      </c>
      <c r="X4192" s="4" t="s">
        <v>258</v>
      </c>
      <c r="Z4192" s="136">
        <v>322255</v>
      </c>
      <c r="AA4192" s="143">
        <v>1</v>
      </c>
      <c r="AB4192" s="156">
        <v>103.46</v>
      </c>
      <c r="AD4192" s="136">
        <v>333.40499999999997</v>
      </c>
      <c r="AG4192" s="2" t="s">
        <v>36</v>
      </c>
      <c r="AH4192" s="145">
        <v>8.0000000000000004E-4</v>
      </c>
      <c r="AI4192" s="145">
        <v>3.83727815910037E-3</v>
      </c>
      <c r="AJ4192" s="145">
        <v>1.06883919302616E-3</v>
      </c>
    </row>
    <row r="4193" spans="1:36" x14ac:dyDescent="0.2">
      <c r="A4193" s="2">
        <v>11389</v>
      </c>
      <c r="B4193" s="2">
        <v>11392</v>
      </c>
      <c r="C4193" s="2" t="s">
        <v>683</v>
      </c>
      <c r="D4193" s="2" t="s">
        <v>684</v>
      </c>
      <c r="E4193" s="4" t="s">
        <v>247</v>
      </c>
      <c r="F4193" s="2" t="s">
        <v>690</v>
      </c>
      <c r="G4193" s="2" t="s">
        <v>691</v>
      </c>
      <c r="H4193" s="2" t="s">
        <v>250</v>
      </c>
      <c r="I4193" s="2" t="s">
        <v>302</v>
      </c>
      <c r="J4193" s="2" t="s">
        <v>30</v>
      </c>
      <c r="K4193" s="2" t="s">
        <v>30</v>
      </c>
      <c r="L4193" s="2" t="s">
        <v>294</v>
      </c>
      <c r="M4193" s="2" t="s">
        <v>31</v>
      </c>
      <c r="N4193" s="2" t="s">
        <v>361</v>
      </c>
      <c r="O4193" s="2" t="s">
        <v>252</v>
      </c>
      <c r="P4193" s="2" t="s">
        <v>309</v>
      </c>
      <c r="Q4193" s="2" t="s">
        <v>310</v>
      </c>
      <c r="R4193" s="2" t="s">
        <v>255</v>
      </c>
      <c r="S4193" s="2" t="s">
        <v>34</v>
      </c>
      <c r="T4193" s="136">
        <v>1.4510000000000001</v>
      </c>
      <c r="U4193" s="2" t="s">
        <v>136</v>
      </c>
      <c r="V4193" s="145">
        <v>3.2899999999999999E-2</v>
      </c>
      <c r="W4193" s="145">
        <v>5.398E-2</v>
      </c>
      <c r="X4193" s="4" t="s">
        <v>258</v>
      </c>
      <c r="Z4193" s="136">
        <v>217085</v>
      </c>
      <c r="AA4193" s="143">
        <v>1</v>
      </c>
      <c r="AB4193" s="156">
        <v>97.14</v>
      </c>
      <c r="AD4193" s="136">
        <v>210.876</v>
      </c>
      <c r="AG4193" s="2" t="s">
        <v>36</v>
      </c>
      <c r="AH4193" s="145">
        <v>3.0299999999999999E-4</v>
      </c>
      <c r="AI4193" s="145">
        <v>2.4270518714833199E-3</v>
      </c>
      <c r="AJ4193" s="145">
        <v>6.7603339038550196E-4</v>
      </c>
    </row>
    <row r="4194" spans="1:36" x14ac:dyDescent="0.2">
      <c r="A4194" s="2">
        <v>11389</v>
      </c>
      <c r="B4194" s="2">
        <v>11392</v>
      </c>
      <c r="C4194" s="2" t="s">
        <v>326</v>
      </c>
      <c r="D4194" s="2" t="s">
        <v>327</v>
      </c>
      <c r="E4194" s="4" t="s">
        <v>247</v>
      </c>
      <c r="F4194" s="2" t="s">
        <v>328</v>
      </c>
      <c r="G4194" s="2" t="s">
        <v>329</v>
      </c>
      <c r="H4194" s="2" t="s">
        <v>250</v>
      </c>
      <c r="I4194" s="2" t="s">
        <v>330</v>
      </c>
      <c r="J4194" s="2" t="s">
        <v>30</v>
      </c>
      <c r="K4194" s="2" t="s">
        <v>95</v>
      </c>
      <c r="L4194" s="2" t="s">
        <v>294</v>
      </c>
      <c r="M4194" s="2" t="s">
        <v>31</v>
      </c>
      <c r="N4194" s="2" t="s">
        <v>308</v>
      </c>
      <c r="O4194" s="2" t="s">
        <v>252</v>
      </c>
      <c r="P4194" s="2" t="s">
        <v>296</v>
      </c>
      <c r="Q4194" s="2" t="s">
        <v>296</v>
      </c>
      <c r="R4194" s="2" t="s">
        <v>296</v>
      </c>
      <c r="S4194" s="2" t="s">
        <v>34</v>
      </c>
      <c r="T4194" s="136">
        <v>2.2360000000000002</v>
      </c>
      <c r="U4194" s="2" t="s">
        <v>297</v>
      </c>
      <c r="V4194" s="145">
        <v>1.5800000000000002E-2</v>
      </c>
      <c r="W4194" s="145">
        <v>3.7139999999999999E-2</v>
      </c>
      <c r="X4194" s="4" t="s">
        <v>258</v>
      </c>
      <c r="Z4194" s="136">
        <v>118460.54</v>
      </c>
      <c r="AA4194" s="143">
        <v>1</v>
      </c>
      <c r="AB4194" s="156">
        <v>109.09</v>
      </c>
      <c r="AD4194" s="136">
        <v>129.22900000000001</v>
      </c>
      <c r="AG4194" s="2" t="s">
        <v>36</v>
      </c>
      <c r="AH4194" s="145">
        <v>3.1599999999999998E-4</v>
      </c>
      <c r="AI4194" s="145">
        <v>1.48733840807479E-3</v>
      </c>
      <c r="AJ4194" s="145">
        <v>4.1428468772151001E-4</v>
      </c>
    </row>
    <row r="4195" spans="1:36" x14ac:dyDescent="0.2">
      <c r="A4195" s="2">
        <v>11389</v>
      </c>
      <c r="B4195" s="2">
        <v>11392</v>
      </c>
      <c r="C4195" s="2" t="s">
        <v>326</v>
      </c>
      <c r="D4195" s="2" t="s">
        <v>327</v>
      </c>
      <c r="E4195" s="4" t="s">
        <v>247</v>
      </c>
      <c r="F4195" s="2" t="s">
        <v>331</v>
      </c>
      <c r="G4195" s="2" t="s">
        <v>332</v>
      </c>
      <c r="H4195" s="2" t="s">
        <v>250</v>
      </c>
      <c r="I4195" s="2" t="s">
        <v>330</v>
      </c>
      <c r="J4195" s="2" t="s">
        <v>30</v>
      </c>
      <c r="K4195" s="2" t="s">
        <v>30</v>
      </c>
      <c r="L4195" s="2" t="s">
        <v>294</v>
      </c>
      <c r="M4195" s="2" t="s">
        <v>31</v>
      </c>
      <c r="N4195" s="2" t="s">
        <v>308</v>
      </c>
      <c r="O4195" s="2" t="s">
        <v>252</v>
      </c>
      <c r="P4195" s="2" t="s">
        <v>296</v>
      </c>
      <c r="Q4195" s="2" t="s">
        <v>296</v>
      </c>
      <c r="R4195" s="2" t="s">
        <v>296</v>
      </c>
      <c r="S4195" s="2" t="s">
        <v>34</v>
      </c>
      <c r="T4195" s="136">
        <v>4.085</v>
      </c>
      <c r="U4195" s="2" t="s">
        <v>333</v>
      </c>
      <c r="V4195" s="145">
        <v>4.7E-2</v>
      </c>
      <c r="W4195" s="145">
        <v>4.0300000000000002E-2</v>
      </c>
      <c r="X4195" s="4" t="s">
        <v>258</v>
      </c>
      <c r="Z4195" s="136">
        <v>887178.48</v>
      </c>
      <c r="AA4195" s="143">
        <v>1</v>
      </c>
      <c r="AB4195" s="156">
        <v>107.21</v>
      </c>
      <c r="AD4195" s="136">
        <v>951.14400000000001</v>
      </c>
      <c r="AG4195" s="2" t="s">
        <v>36</v>
      </c>
      <c r="AH4195" s="145">
        <v>1.6169999999999999E-3</v>
      </c>
      <c r="AI4195" s="145">
        <v>1.09470584764235E-2</v>
      </c>
      <c r="AJ4195" s="145">
        <v>3.0492043221317599E-3</v>
      </c>
    </row>
    <row r="4196" spans="1:36" x14ac:dyDescent="0.2">
      <c r="A4196" s="2">
        <v>11389</v>
      </c>
      <c r="B4196" s="2">
        <v>11392</v>
      </c>
      <c r="C4196" s="2" t="s">
        <v>259</v>
      </c>
      <c r="D4196" s="2" t="s">
        <v>260</v>
      </c>
      <c r="E4196" s="4" t="s">
        <v>247</v>
      </c>
      <c r="F4196" s="2" t="s">
        <v>692</v>
      </c>
      <c r="G4196" s="2" t="s">
        <v>693</v>
      </c>
      <c r="H4196" s="2" t="s">
        <v>250</v>
      </c>
      <c r="I4196" s="2" t="s">
        <v>330</v>
      </c>
      <c r="J4196" s="2" t="s">
        <v>30</v>
      </c>
      <c r="K4196" s="2" t="s">
        <v>30</v>
      </c>
      <c r="L4196" s="2" t="s">
        <v>294</v>
      </c>
      <c r="M4196" s="2" t="s">
        <v>31</v>
      </c>
      <c r="N4196" s="2" t="s">
        <v>263</v>
      </c>
      <c r="O4196" s="2" t="s">
        <v>252</v>
      </c>
      <c r="P4196" s="2" t="s">
        <v>264</v>
      </c>
      <c r="Q4196" s="2" t="s">
        <v>254</v>
      </c>
      <c r="R4196" s="2" t="s">
        <v>255</v>
      </c>
      <c r="S4196" s="2" t="s">
        <v>34</v>
      </c>
      <c r="T4196" s="136">
        <v>3.7480000000000002</v>
      </c>
      <c r="U4196" s="2" t="s">
        <v>694</v>
      </c>
      <c r="V4196" s="145">
        <v>2E-3</v>
      </c>
      <c r="W4196" s="145">
        <v>2.5999999999999999E-2</v>
      </c>
      <c r="X4196" s="4" t="s">
        <v>258</v>
      </c>
      <c r="Z4196" s="136">
        <v>625532.43999999994</v>
      </c>
      <c r="AA4196" s="143">
        <v>1</v>
      </c>
      <c r="AB4196" s="156">
        <v>103.06</v>
      </c>
      <c r="AD4196" s="136">
        <v>644.67399999999998</v>
      </c>
      <c r="AG4196" s="2" t="s">
        <v>36</v>
      </c>
      <c r="AH4196" s="145">
        <v>1.84E-4</v>
      </c>
      <c r="AI4196" s="145">
        <v>7.4197815372963804E-3</v>
      </c>
      <c r="AJ4196" s="145">
        <v>2.06671317062236E-3</v>
      </c>
    </row>
    <row r="4197" spans="1:36" x14ac:dyDescent="0.2">
      <c r="A4197" s="2">
        <v>11389</v>
      </c>
      <c r="B4197" s="2">
        <v>11392</v>
      </c>
      <c r="C4197" s="2" t="s">
        <v>259</v>
      </c>
      <c r="D4197" s="2" t="s">
        <v>260</v>
      </c>
      <c r="E4197" s="4" t="s">
        <v>247</v>
      </c>
      <c r="F4197" s="2" t="s">
        <v>695</v>
      </c>
      <c r="G4197" s="2" t="s">
        <v>696</v>
      </c>
      <c r="H4197" s="2" t="s">
        <v>250</v>
      </c>
      <c r="I4197" s="2" t="s">
        <v>330</v>
      </c>
      <c r="J4197" s="2" t="s">
        <v>30</v>
      </c>
      <c r="K4197" s="2" t="s">
        <v>30</v>
      </c>
      <c r="L4197" s="2" t="s">
        <v>294</v>
      </c>
      <c r="M4197" s="2" t="s">
        <v>31</v>
      </c>
      <c r="N4197" s="2" t="s">
        <v>263</v>
      </c>
      <c r="O4197" s="2" t="s">
        <v>252</v>
      </c>
      <c r="P4197" s="2" t="s">
        <v>264</v>
      </c>
      <c r="Q4197" s="2" t="s">
        <v>254</v>
      </c>
      <c r="R4197" s="2" t="s">
        <v>255</v>
      </c>
      <c r="S4197" s="2" t="s">
        <v>34</v>
      </c>
      <c r="T4197" s="136">
        <v>5.1459999999999999</v>
      </c>
      <c r="U4197" s="2" t="s">
        <v>697</v>
      </c>
      <c r="V4197" s="145">
        <v>2.47E-2</v>
      </c>
      <c r="W4197" s="145">
        <v>2.6089999999999999E-2</v>
      </c>
      <c r="X4197" s="4" t="s">
        <v>258</v>
      </c>
      <c r="Z4197" s="136">
        <v>400261.52</v>
      </c>
      <c r="AA4197" s="143">
        <v>1</v>
      </c>
      <c r="AB4197" s="156">
        <v>101.3</v>
      </c>
      <c r="AD4197" s="136">
        <v>405.46499999999997</v>
      </c>
      <c r="AG4197" s="2" t="s">
        <v>36</v>
      </c>
      <c r="AH4197" s="145">
        <v>1.54E-4</v>
      </c>
      <c r="AI4197" s="145">
        <v>4.6666413927315999E-3</v>
      </c>
      <c r="AJ4197" s="145">
        <v>1.2998508352907901E-3</v>
      </c>
    </row>
    <row r="4198" spans="1:36" x14ac:dyDescent="0.2">
      <c r="A4198" s="2">
        <v>11389</v>
      </c>
      <c r="B4198" s="2">
        <v>11392</v>
      </c>
      <c r="C4198" s="2" t="s">
        <v>259</v>
      </c>
      <c r="D4198" s="2" t="s">
        <v>260</v>
      </c>
      <c r="E4198" s="4" t="s">
        <v>247</v>
      </c>
      <c r="F4198" s="2" t="s">
        <v>698</v>
      </c>
      <c r="G4198" s="2" t="s">
        <v>699</v>
      </c>
      <c r="H4198" s="2" t="s">
        <v>250</v>
      </c>
      <c r="I4198" s="2" t="s">
        <v>330</v>
      </c>
      <c r="J4198" s="2" t="s">
        <v>30</v>
      </c>
      <c r="K4198" s="2" t="s">
        <v>30</v>
      </c>
      <c r="L4198" s="2" t="s">
        <v>294</v>
      </c>
      <c r="M4198" s="2" t="s">
        <v>31</v>
      </c>
      <c r="N4198" s="2" t="s">
        <v>263</v>
      </c>
      <c r="O4198" s="2" t="s">
        <v>252</v>
      </c>
      <c r="P4198" s="2" t="s">
        <v>264</v>
      </c>
      <c r="Q4198" s="2" t="s">
        <v>254</v>
      </c>
      <c r="R4198" s="2" t="s">
        <v>255</v>
      </c>
      <c r="S4198" s="2" t="s">
        <v>34</v>
      </c>
      <c r="T4198" s="136">
        <v>5.0670000000000002</v>
      </c>
      <c r="U4198" s="2" t="s">
        <v>697</v>
      </c>
      <c r="V4198" s="145">
        <v>2.4E-2</v>
      </c>
      <c r="W4198" s="145">
        <v>2.6120000000000001E-2</v>
      </c>
      <c r="X4198" s="4" t="s">
        <v>258</v>
      </c>
      <c r="Z4198" s="136">
        <v>371960</v>
      </c>
      <c r="AA4198" s="143">
        <v>1</v>
      </c>
      <c r="AB4198" s="156">
        <v>99.73</v>
      </c>
      <c r="AD4198" s="136">
        <v>370.95600000000002</v>
      </c>
      <c r="AG4198" s="2" t="s">
        <v>36</v>
      </c>
      <c r="AH4198" s="145">
        <v>3.0699999999999998E-4</v>
      </c>
      <c r="AI4198" s="145">
        <v>4.2694624798799603E-3</v>
      </c>
      <c r="AJ4198" s="145">
        <v>1.18922023435492E-3</v>
      </c>
    </row>
    <row r="4199" spans="1:36" x14ac:dyDescent="0.2">
      <c r="A4199" s="2">
        <v>11389</v>
      </c>
      <c r="B4199" s="2">
        <v>11392</v>
      </c>
      <c r="C4199" s="2" t="s">
        <v>700</v>
      </c>
      <c r="D4199" s="2" t="s">
        <v>701</v>
      </c>
      <c r="E4199" s="4" t="s">
        <v>247</v>
      </c>
      <c r="F4199" s="2" t="s">
        <v>702</v>
      </c>
      <c r="G4199" s="2" t="s">
        <v>703</v>
      </c>
      <c r="H4199" s="2" t="s">
        <v>250</v>
      </c>
      <c r="I4199" s="2" t="s">
        <v>302</v>
      </c>
      <c r="J4199" s="2" t="s">
        <v>30</v>
      </c>
      <c r="K4199" s="2" t="s">
        <v>30</v>
      </c>
      <c r="L4199" s="2" t="s">
        <v>294</v>
      </c>
      <c r="M4199" s="2" t="s">
        <v>31</v>
      </c>
      <c r="N4199" s="2" t="s">
        <v>394</v>
      </c>
      <c r="O4199" s="2" t="s">
        <v>252</v>
      </c>
      <c r="P4199" s="2" t="s">
        <v>324</v>
      </c>
      <c r="Q4199" s="2" t="s">
        <v>254</v>
      </c>
      <c r="R4199" s="2" t="s">
        <v>255</v>
      </c>
      <c r="S4199" s="2" t="s">
        <v>34</v>
      </c>
      <c r="T4199" s="136">
        <v>2.5819999999999999</v>
      </c>
      <c r="U4199" s="2" t="s">
        <v>704</v>
      </c>
      <c r="V4199" s="145">
        <v>6.7500000000000004E-2</v>
      </c>
      <c r="W4199" s="145">
        <v>5.6399999999999999E-2</v>
      </c>
      <c r="X4199" s="4" t="s">
        <v>258</v>
      </c>
      <c r="Z4199" s="136">
        <v>374719.74</v>
      </c>
      <c r="AA4199" s="143">
        <v>1</v>
      </c>
      <c r="AB4199" s="156">
        <v>104.13</v>
      </c>
      <c r="AD4199" s="136">
        <v>390.19600000000003</v>
      </c>
      <c r="AG4199" s="2" t="s">
        <v>36</v>
      </c>
      <c r="AH4199" s="145">
        <v>2.3800000000000001E-4</v>
      </c>
      <c r="AI4199" s="145">
        <v>4.49090205844172E-3</v>
      </c>
      <c r="AJ4199" s="145">
        <v>1.25090023008124E-3</v>
      </c>
    </row>
    <row r="4200" spans="1:36" x14ac:dyDescent="0.2">
      <c r="A4200" s="2">
        <v>11389</v>
      </c>
      <c r="B4200" s="2">
        <v>11392</v>
      </c>
      <c r="C4200" s="2" t="s">
        <v>700</v>
      </c>
      <c r="D4200" s="2" t="s">
        <v>701</v>
      </c>
      <c r="E4200" s="4" t="s">
        <v>247</v>
      </c>
      <c r="F4200" s="2" t="s">
        <v>705</v>
      </c>
      <c r="G4200" s="2" t="s">
        <v>706</v>
      </c>
      <c r="H4200" s="2" t="s">
        <v>250</v>
      </c>
      <c r="I4200" s="2" t="s">
        <v>302</v>
      </c>
      <c r="J4200" s="2" t="s">
        <v>30</v>
      </c>
      <c r="K4200" s="2" t="s">
        <v>30</v>
      </c>
      <c r="L4200" s="2" t="s">
        <v>294</v>
      </c>
      <c r="M4200" s="2" t="s">
        <v>31</v>
      </c>
      <c r="N4200" s="2" t="s">
        <v>394</v>
      </c>
      <c r="O4200" s="2" t="s">
        <v>252</v>
      </c>
      <c r="P4200" s="2" t="s">
        <v>324</v>
      </c>
      <c r="Q4200" s="2" t="s">
        <v>254</v>
      </c>
      <c r="R4200" s="2" t="s">
        <v>255</v>
      </c>
      <c r="S4200" s="2" t="s">
        <v>34</v>
      </c>
      <c r="T4200" s="136">
        <v>5.6980000000000004</v>
      </c>
      <c r="U4200" s="2" t="s">
        <v>707</v>
      </c>
      <c r="V4200" s="145">
        <v>5.6899999999999999E-2</v>
      </c>
      <c r="W4200" s="145">
        <v>6.0499999999999998E-2</v>
      </c>
      <c r="X4200" s="4" t="s">
        <v>258</v>
      </c>
      <c r="Z4200" s="136">
        <v>495038</v>
      </c>
      <c r="AA4200" s="143">
        <v>1</v>
      </c>
      <c r="AB4200" s="156">
        <v>99.25</v>
      </c>
      <c r="AD4200" s="136">
        <v>491.32499999999999</v>
      </c>
      <c r="AG4200" s="2" t="s">
        <v>36</v>
      </c>
      <c r="AH4200" s="145">
        <v>4.66E-4</v>
      </c>
      <c r="AI4200" s="145">
        <v>5.6548383691711604E-3</v>
      </c>
      <c r="AJ4200" s="145">
        <v>1.5751041828605101E-3</v>
      </c>
    </row>
    <row r="4201" spans="1:36" x14ac:dyDescent="0.2">
      <c r="A4201" s="2">
        <v>11389</v>
      </c>
      <c r="B4201" s="2">
        <v>11392</v>
      </c>
      <c r="C4201" s="2" t="s">
        <v>700</v>
      </c>
      <c r="D4201" s="2" t="s">
        <v>701</v>
      </c>
      <c r="E4201" s="4" t="s">
        <v>247</v>
      </c>
      <c r="F4201" s="2" t="s">
        <v>1532</v>
      </c>
      <c r="G4201" s="2" t="s">
        <v>1533</v>
      </c>
      <c r="H4201" s="2" t="s">
        <v>250</v>
      </c>
      <c r="I4201" s="2" t="s">
        <v>302</v>
      </c>
      <c r="J4201" s="2" t="s">
        <v>30</v>
      </c>
      <c r="K4201" s="2" t="s">
        <v>30</v>
      </c>
      <c r="L4201" s="2" t="s">
        <v>294</v>
      </c>
      <c r="M4201" s="2" t="s">
        <v>31</v>
      </c>
      <c r="N4201" s="2" t="s">
        <v>394</v>
      </c>
      <c r="O4201" s="2" t="s">
        <v>252</v>
      </c>
      <c r="P4201" s="2" t="s">
        <v>324</v>
      </c>
      <c r="Q4201" s="2" t="s">
        <v>254</v>
      </c>
      <c r="R4201" s="2" t="s">
        <v>255</v>
      </c>
      <c r="S4201" s="2" t="s">
        <v>34</v>
      </c>
      <c r="T4201" s="136">
        <v>3.4729999999999999</v>
      </c>
      <c r="U4201" s="2" t="s">
        <v>1534</v>
      </c>
      <c r="V4201" s="145">
        <v>6.5199999999999994E-2</v>
      </c>
      <c r="W4201" s="145">
        <v>5.781E-2</v>
      </c>
      <c r="X4201" s="4" t="s">
        <v>258</v>
      </c>
      <c r="Z4201" s="136">
        <v>62927.71</v>
      </c>
      <c r="AA4201" s="143">
        <v>1</v>
      </c>
      <c r="AB4201" s="156">
        <v>105.56</v>
      </c>
      <c r="AD4201" s="136">
        <v>66.426000000000002</v>
      </c>
      <c r="AG4201" s="2" t="s">
        <v>36</v>
      </c>
      <c r="AH4201" s="145">
        <v>7.8999999999999996E-5</v>
      </c>
      <c r="AI4201" s="145">
        <v>7.6452633965475405E-4</v>
      </c>
      <c r="AJ4201" s="145">
        <v>2.12951910714601E-4</v>
      </c>
    </row>
    <row r="4202" spans="1:36" x14ac:dyDescent="0.2">
      <c r="A4202" s="2">
        <v>11389</v>
      </c>
      <c r="B4202" s="2">
        <v>11392</v>
      </c>
      <c r="C4202" s="2" t="s">
        <v>708</v>
      </c>
      <c r="D4202" s="2" t="s">
        <v>709</v>
      </c>
      <c r="E4202" s="4" t="s">
        <v>247</v>
      </c>
      <c r="F4202" s="2" t="s">
        <v>710</v>
      </c>
      <c r="G4202" s="2" t="s">
        <v>711</v>
      </c>
      <c r="H4202" s="2" t="s">
        <v>250</v>
      </c>
      <c r="I4202" s="2" t="s">
        <v>302</v>
      </c>
      <c r="J4202" s="2" t="s">
        <v>30</v>
      </c>
      <c r="K4202" s="2" t="s">
        <v>30</v>
      </c>
      <c r="L4202" s="2" t="s">
        <v>294</v>
      </c>
      <c r="M4202" s="2" t="s">
        <v>31</v>
      </c>
      <c r="N4202" s="2" t="s">
        <v>368</v>
      </c>
      <c r="O4202" s="2" t="s">
        <v>252</v>
      </c>
      <c r="P4202" s="2" t="s">
        <v>395</v>
      </c>
      <c r="Q4202" s="2" t="s">
        <v>310</v>
      </c>
      <c r="R4202" s="2" t="s">
        <v>255</v>
      </c>
      <c r="S4202" s="2" t="s">
        <v>34</v>
      </c>
      <c r="T4202" s="136">
        <v>0.247</v>
      </c>
      <c r="U4202" s="2" t="s">
        <v>494</v>
      </c>
      <c r="V4202" s="145">
        <v>3.0499999999999999E-2</v>
      </c>
      <c r="W4202" s="145">
        <v>6.719E-2</v>
      </c>
      <c r="X4202" s="4" t="s">
        <v>258</v>
      </c>
      <c r="Z4202" s="136">
        <v>188689.67</v>
      </c>
      <c r="AA4202" s="143">
        <v>1</v>
      </c>
      <c r="AB4202" s="156">
        <v>99.91</v>
      </c>
      <c r="AD4202" s="136">
        <v>188.52</v>
      </c>
      <c r="AG4202" s="2" t="s">
        <v>36</v>
      </c>
      <c r="AH4202" s="145">
        <v>8.4329999999999995E-3</v>
      </c>
      <c r="AI4202" s="145">
        <v>2.1697426564094399E-3</v>
      </c>
      <c r="AJ4202" s="145">
        <v>6.0436223119535398E-4</v>
      </c>
    </row>
    <row r="4203" spans="1:36" x14ac:dyDescent="0.2">
      <c r="A4203" s="2">
        <v>11389</v>
      </c>
      <c r="B4203" s="2">
        <v>11392</v>
      </c>
      <c r="C4203" s="2" t="s">
        <v>708</v>
      </c>
      <c r="D4203" s="2" t="s">
        <v>709</v>
      </c>
      <c r="E4203" s="4" t="s">
        <v>247</v>
      </c>
      <c r="F4203" s="2" t="s">
        <v>712</v>
      </c>
      <c r="G4203" s="2" t="s">
        <v>713</v>
      </c>
      <c r="H4203" s="2" t="s">
        <v>250</v>
      </c>
      <c r="I4203" s="2" t="s">
        <v>302</v>
      </c>
      <c r="J4203" s="2" t="s">
        <v>30</v>
      </c>
      <c r="K4203" s="2" t="s">
        <v>30</v>
      </c>
      <c r="L4203" s="2" t="s">
        <v>294</v>
      </c>
      <c r="M4203" s="2" t="s">
        <v>31</v>
      </c>
      <c r="N4203" s="2" t="s">
        <v>368</v>
      </c>
      <c r="O4203" s="2" t="s">
        <v>252</v>
      </c>
      <c r="P4203" s="2" t="s">
        <v>395</v>
      </c>
      <c r="Q4203" s="2" t="s">
        <v>310</v>
      </c>
      <c r="R4203" s="2" t="s">
        <v>255</v>
      </c>
      <c r="S4203" s="2" t="s">
        <v>34</v>
      </c>
      <c r="T4203" s="136">
        <v>0.247</v>
      </c>
      <c r="U4203" s="2" t="s">
        <v>494</v>
      </c>
      <c r="V4203" s="145">
        <v>4.1700000000000001E-2</v>
      </c>
      <c r="W4203" s="145">
        <v>5.6959999999999997E-2</v>
      </c>
      <c r="X4203" s="4" t="s">
        <v>258</v>
      </c>
      <c r="Z4203" s="136">
        <v>135382.07999999999</v>
      </c>
      <c r="AA4203" s="143">
        <v>1</v>
      </c>
      <c r="AB4203" s="156">
        <v>100.7</v>
      </c>
      <c r="AD4203" s="136">
        <v>136.33000000000001</v>
      </c>
      <c r="AG4203" s="2" t="s">
        <v>36</v>
      </c>
      <c r="AH4203" s="145">
        <v>1.2979999999999999E-3</v>
      </c>
      <c r="AI4203" s="145">
        <v>1.56906811091626E-3</v>
      </c>
      <c r="AJ4203" s="145">
        <v>4.37049758693541E-4</v>
      </c>
    </row>
    <row r="4204" spans="1:36" x14ac:dyDescent="0.2">
      <c r="A4204" s="2">
        <v>11389</v>
      </c>
      <c r="B4204" s="2">
        <v>11392</v>
      </c>
      <c r="C4204" s="2" t="s">
        <v>1535</v>
      </c>
      <c r="D4204" s="2" t="s">
        <v>1536</v>
      </c>
      <c r="E4204" s="4" t="s">
        <v>247</v>
      </c>
      <c r="F4204" s="2" t="s">
        <v>1537</v>
      </c>
      <c r="G4204" s="2" t="s">
        <v>1538</v>
      </c>
      <c r="H4204" s="2" t="s">
        <v>250</v>
      </c>
      <c r="I4204" s="2" t="s">
        <v>330</v>
      </c>
      <c r="J4204" s="2" t="s">
        <v>30</v>
      </c>
      <c r="K4204" s="2" t="s">
        <v>30</v>
      </c>
      <c r="L4204" s="2" t="s">
        <v>294</v>
      </c>
      <c r="M4204" s="2" t="s">
        <v>31</v>
      </c>
      <c r="N4204" s="2" t="s">
        <v>281</v>
      </c>
      <c r="O4204" s="2" t="s">
        <v>252</v>
      </c>
      <c r="P4204" s="2" t="s">
        <v>324</v>
      </c>
      <c r="Q4204" s="2" t="s">
        <v>254</v>
      </c>
      <c r="R4204" s="2" t="s">
        <v>255</v>
      </c>
      <c r="S4204" s="2" t="s">
        <v>34</v>
      </c>
      <c r="T4204" s="136">
        <v>1.2190000000000001</v>
      </c>
      <c r="U4204" s="2" t="s">
        <v>303</v>
      </c>
      <c r="V4204" s="145">
        <v>2.2499999999999999E-2</v>
      </c>
      <c r="W4204" s="145">
        <v>3.2199999999999999E-2</v>
      </c>
      <c r="X4204" s="4" t="s">
        <v>258</v>
      </c>
      <c r="Z4204" s="136">
        <v>50178.06</v>
      </c>
      <c r="AA4204" s="143">
        <v>1</v>
      </c>
      <c r="AB4204" s="156">
        <v>114.95</v>
      </c>
      <c r="AD4204" s="136">
        <v>57.68</v>
      </c>
      <c r="AG4204" s="2" t="s">
        <v>36</v>
      </c>
      <c r="AH4204" s="145">
        <v>1.34E-4</v>
      </c>
      <c r="AI4204" s="145">
        <v>6.6385615363923295E-4</v>
      </c>
      <c r="AJ4204" s="145">
        <v>1.8491113912564501E-4</v>
      </c>
    </row>
    <row r="4205" spans="1:36" x14ac:dyDescent="0.2">
      <c r="A4205" s="2">
        <v>11389</v>
      </c>
      <c r="B4205" s="2">
        <v>11392</v>
      </c>
      <c r="C4205" s="2" t="s">
        <v>714</v>
      </c>
      <c r="D4205" s="2" t="s">
        <v>715</v>
      </c>
      <c r="E4205" s="4" t="s">
        <v>365</v>
      </c>
      <c r="F4205" s="2" t="s">
        <v>1539</v>
      </c>
      <c r="G4205" s="2" t="s">
        <v>1540</v>
      </c>
      <c r="H4205" s="2" t="s">
        <v>250</v>
      </c>
      <c r="I4205" s="2" t="s">
        <v>302</v>
      </c>
      <c r="J4205" s="2" t="s">
        <v>30</v>
      </c>
      <c r="K4205" s="2" t="s">
        <v>95</v>
      </c>
      <c r="L4205" s="2" t="s">
        <v>294</v>
      </c>
      <c r="M4205" s="2" t="s">
        <v>31</v>
      </c>
      <c r="N4205" s="2" t="s">
        <v>323</v>
      </c>
      <c r="O4205" s="2" t="s">
        <v>252</v>
      </c>
      <c r="P4205" s="182" t="s">
        <v>296</v>
      </c>
      <c r="Q4205" s="182" t="s">
        <v>296</v>
      </c>
      <c r="R4205" s="182" t="s">
        <v>296</v>
      </c>
      <c r="S4205" s="2" t="s">
        <v>34</v>
      </c>
      <c r="T4205" s="136">
        <v>0.74</v>
      </c>
      <c r="U4205" s="2" t="s">
        <v>117</v>
      </c>
      <c r="V4205" s="145">
        <v>7.0499999999999993E-2</v>
      </c>
      <c r="W4205" s="145">
        <v>8.7560500000000001</v>
      </c>
      <c r="X4205" s="4" t="s">
        <v>258</v>
      </c>
      <c r="Z4205" s="136">
        <v>91583.09</v>
      </c>
      <c r="AA4205" s="143">
        <v>1</v>
      </c>
      <c r="AB4205" s="156">
        <v>19</v>
      </c>
      <c r="AD4205" s="136">
        <v>17.401</v>
      </c>
      <c r="AG4205" s="2" t="s">
        <v>36</v>
      </c>
      <c r="AH4205" s="145">
        <v>2.7900000000000001E-4</v>
      </c>
      <c r="AI4205" s="145">
        <v>2.0027190859084801E-4</v>
      </c>
      <c r="AJ4205" s="145">
        <v>5.5783932331409298E-5</v>
      </c>
    </row>
    <row r="4206" spans="1:36" x14ac:dyDescent="0.2">
      <c r="A4206" s="2">
        <v>11389</v>
      </c>
      <c r="B4206" s="2">
        <v>11392</v>
      </c>
      <c r="C4206" s="2" t="s">
        <v>714</v>
      </c>
      <c r="D4206" s="2" t="s">
        <v>715</v>
      </c>
      <c r="E4206" s="4" t="s">
        <v>365</v>
      </c>
      <c r="F4206" s="2" t="s">
        <v>716</v>
      </c>
      <c r="G4206" s="2" t="s">
        <v>717</v>
      </c>
      <c r="H4206" s="2" t="s">
        <v>250</v>
      </c>
      <c r="I4206" s="2" t="s">
        <v>302</v>
      </c>
      <c r="J4206" s="2" t="s">
        <v>30</v>
      </c>
      <c r="K4206" s="2" t="s">
        <v>322</v>
      </c>
      <c r="L4206" s="2" t="s">
        <v>294</v>
      </c>
      <c r="M4206" s="2" t="s">
        <v>31</v>
      </c>
      <c r="N4206" s="2" t="s">
        <v>323</v>
      </c>
      <c r="O4206" s="2" t="s">
        <v>252</v>
      </c>
      <c r="P4206" s="182" t="s">
        <v>296</v>
      </c>
      <c r="Q4206" s="182" t="s">
        <v>296</v>
      </c>
      <c r="R4206" s="182" t="s">
        <v>296</v>
      </c>
      <c r="S4206" s="2" t="s">
        <v>34</v>
      </c>
      <c r="T4206" s="136">
        <v>0.89300000000000002</v>
      </c>
      <c r="U4206" s="2" t="s">
        <v>718</v>
      </c>
      <c r="V4206" s="145">
        <v>8.9499999999999996E-2</v>
      </c>
      <c r="W4206" s="145">
        <v>0.15207000000000001</v>
      </c>
      <c r="X4206" s="4" t="s">
        <v>258</v>
      </c>
      <c r="Z4206" s="136">
        <v>255725.67</v>
      </c>
      <c r="AA4206" s="143">
        <v>1</v>
      </c>
      <c r="AB4206" s="156">
        <v>96</v>
      </c>
      <c r="AD4206" s="136">
        <v>245.49700000000001</v>
      </c>
      <c r="AG4206" s="2" t="s">
        <v>36</v>
      </c>
      <c r="AH4206" s="145">
        <v>1.31E-3</v>
      </c>
      <c r="AI4206" s="145">
        <v>2.8255090418473302E-3</v>
      </c>
      <c r="AJ4206" s="145">
        <v>7.8702003841291395E-4</v>
      </c>
    </row>
    <row r="4207" spans="1:36" x14ac:dyDescent="0.2">
      <c r="A4207" s="2">
        <v>11389</v>
      </c>
      <c r="B4207" s="2">
        <v>11392</v>
      </c>
      <c r="C4207" s="2" t="s">
        <v>719</v>
      </c>
      <c r="D4207" s="2" t="s">
        <v>720</v>
      </c>
      <c r="E4207" s="4" t="s">
        <v>247</v>
      </c>
      <c r="F4207" s="2" t="s">
        <v>721</v>
      </c>
      <c r="G4207" s="2" t="s">
        <v>722</v>
      </c>
      <c r="H4207" s="2" t="s">
        <v>250</v>
      </c>
      <c r="I4207" s="2" t="s">
        <v>302</v>
      </c>
      <c r="J4207" s="2" t="s">
        <v>30</v>
      </c>
      <c r="K4207" s="2" t="s">
        <v>30</v>
      </c>
      <c r="L4207" s="2" t="s">
        <v>294</v>
      </c>
      <c r="M4207" s="2" t="s">
        <v>190</v>
      </c>
      <c r="N4207" s="2" t="s">
        <v>368</v>
      </c>
      <c r="O4207" s="2" t="s">
        <v>252</v>
      </c>
      <c r="P4207" s="2" t="s">
        <v>296</v>
      </c>
      <c r="Q4207" s="2" t="s">
        <v>296</v>
      </c>
      <c r="R4207" s="2" t="s">
        <v>296</v>
      </c>
      <c r="S4207" s="2" t="s">
        <v>34</v>
      </c>
      <c r="T4207" s="136">
        <v>3.3809999999999998</v>
      </c>
      <c r="U4207" s="2" t="s">
        <v>346</v>
      </c>
      <c r="V4207" s="145">
        <v>7.1099999999999997E-2</v>
      </c>
      <c r="W4207" s="145">
        <v>7.0779999999999996E-2</v>
      </c>
      <c r="X4207" s="4" t="s">
        <v>258</v>
      </c>
      <c r="Z4207" s="136">
        <v>62842</v>
      </c>
      <c r="AA4207" s="143">
        <v>1</v>
      </c>
      <c r="AB4207" s="156">
        <v>102.32</v>
      </c>
      <c r="AD4207" s="136">
        <v>64.3</v>
      </c>
      <c r="AG4207" s="2" t="s">
        <v>36</v>
      </c>
      <c r="AH4207" s="145">
        <v>4.8299999999999998E-4</v>
      </c>
      <c r="AI4207" s="145">
        <v>7.40051039677067E-4</v>
      </c>
      <c r="AJ4207" s="145">
        <v>2.0613453683848899E-4</v>
      </c>
    </row>
    <row r="4208" spans="1:36" x14ac:dyDescent="0.2">
      <c r="A4208" s="2">
        <v>11389</v>
      </c>
      <c r="B4208" s="2">
        <v>11392</v>
      </c>
      <c r="C4208" s="2" t="s">
        <v>723</v>
      </c>
      <c r="D4208" s="2" t="s">
        <v>724</v>
      </c>
      <c r="E4208" s="4" t="s">
        <v>247</v>
      </c>
      <c r="F4208" s="2" t="s">
        <v>725</v>
      </c>
      <c r="G4208" s="2" t="s">
        <v>726</v>
      </c>
      <c r="H4208" s="2" t="s">
        <v>250</v>
      </c>
      <c r="I4208" s="2" t="s">
        <v>302</v>
      </c>
      <c r="J4208" s="2" t="s">
        <v>30</v>
      </c>
      <c r="K4208" s="2" t="s">
        <v>30</v>
      </c>
      <c r="L4208" s="2" t="s">
        <v>294</v>
      </c>
      <c r="M4208" s="2" t="s">
        <v>31</v>
      </c>
      <c r="N4208" s="2" t="s">
        <v>727</v>
      </c>
      <c r="O4208" s="2" t="s">
        <v>252</v>
      </c>
      <c r="P4208" s="2" t="s">
        <v>309</v>
      </c>
      <c r="Q4208" s="2" t="s">
        <v>310</v>
      </c>
      <c r="R4208" s="2" t="s">
        <v>255</v>
      </c>
      <c r="S4208" s="2" t="s">
        <v>34</v>
      </c>
      <c r="T4208" s="136">
        <v>0.74199999999999999</v>
      </c>
      <c r="U4208" s="2" t="s">
        <v>728</v>
      </c>
      <c r="V4208" s="145">
        <v>1.4999999999999999E-2</v>
      </c>
      <c r="W4208" s="145">
        <v>5.636E-2</v>
      </c>
      <c r="X4208" s="4" t="s">
        <v>258</v>
      </c>
      <c r="Z4208" s="136">
        <v>139983.35</v>
      </c>
      <c r="AA4208" s="143">
        <v>1</v>
      </c>
      <c r="AB4208" s="156">
        <v>97.43</v>
      </c>
      <c r="AD4208" s="136">
        <v>136.386</v>
      </c>
      <c r="AG4208" s="2" t="s">
        <v>36</v>
      </c>
      <c r="AH4208" s="145">
        <v>5.5989999999999998E-3</v>
      </c>
      <c r="AI4208" s="145">
        <v>1.5697129037158201E-3</v>
      </c>
      <c r="AJ4208" s="145">
        <v>4.3722935990746898E-4</v>
      </c>
    </row>
    <row r="4209" spans="1:36" x14ac:dyDescent="0.2">
      <c r="A4209" s="2">
        <v>11389</v>
      </c>
      <c r="B4209" s="2">
        <v>11392</v>
      </c>
      <c r="C4209" s="2" t="s">
        <v>729</v>
      </c>
      <c r="D4209" s="2" t="s">
        <v>730</v>
      </c>
      <c r="E4209" s="4" t="s">
        <v>247</v>
      </c>
      <c r="F4209" s="2" t="s">
        <v>731</v>
      </c>
      <c r="G4209" s="2" t="s">
        <v>732</v>
      </c>
      <c r="H4209" s="2" t="s">
        <v>250</v>
      </c>
      <c r="I4209" s="2" t="s">
        <v>302</v>
      </c>
      <c r="J4209" s="2" t="s">
        <v>30</v>
      </c>
      <c r="K4209" s="2" t="s">
        <v>30</v>
      </c>
      <c r="L4209" s="2" t="s">
        <v>294</v>
      </c>
      <c r="M4209" s="2" t="s">
        <v>31</v>
      </c>
      <c r="N4209" s="2" t="s">
        <v>251</v>
      </c>
      <c r="O4209" s="2" t="s">
        <v>252</v>
      </c>
      <c r="P4209" s="2" t="s">
        <v>253</v>
      </c>
      <c r="Q4209" s="2" t="s">
        <v>254</v>
      </c>
      <c r="R4209" s="2" t="s">
        <v>255</v>
      </c>
      <c r="S4209" s="2" t="s">
        <v>34</v>
      </c>
      <c r="T4209" s="136">
        <v>1.014</v>
      </c>
      <c r="U4209" s="2" t="s">
        <v>733</v>
      </c>
      <c r="V4209" s="145">
        <v>3.5999999999999997E-2</v>
      </c>
      <c r="W4209" s="145">
        <v>5.0639999999999998E-2</v>
      </c>
      <c r="X4209" s="4" t="s">
        <v>258</v>
      </c>
      <c r="Z4209" s="136">
        <v>69856</v>
      </c>
      <c r="AA4209" s="143">
        <v>1</v>
      </c>
      <c r="AB4209" s="156">
        <v>98.62</v>
      </c>
      <c r="AD4209" s="136">
        <v>68.891999999999996</v>
      </c>
      <c r="AG4209" s="2" t="s">
        <v>36</v>
      </c>
      <c r="AH4209" s="145">
        <v>3.3700000000000001E-4</v>
      </c>
      <c r="AI4209" s="145">
        <v>7.9290262468415798E-4</v>
      </c>
      <c r="AJ4209" s="145">
        <v>2.2085586876360999E-4</v>
      </c>
    </row>
    <row r="4210" spans="1:36" x14ac:dyDescent="0.2">
      <c r="A4210" s="2">
        <v>11389</v>
      </c>
      <c r="B4210" s="2">
        <v>11392</v>
      </c>
      <c r="C4210" s="2" t="s">
        <v>734</v>
      </c>
      <c r="D4210" s="2" t="s">
        <v>735</v>
      </c>
      <c r="E4210" s="4" t="s">
        <v>247</v>
      </c>
      <c r="F4210" s="2" t="s">
        <v>736</v>
      </c>
      <c r="G4210" s="2" t="s">
        <v>737</v>
      </c>
      <c r="H4210" s="2" t="s">
        <v>250</v>
      </c>
      <c r="I4210" s="2" t="s">
        <v>302</v>
      </c>
      <c r="J4210" s="2" t="s">
        <v>30</v>
      </c>
      <c r="K4210" s="2" t="s">
        <v>30</v>
      </c>
      <c r="L4210" s="2" t="s">
        <v>294</v>
      </c>
      <c r="M4210" s="2" t="s">
        <v>190</v>
      </c>
      <c r="N4210" s="2" t="s">
        <v>368</v>
      </c>
      <c r="O4210" s="2" t="s">
        <v>252</v>
      </c>
      <c r="P4210" s="2" t="s">
        <v>296</v>
      </c>
      <c r="Q4210" s="2" t="s">
        <v>296</v>
      </c>
      <c r="R4210" s="2" t="s">
        <v>296</v>
      </c>
      <c r="S4210" s="2" t="s">
        <v>34</v>
      </c>
      <c r="T4210" s="136">
        <v>3.7269999999999999</v>
      </c>
      <c r="U4210" s="2" t="s">
        <v>628</v>
      </c>
      <c r="V4210" s="145">
        <v>4.4999999999999998E-2</v>
      </c>
      <c r="W4210" s="145">
        <v>7.2260000000000005E-2</v>
      </c>
      <c r="X4210" s="4" t="s">
        <v>258</v>
      </c>
      <c r="Z4210" s="136">
        <v>221802</v>
      </c>
      <c r="AA4210" s="143">
        <v>1</v>
      </c>
      <c r="AB4210" s="156">
        <v>91.62</v>
      </c>
      <c r="AD4210" s="136">
        <v>203.215</v>
      </c>
      <c r="AG4210" s="2" t="s">
        <v>36</v>
      </c>
      <c r="AH4210" s="145">
        <v>5.3499999999999999E-4</v>
      </c>
      <c r="AI4210" s="145">
        <v>2.3388743364501398E-3</v>
      </c>
      <c r="AJ4210" s="145">
        <v>6.5147233395950604E-4</v>
      </c>
    </row>
    <row r="4211" spans="1:36" x14ac:dyDescent="0.2">
      <c r="A4211" s="2">
        <v>11389</v>
      </c>
      <c r="B4211" s="2">
        <v>11392</v>
      </c>
      <c r="C4211" s="2" t="s">
        <v>734</v>
      </c>
      <c r="D4211" s="2" t="s">
        <v>735</v>
      </c>
      <c r="E4211" s="4" t="s">
        <v>247</v>
      </c>
      <c r="F4211" s="2" t="s">
        <v>738</v>
      </c>
      <c r="G4211" s="2" t="s">
        <v>739</v>
      </c>
      <c r="H4211" s="2" t="s">
        <v>250</v>
      </c>
      <c r="I4211" s="2" t="s">
        <v>302</v>
      </c>
      <c r="J4211" s="2" t="s">
        <v>30</v>
      </c>
      <c r="K4211" s="2" t="s">
        <v>30</v>
      </c>
      <c r="L4211" s="2" t="s">
        <v>294</v>
      </c>
      <c r="M4211" s="2" t="s">
        <v>190</v>
      </c>
      <c r="N4211" s="2" t="s">
        <v>368</v>
      </c>
      <c r="O4211" s="2" t="s">
        <v>252</v>
      </c>
      <c r="P4211" s="2" t="s">
        <v>296</v>
      </c>
      <c r="Q4211" s="2" t="s">
        <v>296</v>
      </c>
      <c r="R4211" s="2" t="s">
        <v>296</v>
      </c>
      <c r="S4211" s="2" t="s">
        <v>34</v>
      </c>
      <c r="T4211" s="136">
        <v>1.319</v>
      </c>
      <c r="U4211" s="2" t="s">
        <v>740</v>
      </c>
      <c r="V4211" s="145">
        <v>2.9000000000000001E-2</v>
      </c>
      <c r="W4211" s="145">
        <v>6.9400000000000003E-2</v>
      </c>
      <c r="X4211" s="4" t="s">
        <v>258</v>
      </c>
      <c r="Z4211" s="136">
        <v>230000</v>
      </c>
      <c r="AA4211" s="143">
        <v>1</v>
      </c>
      <c r="AB4211" s="156">
        <v>95.71</v>
      </c>
      <c r="AD4211" s="136">
        <v>220.13300000000001</v>
      </c>
      <c r="AG4211" s="2" t="s">
        <v>36</v>
      </c>
      <c r="AH4211" s="145">
        <v>9.2299999999999999E-4</v>
      </c>
      <c r="AI4211" s="145">
        <v>2.5335897623751198E-3</v>
      </c>
      <c r="AJ4211" s="145">
        <v>7.0570855820137801E-4</v>
      </c>
    </row>
    <row r="4212" spans="1:36" x14ac:dyDescent="0.2">
      <c r="A4212" s="2">
        <v>11389</v>
      </c>
      <c r="B4212" s="2">
        <v>11392</v>
      </c>
      <c r="C4212" s="2" t="s">
        <v>734</v>
      </c>
      <c r="D4212" s="2" t="s">
        <v>735</v>
      </c>
      <c r="E4212" s="4" t="s">
        <v>247</v>
      </c>
      <c r="F4212" s="2" t="s">
        <v>741</v>
      </c>
      <c r="G4212" s="2" t="s">
        <v>742</v>
      </c>
      <c r="H4212" s="2" t="s">
        <v>250</v>
      </c>
      <c r="I4212" s="2" t="s">
        <v>302</v>
      </c>
      <c r="J4212" s="2" t="s">
        <v>30</v>
      </c>
      <c r="K4212" s="2" t="s">
        <v>30</v>
      </c>
      <c r="L4212" s="2" t="s">
        <v>294</v>
      </c>
      <c r="M4212" s="2" t="s">
        <v>31</v>
      </c>
      <c r="N4212" s="2" t="s">
        <v>368</v>
      </c>
      <c r="O4212" s="2" t="s">
        <v>252</v>
      </c>
      <c r="P4212" s="2" t="s">
        <v>296</v>
      </c>
      <c r="Q4212" s="2" t="s">
        <v>296</v>
      </c>
      <c r="R4212" s="2" t="s">
        <v>296</v>
      </c>
      <c r="S4212" s="2" t="s">
        <v>34</v>
      </c>
      <c r="T4212" s="136">
        <v>3.0000000000000001E-3</v>
      </c>
      <c r="U4212" s="2" t="s">
        <v>743</v>
      </c>
      <c r="V4212" s="145">
        <v>5.62E-2</v>
      </c>
      <c r="W4212" s="145">
        <v>1E-4</v>
      </c>
      <c r="X4212" s="4" t="s">
        <v>258</v>
      </c>
      <c r="Z4212" s="136">
        <v>0</v>
      </c>
      <c r="AA4212" s="143">
        <v>1</v>
      </c>
      <c r="AB4212" s="156">
        <v>0</v>
      </c>
      <c r="AC4212" s="136">
        <v>640.92499999999995</v>
      </c>
      <c r="AD4212" s="136">
        <v>640.92499999999995</v>
      </c>
      <c r="AG4212" s="2" t="s">
        <v>36</v>
      </c>
      <c r="AH4212" s="145">
        <v>0</v>
      </c>
      <c r="AI4212" s="145">
        <v>7.3766339549459501E-3</v>
      </c>
      <c r="AJ4212" s="145">
        <v>2.0546948010415401E-3</v>
      </c>
    </row>
    <row r="4213" spans="1:36" x14ac:dyDescent="0.2">
      <c r="A4213" s="2">
        <v>11389</v>
      </c>
      <c r="B4213" s="2">
        <v>11392</v>
      </c>
      <c r="C4213" s="2" t="s">
        <v>734</v>
      </c>
      <c r="D4213" s="2" t="s">
        <v>735</v>
      </c>
      <c r="E4213" s="4" t="s">
        <v>247</v>
      </c>
      <c r="F4213" s="2" t="s">
        <v>1541</v>
      </c>
      <c r="G4213" s="2" t="s">
        <v>1542</v>
      </c>
      <c r="H4213" s="2" t="s">
        <v>250</v>
      </c>
      <c r="I4213" s="2" t="s">
        <v>302</v>
      </c>
      <c r="J4213" s="2" t="s">
        <v>30</v>
      </c>
      <c r="K4213" s="2" t="s">
        <v>30</v>
      </c>
      <c r="L4213" s="2" t="s">
        <v>294</v>
      </c>
      <c r="M4213" s="2" t="s">
        <v>31</v>
      </c>
      <c r="N4213" s="2" t="s">
        <v>368</v>
      </c>
      <c r="O4213" s="2" t="s">
        <v>252</v>
      </c>
      <c r="P4213" s="2" t="s">
        <v>296</v>
      </c>
      <c r="Q4213" s="2" t="s">
        <v>296</v>
      </c>
      <c r="R4213" s="2" t="s">
        <v>296</v>
      </c>
      <c r="S4213" s="2" t="s">
        <v>34</v>
      </c>
      <c r="T4213" s="136">
        <v>2.1269999999999998</v>
      </c>
      <c r="U4213" s="2" t="s">
        <v>1543</v>
      </c>
      <c r="V4213" s="145">
        <v>6.5000000000000002E-2</v>
      </c>
      <c r="W4213" s="145">
        <v>7.2669999999999998E-2</v>
      </c>
      <c r="X4213" s="4" t="s">
        <v>258</v>
      </c>
      <c r="Z4213" s="136">
        <v>45160</v>
      </c>
      <c r="AA4213" s="143">
        <v>1</v>
      </c>
      <c r="AB4213" s="156">
        <v>100.26</v>
      </c>
      <c r="AD4213" s="136">
        <v>45.277000000000001</v>
      </c>
      <c r="AG4213" s="2" t="s">
        <v>36</v>
      </c>
      <c r="AH4213" s="145">
        <v>1.54E-4</v>
      </c>
      <c r="AI4213" s="145">
        <v>5.21114043075774E-4</v>
      </c>
      <c r="AJ4213" s="145">
        <v>1.45151612727051E-4</v>
      </c>
    </row>
    <row r="4214" spans="1:36" x14ac:dyDescent="0.2">
      <c r="A4214" s="2">
        <v>11389</v>
      </c>
      <c r="B4214" s="2">
        <v>11392</v>
      </c>
      <c r="C4214" s="2" t="s">
        <v>744</v>
      </c>
      <c r="D4214" s="2" t="s">
        <v>745</v>
      </c>
      <c r="E4214" s="4" t="s">
        <v>247</v>
      </c>
      <c r="F4214" s="2" t="s">
        <v>746</v>
      </c>
      <c r="G4214" s="2" t="s">
        <v>747</v>
      </c>
      <c r="H4214" s="2" t="s">
        <v>250</v>
      </c>
      <c r="I4214" s="2" t="s">
        <v>393</v>
      </c>
      <c r="J4214" s="2" t="s">
        <v>30</v>
      </c>
      <c r="K4214" s="2" t="s">
        <v>30</v>
      </c>
      <c r="L4214" s="2" t="s">
        <v>294</v>
      </c>
      <c r="M4214" s="2" t="s">
        <v>31</v>
      </c>
      <c r="N4214" s="2" t="s">
        <v>593</v>
      </c>
      <c r="O4214" s="2" t="s">
        <v>252</v>
      </c>
      <c r="P4214" s="2" t="s">
        <v>296</v>
      </c>
      <c r="Q4214" s="2" t="s">
        <v>296</v>
      </c>
      <c r="R4214" s="2" t="s">
        <v>296</v>
      </c>
      <c r="S4214" s="2" t="s">
        <v>34</v>
      </c>
      <c r="T4214" s="136">
        <v>0.247</v>
      </c>
      <c r="U4214" s="232">
        <v>45687</v>
      </c>
      <c r="V4214" s="145">
        <v>5.9499999999999997E-2</v>
      </c>
      <c r="W4214" s="145">
        <v>0.75007000000000001</v>
      </c>
      <c r="X4214" s="4" t="s">
        <v>258</v>
      </c>
      <c r="Z4214" s="136">
        <v>9561.6</v>
      </c>
      <c r="AA4214" s="143">
        <v>1</v>
      </c>
      <c r="AB4214" s="156">
        <v>87.65</v>
      </c>
      <c r="AD4214" s="136">
        <v>8.3810000000000002</v>
      </c>
      <c r="AG4214" s="2" t="s">
        <v>36</v>
      </c>
      <c r="AH4214" s="145">
        <v>1.2E-5</v>
      </c>
      <c r="AI4214" s="145">
        <v>9.6456974400671802E-5</v>
      </c>
      <c r="AJ4214" s="145">
        <v>2.68672195252922E-5</v>
      </c>
    </row>
    <row r="4215" spans="1:36" x14ac:dyDescent="0.2">
      <c r="A4215" s="2">
        <v>11389</v>
      </c>
      <c r="B4215" s="2">
        <v>11392</v>
      </c>
      <c r="C4215" s="2" t="s">
        <v>744</v>
      </c>
      <c r="D4215" s="2" t="s">
        <v>745</v>
      </c>
      <c r="E4215" s="4" t="s">
        <v>247</v>
      </c>
      <c r="F4215" s="2" t="s">
        <v>748</v>
      </c>
      <c r="G4215" s="2" t="s">
        <v>749</v>
      </c>
      <c r="H4215" s="2" t="s">
        <v>250</v>
      </c>
      <c r="I4215" s="2" t="s">
        <v>330</v>
      </c>
      <c r="J4215" s="2" t="s">
        <v>30</v>
      </c>
      <c r="K4215" s="2" t="s">
        <v>30</v>
      </c>
      <c r="L4215" s="2" t="s">
        <v>294</v>
      </c>
      <c r="M4215" s="2" t="s">
        <v>31</v>
      </c>
      <c r="N4215" s="2" t="s">
        <v>593</v>
      </c>
      <c r="O4215" s="2" t="s">
        <v>252</v>
      </c>
      <c r="P4215" s="2" t="s">
        <v>296</v>
      </c>
      <c r="Q4215" s="2" t="s">
        <v>296</v>
      </c>
      <c r="R4215" s="2" t="s">
        <v>296</v>
      </c>
      <c r="S4215" s="2" t="s">
        <v>34</v>
      </c>
      <c r="T4215" s="136">
        <v>0.89500000000000002</v>
      </c>
      <c r="U4215" s="2" t="s">
        <v>381</v>
      </c>
      <c r="V4215" s="145">
        <v>4.8000000000000001E-2</v>
      </c>
      <c r="W4215" s="145">
        <v>0.16628000000000001</v>
      </c>
      <c r="X4215" s="4" t="s">
        <v>258</v>
      </c>
      <c r="Z4215" s="136">
        <v>27936</v>
      </c>
      <c r="AA4215" s="143">
        <v>1</v>
      </c>
      <c r="AB4215" s="156">
        <v>104.53</v>
      </c>
      <c r="AD4215" s="136">
        <v>29.202000000000002</v>
      </c>
      <c r="AG4215" s="2" t="s">
        <v>36</v>
      </c>
      <c r="AH4215" s="145">
        <v>1.8599999999999999E-4</v>
      </c>
      <c r="AI4215" s="145">
        <v>3.3609056103750399E-4</v>
      </c>
      <c r="AJ4215" s="145">
        <v>9.3614991967966497E-5</v>
      </c>
    </row>
    <row r="4216" spans="1:36" x14ac:dyDescent="0.2">
      <c r="A4216" s="2">
        <v>11389</v>
      </c>
      <c r="B4216" s="2">
        <v>11392</v>
      </c>
      <c r="C4216" s="2" t="s">
        <v>750</v>
      </c>
      <c r="D4216" s="2" t="s">
        <v>751</v>
      </c>
      <c r="E4216" s="4" t="s">
        <v>247</v>
      </c>
      <c r="F4216" s="2" t="s">
        <v>752</v>
      </c>
      <c r="G4216" s="2" t="s">
        <v>753</v>
      </c>
      <c r="H4216" s="2" t="s">
        <v>250</v>
      </c>
      <c r="I4216" s="2" t="s">
        <v>330</v>
      </c>
      <c r="J4216" s="2" t="s">
        <v>30</v>
      </c>
      <c r="K4216" s="2" t="s">
        <v>30</v>
      </c>
      <c r="L4216" s="2" t="s">
        <v>294</v>
      </c>
      <c r="M4216" s="2" t="s">
        <v>31</v>
      </c>
      <c r="N4216" s="2" t="s">
        <v>361</v>
      </c>
      <c r="O4216" s="2" t="s">
        <v>252</v>
      </c>
      <c r="P4216" s="2" t="s">
        <v>264</v>
      </c>
      <c r="Q4216" s="2" t="s">
        <v>254</v>
      </c>
      <c r="R4216" s="2" t="s">
        <v>255</v>
      </c>
      <c r="S4216" s="2" t="s">
        <v>34</v>
      </c>
      <c r="T4216" s="136">
        <v>0.90400000000000003</v>
      </c>
      <c r="U4216" s="2" t="s">
        <v>718</v>
      </c>
      <c r="V4216" s="145">
        <v>4.4999999999999998E-2</v>
      </c>
      <c r="W4216" s="145">
        <v>2.3970000000000002E-2</v>
      </c>
      <c r="X4216" s="4" t="s">
        <v>258</v>
      </c>
      <c r="Z4216" s="136">
        <v>1344762</v>
      </c>
      <c r="AA4216" s="143">
        <v>1</v>
      </c>
      <c r="AB4216" s="156">
        <v>119.86</v>
      </c>
      <c r="AD4216" s="136">
        <v>1611.8320000000001</v>
      </c>
      <c r="AG4216" s="2" t="s">
        <v>36</v>
      </c>
      <c r="AH4216" s="145">
        <v>9.1E-4</v>
      </c>
      <c r="AI4216" s="145">
        <v>1.8551150340507201E-2</v>
      </c>
      <c r="AJ4216" s="145">
        <v>5.1672554705555198E-3</v>
      </c>
    </row>
    <row r="4217" spans="1:36" x14ac:dyDescent="0.2">
      <c r="A4217" s="2">
        <v>11389</v>
      </c>
      <c r="B4217" s="2">
        <v>11392</v>
      </c>
      <c r="C4217" s="2" t="s">
        <v>750</v>
      </c>
      <c r="D4217" s="2" t="s">
        <v>751</v>
      </c>
      <c r="E4217" s="4" t="s">
        <v>247</v>
      </c>
      <c r="F4217" s="2" t="s">
        <v>1544</v>
      </c>
      <c r="G4217" s="2" t="s">
        <v>1545</v>
      </c>
      <c r="H4217" s="2" t="s">
        <v>250</v>
      </c>
      <c r="I4217" s="2" t="s">
        <v>330</v>
      </c>
      <c r="J4217" s="2" t="s">
        <v>30</v>
      </c>
      <c r="K4217" s="2" t="s">
        <v>30</v>
      </c>
      <c r="L4217" s="2" t="s">
        <v>294</v>
      </c>
      <c r="M4217" s="2" t="s">
        <v>31</v>
      </c>
      <c r="N4217" s="2" t="s">
        <v>361</v>
      </c>
      <c r="O4217" s="2" t="s">
        <v>252</v>
      </c>
      <c r="P4217" s="2" t="s">
        <v>264</v>
      </c>
      <c r="Q4217" s="2" t="s">
        <v>254</v>
      </c>
      <c r="R4217" s="2" t="s">
        <v>255</v>
      </c>
      <c r="S4217" s="2" t="s">
        <v>34</v>
      </c>
      <c r="T4217" s="136">
        <v>7.2709999999999999</v>
      </c>
      <c r="U4217" s="2" t="s">
        <v>859</v>
      </c>
      <c r="V4217" s="145">
        <v>0.03</v>
      </c>
      <c r="W4217" s="145">
        <v>2.9510000000000002E-2</v>
      </c>
      <c r="X4217" s="4" t="s">
        <v>258</v>
      </c>
      <c r="Z4217" s="136">
        <v>32063</v>
      </c>
      <c r="AA4217" s="143">
        <v>1</v>
      </c>
      <c r="AB4217" s="156">
        <v>106.29</v>
      </c>
      <c r="AD4217" s="136">
        <v>34.08</v>
      </c>
      <c r="AG4217" s="2" t="s">
        <v>36</v>
      </c>
      <c r="AH4217" s="145">
        <v>7.9999999999999996E-6</v>
      </c>
      <c r="AI4217" s="145">
        <v>3.9223622937448503E-4</v>
      </c>
      <c r="AJ4217" s="145">
        <v>1.09253861069726E-4</v>
      </c>
    </row>
    <row r="4218" spans="1:36" x14ac:dyDescent="0.2">
      <c r="A4218" s="2">
        <v>11389</v>
      </c>
      <c r="B4218" s="2">
        <v>11392</v>
      </c>
      <c r="C4218" s="2" t="s">
        <v>1546</v>
      </c>
      <c r="D4218" s="2" t="s">
        <v>1547</v>
      </c>
      <c r="E4218" s="4" t="s">
        <v>247</v>
      </c>
      <c r="F4218" s="2" t="s">
        <v>1548</v>
      </c>
      <c r="G4218" s="2" t="s">
        <v>1549</v>
      </c>
      <c r="H4218" s="2" t="s">
        <v>250</v>
      </c>
      <c r="I4218" s="2" t="s">
        <v>302</v>
      </c>
      <c r="J4218" s="2" t="s">
        <v>30</v>
      </c>
      <c r="K4218" s="2" t="s">
        <v>30</v>
      </c>
      <c r="L4218" s="2" t="s">
        <v>294</v>
      </c>
      <c r="M4218" s="2" t="s">
        <v>190</v>
      </c>
      <c r="N4218" s="2" t="s">
        <v>368</v>
      </c>
      <c r="O4218" s="2" t="s">
        <v>252</v>
      </c>
      <c r="P4218" s="2" t="s">
        <v>296</v>
      </c>
      <c r="Q4218" s="2" t="s">
        <v>296</v>
      </c>
      <c r="R4218" s="2" t="s">
        <v>296</v>
      </c>
      <c r="S4218" s="2" t="s">
        <v>34</v>
      </c>
      <c r="T4218" s="136">
        <v>3.4249999999999998</v>
      </c>
      <c r="U4218" s="2" t="s">
        <v>1550</v>
      </c>
      <c r="V4218" s="145">
        <v>6.9000000000000006E-2</v>
      </c>
      <c r="W4218" s="145">
        <v>7.3770000000000002E-2</v>
      </c>
      <c r="X4218" s="4" t="s">
        <v>258</v>
      </c>
      <c r="Z4218" s="136">
        <v>69000</v>
      </c>
      <c r="AA4218" s="143">
        <v>1</v>
      </c>
      <c r="AB4218" s="156">
        <v>100.02</v>
      </c>
      <c r="AD4218" s="136">
        <v>69.013999999999996</v>
      </c>
      <c r="AG4218" s="2" t="s">
        <v>36</v>
      </c>
      <c r="AH4218" s="145">
        <v>2.8800000000000001E-4</v>
      </c>
      <c r="AI4218" s="145">
        <v>7.9430461195097505E-4</v>
      </c>
      <c r="AJ4218" s="145">
        <v>2.2124637966137799E-4</v>
      </c>
    </row>
    <row r="4219" spans="1:36" x14ac:dyDescent="0.2">
      <c r="A4219" s="2">
        <v>11389</v>
      </c>
      <c r="B4219" s="2">
        <v>11392</v>
      </c>
      <c r="C4219" s="2" t="s">
        <v>754</v>
      </c>
      <c r="D4219" s="2" t="s">
        <v>755</v>
      </c>
      <c r="E4219" s="4" t="s">
        <v>247</v>
      </c>
      <c r="F4219" s="2" t="s">
        <v>756</v>
      </c>
      <c r="G4219" s="2" t="s">
        <v>757</v>
      </c>
      <c r="H4219" s="2" t="s">
        <v>250</v>
      </c>
      <c r="I4219" s="2" t="s">
        <v>330</v>
      </c>
      <c r="J4219" s="2" t="s">
        <v>30</v>
      </c>
      <c r="K4219" s="2" t="s">
        <v>30</v>
      </c>
      <c r="L4219" s="2" t="s">
        <v>294</v>
      </c>
      <c r="M4219" s="2" t="s">
        <v>31</v>
      </c>
      <c r="N4219" s="2" t="s">
        <v>627</v>
      </c>
      <c r="O4219" s="2" t="s">
        <v>252</v>
      </c>
      <c r="P4219" s="2" t="s">
        <v>339</v>
      </c>
      <c r="Q4219" s="2" t="s">
        <v>254</v>
      </c>
      <c r="R4219" s="2" t="s">
        <v>255</v>
      </c>
      <c r="S4219" s="2" t="s">
        <v>34</v>
      </c>
      <c r="T4219" s="136">
        <v>1.2150000000000001</v>
      </c>
      <c r="U4219" s="2" t="s">
        <v>758</v>
      </c>
      <c r="V4219" s="145">
        <v>1.0500000000000001E-2</v>
      </c>
      <c r="W4219" s="145">
        <v>2.8889999999999999E-2</v>
      </c>
      <c r="X4219" s="4" t="s">
        <v>258</v>
      </c>
      <c r="Z4219" s="136">
        <v>169632.97</v>
      </c>
      <c r="AA4219" s="143">
        <v>1</v>
      </c>
      <c r="AB4219" s="156">
        <v>112.32</v>
      </c>
      <c r="AD4219" s="136">
        <v>190.53200000000001</v>
      </c>
      <c r="AG4219" s="2" t="s">
        <v>36</v>
      </c>
      <c r="AH4219" s="145">
        <v>3.6999999999999999E-4</v>
      </c>
      <c r="AI4219" s="145">
        <v>2.19289836613034E-3</v>
      </c>
      <c r="AJ4219" s="145">
        <v>6.1081204511706305E-4</v>
      </c>
    </row>
    <row r="4220" spans="1:36" x14ac:dyDescent="0.2">
      <c r="A4220" s="2">
        <v>11389</v>
      </c>
      <c r="B4220" s="2">
        <v>11392</v>
      </c>
      <c r="C4220" s="2" t="s">
        <v>754</v>
      </c>
      <c r="D4220" s="2" t="s">
        <v>755</v>
      </c>
      <c r="E4220" s="4" t="s">
        <v>247</v>
      </c>
      <c r="F4220" s="2" t="s">
        <v>759</v>
      </c>
      <c r="G4220" s="2" t="s">
        <v>760</v>
      </c>
      <c r="H4220" s="2" t="s">
        <v>250</v>
      </c>
      <c r="I4220" s="2" t="s">
        <v>302</v>
      </c>
      <c r="J4220" s="2" t="s">
        <v>30</v>
      </c>
      <c r="K4220" s="2" t="s">
        <v>30</v>
      </c>
      <c r="L4220" s="2" t="s">
        <v>294</v>
      </c>
      <c r="M4220" s="2" t="s">
        <v>31</v>
      </c>
      <c r="N4220" s="2" t="s">
        <v>627</v>
      </c>
      <c r="O4220" s="2" t="s">
        <v>252</v>
      </c>
      <c r="P4220" s="2" t="s">
        <v>339</v>
      </c>
      <c r="Q4220" s="2" t="s">
        <v>254</v>
      </c>
      <c r="R4220" s="2" t="s">
        <v>255</v>
      </c>
      <c r="S4220" s="2" t="s">
        <v>34</v>
      </c>
      <c r="T4220" s="136">
        <v>1.891</v>
      </c>
      <c r="U4220" s="2" t="s">
        <v>761</v>
      </c>
      <c r="V4220" s="145">
        <v>2.18E-2</v>
      </c>
      <c r="W4220" s="145">
        <v>5.1799999999999999E-2</v>
      </c>
      <c r="X4220" s="4" t="s">
        <v>258</v>
      </c>
      <c r="Z4220" s="136">
        <v>16323.61</v>
      </c>
      <c r="AA4220" s="143">
        <v>1</v>
      </c>
      <c r="AB4220" s="156">
        <v>94.94</v>
      </c>
      <c r="AD4220" s="136">
        <v>15.497999999999999</v>
      </c>
      <c r="AG4220" s="2" t="s">
        <v>36</v>
      </c>
      <c r="AH4220" s="145">
        <v>5.3999999999999998E-5</v>
      </c>
      <c r="AI4220" s="145">
        <v>1.78367851359157E-4</v>
      </c>
      <c r="AJ4220" s="145">
        <v>4.9682754912202502E-5</v>
      </c>
    </row>
    <row r="4221" spans="1:36" x14ac:dyDescent="0.2">
      <c r="A4221" s="2">
        <v>11389</v>
      </c>
      <c r="B4221" s="2">
        <v>11392</v>
      </c>
      <c r="C4221" s="2" t="s">
        <v>754</v>
      </c>
      <c r="D4221" s="2" t="s">
        <v>755</v>
      </c>
      <c r="E4221" s="4" t="s">
        <v>247</v>
      </c>
      <c r="F4221" s="2" t="s">
        <v>765</v>
      </c>
      <c r="G4221" s="2" t="s">
        <v>766</v>
      </c>
      <c r="H4221" s="2" t="s">
        <v>250</v>
      </c>
      <c r="I4221" s="2" t="s">
        <v>302</v>
      </c>
      <c r="J4221" s="2" t="s">
        <v>30</v>
      </c>
      <c r="K4221" s="2" t="s">
        <v>30</v>
      </c>
      <c r="L4221" s="2" t="s">
        <v>294</v>
      </c>
      <c r="M4221" s="2" t="s">
        <v>31</v>
      </c>
      <c r="N4221" s="2" t="s">
        <v>627</v>
      </c>
      <c r="O4221" s="2" t="s">
        <v>252</v>
      </c>
      <c r="P4221" s="2" t="s">
        <v>339</v>
      </c>
      <c r="Q4221" s="2" t="s">
        <v>254</v>
      </c>
      <c r="R4221" s="2" t="s">
        <v>255</v>
      </c>
      <c r="S4221" s="2" t="s">
        <v>34</v>
      </c>
      <c r="T4221" s="136">
        <v>2.7120000000000002</v>
      </c>
      <c r="U4221" s="2" t="s">
        <v>764</v>
      </c>
      <c r="V4221" s="145">
        <v>4.6800000000000001E-2</v>
      </c>
      <c r="W4221" s="145">
        <v>5.2639999999999999E-2</v>
      </c>
      <c r="X4221" s="4" t="s">
        <v>258</v>
      </c>
      <c r="Z4221" s="136">
        <v>111659.62</v>
      </c>
      <c r="AA4221" s="143">
        <v>1</v>
      </c>
      <c r="AB4221" s="156">
        <v>99.35</v>
      </c>
      <c r="AD4221" s="136">
        <v>110.934</v>
      </c>
      <c r="AG4221" s="2" t="s">
        <v>36</v>
      </c>
      <c r="AH4221" s="145">
        <v>2.8800000000000001E-4</v>
      </c>
      <c r="AI4221" s="145">
        <v>1.2767773221054001E-3</v>
      </c>
      <c r="AJ4221" s="145">
        <v>3.5563479790924997E-4</v>
      </c>
    </row>
    <row r="4222" spans="1:36" x14ac:dyDescent="0.2">
      <c r="A4222" s="2">
        <v>11389</v>
      </c>
      <c r="B4222" s="2">
        <v>11392</v>
      </c>
      <c r="C4222" s="2" t="s">
        <v>767</v>
      </c>
      <c r="D4222" s="2" t="s">
        <v>768</v>
      </c>
      <c r="E4222" s="4" t="s">
        <v>247</v>
      </c>
      <c r="F4222" s="2" t="s">
        <v>769</v>
      </c>
      <c r="G4222" s="2" t="s">
        <v>770</v>
      </c>
      <c r="H4222" s="2" t="s">
        <v>250</v>
      </c>
      <c r="I4222" s="2" t="s">
        <v>330</v>
      </c>
      <c r="J4222" s="2" t="s">
        <v>30</v>
      </c>
      <c r="K4222" s="2" t="s">
        <v>30</v>
      </c>
      <c r="L4222" s="2" t="s">
        <v>294</v>
      </c>
      <c r="M4222" s="2" t="s">
        <v>31</v>
      </c>
      <c r="N4222" s="2" t="s">
        <v>263</v>
      </c>
      <c r="O4222" s="2" t="s">
        <v>252</v>
      </c>
      <c r="P4222" s="2" t="s">
        <v>339</v>
      </c>
      <c r="Q4222" s="2" t="s">
        <v>254</v>
      </c>
      <c r="R4222" s="2" t="s">
        <v>255</v>
      </c>
      <c r="S4222" s="2" t="s">
        <v>34</v>
      </c>
      <c r="T4222" s="136">
        <v>4.1260000000000003</v>
      </c>
      <c r="U4222" s="2" t="s">
        <v>771</v>
      </c>
      <c r="V4222" s="145">
        <v>2.5899999999999999E-2</v>
      </c>
      <c r="W4222" s="145">
        <v>2.7740000000000001E-2</v>
      </c>
      <c r="X4222" s="4" t="s">
        <v>258</v>
      </c>
      <c r="Z4222" s="136">
        <v>187765</v>
      </c>
      <c r="AA4222" s="143">
        <v>1</v>
      </c>
      <c r="AB4222" s="156">
        <v>103.09</v>
      </c>
      <c r="AD4222" s="136">
        <v>193.56700000000001</v>
      </c>
      <c r="AG4222" s="2" t="s">
        <v>36</v>
      </c>
      <c r="AH4222" s="145">
        <v>2.7500000000000002E-4</v>
      </c>
      <c r="AI4222" s="145">
        <v>2.22783141881451E-3</v>
      </c>
      <c r="AJ4222" s="145">
        <v>6.2054233160993403E-4</v>
      </c>
    </row>
    <row r="4223" spans="1:36" x14ac:dyDescent="0.2">
      <c r="A4223" s="2">
        <v>11389</v>
      </c>
      <c r="B4223" s="2">
        <v>11392</v>
      </c>
      <c r="C4223" s="2" t="s">
        <v>1551</v>
      </c>
      <c r="D4223" s="2" t="s">
        <v>1552</v>
      </c>
      <c r="E4223" s="4" t="s">
        <v>247</v>
      </c>
      <c r="F4223" s="2" t="s">
        <v>1553</v>
      </c>
      <c r="G4223" s="2" t="s">
        <v>1554</v>
      </c>
      <c r="H4223" s="2" t="s">
        <v>250</v>
      </c>
      <c r="I4223" s="2" t="s">
        <v>302</v>
      </c>
      <c r="J4223" s="2" t="s">
        <v>30</v>
      </c>
      <c r="K4223" s="2" t="s">
        <v>30</v>
      </c>
      <c r="L4223" s="2" t="s">
        <v>294</v>
      </c>
      <c r="M4223" s="2" t="s">
        <v>190</v>
      </c>
      <c r="N4223" s="2" t="s">
        <v>670</v>
      </c>
      <c r="O4223" s="2" t="s">
        <v>252</v>
      </c>
      <c r="P4223" s="2" t="s">
        <v>1555</v>
      </c>
      <c r="Q4223" s="2" t="s">
        <v>310</v>
      </c>
      <c r="R4223" s="2" t="s">
        <v>255</v>
      </c>
      <c r="S4223" s="2" t="s">
        <v>34</v>
      </c>
      <c r="T4223" s="136">
        <v>2.1059999999999999</v>
      </c>
      <c r="U4223" s="2" t="s">
        <v>650</v>
      </c>
      <c r="V4223" s="145">
        <v>4.4499999999999998E-2</v>
      </c>
      <c r="W4223" s="145">
        <v>4.6829999999999997E-2</v>
      </c>
      <c r="X4223" s="4" t="s">
        <v>258</v>
      </c>
      <c r="Z4223" s="136">
        <v>17170</v>
      </c>
      <c r="AA4223" s="143">
        <v>1</v>
      </c>
      <c r="AB4223" s="156">
        <v>99.68</v>
      </c>
      <c r="AD4223" s="136">
        <v>17.114999999999998</v>
      </c>
      <c r="AG4223" s="2" t="s">
        <v>36</v>
      </c>
      <c r="AH4223" s="145">
        <v>6.0999999999999999E-5</v>
      </c>
      <c r="AI4223" s="145">
        <v>1.9698332673464199E-4</v>
      </c>
      <c r="AJ4223" s="145">
        <v>5.48679275406042E-5</v>
      </c>
    </row>
    <row r="4224" spans="1:36" x14ac:dyDescent="0.2">
      <c r="A4224" s="2">
        <v>11389</v>
      </c>
      <c r="B4224" s="2">
        <v>11392</v>
      </c>
      <c r="C4224" s="2" t="s">
        <v>772</v>
      </c>
      <c r="D4224" s="2" t="s">
        <v>773</v>
      </c>
      <c r="E4224" s="4" t="s">
        <v>247</v>
      </c>
      <c r="F4224" s="2" t="s">
        <v>774</v>
      </c>
      <c r="G4224" s="2" t="s">
        <v>775</v>
      </c>
      <c r="H4224" s="2" t="s">
        <v>250</v>
      </c>
      <c r="I4224" s="2" t="s">
        <v>302</v>
      </c>
      <c r="J4224" s="2" t="s">
        <v>30</v>
      </c>
      <c r="K4224" s="2" t="s">
        <v>30</v>
      </c>
      <c r="L4224" s="2" t="s">
        <v>294</v>
      </c>
      <c r="M4224" s="2" t="s">
        <v>31</v>
      </c>
      <c r="N4224" s="2" t="s">
        <v>368</v>
      </c>
      <c r="O4224" s="2" t="s">
        <v>252</v>
      </c>
      <c r="P4224" s="2" t="s">
        <v>324</v>
      </c>
      <c r="Q4224" s="2" t="s">
        <v>254</v>
      </c>
      <c r="R4224" s="2" t="s">
        <v>255</v>
      </c>
      <c r="S4224" s="2" t="s">
        <v>34</v>
      </c>
      <c r="T4224" s="136">
        <v>0.16700000000000001</v>
      </c>
      <c r="U4224" s="2" t="s">
        <v>687</v>
      </c>
      <c r="V4224" s="145">
        <v>4.7E-2</v>
      </c>
      <c r="W4224" s="145">
        <v>7.5660000000000005E-2</v>
      </c>
      <c r="X4224" s="4" t="s">
        <v>258</v>
      </c>
      <c r="Z4224" s="136">
        <v>158009</v>
      </c>
      <c r="AA4224" s="143">
        <v>1</v>
      </c>
      <c r="AB4224" s="156">
        <v>101.11</v>
      </c>
      <c r="AD4224" s="136">
        <v>159.76300000000001</v>
      </c>
      <c r="AG4224" s="2" t="s">
        <v>36</v>
      </c>
      <c r="AH4224" s="145">
        <v>8.038E-3</v>
      </c>
      <c r="AI4224" s="145">
        <v>1.8387685971390101E-3</v>
      </c>
      <c r="AJ4224" s="145">
        <v>5.1217239460916802E-4</v>
      </c>
    </row>
    <row r="4225" spans="1:36" x14ac:dyDescent="0.2">
      <c r="A4225" s="2">
        <v>11389</v>
      </c>
      <c r="B4225" s="2">
        <v>11392</v>
      </c>
      <c r="C4225" s="2" t="s">
        <v>776</v>
      </c>
      <c r="D4225" s="2" t="s">
        <v>777</v>
      </c>
      <c r="E4225" s="4" t="s">
        <v>778</v>
      </c>
      <c r="F4225" s="2" t="s">
        <v>779</v>
      </c>
      <c r="G4225" s="2" t="s">
        <v>780</v>
      </c>
      <c r="H4225" s="2" t="s">
        <v>250</v>
      </c>
      <c r="I4225" s="2" t="s">
        <v>393</v>
      </c>
      <c r="J4225" s="2" t="s">
        <v>30</v>
      </c>
      <c r="K4225" s="2" t="s">
        <v>30</v>
      </c>
      <c r="L4225" s="2" t="s">
        <v>294</v>
      </c>
      <c r="M4225" s="2" t="s">
        <v>31</v>
      </c>
      <c r="N4225" s="2" t="s">
        <v>394</v>
      </c>
      <c r="O4225" s="2" t="s">
        <v>252</v>
      </c>
      <c r="P4225" s="2" t="s">
        <v>448</v>
      </c>
      <c r="Q4225" s="2" t="s">
        <v>254</v>
      </c>
      <c r="R4225" s="2" t="s">
        <v>255</v>
      </c>
      <c r="S4225" s="2" t="s">
        <v>34</v>
      </c>
      <c r="T4225" s="136">
        <v>2.8780000000000001</v>
      </c>
      <c r="U4225" s="2" t="s">
        <v>781</v>
      </c>
      <c r="V4225" s="145">
        <v>3.7699999999999997E-2</v>
      </c>
      <c r="W4225" s="145">
        <v>6.4219999999999999E-2</v>
      </c>
      <c r="X4225" s="4" t="s">
        <v>258</v>
      </c>
      <c r="Z4225" s="136">
        <v>82572.67</v>
      </c>
      <c r="AA4225" s="143">
        <v>1</v>
      </c>
      <c r="AB4225" s="156">
        <v>103.54</v>
      </c>
      <c r="AD4225" s="136">
        <v>85.495999999999995</v>
      </c>
      <c r="AG4225" s="2" t="s">
        <v>36</v>
      </c>
      <c r="AH4225" s="145">
        <v>4.95E-4</v>
      </c>
      <c r="AI4225" s="145">
        <v>9.8400120822531804E-4</v>
      </c>
      <c r="AJ4225" s="145">
        <v>2.7408465420783798E-4</v>
      </c>
    </row>
    <row r="4226" spans="1:36" x14ac:dyDescent="0.2">
      <c r="A4226" s="2">
        <v>11389</v>
      </c>
      <c r="B4226" s="2">
        <v>11392</v>
      </c>
      <c r="C4226" s="2" t="s">
        <v>776</v>
      </c>
      <c r="D4226" s="2" t="s">
        <v>777</v>
      </c>
      <c r="E4226" s="4" t="s">
        <v>778</v>
      </c>
      <c r="F4226" s="2" t="s">
        <v>782</v>
      </c>
      <c r="G4226" s="2" t="s">
        <v>783</v>
      </c>
      <c r="H4226" s="2" t="s">
        <v>250</v>
      </c>
      <c r="I4226" s="2" t="s">
        <v>393</v>
      </c>
      <c r="J4226" s="2" t="s">
        <v>30</v>
      </c>
      <c r="K4226" s="2" t="s">
        <v>30</v>
      </c>
      <c r="L4226" s="2" t="s">
        <v>294</v>
      </c>
      <c r="M4226" s="2" t="s">
        <v>31</v>
      </c>
      <c r="N4226" s="2" t="s">
        <v>394</v>
      </c>
      <c r="O4226" s="2" t="s">
        <v>252</v>
      </c>
      <c r="P4226" s="2" t="s">
        <v>448</v>
      </c>
      <c r="Q4226" s="2" t="s">
        <v>254</v>
      </c>
      <c r="R4226" s="2" t="s">
        <v>255</v>
      </c>
      <c r="S4226" s="2" t="s">
        <v>34</v>
      </c>
      <c r="T4226" s="136">
        <v>0.26800000000000002</v>
      </c>
      <c r="U4226" s="2" t="s">
        <v>784</v>
      </c>
      <c r="V4226" s="145">
        <v>3.49E-2</v>
      </c>
      <c r="W4226" s="145">
        <v>8.48E-2</v>
      </c>
      <c r="X4226" s="4" t="s">
        <v>258</v>
      </c>
      <c r="Z4226" s="136">
        <v>53258.93</v>
      </c>
      <c r="AA4226" s="143">
        <v>1</v>
      </c>
      <c r="AB4226" s="156">
        <v>103.71</v>
      </c>
      <c r="AD4226" s="136">
        <v>55.234999999999999</v>
      </c>
      <c r="AG4226" s="2" t="s">
        <v>36</v>
      </c>
      <c r="AH4226" s="145">
        <v>1.5899999999999999E-4</v>
      </c>
      <c r="AI4226" s="145">
        <v>6.3571756975894797E-4</v>
      </c>
      <c r="AJ4226" s="145">
        <v>1.77073390586051E-4</v>
      </c>
    </row>
    <row r="4227" spans="1:36" x14ac:dyDescent="0.2">
      <c r="A4227" s="2">
        <v>11389</v>
      </c>
      <c r="B4227" s="2">
        <v>11392</v>
      </c>
      <c r="C4227" s="2" t="s">
        <v>785</v>
      </c>
      <c r="D4227" s="2" t="s">
        <v>786</v>
      </c>
      <c r="E4227" s="4" t="s">
        <v>247</v>
      </c>
      <c r="F4227" s="2" t="s">
        <v>787</v>
      </c>
      <c r="G4227" s="2" t="s">
        <v>788</v>
      </c>
      <c r="H4227" s="2" t="s">
        <v>250</v>
      </c>
      <c r="I4227" s="2" t="s">
        <v>330</v>
      </c>
      <c r="J4227" s="2" t="s">
        <v>30</v>
      </c>
      <c r="K4227" s="2" t="s">
        <v>30</v>
      </c>
      <c r="L4227" s="2" t="s">
        <v>294</v>
      </c>
      <c r="M4227" s="2" t="s">
        <v>31</v>
      </c>
      <c r="N4227" s="2" t="s">
        <v>281</v>
      </c>
      <c r="O4227" s="2" t="s">
        <v>252</v>
      </c>
      <c r="P4227" s="2" t="s">
        <v>448</v>
      </c>
      <c r="Q4227" s="2" t="s">
        <v>254</v>
      </c>
      <c r="R4227" s="2" t="s">
        <v>255</v>
      </c>
      <c r="S4227" s="2" t="s">
        <v>34</v>
      </c>
      <c r="T4227" s="136">
        <v>4.4550000000000001</v>
      </c>
      <c r="U4227" s="2" t="s">
        <v>789</v>
      </c>
      <c r="V4227" s="145">
        <v>8.3999999999999995E-3</v>
      </c>
      <c r="W4227" s="145">
        <v>2.86E-2</v>
      </c>
      <c r="X4227" s="4" t="s">
        <v>258</v>
      </c>
      <c r="Z4227" s="136">
        <v>2397981.94</v>
      </c>
      <c r="AA4227" s="143">
        <v>1</v>
      </c>
      <c r="AB4227" s="156">
        <v>105.34</v>
      </c>
      <c r="AD4227" s="136">
        <v>2526.0340000000001</v>
      </c>
      <c r="AG4227" s="2" t="s">
        <v>36</v>
      </c>
      <c r="AH4227" s="145">
        <v>3.127E-3</v>
      </c>
      <c r="AI4227" s="145">
        <v>2.9073034604987402E-2</v>
      </c>
      <c r="AJ4227" s="145">
        <v>8.0980313538963206E-3</v>
      </c>
    </row>
    <row r="4228" spans="1:36" x14ac:dyDescent="0.2">
      <c r="A4228" s="2">
        <v>11389</v>
      </c>
      <c r="B4228" s="2">
        <v>11392</v>
      </c>
      <c r="C4228" s="2" t="s">
        <v>334</v>
      </c>
      <c r="D4228" s="2" t="s">
        <v>335</v>
      </c>
      <c r="E4228" s="4" t="s">
        <v>247</v>
      </c>
      <c r="F4228" s="2" t="s">
        <v>336</v>
      </c>
      <c r="G4228" s="2" t="s">
        <v>337</v>
      </c>
      <c r="H4228" s="2" t="s">
        <v>250</v>
      </c>
      <c r="I4228" s="2" t="s">
        <v>293</v>
      </c>
      <c r="J4228" s="2" t="s">
        <v>30</v>
      </c>
      <c r="K4228" s="2" t="s">
        <v>30</v>
      </c>
      <c r="L4228" s="2" t="s">
        <v>294</v>
      </c>
      <c r="M4228" s="2" t="s">
        <v>31</v>
      </c>
      <c r="N4228" s="2" t="s">
        <v>338</v>
      </c>
      <c r="O4228" s="2" t="s">
        <v>252</v>
      </c>
      <c r="P4228" s="2" t="s">
        <v>339</v>
      </c>
      <c r="Q4228" s="2" t="s">
        <v>254</v>
      </c>
      <c r="R4228" s="2" t="s">
        <v>255</v>
      </c>
      <c r="S4228" s="2" t="s">
        <v>34</v>
      </c>
      <c r="T4228" s="136">
        <v>2.8420000000000001</v>
      </c>
      <c r="U4228" s="2" t="s">
        <v>340</v>
      </c>
      <c r="V4228" s="145">
        <v>2.8000000000000001E-2</v>
      </c>
      <c r="W4228" s="145">
        <v>1E-4</v>
      </c>
      <c r="X4228" s="4" t="s">
        <v>258</v>
      </c>
      <c r="Z4228" s="136">
        <v>106216</v>
      </c>
      <c r="AA4228" s="143">
        <v>1</v>
      </c>
      <c r="AB4228" s="156">
        <v>119.1</v>
      </c>
      <c r="AD4228" s="136">
        <v>126.503</v>
      </c>
      <c r="AG4228" s="2" t="s">
        <v>36</v>
      </c>
      <c r="AH4228" s="145">
        <v>7.0799999999999997E-4</v>
      </c>
      <c r="AI4228" s="145">
        <v>1.4559714095965599E-3</v>
      </c>
      <c r="AJ4228" s="145">
        <v>4.05547693437784E-4</v>
      </c>
    </row>
    <row r="4229" spans="1:36" x14ac:dyDescent="0.2">
      <c r="A4229" s="2">
        <v>11389</v>
      </c>
      <c r="B4229" s="2">
        <v>11392</v>
      </c>
      <c r="C4229" s="2" t="s">
        <v>270</v>
      </c>
      <c r="D4229" s="2" t="s">
        <v>271</v>
      </c>
      <c r="E4229" s="4" t="s">
        <v>247</v>
      </c>
      <c r="F4229" s="2" t="s">
        <v>790</v>
      </c>
      <c r="G4229" s="2" t="s">
        <v>791</v>
      </c>
      <c r="H4229" s="2" t="s">
        <v>250</v>
      </c>
      <c r="I4229" s="2" t="s">
        <v>330</v>
      </c>
      <c r="J4229" s="2" t="s">
        <v>30</v>
      </c>
      <c r="K4229" s="2" t="s">
        <v>30</v>
      </c>
      <c r="L4229" s="2" t="s">
        <v>294</v>
      </c>
      <c r="M4229" s="2" t="s">
        <v>31</v>
      </c>
      <c r="N4229" s="2" t="s">
        <v>263</v>
      </c>
      <c r="O4229" s="2" t="s">
        <v>252</v>
      </c>
      <c r="P4229" s="2" t="s">
        <v>264</v>
      </c>
      <c r="Q4229" s="2" t="s">
        <v>254</v>
      </c>
      <c r="R4229" s="2" t="s">
        <v>255</v>
      </c>
      <c r="S4229" s="2" t="s">
        <v>34</v>
      </c>
      <c r="T4229" s="136">
        <v>2.3460000000000001</v>
      </c>
      <c r="U4229" s="2" t="s">
        <v>154</v>
      </c>
      <c r="V4229" s="145">
        <v>1.8599999999999998E-2</v>
      </c>
      <c r="W4229" s="145">
        <v>2.4129999999999999E-2</v>
      </c>
      <c r="X4229" s="4" t="s">
        <v>258</v>
      </c>
      <c r="Z4229" s="136">
        <v>1277428.7</v>
      </c>
      <c r="AA4229" s="143">
        <v>1</v>
      </c>
      <c r="AB4229" s="156">
        <v>102.59</v>
      </c>
      <c r="AD4229" s="136">
        <v>1310.5139999999999</v>
      </c>
      <c r="AG4229" s="2" t="s">
        <v>36</v>
      </c>
      <c r="AH4229" s="145">
        <v>4.4499999999999997E-4</v>
      </c>
      <c r="AI4229" s="145">
        <v>1.5083177513798901E-2</v>
      </c>
      <c r="AJ4229" s="145">
        <v>4.2012829442363703E-3</v>
      </c>
    </row>
    <row r="4230" spans="1:36" x14ac:dyDescent="0.2">
      <c r="A4230" s="2">
        <v>11389</v>
      </c>
      <c r="B4230" s="2">
        <v>11392</v>
      </c>
      <c r="C4230" s="2" t="s">
        <v>270</v>
      </c>
      <c r="D4230" s="2" t="s">
        <v>271</v>
      </c>
      <c r="E4230" s="4" t="s">
        <v>247</v>
      </c>
      <c r="F4230" s="2" t="s">
        <v>792</v>
      </c>
      <c r="G4230" s="2" t="s">
        <v>793</v>
      </c>
      <c r="H4230" s="2" t="s">
        <v>250</v>
      </c>
      <c r="I4230" s="2" t="s">
        <v>330</v>
      </c>
      <c r="J4230" s="2" t="s">
        <v>30</v>
      </c>
      <c r="K4230" s="2" t="s">
        <v>30</v>
      </c>
      <c r="L4230" s="2" t="s">
        <v>294</v>
      </c>
      <c r="M4230" s="2" t="s">
        <v>31</v>
      </c>
      <c r="N4230" s="2" t="s">
        <v>263</v>
      </c>
      <c r="O4230" s="2" t="s">
        <v>252</v>
      </c>
      <c r="P4230" s="2" t="s">
        <v>264</v>
      </c>
      <c r="Q4230" s="2" t="s">
        <v>254</v>
      </c>
      <c r="R4230" s="2" t="s">
        <v>255</v>
      </c>
      <c r="S4230" s="2" t="s">
        <v>34</v>
      </c>
      <c r="T4230" s="136">
        <v>1.238</v>
      </c>
      <c r="U4230" s="2" t="s">
        <v>317</v>
      </c>
      <c r="V4230" s="145">
        <v>8.3000000000000001E-3</v>
      </c>
      <c r="W4230" s="145">
        <v>2.29E-2</v>
      </c>
      <c r="X4230" s="4" t="s">
        <v>258</v>
      </c>
      <c r="Z4230" s="136">
        <v>846495.5</v>
      </c>
      <c r="AA4230" s="143">
        <v>1</v>
      </c>
      <c r="AB4230" s="156">
        <v>114.23</v>
      </c>
      <c r="AD4230" s="136">
        <v>966.952</v>
      </c>
      <c r="AG4230" s="2" t="s">
        <v>36</v>
      </c>
      <c r="AH4230" s="145">
        <v>5.5699999999999999E-4</v>
      </c>
      <c r="AI4230" s="145">
        <v>1.1128995678246E-2</v>
      </c>
      <c r="AJ4230" s="145">
        <v>3.0998812873958702E-3</v>
      </c>
    </row>
    <row r="4231" spans="1:36" x14ac:dyDescent="0.2">
      <c r="A4231" s="2">
        <v>11389</v>
      </c>
      <c r="B4231" s="2">
        <v>11392</v>
      </c>
      <c r="C4231" s="2" t="s">
        <v>270</v>
      </c>
      <c r="D4231" s="2" t="s">
        <v>271</v>
      </c>
      <c r="E4231" s="4" t="s">
        <v>247</v>
      </c>
      <c r="F4231" s="2" t="s">
        <v>794</v>
      </c>
      <c r="G4231" s="2" t="s">
        <v>795</v>
      </c>
      <c r="H4231" s="2" t="s">
        <v>250</v>
      </c>
      <c r="I4231" s="2" t="s">
        <v>330</v>
      </c>
      <c r="J4231" s="2" t="s">
        <v>30</v>
      </c>
      <c r="K4231" s="2" t="s">
        <v>30</v>
      </c>
      <c r="L4231" s="2" t="s">
        <v>294</v>
      </c>
      <c r="M4231" s="2" t="s">
        <v>31</v>
      </c>
      <c r="N4231" s="2" t="s">
        <v>263</v>
      </c>
      <c r="O4231" s="2" t="s">
        <v>252</v>
      </c>
      <c r="P4231" s="2" t="s">
        <v>264</v>
      </c>
      <c r="Q4231" s="2" t="s">
        <v>254</v>
      </c>
      <c r="R4231" s="2" t="s">
        <v>255</v>
      </c>
      <c r="S4231" s="2" t="s">
        <v>34</v>
      </c>
      <c r="T4231" s="136">
        <v>2.649</v>
      </c>
      <c r="U4231" s="2" t="s">
        <v>796</v>
      </c>
      <c r="V4231" s="145">
        <v>1E-3</v>
      </c>
      <c r="W4231" s="145">
        <v>2.3560000000000001E-2</v>
      </c>
      <c r="X4231" s="4" t="s">
        <v>258</v>
      </c>
      <c r="Z4231" s="136">
        <v>886403</v>
      </c>
      <c r="AA4231" s="143">
        <v>1</v>
      </c>
      <c r="AB4231" s="156">
        <v>106.31</v>
      </c>
      <c r="AD4231" s="136">
        <v>942.33500000000004</v>
      </c>
      <c r="AG4231" s="2" t="s">
        <v>36</v>
      </c>
      <c r="AH4231" s="145">
        <v>2.8299999999999999E-4</v>
      </c>
      <c r="AI4231" s="145">
        <v>1.08456723115659E-2</v>
      </c>
      <c r="AJ4231" s="145">
        <v>3.0209641210993199E-3</v>
      </c>
    </row>
    <row r="4232" spans="1:36" x14ac:dyDescent="0.2">
      <c r="A4232" s="2">
        <v>11389</v>
      </c>
      <c r="B4232" s="2">
        <v>11392</v>
      </c>
      <c r="C4232" s="2" t="s">
        <v>270</v>
      </c>
      <c r="D4232" s="2" t="s">
        <v>271</v>
      </c>
      <c r="E4232" s="4" t="s">
        <v>247</v>
      </c>
      <c r="F4232" s="2" t="s">
        <v>797</v>
      </c>
      <c r="G4232" s="2" t="s">
        <v>798</v>
      </c>
      <c r="H4232" s="2" t="s">
        <v>250</v>
      </c>
      <c r="I4232" s="2" t="s">
        <v>330</v>
      </c>
      <c r="J4232" s="2" t="s">
        <v>30</v>
      </c>
      <c r="K4232" s="2" t="s">
        <v>30</v>
      </c>
      <c r="L4232" s="2" t="s">
        <v>294</v>
      </c>
      <c r="M4232" s="2" t="s">
        <v>31</v>
      </c>
      <c r="N4232" s="2" t="s">
        <v>263</v>
      </c>
      <c r="O4232" s="2" t="s">
        <v>252</v>
      </c>
      <c r="P4232" s="2" t="s">
        <v>264</v>
      </c>
      <c r="Q4232" s="2" t="s">
        <v>254</v>
      </c>
      <c r="R4232" s="2" t="s">
        <v>255</v>
      </c>
      <c r="S4232" s="2" t="s">
        <v>34</v>
      </c>
      <c r="T4232" s="136">
        <v>4.5970000000000004</v>
      </c>
      <c r="U4232" s="2" t="s">
        <v>799</v>
      </c>
      <c r="V4232" s="145">
        <v>2.0199999999999999E-2</v>
      </c>
      <c r="W4232" s="145">
        <v>2.5819999999999999E-2</v>
      </c>
      <c r="X4232" s="4" t="s">
        <v>258</v>
      </c>
      <c r="Z4232" s="136">
        <v>381505</v>
      </c>
      <c r="AA4232" s="143">
        <v>1</v>
      </c>
      <c r="AB4232" s="156">
        <v>101.85</v>
      </c>
      <c r="AD4232" s="136">
        <v>388.56299999999999</v>
      </c>
      <c r="AG4232" s="2" t="s">
        <v>36</v>
      </c>
      <c r="AH4232" s="145">
        <v>1.07E-4</v>
      </c>
      <c r="AI4232" s="145">
        <v>4.4721093148113898E-3</v>
      </c>
      <c r="AJ4232" s="145">
        <v>1.24566568098061E-3</v>
      </c>
    </row>
    <row r="4233" spans="1:36" x14ac:dyDescent="0.2">
      <c r="A4233" s="2">
        <v>11389</v>
      </c>
      <c r="B4233" s="2">
        <v>11392</v>
      </c>
      <c r="C4233" s="2" t="s">
        <v>270</v>
      </c>
      <c r="D4233" s="2" t="s">
        <v>271</v>
      </c>
      <c r="E4233" s="4" t="s">
        <v>247</v>
      </c>
      <c r="F4233" s="2" t="s">
        <v>800</v>
      </c>
      <c r="G4233" s="2" t="s">
        <v>801</v>
      </c>
      <c r="H4233" s="2" t="s">
        <v>250</v>
      </c>
      <c r="I4233" s="2" t="s">
        <v>330</v>
      </c>
      <c r="J4233" s="2" t="s">
        <v>30</v>
      </c>
      <c r="K4233" s="2" t="s">
        <v>30</v>
      </c>
      <c r="L4233" s="2" t="s">
        <v>294</v>
      </c>
      <c r="M4233" s="2" t="s">
        <v>31</v>
      </c>
      <c r="N4233" s="2" t="s">
        <v>263</v>
      </c>
      <c r="O4233" s="2" t="s">
        <v>252</v>
      </c>
      <c r="P4233" s="2" t="s">
        <v>264</v>
      </c>
      <c r="Q4233" s="2" t="s">
        <v>254</v>
      </c>
      <c r="R4233" s="2" t="s">
        <v>255</v>
      </c>
      <c r="S4233" s="2" t="s">
        <v>34</v>
      </c>
      <c r="T4233" s="136">
        <v>4.6440000000000001</v>
      </c>
      <c r="U4233" s="2" t="s">
        <v>802</v>
      </c>
      <c r="V4233" s="145">
        <v>1E-3</v>
      </c>
      <c r="W4233" s="145">
        <v>2.571E-2</v>
      </c>
      <c r="X4233" s="4" t="s">
        <v>258</v>
      </c>
      <c r="Z4233" s="136">
        <v>34774</v>
      </c>
      <c r="AA4233" s="143">
        <v>1</v>
      </c>
      <c r="AB4233" s="156">
        <v>100.7</v>
      </c>
      <c r="AD4233" s="136">
        <v>35.017000000000003</v>
      </c>
      <c r="AG4233" s="2" t="s">
        <v>36</v>
      </c>
      <c r="AH4233" s="145">
        <v>1.4E-5</v>
      </c>
      <c r="AI4233" s="145">
        <v>4.0302804100071399E-4</v>
      </c>
      <c r="AJ4233" s="145">
        <v>1.12259822783113E-4</v>
      </c>
    </row>
    <row r="4234" spans="1:36" x14ac:dyDescent="0.2">
      <c r="A4234" s="2">
        <v>11389</v>
      </c>
      <c r="B4234" s="2">
        <v>11392</v>
      </c>
      <c r="C4234" s="2" t="s">
        <v>803</v>
      </c>
      <c r="D4234" s="2" t="s">
        <v>804</v>
      </c>
      <c r="E4234" s="4" t="s">
        <v>247</v>
      </c>
      <c r="F4234" s="2" t="s">
        <v>805</v>
      </c>
      <c r="G4234" s="2" t="s">
        <v>806</v>
      </c>
      <c r="H4234" s="2" t="s">
        <v>250</v>
      </c>
      <c r="I4234" s="2" t="s">
        <v>302</v>
      </c>
      <c r="J4234" s="2" t="s">
        <v>30</v>
      </c>
      <c r="K4234" s="2" t="s">
        <v>30</v>
      </c>
      <c r="L4234" s="2" t="s">
        <v>294</v>
      </c>
      <c r="M4234" s="2" t="s">
        <v>31</v>
      </c>
      <c r="N4234" s="2" t="s">
        <v>368</v>
      </c>
      <c r="O4234" s="2" t="s">
        <v>252</v>
      </c>
      <c r="P4234" s="2" t="s">
        <v>296</v>
      </c>
      <c r="Q4234" s="2" t="s">
        <v>296</v>
      </c>
      <c r="R4234" s="2" t="s">
        <v>296</v>
      </c>
      <c r="S4234" s="2" t="s">
        <v>34</v>
      </c>
      <c r="T4234" s="136">
        <v>3.7109999999999999</v>
      </c>
      <c r="U4234" s="2" t="s">
        <v>807</v>
      </c>
      <c r="V4234" s="145">
        <v>6.7299999999999999E-2</v>
      </c>
      <c r="W4234" s="145">
        <v>5.8349999999999999E-2</v>
      </c>
      <c r="X4234" s="4" t="s">
        <v>258</v>
      </c>
      <c r="Z4234" s="136">
        <v>142799</v>
      </c>
      <c r="AA4234" s="143">
        <v>1</v>
      </c>
      <c r="AB4234" s="156">
        <v>105.84</v>
      </c>
      <c r="AD4234" s="136">
        <v>151.13800000000001</v>
      </c>
      <c r="AG4234" s="2" t="s">
        <v>36</v>
      </c>
      <c r="AH4234" s="145">
        <v>5.1900000000000004E-4</v>
      </c>
      <c r="AI4234" s="145">
        <v>1.73950683909675E-3</v>
      </c>
      <c r="AJ4234" s="145">
        <v>4.8452392791862301E-4</v>
      </c>
    </row>
    <row r="4235" spans="1:36" x14ac:dyDescent="0.2">
      <c r="A4235" s="2">
        <v>11389</v>
      </c>
      <c r="B4235" s="2">
        <v>11392</v>
      </c>
      <c r="C4235" s="2" t="s">
        <v>808</v>
      </c>
      <c r="D4235" s="2" t="s">
        <v>809</v>
      </c>
      <c r="E4235" s="4" t="s">
        <v>247</v>
      </c>
      <c r="F4235" s="2" t="s">
        <v>810</v>
      </c>
      <c r="G4235" s="2" t="s">
        <v>811</v>
      </c>
      <c r="H4235" s="2" t="s">
        <v>250</v>
      </c>
      <c r="I4235" s="2" t="s">
        <v>302</v>
      </c>
      <c r="J4235" s="2" t="s">
        <v>30</v>
      </c>
      <c r="K4235" s="2" t="s">
        <v>30</v>
      </c>
      <c r="L4235" s="2" t="s">
        <v>294</v>
      </c>
      <c r="M4235" s="2" t="s">
        <v>31</v>
      </c>
      <c r="N4235" s="2" t="s">
        <v>281</v>
      </c>
      <c r="O4235" s="2" t="s">
        <v>252</v>
      </c>
      <c r="P4235" s="2" t="s">
        <v>253</v>
      </c>
      <c r="Q4235" s="2" t="s">
        <v>254</v>
      </c>
      <c r="R4235" s="2" t="s">
        <v>255</v>
      </c>
      <c r="S4235" s="2" t="s">
        <v>34</v>
      </c>
      <c r="T4235" s="136">
        <v>0.247</v>
      </c>
      <c r="U4235" s="2" t="s">
        <v>494</v>
      </c>
      <c r="V4235" s="145">
        <v>3.0300000000000001E-2</v>
      </c>
      <c r="W4235" s="145">
        <v>6.3310000000000005E-2</v>
      </c>
      <c r="X4235" s="4" t="s">
        <v>258</v>
      </c>
      <c r="Z4235" s="136">
        <v>95247</v>
      </c>
      <c r="AA4235" s="143">
        <v>1</v>
      </c>
      <c r="AB4235" s="156">
        <v>99.99</v>
      </c>
      <c r="AD4235" s="136">
        <v>95.236999999999995</v>
      </c>
      <c r="AG4235" s="2" t="s">
        <v>36</v>
      </c>
      <c r="AH4235" s="145">
        <v>3.2060000000000001E-3</v>
      </c>
      <c r="AI4235" s="145">
        <v>1.0961223097606099E-3</v>
      </c>
      <c r="AJ4235" s="145">
        <v>3.0531497495015403E-4</v>
      </c>
    </row>
    <row r="4236" spans="1:36" x14ac:dyDescent="0.2">
      <c r="A4236" s="2">
        <v>11389</v>
      </c>
      <c r="B4236" s="2">
        <v>11392</v>
      </c>
      <c r="C4236" s="2" t="s">
        <v>812</v>
      </c>
      <c r="D4236" s="2" t="s">
        <v>813</v>
      </c>
      <c r="E4236" s="4" t="s">
        <v>247</v>
      </c>
      <c r="F4236" s="2" t="s">
        <v>814</v>
      </c>
      <c r="G4236" s="2" t="s">
        <v>815</v>
      </c>
      <c r="H4236" s="2" t="s">
        <v>250</v>
      </c>
      <c r="I4236" s="2" t="s">
        <v>302</v>
      </c>
      <c r="J4236" s="2" t="s">
        <v>30</v>
      </c>
      <c r="K4236" s="2" t="s">
        <v>30</v>
      </c>
      <c r="L4236" s="2" t="s">
        <v>294</v>
      </c>
      <c r="M4236" s="2" t="s">
        <v>31</v>
      </c>
      <c r="N4236" s="2" t="s">
        <v>251</v>
      </c>
      <c r="O4236" s="2" t="s">
        <v>252</v>
      </c>
      <c r="P4236" s="2" t="s">
        <v>296</v>
      </c>
      <c r="Q4236" s="2" t="s">
        <v>296</v>
      </c>
      <c r="R4236" s="2" t="s">
        <v>296</v>
      </c>
      <c r="S4236" s="2" t="s">
        <v>34</v>
      </c>
      <c r="T4236" s="136">
        <v>0.74199999999999999</v>
      </c>
      <c r="U4236" s="2" t="s">
        <v>388</v>
      </c>
      <c r="V4236" s="145">
        <v>3.5000000000000003E-2</v>
      </c>
      <c r="W4236" s="145">
        <v>5.1990000000000001E-2</v>
      </c>
      <c r="X4236" s="4" t="s">
        <v>258</v>
      </c>
      <c r="Z4236" s="136">
        <v>236618.3</v>
      </c>
      <c r="AA4236" s="143">
        <v>1</v>
      </c>
      <c r="AB4236" s="156">
        <v>99.68</v>
      </c>
      <c r="AD4236" s="136">
        <v>235.86099999999999</v>
      </c>
      <c r="AG4236" s="2" t="s">
        <v>36</v>
      </c>
      <c r="AH4236" s="145">
        <v>5.9150000000000001E-3</v>
      </c>
      <c r="AI4236" s="145">
        <v>2.7146103611121399E-3</v>
      </c>
      <c r="AJ4236" s="145">
        <v>7.5613021194996803E-4</v>
      </c>
    </row>
    <row r="4237" spans="1:36" x14ac:dyDescent="0.2">
      <c r="A4237" s="2">
        <v>11389</v>
      </c>
      <c r="B4237" s="2">
        <v>11392</v>
      </c>
      <c r="C4237" s="2" t="s">
        <v>816</v>
      </c>
      <c r="D4237" s="2" t="s">
        <v>817</v>
      </c>
      <c r="E4237" s="4" t="s">
        <v>247</v>
      </c>
      <c r="F4237" s="2" t="s">
        <v>818</v>
      </c>
      <c r="G4237" s="2" t="s">
        <v>819</v>
      </c>
      <c r="H4237" s="2" t="s">
        <v>250</v>
      </c>
      <c r="I4237" s="2" t="s">
        <v>330</v>
      </c>
      <c r="J4237" s="2" t="s">
        <v>30</v>
      </c>
      <c r="K4237" s="2" t="s">
        <v>30</v>
      </c>
      <c r="L4237" s="2" t="s">
        <v>294</v>
      </c>
      <c r="M4237" s="2" t="s">
        <v>31</v>
      </c>
      <c r="N4237" s="2" t="s">
        <v>281</v>
      </c>
      <c r="O4237" s="2" t="s">
        <v>252</v>
      </c>
      <c r="P4237" s="2" t="s">
        <v>296</v>
      </c>
      <c r="Q4237" s="2" t="s">
        <v>296</v>
      </c>
      <c r="R4237" s="2" t="s">
        <v>296</v>
      </c>
      <c r="S4237" s="2" t="s">
        <v>34</v>
      </c>
      <c r="T4237" s="136">
        <v>2.4129999999999998</v>
      </c>
      <c r="U4237" s="2" t="s">
        <v>820</v>
      </c>
      <c r="V4237" s="145">
        <v>6.0999999999999999E-2</v>
      </c>
      <c r="W4237" s="145">
        <v>4.231E-2</v>
      </c>
      <c r="X4237" s="4" t="s">
        <v>258</v>
      </c>
      <c r="Z4237" s="136">
        <v>75000</v>
      </c>
      <c r="AA4237" s="143">
        <v>1</v>
      </c>
      <c r="AB4237" s="156">
        <v>110.23</v>
      </c>
      <c r="AD4237" s="136">
        <v>82.671999999999997</v>
      </c>
      <c r="AG4237" s="2" t="s">
        <v>36</v>
      </c>
      <c r="AH4237" s="145">
        <v>8.8400000000000002E-4</v>
      </c>
      <c r="AI4237" s="145">
        <v>9.5150749605900603E-4</v>
      </c>
      <c r="AJ4237" s="145">
        <v>2.65033823996872E-4</v>
      </c>
    </row>
    <row r="4238" spans="1:36" x14ac:dyDescent="0.2">
      <c r="A4238" s="2">
        <v>11389</v>
      </c>
      <c r="B4238" s="2">
        <v>11392</v>
      </c>
      <c r="C4238" s="2" t="s">
        <v>816</v>
      </c>
      <c r="D4238" s="2" t="s">
        <v>817</v>
      </c>
      <c r="E4238" s="4" t="s">
        <v>247</v>
      </c>
      <c r="F4238" s="2" t="s">
        <v>821</v>
      </c>
      <c r="G4238" s="2" t="s">
        <v>822</v>
      </c>
      <c r="H4238" s="2" t="s">
        <v>250</v>
      </c>
      <c r="I4238" s="2" t="s">
        <v>330</v>
      </c>
      <c r="J4238" s="2" t="s">
        <v>30</v>
      </c>
      <c r="K4238" s="2" t="s">
        <v>30</v>
      </c>
      <c r="L4238" s="2" t="s">
        <v>294</v>
      </c>
      <c r="M4238" s="2" t="s">
        <v>31</v>
      </c>
      <c r="N4238" s="2" t="s">
        <v>281</v>
      </c>
      <c r="O4238" s="2" t="s">
        <v>252</v>
      </c>
      <c r="P4238" s="2" t="s">
        <v>296</v>
      </c>
      <c r="Q4238" s="2" t="s">
        <v>296</v>
      </c>
      <c r="R4238" s="2" t="s">
        <v>296</v>
      </c>
      <c r="S4238" s="2" t="s">
        <v>34</v>
      </c>
      <c r="T4238" s="136">
        <v>2.4510000000000001</v>
      </c>
      <c r="U4238" s="2" t="s">
        <v>297</v>
      </c>
      <c r="V4238" s="145">
        <v>0.06</v>
      </c>
      <c r="W4238" s="145">
        <v>3.9820000000000001E-2</v>
      </c>
      <c r="X4238" s="4" t="s">
        <v>258</v>
      </c>
      <c r="Z4238" s="136">
        <v>47000</v>
      </c>
      <c r="AA4238" s="143">
        <v>1</v>
      </c>
      <c r="AB4238" s="156">
        <v>111.51</v>
      </c>
      <c r="AD4238" s="136">
        <v>52.41</v>
      </c>
      <c r="AG4238" s="2" t="s">
        <v>36</v>
      </c>
      <c r="AH4238" s="145">
        <v>6.1200000000000002E-4</v>
      </c>
      <c r="AI4238" s="145">
        <v>6.0320206134087699E-4</v>
      </c>
      <c r="AJ4238" s="145">
        <v>1.6801648922590799E-4</v>
      </c>
    </row>
    <row r="4239" spans="1:36" x14ac:dyDescent="0.2">
      <c r="A4239" s="2">
        <v>11389</v>
      </c>
      <c r="B4239" s="2">
        <v>11392</v>
      </c>
      <c r="C4239" s="2" t="s">
        <v>277</v>
      </c>
      <c r="D4239" s="2" t="s">
        <v>278</v>
      </c>
      <c r="E4239" s="4" t="s">
        <v>247</v>
      </c>
      <c r="F4239" s="2" t="s">
        <v>823</v>
      </c>
      <c r="G4239" s="2" t="s">
        <v>824</v>
      </c>
      <c r="H4239" s="2" t="s">
        <v>250</v>
      </c>
      <c r="I4239" s="2" t="s">
        <v>330</v>
      </c>
      <c r="J4239" s="2" t="s">
        <v>30</v>
      </c>
      <c r="K4239" s="2" t="s">
        <v>30</v>
      </c>
      <c r="L4239" s="2" t="s">
        <v>294</v>
      </c>
      <c r="M4239" s="2" t="s">
        <v>31</v>
      </c>
      <c r="N4239" s="2" t="s">
        <v>281</v>
      </c>
      <c r="O4239" s="2" t="s">
        <v>252</v>
      </c>
      <c r="P4239" s="2" t="s">
        <v>253</v>
      </c>
      <c r="Q4239" s="2" t="s">
        <v>254</v>
      </c>
      <c r="R4239" s="2" t="s">
        <v>255</v>
      </c>
      <c r="S4239" s="2" t="s">
        <v>34</v>
      </c>
      <c r="T4239" s="136">
        <v>0.73699999999999999</v>
      </c>
      <c r="U4239" s="2" t="s">
        <v>317</v>
      </c>
      <c r="V4239" s="145">
        <v>2.0500000000000001E-2</v>
      </c>
      <c r="W4239" s="145">
        <v>2.7720000000000002E-2</v>
      </c>
      <c r="X4239" s="4" t="s">
        <v>258</v>
      </c>
      <c r="Z4239" s="136">
        <v>239287</v>
      </c>
      <c r="AA4239" s="143">
        <v>1</v>
      </c>
      <c r="AB4239" s="156">
        <v>117.07</v>
      </c>
      <c r="AD4239" s="136">
        <v>280.13299999999998</v>
      </c>
      <c r="AG4239" s="2" t="s">
        <v>36</v>
      </c>
      <c r="AH4239" s="145">
        <v>9.7000000000000005E-4</v>
      </c>
      <c r="AI4239" s="145">
        <v>3.2241546607037199E-3</v>
      </c>
      <c r="AJ4239" s="145">
        <v>8.9805917706680099E-4</v>
      </c>
    </row>
    <row r="4240" spans="1:36" x14ac:dyDescent="0.2">
      <c r="A4240" s="2">
        <v>11389</v>
      </c>
      <c r="B4240" s="2">
        <v>11392</v>
      </c>
      <c r="C4240" s="2" t="s">
        <v>277</v>
      </c>
      <c r="D4240" s="2" t="s">
        <v>278</v>
      </c>
      <c r="E4240" s="4" t="s">
        <v>247</v>
      </c>
      <c r="F4240" s="2" t="s">
        <v>825</v>
      </c>
      <c r="G4240" s="2" t="s">
        <v>826</v>
      </c>
      <c r="H4240" s="2" t="s">
        <v>250</v>
      </c>
      <c r="I4240" s="2" t="s">
        <v>330</v>
      </c>
      <c r="J4240" s="2" t="s">
        <v>30</v>
      </c>
      <c r="K4240" s="2" t="s">
        <v>30</v>
      </c>
      <c r="L4240" s="2" t="s">
        <v>294</v>
      </c>
      <c r="M4240" s="2" t="s">
        <v>31</v>
      </c>
      <c r="N4240" s="2" t="s">
        <v>281</v>
      </c>
      <c r="O4240" s="2" t="s">
        <v>252</v>
      </c>
      <c r="P4240" s="2" t="s">
        <v>339</v>
      </c>
      <c r="Q4240" s="2" t="s">
        <v>254</v>
      </c>
      <c r="R4240" s="2" t="s">
        <v>255</v>
      </c>
      <c r="S4240" s="2" t="s">
        <v>34</v>
      </c>
      <c r="T4240" s="136">
        <v>1.6459999999999999</v>
      </c>
      <c r="U4240" s="2" t="s">
        <v>142</v>
      </c>
      <c r="V4240" s="145">
        <v>1.4E-2</v>
      </c>
      <c r="W4240" s="145">
        <v>2.6589999999999999E-2</v>
      </c>
      <c r="X4240" s="4" t="s">
        <v>258</v>
      </c>
      <c r="Z4240" s="136">
        <v>426182.40000000002</v>
      </c>
      <c r="AA4240" s="143">
        <v>1</v>
      </c>
      <c r="AB4240" s="156">
        <v>113.81</v>
      </c>
      <c r="AD4240" s="136">
        <v>485.03800000000001</v>
      </c>
      <c r="AG4240" s="2" t="s">
        <v>36</v>
      </c>
      <c r="AH4240" s="145">
        <v>7.0399999999999998E-4</v>
      </c>
      <c r="AI4240" s="145">
        <v>5.5824787338842798E-3</v>
      </c>
      <c r="AJ4240" s="145">
        <v>1.55494905962445E-3</v>
      </c>
    </row>
    <row r="4241" spans="1:36" x14ac:dyDescent="0.2">
      <c r="A4241" s="2">
        <v>11389</v>
      </c>
      <c r="B4241" s="2">
        <v>11392</v>
      </c>
      <c r="C4241" s="2" t="s">
        <v>277</v>
      </c>
      <c r="D4241" s="2" t="s">
        <v>278</v>
      </c>
      <c r="E4241" s="4" t="s">
        <v>247</v>
      </c>
      <c r="F4241" s="2" t="s">
        <v>827</v>
      </c>
      <c r="G4241" s="2" t="s">
        <v>828</v>
      </c>
      <c r="H4241" s="2" t="s">
        <v>250</v>
      </c>
      <c r="I4241" s="2" t="s">
        <v>330</v>
      </c>
      <c r="J4241" s="2" t="s">
        <v>30</v>
      </c>
      <c r="K4241" s="2" t="s">
        <v>30</v>
      </c>
      <c r="L4241" s="2" t="s">
        <v>294</v>
      </c>
      <c r="M4241" s="2" t="s">
        <v>31</v>
      </c>
      <c r="N4241" s="2" t="s">
        <v>281</v>
      </c>
      <c r="O4241" s="2" t="s">
        <v>252</v>
      </c>
      <c r="P4241" s="2" t="s">
        <v>253</v>
      </c>
      <c r="Q4241" s="2" t="s">
        <v>254</v>
      </c>
      <c r="R4241" s="2" t="s">
        <v>255</v>
      </c>
      <c r="S4241" s="2" t="s">
        <v>34</v>
      </c>
      <c r="T4241" s="136">
        <v>3.8359999999999999</v>
      </c>
      <c r="U4241" s="2" t="s">
        <v>829</v>
      </c>
      <c r="V4241" s="145">
        <v>8.3999999999999995E-3</v>
      </c>
      <c r="W4241" s="145">
        <v>3.1480000000000001E-2</v>
      </c>
      <c r="X4241" s="4" t="s">
        <v>258</v>
      </c>
      <c r="Z4241" s="136">
        <v>90417.98</v>
      </c>
      <c r="AA4241" s="143">
        <v>1</v>
      </c>
      <c r="AB4241" s="156">
        <v>105.8</v>
      </c>
      <c r="AD4241" s="136">
        <v>95.662000000000006</v>
      </c>
      <c r="AG4241" s="2" t="s">
        <v>36</v>
      </c>
      <c r="AH4241" s="145">
        <v>1.1E-4</v>
      </c>
      <c r="AI4241" s="145">
        <v>1.1010108817554401E-3</v>
      </c>
      <c r="AJ4241" s="145">
        <v>3.0667664255134501E-4</v>
      </c>
    </row>
    <row r="4242" spans="1:36" x14ac:dyDescent="0.2">
      <c r="A4242" s="2">
        <v>11389</v>
      </c>
      <c r="B4242" s="2">
        <v>11392</v>
      </c>
      <c r="C4242" s="2" t="s">
        <v>277</v>
      </c>
      <c r="D4242" s="2" t="s">
        <v>278</v>
      </c>
      <c r="E4242" s="4" t="s">
        <v>247</v>
      </c>
      <c r="F4242" s="2" t="s">
        <v>830</v>
      </c>
      <c r="G4242" s="2" t="s">
        <v>831</v>
      </c>
      <c r="H4242" s="2" t="s">
        <v>250</v>
      </c>
      <c r="I4242" s="2" t="s">
        <v>330</v>
      </c>
      <c r="J4242" s="2" t="s">
        <v>30</v>
      </c>
      <c r="K4242" s="2" t="s">
        <v>30</v>
      </c>
      <c r="L4242" s="2" t="s">
        <v>294</v>
      </c>
      <c r="M4242" s="2" t="s">
        <v>31</v>
      </c>
      <c r="N4242" s="2" t="s">
        <v>281</v>
      </c>
      <c r="O4242" s="2" t="s">
        <v>252</v>
      </c>
      <c r="P4242" s="2" t="s">
        <v>253</v>
      </c>
      <c r="Q4242" s="2" t="s">
        <v>254</v>
      </c>
      <c r="R4242" s="2" t="s">
        <v>255</v>
      </c>
      <c r="S4242" s="2" t="s">
        <v>34</v>
      </c>
      <c r="T4242" s="136">
        <v>5.3570000000000002</v>
      </c>
      <c r="U4242" s="2" t="s">
        <v>832</v>
      </c>
      <c r="V4242" s="145">
        <v>9.7000000000000003E-3</v>
      </c>
      <c r="W4242" s="145">
        <v>3.3239999999999999E-2</v>
      </c>
      <c r="X4242" s="4" t="s">
        <v>258</v>
      </c>
      <c r="Z4242" s="136">
        <v>152253.94</v>
      </c>
      <c r="AA4242" s="143">
        <v>1</v>
      </c>
      <c r="AB4242" s="156">
        <v>100.61</v>
      </c>
      <c r="AD4242" s="136">
        <v>153.18299999999999</v>
      </c>
      <c r="AG4242" s="2" t="s">
        <v>36</v>
      </c>
      <c r="AH4242" s="145">
        <v>2.5300000000000002E-4</v>
      </c>
      <c r="AI4242" s="145">
        <v>1.7630345868617299E-3</v>
      </c>
      <c r="AJ4242" s="145">
        <v>4.9107736967921305E-4</v>
      </c>
    </row>
    <row r="4243" spans="1:36" x14ac:dyDescent="0.2">
      <c r="A4243" s="2">
        <v>11389</v>
      </c>
      <c r="B4243" s="2">
        <v>11392</v>
      </c>
      <c r="C4243" s="2" t="s">
        <v>277</v>
      </c>
      <c r="D4243" s="2" t="s">
        <v>278</v>
      </c>
      <c r="E4243" s="4" t="s">
        <v>247</v>
      </c>
      <c r="F4243" s="2" t="s">
        <v>1566</v>
      </c>
      <c r="G4243" s="2" t="s">
        <v>1567</v>
      </c>
      <c r="H4243" s="2" t="s">
        <v>250</v>
      </c>
      <c r="I4243" s="2" t="s">
        <v>330</v>
      </c>
      <c r="J4243" s="2" t="s">
        <v>30</v>
      </c>
      <c r="K4243" s="2" t="s">
        <v>30</v>
      </c>
      <c r="L4243" s="2" t="s">
        <v>294</v>
      </c>
      <c r="M4243" s="2" t="s">
        <v>31</v>
      </c>
      <c r="N4243" s="2" t="s">
        <v>281</v>
      </c>
      <c r="O4243" s="2" t="s">
        <v>252</v>
      </c>
      <c r="P4243" s="2" t="s">
        <v>339</v>
      </c>
      <c r="Q4243" s="2" t="s">
        <v>254</v>
      </c>
      <c r="R4243" s="2" t="s">
        <v>255</v>
      </c>
      <c r="S4243" s="2" t="s">
        <v>34</v>
      </c>
      <c r="T4243" s="136">
        <v>5.1639999999999997</v>
      </c>
      <c r="U4243" s="2" t="s">
        <v>1568</v>
      </c>
      <c r="V4243" s="145">
        <v>3.1800000000000002E-2</v>
      </c>
      <c r="W4243" s="145">
        <v>3.0880000000000001E-2</v>
      </c>
      <c r="X4243" s="4" t="s">
        <v>258</v>
      </c>
      <c r="Z4243" s="136">
        <v>111543</v>
      </c>
      <c r="AA4243" s="143">
        <v>1</v>
      </c>
      <c r="AB4243" s="156">
        <v>103.43</v>
      </c>
      <c r="AD4243" s="136">
        <v>115.369</v>
      </c>
      <c r="AG4243" s="2" t="s">
        <v>36</v>
      </c>
      <c r="AH4243" s="145">
        <v>2.4399999999999999E-4</v>
      </c>
      <c r="AI4243" s="145">
        <v>1.3278223938385601E-3</v>
      </c>
      <c r="AJ4243" s="145">
        <v>3.69852941868879E-4</v>
      </c>
    </row>
    <row r="4244" spans="1:36" x14ac:dyDescent="0.2">
      <c r="A4244" s="2">
        <v>11389</v>
      </c>
      <c r="B4244" s="2">
        <v>11392</v>
      </c>
      <c r="C4244" s="2" t="s">
        <v>833</v>
      </c>
      <c r="D4244" s="2" t="s">
        <v>834</v>
      </c>
      <c r="E4244" s="4" t="s">
        <v>247</v>
      </c>
      <c r="F4244" s="2" t="s">
        <v>835</v>
      </c>
      <c r="G4244" s="2" t="s">
        <v>836</v>
      </c>
      <c r="H4244" s="2" t="s">
        <v>250</v>
      </c>
      <c r="I4244" s="2" t="s">
        <v>330</v>
      </c>
      <c r="J4244" s="2" t="s">
        <v>30</v>
      </c>
      <c r="K4244" s="2" t="s">
        <v>30</v>
      </c>
      <c r="L4244" s="2" t="s">
        <v>294</v>
      </c>
      <c r="M4244" s="2" t="s">
        <v>31</v>
      </c>
      <c r="N4244" s="2" t="s">
        <v>281</v>
      </c>
      <c r="O4244" s="2" t="s">
        <v>252</v>
      </c>
      <c r="P4244" s="2" t="s">
        <v>324</v>
      </c>
      <c r="Q4244" s="2" t="s">
        <v>254</v>
      </c>
      <c r="R4244" s="2" t="s">
        <v>255</v>
      </c>
      <c r="S4244" s="2" t="s">
        <v>34</v>
      </c>
      <c r="T4244" s="136">
        <v>0.75</v>
      </c>
      <c r="U4244" s="2" t="s">
        <v>388</v>
      </c>
      <c r="V4244" s="145">
        <v>1E-3</v>
      </c>
      <c r="W4244" s="145">
        <v>-9.6699999999999998E-3</v>
      </c>
      <c r="X4244" s="4" t="s">
        <v>258</v>
      </c>
      <c r="Z4244" s="136">
        <v>989845</v>
      </c>
      <c r="AA4244" s="143">
        <v>1</v>
      </c>
      <c r="AB4244" s="156">
        <v>116.52</v>
      </c>
      <c r="AD4244" s="136">
        <v>1153.367</v>
      </c>
      <c r="AG4244" s="2" t="s">
        <v>36</v>
      </c>
      <c r="AH4244" s="145">
        <v>1.72E-3</v>
      </c>
      <c r="AI4244" s="145">
        <v>1.32745195935897E-2</v>
      </c>
      <c r="AJ4244" s="145">
        <v>3.6974976068841099E-3</v>
      </c>
    </row>
    <row r="4245" spans="1:36" x14ac:dyDescent="0.2">
      <c r="A4245" s="2">
        <v>11389</v>
      </c>
      <c r="B4245" s="2">
        <v>11392</v>
      </c>
      <c r="C4245" s="2" t="s">
        <v>833</v>
      </c>
      <c r="D4245" s="2" t="s">
        <v>834</v>
      </c>
      <c r="E4245" s="4" t="s">
        <v>247</v>
      </c>
      <c r="F4245" s="2" t="s">
        <v>837</v>
      </c>
      <c r="G4245" s="2" t="s">
        <v>838</v>
      </c>
      <c r="H4245" s="2" t="s">
        <v>250</v>
      </c>
      <c r="I4245" s="2" t="s">
        <v>330</v>
      </c>
      <c r="J4245" s="2" t="s">
        <v>30</v>
      </c>
      <c r="K4245" s="2" t="s">
        <v>30</v>
      </c>
      <c r="L4245" s="2" t="s">
        <v>294</v>
      </c>
      <c r="M4245" s="2" t="s">
        <v>31</v>
      </c>
      <c r="N4245" s="2" t="s">
        <v>281</v>
      </c>
      <c r="O4245" s="2" t="s">
        <v>252</v>
      </c>
      <c r="P4245" s="2" t="s">
        <v>324</v>
      </c>
      <c r="Q4245" s="2" t="s">
        <v>254</v>
      </c>
      <c r="R4245" s="2" t="s">
        <v>255</v>
      </c>
      <c r="S4245" s="2" t="s">
        <v>34</v>
      </c>
      <c r="T4245" s="136">
        <v>1.9930000000000001</v>
      </c>
      <c r="U4245" s="2" t="s">
        <v>142</v>
      </c>
      <c r="V4245" s="145">
        <v>3.0000000000000001E-3</v>
      </c>
      <c r="W4245" s="145">
        <v>3.117E-2</v>
      </c>
      <c r="X4245" s="4" t="s">
        <v>258</v>
      </c>
      <c r="Z4245" s="136">
        <v>576074</v>
      </c>
      <c r="AA4245" s="143">
        <v>1</v>
      </c>
      <c r="AB4245" s="156">
        <v>105.55</v>
      </c>
      <c r="AD4245" s="136">
        <v>608.04600000000005</v>
      </c>
      <c r="AG4245" s="2" t="s">
        <v>36</v>
      </c>
      <c r="AH4245" s="145">
        <v>1.1329999999999999E-3</v>
      </c>
      <c r="AI4245" s="145">
        <v>6.9982210379509E-3</v>
      </c>
      <c r="AJ4245" s="145">
        <v>1.94929129885538E-3</v>
      </c>
    </row>
    <row r="4246" spans="1:36" x14ac:dyDescent="0.2">
      <c r="A4246" s="2">
        <v>11389</v>
      </c>
      <c r="B4246" s="2">
        <v>11392</v>
      </c>
      <c r="C4246" s="2" t="s">
        <v>833</v>
      </c>
      <c r="D4246" s="2" t="s">
        <v>834</v>
      </c>
      <c r="E4246" s="4" t="s">
        <v>247</v>
      </c>
      <c r="F4246" s="2" t="s">
        <v>839</v>
      </c>
      <c r="G4246" s="2" t="s">
        <v>840</v>
      </c>
      <c r="H4246" s="2" t="s">
        <v>250</v>
      </c>
      <c r="I4246" s="2" t="s">
        <v>330</v>
      </c>
      <c r="J4246" s="2" t="s">
        <v>30</v>
      </c>
      <c r="K4246" s="2" t="s">
        <v>30</v>
      </c>
      <c r="L4246" s="2" t="s">
        <v>294</v>
      </c>
      <c r="M4246" s="2" t="s">
        <v>31</v>
      </c>
      <c r="N4246" s="2" t="s">
        <v>281</v>
      </c>
      <c r="O4246" s="2" t="s">
        <v>252</v>
      </c>
      <c r="P4246" s="2" t="s">
        <v>324</v>
      </c>
      <c r="Q4246" s="2" t="s">
        <v>254</v>
      </c>
      <c r="R4246" s="2" t="s">
        <v>255</v>
      </c>
      <c r="S4246" s="2" t="s">
        <v>34</v>
      </c>
      <c r="T4246" s="136">
        <v>1.496</v>
      </c>
      <c r="U4246" s="2" t="s">
        <v>733</v>
      </c>
      <c r="V4246" s="145">
        <v>3.0000000000000001E-3</v>
      </c>
      <c r="W4246" s="145">
        <v>2.9950000000000001E-2</v>
      </c>
      <c r="X4246" s="4" t="s">
        <v>258</v>
      </c>
      <c r="Z4246" s="136">
        <v>627534</v>
      </c>
      <c r="AA4246" s="143">
        <v>1</v>
      </c>
      <c r="AB4246" s="156">
        <v>103.02</v>
      </c>
      <c r="AD4246" s="136">
        <v>646.48599999999999</v>
      </c>
      <c r="AG4246" s="2" t="s">
        <v>36</v>
      </c>
      <c r="AH4246" s="145">
        <v>1.524E-3</v>
      </c>
      <c r="AI4246" s="145">
        <v>7.4406341267514E-3</v>
      </c>
      <c r="AJ4246" s="145">
        <v>2.07252147118372E-3</v>
      </c>
    </row>
    <row r="4247" spans="1:36" x14ac:dyDescent="0.2">
      <c r="A4247" s="2">
        <v>11389</v>
      </c>
      <c r="B4247" s="2">
        <v>11392</v>
      </c>
      <c r="C4247" s="2" t="s">
        <v>833</v>
      </c>
      <c r="D4247" s="2" t="s">
        <v>834</v>
      </c>
      <c r="E4247" s="4" t="s">
        <v>247</v>
      </c>
      <c r="F4247" s="2" t="s">
        <v>841</v>
      </c>
      <c r="G4247" s="2" t="s">
        <v>842</v>
      </c>
      <c r="H4247" s="2" t="s">
        <v>250</v>
      </c>
      <c r="I4247" s="2" t="s">
        <v>330</v>
      </c>
      <c r="J4247" s="2" t="s">
        <v>30</v>
      </c>
      <c r="K4247" s="2" t="s">
        <v>30</v>
      </c>
      <c r="L4247" s="2" t="s">
        <v>294</v>
      </c>
      <c r="M4247" s="2" t="s">
        <v>31</v>
      </c>
      <c r="N4247" s="2" t="s">
        <v>281</v>
      </c>
      <c r="O4247" s="2" t="s">
        <v>252</v>
      </c>
      <c r="P4247" s="2" t="s">
        <v>324</v>
      </c>
      <c r="Q4247" s="2" t="s">
        <v>254</v>
      </c>
      <c r="R4247" s="2" t="s">
        <v>255</v>
      </c>
      <c r="S4247" s="2" t="s">
        <v>34</v>
      </c>
      <c r="T4247" s="136">
        <v>1.746</v>
      </c>
      <c r="U4247" s="2" t="s">
        <v>381</v>
      </c>
      <c r="V4247" s="145">
        <v>3.0000000000000001E-3</v>
      </c>
      <c r="W4247" s="145">
        <v>2.8979999999999999E-2</v>
      </c>
      <c r="X4247" s="4" t="s">
        <v>258</v>
      </c>
      <c r="Z4247" s="136">
        <v>640000</v>
      </c>
      <c r="AA4247" s="143">
        <v>1</v>
      </c>
      <c r="AB4247" s="156">
        <v>99.36</v>
      </c>
      <c r="AD4247" s="136">
        <v>635.904</v>
      </c>
      <c r="AG4247" s="2" t="s">
        <v>36</v>
      </c>
      <c r="AH4247" s="145">
        <v>1.7669999999999999E-3</v>
      </c>
      <c r="AI4247" s="145">
        <v>7.3188475342333397E-3</v>
      </c>
      <c r="AJ4247" s="145">
        <v>2.0385989151762299E-3</v>
      </c>
    </row>
    <row r="4248" spans="1:36" x14ac:dyDescent="0.2">
      <c r="A4248" s="2">
        <v>11389</v>
      </c>
      <c r="B4248" s="2">
        <v>11392</v>
      </c>
      <c r="C4248" s="2" t="s">
        <v>833</v>
      </c>
      <c r="D4248" s="2" t="s">
        <v>834</v>
      </c>
      <c r="E4248" s="4" t="s">
        <v>247</v>
      </c>
      <c r="F4248" s="2" t="s">
        <v>843</v>
      </c>
      <c r="G4248" s="2" t="s">
        <v>842</v>
      </c>
      <c r="H4248" s="2" t="s">
        <v>250</v>
      </c>
      <c r="I4248" s="2" t="s">
        <v>330</v>
      </c>
      <c r="J4248" s="2" t="s">
        <v>30</v>
      </c>
      <c r="K4248" s="2" t="s">
        <v>30</v>
      </c>
      <c r="L4248" s="2" t="s">
        <v>294</v>
      </c>
      <c r="M4248" s="2" t="s">
        <v>190</v>
      </c>
      <c r="N4248" s="2" t="s">
        <v>281</v>
      </c>
      <c r="O4248" s="2" t="s">
        <v>252</v>
      </c>
      <c r="P4248" s="2" t="s">
        <v>324</v>
      </c>
      <c r="Q4248" s="2" t="s">
        <v>254</v>
      </c>
      <c r="R4248" s="2" t="s">
        <v>255</v>
      </c>
      <c r="S4248" s="2" t="s">
        <v>34</v>
      </c>
      <c r="T4248" s="136">
        <v>1.7490000000000001</v>
      </c>
      <c r="U4248" s="2" t="s">
        <v>381</v>
      </c>
      <c r="V4248" s="145">
        <v>3.0000000000000001E-3</v>
      </c>
      <c r="W4248" s="145">
        <v>3.0120000000000001E-2</v>
      </c>
      <c r="X4248" s="4" t="s">
        <v>258</v>
      </c>
      <c r="Z4248" s="136">
        <v>225000</v>
      </c>
      <c r="AA4248" s="143">
        <v>1</v>
      </c>
      <c r="AB4248" s="156">
        <v>98.131</v>
      </c>
      <c r="AD4248" s="136">
        <v>220.79400000000001</v>
      </c>
      <c r="AG4248" s="2" t="s">
        <v>36</v>
      </c>
      <c r="AH4248" s="145">
        <v>6.8199999999999999E-4</v>
      </c>
      <c r="AI4248" s="145">
        <v>2.5411936341250998E-3</v>
      </c>
      <c r="AJ4248" s="145">
        <v>7.0782654803900604E-4</v>
      </c>
    </row>
    <row r="4249" spans="1:36" x14ac:dyDescent="0.2">
      <c r="A4249" s="2">
        <v>11389</v>
      </c>
      <c r="B4249" s="2">
        <v>11392</v>
      </c>
      <c r="C4249" s="2" t="s">
        <v>833</v>
      </c>
      <c r="D4249" s="2" t="s">
        <v>834</v>
      </c>
      <c r="E4249" s="4" t="s">
        <v>247</v>
      </c>
      <c r="F4249" s="2" t="s">
        <v>844</v>
      </c>
      <c r="G4249" s="2" t="s">
        <v>845</v>
      </c>
      <c r="H4249" s="2" t="s">
        <v>250</v>
      </c>
      <c r="I4249" s="2" t="s">
        <v>330</v>
      </c>
      <c r="J4249" s="2" t="s">
        <v>30</v>
      </c>
      <c r="K4249" s="2" t="s">
        <v>30</v>
      </c>
      <c r="L4249" s="2" t="s">
        <v>294</v>
      </c>
      <c r="M4249" s="2" t="s">
        <v>31</v>
      </c>
      <c r="N4249" s="2" t="s">
        <v>281</v>
      </c>
      <c r="O4249" s="2" t="s">
        <v>252</v>
      </c>
      <c r="P4249" s="2" t="s">
        <v>324</v>
      </c>
      <c r="Q4249" s="2" t="s">
        <v>254</v>
      </c>
      <c r="R4249" s="2" t="s">
        <v>255</v>
      </c>
      <c r="S4249" s="2" t="s">
        <v>34</v>
      </c>
      <c r="T4249" s="136">
        <v>4.0049999999999999</v>
      </c>
      <c r="U4249" s="2" t="s">
        <v>346</v>
      </c>
      <c r="V4249" s="145">
        <v>5.0000000000000001E-3</v>
      </c>
      <c r="W4249" s="145">
        <v>3.2599999999999997E-2</v>
      </c>
      <c r="X4249" s="4" t="s">
        <v>258</v>
      </c>
      <c r="Z4249" s="136">
        <v>229000</v>
      </c>
      <c r="AA4249" s="143">
        <v>1</v>
      </c>
      <c r="AB4249" s="156">
        <v>90.29</v>
      </c>
      <c r="AD4249" s="136">
        <v>206.76400000000001</v>
      </c>
      <c r="AG4249" s="2" t="s">
        <v>36</v>
      </c>
      <c r="AH4249" s="145">
        <v>8.4800000000000001E-4</v>
      </c>
      <c r="AI4249" s="145">
        <v>2.3797222905548301E-3</v>
      </c>
      <c r="AJ4249" s="145">
        <v>6.6285016285066501E-4</v>
      </c>
    </row>
    <row r="4250" spans="1:36" x14ac:dyDescent="0.2">
      <c r="A4250" s="2">
        <v>11389</v>
      </c>
      <c r="B4250" s="2">
        <v>11392</v>
      </c>
      <c r="C4250" s="2" t="s">
        <v>846</v>
      </c>
      <c r="D4250" s="2" t="s">
        <v>847</v>
      </c>
      <c r="E4250" s="4" t="s">
        <v>247</v>
      </c>
      <c r="F4250" s="2" t="s">
        <v>848</v>
      </c>
      <c r="G4250" s="2" t="s">
        <v>849</v>
      </c>
      <c r="H4250" s="2" t="s">
        <v>250</v>
      </c>
      <c r="I4250" s="2" t="s">
        <v>330</v>
      </c>
      <c r="J4250" s="2" t="s">
        <v>30</v>
      </c>
      <c r="K4250" s="2" t="s">
        <v>30</v>
      </c>
      <c r="L4250" s="2" t="s">
        <v>294</v>
      </c>
      <c r="M4250" s="2" t="s">
        <v>31</v>
      </c>
      <c r="N4250" s="2" t="s">
        <v>850</v>
      </c>
      <c r="O4250" s="2" t="s">
        <v>252</v>
      </c>
      <c r="P4250" s="2" t="s">
        <v>296</v>
      </c>
      <c r="Q4250" s="2" t="s">
        <v>296</v>
      </c>
      <c r="R4250" s="2" t="s">
        <v>296</v>
      </c>
      <c r="S4250" s="2" t="s">
        <v>34</v>
      </c>
      <c r="T4250" s="136">
        <v>4.09</v>
      </c>
      <c r="U4250" s="2" t="s">
        <v>351</v>
      </c>
      <c r="V4250" s="145">
        <v>4.0899999999999999E-2</v>
      </c>
      <c r="W4250" s="145">
        <v>3.4549999999999997E-2</v>
      </c>
      <c r="X4250" s="4" t="s">
        <v>258</v>
      </c>
      <c r="Z4250" s="136">
        <v>207122</v>
      </c>
      <c r="AA4250" s="143">
        <v>1</v>
      </c>
      <c r="AB4250" s="156">
        <v>105.13</v>
      </c>
      <c r="AD4250" s="136">
        <v>217.74700000000001</v>
      </c>
      <c r="AG4250" s="2" t="s">
        <v>36</v>
      </c>
      <c r="AH4250" s="145">
        <v>6.1300000000000005E-4</v>
      </c>
      <c r="AI4250" s="145">
        <v>2.5061325586494699E-3</v>
      </c>
      <c r="AJ4250" s="145">
        <v>6.9806060195320204E-4</v>
      </c>
    </row>
    <row r="4251" spans="1:36" x14ac:dyDescent="0.2">
      <c r="A4251" s="2">
        <v>11389</v>
      </c>
      <c r="B4251" s="2">
        <v>11392</v>
      </c>
      <c r="C4251" s="2" t="s">
        <v>283</v>
      </c>
      <c r="D4251" s="2" t="s">
        <v>284</v>
      </c>
      <c r="E4251" s="4" t="s">
        <v>247</v>
      </c>
      <c r="F4251" s="2" t="s">
        <v>851</v>
      </c>
      <c r="G4251" s="2" t="s">
        <v>852</v>
      </c>
      <c r="H4251" s="2" t="s">
        <v>250</v>
      </c>
      <c r="I4251" s="2" t="s">
        <v>330</v>
      </c>
      <c r="J4251" s="2" t="s">
        <v>30</v>
      </c>
      <c r="K4251" s="2" t="s">
        <v>30</v>
      </c>
      <c r="L4251" s="2" t="s">
        <v>294</v>
      </c>
      <c r="M4251" s="2" t="s">
        <v>31</v>
      </c>
      <c r="N4251" s="2" t="s">
        <v>263</v>
      </c>
      <c r="O4251" s="2" t="s">
        <v>252</v>
      </c>
      <c r="P4251" s="2" t="s">
        <v>264</v>
      </c>
      <c r="Q4251" s="2" t="s">
        <v>254</v>
      </c>
      <c r="R4251" s="2" t="s">
        <v>255</v>
      </c>
      <c r="S4251" s="2" t="s">
        <v>34</v>
      </c>
      <c r="T4251" s="136">
        <v>2.456</v>
      </c>
      <c r="U4251" s="2" t="s">
        <v>853</v>
      </c>
      <c r="V4251" s="145">
        <v>1.2200000000000001E-2</v>
      </c>
      <c r="W4251" s="145">
        <v>2.4389999999999998E-2</v>
      </c>
      <c r="X4251" s="4" t="s">
        <v>258</v>
      </c>
      <c r="Z4251" s="136">
        <v>731816</v>
      </c>
      <c r="AA4251" s="143">
        <v>1</v>
      </c>
      <c r="AB4251" s="156">
        <v>114.03</v>
      </c>
      <c r="AD4251" s="136">
        <v>834.49</v>
      </c>
      <c r="AG4251" s="2" t="s">
        <v>36</v>
      </c>
      <c r="AH4251" s="145">
        <v>2.43E-4</v>
      </c>
      <c r="AI4251" s="145">
        <v>9.6044426577382592E-3</v>
      </c>
      <c r="AJ4251" s="145">
        <v>2.6752308053085401E-3</v>
      </c>
    </row>
    <row r="4252" spans="1:36" x14ac:dyDescent="0.2">
      <c r="A4252" s="2">
        <v>11389</v>
      </c>
      <c r="B4252" s="2">
        <v>11392</v>
      </c>
      <c r="C4252" s="2" t="s">
        <v>283</v>
      </c>
      <c r="D4252" s="2" t="s">
        <v>284</v>
      </c>
      <c r="E4252" s="4" t="s">
        <v>247</v>
      </c>
      <c r="F4252" s="2" t="s">
        <v>854</v>
      </c>
      <c r="G4252" s="2" t="s">
        <v>855</v>
      </c>
      <c r="H4252" s="2" t="s">
        <v>250</v>
      </c>
      <c r="I4252" s="2" t="s">
        <v>330</v>
      </c>
      <c r="J4252" s="2" t="s">
        <v>30</v>
      </c>
      <c r="K4252" s="2" t="s">
        <v>30</v>
      </c>
      <c r="L4252" s="2" t="s">
        <v>294</v>
      </c>
      <c r="M4252" s="2" t="s">
        <v>31</v>
      </c>
      <c r="N4252" s="2" t="s">
        <v>263</v>
      </c>
      <c r="O4252" s="2" t="s">
        <v>252</v>
      </c>
      <c r="P4252" s="2" t="s">
        <v>264</v>
      </c>
      <c r="Q4252" s="2" t="s">
        <v>254</v>
      </c>
      <c r="R4252" s="2" t="s">
        <v>255</v>
      </c>
      <c r="S4252" s="2" t="s">
        <v>34</v>
      </c>
      <c r="T4252" s="136">
        <v>3.5550000000000002</v>
      </c>
      <c r="U4252" s="2" t="s">
        <v>856</v>
      </c>
      <c r="V4252" s="145">
        <v>1E-3</v>
      </c>
      <c r="W4252" s="145">
        <v>2.5600000000000001E-2</v>
      </c>
      <c r="X4252" s="4" t="s">
        <v>258</v>
      </c>
      <c r="Z4252" s="136">
        <v>1147109</v>
      </c>
      <c r="AA4252" s="143">
        <v>1</v>
      </c>
      <c r="AB4252" s="156">
        <v>103.56</v>
      </c>
      <c r="AD4252" s="136">
        <v>1187.9459999999999</v>
      </c>
      <c r="AG4252" s="2" t="s">
        <v>36</v>
      </c>
      <c r="AH4252" s="145">
        <v>3.4000000000000002E-4</v>
      </c>
      <c r="AI4252" s="145">
        <v>1.3672498115026299E-2</v>
      </c>
      <c r="AJ4252" s="145">
        <v>3.8083509315734701E-3</v>
      </c>
    </row>
    <row r="4253" spans="1:36" x14ac:dyDescent="0.2">
      <c r="A4253" s="2">
        <v>11389</v>
      </c>
      <c r="B4253" s="2">
        <v>11392</v>
      </c>
      <c r="C4253" s="2" t="s">
        <v>283</v>
      </c>
      <c r="D4253" s="2" t="s">
        <v>284</v>
      </c>
      <c r="E4253" s="4" t="s">
        <v>247</v>
      </c>
      <c r="F4253" s="2" t="s">
        <v>857</v>
      </c>
      <c r="G4253" s="2" t="s">
        <v>858</v>
      </c>
      <c r="H4253" s="2" t="s">
        <v>250</v>
      </c>
      <c r="I4253" s="2" t="s">
        <v>330</v>
      </c>
      <c r="J4253" s="2" t="s">
        <v>30</v>
      </c>
      <c r="K4253" s="2" t="s">
        <v>30</v>
      </c>
      <c r="L4253" s="2" t="s">
        <v>294</v>
      </c>
      <c r="M4253" s="2" t="s">
        <v>31</v>
      </c>
      <c r="N4253" s="2" t="s">
        <v>263</v>
      </c>
      <c r="O4253" s="2" t="s">
        <v>252</v>
      </c>
      <c r="P4253" s="2" t="s">
        <v>264</v>
      </c>
      <c r="Q4253" s="2" t="s">
        <v>254</v>
      </c>
      <c r="R4253" s="2" t="s">
        <v>255</v>
      </c>
      <c r="S4253" s="2" t="s">
        <v>34</v>
      </c>
      <c r="T4253" s="136">
        <v>3.9049999999999998</v>
      </c>
      <c r="U4253" s="2" t="s">
        <v>859</v>
      </c>
      <c r="V4253" s="145">
        <v>2.06E-2</v>
      </c>
      <c r="W4253" s="145">
        <v>2.597E-2</v>
      </c>
      <c r="X4253" s="4" t="s">
        <v>258</v>
      </c>
      <c r="Z4253" s="136">
        <v>720949.5</v>
      </c>
      <c r="AA4253" s="143">
        <v>1</v>
      </c>
      <c r="AB4253" s="156">
        <v>104.37</v>
      </c>
      <c r="AD4253" s="136">
        <v>752.45500000000004</v>
      </c>
      <c r="AG4253" s="2" t="s">
        <v>36</v>
      </c>
      <c r="AH4253" s="145">
        <v>4.0099999999999999E-4</v>
      </c>
      <c r="AI4253" s="145">
        <v>8.6602747761257096E-3</v>
      </c>
      <c r="AJ4253" s="145">
        <v>2.4122413646627898E-3</v>
      </c>
    </row>
    <row r="4254" spans="1:36" x14ac:dyDescent="0.2">
      <c r="A4254" s="2">
        <v>11389</v>
      </c>
      <c r="B4254" s="2">
        <v>11392</v>
      </c>
      <c r="C4254" s="2" t="s">
        <v>283</v>
      </c>
      <c r="D4254" s="2" t="s">
        <v>284</v>
      </c>
      <c r="E4254" s="4" t="s">
        <v>247</v>
      </c>
      <c r="F4254" s="2" t="s">
        <v>860</v>
      </c>
      <c r="G4254" s="2" t="s">
        <v>861</v>
      </c>
      <c r="H4254" s="2" t="s">
        <v>250</v>
      </c>
      <c r="I4254" s="2" t="s">
        <v>330</v>
      </c>
      <c r="J4254" s="2" t="s">
        <v>30</v>
      </c>
      <c r="K4254" s="2" t="s">
        <v>30</v>
      </c>
      <c r="L4254" s="2" t="s">
        <v>294</v>
      </c>
      <c r="M4254" s="2" t="s">
        <v>31</v>
      </c>
      <c r="N4254" s="2" t="s">
        <v>263</v>
      </c>
      <c r="O4254" s="2" t="s">
        <v>252</v>
      </c>
      <c r="P4254" s="2" t="s">
        <v>264</v>
      </c>
      <c r="Q4254" s="2" t="s">
        <v>254</v>
      </c>
      <c r="R4254" s="2" t="s">
        <v>255</v>
      </c>
      <c r="S4254" s="2" t="s">
        <v>34</v>
      </c>
      <c r="T4254" s="136">
        <v>4.45</v>
      </c>
      <c r="U4254" s="2" t="s">
        <v>862</v>
      </c>
      <c r="V4254" s="145">
        <v>1.9900000000000001E-2</v>
      </c>
      <c r="W4254" s="145">
        <v>2.5340000000000001E-2</v>
      </c>
      <c r="X4254" s="4" t="s">
        <v>258</v>
      </c>
      <c r="Z4254" s="136">
        <v>729489.6</v>
      </c>
      <c r="AA4254" s="143">
        <v>1</v>
      </c>
      <c r="AB4254" s="156">
        <v>101.81</v>
      </c>
      <c r="AD4254" s="136">
        <v>742.69299999999998</v>
      </c>
      <c r="AG4254" s="2" t="s">
        <v>36</v>
      </c>
      <c r="AH4254" s="145">
        <v>2.9999999999999997E-4</v>
      </c>
      <c r="AI4254" s="145">
        <v>8.5479246543639399E-3</v>
      </c>
      <c r="AJ4254" s="145">
        <v>2.3809472524036999E-3</v>
      </c>
    </row>
    <row r="4255" spans="1:36" x14ac:dyDescent="0.2">
      <c r="A4255" s="2">
        <v>11389</v>
      </c>
      <c r="B4255" s="2">
        <v>11392</v>
      </c>
      <c r="C4255" s="2" t="s">
        <v>283</v>
      </c>
      <c r="D4255" s="2" t="s">
        <v>284</v>
      </c>
      <c r="E4255" s="4" t="s">
        <v>247</v>
      </c>
      <c r="F4255" s="2" t="s">
        <v>863</v>
      </c>
      <c r="G4255" s="2" t="s">
        <v>864</v>
      </c>
      <c r="H4255" s="2" t="s">
        <v>250</v>
      </c>
      <c r="I4255" s="2" t="s">
        <v>330</v>
      </c>
      <c r="J4255" s="2" t="s">
        <v>30</v>
      </c>
      <c r="K4255" s="2" t="s">
        <v>30</v>
      </c>
      <c r="L4255" s="2" t="s">
        <v>294</v>
      </c>
      <c r="M4255" s="2" t="s">
        <v>31</v>
      </c>
      <c r="N4255" s="2" t="s">
        <v>263</v>
      </c>
      <c r="O4255" s="2" t="s">
        <v>252</v>
      </c>
      <c r="P4255" s="2" t="s">
        <v>264</v>
      </c>
      <c r="Q4255" s="2" t="s">
        <v>254</v>
      </c>
      <c r="R4255" s="2" t="s">
        <v>255</v>
      </c>
      <c r="S4255" s="2" t="s">
        <v>34</v>
      </c>
      <c r="T4255" s="136">
        <v>5.5919999999999996</v>
      </c>
      <c r="U4255" s="2" t="s">
        <v>865</v>
      </c>
      <c r="V4255" s="145">
        <v>2.6800000000000001E-2</v>
      </c>
      <c r="W4255" s="145">
        <v>2.5950000000000001E-2</v>
      </c>
      <c r="X4255" s="4" t="s">
        <v>258</v>
      </c>
      <c r="Z4255" s="136">
        <v>883354</v>
      </c>
      <c r="AA4255" s="143">
        <v>1</v>
      </c>
      <c r="AB4255" s="156">
        <v>101.28</v>
      </c>
      <c r="AD4255" s="136">
        <v>894.66099999999994</v>
      </c>
      <c r="AG4255" s="2" t="s">
        <v>36</v>
      </c>
      <c r="AH4255" s="145">
        <v>3.1500000000000001E-4</v>
      </c>
      <c r="AI4255" s="145">
        <v>1.02969739933827E-2</v>
      </c>
      <c r="AJ4255" s="145">
        <v>2.8681291575377299E-3</v>
      </c>
    </row>
    <row r="4256" spans="1:36" x14ac:dyDescent="0.2">
      <c r="A4256" s="2">
        <v>11389</v>
      </c>
      <c r="B4256" s="2">
        <v>11392</v>
      </c>
      <c r="C4256" s="2" t="s">
        <v>283</v>
      </c>
      <c r="D4256" s="2" t="s">
        <v>284</v>
      </c>
      <c r="E4256" s="4" t="s">
        <v>247</v>
      </c>
      <c r="F4256" s="2" t="s">
        <v>866</v>
      </c>
      <c r="G4256" s="2" t="s">
        <v>867</v>
      </c>
      <c r="H4256" s="2" t="s">
        <v>250</v>
      </c>
      <c r="I4256" s="2" t="s">
        <v>330</v>
      </c>
      <c r="J4256" s="2" t="s">
        <v>30</v>
      </c>
      <c r="K4256" s="2" t="s">
        <v>30</v>
      </c>
      <c r="L4256" s="2" t="s">
        <v>294</v>
      </c>
      <c r="M4256" s="2" t="s">
        <v>31</v>
      </c>
      <c r="N4256" s="2" t="s">
        <v>263</v>
      </c>
      <c r="O4256" s="2" t="s">
        <v>252</v>
      </c>
      <c r="P4256" s="2" t="s">
        <v>868</v>
      </c>
      <c r="Q4256" s="2" t="s">
        <v>310</v>
      </c>
      <c r="R4256" s="2" t="s">
        <v>255</v>
      </c>
      <c r="S4256" s="2" t="s">
        <v>34</v>
      </c>
      <c r="T4256" s="136">
        <v>1.6719999999999999</v>
      </c>
      <c r="U4256" s="2" t="s">
        <v>869</v>
      </c>
      <c r="V4256" s="145">
        <v>5.0000000000000001E-3</v>
      </c>
      <c r="W4256" s="145">
        <v>2.4320000000000001E-2</v>
      </c>
      <c r="X4256" s="4" t="s">
        <v>258</v>
      </c>
      <c r="Z4256" s="136">
        <v>526310</v>
      </c>
      <c r="AA4256" s="143">
        <v>1</v>
      </c>
      <c r="AB4256" s="156">
        <v>111.01</v>
      </c>
      <c r="AD4256" s="136">
        <v>584.25699999999995</v>
      </c>
      <c r="AG4256" s="2" t="s">
        <v>36</v>
      </c>
      <c r="AH4256" s="145">
        <v>6.8999999999999997E-4</v>
      </c>
      <c r="AI4256" s="145">
        <v>6.7244205651145203E-3</v>
      </c>
      <c r="AJ4256" s="145">
        <v>1.87302664867812E-3</v>
      </c>
    </row>
    <row r="4257" spans="1:36" x14ac:dyDescent="0.2">
      <c r="A4257" s="2">
        <v>11389</v>
      </c>
      <c r="B4257" s="2">
        <v>11392</v>
      </c>
      <c r="C4257" s="2" t="s">
        <v>283</v>
      </c>
      <c r="D4257" s="2" t="s">
        <v>284</v>
      </c>
      <c r="E4257" s="4" t="s">
        <v>247</v>
      </c>
      <c r="F4257" s="2" t="s">
        <v>870</v>
      </c>
      <c r="G4257" s="2" t="s">
        <v>871</v>
      </c>
      <c r="H4257" s="2" t="s">
        <v>250</v>
      </c>
      <c r="I4257" s="2" t="s">
        <v>330</v>
      </c>
      <c r="J4257" s="2" t="s">
        <v>30</v>
      </c>
      <c r="K4257" s="2" t="s">
        <v>30</v>
      </c>
      <c r="L4257" s="2" t="s">
        <v>294</v>
      </c>
      <c r="M4257" s="2" t="s">
        <v>31</v>
      </c>
      <c r="N4257" s="2" t="s">
        <v>263</v>
      </c>
      <c r="O4257" s="2" t="s">
        <v>252</v>
      </c>
      <c r="P4257" s="2" t="s">
        <v>264</v>
      </c>
      <c r="Q4257" s="2" t="s">
        <v>254</v>
      </c>
      <c r="R4257" s="2" t="s">
        <v>255</v>
      </c>
      <c r="S4257" s="2" t="s">
        <v>34</v>
      </c>
      <c r="T4257" s="136">
        <v>5.22</v>
      </c>
      <c r="U4257" s="2" t="s">
        <v>872</v>
      </c>
      <c r="V4257" s="145">
        <v>2E-3</v>
      </c>
      <c r="W4257" s="145">
        <v>2.606E-2</v>
      </c>
      <c r="X4257" s="4" t="s">
        <v>258</v>
      </c>
      <c r="Z4257" s="136">
        <v>1433921</v>
      </c>
      <c r="AA4257" s="143">
        <v>1</v>
      </c>
      <c r="AB4257" s="156">
        <v>102.35</v>
      </c>
      <c r="AD4257" s="136">
        <v>1467.6179999999999</v>
      </c>
      <c r="AG4257" s="2" t="s">
        <v>36</v>
      </c>
      <c r="AH4257" s="145">
        <v>4.15E-4</v>
      </c>
      <c r="AI4257" s="145">
        <v>1.68913443393202E-2</v>
      </c>
      <c r="AJ4257" s="145">
        <v>4.7049314915963E-3</v>
      </c>
    </row>
    <row r="4258" spans="1:36" x14ac:dyDescent="0.2">
      <c r="A4258" s="2">
        <v>11389</v>
      </c>
      <c r="B4258" s="2">
        <v>11392</v>
      </c>
      <c r="C4258" s="2" t="s">
        <v>283</v>
      </c>
      <c r="D4258" s="2" t="s">
        <v>284</v>
      </c>
      <c r="E4258" s="4" t="s">
        <v>247</v>
      </c>
      <c r="F4258" s="2" t="s">
        <v>873</v>
      </c>
      <c r="G4258" s="2" t="s">
        <v>874</v>
      </c>
      <c r="H4258" s="2" t="s">
        <v>250</v>
      </c>
      <c r="I4258" s="2" t="s">
        <v>302</v>
      </c>
      <c r="J4258" s="2" t="s">
        <v>30</v>
      </c>
      <c r="K4258" s="2" t="s">
        <v>30</v>
      </c>
      <c r="L4258" s="2" t="s">
        <v>294</v>
      </c>
      <c r="M4258" s="2" t="s">
        <v>31</v>
      </c>
      <c r="N4258" s="2" t="s">
        <v>263</v>
      </c>
      <c r="O4258" s="2" t="s">
        <v>252</v>
      </c>
      <c r="P4258" s="2" t="s">
        <v>264</v>
      </c>
      <c r="Q4258" s="2" t="s">
        <v>254</v>
      </c>
      <c r="R4258" s="2" t="s">
        <v>255</v>
      </c>
      <c r="S4258" s="2" t="s">
        <v>34</v>
      </c>
      <c r="T4258" s="136">
        <v>0.186</v>
      </c>
      <c r="U4258" s="2" t="s">
        <v>875</v>
      </c>
      <c r="V4258" s="145">
        <v>2.98E-2</v>
      </c>
      <c r="W4258" s="145">
        <v>4.4940000000000001E-2</v>
      </c>
      <c r="X4258" s="4" t="s">
        <v>258</v>
      </c>
      <c r="Z4258" s="136">
        <v>55240</v>
      </c>
      <c r="AA4258" s="143">
        <v>1</v>
      </c>
      <c r="AB4258" s="156">
        <v>102.14</v>
      </c>
      <c r="AD4258" s="136">
        <v>56.421999999999997</v>
      </c>
      <c r="AG4258" s="2" t="s">
        <v>36</v>
      </c>
      <c r="AH4258" s="145">
        <v>2.1999999999999999E-5</v>
      </c>
      <c r="AI4258" s="145">
        <v>6.4938262841526101E-4</v>
      </c>
      <c r="AJ4258" s="145">
        <v>1.80879669323555E-4</v>
      </c>
    </row>
    <row r="4259" spans="1:36" x14ac:dyDescent="0.2">
      <c r="A4259" s="2">
        <v>11389</v>
      </c>
      <c r="B4259" s="2">
        <v>11392</v>
      </c>
      <c r="C4259" s="2" t="s">
        <v>283</v>
      </c>
      <c r="D4259" s="2" t="s">
        <v>284</v>
      </c>
      <c r="E4259" s="4" t="s">
        <v>247</v>
      </c>
      <c r="F4259" s="2" t="s">
        <v>876</v>
      </c>
      <c r="G4259" s="2" t="s">
        <v>877</v>
      </c>
      <c r="H4259" s="2" t="s">
        <v>250</v>
      </c>
      <c r="I4259" s="2" t="s">
        <v>330</v>
      </c>
      <c r="J4259" s="2" t="s">
        <v>30</v>
      </c>
      <c r="K4259" s="2" t="s">
        <v>30</v>
      </c>
      <c r="L4259" s="2" t="s">
        <v>294</v>
      </c>
      <c r="M4259" s="2" t="s">
        <v>31</v>
      </c>
      <c r="N4259" s="2" t="s">
        <v>263</v>
      </c>
      <c r="O4259" s="2" t="s">
        <v>252</v>
      </c>
      <c r="P4259" s="2" t="s">
        <v>264</v>
      </c>
      <c r="Q4259" s="2" t="s">
        <v>254</v>
      </c>
      <c r="R4259" s="2" t="s">
        <v>255</v>
      </c>
      <c r="S4259" s="2" t="s">
        <v>34</v>
      </c>
      <c r="T4259" s="136">
        <v>3.5259999999999998</v>
      </c>
      <c r="U4259" s="2" t="s">
        <v>878</v>
      </c>
      <c r="V4259" s="145">
        <v>1.6400000000000001E-2</v>
      </c>
      <c r="W4259" s="145">
        <v>2.5860000000000001E-2</v>
      </c>
      <c r="X4259" s="4" t="s">
        <v>258</v>
      </c>
      <c r="Z4259" s="136">
        <v>442151.08</v>
      </c>
      <c r="AA4259" s="143">
        <v>1</v>
      </c>
      <c r="AB4259" s="156">
        <v>104.35</v>
      </c>
      <c r="AD4259" s="136">
        <v>461.38499999999999</v>
      </c>
      <c r="AG4259" s="2" t="s">
        <v>36</v>
      </c>
      <c r="AH4259" s="145">
        <v>4.6999999999999999E-4</v>
      </c>
      <c r="AI4259" s="145">
        <v>5.3102416755940098E-3</v>
      </c>
      <c r="AJ4259" s="145">
        <v>1.47911988445644E-3</v>
      </c>
    </row>
    <row r="4260" spans="1:36" x14ac:dyDescent="0.2">
      <c r="A4260" s="2">
        <v>11389</v>
      </c>
      <c r="B4260" s="2">
        <v>11392</v>
      </c>
      <c r="C4260" s="2" t="s">
        <v>283</v>
      </c>
      <c r="D4260" s="2" t="s">
        <v>284</v>
      </c>
      <c r="E4260" s="4" t="s">
        <v>247</v>
      </c>
      <c r="F4260" s="2" t="s">
        <v>879</v>
      </c>
      <c r="G4260" s="2" t="s">
        <v>880</v>
      </c>
      <c r="H4260" s="2" t="s">
        <v>250</v>
      </c>
      <c r="I4260" s="2" t="s">
        <v>330</v>
      </c>
      <c r="J4260" s="2" t="s">
        <v>30</v>
      </c>
      <c r="K4260" s="2" t="s">
        <v>30</v>
      </c>
      <c r="L4260" s="2" t="s">
        <v>294</v>
      </c>
      <c r="M4260" s="2" t="s">
        <v>31</v>
      </c>
      <c r="N4260" s="2" t="s">
        <v>263</v>
      </c>
      <c r="O4260" s="2" t="s">
        <v>252</v>
      </c>
      <c r="P4260" s="2" t="s">
        <v>264</v>
      </c>
      <c r="Q4260" s="2" t="s">
        <v>254</v>
      </c>
      <c r="R4260" s="2" t="s">
        <v>255</v>
      </c>
      <c r="S4260" s="2" t="s">
        <v>34</v>
      </c>
      <c r="T4260" s="136">
        <v>1.224</v>
      </c>
      <c r="U4260" s="2" t="s">
        <v>881</v>
      </c>
      <c r="V4260" s="145">
        <v>3.8E-3</v>
      </c>
      <c r="W4260" s="145">
        <v>2.3910000000000001E-2</v>
      </c>
      <c r="X4260" s="4" t="s">
        <v>258</v>
      </c>
      <c r="Z4260" s="136">
        <v>865480</v>
      </c>
      <c r="AA4260" s="143">
        <v>1</v>
      </c>
      <c r="AB4260" s="156">
        <v>111.45</v>
      </c>
      <c r="AD4260" s="136">
        <v>964.577</v>
      </c>
      <c r="AG4260" s="2" t="s">
        <v>36</v>
      </c>
      <c r="AH4260" s="145">
        <v>2.8800000000000001E-4</v>
      </c>
      <c r="AI4260" s="145">
        <v>1.1101668435326799E-2</v>
      </c>
      <c r="AJ4260" s="145">
        <v>3.0922695305571901E-3</v>
      </c>
    </row>
    <row r="4261" spans="1:36" x14ac:dyDescent="0.2">
      <c r="A4261" s="2">
        <v>11389</v>
      </c>
      <c r="B4261" s="2">
        <v>11392</v>
      </c>
      <c r="C4261" s="2" t="s">
        <v>283</v>
      </c>
      <c r="D4261" s="2" t="s">
        <v>284</v>
      </c>
      <c r="E4261" s="4" t="s">
        <v>247</v>
      </c>
      <c r="F4261" s="2" t="s">
        <v>882</v>
      </c>
      <c r="G4261" s="2" t="s">
        <v>883</v>
      </c>
      <c r="H4261" s="2" t="s">
        <v>250</v>
      </c>
      <c r="I4261" s="2" t="s">
        <v>330</v>
      </c>
      <c r="J4261" s="2" t="s">
        <v>30</v>
      </c>
      <c r="K4261" s="2" t="s">
        <v>30</v>
      </c>
      <c r="L4261" s="2" t="s">
        <v>294</v>
      </c>
      <c r="M4261" s="2" t="s">
        <v>31</v>
      </c>
      <c r="N4261" s="2" t="s">
        <v>263</v>
      </c>
      <c r="O4261" s="2" t="s">
        <v>252</v>
      </c>
      <c r="P4261" s="2" t="s">
        <v>264</v>
      </c>
      <c r="Q4261" s="2" t="s">
        <v>254</v>
      </c>
      <c r="R4261" s="2" t="s">
        <v>255</v>
      </c>
      <c r="S4261" s="2" t="s">
        <v>34</v>
      </c>
      <c r="T4261" s="136">
        <v>2.9279999999999999</v>
      </c>
      <c r="U4261" s="2" t="s">
        <v>884</v>
      </c>
      <c r="V4261" s="145">
        <v>1E-3</v>
      </c>
      <c r="W4261" s="145">
        <v>2.5739999999999999E-2</v>
      </c>
      <c r="X4261" s="4" t="s">
        <v>258</v>
      </c>
      <c r="Z4261" s="136">
        <v>1707309.22</v>
      </c>
      <c r="AA4261" s="143">
        <v>1</v>
      </c>
      <c r="AB4261" s="156">
        <v>103.82</v>
      </c>
      <c r="AD4261" s="136">
        <v>1772.528</v>
      </c>
      <c r="AG4261" s="2" t="s">
        <v>36</v>
      </c>
      <c r="AH4261" s="145">
        <v>6.5600000000000001E-4</v>
      </c>
      <c r="AI4261" s="145">
        <v>2.0400666366927601E-2</v>
      </c>
      <c r="AJ4261" s="145">
        <v>5.6824214645765604E-3</v>
      </c>
    </row>
    <row r="4262" spans="1:36" x14ac:dyDescent="0.2">
      <c r="A4262" s="2">
        <v>11389</v>
      </c>
      <c r="B4262" s="2">
        <v>11392</v>
      </c>
      <c r="C4262" s="2" t="s">
        <v>283</v>
      </c>
      <c r="D4262" s="2" t="s">
        <v>284</v>
      </c>
      <c r="E4262" s="4" t="s">
        <v>247</v>
      </c>
      <c r="F4262" s="2" t="s">
        <v>885</v>
      </c>
      <c r="G4262" s="2" t="s">
        <v>886</v>
      </c>
      <c r="H4262" s="2" t="s">
        <v>250</v>
      </c>
      <c r="I4262" s="2" t="s">
        <v>330</v>
      </c>
      <c r="J4262" s="2" t="s">
        <v>30</v>
      </c>
      <c r="K4262" s="2" t="s">
        <v>30</v>
      </c>
      <c r="L4262" s="2" t="s">
        <v>294</v>
      </c>
      <c r="M4262" s="2" t="s">
        <v>31</v>
      </c>
      <c r="N4262" s="2" t="s">
        <v>263</v>
      </c>
      <c r="O4262" s="2" t="s">
        <v>252</v>
      </c>
      <c r="P4262" s="2" t="s">
        <v>264</v>
      </c>
      <c r="Q4262" s="2" t="s">
        <v>254</v>
      </c>
      <c r="R4262" s="2" t="s">
        <v>255</v>
      </c>
      <c r="S4262" s="2" t="s">
        <v>34</v>
      </c>
      <c r="T4262" s="136">
        <v>4.8879999999999999</v>
      </c>
      <c r="U4262" s="2" t="s">
        <v>887</v>
      </c>
      <c r="V4262" s="145">
        <v>2.2013000000000001E-2</v>
      </c>
      <c r="W4262" s="145">
        <v>2.606E-2</v>
      </c>
      <c r="X4262" s="4" t="s">
        <v>258</v>
      </c>
      <c r="Z4262" s="136">
        <v>564310</v>
      </c>
      <c r="AA4262" s="143">
        <v>1</v>
      </c>
      <c r="AB4262" s="156">
        <v>118.7</v>
      </c>
      <c r="AD4262" s="136">
        <v>669.83600000000001</v>
      </c>
      <c r="AG4262" s="2" t="s">
        <v>36</v>
      </c>
      <c r="AH4262" s="145">
        <v>8.0400000000000003E-4</v>
      </c>
      <c r="AI4262" s="145">
        <v>7.70938276434068E-3</v>
      </c>
      <c r="AJ4262" s="145">
        <v>2.1473789782546098E-3</v>
      </c>
    </row>
    <row r="4263" spans="1:36" x14ac:dyDescent="0.2">
      <c r="A4263" s="2">
        <v>11389</v>
      </c>
      <c r="B4263" s="2">
        <v>11392</v>
      </c>
      <c r="C4263" s="2" t="s">
        <v>1571</v>
      </c>
      <c r="D4263" s="2" t="s">
        <v>1572</v>
      </c>
      <c r="E4263" s="4" t="s">
        <v>247</v>
      </c>
      <c r="F4263" s="2" t="s">
        <v>1573</v>
      </c>
      <c r="G4263" s="2" t="s">
        <v>1574</v>
      </c>
      <c r="H4263" s="2" t="s">
        <v>250</v>
      </c>
      <c r="I4263" s="2" t="s">
        <v>302</v>
      </c>
      <c r="J4263" s="2" t="s">
        <v>30</v>
      </c>
      <c r="K4263" s="2" t="s">
        <v>30</v>
      </c>
      <c r="L4263" s="2" t="s">
        <v>294</v>
      </c>
      <c r="M4263" s="2" t="s">
        <v>31</v>
      </c>
      <c r="N4263" s="2" t="s">
        <v>511</v>
      </c>
      <c r="O4263" s="2" t="s">
        <v>252</v>
      </c>
      <c r="P4263" s="2" t="s">
        <v>387</v>
      </c>
      <c r="Q4263" s="2" t="s">
        <v>254</v>
      </c>
      <c r="R4263" s="2" t="s">
        <v>255</v>
      </c>
      <c r="S4263" s="2" t="s">
        <v>34</v>
      </c>
      <c r="T4263" s="136">
        <v>0.74099999999999999</v>
      </c>
      <c r="U4263" s="2" t="s">
        <v>388</v>
      </c>
      <c r="V4263" s="145">
        <v>3.7999999999999999E-2</v>
      </c>
      <c r="W4263" s="145">
        <v>7.2520000000000001E-2</v>
      </c>
      <c r="X4263" s="4" t="s">
        <v>258</v>
      </c>
      <c r="Z4263" s="136">
        <v>31766.9</v>
      </c>
      <c r="AA4263" s="143">
        <v>1</v>
      </c>
      <c r="AB4263" s="156">
        <v>98.55</v>
      </c>
      <c r="AD4263" s="136">
        <v>31.306000000000001</v>
      </c>
      <c r="AG4263" s="2" t="s">
        <v>36</v>
      </c>
      <c r="AH4263" s="145">
        <v>5.4600000000000004E-4</v>
      </c>
      <c r="AI4263" s="145">
        <v>3.6031522025034601E-4</v>
      </c>
      <c r="AJ4263" s="145">
        <v>1.0036255212150499E-4</v>
      </c>
    </row>
    <row r="4264" spans="1:36" x14ac:dyDescent="0.2">
      <c r="A4264" s="2">
        <v>11389</v>
      </c>
      <c r="B4264" s="2">
        <v>11392</v>
      </c>
      <c r="C4264" s="2" t="s">
        <v>888</v>
      </c>
      <c r="D4264" s="2" t="s">
        <v>889</v>
      </c>
      <c r="E4264" s="4" t="s">
        <v>247</v>
      </c>
      <c r="F4264" s="2" t="s">
        <v>890</v>
      </c>
      <c r="G4264" s="2" t="s">
        <v>891</v>
      </c>
      <c r="H4264" s="2" t="s">
        <v>250</v>
      </c>
      <c r="I4264" s="2" t="s">
        <v>330</v>
      </c>
      <c r="J4264" s="2" t="s">
        <v>30</v>
      </c>
      <c r="K4264" s="2" t="s">
        <v>30</v>
      </c>
      <c r="L4264" s="2" t="s">
        <v>294</v>
      </c>
      <c r="M4264" s="2" t="s">
        <v>31</v>
      </c>
      <c r="N4264" s="2" t="s">
        <v>511</v>
      </c>
      <c r="O4264" s="2" t="s">
        <v>252</v>
      </c>
      <c r="P4264" s="2" t="s">
        <v>395</v>
      </c>
      <c r="Q4264" s="2" t="s">
        <v>310</v>
      </c>
      <c r="R4264" s="2" t="s">
        <v>255</v>
      </c>
      <c r="S4264" s="2" t="s">
        <v>34</v>
      </c>
      <c r="T4264" s="136">
        <v>0.53100000000000003</v>
      </c>
      <c r="U4264" s="2" t="s">
        <v>388</v>
      </c>
      <c r="V4264" s="145">
        <v>1.8499999999999999E-2</v>
      </c>
      <c r="W4264" s="145">
        <v>2.962E-2</v>
      </c>
      <c r="X4264" s="4" t="s">
        <v>258</v>
      </c>
      <c r="Z4264" s="136">
        <v>501317.48</v>
      </c>
      <c r="AA4264" s="143">
        <v>1</v>
      </c>
      <c r="AB4264" s="156">
        <v>115.43</v>
      </c>
      <c r="AD4264" s="136">
        <v>578.67100000000005</v>
      </c>
      <c r="AG4264" s="2" t="s">
        <v>36</v>
      </c>
      <c r="AH4264" s="145">
        <v>1.9419999999999999E-3</v>
      </c>
      <c r="AI4264" s="145">
        <v>6.66012970101015E-3</v>
      </c>
      <c r="AJ4264" s="145">
        <v>1.85511900882008E-3</v>
      </c>
    </row>
    <row r="4265" spans="1:36" x14ac:dyDescent="0.2">
      <c r="A4265" s="2">
        <v>11389</v>
      </c>
      <c r="B4265" s="2">
        <v>11392</v>
      </c>
      <c r="C4265" s="2" t="s">
        <v>888</v>
      </c>
      <c r="D4265" s="2" t="s">
        <v>889</v>
      </c>
      <c r="E4265" s="4" t="s">
        <v>247</v>
      </c>
      <c r="F4265" s="2" t="s">
        <v>892</v>
      </c>
      <c r="G4265" s="2" t="s">
        <v>893</v>
      </c>
      <c r="H4265" s="2" t="s">
        <v>250</v>
      </c>
      <c r="I4265" s="2" t="s">
        <v>330</v>
      </c>
      <c r="J4265" s="2" t="s">
        <v>30</v>
      </c>
      <c r="K4265" s="2" t="s">
        <v>30</v>
      </c>
      <c r="L4265" s="2" t="s">
        <v>294</v>
      </c>
      <c r="M4265" s="2" t="s">
        <v>31</v>
      </c>
      <c r="N4265" s="2" t="s">
        <v>511</v>
      </c>
      <c r="O4265" s="2" t="s">
        <v>252</v>
      </c>
      <c r="P4265" s="2" t="s">
        <v>395</v>
      </c>
      <c r="Q4265" s="2" t="s">
        <v>310</v>
      </c>
      <c r="R4265" s="2" t="s">
        <v>255</v>
      </c>
      <c r="S4265" s="2" t="s">
        <v>34</v>
      </c>
      <c r="T4265" s="136">
        <v>0.432</v>
      </c>
      <c r="U4265" s="2" t="s">
        <v>894</v>
      </c>
      <c r="V4265" s="145">
        <v>0.01</v>
      </c>
      <c r="W4265" s="145">
        <v>2.8709999999999999E-2</v>
      </c>
      <c r="X4265" s="4" t="s">
        <v>258</v>
      </c>
      <c r="Z4265" s="136">
        <v>201406.84</v>
      </c>
      <c r="AA4265" s="143">
        <v>1</v>
      </c>
      <c r="AB4265" s="156">
        <v>113.7</v>
      </c>
      <c r="AD4265" s="136">
        <v>229</v>
      </c>
      <c r="AG4265" s="2" t="s">
        <v>36</v>
      </c>
      <c r="AH4265" s="145">
        <v>1.191E-3</v>
      </c>
      <c r="AI4265" s="145">
        <v>2.63563838260561E-3</v>
      </c>
      <c r="AJ4265" s="145">
        <v>7.34133280198116E-4</v>
      </c>
    </row>
    <row r="4266" spans="1:36" x14ac:dyDescent="0.2">
      <c r="A4266" s="2">
        <v>11389</v>
      </c>
      <c r="B4266" s="2">
        <v>11392</v>
      </c>
      <c r="C4266" s="2" t="s">
        <v>895</v>
      </c>
      <c r="D4266" s="2" t="s">
        <v>896</v>
      </c>
      <c r="E4266" s="4" t="s">
        <v>247</v>
      </c>
      <c r="F4266" s="2" t="s">
        <v>897</v>
      </c>
      <c r="G4266" s="2" t="s">
        <v>898</v>
      </c>
      <c r="H4266" s="2" t="s">
        <v>250</v>
      </c>
      <c r="I4266" s="2" t="s">
        <v>330</v>
      </c>
      <c r="J4266" s="2" t="s">
        <v>30</v>
      </c>
      <c r="K4266" s="2" t="s">
        <v>30</v>
      </c>
      <c r="L4266" s="2" t="s">
        <v>294</v>
      </c>
      <c r="M4266" s="2" t="s">
        <v>31</v>
      </c>
      <c r="N4266" s="2" t="s">
        <v>323</v>
      </c>
      <c r="O4266" s="2" t="s">
        <v>252</v>
      </c>
      <c r="P4266" s="2" t="s">
        <v>387</v>
      </c>
      <c r="Q4266" s="2" t="s">
        <v>254</v>
      </c>
      <c r="R4266" s="2" t="s">
        <v>255</v>
      </c>
      <c r="S4266" s="2" t="s">
        <v>34</v>
      </c>
      <c r="T4266" s="136">
        <v>0.81699999999999995</v>
      </c>
      <c r="U4266" s="2" t="s">
        <v>174</v>
      </c>
      <c r="V4266" s="145">
        <v>0.03</v>
      </c>
      <c r="W4266" s="145">
        <v>4.4659999999999998E-2</v>
      </c>
      <c r="X4266" s="4" t="s">
        <v>258</v>
      </c>
      <c r="Z4266" s="136">
        <v>115674</v>
      </c>
      <c r="AA4266" s="143">
        <v>1</v>
      </c>
      <c r="AB4266" s="156">
        <v>115.74</v>
      </c>
      <c r="AD4266" s="136">
        <v>133.881</v>
      </c>
      <c r="AG4266" s="2" t="s">
        <v>36</v>
      </c>
      <c r="AH4266" s="145">
        <v>1.4189999999999999E-3</v>
      </c>
      <c r="AI4266" s="145">
        <v>1.5408855233836199E-3</v>
      </c>
      <c r="AJ4266" s="145">
        <v>4.2919975333379498E-4</v>
      </c>
    </row>
    <row r="4267" spans="1:36" x14ac:dyDescent="0.2">
      <c r="A4267" s="2">
        <v>11389</v>
      </c>
      <c r="B4267" s="2">
        <v>11392</v>
      </c>
      <c r="C4267" s="2" t="s">
        <v>899</v>
      </c>
      <c r="D4267" s="2" t="s">
        <v>900</v>
      </c>
      <c r="E4267" s="4" t="s">
        <v>247</v>
      </c>
      <c r="F4267" s="2" t="s">
        <v>1756</v>
      </c>
      <c r="G4267" s="2" t="s">
        <v>1757</v>
      </c>
      <c r="H4267" s="2" t="s">
        <v>250</v>
      </c>
      <c r="I4267" s="2" t="s">
        <v>330</v>
      </c>
      <c r="J4267" s="2" t="s">
        <v>30</v>
      </c>
      <c r="K4267" s="2" t="s">
        <v>30</v>
      </c>
      <c r="L4267" s="2" t="s">
        <v>294</v>
      </c>
      <c r="M4267" s="2" t="s">
        <v>31</v>
      </c>
      <c r="N4267" s="2" t="s">
        <v>281</v>
      </c>
      <c r="O4267" s="2" t="s">
        <v>252</v>
      </c>
      <c r="P4267" s="2" t="s">
        <v>448</v>
      </c>
      <c r="Q4267" s="2" t="s">
        <v>254</v>
      </c>
      <c r="R4267" s="2" t="s">
        <v>255</v>
      </c>
      <c r="S4267" s="2" t="s">
        <v>34</v>
      </c>
      <c r="T4267" s="136">
        <v>3.0990000000000002</v>
      </c>
      <c r="U4267" s="2" t="s">
        <v>1758</v>
      </c>
      <c r="V4267" s="145">
        <v>6.4999999999999997E-3</v>
      </c>
      <c r="W4267" s="145">
        <v>2.7089999999999999E-2</v>
      </c>
      <c r="X4267" s="4" t="s">
        <v>258</v>
      </c>
      <c r="Z4267" s="136">
        <v>47804.73</v>
      </c>
      <c r="AA4267" s="143">
        <v>1</v>
      </c>
      <c r="AB4267" s="156">
        <v>108.48</v>
      </c>
      <c r="AD4267" s="136">
        <v>51.859000000000002</v>
      </c>
      <c r="AG4267" s="2" t="s">
        <v>36</v>
      </c>
      <c r="AH4267" s="145">
        <v>8.7999999999999998E-5</v>
      </c>
      <c r="AI4267" s="145">
        <v>5.9685892092733301E-4</v>
      </c>
      <c r="AJ4267" s="145">
        <v>1.66249664721725E-4</v>
      </c>
    </row>
    <row r="4268" spans="1:36" x14ac:dyDescent="0.2">
      <c r="A4268" s="2">
        <v>11389</v>
      </c>
      <c r="B4268" s="2">
        <v>11392</v>
      </c>
      <c r="C4268" s="2" t="s">
        <v>899</v>
      </c>
      <c r="D4268" s="2" t="s">
        <v>900</v>
      </c>
      <c r="E4268" s="4" t="s">
        <v>247</v>
      </c>
      <c r="F4268" s="2" t="s">
        <v>901</v>
      </c>
      <c r="G4268" s="2" t="s">
        <v>902</v>
      </c>
      <c r="H4268" s="2" t="s">
        <v>250</v>
      </c>
      <c r="I4268" s="2" t="s">
        <v>330</v>
      </c>
      <c r="J4268" s="2" t="s">
        <v>30</v>
      </c>
      <c r="K4268" s="2" t="s">
        <v>30</v>
      </c>
      <c r="L4268" s="2" t="s">
        <v>294</v>
      </c>
      <c r="M4268" s="2" t="s">
        <v>31</v>
      </c>
      <c r="N4268" s="2" t="s">
        <v>281</v>
      </c>
      <c r="O4268" s="2" t="s">
        <v>252</v>
      </c>
      <c r="P4268" s="2" t="s">
        <v>448</v>
      </c>
      <c r="Q4268" s="2" t="s">
        <v>254</v>
      </c>
      <c r="R4268" s="2" t="s">
        <v>255</v>
      </c>
      <c r="S4268" s="2" t="s">
        <v>34</v>
      </c>
      <c r="T4268" s="136">
        <v>3.9249999999999998</v>
      </c>
      <c r="U4268" s="2" t="s">
        <v>325</v>
      </c>
      <c r="V4268" s="145">
        <v>1.43E-2</v>
      </c>
      <c r="W4268" s="145">
        <v>2.8070000000000001E-2</v>
      </c>
      <c r="X4268" s="4" t="s">
        <v>258</v>
      </c>
      <c r="Z4268" s="136">
        <v>139845.16</v>
      </c>
      <c r="AA4268" s="143">
        <v>1</v>
      </c>
      <c r="AB4268" s="156">
        <v>110</v>
      </c>
      <c r="AD4268" s="136">
        <v>153.83000000000001</v>
      </c>
      <c r="AG4268" s="2" t="s">
        <v>36</v>
      </c>
      <c r="AH4268" s="145">
        <v>8.7999999999999998E-5</v>
      </c>
      <c r="AI4268" s="145">
        <v>1.77048099223234E-3</v>
      </c>
      <c r="AJ4268" s="145">
        <v>4.9315149867827602E-4</v>
      </c>
    </row>
    <row r="4269" spans="1:36" x14ac:dyDescent="0.2">
      <c r="A4269" s="2">
        <v>11389</v>
      </c>
      <c r="B4269" s="2">
        <v>11392</v>
      </c>
      <c r="C4269" s="2" t="s">
        <v>899</v>
      </c>
      <c r="D4269" s="2" t="s">
        <v>900</v>
      </c>
      <c r="E4269" s="4" t="s">
        <v>247</v>
      </c>
      <c r="F4269" s="2" t="s">
        <v>903</v>
      </c>
      <c r="G4269" s="2" t="s">
        <v>904</v>
      </c>
      <c r="H4269" s="2" t="s">
        <v>250</v>
      </c>
      <c r="I4269" s="2" t="s">
        <v>330</v>
      </c>
      <c r="J4269" s="2" t="s">
        <v>30</v>
      </c>
      <c r="K4269" s="2" t="s">
        <v>30</v>
      </c>
      <c r="L4269" s="2" t="s">
        <v>294</v>
      </c>
      <c r="M4269" s="2" t="s">
        <v>31</v>
      </c>
      <c r="N4269" s="2" t="s">
        <v>281</v>
      </c>
      <c r="O4269" s="2" t="s">
        <v>252</v>
      </c>
      <c r="P4269" s="2" t="s">
        <v>448</v>
      </c>
      <c r="Q4269" s="2" t="s">
        <v>254</v>
      </c>
      <c r="R4269" s="2" t="s">
        <v>255</v>
      </c>
      <c r="S4269" s="2" t="s">
        <v>34</v>
      </c>
      <c r="T4269" s="136">
        <v>0.27400000000000002</v>
      </c>
      <c r="U4269" s="2" t="s">
        <v>905</v>
      </c>
      <c r="V4269" s="145">
        <v>1.7600000000000001E-2</v>
      </c>
      <c r="W4269" s="145">
        <v>2.298E-2</v>
      </c>
      <c r="X4269" s="4" t="s">
        <v>258</v>
      </c>
      <c r="Z4269" s="136">
        <v>681224.37</v>
      </c>
      <c r="AA4269" s="143">
        <v>1</v>
      </c>
      <c r="AB4269" s="156">
        <v>117.72</v>
      </c>
      <c r="AD4269" s="136">
        <v>801.93700000000001</v>
      </c>
      <c r="AG4269" s="2" t="s">
        <v>36</v>
      </c>
      <c r="AH4269" s="145">
        <v>2.529E-3</v>
      </c>
      <c r="AI4269" s="145">
        <v>9.2297847447201705E-3</v>
      </c>
      <c r="AJ4269" s="145">
        <v>2.5708732255846399E-3</v>
      </c>
    </row>
    <row r="4270" spans="1:36" x14ac:dyDescent="0.2">
      <c r="A4270" s="2">
        <v>11389</v>
      </c>
      <c r="B4270" s="2">
        <v>11392</v>
      </c>
      <c r="C4270" s="2" t="s">
        <v>899</v>
      </c>
      <c r="D4270" s="2" t="s">
        <v>900</v>
      </c>
      <c r="E4270" s="4" t="s">
        <v>247</v>
      </c>
      <c r="F4270" s="2" t="s">
        <v>906</v>
      </c>
      <c r="G4270" s="2" t="s">
        <v>907</v>
      </c>
      <c r="H4270" s="2" t="s">
        <v>250</v>
      </c>
      <c r="I4270" s="2" t="s">
        <v>330</v>
      </c>
      <c r="J4270" s="2" t="s">
        <v>30</v>
      </c>
      <c r="K4270" s="2" t="s">
        <v>30</v>
      </c>
      <c r="L4270" s="2" t="s">
        <v>294</v>
      </c>
      <c r="M4270" s="2" t="s">
        <v>31</v>
      </c>
      <c r="N4270" s="2" t="s">
        <v>281</v>
      </c>
      <c r="O4270" s="2" t="s">
        <v>252</v>
      </c>
      <c r="P4270" s="2" t="s">
        <v>448</v>
      </c>
      <c r="Q4270" s="2" t="s">
        <v>254</v>
      </c>
      <c r="R4270" s="2" t="s">
        <v>255</v>
      </c>
      <c r="S4270" s="2" t="s">
        <v>34</v>
      </c>
      <c r="T4270" s="136">
        <v>0.27400000000000002</v>
      </c>
      <c r="U4270" s="2" t="s">
        <v>905</v>
      </c>
      <c r="V4270" s="145">
        <v>2.3E-2</v>
      </c>
      <c r="W4270" s="145">
        <v>2.1250000000000002E-2</v>
      </c>
      <c r="X4270" s="4" t="s">
        <v>258</v>
      </c>
      <c r="Z4270" s="136">
        <v>344138.51</v>
      </c>
      <c r="AA4270" s="143">
        <v>1</v>
      </c>
      <c r="AB4270" s="156">
        <v>118.09</v>
      </c>
      <c r="AD4270" s="136">
        <v>406.39299999999997</v>
      </c>
      <c r="AG4270" s="2" t="s">
        <v>36</v>
      </c>
      <c r="AH4270" s="145">
        <v>4.3300000000000001E-4</v>
      </c>
      <c r="AI4270" s="145">
        <v>4.6773249173896201E-3</v>
      </c>
      <c r="AJ4270" s="145">
        <v>1.3028266346466601E-3</v>
      </c>
    </row>
    <row r="4271" spans="1:36" x14ac:dyDescent="0.2">
      <c r="A4271" s="2">
        <v>11389</v>
      </c>
      <c r="B4271" s="2">
        <v>11392</v>
      </c>
      <c r="C4271" s="2" t="s">
        <v>899</v>
      </c>
      <c r="D4271" s="2" t="s">
        <v>900</v>
      </c>
      <c r="E4271" s="4" t="s">
        <v>247</v>
      </c>
      <c r="F4271" s="2" t="s">
        <v>908</v>
      </c>
      <c r="G4271" s="2" t="s">
        <v>909</v>
      </c>
      <c r="H4271" s="2" t="s">
        <v>250</v>
      </c>
      <c r="I4271" s="2" t="s">
        <v>330</v>
      </c>
      <c r="J4271" s="2" t="s">
        <v>30</v>
      </c>
      <c r="K4271" s="2" t="s">
        <v>30</v>
      </c>
      <c r="L4271" s="2" t="s">
        <v>294</v>
      </c>
      <c r="M4271" s="2" t="s">
        <v>31</v>
      </c>
      <c r="N4271" s="2" t="s">
        <v>281</v>
      </c>
      <c r="O4271" s="2" t="s">
        <v>252</v>
      </c>
      <c r="P4271" s="2" t="s">
        <v>448</v>
      </c>
      <c r="Q4271" s="2" t="s">
        <v>254</v>
      </c>
      <c r="R4271" s="2" t="s">
        <v>255</v>
      </c>
      <c r="S4271" s="2" t="s">
        <v>34</v>
      </c>
      <c r="T4271" s="136">
        <v>1.038</v>
      </c>
      <c r="U4271" s="2" t="s">
        <v>910</v>
      </c>
      <c r="V4271" s="145">
        <v>2.1499999999999998E-2</v>
      </c>
      <c r="W4271" s="145">
        <v>2.657E-2</v>
      </c>
      <c r="X4271" s="4" t="s">
        <v>258</v>
      </c>
      <c r="Z4271" s="136">
        <v>303947.61</v>
      </c>
      <c r="AA4271" s="143">
        <v>1</v>
      </c>
      <c r="AB4271" s="156">
        <v>118.15</v>
      </c>
      <c r="AD4271" s="136">
        <v>359.11399999999998</v>
      </c>
      <c r="AG4271" s="2" t="s">
        <v>36</v>
      </c>
      <c r="AH4271" s="145">
        <v>2.5799999999999998E-4</v>
      </c>
      <c r="AI4271" s="145">
        <v>4.13317317423043E-3</v>
      </c>
      <c r="AJ4271" s="145">
        <v>1.15125807851717E-3</v>
      </c>
    </row>
    <row r="4272" spans="1:36" x14ac:dyDescent="0.2">
      <c r="A4272" s="2">
        <v>11389</v>
      </c>
      <c r="B4272" s="2">
        <v>11392</v>
      </c>
      <c r="C4272" s="2" t="s">
        <v>911</v>
      </c>
      <c r="D4272" s="2" t="s">
        <v>912</v>
      </c>
      <c r="E4272" s="4" t="s">
        <v>247</v>
      </c>
      <c r="F4272" s="2" t="s">
        <v>913</v>
      </c>
      <c r="G4272" s="2" t="s">
        <v>914</v>
      </c>
      <c r="H4272" s="2" t="s">
        <v>250</v>
      </c>
      <c r="I4272" s="2" t="s">
        <v>302</v>
      </c>
      <c r="J4272" s="2" t="s">
        <v>30</v>
      </c>
      <c r="K4272" s="2" t="s">
        <v>30</v>
      </c>
      <c r="L4272" s="2" t="s">
        <v>294</v>
      </c>
      <c r="M4272" s="2" t="s">
        <v>31</v>
      </c>
      <c r="N4272" s="2" t="s">
        <v>442</v>
      </c>
      <c r="O4272" s="2" t="s">
        <v>252</v>
      </c>
      <c r="P4272" s="2" t="s">
        <v>253</v>
      </c>
      <c r="Q4272" s="2" t="s">
        <v>254</v>
      </c>
      <c r="R4272" s="2" t="s">
        <v>255</v>
      </c>
      <c r="S4272" s="2" t="s">
        <v>34</v>
      </c>
      <c r="T4272" s="136">
        <v>1.9019999999999999</v>
      </c>
      <c r="U4272" s="2" t="s">
        <v>915</v>
      </c>
      <c r="V4272" s="145">
        <v>2.3900000000000001E-2</v>
      </c>
      <c r="W4272" s="145">
        <v>5.2499999999999998E-2</v>
      </c>
      <c r="X4272" s="4" t="s">
        <v>258</v>
      </c>
      <c r="Z4272" s="136">
        <v>30035.56</v>
      </c>
      <c r="AA4272" s="143">
        <v>1</v>
      </c>
      <c r="AB4272" s="156">
        <v>95.44</v>
      </c>
      <c r="AD4272" s="136">
        <v>28.666</v>
      </c>
      <c r="AG4272" s="2" t="s">
        <v>36</v>
      </c>
      <c r="AH4272" s="145">
        <v>2.02E-4</v>
      </c>
      <c r="AI4272" s="145">
        <v>3.2992658175405598E-4</v>
      </c>
      <c r="AJ4272" s="145">
        <v>9.1898071179327305E-5</v>
      </c>
    </row>
    <row r="4273" spans="1:36" x14ac:dyDescent="0.2">
      <c r="A4273" s="2">
        <v>11389</v>
      </c>
      <c r="B4273" s="2">
        <v>11392</v>
      </c>
      <c r="C4273" s="2" t="s">
        <v>916</v>
      </c>
      <c r="D4273" s="2" t="s">
        <v>917</v>
      </c>
      <c r="E4273" s="4" t="s">
        <v>247</v>
      </c>
      <c r="F4273" s="2" t="s">
        <v>921</v>
      </c>
      <c r="G4273" s="2" t="s">
        <v>922</v>
      </c>
      <c r="H4273" s="2" t="s">
        <v>250</v>
      </c>
      <c r="I4273" s="2" t="s">
        <v>330</v>
      </c>
      <c r="J4273" s="2" t="s">
        <v>30</v>
      </c>
      <c r="K4273" s="2" t="s">
        <v>30</v>
      </c>
      <c r="L4273" s="2" t="s">
        <v>294</v>
      </c>
      <c r="M4273" s="2" t="s">
        <v>31</v>
      </c>
      <c r="N4273" s="2" t="s">
        <v>281</v>
      </c>
      <c r="O4273" s="2" t="s">
        <v>252</v>
      </c>
      <c r="P4273" s="2" t="s">
        <v>920</v>
      </c>
      <c r="Q4273" s="2" t="s">
        <v>310</v>
      </c>
      <c r="R4273" s="2" t="s">
        <v>255</v>
      </c>
      <c r="S4273" s="2" t="s">
        <v>34</v>
      </c>
      <c r="T4273" s="136">
        <v>3.9710000000000001</v>
      </c>
      <c r="U4273" s="2" t="s">
        <v>556</v>
      </c>
      <c r="V4273" s="145">
        <v>8.5000000000000006E-3</v>
      </c>
      <c r="W4273" s="145">
        <v>2.9649999999999999E-2</v>
      </c>
      <c r="X4273" s="4" t="s">
        <v>258</v>
      </c>
      <c r="Z4273" s="136">
        <v>417057.6</v>
      </c>
      <c r="AA4273" s="143">
        <v>1</v>
      </c>
      <c r="AB4273" s="156">
        <v>105.13</v>
      </c>
      <c r="AD4273" s="136">
        <v>438.45299999999997</v>
      </c>
      <c r="AG4273" s="2" t="s">
        <v>36</v>
      </c>
      <c r="AH4273" s="145">
        <v>6.6699999999999995E-4</v>
      </c>
      <c r="AI4273" s="145">
        <v>5.0463090844632998E-3</v>
      </c>
      <c r="AJ4273" s="145">
        <v>1.4056038436533001E-3</v>
      </c>
    </row>
    <row r="4274" spans="1:36" x14ac:dyDescent="0.2">
      <c r="A4274" s="2">
        <v>11389</v>
      </c>
      <c r="B4274" s="2">
        <v>11392</v>
      </c>
      <c r="C4274" s="2" t="s">
        <v>916</v>
      </c>
      <c r="D4274" s="2" t="s">
        <v>917</v>
      </c>
      <c r="E4274" s="4" t="s">
        <v>247</v>
      </c>
      <c r="F4274" s="2" t="s">
        <v>923</v>
      </c>
      <c r="G4274" s="2" t="s">
        <v>924</v>
      </c>
      <c r="H4274" s="2" t="s">
        <v>250</v>
      </c>
      <c r="I4274" s="2" t="s">
        <v>330</v>
      </c>
      <c r="J4274" s="2" t="s">
        <v>30</v>
      </c>
      <c r="K4274" s="2" t="s">
        <v>30</v>
      </c>
      <c r="L4274" s="2" t="s">
        <v>294</v>
      </c>
      <c r="M4274" s="2" t="s">
        <v>31</v>
      </c>
      <c r="N4274" s="2" t="s">
        <v>281</v>
      </c>
      <c r="O4274" s="2" t="s">
        <v>252</v>
      </c>
      <c r="P4274" s="2" t="s">
        <v>920</v>
      </c>
      <c r="Q4274" s="2" t="s">
        <v>310</v>
      </c>
      <c r="R4274" s="2" t="s">
        <v>255</v>
      </c>
      <c r="S4274" s="2" t="s">
        <v>34</v>
      </c>
      <c r="T4274" s="136">
        <v>5.6379999999999999</v>
      </c>
      <c r="U4274" s="2" t="s">
        <v>925</v>
      </c>
      <c r="V4274" s="145">
        <v>3.1800000000000002E-2</v>
      </c>
      <c r="W4274" s="145">
        <v>3.193E-2</v>
      </c>
      <c r="X4274" s="4" t="s">
        <v>258</v>
      </c>
      <c r="Z4274" s="136">
        <v>283801.09999999998</v>
      </c>
      <c r="AA4274" s="143">
        <v>1</v>
      </c>
      <c r="AB4274" s="156">
        <v>107.31</v>
      </c>
      <c r="AD4274" s="136">
        <v>304.54700000000003</v>
      </c>
      <c r="AG4274" s="2" t="s">
        <v>36</v>
      </c>
      <c r="AH4274" s="145">
        <v>6.9899999999999997E-4</v>
      </c>
      <c r="AI4274" s="145">
        <v>3.5051403517747798E-3</v>
      </c>
      <c r="AJ4274" s="145">
        <v>9.7632520492408302E-4</v>
      </c>
    </row>
    <row r="4275" spans="1:36" x14ac:dyDescent="0.2">
      <c r="A4275" s="2">
        <v>11389</v>
      </c>
      <c r="B4275" s="2">
        <v>11392</v>
      </c>
      <c r="C4275" s="2" t="s">
        <v>1575</v>
      </c>
      <c r="D4275" s="2" t="s">
        <v>1576</v>
      </c>
      <c r="E4275" s="4" t="s">
        <v>247</v>
      </c>
      <c r="F4275" s="2" t="s">
        <v>1577</v>
      </c>
      <c r="G4275" s="2" t="s">
        <v>1578</v>
      </c>
      <c r="H4275" s="2" t="s">
        <v>250</v>
      </c>
      <c r="I4275" s="2" t="s">
        <v>302</v>
      </c>
      <c r="J4275" s="2" t="s">
        <v>30</v>
      </c>
      <c r="K4275" s="2" t="s">
        <v>30</v>
      </c>
      <c r="L4275" s="2" t="s">
        <v>294</v>
      </c>
      <c r="M4275" s="2" t="s">
        <v>31</v>
      </c>
      <c r="N4275" s="2" t="s">
        <v>511</v>
      </c>
      <c r="O4275" s="2" t="s">
        <v>252</v>
      </c>
      <c r="P4275" s="2" t="s">
        <v>345</v>
      </c>
      <c r="Q4275" s="2" t="s">
        <v>310</v>
      </c>
      <c r="R4275" s="2" t="s">
        <v>255</v>
      </c>
      <c r="S4275" s="2" t="s">
        <v>34</v>
      </c>
      <c r="T4275" s="136">
        <v>0.98399999999999999</v>
      </c>
      <c r="U4275" s="2" t="s">
        <v>733</v>
      </c>
      <c r="V4275" s="145">
        <v>0.114</v>
      </c>
      <c r="W4275" s="145">
        <v>5.747E-2</v>
      </c>
      <c r="X4275" s="4" t="s">
        <v>258</v>
      </c>
      <c r="Z4275" s="136">
        <v>33389.089999999997</v>
      </c>
      <c r="AA4275" s="143">
        <v>1</v>
      </c>
      <c r="AB4275" s="156">
        <v>101.2</v>
      </c>
      <c r="AD4275" s="136">
        <v>33.79</v>
      </c>
      <c r="AG4275" s="2" t="s">
        <v>36</v>
      </c>
      <c r="AH4275" s="145">
        <v>1.3799999999999999E-4</v>
      </c>
      <c r="AI4275" s="145">
        <v>3.8889847355103399E-4</v>
      </c>
      <c r="AJ4275" s="145">
        <v>1.08324159314227E-4</v>
      </c>
    </row>
    <row r="4276" spans="1:36" x14ac:dyDescent="0.2">
      <c r="A4276" s="2">
        <v>11389</v>
      </c>
      <c r="B4276" s="2">
        <v>11392</v>
      </c>
      <c r="C4276" s="2" t="s">
        <v>926</v>
      </c>
      <c r="D4276" s="2" t="s">
        <v>927</v>
      </c>
      <c r="E4276" s="4" t="s">
        <v>247</v>
      </c>
      <c r="F4276" s="2" t="s">
        <v>1579</v>
      </c>
      <c r="G4276" s="2" t="s">
        <v>1580</v>
      </c>
      <c r="H4276" s="2" t="s">
        <v>250</v>
      </c>
      <c r="I4276" s="2" t="s">
        <v>302</v>
      </c>
      <c r="J4276" s="2" t="s">
        <v>30</v>
      </c>
      <c r="K4276" s="2" t="s">
        <v>30</v>
      </c>
      <c r="L4276" s="2" t="s">
        <v>294</v>
      </c>
      <c r="M4276" s="2" t="s">
        <v>31</v>
      </c>
      <c r="N4276" s="2" t="s">
        <v>368</v>
      </c>
      <c r="O4276" s="2" t="s">
        <v>252</v>
      </c>
      <c r="P4276" s="2" t="s">
        <v>345</v>
      </c>
      <c r="Q4276" s="2" t="s">
        <v>310</v>
      </c>
      <c r="R4276" s="2" t="s">
        <v>255</v>
      </c>
      <c r="S4276" s="2" t="s">
        <v>34</v>
      </c>
      <c r="T4276" s="136">
        <v>1.6679999999999999</v>
      </c>
      <c r="U4276" s="2" t="s">
        <v>381</v>
      </c>
      <c r="V4276" s="145">
        <v>5.7500000000000002E-2</v>
      </c>
      <c r="W4276" s="145">
        <v>5.6610000000000001E-2</v>
      </c>
      <c r="X4276" s="4" t="s">
        <v>258</v>
      </c>
      <c r="Z4276" s="136">
        <v>260235.17</v>
      </c>
      <c r="AA4276" s="143">
        <v>1</v>
      </c>
      <c r="AB4276" s="156">
        <v>101.7</v>
      </c>
      <c r="AD4276" s="136">
        <v>264.65899999999999</v>
      </c>
      <c r="AG4276" s="2" t="s">
        <v>36</v>
      </c>
      <c r="AH4276" s="145">
        <v>1.928E-3</v>
      </c>
      <c r="AI4276" s="145">
        <v>3.0460574211264202E-3</v>
      </c>
      <c r="AJ4276" s="145">
        <v>8.4845179862368797E-4</v>
      </c>
    </row>
    <row r="4277" spans="1:36" x14ac:dyDescent="0.2">
      <c r="A4277" s="2">
        <v>11389</v>
      </c>
      <c r="B4277" s="2">
        <v>11392</v>
      </c>
      <c r="C4277" s="2" t="s">
        <v>926</v>
      </c>
      <c r="D4277" s="2" t="s">
        <v>927</v>
      </c>
      <c r="E4277" s="4" t="s">
        <v>247</v>
      </c>
      <c r="F4277" s="2" t="s">
        <v>928</v>
      </c>
      <c r="G4277" s="2" t="s">
        <v>929</v>
      </c>
      <c r="H4277" s="2" t="s">
        <v>250</v>
      </c>
      <c r="I4277" s="2" t="s">
        <v>302</v>
      </c>
      <c r="J4277" s="2" t="s">
        <v>30</v>
      </c>
      <c r="K4277" s="2" t="s">
        <v>30</v>
      </c>
      <c r="L4277" s="2" t="s">
        <v>294</v>
      </c>
      <c r="M4277" s="2" t="s">
        <v>190</v>
      </c>
      <c r="N4277" s="2" t="s">
        <v>368</v>
      </c>
      <c r="O4277" s="2" t="s">
        <v>252</v>
      </c>
      <c r="P4277" s="2" t="s">
        <v>191</v>
      </c>
      <c r="Q4277" s="2" t="s">
        <v>310</v>
      </c>
      <c r="R4277" s="2" t="s">
        <v>255</v>
      </c>
      <c r="S4277" s="2" t="s">
        <v>34</v>
      </c>
      <c r="T4277" s="136">
        <v>4.63</v>
      </c>
      <c r="U4277" s="2" t="s">
        <v>930</v>
      </c>
      <c r="V4277" s="145">
        <v>5.9900000000000002E-2</v>
      </c>
      <c r="W4277" s="145">
        <v>6.3740000000000005E-2</v>
      </c>
      <c r="X4277" s="4" t="s">
        <v>258</v>
      </c>
      <c r="Z4277" s="136">
        <v>62000</v>
      </c>
      <c r="AA4277" s="143">
        <v>1</v>
      </c>
      <c r="AB4277" s="156">
        <v>99.49</v>
      </c>
      <c r="AD4277" s="136">
        <v>61.683999999999997</v>
      </c>
      <c r="AG4277" s="2" t="s">
        <v>36</v>
      </c>
      <c r="AH4277" s="145">
        <v>3.2499999999999999E-4</v>
      </c>
      <c r="AI4277" s="145">
        <v>7.0994100922803203E-4</v>
      </c>
      <c r="AJ4277" s="145">
        <v>1.97747659652947E-4</v>
      </c>
    </row>
    <row r="4278" spans="1:36" x14ac:dyDescent="0.2">
      <c r="A4278" s="2">
        <v>11389</v>
      </c>
      <c r="B4278" s="2">
        <v>11392</v>
      </c>
      <c r="C4278" s="2" t="s">
        <v>931</v>
      </c>
      <c r="D4278" s="2" t="s">
        <v>932</v>
      </c>
      <c r="E4278" s="4" t="s">
        <v>247</v>
      </c>
      <c r="F4278" s="2" t="s">
        <v>933</v>
      </c>
      <c r="G4278" s="2" t="s">
        <v>934</v>
      </c>
      <c r="H4278" s="2" t="s">
        <v>250</v>
      </c>
      <c r="I4278" s="2" t="s">
        <v>330</v>
      </c>
      <c r="J4278" s="2" t="s">
        <v>30</v>
      </c>
      <c r="K4278" s="2" t="s">
        <v>30</v>
      </c>
      <c r="L4278" s="2" t="s">
        <v>294</v>
      </c>
      <c r="M4278" s="2" t="s">
        <v>31</v>
      </c>
      <c r="N4278" s="2" t="s">
        <v>442</v>
      </c>
      <c r="O4278" s="2" t="s">
        <v>252</v>
      </c>
      <c r="P4278" s="2" t="s">
        <v>264</v>
      </c>
      <c r="Q4278" s="2" t="s">
        <v>254</v>
      </c>
      <c r="R4278" s="2" t="s">
        <v>255</v>
      </c>
      <c r="S4278" s="2" t="s">
        <v>34</v>
      </c>
      <c r="T4278" s="136">
        <v>1.734</v>
      </c>
      <c r="U4278" s="2" t="s">
        <v>820</v>
      </c>
      <c r="V4278" s="145">
        <v>1E-3</v>
      </c>
      <c r="W4278" s="145">
        <v>2.4299999999999999E-2</v>
      </c>
      <c r="X4278" s="4" t="s">
        <v>258</v>
      </c>
      <c r="Z4278" s="136">
        <v>890662.65</v>
      </c>
      <c r="AA4278" s="143">
        <v>1</v>
      </c>
      <c r="AB4278" s="156">
        <v>109.41</v>
      </c>
      <c r="AD4278" s="136">
        <v>974.47400000000005</v>
      </c>
      <c r="AG4278" s="2" t="s">
        <v>36</v>
      </c>
      <c r="AH4278" s="145">
        <v>1.387E-3</v>
      </c>
      <c r="AI4278" s="145">
        <v>1.1215571330484E-2</v>
      </c>
      <c r="AJ4278" s="145">
        <v>3.1239961538290701E-3</v>
      </c>
    </row>
    <row r="4279" spans="1:36" x14ac:dyDescent="0.2">
      <c r="A4279" s="2">
        <v>11389</v>
      </c>
      <c r="B4279" s="2">
        <v>11392</v>
      </c>
      <c r="C4279" s="2" t="s">
        <v>931</v>
      </c>
      <c r="D4279" s="2" t="s">
        <v>932</v>
      </c>
      <c r="E4279" s="4" t="s">
        <v>247</v>
      </c>
      <c r="F4279" s="2" t="s">
        <v>935</v>
      </c>
      <c r="G4279" s="2" t="s">
        <v>936</v>
      </c>
      <c r="H4279" s="2" t="s">
        <v>250</v>
      </c>
      <c r="I4279" s="2" t="s">
        <v>330</v>
      </c>
      <c r="J4279" s="2" t="s">
        <v>30</v>
      </c>
      <c r="K4279" s="2" t="s">
        <v>30</v>
      </c>
      <c r="L4279" s="2" t="s">
        <v>294</v>
      </c>
      <c r="M4279" s="2" t="s">
        <v>31</v>
      </c>
      <c r="N4279" s="2" t="s">
        <v>442</v>
      </c>
      <c r="O4279" s="2" t="s">
        <v>252</v>
      </c>
      <c r="P4279" s="2" t="s">
        <v>264</v>
      </c>
      <c r="Q4279" s="2" t="s">
        <v>254</v>
      </c>
      <c r="R4279" s="2" t="s">
        <v>255</v>
      </c>
      <c r="S4279" s="2" t="s">
        <v>34</v>
      </c>
      <c r="T4279" s="136">
        <v>11.712999999999999</v>
      </c>
      <c r="U4279" s="2" t="s">
        <v>937</v>
      </c>
      <c r="V4279" s="145">
        <v>2.07E-2</v>
      </c>
      <c r="W4279" s="145">
        <v>2.9860000000000001E-2</v>
      </c>
      <c r="X4279" s="4" t="s">
        <v>258</v>
      </c>
      <c r="Z4279" s="136">
        <v>1776104.24</v>
      </c>
      <c r="AA4279" s="143">
        <v>1</v>
      </c>
      <c r="AB4279" s="156">
        <v>102.91</v>
      </c>
      <c r="AD4279" s="136">
        <v>1827.789</v>
      </c>
      <c r="AG4279" s="2" t="s">
        <v>36</v>
      </c>
      <c r="AH4279" s="145">
        <v>3.2499999999999999E-4</v>
      </c>
      <c r="AI4279" s="145">
        <v>2.10366786324125E-2</v>
      </c>
      <c r="AJ4279" s="145">
        <v>5.8595769399969197E-3</v>
      </c>
    </row>
    <row r="4280" spans="1:36" x14ac:dyDescent="0.2">
      <c r="A4280" s="2">
        <v>11389</v>
      </c>
      <c r="B4280" s="2">
        <v>11392</v>
      </c>
      <c r="C4280" s="2" t="s">
        <v>938</v>
      </c>
      <c r="D4280" s="2" t="s">
        <v>939</v>
      </c>
      <c r="E4280" s="4" t="s">
        <v>247</v>
      </c>
      <c r="F4280" s="2" t="s">
        <v>940</v>
      </c>
      <c r="G4280" s="2" t="s">
        <v>941</v>
      </c>
      <c r="H4280" s="2" t="s">
        <v>250</v>
      </c>
      <c r="I4280" s="2" t="s">
        <v>330</v>
      </c>
      <c r="J4280" s="2" t="s">
        <v>30</v>
      </c>
      <c r="K4280" s="2" t="s">
        <v>30</v>
      </c>
      <c r="L4280" s="2" t="s">
        <v>294</v>
      </c>
      <c r="M4280" s="2" t="s">
        <v>31</v>
      </c>
      <c r="N4280" s="2" t="s">
        <v>263</v>
      </c>
      <c r="O4280" s="2" t="s">
        <v>252</v>
      </c>
      <c r="P4280" s="2" t="s">
        <v>264</v>
      </c>
      <c r="Q4280" s="2" t="s">
        <v>254</v>
      </c>
      <c r="R4280" s="2" t="s">
        <v>255</v>
      </c>
      <c r="S4280" s="2" t="s">
        <v>34</v>
      </c>
      <c r="T4280" s="136">
        <v>2.762</v>
      </c>
      <c r="U4280" s="2" t="s">
        <v>942</v>
      </c>
      <c r="V4280" s="145">
        <v>1.4999999999999999E-2</v>
      </c>
      <c r="W4280" s="145">
        <v>2.5190000000000001E-2</v>
      </c>
      <c r="X4280" s="4" t="s">
        <v>258</v>
      </c>
      <c r="Z4280" s="136">
        <v>526217.55000000005</v>
      </c>
      <c r="AA4280" s="143">
        <v>1</v>
      </c>
      <c r="AB4280" s="156">
        <v>112.67</v>
      </c>
      <c r="AD4280" s="136">
        <v>592.88900000000001</v>
      </c>
      <c r="AG4280" s="2" t="s">
        <v>36</v>
      </c>
      <c r="AH4280" s="145">
        <v>2.261E-3</v>
      </c>
      <c r="AI4280" s="145">
        <v>6.82377605865803E-3</v>
      </c>
      <c r="AJ4280" s="145">
        <v>1.90070122454641E-3</v>
      </c>
    </row>
    <row r="4281" spans="1:36" x14ac:dyDescent="0.2">
      <c r="A4281" s="2">
        <v>11389</v>
      </c>
      <c r="B4281" s="2">
        <v>11392</v>
      </c>
      <c r="C4281" s="2" t="s">
        <v>943</v>
      </c>
      <c r="D4281" s="2" t="s">
        <v>944</v>
      </c>
      <c r="E4281" s="4" t="s">
        <v>247</v>
      </c>
      <c r="F4281" s="2" t="s">
        <v>945</v>
      </c>
      <c r="G4281" s="2" t="s">
        <v>946</v>
      </c>
      <c r="H4281" s="2" t="s">
        <v>250</v>
      </c>
      <c r="I4281" s="2" t="s">
        <v>330</v>
      </c>
      <c r="J4281" s="2" t="s">
        <v>30</v>
      </c>
      <c r="K4281" s="2" t="s">
        <v>30</v>
      </c>
      <c r="L4281" s="2" t="s">
        <v>294</v>
      </c>
      <c r="M4281" s="2" t="s">
        <v>31</v>
      </c>
      <c r="N4281" s="2" t="s">
        <v>361</v>
      </c>
      <c r="O4281" s="2" t="s">
        <v>252</v>
      </c>
      <c r="P4281" s="2" t="s">
        <v>296</v>
      </c>
      <c r="Q4281" s="2" t="s">
        <v>296</v>
      </c>
      <c r="R4281" s="2" t="s">
        <v>296</v>
      </c>
      <c r="S4281" s="2" t="s">
        <v>34</v>
      </c>
      <c r="T4281" s="136">
        <v>0.97599999999999998</v>
      </c>
      <c r="U4281" s="2" t="s">
        <v>638</v>
      </c>
      <c r="V4281" s="145">
        <v>1.6400000000000001E-2</v>
      </c>
      <c r="W4281" s="145">
        <v>3.014E-2</v>
      </c>
      <c r="X4281" s="4" t="s">
        <v>258</v>
      </c>
      <c r="Z4281" s="136">
        <v>495520.95</v>
      </c>
      <c r="AA4281" s="143">
        <v>1</v>
      </c>
      <c r="AB4281" s="156">
        <v>114.18</v>
      </c>
      <c r="AD4281" s="136">
        <v>565.78599999999994</v>
      </c>
      <c r="AG4281" s="2" t="s">
        <v>36</v>
      </c>
      <c r="AH4281" s="145">
        <v>2.0839999999999999E-3</v>
      </c>
      <c r="AI4281" s="145">
        <v>6.5118322243728202E-3</v>
      </c>
      <c r="AJ4281" s="145">
        <v>1.8138120853485699E-3</v>
      </c>
    </row>
    <row r="4282" spans="1:36" x14ac:dyDescent="0.2">
      <c r="A4282" s="2">
        <v>11389</v>
      </c>
      <c r="B4282" s="2">
        <v>11392</v>
      </c>
      <c r="C4282" s="2" t="s">
        <v>943</v>
      </c>
      <c r="D4282" s="2" t="s">
        <v>944</v>
      </c>
      <c r="E4282" s="4" t="s">
        <v>247</v>
      </c>
      <c r="F4282" s="2" t="s">
        <v>947</v>
      </c>
      <c r="G4282" s="2" t="s">
        <v>948</v>
      </c>
      <c r="H4282" s="2" t="s">
        <v>250</v>
      </c>
      <c r="I4282" s="2" t="s">
        <v>330</v>
      </c>
      <c r="J4282" s="2" t="s">
        <v>30</v>
      </c>
      <c r="K4282" s="2" t="s">
        <v>30</v>
      </c>
      <c r="L4282" s="2" t="s">
        <v>294</v>
      </c>
      <c r="M4282" s="2" t="s">
        <v>31</v>
      </c>
      <c r="N4282" s="2" t="s">
        <v>361</v>
      </c>
      <c r="O4282" s="2" t="s">
        <v>252</v>
      </c>
      <c r="P4282" s="2" t="s">
        <v>296</v>
      </c>
      <c r="Q4282" s="2" t="s">
        <v>296</v>
      </c>
      <c r="R4282" s="2" t="s">
        <v>296</v>
      </c>
      <c r="S4282" s="2" t="s">
        <v>34</v>
      </c>
      <c r="T4282" s="136">
        <v>3.875</v>
      </c>
      <c r="U4282" s="2" t="s">
        <v>479</v>
      </c>
      <c r="V4282" s="145">
        <v>4.1799999999999997E-2</v>
      </c>
      <c r="W4282" s="145">
        <v>4.3220000000000001E-2</v>
      </c>
      <c r="X4282" s="4" t="s">
        <v>258</v>
      </c>
      <c r="Z4282" s="136">
        <v>215081</v>
      </c>
      <c r="AA4282" s="143">
        <v>1</v>
      </c>
      <c r="AB4282" s="156">
        <v>100.66</v>
      </c>
      <c r="AD4282" s="136">
        <v>216.501</v>
      </c>
      <c r="AG4282" s="2" t="s">
        <v>36</v>
      </c>
      <c r="AH4282" s="145">
        <v>6.1600000000000001E-4</v>
      </c>
      <c r="AI4282" s="145">
        <v>2.4917824134105299E-3</v>
      </c>
      <c r="AJ4282" s="145">
        <v>6.9406349853222101E-4</v>
      </c>
    </row>
    <row r="4283" spans="1:36" x14ac:dyDescent="0.2">
      <c r="A4283" s="2">
        <v>11389</v>
      </c>
      <c r="B4283" s="2">
        <v>11392</v>
      </c>
      <c r="C4283" s="2" t="s">
        <v>949</v>
      </c>
      <c r="D4283" s="2" t="s">
        <v>950</v>
      </c>
      <c r="E4283" s="4" t="s">
        <v>247</v>
      </c>
      <c r="F4283" s="2" t="s">
        <v>951</v>
      </c>
      <c r="G4283" s="2" t="s">
        <v>952</v>
      </c>
      <c r="H4283" s="2" t="s">
        <v>250</v>
      </c>
      <c r="I4283" s="2" t="s">
        <v>302</v>
      </c>
      <c r="J4283" s="2" t="s">
        <v>30</v>
      </c>
      <c r="K4283" s="2" t="s">
        <v>30</v>
      </c>
      <c r="L4283" s="2" t="s">
        <v>294</v>
      </c>
      <c r="M4283" s="2" t="s">
        <v>31</v>
      </c>
      <c r="N4283" s="2" t="s">
        <v>511</v>
      </c>
      <c r="O4283" s="2" t="s">
        <v>252</v>
      </c>
      <c r="P4283" s="2" t="s">
        <v>527</v>
      </c>
      <c r="Q4283" s="2" t="s">
        <v>254</v>
      </c>
      <c r="R4283" s="2" t="s">
        <v>255</v>
      </c>
      <c r="S4283" s="2" t="s">
        <v>34</v>
      </c>
      <c r="T4283" s="136">
        <v>0.66300000000000003</v>
      </c>
      <c r="U4283" s="2" t="s">
        <v>718</v>
      </c>
      <c r="V4283" s="145">
        <v>1.55E-2</v>
      </c>
      <c r="W4283" s="145">
        <v>5.7880000000000001E-2</v>
      </c>
      <c r="X4283" s="4" t="s">
        <v>258</v>
      </c>
      <c r="Z4283" s="136">
        <v>183599.33</v>
      </c>
      <c r="AA4283" s="143">
        <v>1</v>
      </c>
      <c r="AB4283" s="156">
        <v>97.45</v>
      </c>
      <c r="AD4283" s="136">
        <v>178.91800000000001</v>
      </c>
      <c r="AG4283" s="2" t="s">
        <v>36</v>
      </c>
      <c r="AH4283" s="145">
        <v>5.6750000000000004E-3</v>
      </c>
      <c r="AI4283" s="145">
        <v>2.0592263113836801E-3</v>
      </c>
      <c r="AJ4283" s="145">
        <v>5.7357890089301702E-4</v>
      </c>
    </row>
    <row r="4284" spans="1:36" x14ac:dyDescent="0.2">
      <c r="A4284" s="2">
        <v>11389</v>
      </c>
      <c r="B4284" s="2">
        <v>11392</v>
      </c>
      <c r="C4284" s="2" t="s">
        <v>953</v>
      </c>
      <c r="D4284" s="2" t="s">
        <v>954</v>
      </c>
      <c r="E4284" s="4" t="s">
        <v>778</v>
      </c>
      <c r="F4284" s="2" t="s">
        <v>955</v>
      </c>
      <c r="G4284" s="2" t="s">
        <v>956</v>
      </c>
      <c r="H4284" s="2" t="s">
        <v>250</v>
      </c>
      <c r="I4284" s="2" t="s">
        <v>302</v>
      </c>
      <c r="J4284" s="2" t="s">
        <v>30</v>
      </c>
      <c r="K4284" s="2" t="s">
        <v>30</v>
      </c>
      <c r="L4284" s="2" t="s">
        <v>294</v>
      </c>
      <c r="M4284" s="2" t="s">
        <v>31</v>
      </c>
      <c r="N4284" s="2" t="s">
        <v>394</v>
      </c>
      <c r="O4284" s="2" t="s">
        <v>252</v>
      </c>
      <c r="P4284" s="2" t="s">
        <v>324</v>
      </c>
      <c r="Q4284" s="2" t="s">
        <v>254</v>
      </c>
      <c r="R4284" s="2" t="s">
        <v>255</v>
      </c>
      <c r="S4284" s="2" t="s">
        <v>34</v>
      </c>
      <c r="T4284" s="136">
        <v>1.958</v>
      </c>
      <c r="U4284" s="2" t="s">
        <v>957</v>
      </c>
      <c r="V4284" s="145">
        <v>5.2499999999999998E-2</v>
      </c>
      <c r="W4284" s="145">
        <v>5.4800000000000001E-2</v>
      </c>
      <c r="X4284" s="4" t="s">
        <v>258</v>
      </c>
      <c r="Z4284" s="136">
        <v>317377</v>
      </c>
      <c r="AA4284" s="143">
        <v>1</v>
      </c>
      <c r="AB4284" s="156">
        <v>100.79</v>
      </c>
      <c r="AD4284" s="136">
        <v>319.88400000000001</v>
      </c>
      <c r="AG4284" s="2" t="s">
        <v>36</v>
      </c>
      <c r="AH4284" s="145">
        <v>9.6199999999999996E-4</v>
      </c>
      <c r="AI4284" s="145">
        <v>3.68166305208957E-3</v>
      </c>
      <c r="AJ4284" s="145">
        <v>1.0254940096686099E-3</v>
      </c>
    </row>
    <row r="4285" spans="1:36" x14ac:dyDescent="0.2">
      <c r="A4285" s="2">
        <v>11389</v>
      </c>
      <c r="B4285" s="2">
        <v>11392</v>
      </c>
      <c r="C4285" s="2" t="s">
        <v>958</v>
      </c>
      <c r="D4285" s="2" t="s">
        <v>959</v>
      </c>
      <c r="E4285" s="4" t="s">
        <v>247</v>
      </c>
      <c r="F4285" s="2" t="s">
        <v>960</v>
      </c>
      <c r="G4285" s="2" t="s">
        <v>961</v>
      </c>
      <c r="H4285" s="2" t="s">
        <v>250</v>
      </c>
      <c r="I4285" s="2" t="s">
        <v>302</v>
      </c>
      <c r="J4285" s="2" t="s">
        <v>30</v>
      </c>
      <c r="K4285" s="2" t="s">
        <v>30</v>
      </c>
      <c r="L4285" s="2" t="s">
        <v>294</v>
      </c>
      <c r="M4285" s="2" t="s">
        <v>31</v>
      </c>
      <c r="N4285" s="2" t="s">
        <v>962</v>
      </c>
      <c r="O4285" s="2" t="s">
        <v>252</v>
      </c>
      <c r="P4285" s="2" t="s">
        <v>296</v>
      </c>
      <c r="Q4285" s="2" t="s">
        <v>296</v>
      </c>
      <c r="R4285" s="2" t="s">
        <v>296</v>
      </c>
      <c r="S4285" s="2" t="s">
        <v>34</v>
      </c>
      <c r="T4285" s="136">
        <v>4.0650000000000004</v>
      </c>
      <c r="U4285" s="2" t="s">
        <v>963</v>
      </c>
      <c r="V4285" s="145">
        <v>5.8999999999999997E-2</v>
      </c>
      <c r="W4285" s="145">
        <v>5.9499999999999997E-2</v>
      </c>
      <c r="X4285" s="4" t="s">
        <v>258</v>
      </c>
      <c r="Z4285" s="136">
        <v>220744</v>
      </c>
      <c r="AA4285" s="143">
        <v>1</v>
      </c>
      <c r="AB4285" s="156">
        <v>100.46</v>
      </c>
      <c r="AD4285" s="136">
        <v>221.75899999999999</v>
      </c>
      <c r="AG4285" s="2" t="s">
        <v>36</v>
      </c>
      <c r="AH4285" s="145">
        <v>4.5399999999999998E-4</v>
      </c>
      <c r="AI4285" s="145">
        <v>2.5523088419403699E-3</v>
      </c>
      <c r="AJ4285" s="145">
        <v>7.10922588841629E-4</v>
      </c>
    </row>
    <row r="4286" spans="1:36" x14ac:dyDescent="0.2">
      <c r="A4286" s="2">
        <v>11389</v>
      </c>
      <c r="B4286" s="2">
        <v>11392</v>
      </c>
      <c r="C4286" s="2" t="s">
        <v>341</v>
      </c>
      <c r="D4286" s="2" t="s">
        <v>342</v>
      </c>
      <c r="E4286" s="4" t="s">
        <v>247</v>
      </c>
      <c r="F4286" s="2" t="s">
        <v>343</v>
      </c>
      <c r="G4286" s="2" t="s">
        <v>344</v>
      </c>
      <c r="H4286" s="2" t="s">
        <v>250</v>
      </c>
      <c r="I4286" s="2" t="s">
        <v>293</v>
      </c>
      <c r="J4286" s="2" t="s">
        <v>30</v>
      </c>
      <c r="K4286" s="2" t="s">
        <v>95</v>
      </c>
      <c r="L4286" s="2" t="s">
        <v>294</v>
      </c>
      <c r="M4286" s="2" t="s">
        <v>31</v>
      </c>
      <c r="N4286" s="2" t="s">
        <v>308</v>
      </c>
      <c r="O4286" s="2" t="s">
        <v>252</v>
      </c>
      <c r="P4286" s="2" t="s">
        <v>345</v>
      </c>
      <c r="Q4286" s="2" t="s">
        <v>310</v>
      </c>
      <c r="R4286" s="2" t="s">
        <v>255</v>
      </c>
      <c r="S4286" s="2" t="s">
        <v>34</v>
      </c>
      <c r="T4286" s="136">
        <v>3.423</v>
      </c>
      <c r="U4286" s="2" t="s">
        <v>346</v>
      </c>
      <c r="V4286" s="145">
        <v>0.05</v>
      </c>
      <c r="W4286" s="145">
        <v>4.4499999999999998E-2</v>
      </c>
      <c r="X4286" s="4" t="s">
        <v>258</v>
      </c>
      <c r="Z4286" s="136">
        <v>411373</v>
      </c>
      <c r="AA4286" s="143">
        <v>1</v>
      </c>
      <c r="AB4286" s="156">
        <v>103.3</v>
      </c>
      <c r="AD4286" s="136">
        <v>424.94799999999998</v>
      </c>
      <c r="AG4286" s="2" t="s">
        <v>36</v>
      </c>
      <c r="AH4286" s="145">
        <v>8.2299999999999995E-4</v>
      </c>
      <c r="AI4286" s="145">
        <v>4.8908827173618601E-3</v>
      </c>
      <c r="AJ4286" s="145">
        <v>1.3623112320938001E-3</v>
      </c>
    </row>
    <row r="4287" spans="1:36" x14ac:dyDescent="0.2">
      <c r="A4287" s="2">
        <v>11389</v>
      </c>
      <c r="B4287" s="2">
        <v>11392</v>
      </c>
      <c r="C4287" s="2" t="s">
        <v>341</v>
      </c>
      <c r="D4287" s="2" t="s">
        <v>342</v>
      </c>
      <c r="E4287" s="4" t="s">
        <v>247</v>
      </c>
      <c r="F4287" s="2" t="s">
        <v>964</v>
      </c>
      <c r="G4287" s="2" t="s">
        <v>965</v>
      </c>
      <c r="H4287" s="2" t="s">
        <v>250</v>
      </c>
      <c r="I4287" s="2" t="s">
        <v>330</v>
      </c>
      <c r="J4287" s="2" t="s">
        <v>30</v>
      </c>
      <c r="K4287" s="2" t="s">
        <v>95</v>
      </c>
      <c r="L4287" s="2" t="s">
        <v>294</v>
      </c>
      <c r="M4287" s="2" t="s">
        <v>31</v>
      </c>
      <c r="N4287" s="2" t="s">
        <v>308</v>
      </c>
      <c r="O4287" s="2" t="s">
        <v>252</v>
      </c>
      <c r="P4287" s="2" t="s">
        <v>345</v>
      </c>
      <c r="Q4287" s="2" t="s">
        <v>310</v>
      </c>
      <c r="R4287" s="2" t="s">
        <v>255</v>
      </c>
      <c r="S4287" s="2" t="s">
        <v>34</v>
      </c>
      <c r="T4287" s="136">
        <v>2.21</v>
      </c>
      <c r="U4287" s="2" t="s">
        <v>820</v>
      </c>
      <c r="V4287" s="145">
        <v>1.4800000000000001E-2</v>
      </c>
      <c r="W4287" s="145">
        <v>3.1119999999999998E-2</v>
      </c>
      <c r="X4287" s="4" t="s">
        <v>258</v>
      </c>
      <c r="Z4287" s="136">
        <v>121393.68</v>
      </c>
      <c r="AA4287" s="143">
        <v>1</v>
      </c>
      <c r="AB4287" s="156">
        <v>109.88</v>
      </c>
      <c r="AD4287" s="136">
        <v>133.387</v>
      </c>
      <c r="AG4287" s="2" t="s">
        <v>36</v>
      </c>
      <c r="AH4287" s="145">
        <v>3.8299999999999999E-4</v>
      </c>
      <c r="AI4287" s="145">
        <v>1.53520321446447E-3</v>
      </c>
      <c r="AJ4287" s="145">
        <v>4.27616997477208E-4</v>
      </c>
    </row>
    <row r="4288" spans="1:36" x14ac:dyDescent="0.2">
      <c r="A4288" s="2">
        <v>11389</v>
      </c>
      <c r="B4288" s="2">
        <v>11392</v>
      </c>
      <c r="C4288" s="2" t="s">
        <v>341</v>
      </c>
      <c r="D4288" s="2" t="s">
        <v>342</v>
      </c>
      <c r="E4288" s="4" t="s">
        <v>247</v>
      </c>
      <c r="F4288" s="2" t="s">
        <v>966</v>
      </c>
      <c r="G4288" s="2" t="s">
        <v>967</v>
      </c>
      <c r="H4288" s="2" t="s">
        <v>250</v>
      </c>
      <c r="I4288" s="2" t="s">
        <v>302</v>
      </c>
      <c r="J4288" s="2" t="s">
        <v>30</v>
      </c>
      <c r="K4288" s="2" t="s">
        <v>95</v>
      </c>
      <c r="L4288" s="2" t="s">
        <v>294</v>
      </c>
      <c r="M4288" s="2" t="s">
        <v>31</v>
      </c>
      <c r="N4288" s="2" t="s">
        <v>308</v>
      </c>
      <c r="O4288" s="2" t="s">
        <v>252</v>
      </c>
      <c r="P4288" s="2" t="s">
        <v>345</v>
      </c>
      <c r="Q4288" s="2" t="s">
        <v>310</v>
      </c>
      <c r="R4288" s="2" t="s">
        <v>255</v>
      </c>
      <c r="S4288" s="2" t="s">
        <v>34</v>
      </c>
      <c r="T4288" s="136">
        <v>3.2429999999999999</v>
      </c>
      <c r="U4288" s="2" t="s">
        <v>351</v>
      </c>
      <c r="V4288" s="145">
        <v>6.9500000000000006E-2</v>
      </c>
      <c r="W4288" s="145">
        <v>5.7419999999999999E-2</v>
      </c>
      <c r="X4288" s="4" t="s">
        <v>258</v>
      </c>
      <c r="Z4288" s="136">
        <v>215037</v>
      </c>
      <c r="AA4288" s="143">
        <v>1</v>
      </c>
      <c r="AB4288" s="156">
        <v>105.91</v>
      </c>
      <c r="AD4288" s="136">
        <v>227.74600000000001</v>
      </c>
      <c r="AG4288" s="2" t="s">
        <v>36</v>
      </c>
      <c r="AH4288" s="145">
        <v>2.5399999999999999E-4</v>
      </c>
      <c r="AI4288" s="145">
        <v>2.6212069078612099E-3</v>
      </c>
      <c r="AJ4288" s="145">
        <v>7.3011352317753201E-4</v>
      </c>
    </row>
    <row r="4289" spans="1:36" x14ac:dyDescent="0.2">
      <c r="A4289" s="2">
        <v>11389</v>
      </c>
      <c r="B4289" s="2">
        <v>11392</v>
      </c>
      <c r="C4289" s="2" t="s">
        <v>968</v>
      </c>
      <c r="D4289" s="2" t="s">
        <v>969</v>
      </c>
      <c r="E4289" s="4" t="s">
        <v>247</v>
      </c>
      <c r="F4289" s="2" t="s">
        <v>970</v>
      </c>
      <c r="G4289" s="2" t="s">
        <v>971</v>
      </c>
      <c r="H4289" s="2" t="s">
        <v>250</v>
      </c>
      <c r="I4289" s="2" t="s">
        <v>330</v>
      </c>
      <c r="J4289" s="2" t="s">
        <v>30</v>
      </c>
      <c r="K4289" s="2" t="s">
        <v>30</v>
      </c>
      <c r="L4289" s="2" t="s">
        <v>294</v>
      </c>
      <c r="M4289" s="2" t="s">
        <v>31</v>
      </c>
      <c r="N4289" s="2" t="s">
        <v>281</v>
      </c>
      <c r="O4289" s="2" t="s">
        <v>252</v>
      </c>
      <c r="P4289" s="2" t="s">
        <v>264</v>
      </c>
      <c r="Q4289" s="2" t="s">
        <v>254</v>
      </c>
      <c r="R4289" s="2" t="s">
        <v>255</v>
      </c>
      <c r="S4289" s="2" t="s">
        <v>34</v>
      </c>
      <c r="T4289" s="136">
        <v>4.5359999999999996</v>
      </c>
      <c r="U4289" s="2" t="s">
        <v>925</v>
      </c>
      <c r="V4289" s="145">
        <v>1.6500000000000001E-2</v>
      </c>
      <c r="W4289" s="145">
        <v>2.579E-2</v>
      </c>
      <c r="X4289" s="4" t="s">
        <v>258</v>
      </c>
      <c r="Z4289" s="136">
        <v>445766</v>
      </c>
      <c r="AA4289" s="143">
        <v>1</v>
      </c>
      <c r="AB4289" s="156">
        <v>112.36</v>
      </c>
      <c r="AD4289" s="136">
        <v>500.863</v>
      </c>
      <c r="AG4289" s="2" t="s">
        <v>36</v>
      </c>
      <c r="AH4289" s="145">
        <v>2.1100000000000001E-4</v>
      </c>
      <c r="AI4289" s="145">
        <v>5.7646084518138997E-3</v>
      </c>
      <c r="AJ4289" s="145">
        <v>1.6056796485123901E-3</v>
      </c>
    </row>
    <row r="4290" spans="1:36" x14ac:dyDescent="0.2">
      <c r="A4290" s="2">
        <v>11389</v>
      </c>
      <c r="B4290" s="2">
        <v>11392</v>
      </c>
      <c r="C4290" s="2" t="s">
        <v>968</v>
      </c>
      <c r="D4290" s="2" t="s">
        <v>969</v>
      </c>
      <c r="E4290" s="4" t="s">
        <v>247</v>
      </c>
      <c r="F4290" s="2" t="s">
        <v>972</v>
      </c>
      <c r="G4290" s="2" t="s">
        <v>973</v>
      </c>
      <c r="H4290" s="2" t="s">
        <v>250</v>
      </c>
      <c r="I4290" s="2" t="s">
        <v>330</v>
      </c>
      <c r="J4290" s="2" t="s">
        <v>30</v>
      </c>
      <c r="K4290" s="2" t="s">
        <v>30</v>
      </c>
      <c r="L4290" s="2" t="s">
        <v>294</v>
      </c>
      <c r="M4290" s="2" t="s">
        <v>31</v>
      </c>
      <c r="N4290" s="2" t="s">
        <v>281</v>
      </c>
      <c r="O4290" s="2" t="s">
        <v>252</v>
      </c>
      <c r="P4290" s="2" t="s">
        <v>264</v>
      </c>
      <c r="Q4290" s="2" t="s">
        <v>254</v>
      </c>
      <c r="R4290" s="2" t="s">
        <v>255</v>
      </c>
      <c r="S4290" s="2" t="s">
        <v>34</v>
      </c>
      <c r="T4290" s="136">
        <v>12.916</v>
      </c>
      <c r="U4290" s="2" t="s">
        <v>974</v>
      </c>
      <c r="V4290" s="145">
        <v>9.5999999999999992E-3</v>
      </c>
      <c r="W4290" s="145">
        <v>2.9790000000000001E-2</v>
      </c>
      <c r="X4290" s="4" t="s">
        <v>258</v>
      </c>
      <c r="Z4290" s="136">
        <v>1516495</v>
      </c>
      <c r="AA4290" s="143">
        <v>1</v>
      </c>
      <c r="AB4290" s="156">
        <v>88.68</v>
      </c>
      <c r="AD4290" s="136">
        <v>1344.828</v>
      </c>
      <c r="AG4290" s="2" t="s">
        <v>36</v>
      </c>
      <c r="AH4290" s="145">
        <v>1.389E-3</v>
      </c>
      <c r="AI4290" s="145">
        <v>1.5478105781938201E-2</v>
      </c>
      <c r="AJ4290" s="145">
        <v>4.3112866484036399E-3</v>
      </c>
    </row>
    <row r="4291" spans="1:36" x14ac:dyDescent="0.2">
      <c r="A4291" s="2">
        <v>11389</v>
      </c>
      <c r="B4291" s="2">
        <v>11392</v>
      </c>
      <c r="C4291" s="2" t="s">
        <v>975</v>
      </c>
      <c r="D4291" s="2" t="s">
        <v>976</v>
      </c>
      <c r="E4291" s="4" t="s">
        <v>247</v>
      </c>
      <c r="F4291" s="2" t="s">
        <v>977</v>
      </c>
      <c r="G4291" s="2" t="s">
        <v>978</v>
      </c>
      <c r="H4291" s="2" t="s">
        <v>250</v>
      </c>
      <c r="I4291" s="2" t="s">
        <v>302</v>
      </c>
      <c r="J4291" s="2" t="s">
        <v>30</v>
      </c>
      <c r="K4291" s="2" t="s">
        <v>30</v>
      </c>
      <c r="L4291" s="2" t="s">
        <v>294</v>
      </c>
      <c r="M4291" s="2" t="s">
        <v>31</v>
      </c>
      <c r="N4291" s="2" t="s">
        <v>368</v>
      </c>
      <c r="O4291" s="2" t="s">
        <v>252</v>
      </c>
      <c r="P4291" s="2" t="s">
        <v>296</v>
      </c>
      <c r="Q4291" s="2" t="s">
        <v>296</v>
      </c>
      <c r="R4291" s="2" t="s">
        <v>296</v>
      </c>
      <c r="S4291" s="2" t="s">
        <v>34</v>
      </c>
      <c r="T4291" s="136">
        <v>1.774</v>
      </c>
      <c r="U4291" s="2" t="s">
        <v>979</v>
      </c>
      <c r="V4291" s="145">
        <v>4.4999999999999998E-2</v>
      </c>
      <c r="W4291" s="145">
        <v>7.041E-2</v>
      </c>
      <c r="X4291" s="4" t="s">
        <v>258</v>
      </c>
      <c r="Z4291" s="136">
        <v>38599.379999999997</v>
      </c>
      <c r="AA4291" s="143">
        <v>1</v>
      </c>
      <c r="AB4291" s="156">
        <v>97.31</v>
      </c>
      <c r="AD4291" s="136">
        <v>37.561</v>
      </c>
      <c r="AG4291" s="2" t="s">
        <v>36</v>
      </c>
      <c r="AH4291" s="145">
        <v>2.41E-4</v>
      </c>
      <c r="AI4291" s="145">
        <v>4.3230369214689501E-4</v>
      </c>
      <c r="AJ4291" s="145">
        <v>1.20414291145587E-4</v>
      </c>
    </row>
    <row r="4292" spans="1:36" x14ac:dyDescent="0.2">
      <c r="A4292" s="2">
        <v>11389</v>
      </c>
      <c r="B4292" s="2">
        <v>11392</v>
      </c>
      <c r="C4292" s="2" t="s">
        <v>975</v>
      </c>
      <c r="D4292" s="2" t="s">
        <v>976</v>
      </c>
      <c r="E4292" s="4" t="s">
        <v>247</v>
      </c>
      <c r="F4292" s="2" t="s">
        <v>980</v>
      </c>
      <c r="G4292" s="2" t="s">
        <v>981</v>
      </c>
      <c r="H4292" s="2" t="s">
        <v>250</v>
      </c>
      <c r="I4292" s="2" t="s">
        <v>302</v>
      </c>
      <c r="J4292" s="2" t="s">
        <v>30</v>
      </c>
      <c r="K4292" s="2" t="s">
        <v>30</v>
      </c>
      <c r="L4292" s="2" t="s">
        <v>294</v>
      </c>
      <c r="M4292" s="2" t="s">
        <v>31</v>
      </c>
      <c r="N4292" s="2" t="s">
        <v>368</v>
      </c>
      <c r="O4292" s="2" t="s">
        <v>252</v>
      </c>
      <c r="P4292" s="2" t="s">
        <v>296</v>
      </c>
      <c r="Q4292" s="2" t="s">
        <v>296</v>
      </c>
      <c r="R4292" s="2" t="s">
        <v>296</v>
      </c>
      <c r="S4292" s="2" t="s">
        <v>34</v>
      </c>
      <c r="T4292" s="136">
        <v>2.919</v>
      </c>
      <c r="U4292" s="2" t="s">
        <v>325</v>
      </c>
      <c r="V4292" s="145">
        <v>6.5000000000000002E-2</v>
      </c>
      <c r="W4292" s="145">
        <v>7.0629999999999998E-2</v>
      </c>
      <c r="X4292" s="4" t="s">
        <v>258</v>
      </c>
      <c r="Z4292" s="136">
        <v>42000</v>
      </c>
      <c r="AA4292" s="143">
        <v>1</v>
      </c>
      <c r="AB4292" s="156">
        <v>100.35</v>
      </c>
      <c r="AD4292" s="136">
        <v>42.146999999999998</v>
      </c>
      <c r="AG4292" s="2" t="s">
        <v>36</v>
      </c>
      <c r="AH4292" s="145">
        <v>2.2699999999999999E-4</v>
      </c>
      <c r="AI4292" s="145">
        <v>4.8508496097733698E-4</v>
      </c>
      <c r="AJ4292" s="145">
        <v>1.3511603713443001E-4</v>
      </c>
    </row>
    <row r="4293" spans="1:36" x14ac:dyDescent="0.2">
      <c r="A4293" s="2">
        <v>11389</v>
      </c>
      <c r="B4293" s="2">
        <v>11392</v>
      </c>
      <c r="C4293" s="2" t="s">
        <v>975</v>
      </c>
      <c r="D4293" s="2" t="s">
        <v>976</v>
      </c>
      <c r="E4293" s="4" t="s">
        <v>247</v>
      </c>
      <c r="F4293" s="2" t="s">
        <v>982</v>
      </c>
      <c r="G4293" s="2" t="s">
        <v>981</v>
      </c>
      <c r="H4293" s="2" t="s">
        <v>250</v>
      </c>
      <c r="I4293" s="2" t="s">
        <v>302</v>
      </c>
      <c r="J4293" s="2" t="s">
        <v>30</v>
      </c>
      <c r="K4293" s="2" t="s">
        <v>30</v>
      </c>
      <c r="L4293" s="2" t="s">
        <v>294</v>
      </c>
      <c r="M4293" s="2" t="s">
        <v>190</v>
      </c>
      <c r="N4293" s="2" t="s">
        <v>368</v>
      </c>
      <c r="O4293" s="2" t="s">
        <v>252</v>
      </c>
      <c r="P4293" s="2" t="s">
        <v>296</v>
      </c>
      <c r="Q4293" s="2" t="s">
        <v>296</v>
      </c>
      <c r="R4293" s="2" t="s">
        <v>296</v>
      </c>
      <c r="S4293" s="2" t="s">
        <v>34</v>
      </c>
      <c r="T4293" s="136">
        <v>2.9220000000000002</v>
      </c>
      <c r="U4293" s="2" t="s">
        <v>325</v>
      </c>
      <c r="V4293" s="145">
        <v>6.5000000000000002E-2</v>
      </c>
      <c r="W4293" s="145">
        <v>7.0080000000000003E-2</v>
      </c>
      <c r="X4293" s="4" t="s">
        <v>258</v>
      </c>
      <c r="Z4293" s="136">
        <v>56000</v>
      </c>
      <c r="AA4293" s="143">
        <v>1</v>
      </c>
      <c r="AB4293" s="156">
        <v>97.665000000000006</v>
      </c>
      <c r="AD4293" s="136">
        <v>54.692</v>
      </c>
      <c r="AG4293" s="2" t="s">
        <v>36</v>
      </c>
      <c r="AH4293" s="145">
        <v>3.5E-4</v>
      </c>
      <c r="AI4293" s="145">
        <v>6.29472763342059E-4</v>
      </c>
      <c r="AJ4293" s="145">
        <v>1.7533395612900001E-4</v>
      </c>
    </row>
    <row r="4294" spans="1:36" x14ac:dyDescent="0.2">
      <c r="A4294" s="2">
        <v>11389</v>
      </c>
      <c r="B4294" s="2">
        <v>11392</v>
      </c>
      <c r="C4294" s="2" t="s">
        <v>975</v>
      </c>
      <c r="D4294" s="2" t="s">
        <v>976</v>
      </c>
      <c r="E4294" s="4" t="s">
        <v>247</v>
      </c>
      <c r="F4294" s="2" t="s">
        <v>983</v>
      </c>
      <c r="G4294" s="2" t="s">
        <v>984</v>
      </c>
      <c r="H4294" s="2" t="s">
        <v>250</v>
      </c>
      <c r="I4294" s="2" t="s">
        <v>302</v>
      </c>
      <c r="J4294" s="2" t="s">
        <v>30</v>
      </c>
      <c r="K4294" s="2" t="s">
        <v>30</v>
      </c>
      <c r="L4294" s="2" t="s">
        <v>294</v>
      </c>
      <c r="M4294" s="2" t="s">
        <v>31</v>
      </c>
      <c r="N4294" s="2" t="s">
        <v>368</v>
      </c>
      <c r="O4294" s="2" t="s">
        <v>252</v>
      </c>
      <c r="P4294" s="2" t="s">
        <v>296</v>
      </c>
      <c r="Q4294" s="2" t="s">
        <v>296</v>
      </c>
      <c r="R4294" s="2" t="s">
        <v>296</v>
      </c>
      <c r="S4294" s="2" t="s">
        <v>34</v>
      </c>
      <c r="T4294" s="136">
        <v>3.7970000000000002</v>
      </c>
      <c r="U4294" s="2" t="s">
        <v>479</v>
      </c>
      <c r="V4294" s="145">
        <v>6.5000000000000002E-2</v>
      </c>
      <c r="W4294" s="145">
        <v>7.1529999999999996E-2</v>
      </c>
      <c r="X4294" s="4" t="s">
        <v>258</v>
      </c>
      <c r="Z4294" s="136">
        <v>120000</v>
      </c>
      <c r="AA4294" s="143">
        <v>1</v>
      </c>
      <c r="AB4294" s="156">
        <v>98.84</v>
      </c>
      <c r="AD4294" s="136">
        <v>118.608</v>
      </c>
      <c r="AG4294" s="2" t="s">
        <v>36</v>
      </c>
      <c r="AH4294" s="145">
        <v>5.9999999999999995E-4</v>
      </c>
      <c r="AI4294" s="145">
        <v>1.36510207254609E-3</v>
      </c>
      <c r="AJ4294" s="145">
        <v>3.8023685985812703E-4</v>
      </c>
    </row>
    <row r="4295" spans="1:36" x14ac:dyDescent="0.2">
      <c r="A4295" s="2">
        <v>11389</v>
      </c>
      <c r="B4295" s="2">
        <v>11392</v>
      </c>
      <c r="C4295" s="2" t="s">
        <v>347</v>
      </c>
      <c r="D4295" s="2" t="s">
        <v>348</v>
      </c>
      <c r="E4295" s="4" t="s">
        <v>247</v>
      </c>
      <c r="F4295" s="2" t="s">
        <v>349</v>
      </c>
      <c r="G4295" s="2" t="s">
        <v>350</v>
      </c>
      <c r="H4295" s="2" t="s">
        <v>250</v>
      </c>
      <c r="I4295" s="2" t="s">
        <v>330</v>
      </c>
      <c r="J4295" s="2" t="s">
        <v>30</v>
      </c>
      <c r="K4295" s="2" t="s">
        <v>30</v>
      </c>
      <c r="L4295" s="2" t="s">
        <v>294</v>
      </c>
      <c r="M4295" s="2" t="s">
        <v>190</v>
      </c>
      <c r="N4295" s="2" t="s">
        <v>308</v>
      </c>
      <c r="O4295" s="2" t="s">
        <v>252</v>
      </c>
      <c r="P4295" s="2" t="s">
        <v>296</v>
      </c>
      <c r="Q4295" s="2" t="s">
        <v>296</v>
      </c>
      <c r="R4295" s="2" t="s">
        <v>296</v>
      </c>
      <c r="S4295" s="2" t="s">
        <v>34</v>
      </c>
      <c r="T4295" s="136">
        <v>4.141</v>
      </c>
      <c r="U4295" s="2" t="s">
        <v>351</v>
      </c>
      <c r="V4295" s="145">
        <v>4.9000000000000002E-2</v>
      </c>
      <c r="W4295" s="145">
        <v>4.9000000000000002E-2</v>
      </c>
      <c r="X4295" s="4" t="s">
        <v>258</v>
      </c>
      <c r="Z4295" s="136">
        <v>529251.5</v>
      </c>
      <c r="AA4295" s="143">
        <v>1</v>
      </c>
      <c r="AB4295" s="156">
        <v>101.85</v>
      </c>
      <c r="AD4295" s="136">
        <v>539.04300000000001</v>
      </c>
      <c r="AG4295" s="2" t="s">
        <v>36</v>
      </c>
      <c r="AH4295" s="145">
        <v>1.1620000000000001E-3</v>
      </c>
      <c r="AI4295" s="145">
        <v>6.2040354989525703E-3</v>
      </c>
      <c r="AJ4295" s="145">
        <v>1.72807808589011E-3</v>
      </c>
    </row>
    <row r="4296" spans="1:36" x14ac:dyDescent="0.2">
      <c r="A4296" s="2">
        <v>11389</v>
      </c>
      <c r="B4296" s="2">
        <v>11392</v>
      </c>
      <c r="C4296" s="2" t="s">
        <v>985</v>
      </c>
      <c r="D4296" s="2" t="s">
        <v>986</v>
      </c>
      <c r="E4296" s="4" t="s">
        <v>247</v>
      </c>
      <c r="F4296" s="2" t="s">
        <v>987</v>
      </c>
      <c r="G4296" s="2" t="s">
        <v>988</v>
      </c>
      <c r="H4296" s="2" t="s">
        <v>250</v>
      </c>
      <c r="I4296" s="2" t="s">
        <v>330</v>
      </c>
      <c r="J4296" s="2" t="s">
        <v>30</v>
      </c>
      <c r="K4296" s="2" t="s">
        <v>30</v>
      </c>
      <c r="L4296" s="2" t="s">
        <v>294</v>
      </c>
      <c r="M4296" s="2" t="s">
        <v>31</v>
      </c>
      <c r="N4296" s="2" t="s">
        <v>308</v>
      </c>
      <c r="O4296" s="2" t="s">
        <v>252</v>
      </c>
      <c r="P4296" s="2" t="s">
        <v>296</v>
      </c>
      <c r="Q4296" s="2" t="s">
        <v>296</v>
      </c>
      <c r="R4296" s="2" t="s">
        <v>296</v>
      </c>
      <c r="S4296" s="2" t="s">
        <v>34</v>
      </c>
      <c r="T4296" s="136">
        <v>1.9890000000000001</v>
      </c>
      <c r="U4296" s="2" t="s">
        <v>820</v>
      </c>
      <c r="V4296" s="145">
        <v>2.9499999999999998E-2</v>
      </c>
      <c r="W4296" s="145">
        <v>3.8620000000000002E-2</v>
      </c>
      <c r="X4296" s="4" t="s">
        <v>258</v>
      </c>
      <c r="Z4296" s="136">
        <v>44012.63</v>
      </c>
      <c r="AA4296" s="143">
        <v>1</v>
      </c>
      <c r="AB4296" s="156">
        <v>109.81</v>
      </c>
      <c r="AD4296" s="136">
        <v>48.33</v>
      </c>
      <c r="AG4296" s="2" t="s">
        <v>36</v>
      </c>
      <c r="AH4296" s="145">
        <v>1.8100000000000001E-4</v>
      </c>
      <c r="AI4296" s="145">
        <v>5.5625042478336397E-4</v>
      </c>
      <c r="AJ4296" s="145">
        <v>1.54938534683995E-4</v>
      </c>
    </row>
    <row r="4297" spans="1:36" x14ac:dyDescent="0.2">
      <c r="A4297" s="2">
        <v>11389</v>
      </c>
      <c r="B4297" s="2">
        <v>11392</v>
      </c>
      <c r="C4297" s="2" t="s">
        <v>989</v>
      </c>
      <c r="D4297" s="2" t="s">
        <v>990</v>
      </c>
      <c r="E4297" s="4" t="s">
        <v>247</v>
      </c>
      <c r="F4297" s="2" t="s">
        <v>991</v>
      </c>
      <c r="G4297" s="2" t="s">
        <v>992</v>
      </c>
      <c r="H4297" s="2" t="s">
        <v>250</v>
      </c>
      <c r="I4297" s="2" t="s">
        <v>293</v>
      </c>
      <c r="J4297" s="2" t="s">
        <v>30</v>
      </c>
      <c r="K4297" s="2" t="s">
        <v>30</v>
      </c>
      <c r="L4297" s="2" t="s">
        <v>294</v>
      </c>
      <c r="M4297" s="2" t="s">
        <v>31</v>
      </c>
      <c r="N4297" s="2" t="s">
        <v>368</v>
      </c>
      <c r="O4297" s="2" t="s">
        <v>252</v>
      </c>
      <c r="P4297" s="2" t="s">
        <v>296</v>
      </c>
      <c r="Q4297" s="2" t="s">
        <v>296</v>
      </c>
      <c r="R4297" s="2" t="s">
        <v>296</v>
      </c>
      <c r="S4297" s="2" t="s">
        <v>34</v>
      </c>
      <c r="T4297" s="136">
        <v>2.528</v>
      </c>
      <c r="U4297" s="2" t="s">
        <v>325</v>
      </c>
      <c r="V4297" s="145">
        <v>5.5E-2</v>
      </c>
      <c r="W4297" s="145">
        <v>5.04E-2</v>
      </c>
      <c r="X4297" s="4" t="s">
        <v>258</v>
      </c>
      <c r="Z4297" s="136">
        <v>57292</v>
      </c>
      <c r="AA4297" s="143">
        <v>1</v>
      </c>
      <c r="AB4297" s="156">
        <v>102.2</v>
      </c>
      <c r="AD4297" s="136">
        <v>58.552</v>
      </c>
      <c r="AG4297" s="2" t="s">
        <v>36</v>
      </c>
      <c r="AH4297" s="145">
        <v>1.062E-3</v>
      </c>
      <c r="AI4297" s="145">
        <v>6.73900878144791E-4</v>
      </c>
      <c r="AJ4297" s="145">
        <v>1.8770900646534501E-4</v>
      </c>
    </row>
    <row r="4298" spans="1:36" x14ac:dyDescent="0.2">
      <c r="A4298" s="2">
        <v>11389</v>
      </c>
      <c r="B4298" s="2">
        <v>11392</v>
      </c>
      <c r="C4298" s="2" t="s">
        <v>993</v>
      </c>
      <c r="D4298" s="2" t="s">
        <v>994</v>
      </c>
      <c r="E4298" s="4" t="s">
        <v>365</v>
      </c>
      <c r="F4298" s="2" t="s">
        <v>995</v>
      </c>
      <c r="G4298" s="2" t="s">
        <v>996</v>
      </c>
      <c r="H4298" s="2" t="s">
        <v>250</v>
      </c>
      <c r="I4298" s="2" t="s">
        <v>393</v>
      </c>
      <c r="J4298" s="2" t="s">
        <v>30</v>
      </c>
      <c r="K4298" s="2" t="s">
        <v>95</v>
      </c>
      <c r="L4298" s="2" t="s">
        <v>294</v>
      </c>
      <c r="M4298" s="2" t="s">
        <v>31</v>
      </c>
      <c r="N4298" s="2" t="s">
        <v>511</v>
      </c>
      <c r="O4298" s="2" t="s">
        <v>252</v>
      </c>
      <c r="P4298" s="2" t="s">
        <v>395</v>
      </c>
      <c r="Q4298" s="2" t="s">
        <v>310</v>
      </c>
      <c r="R4298" s="2" t="s">
        <v>255</v>
      </c>
      <c r="S4298" s="2" t="s">
        <v>34</v>
      </c>
      <c r="T4298" s="136">
        <v>1.345</v>
      </c>
      <c r="U4298" s="2" t="s">
        <v>997</v>
      </c>
      <c r="V4298" s="145">
        <v>7.9135999999999998E-2</v>
      </c>
      <c r="W4298" s="145">
        <v>6.2979999999999994E-2</v>
      </c>
      <c r="X4298" s="4" t="s">
        <v>258</v>
      </c>
      <c r="Z4298" s="136">
        <v>144823</v>
      </c>
      <c r="AA4298" s="143">
        <v>1</v>
      </c>
      <c r="AB4298" s="156">
        <v>105.12</v>
      </c>
      <c r="AD4298" s="136">
        <v>152.238</v>
      </c>
      <c r="AG4298" s="2" t="s">
        <v>36</v>
      </c>
      <c r="AH4298" s="145">
        <v>3.4400000000000001E-4</v>
      </c>
      <c r="AI4298" s="145">
        <v>1.75216110328057E-3</v>
      </c>
      <c r="AJ4298" s="145">
        <v>4.8804865898001301E-4</v>
      </c>
    </row>
    <row r="4299" spans="1:36" x14ac:dyDescent="0.2">
      <c r="A4299" s="2">
        <v>11389</v>
      </c>
      <c r="B4299" s="2">
        <v>11392</v>
      </c>
      <c r="C4299" s="2" t="s">
        <v>998</v>
      </c>
      <c r="D4299" s="2" t="s">
        <v>999</v>
      </c>
      <c r="E4299" s="4" t="s">
        <v>247</v>
      </c>
      <c r="F4299" s="2" t="s">
        <v>1000</v>
      </c>
      <c r="G4299" s="2" t="s">
        <v>1001</v>
      </c>
      <c r="H4299" s="2" t="s">
        <v>250</v>
      </c>
      <c r="I4299" s="2" t="s">
        <v>330</v>
      </c>
      <c r="J4299" s="2" t="s">
        <v>30</v>
      </c>
      <c r="K4299" s="2" t="s">
        <v>30</v>
      </c>
      <c r="L4299" s="2" t="s">
        <v>294</v>
      </c>
      <c r="M4299" s="2" t="s">
        <v>31</v>
      </c>
      <c r="N4299" s="2" t="s">
        <v>281</v>
      </c>
      <c r="O4299" s="2" t="s">
        <v>252</v>
      </c>
      <c r="P4299" s="2" t="s">
        <v>920</v>
      </c>
      <c r="Q4299" s="2" t="s">
        <v>310</v>
      </c>
      <c r="R4299" s="2" t="s">
        <v>255</v>
      </c>
      <c r="S4299" s="2" t="s">
        <v>34</v>
      </c>
      <c r="T4299" s="136">
        <v>2.4390000000000001</v>
      </c>
      <c r="U4299" s="2" t="s">
        <v>1002</v>
      </c>
      <c r="V4299" s="145">
        <v>1.9599999999999999E-2</v>
      </c>
      <c r="W4299" s="145">
        <v>2.877E-2</v>
      </c>
      <c r="X4299" s="4" t="s">
        <v>258</v>
      </c>
      <c r="Z4299" s="136">
        <v>390563.31</v>
      </c>
      <c r="AA4299" s="143">
        <v>1</v>
      </c>
      <c r="AB4299" s="156">
        <v>114.79</v>
      </c>
      <c r="AD4299" s="136">
        <v>448.32799999999997</v>
      </c>
      <c r="AG4299" s="2" t="s">
        <v>36</v>
      </c>
      <c r="AH4299" s="145">
        <v>3.4099999999999999E-4</v>
      </c>
      <c r="AI4299" s="145">
        <v>5.1599636456765401E-3</v>
      </c>
      <c r="AJ4299" s="145">
        <v>1.4372612957467301E-3</v>
      </c>
    </row>
    <row r="4300" spans="1:36" x14ac:dyDescent="0.2">
      <c r="A4300" s="2">
        <v>11389</v>
      </c>
      <c r="B4300" s="2">
        <v>11392</v>
      </c>
      <c r="C4300" s="2" t="s">
        <v>998</v>
      </c>
      <c r="D4300" s="2" t="s">
        <v>999</v>
      </c>
      <c r="E4300" s="4" t="s">
        <v>247</v>
      </c>
      <c r="F4300" s="2" t="s">
        <v>1003</v>
      </c>
      <c r="G4300" s="2" t="s">
        <v>1004</v>
      </c>
      <c r="H4300" s="2" t="s">
        <v>250</v>
      </c>
      <c r="I4300" s="2" t="s">
        <v>330</v>
      </c>
      <c r="J4300" s="2" t="s">
        <v>30</v>
      </c>
      <c r="K4300" s="2" t="s">
        <v>30</v>
      </c>
      <c r="L4300" s="2" t="s">
        <v>294</v>
      </c>
      <c r="M4300" s="2" t="s">
        <v>31</v>
      </c>
      <c r="N4300" s="2" t="s">
        <v>281</v>
      </c>
      <c r="O4300" s="2" t="s">
        <v>252</v>
      </c>
      <c r="P4300" s="2" t="s">
        <v>920</v>
      </c>
      <c r="Q4300" s="2" t="s">
        <v>310</v>
      </c>
      <c r="R4300" s="2" t="s">
        <v>255</v>
      </c>
      <c r="S4300" s="2" t="s">
        <v>34</v>
      </c>
      <c r="T4300" s="136">
        <v>6.149</v>
      </c>
      <c r="U4300" s="2" t="s">
        <v>1005</v>
      </c>
      <c r="V4300" s="145">
        <v>1.5800000000000002E-2</v>
      </c>
      <c r="W4300" s="145">
        <v>3.1539999999999999E-2</v>
      </c>
      <c r="X4300" s="4" t="s">
        <v>258</v>
      </c>
      <c r="Z4300" s="136">
        <v>774592.55</v>
      </c>
      <c r="AA4300" s="143">
        <v>1</v>
      </c>
      <c r="AB4300" s="156">
        <v>105.26</v>
      </c>
      <c r="AD4300" s="136">
        <v>815.33600000000001</v>
      </c>
      <c r="AG4300" s="2" t="s">
        <v>36</v>
      </c>
      <c r="AH4300" s="145">
        <v>7.0200000000000004E-4</v>
      </c>
      <c r="AI4300" s="145">
        <v>9.3839962285928898E-3</v>
      </c>
      <c r="AJ4300" s="145">
        <v>2.6138274423872401E-3</v>
      </c>
    </row>
    <row r="4301" spans="1:36" x14ac:dyDescent="0.2">
      <c r="A4301" s="2">
        <v>11389</v>
      </c>
      <c r="B4301" s="2">
        <v>11392</v>
      </c>
      <c r="C4301" s="2" t="s">
        <v>998</v>
      </c>
      <c r="D4301" s="2" t="s">
        <v>999</v>
      </c>
      <c r="E4301" s="4" t="s">
        <v>247</v>
      </c>
      <c r="F4301" s="2" t="s">
        <v>1006</v>
      </c>
      <c r="G4301" s="2" t="s">
        <v>1007</v>
      </c>
      <c r="H4301" s="2" t="s">
        <v>250</v>
      </c>
      <c r="I4301" s="2" t="s">
        <v>330</v>
      </c>
      <c r="J4301" s="2" t="s">
        <v>30</v>
      </c>
      <c r="K4301" s="2" t="s">
        <v>30</v>
      </c>
      <c r="L4301" s="2" t="s">
        <v>294</v>
      </c>
      <c r="M4301" s="2" t="s">
        <v>31</v>
      </c>
      <c r="N4301" s="2" t="s">
        <v>281</v>
      </c>
      <c r="O4301" s="2" t="s">
        <v>252</v>
      </c>
      <c r="P4301" s="2" t="s">
        <v>448</v>
      </c>
      <c r="Q4301" s="2" t="s">
        <v>254</v>
      </c>
      <c r="R4301" s="2" t="s">
        <v>255</v>
      </c>
      <c r="S4301" s="2" t="s">
        <v>34</v>
      </c>
      <c r="T4301" s="136">
        <v>7.0220000000000002</v>
      </c>
      <c r="U4301" s="2" t="s">
        <v>1008</v>
      </c>
      <c r="V4301" s="145">
        <v>0.03</v>
      </c>
      <c r="W4301" s="145">
        <v>3.3149999999999999E-2</v>
      </c>
      <c r="X4301" s="4" t="s">
        <v>258</v>
      </c>
      <c r="Z4301" s="136">
        <v>287429</v>
      </c>
      <c r="AA4301" s="143">
        <v>1</v>
      </c>
      <c r="AB4301" s="156">
        <v>102.81</v>
      </c>
      <c r="AD4301" s="136">
        <v>295.50599999999997</v>
      </c>
      <c r="AG4301" s="2" t="s">
        <v>36</v>
      </c>
      <c r="AH4301" s="145">
        <v>6.2500000000000001E-4</v>
      </c>
      <c r="AI4301" s="145">
        <v>3.4010818702219598E-3</v>
      </c>
      <c r="AJ4301" s="145">
        <v>9.47340654198546E-4</v>
      </c>
    </row>
    <row r="4302" spans="1:36" x14ac:dyDescent="0.2">
      <c r="A4302" s="2">
        <v>11389</v>
      </c>
      <c r="B4302" s="2">
        <v>11392</v>
      </c>
      <c r="C4302" s="2" t="s">
        <v>1009</v>
      </c>
      <c r="D4302" s="2" t="s">
        <v>1010</v>
      </c>
      <c r="E4302" s="4" t="s">
        <v>247</v>
      </c>
      <c r="F4302" s="2" t="s">
        <v>1011</v>
      </c>
      <c r="G4302" s="2" t="s">
        <v>1012</v>
      </c>
      <c r="H4302" s="2" t="s">
        <v>250</v>
      </c>
      <c r="I4302" s="2" t="s">
        <v>302</v>
      </c>
      <c r="J4302" s="2" t="s">
        <v>30</v>
      </c>
      <c r="K4302" s="2" t="s">
        <v>30</v>
      </c>
      <c r="L4302" s="2" t="s">
        <v>294</v>
      </c>
      <c r="M4302" s="2" t="s">
        <v>31</v>
      </c>
      <c r="N4302" s="2" t="s">
        <v>593</v>
      </c>
      <c r="O4302" s="2" t="s">
        <v>252</v>
      </c>
      <c r="P4302" s="2" t="s">
        <v>253</v>
      </c>
      <c r="Q4302" s="2" t="s">
        <v>254</v>
      </c>
      <c r="R4302" s="2" t="s">
        <v>255</v>
      </c>
      <c r="S4302" s="2" t="s">
        <v>34</v>
      </c>
      <c r="T4302" s="136">
        <v>0.745</v>
      </c>
      <c r="U4302" s="2" t="s">
        <v>1013</v>
      </c>
      <c r="V4302" s="145">
        <v>3.5499999999999997E-2</v>
      </c>
      <c r="W4302" s="145">
        <v>5.0459999999999998E-2</v>
      </c>
      <c r="X4302" s="4" t="s">
        <v>258</v>
      </c>
      <c r="Z4302" s="136">
        <v>71600</v>
      </c>
      <c r="AA4302" s="143">
        <v>1</v>
      </c>
      <c r="AB4302" s="156">
        <v>99.79</v>
      </c>
      <c r="AD4302" s="136">
        <v>71.45</v>
      </c>
      <c r="AG4302" s="2" t="s">
        <v>36</v>
      </c>
      <c r="AH4302" s="145">
        <v>2.52E-4</v>
      </c>
      <c r="AI4302" s="145">
        <v>8.2233956939390198E-4</v>
      </c>
      <c r="AJ4302" s="145">
        <v>2.2905526399225699E-4</v>
      </c>
    </row>
    <row r="4303" spans="1:36" x14ac:dyDescent="0.2">
      <c r="A4303" s="2">
        <v>11389</v>
      </c>
      <c r="B4303" s="2">
        <v>11392</v>
      </c>
      <c r="C4303" s="2" t="s">
        <v>1014</v>
      </c>
      <c r="D4303" s="2" t="s">
        <v>1015</v>
      </c>
      <c r="E4303" s="4" t="s">
        <v>247</v>
      </c>
      <c r="F4303" s="2" t="s">
        <v>1016</v>
      </c>
      <c r="G4303" s="2" t="s">
        <v>1017</v>
      </c>
      <c r="H4303" s="2" t="s">
        <v>250</v>
      </c>
      <c r="I4303" s="2" t="s">
        <v>302</v>
      </c>
      <c r="J4303" s="2" t="s">
        <v>30</v>
      </c>
      <c r="K4303" s="2" t="s">
        <v>95</v>
      </c>
      <c r="L4303" s="2" t="s">
        <v>294</v>
      </c>
      <c r="M4303" s="2" t="s">
        <v>31</v>
      </c>
      <c r="N4303" s="2" t="s">
        <v>323</v>
      </c>
      <c r="O4303" s="2" t="s">
        <v>252</v>
      </c>
      <c r="P4303" s="2" t="s">
        <v>296</v>
      </c>
      <c r="Q4303" s="2" t="s">
        <v>296</v>
      </c>
      <c r="R4303" s="2" t="s">
        <v>296</v>
      </c>
      <c r="S4303" s="2" t="s">
        <v>34</v>
      </c>
      <c r="T4303" s="136">
        <v>1.198</v>
      </c>
      <c r="U4303" s="2" t="s">
        <v>317</v>
      </c>
      <c r="V4303" s="145">
        <v>6.7500000000000004E-2</v>
      </c>
      <c r="W4303" s="145">
        <v>7.7460000000000001E-2</v>
      </c>
      <c r="X4303" s="4" t="s">
        <v>258</v>
      </c>
      <c r="Z4303" s="136">
        <v>78743</v>
      </c>
      <c r="AA4303" s="143">
        <v>1</v>
      </c>
      <c r="AB4303" s="156">
        <v>100.7</v>
      </c>
      <c r="AD4303" s="136">
        <v>79.293999999999997</v>
      </c>
      <c r="AG4303" s="2" t="s">
        <v>36</v>
      </c>
      <c r="AH4303" s="145">
        <v>2.4699999999999999E-4</v>
      </c>
      <c r="AI4303" s="145">
        <v>9.1262543948120005E-4</v>
      </c>
      <c r="AJ4303" s="145">
        <v>2.5420357811614002E-4</v>
      </c>
    </row>
    <row r="4304" spans="1:36" x14ac:dyDescent="0.2">
      <c r="A4304" s="2">
        <v>11389</v>
      </c>
      <c r="B4304" s="2">
        <v>11392</v>
      </c>
      <c r="C4304" s="2" t="s">
        <v>1018</v>
      </c>
      <c r="D4304" s="2" t="s">
        <v>1019</v>
      </c>
      <c r="E4304" s="4" t="s">
        <v>365</v>
      </c>
      <c r="F4304" s="2" t="s">
        <v>1761</v>
      </c>
      <c r="G4304" s="2" t="s">
        <v>1762</v>
      </c>
      <c r="H4304" s="2" t="s">
        <v>250</v>
      </c>
      <c r="I4304" s="2" t="s">
        <v>302</v>
      </c>
      <c r="J4304" s="2" t="s">
        <v>30</v>
      </c>
      <c r="K4304" s="2" t="s">
        <v>30</v>
      </c>
      <c r="L4304" s="2" t="s">
        <v>294</v>
      </c>
      <c r="M4304" s="2" t="s">
        <v>31</v>
      </c>
      <c r="N4304" s="2" t="s">
        <v>323</v>
      </c>
      <c r="O4304" s="2" t="s">
        <v>252</v>
      </c>
      <c r="P4304" s="2" t="s">
        <v>253</v>
      </c>
      <c r="Q4304" s="2" t="s">
        <v>254</v>
      </c>
      <c r="R4304" s="2" t="s">
        <v>255</v>
      </c>
      <c r="S4304" s="2" t="s">
        <v>34</v>
      </c>
      <c r="T4304" s="136">
        <v>3.1970000000000001</v>
      </c>
      <c r="U4304" s="2" t="s">
        <v>1763</v>
      </c>
      <c r="V4304" s="145">
        <v>6.3899999999999998E-2</v>
      </c>
      <c r="W4304" s="145">
        <v>5.9150000000000001E-2</v>
      </c>
      <c r="X4304" s="4" t="s">
        <v>258</v>
      </c>
      <c r="Z4304" s="136">
        <v>95885</v>
      </c>
      <c r="AA4304" s="143">
        <v>1</v>
      </c>
      <c r="AB4304" s="156">
        <v>101.73</v>
      </c>
      <c r="AD4304" s="136">
        <v>97.543999999999997</v>
      </c>
      <c r="AG4304" s="2" t="s">
        <v>36</v>
      </c>
      <c r="AH4304" s="145">
        <v>2.33E-4</v>
      </c>
      <c r="AI4304" s="145">
        <v>1.1226667499459799E-3</v>
      </c>
      <c r="AJ4304" s="145">
        <v>3.1270868915348198E-4</v>
      </c>
    </row>
    <row r="4305" spans="1:36" x14ac:dyDescent="0.2">
      <c r="A4305" s="2">
        <v>11389</v>
      </c>
      <c r="B4305" s="2">
        <v>11392</v>
      </c>
      <c r="C4305" s="2" t="s">
        <v>1018</v>
      </c>
      <c r="D4305" s="2" t="s">
        <v>1019</v>
      </c>
      <c r="E4305" s="4" t="s">
        <v>365</v>
      </c>
      <c r="F4305" s="2" t="s">
        <v>1020</v>
      </c>
      <c r="G4305" s="2" t="s">
        <v>1021</v>
      </c>
      <c r="H4305" s="2" t="s">
        <v>250</v>
      </c>
      <c r="I4305" s="2" t="s">
        <v>302</v>
      </c>
      <c r="J4305" s="2" t="s">
        <v>30</v>
      </c>
      <c r="K4305" s="2" t="s">
        <v>95</v>
      </c>
      <c r="L4305" s="2" t="s">
        <v>294</v>
      </c>
      <c r="M4305" s="2" t="s">
        <v>190</v>
      </c>
      <c r="N4305" s="2" t="s">
        <v>323</v>
      </c>
      <c r="O4305" s="2" t="s">
        <v>252</v>
      </c>
      <c r="P4305" s="2" t="s">
        <v>253</v>
      </c>
      <c r="Q4305" s="2" t="s">
        <v>254</v>
      </c>
      <c r="R4305" s="2" t="s">
        <v>255</v>
      </c>
      <c r="S4305" s="2" t="s">
        <v>34</v>
      </c>
      <c r="T4305" s="136">
        <v>2.3479999999999999</v>
      </c>
      <c r="U4305" s="2" t="s">
        <v>136</v>
      </c>
      <c r="V4305" s="145">
        <v>6.4399999999999999E-2</v>
      </c>
      <c r="W4305" s="145">
        <v>5.9810000000000002E-2</v>
      </c>
      <c r="X4305" s="4" t="s">
        <v>258</v>
      </c>
      <c r="Z4305" s="136">
        <v>259020.1</v>
      </c>
      <c r="AA4305" s="143">
        <v>1</v>
      </c>
      <c r="AB4305" s="156">
        <v>101.26</v>
      </c>
      <c r="AD4305" s="136">
        <v>262.28399999999999</v>
      </c>
      <c r="AG4305" s="2" t="s">
        <v>36</v>
      </c>
      <c r="AH4305" s="145">
        <v>4.5800000000000002E-4</v>
      </c>
      <c r="AI4305" s="145">
        <v>3.01871792096986E-3</v>
      </c>
      <c r="AJ4305" s="145">
        <v>8.4083662764220001E-4</v>
      </c>
    </row>
    <row r="4306" spans="1:36" x14ac:dyDescent="0.2">
      <c r="A4306" s="2">
        <v>11389</v>
      </c>
      <c r="B4306" s="2">
        <v>11392</v>
      </c>
      <c r="C4306" s="2" t="s">
        <v>1022</v>
      </c>
      <c r="D4306" s="2" t="s">
        <v>1023</v>
      </c>
      <c r="E4306" s="4" t="s">
        <v>247</v>
      </c>
      <c r="F4306" s="2" t="s">
        <v>1024</v>
      </c>
      <c r="G4306" s="2" t="s">
        <v>1025</v>
      </c>
      <c r="H4306" s="2" t="s">
        <v>250</v>
      </c>
      <c r="I4306" s="2" t="s">
        <v>330</v>
      </c>
      <c r="J4306" s="2" t="s">
        <v>30</v>
      </c>
      <c r="K4306" s="2" t="s">
        <v>30</v>
      </c>
      <c r="L4306" s="2" t="s">
        <v>294</v>
      </c>
      <c r="M4306" s="2" t="s">
        <v>31</v>
      </c>
      <c r="N4306" s="2" t="s">
        <v>281</v>
      </c>
      <c r="O4306" s="2" t="s">
        <v>252</v>
      </c>
      <c r="P4306" s="2" t="s">
        <v>103</v>
      </c>
      <c r="Q4306" s="2" t="s">
        <v>254</v>
      </c>
      <c r="R4306" s="2" t="s">
        <v>255</v>
      </c>
      <c r="S4306" s="2" t="s">
        <v>34</v>
      </c>
      <c r="T4306" s="136">
        <v>2.6619999999999999</v>
      </c>
      <c r="U4306" s="2" t="s">
        <v>1026</v>
      </c>
      <c r="V4306" s="145">
        <v>1.34E-2</v>
      </c>
      <c r="W4306" s="145">
        <v>2.8070000000000001E-2</v>
      </c>
      <c r="X4306" s="4" t="s">
        <v>258</v>
      </c>
      <c r="Z4306" s="136">
        <v>320716.05</v>
      </c>
      <c r="AA4306" s="143">
        <v>1</v>
      </c>
      <c r="AB4306" s="156">
        <v>113.01</v>
      </c>
      <c r="AD4306" s="136">
        <v>362.44099999999997</v>
      </c>
      <c r="AG4306" s="2" t="s">
        <v>36</v>
      </c>
      <c r="AH4306" s="145">
        <v>1.3200000000000001E-4</v>
      </c>
      <c r="AI4306" s="145">
        <v>4.1714660424275202E-3</v>
      </c>
      <c r="AJ4306" s="145">
        <v>1.16192421129292E-3</v>
      </c>
    </row>
    <row r="4307" spans="1:36" x14ac:dyDescent="0.2">
      <c r="A4307" s="2">
        <v>11389</v>
      </c>
      <c r="B4307" s="2">
        <v>11392</v>
      </c>
      <c r="C4307" s="2" t="s">
        <v>1022</v>
      </c>
      <c r="D4307" s="2" t="s">
        <v>1023</v>
      </c>
      <c r="E4307" s="4" t="s">
        <v>247</v>
      </c>
      <c r="F4307" s="2" t="s">
        <v>1027</v>
      </c>
      <c r="G4307" s="2" t="s">
        <v>1028</v>
      </c>
      <c r="H4307" s="2" t="s">
        <v>250</v>
      </c>
      <c r="I4307" s="2" t="s">
        <v>330</v>
      </c>
      <c r="J4307" s="2" t="s">
        <v>30</v>
      </c>
      <c r="K4307" s="2" t="s">
        <v>30</v>
      </c>
      <c r="L4307" s="2" t="s">
        <v>294</v>
      </c>
      <c r="M4307" s="2" t="s">
        <v>31</v>
      </c>
      <c r="N4307" s="2" t="s">
        <v>281</v>
      </c>
      <c r="O4307" s="2" t="s">
        <v>252</v>
      </c>
      <c r="P4307" s="2" t="s">
        <v>97</v>
      </c>
      <c r="Q4307" s="2" t="s">
        <v>310</v>
      </c>
      <c r="R4307" s="2" t="s">
        <v>255</v>
      </c>
      <c r="S4307" s="2" t="s">
        <v>34</v>
      </c>
      <c r="T4307" s="136">
        <v>2.0680000000000001</v>
      </c>
      <c r="U4307" s="2" t="s">
        <v>297</v>
      </c>
      <c r="V4307" s="145">
        <v>1.77E-2</v>
      </c>
      <c r="W4307" s="145">
        <v>2.751E-2</v>
      </c>
      <c r="X4307" s="4" t="s">
        <v>258</v>
      </c>
      <c r="Z4307" s="136">
        <v>305738.96999999997</v>
      </c>
      <c r="AA4307" s="143">
        <v>1</v>
      </c>
      <c r="AB4307" s="156">
        <v>113.81</v>
      </c>
      <c r="AD4307" s="136">
        <v>347.96199999999999</v>
      </c>
      <c r="AG4307" s="2" t="s">
        <v>36</v>
      </c>
      <c r="AH4307" s="145">
        <v>1.18E-4</v>
      </c>
      <c r="AI4307" s="145">
        <v>4.0048141315659298E-3</v>
      </c>
      <c r="AJ4307" s="145">
        <v>1.1155048258493299E-3</v>
      </c>
    </row>
    <row r="4308" spans="1:36" x14ac:dyDescent="0.2">
      <c r="A4308" s="2">
        <v>11389</v>
      </c>
      <c r="B4308" s="2">
        <v>11392</v>
      </c>
      <c r="C4308" s="2" t="s">
        <v>1022</v>
      </c>
      <c r="D4308" s="2" t="s">
        <v>1023</v>
      </c>
      <c r="E4308" s="4" t="s">
        <v>247</v>
      </c>
      <c r="F4308" s="2" t="s">
        <v>1029</v>
      </c>
      <c r="G4308" s="2" t="s">
        <v>1030</v>
      </c>
      <c r="H4308" s="2" t="s">
        <v>250</v>
      </c>
      <c r="I4308" s="2" t="s">
        <v>330</v>
      </c>
      <c r="J4308" s="2" t="s">
        <v>30</v>
      </c>
      <c r="K4308" s="2" t="s">
        <v>30</v>
      </c>
      <c r="L4308" s="2" t="s">
        <v>294</v>
      </c>
      <c r="M4308" s="2" t="s">
        <v>31</v>
      </c>
      <c r="N4308" s="2" t="s">
        <v>281</v>
      </c>
      <c r="O4308" s="2" t="s">
        <v>252</v>
      </c>
      <c r="P4308" s="2" t="s">
        <v>103</v>
      </c>
      <c r="Q4308" s="2" t="s">
        <v>254</v>
      </c>
      <c r="R4308" s="2" t="s">
        <v>255</v>
      </c>
      <c r="S4308" s="2" t="s">
        <v>34</v>
      </c>
      <c r="T4308" s="136">
        <v>3.0000000000000001E-3</v>
      </c>
      <c r="U4308" s="2" t="s">
        <v>743</v>
      </c>
      <c r="V4308" s="145">
        <v>6.4999999999999997E-3</v>
      </c>
      <c r="W4308" s="145">
        <v>0.25729000000000002</v>
      </c>
      <c r="X4308" s="4" t="s">
        <v>258</v>
      </c>
      <c r="Z4308" s="136">
        <v>0</v>
      </c>
      <c r="AA4308" s="143">
        <v>1</v>
      </c>
      <c r="AB4308" s="156">
        <v>0</v>
      </c>
      <c r="AC4308" s="136">
        <v>811.17600000000004</v>
      </c>
      <c r="AD4308" s="136">
        <v>811.17600000000004</v>
      </c>
      <c r="AG4308" s="2" t="s">
        <v>36</v>
      </c>
      <c r="AH4308" s="145">
        <v>0</v>
      </c>
      <c r="AI4308" s="145">
        <v>9.33611628012199E-3</v>
      </c>
      <c r="AJ4308" s="145">
        <v>2.6004909149415002E-3</v>
      </c>
    </row>
    <row r="4309" spans="1:36" x14ac:dyDescent="0.2">
      <c r="A4309" s="2">
        <v>11389</v>
      </c>
      <c r="B4309" s="2">
        <v>11392</v>
      </c>
      <c r="C4309" s="2" t="s">
        <v>1031</v>
      </c>
      <c r="D4309" s="2" t="s">
        <v>1032</v>
      </c>
      <c r="E4309" s="4" t="s">
        <v>247</v>
      </c>
      <c r="F4309" s="2" t="s">
        <v>1033</v>
      </c>
      <c r="G4309" s="2" t="s">
        <v>1034</v>
      </c>
      <c r="H4309" s="2" t="s">
        <v>250</v>
      </c>
      <c r="I4309" s="2" t="s">
        <v>302</v>
      </c>
      <c r="J4309" s="2" t="s">
        <v>30</v>
      </c>
      <c r="K4309" s="2" t="s">
        <v>30</v>
      </c>
      <c r="L4309" s="2" t="s">
        <v>294</v>
      </c>
      <c r="M4309" s="2" t="s">
        <v>31</v>
      </c>
      <c r="N4309" s="2" t="s">
        <v>281</v>
      </c>
      <c r="O4309" s="2" t="s">
        <v>252</v>
      </c>
      <c r="P4309" s="2" t="s">
        <v>264</v>
      </c>
      <c r="Q4309" s="2" t="s">
        <v>254</v>
      </c>
      <c r="R4309" s="2" t="s">
        <v>255</v>
      </c>
      <c r="S4309" s="2" t="s">
        <v>34</v>
      </c>
      <c r="T4309" s="136">
        <v>1.7050000000000001</v>
      </c>
      <c r="U4309" s="2" t="s">
        <v>650</v>
      </c>
      <c r="V4309" s="145">
        <v>1.44E-2</v>
      </c>
      <c r="W4309" s="145">
        <v>4.6460000000000001E-2</v>
      </c>
      <c r="X4309" s="4" t="s">
        <v>258</v>
      </c>
      <c r="Z4309" s="136">
        <v>298205.21999999997</v>
      </c>
      <c r="AA4309" s="143">
        <v>1</v>
      </c>
      <c r="AB4309" s="156">
        <v>94.81</v>
      </c>
      <c r="AD4309" s="136">
        <v>282.72800000000001</v>
      </c>
      <c r="AG4309" s="2" t="s">
        <v>36</v>
      </c>
      <c r="AH4309" s="145">
        <v>9.9400000000000009E-4</v>
      </c>
      <c r="AI4309" s="145">
        <v>3.2540223475770098E-3</v>
      </c>
      <c r="AJ4309" s="145">
        <v>9.0637855163689697E-4</v>
      </c>
    </row>
    <row r="4310" spans="1:36" x14ac:dyDescent="0.2">
      <c r="A4310" s="2">
        <v>11389</v>
      </c>
      <c r="B4310" s="2">
        <v>11392</v>
      </c>
      <c r="C4310" s="2" t="s">
        <v>1035</v>
      </c>
      <c r="D4310" s="2" t="s">
        <v>1036</v>
      </c>
      <c r="E4310" s="4" t="s">
        <v>247</v>
      </c>
      <c r="F4310" s="2" t="s">
        <v>1037</v>
      </c>
      <c r="G4310" s="2" t="s">
        <v>1038</v>
      </c>
      <c r="H4310" s="2" t="s">
        <v>250</v>
      </c>
      <c r="I4310" s="2" t="s">
        <v>302</v>
      </c>
      <c r="J4310" s="2" t="s">
        <v>30</v>
      </c>
      <c r="K4310" s="2" t="s">
        <v>30</v>
      </c>
      <c r="L4310" s="2" t="s">
        <v>294</v>
      </c>
      <c r="M4310" s="2" t="s">
        <v>31</v>
      </c>
      <c r="N4310" s="2" t="s">
        <v>368</v>
      </c>
      <c r="O4310" s="2" t="s">
        <v>252</v>
      </c>
      <c r="P4310" s="2" t="s">
        <v>345</v>
      </c>
      <c r="Q4310" s="2" t="s">
        <v>310</v>
      </c>
      <c r="R4310" s="2" t="s">
        <v>255</v>
      </c>
      <c r="S4310" s="2" t="s">
        <v>34</v>
      </c>
      <c r="T4310" s="136">
        <v>1.135</v>
      </c>
      <c r="U4310" s="2" t="s">
        <v>124</v>
      </c>
      <c r="V4310" s="145">
        <v>0.06</v>
      </c>
      <c r="W4310" s="145">
        <v>5.5219999999999998E-2</v>
      </c>
      <c r="X4310" s="4" t="s">
        <v>258</v>
      </c>
      <c r="Z4310" s="136">
        <v>14806</v>
      </c>
      <c r="AA4310" s="143">
        <v>1</v>
      </c>
      <c r="AB4310" s="156">
        <v>102.62</v>
      </c>
      <c r="AD4310" s="136">
        <v>15.194000000000001</v>
      </c>
      <c r="AG4310" s="2" t="s">
        <v>36</v>
      </c>
      <c r="AH4310" s="145">
        <v>5.8999999999999998E-5</v>
      </c>
      <c r="AI4310" s="145">
        <v>1.74872250268225E-4</v>
      </c>
      <c r="AJ4310" s="145">
        <v>4.8709086782277603E-5</v>
      </c>
    </row>
    <row r="4311" spans="1:36" x14ac:dyDescent="0.2">
      <c r="A4311" s="2">
        <v>11389</v>
      </c>
      <c r="B4311" s="2">
        <v>11392</v>
      </c>
      <c r="C4311" s="2" t="s">
        <v>1035</v>
      </c>
      <c r="D4311" s="2" t="s">
        <v>1036</v>
      </c>
      <c r="E4311" s="4" t="s">
        <v>247</v>
      </c>
      <c r="F4311" s="2" t="s">
        <v>1583</v>
      </c>
      <c r="G4311" s="2" t="s">
        <v>1584</v>
      </c>
      <c r="H4311" s="2" t="s">
        <v>250</v>
      </c>
      <c r="I4311" s="2" t="s">
        <v>302</v>
      </c>
      <c r="J4311" s="2" t="s">
        <v>30</v>
      </c>
      <c r="K4311" s="2" t="s">
        <v>30</v>
      </c>
      <c r="L4311" s="2" t="s">
        <v>294</v>
      </c>
      <c r="M4311" s="2" t="s">
        <v>31</v>
      </c>
      <c r="N4311" s="2" t="s">
        <v>368</v>
      </c>
      <c r="O4311" s="2" t="s">
        <v>252</v>
      </c>
      <c r="P4311" s="2" t="s">
        <v>345</v>
      </c>
      <c r="Q4311" s="2" t="s">
        <v>310</v>
      </c>
      <c r="R4311" s="2" t="s">
        <v>255</v>
      </c>
      <c r="S4311" s="2" t="s">
        <v>34</v>
      </c>
      <c r="T4311" s="136">
        <v>2.9420000000000002</v>
      </c>
      <c r="U4311" s="2" t="s">
        <v>556</v>
      </c>
      <c r="V4311" s="145">
        <v>5.6899999999999999E-2</v>
      </c>
      <c r="W4311" s="145">
        <v>6.3200000000000006E-2</v>
      </c>
      <c r="X4311" s="4" t="s">
        <v>258</v>
      </c>
      <c r="Z4311" s="136">
        <v>78619</v>
      </c>
      <c r="AA4311" s="143">
        <v>1</v>
      </c>
      <c r="AB4311" s="156">
        <v>99.68</v>
      </c>
      <c r="AD4311" s="136">
        <v>78.367000000000004</v>
      </c>
      <c r="AG4311" s="2" t="s">
        <v>36</v>
      </c>
      <c r="AH4311" s="145">
        <v>3.1399999999999999E-4</v>
      </c>
      <c r="AI4311" s="145">
        <v>9.0195877487191599E-4</v>
      </c>
      <c r="AJ4311" s="145">
        <v>2.5123247497465102E-4</v>
      </c>
    </row>
    <row r="4312" spans="1:36" x14ac:dyDescent="0.2">
      <c r="A4312" s="2">
        <v>11389</v>
      </c>
      <c r="B4312" s="2">
        <v>11392</v>
      </c>
      <c r="C4312" s="2" t="s">
        <v>352</v>
      </c>
      <c r="D4312" s="2" t="s">
        <v>353</v>
      </c>
      <c r="E4312" s="4" t="s">
        <v>247</v>
      </c>
      <c r="F4312" s="2" t="s">
        <v>1039</v>
      </c>
      <c r="G4312" s="2" t="s">
        <v>1040</v>
      </c>
      <c r="H4312" s="2" t="s">
        <v>250</v>
      </c>
      <c r="I4312" s="2" t="s">
        <v>302</v>
      </c>
      <c r="J4312" s="2" t="s">
        <v>30</v>
      </c>
      <c r="K4312" s="2" t="s">
        <v>30</v>
      </c>
      <c r="L4312" s="2" t="s">
        <v>294</v>
      </c>
      <c r="M4312" s="2" t="s">
        <v>31</v>
      </c>
      <c r="N4312" s="2" t="s">
        <v>263</v>
      </c>
      <c r="O4312" s="2" t="s">
        <v>252</v>
      </c>
      <c r="P4312" s="2" t="s">
        <v>264</v>
      </c>
      <c r="Q4312" s="2" t="s">
        <v>254</v>
      </c>
      <c r="R4312" s="2" t="s">
        <v>255</v>
      </c>
      <c r="S4312" s="2" t="s">
        <v>34</v>
      </c>
      <c r="T4312" s="136">
        <v>0.159</v>
      </c>
      <c r="U4312" s="2" t="s">
        <v>1041</v>
      </c>
      <c r="V4312" s="145">
        <v>3.7600000000000001E-2</v>
      </c>
      <c r="W4312" s="145">
        <v>4.4990000000000002E-2</v>
      </c>
      <c r="X4312" s="4" t="s">
        <v>258</v>
      </c>
      <c r="Z4312" s="136">
        <v>596472</v>
      </c>
      <c r="AA4312" s="143">
        <v>1</v>
      </c>
      <c r="AB4312" s="156">
        <v>101.17</v>
      </c>
      <c r="AD4312" s="136">
        <v>603.45100000000002</v>
      </c>
      <c r="AG4312" s="2" t="s">
        <v>36</v>
      </c>
      <c r="AH4312" s="145">
        <v>4.95E-4</v>
      </c>
      <c r="AI4312" s="145">
        <v>6.9453311060609299E-3</v>
      </c>
      <c r="AJ4312" s="145">
        <v>1.9345592857521799E-3</v>
      </c>
    </row>
    <row r="4313" spans="1:36" x14ac:dyDescent="0.2">
      <c r="A4313" s="2">
        <v>11389</v>
      </c>
      <c r="B4313" s="2">
        <v>11392</v>
      </c>
      <c r="C4313" s="2" t="s">
        <v>352</v>
      </c>
      <c r="D4313" s="2" t="s">
        <v>353</v>
      </c>
      <c r="E4313" s="4" t="s">
        <v>247</v>
      </c>
      <c r="F4313" s="2" t="s">
        <v>1042</v>
      </c>
      <c r="G4313" s="2" t="s">
        <v>1043</v>
      </c>
      <c r="H4313" s="2" t="s">
        <v>250</v>
      </c>
      <c r="I4313" s="2" t="s">
        <v>330</v>
      </c>
      <c r="J4313" s="2" t="s">
        <v>30</v>
      </c>
      <c r="K4313" s="2" t="s">
        <v>30</v>
      </c>
      <c r="L4313" s="2" t="s">
        <v>294</v>
      </c>
      <c r="M4313" s="2" t="s">
        <v>31</v>
      </c>
      <c r="N4313" s="2" t="s">
        <v>263</v>
      </c>
      <c r="O4313" s="2" t="s">
        <v>252</v>
      </c>
      <c r="P4313" s="2" t="s">
        <v>264</v>
      </c>
      <c r="Q4313" s="2" t="s">
        <v>254</v>
      </c>
      <c r="R4313" s="2" t="s">
        <v>255</v>
      </c>
      <c r="S4313" s="2" t="s">
        <v>34</v>
      </c>
      <c r="T4313" s="136">
        <v>3.5870000000000002</v>
      </c>
      <c r="U4313" s="2" t="s">
        <v>1044</v>
      </c>
      <c r="V4313" s="145">
        <v>1E-3</v>
      </c>
      <c r="W4313" s="145">
        <v>2.5610000000000001E-2</v>
      </c>
      <c r="X4313" s="4" t="s">
        <v>258</v>
      </c>
      <c r="Z4313" s="136">
        <v>76455.600000000006</v>
      </c>
      <c r="AA4313" s="143">
        <v>1</v>
      </c>
      <c r="AB4313" s="156">
        <v>103.24</v>
      </c>
      <c r="AD4313" s="136">
        <v>78.933000000000007</v>
      </c>
      <c r="AG4313" s="2" t="s">
        <v>36</v>
      </c>
      <c r="AH4313" s="145">
        <v>7.7999999999999999E-5</v>
      </c>
      <c r="AI4313" s="145">
        <v>9.08465501766576E-4</v>
      </c>
      <c r="AJ4313" s="145">
        <v>2.5304486501649302E-4</v>
      </c>
    </row>
    <row r="4314" spans="1:36" x14ac:dyDescent="0.2">
      <c r="A4314" s="2">
        <v>11389</v>
      </c>
      <c r="B4314" s="2">
        <v>11392</v>
      </c>
      <c r="C4314" s="2" t="s">
        <v>352</v>
      </c>
      <c r="D4314" s="2" t="s">
        <v>353</v>
      </c>
      <c r="E4314" s="4" t="s">
        <v>247</v>
      </c>
      <c r="F4314" s="2" t="s">
        <v>354</v>
      </c>
      <c r="G4314" s="2" t="s">
        <v>355</v>
      </c>
      <c r="H4314" s="2" t="s">
        <v>250</v>
      </c>
      <c r="I4314" s="2" t="s">
        <v>330</v>
      </c>
      <c r="J4314" s="2" t="s">
        <v>30</v>
      </c>
      <c r="K4314" s="2" t="s">
        <v>30</v>
      </c>
      <c r="L4314" s="2" t="s">
        <v>294</v>
      </c>
      <c r="M4314" s="2" t="s">
        <v>31</v>
      </c>
      <c r="N4314" s="2" t="s">
        <v>263</v>
      </c>
      <c r="O4314" s="2" t="s">
        <v>252</v>
      </c>
      <c r="P4314" s="2" t="s">
        <v>264</v>
      </c>
      <c r="Q4314" s="2" t="s">
        <v>254</v>
      </c>
      <c r="R4314" s="2" t="s">
        <v>255</v>
      </c>
      <c r="S4314" s="2" t="s">
        <v>34</v>
      </c>
      <c r="T4314" s="136">
        <v>3.9660000000000002</v>
      </c>
      <c r="U4314" s="2" t="s">
        <v>356</v>
      </c>
      <c r="V4314" s="145">
        <v>1.3899999999999999E-2</v>
      </c>
      <c r="W4314" s="145">
        <v>2.5260000000000001E-2</v>
      </c>
      <c r="X4314" s="4" t="s">
        <v>258</v>
      </c>
      <c r="Z4314" s="136">
        <v>849472.03</v>
      </c>
      <c r="AA4314" s="143">
        <v>1</v>
      </c>
      <c r="AB4314" s="156">
        <v>103.09</v>
      </c>
      <c r="AD4314" s="136">
        <v>875.721</v>
      </c>
      <c r="AG4314" s="2" t="s">
        <v>36</v>
      </c>
      <c r="AH4314" s="145">
        <v>5.31E-4</v>
      </c>
      <c r="AI4314" s="145">
        <v>1.00789842507291E-2</v>
      </c>
      <c r="AJ4314" s="145">
        <v>2.8074100824627799E-3</v>
      </c>
    </row>
    <row r="4315" spans="1:36" x14ac:dyDescent="0.2">
      <c r="A4315" s="2">
        <v>11389</v>
      </c>
      <c r="B4315" s="2">
        <v>11392</v>
      </c>
      <c r="C4315" s="2" t="s">
        <v>352</v>
      </c>
      <c r="D4315" s="2" t="s">
        <v>353</v>
      </c>
      <c r="E4315" s="4" t="s">
        <v>247</v>
      </c>
      <c r="F4315" s="2" t="s">
        <v>1045</v>
      </c>
      <c r="G4315" s="2" t="s">
        <v>1046</v>
      </c>
      <c r="H4315" s="2" t="s">
        <v>250</v>
      </c>
      <c r="I4315" s="2" t="s">
        <v>330</v>
      </c>
      <c r="J4315" s="2" t="s">
        <v>30</v>
      </c>
      <c r="K4315" s="2" t="s">
        <v>30</v>
      </c>
      <c r="L4315" s="2" t="s">
        <v>294</v>
      </c>
      <c r="M4315" s="2" t="s">
        <v>31</v>
      </c>
      <c r="N4315" s="2" t="s">
        <v>263</v>
      </c>
      <c r="O4315" s="2" t="s">
        <v>252</v>
      </c>
      <c r="P4315" s="2" t="s">
        <v>264</v>
      </c>
      <c r="Q4315" s="2" t="s">
        <v>254</v>
      </c>
      <c r="R4315" s="2" t="s">
        <v>255</v>
      </c>
      <c r="S4315" s="2" t="s">
        <v>34</v>
      </c>
      <c r="T4315" s="136">
        <v>1.54</v>
      </c>
      <c r="U4315" s="2" t="s">
        <v>1047</v>
      </c>
      <c r="V4315" s="145">
        <v>6.0000000000000001E-3</v>
      </c>
      <c r="W4315" s="145">
        <v>2.4459999999999999E-2</v>
      </c>
      <c r="X4315" s="4" t="s">
        <v>258</v>
      </c>
      <c r="Z4315" s="136">
        <v>29690.400000000001</v>
      </c>
      <c r="AA4315" s="143">
        <v>1</v>
      </c>
      <c r="AB4315" s="156">
        <v>113.98</v>
      </c>
      <c r="AD4315" s="136">
        <v>33.841000000000001</v>
      </c>
      <c r="AG4315" s="2" t="s">
        <v>36</v>
      </c>
      <c r="AH4315" s="145">
        <v>3.3000000000000003E-5</v>
      </c>
      <c r="AI4315" s="145">
        <v>3.8948958088719601E-4</v>
      </c>
      <c r="AJ4315" s="145">
        <v>1.08488806926931E-4</v>
      </c>
    </row>
    <row r="4316" spans="1:36" x14ac:dyDescent="0.2">
      <c r="A4316" s="2">
        <v>11389</v>
      </c>
      <c r="B4316" s="2">
        <v>11392</v>
      </c>
      <c r="C4316" s="2" t="s">
        <v>352</v>
      </c>
      <c r="D4316" s="2" t="s">
        <v>353</v>
      </c>
      <c r="E4316" s="4" t="s">
        <v>247</v>
      </c>
      <c r="F4316" s="2" t="s">
        <v>1048</v>
      </c>
      <c r="G4316" s="2" t="s">
        <v>1049</v>
      </c>
      <c r="H4316" s="2" t="s">
        <v>250</v>
      </c>
      <c r="I4316" s="2" t="s">
        <v>330</v>
      </c>
      <c r="J4316" s="2" t="s">
        <v>30</v>
      </c>
      <c r="K4316" s="2" t="s">
        <v>30</v>
      </c>
      <c r="L4316" s="2" t="s">
        <v>294</v>
      </c>
      <c r="M4316" s="2" t="s">
        <v>31</v>
      </c>
      <c r="N4316" s="2" t="s">
        <v>263</v>
      </c>
      <c r="O4316" s="2" t="s">
        <v>252</v>
      </c>
      <c r="P4316" s="2" t="s">
        <v>264</v>
      </c>
      <c r="Q4316" s="2" t="s">
        <v>254</v>
      </c>
      <c r="R4316" s="2" t="s">
        <v>255</v>
      </c>
      <c r="S4316" s="2" t="s">
        <v>34</v>
      </c>
      <c r="T4316" s="136">
        <v>3.0529999999999999</v>
      </c>
      <c r="U4316" s="2" t="s">
        <v>1050</v>
      </c>
      <c r="V4316" s="145">
        <v>1.7500000000000002E-2</v>
      </c>
      <c r="W4316" s="145">
        <v>2.554E-2</v>
      </c>
      <c r="X4316" s="4" t="s">
        <v>258</v>
      </c>
      <c r="Z4316" s="136">
        <v>361047.45</v>
      </c>
      <c r="AA4316" s="143">
        <v>1</v>
      </c>
      <c r="AB4316" s="156">
        <v>112.78</v>
      </c>
      <c r="AD4316" s="136">
        <v>407.18900000000002</v>
      </c>
      <c r="AG4316" s="2" t="s">
        <v>36</v>
      </c>
      <c r="AH4316" s="145">
        <v>1.6200000000000001E-4</v>
      </c>
      <c r="AI4316" s="145">
        <v>4.68648806665808E-3</v>
      </c>
      <c r="AJ4316" s="145">
        <v>1.3053789471618299E-3</v>
      </c>
    </row>
    <row r="4317" spans="1:36" x14ac:dyDescent="0.2">
      <c r="A4317" s="2">
        <v>11389</v>
      </c>
      <c r="B4317" s="2">
        <v>11392</v>
      </c>
      <c r="C4317" s="2" t="s">
        <v>1585</v>
      </c>
      <c r="D4317" s="2" t="s">
        <v>1586</v>
      </c>
      <c r="E4317" s="4" t="s">
        <v>247</v>
      </c>
      <c r="F4317" s="2" t="s">
        <v>1587</v>
      </c>
      <c r="G4317" s="2" t="s">
        <v>1588</v>
      </c>
      <c r="H4317" s="2" t="s">
        <v>250</v>
      </c>
      <c r="I4317" s="2" t="s">
        <v>302</v>
      </c>
      <c r="J4317" s="2" t="s">
        <v>30</v>
      </c>
      <c r="K4317" s="2" t="s">
        <v>30</v>
      </c>
      <c r="L4317" s="2" t="s">
        <v>294</v>
      </c>
      <c r="M4317" s="2" t="s">
        <v>31</v>
      </c>
      <c r="N4317" s="2" t="s">
        <v>1589</v>
      </c>
      <c r="O4317" s="2" t="s">
        <v>252</v>
      </c>
      <c r="P4317" s="2" t="s">
        <v>339</v>
      </c>
      <c r="Q4317" s="2" t="s">
        <v>254</v>
      </c>
      <c r="R4317" s="2" t="s">
        <v>255</v>
      </c>
      <c r="S4317" s="2" t="s">
        <v>34</v>
      </c>
      <c r="T4317" s="136">
        <v>1.1419999999999999</v>
      </c>
      <c r="U4317" s="2" t="s">
        <v>1590</v>
      </c>
      <c r="V4317" s="145">
        <v>2.29E-2</v>
      </c>
      <c r="W4317" s="145">
        <v>4.8680000000000001E-2</v>
      </c>
      <c r="X4317" s="4" t="s">
        <v>258</v>
      </c>
      <c r="Z4317" s="136">
        <v>108784.74</v>
      </c>
      <c r="AA4317" s="143">
        <v>1</v>
      </c>
      <c r="AB4317" s="156">
        <v>97.94</v>
      </c>
      <c r="AD4317" s="136">
        <v>106.544</v>
      </c>
      <c r="AG4317" s="2" t="s">
        <v>36</v>
      </c>
      <c r="AH4317" s="145">
        <v>3.28E-4</v>
      </c>
      <c r="AI4317" s="145">
        <v>1.2262505664901099E-3</v>
      </c>
      <c r="AJ4317" s="145">
        <v>3.4156102622553503E-4</v>
      </c>
    </row>
    <row r="4318" spans="1:36" x14ac:dyDescent="0.2">
      <c r="A4318" s="2">
        <v>11389</v>
      </c>
      <c r="B4318" s="2">
        <v>11392</v>
      </c>
      <c r="C4318" s="2" t="s">
        <v>357</v>
      </c>
      <c r="D4318" s="2" t="s">
        <v>358</v>
      </c>
      <c r="E4318" s="4" t="s">
        <v>247</v>
      </c>
      <c r="F4318" s="2" t="s">
        <v>1051</v>
      </c>
      <c r="G4318" s="2" t="s">
        <v>1052</v>
      </c>
      <c r="H4318" s="2" t="s">
        <v>250</v>
      </c>
      <c r="I4318" s="2" t="s">
        <v>302</v>
      </c>
      <c r="J4318" s="2" t="s">
        <v>30</v>
      </c>
      <c r="K4318" s="2" t="s">
        <v>30</v>
      </c>
      <c r="L4318" s="2" t="s">
        <v>294</v>
      </c>
      <c r="M4318" s="2" t="s">
        <v>31</v>
      </c>
      <c r="N4318" s="2" t="s">
        <v>361</v>
      </c>
      <c r="O4318" s="2" t="s">
        <v>252</v>
      </c>
      <c r="P4318" s="2" t="s">
        <v>296</v>
      </c>
      <c r="Q4318" s="2" t="s">
        <v>296</v>
      </c>
      <c r="R4318" s="2" t="s">
        <v>296</v>
      </c>
      <c r="S4318" s="2" t="s">
        <v>34</v>
      </c>
      <c r="T4318" s="136">
        <v>2.0790000000000002</v>
      </c>
      <c r="U4318" s="2" t="s">
        <v>406</v>
      </c>
      <c r="V4318" s="145">
        <v>7.4999999999999997E-2</v>
      </c>
      <c r="W4318" s="145">
        <v>5.8909999999999997E-2</v>
      </c>
      <c r="X4318" s="4" t="s">
        <v>258</v>
      </c>
      <c r="Z4318" s="136">
        <v>230002.29</v>
      </c>
      <c r="AA4318" s="143">
        <v>1</v>
      </c>
      <c r="AB4318" s="156">
        <v>119.62</v>
      </c>
      <c r="AD4318" s="136">
        <v>275.12900000000002</v>
      </c>
      <c r="AG4318" s="2" t="s">
        <v>36</v>
      </c>
      <c r="AH4318" s="145">
        <v>1.606E-3</v>
      </c>
      <c r="AI4318" s="145">
        <v>3.1665554788268299E-3</v>
      </c>
      <c r="AJ4318" s="145">
        <v>8.8201544488901798E-4</v>
      </c>
    </row>
    <row r="4319" spans="1:36" x14ac:dyDescent="0.2">
      <c r="A4319" s="2">
        <v>11389</v>
      </c>
      <c r="B4319" s="2">
        <v>11392</v>
      </c>
      <c r="C4319" s="2" t="s">
        <v>357</v>
      </c>
      <c r="D4319" s="2" t="s">
        <v>358</v>
      </c>
      <c r="E4319" s="4" t="s">
        <v>247</v>
      </c>
      <c r="F4319" s="2" t="s">
        <v>359</v>
      </c>
      <c r="G4319" s="2" t="s">
        <v>360</v>
      </c>
      <c r="H4319" s="2" t="s">
        <v>250</v>
      </c>
      <c r="I4319" s="2" t="s">
        <v>302</v>
      </c>
      <c r="J4319" s="2" t="s">
        <v>30</v>
      </c>
      <c r="K4319" s="2" t="s">
        <v>30</v>
      </c>
      <c r="L4319" s="2" t="s">
        <v>294</v>
      </c>
      <c r="M4319" s="2" t="s">
        <v>31</v>
      </c>
      <c r="N4319" s="2" t="s">
        <v>361</v>
      </c>
      <c r="O4319" s="2" t="s">
        <v>252</v>
      </c>
      <c r="P4319" s="2" t="s">
        <v>296</v>
      </c>
      <c r="Q4319" s="2" t="s">
        <v>296</v>
      </c>
      <c r="R4319" s="2" t="s">
        <v>296</v>
      </c>
      <c r="S4319" s="2" t="s">
        <v>34</v>
      </c>
      <c r="T4319" s="136">
        <v>2.3340000000000001</v>
      </c>
      <c r="U4319" s="2" t="s">
        <v>362</v>
      </c>
      <c r="V4319" s="145">
        <v>0.10539999999999999</v>
      </c>
      <c r="W4319" s="145">
        <v>5.033E-2</v>
      </c>
      <c r="X4319" s="4" t="s">
        <v>258</v>
      </c>
      <c r="Z4319" s="136">
        <v>239971.65</v>
      </c>
      <c r="AA4319" s="143">
        <v>1</v>
      </c>
      <c r="AB4319" s="156">
        <v>135.04</v>
      </c>
      <c r="AD4319" s="136">
        <v>324.05799999999999</v>
      </c>
      <c r="AG4319" s="2" t="s">
        <v>36</v>
      </c>
      <c r="AH4319" s="145">
        <v>9.7900000000000005E-4</v>
      </c>
      <c r="AI4319" s="145">
        <v>3.7296966473978799E-3</v>
      </c>
      <c r="AJ4319" s="145">
        <v>1.0388733340539801E-3</v>
      </c>
    </row>
    <row r="4320" spans="1:36" x14ac:dyDescent="0.2">
      <c r="A4320" s="2">
        <v>11389</v>
      </c>
      <c r="B4320" s="2">
        <v>11392</v>
      </c>
      <c r="C4320" s="2" t="s">
        <v>363</v>
      </c>
      <c r="D4320" s="2" t="s">
        <v>364</v>
      </c>
      <c r="E4320" s="4" t="s">
        <v>365</v>
      </c>
      <c r="F4320" s="2" t="s">
        <v>366</v>
      </c>
      <c r="G4320" s="2" t="s">
        <v>367</v>
      </c>
      <c r="H4320" s="2" t="s">
        <v>250</v>
      </c>
      <c r="I4320" s="2" t="s">
        <v>330</v>
      </c>
      <c r="J4320" s="2" t="s">
        <v>30</v>
      </c>
      <c r="K4320" s="2" t="s">
        <v>30</v>
      </c>
      <c r="L4320" s="2" t="s">
        <v>294</v>
      </c>
      <c r="M4320" s="2" t="s">
        <v>31</v>
      </c>
      <c r="N4320" s="2" t="s">
        <v>368</v>
      </c>
      <c r="O4320" s="2" t="s">
        <v>252</v>
      </c>
      <c r="P4320" s="2" t="s">
        <v>296</v>
      </c>
      <c r="Q4320" s="2" t="s">
        <v>296</v>
      </c>
      <c r="R4320" s="2" t="s">
        <v>296</v>
      </c>
      <c r="S4320" s="2" t="s">
        <v>34</v>
      </c>
      <c r="T4320" s="136">
        <v>2.7559999999999998</v>
      </c>
      <c r="U4320" s="233">
        <v>45664</v>
      </c>
      <c r="V4320" s="145">
        <v>0.06</v>
      </c>
      <c r="W4320" s="145">
        <v>1E-4</v>
      </c>
      <c r="X4320" s="4" t="s">
        <v>258</v>
      </c>
      <c r="Z4320" s="136">
        <v>46000</v>
      </c>
      <c r="AA4320" s="143">
        <v>1</v>
      </c>
      <c r="AB4320" s="156">
        <v>9.86</v>
      </c>
      <c r="AD4320" s="136">
        <v>4.5359999999999996</v>
      </c>
      <c r="AG4320" s="2" t="s">
        <v>36</v>
      </c>
      <c r="AH4320" s="145">
        <v>3.9100000000000002E-4</v>
      </c>
      <c r="AI4320" s="145">
        <v>5.2201849455686297E-5</v>
      </c>
      <c r="AJ4320" s="145">
        <v>1.4540353952284199E-5</v>
      </c>
    </row>
    <row r="4321" spans="1:36" x14ac:dyDescent="0.2">
      <c r="A4321" s="2">
        <v>11389</v>
      </c>
      <c r="B4321" s="2">
        <v>11392</v>
      </c>
      <c r="C4321" s="2" t="s">
        <v>363</v>
      </c>
      <c r="D4321" s="2" t="s">
        <v>364</v>
      </c>
      <c r="E4321" s="4" t="s">
        <v>365</v>
      </c>
      <c r="F4321" s="2" t="s">
        <v>371</v>
      </c>
      <c r="G4321" s="2" t="s">
        <v>372</v>
      </c>
      <c r="H4321" s="2" t="s">
        <v>250</v>
      </c>
      <c r="I4321" s="2" t="s">
        <v>330</v>
      </c>
      <c r="J4321" s="2" t="s">
        <v>30</v>
      </c>
      <c r="K4321" s="2" t="s">
        <v>30</v>
      </c>
      <c r="L4321" s="2" t="s">
        <v>294</v>
      </c>
      <c r="M4321" s="2" t="s">
        <v>31</v>
      </c>
      <c r="N4321" s="2" t="s">
        <v>368</v>
      </c>
      <c r="O4321" s="2" t="s">
        <v>252</v>
      </c>
      <c r="P4321" s="2" t="s">
        <v>296</v>
      </c>
      <c r="Q4321" s="2" t="s">
        <v>296</v>
      </c>
      <c r="R4321" s="2" t="s">
        <v>296</v>
      </c>
      <c r="S4321" s="2" t="s">
        <v>34</v>
      </c>
      <c r="T4321" s="136">
        <v>2.8039999999999998</v>
      </c>
      <c r="U4321" s="233">
        <v>45664</v>
      </c>
      <c r="V4321" s="145">
        <v>6.9000000000000006E-2</v>
      </c>
      <c r="W4321" s="145">
        <v>1E-4</v>
      </c>
      <c r="X4321" s="4" t="s">
        <v>258</v>
      </c>
      <c r="Z4321" s="136">
        <v>43516.93</v>
      </c>
      <c r="AA4321" s="143">
        <v>1</v>
      </c>
      <c r="AB4321" s="156">
        <v>10.25</v>
      </c>
      <c r="AD4321" s="136">
        <v>4.46</v>
      </c>
      <c r="AG4321" s="2" t="s">
        <v>36</v>
      </c>
      <c r="AH4321" s="145">
        <v>2.52E-4</v>
      </c>
      <c r="AI4321" s="145">
        <v>5.1337327682103402E-5</v>
      </c>
      <c r="AJ4321" s="145">
        <v>1.42995492160837E-5</v>
      </c>
    </row>
    <row r="4322" spans="1:36" x14ac:dyDescent="0.2">
      <c r="A4322" s="2">
        <v>11389</v>
      </c>
      <c r="B4322" s="2">
        <v>11392</v>
      </c>
      <c r="C4322" s="2" t="s">
        <v>1053</v>
      </c>
      <c r="D4322" s="2" t="s">
        <v>1054</v>
      </c>
      <c r="E4322" s="4" t="s">
        <v>247</v>
      </c>
      <c r="F4322" s="2" t="s">
        <v>1055</v>
      </c>
      <c r="G4322" s="2" t="s">
        <v>1056</v>
      </c>
      <c r="H4322" s="2" t="s">
        <v>250</v>
      </c>
      <c r="I4322" s="2" t="s">
        <v>302</v>
      </c>
      <c r="J4322" s="2" t="s">
        <v>30</v>
      </c>
      <c r="K4322" s="2" t="s">
        <v>322</v>
      </c>
      <c r="L4322" s="2" t="s">
        <v>294</v>
      </c>
      <c r="M4322" s="2" t="s">
        <v>31</v>
      </c>
      <c r="N4322" s="2" t="s">
        <v>1057</v>
      </c>
      <c r="O4322" s="2" t="s">
        <v>252</v>
      </c>
      <c r="P4322" s="2" t="s">
        <v>296</v>
      </c>
      <c r="Q4322" s="2" t="s">
        <v>296</v>
      </c>
      <c r="R4322" s="2" t="s">
        <v>296</v>
      </c>
      <c r="S4322" s="2" t="s">
        <v>34</v>
      </c>
      <c r="T4322" s="136">
        <v>0.746</v>
      </c>
      <c r="U4322" s="2" t="s">
        <v>388</v>
      </c>
      <c r="V4322" s="145">
        <v>1.9900000000000001E-2</v>
      </c>
      <c r="W4322" s="145">
        <v>5.425E-2</v>
      </c>
      <c r="X4322" s="4" t="s">
        <v>258</v>
      </c>
      <c r="Z4322" s="136">
        <v>187489</v>
      </c>
      <c r="AA4322" s="143">
        <v>1</v>
      </c>
      <c r="AB4322" s="156">
        <v>98.05</v>
      </c>
      <c r="AD4322" s="136">
        <v>183.833</v>
      </c>
      <c r="AG4322" s="2" t="s">
        <v>36</v>
      </c>
      <c r="AH4322" s="145">
        <v>1.25E-3</v>
      </c>
      <c r="AI4322" s="145">
        <v>2.1157996158879802E-3</v>
      </c>
      <c r="AJ4322" s="145">
        <v>5.89336884189013E-4</v>
      </c>
    </row>
    <row r="4323" spans="1:36" x14ac:dyDescent="0.2">
      <c r="A4323" s="2">
        <v>11389</v>
      </c>
      <c r="B4323" s="2">
        <v>11392</v>
      </c>
      <c r="C4323" s="2" t="s">
        <v>373</v>
      </c>
      <c r="D4323" s="2" t="s">
        <v>374</v>
      </c>
      <c r="E4323" s="4" t="s">
        <v>247</v>
      </c>
      <c r="F4323" s="2" t="s">
        <v>1058</v>
      </c>
      <c r="G4323" s="2" t="s">
        <v>1059</v>
      </c>
      <c r="H4323" s="2" t="s">
        <v>250</v>
      </c>
      <c r="I4323" s="2" t="s">
        <v>293</v>
      </c>
      <c r="J4323" s="2" t="s">
        <v>30</v>
      </c>
      <c r="K4323" s="2" t="s">
        <v>30</v>
      </c>
      <c r="L4323" s="2" t="s">
        <v>294</v>
      </c>
      <c r="M4323" s="2" t="s">
        <v>31</v>
      </c>
      <c r="N4323" s="2" t="s">
        <v>308</v>
      </c>
      <c r="O4323" s="2" t="s">
        <v>252</v>
      </c>
      <c r="P4323" s="2" t="s">
        <v>296</v>
      </c>
      <c r="Q4323" s="2" t="s">
        <v>296</v>
      </c>
      <c r="R4323" s="2" t="s">
        <v>296</v>
      </c>
      <c r="S4323" s="2" t="s">
        <v>34</v>
      </c>
      <c r="T4323" s="136">
        <v>0.72299999999999998</v>
      </c>
      <c r="U4323" s="2" t="s">
        <v>317</v>
      </c>
      <c r="V4323" s="145">
        <v>0.03</v>
      </c>
      <c r="W4323" s="145">
        <v>7.3389999999999997E-2</v>
      </c>
      <c r="X4323" s="4" t="s">
        <v>258</v>
      </c>
      <c r="Z4323" s="136">
        <v>148997.51999999999</v>
      </c>
      <c r="AA4323" s="143">
        <v>1</v>
      </c>
      <c r="AB4323" s="156">
        <v>99</v>
      </c>
      <c r="AD4323" s="136">
        <v>147.50800000000001</v>
      </c>
      <c r="AG4323" s="2" t="s">
        <v>36</v>
      </c>
      <c r="AH4323" s="145">
        <v>2.6150000000000001E-3</v>
      </c>
      <c r="AI4323" s="145">
        <v>1.6977173135257701E-3</v>
      </c>
      <c r="AJ4323" s="145">
        <v>4.7288383279487002E-4</v>
      </c>
    </row>
    <row r="4324" spans="1:36" x14ac:dyDescent="0.2">
      <c r="A4324" s="2">
        <v>11389</v>
      </c>
      <c r="B4324" s="2">
        <v>11392</v>
      </c>
      <c r="C4324" s="2" t="s">
        <v>373</v>
      </c>
      <c r="D4324" s="2" t="s">
        <v>374</v>
      </c>
      <c r="E4324" s="4" t="s">
        <v>247</v>
      </c>
      <c r="F4324" s="2" t="s">
        <v>375</v>
      </c>
      <c r="G4324" s="2" t="s">
        <v>376</v>
      </c>
      <c r="H4324" s="2" t="s">
        <v>250</v>
      </c>
      <c r="I4324" s="2" t="s">
        <v>330</v>
      </c>
      <c r="J4324" s="2" t="s">
        <v>30</v>
      </c>
      <c r="K4324" s="2" t="s">
        <v>30</v>
      </c>
      <c r="L4324" s="2" t="s">
        <v>294</v>
      </c>
      <c r="M4324" s="2" t="s">
        <v>31</v>
      </c>
      <c r="N4324" s="2" t="s">
        <v>308</v>
      </c>
      <c r="O4324" s="2" t="s">
        <v>252</v>
      </c>
      <c r="P4324" s="2" t="s">
        <v>296</v>
      </c>
      <c r="Q4324" s="2" t="s">
        <v>296</v>
      </c>
      <c r="R4324" s="2" t="s">
        <v>296</v>
      </c>
      <c r="S4324" s="2" t="s">
        <v>34</v>
      </c>
      <c r="T4324" s="136">
        <v>1.819</v>
      </c>
      <c r="U4324" s="2" t="s">
        <v>297</v>
      </c>
      <c r="V4324" s="145">
        <v>0.04</v>
      </c>
      <c r="W4324" s="145">
        <v>4.1399999999999999E-2</v>
      </c>
      <c r="X4324" s="4" t="s">
        <v>258</v>
      </c>
      <c r="Z4324" s="136">
        <v>38233.800000000003</v>
      </c>
      <c r="AA4324" s="143">
        <v>1</v>
      </c>
      <c r="AB4324" s="156">
        <v>113.45</v>
      </c>
      <c r="AD4324" s="136">
        <v>43.375999999999998</v>
      </c>
      <c r="AG4324" s="2" t="s">
        <v>36</v>
      </c>
      <c r="AH4324" s="145">
        <v>4.5800000000000002E-4</v>
      </c>
      <c r="AI4324" s="145">
        <v>4.9923279585170697E-4</v>
      </c>
      <c r="AJ4324" s="145">
        <v>1.3905678882956699E-4</v>
      </c>
    </row>
    <row r="4325" spans="1:36" x14ac:dyDescent="0.2">
      <c r="A4325" s="2">
        <v>11389</v>
      </c>
      <c r="B4325" s="2">
        <v>11392</v>
      </c>
      <c r="C4325" s="2" t="s">
        <v>1060</v>
      </c>
      <c r="D4325" s="2" t="s">
        <v>1061</v>
      </c>
      <c r="E4325" s="4" t="s">
        <v>247</v>
      </c>
      <c r="F4325" s="2" t="s">
        <v>1062</v>
      </c>
      <c r="G4325" s="2" t="s">
        <v>1063</v>
      </c>
      <c r="H4325" s="2" t="s">
        <v>250</v>
      </c>
      <c r="I4325" s="2" t="s">
        <v>302</v>
      </c>
      <c r="J4325" s="2" t="s">
        <v>30</v>
      </c>
      <c r="K4325" s="2" t="s">
        <v>30</v>
      </c>
      <c r="L4325" s="2" t="s">
        <v>294</v>
      </c>
      <c r="M4325" s="2" t="s">
        <v>31</v>
      </c>
      <c r="N4325" s="2" t="s">
        <v>368</v>
      </c>
      <c r="O4325" s="2" t="s">
        <v>252</v>
      </c>
      <c r="P4325" s="2" t="s">
        <v>309</v>
      </c>
      <c r="Q4325" s="2" t="s">
        <v>310</v>
      </c>
      <c r="R4325" s="2" t="s">
        <v>255</v>
      </c>
      <c r="S4325" s="2" t="s">
        <v>34</v>
      </c>
      <c r="T4325" s="136">
        <v>3.3690000000000002</v>
      </c>
      <c r="U4325" s="2" t="s">
        <v>325</v>
      </c>
      <c r="V4325" s="145">
        <v>5.8900000000000001E-2</v>
      </c>
      <c r="W4325" s="145">
        <v>5.6559999999999999E-2</v>
      </c>
      <c r="X4325" s="4" t="s">
        <v>258</v>
      </c>
      <c r="Z4325" s="136">
        <v>71886</v>
      </c>
      <c r="AA4325" s="143">
        <v>1</v>
      </c>
      <c r="AB4325" s="156">
        <v>102.5</v>
      </c>
      <c r="AD4325" s="136">
        <v>73.683000000000007</v>
      </c>
      <c r="AG4325" s="2" t="s">
        <v>36</v>
      </c>
      <c r="AH4325" s="145">
        <v>3.5799999999999997E-4</v>
      </c>
      <c r="AI4325" s="145">
        <v>8.4804583819577404E-4</v>
      </c>
      <c r="AJ4325" s="145">
        <v>2.3621551312268401E-4</v>
      </c>
    </row>
    <row r="4326" spans="1:36" x14ac:dyDescent="0.2">
      <c r="A4326" s="2">
        <v>11389</v>
      </c>
      <c r="B4326" s="2">
        <v>11392</v>
      </c>
      <c r="C4326" s="2" t="s">
        <v>1064</v>
      </c>
      <c r="D4326" s="2" t="s">
        <v>1065</v>
      </c>
      <c r="E4326" s="4" t="s">
        <v>247</v>
      </c>
      <c r="F4326" s="2" t="s">
        <v>1066</v>
      </c>
      <c r="G4326" s="2" t="s">
        <v>1067</v>
      </c>
      <c r="H4326" s="2" t="s">
        <v>250</v>
      </c>
      <c r="I4326" s="2" t="s">
        <v>330</v>
      </c>
      <c r="J4326" s="2" t="s">
        <v>30</v>
      </c>
      <c r="K4326" s="2" t="s">
        <v>30</v>
      </c>
      <c r="L4326" s="2" t="s">
        <v>294</v>
      </c>
      <c r="M4326" s="2" t="s">
        <v>31</v>
      </c>
      <c r="N4326" s="2" t="s">
        <v>368</v>
      </c>
      <c r="O4326" s="2" t="s">
        <v>252</v>
      </c>
      <c r="P4326" s="2" t="s">
        <v>296</v>
      </c>
      <c r="Q4326" s="2" t="s">
        <v>296</v>
      </c>
      <c r="R4326" s="2" t="s">
        <v>296</v>
      </c>
      <c r="S4326" s="2" t="s">
        <v>34</v>
      </c>
      <c r="T4326" s="136">
        <v>1.1870000000000001</v>
      </c>
      <c r="U4326" s="2" t="s">
        <v>528</v>
      </c>
      <c r="V4326" s="145">
        <v>2.8500000000000001E-2</v>
      </c>
      <c r="W4326" s="145">
        <v>9.4900000000000002E-3</v>
      </c>
      <c r="X4326" s="4" t="s">
        <v>258</v>
      </c>
      <c r="Z4326" s="136">
        <v>211774.95</v>
      </c>
      <c r="AA4326" s="143">
        <v>1</v>
      </c>
      <c r="AB4326" s="156">
        <v>118.99</v>
      </c>
      <c r="AD4326" s="136">
        <v>251.99100000000001</v>
      </c>
      <c r="AG4326" s="2" t="s">
        <v>36</v>
      </c>
      <c r="AH4326" s="145">
        <v>1.6800000000000001E-3</v>
      </c>
      <c r="AI4326" s="145">
        <v>2.9002550765219398E-3</v>
      </c>
      <c r="AJ4326" s="145">
        <v>8.0783987165696696E-4</v>
      </c>
    </row>
    <row r="4327" spans="1:36" x14ac:dyDescent="0.2">
      <c r="A4327" s="2">
        <v>11389</v>
      </c>
      <c r="B4327" s="2">
        <v>11392</v>
      </c>
      <c r="C4327" s="2" t="s">
        <v>1064</v>
      </c>
      <c r="D4327" s="2" t="s">
        <v>1065</v>
      </c>
      <c r="E4327" s="4" t="s">
        <v>247</v>
      </c>
      <c r="F4327" s="2" t="s">
        <v>1068</v>
      </c>
      <c r="G4327" s="2" t="s">
        <v>1069</v>
      </c>
      <c r="H4327" s="2" t="s">
        <v>250</v>
      </c>
      <c r="I4327" s="2" t="s">
        <v>330</v>
      </c>
      <c r="J4327" s="2" t="s">
        <v>30</v>
      </c>
      <c r="K4327" s="2" t="s">
        <v>30</v>
      </c>
      <c r="L4327" s="2" t="s">
        <v>294</v>
      </c>
      <c r="M4327" s="2" t="s">
        <v>31</v>
      </c>
      <c r="N4327" s="2" t="s">
        <v>368</v>
      </c>
      <c r="O4327" s="2" t="s">
        <v>252</v>
      </c>
      <c r="P4327" s="2" t="s">
        <v>296</v>
      </c>
      <c r="Q4327" s="2" t="s">
        <v>296</v>
      </c>
      <c r="R4327" s="2" t="s">
        <v>296</v>
      </c>
      <c r="S4327" s="2" t="s">
        <v>34</v>
      </c>
      <c r="T4327" s="136">
        <v>3.01</v>
      </c>
      <c r="U4327" s="2" t="s">
        <v>1070</v>
      </c>
      <c r="V4327" s="145">
        <v>3.7900000000000003E-2</v>
      </c>
      <c r="W4327" s="145">
        <v>2.8750000000000001E-2</v>
      </c>
      <c r="X4327" s="4" t="s">
        <v>258</v>
      </c>
      <c r="Z4327" s="136">
        <v>192662.27</v>
      </c>
      <c r="AA4327" s="143">
        <v>1</v>
      </c>
      <c r="AB4327" s="156">
        <v>111.44</v>
      </c>
      <c r="AD4327" s="136">
        <v>214.703</v>
      </c>
      <c r="AG4327" s="2" t="s">
        <v>36</v>
      </c>
      <c r="AH4327" s="145">
        <v>1.6310000000000001E-3</v>
      </c>
      <c r="AI4327" s="145">
        <v>2.4710920279324101E-3</v>
      </c>
      <c r="AJ4327" s="145">
        <v>6.8830037842444595E-4</v>
      </c>
    </row>
    <row r="4328" spans="1:36" x14ac:dyDescent="0.2">
      <c r="A4328" s="2">
        <v>11389</v>
      </c>
      <c r="B4328" s="2">
        <v>11392</v>
      </c>
      <c r="C4328" s="2" t="s">
        <v>1071</v>
      </c>
      <c r="D4328" s="2" t="s">
        <v>1072</v>
      </c>
      <c r="E4328" s="4" t="s">
        <v>247</v>
      </c>
      <c r="F4328" s="2" t="s">
        <v>1073</v>
      </c>
      <c r="G4328" s="2" t="s">
        <v>1074</v>
      </c>
      <c r="H4328" s="2" t="s">
        <v>250</v>
      </c>
      <c r="I4328" s="2" t="s">
        <v>302</v>
      </c>
      <c r="J4328" s="2" t="s">
        <v>30</v>
      </c>
      <c r="K4328" s="2" t="s">
        <v>30</v>
      </c>
      <c r="L4328" s="2" t="s">
        <v>294</v>
      </c>
      <c r="M4328" s="2" t="s">
        <v>31</v>
      </c>
      <c r="N4328" s="2" t="s">
        <v>368</v>
      </c>
      <c r="O4328" s="2" t="s">
        <v>252</v>
      </c>
      <c r="P4328" s="2" t="s">
        <v>191</v>
      </c>
      <c r="Q4328" s="2" t="s">
        <v>310</v>
      </c>
      <c r="R4328" s="2" t="s">
        <v>255</v>
      </c>
      <c r="S4328" s="2" t="s">
        <v>34</v>
      </c>
      <c r="T4328" s="136">
        <v>1.68</v>
      </c>
      <c r="U4328" s="2" t="s">
        <v>820</v>
      </c>
      <c r="V4328" s="145">
        <v>5.5500000000000001E-2</v>
      </c>
      <c r="W4328" s="145">
        <v>5.833E-2</v>
      </c>
      <c r="X4328" s="4" t="s">
        <v>258</v>
      </c>
      <c r="Z4328" s="136">
        <v>22276.799999999999</v>
      </c>
      <c r="AA4328" s="143">
        <v>1</v>
      </c>
      <c r="AB4328" s="156">
        <v>100.9</v>
      </c>
      <c r="AD4328" s="136">
        <v>22.477</v>
      </c>
      <c r="AG4328" s="2" t="s">
        <v>36</v>
      </c>
      <c r="AH4328" s="145">
        <v>1.55E-4</v>
      </c>
      <c r="AI4328" s="145">
        <v>2.5869921761046397E-4</v>
      </c>
      <c r="AJ4328" s="145">
        <v>7.2058331849493299E-5</v>
      </c>
    </row>
    <row r="4329" spans="1:36" x14ac:dyDescent="0.2">
      <c r="A4329" s="2">
        <v>11389</v>
      </c>
      <c r="B4329" s="2">
        <v>11392</v>
      </c>
      <c r="C4329" s="2" t="s">
        <v>1075</v>
      </c>
      <c r="D4329" s="2" t="s">
        <v>1076</v>
      </c>
      <c r="E4329" s="4" t="s">
        <v>247</v>
      </c>
      <c r="F4329" s="2" t="s">
        <v>1077</v>
      </c>
      <c r="G4329" s="2" t="s">
        <v>1078</v>
      </c>
      <c r="H4329" s="2" t="s">
        <v>250</v>
      </c>
      <c r="I4329" s="2" t="s">
        <v>302</v>
      </c>
      <c r="J4329" s="2" t="s">
        <v>30</v>
      </c>
      <c r="K4329" s="2" t="s">
        <v>30</v>
      </c>
      <c r="L4329" s="2" t="s">
        <v>294</v>
      </c>
      <c r="M4329" s="2" t="s">
        <v>31</v>
      </c>
      <c r="N4329" s="2" t="s">
        <v>368</v>
      </c>
      <c r="O4329" s="2" t="s">
        <v>252</v>
      </c>
      <c r="P4329" s="2" t="s">
        <v>324</v>
      </c>
      <c r="Q4329" s="2" t="s">
        <v>254</v>
      </c>
      <c r="R4329" s="2" t="s">
        <v>255</v>
      </c>
      <c r="S4329" s="2" t="s">
        <v>34</v>
      </c>
      <c r="T4329" s="136">
        <v>0.49199999999999999</v>
      </c>
      <c r="U4329" s="2" t="s">
        <v>388</v>
      </c>
      <c r="V4329" s="145">
        <v>4.9500000000000002E-2</v>
      </c>
      <c r="W4329" s="145">
        <v>5.917E-2</v>
      </c>
      <c r="X4329" s="4" t="s">
        <v>258</v>
      </c>
      <c r="Z4329" s="136">
        <v>56457.440000000002</v>
      </c>
      <c r="AA4329" s="143">
        <v>1</v>
      </c>
      <c r="AB4329" s="156">
        <v>100.81</v>
      </c>
      <c r="AD4329" s="136">
        <v>56.914999999999999</v>
      </c>
      <c r="AG4329" s="2" t="s">
        <v>36</v>
      </c>
      <c r="AH4329" s="145">
        <v>1.2830000000000001E-3</v>
      </c>
      <c r="AI4329" s="145">
        <v>6.5505224536556602E-4</v>
      </c>
      <c r="AJ4329" s="145">
        <v>1.8245888994678701E-4</v>
      </c>
    </row>
    <row r="4330" spans="1:36" x14ac:dyDescent="0.2">
      <c r="A4330" s="2">
        <v>11389</v>
      </c>
      <c r="B4330" s="2">
        <v>11392</v>
      </c>
      <c r="C4330" s="2" t="s">
        <v>1079</v>
      </c>
      <c r="D4330" s="2" t="s">
        <v>1080</v>
      </c>
      <c r="E4330" s="4" t="s">
        <v>247</v>
      </c>
      <c r="F4330" s="2" t="s">
        <v>1081</v>
      </c>
      <c r="G4330" s="2" t="s">
        <v>1082</v>
      </c>
      <c r="H4330" s="2" t="s">
        <v>250</v>
      </c>
      <c r="I4330" s="2" t="s">
        <v>302</v>
      </c>
      <c r="J4330" s="2" t="s">
        <v>30</v>
      </c>
      <c r="K4330" s="2" t="s">
        <v>30</v>
      </c>
      <c r="L4330" s="2" t="s">
        <v>294</v>
      </c>
      <c r="M4330" s="2" t="s">
        <v>190</v>
      </c>
      <c r="N4330" s="2" t="s">
        <v>251</v>
      </c>
      <c r="O4330" s="2" t="s">
        <v>252</v>
      </c>
      <c r="P4330" s="2" t="s">
        <v>253</v>
      </c>
      <c r="Q4330" s="2" t="s">
        <v>254</v>
      </c>
      <c r="R4330" s="2" t="s">
        <v>255</v>
      </c>
      <c r="S4330" s="2" t="s">
        <v>34</v>
      </c>
      <c r="T4330" s="136">
        <v>5.1440000000000001</v>
      </c>
      <c r="U4330" s="2" t="s">
        <v>1083</v>
      </c>
      <c r="V4330" s="145">
        <v>5.8799999999999998E-2</v>
      </c>
      <c r="W4330" s="145">
        <v>5.6169999999999998E-2</v>
      </c>
      <c r="X4330" s="4" t="s">
        <v>258</v>
      </c>
      <c r="Z4330" s="136">
        <v>264000</v>
      </c>
      <c r="AA4330" s="143">
        <v>1</v>
      </c>
      <c r="AB4330" s="156">
        <v>101.654</v>
      </c>
      <c r="AD4330" s="136">
        <v>268.36700000000002</v>
      </c>
      <c r="AG4330" s="2" t="s">
        <v>36</v>
      </c>
      <c r="AH4330" s="145">
        <v>5.8699999999999996E-4</v>
      </c>
      <c r="AI4330" s="145">
        <v>3.0887347246849502E-3</v>
      </c>
      <c r="AJ4330" s="145">
        <v>8.6033917629211405E-4</v>
      </c>
    </row>
    <row r="4331" spans="1:36" x14ac:dyDescent="0.2">
      <c r="A4331" s="2">
        <v>11389</v>
      </c>
      <c r="B4331" s="2">
        <v>11392</v>
      </c>
      <c r="C4331" s="2" t="s">
        <v>1084</v>
      </c>
      <c r="D4331" s="2" t="s">
        <v>1085</v>
      </c>
      <c r="E4331" s="4" t="s">
        <v>247</v>
      </c>
      <c r="F4331" s="2" t="s">
        <v>1086</v>
      </c>
      <c r="G4331" s="2" t="s">
        <v>1087</v>
      </c>
      <c r="H4331" s="2" t="s">
        <v>250</v>
      </c>
      <c r="I4331" s="2" t="s">
        <v>302</v>
      </c>
      <c r="J4331" s="2" t="s">
        <v>30</v>
      </c>
      <c r="K4331" s="2" t="s">
        <v>30</v>
      </c>
      <c r="L4331" s="2" t="s">
        <v>294</v>
      </c>
      <c r="M4331" s="2" t="s">
        <v>31</v>
      </c>
      <c r="N4331" s="2" t="s">
        <v>627</v>
      </c>
      <c r="O4331" s="2" t="s">
        <v>252</v>
      </c>
      <c r="P4331" s="2" t="s">
        <v>339</v>
      </c>
      <c r="Q4331" s="2" t="s">
        <v>254</v>
      </c>
      <c r="R4331" s="2" t="s">
        <v>255</v>
      </c>
      <c r="S4331" s="2" t="s">
        <v>34</v>
      </c>
      <c r="T4331" s="136">
        <v>1.518</v>
      </c>
      <c r="U4331" s="2" t="s">
        <v>1088</v>
      </c>
      <c r="V4331" s="145">
        <v>2.3E-2</v>
      </c>
      <c r="W4331" s="145">
        <v>5.1650000000000001E-2</v>
      </c>
      <c r="X4331" s="4" t="s">
        <v>258</v>
      </c>
      <c r="Z4331" s="136">
        <v>9382</v>
      </c>
      <c r="AA4331" s="143">
        <v>1</v>
      </c>
      <c r="AB4331" s="156">
        <v>96.07</v>
      </c>
      <c r="AD4331" s="136">
        <v>9.0129999999999999</v>
      </c>
      <c r="AG4331" s="2" t="s">
        <v>36</v>
      </c>
      <c r="AH4331" s="145">
        <v>9.0000000000000002E-6</v>
      </c>
      <c r="AI4331" s="145">
        <v>1.0373716199745E-4</v>
      </c>
      <c r="AJ4331" s="145">
        <v>2.8895050063864299E-5</v>
      </c>
    </row>
    <row r="4332" spans="1:36" x14ac:dyDescent="0.2">
      <c r="A4332" s="2">
        <v>11389</v>
      </c>
      <c r="B4332" s="2">
        <v>11392</v>
      </c>
      <c r="C4332" s="2" t="s">
        <v>1084</v>
      </c>
      <c r="D4332" s="2" t="s">
        <v>1085</v>
      </c>
      <c r="E4332" s="4" t="s">
        <v>247</v>
      </c>
      <c r="F4332" s="2" t="s">
        <v>1089</v>
      </c>
      <c r="G4332" s="2" t="s">
        <v>1090</v>
      </c>
      <c r="H4332" s="2" t="s">
        <v>250</v>
      </c>
      <c r="I4332" s="2" t="s">
        <v>302</v>
      </c>
      <c r="J4332" s="2" t="s">
        <v>30</v>
      </c>
      <c r="K4332" s="2" t="s">
        <v>30</v>
      </c>
      <c r="L4332" s="2" t="s">
        <v>294</v>
      </c>
      <c r="M4332" s="2" t="s">
        <v>31</v>
      </c>
      <c r="N4332" s="2" t="s">
        <v>627</v>
      </c>
      <c r="O4332" s="2" t="s">
        <v>252</v>
      </c>
      <c r="P4332" s="2" t="s">
        <v>339</v>
      </c>
      <c r="Q4332" s="2" t="s">
        <v>254</v>
      </c>
      <c r="R4332" s="2" t="s">
        <v>255</v>
      </c>
      <c r="S4332" s="2" t="s">
        <v>34</v>
      </c>
      <c r="T4332" s="136">
        <v>0.90900000000000003</v>
      </c>
      <c r="U4332" s="2" t="s">
        <v>1091</v>
      </c>
      <c r="V4332" s="145">
        <v>2.75E-2</v>
      </c>
      <c r="W4332" s="145">
        <v>5.1909999999999998E-2</v>
      </c>
      <c r="X4332" s="4" t="s">
        <v>258</v>
      </c>
      <c r="Z4332" s="136">
        <v>36244.19</v>
      </c>
      <c r="AA4332" s="143">
        <v>1</v>
      </c>
      <c r="AB4332" s="156">
        <v>98.12</v>
      </c>
      <c r="AD4332" s="136">
        <v>35.563000000000002</v>
      </c>
      <c r="AG4332" s="2" t="s">
        <v>36</v>
      </c>
      <c r="AH4332" s="145">
        <v>2.6699999999999998E-4</v>
      </c>
      <c r="AI4332" s="145">
        <v>4.0930502943885099E-4</v>
      </c>
      <c r="AJ4332" s="145">
        <v>1.14008221251684E-4</v>
      </c>
    </row>
    <row r="4333" spans="1:36" x14ac:dyDescent="0.2">
      <c r="A4333" s="2">
        <v>11389</v>
      </c>
      <c r="B4333" s="2">
        <v>11392</v>
      </c>
      <c r="C4333" s="2" t="s">
        <v>1084</v>
      </c>
      <c r="D4333" s="2" t="s">
        <v>1085</v>
      </c>
      <c r="E4333" s="4" t="s">
        <v>247</v>
      </c>
      <c r="F4333" s="2" t="s">
        <v>1092</v>
      </c>
      <c r="G4333" s="2" t="s">
        <v>1093</v>
      </c>
      <c r="H4333" s="2" t="s">
        <v>250</v>
      </c>
      <c r="I4333" s="2" t="s">
        <v>302</v>
      </c>
      <c r="J4333" s="2" t="s">
        <v>30</v>
      </c>
      <c r="K4333" s="2" t="s">
        <v>30</v>
      </c>
      <c r="L4333" s="2" t="s">
        <v>294</v>
      </c>
      <c r="M4333" s="2" t="s">
        <v>31</v>
      </c>
      <c r="N4333" s="2" t="s">
        <v>627</v>
      </c>
      <c r="O4333" s="2" t="s">
        <v>252</v>
      </c>
      <c r="P4333" s="2" t="s">
        <v>339</v>
      </c>
      <c r="Q4333" s="2" t="s">
        <v>254</v>
      </c>
      <c r="R4333" s="2" t="s">
        <v>255</v>
      </c>
      <c r="S4333" s="2" t="s">
        <v>34</v>
      </c>
      <c r="T4333" s="136">
        <v>1.8080000000000001</v>
      </c>
      <c r="U4333" s="2" t="s">
        <v>1070</v>
      </c>
      <c r="V4333" s="145">
        <v>2.1499999999999998E-2</v>
      </c>
      <c r="W4333" s="145">
        <v>5.1889999999999999E-2</v>
      </c>
      <c r="X4333" s="4" t="s">
        <v>258</v>
      </c>
      <c r="Z4333" s="136">
        <v>304288.59999999998</v>
      </c>
      <c r="AA4333" s="143">
        <v>1</v>
      </c>
      <c r="AB4333" s="156">
        <v>94.82</v>
      </c>
      <c r="AC4333" s="136">
        <v>23.440999999999999</v>
      </c>
      <c r="AD4333" s="136">
        <v>311.96699999999998</v>
      </c>
      <c r="AG4333" s="2" t="s">
        <v>36</v>
      </c>
      <c r="AH4333" s="145">
        <v>4.0099999999999999E-4</v>
      </c>
      <c r="AI4333" s="145">
        <v>3.5905399131827202E-3</v>
      </c>
      <c r="AJ4333" s="145">
        <v>1.00011248187287E-3</v>
      </c>
    </row>
    <row r="4334" spans="1:36" x14ac:dyDescent="0.2">
      <c r="A4334" s="2">
        <v>11389</v>
      </c>
      <c r="B4334" s="2">
        <v>11392</v>
      </c>
      <c r="C4334" s="2" t="s">
        <v>1084</v>
      </c>
      <c r="D4334" s="2" t="s">
        <v>1085</v>
      </c>
      <c r="E4334" s="4" t="s">
        <v>247</v>
      </c>
      <c r="F4334" s="2" t="s">
        <v>1094</v>
      </c>
      <c r="G4334" s="2" t="s">
        <v>1095</v>
      </c>
      <c r="H4334" s="2" t="s">
        <v>250</v>
      </c>
      <c r="I4334" s="2" t="s">
        <v>302</v>
      </c>
      <c r="J4334" s="2" t="s">
        <v>30</v>
      </c>
      <c r="K4334" s="2" t="s">
        <v>30</v>
      </c>
      <c r="L4334" s="2" t="s">
        <v>294</v>
      </c>
      <c r="M4334" s="2" t="s">
        <v>31</v>
      </c>
      <c r="N4334" s="2" t="s">
        <v>627</v>
      </c>
      <c r="O4334" s="2" t="s">
        <v>252</v>
      </c>
      <c r="P4334" s="2" t="s">
        <v>339</v>
      </c>
      <c r="Q4334" s="2" t="s">
        <v>254</v>
      </c>
      <c r="R4334" s="2" t="s">
        <v>255</v>
      </c>
      <c r="S4334" s="2" t="s">
        <v>34</v>
      </c>
      <c r="T4334" s="136">
        <v>2.915</v>
      </c>
      <c r="U4334" s="2" t="s">
        <v>1096</v>
      </c>
      <c r="V4334" s="145">
        <v>5.0500000000000003E-2</v>
      </c>
      <c r="W4334" s="145">
        <v>5.2999999999999999E-2</v>
      </c>
      <c r="X4334" s="4" t="s">
        <v>258</v>
      </c>
      <c r="Z4334" s="136">
        <v>193296.41</v>
      </c>
      <c r="AA4334" s="143">
        <v>1</v>
      </c>
      <c r="AB4334" s="156">
        <v>100.78</v>
      </c>
      <c r="AD4334" s="136">
        <v>194.804</v>
      </c>
      <c r="AG4334" s="2" t="s">
        <v>36</v>
      </c>
      <c r="AH4334" s="145">
        <v>8.7100000000000003E-4</v>
      </c>
      <c r="AI4334" s="145">
        <v>2.24207060805334E-3</v>
      </c>
      <c r="AJ4334" s="145">
        <v>6.2450852923866002E-4</v>
      </c>
    </row>
    <row r="4335" spans="1:36" x14ac:dyDescent="0.2">
      <c r="A4335" s="2">
        <v>11389</v>
      </c>
      <c r="B4335" s="2">
        <v>11392</v>
      </c>
      <c r="C4335" s="2" t="s">
        <v>1097</v>
      </c>
      <c r="D4335" s="2" t="s">
        <v>1098</v>
      </c>
      <c r="E4335" s="4" t="s">
        <v>247</v>
      </c>
      <c r="F4335" s="2" t="s">
        <v>1591</v>
      </c>
      <c r="G4335" s="2" t="s">
        <v>1592</v>
      </c>
      <c r="H4335" s="2" t="s">
        <v>250</v>
      </c>
      <c r="I4335" s="2" t="s">
        <v>330</v>
      </c>
      <c r="J4335" s="2" t="s">
        <v>30</v>
      </c>
      <c r="K4335" s="2" t="s">
        <v>30</v>
      </c>
      <c r="L4335" s="2" t="s">
        <v>294</v>
      </c>
      <c r="M4335" s="2" t="s">
        <v>31</v>
      </c>
      <c r="N4335" s="2" t="s">
        <v>281</v>
      </c>
      <c r="O4335" s="2" t="s">
        <v>252</v>
      </c>
      <c r="P4335" s="2" t="s">
        <v>448</v>
      </c>
      <c r="Q4335" s="2" t="s">
        <v>254</v>
      </c>
      <c r="R4335" s="2" t="s">
        <v>255</v>
      </c>
      <c r="S4335" s="2" t="s">
        <v>34</v>
      </c>
      <c r="T4335" s="136">
        <v>1.1599999999999999</v>
      </c>
      <c r="U4335" s="2" t="s">
        <v>1593</v>
      </c>
      <c r="V4335" s="145">
        <v>1.6E-2</v>
      </c>
      <c r="W4335" s="145">
        <v>2.937E-2</v>
      </c>
      <c r="X4335" s="4" t="s">
        <v>258</v>
      </c>
      <c r="Z4335" s="136">
        <v>25746.92</v>
      </c>
      <c r="AA4335" s="143">
        <v>1</v>
      </c>
      <c r="AB4335" s="156">
        <v>116.04</v>
      </c>
      <c r="AD4335" s="136">
        <v>29.876999999999999</v>
      </c>
      <c r="AG4335" s="2" t="s">
        <v>36</v>
      </c>
      <c r="AH4335" s="145">
        <v>9.1000000000000003E-5</v>
      </c>
      <c r="AI4335" s="145">
        <v>3.4386197001727001E-4</v>
      </c>
      <c r="AJ4335" s="145">
        <v>9.5779647788632E-5</v>
      </c>
    </row>
    <row r="4336" spans="1:36" x14ac:dyDescent="0.2">
      <c r="A4336" s="2">
        <v>11389</v>
      </c>
      <c r="B4336" s="2">
        <v>11392</v>
      </c>
      <c r="C4336" s="2" t="s">
        <v>1101</v>
      </c>
      <c r="D4336" s="2" t="s">
        <v>1102</v>
      </c>
      <c r="E4336" s="4" t="s">
        <v>247</v>
      </c>
      <c r="F4336" s="2" t="s">
        <v>1103</v>
      </c>
      <c r="G4336" s="2" t="s">
        <v>1104</v>
      </c>
      <c r="H4336" s="2" t="s">
        <v>250</v>
      </c>
      <c r="I4336" s="2" t="s">
        <v>302</v>
      </c>
      <c r="J4336" s="2" t="s">
        <v>30</v>
      </c>
      <c r="K4336" s="2" t="s">
        <v>30</v>
      </c>
      <c r="L4336" s="2" t="s">
        <v>294</v>
      </c>
      <c r="M4336" s="2" t="s">
        <v>31</v>
      </c>
      <c r="N4336" s="2" t="s">
        <v>368</v>
      </c>
      <c r="O4336" s="2" t="s">
        <v>252</v>
      </c>
      <c r="P4336" s="2" t="s">
        <v>345</v>
      </c>
      <c r="Q4336" s="2" t="s">
        <v>310</v>
      </c>
      <c r="R4336" s="2" t="s">
        <v>255</v>
      </c>
      <c r="S4336" s="2" t="s">
        <v>34</v>
      </c>
      <c r="T4336" s="136">
        <v>0.28499999999999998</v>
      </c>
      <c r="U4336" s="2" t="s">
        <v>1105</v>
      </c>
      <c r="V4336" s="145">
        <v>4.3499999999999997E-2</v>
      </c>
      <c r="W4336" s="145">
        <v>7.0150000000000004E-2</v>
      </c>
      <c r="X4336" s="4" t="s">
        <v>258</v>
      </c>
      <c r="Z4336" s="136">
        <v>5546.7</v>
      </c>
      <c r="AA4336" s="143">
        <v>1</v>
      </c>
      <c r="AB4336" s="156">
        <v>100.22</v>
      </c>
      <c r="AD4336" s="136">
        <v>5.5590000000000002</v>
      </c>
      <c r="AG4336" s="2" t="s">
        <v>36</v>
      </c>
      <c r="AH4336" s="145">
        <v>2.31E-4</v>
      </c>
      <c r="AI4336" s="145">
        <v>6.3979408230946801E-5</v>
      </c>
      <c r="AJ4336" s="145">
        <v>1.7820886635929602E-5</v>
      </c>
    </row>
    <row r="4337" spans="1:36" x14ac:dyDescent="0.2">
      <c r="A4337" s="2">
        <v>11389</v>
      </c>
      <c r="B4337" s="2">
        <v>11392</v>
      </c>
      <c r="C4337" s="2" t="s">
        <v>1101</v>
      </c>
      <c r="D4337" s="2" t="s">
        <v>1102</v>
      </c>
      <c r="E4337" s="4" t="s">
        <v>247</v>
      </c>
      <c r="F4337" s="2" t="s">
        <v>1106</v>
      </c>
      <c r="G4337" s="2" t="s">
        <v>1107</v>
      </c>
      <c r="H4337" s="2" t="s">
        <v>250</v>
      </c>
      <c r="I4337" s="2" t="s">
        <v>302</v>
      </c>
      <c r="J4337" s="2" t="s">
        <v>30</v>
      </c>
      <c r="K4337" s="2" t="s">
        <v>30</v>
      </c>
      <c r="L4337" s="2" t="s">
        <v>294</v>
      </c>
      <c r="M4337" s="2" t="s">
        <v>31</v>
      </c>
      <c r="N4337" s="2" t="s">
        <v>368</v>
      </c>
      <c r="O4337" s="2" t="s">
        <v>252</v>
      </c>
      <c r="P4337" s="2" t="s">
        <v>345</v>
      </c>
      <c r="Q4337" s="2" t="s">
        <v>310</v>
      </c>
      <c r="R4337" s="2" t="s">
        <v>255</v>
      </c>
      <c r="S4337" s="2" t="s">
        <v>34</v>
      </c>
      <c r="T4337" s="136">
        <v>0.28499999999999998</v>
      </c>
      <c r="U4337" s="2" t="s">
        <v>1105</v>
      </c>
      <c r="V4337" s="145">
        <v>3.56E-2</v>
      </c>
      <c r="W4337" s="145">
        <v>5.8299999999999998E-2</v>
      </c>
      <c r="X4337" s="4" t="s">
        <v>258</v>
      </c>
      <c r="Z4337" s="136">
        <v>19513</v>
      </c>
      <c r="AA4337" s="143">
        <v>1</v>
      </c>
      <c r="AB4337" s="156">
        <v>100.15</v>
      </c>
      <c r="AD4337" s="136">
        <v>19.542000000000002</v>
      </c>
      <c r="AG4337" s="2" t="s">
        <v>36</v>
      </c>
      <c r="AH4337" s="145">
        <v>6.4999999999999997E-4</v>
      </c>
      <c r="AI4337" s="145">
        <v>2.2491899869067999E-4</v>
      </c>
      <c r="AJ4337" s="145">
        <v>6.2649156795336198E-5</v>
      </c>
    </row>
    <row r="4338" spans="1:36" x14ac:dyDescent="0.2">
      <c r="A4338" s="2">
        <v>11389</v>
      </c>
      <c r="B4338" s="2">
        <v>11392</v>
      </c>
      <c r="C4338" s="2" t="s">
        <v>1101</v>
      </c>
      <c r="D4338" s="2" t="s">
        <v>1102</v>
      </c>
      <c r="E4338" s="4" t="s">
        <v>247</v>
      </c>
      <c r="F4338" s="2" t="s">
        <v>1111</v>
      </c>
      <c r="G4338" s="2" t="s">
        <v>1112</v>
      </c>
      <c r="H4338" s="2" t="s">
        <v>250</v>
      </c>
      <c r="I4338" s="2" t="s">
        <v>302</v>
      </c>
      <c r="J4338" s="2" t="s">
        <v>30</v>
      </c>
      <c r="K4338" s="2" t="s">
        <v>30</v>
      </c>
      <c r="L4338" s="2" t="s">
        <v>294</v>
      </c>
      <c r="M4338" s="2" t="s">
        <v>31</v>
      </c>
      <c r="N4338" s="2" t="s">
        <v>368</v>
      </c>
      <c r="O4338" s="2" t="s">
        <v>252</v>
      </c>
      <c r="P4338" s="2" t="s">
        <v>345</v>
      </c>
      <c r="Q4338" s="2" t="s">
        <v>310</v>
      </c>
      <c r="R4338" s="2" t="s">
        <v>255</v>
      </c>
      <c r="S4338" s="2" t="s">
        <v>34</v>
      </c>
      <c r="T4338" s="136">
        <v>1.6719999999999999</v>
      </c>
      <c r="U4338" s="2" t="s">
        <v>1113</v>
      </c>
      <c r="V4338" s="145">
        <v>7.3300000000000004E-2</v>
      </c>
      <c r="W4338" s="145">
        <v>6.2719999999999998E-2</v>
      </c>
      <c r="X4338" s="4" t="s">
        <v>258</v>
      </c>
      <c r="Z4338" s="136">
        <v>19624</v>
      </c>
      <c r="AA4338" s="143">
        <v>1</v>
      </c>
      <c r="AB4338" s="156">
        <v>103.44</v>
      </c>
      <c r="AD4338" s="136">
        <v>20.298999999999999</v>
      </c>
      <c r="AG4338" s="2" t="s">
        <v>36</v>
      </c>
      <c r="AH4338" s="145">
        <v>1.3100000000000001E-4</v>
      </c>
      <c r="AI4338" s="145">
        <v>2.3362923682474201E-4</v>
      </c>
      <c r="AJ4338" s="145">
        <v>6.5075315002344802E-5</v>
      </c>
    </row>
    <row r="4339" spans="1:36" x14ac:dyDescent="0.2">
      <c r="A4339" s="2">
        <v>11389</v>
      </c>
      <c r="B4339" s="2">
        <v>11392</v>
      </c>
      <c r="C4339" s="2" t="s">
        <v>1101</v>
      </c>
      <c r="D4339" s="2" t="s">
        <v>1102</v>
      </c>
      <c r="E4339" s="4" t="s">
        <v>247</v>
      </c>
      <c r="F4339" s="2" t="s">
        <v>1114</v>
      </c>
      <c r="G4339" s="2" t="s">
        <v>1115</v>
      </c>
      <c r="H4339" s="2" t="s">
        <v>250</v>
      </c>
      <c r="I4339" s="2" t="s">
        <v>330</v>
      </c>
      <c r="J4339" s="2" t="s">
        <v>30</v>
      </c>
      <c r="K4339" s="2" t="s">
        <v>30</v>
      </c>
      <c r="L4339" s="2" t="s">
        <v>294</v>
      </c>
      <c r="M4339" s="2" t="s">
        <v>31</v>
      </c>
      <c r="N4339" s="2" t="s">
        <v>368</v>
      </c>
      <c r="O4339" s="2" t="s">
        <v>252</v>
      </c>
      <c r="P4339" s="2" t="s">
        <v>309</v>
      </c>
      <c r="Q4339" s="2" t="s">
        <v>310</v>
      </c>
      <c r="R4339" s="2" t="s">
        <v>255</v>
      </c>
      <c r="S4339" s="2" t="s">
        <v>34</v>
      </c>
      <c r="T4339" s="136">
        <v>4.2960000000000003</v>
      </c>
      <c r="U4339" s="2" t="s">
        <v>1116</v>
      </c>
      <c r="V4339" s="145">
        <v>3.4500000000000003E-2</v>
      </c>
      <c r="W4339" s="145">
        <v>3.2809999999999999E-2</v>
      </c>
      <c r="X4339" s="4" t="s">
        <v>258</v>
      </c>
      <c r="Z4339" s="136">
        <v>84000</v>
      </c>
      <c r="AA4339" s="143">
        <v>1</v>
      </c>
      <c r="AB4339" s="156">
        <v>101.75</v>
      </c>
      <c r="AD4339" s="136">
        <v>85.47</v>
      </c>
      <c r="AG4339" s="2" t="s">
        <v>36</v>
      </c>
      <c r="AH4339" s="145">
        <v>9.2699999999999998E-4</v>
      </c>
      <c r="AI4339" s="145">
        <v>9.8370492833969197E-4</v>
      </c>
      <c r="AJ4339" s="145">
        <v>2.7400212812014402E-4</v>
      </c>
    </row>
    <row r="4340" spans="1:36" x14ac:dyDescent="0.2">
      <c r="A4340" s="2">
        <v>11389</v>
      </c>
      <c r="B4340" s="2">
        <v>11392</v>
      </c>
      <c r="C4340" s="2" t="s">
        <v>1117</v>
      </c>
      <c r="D4340" s="2" t="s">
        <v>1118</v>
      </c>
      <c r="E4340" s="4" t="s">
        <v>247</v>
      </c>
      <c r="F4340" s="2" t="s">
        <v>1119</v>
      </c>
      <c r="G4340" s="2" t="s">
        <v>1120</v>
      </c>
      <c r="H4340" s="2" t="s">
        <v>250</v>
      </c>
      <c r="I4340" s="2" t="s">
        <v>330</v>
      </c>
      <c r="J4340" s="2" t="s">
        <v>30</v>
      </c>
      <c r="K4340" s="2" t="s">
        <v>30</v>
      </c>
      <c r="L4340" s="2" t="s">
        <v>294</v>
      </c>
      <c r="M4340" s="2" t="s">
        <v>31</v>
      </c>
      <c r="N4340" s="2" t="s">
        <v>281</v>
      </c>
      <c r="O4340" s="2" t="s">
        <v>252</v>
      </c>
      <c r="P4340" s="2" t="s">
        <v>448</v>
      </c>
      <c r="Q4340" s="2" t="s">
        <v>254</v>
      </c>
      <c r="R4340" s="2" t="s">
        <v>255</v>
      </c>
      <c r="S4340" s="2" t="s">
        <v>34</v>
      </c>
      <c r="T4340" s="136">
        <v>3.262</v>
      </c>
      <c r="U4340" s="2" t="s">
        <v>1121</v>
      </c>
      <c r="V4340" s="145">
        <v>3.5000000000000003E-2</v>
      </c>
      <c r="W4340" s="145">
        <v>2.938E-2</v>
      </c>
      <c r="X4340" s="4" t="s">
        <v>258</v>
      </c>
      <c r="Z4340" s="136">
        <v>488448.76</v>
      </c>
      <c r="AA4340" s="143">
        <v>1</v>
      </c>
      <c r="AB4340" s="156">
        <v>119.75</v>
      </c>
      <c r="AD4340" s="136">
        <v>584.91700000000003</v>
      </c>
      <c r="AG4340" s="2" t="s">
        <v>36</v>
      </c>
      <c r="AH4340" s="145">
        <v>6.11E-4</v>
      </c>
      <c r="AI4340" s="145">
        <v>6.7320243279859601E-3</v>
      </c>
      <c r="AJ4340" s="145">
        <v>1.87514460818861E-3</v>
      </c>
    </row>
    <row r="4341" spans="1:36" x14ac:dyDescent="0.2">
      <c r="A4341" s="2">
        <v>11389</v>
      </c>
      <c r="B4341" s="2">
        <v>11392</v>
      </c>
      <c r="C4341" s="2" t="s">
        <v>1117</v>
      </c>
      <c r="D4341" s="2" t="s">
        <v>1118</v>
      </c>
      <c r="E4341" s="4" t="s">
        <v>247</v>
      </c>
      <c r="F4341" s="2" t="s">
        <v>1122</v>
      </c>
      <c r="G4341" s="2" t="s">
        <v>1123</v>
      </c>
      <c r="H4341" s="2" t="s">
        <v>250</v>
      </c>
      <c r="I4341" s="2" t="s">
        <v>330</v>
      </c>
      <c r="J4341" s="2" t="s">
        <v>30</v>
      </c>
      <c r="K4341" s="2" t="s">
        <v>30</v>
      </c>
      <c r="L4341" s="2" t="s">
        <v>294</v>
      </c>
      <c r="M4341" s="2" t="s">
        <v>31</v>
      </c>
      <c r="N4341" s="2" t="s">
        <v>281</v>
      </c>
      <c r="O4341" s="2" t="s">
        <v>252</v>
      </c>
      <c r="P4341" s="2" t="s">
        <v>448</v>
      </c>
      <c r="Q4341" s="2" t="s">
        <v>254</v>
      </c>
      <c r="R4341" s="2" t="s">
        <v>255</v>
      </c>
      <c r="S4341" s="2" t="s">
        <v>34</v>
      </c>
      <c r="T4341" s="136">
        <v>6.2430000000000003</v>
      </c>
      <c r="U4341" s="2" t="s">
        <v>1124</v>
      </c>
      <c r="V4341" s="145">
        <v>2.5000000000000001E-2</v>
      </c>
      <c r="W4341" s="145">
        <v>3.1879999999999999E-2</v>
      </c>
      <c r="X4341" s="4" t="s">
        <v>258</v>
      </c>
      <c r="Z4341" s="136">
        <v>392131.38</v>
      </c>
      <c r="AA4341" s="143">
        <v>1</v>
      </c>
      <c r="AB4341" s="156">
        <v>111</v>
      </c>
      <c r="AD4341" s="136">
        <v>435.26600000000002</v>
      </c>
      <c r="AG4341" s="2" t="s">
        <v>36</v>
      </c>
      <c r="AH4341" s="145">
        <v>3.7399999999999998E-4</v>
      </c>
      <c r="AI4341" s="145">
        <v>5.0096307930213597E-3</v>
      </c>
      <c r="AJ4341" s="145">
        <v>1.3953874366582999E-3</v>
      </c>
    </row>
    <row r="4342" spans="1:36" x14ac:dyDescent="0.2">
      <c r="A4342" s="2">
        <v>11389</v>
      </c>
      <c r="B4342" s="2">
        <v>11392</v>
      </c>
      <c r="C4342" s="2" t="s">
        <v>1117</v>
      </c>
      <c r="D4342" s="2" t="s">
        <v>1118</v>
      </c>
      <c r="E4342" s="4" t="s">
        <v>247</v>
      </c>
      <c r="F4342" s="2" t="s">
        <v>1764</v>
      </c>
      <c r="G4342" s="2" t="s">
        <v>1765</v>
      </c>
      <c r="H4342" s="2" t="s">
        <v>250</v>
      </c>
      <c r="I4342" s="2" t="s">
        <v>330</v>
      </c>
      <c r="J4342" s="2" t="s">
        <v>30</v>
      </c>
      <c r="K4342" s="2" t="s">
        <v>30</v>
      </c>
      <c r="L4342" s="2" t="s">
        <v>294</v>
      </c>
      <c r="M4342" s="2" t="s">
        <v>31</v>
      </c>
      <c r="N4342" s="2" t="s">
        <v>281</v>
      </c>
      <c r="O4342" s="2" t="s">
        <v>252</v>
      </c>
      <c r="P4342" s="2" t="s">
        <v>448</v>
      </c>
      <c r="Q4342" s="2" t="s">
        <v>254</v>
      </c>
      <c r="R4342" s="2" t="s">
        <v>255</v>
      </c>
      <c r="S4342" s="2" t="s">
        <v>34</v>
      </c>
      <c r="T4342" s="136">
        <v>1.907</v>
      </c>
      <c r="U4342" s="2" t="s">
        <v>1766</v>
      </c>
      <c r="V4342" s="145">
        <v>0.04</v>
      </c>
      <c r="W4342" s="145">
        <v>2.8070000000000001E-2</v>
      </c>
      <c r="X4342" s="4" t="s">
        <v>258</v>
      </c>
      <c r="Z4342" s="136">
        <v>123958.34</v>
      </c>
      <c r="AA4342" s="143">
        <v>1</v>
      </c>
      <c r="AB4342" s="156">
        <v>119.04</v>
      </c>
      <c r="AD4342" s="136">
        <v>147.56</v>
      </c>
      <c r="AG4342" s="2" t="s">
        <v>36</v>
      </c>
      <c r="AH4342" s="145">
        <v>1.47E-4</v>
      </c>
      <c r="AI4342" s="145">
        <v>1.6983211306012299E-3</v>
      </c>
      <c r="AJ4342" s="145">
        <v>4.7305202059072602E-4</v>
      </c>
    </row>
    <row r="4343" spans="1:36" x14ac:dyDescent="0.2">
      <c r="A4343" s="2">
        <v>11389</v>
      </c>
      <c r="B4343" s="2">
        <v>11392</v>
      </c>
      <c r="C4343" s="2" t="s">
        <v>383</v>
      </c>
      <c r="D4343" s="2" t="s">
        <v>384</v>
      </c>
      <c r="E4343" s="4" t="s">
        <v>247</v>
      </c>
      <c r="F4343" s="2" t="s">
        <v>385</v>
      </c>
      <c r="G4343" s="2" t="s">
        <v>386</v>
      </c>
      <c r="H4343" s="2" t="s">
        <v>250</v>
      </c>
      <c r="I4343" s="2" t="s">
        <v>293</v>
      </c>
      <c r="J4343" s="2" t="s">
        <v>30</v>
      </c>
      <c r="K4343" s="2" t="s">
        <v>30</v>
      </c>
      <c r="L4343" s="2" t="s">
        <v>294</v>
      </c>
      <c r="M4343" s="2" t="s">
        <v>31</v>
      </c>
      <c r="N4343" s="2" t="s">
        <v>281</v>
      </c>
      <c r="O4343" s="2" t="s">
        <v>252</v>
      </c>
      <c r="P4343" s="2" t="s">
        <v>387</v>
      </c>
      <c r="Q4343" s="2" t="s">
        <v>254</v>
      </c>
      <c r="R4343" s="2" t="s">
        <v>255</v>
      </c>
      <c r="S4343" s="2" t="s">
        <v>34</v>
      </c>
      <c r="T4343" s="136">
        <v>0.751</v>
      </c>
      <c r="U4343" s="2" t="s">
        <v>388</v>
      </c>
      <c r="V4343" s="145">
        <v>0.01</v>
      </c>
      <c r="W4343" s="145">
        <v>5.3999999999999999E-2</v>
      </c>
      <c r="X4343" s="4" t="s">
        <v>258</v>
      </c>
      <c r="Z4343" s="136">
        <v>36075</v>
      </c>
      <c r="AA4343" s="143">
        <v>1</v>
      </c>
      <c r="AB4343" s="156">
        <v>97.1</v>
      </c>
      <c r="AD4343" s="136">
        <v>35.029000000000003</v>
      </c>
      <c r="AG4343" s="2" t="s">
        <v>36</v>
      </c>
      <c r="AH4343" s="145">
        <v>1.4999999999999999E-4</v>
      </c>
      <c r="AI4343" s="145">
        <v>4.0315932826077701E-4</v>
      </c>
      <c r="AJ4343" s="145">
        <v>1.12296391664305E-4</v>
      </c>
    </row>
    <row r="4344" spans="1:36" x14ac:dyDescent="0.2">
      <c r="A4344" s="2">
        <v>11389</v>
      </c>
      <c r="B4344" s="2">
        <v>11392</v>
      </c>
      <c r="C4344" s="2" t="s">
        <v>383</v>
      </c>
      <c r="D4344" s="2" t="s">
        <v>384</v>
      </c>
      <c r="E4344" s="4" t="s">
        <v>247</v>
      </c>
      <c r="F4344" s="2" t="s">
        <v>1125</v>
      </c>
      <c r="G4344" s="2" t="s">
        <v>1126</v>
      </c>
      <c r="H4344" s="2" t="s">
        <v>250</v>
      </c>
      <c r="I4344" s="2" t="s">
        <v>330</v>
      </c>
      <c r="J4344" s="2" t="s">
        <v>30</v>
      </c>
      <c r="K4344" s="2" t="s">
        <v>30</v>
      </c>
      <c r="L4344" s="2" t="s">
        <v>294</v>
      </c>
      <c r="M4344" s="2" t="s">
        <v>31</v>
      </c>
      <c r="N4344" s="2" t="s">
        <v>281</v>
      </c>
      <c r="O4344" s="2" t="s">
        <v>252</v>
      </c>
      <c r="P4344" s="2" t="s">
        <v>324</v>
      </c>
      <c r="Q4344" s="2" t="s">
        <v>254</v>
      </c>
      <c r="R4344" s="2" t="s">
        <v>255</v>
      </c>
      <c r="S4344" s="2" t="s">
        <v>34</v>
      </c>
      <c r="T4344" s="136">
        <v>4.8499999999999996</v>
      </c>
      <c r="U4344" s="2" t="s">
        <v>351</v>
      </c>
      <c r="V4344" s="145">
        <v>6.4000000000000003E-3</v>
      </c>
      <c r="W4344" s="145">
        <v>3.1519999999999999E-2</v>
      </c>
      <c r="X4344" s="4" t="s">
        <v>258</v>
      </c>
      <c r="Z4344" s="136">
        <v>136327.4</v>
      </c>
      <c r="AA4344" s="143">
        <v>1</v>
      </c>
      <c r="AB4344" s="156">
        <v>101.65</v>
      </c>
      <c r="AD4344" s="136">
        <v>138.577</v>
      </c>
      <c r="AG4344" s="2" t="s">
        <v>36</v>
      </c>
      <c r="AH4344" s="145">
        <v>5.3799999999999996E-4</v>
      </c>
      <c r="AI4344" s="145">
        <v>1.5949301881282799E-3</v>
      </c>
      <c r="AJ4344" s="145">
        <v>4.4425340685017099E-4</v>
      </c>
    </row>
    <row r="4345" spans="1:36" x14ac:dyDescent="0.2">
      <c r="A4345" s="2">
        <v>11389</v>
      </c>
      <c r="B4345" s="2">
        <v>11392</v>
      </c>
      <c r="C4345" s="2" t="s">
        <v>383</v>
      </c>
      <c r="D4345" s="2" t="s">
        <v>384</v>
      </c>
      <c r="E4345" s="4" t="s">
        <v>247</v>
      </c>
      <c r="F4345" s="2" t="s">
        <v>1127</v>
      </c>
      <c r="G4345" s="2" t="s">
        <v>1128</v>
      </c>
      <c r="H4345" s="2" t="s">
        <v>250</v>
      </c>
      <c r="I4345" s="2" t="s">
        <v>330</v>
      </c>
      <c r="J4345" s="2" t="s">
        <v>30</v>
      </c>
      <c r="K4345" s="2" t="s">
        <v>30</v>
      </c>
      <c r="L4345" s="2" t="s">
        <v>294</v>
      </c>
      <c r="M4345" s="2" t="s">
        <v>190</v>
      </c>
      <c r="N4345" s="2" t="s">
        <v>281</v>
      </c>
      <c r="O4345" s="2" t="s">
        <v>252</v>
      </c>
      <c r="P4345" s="2" t="s">
        <v>387</v>
      </c>
      <c r="Q4345" s="2" t="s">
        <v>254</v>
      </c>
      <c r="R4345" s="2" t="s">
        <v>255</v>
      </c>
      <c r="S4345" s="2" t="s">
        <v>34</v>
      </c>
      <c r="T4345" s="136">
        <v>3.9489999999999998</v>
      </c>
      <c r="U4345" s="2" t="s">
        <v>556</v>
      </c>
      <c r="V4345" s="145">
        <v>3.5900000000000001E-2</v>
      </c>
      <c r="W4345" s="145">
        <v>3.8390000000000001E-2</v>
      </c>
      <c r="X4345" s="4" t="s">
        <v>258</v>
      </c>
      <c r="Z4345" s="136">
        <v>89000</v>
      </c>
      <c r="AA4345" s="143">
        <v>1</v>
      </c>
      <c r="AB4345" s="156">
        <v>100.17</v>
      </c>
      <c r="AD4345" s="136">
        <v>89.150999999999996</v>
      </c>
      <c r="AG4345" s="2" t="s">
        <v>36</v>
      </c>
      <c r="AH4345" s="145">
        <v>4.0499999999999998E-4</v>
      </c>
      <c r="AI4345" s="145">
        <v>1.0260743322556499E-3</v>
      </c>
      <c r="AJ4345" s="145">
        <v>2.85803743122469E-4</v>
      </c>
    </row>
    <row r="4346" spans="1:36" x14ac:dyDescent="0.2">
      <c r="A4346" s="2">
        <v>11389</v>
      </c>
      <c r="B4346" s="2">
        <v>11392</v>
      </c>
      <c r="C4346" s="2" t="s">
        <v>1129</v>
      </c>
      <c r="D4346" s="2" t="s">
        <v>1130</v>
      </c>
      <c r="E4346" s="4" t="s">
        <v>247</v>
      </c>
      <c r="F4346" s="2" t="s">
        <v>1131</v>
      </c>
      <c r="G4346" s="2" t="s">
        <v>1132</v>
      </c>
      <c r="H4346" s="2" t="s">
        <v>250</v>
      </c>
      <c r="I4346" s="2" t="s">
        <v>330</v>
      </c>
      <c r="J4346" s="2" t="s">
        <v>30</v>
      </c>
      <c r="K4346" s="2" t="s">
        <v>30</v>
      </c>
      <c r="L4346" s="2" t="s">
        <v>294</v>
      </c>
      <c r="M4346" s="2" t="s">
        <v>31</v>
      </c>
      <c r="N4346" s="2" t="s">
        <v>442</v>
      </c>
      <c r="O4346" s="2" t="s">
        <v>252</v>
      </c>
      <c r="P4346" s="2" t="s">
        <v>264</v>
      </c>
      <c r="Q4346" s="2" t="s">
        <v>254</v>
      </c>
      <c r="R4346" s="2" t="s">
        <v>255</v>
      </c>
      <c r="S4346" s="2" t="s">
        <v>34</v>
      </c>
      <c r="T4346" s="136">
        <v>3.121</v>
      </c>
      <c r="U4346" s="2" t="s">
        <v>1133</v>
      </c>
      <c r="V4346" s="145">
        <v>7.0000000000000001E-3</v>
      </c>
      <c r="W4346" s="145">
        <v>2.5420000000000002E-2</v>
      </c>
      <c r="X4346" s="4" t="s">
        <v>258</v>
      </c>
      <c r="Z4346" s="136">
        <v>82532.039999999994</v>
      </c>
      <c r="AA4346" s="143">
        <v>1</v>
      </c>
      <c r="AB4346" s="156">
        <v>108.19</v>
      </c>
      <c r="AD4346" s="136">
        <v>89.290999999999997</v>
      </c>
      <c r="AG4346" s="2" t="s">
        <v>36</v>
      </c>
      <c r="AH4346" s="145">
        <v>1.1789999999999999E-3</v>
      </c>
      <c r="AI4346" s="145">
        <v>1.02768695548124E-3</v>
      </c>
      <c r="AJ4346" s="145">
        <v>2.8625292476519202E-4</v>
      </c>
    </row>
    <row r="4347" spans="1:36" x14ac:dyDescent="0.2">
      <c r="A4347" s="2">
        <v>11389</v>
      </c>
      <c r="B4347" s="2">
        <v>11392</v>
      </c>
      <c r="C4347" s="2" t="s">
        <v>1134</v>
      </c>
      <c r="D4347" s="2" t="s">
        <v>1135</v>
      </c>
      <c r="E4347" s="4" t="s">
        <v>247</v>
      </c>
      <c r="F4347" s="2" t="s">
        <v>1136</v>
      </c>
      <c r="G4347" s="2" t="s">
        <v>1137</v>
      </c>
      <c r="H4347" s="2" t="s">
        <v>250</v>
      </c>
      <c r="I4347" s="2" t="s">
        <v>330</v>
      </c>
      <c r="J4347" s="2" t="s">
        <v>30</v>
      </c>
      <c r="K4347" s="2" t="s">
        <v>30</v>
      </c>
      <c r="L4347" s="2" t="s">
        <v>294</v>
      </c>
      <c r="M4347" s="2" t="s">
        <v>31</v>
      </c>
      <c r="N4347" s="2" t="s">
        <v>281</v>
      </c>
      <c r="O4347" s="2" t="s">
        <v>252</v>
      </c>
      <c r="P4347" s="2" t="s">
        <v>296</v>
      </c>
      <c r="Q4347" s="2" t="s">
        <v>296</v>
      </c>
      <c r="R4347" s="2" t="s">
        <v>296</v>
      </c>
      <c r="S4347" s="2" t="s">
        <v>34</v>
      </c>
      <c r="T4347" s="136">
        <v>2.1469999999999998</v>
      </c>
      <c r="U4347" s="2" t="s">
        <v>303</v>
      </c>
      <c r="V4347" s="145">
        <v>4.2000000000000003E-2</v>
      </c>
      <c r="W4347" s="145">
        <v>3.6150000000000002E-2</v>
      </c>
      <c r="X4347" s="4" t="s">
        <v>258</v>
      </c>
      <c r="Z4347" s="136">
        <v>70000</v>
      </c>
      <c r="AA4347" s="143">
        <v>1</v>
      </c>
      <c r="AB4347" s="156">
        <v>106.8</v>
      </c>
      <c r="AD4347" s="136">
        <v>74.760000000000005</v>
      </c>
      <c r="AG4347" s="2" t="s">
        <v>36</v>
      </c>
      <c r="AH4347" s="145">
        <v>6.9999999999999999E-4</v>
      </c>
      <c r="AI4347" s="145">
        <v>8.6043969161899402E-4</v>
      </c>
      <c r="AJ4347" s="145">
        <v>2.39667709117374E-4</v>
      </c>
    </row>
    <row r="4348" spans="1:36" x14ac:dyDescent="0.2">
      <c r="A4348" s="2">
        <v>11389</v>
      </c>
      <c r="B4348" s="2">
        <v>11392</v>
      </c>
      <c r="C4348" s="2" t="s">
        <v>1138</v>
      </c>
      <c r="D4348" s="2" t="s">
        <v>1139</v>
      </c>
      <c r="E4348" s="4" t="s">
        <v>247</v>
      </c>
      <c r="F4348" s="2" t="s">
        <v>1140</v>
      </c>
      <c r="G4348" s="2" t="s">
        <v>1141</v>
      </c>
      <c r="H4348" s="2" t="s">
        <v>250</v>
      </c>
      <c r="I4348" s="2" t="s">
        <v>330</v>
      </c>
      <c r="J4348" s="2" t="s">
        <v>30</v>
      </c>
      <c r="K4348" s="2" t="s">
        <v>30</v>
      </c>
      <c r="L4348" s="2" t="s">
        <v>294</v>
      </c>
      <c r="M4348" s="2" t="s">
        <v>190</v>
      </c>
      <c r="N4348" s="2" t="s">
        <v>281</v>
      </c>
      <c r="O4348" s="2" t="s">
        <v>252</v>
      </c>
      <c r="P4348" s="2" t="s">
        <v>324</v>
      </c>
      <c r="Q4348" s="2" t="s">
        <v>254</v>
      </c>
      <c r="R4348" s="2" t="s">
        <v>255</v>
      </c>
      <c r="S4348" s="2" t="s">
        <v>34</v>
      </c>
      <c r="T4348" s="136">
        <v>5.585</v>
      </c>
      <c r="U4348" s="2" t="s">
        <v>1133</v>
      </c>
      <c r="V4348" s="145">
        <v>3.44E-2</v>
      </c>
      <c r="W4348" s="145">
        <v>3.6229999999999998E-2</v>
      </c>
      <c r="X4348" s="4" t="s">
        <v>258</v>
      </c>
      <c r="Z4348" s="136">
        <v>159000</v>
      </c>
      <c r="AA4348" s="143">
        <v>1</v>
      </c>
      <c r="AB4348" s="156">
        <v>99.36</v>
      </c>
      <c r="AD4348" s="136">
        <v>157.982</v>
      </c>
      <c r="AG4348" s="2" t="s">
        <v>36</v>
      </c>
      <c r="AH4348" s="145">
        <v>3.28E-4</v>
      </c>
      <c r="AI4348" s="145">
        <v>1.8182761842861E-3</v>
      </c>
      <c r="AJ4348" s="145">
        <v>5.0646441798909395E-4</v>
      </c>
    </row>
    <row r="4349" spans="1:36" x14ac:dyDescent="0.2">
      <c r="A4349" s="2">
        <v>11389</v>
      </c>
      <c r="B4349" s="2">
        <v>11392</v>
      </c>
      <c r="C4349" s="2" t="s">
        <v>1142</v>
      </c>
      <c r="D4349" s="2" t="s">
        <v>1143</v>
      </c>
      <c r="E4349" s="4" t="s">
        <v>247</v>
      </c>
      <c r="F4349" s="2" t="s">
        <v>1144</v>
      </c>
      <c r="G4349" s="2" t="s">
        <v>1145</v>
      </c>
      <c r="H4349" s="2" t="s">
        <v>250</v>
      </c>
      <c r="I4349" s="2" t="s">
        <v>302</v>
      </c>
      <c r="J4349" s="2" t="s">
        <v>30</v>
      </c>
      <c r="K4349" s="2" t="s">
        <v>30</v>
      </c>
      <c r="L4349" s="2" t="s">
        <v>294</v>
      </c>
      <c r="M4349" s="2" t="s">
        <v>31</v>
      </c>
      <c r="N4349" s="2" t="s">
        <v>511</v>
      </c>
      <c r="O4349" s="2" t="s">
        <v>252</v>
      </c>
      <c r="P4349" s="2" t="s">
        <v>1146</v>
      </c>
      <c r="Q4349" s="2" t="s">
        <v>310</v>
      </c>
      <c r="R4349" s="2" t="s">
        <v>255</v>
      </c>
      <c r="S4349" s="2" t="s">
        <v>34</v>
      </c>
      <c r="T4349" s="136">
        <v>0.49199999999999999</v>
      </c>
      <c r="U4349" s="2" t="s">
        <v>388</v>
      </c>
      <c r="V4349" s="145">
        <v>3.15E-2</v>
      </c>
      <c r="W4349" s="145">
        <v>8.004E-2</v>
      </c>
      <c r="X4349" s="4" t="s">
        <v>258</v>
      </c>
      <c r="Z4349" s="136">
        <v>27267.88</v>
      </c>
      <c r="AA4349" s="143">
        <v>1</v>
      </c>
      <c r="AB4349" s="156">
        <v>98.54</v>
      </c>
      <c r="AD4349" s="136">
        <v>26.87</v>
      </c>
      <c r="AG4349" s="2" t="s">
        <v>36</v>
      </c>
      <c r="AH4349" s="145">
        <v>3.1599999999999998E-4</v>
      </c>
      <c r="AI4349" s="145">
        <v>3.0925382170856702E-4</v>
      </c>
      <c r="AJ4349" s="145">
        <v>8.6139860476712097E-5</v>
      </c>
    </row>
    <row r="4350" spans="1:36" x14ac:dyDescent="0.2">
      <c r="A4350" s="2">
        <v>11389</v>
      </c>
      <c r="B4350" s="2">
        <v>11392</v>
      </c>
      <c r="C4350" s="2" t="s">
        <v>1147</v>
      </c>
      <c r="D4350" s="2" t="s">
        <v>1148</v>
      </c>
      <c r="E4350" s="4" t="s">
        <v>247</v>
      </c>
      <c r="F4350" s="2" t="s">
        <v>1149</v>
      </c>
      <c r="G4350" s="2" t="s">
        <v>1150</v>
      </c>
      <c r="H4350" s="2" t="s">
        <v>250</v>
      </c>
      <c r="I4350" s="2" t="s">
        <v>302</v>
      </c>
      <c r="J4350" s="2" t="s">
        <v>30</v>
      </c>
      <c r="K4350" s="2" t="s">
        <v>30</v>
      </c>
      <c r="L4350" s="2" t="s">
        <v>294</v>
      </c>
      <c r="M4350" s="2" t="s">
        <v>31</v>
      </c>
      <c r="N4350" s="2" t="s">
        <v>850</v>
      </c>
      <c r="O4350" s="2" t="s">
        <v>252</v>
      </c>
      <c r="P4350" s="2" t="s">
        <v>103</v>
      </c>
      <c r="Q4350" s="2" t="s">
        <v>254</v>
      </c>
      <c r="R4350" s="2" t="s">
        <v>255</v>
      </c>
      <c r="S4350" s="2" t="s">
        <v>34</v>
      </c>
      <c r="T4350" s="136">
        <v>1.206</v>
      </c>
      <c r="U4350" s="2" t="s">
        <v>303</v>
      </c>
      <c r="V4350" s="145">
        <v>2.6100000000000002E-2</v>
      </c>
      <c r="W4350" s="145">
        <v>4.5830000000000003E-2</v>
      </c>
      <c r="X4350" s="4" t="s">
        <v>258</v>
      </c>
      <c r="Z4350" s="136">
        <v>173397</v>
      </c>
      <c r="AA4350" s="143">
        <v>1</v>
      </c>
      <c r="AB4350" s="156">
        <v>98.38</v>
      </c>
      <c r="AD4350" s="136">
        <v>170.58799999999999</v>
      </c>
      <c r="AG4350" s="2" t="s">
        <v>36</v>
      </c>
      <c r="AH4350" s="145">
        <v>4.7899999999999999E-4</v>
      </c>
      <c r="AI4350" s="145">
        <v>1.96335820085734E-3</v>
      </c>
      <c r="AJ4350" s="145">
        <v>5.4687570408438503E-4</v>
      </c>
    </row>
    <row r="4351" spans="1:36" x14ac:dyDescent="0.2">
      <c r="A4351" s="2">
        <v>11389</v>
      </c>
      <c r="B4351" s="2">
        <v>11392</v>
      </c>
      <c r="C4351" s="2" t="s">
        <v>1147</v>
      </c>
      <c r="D4351" s="2" t="s">
        <v>1148</v>
      </c>
      <c r="E4351" s="4" t="s">
        <v>247</v>
      </c>
      <c r="F4351" s="2" t="s">
        <v>1151</v>
      </c>
      <c r="G4351" s="2" t="s">
        <v>1152</v>
      </c>
      <c r="H4351" s="2" t="s">
        <v>250</v>
      </c>
      <c r="I4351" s="2" t="s">
        <v>302</v>
      </c>
      <c r="J4351" s="2" t="s">
        <v>30</v>
      </c>
      <c r="K4351" s="2" t="s">
        <v>30</v>
      </c>
      <c r="L4351" s="2" t="s">
        <v>294</v>
      </c>
      <c r="M4351" s="2" t="s">
        <v>31</v>
      </c>
      <c r="N4351" s="2" t="s">
        <v>850</v>
      </c>
      <c r="O4351" s="2" t="s">
        <v>252</v>
      </c>
      <c r="P4351" s="2" t="s">
        <v>103</v>
      </c>
      <c r="Q4351" s="2" t="s">
        <v>254</v>
      </c>
      <c r="R4351" s="2" t="s">
        <v>255</v>
      </c>
      <c r="S4351" s="2" t="s">
        <v>34</v>
      </c>
      <c r="T4351" s="136">
        <v>5.8339999999999996</v>
      </c>
      <c r="U4351" s="2" t="s">
        <v>1153</v>
      </c>
      <c r="V4351" s="145">
        <v>1.9E-2</v>
      </c>
      <c r="W4351" s="145">
        <v>4.9419999999999999E-2</v>
      </c>
      <c r="X4351" s="4" t="s">
        <v>258</v>
      </c>
      <c r="Z4351" s="136">
        <v>866247.55</v>
      </c>
      <c r="AA4351" s="143">
        <v>1</v>
      </c>
      <c r="AB4351" s="156">
        <v>84.21</v>
      </c>
      <c r="AD4351" s="136">
        <v>729.46699999999998</v>
      </c>
      <c r="AG4351" s="2" t="s">
        <v>36</v>
      </c>
      <c r="AH4351" s="145">
        <v>8.4800000000000001E-4</v>
      </c>
      <c r="AI4351" s="145">
        <v>8.3956984182548093E-3</v>
      </c>
      <c r="AJ4351" s="145">
        <v>2.33854600844529E-3</v>
      </c>
    </row>
    <row r="4352" spans="1:36" x14ac:dyDescent="0.2">
      <c r="A4352" s="2">
        <v>11389</v>
      </c>
      <c r="B4352" s="2">
        <v>11392</v>
      </c>
      <c r="C4352" s="2" t="s">
        <v>1154</v>
      </c>
      <c r="D4352" s="2" t="s">
        <v>1155</v>
      </c>
      <c r="E4352" s="4" t="s">
        <v>247</v>
      </c>
      <c r="F4352" s="2" t="s">
        <v>1156</v>
      </c>
      <c r="G4352" s="2" t="s">
        <v>1157</v>
      </c>
      <c r="H4352" s="2" t="s">
        <v>250</v>
      </c>
      <c r="I4352" s="2" t="s">
        <v>330</v>
      </c>
      <c r="J4352" s="2" t="s">
        <v>30</v>
      </c>
      <c r="K4352" s="2" t="s">
        <v>30</v>
      </c>
      <c r="L4352" s="2" t="s">
        <v>294</v>
      </c>
      <c r="M4352" s="2" t="s">
        <v>31</v>
      </c>
      <c r="N4352" s="2" t="s">
        <v>368</v>
      </c>
      <c r="O4352" s="2" t="s">
        <v>252</v>
      </c>
      <c r="P4352" s="2" t="s">
        <v>527</v>
      </c>
      <c r="Q4352" s="2" t="s">
        <v>254</v>
      </c>
      <c r="R4352" s="2" t="s">
        <v>255</v>
      </c>
      <c r="S4352" s="2" t="s">
        <v>34</v>
      </c>
      <c r="T4352" s="136">
        <v>3.0000000000000001E-3</v>
      </c>
      <c r="U4352" s="2" t="s">
        <v>743</v>
      </c>
      <c r="V4352" s="145">
        <v>4.3400000000000001E-2</v>
      </c>
      <c r="W4352" s="145">
        <v>0.29882999999999998</v>
      </c>
      <c r="X4352" s="4" t="s">
        <v>258</v>
      </c>
      <c r="Z4352" s="136">
        <v>0</v>
      </c>
      <c r="AA4352" s="143">
        <v>1</v>
      </c>
      <c r="AB4352" s="156">
        <v>0</v>
      </c>
      <c r="AC4352" s="136">
        <v>173.49100000000001</v>
      </c>
      <c r="AD4352" s="136">
        <v>173.49100000000001</v>
      </c>
      <c r="AG4352" s="2" t="s">
        <v>36</v>
      </c>
      <c r="AH4352" s="145">
        <v>0</v>
      </c>
      <c r="AI4352" s="145">
        <v>1.9967656281807702E-3</v>
      </c>
      <c r="AJ4352" s="145">
        <v>5.5618104140447804E-4</v>
      </c>
    </row>
    <row r="4353" spans="1:36" x14ac:dyDescent="0.2">
      <c r="A4353" s="2">
        <v>11389</v>
      </c>
      <c r="B4353" s="2">
        <v>11392</v>
      </c>
      <c r="C4353" s="2" t="s">
        <v>1154</v>
      </c>
      <c r="D4353" s="2" t="s">
        <v>1155</v>
      </c>
      <c r="E4353" s="4" t="s">
        <v>247</v>
      </c>
      <c r="F4353" s="2" t="s">
        <v>1158</v>
      </c>
      <c r="G4353" s="2" t="s">
        <v>1159</v>
      </c>
      <c r="H4353" s="2" t="s">
        <v>250</v>
      </c>
      <c r="I4353" s="2" t="s">
        <v>302</v>
      </c>
      <c r="J4353" s="2" t="s">
        <v>30</v>
      </c>
      <c r="K4353" s="2" t="s">
        <v>30</v>
      </c>
      <c r="L4353" s="2" t="s">
        <v>294</v>
      </c>
      <c r="M4353" s="2" t="s">
        <v>31</v>
      </c>
      <c r="N4353" s="2" t="s">
        <v>368</v>
      </c>
      <c r="O4353" s="2" t="s">
        <v>252</v>
      </c>
      <c r="P4353" s="2" t="s">
        <v>527</v>
      </c>
      <c r="Q4353" s="2" t="s">
        <v>254</v>
      </c>
      <c r="R4353" s="2" t="s">
        <v>255</v>
      </c>
      <c r="S4353" s="2" t="s">
        <v>34</v>
      </c>
      <c r="T4353" s="136">
        <v>3.0000000000000001E-3</v>
      </c>
      <c r="U4353" s="2" t="s">
        <v>743</v>
      </c>
      <c r="V4353" s="145">
        <v>6.2300000000000001E-2</v>
      </c>
      <c r="W4353" s="145">
        <v>0.50275000000000003</v>
      </c>
      <c r="X4353" s="4" t="s">
        <v>258</v>
      </c>
      <c r="Z4353" s="136">
        <v>0</v>
      </c>
      <c r="AA4353" s="143">
        <v>1</v>
      </c>
      <c r="AB4353" s="156">
        <v>0</v>
      </c>
      <c r="AC4353" s="136">
        <v>111.224</v>
      </c>
      <c r="AD4353" s="136">
        <v>111.224</v>
      </c>
      <c r="AG4353" s="2" t="s">
        <v>36</v>
      </c>
      <c r="AH4353" s="145">
        <v>0</v>
      </c>
      <c r="AI4353" s="145">
        <v>1.28011650405355E-3</v>
      </c>
      <c r="AJ4353" s="145">
        <v>3.5656489689890998E-4</v>
      </c>
    </row>
    <row r="4354" spans="1:36" x14ac:dyDescent="0.2">
      <c r="A4354" s="2">
        <v>11389</v>
      </c>
      <c r="B4354" s="2">
        <v>11392</v>
      </c>
      <c r="C4354" s="2" t="s">
        <v>1160</v>
      </c>
      <c r="D4354" s="2" t="s">
        <v>1161</v>
      </c>
      <c r="E4354" s="4" t="s">
        <v>247</v>
      </c>
      <c r="F4354" s="2" t="s">
        <v>1162</v>
      </c>
      <c r="G4354" s="2" t="s">
        <v>1163</v>
      </c>
      <c r="H4354" s="2" t="s">
        <v>250</v>
      </c>
      <c r="I4354" s="2" t="s">
        <v>302</v>
      </c>
      <c r="J4354" s="2" t="s">
        <v>30</v>
      </c>
      <c r="K4354" s="2" t="s">
        <v>30</v>
      </c>
      <c r="L4354" s="2" t="s">
        <v>294</v>
      </c>
      <c r="M4354" s="2" t="s">
        <v>31</v>
      </c>
      <c r="N4354" s="2" t="s">
        <v>442</v>
      </c>
      <c r="O4354" s="2" t="s">
        <v>252</v>
      </c>
      <c r="P4354" s="2" t="s">
        <v>448</v>
      </c>
      <c r="Q4354" s="2" t="s">
        <v>254</v>
      </c>
      <c r="R4354" s="2" t="s">
        <v>255</v>
      </c>
      <c r="S4354" s="2" t="s">
        <v>34</v>
      </c>
      <c r="T4354" s="136">
        <v>0.71099999999999997</v>
      </c>
      <c r="U4354" s="2" t="s">
        <v>1164</v>
      </c>
      <c r="V4354" s="145">
        <v>2.7E-2</v>
      </c>
      <c r="W4354" s="145">
        <v>5.194E-2</v>
      </c>
      <c r="X4354" s="4" t="s">
        <v>258</v>
      </c>
      <c r="Z4354" s="136">
        <v>35292</v>
      </c>
      <c r="AA4354" s="143">
        <v>1</v>
      </c>
      <c r="AB4354" s="156">
        <v>98.4</v>
      </c>
      <c r="AD4354" s="136">
        <v>34.726999999999997</v>
      </c>
      <c r="AG4354" s="2" t="s">
        <v>36</v>
      </c>
      <c r="AH4354" s="145">
        <v>4.5100000000000001E-4</v>
      </c>
      <c r="AI4354" s="145">
        <v>3.9968929099881798E-4</v>
      </c>
      <c r="AJ4354" s="145">
        <v>1.11329844108182E-4</v>
      </c>
    </row>
    <row r="4355" spans="1:36" x14ac:dyDescent="0.2">
      <c r="A4355" s="2">
        <v>11389</v>
      </c>
      <c r="B4355" s="2">
        <v>11392</v>
      </c>
      <c r="C4355" s="2" t="s">
        <v>1160</v>
      </c>
      <c r="D4355" s="2" t="s">
        <v>1161</v>
      </c>
      <c r="E4355" s="4" t="s">
        <v>247</v>
      </c>
      <c r="F4355" s="2" t="s">
        <v>1165</v>
      </c>
      <c r="G4355" s="2" t="s">
        <v>1166</v>
      </c>
      <c r="H4355" s="2" t="s">
        <v>250</v>
      </c>
      <c r="I4355" s="2" t="s">
        <v>330</v>
      </c>
      <c r="J4355" s="2" t="s">
        <v>30</v>
      </c>
      <c r="K4355" s="2" t="s">
        <v>30</v>
      </c>
      <c r="L4355" s="2" t="s">
        <v>294</v>
      </c>
      <c r="M4355" s="2" t="s">
        <v>31</v>
      </c>
      <c r="N4355" s="2" t="s">
        <v>442</v>
      </c>
      <c r="O4355" s="2" t="s">
        <v>252</v>
      </c>
      <c r="P4355" s="2" t="s">
        <v>448</v>
      </c>
      <c r="Q4355" s="2" t="s">
        <v>254</v>
      </c>
      <c r="R4355" s="2" t="s">
        <v>255</v>
      </c>
      <c r="S4355" s="2" t="s">
        <v>34</v>
      </c>
      <c r="T4355" s="136">
        <v>0.71599999999999997</v>
      </c>
      <c r="U4355" s="2" t="s">
        <v>1164</v>
      </c>
      <c r="V4355" s="145">
        <v>1.7999999999999999E-2</v>
      </c>
      <c r="W4355" s="145">
        <v>2.5190000000000001E-2</v>
      </c>
      <c r="X4355" s="4" t="s">
        <v>258</v>
      </c>
      <c r="Z4355" s="136">
        <v>155425.21</v>
      </c>
      <c r="AA4355" s="143">
        <v>1</v>
      </c>
      <c r="AB4355" s="156">
        <v>115.62</v>
      </c>
      <c r="AD4355" s="136">
        <v>179.703</v>
      </c>
      <c r="AG4355" s="2" t="s">
        <v>36</v>
      </c>
      <c r="AH4355" s="145">
        <v>3.8299999999999999E-4</v>
      </c>
      <c r="AI4355" s="145">
        <v>2.0682620873338099E-3</v>
      </c>
      <c r="AJ4355" s="145">
        <v>5.7609573472013802E-4</v>
      </c>
    </row>
    <row r="4356" spans="1:36" x14ac:dyDescent="0.2">
      <c r="A4356" s="2">
        <v>11389</v>
      </c>
      <c r="B4356" s="2">
        <v>11392</v>
      </c>
      <c r="C4356" s="2" t="s">
        <v>1167</v>
      </c>
      <c r="D4356" s="2" t="s">
        <v>1168</v>
      </c>
      <c r="E4356" s="4" t="s">
        <v>365</v>
      </c>
      <c r="F4356" s="2" t="s">
        <v>1169</v>
      </c>
      <c r="G4356" s="2" t="s">
        <v>1170</v>
      </c>
      <c r="H4356" s="2" t="s">
        <v>250</v>
      </c>
      <c r="I4356" s="2" t="s">
        <v>393</v>
      </c>
      <c r="J4356" s="2" t="s">
        <v>30</v>
      </c>
      <c r="K4356" s="2" t="s">
        <v>402</v>
      </c>
      <c r="L4356" s="2" t="s">
        <v>294</v>
      </c>
      <c r="M4356" s="2" t="s">
        <v>31</v>
      </c>
      <c r="N4356" s="2" t="s">
        <v>323</v>
      </c>
      <c r="O4356" s="2" t="s">
        <v>252</v>
      </c>
      <c r="P4356" s="2" t="s">
        <v>920</v>
      </c>
      <c r="Q4356" s="2" t="s">
        <v>310</v>
      </c>
      <c r="R4356" s="2" t="s">
        <v>255</v>
      </c>
      <c r="S4356" s="2" t="s">
        <v>34</v>
      </c>
      <c r="T4356" s="136">
        <v>2.6120000000000001</v>
      </c>
      <c r="U4356" s="2" t="s">
        <v>1171</v>
      </c>
      <c r="V4356" s="145">
        <v>4.2999999999999997E-2</v>
      </c>
      <c r="W4356" s="145">
        <v>8.6080000000000004E-2</v>
      </c>
      <c r="X4356" s="4" t="s">
        <v>258</v>
      </c>
      <c r="Z4356" s="136">
        <v>267110.21000000002</v>
      </c>
      <c r="AA4356" s="143">
        <v>1</v>
      </c>
      <c r="AB4356" s="156">
        <v>91.56</v>
      </c>
      <c r="AD4356" s="136">
        <v>244.566</v>
      </c>
      <c r="AG4356" s="2" t="s">
        <v>36</v>
      </c>
      <c r="AH4356" s="145">
        <v>2.4899999999999998E-4</v>
      </c>
      <c r="AI4356" s="145">
        <v>2.8147991811859098E-3</v>
      </c>
      <c r="AJ4356" s="145">
        <v>7.8403690340102597E-4</v>
      </c>
    </row>
    <row r="4357" spans="1:36" x14ac:dyDescent="0.2">
      <c r="A4357" s="2">
        <v>11389</v>
      </c>
      <c r="B4357" s="2">
        <v>11392</v>
      </c>
      <c r="C4357" s="2" t="s">
        <v>1172</v>
      </c>
      <c r="D4357" s="2" t="s">
        <v>1173</v>
      </c>
      <c r="E4357" s="4" t="s">
        <v>247</v>
      </c>
      <c r="F4357" s="2" t="s">
        <v>1174</v>
      </c>
      <c r="G4357" s="2" t="s">
        <v>1175</v>
      </c>
      <c r="H4357" s="2" t="s">
        <v>250</v>
      </c>
      <c r="I4357" s="2" t="s">
        <v>393</v>
      </c>
      <c r="J4357" s="2" t="s">
        <v>30</v>
      </c>
      <c r="K4357" s="2" t="s">
        <v>30</v>
      </c>
      <c r="L4357" s="2" t="s">
        <v>294</v>
      </c>
      <c r="M4357" s="2" t="s">
        <v>31</v>
      </c>
      <c r="N4357" s="2" t="s">
        <v>394</v>
      </c>
      <c r="O4357" s="2" t="s">
        <v>252</v>
      </c>
      <c r="P4357" s="2" t="s">
        <v>920</v>
      </c>
      <c r="Q4357" s="2" t="s">
        <v>310</v>
      </c>
      <c r="R4357" s="2" t="s">
        <v>255</v>
      </c>
      <c r="S4357" s="2" t="s">
        <v>34</v>
      </c>
      <c r="T4357" s="136">
        <v>2.4769999999999999</v>
      </c>
      <c r="U4357" s="2" t="s">
        <v>396</v>
      </c>
      <c r="V4357" s="145">
        <v>5.4800000000000001E-2</v>
      </c>
      <c r="W4357" s="145">
        <v>6.5290000000000001E-2</v>
      </c>
      <c r="X4357" s="4" t="s">
        <v>258</v>
      </c>
      <c r="Z4357" s="136">
        <v>553851.97</v>
      </c>
      <c r="AA4357" s="143">
        <v>1</v>
      </c>
      <c r="AB4357" s="156">
        <v>102.76</v>
      </c>
      <c r="AD4357" s="136">
        <v>569.13800000000003</v>
      </c>
      <c r="AG4357" s="2" t="s">
        <v>36</v>
      </c>
      <c r="AH4357" s="145">
        <v>2.062E-3</v>
      </c>
      <c r="AI4357" s="145">
        <v>6.5504169327662799E-3</v>
      </c>
      <c r="AJ4357" s="145">
        <v>1.8245595075766501E-3</v>
      </c>
    </row>
    <row r="4358" spans="1:36" x14ac:dyDescent="0.2">
      <c r="A4358" s="2">
        <v>11389</v>
      </c>
      <c r="B4358" s="2">
        <v>11392</v>
      </c>
      <c r="C4358" s="2" t="s">
        <v>389</v>
      </c>
      <c r="D4358" s="2" t="s">
        <v>390</v>
      </c>
      <c r="E4358" s="4" t="s">
        <v>247</v>
      </c>
      <c r="F4358" s="2" t="s">
        <v>391</v>
      </c>
      <c r="G4358" s="2" t="s">
        <v>392</v>
      </c>
      <c r="H4358" s="2" t="s">
        <v>250</v>
      </c>
      <c r="I4358" s="2" t="s">
        <v>393</v>
      </c>
      <c r="J4358" s="2" t="s">
        <v>30</v>
      </c>
      <c r="K4358" s="2" t="s">
        <v>30</v>
      </c>
      <c r="L4358" s="2" t="s">
        <v>294</v>
      </c>
      <c r="M4358" s="2" t="s">
        <v>31</v>
      </c>
      <c r="N4358" s="2" t="s">
        <v>394</v>
      </c>
      <c r="O4358" s="2" t="s">
        <v>252</v>
      </c>
      <c r="P4358" s="2" t="s">
        <v>395</v>
      </c>
      <c r="Q4358" s="2" t="s">
        <v>310</v>
      </c>
      <c r="R4358" s="2" t="s">
        <v>255</v>
      </c>
      <c r="S4358" s="2" t="s">
        <v>34</v>
      </c>
      <c r="T4358" s="136">
        <v>2.8319999999999999</v>
      </c>
      <c r="U4358" s="2" t="s">
        <v>396</v>
      </c>
      <c r="V4358" s="145">
        <v>4.6899999999999997E-2</v>
      </c>
      <c r="W4358" s="145">
        <v>6.6780000000000006E-2</v>
      </c>
      <c r="X4358" s="4" t="s">
        <v>258</v>
      </c>
      <c r="Z4358" s="136">
        <v>268026.87</v>
      </c>
      <c r="AA4358" s="143">
        <v>1</v>
      </c>
      <c r="AB4358" s="156">
        <v>102.77</v>
      </c>
      <c r="AD4358" s="136">
        <v>275.45100000000002</v>
      </c>
      <c r="AG4358" s="2" t="s">
        <v>36</v>
      </c>
      <c r="AH4358" s="145">
        <v>2.33E-4</v>
      </c>
      <c r="AI4358" s="145">
        <v>3.1702669594369801E-3</v>
      </c>
      <c r="AJ4358" s="145">
        <v>8.8304924431033E-4</v>
      </c>
    </row>
    <row r="4359" spans="1:36" x14ac:dyDescent="0.2">
      <c r="A4359" s="2">
        <v>11389</v>
      </c>
      <c r="B4359" s="2">
        <v>11392</v>
      </c>
      <c r="C4359" s="2" t="s">
        <v>389</v>
      </c>
      <c r="D4359" s="2" t="s">
        <v>390</v>
      </c>
      <c r="E4359" s="4" t="s">
        <v>247</v>
      </c>
      <c r="F4359" s="2" t="s">
        <v>1176</v>
      </c>
      <c r="G4359" s="2" t="s">
        <v>1177</v>
      </c>
      <c r="H4359" s="2" t="s">
        <v>250</v>
      </c>
      <c r="I4359" s="2" t="s">
        <v>393</v>
      </c>
      <c r="J4359" s="2" t="s">
        <v>30</v>
      </c>
      <c r="K4359" s="2" t="s">
        <v>30</v>
      </c>
      <c r="L4359" s="2" t="s">
        <v>294</v>
      </c>
      <c r="M4359" s="2" t="s">
        <v>31</v>
      </c>
      <c r="N4359" s="2" t="s">
        <v>394</v>
      </c>
      <c r="O4359" s="2" t="s">
        <v>252</v>
      </c>
      <c r="P4359" s="2" t="s">
        <v>395</v>
      </c>
      <c r="Q4359" s="2" t="s">
        <v>310</v>
      </c>
      <c r="R4359" s="2" t="s">
        <v>255</v>
      </c>
      <c r="S4359" s="2" t="s">
        <v>34</v>
      </c>
      <c r="T4359" s="136">
        <v>2.6720000000000002</v>
      </c>
      <c r="U4359" s="2" t="s">
        <v>396</v>
      </c>
      <c r="V4359" s="145">
        <v>4.6899999999999997E-2</v>
      </c>
      <c r="W4359" s="145">
        <v>6.7659999999999998E-2</v>
      </c>
      <c r="X4359" s="4" t="s">
        <v>258</v>
      </c>
      <c r="Z4359" s="136">
        <v>192604.37</v>
      </c>
      <c r="AA4359" s="143">
        <v>1</v>
      </c>
      <c r="AB4359" s="156">
        <v>101</v>
      </c>
      <c r="AD4359" s="136">
        <v>194.53</v>
      </c>
      <c r="AG4359" s="2" t="s">
        <v>36</v>
      </c>
      <c r="AH4359" s="145">
        <v>1.4300000000000001E-4</v>
      </c>
      <c r="AI4359" s="145">
        <v>2.2389204009436001E-3</v>
      </c>
      <c r="AJ4359" s="145">
        <v>6.2363106748440503E-4</v>
      </c>
    </row>
    <row r="4360" spans="1:36" x14ac:dyDescent="0.2">
      <c r="A4360" s="2">
        <v>11389</v>
      </c>
      <c r="B4360" s="2">
        <v>11392</v>
      </c>
      <c r="C4360" s="2" t="s">
        <v>1178</v>
      </c>
      <c r="D4360" s="2" t="s">
        <v>1179</v>
      </c>
      <c r="E4360" s="4" t="s">
        <v>247</v>
      </c>
      <c r="F4360" s="2" t="s">
        <v>1180</v>
      </c>
      <c r="G4360" s="2" t="s">
        <v>1181</v>
      </c>
      <c r="H4360" s="2" t="s">
        <v>250</v>
      </c>
      <c r="I4360" s="2" t="s">
        <v>302</v>
      </c>
      <c r="J4360" s="2" t="s">
        <v>30</v>
      </c>
      <c r="K4360" s="2" t="s">
        <v>30</v>
      </c>
      <c r="L4360" s="2" t="s">
        <v>294</v>
      </c>
      <c r="M4360" s="2" t="s">
        <v>31</v>
      </c>
      <c r="N4360" s="2" t="s">
        <v>447</v>
      </c>
      <c r="O4360" s="2" t="s">
        <v>252</v>
      </c>
      <c r="P4360" s="2" t="s">
        <v>264</v>
      </c>
      <c r="Q4360" s="2" t="s">
        <v>254</v>
      </c>
      <c r="R4360" s="2" t="s">
        <v>255</v>
      </c>
      <c r="S4360" s="2" t="s">
        <v>34</v>
      </c>
      <c r="T4360" s="136">
        <v>0.65500000000000003</v>
      </c>
      <c r="U4360" s="2" t="s">
        <v>594</v>
      </c>
      <c r="V4360" s="145">
        <v>5.45E-2</v>
      </c>
      <c r="W4360" s="145">
        <v>4.487E-2</v>
      </c>
      <c r="X4360" s="4" t="s">
        <v>258</v>
      </c>
      <c r="Z4360" s="136">
        <v>249148.86</v>
      </c>
      <c r="AA4360" s="143">
        <v>1</v>
      </c>
      <c r="AB4360" s="156">
        <v>102.46</v>
      </c>
      <c r="AD4360" s="136">
        <v>255.27799999999999</v>
      </c>
      <c r="AG4360" s="2" t="s">
        <v>36</v>
      </c>
      <c r="AH4360" s="145">
        <v>1.6130000000000001E-3</v>
      </c>
      <c r="AI4360" s="145">
        <v>2.93808529220115E-3</v>
      </c>
      <c r="AJ4360" s="145">
        <v>8.1837713675011201E-4</v>
      </c>
    </row>
    <row r="4361" spans="1:36" x14ac:dyDescent="0.2">
      <c r="A4361" s="2">
        <v>11389</v>
      </c>
      <c r="B4361" s="2">
        <v>11392</v>
      </c>
      <c r="C4361" s="2" t="s">
        <v>1182</v>
      </c>
      <c r="D4361" s="2" t="s">
        <v>1183</v>
      </c>
      <c r="E4361" s="4" t="s">
        <v>399</v>
      </c>
      <c r="F4361" s="2" t="s">
        <v>1184</v>
      </c>
      <c r="G4361" s="2" t="s">
        <v>1185</v>
      </c>
      <c r="H4361" s="2" t="s">
        <v>250</v>
      </c>
      <c r="I4361" s="2" t="s">
        <v>393</v>
      </c>
      <c r="J4361" s="2" t="s">
        <v>94</v>
      </c>
      <c r="K4361" s="2" t="s">
        <v>316</v>
      </c>
      <c r="L4361" s="2" t="s">
        <v>294</v>
      </c>
      <c r="M4361" s="2" t="s">
        <v>190</v>
      </c>
      <c r="N4361" s="2" t="s">
        <v>1186</v>
      </c>
      <c r="O4361" s="2" t="s">
        <v>252</v>
      </c>
      <c r="P4361" s="2" t="s">
        <v>296</v>
      </c>
      <c r="Q4361" s="2" t="s">
        <v>296</v>
      </c>
      <c r="R4361" s="2" t="s">
        <v>296</v>
      </c>
      <c r="S4361" s="2" t="s">
        <v>192</v>
      </c>
      <c r="T4361" s="136">
        <v>5.8639999999999999</v>
      </c>
      <c r="U4361" s="2" t="s">
        <v>1187</v>
      </c>
      <c r="V4361" s="145">
        <v>6.25E-2</v>
      </c>
      <c r="W4361" s="145">
        <v>0.28286</v>
      </c>
      <c r="X4361" s="4" t="s">
        <v>258</v>
      </c>
      <c r="Z4361" s="136">
        <v>38988</v>
      </c>
      <c r="AA4361" s="143">
        <v>4.0218999999999996</v>
      </c>
      <c r="AB4361" s="156">
        <v>35.512</v>
      </c>
      <c r="AD4361" s="136">
        <v>55.686</v>
      </c>
      <c r="AG4361" s="2" t="s">
        <v>36</v>
      </c>
      <c r="AH4361" s="145">
        <v>1.2999999999999999E-5</v>
      </c>
      <c r="AI4361" s="145">
        <v>6.4090490886042201E-4</v>
      </c>
      <c r="AJ4361" s="145">
        <v>1.7851827706789899E-4</v>
      </c>
    </row>
    <row r="4362" spans="1:36" x14ac:dyDescent="0.2">
      <c r="A4362" s="2">
        <v>11389</v>
      </c>
      <c r="B4362" s="2">
        <v>11392</v>
      </c>
      <c r="C4362" s="2" t="s">
        <v>1188</v>
      </c>
      <c r="D4362" s="2" t="s">
        <v>1189</v>
      </c>
      <c r="E4362" s="4" t="s">
        <v>399</v>
      </c>
      <c r="F4362" s="2" t="s">
        <v>1190</v>
      </c>
      <c r="G4362" s="2" t="s">
        <v>1191</v>
      </c>
      <c r="H4362" s="2" t="s">
        <v>250</v>
      </c>
      <c r="I4362" s="2" t="s">
        <v>393</v>
      </c>
      <c r="J4362" s="2" t="s">
        <v>94</v>
      </c>
      <c r="K4362" s="2" t="s">
        <v>95</v>
      </c>
      <c r="L4362" s="2" t="s">
        <v>294</v>
      </c>
      <c r="M4362" s="2" t="s">
        <v>190</v>
      </c>
      <c r="N4362" s="2" t="s">
        <v>3979</v>
      </c>
      <c r="O4362" s="2" t="s">
        <v>252</v>
      </c>
      <c r="P4362" s="2" t="s">
        <v>1192</v>
      </c>
      <c r="Q4362" s="2" t="s">
        <v>405</v>
      </c>
      <c r="R4362" s="2" t="s">
        <v>255</v>
      </c>
      <c r="S4362" s="2" t="s">
        <v>99</v>
      </c>
      <c r="T4362" s="136">
        <v>6.7389999999999999</v>
      </c>
      <c r="U4362" s="2" t="s">
        <v>1193</v>
      </c>
      <c r="V4362" s="145">
        <v>6.25E-2</v>
      </c>
      <c r="W4362" s="145">
        <v>5.8810000000000001E-2</v>
      </c>
      <c r="X4362" s="4" t="s">
        <v>258</v>
      </c>
      <c r="Z4362" s="136">
        <v>13000</v>
      </c>
      <c r="AA4362" s="143">
        <v>3.718</v>
      </c>
      <c r="AB4362" s="156">
        <v>105.14700000000001</v>
      </c>
      <c r="AD4362" s="136">
        <v>50.822000000000003</v>
      </c>
      <c r="AG4362" s="2" t="s">
        <v>36</v>
      </c>
      <c r="AH4362" s="145">
        <v>1.2999999999999999E-5</v>
      </c>
      <c r="AI4362" s="145">
        <v>5.8492430084919605E-4</v>
      </c>
      <c r="AJ4362" s="145">
        <v>1.6292538402991799E-4</v>
      </c>
    </row>
    <row r="4363" spans="1:36" x14ac:dyDescent="0.2">
      <c r="A4363" s="2">
        <v>11389</v>
      </c>
      <c r="B4363" s="2">
        <v>11392</v>
      </c>
      <c r="C4363" s="2" t="s">
        <v>1194</v>
      </c>
      <c r="D4363" s="2" t="s">
        <v>1195</v>
      </c>
      <c r="E4363" s="4" t="s">
        <v>399</v>
      </c>
      <c r="F4363" s="2" t="s">
        <v>1196</v>
      </c>
      <c r="G4363" s="2" t="s">
        <v>1197</v>
      </c>
      <c r="H4363" s="2" t="s">
        <v>250</v>
      </c>
      <c r="I4363" s="2" t="s">
        <v>393</v>
      </c>
      <c r="J4363" s="2" t="s">
        <v>94</v>
      </c>
      <c r="K4363" s="2" t="s">
        <v>1198</v>
      </c>
      <c r="L4363" s="2" t="s">
        <v>294</v>
      </c>
      <c r="M4363" s="2" t="s">
        <v>190</v>
      </c>
      <c r="N4363" s="133" t="s">
        <v>403</v>
      </c>
      <c r="O4363" s="2" t="s">
        <v>252</v>
      </c>
      <c r="P4363" s="2" t="s">
        <v>678</v>
      </c>
      <c r="Q4363" s="2" t="s">
        <v>405</v>
      </c>
      <c r="R4363" s="2" t="s">
        <v>255</v>
      </c>
      <c r="S4363" s="2" t="s">
        <v>99</v>
      </c>
      <c r="T4363" s="136">
        <v>2.2210000000000001</v>
      </c>
      <c r="U4363" s="2" t="s">
        <v>1088</v>
      </c>
      <c r="V4363" s="145">
        <v>4.9110000000000001E-2</v>
      </c>
      <c r="W4363" s="145">
        <v>4.8800000000000003E-2</v>
      </c>
      <c r="X4363" s="4" t="s">
        <v>258</v>
      </c>
      <c r="Z4363" s="136">
        <v>2000</v>
      </c>
      <c r="AA4363" s="143">
        <v>3.718</v>
      </c>
      <c r="AB4363" s="156">
        <v>100.504</v>
      </c>
      <c r="AD4363" s="136">
        <v>7.4729999999999999</v>
      </c>
      <c r="AG4363" s="2" t="s">
        <v>36</v>
      </c>
      <c r="AH4363" s="145">
        <v>3.0000000000000001E-6</v>
      </c>
      <c r="AI4363" s="145">
        <v>8.6015115838378205E-5</v>
      </c>
      <c r="AJ4363" s="145">
        <v>2.3958734078922699E-5</v>
      </c>
    </row>
    <row r="4364" spans="1:36" x14ac:dyDescent="0.2">
      <c r="A4364" s="2">
        <v>11389</v>
      </c>
      <c r="B4364" s="2">
        <v>11392</v>
      </c>
      <c r="C4364" s="2" t="s">
        <v>1199</v>
      </c>
      <c r="D4364" s="2" t="s">
        <v>1200</v>
      </c>
      <c r="E4364" s="4" t="s">
        <v>399</v>
      </c>
      <c r="F4364" s="2" t="s">
        <v>1201</v>
      </c>
      <c r="G4364" s="2" t="s">
        <v>1202</v>
      </c>
      <c r="H4364" s="2" t="s">
        <v>250</v>
      </c>
      <c r="I4364" s="2" t="s">
        <v>393</v>
      </c>
      <c r="J4364" s="2" t="s">
        <v>94</v>
      </c>
      <c r="K4364" s="2" t="s">
        <v>1203</v>
      </c>
      <c r="L4364" s="2" t="s">
        <v>294</v>
      </c>
      <c r="M4364" s="2" t="s">
        <v>190</v>
      </c>
      <c r="N4364" s="2" t="s">
        <v>1204</v>
      </c>
      <c r="O4364" s="2" t="s">
        <v>252</v>
      </c>
      <c r="P4364" s="2" t="s">
        <v>1192</v>
      </c>
      <c r="Q4364" s="2" t="s">
        <v>405</v>
      </c>
      <c r="R4364" s="2" t="s">
        <v>255</v>
      </c>
      <c r="S4364" s="2" t="s">
        <v>99</v>
      </c>
      <c r="T4364" s="136">
        <v>2.5430000000000001</v>
      </c>
      <c r="U4364" s="2" t="s">
        <v>1205</v>
      </c>
      <c r="V4364" s="145">
        <v>5.8310000000000001E-2</v>
      </c>
      <c r="W4364" s="145">
        <v>4.7699999999999999E-2</v>
      </c>
      <c r="X4364" s="4" t="s">
        <v>258</v>
      </c>
      <c r="Z4364" s="136">
        <v>37000</v>
      </c>
      <c r="AA4364" s="143">
        <v>3.718</v>
      </c>
      <c r="AB4364" s="156">
        <v>103.895</v>
      </c>
      <c r="AD4364" s="136">
        <v>142.92500000000001</v>
      </c>
      <c r="AG4364" s="2" t="s">
        <v>36</v>
      </c>
      <c r="AH4364" s="145">
        <v>5.8999999999999998E-5</v>
      </c>
      <c r="AI4364" s="145">
        <v>1.6449694670848201E-3</v>
      </c>
      <c r="AJ4364" s="145">
        <v>4.5819139631092401E-4</v>
      </c>
    </row>
    <row r="4365" spans="1:36" x14ac:dyDescent="0.2">
      <c r="A4365" s="2">
        <v>11389</v>
      </c>
      <c r="B4365" s="2">
        <v>11392</v>
      </c>
      <c r="C4365" s="2" t="s">
        <v>1206</v>
      </c>
      <c r="D4365" s="2" t="s">
        <v>1207</v>
      </c>
      <c r="E4365" s="4" t="s">
        <v>399</v>
      </c>
      <c r="F4365" s="2" t="s">
        <v>1208</v>
      </c>
      <c r="G4365" s="2" t="s">
        <v>1209</v>
      </c>
      <c r="H4365" s="2" t="s">
        <v>250</v>
      </c>
      <c r="I4365" s="2" t="s">
        <v>393</v>
      </c>
      <c r="J4365" s="2" t="s">
        <v>94</v>
      </c>
      <c r="K4365" s="2" t="s">
        <v>95</v>
      </c>
      <c r="L4365" s="2" t="s">
        <v>294</v>
      </c>
      <c r="M4365" s="2" t="s">
        <v>190</v>
      </c>
      <c r="N4365" s="2" t="s">
        <v>1210</v>
      </c>
      <c r="O4365" s="2" t="s">
        <v>252</v>
      </c>
      <c r="P4365" s="2" t="s">
        <v>339</v>
      </c>
      <c r="Q4365" s="2" t="s">
        <v>405</v>
      </c>
      <c r="R4365" s="2" t="s">
        <v>255</v>
      </c>
      <c r="S4365" s="2" t="s">
        <v>99</v>
      </c>
      <c r="T4365" s="136">
        <v>2.1219999999999999</v>
      </c>
      <c r="U4365" s="2" t="s">
        <v>1211</v>
      </c>
      <c r="V4365" s="145">
        <v>4.3749999999999997E-2</v>
      </c>
      <c r="W4365" s="145">
        <v>4.3409999999999997E-2</v>
      </c>
      <c r="X4365" s="4" t="s">
        <v>258</v>
      </c>
      <c r="Z4365" s="136">
        <v>11000</v>
      </c>
      <c r="AA4365" s="143">
        <v>3.718</v>
      </c>
      <c r="AB4365" s="156">
        <v>100.947</v>
      </c>
      <c r="AD4365" s="136">
        <v>41.284999999999997</v>
      </c>
      <c r="AG4365" s="2" t="s">
        <v>36</v>
      </c>
      <c r="AH4365" s="145">
        <v>2.8E-5</v>
      </c>
      <c r="AI4365" s="145">
        <v>4.7516734155758498E-4</v>
      </c>
      <c r="AJ4365" s="145">
        <v>1.3235357376903401E-4</v>
      </c>
    </row>
    <row r="4366" spans="1:36" x14ac:dyDescent="0.2">
      <c r="A4366" s="2">
        <v>11389</v>
      </c>
      <c r="B4366" s="2">
        <v>11392</v>
      </c>
      <c r="C4366" s="2" t="s">
        <v>1601</v>
      </c>
      <c r="D4366" s="2" t="s">
        <v>1602</v>
      </c>
      <c r="E4366" s="4" t="s">
        <v>399</v>
      </c>
      <c r="F4366" s="2" t="s">
        <v>1603</v>
      </c>
      <c r="G4366" s="2" t="s">
        <v>1604</v>
      </c>
      <c r="H4366" s="2" t="s">
        <v>250</v>
      </c>
      <c r="I4366" s="2" t="s">
        <v>393</v>
      </c>
      <c r="J4366" s="2" t="s">
        <v>94</v>
      </c>
      <c r="K4366" s="2" t="s">
        <v>1605</v>
      </c>
      <c r="L4366" s="2" t="s">
        <v>294</v>
      </c>
      <c r="M4366" s="2" t="s">
        <v>190</v>
      </c>
      <c r="N4366" s="2" t="s">
        <v>3979</v>
      </c>
      <c r="O4366" s="2" t="s">
        <v>252</v>
      </c>
      <c r="P4366" s="2" t="s">
        <v>678</v>
      </c>
      <c r="Q4366" s="2" t="s">
        <v>405</v>
      </c>
      <c r="R4366" s="2" t="s">
        <v>255</v>
      </c>
      <c r="S4366" s="2" t="s">
        <v>192</v>
      </c>
      <c r="T4366" s="136">
        <v>2.887</v>
      </c>
      <c r="U4366" s="2" t="s">
        <v>1606</v>
      </c>
      <c r="V4366" s="145">
        <v>1.6250000000000001E-2</v>
      </c>
      <c r="W4366" s="145">
        <v>4.8009999999999997E-2</v>
      </c>
      <c r="X4366" s="4" t="s">
        <v>258</v>
      </c>
      <c r="Z4366" s="136">
        <v>26000</v>
      </c>
      <c r="AA4366" s="143">
        <v>4.0218999999999996</v>
      </c>
      <c r="AB4366" s="156">
        <v>92.296999999999997</v>
      </c>
      <c r="AD4366" s="136">
        <v>96.513999999999996</v>
      </c>
      <c r="AG4366" s="2" t="s">
        <v>36</v>
      </c>
      <c r="AH4366" s="145">
        <v>7.4999999999999993E-5</v>
      </c>
      <c r="AI4366" s="145">
        <v>1.1108141710853699E-3</v>
      </c>
      <c r="AJ4366" s="145">
        <v>3.0940726030225001E-4</v>
      </c>
    </row>
    <row r="4367" spans="1:36" x14ac:dyDescent="0.2">
      <c r="A4367" s="2">
        <v>11389</v>
      </c>
      <c r="B4367" s="2">
        <v>11392</v>
      </c>
      <c r="C4367" s="2" t="s">
        <v>1206</v>
      </c>
      <c r="D4367" s="2" t="s">
        <v>1207</v>
      </c>
      <c r="E4367" s="4" t="s">
        <v>399</v>
      </c>
      <c r="F4367" s="2" t="s">
        <v>1212</v>
      </c>
      <c r="G4367" s="2" t="s">
        <v>1213</v>
      </c>
      <c r="H4367" s="2" t="s">
        <v>250</v>
      </c>
      <c r="I4367" s="2" t="s">
        <v>393</v>
      </c>
      <c r="J4367" s="2" t="s">
        <v>94</v>
      </c>
      <c r="K4367" s="2" t="s">
        <v>95</v>
      </c>
      <c r="L4367" s="2" t="s">
        <v>294</v>
      </c>
      <c r="M4367" s="2" t="s">
        <v>190</v>
      </c>
      <c r="N4367" s="2" t="s">
        <v>1210</v>
      </c>
      <c r="O4367" s="2" t="s">
        <v>252</v>
      </c>
      <c r="P4367" s="2" t="s">
        <v>339</v>
      </c>
      <c r="Q4367" s="2" t="s">
        <v>405</v>
      </c>
      <c r="R4367" s="2" t="s">
        <v>255</v>
      </c>
      <c r="S4367" s="2" t="s">
        <v>99</v>
      </c>
      <c r="T4367" s="136">
        <v>6.0469999999999997</v>
      </c>
      <c r="U4367" s="2" t="s">
        <v>1214</v>
      </c>
      <c r="V4367" s="145">
        <v>4.6249999999999999E-2</v>
      </c>
      <c r="W4367" s="145">
        <v>4.5010000000000001E-2</v>
      </c>
      <c r="X4367" s="4" t="s">
        <v>258</v>
      </c>
      <c r="Z4367" s="136">
        <v>7000</v>
      </c>
      <c r="AA4367" s="143">
        <v>3.718</v>
      </c>
      <c r="AB4367" s="156">
        <v>101.32899999999999</v>
      </c>
      <c r="AD4367" s="136">
        <v>26.372</v>
      </c>
      <c r="AG4367" s="2" t="s">
        <v>36</v>
      </c>
      <c r="AH4367" s="145">
        <v>1.2E-5</v>
      </c>
      <c r="AI4367" s="145">
        <v>3.0352473509837399E-4</v>
      </c>
      <c r="AJ4367" s="145">
        <v>8.4544075116536007E-5</v>
      </c>
    </row>
    <row r="4368" spans="1:36" x14ac:dyDescent="0.2">
      <c r="A4368" s="2">
        <v>11389</v>
      </c>
      <c r="B4368" s="2">
        <v>11392</v>
      </c>
      <c r="C4368" s="2" t="s">
        <v>1215</v>
      </c>
      <c r="D4368" s="2" t="s">
        <v>1216</v>
      </c>
      <c r="E4368" s="4" t="s">
        <v>399</v>
      </c>
      <c r="F4368" s="2" t="s">
        <v>1217</v>
      </c>
      <c r="G4368" s="2" t="s">
        <v>1218</v>
      </c>
      <c r="H4368" s="2" t="s">
        <v>250</v>
      </c>
      <c r="I4368" s="2" t="s">
        <v>393</v>
      </c>
      <c r="J4368" s="2" t="s">
        <v>94</v>
      </c>
      <c r="K4368" s="2" t="s">
        <v>95</v>
      </c>
      <c r="L4368" s="2" t="s">
        <v>294</v>
      </c>
      <c r="M4368" s="2" t="s">
        <v>190</v>
      </c>
      <c r="N4368" s="2" t="s">
        <v>1219</v>
      </c>
      <c r="O4368" s="2" t="s">
        <v>252</v>
      </c>
      <c r="P4368" s="2" t="s">
        <v>678</v>
      </c>
      <c r="Q4368" s="2" t="s">
        <v>405</v>
      </c>
      <c r="R4368" s="2" t="s">
        <v>255</v>
      </c>
      <c r="S4368" s="2" t="s">
        <v>99</v>
      </c>
      <c r="T4368" s="136">
        <v>4.125</v>
      </c>
      <c r="U4368" s="2" t="s">
        <v>1220</v>
      </c>
      <c r="V4368" s="145">
        <v>4.2500000000000003E-2</v>
      </c>
      <c r="W4368" s="145">
        <v>5.1610000000000003E-2</v>
      </c>
      <c r="X4368" s="4" t="s">
        <v>258</v>
      </c>
      <c r="Z4368" s="136">
        <v>6000</v>
      </c>
      <c r="AA4368" s="143">
        <v>3.718</v>
      </c>
      <c r="AB4368" s="156">
        <v>98.591999999999999</v>
      </c>
      <c r="AD4368" s="136">
        <v>21.994</v>
      </c>
      <c r="AG4368" s="2" t="s">
        <v>36</v>
      </c>
      <c r="AH4368" s="145">
        <v>1.0000000000000001E-5</v>
      </c>
      <c r="AI4368" s="145">
        <v>2.5313477908396099E-4</v>
      </c>
      <c r="AJ4368" s="145">
        <v>7.0508407726790098E-5</v>
      </c>
    </row>
    <row r="4369" spans="1:36" x14ac:dyDescent="0.2">
      <c r="A4369" s="2">
        <v>11389</v>
      </c>
      <c r="B4369" s="2">
        <v>11392</v>
      </c>
      <c r="C4369" s="2" t="s">
        <v>1221</v>
      </c>
      <c r="D4369" s="2" t="s">
        <v>1222</v>
      </c>
      <c r="E4369" s="4" t="s">
        <v>399</v>
      </c>
      <c r="F4369" s="2" t="s">
        <v>1223</v>
      </c>
      <c r="G4369" s="2" t="s">
        <v>1224</v>
      </c>
      <c r="H4369" s="2" t="s">
        <v>250</v>
      </c>
      <c r="I4369" s="2" t="s">
        <v>393</v>
      </c>
      <c r="J4369" s="2" t="s">
        <v>94</v>
      </c>
      <c r="K4369" s="2" t="s">
        <v>322</v>
      </c>
      <c r="L4369" s="2" t="s">
        <v>294</v>
      </c>
      <c r="M4369" s="2" t="s">
        <v>190</v>
      </c>
      <c r="N4369" s="2" t="s">
        <v>411</v>
      </c>
      <c r="O4369" s="2" t="s">
        <v>252</v>
      </c>
      <c r="P4369" s="2" t="s">
        <v>387</v>
      </c>
      <c r="Q4369" s="2" t="s">
        <v>405</v>
      </c>
      <c r="R4369" s="2" t="s">
        <v>255</v>
      </c>
      <c r="S4369" s="2" t="s">
        <v>99</v>
      </c>
      <c r="T4369" s="136">
        <v>4.2519999999999998</v>
      </c>
      <c r="U4369" s="2" t="s">
        <v>1225</v>
      </c>
      <c r="V4369" s="145">
        <v>5.2499999999999998E-2</v>
      </c>
      <c r="W4369" s="145">
        <v>4.6739999999999997E-2</v>
      </c>
      <c r="X4369" s="4" t="s">
        <v>258</v>
      </c>
      <c r="Z4369" s="136">
        <v>6000</v>
      </c>
      <c r="AA4369" s="143">
        <v>3.718</v>
      </c>
      <c r="AB4369" s="156">
        <v>102.581</v>
      </c>
      <c r="AD4369" s="136">
        <v>22.884</v>
      </c>
      <c r="AG4369" s="2" t="s">
        <v>36</v>
      </c>
      <c r="AH4369" s="145">
        <v>1.9999999999999999E-6</v>
      </c>
      <c r="AI4369" s="145">
        <v>2.6337683746140898E-4</v>
      </c>
      <c r="AJ4369" s="145">
        <v>7.3361240635219505E-5</v>
      </c>
    </row>
    <row r="4370" spans="1:36" x14ac:dyDescent="0.2">
      <c r="A4370" s="2">
        <v>11389</v>
      </c>
      <c r="B4370" s="2">
        <v>11392</v>
      </c>
      <c r="C4370" s="2" t="s">
        <v>1221</v>
      </c>
      <c r="D4370" s="2" t="s">
        <v>1222</v>
      </c>
      <c r="E4370" s="4" t="s">
        <v>399</v>
      </c>
      <c r="F4370" s="2" t="s">
        <v>1226</v>
      </c>
      <c r="G4370" s="2" t="s">
        <v>1227</v>
      </c>
      <c r="H4370" s="2" t="s">
        <v>250</v>
      </c>
      <c r="I4370" s="2" t="s">
        <v>393</v>
      </c>
      <c r="J4370" s="2" t="s">
        <v>94</v>
      </c>
      <c r="K4370" s="2" t="s">
        <v>322</v>
      </c>
      <c r="L4370" s="2" t="s">
        <v>294</v>
      </c>
      <c r="M4370" s="2" t="s">
        <v>190</v>
      </c>
      <c r="N4370" s="2" t="s">
        <v>411</v>
      </c>
      <c r="O4370" s="2" t="s">
        <v>252</v>
      </c>
      <c r="P4370" s="2" t="s">
        <v>387</v>
      </c>
      <c r="Q4370" s="2" t="s">
        <v>405</v>
      </c>
      <c r="R4370" s="2" t="s">
        <v>255</v>
      </c>
      <c r="S4370" s="2" t="s">
        <v>99</v>
      </c>
      <c r="T4370" s="136">
        <v>3.1E-2</v>
      </c>
      <c r="U4370" s="2" t="s">
        <v>1228</v>
      </c>
      <c r="V4370" s="145">
        <v>5.5070000000000001E-2</v>
      </c>
      <c r="W4370" s="145">
        <v>5.491E-2</v>
      </c>
      <c r="X4370" s="4" t="s">
        <v>258</v>
      </c>
      <c r="Z4370" s="136">
        <v>28000</v>
      </c>
      <c r="AA4370" s="143">
        <v>3.718</v>
      </c>
      <c r="AB4370" s="156">
        <v>100.426</v>
      </c>
      <c r="AD4370" s="136">
        <v>104.547</v>
      </c>
      <c r="AG4370" s="2" t="s">
        <v>36</v>
      </c>
      <c r="AH4370" s="145">
        <v>1.9000000000000001E-5</v>
      </c>
      <c r="AI4370" s="145">
        <v>1.2032688071819499E-3</v>
      </c>
      <c r="AJ4370" s="145">
        <v>3.35159664621088E-4</v>
      </c>
    </row>
    <row r="4371" spans="1:36" x14ac:dyDescent="0.2">
      <c r="A4371" s="2">
        <v>11389</v>
      </c>
      <c r="B4371" s="2">
        <v>11392</v>
      </c>
      <c r="C4371" s="2" t="s">
        <v>1607</v>
      </c>
      <c r="D4371" s="2" t="s">
        <v>1608</v>
      </c>
      <c r="E4371" s="4" t="s">
        <v>399</v>
      </c>
      <c r="F4371" s="2" t="s">
        <v>1609</v>
      </c>
      <c r="G4371" s="2" t="s">
        <v>1610</v>
      </c>
      <c r="H4371" s="2" t="s">
        <v>250</v>
      </c>
      <c r="I4371" s="2" t="s">
        <v>393</v>
      </c>
      <c r="J4371" s="2" t="s">
        <v>94</v>
      </c>
      <c r="K4371" s="2" t="s">
        <v>95</v>
      </c>
      <c r="L4371" s="2" t="s">
        <v>294</v>
      </c>
      <c r="M4371" s="2" t="s">
        <v>190</v>
      </c>
      <c r="N4371" s="2" t="s">
        <v>1294</v>
      </c>
      <c r="O4371" s="2" t="s">
        <v>252</v>
      </c>
      <c r="P4371" s="2" t="s">
        <v>395</v>
      </c>
      <c r="Q4371" s="2" t="s">
        <v>98</v>
      </c>
      <c r="R4371" s="2" t="s">
        <v>255</v>
      </c>
      <c r="S4371" s="2" t="s">
        <v>99</v>
      </c>
      <c r="T4371" s="136">
        <v>0.65</v>
      </c>
      <c r="U4371" s="2" t="s">
        <v>594</v>
      </c>
      <c r="V4371" s="145">
        <v>4.5999999999999999E-2</v>
      </c>
      <c r="W4371" s="145">
        <v>4.1880000000000001E-2</v>
      </c>
      <c r="X4371" s="4" t="s">
        <v>258</v>
      </c>
      <c r="Z4371" s="136">
        <v>24000</v>
      </c>
      <c r="AA4371" s="143">
        <v>3.718</v>
      </c>
      <c r="AB4371" s="156">
        <v>101.795</v>
      </c>
      <c r="AD4371" s="136">
        <v>90.834000000000003</v>
      </c>
      <c r="AG4371" s="2" t="s">
        <v>36</v>
      </c>
      <c r="AH4371" s="145">
        <v>1.9000000000000001E-5</v>
      </c>
      <c r="AI4371" s="145">
        <v>1.0454373859873701E-3</v>
      </c>
      <c r="AJ4371" s="145">
        <v>2.9119714695378902E-4</v>
      </c>
    </row>
    <row r="4372" spans="1:36" x14ac:dyDescent="0.2">
      <c r="A4372" s="2">
        <v>11389</v>
      </c>
      <c r="B4372" s="2">
        <v>11392</v>
      </c>
      <c r="C4372" s="2" t="s">
        <v>1229</v>
      </c>
      <c r="D4372" s="2" t="s">
        <v>1230</v>
      </c>
      <c r="E4372" s="4" t="s">
        <v>399</v>
      </c>
      <c r="F4372" s="2" t="s">
        <v>1231</v>
      </c>
      <c r="G4372" s="2" t="s">
        <v>1232</v>
      </c>
      <c r="H4372" s="2" t="s">
        <v>250</v>
      </c>
      <c r="I4372" s="2" t="s">
        <v>393</v>
      </c>
      <c r="J4372" s="2" t="s">
        <v>94</v>
      </c>
      <c r="K4372" s="2" t="s">
        <v>95</v>
      </c>
      <c r="L4372" s="2" t="s">
        <v>294</v>
      </c>
      <c r="M4372" s="2" t="s">
        <v>190</v>
      </c>
      <c r="N4372" s="2" t="s">
        <v>1186</v>
      </c>
      <c r="O4372" s="2" t="s">
        <v>252</v>
      </c>
      <c r="P4372" s="2" t="s">
        <v>1233</v>
      </c>
      <c r="Q4372" s="2" t="s">
        <v>98</v>
      </c>
      <c r="R4372" s="2" t="s">
        <v>255</v>
      </c>
      <c r="S4372" s="2" t="s">
        <v>99</v>
      </c>
      <c r="T4372" s="136">
        <v>3.4209999999999998</v>
      </c>
      <c r="U4372" s="2" t="s">
        <v>1002</v>
      </c>
      <c r="V4372" s="145">
        <v>6.9000000000000006E-2</v>
      </c>
      <c r="W4372" s="145">
        <v>5.919E-2</v>
      </c>
      <c r="X4372" s="4" t="s">
        <v>258</v>
      </c>
      <c r="Z4372" s="136">
        <v>58000</v>
      </c>
      <c r="AA4372" s="143">
        <v>3.718</v>
      </c>
      <c r="AB4372" s="156">
        <v>107.09399999999999</v>
      </c>
      <c r="AD4372" s="136">
        <v>230.94200000000001</v>
      </c>
      <c r="AG4372" s="2" t="s">
        <v>36</v>
      </c>
      <c r="AH4372" s="145">
        <v>5.8E-5</v>
      </c>
      <c r="AI4372" s="145">
        <v>2.6579927811665799E-3</v>
      </c>
      <c r="AJ4372" s="145">
        <v>7.4035989612947098E-4</v>
      </c>
    </row>
    <row r="4373" spans="1:36" x14ac:dyDescent="0.2">
      <c r="A4373" s="2">
        <v>11389</v>
      </c>
      <c r="B4373" s="2">
        <v>11392</v>
      </c>
      <c r="C4373" s="2" t="s">
        <v>1234</v>
      </c>
      <c r="D4373" s="2" t="s">
        <v>1235</v>
      </c>
      <c r="E4373" s="4" t="s">
        <v>399</v>
      </c>
      <c r="F4373" s="2" t="s">
        <v>1236</v>
      </c>
      <c r="G4373" s="2" t="s">
        <v>1237</v>
      </c>
      <c r="H4373" s="2" t="s">
        <v>250</v>
      </c>
      <c r="I4373" s="2" t="s">
        <v>393</v>
      </c>
      <c r="J4373" s="2" t="s">
        <v>94</v>
      </c>
      <c r="K4373" s="2" t="s">
        <v>1238</v>
      </c>
      <c r="L4373" s="2" t="s">
        <v>294</v>
      </c>
      <c r="M4373" s="2" t="s">
        <v>190</v>
      </c>
      <c r="N4373" s="2" t="s">
        <v>1239</v>
      </c>
      <c r="O4373" s="2" t="s">
        <v>252</v>
      </c>
      <c r="P4373" s="2" t="s">
        <v>387</v>
      </c>
      <c r="Q4373" s="2" t="s">
        <v>405</v>
      </c>
      <c r="R4373" s="2" t="s">
        <v>255</v>
      </c>
      <c r="S4373" s="2" t="s">
        <v>192</v>
      </c>
      <c r="T4373" s="136">
        <v>0.26300000000000001</v>
      </c>
      <c r="U4373" s="2" t="s">
        <v>1240</v>
      </c>
      <c r="V4373" s="145">
        <v>6.2500000000000003E-3</v>
      </c>
      <c r="W4373" s="145">
        <v>3.354E-2</v>
      </c>
      <c r="X4373" s="4" t="s">
        <v>258</v>
      </c>
      <c r="Z4373" s="136">
        <v>12000</v>
      </c>
      <c r="AA4373" s="143">
        <v>4.0218999999999996</v>
      </c>
      <c r="AB4373" s="156">
        <v>99.774000000000001</v>
      </c>
      <c r="AD4373" s="136">
        <v>48.154000000000003</v>
      </c>
      <c r="AG4373" s="2" t="s">
        <v>36</v>
      </c>
      <c r="AH4373" s="145">
        <v>2.3E-5</v>
      </c>
      <c r="AI4373" s="145">
        <v>5.5421823715759899E-4</v>
      </c>
      <c r="AJ4373" s="145">
        <v>1.54372487164909E-4</v>
      </c>
    </row>
    <row r="4374" spans="1:36" x14ac:dyDescent="0.2">
      <c r="A4374" s="2">
        <v>11389</v>
      </c>
      <c r="B4374" s="2">
        <v>11392</v>
      </c>
      <c r="C4374" s="2" t="s">
        <v>1234</v>
      </c>
      <c r="D4374" s="2" t="s">
        <v>1235</v>
      </c>
      <c r="E4374" s="4" t="s">
        <v>399</v>
      </c>
      <c r="F4374" s="2" t="s">
        <v>1241</v>
      </c>
      <c r="G4374" s="2" t="s">
        <v>1242</v>
      </c>
      <c r="H4374" s="2" t="s">
        <v>250</v>
      </c>
      <c r="I4374" s="2" t="s">
        <v>393</v>
      </c>
      <c r="J4374" s="2" t="s">
        <v>94</v>
      </c>
      <c r="K4374" s="2" t="s">
        <v>1238</v>
      </c>
      <c r="L4374" s="2" t="s">
        <v>294</v>
      </c>
      <c r="M4374" s="2" t="s">
        <v>190</v>
      </c>
      <c r="N4374" s="2" t="s">
        <v>1239</v>
      </c>
      <c r="O4374" s="2" t="s">
        <v>252</v>
      </c>
      <c r="P4374" s="2" t="s">
        <v>387</v>
      </c>
      <c r="Q4374" s="2" t="s">
        <v>405</v>
      </c>
      <c r="R4374" s="2" t="s">
        <v>255</v>
      </c>
      <c r="S4374" s="2" t="s">
        <v>192</v>
      </c>
      <c r="T4374" s="136">
        <v>2.778</v>
      </c>
      <c r="U4374" s="2" t="s">
        <v>1243</v>
      </c>
      <c r="V4374" s="145">
        <v>1.6250000000000001E-2</v>
      </c>
      <c r="W4374" s="145">
        <v>3.6429999999999997E-2</v>
      </c>
      <c r="X4374" s="4" t="s">
        <v>258</v>
      </c>
      <c r="Z4374" s="136">
        <v>6000</v>
      </c>
      <c r="AA4374" s="143">
        <v>4.0218999999999996</v>
      </c>
      <c r="AB4374" s="156">
        <v>95.311000000000007</v>
      </c>
      <c r="AD4374" s="136">
        <v>23</v>
      </c>
      <c r="AG4374" s="2" t="s">
        <v>36</v>
      </c>
      <c r="AH4374" s="145">
        <v>7.9999999999999996E-6</v>
      </c>
      <c r="AI4374" s="145">
        <v>2.6471295241378901E-4</v>
      </c>
      <c r="AJ4374" s="145">
        <v>7.3733403394415006E-5</v>
      </c>
    </row>
    <row r="4375" spans="1:36" x14ac:dyDescent="0.2">
      <c r="A4375" s="2">
        <v>11389</v>
      </c>
      <c r="B4375" s="2">
        <v>11392</v>
      </c>
      <c r="C4375" s="2" t="s">
        <v>1234</v>
      </c>
      <c r="D4375" s="2" t="s">
        <v>1235</v>
      </c>
      <c r="E4375" s="4" t="s">
        <v>399</v>
      </c>
      <c r="F4375" s="2" t="s">
        <v>1244</v>
      </c>
      <c r="G4375" s="2" t="s">
        <v>1245</v>
      </c>
      <c r="H4375" s="2" t="s">
        <v>250</v>
      </c>
      <c r="I4375" s="2" t="s">
        <v>393</v>
      </c>
      <c r="J4375" s="2" t="s">
        <v>94</v>
      </c>
      <c r="K4375" s="2" t="s">
        <v>1238</v>
      </c>
      <c r="L4375" s="2" t="s">
        <v>294</v>
      </c>
      <c r="M4375" s="2" t="s">
        <v>190</v>
      </c>
      <c r="N4375" s="2" t="s">
        <v>1239</v>
      </c>
      <c r="O4375" s="2" t="s">
        <v>252</v>
      </c>
      <c r="P4375" s="2" t="s">
        <v>387</v>
      </c>
      <c r="Q4375" s="2" t="s">
        <v>405</v>
      </c>
      <c r="R4375" s="2" t="s">
        <v>255</v>
      </c>
      <c r="S4375" s="2" t="s">
        <v>192</v>
      </c>
      <c r="T4375" s="136">
        <v>2.0179999999999998</v>
      </c>
      <c r="U4375" s="2" t="s">
        <v>1246</v>
      </c>
      <c r="V4375" s="145">
        <v>3.7499999999999999E-3</v>
      </c>
      <c r="W4375" s="145">
        <v>3.576E-2</v>
      </c>
      <c r="X4375" s="4" t="s">
        <v>258</v>
      </c>
      <c r="Z4375" s="136">
        <v>15000</v>
      </c>
      <c r="AA4375" s="143">
        <v>4.0218999999999996</v>
      </c>
      <c r="AB4375" s="156">
        <v>94.784000000000006</v>
      </c>
      <c r="AD4375" s="136">
        <v>57.182000000000002</v>
      </c>
      <c r="AG4375" s="2" t="s">
        <v>36</v>
      </c>
      <c r="AH4375" s="145">
        <v>1.4E-5</v>
      </c>
      <c r="AI4375" s="145">
        <v>6.5812342585255595E-4</v>
      </c>
      <c r="AJ4375" s="145">
        <v>1.8331433954862699E-4</v>
      </c>
    </row>
    <row r="4376" spans="1:36" x14ac:dyDescent="0.2">
      <c r="A4376" s="2">
        <v>11389</v>
      </c>
      <c r="B4376" s="2">
        <v>11392</v>
      </c>
      <c r="C4376" s="2" t="s">
        <v>1611</v>
      </c>
      <c r="D4376" s="2" t="s">
        <v>1612</v>
      </c>
      <c r="E4376" s="4" t="s">
        <v>399</v>
      </c>
      <c r="F4376" s="2" t="s">
        <v>1613</v>
      </c>
      <c r="G4376" s="2" t="s">
        <v>1614</v>
      </c>
      <c r="H4376" s="2" t="s">
        <v>250</v>
      </c>
      <c r="I4376" s="2" t="s">
        <v>393</v>
      </c>
      <c r="J4376" s="2" t="s">
        <v>94</v>
      </c>
      <c r="K4376" s="2" t="s">
        <v>95</v>
      </c>
      <c r="L4376" s="2" t="s">
        <v>294</v>
      </c>
      <c r="M4376" s="2" t="s">
        <v>190</v>
      </c>
      <c r="N4376" s="2" t="s">
        <v>3979</v>
      </c>
      <c r="O4376" s="2" t="s">
        <v>252</v>
      </c>
      <c r="P4376" s="2" t="s">
        <v>253</v>
      </c>
      <c r="Q4376" s="2" t="s">
        <v>405</v>
      </c>
      <c r="R4376" s="2" t="s">
        <v>255</v>
      </c>
      <c r="S4376" s="2" t="s">
        <v>99</v>
      </c>
      <c r="T4376" s="136">
        <v>1.5640000000000001</v>
      </c>
      <c r="U4376" s="2" t="s">
        <v>1615</v>
      </c>
      <c r="V4376" s="145">
        <v>2.9499999999999998E-2</v>
      </c>
      <c r="W4376" s="145">
        <v>4.7E-2</v>
      </c>
      <c r="X4376" s="4" t="s">
        <v>258</v>
      </c>
      <c r="Z4376" s="136">
        <v>25000</v>
      </c>
      <c r="AA4376" s="143">
        <v>3.718</v>
      </c>
      <c r="AB4376" s="156">
        <v>98.506</v>
      </c>
      <c r="AD4376" s="136">
        <v>91.561999999999998</v>
      </c>
      <c r="AG4376" s="2" t="s">
        <v>36</v>
      </c>
      <c r="AH4376" s="145">
        <v>5.0000000000000002E-5</v>
      </c>
      <c r="AI4376" s="145">
        <v>1.0538146933720899E-3</v>
      </c>
      <c r="AJ4376" s="145">
        <v>2.9353057030585399E-4</v>
      </c>
    </row>
    <row r="4377" spans="1:36" x14ac:dyDescent="0.2">
      <c r="A4377" s="2">
        <v>11389</v>
      </c>
      <c r="B4377" s="2">
        <v>11392</v>
      </c>
      <c r="C4377" s="2" t="s">
        <v>1247</v>
      </c>
      <c r="D4377" s="2" t="s">
        <v>1248</v>
      </c>
      <c r="E4377" s="4" t="s">
        <v>399</v>
      </c>
      <c r="F4377" s="2" t="s">
        <v>1249</v>
      </c>
      <c r="G4377" s="2" t="s">
        <v>1250</v>
      </c>
      <c r="H4377" s="2" t="s">
        <v>250</v>
      </c>
      <c r="I4377" s="2" t="s">
        <v>393</v>
      </c>
      <c r="J4377" s="2" t="s">
        <v>94</v>
      </c>
      <c r="K4377" s="2" t="s">
        <v>316</v>
      </c>
      <c r="L4377" s="2" t="s">
        <v>294</v>
      </c>
      <c r="M4377" s="2" t="s">
        <v>190</v>
      </c>
      <c r="N4377" s="2" t="s">
        <v>1239</v>
      </c>
      <c r="O4377" s="2" t="s">
        <v>252</v>
      </c>
      <c r="P4377" s="2" t="s">
        <v>1251</v>
      </c>
      <c r="Q4377" s="2" t="s">
        <v>98</v>
      </c>
      <c r="R4377" s="2" t="s">
        <v>255</v>
      </c>
      <c r="S4377" s="2" t="s">
        <v>192</v>
      </c>
      <c r="T4377" s="136">
        <v>2.3410000000000002</v>
      </c>
      <c r="U4377" s="2" t="s">
        <v>1252</v>
      </c>
      <c r="V4377" s="145">
        <v>2.6249999999999999E-2</v>
      </c>
      <c r="W4377" s="145">
        <v>6.7510000000000001E-2</v>
      </c>
      <c r="X4377" s="4" t="s">
        <v>258</v>
      </c>
      <c r="Z4377" s="136">
        <v>31000</v>
      </c>
      <c r="AA4377" s="143">
        <v>4.0218999999999996</v>
      </c>
      <c r="AB4377" s="156">
        <v>93.177999999999997</v>
      </c>
      <c r="AD4377" s="136">
        <v>116.173</v>
      </c>
      <c r="AG4377" s="2" t="s">
        <v>36</v>
      </c>
      <c r="AH4377" s="145">
        <v>1.2999999999999999E-4</v>
      </c>
      <c r="AI4377" s="145">
        <v>1.33707881714282E-3</v>
      </c>
      <c r="AJ4377" s="145">
        <v>3.7243123502476202E-4</v>
      </c>
    </row>
    <row r="4378" spans="1:36" x14ac:dyDescent="0.2">
      <c r="A4378" s="2">
        <v>11389</v>
      </c>
      <c r="B4378" s="2">
        <v>11392</v>
      </c>
      <c r="C4378" s="2" t="s">
        <v>1767</v>
      </c>
      <c r="D4378" s="2" t="s">
        <v>1768</v>
      </c>
      <c r="E4378" s="4" t="s">
        <v>399</v>
      </c>
      <c r="F4378" s="2" t="s">
        <v>1769</v>
      </c>
      <c r="G4378" s="2" t="s">
        <v>1770</v>
      </c>
      <c r="H4378" s="2" t="s">
        <v>250</v>
      </c>
      <c r="I4378" s="2" t="s">
        <v>393</v>
      </c>
      <c r="J4378" s="2" t="s">
        <v>94</v>
      </c>
      <c r="K4378" s="2" t="s">
        <v>95</v>
      </c>
      <c r="L4378" s="2" t="s">
        <v>294</v>
      </c>
      <c r="M4378" s="2" t="s">
        <v>190</v>
      </c>
      <c r="N4378" s="2" t="s">
        <v>3979</v>
      </c>
      <c r="O4378" s="2" t="s">
        <v>252</v>
      </c>
      <c r="P4378" s="2" t="s">
        <v>324</v>
      </c>
      <c r="Q4378" s="2" t="s">
        <v>405</v>
      </c>
      <c r="R4378" s="2" t="s">
        <v>255</v>
      </c>
      <c r="S4378" s="2" t="s">
        <v>99</v>
      </c>
      <c r="T4378" s="136">
        <v>2.3159999999999998</v>
      </c>
      <c r="U4378" s="2" t="s">
        <v>1771</v>
      </c>
      <c r="V4378" s="145">
        <v>5.8500000000000003E-2</v>
      </c>
      <c r="W4378" s="145">
        <v>4.4339999999999997E-2</v>
      </c>
      <c r="X4378" s="4" t="s">
        <v>258</v>
      </c>
      <c r="Z4378" s="136">
        <v>5000</v>
      </c>
      <c r="AA4378" s="143">
        <v>3.718</v>
      </c>
      <c r="AB4378" s="156">
        <v>105.723</v>
      </c>
      <c r="AD4378" s="136">
        <v>19.654</v>
      </c>
      <c r="AG4378" s="2" t="s">
        <v>36</v>
      </c>
      <c r="AH4378" s="145">
        <v>3.0000000000000001E-6</v>
      </c>
      <c r="AI4378" s="145">
        <v>2.2620418075143899E-4</v>
      </c>
      <c r="AJ4378" s="145">
        <v>6.3007132657329798E-5</v>
      </c>
    </row>
    <row r="4379" spans="1:36" x14ac:dyDescent="0.2">
      <c r="A4379" s="2">
        <v>11389</v>
      </c>
      <c r="B4379" s="2">
        <v>11392</v>
      </c>
      <c r="C4379" s="2" t="s">
        <v>1253</v>
      </c>
      <c r="D4379" s="2" t="s">
        <v>1254</v>
      </c>
      <c r="E4379" s="4" t="s">
        <v>399</v>
      </c>
      <c r="F4379" s="2" t="s">
        <v>1255</v>
      </c>
      <c r="G4379" s="2" t="s">
        <v>1256</v>
      </c>
      <c r="H4379" s="2" t="s">
        <v>250</v>
      </c>
      <c r="I4379" s="2" t="s">
        <v>393</v>
      </c>
      <c r="J4379" s="2" t="s">
        <v>94</v>
      </c>
      <c r="K4379" s="2" t="s">
        <v>95</v>
      </c>
      <c r="L4379" s="2" t="s">
        <v>294</v>
      </c>
      <c r="M4379" s="2" t="s">
        <v>190</v>
      </c>
      <c r="N4379" s="2" t="s">
        <v>1204</v>
      </c>
      <c r="O4379" s="2" t="s">
        <v>252</v>
      </c>
      <c r="P4379" s="2" t="s">
        <v>678</v>
      </c>
      <c r="Q4379" s="2" t="s">
        <v>405</v>
      </c>
      <c r="R4379" s="2" t="s">
        <v>255</v>
      </c>
      <c r="S4379" s="2" t="s">
        <v>99</v>
      </c>
      <c r="T4379" s="136">
        <v>3.8940000000000001</v>
      </c>
      <c r="U4379" s="2" t="s">
        <v>325</v>
      </c>
      <c r="V4379" s="145">
        <v>0.04</v>
      </c>
      <c r="W4379" s="145">
        <v>5.6050000000000003E-2</v>
      </c>
      <c r="X4379" s="4" t="s">
        <v>258</v>
      </c>
      <c r="Z4379" s="136">
        <v>24000</v>
      </c>
      <c r="AA4379" s="143">
        <v>3.718</v>
      </c>
      <c r="AB4379" s="156">
        <v>95.147999999999996</v>
      </c>
      <c r="AD4379" s="136">
        <v>84.902000000000001</v>
      </c>
      <c r="AG4379" s="2" t="s">
        <v>36</v>
      </c>
      <c r="AH4379" s="145">
        <v>4.8000000000000001E-5</v>
      </c>
      <c r="AI4379" s="145">
        <v>9.7716974876000209E-4</v>
      </c>
      <c r="AJ4379" s="145">
        <v>2.7218181283972302E-4</v>
      </c>
    </row>
    <row r="4380" spans="1:36" x14ac:dyDescent="0.2">
      <c r="A4380" s="2">
        <v>11389</v>
      </c>
      <c r="B4380" s="2">
        <v>11392</v>
      </c>
      <c r="C4380" s="2" t="s">
        <v>1257</v>
      </c>
      <c r="D4380" s="2" t="s">
        <v>1258</v>
      </c>
      <c r="E4380" s="4" t="s">
        <v>399</v>
      </c>
      <c r="F4380" s="2" t="s">
        <v>1259</v>
      </c>
      <c r="G4380" s="2" t="s">
        <v>1260</v>
      </c>
      <c r="H4380" s="2" t="s">
        <v>250</v>
      </c>
      <c r="I4380" s="2" t="s">
        <v>393</v>
      </c>
      <c r="J4380" s="2" t="s">
        <v>94</v>
      </c>
      <c r="K4380" s="2" t="s">
        <v>322</v>
      </c>
      <c r="L4380" s="2" t="s">
        <v>294</v>
      </c>
      <c r="M4380" s="2" t="s">
        <v>190</v>
      </c>
      <c r="N4380" s="2" t="s">
        <v>1261</v>
      </c>
      <c r="O4380" s="2" t="s">
        <v>252</v>
      </c>
      <c r="P4380" s="2" t="s">
        <v>387</v>
      </c>
      <c r="Q4380" s="2" t="s">
        <v>405</v>
      </c>
      <c r="R4380" s="2" t="s">
        <v>255</v>
      </c>
      <c r="S4380" s="2" t="s">
        <v>99</v>
      </c>
      <c r="T4380" s="136">
        <v>1.401</v>
      </c>
      <c r="U4380" s="2" t="s">
        <v>1262</v>
      </c>
      <c r="V4380" s="145">
        <v>3.2149999999999998E-2</v>
      </c>
      <c r="W4380" s="145">
        <v>4.6649999999999997E-2</v>
      </c>
      <c r="X4380" s="4" t="s">
        <v>258</v>
      </c>
      <c r="Z4380" s="136">
        <v>30000</v>
      </c>
      <c r="AA4380" s="143">
        <v>3.718</v>
      </c>
      <c r="AB4380" s="156">
        <v>98.286000000000001</v>
      </c>
      <c r="AD4380" s="136">
        <v>109.628</v>
      </c>
      <c r="AG4380" s="2" t="s">
        <v>36</v>
      </c>
      <c r="AH4380" s="145">
        <v>3.0000000000000001E-5</v>
      </c>
      <c r="AI4380" s="145">
        <v>1.26174991755271E-3</v>
      </c>
      <c r="AJ4380" s="145">
        <v>3.5144905001987999E-4</v>
      </c>
    </row>
    <row r="4381" spans="1:36" x14ac:dyDescent="0.2">
      <c r="A4381" s="2">
        <v>11389</v>
      </c>
      <c r="B4381" s="2">
        <v>11392</v>
      </c>
      <c r="C4381" s="2" t="s">
        <v>1257</v>
      </c>
      <c r="D4381" s="2" t="s">
        <v>1258</v>
      </c>
      <c r="E4381" s="4" t="s">
        <v>399</v>
      </c>
      <c r="F4381" s="2" t="s">
        <v>1616</v>
      </c>
      <c r="G4381" s="2" t="s">
        <v>1617</v>
      </c>
      <c r="H4381" s="2" t="s">
        <v>250</v>
      </c>
      <c r="I4381" s="2" t="s">
        <v>393</v>
      </c>
      <c r="J4381" s="2" t="s">
        <v>94</v>
      </c>
      <c r="K4381" s="2" t="s">
        <v>95</v>
      </c>
      <c r="L4381" s="2" t="s">
        <v>294</v>
      </c>
      <c r="M4381" s="2" t="s">
        <v>190</v>
      </c>
      <c r="N4381" s="133" t="s">
        <v>1261</v>
      </c>
      <c r="O4381" s="2" t="s">
        <v>252</v>
      </c>
      <c r="P4381" s="2" t="s">
        <v>387</v>
      </c>
      <c r="Q4381" s="2" t="s">
        <v>405</v>
      </c>
      <c r="R4381" s="2" t="s">
        <v>255</v>
      </c>
      <c r="S4381" s="2" t="s">
        <v>99</v>
      </c>
      <c r="T4381" s="136">
        <v>5.657</v>
      </c>
      <c r="U4381" s="2" t="s">
        <v>1618</v>
      </c>
      <c r="V4381" s="145">
        <v>7.7499999999999999E-2</v>
      </c>
      <c r="W4381" s="145">
        <v>5.3490000000000003E-2</v>
      </c>
      <c r="X4381" s="4" t="s">
        <v>258</v>
      </c>
      <c r="Z4381" s="136">
        <v>12000</v>
      </c>
      <c r="AA4381" s="143">
        <v>3.718</v>
      </c>
      <c r="AB4381" s="156">
        <v>118.351</v>
      </c>
      <c r="AD4381" s="136">
        <v>52.802999999999997</v>
      </c>
      <c r="AG4381" s="2" t="s">
        <v>36</v>
      </c>
      <c r="AH4381" s="145">
        <v>2.0000000000000002E-5</v>
      </c>
      <c r="AI4381" s="145">
        <v>6.0773410044249196E-4</v>
      </c>
      <c r="AJ4381" s="145">
        <v>1.6927884780803E-4</v>
      </c>
    </row>
    <row r="4382" spans="1:36" x14ac:dyDescent="0.2">
      <c r="A4382" s="2">
        <v>11389</v>
      </c>
      <c r="B4382" s="2">
        <v>11392</v>
      </c>
      <c r="C4382" s="2" t="s">
        <v>1263</v>
      </c>
      <c r="D4382" s="30" t="s">
        <v>4624</v>
      </c>
      <c r="E4382" s="4" t="s">
        <v>399</v>
      </c>
      <c r="F4382" s="2" t="s">
        <v>1619</v>
      </c>
      <c r="G4382" s="2" t="s">
        <v>1620</v>
      </c>
      <c r="H4382" s="2" t="s">
        <v>250</v>
      </c>
      <c r="I4382" s="2" t="s">
        <v>393</v>
      </c>
      <c r="J4382" s="2" t="s">
        <v>94</v>
      </c>
      <c r="K4382" s="2" t="s">
        <v>1238</v>
      </c>
      <c r="L4382" s="2" t="s">
        <v>294</v>
      </c>
      <c r="M4382" s="2" t="s">
        <v>190</v>
      </c>
      <c r="N4382" s="2" t="s">
        <v>411</v>
      </c>
      <c r="O4382" s="2" t="s">
        <v>252</v>
      </c>
      <c r="P4382" s="2" t="s">
        <v>1192</v>
      </c>
      <c r="Q4382" s="2" t="s">
        <v>405</v>
      </c>
      <c r="R4382" s="2" t="s">
        <v>255</v>
      </c>
      <c r="S4382" s="2" t="s">
        <v>192</v>
      </c>
      <c r="T4382" s="136">
        <v>1.278</v>
      </c>
      <c r="U4382" s="2" t="s">
        <v>1621</v>
      </c>
      <c r="V4382" s="145">
        <v>0.04</v>
      </c>
      <c r="W4382" s="145">
        <v>2.7349999999999999E-2</v>
      </c>
      <c r="X4382" s="4" t="s">
        <v>258</v>
      </c>
      <c r="Z4382" s="136">
        <v>6000</v>
      </c>
      <c r="AA4382" s="143">
        <v>4.0218999999999996</v>
      </c>
      <c r="AB4382" s="156">
        <v>104.157</v>
      </c>
      <c r="AD4382" s="136">
        <v>25.135000000000002</v>
      </c>
      <c r="AG4382" s="2" t="s">
        <v>36</v>
      </c>
      <c r="AH4382" s="145">
        <v>7.9999999999999996E-6</v>
      </c>
      <c r="AI4382" s="145">
        <v>2.8928323868131602E-4</v>
      </c>
      <c r="AJ4382" s="145">
        <v>8.0577234844143099E-5</v>
      </c>
    </row>
    <row r="4383" spans="1:36" x14ac:dyDescent="0.2">
      <c r="A4383" s="2">
        <v>11389</v>
      </c>
      <c r="B4383" s="2">
        <v>11392</v>
      </c>
      <c r="C4383" s="2" t="s">
        <v>1263</v>
      </c>
      <c r="D4383" s="30" t="s">
        <v>4624</v>
      </c>
      <c r="E4383" s="4" t="s">
        <v>399</v>
      </c>
      <c r="F4383" s="2" t="s">
        <v>1264</v>
      </c>
      <c r="G4383" s="2" t="s">
        <v>1265</v>
      </c>
      <c r="H4383" s="2" t="s">
        <v>250</v>
      </c>
      <c r="I4383" s="2" t="s">
        <v>393</v>
      </c>
      <c r="J4383" s="2" t="s">
        <v>94</v>
      </c>
      <c r="K4383" s="2" t="s">
        <v>1238</v>
      </c>
      <c r="L4383" s="2" t="s">
        <v>294</v>
      </c>
      <c r="M4383" s="2" t="s">
        <v>190</v>
      </c>
      <c r="N4383" s="2" t="s">
        <v>411</v>
      </c>
      <c r="O4383" s="2" t="s">
        <v>252</v>
      </c>
      <c r="P4383" s="2" t="s">
        <v>1192</v>
      </c>
      <c r="Q4383" s="2" t="s">
        <v>405</v>
      </c>
      <c r="R4383" s="2" t="s">
        <v>255</v>
      </c>
      <c r="S4383" s="2" t="s">
        <v>99</v>
      </c>
      <c r="T4383" s="136">
        <v>3.4079999999999999</v>
      </c>
      <c r="U4383" s="2" t="s">
        <v>1266</v>
      </c>
      <c r="V4383" s="145">
        <v>4.3749999999999997E-2</v>
      </c>
      <c r="W4383" s="145">
        <v>5.1290000000000002E-2</v>
      </c>
      <c r="X4383" s="4" t="s">
        <v>258</v>
      </c>
      <c r="Z4383" s="136">
        <v>27000</v>
      </c>
      <c r="AA4383" s="143">
        <v>3.718</v>
      </c>
      <c r="AB4383" s="156">
        <v>98.71</v>
      </c>
      <c r="AD4383" s="136">
        <v>99.090999999999994</v>
      </c>
      <c r="AG4383" s="2" t="s">
        <v>36</v>
      </c>
      <c r="AH4383" s="145">
        <v>7.9999999999999996E-6</v>
      </c>
      <c r="AI4383" s="145">
        <v>1.14047925176121E-3</v>
      </c>
      <c r="AJ4383" s="145">
        <v>3.17670200744923E-4</v>
      </c>
    </row>
    <row r="4384" spans="1:36" x14ac:dyDescent="0.2">
      <c r="A4384" s="2">
        <v>11389</v>
      </c>
      <c r="B4384" s="2">
        <v>11392</v>
      </c>
      <c r="C4384" s="2" t="s">
        <v>1263</v>
      </c>
      <c r="D4384" s="30" t="s">
        <v>4624</v>
      </c>
      <c r="E4384" s="4" t="s">
        <v>399</v>
      </c>
      <c r="F4384" s="2" t="s">
        <v>1622</v>
      </c>
      <c r="G4384" s="2" t="s">
        <v>1623</v>
      </c>
      <c r="H4384" s="2" t="s">
        <v>250</v>
      </c>
      <c r="I4384" s="2" t="s">
        <v>393</v>
      </c>
      <c r="J4384" s="2" t="s">
        <v>94</v>
      </c>
      <c r="K4384" s="2" t="s">
        <v>1238</v>
      </c>
      <c r="L4384" s="2" t="s">
        <v>294</v>
      </c>
      <c r="M4384" s="2" t="s">
        <v>190</v>
      </c>
      <c r="N4384" s="2" t="s">
        <v>411</v>
      </c>
      <c r="O4384" s="2" t="s">
        <v>252</v>
      </c>
      <c r="P4384" s="2" t="s">
        <v>1192</v>
      </c>
      <c r="Q4384" s="2" t="s">
        <v>405</v>
      </c>
      <c r="R4384" s="2" t="s">
        <v>255</v>
      </c>
      <c r="S4384" s="2" t="s">
        <v>192</v>
      </c>
      <c r="T4384" s="136">
        <v>3.8039999999999998</v>
      </c>
      <c r="U4384" s="2" t="s">
        <v>1624</v>
      </c>
      <c r="V4384" s="145">
        <v>4.2500000000000003E-2</v>
      </c>
      <c r="W4384" s="145">
        <v>3.2509999999999997E-2</v>
      </c>
      <c r="X4384" s="4" t="s">
        <v>258</v>
      </c>
      <c r="Z4384" s="136">
        <v>4000</v>
      </c>
      <c r="AA4384" s="143">
        <v>4.0218999999999996</v>
      </c>
      <c r="AB4384" s="156">
        <v>106.789</v>
      </c>
      <c r="AD4384" s="136">
        <v>17.18</v>
      </c>
      <c r="AG4384" s="2" t="s">
        <v>36</v>
      </c>
      <c r="AH4384" s="145">
        <v>5.0000000000000004E-6</v>
      </c>
      <c r="AI4384" s="145">
        <v>1.9772865109026399E-4</v>
      </c>
      <c r="AJ4384" s="145">
        <v>5.5075530911998403E-5</v>
      </c>
    </row>
    <row r="4385" spans="1:36" x14ac:dyDescent="0.2">
      <c r="A4385" s="2">
        <v>11389</v>
      </c>
      <c r="B4385" s="2">
        <v>11392</v>
      </c>
      <c r="C4385" s="2" t="s">
        <v>1267</v>
      </c>
      <c r="D4385" s="2" t="s">
        <v>1268</v>
      </c>
      <c r="E4385" s="4" t="s">
        <v>399</v>
      </c>
      <c r="F4385" s="2" t="s">
        <v>1269</v>
      </c>
      <c r="G4385" s="2" t="s">
        <v>1270</v>
      </c>
      <c r="H4385" s="2" t="s">
        <v>250</v>
      </c>
      <c r="I4385" s="2" t="s">
        <v>393</v>
      </c>
      <c r="J4385" s="2" t="s">
        <v>94</v>
      </c>
      <c r="K4385" s="2" t="s">
        <v>95</v>
      </c>
      <c r="L4385" s="2" t="s">
        <v>294</v>
      </c>
      <c r="M4385" s="2" t="s">
        <v>190</v>
      </c>
      <c r="N4385" s="2" t="s">
        <v>1271</v>
      </c>
      <c r="O4385" s="2" t="s">
        <v>252</v>
      </c>
      <c r="P4385" s="2" t="s">
        <v>1272</v>
      </c>
      <c r="Q4385" s="2" t="s">
        <v>98</v>
      </c>
      <c r="R4385" s="2" t="s">
        <v>255</v>
      </c>
      <c r="S4385" s="2" t="s">
        <v>99</v>
      </c>
      <c r="T4385" s="136">
        <v>1.248</v>
      </c>
      <c r="U4385" s="2" t="s">
        <v>528</v>
      </c>
      <c r="V4385" s="145">
        <v>4.8750000000000002E-2</v>
      </c>
      <c r="W4385" s="145">
        <v>5.0509999999999999E-2</v>
      </c>
      <c r="X4385" s="4" t="s">
        <v>258</v>
      </c>
      <c r="Z4385" s="136">
        <v>1000</v>
      </c>
      <c r="AA4385" s="143">
        <v>3.718</v>
      </c>
      <c r="AB4385" s="156">
        <v>100.97799999999999</v>
      </c>
      <c r="AD4385" s="136">
        <v>3.754</v>
      </c>
      <c r="AG4385" s="2" t="s">
        <v>36</v>
      </c>
      <c r="AH4385" s="145">
        <v>9.9999999999999995E-7</v>
      </c>
      <c r="AI4385" s="145">
        <v>4.3210185638225903E-5</v>
      </c>
      <c r="AJ4385" s="145">
        <v>1.2035807161527099E-5</v>
      </c>
    </row>
    <row r="4386" spans="1:36" x14ac:dyDescent="0.2">
      <c r="A4386" s="2">
        <v>11389</v>
      </c>
      <c r="B4386" s="2">
        <v>11392</v>
      </c>
      <c r="C4386" s="2" t="s">
        <v>1267</v>
      </c>
      <c r="D4386" s="2" t="s">
        <v>1268</v>
      </c>
      <c r="E4386" s="4" t="s">
        <v>399</v>
      </c>
      <c r="F4386" s="2" t="s">
        <v>1269</v>
      </c>
      <c r="G4386" s="2" t="s">
        <v>1625</v>
      </c>
      <c r="H4386" s="2" t="s">
        <v>250</v>
      </c>
      <c r="I4386" s="2" t="s">
        <v>393</v>
      </c>
      <c r="J4386" s="2" t="s">
        <v>94</v>
      </c>
      <c r="K4386" s="2" t="s">
        <v>95</v>
      </c>
      <c r="L4386" s="2" t="s">
        <v>294</v>
      </c>
      <c r="M4386" s="2" t="s">
        <v>190</v>
      </c>
      <c r="N4386" s="2" t="s">
        <v>1271</v>
      </c>
      <c r="O4386" s="2" t="s">
        <v>252</v>
      </c>
      <c r="P4386" s="2" t="s">
        <v>1272</v>
      </c>
      <c r="Q4386" s="2" t="s">
        <v>98</v>
      </c>
      <c r="R4386" s="2" t="s">
        <v>255</v>
      </c>
      <c r="S4386" s="2" t="s">
        <v>99</v>
      </c>
      <c r="T4386" s="136">
        <v>0.28299999999999997</v>
      </c>
      <c r="U4386" s="2" t="s">
        <v>528</v>
      </c>
      <c r="V4386" s="145">
        <v>4.8750000000000002E-2</v>
      </c>
      <c r="W4386" s="145">
        <v>4.9660000000000003E-2</v>
      </c>
      <c r="X4386" s="4" t="s">
        <v>258</v>
      </c>
      <c r="Z4386" s="136">
        <v>7000</v>
      </c>
      <c r="AA4386" s="143">
        <v>3.718</v>
      </c>
      <c r="AB4386" s="156">
        <v>101.021</v>
      </c>
      <c r="AD4386" s="136">
        <v>26.292000000000002</v>
      </c>
      <c r="AG4386" s="2" t="s">
        <v>36</v>
      </c>
      <c r="AH4386" s="145">
        <v>9.0000000000000002E-6</v>
      </c>
      <c r="AI4386" s="145">
        <v>3.02599490855045E-4</v>
      </c>
      <c r="AJ4386" s="145">
        <v>8.4286356684514904E-5</v>
      </c>
    </row>
    <row r="4387" spans="1:36" x14ac:dyDescent="0.2">
      <c r="A4387" s="2">
        <v>11389</v>
      </c>
      <c r="B4387" s="2">
        <v>11392</v>
      </c>
      <c r="C4387" s="2" t="s">
        <v>1273</v>
      </c>
      <c r="D4387" s="2" t="s">
        <v>1274</v>
      </c>
      <c r="E4387" s="4" t="s">
        <v>399</v>
      </c>
      <c r="F4387" s="2" t="s">
        <v>1275</v>
      </c>
      <c r="G4387" s="2" t="s">
        <v>1276</v>
      </c>
      <c r="H4387" s="2" t="s">
        <v>250</v>
      </c>
      <c r="I4387" s="2" t="s">
        <v>393</v>
      </c>
      <c r="J4387" s="2" t="s">
        <v>94</v>
      </c>
      <c r="K4387" s="2" t="s">
        <v>95</v>
      </c>
      <c r="L4387" s="2" t="s">
        <v>294</v>
      </c>
      <c r="M4387" s="2" t="s">
        <v>190</v>
      </c>
      <c r="N4387" s="2" t="s">
        <v>1277</v>
      </c>
      <c r="O4387" s="2" t="s">
        <v>252</v>
      </c>
      <c r="P4387" s="2" t="s">
        <v>324</v>
      </c>
      <c r="Q4387" s="2" t="s">
        <v>405</v>
      </c>
      <c r="R4387" s="2" t="s">
        <v>255</v>
      </c>
      <c r="S4387" s="2" t="s">
        <v>192</v>
      </c>
      <c r="T4387" s="136">
        <v>3.33</v>
      </c>
      <c r="U4387" s="2" t="s">
        <v>1278</v>
      </c>
      <c r="V4387" s="145">
        <v>3.6249999999999998E-2</v>
      </c>
      <c r="W4387" s="145">
        <v>2.9260000000000001E-2</v>
      </c>
      <c r="X4387" s="4" t="s">
        <v>258</v>
      </c>
      <c r="Z4387" s="136">
        <v>5000</v>
      </c>
      <c r="AA4387" s="143">
        <v>4.0218999999999996</v>
      </c>
      <c r="AB4387" s="156">
        <v>103.801</v>
      </c>
      <c r="AD4387" s="136">
        <v>20.873999999999999</v>
      </c>
      <c r="AG4387" s="2" t="s">
        <v>36</v>
      </c>
      <c r="AH4387" s="145">
        <v>1.0000000000000001E-5</v>
      </c>
      <c r="AI4387" s="145">
        <v>2.40245118678129E-4</v>
      </c>
      <c r="AJ4387" s="145">
        <v>6.69181091726242E-5</v>
      </c>
    </row>
    <row r="4388" spans="1:36" x14ac:dyDescent="0.2">
      <c r="A4388" s="2">
        <v>11389</v>
      </c>
      <c r="B4388" s="2">
        <v>11392</v>
      </c>
      <c r="C4388" s="2" t="s">
        <v>1626</v>
      </c>
      <c r="D4388" s="2" t="s">
        <v>1627</v>
      </c>
      <c r="E4388" s="4" t="s">
        <v>399</v>
      </c>
      <c r="F4388" s="2" t="s">
        <v>1628</v>
      </c>
      <c r="G4388" s="2" t="s">
        <v>1629</v>
      </c>
      <c r="H4388" s="2" t="s">
        <v>250</v>
      </c>
      <c r="I4388" s="2" t="s">
        <v>393</v>
      </c>
      <c r="J4388" s="2" t="s">
        <v>94</v>
      </c>
      <c r="K4388" s="2" t="s">
        <v>95</v>
      </c>
      <c r="L4388" s="2" t="s">
        <v>294</v>
      </c>
      <c r="M4388" s="2" t="s">
        <v>190</v>
      </c>
      <c r="N4388" s="2" t="s">
        <v>3980</v>
      </c>
      <c r="O4388" s="2" t="s">
        <v>252</v>
      </c>
      <c r="P4388" s="2" t="s">
        <v>678</v>
      </c>
      <c r="Q4388" s="2" t="s">
        <v>405</v>
      </c>
      <c r="R4388" s="2" t="s">
        <v>255</v>
      </c>
      <c r="S4388" s="2" t="s">
        <v>99</v>
      </c>
      <c r="T4388" s="136">
        <v>0.83099999999999996</v>
      </c>
      <c r="U4388" s="2" t="s">
        <v>83</v>
      </c>
      <c r="V4388" s="145">
        <v>2.196E-2</v>
      </c>
      <c r="W4388" s="145">
        <v>4.9529999999999998E-2</v>
      </c>
      <c r="X4388" s="4" t="s">
        <v>258</v>
      </c>
      <c r="Z4388" s="136">
        <v>29000</v>
      </c>
      <c r="AA4388" s="143">
        <v>3.718</v>
      </c>
      <c r="AB4388" s="156">
        <v>98.254999999999995</v>
      </c>
      <c r="AD4388" s="136">
        <v>105.941</v>
      </c>
      <c r="AG4388" s="2" t="s">
        <v>36</v>
      </c>
      <c r="AH4388" s="145">
        <v>5.0000000000000004E-6</v>
      </c>
      <c r="AI4388" s="145">
        <v>1.21931229930388E-3</v>
      </c>
      <c r="AJ4388" s="145">
        <v>3.3962843453088802E-4</v>
      </c>
    </row>
    <row r="4389" spans="1:36" x14ac:dyDescent="0.2">
      <c r="A4389" s="2">
        <v>11389</v>
      </c>
      <c r="B4389" s="2">
        <v>11392</v>
      </c>
      <c r="C4389" s="2" t="s">
        <v>1630</v>
      </c>
      <c r="D4389" s="2" t="s">
        <v>1631</v>
      </c>
      <c r="E4389" s="4" t="s">
        <v>399</v>
      </c>
      <c r="F4389" s="2" t="s">
        <v>1632</v>
      </c>
      <c r="G4389" s="2" t="s">
        <v>1633</v>
      </c>
      <c r="H4389" s="2" t="s">
        <v>250</v>
      </c>
      <c r="I4389" s="2" t="s">
        <v>393</v>
      </c>
      <c r="J4389" s="2" t="s">
        <v>94</v>
      </c>
      <c r="K4389" s="2" t="s">
        <v>95</v>
      </c>
      <c r="L4389" s="2" t="s">
        <v>294</v>
      </c>
      <c r="M4389" s="2" t="s">
        <v>190</v>
      </c>
      <c r="N4389" s="2" t="s">
        <v>1186</v>
      </c>
      <c r="O4389" s="2" t="s">
        <v>252</v>
      </c>
      <c r="P4389" s="2" t="s">
        <v>527</v>
      </c>
      <c r="Q4389" s="2" t="s">
        <v>405</v>
      </c>
      <c r="R4389" s="2" t="s">
        <v>255</v>
      </c>
      <c r="S4389" s="2" t="s">
        <v>99</v>
      </c>
      <c r="T4389" s="136">
        <v>0.35599999999999998</v>
      </c>
      <c r="U4389" s="2" t="s">
        <v>1634</v>
      </c>
      <c r="V4389" s="145">
        <v>5.1499999999999997E-2</v>
      </c>
      <c r="W4389" s="145">
        <v>4.4429999999999997E-2</v>
      </c>
      <c r="X4389" s="4" t="s">
        <v>258</v>
      </c>
      <c r="Z4389" s="136">
        <v>31000</v>
      </c>
      <c r="AA4389" s="143">
        <v>3.718</v>
      </c>
      <c r="AB4389" s="156">
        <v>101.021</v>
      </c>
      <c r="AD4389" s="136">
        <v>116.435</v>
      </c>
      <c r="AG4389" s="2" t="s">
        <v>36</v>
      </c>
      <c r="AH4389" s="145">
        <v>3.8999999999999999E-5</v>
      </c>
      <c r="AI4389" s="145">
        <v>1.34009203619974E-3</v>
      </c>
      <c r="AJ4389" s="145">
        <v>3.7327053999345998E-4</v>
      </c>
    </row>
    <row r="4390" spans="1:36" x14ac:dyDescent="0.2">
      <c r="A4390" s="2">
        <v>11389</v>
      </c>
      <c r="B4390" s="2">
        <v>11392</v>
      </c>
      <c r="C4390" s="2" t="s">
        <v>1601</v>
      </c>
      <c r="D4390" s="2" t="s">
        <v>1602</v>
      </c>
      <c r="E4390" s="4" t="s">
        <v>399</v>
      </c>
      <c r="F4390" s="2" t="s">
        <v>1635</v>
      </c>
      <c r="G4390" s="2" t="s">
        <v>1636</v>
      </c>
      <c r="H4390" s="2" t="s">
        <v>250</v>
      </c>
      <c r="I4390" s="2" t="s">
        <v>393</v>
      </c>
      <c r="J4390" s="2" t="s">
        <v>94</v>
      </c>
      <c r="K4390" s="2" t="s">
        <v>1605</v>
      </c>
      <c r="L4390" s="2" t="s">
        <v>294</v>
      </c>
      <c r="M4390" s="2" t="s">
        <v>190</v>
      </c>
      <c r="N4390" s="2" t="s">
        <v>1239</v>
      </c>
      <c r="O4390" s="2" t="s">
        <v>252</v>
      </c>
      <c r="P4390" s="2" t="s">
        <v>296</v>
      </c>
      <c r="Q4390" s="2" t="s">
        <v>296</v>
      </c>
      <c r="R4390" s="2" t="s">
        <v>296</v>
      </c>
      <c r="S4390" s="2" t="s">
        <v>192</v>
      </c>
      <c r="T4390" s="136">
        <v>4.4800000000000004</v>
      </c>
      <c r="U4390" s="2" t="s">
        <v>1295</v>
      </c>
      <c r="V4390" s="145">
        <v>0.05</v>
      </c>
      <c r="W4390" s="145">
        <v>5.0909999999999997E-2</v>
      </c>
      <c r="X4390" s="4" t="s">
        <v>258</v>
      </c>
      <c r="Z4390" s="136">
        <v>5000</v>
      </c>
      <c r="AA4390" s="143">
        <v>4.0218999999999996</v>
      </c>
      <c r="AB4390" s="156">
        <v>100.44199999999999</v>
      </c>
      <c r="AD4390" s="136">
        <v>20.198</v>
      </c>
      <c r="AG4390" s="2" t="s">
        <v>36</v>
      </c>
      <c r="AH4390" s="145">
        <v>1.4E-5</v>
      </c>
      <c r="AI4390" s="145">
        <v>2.32470196792191E-4</v>
      </c>
      <c r="AJ4390" s="145">
        <v>6.4752474863654603E-5</v>
      </c>
    </row>
    <row r="4391" spans="1:36" x14ac:dyDescent="0.2">
      <c r="A4391" s="2">
        <v>11389</v>
      </c>
      <c r="B4391" s="2">
        <v>11392</v>
      </c>
      <c r="C4391" s="2" t="s">
        <v>1778</v>
      </c>
      <c r="D4391" s="2" t="s">
        <v>1779</v>
      </c>
      <c r="E4391" s="4" t="s">
        <v>399</v>
      </c>
      <c r="F4391" s="2" t="s">
        <v>1780</v>
      </c>
      <c r="G4391" s="2" t="s">
        <v>1781</v>
      </c>
      <c r="H4391" s="2" t="s">
        <v>250</v>
      </c>
      <c r="I4391" s="2" t="s">
        <v>393</v>
      </c>
      <c r="J4391" s="2" t="s">
        <v>94</v>
      </c>
      <c r="K4391" s="2" t="s">
        <v>95</v>
      </c>
      <c r="L4391" s="2" t="s">
        <v>294</v>
      </c>
      <c r="M4391" s="2" t="s">
        <v>190</v>
      </c>
      <c r="N4391" s="2" t="s">
        <v>1782</v>
      </c>
      <c r="O4391" s="2" t="s">
        <v>252</v>
      </c>
      <c r="P4391" s="2" t="s">
        <v>324</v>
      </c>
      <c r="Q4391" s="2" t="s">
        <v>405</v>
      </c>
      <c r="R4391" s="2" t="s">
        <v>255</v>
      </c>
      <c r="S4391" s="2" t="s">
        <v>99</v>
      </c>
      <c r="T4391" s="136">
        <v>2.3580000000000001</v>
      </c>
      <c r="U4391" s="2" t="s">
        <v>1447</v>
      </c>
      <c r="V4391" s="145">
        <v>5.3499999999999999E-2</v>
      </c>
      <c r="W4391" s="145">
        <v>4.3229999999999998E-2</v>
      </c>
      <c r="X4391" s="4" t="s">
        <v>258</v>
      </c>
      <c r="Z4391" s="136">
        <v>12000</v>
      </c>
      <c r="AA4391" s="143">
        <v>3.718</v>
      </c>
      <c r="AB4391" s="156">
        <v>104.56399999999999</v>
      </c>
      <c r="AD4391" s="136">
        <v>46.652000000000001</v>
      </c>
      <c r="AG4391" s="2" t="s">
        <v>36</v>
      </c>
      <c r="AH4391" s="145">
        <v>1.5999999999999999E-5</v>
      </c>
      <c r="AI4391" s="145">
        <v>5.3693598311356104E-4</v>
      </c>
      <c r="AJ4391" s="145">
        <v>1.4955867130371199E-4</v>
      </c>
    </row>
    <row r="4392" spans="1:36" x14ac:dyDescent="0.2">
      <c r="A4392" s="2">
        <v>11389</v>
      </c>
      <c r="B4392" s="2">
        <v>11392</v>
      </c>
      <c r="C4392" s="2" t="s">
        <v>1783</v>
      </c>
      <c r="D4392" s="2" t="s">
        <v>1784</v>
      </c>
      <c r="E4392" s="4" t="s">
        <v>399</v>
      </c>
      <c r="F4392" s="2" t="s">
        <v>1785</v>
      </c>
      <c r="G4392" s="2" t="s">
        <v>1786</v>
      </c>
      <c r="H4392" s="2" t="s">
        <v>250</v>
      </c>
      <c r="I4392" s="2" t="s">
        <v>393</v>
      </c>
      <c r="J4392" s="2" t="s">
        <v>94</v>
      </c>
      <c r="K4392" s="2" t="s">
        <v>95</v>
      </c>
      <c r="L4392" s="2" t="s">
        <v>294</v>
      </c>
      <c r="M4392" s="2" t="s">
        <v>190</v>
      </c>
      <c r="N4392" s="2" t="s">
        <v>1339</v>
      </c>
      <c r="O4392" s="2" t="s">
        <v>252</v>
      </c>
      <c r="P4392" s="2" t="s">
        <v>1272</v>
      </c>
      <c r="Q4392" s="2" t="s">
        <v>98</v>
      </c>
      <c r="R4392" s="2" t="s">
        <v>255</v>
      </c>
      <c r="S4392" s="2" t="s">
        <v>99</v>
      </c>
      <c r="T4392" s="136">
        <v>2.5459999999999998</v>
      </c>
      <c r="U4392" s="2" t="s">
        <v>1787</v>
      </c>
      <c r="V4392" s="145">
        <v>4.2500000000000003E-2</v>
      </c>
      <c r="W4392" s="145">
        <v>5.2519999999999997E-2</v>
      </c>
      <c r="X4392" s="4" t="s">
        <v>258</v>
      </c>
      <c r="Z4392" s="136">
        <v>15000</v>
      </c>
      <c r="AA4392" s="143">
        <v>3.718</v>
      </c>
      <c r="AB4392" s="156">
        <v>98.864999999999995</v>
      </c>
      <c r="AD4392" s="136">
        <v>55.137</v>
      </c>
      <c r="AG4392" s="2" t="s">
        <v>36</v>
      </c>
      <c r="AH4392" s="145">
        <v>6.0000000000000002E-6</v>
      </c>
      <c r="AI4392" s="145">
        <v>6.3458898296869803E-4</v>
      </c>
      <c r="AJ4392" s="145">
        <v>1.7675903292311E-4</v>
      </c>
    </row>
    <row r="4393" spans="1:36" x14ac:dyDescent="0.2">
      <c r="A4393" s="2">
        <v>11389</v>
      </c>
      <c r="B4393" s="2">
        <v>11392</v>
      </c>
      <c r="C4393" s="2" t="s">
        <v>1279</v>
      </c>
      <c r="D4393" s="30" t="s">
        <v>4625</v>
      </c>
      <c r="E4393" s="4" t="s">
        <v>399</v>
      </c>
      <c r="F4393" s="2" t="s">
        <v>1280</v>
      </c>
      <c r="G4393" s="2" t="s">
        <v>1281</v>
      </c>
      <c r="H4393" s="2" t="s">
        <v>250</v>
      </c>
      <c r="I4393" s="2" t="s">
        <v>393</v>
      </c>
      <c r="J4393" s="2" t="s">
        <v>94</v>
      </c>
      <c r="K4393" s="2" t="s">
        <v>95</v>
      </c>
      <c r="L4393" s="2" t="s">
        <v>294</v>
      </c>
      <c r="M4393" s="2" t="s">
        <v>190</v>
      </c>
      <c r="N4393" s="2" t="s">
        <v>1204</v>
      </c>
      <c r="O4393" s="2" t="s">
        <v>252</v>
      </c>
      <c r="P4393" s="2" t="s">
        <v>1192</v>
      </c>
      <c r="Q4393" s="2" t="s">
        <v>405</v>
      </c>
      <c r="R4393" s="2" t="s">
        <v>255</v>
      </c>
      <c r="S4393" s="2" t="s">
        <v>99</v>
      </c>
      <c r="T4393" s="136">
        <v>6.9489999999999998</v>
      </c>
      <c r="U4393" s="2" t="s">
        <v>1282</v>
      </c>
      <c r="V4393" s="145">
        <v>5.3999999999999999E-2</v>
      </c>
      <c r="W4393" s="145">
        <v>5.2929999999999998E-2</v>
      </c>
      <c r="X4393" s="4" t="s">
        <v>258</v>
      </c>
      <c r="Z4393" s="136">
        <v>11000</v>
      </c>
      <c r="AA4393" s="143">
        <v>3.718</v>
      </c>
      <c r="AB4393" s="156">
        <v>103.20699999999999</v>
      </c>
      <c r="AD4393" s="136">
        <v>42.21</v>
      </c>
      <c r="AG4393" s="2" t="s">
        <v>36</v>
      </c>
      <c r="AH4393" s="145">
        <v>1.1E-5</v>
      </c>
      <c r="AI4393" s="145">
        <v>4.85806375160311E-4</v>
      </c>
      <c r="AJ4393" s="145">
        <v>1.35316980543064E-4</v>
      </c>
    </row>
    <row r="4394" spans="1:36" x14ac:dyDescent="0.2">
      <c r="A4394" s="2">
        <v>11389</v>
      </c>
      <c r="B4394" s="2">
        <v>11392</v>
      </c>
      <c r="C4394" s="2" t="s">
        <v>1279</v>
      </c>
      <c r="D4394" s="30" t="s">
        <v>4625</v>
      </c>
      <c r="E4394" s="4" t="s">
        <v>399</v>
      </c>
      <c r="F4394" s="2" t="s">
        <v>1637</v>
      </c>
      <c r="G4394" s="2" t="s">
        <v>1638</v>
      </c>
      <c r="H4394" s="2" t="s">
        <v>250</v>
      </c>
      <c r="I4394" s="2" t="s">
        <v>393</v>
      </c>
      <c r="J4394" s="2" t="s">
        <v>94</v>
      </c>
      <c r="K4394" s="2" t="s">
        <v>95</v>
      </c>
      <c r="L4394" s="2" t="s">
        <v>294</v>
      </c>
      <c r="M4394" s="2" t="s">
        <v>190</v>
      </c>
      <c r="N4394" s="2" t="s">
        <v>1204</v>
      </c>
      <c r="O4394" s="2" t="s">
        <v>252</v>
      </c>
      <c r="P4394" s="2" t="s">
        <v>1192</v>
      </c>
      <c r="Q4394" s="2" t="s">
        <v>405</v>
      </c>
      <c r="R4394" s="2" t="s">
        <v>255</v>
      </c>
      <c r="S4394" s="2" t="s">
        <v>99</v>
      </c>
      <c r="T4394" s="136">
        <v>0.92400000000000004</v>
      </c>
      <c r="U4394" s="2" t="s">
        <v>1639</v>
      </c>
      <c r="V4394" s="145">
        <v>6.0199999999999997E-2</v>
      </c>
      <c r="W4394" s="145">
        <v>4.9050000000000003E-2</v>
      </c>
      <c r="X4394" s="4" t="s">
        <v>258</v>
      </c>
      <c r="Z4394" s="136">
        <v>15000</v>
      </c>
      <c r="AA4394" s="143">
        <v>3.718</v>
      </c>
      <c r="AB4394" s="156">
        <v>103.14400000000001</v>
      </c>
      <c r="AD4394" s="136">
        <v>57.524000000000001</v>
      </c>
      <c r="AG4394" s="2" t="s">
        <v>36</v>
      </c>
      <c r="AH4394" s="145">
        <v>6.0000000000000002E-6</v>
      </c>
      <c r="AI4394" s="145">
        <v>6.6205971220551104E-4</v>
      </c>
      <c r="AJ4394" s="145">
        <v>1.8441075658032799E-4</v>
      </c>
    </row>
    <row r="4395" spans="1:36" x14ac:dyDescent="0.2">
      <c r="A4395" s="2">
        <v>11389</v>
      </c>
      <c r="B4395" s="2">
        <v>11392</v>
      </c>
      <c r="C4395" s="2" t="s">
        <v>1283</v>
      </c>
      <c r="D4395" s="2" t="s">
        <v>1284</v>
      </c>
      <c r="E4395" s="4" t="s">
        <v>399</v>
      </c>
      <c r="F4395" s="2" t="s">
        <v>1640</v>
      </c>
      <c r="G4395" s="2" t="s">
        <v>1641</v>
      </c>
      <c r="H4395" s="2" t="s">
        <v>250</v>
      </c>
      <c r="I4395" s="2" t="s">
        <v>393</v>
      </c>
      <c r="J4395" s="2" t="s">
        <v>94</v>
      </c>
      <c r="K4395" s="2" t="s">
        <v>95</v>
      </c>
      <c r="L4395" s="2" t="s">
        <v>294</v>
      </c>
      <c r="M4395" s="2" t="s">
        <v>190</v>
      </c>
      <c r="N4395" s="2" t="s">
        <v>1287</v>
      </c>
      <c r="O4395" s="2" t="s">
        <v>252</v>
      </c>
      <c r="P4395" s="2" t="s">
        <v>1288</v>
      </c>
      <c r="Q4395" s="2" t="s">
        <v>98</v>
      </c>
      <c r="R4395" s="2" t="s">
        <v>255</v>
      </c>
      <c r="S4395" s="2" t="s">
        <v>99</v>
      </c>
      <c r="T4395" s="136">
        <v>2.931</v>
      </c>
      <c r="U4395" s="2" t="s">
        <v>1642</v>
      </c>
      <c r="V4395" s="145">
        <v>5.1999999999999998E-2</v>
      </c>
      <c r="W4395" s="145">
        <v>4.7260000000000003E-2</v>
      </c>
      <c r="X4395" s="4" t="s">
        <v>258</v>
      </c>
      <c r="Z4395" s="136">
        <v>26000</v>
      </c>
      <c r="AA4395" s="143">
        <v>3.718</v>
      </c>
      <c r="AB4395" s="156">
        <v>102.69799999999999</v>
      </c>
      <c r="AD4395" s="136">
        <v>99.277000000000001</v>
      </c>
      <c r="AG4395" s="2" t="s">
        <v>36</v>
      </c>
      <c r="AH4395" s="145">
        <v>5.1999999999999997E-5</v>
      </c>
      <c r="AI4395" s="145">
        <v>1.1426096371154599E-3</v>
      </c>
      <c r="AJ4395" s="145">
        <v>3.1826360035487302E-4</v>
      </c>
    </row>
    <row r="4396" spans="1:36" x14ac:dyDescent="0.2">
      <c r="A4396" s="2">
        <v>11389</v>
      </c>
      <c r="B4396" s="2">
        <v>11392</v>
      </c>
      <c r="C4396" s="2" t="s">
        <v>1283</v>
      </c>
      <c r="D4396" s="2" t="s">
        <v>1284</v>
      </c>
      <c r="E4396" s="4" t="s">
        <v>399</v>
      </c>
      <c r="F4396" s="2" t="s">
        <v>1285</v>
      </c>
      <c r="G4396" s="2" t="s">
        <v>1286</v>
      </c>
      <c r="H4396" s="2" t="s">
        <v>250</v>
      </c>
      <c r="I4396" s="2" t="s">
        <v>393</v>
      </c>
      <c r="J4396" s="2" t="s">
        <v>94</v>
      </c>
      <c r="K4396" s="2" t="s">
        <v>95</v>
      </c>
      <c r="L4396" s="2" t="s">
        <v>294</v>
      </c>
      <c r="M4396" s="2" t="s">
        <v>190</v>
      </c>
      <c r="N4396" s="2" t="s">
        <v>1287</v>
      </c>
      <c r="O4396" s="2" t="s">
        <v>252</v>
      </c>
      <c r="P4396" s="2" t="s">
        <v>1288</v>
      </c>
      <c r="Q4396" s="2" t="s">
        <v>98</v>
      </c>
      <c r="R4396" s="2" t="s">
        <v>255</v>
      </c>
      <c r="S4396" s="2" t="s">
        <v>99</v>
      </c>
      <c r="T4396" s="136">
        <v>6.516</v>
      </c>
      <c r="U4396" s="2" t="s">
        <v>1289</v>
      </c>
      <c r="V4396" s="145">
        <v>5.45E-2</v>
      </c>
      <c r="W4396" s="145">
        <v>5.3519999999999998E-2</v>
      </c>
      <c r="X4396" s="4" t="s">
        <v>258</v>
      </c>
      <c r="Z4396" s="136">
        <v>23000</v>
      </c>
      <c r="AA4396" s="143">
        <v>3.718</v>
      </c>
      <c r="AB4396" s="156">
        <v>101.762</v>
      </c>
      <c r="AD4396" s="136">
        <v>87.021000000000001</v>
      </c>
      <c r="AG4396" s="2" t="s">
        <v>36</v>
      </c>
      <c r="AH4396" s="145">
        <v>2.3E-5</v>
      </c>
      <c r="AI4396" s="145">
        <v>1.00155713643123E-3</v>
      </c>
      <c r="AJ4396" s="145">
        <v>2.7897469953643499E-4</v>
      </c>
    </row>
    <row r="4397" spans="1:36" x14ac:dyDescent="0.2">
      <c r="A4397" s="2">
        <v>11389</v>
      </c>
      <c r="B4397" s="2">
        <v>11392</v>
      </c>
      <c r="C4397" s="2" t="s">
        <v>1643</v>
      </c>
      <c r="D4397" s="2" t="s">
        <v>1644</v>
      </c>
      <c r="E4397" s="4" t="s">
        <v>399</v>
      </c>
      <c r="F4397" s="2" t="s">
        <v>1645</v>
      </c>
      <c r="G4397" s="2" t="s">
        <v>1646</v>
      </c>
      <c r="H4397" s="2" t="s">
        <v>250</v>
      </c>
      <c r="I4397" s="2" t="s">
        <v>393</v>
      </c>
      <c r="J4397" s="2" t="s">
        <v>94</v>
      </c>
      <c r="K4397" s="2" t="s">
        <v>95</v>
      </c>
      <c r="L4397" s="2" t="s">
        <v>294</v>
      </c>
      <c r="M4397" s="2" t="s">
        <v>190</v>
      </c>
      <c r="N4397" s="2" t="s">
        <v>403</v>
      </c>
      <c r="O4397" s="2" t="s">
        <v>252</v>
      </c>
      <c r="P4397" s="2" t="s">
        <v>678</v>
      </c>
      <c r="Q4397" s="2" t="s">
        <v>405</v>
      </c>
      <c r="R4397" s="2" t="s">
        <v>255</v>
      </c>
      <c r="S4397" s="2" t="s">
        <v>99</v>
      </c>
      <c r="T4397" s="136">
        <v>4.915</v>
      </c>
      <c r="U4397" s="2" t="s">
        <v>1647</v>
      </c>
      <c r="V4397" s="145">
        <v>4.4999999999999998E-2</v>
      </c>
      <c r="W4397" s="145">
        <v>5.3269999999999998E-2</v>
      </c>
      <c r="X4397" s="4" t="s">
        <v>258</v>
      </c>
      <c r="Z4397" s="136">
        <v>6000</v>
      </c>
      <c r="AA4397" s="143">
        <v>3.718</v>
      </c>
      <c r="AB4397" s="156">
        <v>98.287999999999997</v>
      </c>
      <c r="AD4397" s="136">
        <v>21.925999999999998</v>
      </c>
      <c r="AG4397" s="2" t="s">
        <v>36</v>
      </c>
      <c r="AH4397" s="145">
        <v>1.8E-5</v>
      </c>
      <c r="AI4397" s="145">
        <v>2.5235546770729602E-4</v>
      </c>
      <c r="AJ4397" s="145">
        <v>7.0291337577477401E-5</v>
      </c>
    </row>
    <row r="4398" spans="1:36" x14ac:dyDescent="0.2">
      <c r="A4398" s="2">
        <v>11389</v>
      </c>
      <c r="B4398" s="2">
        <v>11392</v>
      </c>
      <c r="C4398" s="2" t="s">
        <v>1788</v>
      </c>
      <c r="D4398" s="2" t="s">
        <v>1789</v>
      </c>
      <c r="E4398" s="4" t="s">
        <v>399</v>
      </c>
      <c r="F4398" s="2" t="s">
        <v>1790</v>
      </c>
      <c r="G4398" s="2" t="s">
        <v>1791</v>
      </c>
      <c r="H4398" s="2" t="s">
        <v>250</v>
      </c>
      <c r="I4398" s="2" t="s">
        <v>393</v>
      </c>
      <c r="J4398" s="2" t="s">
        <v>94</v>
      </c>
      <c r="K4398" s="2" t="s">
        <v>95</v>
      </c>
      <c r="L4398" s="2" t="s">
        <v>294</v>
      </c>
      <c r="M4398" s="2" t="s">
        <v>190</v>
      </c>
      <c r="N4398" s="2" t="s">
        <v>1294</v>
      </c>
      <c r="O4398" s="2" t="s">
        <v>252</v>
      </c>
      <c r="P4398" s="2" t="s">
        <v>1192</v>
      </c>
      <c r="Q4398" s="2" t="s">
        <v>405</v>
      </c>
      <c r="R4398" s="2" t="s">
        <v>255</v>
      </c>
      <c r="S4398" s="2" t="s">
        <v>99</v>
      </c>
      <c r="T4398" s="136">
        <v>6.0670000000000002</v>
      </c>
      <c r="U4398" s="2" t="s">
        <v>1792</v>
      </c>
      <c r="V4398" s="145">
        <v>3.15E-2</v>
      </c>
      <c r="W4398" s="145">
        <v>5.194E-2</v>
      </c>
      <c r="X4398" s="4" t="s">
        <v>258</v>
      </c>
      <c r="Z4398" s="136">
        <v>24000</v>
      </c>
      <c r="AA4398" s="143">
        <v>3.718</v>
      </c>
      <c r="AB4398" s="156">
        <v>89.102999999999994</v>
      </c>
      <c r="AD4398" s="136">
        <v>79.507999999999996</v>
      </c>
      <c r="AG4398" s="2" t="s">
        <v>36</v>
      </c>
      <c r="AH4398" s="145">
        <v>3.1999999999999999E-5</v>
      </c>
      <c r="AI4398" s="145">
        <v>9.1508906513822295E-4</v>
      </c>
      <c r="AJ4398" s="145">
        <v>2.54889798804345E-4</v>
      </c>
    </row>
    <row r="4399" spans="1:36" x14ac:dyDescent="0.2">
      <c r="A4399" s="2">
        <v>11389</v>
      </c>
      <c r="B4399" s="2">
        <v>11392</v>
      </c>
      <c r="C4399" s="2" t="s">
        <v>1648</v>
      </c>
      <c r="D4399" s="2" t="s">
        <v>1649</v>
      </c>
      <c r="E4399" s="4" t="s">
        <v>399</v>
      </c>
      <c r="F4399" s="2" t="s">
        <v>1650</v>
      </c>
      <c r="G4399" s="2" t="s">
        <v>1651</v>
      </c>
      <c r="H4399" s="2" t="s">
        <v>250</v>
      </c>
      <c r="I4399" s="2" t="s">
        <v>393</v>
      </c>
      <c r="J4399" s="2" t="s">
        <v>94</v>
      </c>
      <c r="K4399" s="2" t="s">
        <v>95</v>
      </c>
      <c r="L4399" s="2" t="s">
        <v>294</v>
      </c>
      <c r="M4399" s="2" t="s">
        <v>190</v>
      </c>
      <c r="N4399" s="2" t="s">
        <v>1339</v>
      </c>
      <c r="O4399" s="2" t="s">
        <v>252</v>
      </c>
      <c r="P4399" s="2" t="s">
        <v>1652</v>
      </c>
      <c r="Q4399" s="2" t="s">
        <v>405</v>
      </c>
      <c r="R4399" s="2" t="s">
        <v>255</v>
      </c>
      <c r="S4399" s="2" t="s">
        <v>99</v>
      </c>
      <c r="T4399" s="136">
        <v>5.74</v>
      </c>
      <c r="U4399" s="2" t="s">
        <v>1653</v>
      </c>
      <c r="V4399" s="145">
        <v>6.8750000000000006E-2</v>
      </c>
      <c r="W4399" s="145">
        <v>6.7000000000000004E-2</v>
      </c>
      <c r="X4399" s="4" t="s">
        <v>258</v>
      </c>
      <c r="Z4399" s="136">
        <v>4000</v>
      </c>
      <c r="AA4399" s="143">
        <v>3.718</v>
      </c>
      <c r="AB4399" s="156">
        <v>100.929</v>
      </c>
      <c r="AD4399" s="136">
        <v>15.01</v>
      </c>
      <c r="AG4399" s="2" t="s">
        <v>36</v>
      </c>
      <c r="AH4399" s="145">
        <v>3.9999999999999998E-6</v>
      </c>
      <c r="AI4399" s="145">
        <v>1.72757024680475E-4</v>
      </c>
      <c r="AJ4399" s="145">
        <v>4.8119909788444699E-5</v>
      </c>
    </row>
    <row r="4400" spans="1:36" x14ac:dyDescent="0.2">
      <c r="A4400" s="2">
        <v>11389</v>
      </c>
      <c r="B4400" s="2">
        <v>11392</v>
      </c>
      <c r="C4400" s="2" t="s">
        <v>1290</v>
      </c>
      <c r="D4400" s="2" t="s">
        <v>1291</v>
      </c>
      <c r="E4400" s="4" t="s">
        <v>399</v>
      </c>
      <c r="F4400" s="2" t="s">
        <v>1292</v>
      </c>
      <c r="G4400" s="2" t="s">
        <v>1293</v>
      </c>
      <c r="H4400" s="2" t="s">
        <v>250</v>
      </c>
      <c r="I4400" s="2" t="s">
        <v>393</v>
      </c>
      <c r="J4400" s="2" t="s">
        <v>94</v>
      </c>
      <c r="K4400" s="2" t="s">
        <v>95</v>
      </c>
      <c r="L4400" s="2" t="s">
        <v>294</v>
      </c>
      <c r="M4400" s="2" t="s">
        <v>190</v>
      </c>
      <c r="N4400" s="2" t="s">
        <v>1294</v>
      </c>
      <c r="O4400" s="2" t="s">
        <v>252</v>
      </c>
      <c r="P4400" s="2" t="s">
        <v>387</v>
      </c>
      <c r="Q4400" s="2" t="s">
        <v>405</v>
      </c>
      <c r="R4400" s="2" t="s">
        <v>255</v>
      </c>
      <c r="S4400" s="2" t="s">
        <v>99</v>
      </c>
      <c r="T4400" s="136">
        <v>4.633</v>
      </c>
      <c r="U4400" s="2" t="s">
        <v>1295</v>
      </c>
      <c r="V4400" s="145">
        <v>2.7E-2</v>
      </c>
      <c r="W4400" s="145">
        <v>4.725E-2</v>
      </c>
      <c r="X4400" s="4" t="s">
        <v>258</v>
      </c>
      <c r="Z4400" s="136">
        <v>12000</v>
      </c>
      <c r="AA4400" s="143">
        <v>3.718</v>
      </c>
      <c r="AB4400" s="156">
        <v>91.278000000000006</v>
      </c>
      <c r="AD4400" s="136">
        <v>40.725000000000001</v>
      </c>
      <c r="AG4400" s="2" t="s">
        <v>36</v>
      </c>
      <c r="AH4400" s="145">
        <v>1.2999999999999999E-5</v>
      </c>
      <c r="AI4400" s="145">
        <v>4.6871447544378901E-4</v>
      </c>
      <c r="AJ4400" s="145">
        <v>1.3055618616151401E-4</v>
      </c>
    </row>
    <row r="4401" spans="1:36" x14ac:dyDescent="0.2">
      <c r="A4401" s="2">
        <v>11389</v>
      </c>
      <c r="B4401" s="2">
        <v>11392</v>
      </c>
      <c r="C4401" s="2" t="s">
        <v>1290</v>
      </c>
      <c r="D4401" s="2" t="s">
        <v>1291</v>
      </c>
      <c r="E4401" s="4" t="s">
        <v>399</v>
      </c>
      <c r="F4401" s="2" t="s">
        <v>1793</v>
      </c>
      <c r="G4401" s="2" t="s">
        <v>1794</v>
      </c>
      <c r="H4401" s="2" t="s">
        <v>250</v>
      </c>
      <c r="I4401" s="2" t="s">
        <v>393</v>
      </c>
      <c r="J4401" s="2" t="s">
        <v>94</v>
      </c>
      <c r="K4401" s="2" t="s">
        <v>95</v>
      </c>
      <c r="L4401" s="2" t="s">
        <v>294</v>
      </c>
      <c r="M4401" s="2" t="s">
        <v>190</v>
      </c>
      <c r="N4401" s="2" t="s">
        <v>1294</v>
      </c>
      <c r="O4401" s="2" t="s">
        <v>252</v>
      </c>
      <c r="P4401" s="2" t="s">
        <v>387</v>
      </c>
      <c r="Q4401" s="2" t="s">
        <v>405</v>
      </c>
      <c r="R4401" s="2" t="s">
        <v>255</v>
      </c>
      <c r="S4401" s="2" t="s">
        <v>99</v>
      </c>
      <c r="T4401" s="136">
        <v>0.54100000000000004</v>
      </c>
      <c r="U4401" s="2" t="s">
        <v>1795</v>
      </c>
      <c r="V4401" s="145">
        <v>5.8999999999999997E-2</v>
      </c>
      <c r="W4401" s="145">
        <v>4.9439999999999998E-2</v>
      </c>
      <c r="X4401" s="4" t="s">
        <v>258</v>
      </c>
      <c r="Z4401" s="136">
        <v>8000</v>
      </c>
      <c r="AA4401" s="143">
        <v>3.718</v>
      </c>
      <c r="AB4401" s="156">
        <v>102.90900000000001</v>
      </c>
      <c r="AD4401" s="136">
        <v>30.609000000000002</v>
      </c>
      <c r="AG4401" s="2" t="s">
        <v>36</v>
      </c>
      <c r="AH4401" s="145">
        <v>1.9000000000000001E-5</v>
      </c>
      <c r="AI4401" s="145">
        <v>3.5229417858288298E-4</v>
      </c>
      <c r="AJ4401" s="145">
        <v>9.8128363369055595E-5</v>
      </c>
    </row>
    <row r="4402" spans="1:36" x14ac:dyDescent="0.2">
      <c r="A4402" s="2">
        <v>11389</v>
      </c>
      <c r="B4402" s="2">
        <v>11392</v>
      </c>
      <c r="C4402" s="2" t="s">
        <v>1290</v>
      </c>
      <c r="D4402" s="2" t="s">
        <v>1291</v>
      </c>
      <c r="E4402" s="4" t="s">
        <v>399</v>
      </c>
      <c r="F4402" s="2" t="s">
        <v>1796</v>
      </c>
      <c r="G4402" s="2" t="s">
        <v>1797</v>
      </c>
      <c r="H4402" s="2" t="s">
        <v>250</v>
      </c>
      <c r="I4402" s="2" t="s">
        <v>393</v>
      </c>
      <c r="J4402" s="2" t="s">
        <v>94</v>
      </c>
      <c r="K4402" s="2" t="s">
        <v>95</v>
      </c>
      <c r="L4402" s="2" t="s">
        <v>294</v>
      </c>
      <c r="M4402" s="2" t="s">
        <v>190</v>
      </c>
      <c r="N4402" s="2" t="s">
        <v>1294</v>
      </c>
      <c r="O4402" s="2" t="s">
        <v>252</v>
      </c>
      <c r="P4402" s="2" t="s">
        <v>387</v>
      </c>
      <c r="Q4402" s="2" t="s">
        <v>405</v>
      </c>
      <c r="R4402" s="2" t="s">
        <v>255</v>
      </c>
      <c r="S4402" s="2" t="s">
        <v>99</v>
      </c>
      <c r="T4402" s="136">
        <v>2.36</v>
      </c>
      <c r="U4402" s="2" t="s">
        <v>1798</v>
      </c>
      <c r="V4402" s="145">
        <v>5.9499999999999997E-2</v>
      </c>
      <c r="W4402" s="145">
        <v>4.4830000000000002E-2</v>
      </c>
      <c r="X4402" s="4" t="s">
        <v>258</v>
      </c>
      <c r="Z4402" s="136">
        <v>9000</v>
      </c>
      <c r="AA4402" s="143">
        <v>3.718</v>
      </c>
      <c r="AB4402" s="156">
        <v>105.825</v>
      </c>
      <c r="AD4402" s="136">
        <v>35.411000000000001</v>
      </c>
      <c r="AG4402" s="2" t="s">
        <v>36</v>
      </c>
      <c r="AH4402" s="145">
        <v>3.0000000000000001E-5</v>
      </c>
      <c r="AI4402" s="145">
        <v>4.0755806469153899E-4</v>
      </c>
      <c r="AJ4402" s="145">
        <v>1.13521619990753E-4</v>
      </c>
    </row>
    <row r="4403" spans="1:36" x14ac:dyDescent="0.2">
      <c r="A4403" s="2">
        <v>11389</v>
      </c>
      <c r="B4403" s="2">
        <v>11392</v>
      </c>
      <c r="C4403" s="2" t="s">
        <v>397</v>
      </c>
      <c r="D4403" s="2" t="s">
        <v>398</v>
      </c>
      <c r="E4403" s="4" t="s">
        <v>399</v>
      </c>
      <c r="F4403" s="2" t="s">
        <v>400</v>
      </c>
      <c r="G4403" s="2" t="s">
        <v>401</v>
      </c>
      <c r="H4403" s="2" t="s">
        <v>250</v>
      </c>
      <c r="I4403" s="2" t="s">
        <v>393</v>
      </c>
      <c r="J4403" s="2" t="s">
        <v>94</v>
      </c>
      <c r="K4403" s="2" t="s">
        <v>402</v>
      </c>
      <c r="L4403" s="2" t="s">
        <v>294</v>
      </c>
      <c r="M4403" s="2" t="s">
        <v>190</v>
      </c>
      <c r="N4403" s="2" t="s">
        <v>403</v>
      </c>
      <c r="O4403" s="2" t="s">
        <v>252</v>
      </c>
      <c r="P4403" s="2" t="s">
        <v>404</v>
      </c>
      <c r="Q4403" s="2" t="s">
        <v>405</v>
      </c>
      <c r="R4403" s="2" t="s">
        <v>255</v>
      </c>
      <c r="S4403" s="2" t="s">
        <v>99</v>
      </c>
      <c r="T4403" s="136">
        <v>1.921</v>
      </c>
      <c r="U4403" s="2" t="s">
        <v>406</v>
      </c>
      <c r="V4403" s="145">
        <v>6.5000000000000002E-2</v>
      </c>
      <c r="W4403" s="145">
        <v>7.5539999999999996E-2</v>
      </c>
      <c r="X4403" s="4" t="s">
        <v>258</v>
      </c>
      <c r="Z4403" s="136">
        <v>63000</v>
      </c>
      <c r="AA4403" s="143">
        <v>3.718</v>
      </c>
      <c r="AB4403" s="156">
        <v>101.22499999999999</v>
      </c>
      <c r="AD4403" s="136">
        <v>237.102</v>
      </c>
      <c r="AG4403" s="2" t="s">
        <v>36</v>
      </c>
      <c r="AH4403" s="145">
        <v>1.3999999999999999E-4</v>
      </c>
      <c r="AI4403" s="145">
        <v>2.7288952248975601E-3</v>
      </c>
      <c r="AJ4403" s="145">
        <v>7.60109131811352E-4</v>
      </c>
    </row>
    <row r="4404" spans="1:36" x14ac:dyDescent="0.2">
      <c r="A4404" s="2">
        <v>11389</v>
      </c>
      <c r="B4404" s="2">
        <v>11392</v>
      </c>
      <c r="C4404" s="2" t="s">
        <v>1296</v>
      </c>
      <c r="D4404" s="2" t="s">
        <v>1297</v>
      </c>
      <c r="E4404" s="4" t="s">
        <v>399</v>
      </c>
      <c r="F4404" s="2" t="s">
        <v>1298</v>
      </c>
      <c r="G4404" s="2" t="s">
        <v>1299</v>
      </c>
      <c r="H4404" s="2" t="s">
        <v>250</v>
      </c>
      <c r="I4404" s="2" t="s">
        <v>393</v>
      </c>
      <c r="J4404" s="2" t="s">
        <v>94</v>
      </c>
      <c r="K4404" s="2" t="s">
        <v>95</v>
      </c>
      <c r="L4404" s="2" t="s">
        <v>294</v>
      </c>
      <c r="M4404" s="2" t="s">
        <v>190</v>
      </c>
      <c r="N4404" s="2" t="s">
        <v>1300</v>
      </c>
      <c r="O4404" s="2" t="s">
        <v>252</v>
      </c>
      <c r="P4404" s="2" t="s">
        <v>1192</v>
      </c>
      <c r="Q4404" s="2" t="s">
        <v>405</v>
      </c>
      <c r="R4404" s="2" t="s">
        <v>255</v>
      </c>
      <c r="S4404" s="2" t="s">
        <v>99</v>
      </c>
      <c r="T4404" s="136">
        <v>4.5720000000000001</v>
      </c>
      <c r="U4404" s="2" t="s">
        <v>1301</v>
      </c>
      <c r="V4404" s="145">
        <v>4.2500000000000003E-2</v>
      </c>
      <c r="W4404" s="145">
        <v>4.7039999999999998E-2</v>
      </c>
      <c r="X4404" s="4" t="s">
        <v>258</v>
      </c>
      <c r="Z4404" s="136">
        <v>12000</v>
      </c>
      <c r="AA4404" s="143">
        <v>3.718</v>
      </c>
      <c r="AB4404" s="156">
        <v>99.436999999999998</v>
      </c>
      <c r="AD4404" s="136">
        <v>44.365000000000002</v>
      </c>
      <c r="AG4404" s="2" t="s">
        <v>36</v>
      </c>
      <c r="AH4404" s="145">
        <v>3.4999999999999997E-5</v>
      </c>
      <c r="AI4404" s="145">
        <v>5.1060927118427304E-4</v>
      </c>
      <c r="AJ4404" s="145">
        <v>1.4222560334073401E-4</v>
      </c>
    </row>
    <row r="4405" spans="1:36" x14ac:dyDescent="0.2">
      <c r="A4405" s="2">
        <v>11389</v>
      </c>
      <c r="B4405" s="2">
        <v>11392</v>
      </c>
      <c r="C4405" s="2" t="s">
        <v>1302</v>
      </c>
      <c r="D4405" s="2" t="s">
        <v>1303</v>
      </c>
      <c r="E4405" s="4" t="s">
        <v>399</v>
      </c>
      <c r="F4405" s="2" t="s">
        <v>1654</v>
      </c>
      <c r="G4405" s="2" t="s">
        <v>1655</v>
      </c>
      <c r="H4405" s="2" t="s">
        <v>250</v>
      </c>
      <c r="I4405" s="2" t="s">
        <v>393</v>
      </c>
      <c r="J4405" s="2" t="s">
        <v>94</v>
      </c>
      <c r="K4405" s="2" t="s">
        <v>322</v>
      </c>
      <c r="L4405" s="2" t="s">
        <v>294</v>
      </c>
      <c r="M4405" s="2" t="s">
        <v>190</v>
      </c>
      <c r="N4405" s="2" t="s">
        <v>3979</v>
      </c>
      <c r="O4405" s="2" t="s">
        <v>252</v>
      </c>
      <c r="P4405" s="2" t="s">
        <v>1288</v>
      </c>
      <c r="Q4405" s="2" t="s">
        <v>98</v>
      </c>
      <c r="R4405" s="2" t="s">
        <v>255</v>
      </c>
      <c r="S4405" s="2" t="s">
        <v>99</v>
      </c>
      <c r="T4405" s="136">
        <v>3.302</v>
      </c>
      <c r="U4405" s="2" t="s">
        <v>1656</v>
      </c>
      <c r="V4405" s="145">
        <v>3.125E-2</v>
      </c>
      <c r="W4405" s="145">
        <v>5.994E-2</v>
      </c>
      <c r="X4405" s="4" t="s">
        <v>258</v>
      </c>
      <c r="Z4405" s="136">
        <v>10000</v>
      </c>
      <c r="AA4405" s="143">
        <v>3.718</v>
      </c>
      <c r="AB4405" s="156">
        <v>92.593999999999994</v>
      </c>
      <c r="AD4405" s="136">
        <v>34.426000000000002</v>
      </c>
      <c r="AG4405" s="2" t="s">
        <v>36</v>
      </c>
      <c r="AH4405" s="145">
        <v>1.2999999999999999E-5</v>
      </c>
      <c r="AI4405" s="145">
        <v>3.9622522628170799E-4</v>
      </c>
      <c r="AJ4405" s="145">
        <v>1.10364960150513E-4</v>
      </c>
    </row>
    <row r="4406" spans="1:36" x14ac:dyDescent="0.2">
      <c r="A4406" s="2">
        <v>11389</v>
      </c>
      <c r="B4406" s="2">
        <v>11392</v>
      </c>
      <c r="C4406" s="2" t="s">
        <v>1302</v>
      </c>
      <c r="D4406" s="2" t="s">
        <v>1303</v>
      </c>
      <c r="E4406" s="4" t="s">
        <v>399</v>
      </c>
      <c r="F4406" s="2" t="s">
        <v>1304</v>
      </c>
      <c r="G4406" s="2" t="s">
        <v>1305</v>
      </c>
      <c r="H4406" s="2" t="s">
        <v>250</v>
      </c>
      <c r="I4406" s="2" t="s">
        <v>393</v>
      </c>
      <c r="J4406" s="2" t="s">
        <v>94</v>
      </c>
      <c r="K4406" s="2" t="s">
        <v>95</v>
      </c>
      <c r="L4406" s="2" t="s">
        <v>294</v>
      </c>
      <c r="M4406" s="2" t="s">
        <v>190</v>
      </c>
      <c r="N4406" s="2" t="s">
        <v>1186</v>
      </c>
      <c r="O4406" s="2" t="s">
        <v>252</v>
      </c>
      <c r="P4406" s="2" t="s">
        <v>1288</v>
      </c>
      <c r="Q4406" s="2" t="s">
        <v>98</v>
      </c>
      <c r="R4406" s="2" t="s">
        <v>255</v>
      </c>
      <c r="S4406" s="2" t="s">
        <v>99</v>
      </c>
      <c r="T4406" s="136">
        <v>3.76</v>
      </c>
      <c r="U4406" s="2" t="s">
        <v>1306</v>
      </c>
      <c r="V4406" s="145">
        <v>6.8750000000000006E-2</v>
      </c>
      <c r="W4406" s="145">
        <v>6.148E-2</v>
      </c>
      <c r="X4406" s="4" t="s">
        <v>258</v>
      </c>
      <c r="Z4406" s="136">
        <v>24000</v>
      </c>
      <c r="AA4406" s="143">
        <v>3.718</v>
      </c>
      <c r="AB4406" s="156">
        <v>103.614</v>
      </c>
      <c r="AD4406" s="136">
        <v>92.456999999999994</v>
      </c>
      <c r="AG4406" s="2" t="s">
        <v>36</v>
      </c>
      <c r="AH4406" s="145">
        <v>4.0000000000000003E-5</v>
      </c>
      <c r="AI4406" s="145">
        <v>1.0641167201744101E-3</v>
      </c>
      <c r="AJ4406" s="145">
        <v>2.9640010687771099E-4</v>
      </c>
    </row>
    <row r="4407" spans="1:36" x14ac:dyDescent="0.2">
      <c r="A4407" s="2">
        <v>11389</v>
      </c>
      <c r="B4407" s="2">
        <v>11392</v>
      </c>
      <c r="C4407" s="2" t="s">
        <v>1307</v>
      </c>
      <c r="D4407" s="2" t="s">
        <v>1308</v>
      </c>
      <c r="E4407" s="4" t="s">
        <v>247</v>
      </c>
      <c r="F4407" s="2" t="s">
        <v>1309</v>
      </c>
      <c r="G4407" s="2" t="s">
        <v>1310</v>
      </c>
      <c r="H4407" s="2" t="s">
        <v>250</v>
      </c>
      <c r="I4407" s="2" t="s">
        <v>393</v>
      </c>
      <c r="J4407" s="2" t="s">
        <v>94</v>
      </c>
      <c r="K4407" s="2" t="s">
        <v>30</v>
      </c>
      <c r="L4407" s="2" t="s">
        <v>294</v>
      </c>
      <c r="M4407" s="2" t="s">
        <v>190</v>
      </c>
      <c r="N4407" s="2" t="s">
        <v>1219</v>
      </c>
      <c r="O4407" s="2" t="s">
        <v>252</v>
      </c>
      <c r="P4407" s="2" t="s">
        <v>296</v>
      </c>
      <c r="Q4407" s="2" t="s">
        <v>296</v>
      </c>
      <c r="R4407" s="2" t="s">
        <v>296</v>
      </c>
      <c r="S4407" s="2" t="s">
        <v>99</v>
      </c>
      <c r="T4407" s="136">
        <v>0.57799999999999996</v>
      </c>
      <c r="U4407" s="2" t="s">
        <v>1311</v>
      </c>
      <c r="V4407" s="145">
        <v>0</v>
      </c>
      <c r="W4407" s="145">
        <v>6.1100000000000002E-2</v>
      </c>
      <c r="X4407" s="4" t="s">
        <v>258</v>
      </c>
      <c r="Z4407" s="136">
        <v>16000</v>
      </c>
      <c r="AA4407" s="143">
        <v>3.718</v>
      </c>
      <c r="AB4407" s="156">
        <v>95.626999999999995</v>
      </c>
      <c r="AD4407" s="136">
        <v>56.887</v>
      </c>
      <c r="AG4407" s="2" t="s">
        <v>36</v>
      </c>
      <c r="AH4407" s="145">
        <v>3.4999999999999997E-5</v>
      </c>
      <c r="AI4407" s="145">
        <v>6.5473024756366701E-4</v>
      </c>
      <c r="AJ4407" s="145">
        <v>1.8236920036566499E-4</v>
      </c>
    </row>
    <row r="4408" spans="1:36" x14ac:dyDescent="0.2">
      <c r="A4408" s="2">
        <v>11389</v>
      </c>
      <c r="B4408" s="2">
        <v>11392</v>
      </c>
      <c r="C4408" s="2" t="s">
        <v>1312</v>
      </c>
      <c r="D4408" s="2" t="s">
        <v>1313</v>
      </c>
      <c r="E4408" s="4" t="s">
        <v>399</v>
      </c>
      <c r="F4408" s="2" t="s">
        <v>1314</v>
      </c>
      <c r="G4408" s="2" t="s">
        <v>1315</v>
      </c>
      <c r="H4408" s="2" t="s">
        <v>250</v>
      </c>
      <c r="I4408" s="2" t="s">
        <v>393</v>
      </c>
      <c r="J4408" s="2" t="s">
        <v>94</v>
      </c>
      <c r="K4408" s="2" t="s">
        <v>95</v>
      </c>
      <c r="L4408" s="2" t="s">
        <v>294</v>
      </c>
      <c r="M4408" s="2" t="s">
        <v>190</v>
      </c>
      <c r="N4408" s="2" t="s">
        <v>1186</v>
      </c>
      <c r="O4408" s="2" t="s">
        <v>252</v>
      </c>
      <c r="P4408" s="2" t="s">
        <v>678</v>
      </c>
      <c r="Q4408" s="2" t="s">
        <v>405</v>
      </c>
      <c r="R4408" s="2" t="s">
        <v>255</v>
      </c>
      <c r="S4408" s="2" t="s">
        <v>99</v>
      </c>
      <c r="T4408" s="136">
        <v>3.964</v>
      </c>
      <c r="U4408" s="2" t="s">
        <v>1316</v>
      </c>
      <c r="V4408" s="145">
        <v>5.8000000000000003E-2</v>
      </c>
      <c r="W4408" s="145">
        <v>6.0909999999999999E-2</v>
      </c>
      <c r="X4408" s="4" t="s">
        <v>258</v>
      </c>
      <c r="Z4408" s="136">
        <v>6000</v>
      </c>
      <c r="AA4408" s="143">
        <v>3.718</v>
      </c>
      <c r="AB4408" s="156">
        <v>99.182000000000002</v>
      </c>
      <c r="AD4408" s="136">
        <v>22.126000000000001</v>
      </c>
      <c r="AG4408" s="2" t="s">
        <v>36</v>
      </c>
      <c r="AH4408" s="145">
        <v>1.2E-5</v>
      </c>
      <c r="AI4408" s="145">
        <v>2.5465081971969998E-4</v>
      </c>
      <c r="AJ4408" s="145">
        <v>7.0930687160939302E-5</v>
      </c>
    </row>
    <row r="4409" spans="1:36" x14ac:dyDescent="0.2">
      <c r="A4409" s="2">
        <v>11389</v>
      </c>
      <c r="B4409" s="2">
        <v>11392</v>
      </c>
      <c r="C4409" s="2" t="s">
        <v>1312</v>
      </c>
      <c r="D4409" s="2" t="s">
        <v>1313</v>
      </c>
      <c r="E4409" s="4" t="s">
        <v>399</v>
      </c>
      <c r="F4409" s="2" t="s">
        <v>1657</v>
      </c>
      <c r="G4409" s="2" t="s">
        <v>1658</v>
      </c>
      <c r="H4409" s="2" t="s">
        <v>250</v>
      </c>
      <c r="I4409" s="2" t="s">
        <v>393</v>
      </c>
      <c r="J4409" s="2" t="s">
        <v>94</v>
      </c>
      <c r="K4409" s="2" t="s">
        <v>95</v>
      </c>
      <c r="L4409" s="2" t="s">
        <v>294</v>
      </c>
      <c r="M4409" s="2" t="s">
        <v>190</v>
      </c>
      <c r="N4409" s="2" t="s">
        <v>1186</v>
      </c>
      <c r="O4409" s="2" t="s">
        <v>252</v>
      </c>
      <c r="P4409" s="2" t="s">
        <v>678</v>
      </c>
      <c r="Q4409" s="2" t="s">
        <v>405</v>
      </c>
      <c r="R4409" s="2" t="s">
        <v>255</v>
      </c>
      <c r="S4409" s="2" t="s">
        <v>99</v>
      </c>
      <c r="T4409" s="136">
        <v>4.4379999999999997</v>
      </c>
      <c r="U4409" s="2" t="s">
        <v>1659</v>
      </c>
      <c r="V4409" s="145">
        <v>5.8749999999999997E-2</v>
      </c>
      <c r="W4409" s="145">
        <v>6.132E-2</v>
      </c>
      <c r="X4409" s="4" t="s">
        <v>258</v>
      </c>
      <c r="Z4409" s="136">
        <v>13000</v>
      </c>
      <c r="AA4409" s="143">
        <v>3.718</v>
      </c>
      <c r="AB4409" s="156">
        <v>99.495000000000005</v>
      </c>
      <c r="AD4409" s="136">
        <v>48.09</v>
      </c>
      <c r="AG4409" s="2" t="s">
        <v>36</v>
      </c>
      <c r="AH4409" s="145">
        <v>2.5999999999999998E-5</v>
      </c>
      <c r="AI4409" s="145">
        <v>5.5348352837538903E-4</v>
      </c>
      <c r="AJ4409" s="145">
        <v>1.5416784066566501E-4</v>
      </c>
    </row>
    <row r="4410" spans="1:36" x14ac:dyDescent="0.2">
      <c r="A4410" s="2">
        <v>11389</v>
      </c>
      <c r="B4410" s="2">
        <v>11392</v>
      </c>
      <c r="C4410" s="2" t="s">
        <v>1317</v>
      </c>
      <c r="D4410" s="2" t="s">
        <v>1318</v>
      </c>
      <c r="E4410" s="4" t="s">
        <v>399</v>
      </c>
      <c r="F4410" s="2" t="s">
        <v>1319</v>
      </c>
      <c r="G4410" s="2" t="s">
        <v>1320</v>
      </c>
      <c r="H4410" s="2" t="s">
        <v>250</v>
      </c>
      <c r="I4410" s="2" t="s">
        <v>393</v>
      </c>
      <c r="J4410" s="2" t="s">
        <v>94</v>
      </c>
      <c r="K4410" s="2" t="s">
        <v>95</v>
      </c>
      <c r="L4410" s="2" t="s">
        <v>294</v>
      </c>
      <c r="M4410" s="2" t="s">
        <v>190</v>
      </c>
      <c r="N4410" s="2" t="s">
        <v>1321</v>
      </c>
      <c r="O4410" s="2" t="s">
        <v>252</v>
      </c>
      <c r="P4410" s="2" t="s">
        <v>1192</v>
      </c>
      <c r="Q4410" s="2" t="s">
        <v>405</v>
      </c>
      <c r="R4410" s="2" t="s">
        <v>255</v>
      </c>
      <c r="S4410" s="2" t="s">
        <v>99</v>
      </c>
      <c r="T4410" s="136">
        <v>3.2490000000000001</v>
      </c>
      <c r="U4410" s="2" t="s">
        <v>1070</v>
      </c>
      <c r="V4410" s="145">
        <v>0.05</v>
      </c>
      <c r="W4410" s="145">
        <v>5.0430000000000003E-2</v>
      </c>
      <c r="X4410" s="4" t="s">
        <v>258</v>
      </c>
      <c r="Z4410" s="136">
        <v>13000</v>
      </c>
      <c r="AA4410" s="143">
        <v>3.718</v>
      </c>
      <c r="AB4410" s="156">
        <v>102.378</v>
      </c>
      <c r="AD4410" s="136">
        <v>49.482999999999997</v>
      </c>
      <c r="AG4410" s="2" t="s">
        <v>36</v>
      </c>
      <c r="AH4410" s="145">
        <v>1.7E-5</v>
      </c>
      <c r="AI4410" s="145">
        <v>5.6952096973716005E-4</v>
      </c>
      <c r="AJ4410" s="145">
        <v>1.5863492519084199E-4</v>
      </c>
    </row>
    <row r="4411" spans="1:36" x14ac:dyDescent="0.2">
      <c r="A4411" s="2">
        <v>11389</v>
      </c>
      <c r="B4411" s="2">
        <v>11392</v>
      </c>
      <c r="C4411" s="2" t="s">
        <v>1317</v>
      </c>
      <c r="D4411" s="2" t="s">
        <v>1318</v>
      </c>
      <c r="E4411" s="4" t="s">
        <v>399</v>
      </c>
      <c r="F4411" s="2" t="s">
        <v>1322</v>
      </c>
      <c r="G4411" s="2" t="s">
        <v>1323</v>
      </c>
      <c r="H4411" s="2" t="s">
        <v>250</v>
      </c>
      <c r="I4411" s="2" t="s">
        <v>393</v>
      </c>
      <c r="J4411" s="2" t="s">
        <v>94</v>
      </c>
      <c r="K4411" s="2" t="s">
        <v>95</v>
      </c>
      <c r="L4411" s="2" t="s">
        <v>294</v>
      </c>
      <c r="M4411" s="2" t="s">
        <v>190</v>
      </c>
      <c r="N4411" s="2" t="s">
        <v>1321</v>
      </c>
      <c r="O4411" s="2" t="s">
        <v>252</v>
      </c>
      <c r="P4411" s="2" t="s">
        <v>1192</v>
      </c>
      <c r="Q4411" s="2" t="s">
        <v>405</v>
      </c>
      <c r="R4411" s="2" t="s">
        <v>255</v>
      </c>
      <c r="S4411" s="2" t="s">
        <v>99</v>
      </c>
      <c r="T4411" s="136">
        <v>0.41399999999999998</v>
      </c>
      <c r="U4411" s="2" t="s">
        <v>45</v>
      </c>
      <c r="V4411" s="145">
        <v>6.1249999999999999E-2</v>
      </c>
      <c r="W4411" s="145">
        <v>5.0860000000000002E-2</v>
      </c>
      <c r="X4411" s="4" t="s">
        <v>258</v>
      </c>
      <c r="Z4411" s="136">
        <v>10000</v>
      </c>
      <c r="AA4411" s="143">
        <v>3.718</v>
      </c>
      <c r="AB4411" s="156">
        <v>103.574</v>
      </c>
      <c r="AD4411" s="136">
        <v>38.509</v>
      </c>
      <c r="AG4411" s="2" t="s">
        <v>36</v>
      </c>
      <c r="AH4411" s="145">
        <v>7.9999999999999996E-6</v>
      </c>
      <c r="AI4411" s="145">
        <v>4.4321213037464501E-4</v>
      </c>
      <c r="AJ4411" s="145">
        <v>1.23452738146067E-4</v>
      </c>
    </row>
    <row r="4412" spans="1:36" x14ac:dyDescent="0.2">
      <c r="A4412" s="2">
        <v>11389</v>
      </c>
      <c r="B4412" s="2">
        <v>11392</v>
      </c>
      <c r="C4412" s="2" t="s">
        <v>1660</v>
      </c>
      <c r="D4412" s="2" t="s">
        <v>1661</v>
      </c>
      <c r="E4412" s="4" t="s">
        <v>399</v>
      </c>
      <c r="F4412" s="2" t="s">
        <v>1662</v>
      </c>
      <c r="G4412" s="2" t="s">
        <v>1663</v>
      </c>
      <c r="H4412" s="2" t="s">
        <v>250</v>
      </c>
      <c r="I4412" s="2" t="s">
        <v>393</v>
      </c>
      <c r="J4412" s="2" t="s">
        <v>94</v>
      </c>
      <c r="K4412" s="2" t="s">
        <v>95</v>
      </c>
      <c r="L4412" s="2" t="s">
        <v>294</v>
      </c>
      <c r="M4412" s="2" t="s">
        <v>190</v>
      </c>
      <c r="N4412" s="2" t="s">
        <v>3979</v>
      </c>
      <c r="O4412" s="2" t="s">
        <v>252</v>
      </c>
      <c r="P4412" s="2" t="s">
        <v>678</v>
      </c>
      <c r="Q4412" s="2" t="s">
        <v>405</v>
      </c>
      <c r="R4412" s="2" t="s">
        <v>255</v>
      </c>
      <c r="S4412" s="2" t="s">
        <v>99</v>
      </c>
      <c r="T4412" s="136">
        <v>2.1739999999999999</v>
      </c>
      <c r="U4412" s="2" t="s">
        <v>1664</v>
      </c>
      <c r="V4412" s="145">
        <v>4.9500000000000002E-2</v>
      </c>
      <c r="W4412" s="145">
        <v>4.598E-2</v>
      </c>
      <c r="X4412" s="4" t="s">
        <v>258</v>
      </c>
      <c r="Z4412" s="136">
        <v>12000</v>
      </c>
      <c r="AA4412" s="143">
        <v>3.718</v>
      </c>
      <c r="AB4412" s="156">
        <v>101.46599999999999</v>
      </c>
      <c r="AD4412" s="136">
        <v>45.27</v>
      </c>
      <c r="AG4412" s="2" t="s">
        <v>36</v>
      </c>
      <c r="AH4412" s="145">
        <v>2.4000000000000001E-5</v>
      </c>
      <c r="AI4412" s="145">
        <v>5.21027191011486E-4</v>
      </c>
      <c r="AJ4412" s="145">
        <v>1.4512742086853701E-4</v>
      </c>
    </row>
    <row r="4413" spans="1:36" x14ac:dyDescent="0.2">
      <c r="A4413" s="2">
        <v>11389</v>
      </c>
      <c r="B4413" s="2">
        <v>11392</v>
      </c>
      <c r="C4413" s="2" t="s">
        <v>1324</v>
      </c>
      <c r="D4413" s="2" t="s">
        <v>1325</v>
      </c>
      <c r="E4413" s="4" t="s">
        <v>399</v>
      </c>
      <c r="F4413" s="2" t="s">
        <v>1326</v>
      </c>
      <c r="G4413" s="2" t="s">
        <v>1327</v>
      </c>
      <c r="H4413" s="2" t="s">
        <v>250</v>
      </c>
      <c r="I4413" s="2" t="s">
        <v>393</v>
      </c>
      <c r="J4413" s="2" t="s">
        <v>94</v>
      </c>
      <c r="K4413" s="2" t="s">
        <v>1238</v>
      </c>
      <c r="L4413" s="2" t="s">
        <v>294</v>
      </c>
      <c r="M4413" s="2" t="s">
        <v>190</v>
      </c>
      <c r="N4413" s="2" t="s">
        <v>1239</v>
      </c>
      <c r="O4413" s="2" t="s">
        <v>252</v>
      </c>
      <c r="P4413" s="2" t="s">
        <v>387</v>
      </c>
      <c r="Q4413" s="2" t="s">
        <v>405</v>
      </c>
      <c r="R4413" s="2" t="s">
        <v>255</v>
      </c>
      <c r="S4413" s="2" t="s">
        <v>192</v>
      </c>
      <c r="T4413" s="136">
        <v>2.7690000000000001</v>
      </c>
      <c r="U4413" s="2" t="s">
        <v>1328</v>
      </c>
      <c r="V4413" s="145">
        <v>1.25E-3</v>
      </c>
      <c r="W4413" s="145">
        <v>3.4189999999999998E-2</v>
      </c>
      <c r="X4413" s="4" t="s">
        <v>258</v>
      </c>
      <c r="Z4413" s="136">
        <v>70000</v>
      </c>
      <c r="AA4413" s="143">
        <v>4.0218999999999996</v>
      </c>
      <c r="AB4413" s="156">
        <v>91.652000000000001</v>
      </c>
      <c r="AD4413" s="136">
        <v>258.03100000000001</v>
      </c>
      <c r="AG4413" s="2" t="s">
        <v>36</v>
      </c>
      <c r="AH4413" s="145">
        <v>6.9999999999999994E-5</v>
      </c>
      <c r="AI4413" s="145">
        <v>2.96976891958345E-3</v>
      </c>
      <c r="AJ4413" s="145">
        <v>8.2720232515693195E-4</v>
      </c>
    </row>
    <row r="4414" spans="1:36" x14ac:dyDescent="0.2">
      <c r="A4414" s="2">
        <v>11389</v>
      </c>
      <c r="B4414" s="2">
        <v>11392</v>
      </c>
      <c r="C4414" s="2" t="s">
        <v>1324</v>
      </c>
      <c r="D4414" s="2" t="s">
        <v>1325</v>
      </c>
      <c r="E4414" s="4" t="s">
        <v>399</v>
      </c>
      <c r="F4414" s="2" t="s">
        <v>1329</v>
      </c>
      <c r="G4414" s="2" t="s">
        <v>1330</v>
      </c>
      <c r="H4414" s="2" t="s">
        <v>250</v>
      </c>
      <c r="I4414" s="2" t="s">
        <v>393</v>
      </c>
      <c r="J4414" s="2" t="s">
        <v>94</v>
      </c>
      <c r="K4414" s="2" t="s">
        <v>1238</v>
      </c>
      <c r="L4414" s="2" t="s">
        <v>294</v>
      </c>
      <c r="M4414" s="2" t="s">
        <v>190</v>
      </c>
      <c r="N4414" s="2" t="s">
        <v>1239</v>
      </c>
      <c r="O4414" s="2" t="s">
        <v>252</v>
      </c>
      <c r="P4414" s="2" t="s">
        <v>387</v>
      </c>
      <c r="Q4414" s="2" t="s">
        <v>405</v>
      </c>
      <c r="R4414" s="2" t="s">
        <v>255</v>
      </c>
      <c r="S4414" s="2" t="s">
        <v>192</v>
      </c>
      <c r="T4414" s="136">
        <v>1.3180000000000001</v>
      </c>
      <c r="U4414" s="2" t="s">
        <v>1331</v>
      </c>
      <c r="V4414" s="145">
        <v>1.375E-2</v>
      </c>
      <c r="W4414" s="145">
        <v>3.0269999999999998E-2</v>
      </c>
      <c r="X4414" s="4" t="s">
        <v>258</v>
      </c>
      <c r="Z4414" s="136">
        <v>9000</v>
      </c>
      <c r="AA4414" s="143">
        <v>4.0218999999999996</v>
      </c>
      <c r="AB4414" s="156">
        <v>98.968000000000004</v>
      </c>
      <c r="AD4414" s="136">
        <v>35.823999999999998</v>
      </c>
      <c r="AG4414" s="2" t="s">
        <v>36</v>
      </c>
      <c r="AH4414" s="145">
        <v>2.0999999999999999E-5</v>
      </c>
      <c r="AI4414" s="145">
        <v>4.1230632534083802E-4</v>
      </c>
      <c r="AJ4414" s="145">
        <v>1.14844205133203E-4</v>
      </c>
    </row>
    <row r="4415" spans="1:36" x14ac:dyDescent="0.2">
      <c r="A4415" s="2">
        <v>11389</v>
      </c>
      <c r="B4415" s="2">
        <v>11392</v>
      </c>
      <c r="C4415" s="2" t="s">
        <v>1324</v>
      </c>
      <c r="D4415" s="2" t="s">
        <v>1325</v>
      </c>
      <c r="E4415" s="4" t="s">
        <v>399</v>
      </c>
      <c r="F4415" s="2" t="s">
        <v>1332</v>
      </c>
      <c r="G4415" s="2" t="s">
        <v>1333</v>
      </c>
      <c r="H4415" s="2" t="s">
        <v>250</v>
      </c>
      <c r="I4415" s="2" t="s">
        <v>393</v>
      </c>
      <c r="J4415" s="2" t="s">
        <v>94</v>
      </c>
      <c r="K4415" s="2" t="s">
        <v>1238</v>
      </c>
      <c r="L4415" s="2" t="s">
        <v>294</v>
      </c>
      <c r="M4415" s="2" t="s">
        <v>190</v>
      </c>
      <c r="N4415" s="2" t="s">
        <v>1239</v>
      </c>
      <c r="O4415" s="2" t="s">
        <v>252</v>
      </c>
      <c r="P4415" s="2" t="s">
        <v>387</v>
      </c>
      <c r="Q4415" s="2" t="s">
        <v>405</v>
      </c>
      <c r="R4415" s="2" t="s">
        <v>255</v>
      </c>
      <c r="S4415" s="2" t="s">
        <v>192</v>
      </c>
      <c r="T4415" s="136">
        <v>1.873</v>
      </c>
      <c r="U4415" s="2" t="s">
        <v>1334</v>
      </c>
      <c r="V4415" s="145">
        <v>1.4999999999999999E-2</v>
      </c>
      <c r="W4415" s="145">
        <v>3.3259999999999998E-2</v>
      </c>
      <c r="X4415" s="4" t="s">
        <v>258</v>
      </c>
      <c r="Z4415" s="136">
        <v>42000</v>
      </c>
      <c r="AA4415" s="143">
        <v>4.0218999999999996</v>
      </c>
      <c r="AB4415" s="156">
        <v>97.05</v>
      </c>
      <c r="AD4415" s="136">
        <v>163.93700000000001</v>
      </c>
      <c r="AG4415" s="2" t="s">
        <v>36</v>
      </c>
      <c r="AH4415" s="145">
        <v>7.1000000000000005E-5</v>
      </c>
      <c r="AI4415" s="145">
        <v>1.88680703378675E-3</v>
      </c>
      <c r="AJ4415" s="145">
        <v>5.2555306750592902E-4</v>
      </c>
    </row>
    <row r="4416" spans="1:36" x14ac:dyDescent="0.2">
      <c r="A4416" s="2">
        <v>11389</v>
      </c>
      <c r="B4416" s="2">
        <v>11392</v>
      </c>
      <c r="C4416" s="2" t="s">
        <v>1335</v>
      </c>
      <c r="D4416" s="2" t="s">
        <v>1336</v>
      </c>
      <c r="E4416" s="4" t="s">
        <v>399</v>
      </c>
      <c r="F4416" s="2" t="s">
        <v>1337</v>
      </c>
      <c r="G4416" s="2" t="s">
        <v>1338</v>
      </c>
      <c r="H4416" s="2" t="s">
        <v>250</v>
      </c>
      <c r="I4416" s="2" t="s">
        <v>393</v>
      </c>
      <c r="J4416" s="2" t="s">
        <v>94</v>
      </c>
      <c r="K4416" s="2" t="s">
        <v>95</v>
      </c>
      <c r="L4416" s="2" t="s">
        <v>294</v>
      </c>
      <c r="M4416" s="2" t="s">
        <v>190</v>
      </c>
      <c r="N4416" s="2" t="s">
        <v>1339</v>
      </c>
      <c r="O4416" s="2" t="s">
        <v>252</v>
      </c>
      <c r="P4416" s="2" t="s">
        <v>678</v>
      </c>
      <c r="Q4416" s="2" t="s">
        <v>405</v>
      </c>
      <c r="R4416" s="2" t="s">
        <v>255</v>
      </c>
      <c r="S4416" s="2" t="s">
        <v>99</v>
      </c>
      <c r="T4416" s="136">
        <v>1.802</v>
      </c>
      <c r="U4416" s="2" t="s">
        <v>1340</v>
      </c>
      <c r="V4416" s="145">
        <v>4.4999999999999998E-2</v>
      </c>
      <c r="W4416" s="145">
        <v>4.6620000000000002E-2</v>
      </c>
      <c r="X4416" s="4" t="s">
        <v>258</v>
      </c>
      <c r="Z4416" s="136">
        <v>17000</v>
      </c>
      <c r="AA4416" s="143">
        <v>3.718</v>
      </c>
      <c r="AB4416" s="156">
        <v>100.15600000000001</v>
      </c>
      <c r="AD4416" s="136">
        <v>63.305</v>
      </c>
      <c r="AG4416" s="2" t="s">
        <v>36</v>
      </c>
      <c r="AH4416" s="145">
        <v>1.4E-5</v>
      </c>
      <c r="AI4416" s="145">
        <v>7.28597576606677E-4</v>
      </c>
      <c r="AJ4416" s="145">
        <v>2.02944278087901E-4</v>
      </c>
    </row>
    <row r="4417" spans="1:36" x14ac:dyDescent="0.2">
      <c r="A4417" s="2">
        <v>11389</v>
      </c>
      <c r="B4417" s="2">
        <v>11392</v>
      </c>
      <c r="C4417" s="2" t="s">
        <v>1341</v>
      </c>
      <c r="D4417" s="2" t="s">
        <v>1342</v>
      </c>
      <c r="E4417" s="4" t="s">
        <v>399</v>
      </c>
      <c r="F4417" s="2" t="s">
        <v>1343</v>
      </c>
      <c r="G4417" s="2" t="s">
        <v>1344</v>
      </c>
      <c r="H4417" s="2" t="s">
        <v>250</v>
      </c>
      <c r="I4417" s="2" t="s">
        <v>393</v>
      </c>
      <c r="J4417" s="2" t="s">
        <v>94</v>
      </c>
      <c r="K4417" s="2" t="s">
        <v>1345</v>
      </c>
      <c r="L4417" s="2" t="s">
        <v>294</v>
      </c>
      <c r="M4417" s="2" t="s">
        <v>190</v>
      </c>
      <c r="N4417" s="2" t="s">
        <v>1321</v>
      </c>
      <c r="O4417" s="2" t="s">
        <v>252</v>
      </c>
      <c r="P4417" s="2" t="s">
        <v>324</v>
      </c>
      <c r="Q4417" s="2" t="s">
        <v>405</v>
      </c>
      <c r="R4417" s="2" t="s">
        <v>255</v>
      </c>
      <c r="S4417" s="2" t="s">
        <v>99</v>
      </c>
      <c r="T4417" s="136">
        <v>1.8979999999999999</v>
      </c>
      <c r="U4417" s="2" t="s">
        <v>1346</v>
      </c>
      <c r="V4417" s="145">
        <v>2.5340000000000001E-2</v>
      </c>
      <c r="W4417" s="145">
        <v>4.4170000000000001E-2</v>
      </c>
      <c r="X4417" s="4" t="s">
        <v>258</v>
      </c>
      <c r="Z4417" s="136">
        <v>18000</v>
      </c>
      <c r="AA4417" s="143">
        <v>3.718</v>
      </c>
      <c r="AB4417" s="156">
        <v>96.664000000000001</v>
      </c>
      <c r="AD4417" s="136">
        <v>64.691999999999993</v>
      </c>
      <c r="AG4417" s="2" t="s">
        <v>36</v>
      </c>
      <c r="AH4417" s="145">
        <v>1.8E-5</v>
      </c>
      <c r="AI4417" s="145">
        <v>7.4455964449651204E-4</v>
      </c>
      <c r="AJ4417" s="145">
        <v>2.0739036801284899E-4</v>
      </c>
    </row>
    <row r="4418" spans="1:36" x14ac:dyDescent="0.2">
      <c r="A4418" s="2">
        <v>11389</v>
      </c>
      <c r="B4418" s="2">
        <v>11392</v>
      </c>
      <c r="C4418" s="2" t="s">
        <v>1347</v>
      </c>
      <c r="D4418" s="2" t="s">
        <v>1348</v>
      </c>
      <c r="E4418" s="4" t="s">
        <v>399</v>
      </c>
      <c r="F4418" s="2" t="s">
        <v>1349</v>
      </c>
      <c r="G4418" s="2" t="s">
        <v>1350</v>
      </c>
      <c r="H4418" s="2" t="s">
        <v>250</v>
      </c>
      <c r="I4418" s="2" t="s">
        <v>393</v>
      </c>
      <c r="J4418" s="2" t="s">
        <v>94</v>
      </c>
      <c r="K4418" s="2" t="s">
        <v>95</v>
      </c>
      <c r="L4418" s="2" t="s">
        <v>294</v>
      </c>
      <c r="M4418" s="2" t="s">
        <v>190</v>
      </c>
      <c r="N4418" s="2" t="s">
        <v>1204</v>
      </c>
      <c r="O4418" s="2" t="s">
        <v>252</v>
      </c>
      <c r="P4418" s="2" t="s">
        <v>1192</v>
      </c>
      <c r="Q4418" s="2" t="s">
        <v>405</v>
      </c>
      <c r="R4418" s="2" t="s">
        <v>255</v>
      </c>
      <c r="S4418" s="2" t="s">
        <v>99</v>
      </c>
      <c r="T4418" s="136">
        <v>2.5409999999999999</v>
      </c>
      <c r="U4418" s="2" t="s">
        <v>1351</v>
      </c>
      <c r="V4418" s="145">
        <v>4.7500000000000001E-2</v>
      </c>
      <c r="W4418" s="145">
        <v>4.4900000000000002E-2</v>
      </c>
      <c r="X4418" s="4" t="s">
        <v>258</v>
      </c>
      <c r="Z4418" s="136">
        <v>21000</v>
      </c>
      <c r="AA4418" s="143">
        <v>3.718</v>
      </c>
      <c r="AB4418" s="156">
        <v>101.705</v>
      </c>
      <c r="AD4418" s="136">
        <v>79.409000000000006</v>
      </c>
      <c r="AG4418" s="2" t="s">
        <v>36</v>
      </c>
      <c r="AH4418" s="145">
        <v>2.3E-5</v>
      </c>
      <c r="AI4418" s="145">
        <v>9.1394830000730105E-4</v>
      </c>
      <c r="AJ4418" s="145">
        <v>2.5457204897453997E-4</v>
      </c>
    </row>
    <row r="4419" spans="1:36" x14ac:dyDescent="0.2">
      <c r="A4419" s="2">
        <v>11389</v>
      </c>
      <c r="B4419" s="2">
        <v>11392</v>
      </c>
      <c r="C4419" s="2" t="s">
        <v>1665</v>
      </c>
      <c r="D4419" s="2" t="s">
        <v>1666</v>
      </c>
      <c r="E4419" s="4" t="s">
        <v>399</v>
      </c>
      <c r="F4419" s="2" t="s">
        <v>1667</v>
      </c>
      <c r="G4419" s="2" t="s">
        <v>1668</v>
      </c>
      <c r="H4419" s="2" t="s">
        <v>250</v>
      </c>
      <c r="I4419" s="2" t="s">
        <v>393</v>
      </c>
      <c r="J4419" s="2" t="s">
        <v>94</v>
      </c>
      <c r="K4419" s="2" t="s">
        <v>95</v>
      </c>
      <c r="L4419" s="2" t="s">
        <v>294</v>
      </c>
      <c r="M4419" s="2" t="s">
        <v>190</v>
      </c>
      <c r="N4419" s="2" t="s">
        <v>3979</v>
      </c>
      <c r="O4419" s="2" t="s">
        <v>252</v>
      </c>
      <c r="P4419" s="2" t="s">
        <v>324</v>
      </c>
      <c r="Q4419" s="2" t="s">
        <v>405</v>
      </c>
      <c r="R4419" s="2" t="s">
        <v>255</v>
      </c>
      <c r="S4419" s="2" t="s">
        <v>99</v>
      </c>
      <c r="T4419" s="136">
        <v>1.5289999999999999</v>
      </c>
      <c r="U4419" s="2" t="s">
        <v>1669</v>
      </c>
      <c r="V4419" s="145">
        <v>3.5000000000000003E-2</v>
      </c>
      <c r="W4419" s="145">
        <v>4.8460000000000003E-2</v>
      </c>
      <c r="X4419" s="4" t="s">
        <v>258</v>
      </c>
      <c r="Z4419" s="136">
        <v>12000</v>
      </c>
      <c r="AA4419" s="143">
        <v>3.718</v>
      </c>
      <c r="AB4419" s="156">
        <v>99.546999999999997</v>
      </c>
      <c r="AD4419" s="136">
        <v>44.414000000000001</v>
      </c>
      <c r="AG4419" s="2" t="s">
        <v>36</v>
      </c>
      <c r="AH4419" s="145">
        <v>1.7E-5</v>
      </c>
      <c r="AI4419" s="145">
        <v>5.1117751629945396E-4</v>
      </c>
      <c r="AJ4419" s="145">
        <v>1.42383882888156E-4</v>
      </c>
    </row>
    <row r="4420" spans="1:36" x14ac:dyDescent="0.2">
      <c r="A4420" s="2">
        <v>11389</v>
      </c>
      <c r="B4420" s="2">
        <v>11392</v>
      </c>
      <c r="C4420" s="2" t="s">
        <v>1352</v>
      </c>
      <c r="D4420" s="2" t="s">
        <v>1353</v>
      </c>
      <c r="E4420" s="4" t="s">
        <v>399</v>
      </c>
      <c r="F4420" s="2" t="s">
        <v>1354</v>
      </c>
      <c r="G4420" s="2" t="s">
        <v>1355</v>
      </c>
      <c r="H4420" s="2" t="s">
        <v>250</v>
      </c>
      <c r="I4420" s="2" t="s">
        <v>393</v>
      </c>
      <c r="J4420" s="2" t="s">
        <v>94</v>
      </c>
      <c r="K4420" s="2" t="s">
        <v>1356</v>
      </c>
      <c r="L4420" s="2" t="s">
        <v>294</v>
      </c>
      <c r="M4420" s="2" t="s">
        <v>190</v>
      </c>
      <c r="N4420" s="2" t="s">
        <v>1210</v>
      </c>
      <c r="O4420" s="2" t="s">
        <v>252</v>
      </c>
      <c r="P4420" s="2" t="s">
        <v>1192</v>
      </c>
      <c r="Q4420" s="2" t="s">
        <v>405</v>
      </c>
      <c r="R4420" s="2" t="s">
        <v>255</v>
      </c>
      <c r="S4420" s="2" t="s">
        <v>99</v>
      </c>
      <c r="T4420" s="136">
        <v>0.77400000000000002</v>
      </c>
      <c r="U4420" s="2" t="s">
        <v>1357</v>
      </c>
      <c r="V4420" s="145">
        <v>6.25E-2</v>
      </c>
      <c r="W4420" s="145">
        <v>4.7910000000000001E-2</v>
      </c>
      <c r="X4420" s="4" t="s">
        <v>258</v>
      </c>
      <c r="Z4420" s="136">
        <v>8000</v>
      </c>
      <c r="AA4420" s="143">
        <v>3.718</v>
      </c>
      <c r="AB4420" s="156">
        <v>102.526</v>
      </c>
      <c r="AD4420" s="136">
        <v>30.495000000000001</v>
      </c>
      <c r="AG4420" s="2" t="s">
        <v>36</v>
      </c>
      <c r="AH4420" s="145">
        <v>1.1E-5</v>
      </c>
      <c r="AI4420" s="145">
        <v>3.50982297612528E-4</v>
      </c>
      <c r="AJ4420" s="145">
        <v>9.7762950766798506E-5</v>
      </c>
    </row>
    <row r="4421" spans="1:36" x14ac:dyDescent="0.2">
      <c r="A4421" s="2">
        <v>11389</v>
      </c>
      <c r="B4421" s="2">
        <v>11392</v>
      </c>
      <c r="C4421" s="2" t="s">
        <v>1358</v>
      </c>
      <c r="D4421" s="2" t="s">
        <v>1359</v>
      </c>
      <c r="E4421" s="4" t="s">
        <v>399</v>
      </c>
      <c r="F4421" s="2" t="s">
        <v>1360</v>
      </c>
      <c r="G4421" s="2" t="s">
        <v>1361</v>
      </c>
      <c r="H4421" s="2" t="s">
        <v>250</v>
      </c>
      <c r="I4421" s="2" t="s">
        <v>393</v>
      </c>
      <c r="J4421" s="2" t="s">
        <v>94</v>
      </c>
      <c r="K4421" s="2" t="s">
        <v>402</v>
      </c>
      <c r="L4421" s="2" t="s">
        <v>294</v>
      </c>
      <c r="M4421" s="2" t="s">
        <v>190</v>
      </c>
      <c r="N4421" s="133" t="s">
        <v>403</v>
      </c>
      <c r="O4421" s="2" t="s">
        <v>252</v>
      </c>
      <c r="P4421" s="2" t="s">
        <v>1362</v>
      </c>
      <c r="Q4421" s="2" t="s">
        <v>98</v>
      </c>
      <c r="R4421" s="2" t="s">
        <v>255</v>
      </c>
      <c r="S4421" s="2" t="s">
        <v>99</v>
      </c>
      <c r="T4421" s="136">
        <v>3.0409999999999999</v>
      </c>
      <c r="U4421" s="2" t="s">
        <v>1363</v>
      </c>
      <c r="V4421" s="145">
        <v>8.1250000000000003E-2</v>
      </c>
      <c r="W4421" s="145">
        <v>7.5939999999999994E-2</v>
      </c>
      <c r="X4421" s="4" t="s">
        <v>258</v>
      </c>
      <c r="Z4421" s="136">
        <v>73000</v>
      </c>
      <c r="AA4421" s="143">
        <v>3.718</v>
      </c>
      <c r="AB4421" s="156">
        <v>105.548</v>
      </c>
      <c r="AD4421" s="136">
        <v>286.47300000000001</v>
      </c>
      <c r="AG4421" s="2" t="s">
        <v>36</v>
      </c>
      <c r="AH4421" s="145">
        <v>9.7E-5</v>
      </c>
      <c r="AI4421" s="145">
        <v>3.29712445148422E-3</v>
      </c>
      <c r="AJ4421" s="145">
        <v>9.1838425360787998E-4</v>
      </c>
    </row>
    <row r="4422" spans="1:36" x14ac:dyDescent="0.2">
      <c r="A4422" s="2">
        <v>11389</v>
      </c>
      <c r="B4422" s="2">
        <v>11392</v>
      </c>
      <c r="C4422" s="2" t="s">
        <v>1670</v>
      </c>
      <c r="D4422" s="2" t="s">
        <v>1671</v>
      </c>
      <c r="E4422" s="4" t="s">
        <v>33</v>
      </c>
      <c r="F4422" s="2" t="s">
        <v>1672</v>
      </c>
      <c r="G4422" s="2" t="s">
        <v>1673</v>
      </c>
      <c r="H4422" s="2" t="s">
        <v>250</v>
      </c>
      <c r="I4422" s="2" t="s">
        <v>393</v>
      </c>
      <c r="J4422" s="2" t="s">
        <v>94</v>
      </c>
      <c r="K4422" s="2" t="s">
        <v>402</v>
      </c>
      <c r="L4422" s="2" t="s">
        <v>294</v>
      </c>
      <c r="M4422" s="2" t="s">
        <v>190</v>
      </c>
      <c r="N4422" s="2" t="s">
        <v>1300</v>
      </c>
      <c r="O4422" s="2" t="s">
        <v>252</v>
      </c>
      <c r="P4422" s="2" t="s">
        <v>339</v>
      </c>
      <c r="Q4422" s="2" t="s">
        <v>405</v>
      </c>
      <c r="R4422" s="2" t="s">
        <v>255</v>
      </c>
      <c r="S4422" s="2" t="s">
        <v>99</v>
      </c>
      <c r="T4422" s="136">
        <v>3.984</v>
      </c>
      <c r="U4422" s="2" t="s">
        <v>1674</v>
      </c>
      <c r="V4422" s="145">
        <v>2.9000000000000001E-2</v>
      </c>
      <c r="W4422" s="145">
        <v>5.1529999999999999E-2</v>
      </c>
      <c r="X4422" s="4" t="s">
        <v>258</v>
      </c>
      <c r="Z4422" s="136">
        <v>4000</v>
      </c>
      <c r="AA4422" s="143">
        <v>3.718</v>
      </c>
      <c r="AB4422" s="156">
        <v>79.789000000000001</v>
      </c>
      <c r="AD4422" s="136">
        <v>11.866</v>
      </c>
      <c r="AG4422" s="2" t="s">
        <v>36</v>
      </c>
      <c r="AH4422" s="145">
        <v>1.0000000000000001E-5</v>
      </c>
      <c r="AI4422" s="145">
        <v>1.3657254232541801E-4</v>
      </c>
      <c r="AJ4422" s="145">
        <v>3.80410488571027E-5</v>
      </c>
    </row>
    <row r="4423" spans="1:36" x14ac:dyDescent="0.2">
      <c r="A4423" s="2">
        <v>11389</v>
      </c>
      <c r="B4423" s="2">
        <v>11392</v>
      </c>
      <c r="C4423" s="2" t="s">
        <v>1364</v>
      </c>
      <c r="D4423" s="2" t="s">
        <v>1365</v>
      </c>
      <c r="E4423" s="4" t="s">
        <v>399</v>
      </c>
      <c r="F4423" s="2" t="s">
        <v>1366</v>
      </c>
      <c r="G4423" s="2" t="s">
        <v>1367</v>
      </c>
      <c r="H4423" s="2" t="s">
        <v>250</v>
      </c>
      <c r="I4423" s="2" t="s">
        <v>393</v>
      </c>
      <c r="J4423" s="2" t="s">
        <v>94</v>
      </c>
      <c r="K4423" s="2" t="s">
        <v>95</v>
      </c>
      <c r="L4423" s="2" t="s">
        <v>294</v>
      </c>
      <c r="M4423" s="2" t="s">
        <v>190</v>
      </c>
      <c r="N4423" s="2" t="s">
        <v>1368</v>
      </c>
      <c r="O4423" s="2" t="s">
        <v>252</v>
      </c>
      <c r="P4423" s="2" t="s">
        <v>324</v>
      </c>
      <c r="Q4423" s="2" t="s">
        <v>405</v>
      </c>
      <c r="R4423" s="2" t="s">
        <v>255</v>
      </c>
      <c r="S4423" s="2" t="s">
        <v>99</v>
      </c>
      <c r="T4423" s="136">
        <v>2.073</v>
      </c>
      <c r="U4423" s="2" t="s">
        <v>1369</v>
      </c>
      <c r="V4423" s="145">
        <v>1.7000000000000001E-2</v>
      </c>
      <c r="W4423" s="145">
        <v>4.3610000000000003E-2</v>
      </c>
      <c r="X4423" s="4" t="s">
        <v>258</v>
      </c>
      <c r="Z4423" s="136">
        <v>6000</v>
      </c>
      <c r="AA4423" s="143">
        <v>3.718</v>
      </c>
      <c r="AB4423" s="156">
        <v>95.366</v>
      </c>
      <c r="AD4423" s="136">
        <v>21.274000000000001</v>
      </c>
      <c r="AG4423" s="2" t="s">
        <v>36</v>
      </c>
      <c r="AH4423" s="145">
        <v>5.0000000000000004E-6</v>
      </c>
      <c r="AI4423" s="145">
        <v>2.4485192603363902E-4</v>
      </c>
      <c r="AJ4423" s="145">
        <v>6.8201293776954403E-5</v>
      </c>
    </row>
    <row r="4424" spans="1:36" x14ac:dyDescent="0.2">
      <c r="A4424" s="2">
        <v>11389</v>
      </c>
      <c r="B4424" s="2">
        <v>11392</v>
      </c>
      <c r="C4424" s="2" t="s">
        <v>1364</v>
      </c>
      <c r="D4424" s="2" t="s">
        <v>1365</v>
      </c>
      <c r="E4424" s="4" t="s">
        <v>399</v>
      </c>
      <c r="F4424" s="2" t="s">
        <v>1675</v>
      </c>
      <c r="G4424" s="2" t="s">
        <v>1676</v>
      </c>
      <c r="H4424" s="2" t="s">
        <v>250</v>
      </c>
      <c r="I4424" s="2" t="s">
        <v>393</v>
      </c>
      <c r="J4424" s="2" t="s">
        <v>94</v>
      </c>
      <c r="K4424" s="2" t="s">
        <v>95</v>
      </c>
      <c r="L4424" s="2" t="s">
        <v>294</v>
      </c>
      <c r="M4424" s="2" t="s">
        <v>190</v>
      </c>
      <c r="N4424" s="2" t="s">
        <v>1368</v>
      </c>
      <c r="O4424" s="2" t="s">
        <v>252</v>
      </c>
      <c r="P4424" s="2" t="s">
        <v>324</v>
      </c>
      <c r="Q4424" s="2" t="s">
        <v>405</v>
      </c>
      <c r="R4424" s="2" t="s">
        <v>255</v>
      </c>
      <c r="S4424" s="2" t="s">
        <v>99</v>
      </c>
      <c r="T4424" s="136">
        <v>0.86899999999999999</v>
      </c>
      <c r="U4424" s="2" t="s">
        <v>1677</v>
      </c>
      <c r="V4424" s="145">
        <v>3.4500000000000003E-2</v>
      </c>
      <c r="W4424" s="145">
        <v>4.4650000000000002E-2</v>
      </c>
      <c r="X4424" s="4" t="s">
        <v>258</v>
      </c>
      <c r="Z4424" s="136">
        <v>14000</v>
      </c>
      <c r="AA4424" s="143">
        <v>3.718</v>
      </c>
      <c r="AB4424" s="156">
        <v>99.524000000000001</v>
      </c>
      <c r="AD4424" s="136">
        <v>51.804000000000002</v>
      </c>
      <c r="AG4424" s="2" t="s">
        <v>36</v>
      </c>
      <c r="AH4424" s="145">
        <v>1.0000000000000001E-5</v>
      </c>
      <c r="AI4424" s="145">
        <v>5.9623421569316001E-4</v>
      </c>
      <c r="AJ4424" s="145">
        <v>1.6607565871781099E-4</v>
      </c>
    </row>
    <row r="4425" spans="1:36" x14ac:dyDescent="0.2">
      <c r="A4425" s="2">
        <v>11389</v>
      </c>
      <c r="B4425" s="2">
        <v>11392</v>
      </c>
      <c r="C4425" s="2" t="s">
        <v>1364</v>
      </c>
      <c r="D4425" s="2" t="s">
        <v>1365</v>
      </c>
      <c r="E4425" s="4" t="s">
        <v>399</v>
      </c>
      <c r="F4425" s="2" t="s">
        <v>1370</v>
      </c>
      <c r="G4425" s="2" t="s">
        <v>1371</v>
      </c>
      <c r="H4425" s="2" t="s">
        <v>250</v>
      </c>
      <c r="I4425" s="2" t="s">
        <v>393</v>
      </c>
      <c r="J4425" s="2" t="s">
        <v>94</v>
      </c>
      <c r="K4425" s="2" t="s">
        <v>95</v>
      </c>
      <c r="L4425" s="2" t="s">
        <v>294</v>
      </c>
      <c r="M4425" s="2" t="s">
        <v>190</v>
      </c>
      <c r="N4425" s="2" t="s">
        <v>1368</v>
      </c>
      <c r="O4425" s="2" t="s">
        <v>252</v>
      </c>
      <c r="P4425" s="2" t="s">
        <v>324</v>
      </c>
      <c r="Q4425" s="2" t="s">
        <v>405</v>
      </c>
      <c r="R4425" s="2" t="s">
        <v>255</v>
      </c>
      <c r="S4425" s="2" t="s">
        <v>99</v>
      </c>
      <c r="T4425" s="136">
        <v>0.55800000000000005</v>
      </c>
      <c r="U4425" s="2" t="s">
        <v>1372</v>
      </c>
      <c r="V4425" s="145">
        <v>7.0000000000000007E-2</v>
      </c>
      <c r="W4425" s="145">
        <v>4.4150000000000002E-2</v>
      </c>
      <c r="X4425" s="4" t="s">
        <v>258</v>
      </c>
      <c r="Z4425" s="136">
        <v>18000</v>
      </c>
      <c r="AA4425" s="143">
        <v>3.718</v>
      </c>
      <c r="AB4425" s="156">
        <v>104.38200000000001</v>
      </c>
      <c r="AD4425" s="136">
        <v>69.856999999999999</v>
      </c>
      <c r="AG4425" s="2" t="s">
        <v>36</v>
      </c>
      <c r="AH4425" s="145">
        <v>3.0000000000000001E-5</v>
      </c>
      <c r="AI4425" s="145">
        <v>8.0400840578181596E-4</v>
      </c>
      <c r="AJ4425" s="145">
        <v>2.2394928383913601E-4</v>
      </c>
    </row>
    <row r="4426" spans="1:36" x14ac:dyDescent="0.2">
      <c r="A4426" s="2">
        <v>11389</v>
      </c>
      <c r="B4426" s="2">
        <v>11392</v>
      </c>
      <c r="C4426" s="2" t="s">
        <v>1678</v>
      </c>
      <c r="D4426" s="2" t="s">
        <v>1679</v>
      </c>
      <c r="E4426" s="4" t="s">
        <v>399</v>
      </c>
      <c r="F4426" s="2" t="s">
        <v>1680</v>
      </c>
      <c r="G4426" s="2" t="s">
        <v>1681</v>
      </c>
      <c r="H4426" s="2" t="s">
        <v>250</v>
      </c>
      <c r="I4426" s="2" t="s">
        <v>393</v>
      </c>
      <c r="J4426" s="2" t="s">
        <v>94</v>
      </c>
      <c r="K4426" s="2" t="s">
        <v>95</v>
      </c>
      <c r="L4426" s="2" t="s">
        <v>294</v>
      </c>
      <c r="M4426" s="2" t="s">
        <v>190</v>
      </c>
      <c r="N4426" s="2" t="s">
        <v>3979</v>
      </c>
      <c r="O4426" s="2" t="s">
        <v>252</v>
      </c>
      <c r="P4426" s="2" t="s">
        <v>324</v>
      </c>
      <c r="Q4426" s="2" t="s">
        <v>405</v>
      </c>
      <c r="R4426" s="2" t="s">
        <v>255</v>
      </c>
      <c r="S4426" s="2" t="s">
        <v>99</v>
      </c>
      <c r="T4426" s="136">
        <v>2.3530000000000002</v>
      </c>
      <c r="U4426" s="2" t="s">
        <v>432</v>
      </c>
      <c r="V4426" s="145">
        <v>0.04</v>
      </c>
      <c r="W4426" s="145">
        <v>4.3770000000000003E-2</v>
      </c>
      <c r="X4426" s="4" t="s">
        <v>258</v>
      </c>
      <c r="Z4426" s="136">
        <v>12000</v>
      </c>
      <c r="AA4426" s="143">
        <v>3.718</v>
      </c>
      <c r="AB4426" s="156">
        <v>99.320999999999998</v>
      </c>
      <c r="AD4426" s="136">
        <v>44.313000000000002</v>
      </c>
      <c r="AG4426" s="2" t="s">
        <v>36</v>
      </c>
      <c r="AH4426" s="145">
        <v>7.9999999999999996E-6</v>
      </c>
      <c r="AI4426" s="145">
        <v>5.1001728945907604E-4</v>
      </c>
      <c r="AJ4426" s="145">
        <v>1.4206071217485799E-4</v>
      </c>
    </row>
    <row r="4427" spans="1:36" x14ac:dyDescent="0.2">
      <c r="A4427" s="2">
        <v>11389</v>
      </c>
      <c r="B4427" s="2">
        <v>11392</v>
      </c>
      <c r="C4427" s="2" t="s">
        <v>1373</v>
      </c>
      <c r="D4427" s="2" t="s">
        <v>1374</v>
      </c>
      <c r="E4427" s="4" t="s">
        <v>247</v>
      </c>
      <c r="F4427" s="2" t="s">
        <v>1375</v>
      </c>
      <c r="G4427" s="2" t="s">
        <v>1376</v>
      </c>
      <c r="H4427" s="2" t="s">
        <v>250</v>
      </c>
      <c r="I4427" s="2" t="s">
        <v>393</v>
      </c>
      <c r="J4427" s="2" t="s">
        <v>94</v>
      </c>
      <c r="K4427" s="2" t="s">
        <v>30</v>
      </c>
      <c r="L4427" s="2" t="s">
        <v>294</v>
      </c>
      <c r="M4427" s="2" t="s">
        <v>190</v>
      </c>
      <c r="N4427" s="2" t="s">
        <v>1377</v>
      </c>
      <c r="O4427" s="2" t="s">
        <v>252</v>
      </c>
      <c r="P4427" s="2" t="s">
        <v>191</v>
      </c>
      <c r="Q4427" s="2" t="s">
        <v>98</v>
      </c>
      <c r="R4427" s="2" t="s">
        <v>255</v>
      </c>
      <c r="S4427" s="2" t="s">
        <v>99</v>
      </c>
      <c r="T4427" s="136">
        <v>2.621</v>
      </c>
      <c r="U4427" s="2" t="s">
        <v>1378</v>
      </c>
      <c r="V4427" s="145">
        <v>5.3749999999999999E-2</v>
      </c>
      <c r="W4427" s="145">
        <v>5.5190000000000003E-2</v>
      </c>
      <c r="X4427" s="4" t="s">
        <v>258</v>
      </c>
      <c r="Z4427" s="136">
        <v>146000</v>
      </c>
      <c r="AA4427" s="143">
        <v>3.718</v>
      </c>
      <c r="AB4427" s="156">
        <v>100.613</v>
      </c>
      <c r="AD4427" s="136">
        <v>546.15599999999995</v>
      </c>
      <c r="AG4427" s="2" t="s">
        <v>36</v>
      </c>
      <c r="AH4427" s="145">
        <v>1.8200000000000001E-4</v>
      </c>
      <c r="AI4427" s="145">
        <v>6.2859036932891403E-3</v>
      </c>
      <c r="AJ4427" s="145">
        <v>1.7508817324179699E-3</v>
      </c>
    </row>
    <row r="4428" spans="1:36" x14ac:dyDescent="0.2">
      <c r="A4428" s="2">
        <v>11389</v>
      </c>
      <c r="B4428" s="2">
        <v>11392</v>
      </c>
      <c r="C4428" s="2" t="s">
        <v>1379</v>
      </c>
      <c r="D4428" s="2" t="s">
        <v>1380</v>
      </c>
      <c r="E4428" s="4" t="s">
        <v>399</v>
      </c>
      <c r="F4428" s="2" t="s">
        <v>1381</v>
      </c>
      <c r="G4428" s="2" t="s">
        <v>1382</v>
      </c>
      <c r="H4428" s="2" t="s">
        <v>250</v>
      </c>
      <c r="I4428" s="2" t="s">
        <v>393</v>
      </c>
      <c r="J4428" s="2" t="s">
        <v>94</v>
      </c>
      <c r="K4428" s="2" t="s">
        <v>402</v>
      </c>
      <c r="L4428" s="2" t="s">
        <v>294</v>
      </c>
      <c r="M4428" s="2" t="s">
        <v>190</v>
      </c>
      <c r="N4428" s="2" t="s">
        <v>1261</v>
      </c>
      <c r="O4428" s="2" t="s">
        <v>252</v>
      </c>
      <c r="P4428" s="2" t="s">
        <v>1192</v>
      </c>
      <c r="Q4428" s="2" t="s">
        <v>405</v>
      </c>
      <c r="R4428" s="2" t="s">
        <v>255</v>
      </c>
      <c r="S4428" s="2" t="s">
        <v>99</v>
      </c>
      <c r="T4428" s="136">
        <v>1.288</v>
      </c>
      <c r="U4428" s="2" t="s">
        <v>1383</v>
      </c>
      <c r="V4428" s="145">
        <v>3.5000000000000003E-2</v>
      </c>
      <c r="W4428" s="145">
        <v>4.7010000000000003E-2</v>
      </c>
      <c r="X4428" s="4" t="s">
        <v>258</v>
      </c>
      <c r="Z4428" s="136">
        <v>18000</v>
      </c>
      <c r="AA4428" s="143">
        <v>3.718</v>
      </c>
      <c r="AB4428" s="156">
        <v>99.144000000000005</v>
      </c>
      <c r="AD4428" s="136">
        <v>66.350999999999999</v>
      </c>
      <c r="AG4428" s="2" t="s">
        <v>36</v>
      </c>
      <c r="AH4428" s="145">
        <v>2.4000000000000001E-5</v>
      </c>
      <c r="AI4428" s="145">
        <v>7.6366224518914895E-4</v>
      </c>
      <c r="AJ4428" s="145">
        <v>2.1271122500117999E-4</v>
      </c>
    </row>
    <row r="4429" spans="1:36" x14ac:dyDescent="0.2">
      <c r="A4429" s="2">
        <v>11389</v>
      </c>
      <c r="B4429" s="2">
        <v>11392</v>
      </c>
      <c r="C4429" s="2" t="s">
        <v>1384</v>
      </c>
      <c r="D4429" s="2" t="s">
        <v>1385</v>
      </c>
      <c r="E4429" s="4" t="s">
        <v>399</v>
      </c>
      <c r="F4429" s="2" t="s">
        <v>1386</v>
      </c>
      <c r="G4429" s="2" t="s">
        <v>1387</v>
      </c>
      <c r="H4429" s="2" t="s">
        <v>250</v>
      </c>
      <c r="I4429" s="2" t="s">
        <v>393</v>
      </c>
      <c r="J4429" s="2" t="s">
        <v>94</v>
      </c>
      <c r="K4429" s="2" t="s">
        <v>95</v>
      </c>
      <c r="L4429" s="2" t="s">
        <v>294</v>
      </c>
      <c r="M4429" s="2" t="s">
        <v>190</v>
      </c>
      <c r="N4429" s="2" t="s">
        <v>1210</v>
      </c>
      <c r="O4429" s="2" t="s">
        <v>252</v>
      </c>
      <c r="P4429" s="2" t="s">
        <v>387</v>
      </c>
      <c r="Q4429" s="2" t="s">
        <v>405</v>
      </c>
      <c r="R4429" s="2" t="s">
        <v>255</v>
      </c>
      <c r="S4429" s="2" t="s">
        <v>99</v>
      </c>
      <c r="T4429" s="136">
        <v>0.84099999999999997</v>
      </c>
      <c r="U4429" s="2" t="s">
        <v>1388</v>
      </c>
      <c r="V4429" s="145">
        <v>4.8750000000000002E-2</v>
      </c>
      <c r="W4429" s="145">
        <v>4.7359999999999999E-2</v>
      </c>
      <c r="X4429" s="4" t="s">
        <v>258</v>
      </c>
      <c r="Z4429" s="136">
        <v>41000</v>
      </c>
      <c r="AA4429" s="143">
        <v>3.718</v>
      </c>
      <c r="AB4429" s="156">
        <v>100.857</v>
      </c>
      <c r="AD4429" s="136">
        <v>153.744</v>
      </c>
      <c r="AG4429" s="2" t="s">
        <v>36</v>
      </c>
      <c r="AH4429" s="145">
        <v>2.6999999999999999E-5</v>
      </c>
      <c r="AI4429" s="145">
        <v>1.7694956472387299E-3</v>
      </c>
      <c r="AJ4429" s="145">
        <v>4.9287703972478105E-4</v>
      </c>
    </row>
    <row r="4430" spans="1:36" x14ac:dyDescent="0.2">
      <c r="A4430" s="2">
        <v>11389</v>
      </c>
      <c r="B4430" s="2">
        <v>11392</v>
      </c>
      <c r="C4430" s="2" t="s">
        <v>1389</v>
      </c>
      <c r="D4430" s="2" t="s">
        <v>1390</v>
      </c>
      <c r="E4430" s="4" t="s">
        <v>399</v>
      </c>
      <c r="F4430" s="2" t="s">
        <v>1391</v>
      </c>
      <c r="G4430" s="2" t="s">
        <v>1392</v>
      </c>
      <c r="H4430" s="2" t="s">
        <v>250</v>
      </c>
      <c r="I4430" s="2" t="s">
        <v>393</v>
      </c>
      <c r="J4430" s="2" t="s">
        <v>94</v>
      </c>
      <c r="K4430" s="2" t="s">
        <v>95</v>
      </c>
      <c r="L4430" s="2" t="s">
        <v>294</v>
      </c>
      <c r="M4430" s="2" t="s">
        <v>190</v>
      </c>
      <c r="N4430" s="2" t="s">
        <v>3976</v>
      </c>
      <c r="O4430" s="2" t="s">
        <v>252</v>
      </c>
      <c r="P4430" s="2" t="s">
        <v>678</v>
      </c>
      <c r="Q4430" s="2" t="s">
        <v>405</v>
      </c>
      <c r="R4430" s="2" t="s">
        <v>255</v>
      </c>
      <c r="S4430" s="2" t="s">
        <v>99</v>
      </c>
      <c r="T4430" s="136">
        <v>2.7770000000000001</v>
      </c>
      <c r="U4430" s="2" t="s">
        <v>460</v>
      </c>
      <c r="V4430" s="145">
        <v>5.7000000000000002E-2</v>
      </c>
      <c r="W4430" s="145">
        <v>4.956E-2</v>
      </c>
      <c r="X4430" s="4" t="s">
        <v>258</v>
      </c>
      <c r="Z4430" s="136">
        <v>6000</v>
      </c>
      <c r="AA4430" s="143">
        <v>3.718</v>
      </c>
      <c r="AB4430" s="156">
        <v>103.2</v>
      </c>
      <c r="AD4430" s="136">
        <v>23.021999999999998</v>
      </c>
      <c r="AG4430" s="2" t="s">
        <v>36</v>
      </c>
      <c r="AH4430" s="145">
        <v>7.9999999999999996E-6</v>
      </c>
      <c r="AI4430" s="145">
        <v>2.6496680948551198E-4</v>
      </c>
      <c r="AJ4430" s="145">
        <v>7.3804112990236498E-5</v>
      </c>
    </row>
    <row r="4431" spans="1:36" x14ac:dyDescent="0.2">
      <c r="A4431" s="2">
        <v>11389</v>
      </c>
      <c r="B4431" s="2">
        <v>11392</v>
      </c>
      <c r="C4431" s="2" t="s">
        <v>1393</v>
      </c>
      <c r="D4431" s="2" t="s">
        <v>1394</v>
      </c>
      <c r="E4431" s="4" t="s">
        <v>399</v>
      </c>
      <c r="F4431" s="2" t="s">
        <v>1395</v>
      </c>
      <c r="G4431" s="2" t="s">
        <v>1396</v>
      </c>
      <c r="H4431" s="2" t="s">
        <v>250</v>
      </c>
      <c r="I4431" s="2" t="s">
        <v>393</v>
      </c>
      <c r="J4431" s="2" t="s">
        <v>94</v>
      </c>
      <c r="K4431" s="2" t="s">
        <v>95</v>
      </c>
      <c r="L4431" s="2" t="s">
        <v>294</v>
      </c>
      <c r="M4431" s="2" t="s">
        <v>190</v>
      </c>
      <c r="N4431" s="2" t="s">
        <v>1219</v>
      </c>
      <c r="O4431" s="2" t="s">
        <v>252</v>
      </c>
      <c r="P4431" s="2" t="s">
        <v>678</v>
      </c>
      <c r="Q4431" s="2" t="s">
        <v>405</v>
      </c>
      <c r="R4431" s="2" t="s">
        <v>255</v>
      </c>
      <c r="S4431" s="2" t="s">
        <v>99</v>
      </c>
      <c r="T4431" s="136">
        <v>6.2649999999999997</v>
      </c>
      <c r="U4431" s="2" t="s">
        <v>1397</v>
      </c>
      <c r="V4431" s="145">
        <v>5.8999999999999997E-2</v>
      </c>
      <c r="W4431" s="145">
        <v>5.4789999999999998E-2</v>
      </c>
      <c r="X4431" s="4" t="s">
        <v>258</v>
      </c>
      <c r="Z4431" s="136">
        <v>15000</v>
      </c>
      <c r="AA4431" s="143">
        <v>3.718</v>
      </c>
      <c r="AB4431" s="156">
        <v>103.18300000000001</v>
      </c>
      <c r="AD4431" s="136">
        <v>57.545000000000002</v>
      </c>
      <c r="AG4431" s="2" t="s">
        <v>36</v>
      </c>
      <c r="AH4431" s="145">
        <v>3.0000000000000001E-5</v>
      </c>
      <c r="AI4431" s="145">
        <v>6.6230576504054596E-4</v>
      </c>
      <c r="AJ4431" s="145">
        <v>1.8447929237646701E-4</v>
      </c>
    </row>
    <row r="4432" spans="1:36" x14ac:dyDescent="0.2">
      <c r="A4432" s="2">
        <v>11389</v>
      </c>
      <c r="B4432" s="2">
        <v>11392</v>
      </c>
      <c r="C4432" s="2" t="s">
        <v>1398</v>
      </c>
      <c r="D4432" s="2" t="s">
        <v>1399</v>
      </c>
      <c r="E4432" s="4" t="s">
        <v>399</v>
      </c>
      <c r="F4432" s="2" t="s">
        <v>1400</v>
      </c>
      <c r="G4432" s="2" t="s">
        <v>1401</v>
      </c>
      <c r="H4432" s="2" t="s">
        <v>250</v>
      </c>
      <c r="I4432" s="2" t="s">
        <v>393</v>
      </c>
      <c r="J4432" s="2" t="s">
        <v>94</v>
      </c>
      <c r="K4432" s="2" t="s">
        <v>95</v>
      </c>
      <c r="L4432" s="2" t="s">
        <v>294</v>
      </c>
      <c r="M4432" s="2" t="s">
        <v>190</v>
      </c>
      <c r="N4432" s="2" t="s">
        <v>1261</v>
      </c>
      <c r="O4432" s="2" t="s">
        <v>252</v>
      </c>
      <c r="P4432" s="2" t="s">
        <v>1192</v>
      </c>
      <c r="Q4432" s="2" t="s">
        <v>405</v>
      </c>
      <c r="R4432" s="2" t="s">
        <v>255</v>
      </c>
      <c r="S4432" s="2" t="s">
        <v>99</v>
      </c>
      <c r="T4432" s="136">
        <v>4.59</v>
      </c>
      <c r="U4432" s="2" t="s">
        <v>1402</v>
      </c>
      <c r="V4432" s="145">
        <v>3.7499999999999999E-2</v>
      </c>
      <c r="W4432" s="145">
        <v>4.734E-2</v>
      </c>
      <c r="X4432" s="4" t="s">
        <v>258</v>
      </c>
      <c r="Z4432" s="136">
        <v>12000</v>
      </c>
      <c r="AA4432" s="143">
        <v>3.718</v>
      </c>
      <c r="AB4432" s="156">
        <v>97.531999999999996</v>
      </c>
      <c r="AD4432" s="136">
        <v>43.515000000000001</v>
      </c>
      <c r="AG4432" s="2" t="s">
        <v>36</v>
      </c>
      <c r="AH4432" s="145">
        <v>1.5999999999999999E-5</v>
      </c>
      <c r="AI4432" s="145">
        <v>5.0082826446952498E-4</v>
      </c>
      <c r="AJ4432" s="145">
        <v>1.39501192211147E-4</v>
      </c>
    </row>
    <row r="4433" spans="1:36" x14ac:dyDescent="0.2">
      <c r="A4433" s="2">
        <v>11389</v>
      </c>
      <c r="B4433" s="2">
        <v>11392</v>
      </c>
      <c r="C4433" s="2" t="s">
        <v>1403</v>
      </c>
      <c r="D4433" s="2" t="s">
        <v>1404</v>
      </c>
      <c r="E4433" s="4" t="s">
        <v>399</v>
      </c>
      <c r="F4433" s="2" t="s">
        <v>1405</v>
      </c>
      <c r="G4433" s="2" t="s">
        <v>1406</v>
      </c>
      <c r="H4433" s="2" t="s">
        <v>250</v>
      </c>
      <c r="I4433" s="2" t="s">
        <v>393</v>
      </c>
      <c r="J4433" s="2" t="s">
        <v>94</v>
      </c>
      <c r="K4433" s="2" t="s">
        <v>322</v>
      </c>
      <c r="L4433" s="2" t="s">
        <v>294</v>
      </c>
      <c r="M4433" s="2" t="s">
        <v>190</v>
      </c>
      <c r="N4433" s="2" t="s">
        <v>1368</v>
      </c>
      <c r="O4433" s="2" t="s">
        <v>252</v>
      </c>
      <c r="P4433" s="2" t="s">
        <v>1192</v>
      </c>
      <c r="Q4433" s="2" t="s">
        <v>405</v>
      </c>
      <c r="R4433" s="2" t="s">
        <v>255</v>
      </c>
      <c r="S4433" s="2" t="s">
        <v>99</v>
      </c>
      <c r="T4433" s="136">
        <v>6.3369999999999997</v>
      </c>
      <c r="U4433" s="2" t="s">
        <v>1407</v>
      </c>
      <c r="V4433" s="145">
        <v>5.7500000000000002E-2</v>
      </c>
      <c r="W4433" s="145">
        <v>5.2810000000000003E-2</v>
      </c>
      <c r="X4433" s="4" t="s">
        <v>258</v>
      </c>
      <c r="Z4433" s="136">
        <v>3000</v>
      </c>
      <c r="AA4433" s="143">
        <v>3.718</v>
      </c>
      <c r="AB4433" s="156">
        <v>102.785</v>
      </c>
      <c r="AD4433" s="136">
        <v>11.465</v>
      </c>
      <c r="AG4433" s="2" t="s">
        <v>36</v>
      </c>
      <c r="AH4433" s="145">
        <v>3.9999999999999998E-6</v>
      </c>
      <c r="AI4433" s="145">
        <v>1.31950240343081E-4</v>
      </c>
      <c r="AJ4433" s="145">
        <v>3.6753548364336299E-5</v>
      </c>
    </row>
    <row r="4434" spans="1:36" x14ac:dyDescent="0.2">
      <c r="A4434" s="2">
        <v>11389</v>
      </c>
      <c r="B4434" s="2">
        <v>11392</v>
      </c>
      <c r="C4434" s="2" t="s">
        <v>1199</v>
      </c>
      <c r="D4434" s="2" t="s">
        <v>1200</v>
      </c>
      <c r="E4434" s="4" t="s">
        <v>399</v>
      </c>
      <c r="F4434" s="2" t="s">
        <v>1682</v>
      </c>
      <c r="G4434" s="2" t="s">
        <v>1683</v>
      </c>
      <c r="H4434" s="2" t="s">
        <v>250</v>
      </c>
      <c r="I4434" s="2" t="s">
        <v>393</v>
      </c>
      <c r="J4434" s="2" t="s">
        <v>94</v>
      </c>
      <c r="K4434" s="2" t="s">
        <v>1684</v>
      </c>
      <c r="L4434" s="2" t="s">
        <v>294</v>
      </c>
      <c r="M4434" s="2" t="s">
        <v>190</v>
      </c>
      <c r="N4434" s="2" t="s">
        <v>1204</v>
      </c>
      <c r="O4434" s="2" t="s">
        <v>252</v>
      </c>
      <c r="P4434" s="2" t="s">
        <v>1192</v>
      </c>
      <c r="Q4434" s="2" t="s">
        <v>405</v>
      </c>
      <c r="R4434" s="2" t="s">
        <v>255</v>
      </c>
      <c r="S4434" s="2" t="s">
        <v>99</v>
      </c>
      <c r="T4434" s="136">
        <v>5.0270000000000001</v>
      </c>
      <c r="U4434" s="2" t="s">
        <v>1685</v>
      </c>
      <c r="V4434" s="145">
        <v>3.4209999999999997E-2</v>
      </c>
      <c r="W4434" s="145">
        <v>5.0439999999999999E-2</v>
      </c>
      <c r="X4434" s="4" t="s">
        <v>258</v>
      </c>
      <c r="Z4434" s="136">
        <v>24000</v>
      </c>
      <c r="AA4434" s="143">
        <v>3.718</v>
      </c>
      <c r="AB4434" s="156">
        <v>93.602999999999994</v>
      </c>
      <c r="AD4434" s="136">
        <v>83.524000000000001</v>
      </c>
      <c r="AG4434" s="2" t="s">
        <v>36</v>
      </c>
      <c r="AH4434" s="145">
        <v>2.5999999999999998E-5</v>
      </c>
      <c r="AI4434" s="145">
        <v>9.6130380836384097E-4</v>
      </c>
      <c r="AJ4434" s="145">
        <v>2.6776249836041799E-4</v>
      </c>
    </row>
    <row r="4435" spans="1:36" x14ac:dyDescent="0.2">
      <c r="A4435" s="2">
        <v>11389</v>
      </c>
      <c r="B4435" s="2">
        <v>11392</v>
      </c>
      <c r="C4435" s="2" t="s">
        <v>1686</v>
      </c>
      <c r="D4435" s="2" t="s">
        <v>1687</v>
      </c>
      <c r="E4435" s="4" t="s">
        <v>399</v>
      </c>
      <c r="F4435" s="2" t="s">
        <v>1688</v>
      </c>
      <c r="G4435" s="2" t="s">
        <v>1689</v>
      </c>
      <c r="H4435" s="2" t="s">
        <v>250</v>
      </c>
      <c r="I4435" s="2" t="s">
        <v>393</v>
      </c>
      <c r="J4435" s="2" t="s">
        <v>94</v>
      </c>
      <c r="K4435" s="2" t="s">
        <v>95</v>
      </c>
      <c r="L4435" s="2" t="s">
        <v>294</v>
      </c>
      <c r="M4435" s="2" t="s">
        <v>190</v>
      </c>
      <c r="N4435" s="2" t="s">
        <v>1690</v>
      </c>
      <c r="O4435" s="2" t="s">
        <v>252</v>
      </c>
      <c r="P4435" s="2" t="s">
        <v>324</v>
      </c>
      <c r="Q4435" s="2" t="s">
        <v>405</v>
      </c>
      <c r="R4435" s="2" t="s">
        <v>255</v>
      </c>
      <c r="S4435" s="2" t="s">
        <v>99</v>
      </c>
      <c r="T4435" s="136">
        <v>3.504</v>
      </c>
      <c r="U4435" s="2" t="s">
        <v>1691</v>
      </c>
      <c r="V4435" s="145">
        <v>4.4999999999999998E-2</v>
      </c>
      <c r="W4435" s="145">
        <v>4.3839999999999997E-2</v>
      </c>
      <c r="X4435" s="4" t="s">
        <v>258</v>
      </c>
      <c r="Z4435" s="136">
        <v>18000</v>
      </c>
      <c r="AA4435" s="143">
        <v>3.718</v>
      </c>
      <c r="AB4435" s="156">
        <v>100.92100000000001</v>
      </c>
      <c r="AD4435" s="136">
        <v>67.540000000000006</v>
      </c>
      <c r="AG4435" s="2" t="s">
        <v>36</v>
      </c>
      <c r="AH4435" s="145">
        <v>2.8E-5</v>
      </c>
      <c r="AI4435" s="145">
        <v>7.7734560707576805E-4</v>
      </c>
      <c r="AJ4435" s="145">
        <v>2.1652260193826599E-4</v>
      </c>
    </row>
    <row r="4436" spans="1:36" x14ac:dyDescent="0.2">
      <c r="A4436" s="2">
        <v>11389</v>
      </c>
      <c r="B4436" s="2">
        <v>11392</v>
      </c>
      <c r="C4436" s="2" t="s">
        <v>1408</v>
      </c>
      <c r="D4436" s="2" t="s">
        <v>1409</v>
      </c>
      <c r="E4436" s="4" t="s">
        <v>399</v>
      </c>
      <c r="F4436" s="2" t="s">
        <v>1410</v>
      </c>
      <c r="G4436" s="2" t="s">
        <v>1411</v>
      </c>
      <c r="H4436" s="2" t="s">
        <v>250</v>
      </c>
      <c r="I4436" s="2" t="s">
        <v>393</v>
      </c>
      <c r="J4436" s="2" t="s">
        <v>94</v>
      </c>
      <c r="K4436" s="2" t="s">
        <v>402</v>
      </c>
      <c r="L4436" s="2" t="s">
        <v>294</v>
      </c>
      <c r="M4436" s="2" t="s">
        <v>190</v>
      </c>
      <c r="N4436" s="2" t="s">
        <v>1186</v>
      </c>
      <c r="O4436" s="2" t="s">
        <v>252</v>
      </c>
      <c r="P4436" s="2" t="s">
        <v>345</v>
      </c>
      <c r="Q4436" s="2" t="s">
        <v>98</v>
      </c>
      <c r="R4436" s="2" t="s">
        <v>255</v>
      </c>
      <c r="S4436" s="2" t="s">
        <v>99</v>
      </c>
      <c r="T4436" s="136">
        <v>0.998</v>
      </c>
      <c r="U4436" s="2" t="s">
        <v>1412</v>
      </c>
      <c r="V4436" s="145">
        <v>1.375E-2</v>
      </c>
      <c r="W4436" s="145">
        <v>4.4850000000000001E-2</v>
      </c>
      <c r="X4436" s="4" t="s">
        <v>258</v>
      </c>
      <c r="Z4436" s="136">
        <v>12000</v>
      </c>
      <c r="AA4436" s="143">
        <v>3.718</v>
      </c>
      <c r="AB4436" s="156">
        <v>97.603999999999999</v>
      </c>
      <c r="AD4436" s="136">
        <v>43.546999999999997</v>
      </c>
      <c r="AG4436" s="2" t="s">
        <v>36</v>
      </c>
      <c r="AH4436" s="145">
        <v>1.2E-5</v>
      </c>
      <c r="AI4436" s="145">
        <v>5.0119798559903901E-4</v>
      </c>
      <c r="AJ4436" s="145">
        <v>1.3960417469438899E-4</v>
      </c>
    </row>
    <row r="4437" spans="1:36" x14ac:dyDescent="0.2">
      <c r="A4437" s="2">
        <v>11389</v>
      </c>
      <c r="B4437" s="2">
        <v>11392</v>
      </c>
      <c r="C4437" s="2" t="s">
        <v>1413</v>
      </c>
      <c r="D4437" s="2" t="s">
        <v>1414</v>
      </c>
      <c r="E4437" s="4" t="s">
        <v>399</v>
      </c>
      <c r="F4437" s="2" t="s">
        <v>1415</v>
      </c>
      <c r="G4437" s="2" t="s">
        <v>1416</v>
      </c>
      <c r="H4437" s="2" t="s">
        <v>250</v>
      </c>
      <c r="I4437" s="2" t="s">
        <v>393</v>
      </c>
      <c r="J4437" s="2" t="s">
        <v>94</v>
      </c>
      <c r="K4437" s="2" t="s">
        <v>322</v>
      </c>
      <c r="L4437" s="2" t="s">
        <v>294</v>
      </c>
      <c r="M4437" s="2" t="s">
        <v>190</v>
      </c>
      <c r="N4437" s="2" t="s">
        <v>1277</v>
      </c>
      <c r="O4437" s="2" t="s">
        <v>252</v>
      </c>
      <c r="P4437" s="2" t="s">
        <v>1192</v>
      </c>
      <c r="Q4437" s="2" t="s">
        <v>405</v>
      </c>
      <c r="R4437" s="2" t="s">
        <v>255</v>
      </c>
      <c r="S4437" s="2" t="s">
        <v>99</v>
      </c>
      <c r="T4437" s="136">
        <v>3.5590000000000002</v>
      </c>
      <c r="U4437" s="2" t="s">
        <v>221</v>
      </c>
      <c r="V4437" s="145">
        <v>4.9000000000000002E-2</v>
      </c>
      <c r="W4437" s="145">
        <v>4.7390000000000002E-2</v>
      </c>
      <c r="X4437" s="4" t="s">
        <v>258</v>
      </c>
      <c r="Z4437" s="136">
        <v>6000</v>
      </c>
      <c r="AA4437" s="143">
        <v>3.718</v>
      </c>
      <c r="AB4437" s="156">
        <v>102.961</v>
      </c>
      <c r="AD4437" s="136">
        <v>22.969000000000001</v>
      </c>
      <c r="AG4437" s="2" t="s">
        <v>36</v>
      </c>
      <c r="AH4437" s="145">
        <v>7.9999999999999996E-6</v>
      </c>
      <c r="AI4437" s="145">
        <v>2.64353260694426E-4</v>
      </c>
      <c r="AJ4437" s="145">
        <v>7.3633214512837606E-5</v>
      </c>
    </row>
    <row r="4438" spans="1:36" x14ac:dyDescent="0.2">
      <c r="A4438" s="2">
        <v>11389</v>
      </c>
      <c r="B4438" s="2">
        <v>11392</v>
      </c>
      <c r="C4438" s="2" t="s">
        <v>1417</v>
      </c>
      <c r="D4438" s="2" t="s">
        <v>1418</v>
      </c>
      <c r="E4438" s="4" t="s">
        <v>399</v>
      </c>
      <c r="F4438" s="2" t="s">
        <v>1419</v>
      </c>
      <c r="G4438" s="2" t="s">
        <v>1420</v>
      </c>
      <c r="H4438" s="2" t="s">
        <v>250</v>
      </c>
      <c r="I4438" s="2" t="s">
        <v>393</v>
      </c>
      <c r="J4438" s="2" t="s">
        <v>94</v>
      </c>
      <c r="K4438" s="2" t="s">
        <v>95</v>
      </c>
      <c r="L4438" s="2" t="s">
        <v>294</v>
      </c>
      <c r="M4438" s="2" t="s">
        <v>190</v>
      </c>
      <c r="N4438" s="2" t="s">
        <v>1210</v>
      </c>
      <c r="O4438" s="2" t="s">
        <v>252</v>
      </c>
      <c r="P4438" s="2" t="s">
        <v>1192</v>
      </c>
      <c r="Q4438" s="2" t="s">
        <v>405</v>
      </c>
      <c r="R4438" s="2" t="s">
        <v>255</v>
      </c>
      <c r="S4438" s="2" t="s">
        <v>99</v>
      </c>
      <c r="T4438" s="136">
        <v>0.41099999999999998</v>
      </c>
      <c r="U4438" s="2" t="s">
        <v>1421</v>
      </c>
      <c r="V4438" s="145">
        <v>4.2500000000000003E-2</v>
      </c>
      <c r="W4438" s="145">
        <v>4.6300000000000001E-2</v>
      </c>
      <c r="X4438" s="4" t="s">
        <v>258</v>
      </c>
      <c r="Z4438" s="136">
        <v>18000</v>
      </c>
      <c r="AA4438" s="143">
        <v>3.718</v>
      </c>
      <c r="AB4438" s="156">
        <v>100.208</v>
      </c>
      <c r="AD4438" s="136">
        <v>67.063000000000002</v>
      </c>
      <c r="AG4438" s="2" t="s">
        <v>36</v>
      </c>
      <c r="AH4438" s="145">
        <v>1.5E-5</v>
      </c>
      <c r="AI4438" s="145">
        <v>7.71851097498128E-4</v>
      </c>
      <c r="AJ4438" s="145">
        <v>2.1499215589303701E-4</v>
      </c>
    </row>
    <row r="4439" spans="1:36" x14ac:dyDescent="0.2">
      <c r="A4439" s="2">
        <v>11389</v>
      </c>
      <c r="B4439" s="2">
        <v>11392</v>
      </c>
      <c r="C4439" s="2" t="s">
        <v>1422</v>
      </c>
      <c r="D4439" s="2" t="s">
        <v>1423</v>
      </c>
      <c r="E4439" s="4" t="s">
        <v>399</v>
      </c>
      <c r="F4439" s="2" t="s">
        <v>1424</v>
      </c>
      <c r="G4439" s="2" t="s">
        <v>1425</v>
      </c>
      <c r="H4439" s="2" t="s">
        <v>250</v>
      </c>
      <c r="I4439" s="2" t="s">
        <v>393</v>
      </c>
      <c r="J4439" s="2" t="s">
        <v>94</v>
      </c>
      <c r="K4439" s="2" t="s">
        <v>95</v>
      </c>
      <c r="L4439" s="2" t="s">
        <v>294</v>
      </c>
      <c r="M4439" s="2" t="s">
        <v>190</v>
      </c>
      <c r="N4439" s="2" t="s">
        <v>1204</v>
      </c>
      <c r="O4439" s="2" t="s">
        <v>252</v>
      </c>
      <c r="P4439" s="2" t="s">
        <v>1192</v>
      </c>
      <c r="Q4439" s="2" t="s">
        <v>405</v>
      </c>
      <c r="R4439" s="2" t="s">
        <v>255</v>
      </c>
      <c r="S4439" s="2" t="s">
        <v>99</v>
      </c>
      <c r="T4439" s="136">
        <v>3.754</v>
      </c>
      <c r="U4439" s="2" t="s">
        <v>1426</v>
      </c>
      <c r="V4439" s="145">
        <v>4.5999999999999999E-2</v>
      </c>
      <c r="W4439" s="145">
        <v>4.6920000000000003E-2</v>
      </c>
      <c r="X4439" s="4" t="s">
        <v>258</v>
      </c>
      <c r="Z4439" s="136">
        <v>12000</v>
      </c>
      <c r="AA4439" s="143">
        <v>3.718</v>
      </c>
      <c r="AB4439" s="156">
        <v>101.13</v>
      </c>
      <c r="AD4439" s="136">
        <v>45.12</v>
      </c>
      <c r="AG4439" s="2" t="s">
        <v>36</v>
      </c>
      <c r="AH4439" s="145">
        <v>1.5E-5</v>
      </c>
      <c r="AI4439" s="145">
        <v>5.1930432478138598E-4</v>
      </c>
      <c r="AJ4439" s="145">
        <v>1.4464753203204299E-4</v>
      </c>
    </row>
    <row r="4440" spans="1:36" x14ac:dyDescent="0.2">
      <c r="A4440" s="2">
        <v>11389</v>
      </c>
      <c r="B4440" s="2">
        <v>11392</v>
      </c>
      <c r="C4440" s="2" t="s">
        <v>1427</v>
      </c>
      <c r="D4440" s="2" t="s">
        <v>1428</v>
      </c>
      <c r="E4440" s="4" t="s">
        <v>399</v>
      </c>
      <c r="F4440" s="2" t="s">
        <v>1429</v>
      </c>
      <c r="G4440" s="2" t="s">
        <v>1430</v>
      </c>
      <c r="H4440" s="2" t="s">
        <v>250</v>
      </c>
      <c r="I4440" s="2" t="s">
        <v>393</v>
      </c>
      <c r="J4440" s="2" t="s">
        <v>94</v>
      </c>
      <c r="K4440" s="2" t="s">
        <v>95</v>
      </c>
      <c r="L4440" s="2" t="s">
        <v>294</v>
      </c>
      <c r="M4440" s="2" t="s">
        <v>190</v>
      </c>
      <c r="N4440" s="2" t="s">
        <v>1210</v>
      </c>
      <c r="O4440" s="2" t="s">
        <v>252</v>
      </c>
      <c r="P4440" s="2" t="s">
        <v>1288</v>
      </c>
      <c r="Q4440" s="2" t="s">
        <v>98</v>
      </c>
      <c r="R4440" s="2" t="s">
        <v>255</v>
      </c>
      <c r="S4440" s="2" t="s">
        <v>99</v>
      </c>
      <c r="T4440" s="136">
        <v>2.056</v>
      </c>
      <c r="U4440" s="2" t="s">
        <v>1431</v>
      </c>
      <c r="V4440" s="145">
        <v>4.3999999999999997E-2</v>
      </c>
      <c r="W4440" s="145">
        <v>4.6019999999999998E-2</v>
      </c>
      <c r="X4440" s="4" t="s">
        <v>258</v>
      </c>
      <c r="Z4440" s="136">
        <v>17000</v>
      </c>
      <c r="AA4440" s="143">
        <v>3.718</v>
      </c>
      <c r="AB4440" s="156">
        <v>101.124</v>
      </c>
      <c r="AD4440" s="136">
        <v>63.915999999999997</v>
      </c>
      <c r="AG4440" s="2" t="s">
        <v>36</v>
      </c>
      <c r="AH4440" s="145">
        <v>3.4E-5</v>
      </c>
      <c r="AI4440" s="145">
        <v>7.3563535524074004E-4</v>
      </c>
      <c r="AJ4440" s="145">
        <v>2.0490458779807701E-4</v>
      </c>
    </row>
    <row r="4441" spans="1:36" x14ac:dyDescent="0.2">
      <c r="A4441" s="2">
        <v>11389</v>
      </c>
      <c r="B4441" s="2">
        <v>11392</v>
      </c>
      <c r="C4441" s="2" t="s">
        <v>1432</v>
      </c>
      <c r="D4441" s="2" t="s">
        <v>1433</v>
      </c>
      <c r="E4441" s="4" t="s">
        <v>399</v>
      </c>
      <c r="F4441" s="2" t="s">
        <v>1434</v>
      </c>
      <c r="G4441" s="2" t="s">
        <v>1435</v>
      </c>
      <c r="H4441" s="2" t="s">
        <v>250</v>
      </c>
      <c r="I4441" s="2" t="s">
        <v>393</v>
      </c>
      <c r="J4441" s="2" t="s">
        <v>94</v>
      </c>
      <c r="K4441" s="2" t="s">
        <v>95</v>
      </c>
      <c r="L4441" s="2" t="s">
        <v>294</v>
      </c>
      <c r="M4441" s="2" t="s">
        <v>190</v>
      </c>
      <c r="N4441" s="2" t="s">
        <v>3979</v>
      </c>
      <c r="O4441" s="2" t="s">
        <v>252</v>
      </c>
      <c r="P4441" s="2" t="s">
        <v>678</v>
      </c>
      <c r="Q4441" s="2" t="s">
        <v>405</v>
      </c>
      <c r="R4441" s="2" t="s">
        <v>255</v>
      </c>
      <c r="S4441" s="2" t="s">
        <v>99</v>
      </c>
      <c r="T4441" s="136">
        <v>4.8879999999999999</v>
      </c>
      <c r="U4441" s="2" t="s">
        <v>1436</v>
      </c>
      <c r="V4441" s="145">
        <v>6.6500000000000004E-2</v>
      </c>
      <c r="W4441" s="145">
        <v>6.2549999999999994E-2</v>
      </c>
      <c r="X4441" s="4" t="s">
        <v>258</v>
      </c>
      <c r="Z4441" s="136">
        <v>23000</v>
      </c>
      <c r="AA4441" s="143">
        <v>3.718</v>
      </c>
      <c r="AB4441" s="156">
        <v>102.2</v>
      </c>
      <c r="AD4441" s="136">
        <v>87.394999999999996</v>
      </c>
      <c r="AG4441" s="2" t="s">
        <v>36</v>
      </c>
      <c r="AH4441" s="145">
        <v>3.1000000000000001E-5</v>
      </c>
      <c r="AI4441" s="145">
        <v>1.00586382701753E-3</v>
      </c>
      <c r="AJ4441" s="145">
        <v>2.8017428932378401E-4</v>
      </c>
    </row>
    <row r="4442" spans="1:36" x14ac:dyDescent="0.2">
      <c r="A4442" s="2">
        <v>11389</v>
      </c>
      <c r="B4442" s="2">
        <v>11392</v>
      </c>
      <c r="C4442" s="2" t="s">
        <v>1432</v>
      </c>
      <c r="D4442" s="2" t="s">
        <v>1433</v>
      </c>
      <c r="E4442" s="4" t="s">
        <v>399</v>
      </c>
      <c r="F4442" s="2" t="s">
        <v>1692</v>
      </c>
      <c r="G4442" s="2" t="s">
        <v>1693</v>
      </c>
      <c r="H4442" s="2" t="s">
        <v>250</v>
      </c>
      <c r="I4442" s="2" t="s">
        <v>393</v>
      </c>
      <c r="J4442" s="2" t="s">
        <v>94</v>
      </c>
      <c r="K4442" s="2" t="s">
        <v>95</v>
      </c>
      <c r="L4442" s="2" t="s">
        <v>294</v>
      </c>
      <c r="M4442" s="2" t="s">
        <v>190</v>
      </c>
      <c r="N4442" s="2" t="s">
        <v>3979</v>
      </c>
      <c r="O4442" s="2" t="s">
        <v>252</v>
      </c>
      <c r="P4442" s="2" t="s">
        <v>678</v>
      </c>
      <c r="Q4442" s="2" t="s">
        <v>405</v>
      </c>
      <c r="R4442" s="2" t="s">
        <v>255</v>
      </c>
      <c r="S4442" s="2" t="s">
        <v>99</v>
      </c>
      <c r="T4442" s="136">
        <v>2.77</v>
      </c>
      <c r="U4442" s="2" t="s">
        <v>1694</v>
      </c>
      <c r="V4442" s="145">
        <v>7.9500000000000001E-2</v>
      </c>
      <c r="W4442" s="145">
        <v>5.8450000000000002E-2</v>
      </c>
      <c r="X4442" s="4" t="s">
        <v>258</v>
      </c>
      <c r="Z4442" s="136">
        <v>24000</v>
      </c>
      <c r="AA4442" s="143">
        <v>3.718</v>
      </c>
      <c r="AB4442" s="156">
        <v>108.44499999999999</v>
      </c>
      <c r="AD4442" s="136">
        <v>96.768000000000001</v>
      </c>
      <c r="AG4442" s="2" t="s">
        <v>36</v>
      </c>
      <c r="AH4442" s="145">
        <v>3.8000000000000002E-5</v>
      </c>
      <c r="AI4442" s="145">
        <v>1.11373355250606E-3</v>
      </c>
      <c r="AJ4442" s="145">
        <v>3.10220427644426E-4</v>
      </c>
    </row>
    <row r="4443" spans="1:36" x14ac:dyDescent="0.2">
      <c r="A4443" s="2">
        <v>11389</v>
      </c>
      <c r="B4443" s="2">
        <v>11392</v>
      </c>
      <c r="C4443" s="2" t="s">
        <v>1432</v>
      </c>
      <c r="D4443" s="2" t="s">
        <v>1433</v>
      </c>
      <c r="E4443" s="4" t="s">
        <v>399</v>
      </c>
      <c r="F4443" s="2" t="s">
        <v>1695</v>
      </c>
      <c r="G4443" s="2" t="s">
        <v>1696</v>
      </c>
      <c r="H4443" s="2" t="s">
        <v>250</v>
      </c>
      <c r="I4443" s="2" t="s">
        <v>393</v>
      </c>
      <c r="J4443" s="2" t="s">
        <v>94</v>
      </c>
      <c r="K4443" s="2" t="s">
        <v>322</v>
      </c>
      <c r="L4443" s="2" t="s">
        <v>294</v>
      </c>
      <c r="M4443" s="2" t="s">
        <v>190</v>
      </c>
      <c r="N4443" s="2" t="s">
        <v>3979</v>
      </c>
      <c r="O4443" s="2" t="s">
        <v>252</v>
      </c>
      <c r="P4443" s="2" t="s">
        <v>678</v>
      </c>
      <c r="Q4443" s="2" t="s">
        <v>405</v>
      </c>
      <c r="R4443" s="2" t="s">
        <v>255</v>
      </c>
      <c r="S4443" s="2" t="s">
        <v>99</v>
      </c>
      <c r="T4443" s="136">
        <v>2.206</v>
      </c>
      <c r="U4443" s="2" t="s">
        <v>1697</v>
      </c>
      <c r="V4443" s="145">
        <v>7.7499999999999999E-2</v>
      </c>
      <c r="W4443" s="145">
        <v>5.7759999999999999E-2</v>
      </c>
      <c r="X4443" s="4" t="s">
        <v>258</v>
      </c>
      <c r="Z4443" s="136">
        <v>24000</v>
      </c>
      <c r="AA4443" s="143">
        <v>3.718</v>
      </c>
      <c r="AB4443" s="156">
        <v>104.831</v>
      </c>
      <c r="AD4443" s="136">
        <v>93.543000000000006</v>
      </c>
      <c r="AG4443" s="2" t="s">
        <v>36</v>
      </c>
      <c r="AH4443" s="145">
        <v>4.0000000000000003E-5</v>
      </c>
      <c r="AI4443" s="145">
        <v>1.07662165159004E-3</v>
      </c>
      <c r="AJ4443" s="145">
        <v>2.9988324264451199E-4</v>
      </c>
    </row>
    <row r="4444" spans="1:36" x14ac:dyDescent="0.2">
      <c r="A4444" s="2">
        <v>11389</v>
      </c>
      <c r="B4444" s="2">
        <v>11392</v>
      </c>
      <c r="C4444" s="2" t="s">
        <v>1437</v>
      </c>
      <c r="D4444" s="2" t="s">
        <v>1438</v>
      </c>
      <c r="E4444" s="4" t="s">
        <v>399</v>
      </c>
      <c r="F4444" s="2" t="s">
        <v>1439</v>
      </c>
      <c r="G4444" s="2" t="s">
        <v>1440</v>
      </c>
      <c r="H4444" s="2" t="s">
        <v>250</v>
      </c>
      <c r="I4444" s="2" t="s">
        <v>1441</v>
      </c>
      <c r="J4444" s="2" t="s">
        <v>94</v>
      </c>
      <c r="K4444" s="2" t="s">
        <v>95</v>
      </c>
      <c r="L4444" s="2" t="s">
        <v>294</v>
      </c>
      <c r="M4444" s="2" t="s">
        <v>190</v>
      </c>
      <c r="N4444" s="2" t="s">
        <v>308</v>
      </c>
      <c r="O4444" s="2" t="s">
        <v>252</v>
      </c>
      <c r="P4444" s="2" t="s">
        <v>296</v>
      </c>
      <c r="Q4444" s="2" t="s">
        <v>296</v>
      </c>
      <c r="R4444" s="2" t="s">
        <v>296</v>
      </c>
      <c r="S4444" s="2" t="s">
        <v>99</v>
      </c>
      <c r="T4444" s="136">
        <v>0.54</v>
      </c>
      <c r="U4444" s="2" t="s">
        <v>1442</v>
      </c>
      <c r="V4444" s="145">
        <v>2.5000000000000001E-2</v>
      </c>
      <c r="W4444" s="145">
        <v>1.065E-2</v>
      </c>
      <c r="X4444" s="4" t="s">
        <v>258</v>
      </c>
      <c r="Z4444" s="136">
        <v>53000</v>
      </c>
      <c r="AA4444" s="143">
        <v>3.718</v>
      </c>
      <c r="AB4444" s="156">
        <v>103.83</v>
      </c>
      <c r="AD4444" s="136">
        <v>204.601</v>
      </c>
      <c r="AG4444" s="2" t="s">
        <v>36</v>
      </c>
      <c r="AH4444" s="145">
        <v>1.2300000000000001E-4</v>
      </c>
      <c r="AI4444" s="145">
        <v>2.3548245530906802E-3</v>
      </c>
      <c r="AJ4444" s="145">
        <v>6.5591512282594296E-4</v>
      </c>
    </row>
    <row r="4445" spans="1:36" x14ac:dyDescent="0.2">
      <c r="A4445" s="2">
        <v>11389</v>
      </c>
      <c r="B4445" s="2">
        <v>11392</v>
      </c>
      <c r="C4445" s="2" t="s">
        <v>1443</v>
      </c>
      <c r="D4445" s="2" t="s">
        <v>1444</v>
      </c>
      <c r="E4445" s="4" t="s">
        <v>399</v>
      </c>
      <c r="F4445" s="2" t="s">
        <v>1445</v>
      </c>
      <c r="G4445" s="2" t="s">
        <v>1446</v>
      </c>
      <c r="H4445" s="2" t="s">
        <v>250</v>
      </c>
      <c r="I4445" s="2" t="s">
        <v>393</v>
      </c>
      <c r="J4445" s="2" t="s">
        <v>94</v>
      </c>
      <c r="K4445" s="2" t="s">
        <v>95</v>
      </c>
      <c r="L4445" s="2" t="s">
        <v>294</v>
      </c>
      <c r="M4445" s="2" t="s">
        <v>190</v>
      </c>
      <c r="N4445" s="2" t="s">
        <v>1368</v>
      </c>
      <c r="O4445" s="2" t="s">
        <v>252</v>
      </c>
      <c r="P4445" s="2" t="s">
        <v>1192</v>
      </c>
      <c r="Q4445" s="2" t="s">
        <v>405</v>
      </c>
      <c r="R4445" s="2" t="s">
        <v>255</v>
      </c>
      <c r="S4445" s="2" t="s">
        <v>99</v>
      </c>
      <c r="T4445" s="136">
        <v>2.4969999999999999</v>
      </c>
      <c r="U4445" s="2" t="s">
        <v>1447</v>
      </c>
      <c r="V4445" s="145">
        <v>3.2500000000000001E-2</v>
      </c>
      <c r="W4445" s="145">
        <v>4.505E-2</v>
      </c>
      <c r="X4445" s="4" t="s">
        <v>258</v>
      </c>
      <c r="Z4445" s="136">
        <v>14000</v>
      </c>
      <c r="AA4445" s="143">
        <v>3.718</v>
      </c>
      <c r="AB4445" s="156">
        <v>98.132000000000005</v>
      </c>
      <c r="AD4445" s="136">
        <v>51.08</v>
      </c>
      <c r="AG4445" s="2" t="s">
        <v>36</v>
      </c>
      <c r="AH4445" s="145">
        <v>5.0000000000000004E-6</v>
      </c>
      <c r="AI4445" s="145">
        <v>5.8789395316744995E-4</v>
      </c>
      <c r="AJ4445" s="145">
        <v>1.63752553876827E-4</v>
      </c>
    </row>
    <row r="4446" spans="1:36" x14ac:dyDescent="0.2">
      <c r="A4446" s="2">
        <v>11389</v>
      </c>
      <c r="B4446" s="2">
        <v>11392</v>
      </c>
      <c r="C4446" s="2" t="s">
        <v>1443</v>
      </c>
      <c r="D4446" s="2" t="s">
        <v>1444</v>
      </c>
      <c r="E4446" s="4" t="s">
        <v>399</v>
      </c>
      <c r="F4446" s="2" t="s">
        <v>1799</v>
      </c>
      <c r="G4446" s="2" t="s">
        <v>1800</v>
      </c>
      <c r="H4446" s="2" t="s">
        <v>250</v>
      </c>
      <c r="I4446" s="2" t="s">
        <v>393</v>
      </c>
      <c r="J4446" s="2" t="s">
        <v>94</v>
      </c>
      <c r="K4446" s="2" t="s">
        <v>95</v>
      </c>
      <c r="L4446" s="2" t="s">
        <v>294</v>
      </c>
      <c r="M4446" s="2" t="s">
        <v>190</v>
      </c>
      <c r="N4446" s="2" t="s">
        <v>1368</v>
      </c>
      <c r="O4446" s="2" t="s">
        <v>252</v>
      </c>
      <c r="P4446" s="2" t="s">
        <v>1192</v>
      </c>
      <c r="Q4446" s="2" t="s">
        <v>405</v>
      </c>
      <c r="R4446" s="2" t="s">
        <v>255</v>
      </c>
      <c r="S4446" s="2" t="s">
        <v>99</v>
      </c>
      <c r="T4446" s="136">
        <v>0.58899999999999997</v>
      </c>
      <c r="U4446" s="2" t="s">
        <v>1801</v>
      </c>
      <c r="V4446" s="145">
        <v>5.8000000000000003E-2</v>
      </c>
      <c r="W4446" s="145">
        <v>4.5620000000000001E-2</v>
      </c>
      <c r="X4446" s="4" t="s">
        <v>258</v>
      </c>
      <c r="Z4446" s="136">
        <v>23000</v>
      </c>
      <c r="AA4446" s="143">
        <v>3.718</v>
      </c>
      <c r="AB4446" s="156">
        <v>103.01</v>
      </c>
      <c r="AD4446" s="136">
        <v>88.087999999999994</v>
      </c>
      <c r="AG4446" s="2" t="s">
        <v>36</v>
      </c>
      <c r="AH4446" s="145">
        <v>2.3E-5</v>
      </c>
      <c r="AI4446" s="145">
        <v>1.01383960185055E-3</v>
      </c>
      <c r="AJ4446" s="145">
        <v>2.82395869408111E-4</v>
      </c>
    </row>
    <row r="4447" spans="1:36" x14ac:dyDescent="0.2">
      <c r="A4447" s="2">
        <v>11389</v>
      </c>
      <c r="B4447" s="2">
        <v>11392</v>
      </c>
      <c r="C4447" s="2" t="s">
        <v>1443</v>
      </c>
      <c r="D4447" s="2" t="s">
        <v>1444</v>
      </c>
      <c r="E4447" s="4" t="s">
        <v>399</v>
      </c>
      <c r="F4447" s="2" t="s">
        <v>1802</v>
      </c>
      <c r="G4447" s="2" t="s">
        <v>1803</v>
      </c>
      <c r="H4447" s="2" t="s">
        <v>250</v>
      </c>
      <c r="I4447" s="2" t="s">
        <v>393</v>
      </c>
      <c r="J4447" s="2" t="s">
        <v>94</v>
      </c>
      <c r="K4447" s="2" t="s">
        <v>95</v>
      </c>
      <c r="L4447" s="2" t="s">
        <v>294</v>
      </c>
      <c r="M4447" s="2" t="s">
        <v>190</v>
      </c>
      <c r="N4447" s="2" t="s">
        <v>1368</v>
      </c>
      <c r="O4447" s="2" t="s">
        <v>252</v>
      </c>
      <c r="P4447" s="2" t="s">
        <v>1192</v>
      </c>
      <c r="Q4447" s="2" t="s">
        <v>405</v>
      </c>
      <c r="R4447" s="2" t="s">
        <v>255</v>
      </c>
      <c r="S4447" s="2" t="s">
        <v>99</v>
      </c>
      <c r="T4447" s="136">
        <v>3.8759999999999999</v>
      </c>
      <c r="U4447" s="2" t="s">
        <v>1804</v>
      </c>
      <c r="V4447" s="145">
        <v>6.1499999999999999E-2</v>
      </c>
      <c r="W4447" s="145">
        <v>4.7480000000000001E-2</v>
      </c>
      <c r="X4447" s="4" t="s">
        <v>258</v>
      </c>
      <c r="Z4447" s="136">
        <v>3000</v>
      </c>
      <c r="AA4447" s="143">
        <v>3.718</v>
      </c>
      <c r="AB4447" s="156">
        <v>108.18600000000001</v>
      </c>
      <c r="AD4447" s="136">
        <v>12.067</v>
      </c>
      <c r="AG4447" s="2" t="s">
        <v>36</v>
      </c>
      <c r="AH4447" s="145">
        <v>1.9999999999999999E-6</v>
      </c>
      <c r="AI4447" s="145">
        <v>1.38884394360567E-4</v>
      </c>
      <c r="AJ4447" s="145">
        <v>3.86849943729587E-5</v>
      </c>
    </row>
    <row r="4448" spans="1:36" x14ac:dyDescent="0.2">
      <c r="A4448" s="2">
        <v>11389</v>
      </c>
      <c r="B4448" s="2">
        <v>11392</v>
      </c>
      <c r="C4448" s="2" t="s">
        <v>1698</v>
      </c>
      <c r="D4448" s="2" t="s">
        <v>1699</v>
      </c>
      <c r="E4448" s="4" t="s">
        <v>399</v>
      </c>
      <c r="F4448" s="2" t="s">
        <v>1700</v>
      </c>
      <c r="G4448" s="2" t="s">
        <v>1701</v>
      </c>
      <c r="H4448" s="2" t="s">
        <v>250</v>
      </c>
      <c r="I4448" s="2" t="s">
        <v>393</v>
      </c>
      <c r="J4448" s="2" t="s">
        <v>94</v>
      </c>
      <c r="K4448" s="2" t="s">
        <v>95</v>
      </c>
      <c r="L4448" s="2" t="s">
        <v>294</v>
      </c>
      <c r="M4448" s="2" t="s">
        <v>190</v>
      </c>
      <c r="N4448" s="2" t="s">
        <v>1261</v>
      </c>
      <c r="O4448" s="2" t="s">
        <v>252</v>
      </c>
      <c r="P4448" s="2" t="s">
        <v>324</v>
      </c>
      <c r="Q4448" s="2" t="s">
        <v>405</v>
      </c>
      <c r="R4448" s="2" t="s">
        <v>255</v>
      </c>
      <c r="S4448" s="2" t="s">
        <v>99</v>
      </c>
      <c r="T4448" s="136">
        <v>0.84899999999999998</v>
      </c>
      <c r="U4448" s="2" t="s">
        <v>1702</v>
      </c>
      <c r="V4448" s="145">
        <v>4.8750000000000002E-2</v>
      </c>
      <c r="W4448" s="145">
        <v>4.616E-2</v>
      </c>
      <c r="X4448" s="4" t="s">
        <v>258</v>
      </c>
      <c r="Z4448" s="136">
        <v>22000</v>
      </c>
      <c r="AA4448" s="143">
        <v>3.718</v>
      </c>
      <c r="AB4448" s="156">
        <v>100.866</v>
      </c>
      <c r="AD4448" s="136">
        <v>82.504000000000005</v>
      </c>
      <c r="AG4448" s="2" t="s">
        <v>36</v>
      </c>
      <c r="AH4448" s="145">
        <v>1.2999999999999999E-5</v>
      </c>
      <c r="AI4448" s="145">
        <v>9.4956901804269596E-4</v>
      </c>
      <c r="AJ4448" s="145">
        <v>2.6449387844360603E-4</v>
      </c>
    </row>
    <row r="4449" spans="1:36" x14ac:dyDescent="0.2">
      <c r="A4449" s="2">
        <v>11389</v>
      </c>
      <c r="B4449" s="2">
        <v>11392</v>
      </c>
      <c r="C4449" s="2" t="s">
        <v>1698</v>
      </c>
      <c r="D4449" s="2" t="s">
        <v>1699</v>
      </c>
      <c r="E4449" s="4" t="s">
        <v>399</v>
      </c>
      <c r="F4449" s="2" t="s">
        <v>1703</v>
      </c>
      <c r="G4449" s="2" t="s">
        <v>1704</v>
      </c>
      <c r="H4449" s="2" t="s">
        <v>250</v>
      </c>
      <c r="I4449" s="2" t="s">
        <v>393</v>
      </c>
      <c r="J4449" s="2" t="s">
        <v>94</v>
      </c>
      <c r="K4449" s="2" t="s">
        <v>95</v>
      </c>
      <c r="L4449" s="2" t="s">
        <v>294</v>
      </c>
      <c r="M4449" s="2" t="s">
        <v>190</v>
      </c>
      <c r="N4449" s="2" t="s">
        <v>1261</v>
      </c>
      <c r="O4449" s="2" t="s">
        <v>252</v>
      </c>
      <c r="P4449" s="2" t="s">
        <v>324</v>
      </c>
      <c r="Q4449" s="2" t="s">
        <v>405</v>
      </c>
      <c r="R4449" s="2" t="s">
        <v>255</v>
      </c>
      <c r="S4449" s="2" t="s">
        <v>99</v>
      </c>
      <c r="T4449" s="136">
        <v>3.1030000000000002</v>
      </c>
      <c r="U4449" s="2" t="s">
        <v>1705</v>
      </c>
      <c r="V4449" s="145">
        <v>5.2499999999999998E-2</v>
      </c>
      <c r="W4449" s="145">
        <v>4.471E-2</v>
      </c>
      <c r="X4449" s="4" t="s">
        <v>258</v>
      </c>
      <c r="Z4449" s="136">
        <v>22000</v>
      </c>
      <c r="AA4449" s="143">
        <v>3.718</v>
      </c>
      <c r="AB4449" s="156">
        <v>102.758</v>
      </c>
      <c r="AD4449" s="136">
        <v>84.052000000000007</v>
      </c>
      <c r="AG4449" s="2" t="s">
        <v>36</v>
      </c>
      <c r="AH4449" s="145">
        <v>3.4E-5</v>
      </c>
      <c r="AI4449" s="145">
        <v>9.6738499348380201E-4</v>
      </c>
      <c r="AJ4449" s="145">
        <v>2.6945635758218099E-4</v>
      </c>
    </row>
    <row r="4450" spans="1:36" x14ac:dyDescent="0.2">
      <c r="A4450" s="2">
        <v>11389</v>
      </c>
      <c r="B4450" s="2">
        <v>11392</v>
      </c>
      <c r="C4450" s="2" t="s">
        <v>407</v>
      </c>
      <c r="D4450" s="2" t="s">
        <v>408</v>
      </c>
      <c r="E4450" s="4" t="s">
        <v>399</v>
      </c>
      <c r="F4450" s="2" t="s">
        <v>409</v>
      </c>
      <c r="G4450" s="2" t="s">
        <v>410</v>
      </c>
      <c r="H4450" s="2" t="s">
        <v>250</v>
      </c>
      <c r="I4450" s="2" t="s">
        <v>393</v>
      </c>
      <c r="J4450" s="2" t="s">
        <v>94</v>
      </c>
      <c r="K4450" s="2" t="s">
        <v>322</v>
      </c>
      <c r="L4450" s="2" t="s">
        <v>294</v>
      </c>
      <c r="M4450" s="2" t="s">
        <v>190</v>
      </c>
      <c r="N4450" s="2" t="s">
        <v>411</v>
      </c>
      <c r="O4450" s="2" t="s">
        <v>252</v>
      </c>
      <c r="P4450" s="2" t="s">
        <v>404</v>
      </c>
      <c r="Q4450" s="2" t="s">
        <v>405</v>
      </c>
      <c r="R4450" s="2" t="s">
        <v>255</v>
      </c>
      <c r="S4450" s="2" t="s">
        <v>99</v>
      </c>
      <c r="T4450" s="136">
        <v>4.569</v>
      </c>
      <c r="U4450" s="2" t="s">
        <v>412</v>
      </c>
      <c r="V4450" s="145">
        <v>4.9000000000000002E-2</v>
      </c>
      <c r="W4450" s="145">
        <v>6.019E-2</v>
      </c>
      <c r="X4450" s="4" t="s">
        <v>258</v>
      </c>
      <c r="Z4450" s="136">
        <v>30000</v>
      </c>
      <c r="AA4450" s="143">
        <v>3.718</v>
      </c>
      <c r="AB4450" s="156">
        <v>97.491</v>
      </c>
      <c r="AD4450" s="136">
        <v>108.742</v>
      </c>
      <c r="AG4450" s="2" t="s">
        <v>36</v>
      </c>
      <c r="AH4450" s="145">
        <v>4.0000000000000003E-5</v>
      </c>
      <c r="AI4450" s="145">
        <v>1.2515490291635401E-3</v>
      </c>
      <c r="AJ4450" s="145">
        <v>3.48607684640053E-4</v>
      </c>
    </row>
    <row r="4451" spans="1:36" x14ac:dyDescent="0.2">
      <c r="A4451" s="2">
        <v>11389</v>
      </c>
      <c r="B4451" s="2">
        <v>11392</v>
      </c>
      <c r="C4451" s="2" t="s">
        <v>1706</v>
      </c>
      <c r="D4451" s="2" t="s">
        <v>1707</v>
      </c>
      <c r="E4451" s="4" t="s">
        <v>399</v>
      </c>
      <c r="F4451" s="2" t="s">
        <v>1708</v>
      </c>
      <c r="G4451" s="2" t="s">
        <v>1709</v>
      </c>
      <c r="H4451" s="2" t="s">
        <v>250</v>
      </c>
      <c r="I4451" s="2" t="s">
        <v>393</v>
      </c>
      <c r="J4451" s="2" t="s">
        <v>94</v>
      </c>
      <c r="K4451" s="2" t="s">
        <v>95</v>
      </c>
      <c r="L4451" s="2" t="s">
        <v>294</v>
      </c>
      <c r="M4451" s="2" t="s">
        <v>190</v>
      </c>
      <c r="N4451" s="2" t="s">
        <v>411</v>
      </c>
      <c r="O4451" s="2" t="s">
        <v>252</v>
      </c>
      <c r="P4451" s="2" t="s">
        <v>448</v>
      </c>
      <c r="Q4451" s="2" t="s">
        <v>405</v>
      </c>
      <c r="R4451" s="2" t="s">
        <v>255</v>
      </c>
      <c r="S4451" s="2" t="s">
        <v>99</v>
      </c>
      <c r="T4451" s="136">
        <v>5.0810000000000004</v>
      </c>
      <c r="U4451" s="2" t="s">
        <v>1710</v>
      </c>
      <c r="V4451" s="145">
        <v>4.9090000000000002E-2</v>
      </c>
      <c r="W4451" s="145">
        <v>4.5670000000000002E-2</v>
      </c>
      <c r="X4451" s="4" t="s">
        <v>258</v>
      </c>
      <c r="Z4451" s="136">
        <v>56000</v>
      </c>
      <c r="AA4451" s="143">
        <v>3.718</v>
      </c>
      <c r="AB4451" s="156">
        <v>102.369</v>
      </c>
      <c r="AD4451" s="136">
        <v>213.14</v>
      </c>
      <c r="AG4451" s="2" t="s">
        <v>36</v>
      </c>
      <c r="AH4451" s="145">
        <v>7.4999999999999993E-5</v>
      </c>
      <c r="AI4451" s="145">
        <v>2.45310024634401E-3</v>
      </c>
      <c r="AJ4451" s="145">
        <v>6.8328893007050205E-4</v>
      </c>
    </row>
    <row r="4452" spans="1:36" x14ac:dyDescent="0.2">
      <c r="A4452" s="2">
        <v>11389</v>
      </c>
      <c r="B4452" s="2">
        <v>11392</v>
      </c>
      <c r="C4452" s="2" t="s">
        <v>1711</v>
      </c>
      <c r="D4452" s="2" t="s">
        <v>1712</v>
      </c>
      <c r="E4452" s="4" t="s">
        <v>399</v>
      </c>
      <c r="F4452" s="2" t="s">
        <v>1713</v>
      </c>
      <c r="G4452" s="2" t="s">
        <v>1714</v>
      </c>
      <c r="H4452" s="2" t="s">
        <v>250</v>
      </c>
      <c r="I4452" s="2" t="s">
        <v>393</v>
      </c>
      <c r="J4452" s="2" t="s">
        <v>94</v>
      </c>
      <c r="K4452" s="2" t="s">
        <v>1238</v>
      </c>
      <c r="L4452" s="2" t="s">
        <v>294</v>
      </c>
      <c r="M4452" s="2" t="s">
        <v>190</v>
      </c>
      <c r="N4452" s="2" t="s">
        <v>1321</v>
      </c>
      <c r="O4452" s="2" t="s">
        <v>252</v>
      </c>
      <c r="P4452" s="2" t="s">
        <v>1715</v>
      </c>
      <c r="Q4452" s="2" t="s">
        <v>405</v>
      </c>
      <c r="R4452" s="2" t="s">
        <v>255</v>
      </c>
      <c r="S4452" s="2" t="s">
        <v>192</v>
      </c>
      <c r="T4452" s="136">
        <v>4.5640000000000001</v>
      </c>
      <c r="U4452" s="2" t="s">
        <v>1716</v>
      </c>
      <c r="V4452" s="145">
        <v>4.4999999999999998E-2</v>
      </c>
      <c r="W4452" s="145">
        <v>5.0160000000000003E-2</v>
      </c>
      <c r="X4452" s="4" t="s">
        <v>258</v>
      </c>
      <c r="Z4452" s="136">
        <v>100000</v>
      </c>
      <c r="AA4452" s="143">
        <v>4.0218999999999996</v>
      </c>
      <c r="AB4452" s="156">
        <v>98.034999999999997</v>
      </c>
      <c r="AD4452" s="136">
        <v>394.28699999999998</v>
      </c>
      <c r="AG4452" s="2" t="s">
        <v>36</v>
      </c>
      <c r="AH4452" s="145">
        <v>1.18E-4</v>
      </c>
      <c r="AI4452" s="145">
        <v>4.5379896797003204E-3</v>
      </c>
      <c r="AJ4452" s="145">
        <v>1.2640160619341401E-3</v>
      </c>
    </row>
    <row r="4453" spans="1:36" x14ac:dyDescent="0.2">
      <c r="A4453" s="2">
        <v>11389</v>
      </c>
      <c r="B4453" s="2">
        <v>11392</v>
      </c>
      <c r="C4453" s="2" t="s">
        <v>1194</v>
      </c>
      <c r="D4453" s="2" t="s">
        <v>1195</v>
      </c>
      <c r="E4453" s="4" t="s">
        <v>399</v>
      </c>
      <c r="F4453" s="2" t="s">
        <v>1717</v>
      </c>
      <c r="G4453" s="2" t="s">
        <v>1718</v>
      </c>
      <c r="H4453" s="2" t="s">
        <v>250</v>
      </c>
      <c r="I4453" s="2" t="s">
        <v>393</v>
      </c>
      <c r="J4453" s="2" t="s">
        <v>94</v>
      </c>
      <c r="K4453" s="2" t="s">
        <v>95</v>
      </c>
      <c r="L4453" s="2" t="s">
        <v>294</v>
      </c>
      <c r="M4453" s="2" t="s">
        <v>190</v>
      </c>
      <c r="N4453" s="133" t="s">
        <v>403</v>
      </c>
      <c r="O4453" s="2" t="s">
        <v>252</v>
      </c>
      <c r="P4453" s="2" t="s">
        <v>678</v>
      </c>
      <c r="Q4453" s="2" t="s">
        <v>405</v>
      </c>
      <c r="R4453" s="2" t="s">
        <v>255</v>
      </c>
      <c r="S4453" s="2" t="s">
        <v>99</v>
      </c>
      <c r="T4453" s="136">
        <v>4.077</v>
      </c>
      <c r="U4453" s="2" t="s">
        <v>1450</v>
      </c>
      <c r="V4453" s="145">
        <v>5.0259999999999999E-2</v>
      </c>
      <c r="W4453" s="145">
        <v>5.1819999999999998E-2</v>
      </c>
      <c r="X4453" s="4" t="s">
        <v>258</v>
      </c>
      <c r="Z4453" s="136">
        <v>2000</v>
      </c>
      <c r="AA4453" s="143">
        <v>3.718</v>
      </c>
      <c r="AB4453" s="156">
        <v>102.27</v>
      </c>
      <c r="AD4453" s="136">
        <v>7.6050000000000004</v>
      </c>
      <c r="AG4453" s="2" t="s">
        <v>36</v>
      </c>
      <c r="AH4453" s="145">
        <v>1.9999999999999999E-6</v>
      </c>
      <c r="AI4453" s="145">
        <v>8.75266847312891E-5</v>
      </c>
      <c r="AJ4453" s="145">
        <v>2.4379767949472502E-5</v>
      </c>
    </row>
    <row r="4454" spans="1:36" x14ac:dyDescent="0.2">
      <c r="A4454" s="2">
        <v>11389</v>
      </c>
      <c r="B4454" s="2">
        <v>11392</v>
      </c>
      <c r="C4454" s="2" t="s">
        <v>1194</v>
      </c>
      <c r="D4454" s="2" t="s">
        <v>1195</v>
      </c>
      <c r="E4454" s="4" t="s">
        <v>399</v>
      </c>
      <c r="F4454" s="2" t="s">
        <v>1448</v>
      </c>
      <c r="G4454" s="2" t="s">
        <v>1449</v>
      </c>
      <c r="H4454" s="2" t="s">
        <v>250</v>
      </c>
      <c r="I4454" s="2" t="s">
        <v>393</v>
      </c>
      <c r="J4454" s="2" t="s">
        <v>94</v>
      </c>
      <c r="K4454" s="2" t="s">
        <v>1198</v>
      </c>
      <c r="L4454" s="2" t="s">
        <v>294</v>
      </c>
      <c r="M4454" s="2" t="s">
        <v>190</v>
      </c>
      <c r="N4454" s="133" t="s">
        <v>403</v>
      </c>
      <c r="O4454" s="2" t="s">
        <v>252</v>
      </c>
      <c r="P4454" s="2" t="s">
        <v>1288</v>
      </c>
      <c r="Q4454" s="2" t="s">
        <v>98</v>
      </c>
      <c r="R4454" s="2" t="s">
        <v>255</v>
      </c>
      <c r="S4454" s="2" t="s">
        <v>99</v>
      </c>
      <c r="T4454" s="136">
        <v>4.0759999999999996</v>
      </c>
      <c r="U4454" s="2" t="s">
        <v>1450</v>
      </c>
      <c r="V4454" s="145">
        <v>5.0259999999999999E-2</v>
      </c>
      <c r="W4454" s="145">
        <v>5.2359999999999997E-2</v>
      </c>
      <c r="X4454" s="4" t="s">
        <v>258</v>
      </c>
      <c r="Z4454" s="136">
        <v>2000</v>
      </c>
      <c r="AA4454" s="143">
        <v>3.718</v>
      </c>
      <c r="AB4454" s="156">
        <v>102.15600000000001</v>
      </c>
      <c r="AD4454" s="136">
        <v>7.5960000000000001</v>
      </c>
      <c r="AG4454" s="2" t="s">
        <v>36</v>
      </c>
      <c r="AH4454" s="145">
        <v>1.9999999999999999E-6</v>
      </c>
      <c r="AI4454" s="145">
        <v>8.7428824169820705E-5</v>
      </c>
      <c r="AJ4454" s="145">
        <v>2.4352509773439298E-5</v>
      </c>
    </row>
    <row r="4455" spans="1:36" x14ac:dyDescent="0.2">
      <c r="A4455" s="2">
        <v>11389</v>
      </c>
      <c r="B4455" s="2">
        <v>11392</v>
      </c>
      <c r="C4455" s="2" t="s">
        <v>1451</v>
      </c>
      <c r="D4455" s="2" t="s">
        <v>1452</v>
      </c>
      <c r="E4455" s="4" t="s">
        <v>399</v>
      </c>
      <c r="F4455" s="2" t="s">
        <v>1453</v>
      </c>
      <c r="G4455" s="2" t="s">
        <v>1454</v>
      </c>
      <c r="H4455" s="2" t="s">
        <v>250</v>
      </c>
      <c r="I4455" s="2" t="s">
        <v>393</v>
      </c>
      <c r="J4455" s="2" t="s">
        <v>94</v>
      </c>
      <c r="K4455" s="2" t="s">
        <v>95</v>
      </c>
      <c r="L4455" s="2" t="s">
        <v>294</v>
      </c>
      <c r="M4455" s="2" t="s">
        <v>190</v>
      </c>
      <c r="N4455" s="2" t="s">
        <v>1261</v>
      </c>
      <c r="O4455" s="2" t="s">
        <v>252</v>
      </c>
      <c r="P4455" s="2" t="s">
        <v>1288</v>
      </c>
      <c r="Q4455" s="2" t="s">
        <v>98</v>
      </c>
      <c r="R4455" s="2" t="s">
        <v>255</v>
      </c>
      <c r="S4455" s="2" t="s">
        <v>99</v>
      </c>
      <c r="T4455" s="136">
        <v>1.996</v>
      </c>
      <c r="U4455" s="2" t="s">
        <v>418</v>
      </c>
      <c r="V4455" s="145">
        <v>4.3499999999999997E-2</v>
      </c>
      <c r="W4455" s="145">
        <v>4.6129999999999997E-2</v>
      </c>
      <c r="X4455" s="4" t="s">
        <v>258</v>
      </c>
      <c r="Z4455" s="136">
        <v>17000</v>
      </c>
      <c r="AA4455" s="143">
        <v>3.718</v>
      </c>
      <c r="AB4455" s="156">
        <v>101.283</v>
      </c>
      <c r="AD4455" s="136">
        <v>64.016999999999996</v>
      </c>
      <c r="AG4455" s="2" t="s">
        <v>36</v>
      </c>
      <c r="AH4455" s="145">
        <v>2.8E-5</v>
      </c>
      <c r="AI4455" s="145">
        <v>7.3679060111590203E-4</v>
      </c>
      <c r="AJ4455" s="145">
        <v>2.0522637110847501E-4</v>
      </c>
    </row>
    <row r="4456" spans="1:36" x14ac:dyDescent="0.2">
      <c r="A4456" s="2">
        <v>11389</v>
      </c>
      <c r="B4456" s="2">
        <v>11392</v>
      </c>
      <c r="C4456" s="2" t="s">
        <v>1455</v>
      </c>
      <c r="D4456" s="2" t="s">
        <v>1456</v>
      </c>
      <c r="E4456" s="4" t="s">
        <v>399</v>
      </c>
      <c r="F4456" s="2" t="s">
        <v>1457</v>
      </c>
      <c r="G4456" s="2" t="s">
        <v>1458</v>
      </c>
      <c r="H4456" s="2" t="s">
        <v>250</v>
      </c>
      <c r="I4456" s="2" t="s">
        <v>393</v>
      </c>
      <c r="J4456" s="2" t="s">
        <v>94</v>
      </c>
      <c r="K4456" s="2" t="s">
        <v>1459</v>
      </c>
      <c r="L4456" s="2" t="s">
        <v>294</v>
      </c>
      <c r="M4456" s="2" t="s">
        <v>190</v>
      </c>
      <c r="N4456" s="2" t="s">
        <v>1460</v>
      </c>
      <c r="O4456" s="2" t="s">
        <v>252</v>
      </c>
      <c r="P4456" s="2" t="s">
        <v>678</v>
      </c>
      <c r="Q4456" s="2" t="s">
        <v>405</v>
      </c>
      <c r="R4456" s="2" t="s">
        <v>255</v>
      </c>
      <c r="S4456" s="2" t="s">
        <v>99</v>
      </c>
      <c r="T4456" s="136">
        <v>3.3159999999999998</v>
      </c>
      <c r="U4456" s="2" t="s">
        <v>1461</v>
      </c>
      <c r="V4456" s="145">
        <v>2.5000000000000001E-2</v>
      </c>
      <c r="W4456" s="145">
        <v>5.3769999999999998E-2</v>
      </c>
      <c r="X4456" s="4" t="s">
        <v>258</v>
      </c>
      <c r="Z4456" s="136">
        <v>17000</v>
      </c>
      <c r="AA4456" s="143">
        <v>3.718</v>
      </c>
      <c r="AB4456" s="156">
        <v>91.5</v>
      </c>
      <c r="AD4456" s="136">
        <v>57.832999999999998</v>
      </c>
      <c r="AG4456" s="2" t="s">
        <v>36</v>
      </c>
      <c r="AH4456" s="145">
        <v>3.4E-5</v>
      </c>
      <c r="AI4456" s="145">
        <v>6.65623254763127E-4</v>
      </c>
      <c r="AJ4456" s="145">
        <v>1.85403349192507E-4</v>
      </c>
    </row>
    <row r="4457" spans="1:36" x14ac:dyDescent="0.2">
      <c r="A4457" s="2">
        <v>11389</v>
      </c>
      <c r="B4457" s="2">
        <v>11392</v>
      </c>
      <c r="C4457" s="2" t="s">
        <v>413</v>
      </c>
      <c r="D4457" s="2" t="s">
        <v>414</v>
      </c>
      <c r="E4457" s="4" t="s">
        <v>247</v>
      </c>
      <c r="F4457" s="2" t="s">
        <v>415</v>
      </c>
      <c r="G4457" s="2" t="s">
        <v>416</v>
      </c>
      <c r="H4457" s="2" t="s">
        <v>250</v>
      </c>
      <c r="I4457" s="2" t="s">
        <v>393</v>
      </c>
      <c r="J4457" s="2" t="s">
        <v>94</v>
      </c>
      <c r="K4457" s="2" t="s">
        <v>95</v>
      </c>
      <c r="L4457" s="2" t="s">
        <v>294</v>
      </c>
      <c r="M4457" s="2" t="s">
        <v>190</v>
      </c>
      <c r="N4457" s="2" t="s">
        <v>411</v>
      </c>
      <c r="O4457" s="2" t="s">
        <v>252</v>
      </c>
      <c r="P4457" s="2" t="s">
        <v>417</v>
      </c>
      <c r="Q4457" s="2" t="s">
        <v>405</v>
      </c>
      <c r="R4457" s="2" t="s">
        <v>255</v>
      </c>
      <c r="S4457" s="2" t="s">
        <v>192</v>
      </c>
      <c r="T4457" s="136">
        <v>2.0070000000000001</v>
      </c>
      <c r="U4457" s="2" t="s">
        <v>418</v>
      </c>
      <c r="V4457" s="145">
        <v>3.7499999999999999E-2</v>
      </c>
      <c r="W4457" s="145">
        <v>4.0079999999999998E-2</v>
      </c>
      <c r="X4457" s="4" t="s">
        <v>258</v>
      </c>
      <c r="Z4457" s="136">
        <v>48000</v>
      </c>
      <c r="AA4457" s="143">
        <v>4.0218999999999996</v>
      </c>
      <c r="AB4457" s="156">
        <v>101.167</v>
      </c>
      <c r="AD4457" s="136">
        <v>195.30500000000001</v>
      </c>
      <c r="AG4457" s="2" t="s">
        <v>36</v>
      </c>
      <c r="AH4457" s="145">
        <v>4.3999999999999999E-5</v>
      </c>
      <c r="AI4457" s="145">
        <v>2.2478306755611601E-3</v>
      </c>
      <c r="AJ4457" s="145">
        <v>6.2611294404821001E-4</v>
      </c>
    </row>
    <row r="4458" spans="1:36" x14ac:dyDescent="0.2">
      <c r="A4458" s="2">
        <v>11389</v>
      </c>
      <c r="B4458" s="2">
        <v>11392</v>
      </c>
      <c r="C4458" s="2" t="s">
        <v>413</v>
      </c>
      <c r="D4458" s="2" t="s">
        <v>414</v>
      </c>
      <c r="E4458" s="4" t="s">
        <v>247</v>
      </c>
      <c r="F4458" s="2" t="s">
        <v>1466</v>
      </c>
      <c r="G4458" s="2" t="s">
        <v>1467</v>
      </c>
      <c r="H4458" s="2" t="s">
        <v>250</v>
      </c>
      <c r="I4458" s="2" t="s">
        <v>393</v>
      </c>
      <c r="J4458" s="2" t="s">
        <v>94</v>
      </c>
      <c r="K4458" s="2" t="s">
        <v>95</v>
      </c>
      <c r="L4458" s="2" t="s">
        <v>294</v>
      </c>
      <c r="M4458" s="2" t="s">
        <v>190</v>
      </c>
      <c r="N4458" s="2" t="s">
        <v>411</v>
      </c>
      <c r="O4458" s="2" t="s">
        <v>252</v>
      </c>
      <c r="P4458" s="2" t="s">
        <v>417</v>
      </c>
      <c r="Q4458" s="2" t="s">
        <v>405</v>
      </c>
      <c r="R4458" s="2" t="s">
        <v>255</v>
      </c>
      <c r="S4458" s="2" t="s">
        <v>99</v>
      </c>
      <c r="T4458" s="136">
        <v>1.4710000000000001</v>
      </c>
      <c r="U4458" s="2" t="s">
        <v>1468</v>
      </c>
      <c r="V4458" s="145">
        <v>3.15E-2</v>
      </c>
      <c r="W4458" s="145">
        <v>5.4399999999999997E-2</v>
      </c>
      <c r="X4458" s="4" t="s">
        <v>258</v>
      </c>
      <c r="Z4458" s="136">
        <v>12000</v>
      </c>
      <c r="AA4458" s="143">
        <v>3.718</v>
      </c>
      <c r="AB4458" s="156">
        <v>98.566000000000003</v>
      </c>
      <c r="AD4458" s="136">
        <v>43.975999999999999</v>
      </c>
      <c r="AG4458" s="2" t="s">
        <v>36</v>
      </c>
      <c r="AH4458" s="145">
        <v>3.9999999999999998E-6</v>
      </c>
      <c r="AI4458" s="145">
        <v>5.06139240028127E-4</v>
      </c>
      <c r="AJ4458" s="145">
        <v>1.4098051651209099E-4</v>
      </c>
    </row>
    <row r="4459" spans="1:36" x14ac:dyDescent="0.2">
      <c r="A4459" s="2">
        <v>11389</v>
      </c>
      <c r="B4459" s="2">
        <v>11392</v>
      </c>
      <c r="C4459" s="2" t="s">
        <v>413</v>
      </c>
      <c r="D4459" s="2" t="s">
        <v>414</v>
      </c>
      <c r="E4459" s="4" t="s">
        <v>247</v>
      </c>
      <c r="F4459" s="2" t="s">
        <v>1469</v>
      </c>
      <c r="G4459" s="2" t="s">
        <v>1470</v>
      </c>
      <c r="H4459" s="2" t="s">
        <v>250</v>
      </c>
      <c r="I4459" s="2" t="s">
        <v>393</v>
      </c>
      <c r="J4459" s="2" t="s">
        <v>94</v>
      </c>
      <c r="K4459" s="2" t="s">
        <v>95</v>
      </c>
      <c r="L4459" s="2" t="s">
        <v>294</v>
      </c>
      <c r="M4459" s="2" t="s">
        <v>190</v>
      </c>
      <c r="N4459" s="2" t="s">
        <v>411</v>
      </c>
      <c r="O4459" s="2" t="s">
        <v>252</v>
      </c>
      <c r="P4459" s="2" t="s">
        <v>417</v>
      </c>
      <c r="Q4459" s="2" t="s">
        <v>405</v>
      </c>
      <c r="R4459" s="2" t="s">
        <v>255</v>
      </c>
      <c r="S4459" s="2" t="s">
        <v>192</v>
      </c>
      <c r="T4459" s="136">
        <v>4.3479999999999999</v>
      </c>
      <c r="U4459" s="2" t="s">
        <v>1471</v>
      </c>
      <c r="V4459" s="145">
        <v>4.3749999999999997E-2</v>
      </c>
      <c r="W4459" s="145">
        <v>4.4729999999999999E-2</v>
      </c>
      <c r="X4459" s="4" t="s">
        <v>258</v>
      </c>
      <c r="Z4459" s="136">
        <v>88000</v>
      </c>
      <c r="AA4459" s="143">
        <v>4.0218999999999996</v>
      </c>
      <c r="AB4459" s="156">
        <v>101.613</v>
      </c>
      <c r="AD4459" s="136">
        <v>359.63400000000001</v>
      </c>
      <c r="AG4459" s="2" t="s">
        <v>36</v>
      </c>
      <c r="AH4459" s="145">
        <v>5.8999999999999998E-5</v>
      </c>
      <c r="AI4459" s="145">
        <v>4.13916175263793E-3</v>
      </c>
      <c r="AJ4459" s="145">
        <v>1.1529261429751201E-3</v>
      </c>
    </row>
    <row r="4460" spans="1:36" x14ac:dyDescent="0.2">
      <c r="A4460" s="2">
        <v>11389</v>
      </c>
      <c r="B4460" s="2">
        <v>11392</v>
      </c>
      <c r="C4460" s="2" t="s">
        <v>413</v>
      </c>
      <c r="D4460" s="2" t="s">
        <v>414</v>
      </c>
      <c r="E4460" s="4" t="s">
        <v>247</v>
      </c>
      <c r="F4460" s="2" t="s">
        <v>1472</v>
      </c>
      <c r="G4460" s="2" t="s">
        <v>1473</v>
      </c>
      <c r="H4460" s="2" t="s">
        <v>250</v>
      </c>
      <c r="I4460" s="2" t="s">
        <v>393</v>
      </c>
      <c r="J4460" s="2" t="s">
        <v>94</v>
      </c>
      <c r="K4460" s="2" t="s">
        <v>95</v>
      </c>
      <c r="L4460" s="2" t="s">
        <v>294</v>
      </c>
      <c r="M4460" s="2" t="s">
        <v>190</v>
      </c>
      <c r="N4460" s="2" t="s">
        <v>411</v>
      </c>
      <c r="O4460" s="2" t="s">
        <v>252</v>
      </c>
      <c r="P4460" s="2" t="s">
        <v>417</v>
      </c>
      <c r="Q4460" s="2" t="s">
        <v>405</v>
      </c>
      <c r="R4460" s="2" t="s">
        <v>255</v>
      </c>
      <c r="S4460" s="2" t="s">
        <v>192</v>
      </c>
      <c r="T4460" s="136">
        <v>3.7040000000000002</v>
      </c>
      <c r="U4460" s="2" t="s">
        <v>1474</v>
      </c>
      <c r="V4460" s="145">
        <v>7.3749999999999996E-2</v>
      </c>
      <c r="W4460" s="145">
        <v>4.5490000000000003E-2</v>
      </c>
      <c r="X4460" s="4" t="s">
        <v>258</v>
      </c>
      <c r="Z4460" s="136">
        <v>29000</v>
      </c>
      <c r="AA4460" s="143">
        <v>4.0218999999999996</v>
      </c>
      <c r="AB4460" s="156">
        <v>112.075</v>
      </c>
      <c r="AD4460" s="136">
        <v>130.71899999999999</v>
      </c>
      <c r="AG4460" s="2" t="s">
        <v>36</v>
      </c>
      <c r="AH4460" s="145">
        <v>3.6000000000000001E-5</v>
      </c>
      <c r="AI4460" s="145">
        <v>1.50448663378898E-3</v>
      </c>
      <c r="AJ4460" s="145">
        <v>4.1906117120126901E-4</v>
      </c>
    </row>
    <row r="4461" spans="1:36" x14ac:dyDescent="0.2">
      <c r="A4461" s="2">
        <v>11389</v>
      </c>
      <c r="B4461" s="2">
        <v>11392</v>
      </c>
      <c r="C4461" s="2" t="s">
        <v>413</v>
      </c>
      <c r="D4461" s="2" t="s">
        <v>414</v>
      </c>
      <c r="E4461" s="4" t="s">
        <v>247</v>
      </c>
      <c r="F4461" s="2" t="s">
        <v>1475</v>
      </c>
      <c r="G4461" s="2" t="s">
        <v>1476</v>
      </c>
      <c r="H4461" s="2" t="s">
        <v>250</v>
      </c>
      <c r="I4461" s="2" t="s">
        <v>393</v>
      </c>
      <c r="J4461" s="2" t="s">
        <v>94</v>
      </c>
      <c r="K4461" s="2" t="s">
        <v>95</v>
      </c>
      <c r="L4461" s="2" t="s">
        <v>294</v>
      </c>
      <c r="M4461" s="2" t="s">
        <v>190</v>
      </c>
      <c r="N4461" s="2" t="s">
        <v>411</v>
      </c>
      <c r="O4461" s="2" t="s">
        <v>252</v>
      </c>
      <c r="P4461" s="2" t="s">
        <v>417</v>
      </c>
      <c r="Q4461" s="2" t="s">
        <v>405</v>
      </c>
      <c r="R4461" s="2" t="s">
        <v>255</v>
      </c>
      <c r="S4461" s="2" t="s">
        <v>99</v>
      </c>
      <c r="T4461" s="136">
        <v>3.6659999999999999</v>
      </c>
      <c r="U4461" s="2" t="s">
        <v>1474</v>
      </c>
      <c r="V4461" s="145">
        <v>7.8750000000000001E-2</v>
      </c>
      <c r="W4461" s="145">
        <v>5.901E-2</v>
      </c>
      <c r="X4461" s="4" t="s">
        <v>258</v>
      </c>
      <c r="Z4461" s="136">
        <v>3000</v>
      </c>
      <c r="AA4461" s="143">
        <v>3.718</v>
      </c>
      <c r="AB4461" s="156">
        <v>107.828</v>
      </c>
      <c r="AD4461" s="136">
        <v>12.026999999999999</v>
      </c>
      <c r="AG4461" s="2" t="s">
        <v>36</v>
      </c>
      <c r="AH4461" s="145">
        <v>5.0000000000000004E-6</v>
      </c>
      <c r="AI4461" s="145">
        <v>1.3842478050225899E-4</v>
      </c>
      <c r="AJ4461" s="145">
        <v>3.85569730815514E-5</v>
      </c>
    </row>
    <row r="4462" spans="1:36" x14ac:dyDescent="0.2">
      <c r="A4462" s="2">
        <v>11389</v>
      </c>
      <c r="B4462" s="2">
        <v>11392</v>
      </c>
      <c r="C4462" s="2" t="s">
        <v>413</v>
      </c>
      <c r="D4462" s="2" t="s">
        <v>414</v>
      </c>
      <c r="E4462" s="4" t="s">
        <v>247</v>
      </c>
      <c r="F4462" s="2" t="s">
        <v>1719</v>
      </c>
      <c r="G4462" s="2" t="s">
        <v>1720</v>
      </c>
      <c r="H4462" s="2" t="s">
        <v>250</v>
      </c>
      <c r="I4462" s="2" t="s">
        <v>393</v>
      </c>
      <c r="J4462" s="2" t="s">
        <v>94</v>
      </c>
      <c r="K4462" s="2" t="s">
        <v>95</v>
      </c>
      <c r="L4462" s="2" t="s">
        <v>294</v>
      </c>
      <c r="M4462" s="2" t="s">
        <v>190</v>
      </c>
      <c r="N4462" s="2" t="s">
        <v>411</v>
      </c>
      <c r="O4462" s="2" t="s">
        <v>252</v>
      </c>
      <c r="P4462" s="2" t="s">
        <v>417</v>
      </c>
      <c r="Q4462" s="2" t="s">
        <v>405</v>
      </c>
      <c r="R4462" s="2" t="s">
        <v>255</v>
      </c>
      <c r="S4462" s="2" t="s">
        <v>192</v>
      </c>
      <c r="T4462" s="136">
        <v>5.1120000000000001</v>
      </c>
      <c r="U4462" s="2" t="s">
        <v>1479</v>
      </c>
      <c r="V4462" s="145">
        <v>7.8750000000000001E-2</v>
      </c>
      <c r="W4462" s="145">
        <v>4.7449999999999999E-2</v>
      </c>
      <c r="X4462" s="4" t="s">
        <v>258</v>
      </c>
      <c r="Z4462" s="136">
        <v>60000</v>
      </c>
      <c r="AA4462" s="143">
        <v>4.0218999999999996</v>
      </c>
      <c r="AB4462" s="156">
        <v>118.42700000000001</v>
      </c>
      <c r="AD4462" s="136">
        <v>285.78100000000001</v>
      </c>
      <c r="AG4462" s="2" t="s">
        <v>36</v>
      </c>
      <c r="AH4462" s="145">
        <v>1.2E-4</v>
      </c>
      <c r="AI4462" s="145">
        <v>3.2891610840450401E-3</v>
      </c>
      <c r="AJ4462" s="145">
        <v>9.1616612949110799E-4</v>
      </c>
    </row>
    <row r="4463" spans="1:36" x14ac:dyDescent="0.2">
      <c r="A4463" s="2">
        <v>11389</v>
      </c>
      <c r="B4463" s="2">
        <v>11392</v>
      </c>
      <c r="C4463" s="2" t="s">
        <v>413</v>
      </c>
      <c r="D4463" s="2" t="s">
        <v>414</v>
      </c>
      <c r="E4463" s="4" t="s">
        <v>247</v>
      </c>
      <c r="F4463" s="2" t="s">
        <v>1477</v>
      </c>
      <c r="G4463" s="2" t="s">
        <v>1478</v>
      </c>
      <c r="H4463" s="2" t="s">
        <v>250</v>
      </c>
      <c r="I4463" s="2" t="s">
        <v>393</v>
      </c>
      <c r="J4463" s="2" t="s">
        <v>94</v>
      </c>
      <c r="K4463" s="2" t="s">
        <v>95</v>
      </c>
      <c r="L4463" s="2" t="s">
        <v>294</v>
      </c>
      <c r="M4463" s="2" t="s">
        <v>190</v>
      </c>
      <c r="N4463" s="2" t="s">
        <v>411</v>
      </c>
      <c r="O4463" s="2" t="s">
        <v>252</v>
      </c>
      <c r="P4463" s="2" t="s">
        <v>417</v>
      </c>
      <c r="Q4463" s="2" t="s">
        <v>405</v>
      </c>
      <c r="R4463" s="2" t="s">
        <v>255</v>
      </c>
      <c r="S4463" s="2" t="s">
        <v>99</v>
      </c>
      <c r="T4463" s="136">
        <v>5.0510000000000002</v>
      </c>
      <c r="U4463" s="2" t="s">
        <v>1479</v>
      </c>
      <c r="V4463" s="145">
        <v>8.1250000000000003E-2</v>
      </c>
      <c r="W4463" s="145">
        <v>5.9080000000000001E-2</v>
      </c>
      <c r="X4463" s="4" t="s">
        <v>258</v>
      </c>
      <c r="Z4463" s="136">
        <v>7000</v>
      </c>
      <c r="AA4463" s="143">
        <v>3.718</v>
      </c>
      <c r="AB4463" s="156">
        <v>112.089</v>
      </c>
      <c r="AD4463" s="136">
        <v>29.172000000000001</v>
      </c>
      <c r="AG4463" s="2" t="s">
        <v>36</v>
      </c>
      <c r="AH4463" s="145">
        <v>1.4E-5</v>
      </c>
      <c r="AI4463" s="145">
        <v>3.3575291087773297E-4</v>
      </c>
      <c r="AJ4463" s="145">
        <v>9.3520942563849493E-5</v>
      </c>
    </row>
    <row r="4464" spans="1:36" x14ac:dyDescent="0.2">
      <c r="A4464" s="2">
        <v>11389</v>
      </c>
      <c r="B4464" s="2">
        <v>11392</v>
      </c>
      <c r="C4464" s="2" t="s">
        <v>1721</v>
      </c>
      <c r="D4464" s="2" t="s">
        <v>1722</v>
      </c>
      <c r="E4464" s="4" t="s">
        <v>399</v>
      </c>
      <c r="F4464" s="2" t="s">
        <v>1723</v>
      </c>
      <c r="G4464" s="2" t="s">
        <v>1724</v>
      </c>
      <c r="H4464" s="2" t="s">
        <v>250</v>
      </c>
      <c r="I4464" s="2" t="s">
        <v>393</v>
      </c>
      <c r="J4464" s="2" t="s">
        <v>94</v>
      </c>
      <c r="K4464" s="2" t="s">
        <v>95</v>
      </c>
      <c r="L4464" s="2" t="s">
        <v>294</v>
      </c>
      <c r="M4464" s="2" t="s">
        <v>190</v>
      </c>
      <c r="N4464" s="2" t="s">
        <v>1725</v>
      </c>
      <c r="O4464" s="2" t="s">
        <v>252</v>
      </c>
      <c r="P4464" s="2" t="s">
        <v>1192</v>
      </c>
      <c r="Q4464" s="2" t="s">
        <v>405</v>
      </c>
      <c r="R4464" s="2" t="s">
        <v>255</v>
      </c>
      <c r="S4464" s="2" t="s">
        <v>99</v>
      </c>
      <c r="T4464" s="136">
        <v>0.81</v>
      </c>
      <c r="U4464" s="2" t="s">
        <v>1726</v>
      </c>
      <c r="V4464" s="145">
        <v>4.7500000000000001E-2</v>
      </c>
      <c r="W4464" s="145">
        <v>4.795E-2</v>
      </c>
      <c r="X4464" s="4" t="s">
        <v>258</v>
      </c>
      <c r="Z4464" s="136">
        <v>16000</v>
      </c>
      <c r="AA4464" s="143">
        <v>3.718</v>
      </c>
      <c r="AB4464" s="156">
        <v>100.84099999999999</v>
      </c>
      <c r="AD4464" s="136">
        <v>59.988</v>
      </c>
      <c r="AG4464" s="2" t="s">
        <v>36</v>
      </c>
      <c r="AH4464" s="145">
        <v>1.1E-5</v>
      </c>
      <c r="AI4464" s="145">
        <v>6.9042663433439898E-4</v>
      </c>
      <c r="AJ4464" s="145">
        <v>1.92312106677916E-4</v>
      </c>
    </row>
    <row r="4465" spans="1:36" x14ac:dyDescent="0.2">
      <c r="A4465" s="2">
        <v>11389</v>
      </c>
      <c r="B4465" s="2">
        <v>11392</v>
      </c>
      <c r="C4465" s="2" t="s">
        <v>1480</v>
      </c>
      <c r="D4465" s="2" t="s">
        <v>1481</v>
      </c>
      <c r="E4465" s="4" t="s">
        <v>399</v>
      </c>
      <c r="F4465" s="2" t="s">
        <v>1482</v>
      </c>
      <c r="G4465" s="2" t="s">
        <v>1483</v>
      </c>
      <c r="H4465" s="2" t="s">
        <v>250</v>
      </c>
      <c r="I4465" s="2" t="s">
        <v>393</v>
      </c>
      <c r="J4465" s="2" t="s">
        <v>94</v>
      </c>
      <c r="K4465" s="2" t="s">
        <v>95</v>
      </c>
      <c r="L4465" s="2" t="s">
        <v>294</v>
      </c>
      <c r="M4465" s="2" t="s">
        <v>190</v>
      </c>
      <c r="N4465" s="2" t="s">
        <v>1339</v>
      </c>
      <c r="O4465" s="2" t="s">
        <v>252</v>
      </c>
      <c r="P4465" s="2" t="s">
        <v>309</v>
      </c>
      <c r="Q4465" s="2" t="s">
        <v>98</v>
      </c>
      <c r="R4465" s="2" t="s">
        <v>255</v>
      </c>
      <c r="S4465" s="2" t="s">
        <v>99</v>
      </c>
      <c r="T4465" s="136">
        <v>0.52100000000000002</v>
      </c>
      <c r="U4465" s="2" t="s">
        <v>1484</v>
      </c>
      <c r="V4465" s="145">
        <v>5.1499999999999997E-2</v>
      </c>
      <c r="W4465" s="145">
        <v>4.3290000000000002E-2</v>
      </c>
      <c r="X4465" s="4" t="s">
        <v>258</v>
      </c>
      <c r="Z4465" s="136">
        <v>31000</v>
      </c>
      <c r="AA4465" s="143">
        <v>3.718</v>
      </c>
      <c r="AB4465" s="156">
        <v>102.877</v>
      </c>
      <c r="AD4465" s="136">
        <v>118.574</v>
      </c>
      <c r="AG4465" s="2" t="s">
        <v>36</v>
      </c>
      <c r="AH4465" s="145">
        <v>4.1E-5</v>
      </c>
      <c r="AI4465" s="145">
        <v>1.3647053560028701E-3</v>
      </c>
      <c r="AJ4465" s="145">
        <v>3.80126358046077E-4</v>
      </c>
    </row>
    <row r="4466" spans="1:36" x14ac:dyDescent="0.2">
      <c r="A4466" s="2">
        <v>11389</v>
      </c>
      <c r="B4466" s="2">
        <v>11392</v>
      </c>
      <c r="C4466" s="2" t="s">
        <v>1727</v>
      </c>
      <c r="D4466" s="2" t="s">
        <v>1728</v>
      </c>
      <c r="E4466" s="4" t="s">
        <v>399</v>
      </c>
      <c r="F4466" s="2" t="s">
        <v>1729</v>
      </c>
      <c r="G4466" s="2" t="s">
        <v>1730</v>
      </c>
      <c r="H4466" s="2" t="s">
        <v>250</v>
      </c>
      <c r="I4466" s="2" t="s">
        <v>393</v>
      </c>
      <c r="J4466" s="2" t="s">
        <v>94</v>
      </c>
      <c r="K4466" s="2" t="s">
        <v>95</v>
      </c>
      <c r="L4466" s="2" t="s">
        <v>294</v>
      </c>
      <c r="M4466" s="2" t="s">
        <v>190</v>
      </c>
      <c r="N4466" s="2" t="s">
        <v>1204</v>
      </c>
      <c r="O4466" s="2" t="s">
        <v>252</v>
      </c>
      <c r="P4466" s="2" t="s">
        <v>678</v>
      </c>
      <c r="Q4466" s="2" t="s">
        <v>405</v>
      </c>
      <c r="R4466" s="2" t="s">
        <v>255</v>
      </c>
      <c r="S4466" s="2" t="s">
        <v>99</v>
      </c>
      <c r="T4466" s="136">
        <v>2.492</v>
      </c>
      <c r="U4466" s="2" t="s">
        <v>1731</v>
      </c>
      <c r="V4466" s="145">
        <v>0.06</v>
      </c>
      <c r="W4466" s="145">
        <v>5.6300000000000003E-2</v>
      </c>
      <c r="X4466" s="4" t="s">
        <v>258</v>
      </c>
      <c r="Z4466" s="136">
        <v>25000</v>
      </c>
      <c r="AA4466" s="143">
        <v>3.718</v>
      </c>
      <c r="AB4466" s="156">
        <v>103.125</v>
      </c>
      <c r="AD4466" s="136">
        <v>95.855000000000004</v>
      </c>
      <c r="AG4466" s="2" t="s">
        <v>36</v>
      </c>
      <c r="AH4466" s="145">
        <v>1.7E-5</v>
      </c>
      <c r="AI4466" s="145">
        <v>1.1032260266550999E-3</v>
      </c>
      <c r="AJ4466" s="145">
        <v>3.0729365116756002E-4</v>
      </c>
    </row>
    <row r="4467" spans="1:36" x14ac:dyDescent="0.2">
      <c r="A4467" s="2">
        <v>11389</v>
      </c>
      <c r="B4467" s="2">
        <v>11392</v>
      </c>
      <c r="C4467" s="2" t="s">
        <v>1737</v>
      </c>
      <c r="D4467" s="2" t="s">
        <v>1738</v>
      </c>
      <c r="E4467" s="4" t="s">
        <v>399</v>
      </c>
      <c r="F4467" s="2" t="s">
        <v>1739</v>
      </c>
      <c r="G4467" s="2" t="s">
        <v>1740</v>
      </c>
      <c r="H4467" s="2" t="s">
        <v>250</v>
      </c>
      <c r="I4467" s="2" t="s">
        <v>393</v>
      </c>
      <c r="J4467" s="2" t="s">
        <v>94</v>
      </c>
      <c r="K4467" s="2" t="s">
        <v>95</v>
      </c>
      <c r="L4467" s="2" t="s">
        <v>294</v>
      </c>
      <c r="M4467" s="2" t="s">
        <v>190</v>
      </c>
      <c r="N4467" s="2" t="s">
        <v>1725</v>
      </c>
      <c r="O4467" s="2" t="s">
        <v>252</v>
      </c>
      <c r="P4467" s="2" t="s">
        <v>387</v>
      </c>
      <c r="Q4467" s="2" t="s">
        <v>405</v>
      </c>
      <c r="R4467" s="2" t="s">
        <v>255</v>
      </c>
      <c r="S4467" s="2" t="s">
        <v>99</v>
      </c>
      <c r="T4467" s="136">
        <v>1.925</v>
      </c>
      <c r="U4467" s="2" t="s">
        <v>1741</v>
      </c>
      <c r="V4467" s="145">
        <v>0.03</v>
      </c>
      <c r="W4467" s="145">
        <v>4.428E-2</v>
      </c>
      <c r="X4467" s="4" t="s">
        <v>258</v>
      </c>
      <c r="Z4467" s="136">
        <v>52000</v>
      </c>
      <c r="AA4467" s="143">
        <v>3.718</v>
      </c>
      <c r="AB4467" s="156">
        <v>97.677000000000007</v>
      </c>
      <c r="AD4467" s="136">
        <v>188.84399999999999</v>
      </c>
      <c r="AG4467" s="2" t="s">
        <v>36</v>
      </c>
      <c r="AH4467" s="145">
        <v>8.7000000000000001E-5</v>
      </c>
      <c r="AI4467" s="145">
        <v>2.1734752692688002E-3</v>
      </c>
      <c r="AJ4467" s="145">
        <v>6.0540191681392598E-4</v>
      </c>
    </row>
    <row r="4468" spans="1:36" x14ac:dyDescent="0.2">
      <c r="A4468" s="2">
        <v>11389</v>
      </c>
      <c r="B4468" s="2">
        <v>11392</v>
      </c>
      <c r="C4468" s="2" t="s">
        <v>1485</v>
      </c>
      <c r="D4468" s="2" t="s">
        <v>1486</v>
      </c>
      <c r="E4468" s="4" t="s">
        <v>399</v>
      </c>
      <c r="F4468" s="2" t="s">
        <v>1487</v>
      </c>
      <c r="G4468" s="2" t="s">
        <v>1488</v>
      </c>
      <c r="H4468" s="2" t="s">
        <v>250</v>
      </c>
      <c r="I4468" s="2" t="s">
        <v>393</v>
      </c>
      <c r="J4468" s="2" t="s">
        <v>94</v>
      </c>
      <c r="K4468" s="2" t="s">
        <v>316</v>
      </c>
      <c r="L4468" s="2" t="s">
        <v>294</v>
      </c>
      <c r="M4468" s="2" t="s">
        <v>190</v>
      </c>
      <c r="N4468" s="2" t="s">
        <v>1489</v>
      </c>
      <c r="O4468" s="2" t="s">
        <v>252</v>
      </c>
      <c r="P4468" s="2" t="s">
        <v>1192</v>
      </c>
      <c r="Q4468" s="2" t="s">
        <v>405</v>
      </c>
      <c r="R4468" s="2" t="s">
        <v>255</v>
      </c>
      <c r="S4468" s="2" t="s">
        <v>99</v>
      </c>
      <c r="T4468" s="136">
        <v>5.758</v>
      </c>
      <c r="U4468" s="2" t="s">
        <v>1490</v>
      </c>
      <c r="V4468" s="145">
        <v>7.3779999999999998E-2</v>
      </c>
      <c r="W4468" s="145">
        <v>5.6590000000000001E-2</v>
      </c>
      <c r="X4468" s="4" t="s">
        <v>258</v>
      </c>
      <c r="Z4468" s="136">
        <v>24000</v>
      </c>
      <c r="AA4468" s="143">
        <v>3.718</v>
      </c>
      <c r="AB4468" s="156">
        <v>113.254</v>
      </c>
      <c r="AD4468" s="136">
        <v>101.059</v>
      </c>
      <c r="AG4468" s="2" t="s">
        <v>36</v>
      </c>
      <c r="AH4468" s="145">
        <v>4.0000000000000003E-5</v>
      </c>
      <c r="AI4468" s="145">
        <v>1.16312053725635E-3</v>
      </c>
      <c r="AJ4468" s="145">
        <v>3.23976726442132E-4</v>
      </c>
    </row>
    <row r="4469" spans="1:36" x14ac:dyDescent="0.2">
      <c r="A4469" s="2">
        <v>11389</v>
      </c>
      <c r="B4469" s="2">
        <v>11392</v>
      </c>
      <c r="C4469" s="2" t="s">
        <v>1491</v>
      </c>
      <c r="D4469" s="2" t="s">
        <v>1492</v>
      </c>
      <c r="E4469" s="4" t="s">
        <v>247</v>
      </c>
      <c r="F4469" s="2" t="s">
        <v>1493</v>
      </c>
      <c r="G4469" s="2" t="s">
        <v>1494</v>
      </c>
      <c r="H4469" s="2" t="s">
        <v>250</v>
      </c>
      <c r="I4469" s="2" t="s">
        <v>302</v>
      </c>
      <c r="J4469" s="2" t="s">
        <v>30</v>
      </c>
      <c r="K4469" s="2" t="s">
        <v>30</v>
      </c>
      <c r="L4469" s="2" t="s">
        <v>294</v>
      </c>
      <c r="M4469" s="2" t="s">
        <v>31</v>
      </c>
      <c r="N4469" s="2" t="s">
        <v>323</v>
      </c>
      <c r="O4469" s="2" t="s">
        <v>252</v>
      </c>
      <c r="P4469" s="2" t="s">
        <v>345</v>
      </c>
      <c r="Q4469" s="2" t="s">
        <v>310</v>
      </c>
      <c r="R4469" s="2" t="s">
        <v>255</v>
      </c>
      <c r="S4469" s="2" t="s">
        <v>34</v>
      </c>
      <c r="T4469" s="136">
        <v>2.4580000000000002</v>
      </c>
      <c r="U4469" s="2" t="s">
        <v>1495</v>
      </c>
      <c r="V4469" s="145">
        <v>2.8500000000000001E-2</v>
      </c>
      <c r="W4469" s="145">
        <v>5.8389999999999997E-2</v>
      </c>
      <c r="X4469" s="4" t="s">
        <v>258</v>
      </c>
      <c r="Z4469" s="136">
        <v>0.2</v>
      </c>
      <c r="AA4469" s="143">
        <v>1</v>
      </c>
      <c r="AB4469" s="156">
        <v>94.04</v>
      </c>
      <c r="AD4469" s="136">
        <v>0</v>
      </c>
      <c r="AG4469" s="2" t="s">
        <v>36</v>
      </c>
      <c r="AH4469" s="145">
        <v>0</v>
      </c>
      <c r="AI4469" s="145">
        <v>2.1646802728691903E-9</v>
      </c>
      <c r="AJ4469" s="145">
        <v>6.0295214995714009E-10</v>
      </c>
    </row>
    <row r="4470" spans="1:36" x14ac:dyDescent="0.2">
      <c r="A4470" s="2">
        <v>11389</v>
      </c>
      <c r="B4470" s="2">
        <v>11392</v>
      </c>
      <c r="C4470" s="2" t="s">
        <v>1496</v>
      </c>
      <c r="D4470" s="2" t="s">
        <v>1497</v>
      </c>
      <c r="E4470" s="4" t="s">
        <v>247</v>
      </c>
      <c r="F4470" s="2" t="s">
        <v>1498</v>
      </c>
      <c r="G4470" s="2" t="s">
        <v>1499</v>
      </c>
      <c r="H4470" s="2" t="s">
        <v>250</v>
      </c>
      <c r="I4470" s="2" t="s">
        <v>293</v>
      </c>
      <c r="J4470" s="2" t="s">
        <v>30</v>
      </c>
      <c r="K4470" s="2" t="s">
        <v>30</v>
      </c>
      <c r="L4470" s="2" t="s">
        <v>294</v>
      </c>
      <c r="M4470" s="2" t="s">
        <v>31</v>
      </c>
      <c r="N4470" s="2" t="s">
        <v>670</v>
      </c>
      <c r="O4470" s="2" t="s">
        <v>252</v>
      </c>
      <c r="P4470" s="2" t="s">
        <v>395</v>
      </c>
      <c r="Q4470" s="2" t="s">
        <v>310</v>
      </c>
      <c r="R4470" s="2" t="s">
        <v>255</v>
      </c>
      <c r="S4470" s="2" t="s">
        <v>34</v>
      </c>
      <c r="T4470" s="136">
        <v>0.81</v>
      </c>
      <c r="U4470" s="2" t="s">
        <v>317</v>
      </c>
      <c r="V4470" s="145">
        <v>1.4999999999999999E-2</v>
      </c>
      <c r="W4470" s="145">
        <v>1E-4</v>
      </c>
      <c r="X4470" s="4" t="s">
        <v>258</v>
      </c>
      <c r="Z4470" s="136">
        <v>143009.60999999999</v>
      </c>
      <c r="AA4470" s="143">
        <v>1</v>
      </c>
      <c r="AB4470" s="156">
        <v>105</v>
      </c>
      <c r="AD4470" s="136">
        <v>150.16</v>
      </c>
      <c r="AG4470" s="2" t="s">
        <v>36</v>
      </c>
      <c r="AH4470" s="145">
        <v>4.3049999999999998E-3</v>
      </c>
      <c r="AI4470" s="145">
        <v>1.7282464147043901E-3</v>
      </c>
      <c r="AJ4470" s="145">
        <v>4.8138743834928602E-4</v>
      </c>
    </row>
    <row r="4471" spans="1:36" x14ac:dyDescent="0.2">
      <c r="A4471" s="2">
        <v>11389</v>
      </c>
      <c r="B4471" s="2">
        <v>11392</v>
      </c>
      <c r="C4471" s="2" t="s">
        <v>1500</v>
      </c>
      <c r="D4471" s="2" t="s">
        <v>1501</v>
      </c>
      <c r="E4471" s="4" t="s">
        <v>365</v>
      </c>
      <c r="F4471" s="2" t="s">
        <v>1502</v>
      </c>
      <c r="G4471" s="2" t="s">
        <v>1503</v>
      </c>
      <c r="H4471" s="2" t="s">
        <v>250</v>
      </c>
      <c r="I4471" s="2" t="s">
        <v>393</v>
      </c>
      <c r="J4471" s="2" t="s">
        <v>30</v>
      </c>
      <c r="K4471" s="2" t="s">
        <v>322</v>
      </c>
      <c r="L4471" s="2" t="s">
        <v>294</v>
      </c>
      <c r="M4471" s="2" t="s">
        <v>31</v>
      </c>
      <c r="N4471" s="2" t="s">
        <v>962</v>
      </c>
      <c r="O4471" s="2" t="s">
        <v>252</v>
      </c>
      <c r="P4471" s="2" t="s">
        <v>339</v>
      </c>
      <c r="Q4471" s="2" t="s">
        <v>254</v>
      </c>
      <c r="R4471" s="2" t="s">
        <v>255</v>
      </c>
      <c r="S4471" s="2" t="s">
        <v>34</v>
      </c>
      <c r="T4471" s="136">
        <v>0.745</v>
      </c>
      <c r="U4471" s="2" t="s">
        <v>369</v>
      </c>
      <c r="V4471" s="145">
        <v>3.3700000000000001E-2</v>
      </c>
      <c r="W4471" s="145">
        <v>7.1139999999999995E-2</v>
      </c>
      <c r="X4471" s="4" t="s">
        <v>258</v>
      </c>
      <c r="Z4471" s="136">
        <v>180955.41</v>
      </c>
      <c r="AA4471" s="143">
        <v>1</v>
      </c>
      <c r="AB4471" s="156">
        <v>103.59</v>
      </c>
      <c r="AD4471" s="136">
        <v>187.452</v>
      </c>
      <c r="AG4471" s="2" t="s">
        <v>36</v>
      </c>
      <c r="AH4471" s="145">
        <v>2.5850000000000001E-3</v>
      </c>
      <c r="AI4471" s="145">
        <v>2.1574490486068699E-3</v>
      </c>
      <c r="AJ4471" s="145">
        <v>6.0093795771340203E-4</v>
      </c>
    </row>
    <row r="4472" spans="1:36" x14ac:dyDescent="0.2">
      <c r="A4472" s="2">
        <v>11389</v>
      </c>
      <c r="B4472" s="2">
        <v>11392</v>
      </c>
      <c r="C4472" s="2" t="s">
        <v>1060</v>
      </c>
      <c r="D4472" s="2" t="s">
        <v>1061</v>
      </c>
      <c r="E4472" s="4" t="s">
        <v>247</v>
      </c>
      <c r="F4472" s="2" t="s">
        <v>1504</v>
      </c>
      <c r="G4472" s="2" t="s">
        <v>1505</v>
      </c>
      <c r="H4472" s="2" t="s">
        <v>250</v>
      </c>
      <c r="I4472" s="2" t="s">
        <v>302</v>
      </c>
      <c r="J4472" s="2" t="s">
        <v>30</v>
      </c>
      <c r="K4472" s="2" t="s">
        <v>30</v>
      </c>
      <c r="L4472" s="2" t="s">
        <v>294</v>
      </c>
      <c r="M4472" s="2" t="s">
        <v>31</v>
      </c>
      <c r="N4472" s="2" t="s">
        <v>368</v>
      </c>
      <c r="O4472" s="2" t="s">
        <v>252</v>
      </c>
      <c r="P4472" s="2" t="s">
        <v>309</v>
      </c>
      <c r="Q4472" s="2" t="s">
        <v>310</v>
      </c>
      <c r="R4472" s="2" t="s">
        <v>255</v>
      </c>
      <c r="S4472" s="2" t="s">
        <v>34</v>
      </c>
      <c r="T4472" s="136">
        <v>1.232</v>
      </c>
      <c r="U4472" s="2" t="s">
        <v>381</v>
      </c>
      <c r="V4472" s="145">
        <v>0.02</v>
      </c>
      <c r="W4472" s="145">
        <v>5.5300000000000002E-2</v>
      </c>
      <c r="X4472" s="4" t="s">
        <v>258</v>
      </c>
      <c r="Z4472" s="136">
        <v>761555.48</v>
      </c>
      <c r="AA4472" s="143">
        <v>1</v>
      </c>
      <c r="AB4472" s="156">
        <v>96.37</v>
      </c>
      <c r="AD4472" s="136">
        <v>733.91099999999994</v>
      </c>
      <c r="AG4472" s="2" t="s">
        <v>36</v>
      </c>
      <c r="AH4472" s="145">
        <v>3.248E-3</v>
      </c>
      <c r="AI4472" s="145">
        <v>8.4468454835234796E-3</v>
      </c>
      <c r="AJ4472" s="145">
        <v>2.35279256178357E-3</v>
      </c>
    </row>
    <row r="4473" spans="1:36" x14ac:dyDescent="0.2">
      <c r="A4473" s="2">
        <v>11389</v>
      </c>
      <c r="B4473" s="2">
        <v>11393</v>
      </c>
      <c r="C4473" s="2" t="s">
        <v>608</v>
      </c>
      <c r="D4473" s="2" t="s">
        <v>609</v>
      </c>
      <c r="E4473" s="4" t="s">
        <v>247</v>
      </c>
      <c r="F4473" s="2" t="s">
        <v>610</v>
      </c>
      <c r="G4473" s="2" t="s">
        <v>611</v>
      </c>
      <c r="H4473" s="2" t="s">
        <v>250</v>
      </c>
      <c r="I4473" s="2" t="s">
        <v>330</v>
      </c>
      <c r="J4473" s="2" t="s">
        <v>30</v>
      </c>
      <c r="K4473" s="2" t="s">
        <v>30</v>
      </c>
      <c r="L4473" s="2" t="s">
        <v>294</v>
      </c>
      <c r="M4473" s="2" t="s">
        <v>31</v>
      </c>
      <c r="N4473" s="2" t="s">
        <v>263</v>
      </c>
      <c r="O4473" s="2" t="s">
        <v>252</v>
      </c>
      <c r="P4473" s="2" t="s">
        <v>264</v>
      </c>
      <c r="Q4473" s="2" t="s">
        <v>254</v>
      </c>
      <c r="R4473" s="2" t="s">
        <v>255</v>
      </c>
      <c r="S4473" s="2" t="s">
        <v>34</v>
      </c>
      <c r="T4473" s="136">
        <v>0.44400000000000001</v>
      </c>
      <c r="U4473" s="2" t="s">
        <v>612</v>
      </c>
      <c r="V4473" s="145">
        <v>1E-3</v>
      </c>
      <c r="W4473" s="145">
        <v>2.2599999999999999E-2</v>
      </c>
      <c r="X4473" s="4" t="s">
        <v>258</v>
      </c>
      <c r="Z4473" s="136">
        <v>120281</v>
      </c>
      <c r="AA4473" s="143">
        <v>1</v>
      </c>
      <c r="AB4473" s="156">
        <v>113.85</v>
      </c>
      <c r="AD4473" s="136">
        <v>136.94</v>
      </c>
      <c r="AG4473" s="2" t="s">
        <v>36</v>
      </c>
      <c r="AH4473" s="145">
        <v>8.0000000000000007E-5</v>
      </c>
      <c r="AI4473" s="145">
        <v>7.5229165955674304E-2</v>
      </c>
      <c r="AJ4473" s="145">
        <v>7.6693001846033799E-3</v>
      </c>
    </row>
    <row r="4474" spans="1:36" x14ac:dyDescent="0.2">
      <c r="A4474" s="2">
        <v>11389</v>
      </c>
      <c r="B4474" s="2">
        <v>11393</v>
      </c>
      <c r="C4474" s="2" t="s">
        <v>683</v>
      </c>
      <c r="D4474" s="2" t="s">
        <v>684</v>
      </c>
      <c r="E4474" s="4" t="s">
        <v>247</v>
      </c>
      <c r="F4474" s="2" t="s">
        <v>685</v>
      </c>
      <c r="G4474" s="2" t="s">
        <v>686</v>
      </c>
      <c r="H4474" s="2" t="s">
        <v>250</v>
      </c>
      <c r="I4474" s="2" t="s">
        <v>302</v>
      </c>
      <c r="J4474" s="2" t="s">
        <v>30</v>
      </c>
      <c r="K4474" s="2" t="s">
        <v>30</v>
      </c>
      <c r="L4474" s="2" t="s">
        <v>294</v>
      </c>
      <c r="M4474" s="2" t="s">
        <v>31</v>
      </c>
      <c r="N4474" s="2" t="s">
        <v>361</v>
      </c>
      <c r="O4474" s="2" t="s">
        <v>252</v>
      </c>
      <c r="P4474" s="2" t="s">
        <v>309</v>
      </c>
      <c r="Q4474" s="2" t="s">
        <v>310</v>
      </c>
      <c r="R4474" s="2" t="s">
        <v>255</v>
      </c>
      <c r="S4474" s="2" t="s">
        <v>34</v>
      </c>
      <c r="T4474" s="136">
        <v>0.16700000000000001</v>
      </c>
      <c r="U4474" s="2" t="s">
        <v>687</v>
      </c>
      <c r="V4474" s="145">
        <v>2.9499999999999998E-2</v>
      </c>
      <c r="W4474" s="145">
        <v>6.3899999999999998E-2</v>
      </c>
      <c r="X4474" s="4" t="s">
        <v>258</v>
      </c>
      <c r="Z4474" s="136">
        <v>35229</v>
      </c>
      <c r="AA4474" s="143">
        <v>1</v>
      </c>
      <c r="AB4474" s="156">
        <v>100.43</v>
      </c>
      <c r="AD4474" s="136">
        <v>35.380000000000003</v>
      </c>
      <c r="AG4474" s="2" t="s">
        <v>36</v>
      </c>
      <c r="AH4474" s="145">
        <v>5.8799999999999998E-4</v>
      </c>
      <c r="AI4474" s="145">
        <v>1.9436584921645701E-2</v>
      </c>
      <c r="AJ4474" s="145">
        <v>1.9814788909858099E-3</v>
      </c>
    </row>
    <row r="4475" spans="1:36" x14ac:dyDescent="0.2">
      <c r="A4475" s="2">
        <v>11389</v>
      </c>
      <c r="B4475" s="2">
        <v>11393</v>
      </c>
      <c r="C4475" s="2" t="s">
        <v>259</v>
      </c>
      <c r="D4475" s="2" t="s">
        <v>260</v>
      </c>
      <c r="E4475" s="4" t="s">
        <v>247</v>
      </c>
      <c r="F4475" s="2" t="s">
        <v>692</v>
      </c>
      <c r="G4475" s="2" t="s">
        <v>693</v>
      </c>
      <c r="H4475" s="2" t="s">
        <v>250</v>
      </c>
      <c r="I4475" s="2" t="s">
        <v>330</v>
      </c>
      <c r="J4475" s="2" t="s">
        <v>30</v>
      </c>
      <c r="K4475" s="2" t="s">
        <v>30</v>
      </c>
      <c r="L4475" s="2" t="s">
        <v>294</v>
      </c>
      <c r="M4475" s="2" t="s">
        <v>31</v>
      </c>
      <c r="N4475" s="2" t="s">
        <v>263</v>
      </c>
      <c r="O4475" s="2" t="s">
        <v>252</v>
      </c>
      <c r="P4475" s="2" t="s">
        <v>264</v>
      </c>
      <c r="Q4475" s="2" t="s">
        <v>254</v>
      </c>
      <c r="R4475" s="2" t="s">
        <v>255</v>
      </c>
      <c r="S4475" s="2" t="s">
        <v>34</v>
      </c>
      <c r="T4475" s="136">
        <v>3.7480000000000002</v>
      </c>
      <c r="U4475" s="2" t="s">
        <v>694</v>
      </c>
      <c r="V4475" s="145">
        <v>2E-3</v>
      </c>
      <c r="W4475" s="145">
        <v>2.5999999999999999E-2</v>
      </c>
      <c r="X4475" s="4" t="s">
        <v>258</v>
      </c>
      <c r="Z4475" s="136">
        <v>33868.74</v>
      </c>
      <c r="AA4475" s="143">
        <v>1</v>
      </c>
      <c r="AB4475" s="156">
        <v>103.06</v>
      </c>
      <c r="AD4475" s="136">
        <v>34.905000000000001</v>
      </c>
      <c r="AG4475" s="2" t="s">
        <v>36</v>
      </c>
      <c r="AH4475" s="145">
        <v>1.0000000000000001E-5</v>
      </c>
      <c r="AI4475" s="145">
        <v>1.9175440974663401E-2</v>
      </c>
      <c r="AJ4475" s="145">
        <v>1.9548563530996498E-3</v>
      </c>
    </row>
    <row r="4476" spans="1:36" x14ac:dyDescent="0.2">
      <c r="A4476" s="2">
        <v>11389</v>
      </c>
      <c r="B4476" s="2">
        <v>11393</v>
      </c>
      <c r="C4476" s="2" t="s">
        <v>750</v>
      </c>
      <c r="D4476" s="2" t="s">
        <v>751</v>
      </c>
      <c r="E4476" s="4" t="s">
        <v>247</v>
      </c>
      <c r="F4476" s="2" t="s">
        <v>752</v>
      </c>
      <c r="G4476" s="2" t="s">
        <v>753</v>
      </c>
      <c r="H4476" s="2" t="s">
        <v>250</v>
      </c>
      <c r="I4476" s="2" t="s">
        <v>330</v>
      </c>
      <c r="J4476" s="2" t="s">
        <v>30</v>
      </c>
      <c r="K4476" s="2" t="s">
        <v>30</v>
      </c>
      <c r="L4476" s="2" t="s">
        <v>294</v>
      </c>
      <c r="M4476" s="2" t="s">
        <v>31</v>
      </c>
      <c r="N4476" s="2" t="s">
        <v>361</v>
      </c>
      <c r="O4476" s="2" t="s">
        <v>252</v>
      </c>
      <c r="P4476" s="2" t="s">
        <v>264</v>
      </c>
      <c r="Q4476" s="2" t="s">
        <v>254</v>
      </c>
      <c r="R4476" s="2" t="s">
        <v>255</v>
      </c>
      <c r="S4476" s="2" t="s">
        <v>34</v>
      </c>
      <c r="T4476" s="136">
        <v>0.90400000000000003</v>
      </c>
      <c r="U4476" s="2" t="s">
        <v>718</v>
      </c>
      <c r="V4476" s="145">
        <v>4.4999999999999998E-2</v>
      </c>
      <c r="W4476" s="145">
        <v>2.3970000000000002E-2</v>
      </c>
      <c r="X4476" s="4" t="s">
        <v>258</v>
      </c>
      <c r="Z4476" s="136">
        <v>48391</v>
      </c>
      <c r="AA4476" s="143">
        <v>1</v>
      </c>
      <c r="AB4476" s="156">
        <v>119.86</v>
      </c>
      <c r="AD4476" s="136">
        <v>58.000999999999998</v>
      </c>
      <c r="AG4476" s="2" t="s">
        <v>36</v>
      </c>
      <c r="AH4476" s="145">
        <v>3.3000000000000003E-5</v>
      </c>
      <c r="AI4476" s="145">
        <v>3.1863615453484997E-2</v>
      </c>
      <c r="AJ4476" s="145">
        <v>3.24836290254141E-3</v>
      </c>
    </row>
    <row r="4477" spans="1:36" x14ac:dyDescent="0.2">
      <c r="A4477" s="2">
        <v>11389</v>
      </c>
      <c r="B4477" s="2">
        <v>11393</v>
      </c>
      <c r="C4477" s="2" t="s">
        <v>750</v>
      </c>
      <c r="D4477" s="2" t="s">
        <v>751</v>
      </c>
      <c r="E4477" s="4" t="s">
        <v>247</v>
      </c>
      <c r="F4477" s="2" t="s">
        <v>1544</v>
      </c>
      <c r="G4477" s="2" t="s">
        <v>1545</v>
      </c>
      <c r="H4477" s="2" t="s">
        <v>250</v>
      </c>
      <c r="I4477" s="2" t="s">
        <v>330</v>
      </c>
      <c r="J4477" s="2" t="s">
        <v>30</v>
      </c>
      <c r="K4477" s="2" t="s">
        <v>30</v>
      </c>
      <c r="L4477" s="2" t="s">
        <v>294</v>
      </c>
      <c r="M4477" s="2" t="s">
        <v>31</v>
      </c>
      <c r="N4477" s="2" t="s">
        <v>361</v>
      </c>
      <c r="O4477" s="2" t="s">
        <v>252</v>
      </c>
      <c r="P4477" s="2" t="s">
        <v>264</v>
      </c>
      <c r="Q4477" s="2" t="s">
        <v>254</v>
      </c>
      <c r="R4477" s="2" t="s">
        <v>255</v>
      </c>
      <c r="S4477" s="2" t="s">
        <v>34</v>
      </c>
      <c r="T4477" s="136">
        <v>7.2709999999999999</v>
      </c>
      <c r="U4477" s="2" t="s">
        <v>859</v>
      </c>
      <c r="V4477" s="145">
        <v>0.03</v>
      </c>
      <c r="W4477" s="145">
        <v>2.9510000000000002E-2</v>
      </c>
      <c r="X4477" s="4" t="s">
        <v>258</v>
      </c>
      <c r="Z4477" s="136">
        <v>92479</v>
      </c>
      <c r="AA4477" s="143">
        <v>1</v>
      </c>
      <c r="AB4477" s="156">
        <v>106.29</v>
      </c>
      <c r="AD4477" s="136">
        <v>98.296000000000006</v>
      </c>
      <c r="AG4477" s="2" t="s">
        <v>36</v>
      </c>
      <c r="AH4477" s="145">
        <v>2.3E-5</v>
      </c>
      <c r="AI4477" s="145">
        <v>5.3999745611292199E-2</v>
      </c>
      <c r="AJ4477" s="145">
        <v>5.5050491883591301E-3</v>
      </c>
    </row>
    <row r="4478" spans="1:36" x14ac:dyDescent="0.2">
      <c r="A4478" s="2">
        <v>11389</v>
      </c>
      <c r="B4478" s="2">
        <v>11393</v>
      </c>
      <c r="C4478" s="2" t="s">
        <v>772</v>
      </c>
      <c r="D4478" s="2" t="s">
        <v>773</v>
      </c>
      <c r="E4478" s="4" t="s">
        <v>247</v>
      </c>
      <c r="F4478" s="2" t="s">
        <v>774</v>
      </c>
      <c r="G4478" s="2" t="s">
        <v>775</v>
      </c>
      <c r="H4478" s="2" t="s">
        <v>250</v>
      </c>
      <c r="I4478" s="2" t="s">
        <v>302</v>
      </c>
      <c r="J4478" s="2" t="s">
        <v>30</v>
      </c>
      <c r="K4478" s="2" t="s">
        <v>30</v>
      </c>
      <c r="L4478" s="2" t="s">
        <v>294</v>
      </c>
      <c r="M4478" s="2" t="s">
        <v>31</v>
      </c>
      <c r="N4478" s="2" t="s">
        <v>368</v>
      </c>
      <c r="O4478" s="2" t="s">
        <v>252</v>
      </c>
      <c r="P4478" s="2" t="s">
        <v>324</v>
      </c>
      <c r="Q4478" s="2" t="s">
        <v>254</v>
      </c>
      <c r="R4478" s="2" t="s">
        <v>255</v>
      </c>
      <c r="S4478" s="2" t="s">
        <v>34</v>
      </c>
      <c r="T4478" s="136">
        <v>0.16700000000000001</v>
      </c>
      <c r="U4478" s="2" t="s">
        <v>687</v>
      </c>
      <c r="V4478" s="145">
        <v>4.7E-2</v>
      </c>
      <c r="W4478" s="145">
        <v>7.5660000000000005E-2</v>
      </c>
      <c r="X4478" s="4" t="s">
        <v>258</v>
      </c>
      <c r="Z4478" s="136">
        <v>6364.97</v>
      </c>
      <c r="AA4478" s="143">
        <v>1</v>
      </c>
      <c r="AB4478" s="156">
        <v>101.11</v>
      </c>
      <c r="AD4478" s="136">
        <v>6.4359999999999999</v>
      </c>
      <c r="AG4478" s="2" t="s">
        <v>36</v>
      </c>
      <c r="AH4478" s="145">
        <v>3.2400000000000001E-4</v>
      </c>
      <c r="AI4478" s="145">
        <v>3.53546590434179E-3</v>
      </c>
      <c r="AJ4478" s="145">
        <v>3.6042602584220599E-4</v>
      </c>
    </row>
    <row r="4479" spans="1:36" x14ac:dyDescent="0.2">
      <c r="A4479" s="2">
        <v>11389</v>
      </c>
      <c r="B4479" s="2">
        <v>11393</v>
      </c>
      <c r="C4479" s="2" t="s">
        <v>270</v>
      </c>
      <c r="D4479" s="2" t="s">
        <v>271</v>
      </c>
      <c r="E4479" s="4" t="s">
        <v>247</v>
      </c>
      <c r="F4479" s="2" t="s">
        <v>792</v>
      </c>
      <c r="G4479" s="2" t="s">
        <v>793</v>
      </c>
      <c r="H4479" s="2" t="s">
        <v>250</v>
      </c>
      <c r="I4479" s="2" t="s">
        <v>330</v>
      </c>
      <c r="J4479" s="2" t="s">
        <v>30</v>
      </c>
      <c r="K4479" s="2" t="s">
        <v>30</v>
      </c>
      <c r="L4479" s="2" t="s">
        <v>294</v>
      </c>
      <c r="M4479" s="2" t="s">
        <v>31</v>
      </c>
      <c r="N4479" s="2" t="s">
        <v>263</v>
      </c>
      <c r="O4479" s="2" t="s">
        <v>252</v>
      </c>
      <c r="P4479" s="2" t="s">
        <v>264</v>
      </c>
      <c r="Q4479" s="2" t="s">
        <v>254</v>
      </c>
      <c r="R4479" s="2" t="s">
        <v>255</v>
      </c>
      <c r="S4479" s="2" t="s">
        <v>34</v>
      </c>
      <c r="T4479" s="136">
        <v>1.238</v>
      </c>
      <c r="U4479" s="2" t="s">
        <v>317</v>
      </c>
      <c r="V4479" s="145">
        <v>8.3000000000000001E-3</v>
      </c>
      <c r="W4479" s="145">
        <v>2.29E-2</v>
      </c>
      <c r="X4479" s="4" t="s">
        <v>258</v>
      </c>
      <c r="Z4479" s="136">
        <v>14559.5</v>
      </c>
      <c r="AA4479" s="143">
        <v>1</v>
      </c>
      <c r="AB4479" s="156">
        <v>114.23</v>
      </c>
      <c r="AD4479" s="136">
        <v>16.631</v>
      </c>
      <c r="AG4479" s="2" t="s">
        <v>36</v>
      </c>
      <c r="AH4479" s="145">
        <v>1.0000000000000001E-5</v>
      </c>
      <c r="AI4479" s="145">
        <v>9.1365622900531508E-3</v>
      </c>
      <c r="AJ4479" s="145">
        <v>9.31434477141903E-4</v>
      </c>
    </row>
    <row r="4480" spans="1:36" x14ac:dyDescent="0.2">
      <c r="A4480" s="2">
        <v>11389</v>
      </c>
      <c r="B4480" s="2">
        <v>11393</v>
      </c>
      <c r="C4480" s="2" t="s">
        <v>283</v>
      </c>
      <c r="D4480" s="2" t="s">
        <v>284</v>
      </c>
      <c r="E4480" s="4" t="s">
        <v>247</v>
      </c>
      <c r="F4480" s="2" t="s">
        <v>851</v>
      </c>
      <c r="G4480" s="2" t="s">
        <v>852</v>
      </c>
      <c r="H4480" s="2" t="s">
        <v>250</v>
      </c>
      <c r="I4480" s="2" t="s">
        <v>330</v>
      </c>
      <c r="J4480" s="2" t="s">
        <v>30</v>
      </c>
      <c r="K4480" s="2" t="s">
        <v>30</v>
      </c>
      <c r="L4480" s="2" t="s">
        <v>294</v>
      </c>
      <c r="M4480" s="2" t="s">
        <v>31</v>
      </c>
      <c r="N4480" s="2" t="s">
        <v>263</v>
      </c>
      <c r="O4480" s="2" t="s">
        <v>252</v>
      </c>
      <c r="P4480" s="2" t="s">
        <v>264</v>
      </c>
      <c r="Q4480" s="2" t="s">
        <v>254</v>
      </c>
      <c r="R4480" s="2" t="s">
        <v>255</v>
      </c>
      <c r="S4480" s="2" t="s">
        <v>34</v>
      </c>
      <c r="T4480" s="136">
        <v>2.456</v>
      </c>
      <c r="U4480" s="2" t="s">
        <v>853</v>
      </c>
      <c r="V4480" s="145">
        <v>1.2200000000000001E-2</v>
      </c>
      <c r="W4480" s="145">
        <v>2.4389999999999998E-2</v>
      </c>
      <c r="X4480" s="4" t="s">
        <v>258</v>
      </c>
      <c r="Z4480" s="136">
        <v>118341</v>
      </c>
      <c r="AA4480" s="143">
        <v>1</v>
      </c>
      <c r="AB4480" s="156">
        <v>114.03</v>
      </c>
      <c r="AD4480" s="136">
        <v>134.94399999999999</v>
      </c>
      <c r="AG4480" s="2" t="s">
        <v>36</v>
      </c>
      <c r="AH4480" s="145">
        <v>3.8999999999999999E-5</v>
      </c>
      <c r="AI4480" s="145">
        <v>7.4132823430513597E-2</v>
      </c>
      <c r="AJ4480" s="145">
        <v>7.5575326297755404E-3</v>
      </c>
    </row>
    <row r="4481" spans="1:36" x14ac:dyDescent="0.2">
      <c r="A4481" s="2">
        <v>11389</v>
      </c>
      <c r="B4481" s="2">
        <v>11393</v>
      </c>
      <c r="C4481" s="2" t="s">
        <v>283</v>
      </c>
      <c r="D4481" s="2" t="s">
        <v>284</v>
      </c>
      <c r="E4481" s="4" t="s">
        <v>247</v>
      </c>
      <c r="F4481" s="2" t="s">
        <v>854</v>
      </c>
      <c r="G4481" s="2" t="s">
        <v>855</v>
      </c>
      <c r="H4481" s="2" t="s">
        <v>250</v>
      </c>
      <c r="I4481" s="2" t="s">
        <v>330</v>
      </c>
      <c r="J4481" s="2" t="s">
        <v>30</v>
      </c>
      <c r="K4481" s="2" t="s">
        <v>30</v>
      </c>
      <c r="L4481" s="2" t="s">
        <v>294</v>
      </c>
      <c r="M4481" s="2" t="s">
        <v>31</v>
      </c>
      <c r="N4481" s="2" t="s">
        <v>263</v>
      </c>
      <c r="O4481" s="2" t="s">
        <v>252</v>
      </c>
      <c r="P4481" s="2" t="s">
        <v>264</v>
      </c>
      <c r="Q4481" s="2" t="s">
        <v>254</v>
      </c>
      <c r="R4481" s="2" t="s">
        <v>255</v>
      </c>
      <c r="S4481" s="2" t="s">
        <v>34</v>
      </c>
      <c r="T4481" s="136">
        <v>3.5550000000000002</v>
      </c>
      <c r="U4481" s="2" t="s">
        <v>856</v>
      </c>
      <c r="V4481" s="145">
        <v>1E-3</v>
      </c>
      <c r="W4481" s="145">
        <v>2.5600000000000001E-2</v>
      </c>
      <c r="X4481" s="4" t="s">
        <v>258</v>
      </c>
      <c r="Z4481" s="136">
        <v>100000</v>
      </c>
      <c r="AA4481" s="143">
        <v>1</v>
      </c>
      <c r="AB4481" s="156">
        <v>103.56</v>
      </c>
      <c r="AD4481" s="136">
        <v>103.56</v>
      </c>
      <c r="AG4481" s="2" t="s">
        <v>36</v>
      </c>
      <c r="AH4481" s="145">
        <v>3.0000000000000001E-5</v>
      </c>
      <c r="AI4481" s="145">
        <v>5.6891609924316001E-2</v>
      </c>
      <c r="AJ4481" s="145">
        <v>5.7998627121829804E-3</v>
      </c>
    </row>
    <row r="4482" spans="1:36" x14ac:dyDescent="0.2">
      <c r="A4482" s="2">
        <v>11389</v>
      </c>
      <c r="B4482" s="2">
        <v>11393</v>
      </c>
      <c r="C4482" s="2" t="s">
        <v>283</v>
      </c>
      <c r="D4482" s="2" t="s">
        <v>284</v>
      </c>
      <c r="E4482" s="4" t="s">
        <v>247</v>
      </c>
      <c r="F4482" s="2" t="s">
        <v>873</v>
      </c>
      <c r="G4482" s="2" t="s">
        <v>874</v>
      </c>
      <c r="H4482" s="2" t="s">
        <v>250</v>
      </c>
      <c r="I4482" s="2" t="s">
        <v>302</v>
      </c>
      <c r="J4482" s="2" t="s">
        <v>30</v>
      </c>
      <c r="K4482" s="2" t="s">
        <v>30</v>
      </c>
      <c r="L4482" s="2" t="s">
        <v>294</v>
      </c>
      <c r="M4482" s="2" t="s">
        <v>31</v>
      </c>
      <c r="N4482" s="2" t="s">
        <v>263</v>
      </c>
      <c r="O4482" s="2" t="s">
        <v>252</v>
      </c>
      <c r="P4482" s="2" t="s">
        <v>264</v>
      </c>
      <c r="Q4482" s="2" t="s">
        <v>254</v>
      </c>
      <c r="R4482" s="2" t="s">
        <v>255</v>
      </c>
      <c r="S4482" s="2" t="s">
        <v>34</v>
      </c>
      <c r="T4482" s="136">
        <v>0.186</v>
      </c>
      <c r="U4482" s="2" t="s">
        <v>875</v>
      </c>
      <c r="V4482" s="145">
        <v>2.98E-2</v>
      </c>
      <c r="W4482" s="145">
        <v>4.4940000000000001E-2</v>
      </c>
      <c r="X4482" s="4" t="s">
        <v>258</v>
      </c>
      <c r="Z4482" s="136">
        <v>50000</v>
      </c>
      <c r="AA4482" s="143">
        <v>1</v>
      </c>
      <c r="AB4482" s="156">
        <v>102.14</v>
      </c>
      <c r="AD4482" s="136">
        <v>51.07</v>
      </c>
      <c r="AG4482" s="2" t="s">
        <v>36</v>
      </c>
      <c r="AH4482" s="145">
        <v>2.0000000000000002E-5</v>
      </c>
      <c r="AI4482" s="145">
        <v>2.8055760127798601E-2</v>
      </c>
      <c r="AJ4482" s="145">
        <v>2.86016790953249E-3</v>
      </c>
    </row>
    <row r="4483" spans="1:36" x14ac:dyDescent="0.2">
      <c r="A4483" s="2">
        <v>11389</v>
      </c>
      <c r="B4483" s="2">
        <v>11393</v>
      </c>
      <c r="C4483" s="2" t="s">
        <v>283</v>
      </c>
      <c r="D4483" s="2" t="s">
        <v>284</v>
      </c>
      <c r="E4483" s="4" t="s">
        <v>247</v>
      </c>
      <c r="F4483" s="2" t="s">
        <v>882</v>
      </c>
      <c r="G4483" s="2" t="s">
        <v>883</v>
      </c>
      <c r="H4483" s="2" t="s">
        <v>250</v>
      </c>
      <c r="I4483" s="2" t="s">
        <v>330</v>
      </c>
      <c r="J4483" s="2" t="s">
        <v>30</v>
      </c>
      <c r="K4483" s="2" t="s">
        <v>30</v>
      </c>
      <c r="L4483" s="2" t="s">
        <v>294</v>
      </c>
      <c r="M4483" s="2" t="s">
        <v>31</v>
      </c>
      <c r="N4483" s="2" t="s">
        <v>263</v>
      </c>
      <c r="O4483" s="2" t="s">
        <v>252</v>
      </c>
      <c r="P4483" s="2" t="s">
        <v>264</v>
      </c>
      <c r="Q4483" s="2" t="s">
        <v>254</v>
      </c>
      <c r="R4483" s="2" t="s">
        <v>255</v>
      </c>
      <c r="S4483" s="2" t="s">
        <v>34</v>
      </c>
      <c r="T4483" s="136">
        <v>2.9279999999999999</v>
      </c>
      <c r="U4483" s="2" t="s">
        <v>884</v>
      </c>
      <c r="V4483" s="145">
        <v>1E-3</v>
      </c>
      <c r="W4483" s="145">
        <v>2.5739999999999999E-2</v>
      </c>
      <c r="X4483" s="4" t="s">
        <v>258</v>
      </c>
      <c r="Z4483" s="136">
        <v>0.6</v>
      </c>
      <c r="AA4483" s="143">
        <v>1</v>
      </c>
      <c r="AB4483" s="156">
        <v>103.82</v>
      </c>
      <c r="AD4483" s="136">
        <v>1E-3</v>
      </c>
      <c r="AG4483" s="2" t="s">
        <v>36</v>
      </c>
      <c r="AH4483" s="145">
        <v>0</v>
      </c>
      <c r="AI4483" s="145">
        <v>3.4220665946364402E-7</v>
      </c>
      <c r="AJ4483" s="145">
        <v>3.4886543845819E-8</v>
      </c>
    </row>
    <row r="4484" spans="1:36" x14ac:dyDescent="0.2">
      <c r="A4484" s="2">
        <v>11389</v>
      </c>
      <c r="B4484" s="2">
        <v>11393</v>
      </c>
      <c r="C4484" s="2" t="s">
        <v>888</v>
      </c>
      <c r="D4484" s="2" t="s">
        <v>889</v>
      </c>
      <c r="E4484" s="4" t="s">
        <v>247</v>
      </c>
      <c r="F4484" s="2" t="s">
        <v>890</v>
      </c>
      <c r="G4484" s="2" t="s">
        <v>891</v>
      </c>
      <c r="H4484" s="2" t="s">
        <v>250</v>
      </c>
      <c r="I4484" s="2" t="s">
        <v>330</v>
      </c>
      <c r="J4484" s="2" t="s">
        <v>30</v>
      </c>
      <c r="K4484" s="2" t="s">
        <v>30</v>
      </c>
      <c r="L4484" s="2" t="s">
        <v>294</v>
      </c>
      <c r="M4484" s="2" t="s">
        <v>31</v>
      </c>
      <c r="N4484" s="2" t="s">
        <v>511</v>
      </c>
      <c r="O4484" s="2" t="s">
        <v>252</v>
      </c>
      <c r="P4484" s="2" t="s">
        <v>395</v>
      </c>
      <c r="Q4484" s="2" t="s">
        <v>310</v>
      </c>
      <c r="R4484" s="2" t="s">
        <v>255</v>
      </c>
      <c r="S4484" s="2" t="s">
        <v>34</v>
      </c>
      <c r="T4484" s="136">
        <v>0.53100000000000003</v>
      </c>
      <c r="U4484" s="2" t="s">
        <v>388</v>
      </c>
      <c r="V4484" s="145">
        <v>1.8499999999999999E-2</v>
      </c>
      <c r="W4484" s="145">
        <v>2.962E-2</v>
      </c>
      <c r="X4484" s="4" t="s">
        <v>258</v>
      </c>
      <c r="Z4484" s="136">
        <v>0.2</v>
      </c>
      <c r="AA4484" s="143">
        <v>1</v>
      </c>
      <c r="AB4484" s="156">
        <v>115.43</v>
      </c>
      <c r="AD4484" s="136">
        <v>0</v>
      </c>
      <c r="AG4484" s="2" t="s">
        <v>36</v>
      </c>
      <c r="AH4484" s="145">
        <v>0</v>
      </c>
      <c r="AI4484" s="145">
        <v>1.2682500064820001E-7</v>
      </c>
      <c r="AJ4484" s="145">
        <v>1.2929280665648501E-8</v>
      </c>
    </row>
    <row r="4485" spans="1:36" x14ac:dyDescent="0.2">
      <c r="A4485" s="2">
        <v>11389</v>
      </c>
      <c r="B4485" s="2">
        <v>11393</v>
      </c>
      <c r="C4485" s="2" t="s">
        <v>931</v>
      </c>
      <c r="D4485" s="2" t="s">
        <v>932</v>
      </c>
      <c r="E4485" s="4" t="s">
        <v>247</v>
      </c>
      <c r="F4485" s="2" t="s">
        <v>933</v>
      </c>
      <c r="G4485" s="2" t="s">
        <v>934</v>
      </c>
      <c r="H4485" s="2" t="s">
        <v>250</v>
      </c>
      <c r="I4485" s="2" t="s">
        <v>330</v>
      </c>
      <c r="J4485" s="2" t="s">
        <v>30</v>
      </c>
      <c r="K4485" s="2" t="s">
        <v>30</v>
      </c>
      <c r="L4485" s="2" t="s">
        <v>294</v>
      </c>
      <c r="M4485" s="2" t="s">
        <v>31</v>
      </c>
      <c r="N4485" s="2" t="s">
        <v>442</v>
      </c>
      <c r="O4485" s="2" t="s">
        <v>252</v>
      </c>
      <c r="P4485" s="2" t="s">
        <v>264</v>
      </c>
      <c r="Q4485" s="2" t="s">
        <v>254</v>
      </c>
      <c r="R4485" s="2" t="s">
        <v>255</v>
      </c>
      <c r="S4485" s="2" t="s">
        <v>34</v>
      </c>
      <c r="T4485" s="136">
        <v>1.734</v>
      </c>
      <c r="U4485" s="2" t="s">
        <v>820</v>
      </c>
      <c r="V4485" s="145">
        <v>1E-3</v>
      </c>
      <c r="W4485" s="145">
        <v>2.4299999999999999E-2</v>
      </c>
      <c r="X4485" s="4" t="s">
        <v>258</v>
      </c>
      <c r="Z4485" s="136">
        <v>75000</v>
      </c>
      <c r="AA4485" s="143">
        <v>1</v>
      </c>
      <c r="AB4485" s="156">
        <v>109.41</v>
      </c>
      <c r="AD4485" s="136">
        <v>82.058000000000007</v>
      </c>
      <c r="AG4485" s="2" t="s">
        <v>36</v>
      </c>
      <c r="AH4485" s="145">
        <v>1.17E-4</v>
      </c>
      <c r="AI4485" s="145">
        <v>4.5079019711901903E-2</v>
      </c>
      <c r="AJ4485" s="145">
        <v>4.59561833241555E-3</v>
      </c>
    </row>
    <row r="4486" spans="1:36" x14ac:dyDescent="0.2">
      <c r="A4486" s="2">
        <v>11389</v>
      </c>
      <c r="B4486" s="2">
        <v>11393</v>
      </c>
      <c r="C4486" s="2" t="s">
        <v>931</v>
      </c>
      <c r="D4486" s="2" t="s">
        <v>932</v>
      </c>
      <c r="E4486" s="4" t="s">
        <v>247</v>
      </c>
      <c r="F4486" s="2" t="s">
        <v>935</v>
      </c>
      <c r="G4486" s="2" t="s">
        <v>936</v>
      </c>
      <c r="H4486" s="2" t="s">
        <v>250</v>
      </c>
      <c r="I4486" s="2" t="s">
        <v>330</v>
      </c>
      <c r="J4486" s="2" t="s">
        <v>30</v>
      </c>
      <c r="K4486" s="2" t="s">
        <v>30</v>
      </c>
      <c r="L4486" s="2" t="s">
        <v>294</v>
      </c>
      <c r="M4486" s="2" t="s">
        <v>31</v>
      </c>
      <c r="N4486" s="2" t="s">
        <v>442</v>
      </c>
      <c r="O4486" s="2" t="s">
        <v>252</v>
      </c>
      <c r="P4486" s="2" t="s">
        <v>264</v>
      </c>
      <c r="Q4486" s="2" t="s">
        <v>254</v>
      </c>
      <c r="R4486" s="2" t="s">
        <v>255</v>
      </c>
      <c r="S4486" s="2" t="s">
        <v>34</v>
      </c>
      <c r="T4486" s="136">
        <v>11.712999999999999</v>
      </c>
      <c r="U4486" s="2" t="s">
        <v>937</v>
      </c>
      <c r="V4486" s="145">
        <v>2.07E-2</v>
      </c>
      <c r="W4486" s="145">
        <v>2.9860000000000001E-2</v>
      </c>
      <c r="X4486" s="4" t="s">
        <v>258</v>
      </c>
      <c r="Z4486" s="136">
        <v>291684.84000000003</v>
      </c>
      <c r="AA4486" s="143">
        <v>1</v>
      </c>
      <c r="AB4486" s="156">
        <v>102.91</v>
      </c>
      <c r="AD4486" s="136">
        <v>300.173</v>
      </c>
      <c r="AG4486" s="2" t="s">
        <v>36</v>
      </c>
      <c r="AH4486" s="145">
        <v>5.3000000000000001E-5</v>
      </c>
      <c r="AI4486" s="145">
        <v>0.164902643531631</v>
      </c>
      <c r="AJ4486" s="145">
        <v>1.6811137786957399E-2</v>
      </c>
    </row>
    <row r="4487" spans="1:36" x14ac:dyDescent="0.2">
      <c r="A4487" s="2">
        <v>11389</v>
      </c>
      <c r="B4487" s="2">
        <v>11393</v>
      </c>
      <c r="C4487" s="2" t="s">
        <v>968</v>
      </c>
      <c r="D4487" s="2" t="s">
        <v>969</v>
      </c>
      <c r="E4487" s="4" t="s">
        <v>247</v>
      </c>
      <c r="F4487" s="2" t="s">
        <v>970</v>
      </c>
      <c r="G4487" s="2" t="s">
        <v>971</v>
      </c>
      <c r="H4487" s="2" t="s">
        <v>250</v>
      </c>
      <c r="I4487" s="2" t="s">
        <v>330</v>
      </c>
      <c r="J4487" s="2" t="s">
        <v>30</v>
      </c>
      <c r="K4487" s="2" t="s">
        <v>30</v>
      </c>
      <c r="L4487" s="2" t="s">
        <v>294</v>
      </c>
      <c r="M4487" s="2" t="s">
        <v>31</v>
      </c>
      <c r="N4487" s="2" t="s">
        <v>281</v>
      </c>
      <c r="O4487" s="2" t="s">
        <v>252</v>
      </c>
      <c r="P4487" s="2" t="s">
        <v>264</v>
      </c>
      <c r="Q4487" s="2" t="s">
        <v>254</v>
      </c>
      <c r="R4487" s="2" t="s">
        <v>255</v>
      </c>
      <c r="S4487" s="2" t="s">
        <v>34</v>
      </c>
      <c r="T4487" s="136">
        <v>4.5359999999999996</v>
      </c>
      <c r="U4487" s="2" t="s">
        <v>925</v>
      </c>
      <c r="V4487" s="145">
        <v>1.6500000000000001E-2</v>
      </c>
      <c r="W4487" s="145">
        <v>2.579E-2</v>
      </c>
      <c r="X4487" s="4" t="s">
        <v>258</v>
      </c>
      <c r="Z4487" s="136">
        <v>104371</v>
      </c>
      <c r="AA4487" s="143">
        <v>1</v>
      </c>
      <c r="AB4487" s="156">
        <v>112.36</v>
      </c>
      <c r="AD4487" s="136">
        <v>117.271</v>
      </c>
      <c r="AG4487" s="2" t="s">
        <v>36</v>
      </c>
      <c r="AH4487" s="145">
        <v>4.8999999999999998E-5</v>
      </c>
      <c r="AI4487" s="145">
        <v>6.4424010514966795E-2</v>
      </c>
      <c r="AJ4487" s="145">
        <v>6.5677595844468801E-3</v>
      </c>
    </row>
    <row r="4488" spans="1:36" x14ac:dyDescent="0.2">
      <c r="A4488" s="2">
        <v>11389</v>
      </c>
      <c r="B4488" s="2">
        <v>11393</v>
      </c>
      <c r="C4488" s="2" t="s">
        <v>968</v>
      </c>
      <c r="D4488" s="2" t="s">
        <v>969</v>
      </c>
      <c r="E4488" s="4" t="s">
        <v>247</v>
      </c>
      <c r="F4488" s="2" t="s">
        <v>972</v>
      </c>
      <c r="G4488" s="2" t="s">
        <v>973</v>
      </c>
      <c r="H4488" s="2" t="s">
        <v>250</v>
      </c>
      <c r="I4488" s="2" t="s">
        <v>330</v>
      </c>
      <c r="J4488" s="2" t="s">
        <v>30</v>
      </c>
      <c r="K4488" s="2" t="s">
        <v>30</v>
      </c>
      <c r="L4488" s="2" t="s">
        <v>294</v>
      </c>
      <c r="M4488" s="2" t="s">
        <v>31</v>
      </c>
      <c r="N4488" s="2" t="s">
        <v>281</v>
      </c>
      <c r="O4488" s="2" t="s">
        <v>252</v>
      </c>
      <c r="P4488" s="2" t="s">
        <v>264</v>
      </c>
      <c r="Q4488" s="2" t="s">
        <v>254</v>
      </c>
      <c r="R4488" s="2" t="s">
        <v>255</v>
      </c>
      <c r="S4488" s="2" t="s">
        <v>34</v>
      </c>
      <c r="T4488" s="136">
        <v>12.916</v>
      </c>
      <c r="U4488" s="2" t="s">
        <v>974</v>
      </c>
      <c r="V4488" s="145">
        <v>9.5999999999999992E-3</v>
      </c>
      <c r="W4488" s="145">
        <v>2.9790000000000001E-2</v>
      </c>
      <c r="X4488" s="4" t="s">
        <v>258</v>
      </c>
      <c r="Z4488" s="136">
        <v>89983</v>
      </c>
      <c r="AA4488" s="143">
        <v>1</v>
      </c>
      <c r="AB4488" s="156">
        <v>88.68</v>
      </c>
      <c r="AD4488" s="136">
        <v>79.796999999999997</v>
      </c>
      <c r="AG4488" s="2" t="s">
        <v>36</v>
      </c>
      <c r="AH4488" s="145">
        <v>8.2000000000000001E-5</v>
      </c>
      <c r="AI4488" s="145">
        <v>4.3837152338016001E-2</v>
      </c>
      <c r="AJ4488" s="145">
        <v>4.46901512528432E-3</v>
      </c>
    </row>
    <row r="4489" spans="1:36" x14ac:dyDescent="0.2">
      <c r="A4489" s="2">
        <v>11389</v>
      </c>
      <c r="B4489" s="2">
        <v>11393</v>
      </c>
      <c r="C4489" s="2" t="s">
        <v>998</v>
      </c>
      <c r="D4489" s="2" t="s">
        <v>999</v>
      </c>
      <c r="E4489" s="4" t="s">
        <v>247</v>
      </c>
      <c r="F4489" s="2" t="s">
        <v>1003</v>
      </c>
      <c r="G4489" s="2" t="s">
        <v>1004</v>
      </c>
      <c r="H4489" s="2" t="s">
        <v>250</v>
      </c>
      <c r="I4489" s="2" t="s">
        <v>330</v>
      </c>
      <c r="J4489" s="2" t="s">
        <v>30</v>
      </c>
      <c r="K4489" s="2" t="s">
        <v>30</v>
      </c>
      <c r="L4489" s="2" t="s">
        <v>294</v>
      </c>
      <c r="M4489" s="2" t="s">
        <v>31</v>
      </c>
      <c r="N4489" s="2" t="s">
        <v>281</v>
      </c>
      <c r="O4489" s="2" t="s">
        <v>252</v>
      </c>
      <c r="P4489" s="2" t="s">
        <v>920</v>
      </c>
      <c r="Q4489" s="2" t="s">
        <v>310</v>
      </c>
      <c r="R4489" s="2" t="s">
        <v>255</v>
      </c>
      <c r="S4489" s="2" t="s">
        <v>34</v>
      </c>
      <c r="T4489" s="136">
        <v>6.149</v>
      </c>
      <c r="U4489" s="2" t="s">
        <v>1005</v>
      </c>
      <c r="V4489" s="145">
        <v>1.5800000000000002E-2</v>
      </c>
      <c r="W4489" s="145">
        <v>3.1539999999999999E-2</v>
      </c>
      <c r="X4489" s="4" t="s">
        <v>258</v>
      </c>
      <c r="Z4489" s="136">
        <v>61357.89</v>
      </c>
      <c r="AA4489" s="143">
        <v>1</v>
      </c>
      <c r="AB4489" s="156">
        <v>105.26</v>
      </c>
      <c r="AD4489" s="136">
        <v>64.584999999999994</v>
      </c>
      <c r="AG4489" s="2" t="s">
        <v>36</v>
      </c>
      <c r="AH4489" s="145">
        <v>5.5999999999999999E-5</v>
      </c>
      <c r="AI4489" s="145">
        <v>3.5480519009420203E-2</v>
      </c>
      <c r="AJ4489" s="145">
        <v>3.6170911578243502E-3</v>
      </c>
    </row>
    <row r="4490" spans="1:36" x14ac:dyDescent="0.2">
      <c r="A4490" s="2">
        <v>11389</v>
      </c>
      <c r="B4490" s="2">
        <v>11393</v>
      </c>
      <c r="C4490" s="2" t="s">
        <v>1022</v>
      </c>
      <c r="D4490" s="2" t="s">
        <v>1023</v>
      </c>
      <c r="E4490" s="4" t="s">
        <v>247</v>
      </c>
      <c r="F4490" s="2" t="s">
        <v>1027</v>
      </c>
      <c r="G4490" s="2" t="s">
        <v>1028</v>
      </c>
      <c r="H4490" s="2" t="s">
        <v>250</v>
      </c>
      <c r="I4490" s="2" t="s">
        <v>330</v>
      </c>
      <c r="J4490" s="2" t="s">
        <v>30</v>
      </c>
      <c r="K4490" s="2" t="s">
        <v>30</v>
      </c>
      <c r="L4490" s="2" t="s">
        <v>294</v>
      </c>
      <c r="M4490" s="2" t="s">
        <v>31</v>
      </c>
      <c r="N4490" s="2" t="s">
        <v>281</v>
      </c>
      <c r="O4490" s="2" t="s">
        <v>252</v>
      </c>
      <c r="P4490" s="2" t="s">
        <v>97</v>
      </c>
      <c r="Q4490" s="2" t="s">
        <v>310</v>
      </c>
      <c r="R4490" s="2" t="s">
        <v>255</v>
      </c>
      <c r="S4490" s="2" t="s">
        <v>34</v>
      </c>
      <c r="T4490" s="136">
        <v>2.0680000000000001</v>
      </c>
      <c r="U4490" s="2" t="s">
        <v>297</v>
      </c>
      <c r="V4490" s="145">
        <v>1.77E-2</v>
      </c>
      <c r="W4490" s="145">
        <v>2.751E-2</v>
      </c>
      <c r="X4490" s="4" t="s">
        <v>258</v>
      </c>
      <c r="Z4490" s="136">
        <v>47020.2</v>
      </c>
      <c r="AA4490" s="143">
        <v>1</v>
      </c>
      <c r="AB4490" s="156">
        <v>113.81</v>
      </c>
      <c r="AD4490" s="136">
        <v>53.514000000000003</v>
      </c>
      <c r="AG4490" s="2" t="s">
        <v>36</v>
      </c>
      <c r="AH4490" s="145">
        <v>1.8E-5</v>
      </c>
      <c r="AI4490" s="145">
        <v>2.9398222822247601E-2</v>
      </c>
      <c r="AJ4490" s="145">
        <v>2.9970263906756601E-3</v>
      </c>
    </row>
    <row r="4491" spans="1:36" x14ac:dyDescent="0.2">
      <c r="A4491" s="2">
        <v>11389</v>
      </c>
      <c r="B4491" s="2">
        <v>11393</v>
      </c>
      <c r="C4491" s="2" t="s">
        <v>1031</v>
      </c>
      <c r="D4491" s="2" t="s">
        <v>1032</v>
      </c>
      <c r="E4491" s="4" t="s">
        <v>247</v>
      </c>
      <c r="F4491" s="2" t="s">
        <v>1033</v>
      </c>
      <c r="G4491" s="2" t="s">
        <v>1034</v>
      </c>
      <c r="H4491" s="2" t="s">
        <v>250</v>
      </c>
      <c r="I4491" s="2" t="s">
        <v>302</v>
      </c>
      <c r="J4491" s="2" t="s">
        <v>30</v>
      </c>
      <c r="K4491" s="2" t="s">
        <v>30</v>
      </c>
      <c r="L4491" s="2" t="s">
        <v>294</v>
      </c>
      <c r="M4491" s="2" t="s">
        <v>31</v>
      </c>
      <c r="N4491" s="2" t="s">
        <v>281</v>
      </c>
      <c r="O4491" s="2" t="s">
        <v>252</v>
      </c>
      <c r="P4491" s="2" t="s">
        <v>264</v>
      </c>
      <c r="Q4491" s="2" t="s">
        <v>254</v>
      </c>
      <c r="R4491" s="2" t="s">
        <v>255</v>
      </c>
      <c r="S4491" s="2" t="s">
        <v>34</v>
      </c>
      <c r="T4491" s="136">
        <v>1.7050000000000001</v>
      </c>
      <c r="U4491" s="2" t="s">
        <v>650</v>
      </c>
      <c r="V4491" s="145">
        <v>1.44E-2</v>
      </c>
      <c r="W4491" s="145">
        <v>4.6460000000000001E-2</v>
      </c>
      <c r="X4491" s="4" t="s">
        <v>258</v>
      </c>
      <c r="Z4491" s="136">
        <v>21546.16</v>
      </c>
      <c r="AA4491" s="143">
        <v>1</v>
      </c>
      <c r="AB4491" s="156">
        <v>94.81</v>
      </c>
      <c r="AD4491" s="136">
        <v>20.428000000000001</v>
      </c>
      <c r="AG4491" s="2" t="s">
        <v>36</v>
      </c>
      <c r="AH4491" s="145">
        <v>7.2000000000000002E-5</v>
      </c>
      <c r="AI4491" s="145">
        <v>1.12222569688624E-2</v>
      </c>
      <c r="AJ4491" s="145">
        <v>1.14406236397296E-3</v>
      </c>
    </row>
    <row r="4492" spans="1:36" x14ac:dyDescent="0.2">
      <c r="A4492" s="2">
        <v>11389</v>
      </c>
      <c r="B4492" s="2">
        <v>11393</v>
      </c>
      <c r="C4492" s="2" t="s">
        <v>352</v>
      </c>
      <c r="D4492" s="2" t="s">
        <v>353</v>
      </c>
      <c r="E4492" s="4" t="s">
        <v>247</v>
      </c>
      <c r="F4492" s="2" t="s">
        <v>1042</v>
      </c>
      <c r="G4492" s="2" t="s">
        <v>1043</v>
      </c>
      <c r="H4492" s="2" t="s">
        <v>250</v>
      </c>
      <c r="I4492" s="2" t="s">
        <v>330</v>
      </c>
      <c r="J4492" s="2" t="s">
        <v>30</v>
      </c>
      <c r="K4492" s="2" t="s">
        <v>30</v>
      </c>
      <c r="L4492" s="2" t="s">
        <v>294</v>
      </c>
      <c r="M4492" s="2" t="s">
        <v>31</v>
      </c>
      <c r="N4492" s="2" t="s">
        <v>263</v>
      </c>
      <c r="O4492" s="2" t="s">
        <v>252</v>
      </c>
      <c r="P4492" s="2" t="s">
        <v>264</v>
      </c>
      <c r="Q4492" s="2" t="s">
        <v>254</v>
      </c>
      <c r="R4492" s="2" t="s">
        <v>255</v>
      </c>
      <c r="S4492" s="2" t="s">
        <v>34</v>
      </c>
      <c r="T4492" s="136">
        <v>3.5870000000000002</v>
      </c>
      <c r="U4492" s="2" t="s">
        <v>1044</v>
      </c>
      <c r="V4492" s="145">
        <v>1E-3</v>
      </c>
      <c r="W4492" s="145">
        <v>2.5610000000000001E-2</v>
      </c>
      <c r="X4492" s="4" t="s">
        <v>258</v>
      </c>
      <c r="Z4492" s="136">
        <v>0.35</v>
      </c>
      <c r="AA4492" s="143">
        <v>1</v>
      </c>
      <c r="AB4492" s="156">
        <v>103.24</v>
      </c>
      <c r="AD4492" s="136">
        <v>0</v>
      </c>
      <c r="AG4492" s="2" t="s">
        <v>36</v>
      </c>
      <c r="AH4492" s="145">
        <v>0</v>
      </c>
      <c r="AI4492" s="145">
        <v>1.9850535274287701E-7</v>
      </c>
      <c r="AJ4492" s="145">
        <v>2.0236794055814999E-8</v>
      </c>
    </row>
    <row r="4493" spans="1:36" x14ac:dyDescent="0.2">
      <c r="A4493" s="2">
        <v>11389</v>
      </c>
      <c r="B4493" s="2">
        <v>11393</v>
      </c>
      <c r="C4493" s="2" t="s">
        <v>352</v>
      </c>
      <c r="D4493" s="2" t="s">
        <v>353</v>
      </c>
      <c r="E4493" s="4" t="s">
        <v>247</v>
      </c>
      <c r="F4493" s="2" t="s">
        <v>354</v>
      </c>
      <c r="G4493" s="2" t="s">
        <v>355</v>
      </c>
      <c r="H4493" s="2" t="s">
        <v>250</v>
      </c>
      <c r="I4493" s="2" t="s">
        <v>330</v>
      </c>
      <c r="J4493" s="2" t="s">
        <v>30</v>
      </c>
      <c r="K4493" s="2" t="s">
        <v>30</v>
      </c>
      <c r="L4493" s="2" t="s">
        <v>294</v>
      </c>
      <c r="M4493" s="2" t="s">
        <v>31</v>
      </c>
      <c r="N4493" s="2" t="s">
        <v>263</v>
      </c>
      <c r="O4493" s="2" t="s">
        <v>252</v>
      </c>
      <c r="P4493" s="2" t="s">
        <v>264</v>
      </c>
      <c r="Q4493" s="2" t="s">
        <v>254</v>
      </c>
      <c r="R4493" s="2" t="s">
        <v>255</v>
      </c>
      <c r="S4493" s="2" t="s">
        <v>34</v>
      </c>
      <c r="T4493" s="136">
        <v>3.9660000000000002</v>
      </c>
      <c r="U4493" s="2" t="s">
        <v>356</v>
      </c>
      <c r="V4493" s="145">
        <v>1.3899999999999999E-2</v>
      </c>
      <c r="W4493" s="145">
        <v>2.5260000000000001E-2</v>
      </c>
      <c r="X4493" s="4" t="s">
        <v>258</v>
      </c>
      <c r="Z4493" s="136">
        <v>0.84</v>
      </c>
      <c r="AA4493" s="143">
        <v>1</v>
      </c>
      <c r="AB4493" s="156">
        <v>103.09</v>
      </c>
      <c r="AD4493" s="136">
        <v>1E-3</v>
      </c>
      <c r="AG4493" s="2" t="s">
        <v>36</v>
      </c>
      <c r="AH4493" s="145">
        <v>0</v>
      </c>
      <c r="AI4493" s="145">
        <v>4.75720654341647E-7</v>
      </c>
      <c r="AJ4493" s="145">
        <v>4.84977396175273E-8</v>
      </c>
    </row>
    <row r="4494" spans="1:36" x14ac:dyDescent="0.2">
      <c r="A4494" s="2">
        <v>11389</v>
      </c>
      <c r="B4494" s="2">
        <v>11393</v>
      </c>
      <c r="C4494" s="2" t="s">
        <v>352</v>
      </c>
      <c r="D4494" s="2" t="s">
        <v>353</v>
      </c>
      <c r="E4494" s="4" t="s">
        <v>247</v>
      </c>
      <c r="F4494" s="2" t="s">
        <v>1045</v>
      </c>
      <c r="G4494" s="2" t="s">
        <v>1046</v>
      </c>
      <c r="H4494" s="2" t="s">
        <v>250</v>
      </c>
      <c r="I4494" s="2" t="s">
        <v>330</v>
      </c>
      <c r="J4494" s="2" t="s">
        <v>30</v>
      </c>
      <c r="K4494" s="2" t="s">
        <v>30</v>
      </c>
      <c r="L4494" s="2" t="s">
        <v>294</v>
      </c>
      <c r="M4494" s="2" t="s">
        <v>31</v>
      </c>
      <c r="N4494" s="2" t="s">
        <v>263</v>
      </c>
      <c r="O4494" s="2" t="s">
        <v>252</v>
      </c>
      <c r="P4494" s="2" t="s">
        <v>264</v>
      </c>
      <c r="Q4494" s="2" t="s">
        <v>254</v>
      </c>
      <c r="R4494" s="2" t="s">
        <v>255</v>
      </c>
      <c r="S4494" s="2" t="s">
        <v>34</v>
      </c>
      <c r="T4494" s="136">
        <v>1.54</v>
      </c>
      <c r="U4494" s="2" t="s">
        <v>1047</v>
      </c>
      <c r="V4494" s="145">
        <v>6.0000000000000001E-3</v>
      </c>
      <c r="W4494" s="145">
        <v>2.4459999999999999E-2</v>
      </c>
      <c r="X4494" s="4" t="s">
        <v>258</v>
      </c>
      <c r="Z4494" s="136">
        <v>78137</v>
      </c>
      <c r="AA4494" s="143">
        <v>1</v>
      </c>
      <c r="AB4494" s="156">
        <v>113.98</v>
      </c>
      <c r="AD4494" s="136">
        <v>89.061000000000007</v>
      </c>
      <c r="AG4494" s="2" t="s">
        <v>36</v>
      </c>
      <c r="AH4494" s="145">
        <v>8.7999999999999998E-5</v>
      </c>
      <c r="AI4494" s="145">
        <v>4.8926209136377297E-2</v>
      </c>
      <c r="AJ4494" s="145">
        <v>4.9878232729929596E-3</v>
      </c>
    </row>
    <row r="4495" spans="1:36" x14ac:dyDescent="0.2">
      <c r="A4495" s="2">
        <v>11389</v>
      </c>
      <c r="B4495" s="2">
        <v>11393</v>
      </c>
      <c r="C4495" s="2" t="s">
        <v>352</v>
      </c>
      <c r="D4495" s="2" t="s">
        <v>353</v>
      </c>
      <c r="E4495" s="4" t="s">
        <v>247</v>
      </c>
      <c r="F4495" s="2" t="s">
        <v>1048</v>
      </c>
      <c r="G4495" s="2" t="s">
        <v>1049</v>
      </c>
      <c r="H4495" s="2" t="s">
        <v>250</v>
      </c>
      <c r="I4495" s="2" t="s">
        <v>330</v>
      </c>
      <c r="J4495" s="2" t="s">
        <v>30</v>
      </c>
      <c r="K4495" s="2" t="s">
        <v>30</v>
      </c>
      <c r="L4495" s="2" t="s">
        <v>294</v>
      </c>
      <c r="M4495" s="2" t="s">
        <v>31</v>
      </c>
      <c r="N4495" s="2" t="s">
        <v>263</v>
      </c>
      <c r="O4495" s="2" t="s">
        <v>252</v>
      </c>
      <c r="P4495" s="2" t="s">
        <v>264</v>
      </c>
      <c r="Q4495" s="2" t="s">
        <v>254</v>
      </c>
      <c r="R4495" s="2" t="s">
        <v>255</v>
      </c>
      <c r="S4495" s="2" t="s">
        <v>34</v>
      </c>
      <c r="T4495" s="136">
        <v>3.0529999999999999</v>
      </c>
      <c r="U4495" s="2" t="s">
        <v>1050</v>
      </c>
      <c r="V4495" s="145">
        <v>1.7500000000000002E-2</v>
      </c>
      <c r="W4495" s="145">
        <v>2.554E-2</v>
      </c>
      <c r="X4495" s="4" t="s">
        <v>258</v>
      </c>
      <c r="Z4495" s="136">
        <v>299034.73</v>
      </c>
      <c r="AA4495" s="143">
        <v>1</v>
      </c>
      <c r="AB4495" s="156">
        <v>112.78</v>
      </c>
      <c r="AD4495" s="136">
        <v>337.25099999999998</v>
      </c>
      <c r="AG4495" s="2" t="s">
        <v>36</v>
      </c>
      <c r="AH4495" s="145">
        <v>1.34E-4</v>
      </c>
      <c r="AI4495" s="145">
        <v>0.18527204811512599</v>
      </c>
      <c r="AJ4495" s="145">
        <v>1.8887713757831499E-2</v>
      </c>
    </row>
    <row r="4496" spans="1:36" x14ac:dyDescent="0.2">
      <c r="A4496" s="2">
        <v>11389</v>
      </c>
      <c r="B4496" s="2">
        <v>11394</v>
      </c>
      <c r="C4496" s="2" t="s">
        <v>289</v>
      </c>
      <c r="D4496" s="2" t="s">
        <v>290</v>
      </c>
      <c r="E4496" s="4" t="s">
        <v>247</v>
      </c>
      <c r="F4496" s="2" t="s">
        <v>291</v>
      </c>
      <c r="G4496" s="2" t="s">
        <v>292</v>
      </c>
      <c r="H4496" s="2" t="s">
        <v>250</v>
      </c>
      <c r="I4496" s="2" t="s">
        <v>293</v>
      </c>
      <c r="J4496" s="2" t="s">
        <v>30</v>
      </c>
      <c r="K4496" s="2" t="s">
        <v>30</v>
      </c>
      <c r="L4496" s="2" t="s">
        <v>294</v>
      </c>
      <c r="M4496" s="2" t="s">
        <v>31</v>
      </c>
      <c r="N4496" s="2" t="s">
        <v>295</v>
      </c>
      <c r="O4496" s="2" t="s">
        <v>252</v>
      </c>
      <c r="P4496" s="2" t="s">
        <v>296</v>
      </c>
      <c r="Q4496" s="2" t="s">
        <v>296</v>
      </c>
      <c r="R4496" s="2" t="s">
        <v>296</v>
      </c>
      <c r="S4496" s="2" t="s">
        <v>34</v>
      </c>
      <c r="T4496" s="136">
        <v>3.0169999999999999</v>
      </c>
      <c r="U4496" s="2" t="s">
        <v>297</v>
      </c>
      <c r="V4496" s="145">
        <v>4.8500000000000001E-2</v>
      </c>
      <c r="W4496" s="145">
        <v>2.4250000000000001E-2</v>
      </c>
      <c r="X4496" s="4" t="s">
        <v>258</v>
      </c>
      <c r="Z4496" s="136">
        <v>789477</v>
      </c>
      <c r="AA4496" s="143">
        <v>1</v>
      </c>
      <c r="AB4496" s="156">
        <v>104.5</v>
      </c>
      <c r="AD4496" s="136">
        <v>825.00300000000004</v>
      </c>
      <c r="AG4496" s="2" t="s">
        <v>36</v>
      </c>
      <c r="AH4496" s="145">
        <v>2.6319999999999998E-3</v>
      </c>
      <c r="AI4496" s="145">
        <v>9.45624875994929E-2</v>
      </c>
      <c r="AJ4496" s="145">
        <v>3.0488732582635098E-4</v>
      </c>
    </row>
    <row r="4497" spans="1:36" x14ac:dyDescent="0.2">
      <c r="A4497" s="2">
        <v>11389</v>
      </c>
      <c r="B4497" s="2">
        <v>11394</v>
      </c>
      <c r="C4497" s="2" t="s">
        <v>298</v>
      </c>
      <c r="D4497" s="2" t="s">
        <v>299</v>
      </c>
      <c r="E4497" s="4" t="s">
        <v>247</v>
      </c>
      <c r="F4497" s="2" t="s">
        <v>300</v>
      </c>
      <c r="G4497" s="2" t="s">
        <v>301</v>
      </c>
      <c r="H4497" s="2" t="s">
        <v>250</v>
      </c>
      <c r="I4497" s="2" t="s">
        <v>302</v>
      </c>
      <c r="J4497" s="2" t="s">
        <v>30</v>
      </c>
      <c r="K4497" s="2" t="s">
        <v>30</v>
      </c>
      <c r="L4497" s="2" t="s">
        <v>294</v>
      </c>
      <c r="M4497" s="2" t="s">
        <v>31</v>
      </c>
      <c r="N4497" s="2" t="s">
        <v>251</v>
      </c>
      <c r="O4497" s="2" t="s">
        <v>252</v>
      </c>
      <c r="P4497" s="2" t="s">
        <v>296</v>
      </c>
      <c r="Q4497" s="2" t="s">
        <v>296</v>
      </c>
      <c r="R4497" s="2" t="s">
        <v>296</v>
      </c>
      <c r="S4497" s="2" t="s">
        <v>34</v>
      </c>
      <c r="T4497" s="136">
        <v>3.0000000000000001E-3</v>
      </c>
      <c r="U4497" s="2" t="s">
        <v>303</v>
      </c>
      <c r="V4497" s="145">
        <v>8.2500000000000004E-2</v>
      </c>
      <c r="W4497" s="145">
        <v>1E-4</v>
      </c>
      <c r="X4497" s="4" t="s">
        <v>258</v>
      </c>
      <c r="Z4497" s="136">
        <v>100540.13</v>
      </c>
      <c r="AA4497" s="143">
        <v>1</v>
      </c>
      <c r="AB4497" s="156">
        <v>106.09</v>
      </c>
      <c r="AD4497" s="136">
        <v>106.663</v>
      </c>
      <c r="AG4497" s="2" t="s">
        <v>36</v>
      </c>
      <c r="AH4497" s="145">
        <v>1.281E-3</v>
      </c>
      <c r="AI4497" s="145">
        <v>1.22257921383103E-2</v>
      </c>
      <c r="AJ4497" s="145">
        <v>3.9418263687663699E-5</v>
      </c>
    </row>
    <row r="4498" spans="1:36" x14ac:dyDescent="0.2">
      <c r="A4498" s="2">
        <v>11389</v>
      </c>
      <c r="B4498" s="2">
        <v>11394</v>
      </c>
      <c r="C4498" s="2" t="s">
        <v>304</v>
      </c>
      <c r="D4498" s="2" t="s">
        <v>305</v>
      </c>
      <c r="E4498" s="4" t="s">
        <v>247</v>
      </c>
      <c r="F4498" s="2" t="s">
        <v>306</v>
      </c>
      <c r="G4498" s="2" t="s">
        <v>307</v>
      </c>
      <c r="H4498" s="2" t="s">
        <v>250</v>
      </c>
      <c r="I4498" s="2" t="s">
        <v>293</v>
      </c>
      <c r="J4498" s="2" t="s">
        <v>30</v>
      </c>
      <c r="K4498" s="2" t="s">
        <v>95</v>
      </c>
      <c r="L4498" s="2" t="s">
        <v>294</v>
      </c>
      <c r="M4498" s="2" t="s">
        <v>31</v>
      </c>
      <c r="N4498" s="2" t="s">
        <v>308</v>
      </c>
      <c r="O4498" s="2" t="s">
        <v>252</v>
      </c>
      <c r="P4498" s="2" t="s">
        <v>309</v>
      </c>
      <c r="Q4498" s="2" t="s">
        <v>310</v>
      </c>
      <c r="R4498" s="2" t="s">
        <v>255</v>
      </c>
      <c r="S4498" s="2" t="s">
        <v>34</v>
      </c>
      <c r="T4498" s="136">
        <v>3.3809999999999998</v>
      </c>
      <c r="U4498" s="2" t="s">
        <v>311</v>
      </c>
      <c r="V4498" s="145">
        <v>7.4999999999999997E-3</v>
      </c>
      <c r="W4498" s="145">
        <v>5.5530000000000003E-2</v>
      </c>
      <c r="X4498" s="4" t="s">
        <v>258</v>
      </c>
      <c r="Z4498" s="136">
        <v>134513</v>
      </c>
      <c r="AA4498" s="143">
        <v>1</v>
      </c>
      <c r="AB4498" s="156">
        <v>85.4</v>
      </c>
      <c r="AD4498" s="136">
        <v>114.874</v>
      </c>
      <c r="AG4498" s="2" t="s">
        <v>36</v>
      </c>
      <c r="AH4498" s="145">
        <v>2.5300000000000002E-4</v>
      </c>
      <c r="AI4498" s="145">
        <v>1.31669517847151E-2</v>
      </c>
      <c r="AJ4498" s="145">
        <v>4.24527402021075E-5</v>
      </c>
    </row>
    <row r="4499" spans="1:36" x14ac:dyDescent="0.2">
      <c r="A4499" s="2">
        <v>11389</v>
      </c>
      <c r="B4499" s="2">
        <v>11394</v>
      </c>
      <c r="C4499" s="2" t="s">
        <v>312</v>
      </c>
      <c r="D4499" s="2" t="s">
        <v>313</v>
      </c>
      <c r="E4499" s="4" t="s">
        <v>247</v>
      </c>
      <c r="F4499" s="2" t="s">
        <v>314</v>
      </c>
      <c r="G4499" s="2" t="s">
        <v>315</v>
      </c>
      <c r="H4499" s="2" t="s">
        <v>250</v>
      </c>
      <c r="I4499" s="2" t="s">
        <v>293</v>
      </c>
      <c r="J4499" s="2" t="s">
        <v>30</v>
      </c>
      <c r="K4499" s="2" t="s">
        <v>316</v>
      </c>
      <c r="L4499" s="2" t="s">
        <v>294</v>
      </c>
      <c r="M4499" s="2" t="s">
        <v>31</v>
      </c>
      <c r="N4499" s="2" t="s">
        <v>308</v>
      </c>
      <c r="O4499" s="2" t="s">
        <v>252</v>
      </c>
      <c r="P4499" s="2" t="s">
        <v>296</v>
      </c>
      <c r="Q4499" s="2" t="s">
        <v>296</v>
      </c>
      <c r="R4499" s="2" t="s">
        <v>296</v>
      </c>
      <c r="S4499" s="2" t="s">
        <v>34</v>
      </c>
      <c r="T4499" s="136">
        <v>1.2310000000000001</v>
      </c>
      <c r="U4499" s="2" t="s">
        <v>317</v>
      </c>
      <c r="V4499" s="145">
        <v>2.5000000000000001E-2</v>
      </c>
      <c r="W4499" s="145">
        <v>5.0250000000000003E-2</v>
      </c>
      <c r="X4499" s="4" t="s">
        <v>258</v>
      </c>
      <c r="Z4499" s="136">
        <v>833318</v>
      </c>
      <c r="AA4499" s="143">
        <v>1</v>
      </c>
      <c r="AB4499" s="156">
        <v>98.5</v>
      </c>
      <c r="AD4499" s="136">
        <v>820.81799999999998</v>
      </c>
      <c r="AG4499" s="2" t="s">
        <v>36</v>
      </c>
      <c r="AH4499" s="145">
        <v>2.4889999999999999E-3</v>
      </c>
      <c r="AI4499" s="145">
        <v>9.4082772968490103E-2</v>
      </c>
      <c r="AJ4499" s="145">
        <v>3.0334063522293098E-4</v>
      </c>
    </row>
    <row r="4500" spans="1:36" x14ac:dyDescent="0.2">
      <c r="A4500" s="2">
        <v>11389</v>
      </c>
      <c r="B4500" s="2">
        <v>11394</v>
      </c>
      <c r="C4500" s="2" t="s">
        <v>585</v>
      </c>
      <c r="D4500" s="2" t="s">
        <v>586</v>
      </c>
      <c r="E4500" s="4" t="s">
        <v>247</v>
      </c>
      <c r="F4500" s="2" t="s">
        <v>587</v>
      </c>
      <c r="G4500" s="2" t="s">
        <v>588</v>
      </c>
      <c r="H4500" s="2" t="s">
        <v>250</v>
      </c>
      <c r="I4500" s="2" t="s">
        <v>393</v>
      </c>
      <c r="J4500" s="2" t="s">
        <v>30</v>
      </c>
      <c r="K4500" s="2" t="s">
        <v>30</v>
      </c>
      <c r="L4500" s="2" t="s">
        <v>294</v>
      </c>
      <c r="M4500" s="2" t="s">
        <v>31</v>
      </c>
      <c r="N4500" s="2" t="s">
        <v>361</v>
      </c>
      <c r="O4500" s="2" t="s">
        <v>252</v>
      </c>
      <c r="P4500" s="2" t="s">
        <v>253</v>
      </c>
      <c r="Q4500" s="2" t="s">
        <v>254</v>
      </c>
      <c r="R4500" s="2" t="s">
        <v>255</v>
      </c>
      <c r="S4500" s="2" t="s">
        <v>34</v>
      </c>
      <c r="T4500" s="136">
        <v>0.499</v>
      </c>
      <c r="U4500" s="2" t="s">
        <v>437</v>
      </c>
      <c r="V4500" s="145">
        <v>4.7E-2</v>
      </c>
      <c r="W4500" s="145">
        <v>7.732E-2</v>
      </c>
      <c r="X4500" s="4" t="s">
        <v>258</v>
      </c>
      <c r="Z4500" s="136">
        <v>8775.41</v>
      </c>
      <c r="AA4500" s="143">
        <v>1</v>
      </c>
      <c r="AB4500" s="156">
        <v>100.8</v>
      </c>
      <c r="AD4500" s="136">
        <v>8.8460000000000001</v>
      </c>
      <c r="AG4500" s="2" t="s">
        <v>36</v>
      </c>
      <c r="AH4500" s="145">
        <v>3.6000000000000001E-5</v>
      </c>
      <c r="AI4500" s="145">
        <v>1.0138905248112001E-3</v>
      </c>
      <c r="AJ4500" s="145">
        <v>3.2689746075590801E-6</v>
      </c>
    </row>
    <row r="4501" spans="1:36" x14ac:dyDescent="0.2">
      <c r="A4501" s="2">
        <v>11389</v>
      </c>
      <c r="B4501" s="2">
        <v>11394</v>
      </c>
      <c r="C4501" s="2" t="s">
        <v>600</v>
      </c>
      <c r="D4501" s="2" t="s">
        <v>601</v>
      </c>
      <c r="E4501" s="4" t="s">
        <v>247</v>
      </c>
      <c r="F4501" s="2" t="s">
        <v>1821</v>
      </c>
      <c r="G4501" s="2" t="s">
        <v>1822</v>
      </c>
      <c r="H4501" s="2" t="s">
        <v>250</v>
      </c>
      <c r="I4501" s="2" t="s">
        <v>330</v>
      </c>
      <c r="J4501" s="2" t="s">
        <v>30</v>
      </c>
      <c r="K4501" s="2" t="s">
        <v>30</v>
      </c>
      <c r="L4501" s="2" t="s">
        <v>294</v>
      </c>
      <c r="M4501" s="2" t="s">
        <v>31</v>
      </c>
      <c r="N4501" s="2" t="s">
        <v>281</v>
      </c>
      <c r="O4501" s="2" t="s">
        <v>252</v>
      </c>
      <c r="P4501" s="2" t="s">
        <v>448</v>
      </c>
      <c r="Q4501" s="2" t="s">
        <v>254</v>
      </c>
      <c r="R4501" s="2" t="s">
        <v>255</v>
      </c>
      <c r="S4501" s="2" t="s">
        <v>34</v>
      </c>
      <c r="T4501" s="136">
        <v>0.66500000000000004</v>
      </c>
      <c r="U4501" s="2" t="s">
        <v>72</v>
      </c>
      <c r="V4501" s="145">
        <v>2E-3</v>
      </c>
      <c r="W4501" s="145">
        <v>2.7560000000000001E-2</v>
      </c>
      <c r="X4501" s="4" t="s">
        <v>258</v>
      </c>
      <c r="Z4501" s="136">
        <v>9572</v>
      </c>
      <c r="AA4501" s="143">
        <v>1</v>
      </c>
      <c r="AB4501" s="156">
        <v>112.59</v>
      </c>
      <c r="AD4501" s="136">
        <v>10.776999999999999</v>
      </c>
      <c r="AG4501" s="2" t="s">
        <v>36</v>
      </c>
      <c r="AH4501" s="145">
        <v>3.1999999999999999E-5</v>
      </c>
      <c r="AI4501" s="145">
        <v>1.23528061137696E-3</v>
      </c>
      <c r="AJ4501" s="145">
        <v>3.98277807414493E-6</v>
      </c>
    </row>
    <row r="4502" spans="1:36" x14ac:dyDescent="0.2">
      <c r="A4502" s="2">
        <v>11389</v>
      </c>
      <c r="B4502" s="2">
        <v>11394</v>
      </c>
      <c r="C4502" s="2" t="s">
        <v>318</v>
      </c>
      <c r="D4502" s="2" t="s">
        <v>319</v>
      </c>
      <c r="E4502" s="4" t="s">
        <v>247</v>
      </c>
      <c r="F4502" s="2" t="s">
        <v>320</v>
      </c>
      <c r="G4502" s="2" t="s">
        <v>321</v>
      </c>
      <c r="H4502" s="2" t="s">
        <v>250</v>
      </c>
      <c r="I4502" s="2" t="s">
        <v>293</v>
      </c>
      <c r="J4502" s="2" t="s">
        <v>30</v>
      </c>
      <c r="K4502" s="2" t="s">
        <v>322</v>
      </c>
      <c r="L4502" s="2" t="s">
        <v>294</v>
      </c>
      <c r="M4502" s="2" t="s">
        <v>31</v>
      </c>
      <c r="N4502" s="2" t="s">
        <v>323</v>
      </c>
      <c r="O4502" s="2" t="s">
        <v>252</v>
      </c>
      <c r="P4502" s="2" t="s">
        <v>324</v>
      </c>
      <c r="Q4502" s="2" t="s">
        <v>254</v>
      </c>
      <c r="R4502" s="2" t="s">
        <v>255</v>
      </c>
      <c r="S4502" s="2" t="s">
        <v>34</v>
      </c>
      <c r="T4502" s="136">
        <v>3.4239999999999999</v>
      </c>
      <c r="U4502" s="2" t="s">
        <v>325</v>
      </c>
      <c r="V4502" s="145">
        <v>5.5E-2</v>
      </c>
      <c r="W4502" s="145">
        <v>5.0299999999999997E-2</v>
      </c>
      <c r="X4502" s="4" t="s">
        <v>258</v>
      </c>
      <c r="Z4502" s="136">
        <v>4603710</v>
      </c>
      <c r="AA4502" s="143">
        <v>1</v>
      </c>
      <c r="AB4502" s="156">
        <v>105.7</v>
      </c>
      <c r="AD4502" s="136">
        <v>4866.1210000000001</v>
      </c>
      <c r="AG4502" s="2" t="s">
        <v>36</v>
      </c>
      <c r="AH4502" s="145">
        <v>8.0180000000000008E-3</v>
      </c>
      <c r="AI4502" s="145">
        <v>0.55775832549321602</v>
      </c>
      <c r="AJ4502" s="145">
        <v>1.7983182193477101E-3</v>
      </c>
    </row>
    <row r="4503" spans="1:36" x14ac:dyDescent="0.2">
      <c r="A4503" s="2">
        <v>11389</v>
      </c>
      <c r="B4503" s="2">
        <v>11394</v>
      </c>
      <c r="C4503" s="2" t="s">
        <v>326</v>
      </c>
      <c r="D4503" s="2" t="s">
        <v>327</v>
      </c>
      <c r="E4503" s="4" t="s">
        <v>247</v>
      </c>
      <c r="F4503" s="2" t="s">
        <v>328</v>
      </c>
      <c r="G4503" s="2" t="s">
        <v>329</v>
      </c>
      <c r="H4503" s="2" t="s">
        <v>250</v>
      </c>
      <c r="I4503" s="2" t="s">
        <v>330</v>
      </c>
      <c r="J4503" s="2" t="s">
        <v>30</v>
      </c>
      <c r="K4503" s="2" t="s">
        <v>95</v>
      </c>
      <c r="L4503" s="2" t="s">
        <v>294</v>
      </c>
      <c r="M4503" s="2" t="s">
        <v>31</v>
      </c>
      <c r="N4503" s="2" t="s">
        <v>308</v>
      </c>
      <c r="O4503" s="2" t="s">
        <v>252</v>
      </c>
      <c r="P4503" s="2" t="s">
        <v>296</v>
      </c>
      <c r="Q4503" s="2" t="s">
        <v>296</v>
      </c>
      <c r="R4503" s="2" t="s">
        <v>296</v>
      </c>
      <c r="S4503" s="2" t="s">
        <v>34</v>
      </c>
      <c r="T4503" s="136">
        <v>2.2360000000000002</v>
      </c>
      <c r="U4503" s="2" t="s">
        <v>297</v>
      </c>
      <c r="V4503" s="145">
        <v>1.5800000000000002E-2</v>
      </c>
      <c r="W4503" s="145">
        <v>3.7139999999999999E-2</v>
      </c>
      <c r="X4503" s="4" t="s">
        <v>258</v>
      </c>
      <c r="Z4503" s="136">
        <v>27860.959999999999</v>
      </c>
      <c r="AA4503" s="143">
        <v>1</v>
      </c>
      <c r="AB4503" s="156">
        <v>109.09</v>
      </c>
      <c r="AD4503" s="136">
        <v>30.393999999999998</v>
      </c>
      <c r="AG4503" s="2" t="s">
        <v>36</v>
      </c>
      <c r="AH4503" s="145">
        <v>7.3999999999999996E-5</v>
      </c>
      <c r="AI4503" s="145">
        <v>3.4837271594149299E-3</v>
      </c>
      <c r="AJ4503" s="145">
        <v>1.1232194546755399E-5</v>
      </c>
    </row>
    <row r="4504" spans="1:36" x14ac:dyDescent="0.2">
      <c r="A4504" s="2">
        <v>11389</v>
      </c>
      <c r="B4504" s="2">
        <v>11394</v>
      </c>
      <c r="C4504" s="2" t="s">
        <v>326</v>
      </c>
      <c r="D4504" s="2" t="s">
        <v>327</v>
      </c>
      <c r="E4504" s="4" t="s">
        <v>247</v>
      </c>
      <c r="F4504" s="2" t="s">
        <v>331</v>
      </c>
      <c r="G4504" s="2" t="s">
        <v>332</v>
      </c>
      <c r="H4504" s="2" t="s">
        <v>250</v>
      </c>
      <c r="I4504" s="2" t="s">
        <v>330</v>
      </c>
      <c r="J4504" s="2" t="s">
        <v>30</v>
      </c>
      <c r="K4504" s="2" t="s">
        <v>30</v>
      </c>
      <c r="L4504" s="2" t="s">
        <v>294</v>
      </c>
      <c r="M4504" s="2" t="s">
        <v>31</v>
      </c>
      <c r="N4504" s="2" t="s">
        <v>308</v>
      </c>
      <c r="O4504" s="2" t="s">
        <v>252</v>
      </c>
      <c r="P4504" s="2" t="s">
        <v>296</v>
      </c>
      <c r="Q4504" s="2" t="s">
        <v>296</v>
      </c>
      <c r="R4504" s="2" t="s">
        <v>296</v>
      </c>
      <c r="S4504" s="2" t="s">
        <v>34</v>
      </c>
      <c r="T4504" s="136">
        <v>4.085</v>
      </c>
      <c r="U4504" s="2" t="s">
        <v>333</v>
      </c>
      <c r="V4504" s="145">
        <v>4.7E-2</v>
      </c>
      <c r="W4504" s="145">
        <v>4.0300000000000002E-2</v>
      </c>
      <c r="X4504" s="4" t="s">
        <v>258</v>
      </c>
      <c r="Z4504" s="136">
        <v>0.59</v>
      </c>
      <c r="AA4504" s="143">
        <v>1</v>
      </c>
      <c r="AB4504" s="156">
        <v>107.21</v>
      </c>
      <c r="AD4504" s="136">
        <v>1E-3</v>
      </c>
      <c r="AG4504" s="2" t="s">
        <v>36</v>
      </c>
      <c r="AH4504" s="145">
        <v>0</v>
      </c>
      <c r="AI4504" s="145">
        <v>7.2502072877591599E-8</v>
      </c>
      <c r="AJ4504" s="145">
        <v>2.3376038086200602E-10</v>
      </c>
    </row>
    <row r="4505" spans="1:36" x14ac:dyDescent="0.2">
      <c r="A4505" s="2">
        <v>11389</v>
      </c>
      <c r="B4505" s="2">
        <v>11394</v>
      </c>
      <c r="C4505" s="2" t="s">
        <v>714</v>
      </c>
      <c r="D4505" s="2" t="s">
        <v>715</v>
      </c>
      <c r="E4505" s="4" t="s">
        <v>365</v>
      </c>
      <c r="F4505" s="2" t="s">
        <v>1539</v>
      </c>
      <c r="G4505" s="2" t="s">
        <v>1540</v>
      </c>
      <c r="H4505" s="2" t="s">
        <v>250</v>
      </c>
      <c r="I4505" s="2" t="s">
        <v>302</v>
      </c>
      <c r="J4505" s="2" t="s">
        <v>30</v>
      </c>
      <c r="K4505" s="2" t="s">
        <v>95</v>
      </c>
      <c r="L4505" s="2" t="s">
        <v>294</v>
      </c>
      <c r="M4505" s="2" t="s">
        <v>31</v>
      </c>
      <c r="N4505" s="2" t="s">
        <v>323</v>
      </c>
      <c r="O4505" s="2" t="s">
        <v>252</v>
      </c>
      <c r="P4505" s="182" t="s">
        <v>296</v>
      </c>
      <c r="Q4505" s="182" t="s">
        <v>296</v>
      </c>
      <c r="R4505" s="182" t="s">
        <v>296</v>
      </c>
      <c r="S4505" s="2" t="s">
        <v>34</v>
      </c>
      <c r="T4505" s="136">
        <v>0.74</v>
      </c>
      <c r="U4505" s="2" t="s">
        <v>117</v>
      </c>
      <c r="V4505" s="145">
        <v>7.0499999999999993E-2</v>
      </c>
      <c r="W4505" s="145">
        <v>8.7560500000000001</v>
      </c>
      <c r="X4505" s="4" t="s">
        <v>258</v>
      </c>
      <c r="Z4505" s="136">
        <v>0.4</v>
      </c>
      <c r="AA4505" s="143">
        <v>1</v>
      </c>
      <c r="AB4505" s="156">
        <v>19</v>
      </c>
      <c r="AD4505" s="136">
        <v>0</v>
      </c>
      <c r="AG4505" s="2" t="s">
        <v>36</v>
      </c>
      <c r="AH4505" s="145">
        <v>0</v>
      </c>
      <c r="AI4505" s="145">
        <v>8.7111743919299304E-9</v>
      </c>
      <c r="AJ4505" s="145">
        <v>2.8086472052335797E-11</v>
      </c>
    </row>
    <row r="4506" spans="1:36" x14ac:dyDescent="0.2">
      <c r="A4506" s="2">
        <v>11389</v>
      </c>
      <c r="B4506" s="2">
        <v>11394</v>
      </c>
      <c r="C4506" s="2" t="s">
        <v>776</v>
      </c>
      <c r="D4506" s="2" t="s">
        <v>777</v>
      </c>
      <c r="E4506" s="4" t="s">
        <v>778</v>
      </c>
      <c r="F4506" s="2" t="s">
        <v>782</v>
      </c>
      <c r="G4506" s="2" t="s">
        <v>783</v>
      </c>
      <c r="H4506" s="2" t="s">
        <v>250</v>
      </c>
      <c r="I4506" s="2" t="s">
        <v>393</v>
      </c>
      <c r="J4506" s="2" t="s">
        <v>30</v>
      </c>
      <c r="K4506" s="2" t="s">
        <v>30</v>
      </c>
      <c r="L4506" s="2" t="s">
        <v>294</v>
      </c>
      <c r="M4506" s="2" t="s">
        <v>31</v>
      </c>
      <c r="N4506" s="2" t="s">
        <v>394</v>
      </c>
      <c r="O4506" s="2" t="s">
        <v>252</v>
      </c>
      <c r="P4506" s="2" t="s">
        <v>448</v>
      </c>
      <c r="Q4506" s="2" t="s">
        <v>254</v>
      </c>
      <c r="R4506" s="2" t="s">
        <v>255</v>
      </c>
      <c r="S4506" s="2" t="s">
        <v>34</v>
      </c>
      <c r="T4506" s="136">
        <v>0.26800000000000002</v>
      </c>
      <c r="U4506" s="2" t="s">
        <v>784</v>
      </c>
      <c r="V4506" s="145">
        <v>3.49E-2</v>
      </c>
      <c r="W4506" s="145">
        <v>8.48E-2</v>
      </c>
      <c r="X4506" s="4" t="s">
        <v>258</v>
      </c>
      <c r="Z4506" s="136">
        <v>2548.4299999999998</v>
      </c>
      <c r="AA4506" s="143">
        <v>1</v>
      </c>
      <c r="AB4506" s="156">
        <v>103.71</v>
      </c>
      <c r="AD4506" s="136">
        <v>2.6429999999999998</v>
      </c>
      <c r="AG4506" s="2" t="s">
        <v>36</v>
      </c>
      <c r="AH4506" s="145">
        <v>7.9999999999999996E-6</v>
      </c>
      <c r="AI4506" s="145">
        <v>3.0293988696315403E-4</v>
      </c>
      <c r="AJ4506" s="145">
        <v>9.7673543036983797E-7</v>
      </c>
    </row>
    <row r="4507" spans="1:36" x14ac:dyDescent="0.2">
      <c r="A4507" s="2">
        <v>11389</v>
      </c>
      <c r="B4507" s="2">
        <v>11394</v>
      </c>
      <c r="C4507" s="2" t="s">
        <v>334</v>
      </c>
      <c r="D4507" s="2" t="s">
        <v>335</v>
      </c>
      <c r="E4507" s="4" t="s">
        <v>247</v>
      </c>
      <c r="F4507" s="2" t="s">
        <v>336</v>
      </c>
      <c r="G4507" s="2" t="s">
        <v>337</v>
      </c>
      <c r="H4507" s="2" t="s">
        <v>250</v>
      </c>
      <c r="I4507" s="2" t="s">
        <v>293</v>
      </c>
      <c r="J4507" s="2" t="s">
        <v>30</v>
      </c>
      <c r="K4507" s="2" t="s">
        <v>30</v>
      </c>
      <c r="L4507" s="2" t="s">
        <v>294</v>
      </c>
      <c r="M4507" s="2" t="s">
        <v>31</v>
      </c>
      <c r="N4507" s="2" t="s">
        <v>338</v>
      </c>
      <c r="O4507" s="2" t="s">
        <v>252</v>
      </c>
      <c r="P4507" s="2" t="s">
        <v>339</v>
      </c>
      <c r="Q4507" s="2" t="s">
        <v>254</v>
      </c>
      <c r="R4507" s="2" t="s">
        <v>255</v>
      </c>
      <c r="S4507" s="2" t="s">
        <v>34</v>
      </c>
      <c r="T4507" s="136">
        <v>2.8420000000000001</v>
      </c>
      <c r="U4507" s="2" t="s">
        <v>340</v>
      </c>
      <c r="V4507" s="145">
        <v>2.8000000000000001E-2</v>
      </c>
      <c r="W4507" s="145">
        <v>1E-4</v>
      </c>
      <c r="X4507" s="4" t="s">
        <v>258</v>
      </c>
      <c r="Z4507" s="136">
        <v>66927</v>
      </c>
      <c r="AA4507" s="143">
        <v>1</v>
      </c>
      <c r="AB4507" s="156">
        <v>119.1</v>
      </c>
      <c r="AD4507" s="136">
        <v>79.709999999999994</v>
      </c>
      <c r="AG4507" s="2" t="s">
        <v>36</v>
      </c>
      <c r="AH4507" s="145">
        <v>4.46E-4</v>
      </c>
      <c r="AI4507" s="145">
        <v>9.1364237804957196E-3</v>
      </c>
      <c r="AJ4507" s="145">
        <v>2.94575564239552E-5</v>
      </c>
    </row>
    <row r="4508" spans="1:36" x14ac:dyDescent="0.2">
      <c r="A4508" s="2">
        <v>11389</v>
      </c>
      <c r="B4508" s="2">
        <v>11394</v>
      </c>
      <c r="C4508" s="2" t="s">
        <v>341</v>
      </c>
      <c r="D4508" s="2" t="s">
        <v>342</v>
      </c>
      <c r="E4508" s="4" t="s">
        <v>247</v>
      </c>
      <c r="F4508" s="2" t="s">
        <v>343</v>
      </c>
      <c r="G4508" s="2" t="s">
        <v>344</v>
      </c>
      <c r="H4508" s="2" t="s">
        <v>250</v>
      </c>
      <c r="I4508" s="2" t="s">
        <v>293</v>
      </c>
      <c r="J4508" s="2" t="s">
        <v>30</v>
      </c>
      <c r="K4508" s="2" t="s">
        <v>95</v>
      </c>
      <c r="L4508" s="2" t="s">
        <v>294</v>
      </c>
      <c r="M4508" s="2" t="s">
        <v>31</v>
      </c>
      <c r="N4508" s="2" t="s">
        <v>308</v>
      </c>
      <c r="O4508" s="2" t="s">
        <v>252</v>
      </c>
      <c r="P4508" s="2" t="s">
        <v>345</v>
      </c>
      <c r="Q4508" s="2" t="s">
        <v>310</v>
      </c>
      <c r="R4508" s="2" t="s">
        <v>255</v>
      </c>
      <c r="S4508" s="2" t="s">
        <v>34</v>
      </c>
      <c r="T4508" s="136">
        <v>3.423</v>
      </c>
      <c r="U4508" s="2" t="s">
        <v>346</v>
      </c>
      <c r="V4508" s="145">
        <v>0.05</v>
      </c>
      <c r="W4508" s="145">
        <v>4.4499999999999998E-2</v>
      </c>
      <c r="X4508" s="4" t="s">
        <v>258</v>
      </c>
      <c r="Z4508" s="136">
        <v>117000</v>
      </c>
      <c r="AA4508" s="143">
        <v>1</v>
      </c>
      <c r="AB4508" s="156">
        <v>103.3</v>
      </c>
      <c r="AD4508" s="136">
        <v>120.861</v>
      </c>
      <c r="AG4508" s="2" t="s">
        <v>36</v>
      </c>
      <c r="AH4508" s="145">
        <v>2.34E-4</v>
      </c>
      <c r="AI4508" s="145">
        <v>1.38531743181979E-2</v>
      </c>
      <c r="AJ4508" s="145">
        <v>4.4665251298912601E-5</v>
      </c>
    </row>
    <row r="4509" spans="1:36" x14ac:dyDescent="0.2">
      <c r="A4509" s="2">
        <v>11389</v>
      </c>
      <c r="B4509" s="2">
        <v>11394</v>
      </c>
      <c r="C4509" s="2" t="s">
        <v>347</v>
      </c>
      <c r="D4509" s="2" t="s">
        <v>348</v>
      </c>
      <c r="E4509" s="4" t="s">
        <v>247</v>
      </c>
      <c r="F4509" s="2" t="s">
        <v>349</v>
      </c>
      <c r="G4509" s="2" t="s">
        <v>350</v>
      </c>
      <c r="H4509" s="2" t="s">
        <v>250</v>
      </c>
      <c r="I4509" s="2" t="s">
        <v>330</v>
      </c>
      <c r="J4509" s="2" t="s">
        <v>30</v>
      </c>
      <c r="K4509" s="2" t="s">
        <v>30</v>
      </c>
      <c r="L4509" s="2" t="s">
        <v>294</v>
      </c>
      <c r="M4509" s="2" t="s">
        <v>190</v>
      </c>
      <c r="N4509" s="2" t="s">
        <v>308</v>
      </c>
      <c r="O4509" s="2" t="s">
        <v>252</v>
      </c>
      <c r="P4509" s="2" t="s">
        <v>296</v>
      </c>
      <c r="Q4509" s="2" t="s">
        <v>296</v>
      </c>
      <c r="R4509" s="2" t="s">
        <v>296</v>
      </c>
      <c r="S4509" s="2" t="s">
        <v>34</v>
      </c>
      <c r="T4509" s="136">
        <v>4.141</v>
      </c>
      <c r="U4509" s="2" t="s">
        <v>351</v>
      </c>
      <c r="V4509" s="145">
        <v>4.9000000000000002E-2</v>
      </c>
      <c r="W4509" s="145">
        <v>4.9000000000000002E-2</v>
      </c>
      <c r="X4509" s="4" t="s">
        <v>258</v>
      </c>
      <c r="Z4509" s="136">
        <v>166000</v>
      </c>
      <c r="AA4509" s="143">
        <v>1</v>
      </c>
      <c r="AB4509" s="156">
        <v>101.85</v>
      </c>
      <c r="AD4509" s="136">
        <v>169.071</v>
      </c>
      <c r="AG4509" s="2" t="s">
        <v>36</v>
      </c>
      <c r="AH4509" s="145">
        <v>3.6400000000000001E-4</v>
      </c>
      <c r="AI4509" s="145">
        <v>1.9379039021289301E-2</v>
      </c>
      <c r="AJ4509" s="145">
        <v>6.2481683110006102E-5</v>
      </c>
    </row>
    <row r="4510" spans="1:36" x14ac:dyDescent="0.2">
      <c r="A4510" s="2">
        <v>11389</v>
      </c>
      <c r="B4510" s="2">
        <v>11394</v>
      </c>
      <c r="C4510" s="2" t="s">
        <v>352</v>
      </c>
      <c r="D4510" s="2" t="s">
        <v>353</v>
      </c>
      <c r="E4510" s="4" t="s">
        <v>247</v>
      </c>
      <c r="F4510" s="2" t="s">
        <v>354</v>
      </c>
      <c r="G4510" s="2" t="s">
        <v>355</v>
      </c>
      <c r="H4510" s="2" t="s">
        <v>250</v>
      </c>
      <c r="I4510" s="2" t="s">
        <v>330</v>
      </c>
      <c r="J4510" s="2" t="s">
        <v>30</v>
      </c>
      <c r="K4510" s="2" t="s">
        <v>30</v>
      </c>
      <c r="L4510" s="2" t="s">
        <v>294</v>
      </c>
      <c r="M4510" s="2" t="s">
        <v>31</v>
      </c>
      <c r="N4510" s="2" t="s">
        <v>263</v>
      </c>
      <c r="O4510" s="2" t="s">
        <v>252</v>
      </c>
      <c r="P4510" s="2" t="s">
        <v>264</v>
      </c>
      <c r="Q4510" s="2" t="s">
        <v>254</v>
      </c>
      <c r="R4510" s="2" t="s">
        <v>255</v>
      </c>
      <c r="S4510" s="2" t="s">
        <v>34</v>
      </c>
      <c r="T4510" s="136">
        <v>3.9660000000000002</v>
      </c>
      <c r="U4510" s="2" t="s">
        <v>356</v>
      </c>
      <c r="V4510" s="145">
        <v>1.3899999999999999E-2</v>
      </c>
      <c r="W4510" s="145">
        <v>2.5260000000000001E-2</v>
      </c>
      <c r="X4510" s="4" t="s">
        <v>258</v>
      </c>
      <c r="Z4510" s="136">
        <v>0.27</v>
      </c>
      <c r="AA4510" s="143">
        <v>1</v>
      </c>
      <c r="AB4510" s="156">
        <v>103.09</v>
      </c>
      <c r="AD4510" s="136">
        <v>0</v>
      </c>
      <c r="AG4510" s="2" t="s">
        <v>36</v>
      </c>
      <c r="AH4510" s="145">
        <v>0</v>
      </c>
      <c r="AI4510" s="145">
        <v>3.1903873865433601E-8</v>
      </c>
      <c r="AJ4510" s="145">
        <v>1.0286411697978001E-10</v>
      </c>
    </row>
    <row r="4511" spans="1:36" x14ac:dyDescent="0.2">
      <c r="A4511" s="2">
        <v>11389</v>
      </c>
      <c r="B4511" s="2">
        <v>11394</v>
      </c>
      <c r="C4511" s="2" t="s">
        <v>357</v>
      </c>
      <c r="D4511" s="2" t="s">
        <v>358</v>
      </c>
      <c r="E4511" s="4" t="s">
        <v>247</v>
      </c>
      <c r="F4511" s="2" t="s">
        <v>359</v>
      </c>
      <c r="G4511" s="2" t="s">
        <v>360</v>
      </c>
      <c r="H4511" s="2" t="s">
        <v>250</v>
      </c>
      <c r="I4511" s="2" t="s">
        <v>302</v>
      </c>
      <c r="J4511" s="2" t="s">
        <v>30</v>
      </c>
      <c r="K4511" s="2" t="s">
        <v>30</v>
      </c>
      <c r="L4511" s="2" t="s">
        <v>294</v>
      </c>
      <c r="M4511" s="2" t="s">
        <v>31</v>
      </c>
      <c r="N4511" s="2" t="s">
        <v>361</v>
      </c>
      <c r="O4511" s="2" t="s">
        <v>252</v>
      </c>
      <c r="P4511" s="2" t="s">
        <v>296</v>
      </c>
      <c r="Q4511" s="2" t="s">
        <v>296</v>
      </c>
      <c r="R4511" s="2" t="s">
        <v>296</v>
      </c>
      <c r="S4511" s="2" t="s">
        <v>34</v>
      </c>
      <c r="T4511" s="136">
        <v>2.3340000000000001</v>
      </c>
      <c r="U4511" s="2" t="s">
        <v>362</v>
      </c>
      <c r="V4511" s="145">
        <v>0.10539999999999999</v>
      </c>
      <c r="W4511" s="145">
        <v>5.033E-2</v>
      </c>
      <c r="X4511" s="4" t="s">
        <v>258</v>
      </c>
      <c r="Z4511" s="136">
        <v>271780.08</v>
      </c>
      <c r="AA4511" s="143">
        <v>1</v>
      </c>
      <c r="AB4511" s="156">
        <v>135.04</v>
      </c>
      <c r="AD4511" s="136">
        <v>367.012</v>
      </c>
      <c r="AG4511" s="2" t="s">
        <v>36</v>
      </c>
      <c r="AH4511" s="145">
        <v>1.109E-3</v>
      </c>
      <c r="AI4511" s="145">
        <v>4.2067157476294102E-2</v>
      </c>
      <c r="AJ4511" s="145">
        <v>1.35632463502706E-4</v>
      </c>
    </row>
    <row r="4512" spans="1:36" x14ac:dyDescent="0.2">
      <c r="A4512" s="2">
        <v>11389</v>
      </c>
      <c r="B4512" s="2">
        <v>11394</v>
      </c>
      <c r="C4512" s="2" t="s">
        <v>363</v>
      </c>
      <c r="D4512" s="2" t="s">
        <v>364</v>
      </c>
      <c r="E4512" s="4" t="s">
        <v>365</v>
      </c>
      <c r="F4512" s="2" t="s">
        <v>366</v>
      </c>
      <c r="G4512" s="2" t="s">
        <v>367</v>
      </c>
      <c r="H4512" s="2" t="s">
        <v>250</v>
      </c>
      <c r="I4512" s="2" t="s">
        <v>330</v>
      </c>
      <c r="J4512" s="2" t="s">
        <v>30</v>
      </c>
      <c r="K4512" s="2" t="s">
        <v>30</v>
      </c>
      <c r="L4512" s="2" t="s">
        <v>294</v>
      </c>
      <c r="M4512" s="2" t="s">
        <v>31</v>
      </c>
      <c r="N4512" s="2" t="s">
        <v>368</v>
      </c>
      <c r="O4512" s="2" t="s">
        <v>252</v>
      </c>
      <c r="P4512" s="2" t="s">
        <v>296</v>
      </c>
      <c r="Q4512" s="2" t="s">
        <v>296</v>
      </c>
      <c r="R4512" s="2" t="s">
        <v>296</v>
      </c>
      <c r="S4512" s="2" t="s">
        <v>34</v>
      </c>
      <c r="T4512" s="136">
        <v>2.7559999999999998</v>
      </c>
      <c r="U4512" s="233">
        <v>45664</v>
      </c>
      <c r="V4512" s="145">
        <v>0.06</v>
      </c>
      <c r="W4512" s="145">
        <v>1E-4</v>
      </c>
      <c r="X4512" s="4" t="s">
        <v>258</v>
      </c>
      <c r="Z4512" s="136">
        <v>259516.86</v>
      </c>
      <c r="AA4512" s="143">
        <v>1</v>
      </c>
      <c r="AB4512" s="156">
        <v>9.86</v>
      </c>
      <c r="AD4512" s="136">
        <v>25.588000000000001</v>
      </c>
      <c r="AG4512" s="2" t="s">
        <v>36</v>
      </c>
      <c r="AH4512" s="145">
        <v>2.2039999999999998E-3</v>
      </c>
      <c r="AI4512" s="145">
        <v>2.93295641099287E-3</v>
      </c>
      <c r="AJ4512" s="145">
        <v>9.4564055960565007E-6</v>
      </c>
    </row>
    <row r="4513" spans="1:36" x14ac:dyDescent="0.2">
      <c r="A4513" s="2">
        <v>11389</v>
      </c>
      <c r="B4513" s="2">
        <v>11394</v>
      </c>
      <c r="C4513" s="2" t="s">
        <v>363</v>
      </c>
      <c r="D4513" s="2" t="s">
        <v>364</v>
      </c>
      <c r="E4513" s="4" t="s">
        <v>365</v>
      </c>
      <c r="F4513" s="2" t="s">
        <v>371</v>
      </c>
      <c r="G4513" s="2" t="s">
        <v>372</v>
      </c>
      <c r="H4513" s="2" t="s">
        <v>250</v>
      </c>
      <c r="I4513" s="2" t="s">
        <v>330</v>
      </c>
      <c r="J4513" s="2" t="s">
        <v>30</v>
      </c>
      <c r="K4513" s="2" t="s">
        <v>30</v>
      </c>
      <c r="L4513" s="2" t="s">
        <v>294</v>
      </c>
      <c r="M4513" s="2" t="s">
        <v>31</v>
      </c>
      <c r="N4513" s="2" t="s">
        <v>368</v>
      </c>
      <c r="O4513" s="2" t="s">
        <v>252</v>
      </c>
      <c r="P4513" s="2" t="s">
        <v>296</v>
      </c>
      <c r="Q4513" s="2" t="s">
        <v>296</v>
      </c>
      <c r="R4513" s="2" t="s">
        <v>296</v>
      </c>
      <c r="S4513" s="2" t="s">
        <v>34</v>
      </c>
      <c r="T4513" s="136">
        <v>2.8039999999999998</v>
      </c>
      <c r="U4513" s="233">
        <v>45664</v>
      </c>
      <c r="V4513" s="145">
        <v>6.9000000000000006E-2</v>
      </c>
      <c r="W4513" s="145">
        <v>1E-4</v>
      </c>
      <c r="X4513" s="4" t="s">
        <v>258</v>
      </c>
      <c r="Z4513" s="136">
        <v>430200.22</v>
      </c>
      <c r="AA4513" s="143">
        <v>1</v>
      </c>
      <c r="AB4513" s="156">
        <v>10.25</v>
      </c>
      <c r="AD4513" s="136">
        <v>44.095999999999997</v>
      </c>
      <c r="AG4513" s="2" t="s">
        <v>36</v>
      </c>
      <c r="AH4513" s="145">
        <v>2.49E-3</v>
      </c>
      <c r="AI4513" s="145">
        <v>5.0542603531095898E-3</v>
      </c>
      <c r="AJ4513" s="145">
        <v>1.6295890285969999E-5</v>
      </c>
    </row>
    <row r="4514" spans="1:36" x14ac:dyDescent="0.2">
      <c r="A4514" s="2">
        <v>11389</v>
      </c>
      <c r="B4514" s="2">
        <v>11394</v>
      </c>
      <c r="C4514" s="2" t="s">
        <v>373</v>
      </c>
      <c r="D4514" s="2" t="s">
        <v>374</v>
      </c>
      <c r="E4514" s="4" t="s">
        <v>247</v>
      </c>
      <c r="F4514" s="2" t="s">
        <v>375</v>
      </c>
      <c r="G4514" s="2" t="s">
        <v>376</v>
      </c>
      <c r="H4514" s="2" t="s">
        <v>250</v>
      </c>
      <c r="I4514" s="2" t="s">
        <v>330</v>
      </c>
      <c r="J4514" s="2" t="s">
        <v>30</v>
      </c>
      <c r="K4514" s="2" t="s">
        <v>30</v>
      </c>
      <c r="L4514" s="2" t="s">
        <v>294</v>
      </c>
      <c r="M4514" s="2" t="s">
        <v>31</v>
      </c>
      <c r="N4514" s="2" t="s">
        <v>308</v>
      </c>
      <c r="O4514" s="2" t="s">
        <v>252</v>
      </c>
      <c r="P4514" s="2" t="s">
        <v>296</v>
      </c>
      <c r="Q4514" s="2" t="s">
        <v>296</v>
      </c>
      <c r="R4514" s="2" t="s">
        <v>296</v>
      </c>
      <c r="S4514" s="2" t="s">
        <v>34</v>
      </c>
      <c r="T4514" s="136">
        <v>1.819</v>
      </c>
      <c r="U4514" s="2" t="s">
        <v>297</v>
      </c>
      <c r="V4514" s="145">
        <v>0.04</v>
      </c>
      <c r="W4514" s="145">
        <v>4.1399999999999999E-2</v>
      </c>
      <c r="X4514" s="4" t="s">
        <v>258</v>
      </c>
      <c r="Z4514" s="136">
        <v>40810.5</v>
      </c>
      <c r="AA4514" s="143">
        <v>1</v>
      </c>
      <c r="AB4514" s="156">
        <v>113.45</v>
      </c>
      <c r="AD4514" s="136">
        <v>46.3</v>
      </c>
      <c r="AG4514" s="2" t="s">
        <v>36</v>
      </c>
      <c r="AH4514" s="145">
        <v>4.8899999999999996E-4</v>
      </c>
      <c r="AI4514" s="145">
        <v>5.3068832298821898E-3</v>
      </c>
      <c r="AJ4514" s="145">
        <v>1.7110394169031599E-5</v>
      </c>
    </row>
    <row r="4515" spans="1:36" x14ac:dyDescent="0.2">
      <c r="A4515" s="2">
        <v>11389</v>
      </c>
      <c r="B4515" s="2">
        <v>11394</v>
      </c>
      <c r="C4515" s="2" t="s">
        <v>383</v>
      </c>
      <c r="D4515" s="2" t="s">
        <v>384</v>
      </c>
      <c r="E4515" s="4" t="s">
        <v>247</v>
      </c>
      <c r="F4515" s="2" t="s">
        <v>385</v>
      </c>
      <c r="G4515" s="2" t="s">
        <v>386</v>
      </c>
      <c r="H4515" s="2" t="s">
        <v>250</v>
      </c>
      <c r="I4515" s="2" t="s">
        <v>293</v>
      </c>
      <c r="J4515" s="2" t="s">
        <v>30</v>
      </c>
      <c r="K4515" s="2" t="s">
        <v>30</v>
      </c>
      <c r="L4515" s="2" t="s">
        <v>294</v>
      </c>
      <c r="M4515" s="2" t="s">
        <v>31</v>
      </c>
      <c r="N4515" s="2" t="s">
        <v>281</v>
      </c>
      <c r="O4515" s="2" t="s">
        <v>252</v>
      </c>
      <c r="P4515" s="2" t="s">
        <v>387</v>
      </c>
      <c r="Q4515" s="2" t="s">
        <v>254</v>
      </c>
      <c r="R4515" s="2" t="s">
        <v>255</v>
      </c>
      <c r="S4515" s="2" t="s">
        <v>34</v>
      </c>
      <c r="T4515" s="136">
        <v>0.751</v>
      </c>
      <c r="U4515" s="2" t="s">
        <v>388</v>
      </c>
      <c r="V4515" s="145">
        <v>0.01</v>
      </c>
      <c r="W4515" s="145">
        <v>5.3999999999999999E-2</v>
      </c>
      <c r="X4515" s="4" t="s">
        <v>258</v>
      </c>
      <c r="Z4515" s="136">
        <v>48833</v>
      </c>
      <c r="AA4515" s="143">
        <v>1</v>
      </c>
      <c r="AB4515" s="156">
        <v>97.1</v>
      </c>
      <c r="AD4515" s="136">
        <v>47.417000000000002</v>
      </c>
      <c r="AG4515" s="2" t="s">
        <v>36</v>
      </c>
      <c r="AH4515" s="145">
        <v>2.03E-4</v>
      </c>
      <c r="AI4515" s="145">
        <v>5.4349524801021298E-3</v>
      </c>
      <c r="AJ4515" s="145">
        <v>1.75233136280196E-5</v>
      </c>
    </row>
    <row r="4516" spans="1:36" x14ac:dyDescent="0.2">
      <c r="A4516" s="2">
        <v>11389</v>
      </c>
      <c r="B4516" s="2">
        <v>11394</v>
      </c>
      <c r="C4516" s="2" t="s">
        <v>389</v>
      </c>
      <c r="D4516" s="2" t="s">
        <v>390</v>
      </c>
      <c r="E4516" s="4" t="s">
        <v>247</v>
      </c>
      <c r="F4516" s="2" t="s">
        <v>391</v>
      </c>
      <c r="G4516" s="2" t="s">
        <v>392</v>
      </c>
      <c r="H4516" s="2" t="s">
        <v>250</v>
      </c>
      <c r="I4516" s="2" t="s">
        <v>393</v>
      </c>
      <c r="J4516" s="2" t="s">
        <v>30</v>
      </c>
      <c r="K4516" s="2" t="s">
        <v>30</v>
      </c>
      <c r="L4516" s="2" t="s">
        <v>294</v>
      </c>
      <c r="M4516" s="2" t="s">
        <v>31</v>
      </c>
      <c r="N4516" s="2" t="s">
        <v>394</v>
      </c>
      <c r="O4516" s="2" t="s">
        <v>252</v>
      </c>
      <c r="P4516" s="2" t="s">
        <v>395</v>
      </c>
      <c r="Q4516" s="2" t="s">
        <v>310</v>
      </c>
      <c r="R4516" s="2" t="s">
        <v>255</v>
      </c>
      <c r="S4516" s="2" t="s">
        <v>34</v>
      </c>
      <c r="T4516" s="136">
        <v>2.8319999999999999</v>
      </c>
      <c r="U4516" s="2" t="s">
        <v>396</v>
      </c>
      <c r="V4516" s="145">
        <v>4.6899999999999997E-2</v>
      </c>
      <c r="W4516" s="145">
        <v>6.6780000000000006E-2</v>
      </c>
      <c r="X4516" s="4" t="s">
        <v>258</v>
      </c>
      <c r="Z4516" s="136">
        <v>897236.66</v>
      </c>
      <c r="AA4516" s="143">
        <v>1</v>
      </c>
      <c r="AB4516" s="156">
        <v>102.77</v>
      </c>
      <c r="AD4516" s="136">
        <v>922.09</v>
      </c>
      <c r="AG4516" s="2" t="s">
        <v>36</v>
      </c>
      <c r="AH4516" s="145">
        <v>7.8100000000000001E-4</v>
      </c>
      <c r="AI4516" s="145">
        <v>0.105690628961033</v>
      </c>
      <c r="AJ4516" s="145">
        <v>3.4076655602921399E-4</v>
      </c>
    </row>
    <row r="4517" spans="1:36" x14ac:dyDescent="0.2">
      <c r="A4517" s="2">
        <v>11389</v>
      </c>
      <c r="B4517" s="2">
        <v>11394</v>
      </c>
      <c r="C4517" s="2" t="s">
        <v>397</v>
      </c>
      <c r="D4517" s="2" t="s">
        <v>398</v>
      </c>
      <c r="E4517" s="4" t="s">
        <v>399</v>
      </c>
      <c r="F4517" s="2" t="s">
        <v>400</v>
      </c>
      <c r="G4517" s="2" t="s">
        <v>401</v>
      </c>
      <c r="H4517" s="2" t="s">
        <v>250</v>
      </c>
      <c r="I4517" s="2" t="s">
        <v>393</v>
      </c>
      <c r="J4517" s="2" t="s">
        <v>94</v>
      </c>
      <c r="K4517" s="2" t="s">
        <v>402</v>
      </c>
      <c r="L4517" s="2" t="s">
        <v>294</v>
      </c>
      <c r="M4517" s="2" t="s">
        <v>190</v>
      </c>
      <c r="N4517" s="2" t="s">
        <v>403</v>
      </c>
      <c r="O4517" s="2" t="s">
        <v>252</v>
      </c>
      <c r="P4517" s="2" t="s">
        <v>404</v>
      </c>
      <c r="Q4517" s="2" t="s">
        <v>405</v>
      </c>
      <c r="R4517" s="2" t="s">
        <v>255</v>
      </c>
      <c r="S4517" s="2" t="s">
        <v>99</v>
      </c>
      <c r="T4517" s="136">
        <v>1.921</v>
      </c>
      <c r="U4517" s="2" t="s">
        <v>406</v>
      </c>
      <c r="V4517" s="145">
        <v>6.5000000000000002E-2</v>
      </c>
      <c r="W4517" s="145">
        <v>7.5539999999999996E-2</v>
      </c>
      <c r="X4517" s="4" t="s">
        <v>258</v>
      </c>
      <c r="Z4517" s="136">
        <v>8000</v>
      </c>
      <c r="AA4517" s="143">
        <v>3.718</v>
      </c>
      <c r="AB4517" s="156">
        <v>101.22499999999999</v>
      </c>
      <c r="AD4517" s="136">
        <v>30.108000000000001</v>
      </c>
      <c r="AG4517" s="2" t="s">
        <v>36</v>
      </c>
      <c r="AH4517" s="145">
        <v>1.8E-5</v>
      </c>
      <c r="AI4517" s="145">
        <v>3.4510263339716401E-3</v>
      </c>
      <c r="AJ4517" s="145">
        <v>1.11267609073196E-5</v>
      </c>
    </row>
    <row r="4518" spans="1:36" x14ac:dyDescent="0.2">
      <c r="A4518" s="2">
        <v>11389</v>
      </c>
      <c r="B4518" s="2">
        <v>11394</v>
      </c>
      <c r="C4518" s="2" t="s">
        <v>407</v>
      </c>
      <c r="D4518" s="2" t="s">
        <v>408</v>
      </c>
      <c r="E4518" s="4" t="s">
        <v>399</v>
      </c>
      <c r="F4518" s="2" t="s">
        <v>409</v>
      </c>
      <c r="G4518" s="2" t="s">
        <v>410</v>
      </c>
      <c r="H4518" s="2" t="s">
        <v>250</v>
      </c>
      <c r="I4518" s="2" t="s">
        <v>393</v>
      </c>
      <c r="J4518" s="2" t="s">
        <v>94</v>
      </c>
      <c r="K4518" s="2" t="s">
        <v>322</v>
      </c>
      <c r="L4518" s="2" t="s">
        <v>294</v>
      </c>
      <c r="M4518" s="2" t="s">
        <v>190</v>
      </c>
      <c r="N4518" s="2" t="s">
        <v>411</v>
      </c>
      <c r="O4518" s="2" t="s">
        <v>252</v>
      </c>
      <c r="P4518" s="2" t="s">
        <v>404</v>
      </c>
      <c r="Q4518" s="2" t="s">
        <v>405</v>
      </c>
      <c r="R4518" s="2" t="s">
        <v>255</v>
      </c>
      <c r="S4518" s="2" t="s">
        <v>99</v>
      </c>
      <c r="T4518" s="136">
        <v>4.569</v>
      </c>
      <c r="U4518" s="2" t="s">
        <v>412</v>
      </c>
      <c r="V4518" s="145">
        <v>4.9000000000000002E-2</v>
      </c>
      <c r="W4518" s="145">
        <v>6.019E-2</v>
      </c>
      <c r="X4518" s="4" t="s">
        <v>258</v>
      </c>
      <c r="Z4518" s="136">
        <v>17000</v>
      </c>
      <c r="AA4518" s="143">
        <v>3.718</v>
      </c>
      <c r="AB4518" s="156">
        <v>97.491</v>
      </c>
      <c r="AD4518" s="136">
        <v>61.62</v>
      </c>
      <c r="AG4518" s="2" t="s">
        <v>36</v>
      </c>
      <c r="AH4518" s="145">
        <v>2.3E-5</v>
      </c>
      <c r="AI4518" s="145">
        <v>7.0629723635743397E-3</v>
      </c>
      <c r="AJ4518" s="145">
        <v>2.27723573161071E-5</v>
      </c>
    </row>
    <row r="4519" spans="1:36" x14ac:dyDescent="0.2">
      <c r="A4519" s="2">
        <v>11389</v>
      </c>
      <c r="B4519" s="2">
        <v>11394</v>
      </c>
      <c r="C4519" s="2" t="s">
        <v>413</v>
      </c>
      <c r="D4519" s="2" t="s">
        <v>414</v>
      </c>
      <c r="E4519" s="4" t="s">
        <v>247</v>
      </c>
      <c r="F4519" s="2" t="s">
        <v>415</v>
      </c>
      <c r="G4519" s="2" t="s">
        <v>416</v>
      </c>
      <c r="H4519" s="2" t="s">
        <v>250</v>
      </c>
      <c r="I4519" s="2" t="s">
        <v>393</v>
      </c>
      <c r="J4519" s="2" t="s">
        <v>94</v>
      </c>
      <c r="K4519" s="2" t="s">
        <v>95</v>
      </c>
      <c r="L4519" s="2" t="s">
        <v>294</v>
      </c>
      <c r="M4519" s="2" t="s">
        <v>190</v>
      </c>
      <c r="N4519" s="2" t="s">
        <v>411</v>
      </c>
      <c r="O4519" s="2" t="s">
        <v>252</v>
      </c>
      <c r="P4519" s="2" t="s">
        <v>417</v>
      </c>
      <c r="Q4519" s="2" t="s">
        <v>405</v>
      </c>
      <c r="R4519" s="2" t="s">
        <v>255</v>
      </c>
      <c r="S4519" s="2" t="s">
        <v>192</v>
      </c>
      <c r="T4519" s="136">
        <v>2.0070000000000001</v>
      </c>
      <c r="U4519" s="2" t="s">
        <v>418</v>
      </c>
      <c r="V4519" s="145">
        <v>3.7499999999999999E-2</v>
      </c>
      <c r="W4519" s="145">
        <v>4.0079999999999998E-2</v>
      </c>
      <c r="X4519" s="4" t="s">
        <v>258</v>
      </c>
      <c r="Z4519" s="136">
        <v>6000</v>
      </c>
      <c r="AA4519" s="143">
        <v>4.0218999999999996</v>
      </c>
      <c r="AB4519" s="156">
        <v>101.167</v>
      </c>
      <c r="AD4519" s="136">
        <v>24.413</v>
      </c>
      <c r="AG4519" s="2" t="s">
        <v>36</v>
      </c>
      <c r="AH4519" s="145">
        <v>5.0000000000000004E-6</v>
      </c>
      <c r="AI4519" s="145">
        <v>2.7982439871451501E-3</v>
      </c>
      <c r="AJ4519" s="145">
        <v>9.0220672901896601E-6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20" xr:uid="{00000000-0002-0000-0500-000000000000}">
      <formula1>israel_abroad</formula1>
    </dataValidation>
    <dataValidation type="list" allowBlank="1" showInputMessage="1" showErrorMessage="1" sqref="O2:O20" xr:uid="{00000000-0002-0000-0500-000001000000}">
      <formula1>Holding_interest</formula1>
    </dataValidation>
    <dataValidation type="list" allowBlank="1" showInputMessage="1" showErrorMessage="1" sqref="Q2:Q20 P112:R112 P455:R456 P826:R827 P1208:R1209 P1797:R1798 P2141:R2142 P2516:R2517 P2899:R2900 P3190:R3191 P3520:R3521 P3889:R3890 P4205:R4206 P4505:R4505" xr:uid="{00000000-0002-0000-0500-000002000000}">
      <formula1>Rating_Agency</formula1>
    </dataValidation>
    <dataValidation type="list" allowBlank="1" showInputMessage="1" showErrorMessage="1" sqref="R2:R20" xr:uid="{00000000-0002-0000-0500-000003000000}">
      <formula1>What_is_rated</formula1>
    </dataValidation>
    <dataValidation type="list" allowBlank="1" showInputMessage="1" showErrorMessage="1" sqref="X2:X20 X225 X961 X1338 X1920 X2276 X2636 X3005" xr:uid="{00000000-0002-0000-0500-000004000000}">
      <formula1>Subordination_Risk</formula1>
    </dataValidation>
    <dataValidation type="list" allowBlank="1" showInputMessage="1" showErrorMessage="1" sqref="AG2:AG5 AG8:AG19" xr:uid="{00000000-0002-0000-0500-000005000000}">
      <formula1>In_the_books</formula1>
    </dataValidation>
    <dataValidation type="list" allowBlank="1" showInputMessage="1" showErrorMessage="1" sqref="K2:K20" xr:uid="{00000000-0002-0000-0500-000006000000}">
      <formula1>Country_list</formula1>
    </dataValidation>
    <dataValidation type="list" allowBlank="1" showInputMessage="1" showErrorMessage="1" sqref="Y2:Y20" xr:uid="{00000000-0002-0000-0500-000007000000}">
      <formula1>Yes_No_Bad_Debt</formula1>
    </dataValidation>
    <dataValidation type="list" allowBlank="1" showInputMessage="1" showErrorMessage="1" sqref="H3:H20" xr:uid="{00000000-0002-0000-0500-000008000000}">
      <formula1>Type_of_Security_ID_Fund</formula1>
    </dataValidation>
    <dataValidation type="list" allowBlank="1" showInputMessage="1" showErrorMessage="1" sqref="E2:E20" xr:uid="{00000000-0002-0000-0500-000009000000}">
      <formula1>Issuer_Number_Type_2</formula1>
    </dataValidation>
    <dataValidation type="list" allowBlank="1" showInputMessage="1" showErrorMessage="1" sqref="H2" xr:uid="{00000000-0002-0000-0500-00000A000000}">
      <formula1>Security_ID_Number_Type</formula1>
    </dataValidation>
    <dataValidation type="list" allowBlank="1" showInputMessage="1" showErrorMessage="1" sqref="N2:N20" xr:uid="{00000000-0002-0000-0500-00000B000000}">
      <formula1>Industry_Sector</formula1>
    </dataValidation>
    <dataValidation type="list" allowBlank="1" showInputMessage="1" showErrorMessage="1" sqref="L2:L20" xr:uid="{00000000-0002-0000-0500-00000C000000}">
      <formula1>Tradeable_Status</formula1>
    </dataValidation>
    <dataValidation type="list" allowBlank="1" showInputMessage="1" showErrorMessage="1" sqref="M2:M20" xr:uid="{00000000-0002-0000-0500-00000D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'אפשרויות בחירה'!$C$874:$C$883</xm:f>
          </x14:formula1>
          <xm:sqref>I2:I20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667"/>
  <sheetViews>
    <sheetView rightToLeft="1" workbookViewId="0">
      <selection activeCell="H8" sqref="A8:H8"/>
    </sheetView>
  </sheetViews>
  <sheetFormatPr defaultColWidth="0" defaultRowHeight="14.25" x14ac:dyDescent="0.2"/>
  <cols>
    <col min="1" max="11" width="11.625" style="4" customWidth="1"/>
    <col min="12" max="13" width="11.625" style="2" customWidth="1"/>
    <col min="14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27" width="9" style="4" hidden="1" customWidth="1"/>
    <col min="28" max="16384" width="9" style="4" hidden="1"/>
  </cols>
  <sheetData>
    <row r="1" spans="1:24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288</v>
      </c>
      <c r="M1" s="13" t="s">
        <v>8</v>
      </c>
      <c r="N1" s="13" t="s">
        <v>238</v>
      </c>
      <c r="O1" s="13" t="s">
        <v>239</v>
      </c>
      <c r="P1" s="13" t="s">
        <v>11</v>
      </c>
      <c r="Q1" s="13" t="s">
        <v>17</v>
      </c>
      <c r="R1" s="142" t="s">
        <v>18</v>
      </c>
      <c r="S1" s="148" t="s">
        <v>19</v>
      </c>
      <c r="T1" s="13" t="s">
        <v>16</v>
      </c>
      <c r="U1" s="13" t="s">
        <v>20</v>
      </c>
      <c r="V1" s="144" t="s">
        <v>23</v>
      </c>
      <c r="W1" s="144" t="s">
        <v>24</v>
      </c>
      <c r="X1" s="144" t="s">
        <v>25</v>
      </c>
    </row>
    <row r="2" spans="1:24" x14ac:dyDescent="0.2">
      <c r="A2" s="12">
        <v>1035</v>
      </c>
      <c r="B2" s="12">
        <v>1036</v>
      </c>
      <c r="C2" s="12" t="s">
        <v>419</v>
      </c>
      <c r="D2" s="12" t="s">
        <v>420</v>
      </c>
      <c r="E2" s="12" t="s">
        <v>247</v>
      </c>
      <c r="F2" s="12" t="s">
        <v>1827</v>
      </c>
      <c r="G2" s="12" t="s">
        <v>1828</v>
      </c>
      <c r="H2" s="12" t="s">
        <v>250</v>
      </c>
      <c r="I2" s="12" t="s">
        <v>1829</v>
      </c>
      <c r="J2" s="12" t="s">
        <v>30</v>
      </c>
      <c r="K2" s="12" t="s">
        <v>30</v>
      </c>
      <c r="L2" s="14" t="s">
        <v>294</v>
      </c>
      <c r="M2" s="12" t="s">
        <v>31</v>
      </c>
      <c r="N2" s="14" t="s">
        <v>423</v>
      </c>
      <c r="O2" s="14" t="s">
        <v>252</v>
      </c>
      <c r="P2" s="12" t="s">
        <v>34</v>
      </c>
      <c r="Q2" s="138">
        <v>477747</v>
      </c>
      <c r="R2" s="151">
        <v>1</v>
      </c>
      <c r="S2" s="152">
        <v>147.6</v>
      </c>
      <c r="T2" s="14"/>
      <c r="U2" s="138">
        <v>705.15499999999997</v>
      </c>
      <c r="V2" s="150">
        <v>1.57E-3</v>
      </c>
      <c r="W2" s="150">
        <v>6.2831533667824101E-4</v>
      </c>
      <c r="X2" s="150">
        <v>1.3630174435650999E-4</v>
      </c>
    </row>
    <row r="3" spans="1:24" x14ac:dyDescent="0.2">
      <c r="A3" s="12">
        <v>1035</v>
      </c>
      <c r="B3" s="12">
        <v>1036</v>
      </c>
      <c r="C3" s="12" t="s">
        <v>428</v>
      </c>
      <c r="D3" s="12" t="s">
        <v>429</v>
      </c>
      <c r="E3" s="12" t="s">
        <v>247</v>
      </c>
      <c r="F3" s="12" t="s">
        <v>1830</v>
      </c>
      <c r="G3" s="12" t="s">
        <v>1831</v>
      </c>
      <c r="H3" s="12" t="s">
        <v>250</v>
      </c>
      <c r="I3" s="12" t="s">
        <v>1829</v>
      </c>
      <c r="J3" s="12" t="s">
        <v>30</v>
      </c>
      <c r="K3" s="12" t="s">
        <v>30</v>
      </c>
      <c r="L3" s="14" t="s">
        <v>294</v>
      </c>
      <c r="M3" s="12" t="s">
        <v>190</v>
      </c>
      <c r="N3" s="14" t="s">
        <v>368</v>
      </c>
      <c r="O3" s="14" t="s">
        <v>252</v>
      </c>
      <c r="P3" s="12" t="s">
        <v>34</v>
      </c>
      <c r="Q3" s="138">
        <v>13792</v>
      </c>
      <c r="R3" s="151">
        <v>1</v>
      </c>
      <c r="S3" s="152">
        <v>1780</v>
      </c>
      <c r="T3" s="14"/>
      <c r="U3" s="138">
        <v>245.49799999999999</v>
      </c>
      <c r="V3" s="150">
        <v>1.003E-3</v>
      </c>
      <c r="W3" s="150">
        <v>2.1874623426209599E-4</v>
      </c>
      <c r="X3" s="150">
        <v>4.7453072622688402E-5</v>
      </c>
    </row>
    <row r="4" spans="1:24" x14ac:dyDescent="0.2">
      <c r="A4" s="12">
        <v>1035</v>
      </c>
      <c r="B4" s="12">
        <v>1036</v>
      </c>
      <c r="C4" s="12" t="s">
        <v>1832</v>
      </c>
      <c r="D4" s="12" t="s">
        <v>1833</v>
      </c>
      <c r="E4" s="12" t="s">
        <v>247</v>
      </c>
      <c r="F4" s="12" t="s">
        <v>1834</v>
      </c>
      <c r="G4" s="12" t="s">
        <v>1835</v>
      </c>
      <c r="H4" s="12" t="s">
        <v>250</v>
      </c>
      <c r="I4" s="12" t="s">
        <v>1829</v>
      </c>
      <c r="J4" s="12" t="s">
        <v>30</v>
      </c>
      <c r="K4" s="12" t="s">
        <v>322</v>
      </c>
      <c r="L4" s="14" t="s">
        <v>294</v>
      </c>
      <c r="M4" s="12" t="s">
        <v>31</v>
      </c>
      <c r="N4" s="14" t="s">
        <v>323</v>
      </c>
      <c r="O4" s="14" t="s">
        <v>252</v>
      </c>
      <c r="P4" s="12" t="s">
        <v>34</v>
      </c>
      <c r="Q4" s="138">
        <v>257345</v>
      </c>
      <c r="R4" s="151">
        <v>1</v>
      </c>
      <c r="S4" s="152">
        <v>446.7</v>
      </c>
      <c r="T4" s="14"/>
      <c r="U4" s="138">
        <v>1149.56</v>
      </c>
      <c r="V4" s="150">
        <v>1.5610000000000001E-3</v>
      </c>
      <c r="W4" s="150">
        <v>1.0242949267697599E-3</v>
      </c>
      <c r="X4" s="150">
        <v>2.22202415099948E-4</v>
      </c>
    </row>
    <row r="5" spans="1:24" x14ac:dyDescent="0.2">
      <c r="A5" s="12">
        <v>1035</v>
      </c>
      <c r="B5" s="12">
        <v>1036</v>
      </c>
      <c r="C5" s="12" t="s">
        <v>1836</v>
      </c>
      <c r="D5" s="12" t="s">
        <v>1837</v>
      </c>
      <c r="E5" s="12" t="s">
        <v>247</v>
      </c>
      <c r="F5" s="12" t="s">
        <v>1838</v>
      </c>
      <c r="G5" s="12" t="s">
        <v>1839</v>
      </c>
      <c r="H5" s="12" t="s">
        <v>250</v>
      </c>
      <c r="I5" s="12" t="s">
        <v>1829</v>
      </c>
      <c r="J5" s="12" t="s">
        <v>30</v>
      </c>
      <c r="K5" s="12" t="s">
        <v>30</v>
      </c>
      <c r="L5" s="14" t="s">
        <v>294</v>
      </c>
      <c r="M5" s="12" t="s">
        <v>31</v>
      </c>
      <c r="N5" s="14" t="s">
        <v>361</v>
      </c>
      <c r="O5" s="14" t="s">
        <v>252</v>
      </c>
      <c r="P5" s="12" t="s">
        <v>34</v>
      </c>
      <c r="Q5" s="138">
        <v>668664</v>
      </c>
      <c r="R5" s="151">
        <v>1</v>
      </c>
      <c r="S5" s="152">
        <v>3240</v>
      </c>
      <c r="T5" s="14"/>
      <c r="U5" s="138">
        <v>21664.714</v>
      </c>
      <c r="V5" s="150">
        <v>2.6150000000000001E-3</v>
      </c>
      <c r="W5" s="150">
        <v>1.93039545656121E-2</v>
      </c>
      <c r="X5" s="150">
        <v>4.1876467542271102E-3</v>
      </c>
    </row>
    <row r="6" spans="1:24" x14ac:dyDescent="0.2">
      <c r="A6" s="12">
        <v>1035</v>
      </c>
      <c r="B6" s="12">
        <v>1036</v>
      </c>
      <c r="C6" s="12" t="s">
        <v>1840</v>
      </c>
      <c r="D6" s="12" t="s">
        <v>1841</v>
      </c>
      <c r="E6" s="12" t="s">
        <v>247</v>
      </c>
      <c r="F6" s="12" t="s">
        <v>1842</v>
      </c>
      <c r="G6" s="12" t="s">
        <v>1843</v>
      </c>
      <c r="H6" s="12" t="s">
        <v>250</v>
      </c>
      <c r="I6" s="12" t="s">
        <v>1829</v>
      </c>
      <c r="J6" s="12" t="s">
        <v>30</v>
      </c>
      <c r="K6" s="12" t="s">
        <v>30</v>
      </c>
      <c r="L6" s="14" t="s">
        <v>294</v>
      </c>
      <c r="M6" s="12" t="s">
        <v>31</v>
      </c>
      <c r="N6" s="14" t="s">
        <v>1844</v>
      </c>
      <c r="O6" s="14" t="s">
        <v>252</v>
      </c>
      <c r="P6" s="12" t="s">
        <v>34</v>
      </c>
      <c r="Q6" s="138">
        <v>5074</v>
      </c>
      <c r="R6" s="151">
        <v>1</v>
      </c>
      <c r="S6" s="152">
        <v>796.2</v>
      </c>
      <c r="T6" s="14"/>
      <c r="U6" s="138">
        <v>40.399000000000001</v>
      </c>
      <c r="V6" s="150">
        <v>8.8900000000000003E-4</v>
      </c>
      <c r="W6" s="150">
        <v>3.5996972036575802E-5</v>
      </c>
      <c r="X6" s="150">
        <v>7.8088975291882392E-6</v>
      </c>
    </row>
    <row r="7" spans="1:24" x14ac:dyDescent="0.2">
      <c r="A7" s="12">
        <v>1035</v>
      </c>
      <c r="B7" s="12">
        <v>1036</v>
      </c>
      <c r="C7" s="12" t="s">
        <v>1845</v>
      </c>
      <c r="D7" s="12" t="s">
        <v>1846</v>
      </c>
      <c r="E7" s="12" t="s">
        <v>247</v>
      </c>
      <c r="F7" s="12" t="s">
        <v>1847</v>
      </c>
      <c r="G7" s="12" t="s">
        <v>1848</v>
      </c>
      <c r="H7" s="12" t="s">
        <v>250</v>
      </c>
      <c r="I7" s="12" t="s">
        <v>1829</v>
      </c>
      <c r="J7" s="12" t="s">
        <v>30</v>
      </c>
      <c r="K7" s="12" t="s">
        <v>30</v>
      </c>
      <c r="L7" s="14" t="s">
        <v>294</v>
      </c>
      <c r="M7" s="12" t="s">
        <v>31</v>
      </c>
      <c r="N7" s="14" t="s">
        <v>442</v>
      </c>
      <c r="O7" s="14" t="s">
        <v>252</v>
      </c>
      <c r="P7" s="12" t="s">
        <v>34</v>
      </c>
      <c r="Q7" s="138">
        <v>196132</v>
      </c>
      <c r="R7" s="151">
        <v>1</v>
      </c>
      <c r="S7" s="152">
        <v>427.4</v>
      </c>
      <c r="T7" s="14"/>
      <c r="U7" s="138">
        <v>838.26800000000003</v>
      </c>
      <c r="V7" s="150">
        <v>3.555E-3</v>
      </c>
      <c r="W7" s="150">
        <v>7.4692381942547E-4</v>
      </c>
      <c r="X7" s="150">
        <v>1.62031727615227E-4</v>
      </c>
    </row>
    <row r="8" spans="1:24" x14ac:dyDescent="0.2">
      <c r="A8" s="12">
        <v>1035</v>
      </c>
      <c r="B8" s="12">
        <v>1036</v>
      </c>
      <c r="C8" s="12" t="s">
        <v>1849</v>
      </c>
      <c r="D8" s="12" t="s">
        <v>1850</v>
      </c>
      <c r="E8" s="12" t="s">
        <v>247</v>
      </c>
      <c r="F8" s="12" t="s">
        <v>1851</v>
      </c>
      <c r="G8" s="12" t="s">
        <v>1852</v>
      </c>
      <c r="H8" s="12" t="s">
        <v>250</v>
      </c>
      <c r="I8" s="12" t="s">
        <v>1829</v>
      </c>
      <c r="J8" s="12" t="s">
        <v>30</v>
      </c>
      <c r="K8" s="12" t="s">
        <v>322</v>
      </c>
      <c r="L8" s="14" t="s">
        <v>294</v>
      </c>
      <c r="M8" s="12" t="s">
        <v>31</v>
      </c>
      <c r="N8" s="14" t="s">
        <v>1853</v>
      </c>
      <c r="O8" s="14" t="s">
        <v>252</v>
      </c>
      <c r="P8" s="12" t="s">
        <v>34</v>
      </c>
      <c r="Q8" s="138">
        <v>30064</v>
      </c>
      <c r="R8" s="151">
        <v>1</v>
      </c>
      <c r="S8" s="152">
        <v>3465</v>
      </c>
      <c r="T8" s="14"/>
      <c r="U8" s="138">
        <v>1041.7180000000001</v>
      </c>
      <c r="V8" s="150">
        <v>4.6099999999999998E-4</v>
      </c>
      <c r="W8" s="150">
        <v>9.2820378759119696E-4</v>
      </c>
      <c r="X8" s="150">
        <v>2.0135716571213999E-4</v>
      </c>
    </row>
    <row r="9" spans="1:24" x14ac:dyDescent="0.2">
      <c r="A9" s="12">
        <v>1035</v>
      </c>
      <c r="B9" s="12">
        <v>1036</v>
      </c>
      <c r="C9" s="12" t="s">
        <v>1854</v>
      </c>
      <c r="D9" s="12" t="s">
        <v>1855</v>
      </c>
      <c r="E9" s="12" t="s">
        <v>247</v>
      </c>
      <c r="F9" s="12" t="s">
        <v>1856</v>
      </c>
      <c r="G9" s="12" t="s">
        <v>1857</v>
      </c>
      <c r="H9" s="12" t="s">
        <v>250</v>
      </c>
      <c r="I9" s="12" t="s">
        <v>1829</v>
      </c>
      <c r="J9" s="12" t="s">
        <v>30</v>
      </c>
      <c r="K9" s="12" t="s">
        <v>95</v>
      </c>
      <c r="L9" s="14" t="s">
        <v>294</v>
      </c>
      <c r="M9" s="12" t="s">
        <v>31</v>
      </c>
      <c r="N9" s="14" t="s">
        <v>447</v>
      </c>
      <c r="O9" s="14" t="s">
        <v>252</v>
      </c>
      <c r="P9" s="12" t="s">
        <v>34</v>
      </c>
      <c r="Q9" s="138">
        <v>69886</v>
      </c>
      <c r="R9" s="151">
        <v>1</v>
      </c>
      <c r="S9" s="152">
        <v>3094</v>
      </c>
      <c r="T9" s="14"/>
      <c r="U9" s="138">
        <v>2162.2730000000001</v>
      </c>
      <c r="V9" s="150">
        <v>2.7590000000000002E-3</v>
      </c>
      <c r="W9" s="150">
        <v>1.9266544406023E-3</v>
      </c>
      <c r="X9" s="150">
        <v>4.1795312910019E-4</v>
      </c>
    </row>
    <row r="10" spans="1:24" x14ac:dyDescent="0.2">
      <c r="A10" s="12">
        <v>1035</v>
      </c>
      <c r="B10" s="12">
        <v>1036</v>
      </c>
      <c r="C10" s="12" t="s">
        <v>438</v>
      </c>
      <c r="D10" s="12" t="s">
        <v>439</v>
      </c>
      <c r="E10" s="12" t="s">
        <v>247</v>
      </c>
      <c r="F10" s="12" t="s">
        <v>1858</v>
      </c>
      <c r="G10" s="12" t="s">
        <v>1859</v>
      </c>
      <c r="H10" s="12" t="s">
        <v>250</v>
      </c>
      <c r="I10" s="12" t="s">
        <v>1829</v>
      </c>
      <c r="J10" s="12" t="s">
        <v>30</v>
      </c>
      <c r="K10" s="12" t="s">
        <v>30</v>
      </c>
      <c r="L10" s="14" t="s">
        <v>294</v>
      </c>
      <c r="M10" s="12" t="s">
        <v>31</v>
      </c>
      <c r="N10" s="14" t="s">
        <v>442</v>
      </c>
      <c r="O10" s="14" t="s">
        <v>252</v>
      </c>
      <c r="P10" s="12" t="s">
        <v>34</v>
      </c>
      <c r="Q10" s="138">
        <v>24065</v>
      </c>
      <c r="R10" s="151">
        <v>1</v>
      </c>
      <c r="S10" s="152">
        <v>2421</v>
      </c>
      <c r="T10" s="14"/>
      <c r="U10" s="138">
        <v>582.61400000000003</v>
      </c>
      <c r="V10" s="150">
        <v>1.3359999999999999E-3</v>
      </c>
      <c r="W10" s="150">
        <v>5.1912744551146299E-4</v>
      </c>
      <c r="X10" s="150">
        <v>1.1261538949635201E-4</v>
      </c>
    </row>
    <row r="11" spans="1:24" x14ac:dyDescent="0.2">
      <c r="A11" s="12">
        <v>1035</v>
      </c>
      <c r="B11" s="12">
        <v>1036</v>
      </c>
      <c r="C11" s="12" t="s">
        <v>438</v>
      </c>
      <c r="D11" s="12" t="s">
        <v>439</v>
      </c>
      <c r="E11" s="12" t="s">
        <v>247</v>
      </c>
      <c r="F11" s="12" t="s">
        <v>1860</v>
      </c>
      <c r="G11" s="12" t="s">
        <v>1859</v>
      </c>
      <c r="H11" s="12" t="s">
        <v>250</v>
      </c>
      <c r="I11" s="12" t="s">
        <v>1829</v>
      </c>
      <c r="J11" s="12" t="s">
        <v>30</v>
      </c>
      <c r="K11" s="12" t="s">
        <v>30</v>
      </c>
      <c r="L11" s="14" t="s">
        <v>294</v>
      </c>
      <c r="M11" s="12" t="s">
        <v>190</v>
      </c>
      <c r="N11" s="14" t="s">
        <v>442</v>
      </c>
      <c r="O11" s="14" t="s">
        <v>252</v>
      </c>
      <c r="P11" s="12" t="s">
        <v>34</v>
      </c>
      <c r="Q11" s="138">
        <v>20825</v>
      </c>
      <c r="R11" s="151">
        <v>1</v>
      </c>
      <c r="S11" s="152">
        <v>2079.9050000000002</v>
      </c>
      <c r="T11" s="14"/>
      <c r="U11" s="138">
        <v>433.14</v>
      </c>
      <c r="V11" s="150">
        <v>1.1559999999999999E-3</v>
      </c>
      <c r="W11" s="150">
        <v>3.8594188022150701E-4</v>
      </c>
      <c r="X11" s="150">
        <v>8.3723169599091604E-5</v>
      </c>
    </row>
    <row r="12" spans="1:24" x14ac:dyDescent="0.2">
      <c r="A12" s="12">
        <v>1035</v>
      </c>
      <c r="B12" s="12">
        <v>1036</v>
      </c>
      <c r="C12" s="12" t="s">
        <v>1437</v>
      </c>
      <c r="D12" s="12" t="s">
        <v>1438</v>
      </c>
      <c r="E12" s="12" t="s">
        <v>399</v>
      </c>
      <c r="F12" s="12" t="s">
        <v>1861</v>
      </c>
      <c r="G12" s="12" t="s">
        <v>1862</v>
      </c>
      <c r="H12" s="12" t="s">
        <v>250</v>
      </c>
      <c r="I12" s="12" t="s">
        <v>1829</v>
      </c>
      <c r="J12" s="12" t="s">
        <v>30</v>
      </c>
      <c r="K12" s="12" t="s">
        <v>95</v>
      </c>
      <c r="L12" s="14" t="s">
        <v>294</v>
      </c>
      <c r="M12" s="12" t="s">
        <v>31</v>
      </c>
      <c r="N12" s="14" t="s">
        <v>308</v>
      </c>
      <c r="O12" s="14" t="s">
        <v>252</v>
      </c>
      <c r="P12" s="12" t="s">
        <v>34</v>
      </c>
      <c r="Q12" s="138">
        <v>20488</v>
      </c>
      <c r="R12" s="151">
        <v>1</v>
      </c>
      <c r="S12" s="152">
        <v>26100</v>
      </c>
      <c r="T12" s="14"/>
      <c r="U12" s="138">
        <v>5347.3680000000004</v>
      </c>
      <c r="V12" s="150">
        <v>3.6400000000000001E-4</v>
      </c>
      <c r="W12" s="150">
        <v>4.7646763683785003E-3</v>
      </c>
      <c r="X12" s="150">
        <v>1.0336110904719199E-3</v>
      </c>
    </row>
    <row r="13" spans="1:24" x14ac:dyDescent="0.2">
      <c r="A13" s="12">
        <v>1035</v>
      </c>
      <c r="B13" s="12">
        <v>1036</v>
      </c>
      <c r="C13" s="12" t="s">
        <v>1863</v>
      </c>
      <c r="D13" s="12" t="s">
        <v>1864</v>
      </c>
      <c r="E13" s="12" t="s">
        <v>247</v>
      </c>
      <c r="F13" s="12" t="s">
        <v>1865</v>
      </c>
      <c r="G13" s="12" t="s">
        <v>1866</v>
      </c>
      <c r="H13" s="12" t="s">
        <v>250</v>
      </c>
      <c r="I13" s="12" t="s">
        <v>1829</v>
      </c>
      <c r="J13" s="12" t="s">
        <v>30</v>
      </c>
      <c r="K13" s="12" t="s">
        <v>30</v>
      </c>
      <c r="L13" s="14" t="s">
        <v>294</v>
      </c>
      <c r="M13" s="12" t="s">
        <v>31</v>
      </c>
      <c r="N13" s="14" t="s">
        <v>670</v>
      </c>
      <c r="O13" s="14" t="s">
        <v>252</v>
      </c>
      <c r="P13" s="12" t="s">
        <v>34</v>
      </c>
      <c r="Q13" s="138">
        <v>21351</v>
      </c>
      <c r="R13" s="151">
        <v>1</v>
      </c>
      <c r="S13" s="152">
        <v>832.1</v>
      </c>
      <c r="T13" s="14"/>
      <c r="U13" s="138">
        <v>177.66200000000001</v>
      </c>
      <c r="V13" s="150">
        <v>6.8599999999999998E-4</v>
      </c>
      <c r="W13" s="150">
        <v>1.5830224614807401E-4</v>
      </c>
      <c r="X13" s="150">
        <v>3.4340833377724197E-5</v>
      </c>
    </row>
    <row r="14" spans="1:24" x14ac:dyDescent="0.2">
      <c r="A14" s="12">
        <v>1035</v>
      </c>
      <c r="B14" s="12">
        <v>1036</v>
      </c>
      <c r="C14" s="12" t="s">
        <v>1867</v>
      </c>
      <c r="D14" s="12" t="s">
        <v>1868</v>
      </c>
      <c r="E14" s="12" t="s">
        <v>247</v>
      </c>
      <c r="F14" s="12" t="s">
        <v>1869</v>
      </c>
      <c r="G14" s="12" t="s">
        <v>1870</v>
      </c>
      <c r="H14" s="12" t="s">
        <v>250</v>
      </c>
      <c r="I14" s="12" t="s">
        <v>1829</v>
      </c>
      <c r="J14" s="12" t="s">
        <v>30</v>
      </c>
      <c r="K14" s="12" t="s">
        <v>30</v>
      </c>
      <c r="L14" s="14" t="s">
        <v>294</v>
      </c>
      <c r="M14" s="12" t="s">
        <v>31</v>
      </c>
      <c r="N14" s="14" t="s">
        <v>281</v>
      </c>
      <c r="O14" s="14" t="s">
        <v>252</v>
      </c>
      <c r="P14" s="12" t="s">
        <v>34</v>
      </c>
      <c r="Q14" s="138">
        <v>16767</v>
      </c>
      <c r="R14" s="151">
        <v>1</v>
      </c>
      <c r="S14" s="152">
        <v>21870</v>
      </c>
      <c r="T14" s="14"/>
      <c r="U14" s="138">
        <v>3666.9430000000002</v>
      </c>
      <c r="V14" s="150">
        <v>1.627E-3</v>
      </c>
      <c r="W14" s="150">
        <v>3.2673637160979601E-3</v>
      </c>
      <c r="X14" s="150">
        <v>7.0879596271797296E-4</v>
      </c>
    </row>
    <row r="15" spans="1:24" x14ac:dyDescent="0.2">
      <c r="A15" s="12">
        <v>1035</v>
      </c>
      <c r="B15" s="12">
        <v>1036</v>
      </c>
      <c r="C15" s="12" t="s">
        <v>1871</v>
      </c>
      <c r="D15" s="12" t="s">
        <v>1872</v>
      </c>
      <c r="E15" s="12" t="s">
        <v>247</v>
      </c>
      <c r="F15" s="12" t="s">
        <v>1873</v>
      </c>
      <c r="G15" s="12" t="s">
        <v>1874</v>
      </c>
      <c r="H15" s="12" t="s">
        <v>250</v>
      </c>
      <c r="I15" s="12" t="s">
        <v>1829</v>
      </c>
      <c r="J15" s="12" t="s">
        <v>30</v>
      </c>
      <c r="K15" s="12" t="s">
        <v>30</v>
      </c>
      <c r="L15" s="14" t="s">
        <v>294</v>
      </c>
      <c r="M15" s="12" t="s">
        <v>31</v>
      </c>
      <c r="N15" s="14" t="s">
        <v>338</v>
      </c>
      <c r="O15" s="14" t="s">
        <v>252</v>
      </c>
      <c r="P15" s="12" t="s">
        <v>34</v>
      </c>
      <c r="Q15" s="138">
        <v>44116</v>
      </c>
      <c r="R15" s="151">
        <v>1</v>
      </c>
      <c r="S15" s="152">
        <v>15580</v>
      </c>
      <c r="T15" s="14"/>
      <c r="U15" s="138">
        <v>6873.2730000000001</v>
      </c>
      <c r="V15" s="150">
        <v>2.9949999999999998E-3</v>
      </c>
      <c r="W15" s="150">
        <v>6.1243064781736902E-3</v>
      </c>
      <c r="X15" s="150">
        <v>1.3285584597729199E-3</v>
      </c>
    </row>
    <row r="16" spans="1:24" x14ac:dyDescent="0.2">
      <c r="A16" s="12">
        <v>1035</v>
      </c>
      <c r="B16" s="12">
        <v>1036</v>
      </c>
      <c r="C16" s="12" t="s">
        <v>1875</v>
      </c>
      <c r="D16" s="12" t="s">
        <v>1876</v>
      </c>
      <c r="E16" s="12" t="s">
        <v>247</v>
      </c>
      <c r="F16" s="12" t="s">
        <v>1877</v>
      </c>
      <c r="G16" s="12" t="s">
        <v>1878</v>
      </c>
      <c r="H16" s="12" t="s">
        <v>250</v>
      </c>
      <c r="I16" s="12" t="s">
        <v>1829</v>
      </c>
      <c r="J16" s="12" t="s">
        <v>30</v>
      </c>
      <c r="K16" s="12" t="s">
        <v>30</v>
      </c>
      <c r="L16" s="14" t="s">
        <v>294</v>
      </c>
      <c r="M16" s="12" t="s">
        <v>31</v>
      </c>
      <c r="N16" s="14" t="s">
        <v>1879</v>
      </c>
      <c r="O16" s="14" t="s">
        <v>252</v>
      </c>
      <c r="P16" s="12" t="s">
        <v>34</v>
      </c>
      <c r="Q16" s="138">
        <v>42000</v>
      </c>
      <c r="R16" s="151">
        <v>1</v>
      </c>
      <c r="S16" s="152">
        <v>77.8</v>
      </c>
      <c r="T16" s="14"/>
      <c r="U16" s="138">
        <v>32.676000000000002</v>
      </c>
      <c r="V16" s="150">
        <v>1.047E-3</v>
      </c>
      <c r="W16" s="150">
        <v>2.9115363859965498E-5</v>
      </c>
      <c r="X16" s="150">
        <v>6.3160560470610201E-6</v>
      </c>
    </row>
    <row r="17" spans="1:24" x14ac:dyDescent="0.2">
      <c r="A17" s="12">
        <v>1035</v>
      </c>
      <c r="B17" s="12">
        <v>1036</v>
      </c>
      <c r="C17" s="12" t="s">
        <v>1880</v>
      </c>
      <c r="D17" s="12" t="s">
        <v>1881</v>
      </c>
      <c r="E17" s="12" t="s">
        <v>247</v>
      </c>
      <c r="F17" s="12" t="s">
        <v>1882</v>
      </c>
      <c r="G17" s="12" t="s">
        <v>1883</v>
      </c>
      <c r="H17" s="12" t="s">
        <v>250</v>
      </c>
      <c r="I17" s="12" t="s">
        <v>1829</v>
      </c>
      <c r="J17" s="12" t="s">
        <v>30</v>
      </c>
      <c r="K17" s="12" t="s">
        <v>30</v>
      </c>
      <c r="L17" s="14" t="s">
        <v>294</v>
      </c>
      <c r="M17" s="12" t="s">
        <v>31</v>
      </c>
      <c r="N17" s="14" t="s">
        <v>627</v>
      </c>
      <c r="O17" s="14" t="s">
        <v>252</v>
      </c>
      <c r="P17" s="12" t="s">
        <v>34</v>
      </c>
      <c r="Q17" s="138">
        <v>17514</v>
      </c>
      <c r="R17" s="151">
        <v>1</v>
      </c>
      <c r="S17" s="152">
        <v>6214</v>
      </c>
      <c r="T17" s="14"/>
      <c r="U17" s="138">
        <v>1088.32</v>
      </c>
      <c r="V17" s="150">
        <v>1.5529999999999999E-3</v>
      </c>
      <c r="W17" s="150">
        <v>9.6972798480423098E-4</v>
      </c>
      <c r="X17" s="150">
        <v>2.10365095620492E-4</v>
      </c>
    </row>
    <row r="18" spans="1:24" x14ac:dyDescent="0.2">
      <c r="A18" s="12">
        <v>1035</v>
      </c>
      <c r="B18" s="12">
        <v>1036</v>
      </c>
      <c r="C18" s="12" t="s">
        <v>1884</v>
      </c>
      <c r="D18" s="12" t="s">
        <v>1885</v>
      </c>
      <c r="E18" s="12" t="s">
        <v>247</v>
      </c>
      <c r="F18" s="12" t="s">
        <v>1886</v>
      </c>
      <c r="G18" s="12" t="s">
        <v>1887</v>
      </c>
      <c r="H18" s="12" t="s">
        <v>250</v>
      </c>
      <c r="I18" s="12" t="s">
        <v>1829</v>
      </c>
      <c r="J18" s="12" t="s">
        <v>30</v>
      </c>
      <c r="K18" s="12" t="s">
        <v>322</v>
      </c>
      <c r="L18" s="14" t="s">
        <v>294</v>
      </c>
      <c r="M18" s="12" t="s">
        <v>31</v>
      </c>
      <c r="N18" s="14" t="s">
        <v>447</v>
      </c>
      <c r="O18" s="14" t="s">
        <v>252</v>
      </c>
      <c r="P18" s="12" t="s">
        <v>34</v>
      </c>
      <c r="Q18" s="138">
        <v>14728</v>
      </c>
      <c r="R18" s="151">
        <v>1</v>
      </c>
      <c r="S18" s="152">
        <v>1112</v>
      </c>
      <c r="T18" s="14"/>
      <c r="U18" s="138">
        <v>163.77500000000001</v>
      </c>
      <c r="V18" s="150">
        <v>2.41E-4</v>
      </c>
      <c r="W18" s="150">
        <v>1.4592909773830399E-4</v>
      </c>
      <c r="X18" s="150">
        <v>3.1656700724923402E-5</v>
      </c>
    </row>
    <row r="19" spans="1:24" x14ac:dyDescent="0.2">
      <c r="A19" s="12">
        <v>1035</v>
      </c>
      <c r="B19" s="12">
        <v>1036</v>
      </c>
      <c r="C19" s="12" t="s">
        <v>1888</v>
      </c>
      <c r="D19" s="12" t="s">
        <v>1889</v>
      </c>
      <c r="E19" s="12" t="s">
        <v>247</v>
      </c>
      <c r="F19" s="12" t="s">
        <v>1890</v>
      </c>
      <c r="G19" s="12" t="s">
        <v>1891</v>
      </c>
      <c r="H19" s="12" t="s">
        <v>250</v>
      </c>
      <c r="I19" s="12" t="s">
        <v>1829</v>
      </c>
      <c r="J19" s="12" t="s">
        <v>30</v>
      </c>
      <c r="K19" s="12" t="s">
        <v>30</v>
      </c>
      <c r="L19" s="14" t="s">
        <v>294</v>
      </c>
      <c r="M19" s="12" t="s">
        <v>31</v>
      </c>
      <c r="N19" s="14" t="s">
        <v>447</v>
      </c>
      <c r="O19" s="14" t="s">
        <v>252</v>
      </c>
      <c r="P19" s="12" t="s">
        <v>34</v>
      </c>
      <c r="Q19" s="138">
        <v>14051</v>
      </c>
      <c r="R19" s="151">
        <v>1</v>
      </c>
      <c r="S19" s="152">
        <v>5427</v>
      </c>
      <c r="T19" s="14"/>
      <c r="U19" s="138">
        <v>762.548</v>
      </c>
      <c r="V19" s="150">
        <v>2.6099999999999999E-3</v>
      </c>
      <c r="W19" s="150">
        <v>6.7945451659184896E-4</v>
      </c>
      <c r="X19" s="150">
        <v>1.4739547233080501E-4</v>
      </c>
    </row>
    <row r="20" spans="1:24" x14ac:dyDescent="0.2">
      <c r="A20" s="4">
        <v>1035</v>
      </c>
      <c r="B20" s="4">
        <v>1036</v>
      </c>
      <c r="C20" s="4" t="s">
        <v>1892</v>
      </c>
      <c r="D20" s="4" t="s">
        <v>1893</v>
      </c>
      <c r="E20" s="12" t="s">
        <v>247</v>
      </c>
      <c r="F20" s="4" t="s">
        <v>1894</v>
      </c>
      <c r="G20" s="4" t="s">
        <v>1895</v>
      </c>
      <c r="H20" s="12" t="s">
        <v>250</v>
      </c>
      <c r="I20" s="4" t="s">
        <v>1829</v>
      </c>
      <c r="J20" s="4" t="s">
        <v>30</v>
      </c>
      <c r="K20" s="12" t="s">
        <v>30</v>
      </c>
      <c r="L20" s="14" t="s">
        <v>294</v>
      </c>
      <c r="M20" s="12" t="s">
        <v>31</v>
      </c>
      <c r="N20" s="14" t="s">
        <v>281</v>
      </c>
      <c r="O20" s="4" t="s">
        <v>252</v>
      </c>
      <c r="P20" s="4" t="s">
        <v>34</v>
      </c>
      <c r="Q20" s="137">
        <v>265004</v>
      </c>
      <c r="R20" s="147">
        <v>1</v>
      </c>
      <c r="S20" s="149">
        <v>5236</v>
      </c>
      <c r="U20" s="137">
        <v>13875.609</v>
      </c>
      <c r="V20" s="146">
        <v>2.0149999999999999E-3</v>
      </c>
      <c r="W20" s="146">
        <v>1.23636129766303E-2</v>
      </c>
      <c r="X20" s="146">
        <v>2.6820641115855399E-3</v>
      </c>
    </row>
    <row r="21" spans="1:24" s="31" customFormat="1" x14ac:dyDescent="0.2">
      <c r="A21" s="31">
        <v>1035</v>
      </c>
      <c r="B21" s="31">
        <v>1036</v>
      </c>
      <c r="C21" s="31" t="s">
        <v>443</v>
      </c>
      <c r="D21" s="31" t="s">
        <v>444</v>
      </c>
      <c r="E21" s="31" t="s">
        <v>247</v>
      </c>
      <c r="F21" s="31" t="s">
        <v>1896</v>
      </c>
      <c r="G21" s="31" t="s">
        <v>1897</v>
      </c>
      <c r="H21" s="31" t="s">
        <v>250</v>
      </c>
      <c r="I21" s="31" t="s">
        <v>1829</v>
      </c>
      <c r="J21" s="31" t="s">
        <v>30</v>
      </c>
      <c r="K21" s="31" t="s">
        <v>30</v>
      </c>
      <c r="L21" s="31" t="s">
        <v>294</v>
      </c>
      <c r="M21" s="31" t="s">
        <v>31</v>
      </c>
      <c r="N21" s="14" t="s">
        <v>447</v>
      </c>
      <c r="O21" s="31" t="s">
        <v>252</v>
      </c>
      <c r="P21" s="31" t="s">
        <v>34</v>
      </c>
      <c r="Q21" s="137">
        <v>8068</v>
      </c>
      <c r="R21" s="147">
        <v>1</v>
      </c>
      <c r="S21" s="149">
        <v>142500</v>
      </c>
      <c r="T21" s="30"/>
      <c r="U21" s="137">
        <v>11496.9</v>
      </c>
      <c r="V21" s="146">
        <v>1.8100000000000001E-4</v>
      </c>
      <c r="W21" s="146">
        <v>1.0244106584699399E-2</v>
      </c>
      <c r="X21" s="146">
        <v>2.2222752101681898E-3</v>
      </c>
    </row>
    <row r="22" spans="1:24" x14ac:dyDescent="0.2">
      <c r="A22" s="4">
        <v>1035</v>
      </c>
      <c r="B22" s="4">
        <v>1036</v>
      </c>
      <c r="C22" s="4" t="s">
        <v>480</v>
      </c>
      <c r="D22" s="4" t="s">
        <v>481</v>
      </c>
      <c r="E22" s="4" t="s">
        <v>247</v>
      </c>
      <c r="F22" s="4" t="s">
        <v>1898</v>
      </c>
      <c r="G22" s="4" t="s">
        <v>1899</v>
      </c>
      <c r="H22" s="4" t="s">
        <v>250</v>
      </c>
      <c r="I22" s="4" t="s">
        <v>1829</v>
      </c>
      <c r="J22" s="4" t="s">
        <v>30</v>
      </c>
      <c r="K22" s="4" t="s">
        <v>30</v>
      </c>
      <c r="L22" s="2" t="s">
        <v>294</v>
      </c>
      <c r="M22" s="4" t="s">
        <v>31</v>
      </c>
      <c r="N22" s="4" t="s">
        <v>308</v>
      </c>
      <c r="O22" s="4" t="s">
        <v>252</v>
      </c>
      <c r="P22" s="4" t="s">
        <v>34</v>
      </c>
      <c r="Q22" s="137">
        <v>65605</v>
      </c>
      <c r="R22" s="147">
        <v>1</v>
      </c>
      <c r="S22" s="149">
        <v>5556</v>
      </c>
      <c r="U22" s="137">
        <v>3645.0140000000001</v>
      </c>
      <c r="V22" s="146">
        <v>5.0039999999999998E-3</v>
      </c>
      <c r="W22" s="146">
        <v>3.2478241847715599E-3</v>
      </c>
      <c r="X22" s="146">
        <v>7.0455721181022395E-4</v>
      </c>
    </row>
    <row r="23" spans="1:24" x14ac:dyDescent="0.2">
      <c r="A23" s="4">
        <v>1035</v>
      </c>
      <c r="B23" s="4">
        <v>1036</v>
      </c>
      <c r="C23" s="4" t="s">
        <v>497</v>
      </c>
      <c r="D23" s="4" t="s">
        <v>498</v>
      </c>
      <c r="E23" s="4" t="s">
        <v>247</v>
      </c>
      <c r="F23" s="4" t="s">
        <v>1900</v>
      </c>
      <c r="G23" s="4" t="s">
        <v>1901</v>
      </c>
      <c r="H23" s="4" t="s">
        <v>250</v>
      </c>
      <c r="I23" s="4" t="s">
        <v>1829</v>
      </c>
      <c r="J23" s="4" t="s">
        <v>30</v>
      </c>
      <c r="K23" s="4" t="s">
        <v>30</v>
      </c>
      <c r="L23" s="2" t="s">
        <v>294</v>
      </c>
      <c r="M23" s="2" t="s">
        <v>31</v>
      </c>
      <c r="N23" s="4" t="s">
        <v>281</v>
      </c>
      <c r="O23" s="4" t="s">
        <v>252</v>
      </c>
      <c r="P23" s="4" t="s">
        <v>34</v>
      </c>
      <c r="Q23" s="137">
        <v>537599</v>
      </c>
      <c r="R23" s="147">
        <v>1</v>
      </c>
      <c r="S23" s="149">
        <v>2900</v>
      </c>
      <c r="T23" s="136">
        <v>129.024</v>
      </c>
      <c r="U23" s="137">
        <v>15719.395</v>
      </c>
      <c r="V23" s="146">
        <v>2.4989999999999999E-3</v>
      </c>
      <c r="W23" s="146">
        <v>1.40064848235963E-2</v>
      </c>
      <c r="X23" s="146">
        <v>3.0384556962307898E-3</v>
      </c>
    </row>
    <row r="24" spans="1:24" x14ac:dyDescent="0.2">
      <c r="A24" s="4">
        <v>1035</v>
      </c>
      <c r="B24" s="4">
        <v>1036</v>
      </c>
      <c r="C24" s="4" t="s">
        <v>1902</v>
      </c>
      <c r="D24" s="4" t="s">
        <v>1903</v>
      </c>
      <c r="E24" s="4" t="s">
        <v>247</v>
      </c>
      <c r="F24" s="4" t="s">
        <v>1904</v>
      </c>
      <c r="G24" s="4" t="s">
        <v>1905</v>
      </c>
      <c r="H24" s="4" t="s">
        <v>250</v>
      </c>
      <c r="I24" s="4" t="s">
        <v>1829</v>
      </c>
      <c r="J24" s="4" t="s">
        <v>30</v>
      </c>
      <c r="K24" s="4" t="s">
        <v>30</v>
      </c>
      <c r="L24" s="2" t="s">
        <v>294</v>
      </c>
      <c r="M24" s="2" t="s">
        <v>31</v>
      </c>
      <c r="N24" s="4" t="s">
        <v>670</v>
      </c>
      <c r="O24" s="4" t="s">
        <v>252</v>
      </c>
      <c r="P24" s="4" t="s">
        <v>34</v>
      </c>
      <c r="Q24" s="137">
        <v>546015</v>
      </c>
      <c r="R24" s="147">
        <v>1</v>
      </c>
      <c r="S24" s="149">
        <v>525</v>
      </c>
      <c r="U24" s="137">
        <v>2866.5790000000002</v>
      </c>
      <c r="V24" s="146">
        <v>2.758E-3</v>
      </c>
      <c r="W24" s="146">
        <v>2.5542135922234999E-3</v>
      </c>
      <c r="X24" s="146">
        <v>5.5409083266966903E-4</v>
      </c>
    </row>
    <row r="25" spans="1:24" x14ac:dyDescent="0.2">
      <c r="A25" s="4">
        <v>1035</v>
      </c>
      <c r="B25" s="4">
        <v>1036</v>
      </c>
      <c r="C25" s="4" t="s">
        <v>1906</v>
      </c>
      <c r="D25" s="4" t="s">
        <v>1907</v>
      </c>
      <c r="E25" s="4" t="s">
        <v>247</v>
      </c>
      <c r="F25" s="4" t="s">
        <v>1908</v>
      </c>
      <c r="G25" s="4" t="s">
        <v>1909</v>
      </c>
      <c r="H25" s="4" t="s">
        <v>250</v>
      </c>
      <c r="I25" s="4" t="s">
        <v>1829</v>
      </c>
      <c r="J25" s="4" t="s">
        <v>30</v>
      </c>
      <c r="K25" s="4" t="s">
        <v>30</v>
      </c>
      <c r="L25" s="2" t="s">
        <v>294</v>
      </c>
      <c r="M25" s="2" t="s">
        <v>31</v>
      </c>
      <c r="N25" s="4" t="s">
        <v>251</v>
      </c>
      <c r="O25" s="4" t="s">
        <v>252</v>
      </c>
      <c r="P25" s="4" t="s">
        <v>34</v>
      </c>
      <c r="Q25" s="137">
        <v>136240</v>
      </c>
      <c r="R25" s="147">
        <v>1</v>
      </c>
      <c r="S25" s="149">
        <v>13820</v>
      </c>
      <c r="U25" s="137">
        <v>18828.367999999999</v>
      </c>
      <c r="V25" s="146">
        <v>3.934E-3</v>
      </c>
      <c r="W25" s="146">
        <v>1.6776679679560799E-2</v>
      </c>
      <c r="X25" s="146">
        <v>3.6393997907543801E-3</v>
      </c>
    </row>
    <row r="26" spans="1:24" x14ac:dyDescent="0.2">
      <c r="A26" s="4">
        <v>1035</v>
      </c>
      <c r="B26" s="4">
        <v>1036</v>
      </c>
      <c r="C26" s="4" t="s">
        <v>1910</v>
      </c>
      <c r="D26" s="4" t="s">
        <v>1911</v>
      </c>
      <c r="E26" s="4" t="s">
        <v>247</v>
      </c>
      <c r="F26" s="4" t="s">
        <v>1912</v>
      </c>
      <c r="G26" s="4" t="s">
        <v>1913</v>
      </c>
      <c r="H26" s="4" t="s">
        <v>250</v>
      </c>
      <c r="I26" s="4" t="s">
        <v>1829</v>
      </c>
      <c r="J26" s="4" t="s">
        <v>30</v>
      </c>
      <c r="K26" s="4" t="s">
        <v>30</v>
      </c>
      <c r="L26" s="2" t="s">
        <v>294</v>
      </c>
      <c r="M26" s="2" t="s">
        <v>31</v>
      </c>
      <c r="N26" s="4" t="s">
        <v>251</v>
      </c>
      <c r="O26" s="4" t="s">
        <v>252</v>
      </c>
      <c r="P26" s="4" t="s">
        <v>34</v>
      </c>
      <c r="Q26" s="137">
        <v>814</v>
      </c>
      <c r="R26" s="147">
        <v>1</v>
      </c>
      <c r="S26" s="149">
        <v>173080</v>
      </c>
      <c r="U26" s="137">
        <v>1408.8710000000001</v>
      </c>
      <c r="V26" s="146">
        <v>2.0100000000000001E-4</v>
      </c>
      <c r="W26" s="146">
        <v>1.2553494191402299E-3</v>
      </c>
      <c r="X26" s="146">
        <v>2.7232554358826399E-4</v>
      </c>
    </row>
    <row r="27" spans="1:24" x14ac:dyDescent="0.2">
      <c r="A27" s="4">
        <v>1035</v>
      </c>
      <c r="B27" s="4">
        <v>1036</v>
      </c>
      <c r="C27" s="4" t="s">
        <v>1914</v>
      </c>
      <c r="D27" s="4" t="s">
        <v>1915</v>
      </c>
      <c r="E27" s="4" t="s">
        <v>247</v>
      </c>
      <c r="F27" s="4" t="s">
        <v>1916</v>
      </c>
      <c r="G27" s="4" t="s">
        <v>1917</v>
      </c>
      <c r="H27" s="4" t="s">
        <v>250</v>
      </c>
      <c r="I27" s="4" t="s">
        <v>1829</v>
      </c>
      <c r="J27" s="4" t="s">
        <v>30</v>
      </c>
      <c r="K27" s="4" t="s">
        <v>30</v>
      </c>
      <c r="L27" s="2" t="s">
        <v>294</v>
      </c>
      <c r="M27" s="2" t="s">
        <v>31</v>
      </c>
      <c r="N27" s="4" t="s">
        <v>361</v>
      </c>
      <c r="O27" s="4" t="s">
        <v>252</v>
      </c>
      <c r="P27" s="4" t="s">
        <v>34</v>
      </c>
      <c r="Q27" s="137">
        <v>33562</v>
      </c>
      <c r="R27" s="147">
        <v>1</v>
      </c>
      <c r="S27" s="149">
        <v>2542</v>
      </c>
      <c r="U27" s="137">
        <v>853.14599999999996</v>
      </c>
      <c r="V27" s="146">
        <v>1.8760000000000001E-3</v>
      </c>
      <c r="W27" s="146">
        <v>7.6018048048380005E-4</v>
      </c>
      <c r="X27" s="146">
        <v>1.6490752249259899E-4</v>
      </c>
    </row>
    <row r="28" spans="1:24" x14ac:dyDescent="0.2">
      <c r="A28" s="4">
        <v>1035</v>
      </c>
      <c r="B28" s="4">
        <v>1036</v>
      </c>
      <c r="C28" s="4" t="s">
        <v>1918</v>
      </c>
      <c r="D28" s="4" t="s">
        <v>1919</v>
      </c>
      <c r="E28" s="4" t="s">
        <v>247</v>
      </c>
      <c r="F28" s="4" t="s">
        <v>1920</v>
      </c>
      <c r="G28" s="4" t="s">
        <v>1921</v>
      </c>
      <c r="H28" s="4" t="s">
        <v>250</v>
      </c>
      <c r="I28" s="4" t="s">
        <v>1829</v>
      </c>
      <c r="J28" s="4" t="s">
        <v>30</v>
      </c>
      <c r="K28" s="4" t="s">
        <v>30</v>
      </c>
      <c r="L28" s="2" t="s">
        <v>294</v>
      </c>
      <c r="M28" s="2" t="s">
        <v>31</v>
      </c>
      <c r="N28" s="4" t="s">
        <v>281</v>
      </c>
      <c r="O28" s="4" t="s">
        <v>252</v>
      </c>
      <c r="P28" s="4" t="s">
        <v>34</v>
      </c>
      <c r="Q28" s="137">
        <v>447750</v>
      </c>
      <c r="R28" s="147">
        <v>1</v>
      </c>
      <c r="S28" s="149">
        <v>1796</v>
      </c>
      <c r="U28" s="137">
        <v>8041.59</v>
      </c>
      <c r="V28" s="146">
        <v>9.5E-4</v>
      </c>
      <c r="W28" s="146">
        <v>7.1653145691840999E-3</v>
      </c>
      <c r="X28" s="146">
        <v>1.55438649612821E-3</v>
      </c>
    </row>
    <row r="29" spans="1:24" x14ac:dyDescent="0.2">
      <c r="A29" s="4">
        <v>1035</v>
      </c>
      <c r="B29" s="4">
        <v>1036</v>
      </c>
      <c r="C29" s="4" t="s">
        <v>1922</v>
      </c>
      <c r="D29" s="4" t="s">
        <v>1923</v>
      </c>
      <c r="E29" s="4" t="s">
        <v>247</v>
      </c>
      <c r="F29" s="4" t="s">
        <v>1924</v>
      </c>
      <c r="G29" s="4" t="s">
        <v>1925</v>
      </c>
      <c r="H29" s="4" t="s">
        <v>250</v>
      </c>
      <c r="I29" s="4" t="s">
        <v>1829</v>
      </c>
      <c r="J29" s="4" t="s">
        <v>30</v>
      </c>
      <c r="K29" s="4" t="s">
        <v>30</v>
      </c>
      <c r="L29" s="2" t="s">
        <v>294</v>
      </c>
      <c r="M29" s="2" t="s">
        <v>31</v>
      </c>
      <c r="N29" s="4" t="s">
        <v>1589</v>
      </c>
      <c r="O29" s="4" t="s">
        <v>252</v>
      </c>
      <c r="P29" s="4" t="s">
        <v>34</v>
      </c>
      <c r="Q29" s="137">
        <v>37210</v>
      </c>
      <c r="R29" s="147">
        <v>1</v>
      </c>
      <c r="S29" s="149">
        <v>928</v>
      </c>
      <c r="T29" s="136">
        <v>4.2789999999999999</v>
      </c>
      <c r="U29" s="137">
        <v>349.58800000000002</v>
      </c>
      <c r="V29" s="146">
        <v>7.1100000000000004E-4</v>
      </c>
      <c r="W29" s="146">
        <v>3.1149407410054498E-4</v>
      </c>
      <c r="X29" s="146">
        <v>6.7573053175944603E-5</v>
      </c>
    </row>
    <row r="30" spans="1:24" x14ac:dyDescent="0.2">
      <c r="A30" s="4">
        <v>1035</v>
      </c>
      <c r="B30" s="4">
        <v>1036</v>
      </c>
      <c r="C30" s="4" t="s">
        <v>304</v>
      </c>
      <c r="D30" s="4" t="s">
        <v>305</v>
      </c>
      <c r="E30" s="4" t="s">
        <v>247</v>
      </c>
      <c r="F30" s="4" t="s">
        <v>1926</v>
      </c>
      <c r="G30" s="4" t="s">
        <v>1927</v>
      </c>
      <c r="H30" s="4" t="s">
        <v>250</v>
      </c>
      <c r="I30" s="4" t="s">
        <v>1829</v>
      </c>
      <c r="J30" s="4" t="s">
        <v>30</v>
      </c>
      <c r="K30" s="4" t="s">
        <v>95</v>
      </c>
      <c r="L30" s="2" t="s">
        <v>294</v>
      </c>
      <c r="M30" s="2" t="s">
        <v>31</v>
      </c>
      <c r="N30" s="4" t="s">
        <v>308</v>
      </c>
      <c r="O30" s="4" t="s">
        <v>252</v>
      </c>
      <c r="P30" s="4" t="s">
        <v>34</v>
      </c>
      <c r="Q30" s="137">
        <v>422873.8</v>
      </c>
      <c r="R30" s="147">
        <v>1</v>
      </c>
      <c r="S30" s="149">
        <v>5941</v>
      </c>
      <c r="U30" s="137">
        <v>25122.932000000001</v>
      </c>
      <c r="V30" s="146">
        <v>3.5509999999999999E-3</v>
      </c>
      <c r="W30" s="146">
        <v>2.23853384668872E-2</v>
      </c>
      <c r="X30" s="146">
        <v>4.8560977314009201E-3</v>
      </c>
    </row>
    <row r="31" spans="1:24" x14ac:dyDescent="0.2">
      <c r="A31" s="4">
        <v>1035</v>
      </c>
      <c r="B31" s="4">
        <v>1036</v>
      </c>
      <c r="C31" s="4" t="s">
        <v>1928</v>
      </c>
      <c r="D31" s="4" t="s">
        <v>1929</v>
      </c>
      <c r="E31" s="4" t="s">
        <v>247</v>
      </c>
      <c r="F31" s="4" t="s">
        <v>1930</v>
      </c>
      <c r="G31" s="4" t="s">
        <v>1931</v>
      </c>
      <c r="H31" s="4" t="s">
        <v>250</v>
      </c>
      <c r="I31" s="4" t="s">
        <v>1829</v>
      </c>
      <c r="J31" s="4" t="s">
        <v>30</v>
      </c>
      <c r="K31" s="4" t="s">
        <v>30</v>
      </c>
      <c r="L31" s="2" t="s">
        <v>294</v>
      </c>
      <c r="M31" s="2" t="s">
        <v>31</v>
      </c>
      <c r="N31" s="4" t="s">
        <v>670</v>
      </c>
      <c r="O31" s="4" t="s">
        <v>252</v>
      </c>
      <c r="P31" s="4" t="s">
        <v>34</v>
      </c>
      <c r="Q31" s="137">
        <v>49024</v>
      </c>
      <c r="R31" s="147">
        <v>1</v>
      </c>
      <c r="S31" s="149">
        <v>9131</v>
      </c>
      <c r="U31" s="137">
        <v>4476.3810000000003</v>
      </c>
      <c r="V31" s="146">
        <v>3.4499999999999999E-3</v>
      </c>
      <c r="W31" s="146">
        <v>3.9885994124616297E-3</v>
      </c>
      <c r="X31" s="146">
        <v>8.6525511271464404E-4</v>
      </c>
    </row>
    <row r="32" spans="1:24" x14ac:dyDescent="0.2">
      <c r="A32" s="4">
        <v>1035</v>
      </c>
      <c r="B32" s="4">
        <v>1036</v>
      </c>
      <c r="C32" s="4" t="s">
        <v>397</v>
      </c>
      <c r="D32" s="4" t="s">
        <v>398</v>
      </c>
      <c r="E32" s="4" t="s">
        <v>399</v>
      </c>
      <c r="F32" s="4" t="s">
        <v>1932</v>
      </c>
      <c r="G32" s="4" t="s">
        <v>1933</v>
      </c>
      <c r="H32" s="4" t="s">
        <v>250</v>
      </c>
      <c r="I32" s="4" t="s">
        <v>1829</v>
      </c>
      <c r="J32" s="4" t="s">
        <v>30</v>
      </c>
      <c r="K32" s="4" t="s">
        <v>402</v>
      </c>
      <c r="L32" s="2" t="s">
        <v>294</v>
      </c>
      <c r="M32" s="2" t="s">
        <v>31</v>
      </c>
      <c r="N32" s="4" t="s">
        <v>394</v>
      </c>
      <c r="O32" s="4" t="s">
        <v>252</v>
      </c>
      <c r="P32" s="4" t="s">
        <v>34</v>
      </c>
      <c r="Q32" s="137">
        <v>97703</v>
      </c>
      <c r="R32" s="147">
        <v>1</v>
      </c>
      <c r="S32" s="149">
        <v>4205</v>
      </c>
      <c r="T32" s="136">
        <v>106.747</v>
      </c>
      <c r="U32" s="137">
        <v>4215.1580000000004</v>
      </c>
      <c r="V32" s="146">
        <v>5.3200000000000003E-4</v>
      </c>
      <c r="W32" s="146">
        <v>3.7558411965634602E-3</v>
      </c>
      <c r="X32" s="146">
        <v>8.1476239196083696E-4</v>
      </c>
    </row>
    <row r="33" spans="1:24" x14ac:dyDescent="0.2">
      <c r="A33" s="4">
        <v>1035</v>
      </c>
      <c r="B33" s="4">
        <v>1036</v>
      </c>
      <c r="C33" s="4" t="s">
        <v>536</v>
      </c>
      <c r="D33" s="4" t="s">
        <v>537</v>
      </c>
      <c r="E33" s="4" t="s">
        <v>247</v>
      </c>
      <c r="F33" s="4" t="s">
        <v>1934</v>
      </c>
      <c r="G33" s="4" t="s">
        <v>1935</v>
      </c>
      <c r="H33" s="4" t="s">
        <v>250</v>
      </c>
      <c r="I33" s="4" t="s">
        <v>1829</v>
      </c>
      <c r="J33" s="4" t="s">
        <v>30</v>
      </c>
      <c r="K33" s="4" t="s">
        <v>30</v>
      </c>
      <c r="L33" s="2" t="s">
        <v>294</v>
      </c>
      <c r="M33" s="2" t="s">
        <v>31</v>
      </c>
      <c r="N33" s="4" t="s">
        <v>323</v>
      </c>
      <c r="O33" s="4" t="s">
        <v>252</v>
      </c>
      <c r="P33" s="4" t="s">
        <v>34</v>
      </c>
      <c r="Q33" s="137">
        <v>4998</v>
      </c>
      <c r="R33" s="147">
        <v>1</v>
      </c>
      <c r="S33" s="149">
        <v>17450</v>
      </c>
      <c r="U33" s="137">
        <v>872.15099999999995</v>
      </c>
      <c r="V33" s="146">
        <v>1.3100000000000001E-4</v>
      </c>
      <c r="W33" s="146">
        <v>7.7711450929834501E-4</v>
      </c>
      <c r="X33" s="146">
        <v>1.68581056356357E-4</v>
      </c>
    </row>
    <row r="34" spans="1:24" x14ac:dyDescent="0.2">
      <c r="A34" s="4">
        <v>1035</v>
      </c>
      <c r="B34" s="4">
        <v>1036</v>
      </c>
      <c r="C34" s="4" t="s">
        <v>1522</v>
      </c>
      <c r="D34" s="4" t="s">
        <v>1523</v>
      </c>
      <c r="E34" s="4" t="s">
        <v>247</v>
      </c>
      <c r="F34" s="4" t="s">
        <v>1936</v>
      </c>
      <c r="G34" s="4" t="s">
        <v>1937</v>
      </c>
      <c r="H34" s="4" t="s">
        <v>250</v>
      </c>
      <c r="I34" s="4" t="s">
        <v>1829</v>
      </c>
      <c r="J34" s="4" t="s">
        <v>30</v>
      </c>
      <c r="K34" s="4" t="s">
        <v>30</v>
      </c>
      <c r="L34" s="2" t="s">
        <v>294</v>
      </c>
      <c r="M34" s="2" t="s">
        <v>31</v>
      </c>
      <c r="N34" s="4" t="s">
        <v>368</v>
      </c>
      <c r="O34" s="4" t="s">
        <v>252</v>
      </c>
      <c r="P34" s="4" t="s">
        <v>34</v>
      </c>
      <c r="Q34" s="137">
        <v>14095</v>
      </c>
      <c r="R34" s="147">
        <v>1</v>
      </c>
      <c r="S34" s="149">
        <v>22350</v>
      </c>
      <c r="U34" s="137">
        <v>3150.2330000000002</v>
      </c>
      <c r="V34" s="146">
        <v>1.114E-3</v>
      </c>
      <c r="W34" s="146">
        <v>2.8069581797340098E-3</v>
      </c>
      <c r="X34" s="146">
        <v>6.0891923831782205E-4</v>
      </c>
    </row>
    <row r="35" spans="1:24" x14ac:dyDescent="0.2">
      <c r="A35" s="4">
        <v>1035</v>
      </c>
      <c r="B35" s="4">
        <v>1036</v>
      </c>
      <c r="C35" s="4" t="s">
        <v>557</v>
      </c>
      <c r="D35" s="4" t="s">
        <v>558</v>
      </c>
      <c r="E35" s="4" t="s">
        <v>247</v>
      </c>
      <c r="F35" s="4" t="s">
        <v>1938</v>
      </c>
      <c r="G35" s="4" t="s">
        <v>1939</v>
      </c>
      <c r="H35" s="4" t="s">
        <v>250</v>
      </c>
      <c r="I35" s="4" t="s">
        <v>1829</v>
      </c>
      <c r="J35" s="4" t="s">
        <v>30</v>
      </c>
      <c r="K35" s="4" t="s">
        <v>30</v>
      </c>
      <c r="L35" s="2" t="s">
        <v>294</v>
      </c>
      <c r="M35" s="2" t="s">
        <v>31</v>
      </c>
      <c r="N35" s="4" t="s">
        <v>251</v>
      </c>
      <c r="O35" s="4" t="s">
        <v>252</v>
      </c>
      <c r="P35" s="4" t="s">
        <v>34</v>
      </c>
      <c r="Q35" s="137">
        <v>52004</v>
      </c>
      <c r="R35" s="147">
        <v>1</v>
      </c>
      <c r="S35" s="149">
        <v>13220</v>
      </c>
      <c r="U35" s="137">
        <v>6874.9290000000001</v>
      </c>
      <c r="V35" s="146">
        <v>1.41E-3</v>
      </c>
      <c r="W35" s="146">
        <v>6.1257820272786001E-3</v>
      </c>
      <c r="X35" s="146">
        <v>1.3288785536893701E-3</v>
      </c>
    </row>
    <row r="36" spans="1:24" x14ac:dyDescent="0.2">
      <c r="A36" s="4">
        <v>1035</v>
      </c>
      <c r="B36" s="4">
        <v>1036</v>
      </c>
      <c r="C36" s="4" t="s">
        <v>1940</v>
      </c>
      <c r="D36" s="4" t="s">
        <v>1941</v>
      </c>
      <c r="E36" s="4" t="s">
        <v>247</v>
      </c>
      <c r="F36" s="4" t="s">
        <v>1942</v>
      </c>
      <c r="G36" s="4" t="s">
        <v>1943</v>
      </c>
      <c r="H36" s="4" t="s">
        <v>250</v>
      </c>
      <c r="I36" s="4" t="s">
        <v>1829</v>
      </c>
      <c r="J36" s="4" t="s">
        <v>30</v>
      </c>
      <c r="K36" s="4" t="s">
        <v>30</v>
      </c>
      <c r="L36" s="2" t="s">
        <v>294</v>
      </c>
      <c r="M36" s="2" t="s">
        <v>31</v>
      </c>
      <c r="N36" s="4" t="s">
        <v>368</v>
      </c>
      <c r="O36" s="4" t="s">
        <v>252</v>
      </c>
      <c r="P36" s="4" t="s">
        <v>34</v>
      </c>
      <c r="Q36" s="137">
        <v>27859</v>
      </c>
      <c r="R36" s="147">
        <v>1</v>
      </c>
      <c r="S36" s="149">
        <v>4712</v>
      </c>
      <c r="U36" s="137">
        <v>1312.7159999999999</v>
      </c>
      <c r="V36" s="146">
        <v>4.4200000000000001E-4</v>
      </c>
      <c r="W36" s="146">
        <v>1.1696721237001899E-3</v>
      </c>
      <c r="X36" s="146">
        <v>2.53739390842154E-4</v>
      </c>
    </row>
    <row r="37" spans="1:24" x14ac:dyDescent="0.2">
      <c r="A37" s="4">
        <v>1035</v>
      </c>
      <c r="B37" s="4">
        <v>1036</v>
      </c>
      <c r="C37" s="4" t="s">
        <v>1944</v>
      </c>
      <c r="D37" s="4" t="s">
        <v>1945</v>
      </c>
      <c r="E37" s="4" t="s">
        <v>247</v>
      </c>
      <c r="F37" s="4" t="s">
        <v>1946</v>
      </c>
      <c r="G37" s="4" t="s">
        <v>1947</v>
      </c>
      <c r="H37" s="4" t="s">
        <v>250</v>
      </c>
      <c r="I37" s="4" t="s">
        <v>1829</v>
      </c>
      <c r="J37" s="4" t="s">
        <v>30</v>
      </c>
      <c r="K37" s="4" t="s">
        <v>322</v>
      </c>
      <c r="L37" s="2" t="s">
        <v>294</v>
      </c>
      <c r="M37" s="2" t="s">
        <v>31</v>
      </c>
      <c r="N37" s="4" t="s">
        <v>1948</v>
      </c>
      <c r="O37" s="4" t="s">
        <v>252</v>
      </c>
      <c r="P37" s="4" t="s">
        <v>34</v>
      </c>
      <c r="Q37" s="137">
        <v>59385</v>
      </c>
      <c r="R37" s="147">
        <v>1</v>
      </c>
      <c r="S37" s="149">
        <v>5050</v>
      </c>
      <c r="U37" s="137">
        <v>2998.9430000000002</v>
      </c>
      <c r="V37" s="146">
        <v>2.4009999999999999E-3</v>
      </c>
      <c r="W37" s="146">
        <v>2.67215393813853E-3</v>
      </c>
      <c r="X37" s="146">
        <v>5.7967587562471801E-4</v>
      </c>
    </row>
    <row r="38" spans="1:24" x14ac:dyDescent="0.2">
      <c r="A38" s="4">
        <v>1035</v>
      </c>
      <c r="B38" s="4">
        <v>1036</v>
      </c>
      <c r="C38" s="4" t="s">
        <v>570</v>
      </c>
      <c r="D38" s="4" t="s">
        <v>571</v>
      </c>
      <c r="E38" s="4" t="s">
        <v>247</v>
      </c>
      <c r="F38" s="4" t="s">
        <v>1949</v>
      </c>
      <c r="G38" s="4" t="s">
        <v>1950</v>
      </c>
      <c r="H38" s="4" t="s">
        <v>250</v>
      </c>
      <c r="I38" s="4" t="s">
        <v>1829</v>
      </c>
      <c r="J38" s="4" t="s">
        <v>30</v>
      </c>
      <c r="K38" s="4" t="s">
        <v>30</v>
      </c>
      <c r="L38" s="2" t="s">
        <v>294</v>
      </c>
      <c r="M38" s="2" t="s">
        <v>31</v>
      </c>
      <c r="N38" s="4" t="s">
        <v>281</v>
      </c>
      <c r="O38" s="4" t="s">
        <v>252</v>
      </c>
      <c r="P38" s="4" t="s">
        <v>34</v>
      </c>
      <c r="Q38" s="137">
        <v>2798444</v>
      </c>
      <c r="R38" s="147">
        <v>1</v>
      </c>
      <c r="S38" s="149">
        <v>237.7</v>
      </c>
      <c r="U38" s="137">
        <v>6651.9009999999998</v>
      </c>
      <c r="V38" s="146">
        <v>8.6809999999999995E-3</v>
      </c>
      <c r="W38" s="146">
        <v>5.92705745110262E-3</v>
      </c>
      <c r="X38" s="146">
        <v>1.2857688207286999E-3</v>
      </c>
    </row>
    <row r="39" spans="1:24" x14ac:dyDescent="0.2">
      <c r="A39" s="4">
        <v>1035</v>
      </c>
      <c r="B39" s="4">
        <v>1036</v>
      </c>
      <c r="C39" s="4" t="s">
        <v>1951</v>
      </c>
      <c r="D39" s="4" t="s">
        <v>1952</v>
      </c>
      <c r="E39" s="4" t="s">
        <v>247</v>
      </c>
      <c r="F39" s="4" t="s">
        <v>1953</v>
      </c>
      <c r="G39" s="4" t="s">
        <v>1954</v>
      </c>
      <c r="H39" s="4" t="s">
        <v>250</v>
      </c>
      <c r="I39" s="4" t="s">
        <v>1829</v>
      </c>
      <c r="J39" s="4" t="s">
        <v>30</v>
      </c>
      <c r="K39" s="4" t="s">
        <v>30</v>
      </c>
      <c r="L39" s="2" t="s">
        <v>294</v>
      </c>
      <c r="M39" s="2" t="s">
        <v>31</v>
      </c>
      <c r="N39" s="4" t="s">
        <v>442</v>
      </c>
      <c r="O39" s="4" t="s">
        <v>252</v>
      </c>
      <c r="P39" s="4" t="s">
        <v>34</v>
      </c>
      <c r="Q39" s="137">
        <v>82219</v>
      </c>
      <c r="R39" s="147">
        <v>1</v>
      </c>
      <c r="S39" s="149">
        <v>1868</v>
      </c>
      <c r="T39" s="136">
        <v>72.724000000000004</v>
      </c>
      <c r="U39" s="137">
        <v>1608.575</v>
      </c>
      <c r="V39" s="146">
        <v>1.6829E-2</v>
      </c>
      <c r="W39" s="146">
        <v>1.43329178433385E-3</v>
      </c>
      <c r="X39" s="146">
        <v>3.1092694857550899E-4</v>
      </c>
    </row>
    <row r="40" spans="1:24" x14ac:dyDescent="0.2">
      <c r="A40" s="4">
        <v>1035</v>
      </c>
      <c r="B40" s="4">
        <v>1036</v>
      </c>
      <c r="C40" s="4" t="s">
        <v>585</v>
      </c>
      <c r="D40" s="4" t="s">
        <v>586</v>
      </c>
      <c r="E40" s="4" t="s">
        <v>247</v>
      </c>
      <c r="F40" s="4" t="s">
        <v>1955</v>
      </c>
      <c r="G40" s="4" t="s">
        <v>1956</v>
      </c>
      <c r="H40" s="4" t="s">
        <v>250</v>
      </c>
      <c r="I40" s="4" t="s">
        <v>1829</v>
      </c>
      <c r="J40" s="4" t="s">
        <v>30</v>
      </c>
      <c r="K40" s="4" t="s">
        <v>30</v>
      </c>
      <c r="L40" s="2" t="s">
        <v>294</v>
      </c>
      <c r="M40" s="2" t="s">
        <v>31</v>
      </c>
      <c r="N40" s="4" t="s">
        <v>361</v>
      </c>
      <c r="O40" s="4" t="s">
        <v>252</v>
      </c>
      <c r="P40" s="4" t="s">
        <v>34</v>
      </c>
      <c r="Q40" s="137">
        <v>9009304</v>
      </c>
      <c r="R40" s="147">
        <v>1</v>
      </c>
      <c r="S40" s="149">
        <v>88.3</v>
      </c>
      <c r="T40" s="136">
        <v>526.89099999999996</v>
      </c>
      <c r="U40" s="137">
        <v>8482.1059999999998</v>
      </c>
      <c r="V40" s="146">
        <v>2.7989999999999998E-3</v>
      </c>
      <c r="W40" s="146">
        <v>7.5578286317205196E-3</v>
      </c>
      <c r="X40" s="146">
        <v>1.6395353828178401E-3</v>
      </c>
    </row>
    <row r="41" spans="1:24" x14ac:dyDescent="0.2">
      <c r="A41" s="4">
        <v>1035</v>
      </c>
      <c r="B41" s="4">
        <v>1036</v>
      </c>
      <c r="C41" s="4" t="s">
        <v>589</v>
      </c>
      <c r="D41" s="4" t="s">
        <v>590</v>
      </c>
      <c r="E41" s="4" t="s">
        <v>247</v>
      </c>
      <c r="F41" s="4" t="s">
        <v>1957</v>
      </c>
      <c r="G41" s="4" t="s">
        <v>1958</v>
      </c>
      <c r="H41" s="4" t="s">
        <v>250</v>
      </c>
      <c r="I41" s="4" t="s">
        <v>1829</v>
      </c>
      <c r="J41" s="4" t="s">
        <v>30</v>
      </c>
      <c r="K41" s="4" t="s">
        <v>30</v>
      </c>
      <c r="L41" s="2" t="s">
        <v>294</v>
      </c>
      <c r="M41" s="2" t="s">
        <v>31</v>
      </c>
      <c r="N41" s="4" t="s">
        <v>593</v>
      </c>
      <c r="O41" s="4" t="s">
        <v>252</v>
      </c>
      <c r="P41" s="4" t="s">
        <v>34</v>
      </c>
      <c r="Q41" s="137">
        <v>4170234</v>
      </c>
      <c r="R41" s="147">
        <v>1</v>
      </c>
      <c r="S41" s="149">
        <v>546.6</v>
      </c>
      <c r="U41" s="137">
        <v>22794.499</v>
      </c>
      <c r="V41" s="146">
        <v>1.505E-3</v>
      </c>
      <c r="W41" s="146">
        <v>2.0310629626383098E-2</v>
      </c>
      <c r="X41" s="146">
        <v>4.4060268553856897E-3</v>
      </c>
    </row>
    <row r="42" spans="1:24" x14ac:dyDescent="0.2">
      <c r="A42" s="4">
        <v>1035</v>
      </c>
      <c r="B42" s="4">
        <v>1036</v>
      </c>
      <c r="C42" s="4" t="s">
        <v>1959</v>
      </c>
      <c r="D42" s="4" t="s">
        <v>1960</v>
      </c>
      <c r="E42" s="4" t="s">
        <v>247</v>
      </c>
      <c r="F42" s="4" t="s">
        <v>1961</v>
      </c>
      <c r="G42" s="4" t="s">
        <v>1962</v>
      </c>
      <c r="H42" s="4" t="s">
        <v>250</v>
      </c>
      <c r="I42" s="4" t="s">
        <v>1829</v>
      </c>
      <c r="J42" s="4" t="s">
        <v>30</v>
      </c>
      <c r="K42" s="4" t="s">
        <v>30</v>
      </c>
      <c r="L42" s="2" t="s">
        <v>294</v>
      </c>
      <c r="M42" s="2" t="s">
        <v>31</v>
      </c>
      <c r="N42" s="4" t="s">
        <v>593</v>
      </c>
      <c r="O42" s="4" t="s">
        <v>252</v>
      </c>
      <c r="P42" s="4" t="s">
        <v>34</v>
      </c>
      <c r="Q42" s="137">
        <v>263540</v>
      </c>
      <c r="R42" s="147">
        <v>1</v>
      </c>
      <c r="S42" s="149">
        <v>1864</v>
      </c>
      <c r="U42" s="137">
        <v>4912.3860000000004</v>
      </c>
      <c r="V42" s="146">
        <v>2.2650000000000001E-3</v>
      </c>
      <c r="W42" s="146">
        <v>4.37709310088306E-3</v>
      </c>
      <c r="X42" s="146">
        <v>9.4953185133968298E-4</v>
      </c>
    </row>
    <row r="43" spans="1:24" x14ac:dyDescent="0.2">
      <c r="A43" s="4">
        <v>1035</v>
      </c>
      <c r="B43" s="4">
        <v>1036</v>
      </c>
      <c r="C43" s="4" t="s">
        <v>600</v>
      </c>
      <c r="D43" s="4" t="s">
        <v>601</v>
      </c>
      <c r="E43" s="4" t="s">
        <v>247</v>
      </c>
      <c r="F43" s="4" t="s">
        <v>1963</v>
      </c>
      <c r="G43" s="4" t="s">
        <v>1964</v>
      </c>
      <c r="H43" s="4" t="s">
        <v>250</v>
      </c>
      <c r="I43" s="4" t="s">
        <v>1829</v>
      </c>
      <c r="J43" s="4" t="s">
        <v>30</v>
      </c>
      <c r="K43" s="4" t="s">
        <v>30</v>
      </c>
      <c r="L43" s="2" t="s">
        <v>294</v>
      </c>
      <c r="M43" s="2" t="s">
        <v>31</v>
      </c>
      <c r="N43" s="4" t="s">
        <v>281</v>
      </c>
      <c r="O43" s="4" t="s">
        <v>252</v>
      </c>
      <c r="P43" s="4" t="s">
        <v>34</v>
      </c>
      <c r="Q43" s="137">
        <v>21431</v>
      </c>
      <c r="R43" s="147">
        <v>1</v>
      </c>
      <c r="S43" s="149">
        <v>51410</v>
      </c>
      <c r="U43" s="137">
        <v>11017.677</v>
      </c>
      <c r="V43" s="146">
        <v>8.6300000000000005E-4</v>
      </c>
      <c r="W43" s="146">
        <v>9.8171036129914603E-3</v>
      </c>
      <c r="X43" s="146">
        <v>2.1296445731430001E-3</v>
      </c>
    </row>
    <row r="44" spans="1:24" x14ac:dyDescent="0.2">
      <c r="A44" s="4">
        <v>1035</v>
      </c>
      <c r="B44" s="4">
        <v>1036</v>
      </c>
      <c r="C44" s="4" t="s">
        <v>1965</v>
      </c>
      <c r="D44" s="4" t="s">
        <v>1966</v>
      </c>
      <c r="E44" s="4" t="s">
        <v>247</v>
      </c>
      <c r="F44" s="4" t="s">
        <v>1967</v>
      </c>
      <c r="G44" s="4" t="s">
        <v>1968</v>
      </c>
      <c r="H44" s="4" t="s">
        <v>250</v>
      </c>
      <c r="I44" s="4" t="s">
        <v>1829</v>
      </c>
      <c r="J44" s="4" t="s">
        <v>30</v>
      </c>
      <c r="K44" s="4" t="s">
        <v>30</v>
      </c>
      <c r="L44" s="2" t="s">
        <v>294</v>
      </c>
      <c r="M44" s="2" t="s">
        <v>31</v>
      </c>
      <c r="N44" s="4" t="s">
        <v>281</v>
      </c>
      <c r="O44" s="4" t="s">
        <v>252</v>
      </c>
      <c r="P44" s="4" t="s">
        <v>34</v>
      </c>
      <c r="Q44" s="137">
        <v>100994</v>
      </c>
      <c r="R44" s="147">
        <v>1</v>
      </c>
      <c r="S44" s="149">
        <v>1373</v>
      </c>
      <c r="U44" s="137">
        <v>1386.6479999999999</v>
      </c>
      <c r="V44" s="146">
        <v>1.444E-3</v>
      </c>
      <c r="W44" s="146">
        <v>1.23554749669039E-3</v>
      </c>
      <c r="X44" s="146">
        <v>2.6802987163189403E-4</v>
      </c>
    </row>
    <row r="45" spans="1:24" x14ac:dyDescent="0.2">
      <c r="A45" s="4">
        <v>1035</v>
      </c>
      <c r="B45" s="4">
        <v>1036</v>
      </c>
      <c r="C45" s="4" t="s">
        <v>616</v>
      </c>
      <c r="D45" s="4" t="s">
        <v>617</v>
      </c>
      <c r="E45" s="4" t="s">
        <v>247</v>
      </c>
      <c r="F45" s="4" t="s">
        <v>1969</v>
      </c>
      <c r="G45" s="4" t="s">
        <v>1970</v>
      </c>
      <c r="H45" s="4" t="s">
        <v>250</v>
      </c>
      <c r="I45" s="4" t="s">
        <v>1829</v>
      </c>
      <c r="J45" s="4" t="s">
        <v>30</v>
      </c>
      <c r="K45" s="4" t="s">
        <v>30</v>
      </c>
      <c r="L45" s="2" t="s">
        <v>294</v>
      </c>
      <c r="M45" s="2" t="s">
        <v>31</v>
      </c>
      <c r="N45" s="4" t="s">
        <v>281</v>
      </c>
      <c r="O45" s="4" t="s">
        <v>252</v>
      </c>
      <c r="P45" s="4" t="s">
        <v>34</v>
      </c>
      <c r="Q45" s="137">
        <v>69613</v>
      </c>
      <c r="R45" s="147">
        <v>1</v>
      </c>
      <c r="S45" s="149">
        <v>2882</v>
      </c>
      <c r="U45" s="137">
        <v>2006.2470000000001</v>
      </c>
      <c r="V45" s="146">
        <v>3.8779999999999999E-3</v>
      </c>
      <c r="W45" s="146">
        <v>1.7876301107461301E-3</v>
      </c>
      <c r="X45" s="146">
        <v>3.8779429394016898E-4</v>
      </c>
    </row>
    <row r="46" spans="1:24" x14ac:dyDescent="0.2">
      <c r="A46" s="4">
        <v>1035</v>
      </c>
      <c r="B46" s="4">
        <v>1036</v>
      </c>
      <c r="C46" s="4" t="s">
        <v>623</v>
      </c>
      <c r="D46" s="4" t="s">
        <v>624</v>
      </c>
      <c r="E46" s="4" t="s">
        <v>247</v>
      </c>
      <c r="F46" s="4" t="s">
        <v>1971</v>
      </c>
      <c r="G46" s="4" t="s">
        <v>1972</v>
      </c>
      <c r="H46" s="4" t="s">
        <v>250</v>
      </c>
      <c r="I46" s="4" t="s">
        <v>1829</v>
      </c>
      <c r="J46" s="4" t="s">
        <v>30</v>
      </c>
      <c r="K46" s="4" t="s">
        <v>30</v>
      </c>
      <c r="L46" s="2" t="s">
        <v>294</v>
      </c>
      <c r="M46" s="2" t="s">
        <v>31</v>
      </c>
      <c r="N46" s="4" t="s">
        <v>627</v>
      </c>
      <c r="O46" s="4" t="s">
        <v>252</v>
      </c>
      <c r="P46" s="4" t="s">
        <v>34</v>
      </c>
      <c r="Q46" s="137">
        <v>32808</v>
      </c>
      <c r="R46" s="147">
        <v>1</v>
      </c>
      <c r="S46" s="149">
        <v>2539</v>
      </c>
      <c r="U46" s="137">
        <v>832.995</v>
      </c>
      <c r="V46" s="146">
        <v>8.6300000000000005E-4</v>
      </c>
      <c r="W46" s="146">
        <v>7.4222536456039902E-4</v>
      </c>
      <c r="X46" s="146">
        <v>1.6101248209231001E-4</v>
      </c>
    </row>
    <row r="47" spans="1:24" x14ac:dyDescent="0.2">
      <c r="A47" s="4">
        <v>1035</v>
      </c>
      <c r="B47" s="4">
        <v>1036</v>
      </c>
      <c r="C47" s="4" t="s">
        <v>1973</v>
      </c>
      <c r="D47" s="4" t="s">
        <v>1974</v>
      </c>
      <c r="E47" s="4" t="s">
        <v>247</v>
      </c>
      <c r="F47" s="4" t="s">
        <v>1975</v>
      </c>
      <c r="G47" s="4" t="s">
        <v>1976</v>
      </c>
      <c r="H47" s="4" t="s">
        <v>250</v>
      </c>
      <c r="I47" s="4" t="s">
        <v>1829</v>
      </c>
      <c r="J47" s="4" t="s">
        <v>30</v>
      </c>
      <c r="K47" s="4" t="s">
        <v>30</v>
      </c>
      <c r="L47" s="2" t="s">
        <v>294</v>
      </c>
      <c r="M47" s="2" t="s">
        <v>31</v>
      </c>
      <c r="N47" s="4" t="s">
        <v>627</v>
      </c>
      <c r="O47" s="4" t="s">
        <v>252</v>
      </c>
      <c r="P47" s="4" t="s">
        <v>34</v>
      </c>
      <c r="Q47" s="137">
        <v>36425</v>
      </c>
      <c r="R47" s="147">
        <v>1</v>
      </c>
      <c r="S47" s="149">
        <v>2098</v>
      </c>
      <c r="U47" s="137">
        <v>764.197</v>
      </c>
      <c r="V47" s="146">
        <v>3.5040000000000002E-3</v>
      </c>
      <c r="W47" s="146">
        <v>6.80923587893625E-4</v>
      </c>
      <c r="X47" s="146">
        <v>1.4771416100403599E-4</v>
      </c>
    </row>
    <row r="48" spans="1:24" x14ac:dyDescent="0.2">
      <c r="A48" s="4">
        <v>1035</v>
      </c>
      <c r="B48" s="4">
        <v>1036</v>
      </c>
      <c r="C48" s="4" t="s">
        <v>1977</v>
      </c>
      <c r="D48" s="4" t="s">
        <v>1978</v>
      </c>
      <c r="E48" s="4" t="s">
        <v>247</v>
      </c>
      <c r="F48" s="4" t="s">
        <v>1979</v>
      </c>
      <c r="G48" s="4" t="s">
        <v>1980</v>
      </c>
      <c r="H48" s="4" t="s">
        <v>250</v>
      </c>
      <c r="I48" s="4" t="s">
        <v>1829</v>
      </c>
      <c r="J48" s="4" t="s">
        <v>30</v>
      </c>
      <c r="K48" s="4" t="s">
        <v>30</v>
      </c>
      <c r="L48" s="2" t="s">
        <v>294</v>
      </c>
      <c r="M48" s="2" t="s">
        <v>31</v>
      </c>
      <c r="N48" s="4" t="s">
        <v>442</v>
      </c>
      <c r="O48" s="4" t="s">
        <v>252</v>
      </c>
      <c r="P48" s="4" t="s">
        <v>34</v>
      </c>
      <c r="Q48" s="137">
        <v>766</v>
      </c>
      <c r="R48" s="147">
        <v>1</v>
      </c>
      <c r="S48" s="149">
        <v>17460</v>
      </c>
      <c r="T48" s="136">
        <v>2.214</v>
      </c>
      <c r="U48" s="137">
        <v>135.95699999999999</v>
      </c>
      <c r="V48" s="146">
        <v>1.8900000000000001E-4</v>
      </c>
      <c r="W48" s="146">
        <v>1.21142349844933E-4</v>
      </c>
      <c r="X48" s="146">
        <v>2.6279660284286099E-5</v>
      </c>
    </row>
    <row r="49" spans="1:24" x14ac:dyDescent="0.2">
      <c r="A49" s="4">
        <v>1035</v>
      </c>
      <c r="B49" s="4">
        <v>1036</v>
      </c>
      <c r="C49" s="4" t="s">
        <v>1981</v>
      </c>
      <c r="D49" s="4" t="s">
        <v>1982</v>
      </c>
      <c r="E49" s="4" t="s">
        <v>247</v>
      </c>
      <c r="F49" s="4" t="s">
        <v>1983</v>
      </c>
      <c r="G49" s="4" t="s">
        <v>1984</v>
      </c>
      <c r="H49" s="4" t="s">
        <v>250</v>
      </c>
      <c r="I49" s="4" t="s">
        <v>1829</v>
      </c>
      <c r="J49" s="4" t="s">
        <v>30</v>
      </c>
      <c r="K49" s="4" t="s">
        <v>30</v>
      </c>
      <c r="L49" s="2" t="s">
        <v>294</v>
      </c>
      <c r="M49" s="2" t="s">
        <v>31</v>
      </c>
      <c r="N49" s="4" t="s">
        <v>1985</v>
      </c>
      <c r="O49" s="4" t="s">
        <v>252</v>
      </c>
      <c r="P49" s="4" t="s">
        <v>34</v>
      </c>
      <c r="Q49" s="137">
        <v>201325</v>
      </c>
      <c r="R49" s="147">
        <v>1</v>
      </c>
      <c r="S49" s="149">
        <v>1034</v>
      </c>
      <c r="U49" s="137">
        <v>2081.6999999999998</v>
      </c>
      <c r="V49" s="146">
        <v>5.8809999999999999E-3</v>
      </c>
      <c r="W49" s="146">
        <v>1.8548619018537199E-3</v>
      </c>
      <c r="X49" s="146">
        <v>4.0237902531506202E-4</v>
      </c>
    </row>
    <row r="50" spans="1:24" x14ac:dyDescent="0.2">
      <c r="A50" s="4">
        <v>1035</v>
      </c>
      <c r="B50" s="4">
        <v>1036</v>
      </c>
      <c r="C50" s="4" t="s">
        <v>318</v>
      </c>
      <c r="D50" s="4" t="s">
        <v>319</v>
      </c>
      <c r="E50" s="4" t="s">
        <v>247</v>
      </c>
      <c r="F50" s="4" t="s">
        <v>1986</v>
      </c>
      <c r="G50" s="4" t="s">
        <v>1987</v>
      </c>
      <c r="H50" s="4" t="s">
        <v>250</v>
      </c>
      <c r="I50" s="4" t="s">
        <v>1829</v>
      </c>
      <c r="J50" s="4" t="s">
        <v>30</v>
      </c>
      <c r="K50" s="4" t="s">
        <v>322</v>
      </c>
      <c r="L50" s="2" t="s">
        <v>294</v>
      </c>
      <c r="M50" s="2" t="s">
        <v>31</v>
      </c>
      <c r="N50" s="4" t="s">
        <v>323</v>
      </c>
      <c r="O50" s="4" t="s">
        <v>252</v>
      </c>
      <c r="P50" s="4" t="s">
        <v>34</v>
      </c>
      <c r="Q50" s="137">
        <v>67097</v>
      </c>
      <c r="R50" s="147">
        <v>1</v>
      </c>
      <c r="S50" s="149">
        <v>1139</v>
      </c>
      <c r="U50" s="137">
        <v>764.23500000000001</v>
      </c>
      <c r="V50" s="146">
        <v>3.3500000000000001E-4</v>
      </c>
      <c r="W50" s="146">
        <v>6.8095774115279803E-4</v>
      </c>
      <c r="X50" s="146">
        <v>1.4772156994112299E-4</v>
      </c>
    </row>
    <row r="51" spans="1:24" x14ac:dyDescent="0.2">
      <c r="A51" s="4">
        <v>1035</v>
      </c>
      <c r="B51" s="4">
        <v>1036</v>
      </c>
      <c r="C51" s="4" t="s">
        <v>1988</v>
      </c>
      <c r="D51" s="4" t="s">
        <v>1989</v>
      </c>
      <c r="E51" s="4" t="s">
        <v>247</v>
      </c>
      <c r="F51" s="4" t="s">
        <v>1990</v>
      </c>
      <c r="G51" s="4" t="s">
        <v>1991</v>
      </c>
      <c r="H51" s="4" t="s">
        <v>250</v>
      </c>
      <c r="I51" s="4" t="s">
        <v>1829</v>
      </c>
      <c r="J51" s="4" t="s">
        <v>30</v>
      </c>
      <c r="K51" s="4" t="s">
        <v>30</v>
      </c>
      <c r="L51" s="2" t="s">
        <v>294</v>
      </c>
      <c r="M51" s="2" t="s">
        <v>31</v>
      </c>
      <c r="N51" s="4" t="s">
        <v>1589</v>
      </c>
      <c r="O51" s="4" t="s">
        <v>252</v>
      </c>
      <c r="P51" s="4" t="s">
        <v>34</v>
      </c>
      <c r="Q51" s="137">
        <v>9685</v>
      </c>
      <c r="R51" s="147">
        <v>1</v>
      </c>
      <c r="S51" s="149">
        <v>645</v>
      </c>
      <c r="U51" s="137">
        <v>62.468000000000004</v>
      </c>
      <c r="V51" s="146">
        <v>1.021E-3</v>
      </c>
      <c r="W51" s="146">
        <v>5.5661213993306603E-5</v>
      </c>
      <c r="X51" s="146">
        <v>1.2074702171680101E-5</v>
      </c>
    </row>
    <row r="52" spans="1:24" x14ac:dyDescent="0.2">
      <c r="A52" s="4">
        <v>1035</v>
      </c>
      <c r="B52" s="4">
        <v>1036</v>
      </c>
      <c r="C52" s="4" t="s">
        <v>1992</v>
      </c>
      <c r="D52" s="4" t="s">
        <v>1993</v>
      </c>
      <c r="E52" s="4" t="s">
        <v>247</v>
      </c>
      <c r="F52" s="4" t="s">
        <v>1994</v>
      </c>
      <c r="G52" s="4" t="s">
        <v>1995</v>
      </c>
      <c r="H52" s="4" t="s">
        <v>250</v>
      </c>
      <c r="I52" s="4" t="s">
        <v>1829</v>
      </c>
      <c r="J52" s="4" t="s">
        <v>30</v>
      </c>
      <c r="K52" s="4" t="s">
        <v>95</v>
      </c>
      <c r="L52" s="2" t="s">
        <v>294</v>
      </c>
      <c r="M52" s="2" t="s">
        <v>31</v>
      </c>
      <c r="N52" s="4" t="s">
        <v>1853</v>
      </c>
      <c r="O52" s="4" t="s">
        <v>252</v>
      </c>
      <c r="P52" s="4" t="s">
        <v>34</v>
      </c>
      <c r="Q52" s="137">
        <v>155532</v>
      </c>
      <c r="R52" s="147">
        <v>1</v>
      </c>
      <c r="S52" s="149">
        <v>2351</v>
      </c>
      <c r="U52" s="137">
        <v>3656.5569999999998</v>
      </c>
      <c r="V52" s="146">
        <v>2.728E-3</v>
      </c>
      <c r="W52" s="146">
        <v>3.2581098312712701E-3</v>
      </c>
      <c r="X52" s="146">
        <v>7.0678849835999603E-4</v>
      </c>
    </row>
    <row r="53" spans="1:24" x14ac:dyDescent="0.2">
      <c r="A53" s="4">
        <v>1035</v>
      </c>
      <c r="B53" s="4">
        <v>1036</v>
      </c>
      <c r="C53" s="4" t="s">
        <v>1996</v>
      </c>
      <c r="D53" s="4" t="s">
        <v>1997</v>
      </c>
      <c r="E53" s="4" t="s">
        <v>247</v>
      </c>
      <c r="F53" s="4" t="s">
        <v>1998</v>
      </c>
      <c r="G53" s="4" t="s">
        <v>1999</v>
      </c>
      <c r="H53" s="4" t="s">
        <v>250</v>
      </c>
      <c r="I53" s="4" t="s">
        <v>1829</v>
      </c>
      <c r="J53" s="4" t="s">
        <v>30</v>
      </c>
      <c r="K53" s="4" t="s">
        <v>30</v>
      </c>
      <c r="L53" s="2" t="s">
        <v>294</v>
      </c>
      <c r="M53" s="2" t="s">
        <v>31</v>
      </c>
      <c r="N53" s="4" t="s">
        <v>627</v>
      </c>
      <c r="O53" s="4" t="s">
        <v>252</v>
      </c>
      <c r="P53" s="4" t="s">
        <v>34</v>
      </c>
      <c r="Q53" s="137">
        <v>3259</v>
      </c>
      <c r="R53" s="147">
        <v>1</v>
      </c>
      <c r="S53" s="149">
        <v>54720</v>
      </c>
      <c r="U53" s="137">
        <v>1783.325</v>
      </c>
      <c r="V53" s="146">
        <v>2.6519999999999998E-3</v>
      </c>
      <c r="W53" s="146">
        <v>1.5889995847870001E-3</v>
      </c>
      <c r="X53" s="146">
        <v>3.44704963487388E-4</v>
      </c>
    </row>
    <row r="54" spans="1:24" x14ac:dyDescent="0.2">
      <c r="A54" s="4">
        <v>1035</v>
      </c>
      <c r="B54" s="4">
        <v>1036</v>
      </c>
      <c r="C54" s="4" t="s">
        <v>2000</v>
      </c>
      <c r="D54" s="4" t="s">
        <v>2001</v>
      </c>
      <c r="E54" s="4" t="s">
        <v>247</v>
      </c>
      <c r="F54" s="4" t="s">
        <v>2002</v>
      </c>
      <c r="G54" s="4" t="s">
        <v>2003</v>
      </c>
      <c r="H54" s="4" t="s">
        <v>250</v>
      </c>
      <c r="I54" s="4" t="s">
        <v>1829</v>
      </c>
      <c r="J54" s="4" t="s">
        <v>30</v>
      </c>
      <c r="K54" s="4" t="s">
        <v>30</v>
      </c>
      <c r="L54" s="2" t="s">
        <v>294</v>
      </c>
      <c r="M54" s="2" t="s">
        <v>31</v>
      </c>
      <c r="N54" s="4" t="s">
        <v>850</v>
      </c>
      <c r="O54" s="4" t="s">
        <v>252</v>
      </c>
      <c r="P54" s="4" t="s">
        <v>34</v>
      </c>
      <c r="Q54" s="137">
        <v>62965</v>
      </c>
      <c r="R54" s="147">
        <v>1</v>
      </c>
      <c r="S54" s="149">
        <v>3098</v>
      </c>
      <c r="U54" s="137">
        <v>1950.6559999999999</v>
      </c>
      <c r="V54" s="146">
        <v>3.9740000000000001E-3</v>
      </c>
      <c r="W54" s="146">
        <v>1.73809678268502E-3</v>
      </c>
      <c r="X54" s="146">
        <v>3.7704892672661998E-4</v>
      </c>
    </row>
    <row r="55" spans="1:24" x14ac:dyDescent="0.2">
      <c r="A55" s="4">
        <v>1035</v>
      </c>
      <c r="B55" s="4">
        <v>1036</v>
      </c>
      <c r="C55" s="4" t="s">
        <v>2004</v>
      </c>
      <c r="D55" s="4" t="s">
        <v>2005</v>
      </c>
      <c r="E55" s="4" t="s">
        <v>247</v>
      </c>
      <c r="F55" s="4" t="s">
        <v>2006</v>
      </c>
      <c r="G55" s="4" t="s">
        <v>2007</v>
      </c>
      <c r="H55" s="4" t="s">
        <v>250</v>
      </c>
      <c r="I55" s="4" t="s">
        <v>1829</v>
      </c>
      <c r="J55" s="4" t="s">
        <v>30</v>
      </c>
      <c r="K55" s="4" t="s">
        <v>30</v>
      </c>
      <c r="L55" s="2" t="s">
        <v>294</v>
      </c>
      <c r="M55" s="2" t="s">
        <v>31</v>
      </c>
      <c r="N55" s="4" t="s">
        <v>1985</v>
      </c>
      <c r="O55" s="4" t="s">
        <v>252</v>
      </c>
      <c r="P55" s="4" t="s">
        <v>34</v>
      </c>
      <c r="Q55" s="137">
        <v>200257</v>
      </c>
      <c r="R55" s="147">
        <v>1</v>
      </c>
      <c r="S55" s="149">
        <v>939.8</v>
      </c>
      <c r="U55" s="137">
        <v>1882.0150000000001</v>
      </c>
      <c r="V55" s="146">
        <v>1.3192000000000001E-2</v>
      </c>
      <c r="W55" s="146">
        <v>1.67693597263762E-3</v>
      </c>
      <c r="X55" s="146">
        <v>3.6378118581838599E-4</v>
      </c>
    </row>
    <row r="56" spans="1:24" x14ac:dyDescent="0.2">
      <c r="A56" s="4">
        <v>1035</v>
      </c>
      <c r="B56" s="4">
        <v>1036</v>
      </c>
      <c r="C56" s="4" t="s">
        <v>2008</v>
      </c>
      <c r="D56" s="4" t="s">
        <v>2009</v>
      </c>
      <c r="E56" s="4" t="s">
        <v>247</v>
      </c>
      <c r="F56" s="4" t="s">
        <v>2010</v>
      </c>
      <c r="G56" s="4" t="s">
        <v>2011</v>
      </c>
      <c r="H56" s="4" t="s">
        <v>250</v>
      </c>
      <c r="I56" s="4" t="s">
        <v>1829</v>
      </c>
      <c r="J56" s="4" t="s">
        <v>30</v>
      </c>
      <c r="K56" s="4" t="s">
        <v>30</v>
      </c>
      <c r="L56" s="2" t="s">
        <v>294</v>
      </c>
      <c r="M56" s="2" t="s">
        <v>31</v>
      </c>
      <c r="N56" s="4" t="s">
        <v>2012</v>
      </c>
      <c r="O56" s="4" t="s">
        <v>252</v>
      </c>
      <c r="P56" s="4" t="s">
        <v>34</v>
      </c>
      <c r="Q56" s="137">
        <v>16516</v>
      </c>
      <c r="R56" s="147">
        <v>1</v>
      </c>
      <c r="S56" s="149">
        <v>31.6</v>
      </c>
      <c r="U56" s="137">
        <v>5.2190000000000003</v>
      </c>
      <c r="V56" s="146">
        <v>1.4899999999999999E-4</v>
      </c>
      <c r="W56" s="146">
        <v>4.6503462616457298E-6</v>
      </c>
      <c r="X56" s="146">
        <v>1.008809224163E-6</v>
      </c>
    </row>
    <row r="57" spans="1:24" x14ac:dyDescent="0.2">
      <c r="A57" s="4">
        <v>1035</v>
      </c>
      <c r="B57" s="4">
        <v>1036</v>
      </c>
      <c r="C57" s="4" t="s">
        <v>2013</v>
      </c>
      <c r="D57" s="4" t="s">
        <v>2014</v>
      </c>
      <c r="E57" s="4" t="s">
        <v>247</v>
      </c>
      <c r="F57" s="4" t="s">
        <v>2015</v>
      </c>
      <c r="G57" s="4" t="s">
        <v>2016</v>
      </c>
      <c r="H57" s="4" t="s">
        <v>250</v>
      </c>
      <c r="I57" s="4" t="s">
        <v>1829</v>
      </c>
      <c r="J57" s="4" t="s">
        <v>30</v>
      </c>
      <c r="K57" s="4" t="s">
        <v>30</v>
      </c>
      <c r="L57" s="2" t="s">
        <v>294</v>
      </c>
      <c r="M57" s="2" t="s">
        <v>31</v>
      </c>
      <c r="N57" s="4" t="s">
        <v>251</v>
      </c>
      <c r="O57" s="4" t="s">
        <v>252</v>
      </c>
      <c r="P57" s="4" t="s">
        <v>34</v>
      </c>
      <c r="Q57" s="137">
        <v>4504637</v>
      </c>
      <c r="R57" s="147">
        <v>1</v>
      </c>
      <c r="S57" s="149">
        <v>80.5</v>
      </c>
      <c r="U57" s="137">
        <v>3626.2330000000002</v>
      </c>
      <c r="V57" s="146">
        <v>3.5469999999999998E-3</v>
      </c>
      <c r="W57" s="146">
        <v>3.2310896981335201E-3</v>
      </c>
      <c r="X57" s="146">
        <v>7.00926965043156E-4</v>
      </c>
    </row>
    <row r="58" spans="1:24" x14ac:dyDescent="0.2">
      <c r="A58" s="4">
        <v>1035</v>
      </c>
      <c r="B58" s="4">
        <v>1036</v>
      </c>
      <c r="C58" s="4" t="s">
        <v>2017</v>
      </c>
      <c r="D58" s="4" t="s">
        <v>2018</v>
      </c>
      <c r="E58" s="4" t="s">
        <v>247</v>
      </c>
      <c r="F58" s="4" t="s">
        <v>2019</v>
      </c>
      <c r="G58" s="4" t="s">
        <v>2020</v>
      </c>
      <c r="H58" s="4" t="s">
        <v>250</v>
      </c>
      <c r="I58" s="4" t="s">
        <v>1829</v>
      </c>
      <c r="J58" s="4" t="s">
        <v>30</v>
      </c>
      <c r="K58" s="4" t="s">
        <v>30</v>
      </c>
      <c r="L58" s="2" t="s">
        <v>294</v>
      </c>
      <c r="M58" s="2" t="s">
        <v>31</v>
      </c>
      <c r="N58" s="4" t="s">
        <v>368</v>
      </c>
      <c r="O58" s="4" t="s">
        <v>252</v>
      </c>
      <c r="P58" s="4" t="s">
        <v>34</v>
      </c>
      <c r="Q58" s="137">
        <v>21703</v>
      </c>
      <c r="R58" s="147">
        <v>1</v>
      </c>
      <c r="S58" s="149">
        <v>20100</v>
      </c>
      <c r="U58" s="137">
        <v>4362.3029999999999</v>
      </c>
      <c r="V58" s="146">
        <v>2.405E-3</v>
      </c>
      <c r="W58" s="146">
        <v>3.8869518641332702E-3</v>
      </c>
      <c r="X58" s="146">
        <v>8.4320450000803103E-4</v>
      </c>
    </row>
    <row r="59" spans="1:24" x14ac:dyDescent="0.2">
      <c r="A59" s="4">
        <v>1035</v>
      </c>
      <c r="B59" s="4">
        <v>1036</v>
      </c>
      <c r="C59" s="4" t="s">
        <v>326</v>
      </c>
      <c r="D59" s="4" t="s">
        <v>327</v>
      </c>
      <c r="E59" s="4" t="s">
        <v>247</v>
      </c>
      <c r="F59" s="4" t="s">
        <v>2021</v>
      </c>
      <c r="G59" s="4" t="s">
        <v>2022</v>
      </c>
      <c r="H59" s="4" t="s">
        <v>250</v>
      </c>
      <c r="I59" s="4" t="s">
        <v>1829</v>
      </c>
      <c r="J59" s="4" t="s">
        <v>30</v>
      </c>
      <c r="K59" s="4" t="s">
        <v>30</v>
      </c>
      <c r="L59" s="2" t="s">
        <v>294</v>
      </c>
      <c r="M59" s="2" t="s">
        <v>31</v>
      </c>
      <c r="N59" s="4" t="s">
        <v>308</v>
      </c>
      <c r="O59" s="4" t="s">
        <v>252</v>
      </c>
      <c r="P59" s="4" t="s">
        <v>34</v>
      </c>
      <c r="Q59" s="137">
        <v>59403</v>
      </c>
      <c r="R59" s="147">
        <v>1</v>
      </c>
      <c r="S59" s="149">
        <v>1156</v>
      </c>
      <c r="U59" s="137">
        <v>686.69899999999996</v>
      </c>
      <c r="V59" s="146">
        <v>3.3399999999999999E-4</v>
      </c>
      <c r="W59" s="146">
        <v>6.1187054505930903E-4</v>
      </c>
      <c r="X59" s="146">
        <v>1.32734341728572E-4</v>
      </c>
    </row>
    <row r="60" spans="1:24" x14ac:dyDescent="0.2">
      <c r="A60" s="4">
        <v>1035</v>
      </c>
      <c r="B60" s="4">
        <v>1036</v>
      </c>
      <c r="C60" s="4" t="s">
        <v>2023</v>
      </c>
      <c r="D60" s="4" t="s">
        <v>2024</v>
      </c>
      <c r="E60" s="4" t="s">
        <v>247</v>
      </c>
      <c r="F60" s="4" t="s">
        <v>2025</v>
      </c>
      <c r="G60" s="4" t="s">
        <v>2026</v>
      </c>
      <c r="H60" s="4" t="s">
        <v>250</v>
      </c>
      <c r="I60" s="4" t="s">
        <v>1829</v>
      </c>
      <c r="J60" s="4" t="s">
        <v>30</v>
      </c>
      <c r="K60" s="4" t="s">
        <v>30</v>
      </c>
      <c r="L60" s="2" t="s">
        <v>294</v>
      </c>
      <c r="M60" s="2" t="s">
        <v>31</v>
      </c>
      <c r="N60" s="4" t="s">
        <v>281</v>
      </c>
      <c r="O60" s="4" t="s">
        <v>252</v>
      </c>
      <c r="P60" s="4" t="s">
        <v>34</v>
      </c>
      <c r="Q60" s="137">
        <v>6565.94</v>
      </c>
      <c r="R60" s="147">
        <v>1</v>
      </c>
      <c r="S60" s="149">
        <v>1649</v>
      </c>
      <c r="U60" s="137">
        <v>108.27200000000001</v>
      </c>
      <c r="V60" s="146">
        <v>2.9100000000000003E-4</v>
      </c>
      <c r="W60" s="146">
        <v>9.6474136482211707E-5</v>
      </c>
      <c r="X60" s="146">
        <v>2.09283337843261E-5</v>
      </c>
    </row>
    <row r="61" spans="1:24" x14ac:dyDescent="0.2">
      <c r="A61" s="4">
        <v>1035</v>
      </c>
      <c r="B61" s="4">
        <v>1036</v>
      </c>
      <c r="C61" s="4" t="s">
        <v>1373</v>
      </c>
      <c r="D61" s="4" t="s">
        <v>1374</v>
      </c>
      <c r="E61" s="4" t="s">
        <v>247</v>
      </c>
      <c r="F61" s="4" t="s">
        <v>2027</v>
      </c>
      <c r="G61" s="4" t="s">
        <v>2028</v>
      </c>
      <c r="H61" s="4" t="s">
        <v>250</v>
      </c>
      <c r="I61" s="4" t="s">
        <v>1829</v>
      </c>
      <c r="J61" s="4" t="s">
        <v>30</v>
      </c>
      <c r="K61" s="4" t="s">
        <v>30</v>
      </c>
      <c r="L61" s="2" t="s">
        <v>294</v>
      </c>
      <c r="M61" s="2" t="s">
        <v>31</v>
      </c>
      <c r="N61" s="4" t="s">
        <v>263</v>
      </c>
      <c r="O61" s="4" t="s">
        <v>252</v>
      </c>
      <c r="P61" s="4" t="s">
        <v>34</v>
      </c>
      <c r="Q61" s="137">
        <v>940861</v>
      </c>
      <c r="R61" s="147">
        <v>1</v>
      </c>
      <c r="S61" s="149">
        <v>2572</v>
      </c>
      <c r="T61" s="136">
        <v>240.49</v>
      </c>
      <c r="U61" s="137">
        <v>24439.435000000001</v>
      </c>
      <c r="V61" s="146">
        <v>7.6000000000000004E-4</v>
      </c>
      <c r="W61" s="146">
        <v>2.1776320580596899E-2</v>
      </c>
      <c r="X61" s="146">
        <v>4.72398222283393E-3</v>
      </c>
    </row>
    <row r="62" spans="1:24" x14ac:dyDescent="0.2">
      <c r="A62" s="4">
        <v>1035</v>
      </c>
      <c r="B62" s="4">
        <v>1036</v>
      </c>
      <c r="C62" s="4" t="s">
        <v>2029</v>
      </c>
      <c r="D62" s="4" t="s">
        <v>2030</v>
      </c>
      <c r="E62" s="4" t="s">
        <v>247</v>
      </c>
      <c r="F62" s="4" t="s">
        <v>2031</v>
      </c>
      <c r="G62" s="4" t="s">
        <v>2032</v>
      </c>
      <c r="H62" s="4" t="s">
        <v>250</v>
      </c>
      <c r="I62" s="4" t="s">
        <v>1829</v>
      </c>
      <c r="J62" s="4" t="s">
        <v>30</v>
      </c>
      <c r="K62" s="4" t="s">
        <v>30</v>
      </c>
      <c r="L62" s="2" t="s">
        <v>294</v>
      </c>
      <c r="M62" s="2" t="s">
        <v>31</v>
      </c>
      <c r="N62" s="4" t="s">
        <v>627</v>
      </c>
      <c r="O62" s="4" t="s">
        <v>252</v>
      </c>
      <c r="P62" s="4" t="s">
        <v>34</v>
      </c>
      <c r="Q62" s="137">
        <v>124867</v>
      </c>
      <c r="R62" s="147">
        <v>1</v>
      </c>
      <c r="S62" s="149">
        <v>4274</v>
      </c>
      <c r="U62" s="137">
        <v>5336.8159999999998</v>
      </c>
      <c r="V62" s="146">
        <v>4.5399999999999998E-3</v>
      </c>
      <c r="W62" s="146">
        <v>4.7552738237615598E-3</v>
      </c>
      <c r="X62" s="146">
        <v>1.0315713770384499E-3</v>
      </c>
    </row>
    <row r="63" spans="1:24" x14ac:dyDescent="0.2">
      <c r="A63" s="4">
        <v>1035</v>
      </c>
      <c r="B63" s="4">
        <v>1036</v>
      </c>
      <c r="C63" s="4" t="s">
        <v>2033</v>
      </c>
      <c r="D63" s="4" t="s">
        <v>2034</v>
      </c>
      <c r="E63" s="4" t="s">
        <v>247</v>
      </c>
      <c r="F63" s="4" t="s">
        <v>2035</v>
      </c>
      <c r="G63" s="4" t="s">
        <v>2036</v>
      </c>
      <c r="H63" s="4" t="s">
        <v>250</v>
      </c>
      <c r="I63" s="4" t="s">
        <v>1829</v>
      </c>
      <c r="J63" s="4" t="s">
        <v>30</v>
      </c>
      <c r="K63" s="4" t="s">
        <v>30</v>
      </c>
      <c r="L63" s="2" t="s">
        <v>294</v>
      </c>
      <c r="M63" s="2" t="s">
        <v>31</v>
      </c>
      <c r="N63" s="4" t="s">
        <v>627</v>
      </c>
      <c r="O63" s="4" t="s">
        <v>252</v>
      </c>
      <c r="P63" s="4" t="s">
        <v>34</v>
      </c>
      <c r="Q63" s="137">
        <v>37705</v>
      </c>
      <c r="R63" s="147">
        <v>1</v>
      </c>
      <c r="S63" s="149">
        <v>2493</v>
      </c>
      <c r="U63" s="137">
        <v>939.98599999999999</v>
      </c>
      <c r="V63" s="146">
        <v>3.8900000000000002E-4</v>
      </c>
      <c r="W63" s="146">
        <v>8.3755735778235198E-4</v>
      </c>
      <c r="X63" s="146">
        <v>1.8169304837902699E-4</v>
      </c>
    </row>
    <row r="64" spans="1:24" x14ac:dyDescent="0.2">
      <c r="A64" s="4">
        <v>1035</v>
      </c>
      <c r="B64" s="4">
        <v>1036</v>
      </c>
      <c r="C64" s="4" t="s">
        <v>708</v>
      </c>
      <c r="D64" s="4" t="s">
        <v>709</v>
      </c>
      <c r="E64" s="4" t="s">
        <v>247</v>
      </c>
      <c r="F64" s="4" t="s">
        <v>2037</v>
      </c>
      <c r="G64" s="4" t="s">
        <v>2038</v>
      </c>
      <c r="H64" s="4" t="s">
        <v>250</v>
      </c>
      <c r="I64" s="4" t="s">
        <v>1829</v>
      </c>
      <c r="J64" s="4" t="s">
        <v>30</v>
      </c>
      <c r="K64" s="4" t="s">
        <v>30</v>
      </c>
      <c r="L64" s="2" t="s">
        <v>294</v>
      </c>
      <c r="M64" s="2" t="s">
        <v>31</v>
      </c>
      <c r="N64" s="4" t="s">
        <v>368</v>
      </c>
      <c r="O64" s="4" t="s">
        <v>252</v>
      </c>
      <c r="P64" s="4" t="s">
        <v>34</v>
      </c>
      <c r="Q64" s="137">
        <v>26410</v>
      </c>
      <c r="R64" s="147">
        <v>1</v>
      </c>
      <c r="S64" s="149">
        <v>30010</v>
      </c>
      <c r="U64" s="137">
        <v>7925.6409999999996</v>
      </c>
      <c r="V64" s="146">
        <v>1.2639999999999999E-3</v>
      </c>
      <c r="W64" s="146">
        <v>7.0620002919102804E-3</v>
      </c>
      <c r="X64" s="146">
        <v>1.5319743164672801E-3</v>
      </c>
    </row>
    <row r="65" spans="1:24" x14ac:dyDescent="0.2">
      <c r="A65" s="4">
        <v>1035</v>
      </c>
      <c r="B65" s="4">
        <v>1036</v>
      </c>
      <c r="C65" s="4" t="s">
        <v>708</v>
      </c>
      <c r="D65" s="4" t="s">
        <v>709</v>
      </c>
      <c r="E65" s="4" t="s">
        <v>247</v>
      </c>
      <c r="F65" s="4" t="s">
        <v>2039</v>
      </c>
      <c r="G65" s="4" t="s">
        <v>2038</v>
      </c>
      <c r="H65" s="4" t="s">
        <v>250</v>
      </c>
      <c r="I65" s="4" t="s">
        <v>1829</v>
      </c>
      <c r="J65" s="4" t="s">
        <v>30</v>
      </c>
      <c r="K65" s="4" t="s">
        <v>30</v>
      </c>
      <c r="L65" s="2" t="s">
        <v>294</v>
      </c>
      <c r="M65" s="2" t="s">
        <v>190</v>
      </c>
      <c r="N65" s="4" t="s">
        <v>368</v>
      </c>
      <c r="O65" s="4" t="s">
        <v>252</v>
      </c>
      <c r="P65" s="4" t="s">
        <v>34</v>
      </c>
      <c r="Q65" s="137">
        <v>6360</v>
      </c>
      <c r="R65" s="147">
        <v>1</v>
      </c>
      <c r="S65" s="149">
        <v>28307.683000000001</v>
      </c>
      <c r="U65" s="137">
        <v>1800.3689999999999</v>
      </c>
      <c r="V65" s="146">
        <v>3.0400000000000002E-4</v>
      </c>
      <c r="W65" s="146">
        <v>1.6041861775553401E-3</v>
      </c>
      <c r="X65" s="146">
        <v>3.4799942243868498E-4</v>
      </c>
    </row>
    <row r="66" spans="1:24" x14ac:dyDescent="0.2">
      <c r="A66" s="4">
        <v>1035</v>
      </c>
      <c r="B66" s="4">
        <v>1036</v>
      </c>
      <c r="C66" s="4" t="s">
        <v>2040</v>
      </c>
      <c r="D66" s="4" t="s">
        <v>2041</v>
      </c>
      <c r="E66" s="4" t="s">
        <v>247</v>
      </c>
      <c r="F66" s="4" t="s">
        <v>2042</v>
      </c>
      <c r="G66" s="4" t="s">
        <v>2043</v>
      </c>
      <c r="H66" s="4" t="s">
        <v>250</v>
      </c>
      <c r="I66" s="4" t="s">
        <v>1829</v>
      </c>
      <c r="J66" s="4" t="s">
        <v>30</v>
      </c>
      <c r="K66" s="4" t="s">
        <v>30</v>
      </c>
      <c r="L66" s="2" t="s">
        <v>294</v>
      </c>
      <c r="M66" s="2" t="s">
        <v>31</v>
      </c>
      <c r="N66" s="4" t="s">
        <v>1589</v>
      </c>
      <c r="O66" s="4" t="s">
        <v>252</v>
      </c>
      <c r="P66" s="4" t="s">
        <v>34</v>
      </c>
      <c r="Q66" s="137">
        <v>71791</v>
      </c>
      <c r="R66" s="147">
        <v>1</v>
      </c>
      <c r="S66" s="149">
        <v>1575</v>
      </c>
      <c r="T66" s="136">
        <v>10.051</v>
      </c>
      <c r="U66" s="137">
        <v>1140.759</v>
      </c>
      <c r="V66" s="146">
        <v>1.524E-3</v>
      </c>
      <c r="W66" s="146">
        <v>1.01645284215867E-3</v>
      </c>
      <c r="X66" s="146">
        <v>2.2050121548013E-4</v>
      </c>
    </row>
    <row r="67" spans="1:24" x14ac:dyDescent="0.2">
      <c r="A67" s="4">
        <v>1035</v>
      </c>
      <c r="B67" s="4">
        <v>1036</v>
      </c>
      <c r="C67" s="4" t="s">
        <v>2044</v>
      </c>
      <c r="D67" s="4" t="s">
        <v>2045</v>
      </c>
      <c r="E67" s="4" t="s">
        <v>247</v>
      </c>
      <c r="F67" s="4" t="s">
        <v>2046</v>
      </c>
      <c r="G67" s="4" t="s">
        <v>2047</v>
      </c>
      <c r="H67" s="4" t="s">
        <v>250</v>
      </c>
      <c r="I67" s="4" t="s">
        <v>1829</v>
      </c>
      <c r="J67" s="4" t="s">
        <v>30</v>
      </c>
      <c r="K67" s="4" t="s">
        <v>30</v>
      </c>
      <c r="L67" s="2" t="s">
        <v>294</v>
      </c>
      <c r="M67" s="2" t="s">
        <v>31</v>
      </c>
      <c r="N67" s="4" t="s">
        <v>1879</v>
      </c>
      <c r="O67" s="4" t="s">
        <v>252</v>
      </c>
      <c r="P67" s="4" t="s">
        <v>34</v>
      </c>
      <c r="Q67" s="137">
        <v>23700</v>
      </c>
      <c r="R67" s="147">
        <v>1</v>
      </c>
      <c r="S67" s="149">
        <v>8</v>
      </c>
      <c r="U67" s="137">
        <v>1.8959999999999999</v>
      </c>
      <c r="V67" s="146">
        <v>4.6099999999999998E-4</v>
      </c>
      <c r="W67" s="146">
        <v>1.689396801276E-6</v>
      </c>
      <c r="X67" s="146">
        <v>3.6648433912436302E-7</v>
      </c>
    </row>
    <row r="68" spans="1:24" x14ac:dyDescent="0.2">
      <c r="A68" s="4">
        <v>1035</v>
      </c>
      <c r="B68" s="4">
        <v>1036</v>
      </c>
      <c r="C68" s="4" t="s">
        <v>2048</v>
      </c>
      <c r="D68" s="4" t="s">
        <v>2049</v>
      </c>
      <c r="E68" s="4" t="s">
        <v>247</v>
      </c>
      <c r="F68" s="4" t="s">
        <v>2050</v>
      </c>
      <c r="G68" s="4" t="s">
        <v>2051</v>
      </c>
      <c r="H68" s="4" t="s">
        <v>250</v>
      </c>
      <c r="I68" s="4" t="s">
        <v>1829</v>
      </c>
      <c r="J68" s="4" t="s">
        <v>30</v>
      </c>
      <c r="K68" s="4" t="s">
        <v>30</v>
      </c>
      <c r="L68" s="2" t="s">
        <v>294</v>
      </c>
      <c r="M68" s="2" t="s">
        <v>31</v>
      </c>
      <c r="N68" s="4" t="s">
        <v>338</v>
      </c>
      <c r="O68" s="4" t="s">
        <v>252</v>
      </c>
      <c r="P68" s="4" t="s">
        <v>34</v>
      </c>
      <c r="Q68" s="137">
        <v>63305</v>
      </c>
      <c r="R68" s="147">
        <v>1</v>
      </c>
      <c r="S68" s="149">
        <v>5909</v>
      </c>
      <c r="U68" s="137">
        <v>3740.692</v>
      </c>
      <c r="V68" s="146">
        <v>2.81E-4</v>
      </c>
      <c r="W68" s="146">
        <v>3.3330769301620601E-3</v>
      </c>
      <c r="X68" s="146">
        <v>7.2305126603678597E-4</v>
      </c>
    </row>
    <row r="69" spans="1:24" x14ac:dyDescent="0.2">
      <c r="A69" s="4">
        <v>1035</v>
      </c>
      <c r="B69" s="4">
        <v>1036</v>
      </c>
      <c r="C69" s="4" t="s">
        <v>2052</v>
      </c>
      <c r="D69" s="4" t="s">
        <v>2053</v>
      </c>
      <c r="E69" s="4" t="s">
        <v>247</v>
      </c>
      <c r="F69" s="4" t="s">
        <v>2054</v>
      </c>
      <c r="G69" s="4" t="s">
        <v>2055</v>
      </c>
      <c r="H69" s="4" t="s">
        <v>250</v>
      </c>
      <c r="I69" s="4" t="s">
        <v>1829</v>
      </c>
      <c r="J69" s="4" t="s">
        <v>30</v>
      </c>
      <c r="K69" s="4" t="s">
        <v>30</v>
      </c>
      <c r="L69" s="2" t="s">
        <v>294</v>
      </c>
      <c r="M69" s="2" t="s">
        <v>31</v>
      </c>
      <c r="N69" s="4" t="s">
        <v>281</v>
      </c>
      <c r="O69" s="4" t="s">
        <v>252</v>
      </c>
      <c r="P69" s="4" t="s">
        <v>34</v>
      </c>
      <c r="Q69" s="137">
        <v>23105</v>
      </c>
      <c r="R69" s="147">
        <v>1</v>
      </c>
      <c r="S69" s="149">
        <v>17320</v>
      </c>
      <c r="U69" s="137">
        <v>4001.7860000000001</v>
      </c>
      <c r="V69" s="146">
        <v>1.304E-3</v>
      </c>
      <c r="W69" s="146">
        <v>3.56571965600795E-3</v>
      </c>
      <c r="X69" s="146">
        <v>7.7351893329489899E-4</v>
      </c>
    </row>
    <row r="70" spans="1:24" x14ac:dyDescent="0.2">
      <c r="A70" s="4">
        <v>1035</v>
      </c>
      <c r="B70" s="4">
        <v>1036</v>
      </c>
      <c r="C70" s="4" t="s">
        <v>2056</v>
      </c>
      <c r="D70" s="4" t="s">
        <v>2057</v>
      </c>
      <c r="E70" s="4" t="s">
        <v>247</v>
      </c>
      <c r="F70" s="4" t="s">
        <v>2058</v>
      </c>
      <c r="G70" s="4" t="s">
        <v>2059</v>
      </c>
      <c r="H70" s="4" t="s">
        <v>250</v>
      </c>
      <c r="I70" s="4" t="s">
        <v>1829</v>
      </c>
      <c r="J70" s="4" t="s">
        <v>30</v>
      </c>
      <c r="K70" s="4" t="s">
        <v>30</v>
      </c>
      <c r="L70" s="2" t="s">
        <v>294</v>
      </c>
      <c r="M70" s="2" t="s">
        <v>31</v>
      </c>
      <c r="N70" s="4" t="s">
        <v>627</v>
      </c>
      <c r="O70" s="4" t="s">
        <v>252</v>
      </c>
      <c r="P70" s="4" t="s">
        <v>34</v>
      </c>
      <c r="Q70" s="137">
        <v>108177</v>
      </c>
      <c r="R70" s="147">
        <v>1</v>
      </c>
      <c r="S70" s="149">
        <v>2883</v>
      </c>
      <c r="U70" s="137">
        <v>3118.7429999999999</v>
      </c>
      <c r="V70" s="146">
        <v>8.1279999999999998E-3</v>
      </c>
      <c r="W70" s="146">
        <v>2.7788999452300601E-3</v>
      </c>
      <c r="X70" s="146">
        <v>6.0283250752644695E-4</v>
      </c>
    </row>
    <row r="71" spans="1:24" x14ac:dyDescent="0.2">
      <c r="A71" s="4">
        <v>1035</v>
      </c>
      <c r="B71" s="4">
        <v>1036</v>
      </c>
      <c r="C71" s="4" t="s">
        <v>2060</v>
      </c>
      <c r="D71" s="4" t="s">
        <v>2061</v>
      </c>
      <c r="E71" s="4" t="s">
        <v>247</v>
      </c>
      <c r="F71" s="4" t="s">
        <v>2062</v>
      </c>
      <c r="G71" s="4" t="s">
        <v>2063</v>
      </c>
      <c r="H71" s="4" t="s">
        <v>250</v>
      </c>
      <c r="I71" s="4" t="s">
        <v>1829</v>
      </c>
      <c r="J71" s="4" t="s">
        <v>30</v>
      </c>
      <c r="K71" s="4" t="s">
        <v>30</v>
      </c>
      <c r="L71" s="2" t="s">
        <v>294</v>
      </c>
      <c r="M71" s="2" t="s">
        <v>31</v>
      </c>
      <c r="N71" s="4" t="s">
        <v>627</v>
      </c>
      <c r="O71" s="4" t="s">
        <v>252</v>
      </c>
      <c r="P71" s="4" t="s">
        <v>34</v>
      </c>
      <c r="Q71" s="137">
        <v>53087</v>
      </c>
      <c r="R71" s="147">
        <v>1</v>
      </c>
      <c r="S71" s="149">
        <v>5654</v>
      </c>
      <c r="T71" s="136">
        <v>114.66800000000001</v>
      </c>
      <c r="U71" s="137">
        <v>3116.2069999999999</v>
      </c>
      <c r="V71" s="146">
        <v>3.8189999999999999E-3</v>
      </c>
      <c r="W71" s="146">
        <v>2.7766402789948302E-3</v>
      </c>
      <c r="X71" s="146">
        <v>6.0234231346059099E-4</v>
      </c>
    </row>
    <row r="72" spans="1:24" x14ac:dyDescent="0.2">
      <c r="A72" s="4">
        <v>1035</v>
      </c>
      <c r="B72" s="4">
        <v>1036</v>
      </c>
      <c r="C72" s="4" t="s">
        <v>723</v>
      </c>
      <c r="D72" s="4" t="s">
        <v>724</v>
      </c>
      <c r="E72" s="4" t="s">
        <v>247</v>
      </c>
      <c r="F72" s="4" t="s">
        <v>2064</v>
      </c>
      <c r="G72" s="4" t="s">
        <v>2065</v>
      </c>
      <c r="H72" s="4" t="s">
        <v>250</v>
      </c>
      <c r="I72" s="4" t="s">
        <v>1829</v>
      </c>
      <c r="J72" s="4" t="s">
        <v>30</v>
      </c>
      <c r="K72" s="4" t="s">
        <v>30</v>
      </c>
      <c r="L72" s="2" t="s">
        <v>294</v>
      </c>
      <c r="M72" s="2" t="s">
        <v>31</v>
      </c>
      <c r="N72" s="4" t="s">
        <v>727</v>
      </c>
      <c r="O72" s="4" t="s">
        <v>252</v>
      </c>
      <c r="P72" s="4" t="s">
        <v>34</v>
      </c>
      <c r="Q72" s="137">
        <v>28659</v>
      </c>
      <c r="R72" s="147">
        <v>1</v>
      </c>
      <c r="S72" s="149">
        <v>4115</v>
      </c>
      <c r="U72" s="137">
        <v>1179.318</v>
      </c>
      <c r="V72" s="146">
        <v>1.9759999999999999E-3</v>
      </c>
      <c r="W72" s="146">
        <v>1.0508100229312701E-3</v>
      </c>
      <c r="X72" s="146">
        <v>2.2795438970190699E-4</v>
      </c>
    </row>
    <row r="73" spans="1:24" x14ac:dyDescent="0.2">
      <c r="A73" s="4">
        <v>1035</v>
      </c>
      <c r="B73" s="4">
        <v>1036</v>
      </c>
      <c r="C73" s="4" t="s">
        <v>2066</v>
      </c>
      <c r="D73" s="4" t="s">
        <v>2067</v>
      </c>
      <c r="E73" s="4" t="s">
        <v>247</v>
      </c>
      <c r="F73" s="4" t="s">
        <v>2068</v>
      </c>
      <c r="G73" s="4" t="s">
        <v>2069</v>
      </c>
      <c r="H73" s="4" t="s">
        <v>250</v>
      </c>
      <c r="I73" s="4" t="s">
        <v>1829</v>
      </c>
      <c r="J73" s="4" t="s">
        <v>30</v>
      </c>
      <c r="K73" s="4" t="s">
        <v>30</v>
      </c>
      <c r="L73" s="2" t="s">
        <v>294</v>
      </c>
      <c r="M73" s="2" t="s">
        <v>31</v>
      </c>
      <c r="N73" s="4" t="s">
        <v>2012</v>
      </c>
      <c r="O73" s="4" t="s">
        <v>252</v>
      </c>
      <c r="P73" s="4" t="s">
        <v>34</v>
      </c>
      <c r="Q73" s="137">
        <v>52545</v>
      </c>
      <c r="R73" s="147">
        <v>1</v>
      </c>
      <c r="S73" s="149">
        <v>2130</v>
      </c>
      <c r="U73" s="137">
        <v>1119.2080000000001</v>
      </c>
      <c r="V73" s="146">
        <v>3.6200000000000002E-4</v>
      </c>
      <c r="W73" s="146">
        <v>9.9725066448360104E-4</v>
      </c>
      <c r="X73" s="146">
        <v>2.16335647397083E-4</v>
      </c>
    </row>
    <row r="74" spans="1:24" x14ac:dyDescent="0.2">
      <c r="A74" s="4">
        <v>1035</v>
      </c>
      <c r="B74" s="4">
        <v>1036</v>
      </c>
      <c r="C74" s="4" t="s">
        <v>2070</v>
      </c>
      <c r="D74" s="4" t="s">
        <v>2071</v>
      </c>
      <c r="E74" s="4" t="s">
        <v>247</v>
      </c>
      <c r="F74" s="4" t="s">
        <v>2072</v>
      </c>
      <c r="G74" s="4" t="s">
        <v>2073</v>
      </c>
      <c r="H74" s="4" t="s">
        <v>250</v>
      </c>
      <c r="I74" s="4" t="s">
        <v>1829</v>
      </c>
      <c r="J74" s="4" t="s">
        <v>30</v>
      </c>
      <c r="K74" s="4" t="s">
        <v>30</v>
      </c>
      <c r="L74" s="2" t="s">
        <v>294</v>
      </c>
      <c r="M74" s="2" t="s">
        <v>31</v>
      </c>
      <c r="N74" s="4" t="s">
        <v>850</v>
      </c>
      <c r="O74" s="4" t="s">
        <v>252</v>
      </c>
      <c r="P74" s="4" t="s">
        <v>34</v>
      </c>
      <c r="Q74" s="137">
        <v>35468</v>
      </c>
      <c r="R74" s="147">
        <v>1</v>
      </c>
      <c r="S74" s="149">
        <v>3872</v>
      </c>
      <c r="U74" s="137">
        <v>1373.3209999999999</v>
      </c>
      <c r="V74" s="146">
        <v>1.554E-3</v>
      </c>
      <c r="W74" s="146">
        <v>1.2236730152686099E-3</v>
      </c>
      <c r="X74" s="146">
        <v>2.6545391583925997E-4</v>
      </c>
    </row>
    <row r="75" spans="1:24" x14ac:dyDescent="0.2">
      <c r="A75" s="4">
        <v>1035</v>
      </c>
      <c r="B75" s="4">
        <v>1036</v>
      </c>
      <c r="C75" s="4" t="s">
        <v>729</v>
      </c>
      <c r="D75" s="4" t="s">
        <v>730</v>
      </c>
      <c r="E75" s="4" t="s">
        <v>247</v>
      </c>
      <c r="F75" s="4" t="s">
        <v>2074</v>
      </c>
      <c r="G75" s="4" t="s">
        <v>2075</v>
      </c>
      <c r="H75" s="4" t="s">
        <v>250</v>
      </c>
      <c r="I75" s="4" t="s">
        <v>1829</v>
      </c>
      <c r="J75" s="4" t="s">
        <v>30</v>
      </c>
      <c r="K75" s="4" t="s">
        <v>30</v>
      </c>
      <c r="L75" s="2" t="s">
        <v>294</v>
      </c>
      <c r="M75" s="2" t="s">
        <v>31</v>
      </c>
      <c r="N75" s="4" t="s">
        <v>251</v>
      </c>
      <c r="O75" s="4" t="s">
        <v>252</v>
      </c>
      <c r="P75" s="4" t="s">
        <v>34</v>
      </c>
      <c r="Q75" s="137">
        <v>24159</v>
      </c>
      <c r="R75" s="147">
        <v>1</v>
      </c>
      <c r="S75" s="149">
        <v>99210</v>
      </c>
      <c r="U75" s="137">
        <v>23968.144</v>
      </c>
      <c r="V75" s="146">
        <v>3.137E-3</v>
      </c>
      <c r="W75" s="146">
        <v>2.1356384829737798E-2</v>
      </c>
      <c r="X75" s="146">
        <v>4.6328846926313996E-3</v>
      </c>
    </row>
    <row r="76" spans="1:24" x14ac:dyDescent="0.2">
      <c r="A76" s="4">
        <v>1035</v>
      </c>
      <c r="B76" s="4">
        <v>1036</v>
      </c>
      <c r="C76" s="4" t="s">
        <v>734</v>
      </c>
      <c r="D76" s="4" t="s">
        <v>735</v>
      </c>
      <c r="E76" s="4" t="s">
        <v>247</v>
      </c>
      <c r="F76" s="4" t="s">
        <v>2076</v>
      </c>
      <c r="G76" s="4" t="s">
        <v>2077</v>
      </c>
      <c r="H76" s="4" t="s">
        <v>250</v>
      </c>
      <c r="I76" s="4" t="s">
        <v>1829</v>
      </c>
      <c r="J76" s="4" t="s">
        <v>30</v>
      </c>
      <c r="K76" s="4" t="s">
        <v>30</v>
      </c>
      <c r="L76" s="2" t="s">
        <v>294</v>
      </c>
      <c r="M76" s="2" t="s">
        <v>31</v>
      </c>
      <c r="N76" s="4" t="s">
        <v>368</v>
      </c>
      <c r="O76" s="4" t="s">
        <v>252</v>
      </c>
      <c r="P76" s="4" t="s">
        <v>34</v>
      </c>
      <c r="Q76" s="137">
        <v>94298</v>
      </c>
      <c r="R76" s="147">
        <v>1</v>
      </c>
      <c r="S76" s="149">
        <v>1708</v>
      </c>
      <c r="U76" s="137">
        <v>1610.61</v>
      </c>
      <c r="V76" s="146">
        <v>1.521E-3</v>
      </c>
      <c r="W76" s="146">
        <v>1.43510501677197E-3</v>
      </c>
      <c r="X76" s="146">
        <v>3.1132029683522997E-4</v>
      </c>
    </row>
    <row r="77" spans="1:24" x14ac:dyDescent="0.2">
      <c r="A77" s="4">
        <v>1035</v>
      </c>
      <c r="B77" s="4">
        <v>1036</v>
      </c>
      <c r="C77" s="4" t="s">
        <v>2078</v>
      </c>
      <c r="D77" s="4" t="s">
        <v>2079</v>
      </c>
      <c r="E77" s="4" t="s">
        <v>247</v>
      </c>
      <c r="F77" s="4" t="s">
        <v>2080</v>
      </c>
      <c r="G77" s="4" t="s">
        <v>2081</v>
      </c>
      <c r="H77" s="4" t="s">
        <v>250</v>
      </c>
      <c r="I77" s="4" t="s">
        <v>1829</v>
      </c>
      <c r="J77" s="4" t="s">
        <v>30</v>
      </c>
      <c r="K77" s="4" t="s">
        <v>30</v>
      </c>
      <c r="L77" s="2" t="s">
        <v>294</v>
      </c>
      <c r="M77" s="2" t="s">
        <v>31</v>
      </c>
      <c r="N77" s="4" t="s">
        <v>633</v>
      </c>
      <c r="O77" s="4" t="s">
        <v>252</v>
      </c>
      <c r="P77" s="4" t="s">
        <v>34</v>
      </c>
      <c r="Q77" s="137">
        <v>18820</v>
      </c>
      <c r="R77" s="147">
        <v>1</v>
      </c>
      <c r="S77" s="149">
        <v>4649</v>
      </c>
      <c r="U77" s="137">
        <v>874.94200000000001</v>
      </c>
      <c r="V77" s="146">
        <v>1.531E-3</v>
      </c>
      <c r="W77" s="146">
        <v>7.7960120159423197E-4</v>
      </c>
      <c r="X77" s="146">
        <v>1.6912049965468401E-4</v>
      </c>
    </row>
    <row r="78" spans="1:24" x14ac:dyDescent="0.2">
      <c r="A78" s="4">
        <v>1035</v>
      </c>
      <c r="B78" s="4">
        <v>1036</v>
      </c>
      <c r="C78" s="4" t="s">
        <v>2082</v>
      </c>
      <c r="D78" s="4" t="s">
        <v>2083</v>
      </c>
      <c r="E78" s="4" t="s">
        <v>247</v>
      </c>
      <c r="F78" s="4" t="s">
        <v>2084</v>
      </c>
      <c r="G78" s="4" t="s">
        <v>2085</v>
      </c>
      <c r="H78" s="4" t="s">
        <v>250</v>
      </c>
      <c r="I78" s="4" t="s">
        <v>1829</v>
      </c>
      <c r="J78" s="4" t="s">
        <v>30</v>
      </c>
      <c r="K78" s="4" t="s">
        <v>30</v>
      </c>
      <c r="L78" s="2" t="s">
        <v>294</v>
      </c>
      <c r="M78" s="2" t="s">
        <v>31</v>
      </c>
      <c r="N78" s="4" t="s">
        <v>1589</v>
      </c>
      <c r="O78" s="4" t="s">
        <v>252</v>
      </c>
      <c r="P78" s="4" t="s">
        <v>34</v>
      </c>
      <c r="Q78" s="137">
        <v>5563</v>
      </c>
      <c r="R78" s="147">
        <v>1</v>
      </c>
      <c r="S78" s="149">
        <v>22740</v>
      </c>
      <c r="U78" s="137">
        <v>1265.0260000000001</v>
      </c>
      <c r="V78" s="146">
        <v>2.42E-4</v>
      </c>
      <c r="W78" s="146">
        <v>1.1271789112923701E-3</v>
      </c>
      <c r="X78" s="146">
        <v>2.4452125046519197E-4</v>
      </c>
    </row>
    <row r="79" spans="1:24" x14ac:dyDescent="0.2">
      <c r="A79" s="4">
        <v>1035</v>
      </c>
      <c r="B79" s="4">
        <v>1036</v>
      </c>
      <c r="C79" s="4" t="s">
        <v>2086</v>
      </c>
      <c r="D79" s="4" t="s">
        <v>2087</v>
      </c>
      <c r="E79" s="4" t="s">
        <v>247</v>
      </c>
      <c r="F79" s="4" t="s">
        <v>2088</v>
      </c>
      <c r="G79" s="4" t="s">
        <v>2089</v>
      </c>
      <c r="H79" s="4" t="s">
        <v>250</v>
      </c>
      <c r="I79" s="4" t="s">
        <v>1829</v>
      </c>
      <c r="J79" s="4" t="s">
        <v>30</v>
      </c>
      <c r="K79" s="4" t="s">
        <v>30</v>
      </c>
      <c r="L79" s="2" t="s">
        <v>294</v>
      </c>
      <c r="M79" s="2" t="s">
        <v>31</v>
      </c>
      <c r="N79" s="4" t="s">
        <v>251</v>
      </c>
      <c r="O79" s="4" t="s">
        <v>252</v>
      </c>
      <c r="P79" s="4" t="s">
        <v>34</v>
      </c>
      <c r="Q79" s="137">
        <v>3279</v>
      </c>
      <c r="R79" s="147">
        <v>1</v>
      </c>
      <c r="S79" s="149">
        <v>208690</v>
      </c>
      <c r="U79" s="137">
        <v>6842.9449999999997</v>
      </c>
      <c r="V79" s="146">
        <v>6.6400000000000001E-3</v>
      </c>
      <c r="W79" s="146">
        <v>6.0972835249194397E-3</v>
      </c>
      <c r="X79" s="146">
        <v>1.3226963146823799E-3</v>
      </c>
    </row>
    <row r="80" spans="1:24" x14ac:dyDescent="0.2">
      <c r="A80" s="4">
        <v>1035</v>
      </c>
      <c r="B80" s="4">
        <v>1036</v>
      </c>
      <c r="C80" s="4" t="s">
        <v>2090</v>
      </c>
      <c r="D80" s="4" t="s">
        <v>2091</v>
      </c>
      <c r="E80" s="4" t="s">
        <v>247</v>
      </c>
      <c r="F80" s="4" t="s">
        <v>2092</v>
      </c>
      <c r="G80" s="4" t="s">
        <v>2093</v>
      </c>
      <c r="H80" s="4" t="s">
        <v>250</v>
      </c>
      <c r="I80" s="4" t="s">
        <v>1829</v>
      </c>
      <c r="J80" s="4" t="s">
        <v>30</v>
      </c>
      <c r="K80" s="4" t="s">
        <v>322</v>
      </c>
      <c r="L80" s="2" t="s">
        <v>294</v>
      </c>
      <c r="M80" s="2" t="s">
        <v>31</v>
      </c>
      <c r="N80" s="4" t="s">
        <v>1057</v>
      </c>
      <c r="O80" s="4" t="s">
        <v>252</v>
      </c>
      <c r="P80" s="4" t="s">
        <v>34</v>
      </c>
      <c r="Q80" s="137">
        <v>93050</v>
      </c>
      <c r="R80" s="147">
        <v>1</v>
      </c>
      <c r="S80" s="149">
        <v>13000</v>
      </c>
      <c r="U80" s="137">
        <v>12096.5</v>
      </c>
      <c r="V80" s="146">
        <v>8.34E-4</v>
      </c>
      <c r="W80" s="146">
        <v>1.07783694127822E-2</v>
      </c>
      <c r="X80" s="146">
        <v>2.3381739494819898E-3</v>
      </c>
    </row>
    <row r="81" spans="1:24" x14ac:dyDescent="0.2">
      <c r="A81" s="4">
        <v>1035</v>
      </c>
      <c r="B81" s="4">
        <v>1036</v>
      </c>
      <c r="C81" s="4" t="s">
        <v>413</v>
      </c>
      <c r="D81" s="4" t="s">
        <v>414</v>
      </c>
      <c r="E81" s="4" t="s">
        <v>247</v>
      </c>
      <c r="F81" s="4" t="s">
        <v>2094</v>
      </c>
      <c r="G81" s="4" t="s">
        <v>2095</v>
      </c>
      <c r="H81" s="4" t="s">
        <v>250</v>
      </c>
      <c r="I81" s="4" t="s">
        <v>1829</v>
      </c>
      <c r="J81" s="4" t="s">
        <v>30</v>
      </c>
      <c r="K81" s="4" t="s">
        <v>95</v>
      </c>
      <c r="L81" s="2" t="s">
        <v>294</v>
      </c>
      <c r="M81" s="2" t="s">
        <v>31</v>
      </c>
      <c r="N81" s="4" t="s">
        <v>2096</v>
      </c>
      <c r="O81" s="4" t="s">
        <v>252</v>
      </c>
      <c r="P81" s="4" t="s">
        <v>34</v>
      </c>
      <c r="Q81" s="137">
        <v>274060</v>
      </c>
      <c r="R81" s="147">
        <v>1</v>
      </c>
      <c r="S81" s="149">
        <v>5587</v>
      </c>
      <c r="U81" s="137">
        <v>15311.732</v>
      </c>
      <c r="V81" s="146">
        <v>2.1900000000000001E-4</v>
      </c>
      <c r="W81" s="146">
        <v>1.36432444096386E-2</v>
      </c>
      <c r="X81" s="146">
        <v>2.9596572026193198E-3</v>
      </c>
    </row>
    <row r="82" spans="1:24" x14ac:dyDescent="0.2">
      <c r="A82" s="4">
        <v>1035</v>
      </c>
      <c r="B82" s="4">
        <v>1036</v>
      </c>
      <c r="C82" s="4" t="s">
        <v>2097</v>
      </c>
      <c r="D82" s="4" t="s">
        <v>2098</v>
      </c>
      <c r="E82" s="4" t="s">
        <v>247</v>
      </c>
      <c r="F82" s="4" t="s">
        <v>2099</v>
      </c>
      <c r="G82" s="4" t="s">
        <v>2100</v>
      </c>
      <c r="H82" s="4" t="s">
        <v>250</v>
      </c>
      <c r="I82" s="4" t="s">
        <v>1829</v>
      </c>
      <c r="J82" s="4" t="s">
        <v>30</v>
      </c>
      <c r="K82" s="4" t="s">
        <v>95</v>
      </c>
      <c r="L82" s="2" t="s">
        <v>294</v>
      </c>
      <c r="M82" s="2" t="s">
        <v>31</v>
      </c>
      <c r="N82" s="4" t="s">
        <v>1948</v>
      </c>
      <c r="O82" s="4" t="s">
        <v>252</v>
      </c>
      <c r="P82" s="4" t="s">
        <v>34</v>
      </c>
      <c r="Q82" s="137">
        <v>29607</v>
      </c>
      <c r="R82" s="147">
        <v>1</v>
      </c>
      <c r="S82" s="149">
        <v>17840</v>
      </c>
      <c r="U82" s="137">
        <v>5281.8890000000001</v>
      </c>
      <c r="V82" s="146">
        <v>3.1649999999999998E-3</v>
      </c>
      <c r="W82" s="146">
        <v>4.7063323013794896E-3</v>
      </c>
      <c r="X82" s="146">
        <v>1.0209543914537799E-3</v>
      </c>
    </row>
    <row r="83" spans="1:24" x14ac:dyDescent="0.2">
      <c r="A83" s="4">
        <v>1035</v>
      </c>
      <c r="B83" s="4">
        <v>1036</v>
      </c>
      <c r="C83" s="4" t="s">
        <v>2101</v>
      </c>
      <c r="D83" s="4" t="s">
        <v>2102</v>
      </c>
      <c r="E83" s="4" t="s">
        <v>247</v>
      </c>
      <c r="F83" s="4" t="s">
        <v>2103</v>
      </c>
      <c r="G83" s="4" t="s">
        <v>2104</v>
      </c>
      <c r="H83" s="4" t="s">
        <v>250</v>
      </c>
      <c r="I83" s="4" t="s">
        <v>1829</v>
      </c>
      <c r="J83" s="4" t="s">
        <v>30</v>
      </c>
      <c r="K83" s="4" t="s">
        <v>30</v>
      </c>
      <c r="L83" s="2" t="s">
        <v>294</v>
      </c>
      <c r="M83" s="2" t="s">
        <v>31</v>
      </c>
      <c r="N83" s="4" t="s">
        <v>308</v>
      </c>
      <c r="O83" s="4" t="s">
        <v>252</v>
      </c>
      <c r="P83" s="4" t="s">
        <v>34</v>
      </c>
      <c r="Q83" s="137">
        <v>48144</v>
      </c>
      <c r="R83" s="147">
        <v>1</v>
      </c>
      <c r="S83" s="149">
        <v>901.8</v>
      </c>
      <c r="U83" s="137">
        <v>434.16300000000001</v>
      </c>
      <c r="V83" s="146">
        <v>6.5899999999999997E-4</v>
      </c>
      <c r="W83" s="146">
        <v>3.8685279227768798E-4</v>
      </c>
      <c r="X83" s="146">
        <v>8.3920775633776698E-5</v>
      </c>
    </row>
    <row r="84" spans="1:24" x14ac:dyDescent="0.2">
      <c r="A84" s="4">
        <v>1035</v>
      </c>
      <c r="B84" s="4">
        <v>1036</v>
      </c>
      <c r="C84" s="4" t="s">
        <v>2101</v>
      </c>
      <c r="D84" s="4" t="s">
        <v>2102</v>
      </c>
      <c r="E84" s="4" t="s">
        <v>247</v>
      </c>
      <c r="F84" s="4" t="s">
        <v>2105</v>
      </c>
      <c r="G84" s="4" t="s">
        <v>2104</v>
      </c>
      <c r="H84" s="4" t="s">
        <v>250</v>
      </c>
      <c r="I84" s="4" t="s">
        <v>1829</v>
      </c>
      <c r="J84" s="4" t="s">
        <v>30</v>
      </c>
      <c r="K84" s="4" t="s">
        <v>30</v>
      </c>
      <c r="L84" s="2" t="s">
        <v>294</v>
      </c>
      <c r="M84" s="2" t="s">
        <v>190</v>
      </c>
      <c r="N84" s="4" t="s">
        <v>308</v>
      </c>
      <c r="O84" s="4" t="s">
        <v>252</v>
      </c>
      <c r="P84" s="4" t="s">
        <v>34</v>
      </c>
      <c r="Q84" s="137">
        <v>97800</v>
      </c>
      <c r="R84" s="147">
        <v>1</v>
      </c>
      <c r="S84" s="149">
        <v>901.8</v>
      </c>
      <c r="U84" s="137">
        <v>881.96</v>
      </c>
      <c r="V84" s="146">
        <v>1.338E-3</v>
      </c>
      <c r="W84" s="146">
        <v>7.8585499926798498E-4</v>
      </c>
      <c r="X84" s="146">
        <v>1.7047714890709899E-4</v>
      </c>
    </row>
    <row r="85" spans="1:24" x14ac:dyDescent="0.2">
      <c r="A85" s="4">
        <v>1035</v>
      </c>
      <c r="B85" s="4">
        <v>1036</v>
      </c>
      <c r="C85" s="4" t="s">
        <v>2106</v>
      </c>
      <c r="D85" s="4" t="s">
        <v>2107</v>
      </c>
      <c r="E85" s="4" t="s">
        <v>247</v>
      </c>
      <c r="F85" s="4" t="s">
        <v>2108</v>
      </c>
      <c r="G85" s="4" t="s">
        <v>2109</v>
      </c>
      <c r="H85" s="4" t="s">
        <v>250</v>
      </c>
      <c r="I85" s="4" t="s">
        <v>1829</v>
      </c>
      <c r="J85" s="4" t="s">
        <v>30</v>
      </c>
      <c r="K85" s="4" t="s">
        <v>30</v>
      </c>
      <c r="L85" s="2" t="s">
        <v>294</v>
      </c>
      <c r="M85" s="2" t="s">
        <v>31</v>
      </c>
      <c r="N85" s="4" t="s">
        <v>263</v>
      </c>
      <c r="O85" s="4" t="s">
        <v>252</v>
      </c>
      <c r="P85" s="4" t="s">
        <v>34</v>
      </c>
      <c r="Q85" s="137">
        <v>95064</v>
      </c>
      <c r="R85" s="147">
        <v>1</v>
      </c>
      <c r="S85" s="149">
        <v>1807</v>
      </c>
      <c r="T85" s="136">
        <v>27.541</v>
      </c>
      <c r="U85" s="137">
        <v>1745.348</v>
      </c>
      <c r="V85" s="146">
        <v>1.348E-3</v>
      </c>
      <c r="W85" s="146">
        <v>1.55516093121616E-3</v>
      </c>
      <c r="X85" s="146">
        <v>3.3736427444299003E-4</v>
      </c>
    </row>
    <row r="86" spans="1:24" x14ac:dyDescent="0.2">
      <c r="A86" s="4">
        <v>1035</v>
      </c>
      <c r="B86" s="4">
        <v>1036</v>
      </c>
      <c r="C86" s="4" t="s">
        <v>1551</v>
      </c>
      <c r="D86" s="4" t="s">
        <v>1552</v>
      </c>
      <c r="E86" s="4" t="s">
        <v>247</v>
      </c>
      <c r="F86" s="4" t="s">
        <v>2110</v>
      </c>
      <c r="G86" s="4" t="s">
        <v>2111</v>
      </c>
      <c r="H86" s="4" t="s">
        <v>250</v>
      </c>
      <c r="I86" s="4" t="s">
        <v>1829</v>
      </c>
      <c r="J86" s="4" t="s">
        <v>30</v>
      </c>
      <c r="K86" s="4" t="s">
        <v>30</v>
      </c>
      <c r="L86" s="2" t="s">
        <v>294</v>
      </c>
      <c r="M86" s="2" t="s">
        <v>31</v>
      </c>
      <c r="N86" s="4" t="s">
        <v>670</v>
      </c>
      <c r="O86" s="4" t="s">
        <v>252</v>
      </c>
      <c r="P86" s="4" t="s">
        <v>34</v>
      </c>
      <c r="Q86" s="137">
        <v>226993</v>
      </c>
      <c r="R86" s="147">
        <v>1</v>
      </c>
      <c r="S86" s="149">
        <v>1651</v>
      </c>
      <c r="U86" s="137">
        <v>3747.654</v>
      </c>
      <c r="V86" s="146">
        <v>1.1230000000000001E-3</v>
      </c>
      <c r="W86" s="146">
        <v>3.33928027760012E-3</v>
      </c>
      <c r="X86" s="146">
        <v>7.2439697101531805E-4</v>
      </c>
    </row>
    <row r="87" spans="1:24" x14ac:dyDescent="0.2">
      <c r="A87" s="4">
        <v>1035</v>
      </c>
      <c r="B87" s="4">
        <v>1036</v>
      </c>
      <c r="C87" s="4" t="s">
        <v>776</v>
      </c>
      <c r="D87" s="4" t="s">
        <v>777</v>
      </c>
      <c r="E87" s="4" t="s">
        <v>778</v>
      </c>
      <c r="F87" s="4" t="s">
        <v>2112</v>
      </c>
      <c r="G87" s="4" t="s">
        <v>2113</v>
      </c>
      <c r="H87" s="4" t="s">
        <v>250</v>
      </c>
      <c r="I87" s="4" t="s">
        <v>1829</v>
      </c>
      <c r="J87" s="4" t="s">
        <v>30</v>
      </c>
      <c r="K87" s="4" t="s">
        <v>30</v>
      </c>
      <c r="L87" s="2" t="s">
        <v>294</v>
      </c>
      <c r="M87" s="2" t="s">
        <v>31</v>
      </c>
      <c r="N87" s="4" t="s">
        <v>394</v>
      </c>
      <c r="O87" s="4" t="s">
        <v>252</v>
      </c>
      <c r="P87" s="4" t="s">
        <v>34</v>
      </c>
      <c r="Q87" s="137">
        <v>12875318.4</v>
      </c>
      <c r="R87" s="147">
        <v>1</v>
      </c>
      <c r="S87" s="149">
        <v>203</v>
      </c>
      <c r="U87" s="137">
        <v>26136.896000000001</v>
      </c>
      <c r="V87" s="146">
        <v>4.9519999999999998E-3</v>
      </c>
      <c r="W87" s="146">
        <v>2.3288812812421501E-2</v>
      </c>
      <c r="X87" s="146">
        <v>5.0520902881459398E-3</v>
      </c>
    </row>
    <row r="88" spans="1:24" x14ac:dyDescent="0.2">
      <c r="A88" s="4">
        <v>1035</v>
      </c>
      <c r="B88" s="4">
        <v>1036</v>
      </c>
      <c r="C88" s="4" t="s">
        <v>785</v>
      </c>
      <c r="D88" s="4" t="s">
        <v>786</v>
      </c>
      <c r="E88" s="4" t="s">
        <v>247</v>
      </c>
      <c r="F88" s="4" t="s">
        <v>2114</v>
      </c>
      <c r="G88" s="4" t="s">
        <v>2115</v>
      </c>
      <c r="H88" s="4" t="s">
        <v>250</v>
      </c>
      <c r="I88" s="4" t="s">
        <v>1829</v>
      </c>
      <c r="J88" s="4" t="s">
        <v>30</v>
      </c>
      <c r="K88" s="4" t="s">
        <v>30</v>
      </c>
      <c r="L88" s="2" t="s">
        <v>294</v>
      </c>
      <c r="M88" s="2" t="s">
        <v>31</v>
      </c>
      <c r="N88" s="4" t="s">
        <v>281</v>
      </c>
      <c r="O88" s="4" t="s">
        <v>252</v>
      </c>
      <c r="P88" s="4" t="s">
        <v>34</v>
      </c>
      <c r="Q88" s="137">
        <v>311</v>
      </c>
      <c r="R88" s="147">
        <v>1</v>
      </c>
      <c r="S88" s="149">
        <v>78700</v>
      </c>
      <c r="U88" s="137">
        <v>244.75700000000001</v>
      </c>
      <c r="V88" s="146">
        <v>5.8E-5</v>
      </c>
      <c r="W88" s="146">
        <v>2.1808633591239901E-4</v>
      </c>
      <c r="X88" s="146">
        <v>4.7309919510053701E-5</v>
      </c>
    </row>
    <row r="89" spans="1:24" x14ac:dyDescent="0.2">
      <c r="A89" s="4">
        <v>1035</v>
      </c>
      <c r="B89" s="4">
        <v>1036</v>
      </c>
      <c r="C89" s="4" t="s">
        <v>2116</v>
      </c>
      <c r="D89" s="4" t="s">
        <v>2117</v>
      </c>
      <c r="E89" s="4" t="s">
        <v>247</v>
      </c>
      <c r="F89" s="4" t="s">
        <v>2118</v>
      </c>
      <c r="G89" s="4" t="s">
        <v>2119</v>
      </c>
      <c r="H89" s="4" t="s">
        <v>250</v>
      </c>
      <c r="I89" s="4" t="s">
        <v>1829</v>
      </c>
      <c r="J89" s="4" t="s">
        <v>30</v>
      </c>
      <c r="K89" s="4" t="s">
        <v>30</v>
      </c>
      <c r="L89" s="2" t="s">
        <v>294</v>
      </c>
      <c r="M89" s="2" t="s">
        <v>31</v>
      </c>
      <c r="N89" s="4" t="s">
        <v>281</v>
      </c>
      <c r="O89" s="4" t="s">
        <v>252</v>
      </c>
      <c r="P89" s="4" t="s">
        <v>34</v>
      </c>
      <c r="Q89" s="137">
        <v>23358</v>
      </c>
      <c r="R89" s="147">
        <v>1</v>
      </c>
      <c r="S89" s="149">
        <v>36530</v>
      </c>
      <c r="U89" s="137">
        <v>8532.6769999999997</v>
      </c>
      <c r="V89" s="146">
        <v>3.6489999999999999E-3</v>
      </c>
      <c r="W89" s="146">
        <v>7.6028891908649799E-3</v>
      </c>
      <c r="X89" s="146">
        <v>1.6493104630276301E-3</v>
      </c>
    </row>
    <row r="90" spans="1:24" x14ac:dyDescent="0.2">
      <c r="A90" s="4">
        <v>1035</v>
      </c>
      <c r="B90" s="4">
        <v>1036</v>
      </c>
      <c r="C90" s="4" t="s">
        <v>2120</v>
      </c>
      <c r="D90" s="4" t="s">
        <v>2121</v>
      </c>
      <c r="E90" s="4" t="s">
        <v>247</v>
      </c>
      <c r="F90" s="4" t="s">
        <v>2122</v>
      </c>
      <c r="G90" s="4" t="s">
        <v>2123</v>
      </c>
      <c r="H90" s="4" t="s">
        <v>250</v>
      </c>
      <c r="I90" s="4" t="s">
        <v>1829</v>
      </c>
      <c r="J90" s="4" t="s">
        <v>30</v>
      </c>
      <c r="K90" s="4" t="s">
        <v>30</v>
      </c>
      <c r="L90" s="2" t="s">
        <v>294</v>
      </c>
      <c r="M90" s="2" t="s">
        <v>31</v>
      </c>
      <c r="N90" s="4" t="s">
        <v>2124</v>
      </c>
      <c r="O90" s="4" t="s">
        <v>252</v>
      </c>
      <c r="P90" s="4" t="s">
        <v>34</v>
      </c>
      <c r="Q90" s="137">
        <v>336564</v>
      </c>
      <c r="R90" s="147">
        <v>1</v>
      </c>
      <c r="S90" s="149">
        <v>33.1</v>
      </c>
      <c r="U90" s="137">
        <v>111.40300000000001</v>
      </c>
      <c r="V90" s="146">
        <v>2.0869999999999999E-3</v>
      </c>
      <c r="W90" s="146">
        <v>9.9263363925717701E-5</v>
      </c>
      <c r="X90" s="146">
        <v>2.1533406657394701E-5</v>
      </c>
    </row>
    <row r="91" spans="1:24" x14ac:dyDescent="0.2">
      <c r="A91" s="4">
        <v>1035</v>
      </c>
      <c r="B91" s="4">
        <v>1036</v>
      </c>
      <c r="C91" s="4" t="s">
        <v>334</v>
      </c>
      <c r="D91" s="4" t="s">
        <v>335</v>
      </c>
      <c r="E91" s="4" t="s">
        <v>247</v>
      </c>
      <c r="F91" s="4" t="s">
        <v>2125</v>
      </c>
      <c r="G91" s="4" t="s">
        <v>2126</v>
      </c>
      <c r="H91" s="4" t="s">
        <v>250</v>
      </c>
      <c r="I91" s="4" t="s">
        <v>1829</v>
      </c>
      <c r="J91" s="4" t="s">
        <v>30</v>
      </c>
      <c r="K91" s="4" t="s">
        <v>30</v>
      </c>
      <c r="L91" s="2" t="s">
        <v>294</v>
      </c>
      <c r="M91" s="2" t="s">
        <v>31</v>
      </c>
      <c r="N91" s="4" t="s">
        <v>338</v>
      </c>
      <c r="O91" s="4" t="s">
        <v>252</v>
      </c>
      <c r="P91" s="4" t="s">
        <v>34</v>
      </c>
      <c r="Q91" s="137">
        <v>215081</v>
      </c>
      <c r="R91" s="147">
        <v>1</v>
      </c>
      <c r="S91" s="149">
        <v>9094</v>
      </c>
      <c r="U91" s="137">
        <v>19559.466</v>
      </c>
      <c r="V91" s="146">
        <v>2.7049999999999999E-3</v>
      </c>
      <c r="W91" s="146">
        <v>1.7428111567290201E-2</v>
      </c>
      <c r="X91" s="146">
        <v>3.7807162562991901E-3</v>
      </c>
    </row>
    <row r="92" spans="1:24" x14ac:dyDescent="0.2">
      <c r="A92" s="4">
        <v>1035</v>
      </c>
      <c r="B92" s="4">
        <v>1036</v>
      </c>
      <c r="C92" s="4" t="s">
        <v>2127</v>
      </c>
      <c r="D92" s="4" t="s">
        <v>2128</v>
      </c>
      <c r="E92" s="4" t="s">
        <v>247</v>
      </c>
      <c r="F92" s="4" t="s">
        <v>2129</v>
      </c>
      <c r="G92" s="4" t="s">
        <v>2130</v>
      </c>
      <c r="H92" s="4" t="s">
        <v>250</v>
      </c>
      <c r="I92" s="4" t="s">
        <v>1829</v>
      </c>
      <c r="J92" s="4" t="s">
        <v>30</v>
      </c>
      <c r="K92" s="4" t="s">
        <v>30</v>
      </c>
      <c r="L92" s="2" t="s">
        <v>294</v>
      </c>
      <c r="M92" s="2" t="s">
        <v>31</v>
      </c>
      <c r="N92" s="4" t="s">
        <v>1985</v>
      </c>
      <c r="O92" s="4" t="s">
        <v>252</v>
      </c>
      <c r="P92" s="4" t="s">
        <v>34</v>
      </c>
      <c r="Q92" s="137">
        <v>119117</v>
      </c>
      <c r="R92" s="147">
        <v>1</v>
      </c>
      <c r="S92" s="149">
        <v>2697</v>
      </c>
      <c r="U92" s="137">
        <v>3212.585</v>
      </c>
      <c r="V92" s="146">
        <v>4.9560000000000003E-3</v>
      </c>
      <c r="W92" s="146">
        <v>2.8625166933711399E-3</v>
      </c>
      <c r="X92" s="146">
        <v>6.2097166148901298E-4</v>
      </c>
    </row>
    <row r="93" spans="1:24" x14ac:dyDescent="0.2">
      <c r="A93" s="4">
        <v>1035</v>
      </c>
      <c r="B93" s="4">
        <v>1036</v>
      </c>
      <c r="C93" s="4" t="s">
        <v>2131</v>
      </c>
      <c r="D93" s="4" t="s">
        <v>2132</v>
      </c>
      <c r="E93" s="4" t="s">
        <v>247</v>
      </c>
      <c r="F93" s="4" t="s">
        <v>2133</v>
      </c>
      <c r="G93" s="4" t="s">
        <v>2134</v>
      </c>
      <c r="H93" s="4" t="s">
        <v>250</v>
      </c>
      <c r="I93" s="4" t="s">
        <v>1829</v>
      </c>
      <c r="J93" s="4" t="s">
        <v>30</v>
      </c>
      <c r="K93" s="4" t="s">
        <v>30</v>
      </c>
      <c r="L93" s="2" t="s">
        <v>294</v>
      </c>
      <c r="M93" s="2" t="s">
        <v>31</v>
      </c>
      <c r="N93" s="4" t="s">
        <v>850</v>
      </c>
      <c r="O93" s="4" t="s">
        <v>252</v>
      </c>
      <c r="P93" s="4" t="s">
        <v>34</v>
      </c>
      <c r="Q93" s="137">
        <v>31924</v>
      </c>
      <c r="R93" s="147">
        <v>1</v>
      </c>
      <c r="S93" s="149">
        <v>1772</v>
      </c>
      <c r="U93" s="137">
        <v>565.69299999999998</v>
      </c>
      <c r="V93" s="146">
        <v>1.5939999999999999E-3</v>
      </c>
      <c r="W93" s="146">
        <v>5.0405085323593202E-4</v>
      </c>
      <c r="X93" s="146">
        <v>1.09344793179269E-4</v>
      </c>
    </row>
    <row r="94" spans="1:24" x14ac:dyDescent="0.2">
      <c r="A94" s="4">
        <v>1035</v>
      </c>
      <c r="B94" s="4">
        <v>1036</v>
      </c>
      <c r="C94" s="4" t="s">
        <v>270</v>
      </c>
      <c r="D94" s="4" t="s">
        <v>271</v>
      </c>
      <c r="E94" s="4" t="s">
        <v>247</v>
      </c>
      <c r="F94" s="4" t="s">
        <v>2135</v>
      </c>
      <c r="G94" s="4" t="s">
        <v>2136</v>
      </c>
      <c r="H94" s="4" t="s">
        <v>250</v>
      </c>
      <c r="I94" s="4" t="s">
        <v>1829</v>
      </c>
      <c r="J94" s="4" t="s">
        <v>30</v>
      </c>
      <c r="K94" s="4" t="s">
        <v>30</v>
      </c>
      <c r="L94" s="2" t="s">
        <v>294</v>
      </c>
      <c r="M94" s="2" t="s">
        <v>31</v>
      </c>
      <c r="N94" s="4" t="s">
        <v>263</v>
      </c>
      <c r="O94" s="4" t="s">
        <v>252</v>
      </c>
      <c r="P94" s="4" t="s">
        <v>34</v>
      </c>
      <c r="Q94" s="137">
        <v>1580805</v>
      </c>
      <c r="R94" s="147">
        <v>1</v>
      </c>
      <c r="S94" s="149">
        <v>4982</v>
      </c>
      <c r="U94" s="137">
        <v>78755.705000000002</v>
      </c>
      <c r="V94" s="146">
        <v>9.7799999999999992E-4</v>
      </c>
      <c r="W94" s="146">
        <v>7.01738587965062E-2</v>
      </c>
      <c r="X94" s="146">
        <v>1.5222960198231401E-2</v>
      </c>
    </row>
    <row r="95" spans="1:24" x14ac:dyDescent="0.2">
      <c r="A95" s="4">
        <v>1035</v>
      </c>
      <c r="B95" s="4">
        <v>1036</v>
      </c>
      <c r="C95" s="4" t="s">
        <v>2137</v>
      </c>
      <c r="D95" s="4" t="s">
        <v>2138</v>
      </c>
      <c r="E95" s="4" t="s">
        <v>247</v>
      </c>
      <c r="F95" s="4" t="s">
        <v>2139</v>
      </c>
      <c r="G95" s="4" t="s">
        <v>2140</v>
      </c>
      <c r="H95" s="4" t="s">
        <v>250</v>
      </c>
      <c r="I95" s="4" t="s">
        <v>1829</v>
      </c>
      <c r="J95" s="4" t="s">
        <v>30</v>
      </c>
      <c r="K95" s="4" t="s">
        <v>30</v>
      </c>
      <c r="L95" s="2" t="s">
        <v>294</v>
      </c>
      <c r="M95" s="2" t="s">
        <v>31</v>
      </c>
      <c r="N95" s="4" t="s">
        <v>251</v>
      </c>
      <c r="O95" s="4" t="s">
        <v>252</v>
      </c>
      <c r="P95" s="4" t="s">
        <v>34</v>
      </c>
      <c r="Q95" s="137">
        <v>472692</v>
      </c>
      <c r="R95" s="147">
        <v>1</v>
      </c>
      <c r="S95" s="149">
        <v>461</v>
      </c>
      <c r="U95" s="137">
        <v>2179.11</v>
      </c>
      <c r="V95" s="146">
        <v>1.7669999999999999E-3</v>
      </c>
      <c r="W95" s="146">
        <v>1.94165699702329E-3</v>
      </c>
      <c r="X95" s="146">
        <v>4.21207664666357E-4</v>
      </c>
    </row>
    <row r="96" spans="1:24" x14ac:dyDescent="0.2">
      <c r="A96" s="4">
        <v>1035</v>
      </c>
      <c r="B96" s="4">
        <v>1036</v>
      </c>
      <c r="C96" s="4" t="s">
        <v>2141</v>
      </c>
      <c r="D96" s="4" t="s">
        <v>2142</v>
      </c>
      <c r="E96" s="4" t="s">
        <v>247</v>
      </c>
      <c r="F96" s="4" t="s">
        <v>2143</v>
      </c>
      <c r="G96" s="4" t="s">
        <v>2144</v>
      </c>
      <c r="H96" s="4" t="s">
        <v>250</v>
      </c>
      <c r="I96" s="4" t="s">
        <v>1829</v>
      </c>
      <c r="J96" s="4" t="s">
        <v>30</v>
      </c>
      <c r="K96" s="4" t="s">
        <v>30</v>
      </c>
      <c r="L96" s="2" t="s">
        <v>294</v>
      </c>
      <c r="M96" s="2" t="s">
        <v>31</v>
      </c>
      <c r="N96" s="4" t="s">
        <v>323</v>
      </c>
      <c r="O96" s="4" t="s">
        <v>252</v>
      </c>
      <c r="P96" s="4" t="s">
        <v>34</v>
      </c>
      <c r="Q96" s="137">
        <v>16244</v>
      </c>
      <c r="R96" s="147">
        <v>1</v>
      </c>
      <c r="S96" s="149">
        <v>2584</v>
      </c>
      <c r="U96" s="137">
        <v>419.745</v>
      </c>
      <c r="V96" s="146">
        <v>3.6700000000000001E-3</v>
      </c>
      <c r="W96" s="146">
        <v>3.7400621981841902E-4</v>
      </c>
      <c r="X96" s="146">
        <v>8.1133942123619404E-5</v>
      </c>
    </row>
    <row r="97" spans="1:24" x14ac:dyDescent="0.2">
      <c r="A97" s="4">
        <v>1035</v>
      </c>
      <c r="B97" s="4">
        <v>1036</v>
      </c>
      <c r="C97" s="4" t="s">
        <v>808</v>
      </c>
      <c r="D97" s="4" t="s">
        <v>809</v>
      </c>
      <c r="E97" s="4" t="s">
        <v>247</v>
      </c>
      <c r="F97" s="4" t="s">
        <v>2145</v>
      </c>
      <c r="G97" s="4" t="s">
        <v>2146</v>
      </c>
      <c r="H97" s="4" t="s">
        <v>250</v>
      </c>
      <c r="I97" s="4" t="s">
        <v>1829</v>
      </c>
      <c r="J97" s="4" t="s">
        <v>30</v>
      </c>
      <c r="K97" s="4" t="s">
        <v>30</v>
      </c>
      <c r="L97" s="2" t="s">
        <v>294</v>
      </c>
      <c r="M97" s="2" t="s">
        <v>31</v>
      </c>
      <c r="N97" s="4" t="s">
        <v>368</v>
      </c>
      <c r="O97" s="4" t="s">
        <v>252</v>
      </c>
      <c r="P97" s="4" t="s">
        <v>34</v>
      </c>
      <c r="Q97" s="137">
        <v>9376</v>
      </c>
      <c r="R97" s="147">
        <v>1</v>
      </c>
      <c r="S97" s="149">
        <v>35960</v>
      </c>
      <c r="T97" s="136">
        <v>28.128</v>
      </c>
      <c r="U97" s="137">
        <v>3399.7379999999998</v>
      </c>
      <c r="V97" s="146">
        <v>1.225E-3</v>
      </c>
      <c r="W97" s="146">
        <v>3.0292752250093602E-3</v>
      </c>
      <c r="X97" s="146">
        <v>6.5714693435245202E-4</v>
      </c>
    </row>
    <row r="98" spans="1:24" x14ac:dyDescent="0.2">
      <c r="A98" s="4">
        <v>1035</v>
      </c>
      <c r="B98" s="4">
        <v>1036</v>
      </c>
      <c r="C98" s="4" t="s">
        <v>2147</v>
      </c>
      <c r="D98" s="4" t="s">
        <v>2148</v>
      </c>
      <c r="E98" s="4" t="s">
        <v>247</v>
      </c>
      <c r="F98" s="4" t="s">
        <v>2149</v>
      </c>
      <c r="G98" s="4" t="s">
        <v>2150</v>
      </c>
      <c r="H98" s="4" t="s">
        <v>250</v>
      </c>
      <c r="I98" s="4" t="s">
        <v>1829</v>
      </c>
      <c r="J98" s="4" t="s">
        <v>30</v>
      </c>
      <c r="K98" s="4" t="s">
        <v>30</v>
      </c>
      <c r="L98" s="2" t="s">
        <v>294</v>
      </c>
      <c r="M98" s="2" t="s">
        <v>31</v>
      </c>
      <c r="N98" s="4" t="s">
        <v>633</v>
      </c>
      <c r="O98" s="4" t="s">
        <v>252</v>
      </c>
      <c r="P98" s="4" t="s">
        <v>34</v>
      </c>
      <c r="Q98" s="137">
        <v>17638</v>
      </c>
      <c r="R98" s="147">
        <v>1</v>
      </c>
      <c r="S98" s="149">
        <v>1594</v>
      </c>
      <c r="T98" s="136">
        <v>3.1749999999999998</v>
      </c>
      <c r="U98" s="137">
        <v>284.32499999999999</v>
      </c>
      <c r="V98" s="146">
        <v>2.1080000000000001E-3</v>
      </c>
      <c r="W98" s="146">
        <v>2.5334230073217602E-4</v>
      </c>
      <c r="X98" s="146">
        <v>5.4958068812460597E-5</v>
      </c>
    </row>
    <row r="99" spans="1:24" x14ac:dyDescent="0.2">
      <c r="A99" s="4">
        <v>1035</v>
      </c>
      <c r="B99" s="4">
        <v>1036</v>
      </c>
      <c r="C99" s="4" t="s">
        <v>2151</v>
      </c>
      <c r="D99" s="4" t="s">
        <v>2152</v>
      </c>
      <c r="E99" s="4" t="s">
        <v>247</v>
      </c>
      <c r="F99" s="4" t="s">
        <v>2153</v>
      </c>
      <c r="G99" s="4" t="s">
        <v>2154</v>
      </c>
      <c r="H99" s="4" t="s">
        <v>250</v>
      </c>
      <c r="I99" s="4" t="s">
        <v>1829</v>
      </c>
      <c r="J99" s="4" t="s">
        <v>30</v>
      </c>
      <c r="K99" s="4" t="s">
        <v>30</v>
      </c>
      <c r="L99" s="2" t="s">
        <v>294</v>
      </c>
      <c r="M99" s="2" t="s">
        <v>31</v>
      </c>
      <c r="N99" s="4" t="s">
        <v>394</v>
      </c>
      <c r="O99" s="4" t="s">
        <v>252</v>
      </c>
      <c r="P99" s="4" t="s">
        <v>34</v>
      </c>
      <c r="Q99" s="137">
        <v>459533</v>
      </c>
      <c r="R99" s="147">
        <v>1</v>
      </c>
      <c r="S99" s="149">
        <v>108.7</v>
      </c>
      <c r="U99" s="137">
        <v>499.512</v>
      </c>
      <c r="V99" s="146">
        <v>6.5539999999999999E-3</v>
      </c>
      <c r="W99" s="146">
        <v>4.4508154101539498E-4</v>
      </c>
      <c r="X99" s="146">
        <v>9.6552458423195597E-5</v>
      </c>
    </row>
    <row r="100" spans="1:24" x14ac:dyDescent="0.2">
      <c r="A100" s="4">
        <v>1035</v>
      </c>
      <c r="B100" s="4">
        <v>1036</v>
      </c>
      <c r="C100" s="4" t="s">
        <v>812</v>
      </c>
      <c r="D100" s="4" t="s">
        <v>813</v>
      </c>
      <c r="E100" s="4" t="s">
        <v>247</v>
      </c>
      <c r="F100" s="4" t="s">
        <v>2155</v>
      </c>
      <c r="G100" s="4" t="s">
        <v>2156</v>
      </c>
      <c r="H100" s="4" t="s">
        <v>250</v>
      </c>
      <c r="I100" s="4" t="s">
        <v>1829</v>
      </c>
      <c r="J100" s="4" t="s">
        <v>30</v>
      </c>
      <c r="K100" s="4" t="s">
        <v>30</v>
      </c>
      <c r="L100" s="2" t="s">
        <v>294</v>
      </c>
      <c r="M100" s="2" t="s">
        <v>31</v>
      </c>
      <c r="N100" s="4" t="s">
        <v>251</v>
      </c>
      <c r="O100" s="4" t="s">
        <v>252</v>
      </c>
      <c r="P100" s="4" t="s">
        <v>34</v>
      </c>
      <c r="Q100" s="137">
        <v>138830</v>
      </c>
      <c r="R100" s="147">
        <v>1</v>
      </c>
      <c r="S100" s="149">
        <v>5990</v>
      </c>
      <c r="U100" s="137">
        <v>8315.9169999999995</v>
      </c>
      <c r="V100" s="146">
        <v>2.1589999999999999E-3</v>
      </c>
      <c r="W100" s="146">
        <v>7.4097487233526797E-3</v>
      </c>
      <c r="X100" s="146">
        <v>1.60741210229855E-3</v>
      </c>
    </row>
    <row r="101" spans="1:24" x14ac:dyDescent="0.2">
      <c r="A101" s="4">
        <v>1035</v>
      </c>
      <c r="B101" s="4">
        <v>1036</v>
      </c>
      <c r="C101" s="4" t="s">
        <v>2157</v>
      </c>
      <c r="D101" s="4" t="s">
        <v>2158</v>
      </c>
      <c r="E101" s="4" t="s">
        <v>247</v>
      </c>
      <c r="F101" s="4" t="s">
        <v>2159</v>
      </c>
      <c r="G101" s="4" t="s">
        <v>2160</v>
      </c>
      <c r="H101" s="4" t="s">
        <v>250</v>
      </c>
      <c r="I101" s="4" t="s">
        <v>1829</v>
      </c>
      <c r="J101" s="4" t="s">
        <v>30</v>
      </c>
      <c r="K101" s="4" t="s">
        <v>30</v>
      </c>
      <c r="L101" s="2" t="s">
        <v>294</v>
      </c>
      <c r="M101" s="2" t="s">
        <v>31</v>
      </c>
      <c r="N101" s="4" t="s">
        <v>727</v>
      </c>
      <c r="O101" s="4" t="s">
        <v>252</v>
      </c>
      <c r="P101" s="4" t="s">
        <v>34</v>
      </c>
      <c r="Q101" s="137">
        <v>24356</v>
      </c>
      <c r="R101" s="147">
        <v>1</v>
      </c>
      <c r="S101" s="149">
        <v>23560</v>
      </c>
      <c r="U101" s="137">
        <v>5738.2740000000003</v>
      </c>
      <c r="V101" s="146">
        <v>1.6800000000000001E-3</v>
      </c>
      <c r="W101" s="146">
        <v>5.1129857936110202E-3</v>
      </c>
      <c r="X101" s="146">
        <v>1.10917057384535E-3</v>
      </c>
    </row>
    <row r="102" spans="1:24" x14ac:dyDescent="0.2">
      <c r="A102" s="4">
        <v>1035</v>
      </c>
      <c r="B102" s="4">
        <v>1036</v>
      </c>
      <c r="C102" s="4" t="s">
        <v>2161</v>
      </c>
      <c r="D102" s="4" t="s">
        <v>2162</v>
      </c>
      <c r="E102" s="4" t="s">
        <v>247</v>
      </c>
      <c r="F102" s="4" t="s">
        <v>2163</v>
      </c>
      <c r="G102" s="4" t="s">
        <v>2164</v>
      </c>
      <c r="H102" s="4" t="s">
        <v>250</v>
      </c>
      <c r="I102" s="4" t="s">
        <v>1829</v>
      </c>
      <c r="J102" s="4" t="s">
        <v>30</v>
      </c>
      <c r="K102" s="4" t="s">
        <v>30</v>
      </c>
      <c r="L102" s="2" t="s">
        <v>294</v>
      </c>
      <c r="M102" s="2" t="s">
        <v>31</v>
      </c>
      <c r="N102" s="4" t="s">
        <v>251</v>
      </c>
      <c r="O102" s="4" t="s">
        <v>252</v>
      </c>
      <c r="P102" s="4" t="s">
        <v>34</v>
      </c>
      <c r="Q102" s="137">
        <v>26148</v>
      </c>
      <c r="R102" s="147">
        <v>1</v>
      </c>
      <c r="S102" s="149">
        <v>22340</v>
      </c>
      <c r="U102" s="137">
        <v>5841.4629999999997</v>
      </c>
      <c r="V102" s="146">
        <v>2.4719999999999998E-3</v>
      </c>
      <c r="W102" s="146">
        <v>5.2049310363140597E-3</v>
      </c>
      <c r="X102" s="146">
        <v>1.12911644534351E-3</v>
      </c>
    </row>
    <row r="103" spans="1:24" x14ac:dyDescent="0.2">
      <c r="A103" s="4">
        <v>1035</v>
      </c>
      <c r="B103" s="4">
        <v>1036</v>
      </c>
      <c r="C103" s="4" t="s">
        <v>2165</v>
      </c>
      <c r="D103" s="4" t="s">
        <v>2166</v>
      </c>
      <c r="E103" s="4" t="s">
        <v>247</v>
      </c>
      <c r="F103" s="4" t="s">
        <v>2167</v>
      </c>
      <c r="G103" s="4" t="s">
        <v>2168</v>
      </c>
      <c r="H103" s="4" t="s">
        <v>250</v>
      </c>
      <c r="I103" s="4" t="s">
        <v>1829</v>
      </c>
      <c r="J103" s="4" t="s">
        <v>30</v>
      </c>
      <c r="K103" s="4" t="s">
        <v>30</v>
      </c>
      <c r="L103" s="2" t="s">
        <v>294</v>
      </c>
      <c r="M103" s="2" t="s">
        <v>31</v>
      </c>
      <c r="N103" s="4" t="s">
        <v>281</v>
      </c>
      <c r="O103" s="4" t="s">
        <v>252</v>
      </c>
      <c r="P103" s="4" t="s">
        <v>34</v>
      </c>
      <c r="Q103" s="137">
        <v>1158149</v>
      </c>
      <c r="R103" s="147">
        <v>1</v>
      </c>
      <c r="S103" s="149">
        <v>992.1</v>
      </c>
      <c r="T103" s="136">
        <v>109.97</v>
      </c>
      <c r="U103" s="137">
        <v>11599.966</v>
      </c>
      <c r="V103" s="146">
        <v>1.5709999999999999E-3</v>
      </c>
      <c r="W103" s="146">
        <v>1.03359420691812E-2</v>
      </c>
      <c r="X103" s="146">
        <v>2.2421972715886201E-3</v>
      </c>
    </row>
    <row r="104" spans="1:24" x14ac:dyDescent="0.2">
      <c r="A104" s="4">
        <v>1035</v>
      </c>
      <c r="B104" s="4">
        <v>1036</v>
      </c>
      <c r="C104" s="4" t="s">
        <v>2169</v>
      </c>
      <c r="D104" s="4" t="s">
        <v>2170</v>
      </c>
      <c r="E104" s="4" t="s">
        <v>247</v>
      </c>
      <c r="F104" s="4" t="s">
        <v>2171</v>
      </c>
      <c r="G104" s="4" t="s">
        <v>2172</v>
      </c>
      <c r="H104" s="4" t="s">
        <v>250</v>
      </c>
      <c r="I104" s="4" t="s">
        <v>1829</v>
      </c>
      <c r="J104" s="4" t="s">
        <v>30</v>
      </c>
      <c r="K104" s="4" t="s">
        <v>30</v>
      </c>
      <c r="L104" s="2" t="s">
        <v>294</v>
      </c>
      <c r="M104" s="2" t="s">
        <v>31</v>
      </c>
      <c r="N104" s="4" t="s">
        <v>338</v>
      </c>
      <c r="O104" s="4" t="s">
        <v>252</v>
      </c>
      <c r="P104" s="4" t="s">
        <v>34</v>
      </c>
      <c r="Q104" s="137">
        <v>1966250</v>
      </c>
      <c r="R104" s="147">
        <v>1</v>
      </c>
      <c r="S104" s="149">
        <v>672.9</v>
      </c>
      <c r="U104" s="137">
        <v>13230.896000000001</v>
      </c>
      <c r="V104" s="146">
        <v>1.8649999999999999E-3</v>
      </c>
      <c r="W104" s="146">
        <v>1.1789152849559399E-2</v>
      </c>
      <c r="X104" s="146">
        <v>2.5574452891372699E-3</v>
      </c>
    </row>
    <row r="105" spans="1:24" x14ac:dyDescent="0.2">
      <c r="A105" s="4">
        <v>1035</v>
      </c>
      <c r="B105" s="4">
        <v>1036</v>
      </c>
      <c r="C105" s="4" t="s">
        <v>2173</v>
      </c>
      <c r="D105" s="4" t="s">
        <v>2174</v>
      </c>
      <c r="E105" s="4" t="s">
        <v>247</v>
      </c>
      <c r="F105" s="4" t="s">
        <v>2175</v>
      </c>
      <c r="G105" s="4" t="s">
        <v>2176</v>
      </c>
      <c r="H105" s="4" t="s">
        <v>250</v>
      </c>
      <c r="I105" s="4" t="s">
        <v>1829</v>
      </c>
      <c r="J105" s="4" t="s">
        <v>30</v>
      </c>
      <c r="K105" s="4" t="s">
        <v>30</v>
      </c>
      <c r="L105" s="2" t="s">
        <v>294</v>
      </c>
      <c r="M105" s="2" t="s">
        <v>31</v>
      </c>
      <c r="N105" s="4" t="s">
        <v>281</v>
      </c>
      <c r="O105" s="4" t="s">
        <v>252</v>
      </c>
      <c r="P105" s="4" t="s">
        <v>34</v>
      </c>
      <c r="Q105" s="137">
        <v>56201</v>
      </c>
      <c r="R105" s="147">
        <v>1</v>
      </c>
      <c r="S105" s="149">
        <v>1142</v>
      </c>
      <c r="U105" s="137">
        <v>641.81500000000005</v>
      </c>
      <c r="V105" s="146">
        <v>3.7300000000000001E-4</v>
      </c>
      <c r="W105" s="146">
        <v>5.7187812107468896E-4</v>
      </c>
      <c r="X105" s="146">
        <v>1.2405870255196501E-4</v>
      </c>
    </row>
    <row r="106" spans="1:24" x14ac:dyDescent="0.2">
      <c r="A106" s="4">
        <v>1035</v>
      </c>
      <c r="B106" s="4">
        <v>1036</v>
      </c>
      <c r="C106" s="4" t="s">
        <v>277</v>
      </c>
      <c r="D106" s="4" t="s">
        <v>278</v>
      </c>
      <c r="E106" s="4" t="s">
        <v>247</v>
      </c>
      <c r="F106" s="4" t="s">
        <v>2177</v>
      </c>
      <c r="G106" s="4" t="s">
        <v>2178</v>
      </c>
      <c r="H106" s="4" t="s">
        <v>250</v>
      </c>
      <c r="I106" s="4" t="s">
        <v>1829</v>
      </c>
      <c r="J106" s="4" t="s">
        <v>30</v>
      </c>
      <c r="K106" s="4" t="s">
        <v>30</v>
      </c>
      <c r="L106" s="2" t="s">
        <v>294</v>
      </c>
      <c r="M106" s="2" t="s">
        <v>31</v>
      </c>
      <c r="N106" s="4" t="s">
        <v>281</v>
      </c>
      <c r="O106" s="4" t="s">
        <v>252</v>
      </c>
      <c r="P106" s="4" t="s">
        <v>34</v>
      </c>
      <c r="Q106" s="137">
        <v>81875</v>
      </c>
      <c r="R106" s="147">
        <v>1</v>
      </c>
      <c r="S106" s="149">
        <v>10740</v>
      </c>
      <c r="U106" s="137">
        <v>8793.375</v>
      </c>
      <c r="V106" s="146">
        <v>2.2360000000000001E-3</v>
      </c>
      <c r="W106" s="146">
        <v>7.8351791125634597E-3</v>
      </c>
      <c r="X106" s="146">
        <v>1.6997015957530099E-3</v>
      </c>
    </row>
    <row r="107" spans="1:24" x14ac:dyDescent="0.2">
      <c r="A107" s="4">
        <v>1035</v>
      </c>
      <c r="B107" s="4">
        <v>1036</v>
      </c>
      <c r="C107" s="4" t="s">
        <v>2179</v>
      </c>
      <c r="D107" s="4" t="s">
        <v>2180</v>
      </c>
      <c r="E107" s="4" t="s">
        <v>247</v>
      </c>
      <c r="F107" s="4" t="s">
        <v>2181</v>
      </c>
      <c r="G107" s="4" t="s">
        <v>2182</v>
      </c>
      <c r="H107" s="4" t="s">
        <v>250</v>
      </c>
      <c r="I107" s="4" t="s">
        <v>1829</v>
      </c>
      <c r="J107" s="4" t="s">
        <v>30</v>
      </c>
      <c r="K107" s="4" t="s">
        <v>30</v>
      </c>
      <c r="L107" s="2" t="s">
        <v>294</v>
      </c>
      <c r="M107" s="2" t="s">
        <v>31</v>
      </c>
      <c r="N107" s="4" t="s">
        <v>962</v>
      </c>
      <c r="O107" s="4" t="s">
        <v>252</v>
      </c>
      <c r="P107" s="4" t="s">
        <v>34</v>
      </c>
      <c r="Q107" s="137">
        <v>108316</v>
      </c>
      <c r="R107" s="147">
        <v>1</v>
      </c>
      <c r="S107" s="149">
        <v>4776</v>
      </c>
      <c r="U107" s="137">
        <v>5173.1719999999996</v>
      </c>
      <c r="V107" s="146">
        <v>2.2060000000000001E-3</v>
      </c>
      <c r="W107" s="146">
        <v>4.6094622887943304E-3</v>
      </c>
      <c r="X107" s="146">
        <v>9.9994017944839402E-4</v>
      </c>
    </row>
    <row r="108" spans="1:24" x14ac:dyDescent="0.2">
      <c r="A108" s="4">
        <v>1035</v>
      </c>
      <c r="B108" s="4">
        <v>1036</v>
      </c>
      <c r="C108" s="4" t="s">
        <v>846</v>
      </c>
      <c r="D108" s="4" t="s">
        <v>847</v>
      </c>
      <c r="E108" s="4" t="s">
        <v>247</v>
      </c>
      <c r="F108" s="4" t="s">
        <v>2183</v>
      </c>
      <c r="G108" s="4" t="s">
        <v>2184</v>
      </c>
      <c r="H108" s="4" t="s">
        <v>250</v>
      </c>
      <c r="I108" s="4" t="s">
        <v>1829</v>
      </c>
      <c r="J108" s="4" t="s">
        <v>30</v>
      </c>
      <c r="K108" s="4" t="s">
        <v>30</v>
      </c>
      <c r="L108" s="2" t="s">
        <v>294</v>
      </c>
      <c r="M108" s="2" t="s">
        <v>31</v>
      </c>
      <c r="N108" s="4" t="s">
        <v>850</v>
      </c>
      <c r="O108" s="4" t="s">
        <v>252</v>
      </c>
      <c r="P108" s="4" t="s">
        <v>34</v>
      </c>
      <c r="Q108" s="137">
        <v>7003.82</v>
      </c>
      <c r="R108" s="147">
        <v>1</v>
      </c>
      <c r="S108" s="149">
        <v>22800</v>
      </c>
      <c r="U108" s="137">
        <v>1596.8710000000001</v>
      </c>
      <c r="V108" s="146">
        <v>2.0349999999999999E-3</v>
      </c>
      <c r="W108" s="146">
        <v>1.4228632341110399E-3</v>
      </c>
      <c r="X108" s="146">
        <v>3.0866466162578503E-4</v>
      </c>
    </row>
    <row r="109" spans="1:24" x14ac:dyDescent="0.2">
      <c r="A109" s="4">
        <v>1035</v>
      </c>
      <c r="B109" s="4">
        <v>1036</v>
      </c>
      <c r="C109" s="4" t="s">
        <v>1496</v>
      </c>
      <c r="D109" s="4" t="s">
        <v>1497</v>
      </c>
      <c r="E109" s="4" t="s">
        <v>247</v>
      </c>
      <c r="F109" s="4" t="s">
        <v>2185</v>
      </c>
      <c r="G109" s="4" t="s">
        <v>2186</v>
      </c>
      <c r="H109" s="4" t="s">
        <v>250</v>
      </c>
      <c r="I109" s="4" t="s">
        <v>1829</v>
      </c>
      <c r="J109" s="4" t="s">
        <v>30</v>
      </c>
      <c r="K109" s="4" t="s">
        <v>30</v>
      </c>
      <c r="L109" s="2" t="s">
        <v>294</v>
      </c>
      <c r="M109" s="2" t="s">
        <v>31</v>
      </c>
      <c r="N109" s="4" t="s">
        <v>670</v>
      </c>
      <c r="O109" s="4" t="s">
        <v>252</v>
      </c>
      <c r="P109" s="4" t="s">
        <v>34</v>
      </c>
      <c r="Q109" s="137">
        <v>142804</v>
      </c>
      <c r="R109" s="147">
        <v>1</v>
      </c>
      <c r="S109" s="149">
        <v>1483</v>
      </c>
      <c r="U109" s="137">
        <v>2117.7829999999999</v>
      </c>
      <c r="V109" s="146">
        <v>2.0010000000000002E-3</v>
      </c>
      <c r="W109" s="146">
        <v>1.88701285158421E-3</v>
      </c>
      <c r="X109" s="146">
        <v>4.09353597277848E-4</v>
      </c>
    </row>
    <row r="110" spans="1:24" x14ac:dyDescent="0.2">
      <c r="A110" s="4">
        <v>1035</v>
      </c>
      <c r="B110" s="4">
        <v>1036</v>
      </c>
      <c r="C110" s="4" t="s">
        <v>2187</v>
      </c>
      <c r="D110" s="4" t="s">
        <v>2188</v>
      </c>
      <c r="E110" s="4" t="s">
        <v>247</v>
      </c>
      <c r="F110" s="4" t="s">
        <v>2189</v>
      </c>
      <c r="G110" s="4" t="s">
        <v>2190</v>
      </c>
      <c r="H110" s="4" t="s">
        <v>250</v>
      </c>
      <c r="I110" s="4" t="s">
        <v>1829</v>
      </c>
      <c r="J110" s="4" t="s">
        <v>30</v>
      </c>
      <c r="K110" s="4" t="s">
        <v>30</v>
      </c>
      <c r="L110" s="2" t="s">
        <v>294</v>
      </c>
      <c r="M110" s="2" t="s">
        <v>31</v>
      </c>
      <c r="N110" s="4" t="s">
        <v>263</v>
      </c>
      <c r="O110" s="4" t="s">
        <v>252</v>
      </c>
      <c r="P110" s="4" t="s">
        <v>34</v>
      </c>
      <c r="Q110" s="137">
        <v>92756</v>
      </c>
      <c r="R110" s="147">
        <v>1</v>
      </c>
      <c r="S110" s="149">
        <v>16650</v>
      </c>
      <c r="U110" s="137">
        <v>15443.874</v>
      </c>
      <c r="V110" s="146">
        <v>3.5799999999999997E-4</v>
      </c>
      <c r="W110" s="146">
        <v>1.3760986990985999E-2</v>
      </c>
      <c r="X110" s="146">
        <v>2.9851993440980699E-3</v>
      </c>
    </row>
    <row r="111" spans="1:24" x14ac:dyDescent="0.2">
      <c r="A111" s="4">
        <v>1035</v>
      </c>
      <c r="B111" s="4">
        <v>1036</v>
      </c>
      <c r="C111" s="4" t="s">
        <v>2191</v>
      </c>
      <c r="D111" s="4" t="s">
        <v>2192</v>
      </c>
      <c r="E111" s="4" t="s">
        <v>247</v>
      </c>
      <c r="F111" s="4" t="s">
        <v>2193</v>
      </c>
      <c r="G111" s="4" t="s">
        <v>2194</v>
      </c>
      <c r="H111" s="4" t="s">
        <v>250</v>
      </c>
      <c r="I111" s="4" t="s">
        <v>1829</v>
      </c>
      <c r="J111" s="4" t="s">
        <v>30</v>
      </c>
      <c r="K111" s="4" t="s">
        <v>30</v>
      </c>
      <c r="L111" s="2" t="s">
        <v>294</v>
      </c>
      <c r="M111" s="2" t="s">
        <v>31</v>
      </c>
      <c r="N111" s="4" t="s">
        <v>1589</v>
      </c>
      <c r="O111" s="4" t="s">
        <v>252</v>
      </c>
      <c r="P111" s="4" t="s">
        <v>34</v>
      </c>
      <c r="Q111" s="137">
        <v>29938</v>
      </c>
      <c r="R111" s="147">
        <v>1</v>
      </c>
      <c r="S111" s="149">
        <v>37690</v>
      </c>
      <c r="U111" s="137">
        <v>11283.632</v>
      </c>
      <c r="V111" s="146">
        <v>6.45E-3</v>
      </c>
      <c r="W111" s="146">
        <v>1.0054078135788401E-2</v>
      </c>
      <c r="X111" s="146">
        <v>2.1810519460650798E-3</v>
      </c>
    </row>
    <row r="112" spans="1:24" x14ac:dyDescent="0.2">
      <c r="A112" s="4">
        <v>1035</v>
      </c>
      <c r="B112" s="4">
        <v>1036</v>
      </c>
      <c r="C112" s="4" t="s">
        <v>2195</v>
      </c>
      <c r="D112" s="4" t="s">
        <v>2196</v>
      </c>
      <c r="E112" s="4" t="s">
        <v>247</v>
      </c>
      <c r="F112" s="4" t="s">
        <v>2197</v>
      </c>
      <c r="G112" s="4" t="s">
        <v>2198</v>
      </c>
      <c r="H112" s="4" t="s">
        <v>250</v>
      </c>
      <c r="I112" s="4" t="s">
        <v>1829</v>
      </c>
      <c r="J112" s="4" t="s">
        <v>30</v>
      </c>
      <c r="K112" s="4" t="s">
        <v>30</v>
      </c>
      <c r="L112" s="2" t="s">
        <v>294</v>
      </c>
      <c r="M112" s="2" t="s">
        <v>31</v>
      </c>
      <c r="N112" s="4" t="s">
        <v>670</v>
      </c>
      <c r="O112" s="4" t="s">
        <v>252</v>
      </c>
      <c r="P112" s="4" t="s">
        <v>34</v>
      </c>
      <c r="Q112" s="137">
        <v>64096</v>
      </c>
      <c r="R112" s="147">
        <v>1</v>
      </c>
      <c r="S112" s="149">
        <v>4322</v>
      </c>
      <c r="T112" s="136">
        <v>41.021000000000001</v>
      </c>
      <c r="U112" s="137">
        <v>2811.2510000000002</v>
      </c>
      <c r="V112" s="146">
        <v>7.7399999999999995E-4</v>
      </c>
      <c r="W112" s="146">
        <v>2.5049144006589401E-3</v>
      </c>
      <c r="X112" s="146">
        <v>5.4339625717014599E-4</v>
      </c>
    </row>
    <row r="113" spans="1:24" x14ac:dyDescent="0.2">
      <c r="A113" s="4">
        <v>1035</v>
      </c>
      <c r="B113" s="4">
        <v>1036</v>
      </c>
      <c r="C113" s="4" t="s">
        <v>2199</v>
      </c>
      <c r="D113" s="4" t="s">
        <v>2200</v>
      </c>
      <c r="E113" s="4" t="s">
        <v>247</v>
      </c>
      <c r="F113" s="4" t="s">
        <v>2201</v>
      </c>
      <c r="G113" s="4" t="s">
        <v>2202</v>
      </c>
      <c r="H113" s="4" t="s">
        <v>250</v>
      </c>
      <c r="I113" s="4" t="s">
        <v>1829</v>
      </c>
      <c r="J113" s="4" t="s">
        <v>30</v>
      </c>
      <c r="K113" s="4" t="s">
        <v>95</v>
      </c>
      <c r="L113" s="2" t="s">
        <v>294</v>
      </c>
      <c r="M113" s="2" t="s">
        <v>31</v>
      </c>
      <c r="N113" s="4" t="s">
        <v>1879</v>
      </c>
      <c r="O113" s="4" t="s">
        <v>252</v>
      </c>
      <c r="P113" s="4" t="s">
        <v>34</v>
      </c>
      <c r="Q113" s="137">
        <v>274051</v>
      </c>
      <c r="R113" s="147">
        <v>1</v>
      </c>
      <c r="S113" s="149">
        <v>385</v>
      </c>
      <c r="U113" s="137">
        <v>1055.096</v>
      </c>
      <c r="V113" s="146">
        <v>2.4949999999999998E-3</v>
      </c>
      <c r="W113" s="146">
        <v>9.4012468287340699E-4</v>
      </c>
      <c r="X113" s="146">
        <v>2.03943190159429E-4</v>
      </c>
    </row>
    <row r="114" spans="1:24" x14ac:dyDescent="0.2">
      <c r="A114" s="4">
        <v>1035</v>
      </c>
      <c r="B114" s="4">
        <v>1036</v>
      </c>
      <c r="C114" s="4" t="s">
        <v>895</v>
      </c>
      <c r="D114" s="4" t="s">
        <v>896</v>
      </c>
      <c r="E114" s="4" t="s">
        <v>247</v>
      </c>
      <c r="F114" s="4" t="s">
        <v>2203</v>
      </c>
      <c r="G114" s="4" t="s">
        <v>2204</v>
      </c>
      <c r="H114" s="4" t="s">
        <v>250</v>
      </c>
      <c r="I114" s="4" t="s">
        <v>1829</v>
      </c>
      <c r="J114" s="4" t="s">
        <v>30</v>
      </c>
      <c r="K114" s="4" t="s">
        <v>30</v>
      </c>
      <c r="L114" s="2" t="s">
        <v>294</v>
      </c>
      <c r="M114" s="2" t="s">
        <v>31</v>
      </c>
      <c r="N114" s="4" t="s">
        <v>323</v>
      </c>
      <c r="O114" s="4" t="s">
        <v>252</v>
      </c>
      <c r="P114" s="4" t="s">
        <v>34</v>
      </c>
      <c r="Q114" s="137">
        <v>40687</v>
      </c>
      <c r="R114" s="147">
        <v>1</v>
      </c>
      <c r="S114" s="149">
        <v>729</v>
      </c>
      <c r="U114" s="137">
        <v>296.608</v>
      </c>
      <c r="V114" s="146">
        <v>1.1509999999999999E-3</v>
      </c>
      <c r="W114" s="146">
        <v>2.6428744461716002E-4</v>
      </c>
      <c r="X114" s="146">
        <v>5.7332421492825498E-5</v>
      </c>
    </row>
    <row r="115" spans="1:24" x14ac:dyDescent="0.2">
      <c r="A115" s="4">
        <v>1035</v>
      </c>
      <c r="B115" s="4">
        <v>1036</v>
      </c>
      <c r="C115" s="4" t="s">
        <v>899</v>
      </c>
      <c r="D115" s="4" t="s">
        <v>900</v>
      </c>
      <c r="E115" s="4" t="s">
        <v>247</v>
      </c>
      <c r="F115" s="4" t="s">
        <v>2205</v>
      </c>
      <c r="G115" s="4" t="s">
        <v>2206</v>
      </c>
      <c r="H115" s="4" t="s">
        <v>250</v>
      </c>
      <c r="I115" s="4" t="s">
        <v>1829</v>
      </c>
      <c r="J115" s="4" t="s">
        <v>30</v>
      </c>
      <c r="K115" s="4" t="s">
        <v>30</v>
      </c>
      <c r="L115" s="2" t="s">
        <v>294</v>
      </c>
      <c r="M115" s="2" t="s">
        <v>31</v>
      </c>
      <c r="N115" s="4" t="s">
        <v>281</v>
      </c>
      <c r="O115" s="4" t="s">
        <v>252</v>
      </c>
      <c r="P115" s="4" t="s">
        <v>34</v>
      </c>
      <c r="Q115" s="137">
        <v>51697</v>
      </c>
      <c r="R115" s="147">
        <v>1</v>
      </c>
      <c r="S115" s="149">
        <v>28940</v>
      </c>
      <c r="T115" s="136">
        <v>97.78</v>
      </c>
      <c r="U115" s="137">
        <v>15058.891</v>
      </c>
      <c r="V115" s="146">
        <v>1.0859999999999999E-3</v>
      </c>
      <c r="W115" s="146">
        <v>1.3417955166513999E-2</v>
      </c>
      <c r="X115" s="146">
        <v>2.9107847415634201E-3</v>
      </c>
    </row>
    <row r="116" spans="1:24" x14ac:dyDescent="0.2">
      <c r="A116" s="4">
        <v>1035</v>
      </c>
      <c r="B116" s="4">
        <v>1036</v>
      </c>
      <c r="C116" s="4" t="s">
        <v>2207</v>
      </c>
      <c r="D116" s="4" t="s">
        <v>2208</v>
      </c>
      <c r="E116" s="4" t="s">
        <v>247</v>
      </c>
      <c r="F116" s="4" t="s">
        <v>2209</v>
      </c>
      <c r="G116" s="4" t="s">
        <v>2210</v>
      </c>
      <c r="H116" s="4" t="s">
        <v>250</v>
      </c>
      <c r="I116" s="4" t="s">
        <v>1829</v>
      </c>
      <c r="J116" s="4" t="s">
        <v>30</v>
      </c>
      <c r="K116" s="4" t="s">
        <v>30</v>
      </c>
      <c r="L116" s="2" t="s">
        <v>294</v>
      </c>
      <c r="M116" s="2" t="s">
        <v>31</v>
      </c>
      <c r="N116" s="4" t="s">
        <v>1589</v>
      </c>
      <c r="O116" s="4" t="s">
        <v>252</v>
      </c>
      <c r="P116" s="4" t="s">
        <v>34</v>
      </c>
      <c r="Q116" s="137">
        <v>25349</v>
      </c>
      <c r="R116" s="147">
        <v>1</v>
      </c>
      <c r="S116" s="149">
        <v>7045</v>
      </c>
      <c r="U116" s="137">
        <v>1785.837</v>
      </c>
      <c r="V116" s="146">
        <v>9.7000000000000005E-4</v>
      </c>
      <c r="W116" s="146">
        <v>1.5912380801002999E-3</v>
      </c>
      <c r="X116" s="146">
        <v>3.4519056490139898E-4</v>
      </c>
    </row>
    <row r="117" spans="1:24" x14ac:dyDescent="0.2">
      <c r="A117" s="4">
        <v>1035</v>
      </c>
      <c r="B117" s="4">
        <v>1036</v>
      </c>
      <c r="C117" s="4" t="s">
        <v>2211</v>
      </c>
      <c r="D117" s="4" t="s">
        <v>2212</v>
      </c>
      <c r="E117" s="4" t="s">
        <v>247</v>
      </c>
      <c r="F117" s="4" t="s">
        <v>2213</v>
      </c>
      <c r="G117" s="4" t="s">
        <v>2214</v>
      </c>
      <c r="H117" s="4" t="s">
        <v>250</v>
      </c>
      <c r="I117" s="4" t="s">
        <v>1829</v>
      </c>
      <c r="J117" s="4" t="s">
        <v>30</v>
      </c>
      <c r="K117" s="4" t="s">
        <v>30</v>
      </c>
      <c r="L117" s="2" t="s">
        <v>294</v>
      </c>
      <c r="M117" s="2" t="s">
        <v>31</v>
      </c>
      <c r="N117" s="4" t="s">
        <v>1589</v>
      </c>
      <c r="O117" s="4" t="s">
        <v>252</v>
      </c>
      <c r="P117" s="4" t="s">
        <v>34</v>
      </c>
      <c r="Q117" s="137">
        <v>45259</v>
      </c>
      <c r="R117" s="147">
        <v>1</v>
      </c>
      <c r="S117" s="149">
        <v>10770</v>
      </c>
      <c r="U117" s="137">
        <v>4874.3940000000002</v>
      </c>
      <c r="V117" s="146">
        <v>5.8739999999999999E-3</v>
      </c>
      <c r="W117" s="146">
        <v>4.34324163427107E-3</v>
      </c>
      <c r="X117" s="146">
        <v>9.4218838273579298E-4</v>
      </c>
    </row>
    <row r="118" spans="1:24" x14ac:dyDescent="0.2">
      <c r="A118" s="4">
        <v>1035</v>
      </c>
      <c r="B118" s="4">
        <v>1036</v>
      </c>
      <c r="C118" s="4" t="s">
        <v>2215</v>
      </c>
      <c r="D118" s="4" t="s">
        <v>2216</v>
      </c>
      <c r="E118" s="4" t="s">
        <v>247</v>
      </c>
      <c r="F118" s="4" t="s">
        <v>2217</v>
      </c>
      <c r="G118" s="4" t="s">
        <v>2218</v>
      </c>
      <c r="H118" s="4" t="s">
        <v>250</v>
      </c>
      <c r="I118" s="4" t="s">
        <v>1829</v>
      </c>
      <c r="J118" s="4" t="s">
        <v>30</v>
      </c>
      <c r="K118" s="4" t="s">
        <v>30</v>
      </c>
      <c r="L118" s="2" t="s">
        <v>294</v>
      </c>
      <c r="M118" s="2" t="s">
        <v>31</v>
      </c>
      <c r="N118" s="4" t="s">
        <v>627</v>
      </c>
      <c r="O118" s="4" t="s">
        <v>252</v>
      </c>
      <c r="P118" s="4" t="s">
        <v>34</v>
      </c>
      <c r="Q118" s="137">
        <v>93558</v>
      </c>
      <c r="R118" s="147">
        <v>1</v>
      </c>
      <c r="S118" s="149">
        <v>1392</v>
      </c>
      <c r="T118" s="136">
        <v>56.673000000000002</v>
      </c>
      <c r="U118" s="137">
        <v>1359</v>
      </c>
      <c r="V118" s="146">
        <v>2.3609999999999998E-3</v>
      </c>
      <c r="W118" s="146">
        <v>1.21091293707426E-3</v>
      </c>
      <c r="X118" s="146">
        <v>2.62685845708726E-4</v>
      </c>
    </row>
    <row r="119" spans="1:24" x14ac:dyDescent="0.2">
      <c r="A119" s="4">
        <v>1035</v>
      </c>
      <c r="B119" s="4">
        <v>1036</v>
      </c>
      <c r="C119" s="4" t="s">
        <v>2219</v>
      </c>
      <c r="D119" s="4" t="s">
        <v>2220</v>
      </c>
      <c r="E119" s="4" t="s">
        <v>247</v>
      </c>
      <c r="F119" s="4" t="s">
        <v>2221</v>
      </c>
      <c r="G119" s="4" t="s">
        <v>2222</v>
      </c>
      <c r="H119" s="4" t="s">
        <v>250</v>
      </c>
      <c r="I119" s="4" t="s">
        <v>1829</v>
      </c>
      <c r="J119" s="4" t="s">
        <v>30</v>
      </c>
      <c r="K119" s="4" t="s">
        <v>30</v>
      </c>
      <c r="L119" s="2" t="s">
        <v>294</v>
      </c>
      <c r="M119" s="2" t="s">
        <v>31</v>
      </c>
      <c r="N119" s="4" t="s">
        <v>338</v>
      </c>
      <c r="O119" s="4" t="s">
        <v>252</v>
      </c>
      <c r="P119" s="4" t="s">
        <v>34</v>
      </c>
      <c r="Q119" s="137">
        <v>35252</v>
      </c>
      <c r="R119" s="147">
        <v>1</v>
      </c>
      <c r="S119" s="149">
        <v>18600</v>
      </c>
      <c r="T119" s="136">
        <v>84.667000000000002</v>
      </c>
      <c r="U119" s="137">
        <v>6641.5389999999998</v>
      </c>
      <c r="V119" s="146">
        <v>5.5699999999999999E-4</v>
      </c>
      <c r="W119" s="146">
        <v>5.91782455186321E-3</v>
      </c>
      <c r="X119" s="146">
        <v>1.28376590881754E-3</v>
      </c>
    </row>
    <row r="120" spans="1:24" x14ac:dyDescent="0.2">
      <c r="A120" s="4">
        <v>1035</v>
      </c>
      <c r="B120" s="4">
        <v>1036</v>
      </c>
      <c r="C120" s="4" t="s">
        <v>2223</v>
      </c>
      <c r="D120" s="4" t="s">
        <v>2224</v>
      </c>
      <c r="E120" s="4" t="s">
        <v>247</v>
      </c>
      <c r="F120" s="4" t="s">
        <v>2225</v>
      </c>
      <c r="G120" s="4" t="s">
        <v>2226</v>
      </c>
      <c r="H120" s="4" t="s">
        <v>250</v>
      </c>
      <c r="I120" s="4" t="s">
        <v>1829</v>
      </c>
      <c r="J120" s="4" t="s">
        <v>30</v>
      </c>
      <c r="K120" s="4" t="s">
        <v>30</v>
      </c>
      <c r="L120" s="2" t="s">
        <v>294</v>
      </c>
      <c r="M120" s="2" t="s">
        <v>31</v>
      </c>
      <c r="N120" s="4" t="s">
        <v>2227</v>
      </c>
      <c r="O120" s="4" t="s">
        <v>252</v>
      </c>
      <c r="P120" s="4" t="s">
        <v>34</v>
      </c>
      <c r="Q120" s="137">
        <v>46341</v>
      </c>
      <c r="R120" s="147">
        <v>1</v>
      </c>
      <c r="S120" s="149">
        <v>3601</v>
      </c>
      <c r="U120" s="137">
        <v>1668.739</v>
      </c>
      <c r="V120" s="146">
        <v>3.3249999999999998E-3</v>
      </c>
      <c r="W120" s="146">
        <v>1.4869003277516899E-3</v>
      </c>
      <c r="X120" s="146">
        <v>3.2255636067754701E-4</v>
      </c>
    </row>
    <row r="121" spans="1:24" x14ac:dyDescent="0.2">
      <c r="A121" s="4">
        <v>1035</v>
      </c>
      <c r="B121" s="4">
        <v>1036</v>
      </c>
      <c r="C121" s="4" t="s">
        <v>953</v>
      </c>
      <c r="D121" s="4" t="s">
        <v>954</v>
      </c>
      <c r="E121" s="4" t="s">
        <v>778</v>
      </c>
      <c r="F121" s="4" t="s">
        <v>2228</v>
      </c>
      <c r="G121" s="4" t="s">
        <v>2229</v>
      </c>
      <c r="H121" s="4" t="s">
        <v>250</v>
      </c>
      <c r="I121" s="4" t="s">
        <v>1829</v>
      </c>
      <c r="J121" s="4" t="s">
        <v>30</v>
      </c>
      <c r="K121" s="4" t="s">
        <v>95</v>
      </c>
      <c r="L121" s="2" t="s">
        <v>294</v>
      </c>
      <c r="M121" s="2" t="s">
        <v>31</v>
      </c>
      <c r="N121" s="4" t="s">
        <v>394</v>
      </c>
      <c r="O121" s="4" t="s">
        <v>252</v>
      </c>
      <c r="P121" s="4" t="s">
        <v>34</v>
      </c>
      <c r="Q121" s="137">
        <v>9373</v>
      </c>
      <c r="R121" s="147">
        <v>1</v>
      </c>
      <c r="S121" s="149">
        <v>8700</v>
      </c>
      <c r="U121" s="137">
        <v>815.45100000000002</v>
      </c>
      <c r="V121" s="146">
        <v>9.2E-5</v>
      </c>
      <c r="W121" s="146">
        <v>7.2659299103233798E-4</v>
      </c>
      <c r="X121" s="146">
        <v>1.5762131899963101E-4</v>
      </c>
    </row>
    <row r="122" spans="1:24" x14ac:dyDescent="0.2">
      <c r="A122" s="4">
        <v>1035</v>
      </c>
      <c r="B122" s="4">
        <v>1036</v>
      </c>
      <c r="C122" s="4" t="s">
        <v>2230</v>
      </c>
      <c r="D122" s="4" t="s">
        <v>2231</v>
      </c>
      <c r="E122" s="4" t="s">
        <v>247</v>
      </c>
      <c r="F122" s="4" t="s">
        <v>2232</v>
      </c>
      <c r="G122" s="4" t="s">
        <v>2233</v>
      </c>
      <c r="H122" s="4" t="s">
        <v>250</v>
      </c>
      <c r="I122" s="4" t="s">
        <v>1829</v>
      </c>
      <c r="J122" s="4" t="s">
        <v>30</v>
      </c>
      <c r="K122" s="4" t="s">
        <v>322</v>
      </c>
      <c r="L122" s="2" t="s">
        <v>294</v>
      </c>
      <c r="M122" s="2" t="s">
        <v>31</v>
      </c>
      <c r="N122" s="4" t="s">
        <v>1057</v>
      </c>
      <c r="O122" s="4" t="s">
        <v>252</v>
      </c>
      <c r="P122" s="4" t="s">
        <v>34</v>
      </c>
      <c r="Q122" s="137">
        <v>13238</v>
      </c>
      <c r="R122" s="147">
        <v>1</v>
      </c>
      <c r="S122" s="149">
        <v>68020</v>
      </c>
      <c r="U122" s="137">
        <v>9004.4879999999994</v>
      </c>
      <c r="V122" s="146">
        <v>4.5199999999999998E-4</v>
      </c>
      <c r="W122" s="146">
        <v>8.0232872091610691E-3</v>
      </c>
      <c r="X122" s="146">
        <v>1.74050827386051E-3</v>
      </c>
    </row>
    <row r="123" spans="1:24" x14ac:dyDescent="0.2">
      <c r="A123" s="4">
        <v>1035</v>
      </c>
      <c r="B123" s="4">
        <v>1036</v>
      </c>
      <c r="C123" s="4" t="s">
        <v>2234</v>
      </c>
      <c r="D123" s="4" t="s">
        <v>2235</v>
      </c>
      <c r="E123" s="4" t="s">
        <v>247</v>
      </c>
      <c r="F123" s="4" t="s">
        <v>2236</v>
      </c>
      <c r="G123" s="4" t="s">
        <v>2237</v>
      </c>
      <c r="H123" s="4" t="s">
        <v>250</v>
      </c>
      <c r="I123" s="4" t="s">
        <v>1829</v>
      </c>
      <c r="J123" s="4" t="s">
        <v>30</v>
      </c>
      <c r="K123" s="4" t="s">
        <v>30</v>
      </c>
      <c r="L123" s="2" t="s">
        <v>294</v>
      </c>
      <c r="M123" s="2" t="s">
        <v>31</v>
      </c>
      <c r="N123" s="4" t="s">
        <v>442</v>
      </c>
      <c r="O123" s="4" t="s">
        <v>252</v>
      </c>
      <c r="P123" s="4" t="s">
        <v>34</v>
      </c>
      <c r="Q123" s="137">
        <v>748831</v>
      </c>
      <c r="R123" s="147">
        <v>1</v>
      </c>
      <c r="S123" s="149">
        <v>159.30000000000001</v>
      </c>
      <c r="U123" s="137">
        <v>1192.8879999999999</v>
      </c>
      <c r="V123" s="146">
        <v>1.4660000000000001E-3</v>
      </c>
      <c r="W123" s="146">
        <v>1.0629012683973701E-3</v>
      </c>
      <c r="X123" s="146">
        <v>2.3057736856660401E-4</v>
      </c>
    </row>
    <row r="124" spans="1:24" x14ac:dyDescent="0.2">
      <c r="A124" s="4">
        <v>1035</v>
      </c>
      <c r="B124" s="4">
        <v>1036</v>
      </c>
      <c r="C124" s="4" t="s">
        <v>341</v>
      </c>
      <c r="D124" s="4" t="s">
        <v>342</v>
      </c>
      <c r="E124" s="4" t="s">
        <v>247</v>
      </c>
      <c r="F124" s="4" t="s">
        <v>2238</v>
      </c>
      <c r="G124" s="4" t="s">
        <v>2239</v>
      </c>
      <c r="H124" s="4" t="s">
        <v>250</v>
      </c>
      <c r="I124" s="4" t="s">
        <v>1829</v>
      </c>
      <c r="J124" s="4" t="s">
        <v>30</v>
      </c>
      <c r="K124" s="4" t="s">
        <v>30</v>
      </c>
      <c r="L124" s="2" t="s">
        <v>294</v>
      </c>
      <c r="M124" s="2" t="s">
        <v>31</v>
      </c>
      <c r="N124" s="4" t="s">
        <v>308</v>
      </c>
      <c r="O124" s="4" t="s">
        <v>252</v>
      </c>
      <c r="P124" s="4" t="s">
        <v>34</v>
      </c>
      <c r="Q124" s="137">
        <v>130369</v>
      </c>
      <c r="R124" s="147">
        <v>1</v>
      </c>
      <c r="S124" s="149">
        <v>8514</v>
      </c>
      <c r="U124" s="137">
        <v>11099.617</v>
      </c>
      <c r="V124" s="146">
        <v>3.6679999999999998E-3</v>
      </c>
      <c r="W124" s="146">
        <v>9.8901143886043104E-3</v>
      </c>
      <c r="X124" s="146">
        <v>2.1454829515685E-3</v>
      </c>
    </row>
    <row r="125" spans="1:24" x14ac:dyDescent="0.2">
      <c r="A125" s="4">
        <v>1035</v>
      </c>
      <c r="B125" s="4">
        <v>1036</v>
      </c>
      <c r="C125" s="4" t="s">
        <v>2240</v>
      </c>
      <c r="D125" s="4" t="s">
        <v>2241</v>
      </c>
      <c r="E125" s="4" t="s">
        <v>247</v>
      </c>
      <c r="F125" s="4" t="s">
        <v>2242</v>
      </c>
      <c r="G125" s="4" t="s">
        <v>2243</v>
      </c>
      <c r="H125" s="4" t="s">
        <v>250</v>
      </c>
      <c r="I125" s="4" t="s">
        <v>1829</v>
      </c>
      <c r="J125" s="4" t="s">
        <v>30</v>
      </c>
      <c r="K125" s="4" t="s">
        <v>30</v>
      </c>
      <c r="L125" s="2" t="s">
        <v>294</v>
      </c>
      <c r="M125" s="2" t="s">
        <v>31</v>
      </c>
      <c r="N125" s="4" t="s">
        <v>850</v>
      </c>
      <c r="O125" s="4" t="s">
        <v>252</v>
      </c>
      <c r="P125" s="4" t="s">
        <v>34</v>
      </c>
      <c r="Q125" s="137">
        <v>22737</v>
      </c>
      <c r="R125" s="147">
        <v>1</v>
      </c>
      <c r="S125" s="149">
        <v>14880</v>
      </c>
      <c r="U125" s="137">
        <v>3383.2660000000001</v>
      </c>
      <c r="V125" s="146">
        <v>6.1130000000000004E-3</v>
      </c>
      <c r="W125" s="146">
        <v>3.0145981447822399E-3</v>
      </c>
      <c r="X125" s="146">
        <v>6.5396300500959498E-4</v>
      </c>
    </row>
    <row r="126" spans="1:24" x14ac:dyDescent="0.2">
      <c r="A126" s="4">
        <v>1035</v>
      </c>
      <c r="B126" s="4">
        <v>1036</v>
      </c>
      <c r="C126" s="4" t="s">
        <v>2244</v>
      </c>
      <c r="D126" s="4" t="s">
        <v>2245</v>
      </c>
      <c r="E126" s="4" t="s">
        <v>247</v>
      </c>
      <c r="F126" s="4" t="s">
        <v>2246</v>
      </c>
      <c r="G126" s="4" t="s">
        <v>2247</v>
      </c>
      <c r="H126" s="4" t="s">
        <v>250</v>
      </c>
      <c r="I126" s="4" t="s">
        <v>1829</v>
      </c>
      <c r="J126" s="4" t="s">
        <v>30</v>
      </c>
      <c r="K126" s="4" t="s">
        <v>30</v>
      </c>
      <c r="L126" s="2" t="s">
        <v>294</v>
      </c>
      <c r="M126" s="2" t="s">
        <v>31</v>
      </c>
      <c r="N126" s="4" t="s">
        <v>627</v>
      </c>
      <c r="O126" s="4" t="s">
        <v>252</v>
      </c>
      <c r="P126" s="4" t="s">
        <v>34</v>
      </c>
      <c r="Q126" s="137">
        <v>106873</v>
      </c>
      <c r="R126" s="147">
        <v>1</v>
      </c>
      <c r="S126" s="149">
        <v>9875</v>
      </c>
      <c r="U126" s="137">
        <v>10553.709000000001</v>
      </c>
      <c r="V126" s="146">
        <v>5.1190000000000003E-3</v>
      </c>
      <c r="W126" s="146">
        <v>9.4036929345192605E-3</v>
      </c>
      <c r="X126" s="146">
        <v>2.0399625403769799E-3</v>
      </c>
    </row>
    <row r="127" spans="1:24" x14ac:dyDescent="0.2">
      <c r="A127" s="4">
        <v>1035</v>
      </c>
      <c r="B127" s="4">
        <v>1036</v>
      </c>
      <c r="C127" s="4" t="s">
        <v>2248</v>
      </c>
      <c r="D127" s="4" t="s">
        <v>2249</v>
      </c>
      <c r="E127" s="4" t="s">
        <v>778</v>
      </c>
      <c r="F127" s="4" t="s">
        <v>2250</v>
      </c>
      <c r="G127" s="4" t="s">
        <v>2251</v>
      </c>
      <c r="H127" s="4" t="s">
        <v>250</v>
      </c>
      <c r="I127" s="4" t="s">
        <v>1829</v>
      </c>
      <c r="J127" s="4" t="s">
        <v>30</v>
      </c>
      <c r="K127" s="4" t="s">
        <v>30</v>
      </c>
      <c r="L127" s="2" t="s">
        <v>294</v>
      </c>
      <c r="M127" s="2" t="s">
        <v>31</v>
      </c>
      <c r="N127" s="4" t="s">
        <v>394</v>
      </c>
      <c r="O127" s="4" t="s">
        <v>252</v>
      </c>
      <c r="P127" s="4" t="s">
        <v>34</v>
      </c>
      <c r="Q127" s="137">
        <v>722547.92</v>
      </c>
      <c r="R127" s="147">
        <v>1</v>
      </c>
      <c r="S127" s="149">
        <v>1249</v>
      </c>
      <c r="T127" s="136">
        <v>136.85</v>
      </c>
      <c r="U127" s="137">
        <v>9161.4740000000002</v>
      </c>
      <c r="V127" s="146">
        <v>6.1600000000000001E-4</v>
      </c>
      <c r="W127" s="146">
        <v>8.1631669483361695E-3</v>
      </c>
      <c r="X127" s="146">
        <v>1.77085267473173E-3</v>
      </c>
    </row>
    <row r="128" spans="1:24" x14ac:dyDescent="0.2">
      <c r="A128" s="4">
        <v>1035</v>
      </c>
      <c r="B128" s="4">
        <v>1036</v>
      </c>
      <c r="C128" s="4" t="s">
        <v>2252</v>
      </c>
      <c r="D128" s="4" t="s">
        <v>2253</v>
      </c>
      <c r="E128" s="4" t="s">
        <v>247</v>
      </c>
      <c r="F128" s="4" t="s">
        <v>2254</v>
      </c>
      <c r="G128" s="4" t="s">
        <v>2255</v>
      </c>
      <c r="H128" s="4" t="s">
        <v>250</v>
      </c>
      <c r="I128" s="4" t="s">
        <v>1829</v>
      </c>
      <c r="J128" s="4" t="s">
        <v>30</v>
      </c>
      <c r="K128" s="4" t="s">
        <v>95</v>
      </c>
      <c r="L128" s="2" t="s">
        <v>294</v>
      </c>
      <c r="M128" s="2" t="s">
        <v>31</v>
      </c>
      <c r="N128" s="4" t="s">
        <v>962</v>
      </c>
      <c r="O128" s="4" t="s">
        <v>252</v>
      </c>
      <c r="P128" s="4" t="s">
        <v>34</v>
      </c>
      <c r="Q128" s="137">
        <v>19731</v>
      </c>
      <c r="R128" s="147">
        <v>1</v>
      </c>
      <c r="S128" s="149">
        <v>56600</v>
      </c>
      <c r="U128" s="137">
        <v>11167.745999999999</v>
      </c>
      <c r="V128" s="146">
        <v>2.6400000000000002E-4</v>
      </c>
      <c r="W128" s="146">
        <v>9.9508198153284901E-3</v>
      </c>
      <c r="X128" s="146">
        <v>2.1586519052314099E-3</v>
      </c>
    </row>
    <row r="129" spans="1:24" x14ac:dyDescent="0.2">
      <c r="A129" s="4">
        <v>1035</v>
      </c>
      <c r="B129" s="4">
        <v>1036</v>
      </c>
      <c r="C129" s="4" t="s">
        <v>2256</v>
      </c>
      <c r="D129" s="4" t="s">
        <v>2257</v>
      </c>
      <c r="E129" s="4" t="s">
        <v>247</v>
      </c>
      <c r="F129" s="4" t="s">
        <v>2258</v>
      </c>
      <c r="G129" s="4" t="s">
        <v>2259</v>
      </c>
      <c r="H129" s="4" t="s">
        <v>250</v>
      </c>
      <c r="I129" s="4" t="s">
        <v>1829</v>
      </c>
      <c r="J129" s="4" t="s">
        <v>30</v>
      </c>
      <c r="K129" s="4" t="s">
        <v>30</v>
      </c>
      <c r="L129" s="2" t="s">
        <v>294</v>
      </c>
      <c r="M129" s="2" t="s">
        <v>31</v>
      </c>
      <c r="N129" s="4" t="s">
        <v>423</v>
      </c>
      <c r="O129" s="4" t="s">
        <v>252</v>
      </c>
      <c r="P129" s="4" t="s">
        <v>34</v>
      </c>
      <c r="Q129" s="137">
        <v>90655</v>
      </c>
      <c r="R129" s="147">
        <v>1</v>
      </c>
      <c r="S129" s="149">
        <v>1069</v>
      </c>
      <c r="U129" s="137">
        <v>969.10199999999998</v>
      </c>
      <c r="V129" s="146">
        <v>9.6959999999999998E-3</v>
      </c>
      <c r="W129" s="146">
        <v>8.6350091478920501E-4</v>
      </c>
      <c r="X129" s="146">
        <v>1.8732103781111901E-4</v>
      </c>
    </row>
    <row r="130" spans="1:24" x14ac:dyDescent="0.2">
      <c r="A130" s="4">
        <v>1035</v>
      </c>
      <c r="B130" s="4">
        <v>1036</v>
      </c>
      <c r="C130" s="4" t="s">
        <v>975</v>
      </c>
      <c r="D130" s="4" t="s">
        <v>976</v>
      </c>
      <c r="E130" s="4" t="s">
        <v>247</v>
      </c>
      <c r="F130" s="4" t="s">
        <v>2260</v>
      </c>
      <c r="G130" s="4" t="s">
        <v>2261</v>
      </c>
      <c r="H130" s="4" t="s">
        <v>250</v>
      </c>
      <c r="I130" s="4" t="s">
        <v>1829</v>
      </c>
      <c r="J130" s="4" t="s">
        <v>30</v>
      </c>
      <c r="K130" s="4" t="s">
        <v>30</v>
      </c>
      <c r="L130" s="2" t="s">
        <v>294</v>
      </c>
      <c r="M130" s="2" t="s">
        <v>31</v>
      </c>
      <c r="N130" s="4" t="s">
        <v>368</v>
      </c>
      <c r="O130" s="4" t="s">
        <v>252</v>
      </c>
      <c r="P130" s="4" t="s">
        <v>34</v>
      </c>
      <c r="Q130" s="137">
        <v>61833</v>
      </c>
      <c r="R130" s="147">
        <v>1</v>
      </c>
      <c r="S130" s="149">
        <v>1209</v>
      </c>
      <c r="U130" s="137">
        <v>747.56100000000004</v>
      </c>
      <c r="V130" s="146">
        <v>2.1909999999999998E-3</v>
      </c>
      <c r="W130" s="146">
        <v>6.6610079719239595E-4</v>
      </c>
      <c r="X130" s="146">
        <v>1.4449862238692901E-4</v>
      </c>
    </row>
    <row r="131" spans="1:24" x14ac:dyDescent="0.2">
      <c r="A131" s="4">
        <v>1035</v>
      </c>
      <c r="B131" s="4">
        <v>1036</v>
      </c>
      <c r="C131" s="4" t="s">
        <v>2262</v>
      </c>
      <c r="D131" s="4" t="s">
        <v>2263</v>
      </c>
      <c r="E131" s="4" t="s">
        <v>247</v>
      </c>
      <c r="F131" s="4" t="s">
        <v>2262</v>
      </c>
      <c r="G131" s="4" t="s">
        <v>2264</v>
      </c>
      <c r="H131" s="4" t="s">
        <v>250</v>
      </c>
      <c r="I131" s="4" t="s">
        <v>1829</v>
      </c>
      <c r="J131" s="4" t="s">
        <v>30</v>
      </c>
      <c r="K131" s="4" t="s">
        <v>30</v>
      </c>
      <c r="L131" s="2" t="s">
        <v>294</v>
      </c>
      <c r="M131" s="2" t="s">
        <v>31</v>
      </c>
      <c r="N131" s="4" t="s">
        <v>281</v>
      </c>
      <c r="O131" s="4" t="s">
        <v>252</v>
      </c>
      <c r="P131" s="4" t="s">
        <v>34</v>
      </c>
      <c r="Q131" s="137">
        <v>240128</v>
      </c>
      <c r="R131" s="147">
        <v>1</v>
      </c>
      <c r="S131" s="149">
        <v>242.4</v>
      </c>
      <c r="U131" s="137">
        <v>582.07000000000005</v>
      </c>
      <c r="V131" s="146">
        <v>5.4469999999999996E-3</v>
      </c>
      <c r="W131" s="146">
        <v>5.1864327828831703E-4</v>
      </c>
      <c r="X131" s="146">
        <v>1.12510358100136E-4</v>
      </c>
    </row>
    <row r="132" spans="1:24" x14ac:dyDescent="0.2">
      <c r="A132" s="4">
        <v>1035</v>
      </c>
      <c r="B132" s="4">
        <v>1036</v>
      </c>
      <c r="C132" s="4" t="s">
        <v>2265</v>
      </c>
      <c r="D132" s="4" t="s">
        <v>2266</v>
      </c>
      <c r="E132" s="4" t="s">
        <v>247</v>
      </c>
      <c r="F132" s="4" t="s">
        <v>2267</v>
      </c>
      <c r="G132" s="4" t="s">
        <v>2268</v>
      </c>
      <c r="H132" s="4" t="s">
        <v>250</v>
      </c>
      <c r="I132" s="4" t="s">
        <v>1829</v>
      </c>
      <c r="J132" s="4" t="s">
        <v>30</v>
      </c>
      <c r="K132" s="4" t="s">
        <v>322</v>
      </c>
      <c r="L132" s="2" t="s">
        <v>294</v>
      </c>
      <c r="M132" s="2" t="s">
        <v>31</v>
      </c>
      <c r="N132" s="4" t="s">
        <v>323</v>
      </c>
      <c r="O132" s="4" t="s">
        <v>252</v>
      </c>
      <c r="P132" s="4" t="s">
        <v>34</v>
      </c>
      <c r="Q132" s="137">
        <v>136833</v>
      </c>
      <c r="R132" s="147">
        <v>1</v>
      </c>
      <c r="S132" s="149">
        <v>5364</v>
      </c>
      <c r="U132" s="137">
        <v>7339.7219999999998</v>
      </c>
      <c r="V132" s="146">
        <v>1.851E-3</v>
      </c>
      <c r="W132" s="146">
        <v>6.5399277804760996E-3</v>
      </c>
      <c r="X132" s="146">
        <v>1.4187200477345299E-3</v>
      </c>
    </row>
    <row r="133" spans="1:24" x14ac:dyDescent="0.2">
      <c r="A133" s="4">
        <v>1035</v>
      </c>
      <c r="B133" s="4">
        <v>1036</v>
      </c>
      <c r="C133" s="4" t="s">
        <v>2269</v>
      </c>
      <c r="D133" s="4" t="s">
        <v>2270</v>
      </c>
      <c r="E133" s="4" t="s">
        <v>247</v>
      </c>
      <c r="F133" s="4" t="s">
        <v>2271</v>
      </c>
      <c r="G133" s="4" t="s">
        <v>2272</v>
      </c>
      <c r="H133" s="4" t="s">
        <v>250</v>
      </c>
      <c r="I133" s="4" t="s">
        <v>1829</v>
      </c>
      <c r="J133" s="4" t="s">
        <v>30</v>
      </c>
      <c r="K133" s="4" t="s">
        <v>30</v>
      </c>
      <c r="L133" s="2" t="s">
        <v>294</v>
      </c>
      <c r="M133" s="2" t="s">
        <v>31</v>
      </c>
      <c r="N133" s="4" t="s">
        <v>627</v>
      </c>
      <c r="O133" s="4" t="s">
        <v>252</v>
      </c>
      <c r="P133" s="4" t="s">
        <v>34</v>
      </c>
      <c r="Q133" s="137">
        <v>1335771</v>
      </c>
      <c r="R133" s="147">
        <v>1</v>
      </c>
      <c r="S133" s="149">
        <v>121</v>
      </c>
      <c r="T133" s="136">
        <v>73.787999999999997</v>
      </c>
      <c r="U133" s="137">
        <v>1690.0709999999999</v>
      </c>
      <c r="V133" s="146">
        <v>6.1469999999999997E-3</v>
      </c>
      <c r="W133" s="146">
        <v>1.5059073694038199E-3</v>
      </c>
      <c r="X133" s="146">
        <v>3.2667959749990401E-4</v>
      </c>
    </row>
    <row r="134" spans="1:24" x14ac:dyDescent="0.2">
      <c r="A134" s="4">
        <v>1035</v>
      </c>
      <c r="B134" s="4">
        <v>1036</v>
      </c>
      <c r="C134" s="4" t="s">
        <v>2273</v>
      </c>
      <c r="D134" s="4" t="s">
        <v>2274</v>
      </c>
      <c r="E134" s="4" t="s">
        <v>247</v>
      </c>
      <c r="F134" s="4" t="s">
        <v>2273</v>
      </c>
      <c r="G134" s="4" t="s">
        <v>2275</v>
      </c>
      <c r="H134" s="4" t="s">
        <v>250</v>
      </c>
      <c r="I134" s="4" t="s">
        <v>1829</v>
      </c>
      <c r="J134" s="4" t="s">
        <v>30</v>
      </c>
      <c r="K134" s="4" t="s">
        <v>30</v>
      </c>
      <c r="L134" s="2" t="s">
        <v>294</v>
      </c>
      <c r="M134" s="2" t="s">
        <v>31</v>
      </c>
      <c r="N134" s="4" t="s">
        <v>2276</v>
      </c>
      <c r="O134" s="4" t="s">
        <v>252</v>
      </c>
      <c r="P134" s="4" t="s">
        <v>34</v>
      </c>
      <c r="Q134" s="137">
        <v>43549</v>
      </c>
      <c r="R134" s="147">
        <v>1</v>
      </c>
      <c r="S134" s="149">
        <v>1569</v>
      </c>
      <c r="U134" s="137">
        <v>683.28399999999999</v>
      </c>
      <c r="V134" s="146">
        <v>1.227E-3</v>
      </c>
      <c r="W134" s="146">
        <v>6.0882778638063101E-4</v>
      </c>
      <c r="X134" s="146">
        <v>1.3207426980075301E-4</v>
      </c>
    </row>
    <row r="135" spans="1:24" x14ac:dyDescent="0.2">
      <c r="A135" s="4">
        <v>1035</v>
      </c>
      <c r="B135" s="4">
        <v>1036</v>
      </c>
      <c r="C135" s="4" t="s">
        <v>2277</v>
      </c>
      <c r="D135" s="4" t="s">
        <v>2278</v>
      </c>
      <c r="E135" s="4" t="s">
        <v>247</v>
      </c>
      <c r="F135" s="4" t="s">
        <v>2279</v>
      </c>
      <c r="G135" s="4" t="s">
        <v>2280</v>
      </c>
      <c r="H135" s="4" t="s">
        <v>250</v>
      </c>
      <c r="I135" s="4" t="s">
        <v>1829</v>
      </c>
      <c r="J135" s="4" t="s">
        <v>30</v>
      </c>
      <c r="K135" s="4" t="s">
        <v>30</v>
      </c>
      <c r="L135" s="2" t="s">
        <v>294</v>
      </c>
      <c r="M135" s="2" t="s">
        <v>31</v>
      </c>
      <c r="N135" s="4" t="s">
        <v>1948</v>
      </c>
      <c r="O135" s="4" t="s">
        <v>252</v>
      </c>
      <c r="P135" s="4" t="s">
        <v>34</v>
      </c>
      <c r="Q135" s="137">
        <v>55141</v>
      </c>
      <c r="R135" s="147">
        <v>1</v>
      </c>
      <c r="S135" s="149">
        <v>2393</v>
      </c>
      <c r="U135" s="137">
        <v>1319.5239999999999</v>
      </c>
      <c r="V135" s="146">
        <v>4.8849999999999996E-3</v>
      </c>
      <c r="W135" s="146">
        <v>1.1757383145719899E-3</v>
      </c>
      <c r="X135" s="146">
        <v>2.5505534216334401E-4</v>
      </c>
    </row>
    <row r="136" spans="1:24" x14ac:dyDescent="0.2">
      <c r="A136" s="4">
        <v>1035</v>
      </c>
      <c r="B136" s="4">
        <v>1036</v>
      </c>
      <c r="C136" s="4" t="s">
        <v>2281</v>
      </c>
      <c r="D136" s="4" t="s">
        <v>2282</v>
      </c>
      <c r="E136" s="4" t="s">
        <v>247</v>
      </c>
      <c r="F136" s="4" t="s">
        <v>2283</v>
      </c>
      <c r="G136" s="4" t="s">
        <v>2284</v>
      </c>
      <c r="H136" s="4" t="s">
        <v>250</v>
      </c>
      <c r="I136" s="4" t="s">
        <v>1829</v>
      </c>
      <c r="J136" s="4" t="s">
        <v>30</v>
      </c>
      <c r="K136" s="4" t="s">
        <v>30</v>
      </c>
      <c r="L136" s="2" t="s">
        <v>294</v>
      </c>
      <c r="M136" s="2" t="s">
        <v>31</v>
      </c>
      <c r="N136" s="4" t="s">
        <v>962</v>
      </c>
      <c r="O136" s="4" t="s">
        <v>252</v>
      </c>
      <c r="P136" s="4" t="s">
        <v>34</v>
      </c>
      <c r="Q136" s="137">
        <v>2042</v>
      </c>
      <c r="R136" s="147">
        <v>1</v>
      </c>
      <c r="S136" s="149">
        <v>1712</v>
      </c>
      <c r="T136" s="136">
        <v>1.804</v>
      </c>
      <c r="U136" s="137">
        <v>36.762999999999998</v>
      </c>
      <c r="V136" s="146">
        <v>3.59E-4</v>
      </c>
      <c r="W136" s="146">
        <v>3.2757101025838402E-5</v>
      </c>
      <c r="X136" s="146">
        <v>7.1060656158559496E-6</v>
      </c>
    </row>
    <row r="137" spans="1:24" x14ac:dyDescent="0.2">
      <c r="A137" s="4">
        <v>1035</v>
      </c>
      <c r="B137" s="4">
        <v>1036</v>
      </c>
      <c r="C137" s="4" t="s">
        <v>998</v>
      </c>
      <c r="D137" s="4" t="s">
        <v>999</v>
      </c>
      <c r="E137" s="4" t="s">
        <v>247</v>
      </c>
      <c r="F137" s="4" t="s">
        <v>2285</v>
      </c>
      <c r="G137" s="4" t="s">
        <v>2286</v>
      </c>
      <c r="H137" s="4" t="s">
        <v>250</v>
      </c>
      <c r="I137" s="4" t="s">
        <v>1829</v>
      </c>
      <c r="J137" s="4" t="s">
        <v>30</v>
      </c>
      <c r="K137" s="4" t="s">
        <v>30</v>
      </c>
      <c r="L137" s="2" t="s">
        <v>294</v>
      </c>
      <c r="M137" s="2" t="s">
        <v>31</v>
      </c>
      <c r="N137" s="4" t="s">
        <v>281</v>
      </c>
      <c r="O137" s="4" t="s">
        <v>252</v>
      </c>
      <c r="P137" s="4" t="s">
        <v>34</v>
      </c>
      <c r="Q137" s="137">
        <v>589518</v>
      </c>
      <c r="R137" s="147">
        <v>1</v>
      </c>
      <c r="S137" s="149">
        <v>835</v>
      </c>
      <c r="U137" s="137">
        <v>4922.4750000000004</v>
      </c>
      <c r="V137" s="146">
        <v>2.6419999999999998E-3</v>
      </c>
      <c r="W137" s="146">
        <v>4.3860833471414101E-3</v>
      </c>
      <c r="X137" s="146">
        <v>9.5148212403823901E-4</v>
      </c>
    </row>
    <row r="138" spans="1:24" x14ac:dyDescent="0.2">
      <c r="A138" s="4">
        <v>1035</v>
      </c>
      <c r="B138" s="4">
        <v>1036</v>
      </c>
      <c r="C138" s="4" t="s">
        <v>2287</v>
      </c>
      <c r="D138" s="4" t="s">
        <v>2288</v>
      </c>
      <c r="E138" s="4" t="s">
        <v>247</v>
      </c>
      <c r="F138" s="4" t="s">
        <v>2289</v>
      </c>
      <c r="G138" s="4" t="s">
        <v>2290</v>
      </c>
      <c r="H138" s="4" t="s">
        <v>250</v>
      </c>
      <c r="I138" s="4" t="s">
        <v>1829</v>
      </c>
      <c r="J138" s="4" t="s">
        <v>30</v>
      </c>
      <c r="K138" s="4" t="s">
        <v>30</v>
      </c>
      <c r="L138" s="2" t="s">
        <v>294</v>
      </c>
      <c r="M138" s="2" t="s">
        <v>31</v>
      </c>
      <c r="N138" s="4" t="s">
        <v>1985</v>
      </c>
      <c r="O138" s="4" t="s">
        <v>252</v>
      </c>
      <c r="P138" s="4" t="s">
        <v>34</v>
      </c>
      <c r="Q138" s="137">
        <v>1944</v>
      </c>
      <c r="R138" s="147">
        <v>1</v>
      </c>
      <c r="S138" s="149">
        <v>30320</v>
      </c>
      <c r="U138" s="137">
        <v>589.42100000000005</v>
      </c>
      <c r="V138" s="146">
        <v>1.5799999999999999E-4</v>
      </c>
      <c r="W138" s="146">
        <v>5.2519283445439898E-4</v>
      </c>
      <c r="X138" s="146">
        <v>1.13931166853457E-4</v>
      </c>
    </row>
    <row r="139" spans="1:24" x14ac:dyDescent="0.2">
      <c r="A139" s="4">
        <v>1035</v>
      </c>
      <c r="B139" s="4">
        <v>1036</v>
      </c>
      <c r="C139" s="4" t="s">
        <v>2291</v>
      </c>
      <c r="D139" s="4" t="s">
        <v>2292</v>
      </c>
      <c r="E139" s="4" t="s">
        <v>247</v>
      </c>
      <c r="F139" s="4" t="s">
        <v>2293</v>
      </c>
      <c r="G139" s="4" t="s">
        <v>2294</v>
      </c>
      <c r="H139" s="4" t="s">
        <v>250</v>
      </c>
      <c r="I139" s="4" t="s">
        <v>1829</v>
      </c>
      <c r="J139" s="4" t="s">
        <v>30</v>
      </c>
      <c r="K139" s="4" t="s">
        <v>30</v>
      </c>
      <c r="L139" s="2" t="s">
        <v>294</v>
      </c>
      <c r="M139" s="2" t="s">
        <v>31</v>
      </c>
      <c r="N139" s="4" t="s">
        <v>423</v>
      </c>
      <c r="O139" s="4" t="s">
        <v>252</v>
      </c>
      <c r="P139" s="4" t="s">
        <v>34</v>
      </c>
      <c r="Q139" s="137">
        <v>400896</v>
      </c>
      <c r="R139" s="147">
        <v>1</v>
      </c>
      <c r="S139" s="149">
        <v>335.7</v>
      </c>
      <c r="U139" s="137">
        <v>1345.808</v>
      </c>
      <c r="V139" s="146">
        <v>6.0359999999999997E-3</v>
      </c>
      <c r="W139" s="146">
        <v>1.1991579715658501E-3</v>
      </c>
      <c r="X139" s="146">
        <v>2.6013581675015101E-4</v>
      </c>
    </row>
    <row r="140" spans="1:24" x14ac:dyDescent="0.2">
      <c r="A140" s="4">
        <v>1035</v>
      </c>
      <c r="B140" s="4">
        <v>1036</v>
      </c>
      <c r="C140" s="4" t="s">
        <v>2295</v>
      </c>
      <c r="D140" s="4" t="s">
        <v>2296</v>
      </c>
      <c r="E140" s="4" t="s">
        <v>247</v>
      </c>
      <c r="F140" s="4" t="s">
        <v>2297</v>
      </c>
      <c r="G140" s="4" t="s">
        <v>2298</v>
      </c>
      <c r="H140" s="4" t="s">
        <v>250</v>
      </c>
      <c r="I140" s="4" t="s">
        <v>1829</v>
      </c>
      <c r="J140" s="4" t="s">
        <v>30</v>
      </c>
      <c r="K140" s="4" t="s">
        <v>322</v>
      </c>
      <c r="L140" s="2" t="s">
        <v>294</v>
      </c>
      <c r="M140" s="2" t="s">
        <v>31</v>
      </c>
      <c r="N140" s="4" t="s">
        <v>627</v>
      </c>
      <c r="O140" s="4" t="s">
        <v>252</v>
      </c>
      <c r="P140" s="4" t="s">
        <v>34</v>
      </c>
      <c r="Q140" s="137">
        <v>17834</v>
      </c>
      <c r="R140" s="147">
        <v>1</v>
      </c>
      <c r="S140" s="149">
        <v>12410</v>
      </c>
      <c r="U140" s="137">
        <v>2213.1990000000001</v>
      </c>
      <c r="V140" s="146">
        <v>1.456E-3</v>
      </c>
      <c r="W140" s="146">
        <v>1.97203163868458E-3</v>
      </c>
      <c r="X140" s="146">
        <v>4.2779689844907001E-4</v>
      </c>
    </row>
    <row r="141" spans="1:24" x14ac:dyDescent="0.2">
      <c r="A141" s="4">
        <v>1035</v>
      </c>
      <c r="B141" s="4">
        <v>1036</v>
      </c>
      <c r="C141" s="4" t="s">
        <v>1022</v>
      </c>
      <c r="D141" s="4" t="s">
        <v>1023</v>
      </c>
      <c r="E141" s="4" t="s">
        <v>247</v>
      </c>
      <c r="F141" s="4" t="s">
        <v>2299</v>
      </c>
      <c r="G141" s="4" t="s">
        <v>2300</v>
      </c>
      <c r="H141" s="4" t="s">
        <v>250</v>
      </c>
      <c r="I141" s="4" t="s">
        <v>1829</v>
      </c>
      <c r="J141" s="4" t="s">
        <v>30</v>
      </c>
      <c r="K141" s="4" t="s">
        <v>30</v>
      </c>
      <c r="L141" s="2" t="s">
        <v>294</v>
      </c>
      <c r="M141" s="2" t="s">
        <v>31</v>
      </c>
      <c r="N141" s="4" t="s">
        <v>281</v>
      </c>
      <c r="O141" s="4" t="s">
        <v>252</v>
      </c>
      <c r="P141" s="4" t="s">
        <v>34</v>
      </c>
      <c r="Q141" s="137">
        <v>44699</v>
      </c>
      <c r="R141" s="147">
        <v>1</v>
      </c>
      <c r="S141" s="149">
        <v>24920</v>
      </c>
      <c r="U141" s="137">
        <v>11138.991</v>
      </c>
      <c r="V141" s="146">
        <v>3.6900000000000002E-4</v>
      </c>
      <c r="W141" s="146">
        <v>9.9251980100014594E-3</v>
      </c>
      <c r="X141" s="146">
        <v>2.1530937140560999E-3</v>
      </c>
    </row>
    <row r="142" spans="1:24" x14ac:dyDescent="0.2">
      <c r="A142" s="4">
        <v>1035</v>
      </c>
      <c r="B142" s="4">
        <v>1036</v>
      </c>
      <c r="C142" s="4" t="s">
        <v>2301</v>
      </c>
      <c r="D142" s="4" t="s">
        <v>2302</v>
      </c>
      <c r="E142" s="4" t="s">
        <v>247</v>
      </c>
      <c r="F142" s="4" t="s">
        <v>2303</v>
      </c>
      <c r="G142" s="4" t="s">
        <v>2304</v>
      </c>
      <c r="H142" s="4" t="s">
        <v>250</v>
      </c>
      <c r="I142" s="4" t="s">
        <v>1829</v>
      </c>
      <c r="J142" s="4" t="s">
        <v>30</v>
      </c>
      <c r="K142" s="4" t="s">
        <v>30</v>
      </c>
      <c r="L142" s="2" t="s">
        <v>294</v>
      </c>
      <c r="M142" s="2" t="s">
        <v>31</v>
      </c>
      <c r="N142" s="4" t="s">
        <v>627</v>
      </c>
      <c r="O142" s="4" t="s">
        <v>252</v>
      </c>
      <c r="P142" s="4" t="s">
        <v>34</v>
      </c>
      <c r="Q142" s="137">
        <v>114646</v>
      </c>
      <c r="R142" s="147">
        <v>1</v>
      </c>
      <c r="S142" s="149">
        <v>3256</v>
      </c>
      <c r="U142" s="137">
        <v>3732.8739999999998</v>
      </c>
      <c r="V142" s="146">
        <v>9.1520000000000004E-3</v>
      </c>
      <c r="W142" s="146">
        <v>3.3261102266408799E-3</v>
      </c>
      <c r="X142" s="146">
        <v>7.2153996464571605E-4</v>
      </c>
    </row>
    <row r="143" spans="1:24" x14ac:dyDescent="0.2">
      <c r="A143" s="4">
        <v>1035</v>
      </c>
      <c r="B143" s="4">
        <v>1036</v>
      </c>
      <c r="C143" s="4" t="s">
        <v>1035</v>
      </c>
      <c r="D143" s="4" t="s">
        <v>1036</v>
      </c>
      <c r="E143" s="4" t="s">
        <v>247</v>
      </c>
      <c r="F143" s="4" t="s">
        <v>2305</v>
      </c>
      <c r="G143" s="4" t="s">
        <v>2306</v>
      </c>
      <c r="H143" s="4" t="s">
        <v>250</v>
      </c>
      <c r="I143" s="4" t="s">
        <v>1829</v>
      </c>
      <c r="J143" s="4" t="s">
        <v>30</v>
      </c>
      <c r="K143" s="4" t="s">
        <v>30</v>
      </c>
      <c r="L143" s="2" t="s">
        <v>294</v>
      </c>
      <c r="M143" s="2" t="s">
        <v>31</v>
      </c>
      <c r="N143" s="4" t="s">
        <v>368</v>
      </c>
      <c r="O143" s="4" t="s">
        <v>252</v>
      </c>
      <c r="P143" s="4" t="s">
        <v>34</v>
      </c>
      <c r="Q143" s="137">
        <v>14569</v>
      </c>
      <c r="R143" s="147">
        <v>1</v>
      </c>
      <c r="S143" s="149">
        <v>2978</v>
      </c>
      <c r="U143" s="137">
        <v>433.86500000000001</v>
      </c>
      <c r="V143" s="146">
        <v>1.85E-4</v>
      </c>
      <c r="W143" s="146">
        <v>3.8658746787668101E-4</v>
      </c>
      <c r="X143" s="146">
        <v>8.3863218263191395E-5</v>
      </c>
    </row>
    <row r="144" spans="1:24" x14ac:dyDescent="0.2">
      <c r="A144" s="4">
        <v>1035</v>
      </c>
      <c r="B144" s="4">
        <v>1036</v>
      </c>
      <c r="C144" s="4" t="s">
        <v>2307</v>
      </c>
      <c r="D144" s="4" t="s">
        <v>2308</v>
      </c>
      <c r="E144" s="4" t="s">
        <v>247</v>
      </c>
      <c r="F144" s="4" t="s">
        <v>2309</v>
      </c>
      <c r="G144" s="4" t="s">
        <v>2310</v>
      </c>
      <c r="H144" s="4" t="s">
        <v>250</v>
      </c>
      <c r="I144" s="4" t="s">
        <v>1829</v>
      </c>
      <c r="J144" s="4" t="s">
        <v>30</v>
      </c>
      <c r="K144" s="4" t="s">
        <v>30</v>
      </c>
      <c r="L144" s="2" t="s">
        <v>294</v>
      </c>
      <c r="M144" s="2" t="s">
        <v>190</v>
      </c>
      <c r="N144" s="4" t="s">
        <v>295</v>
      </c>
      <c r="O144" s="4" t="s">
        <v>252</v>
      </c>
      <c r="P144" s="4" t="s">
        <v>34</v>
      </c>
      <c r="Q144" s="137">
        <v>23766</v>
      </c>
      <c r="R144" s="147">
        <v>1</v>
      </c>
      <c r="S144" s="149">
        <v>3623</v>
      </c>
      <c r="U144" s="137">
        <v>861.04200000000003</v>
      </c>
      <c r="V144" s="146">
        <v>1.2769999999999999E-3</v>
      </c>
      <c r="W144" s="146">
        <v>7.6721619443866703E-4</v>
      </c>
      <c r="X144" s="146">
        <v>1.6643379445965199E-4</v>
      </c>
    </row>
    <row r="145" spans="1:24" x14ac:dyDescent="0.2">
      <c r="A145" s="4">
        <v>1035</v>
      </c>
      <c r="B145" s="4">
        <v>1036</v>
      </c>
      <c r="C145" s="4" t="s">
        <v>2311</v>
      </c>
      <c r="D145" s="4" t="s">
        <v>2312</v>
      </c>
      <c r="E145" s="4" t="s">
        <v>247</v>
      </c>
      <c r="F145" s="4" t="s">
        <v>2313</v>
      </c>
      <c r="G145" s="4" t="s">
        <v>2314</v>
      </c>
      <c r="H145" s="4" t="s">
        <v>250</v>
      </c>
      <c r="I145" s="4" t="s">
        <v>1829</v>
      </c>
      <c r="J145" s="4" t="s">
        <v>30</v>
      </c>
      <c r="K145" s="4" t="s">
        <v>30</v>
      </c>
      <c r="L145" s="2" t="s">
        <v>294</v>
      </c>
      <c r="M145" s="2" t="s">
        <v>31</v>
      </c>
      <c r="N145" s="4" t="s">
        <v>1985</v>
      </c>
      <c r="O145" s="4" t="s">
        <v>252</v>
      </c>
      <c r="P145" s="4" t="s">
        <v>34</v>
      </c>
      <c r="Q145" s="137">
        <v>115358</v>
      </c>
      <c r="R145" s="147">
        <v>1</v>
      </c>
      <c r="S145" s="149">
        <v>988.4</v>
      </c>
      <c r="T145" s="136">
        <v>10.792999999999999</v>
      </c>
      <c r="U145" s="137">
        <v>1150.992</v>
      </c>
      <c r="V145" s="146">
        <v>1.0790000000000001E-3</v>
      </c>
      <c r="W145" s="146">
        <v>1.02557054342612E-3</v>
      </c>
      <c r="X145" s="146">
        <v>2.2247913725718699E-4</v>
      </c>
    </row>
    <row r="146" spans="1:24" x14ac:dyDescent="0.2">
      <c r="A146" s="4">
        <v>1035</v>
      </c>
      <c r="B146" s="4">
        <v>1036</v>
      </c>
      <c r="C146" s="4" t="s">
        <v>352</v>
      </c>
      <c r="D146" s="4" t="s">
        <v>353</v>
      </c>
      <c r="E146" s="4" t="s">
        <v>247</v>
      </c>
      <c r="F146" s="4" t="s">
        <v>2315</v>
      </c>
      <c r="G146" s="4" t="s">
        <v>2316</v>
      </c>
      <c r="H146" s="4" t="s">
        <v>250</v>
      </c>
      <c r="I146" s="4" t="s">
        <v>1829</v>
      </c>
      <c r="J146" s="4" t="s">
        <v>30</v>
      </c>
      <c r="K146" s="4" t="s">
        <v>30</v>
      </c>
      <c r="L146" s="2" t="s">
        <v>294</v>
      </c>
      <c r="M146" s="2" t="s">
        <v>31</v>
      </c>
      <c r="N146" s="4" t="s">
        <v>263</v>
      </c>
      <c r="O146" s="4" t="s">
        <v>252</v>
      </c>
      <c r="P146" s="4" t="s">
        <v>34</v>
      </c>
      <c r="Q146" s="137">
        <v>1505499</v>
      </c>
      <c r="R146" s="147">
        <v>1</v>
      </c>
      <c r="S146" s="149">
        <v>5008</v>
      </c>
      <c r="U146" s="137">
        <v>75395.39</v>
      </c>
      <c r="V146" s="146">
        <v>1.1249999999999999E-3</v>
      </c>
      <c r="W146" s="146">
        <v>6.7179710211922303E-2</v>
      </c>
      <c r="X146" s="146">
        <v>1.4573433358573201E-2</v>
      </c>
    </row>
    <row r="147" spans="1:24" x14ac:dyDescent="0.2">
      <c r="A147" s="4">
        <v>1035</v>
      </c>
      <c r="B147" s="4">
        <v>1036</v>
      </c>
      <c r="C147" s="4" t="s">
        <v>2317</v>
      </c>
      <c r="D147" s="4" t="s">
        <v>2318</v>
      </c>
      <c r="E147" s="4" t="s">
        <v>247</v>
      </c>
      <c r="F147" s="4" t="s">
        <v>2319</v>
      </c>
      <c r="G147" s="4" t="s">
        <v>2320</v>
      </c>
      <c r="H147" s="4" t="s">
        <v>250</v>
      </c>
      <c r="I147" s="4" t="s">
        <v>1829</v>
      </c>
      <c r="J147" s="4" t="s">
        <v>30</v>
      </c>
      <c r="K147" s="4" t="s">
        <v>30</v>
      </c>
      <c r="L147" s="2" t="s">
        <v>294</v>
      </c>
      <c r="M147" s="2" t="s">
        <v>31</v>
      </c>
      <c r="N147" s="4" t="s">
        <v>727</v>
      </c>
      <c r="O147" s="4" t="s">
        <v>252</v>
      </c>
      <c r="P147" s="4" t="s">
        <v>34</v>
      </c>
      <c r="Q147" s="137">
        <v>31055</v>
      </c>
      <c r="R147" s="147">
        <v>1</v>
      </c>
      <c r="S147" s="149">
        <v>30240</v>
      </c>
      <c r="U147" s="137">
        <v>9391.0319999999992</v>
      </c>
      <c r="V147" s="146">
        <v>2.2430000000000002E-3</v>
      </c>
      <c r="W147" s="146">
        <v>8.3677106653378408E-3</v>
      </c>
      <c r="X147" s="146">
        <v>1.8152247659365801E-3</v>
      </c>
    </row>
    <row r="148" spans="1:24" x14ac:dyDescent="0.2">
      <c r="A148" s="4">
        <v>1035</v>
      </c>
      <c r="B148" s="4">
        <v>1036</v>
      </c>
      <c r="C148" s="4" t="s">
        <v>1585</v>
      </c>
      <c r="D148" s="4" t="s">
        <v>1586</v>
      </c>
      <c r="E148" s="4" t="s">
        <v>247</v>
      </c>
      <c r="F148" s="4" t="s">
        <v>2321</v>
      </c>
      <c r="G148" s="4" t="s">
        <v>2322</v>
      </c>
      <c r="H148" s="4" t="s">
        <v>250</v>
      </c>
      <c r="I148" s="4" t="s">
        <v>1829</v>
      </c>
      <c r="J148" s="4" t="s">
        <v>30</v>
      </c>
      <c r="K148" s="4" t="s">
        <v>30</v>
      </c>
      <c r="L148" s="2" t="s">
        <v>294</v>
      </c>
      <c r="M148" s="2" t="s">
        <v>31</v>
      </c>
      <c r="N148" s="4" t="s">
        <v>1589</v>
      </c>
      <c r="O148" s="4" t="s">
        <v>252</v>
      </c>
      <c r="P148" s="4" t="s">
        <v>34</v>
      </c>
      <c r="Q148" s="137">
        <v>81265</v>
      </c>
      <c r="R148" s="147">
        <v>1</v>
      </c>
      <c r="S148" s="149">
        <v>32170</v>
      </c>
      <c r="U148" s="137">
        <v>26142.95</v>
      </c>
      <c r="V148" s="146">
        <v>5.1110000000000001E-3</v>
      </c>
      <c r="W148" s="146">
        <v>2.3294207252435001E-2</v>
      </c>
      <c r="X148" s="146">
        <v>5.0532605151653196E-3</v>
      </c>
    </row>
    <row r="149" spans="1:24" x14ac:dyDescent="0.2">
      <c r="A149" s="4">
        <v>1035</v>
      </c>
      <c r="B149" s="4">
        <v>1036</v>
      </c>
      <c r="C149" s="4" t="s">
        <v>2323</v>
      </c>
      <c r="D149" s="4" t="s">
        <v>2324</v>
      </c>
      <c r="E149" s="4" t="s">
        <v>247</v>
      </c>
      <c r="F149" s="4" t="s">
        <v>2325</v>
      </c>
      <c r="G149" s="4" t="s">
        <v>2326</v>
      </c>
      <c r="H149" s="4" t="s">
        <v>250</v>
      </c>
      <c r="I149" s="4" t="s">
        <v>1829</v>
      </c>
      <c r="J149" s="4" t="s">
        <v>30</v>
      </c>
      <c r="K149" s="4" t="s">
        <v>30</v>
      </c>
      <c r="L149" s="2" t="s">
        <v>294</v>
      </c>
      <c r="M149" s="2" t="s">
        <v>31</v>
      </c>
      <c r="N149" s="4" t="s">
        <v>361</v>
      </c>
      <c r="O149" s="4" t="s">
        <v>252</v>
      </c>
      <c r="P149" s="4" t="s">
        <v>34</v>
      </c>
      <c r="Q149" s="137">
        <v>3495</v>
      </c>
      <c r="R149" s="147">
        <v>1</v>
      </c>
      <c r="S149" s="149">
        <v>49240</v>
      </c>
      <c r="T149" s="136">
        <v>24.52</v>
      </c>
      <c r="U149" s="137">
        <v>1745.4580000000001</v>
      </c>
      <c r="V149" s="146">
        <v>2.5399999999999999E-4</v>
      </c>
      <c r="W149" s="146">
        <v>1.5552592209636001E-3</v>
      </c>
      <c r="X149" s="146">
        <v>3.3738559664101101E-4</v>
      </c>
    </row>
    <row r="150" spans="1:24" x14ac:dyDescent="0.2">
      <c r="A150" s="4">
        <v>1035</v>
      </c>
      <c r="B150" s="4">
        <v>1036</v>
      </c>
      <c r="C150" s="4" t="s">
        <v>2327</v>
      </c>
      <c r="D150" s="4" t="s">
        <v>2328</v>
      </c>
      <c r="E150" s="4" t="s">
        <v>247</v>
      </c>
      <c r="F150" s="4" t="s">
        <v>2329</v>
      </c>
      <c r="G150" s="4" t="s">
        <v>2330</v>
      </c>
      <c r="H150" s="4" t="s">
        <v>250</v>
      </c>
      <c r="I150" s="4" t="s">
        <v>1829</v>
      </c>
      <c r="J150" s="4" t="s">
        <v>30</v>
      </c>
      <c r="K150" s="4" t="s">
        <v>30</v>
      </c>
      <c r="L150" s="2" t="s">
        <v>294</v>
      </c>
      <c r="M150" s="2" t="s">
        <v>31</v>
      </c>
      <c r="N150" s="4" t="s">
        <v>361</v>
      </c>
      <c r="O150" s="4" t="s">
        <v>252</v>
      </c>
      <c r="P150" s="4" t="s">
        <v>34</v>
      </c>
      <c r="Q150" s="137">
        <v>39700</v>
      </c>
      <c r="R150" s="147">
        <v>1</v>
      </c>
      <c r="S150" s="149">
        <v>5339</v>
      </c>
      <c r="U150" s="137">
        <v>2119.5830000000001</v>
      </c>
      <c r="V150" s="146">
        <v>3.1779999999999998E-3</v>
      </c>
      <c r="W150" s="146">
        <v>1.88861642417668E-3</v>
      </c>
      <c r="X150" s="146">
        <v>4.0970146359400601E-4</v>
      </c>
    </row>
    <row r="151" spans="1:24" x14ac:dyDescent="0.2">
      <c r="A151" s="4">
        <v>1035</v>
      </c>
      <c r="B151" s="4">
        <v>1036</v>
      </c>
      <c r="C151" s="4" t="s">
        <v>2331</v>
      </c>
      <c r="D151" s="4" t="s">
        <v>2332</v>
      </c>
      <c r="E151" s="4" t="s">
        <v>247</v>
      </c>
      <c r="F151" s="4" t="s">
        <v>2333</v>
      </c>
      <c r="G151" s="4" t="s">
        <v>2334</v>
      </c>
      <c r="H151" s="4" t="s">
        <v>250</v>
      </c>
      <c r="I151" s="4" t="s">
        <v>1829</v>
      </c>
      <c r="J151" s="4" t="s">
        <v>30</v>
      </c>
      <c r="K151" s="4" t="s">
        <v>30</v>
      </c>
      <c r="L151" s="2" t="s">
        <v>294</v>
      </c>
      <c r="M151" s="2" t="s">
        <v>31</v>
      </c>
      <c r="N151" s="4" t="s">
        <v>263</v>
      </c>
      <c r="O151" s="4" t="s">
        <v>252</v>
      </c>
      <c r="P151" s="4" t="s">
        <v>34</v>
      </c>
      <c r="Q151" s="137">
        <v>126828</v>
      </c>
      <c r="R151" s="147">
        <v>1</v>
      </c>
      <c r="S151" s="149">
        <v>19520</v>
      </c>
      <c r="T151" s="136">
        <v>391.72399999999999</v>
      </c>
      <c r="U151" s="137">
        <v>25148.55</v>
      </c>
      <c r="V151" s="146">
        <v>3.5769999999999999E-3</v>
      </c>
      <c r="W151" s="146">
        <v>2.2408164562868801E-2</v>
      </c>
      <c r="X151" s="146">
        <v>4.8610494435707896E-3</v>
      </c>
    </row>
    <row r="152" spans="1:24" x14ac:dyDescent="0.2">
      <c r="A152" s="4">
        <v>1035</v>
      </c>
      <c r="B152" s="4">
        <v>1036</v>
      </c>
      <c r="C152" s="4" t="s">
        <v>2335</v>
      </c>
      <c r="D152" s="4" t="s">
        <v>2336</v>
      </c>
      <c r="E152" s="4" t="s">
        <v>247</v>
      </c>
      <c r="F152" s="4" t="s">
        <v>2337</v>
      </c>
      <c r="G152" s="4" t="s">
        <v>2338</v>
      </c>
      <c r="H152" s="4" t="s">
        <v>250</v>
      </c>
      <c r="I152" s="4" t="s">
        <v>1829</v>
      </c>
      <c r="J152" s="4" t="s">
        <v>30</v>
      </c>
      <c r="K152" s="4" t="s">
        <v>30</v>
      </c>
      <c r="L152" s="2" t="s">
        <v>294</v>
      </c>
      <c r="M152" s="2" t="s">
        <v>31</v>
      </c>
      <c r="N152" s="4" t="s">
        <v>2012</v>
      </c>
      <c r="O152" s="4" t="s">
        <v>252</v>
      </c>
      <c r="P152" s="4" t="s">
        <v>34</v>
      </c>
      <c r="Q152" s="137">
        <v>82764</v>
      </c>
      <c r="R152" s="147">
        <v>1</v>
      </c>
      <c r="S152" s="149">
        <v>124.9</v>
      </c>
      <c r="U152" s="137">
        <v>103.372</v>
      </c>
      <c r="V152" s="146">
        <v>9.4799999999999995E-4</v>
      </c>
      <c r="W152" s="146">
        <v>9.21079772358373E-5</v>
      </c>
      <c r="X152" s="146">
        <v>1.9981173836639101E-5</v>
      </c>
    </row>
    <row r="153" spans="1:24" x14ac:dyDescent="0.2">
      <c r="A153" s="4">
        <v>1035</v>
      </c>
      <c r="B153" s="4">
        <v>1036</v>
      </c>
      <c r="C153" s="4" t="s">
        <v>2339</v>
      </c>
      <c r="D153" s="4" t="s">
        <v>2340</v>
      </c>
      <c r="E153" s="4" t="s">
        <v>247</v>
      </c>
      <c r="F153" s="4" t="s">
        <v>2341</v>
      </c>
      <c r="G153" s="4" t="s">
        <v>2342</v>
      </c>
      <c r="H153" s="4" t="s">
        <v>250</v>
      </c>
      <c r="I153" s="4" t="s">
        <v>1829</v>
      </c>
      <c r="J153" s="4" t="s">
        <v>30</v>
      </c>
      <c r="K153" s="4" t="s">
        <v>30</v>
      </c>
      <c r="L153" s="2" t="s">
        <v>294</v>
      </c>
      <c r="M153" s="2" t="s">
        <v>31</v>
      </c>
      <c r="N153" s="4" t="s">
        <v>1948</v>
      </c>
      <c r="O153" s="4" t="s">
        <v>252</v>
      </c>
      <c r="P153" s="4" t="s">
        <v>34</v>
      </c>
      <c r="Q153" s="137">
        <v>446678</v>
      </c>
      <c r="R153" s="147">
        <v>1</v>
      </c>
      <c r="S153" s="149">
        <v>885.7</v>
      </c>
      <c r="U153" s="137">
        <v>3956.2269999999999</v>
      </c>
      <c r="V153" s="146">
        <v>6.1999999999999998E-3</v>
      </c>
      <c r="W153" s="146">
        <v>3.5251251670010502E-3</v>
      </c>
      <c r="X153" s="146">
        <v>7.6471268690888304E-4</v>
      </c>
    </row>
    <row r="154" spans="1:24" x14ac:dyDescent="0.2">
      <c r="A154" s="4">
        <v>1035</v>
      </c>
      <c r="B154" s="4">
        <v>1036</v>
      </c>
      <c r="C154" s="4" t="s">
        <v>2343</v>
      </c>
      <c r="D154" s="4" t="s">
        <v>2344</v>
      </c>
      <c r="E154" s="4" t="s">
        <v>247</v>
      </c>
      <c r="F154" s="4" t="s">
        <v>2345</v>
      </c>
      <c r="G154" s="4" t="s">
        <v>2346</v>
      </c>
      <c r="H154" s="4" t="s">
        <v>250</v>
      </c>
      <c r="I154" s="4" t="s">
        <v>1829</v>
      </c>
      <c r="J154" s="4" t="s">
        <v>30</v>
      </c>
      <c r="K154" s="4" t="s">
        <v>30</v>
      </c>
      <c r="L154" s="2" t="s">
        <v>294</v>
      </c>
      <c r="M154" s="2" t="s">
        <v>31</v>
      </c>
      <c r="N154" s="4" t="s">
        <v>2276</v>
      </c>
      <c r="O154" s="4" t="s">
        <v>252</v>
      </c>
      <c r="P154" s="4" t="s">
        <v>34</v>
      </c>
      <c r="Q154" s="137">
        <v>53789</v>
      </c>
      <c r="R154" s="147">
        <v>1</v>
      </c>
      <c r="S154" s="149">
        <v>329.7</v>
      </c>
      <c r="U154" s="137">
        <v>177.34200000000001</v>
      </c>
      <c r="V154" s="146">
        <v>1.0660000000000001E-3</v>
      </c>
      <c r="W154" s="146">
        <v>1.5801770574948499E-4</v>
      </c>
      <c r="X154" s="146">
        <v>3.4279107441074797E-5</v>
      </c>
    </row>
    <row r="155" spans="1:24" x14ac:dyDescent="0.2">
      <c r="A155" s="4">
        <v>1035</v>
      </c>
      <c r="B155" s="4">
        <v>1036</v>
      </c>
      <c r="C155" s="4" t="s">
        <v>2347</v>
      </c>
      <c r="D155" s="4" t="s">
        <v>2348</v>
      </c>
      <c r="E155" s="4" t="s">
        <v>247</v>
      </c>
      <c r="F155" s="4" t="s">
        <v>2349</v>
      </c>
      <c r="G155" s="4" t="s">
        <v>2350</v>
      </c>
      <c r="H155" s="4" t="s">
        <v>250</v>
      </c>
      <c r="I155" s="4" t="s">
        <v>1829</v>
      </c>
      <c r="J155" s="4" t="s">
        <v>30</v>
      </c>
      <c r="K155" s="4" t="s">
        <v>30</v>
      </c>
      <c r="L155" s="2" t="s">
        <v>294</v>
      </c>
      <c r="M155" s="2" t="s">
        <v>31</v>
      </c>
      <c r="N155" s="4" t="s">
        <v>511</v>
      </c>
      <c r="O155" s="4" t="s">
        <v>252</v>
      </c>
      <c r="P155" s="4" t="s">
        <v>34</v>
      </c>
      <c r="Q155" s="137">
        <v>385412</v>
      </c>
      <c r="R155" s="147">
        <v>1</v>
      </c>
      <c r="S155" s="149">
        <v>223.7</v>
      </c>
      <c r="U155" s="137">
        <v>862.16700000000003</v>
      </c>
      <c r="V155" s="146">
        <v>1.619E-3</v>
      </c>
      <c r="W155" s="146">
        <v>7.68218127922184E-4</v>
      </c>
      <c r="X155" s="146">
        <v>1.6665114596065901E-4</v>
      </c>
    </row>
    <row r="156" spans="1:24" x14ac:dyDescent="0.2">
      <c r="A156" s="4">
        <v>1035</v>
      </c>
      <c r="B156" s="4">
        <v>1036</v>
      </c>
      <c r="C156" s="4" t="s">
        <v>2351</v>
      </c>
      <c r="D156" s="4" t="s">
        <v>2352</v>
      </c>
      <c r="E156" s="4" t="s">
        <v>247</v>
      </c>
      <c r="F156" s="4" t="s">
        <v>2353</v>
      </c>
      <c r="G156" s="4" t="s">
        <v>2354</v>
      </c>
      <c r="H156" s="4" t="s">
        <v>250</v>
      </c>
      <c r="I156" s="4" t="s">
        <v>1829</v>
      </c>
      <c r="J156" s="4" t="s">
        <v>30</v>
      </c>
      <c r="K156" s="4" t="s">
        <v>30</v>
      </c>
      <c r="L156" s="2" t="s">
        <v>294</v>
      </c>
      <c r="M156" s="2" t="s">
        <v>31</v>
      </c>
      <c r="N156" s="4" t="s">
        <v>593</v>
      </c>
      <c r="O156" s="4" t="s">
        <v>252</v>
      </c>
      <c r="P156" s="4" t="s">
        <v>34</v>
      </c>
      <c r="Q156" s="137">
        <v>171658</v>
      </c>
      <c r="R156" s="147">
        <v>1</v>
      </c>
      <c r="S156" s="149">
        <v>2530</v>
      </c>
      <c r="U156" s="137">
        <v>4342.9470000000001</v>
      </c>
      <c r="V156" s="146">
        <v>8.9700000000000001E-4</v>
      </c>
      <c r="W156" s="146">
        <v>3.8697054038343399E-3</v>
      </c>
      <c r="X156" s="146">
        <v>8.3946318973674697E-4</v>
      </c>
    </row>
    <row r="157" spans="1:24" x14ac:dyDescent="0.2">
      <c r="A157" s="4">
        <v>1035</v>
      </c>
      <c r="B157" s="4">
        <v>1036</v>
      </c>
      <c r="C157" s="4" t="s">
        <v>2355</v>
      </c>
      <c r="D157" s="4" t="s">
        <v>2356</v>
      </c>
      <c r="E157" s="4" t="s">
        <v>247</v>
      </c>
      <c r="F157" s="4" t="s">
        <v>2357</v>
      </c>
      <c r="G157" s="4" t="s">
        <v>2358</v>
      </c>
      <c r="H157" s="4" t="s">
        <v>250</v>
      </c>
      <c r="I157" s="4" t="s">
        <v>1829</v>
      </c>
      <c r="J157" s="4" t="s">
        <v>30</v>
      </c>
      <c r="K157" s="4" t="s">
        <v>322</v>
      </c>
      <c r="L157" s="2" t="s">
        <v>294</v>
      </c>
      <c r="M157" s="2" t="s">
        <v>31</v>
      </c>
      <c r="N157" s="4" t="s">
        <v>962</v>
      </c>
      <c r="O157" s="4" t="s">
        <v>252</v>
      </c>
      <c r="P157" s="4" t="s">
        <v>34</v>
      </c>
      <c r="Q157" s="137">
        <v>20691</v>
      </c>
      <c r="R157" s="147">
        <v>1</v>
      </c>
      <c r="S157" s="149">
        <v>3021</v>
      </c>
      <c r="U157" s="137">
        <v>625.07500000000005</v>
      </c>
      <c r="V157" s="146">
        <v>4.6000000000000001E-4</v>
      </c>
      <c r="W157" s="146">
        <v>5.5696196803335597E-4</v>
      </c>
      <c r="X157" s="146">
        <v>1.20822910649493E-4</v>
      </c>
    </row>
    <row r="158" spans="1:24" x14ac:dyDescent="0.2">
      <c r="A158" s="4">
        <v>1035</v>
      </c>
      <c r="B158" s="4">
        <v>1036</v>
      </c>
      <c r="C158" s="4" t="s">
        <v>1053</v>
      </c>
      <c r="D158" s="4" t="s">
        <v>1054</v>
      </c>
      <c r="E158" s="4" t="s">
        <v>247</v>
      </c>
      <c r="F158" s="4" t="s">
        <v>2359</v>
      </c>
      <c r="G158" s="4" t="s">
        <v>2360</v>
      </c>
      <c r="H158" s="4" t="s">
        <v>250</v>
      </c>
      <c r="I158" s="4" t="s">
        <v>1829</v>
      </c>
      <c r="J158" s="4" t="s">
        <v>30</v>
      </c>
      <c r="K158" s="4" t="s">
        <v>322</v>
      </c>
      <c r="L158" s="2" t="s">
        <v>294</v>
      </c>
      <c r="M158" s="2" t="s">
        <v>31</v>
      </c>
      <c r="N158" s="4" t="s">
        <v>1057</v>
      </c>
      <c r="O158" s="4" t="s">
        <v>252</v>
      </c>
      <c r="P158" s="4" t="s">
        <v>34</v>
      </c>
      <c r="Q158" s="137">
        <v>41338</v>
      </c>
      <c r="R158" s="147">
        <v>1</v>
      </c>
      <c r="S158" s="149">
        <v>14540</v>
      </c>
      <c r="U158" s="137">
        <v>6010.5450000000001</v>
      </c>
      <c r="V158" s="146">
        <v>3.189E-3</v>
      </c>
      <c r="W158" s="146">
        <v>5.3555885204666703E-3</v>
      </c>
      <c r="X158" s="146">
        <v>1.1617988847041701E-3</v>
      </c>
    </row>
    <row r="159" spans="1:24" x14ac:dyDescent="0.2">
      <c r="A159" s="4">
        <v>1035</v>
      </c>
      <c r="B159" s="4">
        <v>1036</v>
      </c>
      <c r="C159" s="4" t="s">
        <v>2361</v>
      </c>
      <c r="D159" s="4" t="s">
        <v>2362</v>
      </c>
      <c r="E159" s="4" t="s">
        <v>247</v>
      </c>
      <c r="F159" s="4" t="s">
        <v>2363</v>
      </c>
      <c r="G159" s="4" t="s">
        <v>2364</v>
      </c>
      <c r="H159" s="4" t="s">
        <v>250</v>
      </c>
      <c r="I159" s="4" t="s">
        <v>1829</v>
      </c>
      <c r="J159" s="4" t="s">
        <v>30</v>
      </c>
      <c r="K159" s="4" t="s">
        <v>30</v>
      </c>
      <c r="L159" s="2" t="s">
        <v>294</v>
      </c>
      <c r="M159" s="2" t="s">
        <v>31</v>
      </c>
      <c r="N159" s="4" t="s">
        <v>627</v>
      </c>
      <c r="O159" s="4" t="s">
        <v>252</v>
      </c>
      <c r="P159" s="4" t="s">
        <v>34</v>
      </c>
      <c r="Q159" s="137">
        <v>3237</v>
      </c>
      <c r="R159" s="147">
        <v>1</v>
      </c>
      <c r="S159" s="149">
        <v>1515</v>
      </c>
      <c r="U159" s="137">
        <v>49.040999999999997</v>
      </c>
      <c r="V159" s="146">
        <v>2.22E-4</v>
      </c>
      <c r="W159" s="146">
        <v>4.3696702691358398E-5</v>
      </c>
      <c r="X159" s="146">
        <v>9.4792160110998393E-6</v>
      </c>
    </row>
    <row r="160" spans="1:24" x14ac:dyDescent="0.2">
      <c r="A160" s="4">
        <v>1035</v>
      </c>
      <c r="B160" s="4">
        <v>1036</v>
      </c>
      <c r="C160" s="4" t="s">
        <v>1060</v>
      </c>
      <c r="D160" s="4" t="s">
        <v>1061</v>
      </c>
      <c r="E160" s="4" t="s">
        <v>247</v>
      </c>
      <c r="F160" s="4" t="s">
        <v>2365</v>
      </c>
      <c r="G160" s="4" t="s">
        <v>2366</v>
      </c>
      <c r="H160" s="4" t="s">
        <v>250</v>
      </c>
      <c r="I160" s="4" t="s">
        <v>1829</v>
      </c>
      <c r="J160" s="4" t="s">
        <v>30</v>
      </c>
      <c r="K160" s="4" t="s">
        <v>30</v>
      </c>
      <c r="L160" s="2" t="s">
        <v>294</v>
      </c>
      <c r="M160" s="2" t="s">
        <v>31</v>
      </c>
      <c r="N160" s="4" t="s">
        <v>368</v>
      </c>
      <c r="O160" s="4" t="s">
        <v>252</v>
      </c>
      <c r="P160" s="4" t="s">
        <v>34</v>
      </c>
      <c r="Q160" s="137">
        <v>50095</v>
      </c>
      <c r="R160" s="147">
        <v>1</v>
      </c>
      <c r="S160" s="149">
        <v>8610</v>
      </c>
      <c r="U160" s="137">
        <v>4313.18</v>
      </c>
      <c r="V160" s="146">
        <v>2.2139999999999998E-3</v>
      </c>
      <c r="W160" s="146">
        <v>3.84318125033186E-3</v>
      </c>
      <c r="X160" s="146">
        <v>8.3370925030709501E-4</v>
      </c>
    </row>
    <row r="161" spans="1:24" x14ac:dyDescent="0.2">
      <c r="A161" s="4">
        <v>1035</v>
      </c>
      <c r="B161" s="4">
        <v>1036</v>
      </c>
      <c r="C161" s="4" t="s">
        <v>1823</v>
      </c>
      <c r="D161" s="4" t="s">
        <v>1824</v>
      </c>
      <c r="E161" s="4" t="s">
        <v>247</v>
      </c>
      <c r="F161" s="4" t="s">
        <v>2367</v>
      </c>
      <c r="G161" s="4" t="s">
        <v>2368</v>
      </c>
      <c r="H161" s="4" t="s">
        <v>250</v>
      </c>
      <c r="I161" s="4" t="s">
        <v>1829</v>
      </c>
      <c r="J161" s="4" t="s">
        <v>30</v>
      </c>
      <c r="K161" s="4" t="s">
        <v>30</v>
      </c>
      <c r="L161" s="2" t="s">
        <v>294</v>
      </c>
      <c r="M161" s="2" t="s">
        <v>31</v>
      </c>
      <c r="N161" s="4" t="s">
        <v>295</v>
      </c>
      <c r="O161" s="4" t="s">
        <v>252</v>
      </c>
      <c r="P161" s="4" t="s">
        <v>34</v>
      </c>
      <c r="Q161" s="137">
        <v>20502</v>
      </c>
      <c r="R161" s="147">
        <v>1</v>
      </c>
      <c r="S161" s="149">
        <v>48410</v>
      </c>
      <c r="U161" s="137">
        <v>9925.018</v>
      </c>
      <c r="V161" s="146">
        <v>1.245E-3</v>
      </c>
      <c r="W161" s="146">
        <v>8.8435094935053003E-3</v>
      </c>
      <c r="X161" s="146">
        <v>1.9184407889368601E-3</v>
      </c>
    </row>
    <row r="162" spans="1:24" x14ac:dyDescent="0.2">
      <c r="A162" s="4">
        <v>1035</v>
      </c>
      <c r="B162" s="4">
        <v>1036</v>
      </c>
      <c r="C162" s="4" t="s">
        <v>2369</v>
      </c>
      <c r="D162" s="4" t="s">
        <v>2370</v>
      </c>
      <c r="E162" s="4" t="s">
        <v>247</v>
      </c>
      <c r="F162" s="4" t="s">
        <v>2369</v>
      </c>
      <c r="G162" s="4" t="s">
        <v>2371</v>
      </c>
      <c r="H162" s="4" t="s">
        <v>250</v>
      </c>
      <c r="I162" s="4" t="s">
        <v>1829</v>
      </c>
      <c r="J162" s="4" t="s">
        <v>30</v>
      </c>
      <c r="K162" s="4" t="s">
        <v>30</v>
      </c>
      <c r="L162" s="2" t="s">
        <v>294</v>
      </c>
      <c r="M162" s="2" t="s">
        <v>31</v>
      </c>
      <c r="N162" s="4" t="s">
        <v>633</v>
      </c>
      <c r="O162" s="4" t="s">
        <v>252</v>
      </c>
      <c r="P162" s="4" t="s">
        <v>34</v>
      </c>
      <c r="Q162" s="137">
        <v>553413</v>
      </c>
      <c r="R162" s="147">
        <v>1</v>
      </c>
      <c r="S162" s="149">
        <v>432.2</v>
      </c>
      <c r="U162" s="137">
        <v>2391.8510000000001</v>
      </c>
      <c r="V162" s="146">
        <v>1.1825E-2</v>
      </c>
      <c r="W162" s="146">
        <v>2.1312159308424302E-3</v>
      </c>
      <c r="X162" s="146">
        <v>4.6232907589038299E-4</v>
      </c>
    </row>
    <row r="163" spans="1:24" x14ac:dyDescent="0.2">
      <c r="A163" s="4">
        <v>1035</v>
      </c>
      <c r="B163" s="4">
        <v>1036</v>
      </c>
      <c r="C163" s="4" t="s">
        <v>2372</v>
      </c>
      <c r="D163" s="4" t="s">
        <v>2373</v>
      </c>
      <c r="E163" s="4" t="s">
        <v>247</v>
      </c>
      <c r="F163" s="4" t="s">
        <v>2372</v>
      </c>
      <c r="G163" s="4" t="s">
        <v>2374</v>
      </c>
      <c r="H163" s="4" t="s">
        <v>250</v>
      </c>
      <c r="I163" s="4" t="s">
        <v>1829</v>
      </c>
      <c r="J163" s="4" t="s">
        <v>30</v>
      </c>
      <c r="K163" s="4" t="s">
        <v>30</v>
      </c>
      <c r="L163" s="2" t="s">
        <v>294</v>
      </c>
      <c r="M163" s="2" t="s">
        <v>31</v>
      </c>
      <c r="N163" s="4" t="s">
        <v>962</v>
      </c>
      <c r="O163" s="4" t="s">
        <v>252</v>
      </c>
      <c r="P163" s="4" t="s">
        <v>34</v>
      </c>
      <c r="Q163" s="137">
        <v>11706</v>
      </c>
      <c r="R163" s="147">
        <v>1</v>
      </c>
      <c r="S163" s="149">
        <v>3955</v>
      </c>
      <c r="U163" s="137">
        <v>462.97199999999998</v>
      </c>
      <c r="V163" s="146">
        <v>3.1410000000000001E-3</v>
      </c>
      <c r="W163" s="146">
        <v>4.1252316598069201E-4</v>
      </c>
      <c r="X163" s="146">
        <v>8.9489502847250204E-5</v>
      </c>
    </row>
    <row r="164" spans="1:24" x14ac:dyDescent="0.2">
      <c r="A164" s="4">
        <v>1035</v>
      </c>
      <c r="B164" s="4">
        <v>1036</v>
      </c>
      <c r="C164" s="4" t="s">
        <v>2375</v>
      </c>
      <c r="D164" s="4" t="s">
        <v>2376</v>
      </c>
      <c r="E164" s="4" t="s">
        <v>247</v>
      </c>
      <c r="F164" s="4" t="s">
        <v>2377</v>
      </c>
      <c r="G164" s="4" t="s">
        <v>2378</v>
      </c>
      <c r="H164" s="4" t="s">
        <v>250</v>
      </c>
      <c r="I164" s="4" t="s">
        <v>1829</v>
      </c>
      <c r="J164" s="4" t="s">
        <v>30</v>
      </c>
      <c r="K164" s="4" t="s">
        <v>95</v>
      </c>
      <c r="L164" s="2" t="s">
        <v>294</v>
      </c>
      <c r="M164" s="2" t="s">
        <v>31</v>
      </c>
      <c r="N164" s="4" t="s">
        <v>1057</v>
      </c>
      <c r="O164" s="4" t="s">
        <v>252</v>
      </c>
      <c r="P164" s="4" t="s">
        <v>34</v>
      </c>
      <c r="Q164" s="137">
        <v>94820</v>
      </c>
      <c r="R164" s="147">
        <v>1</v>
      </c>
      <c r="S164" s="149">
        <v>22800</v>
      </c>
      <c r="U164" s="137">
        <v>21618.959999999999</v>
      </c>
      <c r="V164" s="146">
        <v>2.1662000000000001E-2</v>
      </c>
      <c r="W164" s="146">
        <v>1.9263186640777301E-2</v>
      </c>
      <c r="X164" s="146">
        <v>4.1788028840485502E-3</v>
      </c>
    </row>
    <row r="165" spans="1:24" x14ac:dyDescent="0.2">
      <c r="A165" s="4">
        <v>1035</v>
      </c>
      <c r="B165" s="4">
        <v>1036</v>
      </c>
      <c r="C165" s="4" t="s">
        <v>2379</v>
      </c>
      <c r="D165" s="4" t="s">
        <v>2380</v>
      </c>
      <c r="E165" s="4" t="s">
        <v>247</v>
      </c>
      <c r="F165" s="4" t="s">
        <v>2381</v>
      </c>
      <c r="G165" s="4" t="s">
        <v>2382</v>
      </c>
      <c r="H165" s="4" t="s">
        <v>250</v>
      </c>
      <c r="I165" s="4" t="s">
        <v>1829</v>
      </c>
      <c r="J165" s="4" t="s">
        <v>30</v>
      </c>
      <c r="K165" s="4" t="s">
        <v>322</v>
      </c>
      <c r="L165" s="2" t="s">
        <v>294</v>
      </c>
      <c r="M165" s="2" t="s">
        <v>31</v>
      </c>
      <c r="N165" s="4" t="s">
        <v>1057</v>
      </c>
      <c r="O165" s="4" t="s">
        <v>252</v>
      </c>
      <c r="P165" s="4" t="s">
        <v>34</v>
      </c>
      <c r="Q165" s="137">
        <v>28525</v>
      </c>
      <c r="R165" s="147">
        <v>1</v>
      </c>
      <c r="S165" s="149">
        <v>21310</v>
      </c>
      <c r="U165" s="137">
        <v>6078.6769999999997</v>
      </c>
      <c r="V165" s="146">
        <v>6.0099999999999997E-4</v>
      </c>
      <c r="W165" s="146">
        <v>5.4162965846457703E-3</v>
      </c>
      <c r="X165" s="146">
        <v>1.1749684105156299E-3</v>
      </c>
    </row>
    <row r="166" spans="1:24" x14ac:dyDescent="0.2">
      <c r="A166" s="4">
        <v>1035</v>
      </c>
      <c r="B166" s="4">
        <v>1036</v>
      </c>
      <c r="C166" s="4" t="s">
        <v>2383</v>
      </c>
      <c r="D166" s="4" t="s">
        <v>2384</v>
      </c>
      <c r="E166" s="4" t="s">
        <v>399</v>
      </c>
      <c r="F166" s="4" t="s">
        <v>2385</v>
      </c>
      <c r="G166" s="4" t="s">
        <v>2386</v>
      </c>
      <c r="H166" s="4" t="s">
        <v>250</v>
      </c>
      <c r="I166" s="4" t="s">
        <v>1829</v>
      </c>
      <c r="J166" s="4" t="s">
        <v>30</v>
      </c>
      <c r="K166" s="4" t="s">
        <v>30</v>
      </c>
      <c r="L166" s="2" t="s">
        <v>294</v>
      </c>
      <c r="M166" s="2" t="s">
        <v>31</v>
      </c>
      <c r="N166" s="4" t="s">
        <v>361</v>
      </c>
      <c r="O166" s="4" t="s">
        <v>252</v>
      </c>
      <c r="P166" s="4" t="s">
        <v>34</v>
      </c>
      <c r="Q166" s="137">
        <v>285051</v>
      </c>
      <c r="R166" s="147">
        <v>1</v>
      </c>
      <c r="S166" s="149">
        <v>11720</v>
      </c>
      <c r="U166" s="137">
        <v>33407.976999999999</v>
      </c>
      <c r="V166" s="146">
        <v>5.4359999999999999E-3</v>
      </c>
      <c r="W166" s="146">
        <v>2.97675790183447E-2</v>
      </c>
      <c r="X166" s="146">
        <v>6.4575424291264802E-3</v>
      </c>
    </row>
    <row r="167" spans="1:24" x14ac:dyDescent="0.2">
      <c r="A167" s="4">
        <v>1035</v>
      </c>
      <c r="B167" s="4">
        <v>1036</v>
      </c>
      <c r="C167" s="4" t="s">
        <v>2387</v>
      </c>
      <c r="D167" s="4" t="s">
        <v>2388</v>
      </c>
      <c r="E167" s="4" t="s">
        <v>247</v>
      </c>
      <c r="F167" s="4" t="s">
        <v>2389</v>
      </c>
      <c r="G167" s="4" t="s">
        <v>2390</v>
      </c>
      <c r="H167" s="4" t="s">
        <v>250</v>
      </c>
      <c r="I167" s="4" t="s">
        <v>1829</v>
      </c>
      <c r="J167" s="4" t="s">
        <v>30</v>
      </c>
      <c r="K167" s="4" t="s">
        <v>30</v>
      </c>
      <c r="L167" s="2" t="s">
        <v>294</v>
      </c>
      <c r="M167" s="2" t="s">
        <v>31</v>
      </c>
      <c r="N167" s="4" t="s">
        <v>2124</v>
      </c>
      <c r="O167" s="4" t="s">
        <v>252</v>
      </c>
      <c r="P167" s="4" t="s">
        <v>34</v>
      </c>
      <c r="Q167" s="137">
        <v>598849</v>
      </c>
      <c r="R167" s="147">
        <v>1</v>
      </c>
      <c r="S167" s="149">
        <v>51.1</v>
      </c>
      <c r="U167" s="137">
        <v>306.012</v>
      </c>
      <c r="V167" s="146">
        <v>4.0359999999999997E-3</v>
      </c>
      <c r="W167" s="146">
        <v>2.7266636179281898E-4</v>
      </c>
      <c r="X167" s="146">
        <v>5.9150077310203603E-5</v>
      </c>
    </row>
    <row r="168" spans="1:24" x14ac:dyDescent="0.2">
      <c r="A168" s="4">
        <v>1035</v>
      </c>
      <c r="B168" s="4">
        <v>1036</v>
      </c>
      <c r="C168" s="4" t="s">
        <v>2391</v>
      </c>
      <c r="D168" s="4" t="s">
        <v>2392</v>
      </c>
      <c r="E168" s="4" t="s">
        <v>247</v>
      </c>
      <c r="F168" s="4" t="s">
        <v>2393</v>
      </c>
      <c r="G168" s="4" t="s">
        <v>2394</v>
      </c>
      <c r="H168" s="4" t="s">
        <v>250</v>
      </c>
      <c r="I168" s="4" t="s">
        <v>1829</v>
      </c>
      <c r="J168" s="4" t="s">
        <v>30</v>
      </c>
      <c r="K168" s="4" t="s">
        <v>30</v>
      </c>
      <c r="L168" s="2" t="s">
        <v>294</v>
      </c>
      <c r="M168" s="2" t="s">
        <v>31</v>
      </c>
      <c r="N168" s="4" t="s">
        <v>850</v>
      </c>
      <c r="O168" s="4" t="s">
        <v>252</v>
      </c>
      <c r="P168" s="4" t="s">
        <v>34</v>
      </c>
      <c r="Q168" s="137">
        <v>14595</v>
      </c>
      <c r="R168" s="147">
        <v>1</v>
      </c>
      <c r="S168" s="149">
        <v>6812</v>
      </c>
      <c r="U168" s="137">
        <v>994.21100000000001</v>
      </c>
      <c r="V168" s="146">
        <v>1.16E-3</v>
      </c>
      <c r="W168" s="146">
        <v>8.8587423995365605E-4</v>
      </c>
      <c r="X168" s="146">
        <v>1.9217452947199799E-4</v>
      </c>
    </row>
    <row r="169" spans="1:24" x14ac:dyDescent="0.2">
      <c r="A169" s="4">
        <v>1035</v>
      </c>
      <c r="B169" s="4">
        <v>1036</v>
      </c>
      <c r="C169" s="4" t="s">
        <v>1084</v>
      </c>
      <c r="D169" s="4" t="s">
        <v>1085</v>
      </c>
      <c r="E169" s="4" t="s">
        <v>247</v>
      </c>
      <c r="F169" s="4" t="s">
        <v>2395</v>
      </c>
      <c r="G169" s="4" t="s">
        <v>2396</v>
      </c>
      <c r="H169" s="4" t="s">
        <v>250</v>
      </c>
      <c r="I169" s="4" t="s">
        <v>1829</v>
      </c>
      <c r="J169" s="4" t="s">
        <v>30</v>
      </c>
      <c r="K169" s="4" t="s">
        <v>30</v>
      </c>
      <c r="L169" s="2" t="s">
        <v>294</v>
      </c>
      <c r="M169" s="2" t="s">
        <v>31</v>
      </c>
      <c r="N169" s="4" t="s">
        <v>627</v>
      </c>
      <c r="O169" s="4" t="s">
        <v>252</v>
      </c>
      <c r="P169" s="4" t="s">
        <v>34</v>
      </c>
      <c r="Q169" s="137">
        <v>155042</v>
      </c>
      <c r="R169" s="147">
        <v>1</v>
      </c>
      <c r="S169" s="149">
        <v>2865</v>
      </c>
      <c r="U169" s="137">
        <v>4441.9530000000004</v>
      </c>
      <c r="V169" s="146">
        <v>1.7149999999999999E-3</v>
      </c>
      <c r="W169" s="146">
        <v>3.9579228356737099E-3</v>
      </c>
      <c r="X169" s="146">
        <v>8.5860037952098305E-4</v>
      </c>
    </row>
    <row r="170" spans="1:24" x14ac:dyDescent="0.2">
      <c r="A170" s="4">
        <v>1035</v>
      </c>
      <c r="B170" s="4">
        <v>1036</v>
      </c>
      <c r="C170" s="4" t="s">
        <v>2397</v>
      </c>
      <c r="D170" s="4" t="s">
        <v>2398</v>
      </c>
      <c r="E170" s="4" t="s">
        <v>247</v>
      </c>
      <c r="F170" s="4" t="s">
        <v>2399</v>
      </c>
      <c r="G170" s="4" t="s">
        <v>2400</v>
      </c>
      <c r="H170" s="4" t="s">
        <v>250</v>
      </c>
      <c r="I170" s="4" t="s">
        <v>1829</v>
      </c>
      <c r="J170" s="4" t="s">
        <v>30</v>
      </c>
      <c r="K170" s="4" t="s">
        <v>30</v>
      </c>
      <c r="L170" s="2" t="s">
        <v>294</v>
      </c>
      <c r="M170" s="2" t="s">
        <v>31</v>
      </c>
      <c r="N170" s="4" t="s">
        <v>627</v>
      </c>
      <c r="O170" s="4" t="s">
        <v>252</v>
      </c>
      <c r="P170" s="4" t="s">
        <v>34</v>
      </c>
      <c r="Q170" s="137">
        <v>27731</v>
      </c>
      <c r="R170" s="147">
        <v>1</v>
      </c>
      <c r="S170" s="149">
        <v>5804</v>
      </c>
      <c r="U170" s="137">
        <v>1609.5070000000001</v>
      </c>
      <c r="V170" s="146">
        <v>6.5770000000000004E-3</v>
      </c>
      <c r="W170" s="146">
        <v>1.4341225648135899E-3</v>
      </c>
      <c r="X170" s="146">
        <v>3.1110717150172903E-4</v>
      </c>
    </row>
    <row r="171" spans="1:24" x14ac:dyDescent="0.2">
      <c r="A171" s="4">
        <v>1035</v>
      </c>
      <c r="B171" s="4">
        <v>1036</v>
      </c>
      <c r="C171" s="4" t="s">
        <v>2401</v>
      </c>
      <c r="D171" s="4" t="s">
        <v>2402</v>
      </c>
      <c r="E171" s="4" t="s">
        <v>247</v>
      </c>
      <c r="F171" s="4" t="s">
        <v>2403</v>
      </c>
      <c r="G171" s="4" t="s">
        <v>2404</v>
      </c>
      <c r="H171" s="4" t="s">
        <v>250</v>
      </c>
      <c r="I171" s="4" t="s">
        <v>1829</v>
      </c>
      <c r="J171" s="4" t="s">
        <v>30</v>
      </c>
      <c r="K171" s="4" t="s">
        <v>30</v>
      </c>
      <c r="L171" s="2" t="s">
        <v>294</v>
      </c>
      <c r="M171" s="2" t="s">
        <v>31</v>
      </c>
      <c r="N171" s="4" t="s">
        <v>281</v>
      </c>
      <c r="O171" s="4" t="s">
        <v>252</v>
      </c>
      <c r="P171" s="4" t="s">
        <v>34</v>
      </c>
      <c r="Q171" s="137">
        <v>172828</v>
      </c>
      <c r="R171" s="147">
        <v>1</v>
      </c>
      <c r="S171" s="149">
        <v>765.8</v>
      </c>
      <c r="U171" s="137">
        <v>1323.5170000000001</v>
      </c>
      <c r="V171" s="146">
        <v>6.4660000000000004E-3</v>
      </c>
      <c r="W171" s="146">
        <v>1.17929593296443E-3</v>
      </c>
      <c r="X171" s="146">
        <v>2.5582710367279298E-4</v>
      </c>
    </row>
    <row r="172" spans="1:24" x14ac:dyDescent="0.2">
      <c r="A172" s="4">
        <v>1035</v>
      </c>
      <c r="B172" s="4">
        <v>1036</v>
      </c>
      <c r="C172" s="4" t="s">
        <v>2405</v>
      </c>
      <c r="D172" s="4" t="s">
        <v>2406</v>
      </c>
      <c r="E172" s="4" t="s">
        <v>247</v>
      </c>
      <c r="F172" s="4" t="s">
        <v>2407</v>
      </c>
      <c r="G172" s="4" t="s">
        <v>2408</v>
      </c>
      <c r="H172" s="4" t="s">
        <v>250</v>
      </c>
      <c r="I172" s="4" t="s">
        <v>1829</v>
      </c>
      <c r="J172" s="4" t="s">
        <v>30</v>
      </c>
      <c r="K172" s="4" t="s">
        <v>30</v>
      </c>
      <c r="L172" s="2" t="s">
        <v>294</v>
      </c>
      <c r="M172" s="2" t="s">
        <v>31</v>
      </c>
      <c r="N172" s="4" t="s">
        <v>1985</v>
      </c>
      <c r="O172" s="4" t="s">
        <v>252</v>
      </c>
      <c r="P172" s="4" t="s">
        <v>34</v>
      </c>
      <c r="Q172" s="137">
        <v>759284</v>
      </c>
      <c r="R172" s="147">
        <v>1</v>
      </c>
      <c r="S172" s="149">
        <v>220.3</v>
      </c>
      <c r="U172" s="137">
        <v>1672.703</v>
      </c>
      <c r="V172" s="146">
        <v>8.8909999999999996E-3</v>
      </c>
      <c r="W172" s="146">
        <v>1.49043170346766E-3</v>
      </c>
      <c r="X172" s="146">
        <v>3.2332242930896101E-4</v>
      </c>
    </row>
    <row r="173" spans="1:24" x14ac:dyDescent="0.2">
      <c r="A173" s="4">
        <v>1035</v>
      </c>
      <c r="B173" s="4">
        <v>1036</v>
      </c>
      <c r="C173" s="4" t="s">
        <v>1117</v>
      </c>
      <c r="D173" s="4" t="s">
        <v>1118</v>
      </c>
      <c r="E173" s="4" t="s">
        <v>247</v>
      </c>
      <c r="F173" s="4" t="s">
        <v>2409</v>
      </c>
      <c r="G173" s="4" t="s">
        <v>2410</v>
      </c>
      <c r="H173" s="4" t="s">
        <v>250</v>
      </c>
      <c r="I173" s="4" t="s">
        <v>1829</v>
      </c>
      <c r="J173" s="4" t="s">
        <v>30</v>
      </c>
      <c r="K173" s="4" t="s">
        <v>30</v>
      </c>
      <c r="L173" s="2" t="s">
        <v>294</v>
      </c>
      <c r="M173" s="2" t="s">
        <v>31</v>
      </c>
      <c r="N173" s="4" t="s">
        <v>281</v>
      </c>
      <c r="O173" s="4" t="s">
        <v>252</v>
      </c>
      <c r="P173" s="4" t="s">
        <v>34</v>
      </c>
      <c r="Q173" s="137">
        <v>582134</v>
      </c>
      <c r="R173" s="147">
        <v>1</v>
      </c>
      <c r="S173" s="149">
        <v>1783</v>
      </c>
      <c r="U173" s="137">
        <v>10379.449000000001</v>
      </c>
      <c r="V173" s="146">
        <v>2.9880000000000002E-3</v>
      </c>
      <c r="W173" s="146">
        <v>9.2484221051026601E-3</v>
      </c>
      <c r="X173" s="146">
        <v>2.0062793184950399E-3</v>
      </c>
    </row>
    <row r="174" spans="1:24" x14ac:dyDescent="0.2">
      <c r="A174" s="4">
        <v>1035</v>
      </c>
      <c r="B174" s="4">
        <v>1036</v>
      </c>
      <c r="C174" s="4" t="s">
        <v>2411</v>
      </c>
      <c r="D174" s="4" t="s">
        <v>2412</v>
      </c>
      <c r="E174" s="4" t="s">
        <v>247</v>
      </c>
      <c r="F174" s="4" t="s">
        <v>2413</v>
      </c>
      <c r="G174" s="4" t="s">
        <v>2414</v>
      </c>
      <c r="H174" s="4" t="s">
        <v>250</v>
      </c>
      <c r="I174" s="4" t="s">
        <v>1829</v>
      </c>
      <c r="J174" s="4" t="s">
        <v>30</v>
      </c>
      <c r="K174" s="4" t="s">
        <v>30</v>
      </c>
      <c r="L174" s="2" t="s">
        <v>294</v>
      </c>
      <c r="M174" s="2" t="s">
        <v>31</v>
      </c>
      <c r="N174" s="4" t="s">
        <v>1985</v>
      </c>
      <c r="O174" s="4" t="s">
        <v>252</v>
      </c>
      <c r="P174" s="4" t="s">
        <v>34</v>
      </c>
      <c r="Q174" s="137">
        <v>232173</v>
      </c>
      <c r="R174" s="147">
        <v>1</v>
      </c>
      <c r="S174" s="149">
        <v>1473</v>
      </c>
      <c r="U174" s="137">
        <v>3419.9079999999999</v>
      </c>
      <c r="V174" s="146">
        <v>1.3479E-2</v>
      </c>
      <c r="W174" s="146">
        <v>3.0472479566367402E-3</v>
      </c>
      <c r="X174" s="146">
        <v>6.61045796163809E-4</v>
      </c>
    </row>
    <row r="175" spans="1:24" x14ac:dyDescent="0.2">
      <c r="A175" s="4">
        <v>1035</v>
      </c>
      <c r="B175" s="4">
        <v>1036</v>
      </c>
      <c r="C175" s="4" t="s">
        <v>2415</v>
      </c>
      <c r="D175" s="4" t="s">
        <v>2416</v>
      </c>
      <c r="E175" s="4" t="s">
        <v>247</v>
      </c>
      <c r="F175" s="4" t="s">
        <v>2417</v>
      </c>
      <c r="G175" s="4" t="s">
        <v>2418</v>
      </c>
      <c r="H175" s="4" t="s">
        <v>250</v>
      </c>
      <c r="I175" s="4" t="s">
        <v>1829</v>
      </c>
      <c r="J175" s="4" t="s">
        <v>30</v>
      </c>
      <c r="K175" s="4" t="s">
        <v>30</v>
      </c>
      <c r="L175" s="2" t="s">
        <v>294</v>
      </c>
      <c r="M175" s="2" t="s">
        <v>31</v>
      </c>
      <c r="N175" s="4" t="s">
        <v>727</v>
      </c>
      <c r="O175" s="4" t="s">
        <v>252</v>
      </c>
      <c r="P175" s="4" t="s">
        <v>34</v>
      </c>
      <c r="Q175" s="137">
        <v>25865</v>
      </c>
      <c r="R175" s="147">
        <v>1</v>
      </c>
      <c r="S175" s="149">
        <v>26660</v>
      </c>
      <c r="U175" s="137">
        <v>6895.6090000000004</v>
      </c>
      <c r="V175" s="146">
        <v>1.8779999999999999E-3</v>
      </c>
      <c r="W175" s="146">
        <v>6.1442087486550502E-3</v>
      </c>
      <c r="X175" s="146">
        <v>1.33287590043513E-3</v>
      </c>
    </row>
    <row r="176" spans="1:24" x14ac:dyDescent="0.2">
      <c r="A176" s="4">
        <v>1035</v>
      </c>
      <c r="B176" s="4">
        <v>1036</v>
      </c>
      <c r="C176" s="4" t="s">
        <v>2419</v>
      </c>
      <c r="D176" s="4" t="s">
        <v>2420</v>
      </c>
      <c r="E176" s="4" t="s">
        <v>247</v>
      </c>
      <c r="F176" s="4" t="s">
        <v>2421</v>
      </c>
      <c r="G176" s="4" t="s">
        <v>2422</v>
      </c>
      <c r="H176" s="4" t="s">
        <v>250</v>
      </c>
      <c r="I176" s="4" t="s">
        <v>1829</v>
      </c>
      <c r="J176" s="4" t="s">
        <v>30</v>
      </c>
      <c r="K176" s="4" t="s">
        <v>30</v>
      </c>
      <c r="L176" s="2" t="s">
        <v>294</v>
      </c>
      <c r="M176" s="2" t="s">
        <v>31</v>
      </c>
      <c r="N176" s="4" t="s">
        <v>251</v>
      </c>
      <c r="O176" s="4" t="s">
        <v>252</v>
      </c>
      <c r="P176" s="4" t="s">
        <v>34</v>
      </c>
      <c r="Q176" s="137">
        <v>74416</v>
      </c>
      <c r="R176" s="147">
        <v>1</v>
      </c>
      <c r="S176" s="149">
        <v>3695</v>
      </c>
      <c r="U176" s="137">
        <v>2749.6709999999998</v>
      </c>
      <c r="V176" s="146">
        <v>4.5009999999999998E-3</v>
      </c>
      <c r="W176" s="146">
        <v>2.4500452161607201E-3</v>
      </c>
      <c r="X176" s="146">
        <v>5.3149337159351005E-4</v>
      </c>
    </row>
    <row r="177" spans="1:24" x14ac:dyDescent="0.2">
      <c r="A177" s="4">
        <v>1035</v>
      </c>
      <c r="B177" s="4">
        <v>1036</v>
      </c>
      <c r="C177" s="4" t="s">
        <v>2423</v>
      </c>
      <c r="D177" s="4" t="s">
        <v>2424</v>
      </c>
      <c r="E177" s="4" t="s">
        <v>778</v>
      </c>
      <c r="F177" s="4" t="s">
        <v>2425</v>
      </c>
      <c r="G177" s="4" t="s">
        <v>2426</v>
      </c>
      <c r="H177" s="4" t="s">
        <v>250</v>
      </c>
      <c r="I177" s="4" t="s">
        <v>1829</v>
      </c>
      <c r="J177" s="4" t="s">
        <v>30</v>
      </c>
      <c r="K177" s="4" t="s">
        <v>30</v>
      </c>
      <c r="L177" s="2" t="s">
        <v>294</v>
      </c>
      <c r="M177" s="2" t="s">
        <v>31</v>
      </c>
      <c r="N177" s="4" t="s">
        <v>394</v>
      </c>
      <c r="O177" s="4" t="s">
        <v>252</v>
      </c>
      <c r="P177" s="4" t="s">
        <v>34</v>
      </c>
      <c r="Q177" s="137">
        <v>669098</v>
      </c>
      <c r="R177" s="147">
        <v>1</v>
      </c>
      <c r="S177" s="149">
        <v>370.8</v>
      </c>
      <c r="T177" s="136">
        <v>88.227999999999994</v>
      </c>
      <c r="U177" s="137">
        <v>2569.2429999999999</v>
      </c>
      <c r="V177" s="146">
        <v>5.9500000000000004E-4</v>
      </c>
      <c r="W177" s="146">
        <v>2.2892781570092E-3</v>
      </c>
      <c r="X177" s="146">
        <v>4.9661784123757795E-4</v>
      </c>
    </row>
    <row r="178" spans="1:24" x14ac:dyDescent="0.2">
      <c r="A178" s="4">
        <v>1035</v>
      </c>
      <c r="B178" s="4">
        <v>1036</v>
      </c>
      <c r="C178" s="4" t="s">
        <v>2427</v>
      </c>
      <c r="D178" s="4" t="s">
        <v>2428</v>
      </c>
      <c r="E178" s="4" t="s">
        <v>247</v>
      </c>
      <c r="F178" s="4" t="s">
        <v>2429</v>
      </c>
      <c r="G178" s="4" t="s">
        <v>2430</v>
      </c>
      <c r="H178" s="4" t="s">
        <v>250</v>
      </c>
      <c r="I178" s="4" t="s">
        <v>1829</v>
      </c>
      <c r="J178" s="4" t="s">
        <v>30</v>
      </c>
      <c r="K178" s="4" t="s">
        <v>30</v>
      </c>
      <c r="L178" s="2" t="s">
        <v>294</v>
      </c>
      <c r="M178" s="2" t="s">
        <v>31</v>
      </c>
      <c r="N178" s="4" t="s">
        <v>2096</v>
      </c>
      <c r="O178" s="4" t="s">
        <v>252</v>
      </c>
      <c r="P178" s="4" t="s">
        <v>34</v>
      </c>
      <c r="Q178" s="137">
        <v>18102</v>
      </c>
      <c r="R178" s="147">
        <v>1</v>
      </c>
      <c r="S178" s="149">
        <v>1193</v>
      </c>
      <c r="U178" s="137">
        <v>215.95699999999999</v>
      </c>
      <c r="V178" s="146">
        <v>1.5709999999999999E-3</v>
      </c>
      <c r="W178" s="146">
        <v>1.9242448760422399E-4</v>
      </c>
      <c r="X178" s="146">
        <v>4.1743041728097401E-5</v>
      </c>
    </row>
    <row r="179" spans="1:24" x14ac:dyDescent="0.2">
      <c r="A179" s="4">
        <v>1035</v>
      </c>
      <c r="B179" s="4">
        <v>1036</v>
      </c>
      <c r="C179" s="4" t="s">
        <v>2431</v>
      </c>
      <c r="D179" s="4" t="s">
        <v>2432</v>
      </c>
      <c r="E179" s="4" t="s">
        <v>247</v>
      </c>
      <c r="F179" s="4" t="s">
        <v>2433</v>
      </c>
      <c r="G179" s="4" t="s">
        <v>2434</v>
      </c>
      <c r="H179" s="4" t="s">
        <v>250</v>
      </c>
      <c r="I179" s="4" t="s">
        <v>1829</v>
      </c>
      <c r="J179" s="4" t="s">
        <v>30</v>
      </c>
      <c r="K179" s="4" t="s">
        <v>30</v>
      </c>
      <c r="L179" s="2" t="s">
        <v>294</v>
      </c>
      <c r="M179" s="2" t="s">
        <v>190</v>
      </c>
      <c r="N179" s="4" t="s">
        <v>368</v>
      </c>
      <c r="O179" s="4" t="s">
        <v>252</v>
      </c>
      <c r="P179" s="4" t="s">
        <v>34</v>
      </c>
      <c r="Q179" s="137">
        <v>142115</v>
      </c>
      <c r="R179" s="147">
        <v>1</v>
      </c>
      <c r="S179" s="149">
        <v>1041</v>
      </c>
      <c r="U179" s="137">
        <v>1479.4169999999999</v>
      </c>
      <c r="V179" s="146">
        <v>2.8159999999999999E-3</v>
      </c>
      <c r="W179" s="146">
        <v>1.3182081228706999E-3</v>
      </c>
      <c r="X179" s="146">
        <v>2.8596161208175003E-4</v>
      </c>
    </row>
    <row r="180" spans="1:24" x14ac:dyDescent="0.2">
      <c r="A180" s="4">
        <v>1035</v>
      </c>
      <c r="B180" s="4">
        <v>1036</v>
      </c>
      <c r="C180" s="4" t="s">
        <v>2435</v>
      </c>
      <c r="D180" s="4" t="s">
        <v>2436</v>
      </c>
      <c r="E180" s="4" t="s">
        <v>247</v>
      </c>
      <c r="F180" s="4" t="s">
        <v>2437</v>
      </c>
      <c r="G180" s="4" t="s">
        <v>2438</v>
      </c>
      <c r="H180" s="4" t="s">
        <v>250</v>
      </c>
      <c r="I180" s="4" t="s">
        <v>1829</v>
      </c>
      <c r="J180" s="4" t="s">
        <v>30</v>
      </c>
      <c r="K180" s="4" t="s">
        <v>30</v>
      </c>
      <c r="L180" s="2" t="s">
        <v>294</v>
      </c>
      <c r="M180" s="2" t="s">
        <v>31</v>
      </c>
      <c r="N180" s="4" t="s">
        <v>727</v>
      </c>
      <c r="O180" s="4" t="s">
        <v>252</v>
      </c>
      <c r="P180" s="4" t="s">
        <v>34</v>
      </c>
      <c r="Q180" s="137">
        <v>141510</v>
      </c>
      <c r="R180" s="147">
        <v>1</v>
      </c>
      <c r="S180" s="149">
        <v>3511</v>
      </c>
      <c r="U180" s="137">
        <v>4968.4160000000002</v>
      </c>
      <c r="V180" s="146">
        <v>5.1400000000000003E-4</v>
      </c>
      <c r="W180" s="146">
        <v>4.42701807317941E-3</v>
      </c>
      <c r="X180" s="146">
        <v>9.60362178746491E-4</v>
      </c>
    </row>
    <row r="181" spans="1:24" x14ac:dyDescent="0.2">
      <c r="A181" s="4">
        <v>1035</v>
      </c>
      <c r="B181" s="4">
        <v>1036</v>
      </c>
      <c r="C181" s="4" t="s">
        <v>1147</v>
      </c>
      <c r="D181" s="4" t="s">
        <v>1148</v>
      </c>
      <c r="E181" s="4" t="s">
        <v>247</v>
      </c>
      <c r="F181" s="4" t="s">
        <v>2439</v>
      </c>
      <c r="G181" s="4" t="s">
        <v>2440</v>
      </c>
      <c r="H181" s="4" t="s">
        <v>250</v>
      </c>
      <c r="I181" s="4" t="s">
        <v>1829</v>
      </c>
      <c r="J181" s="4" t="s">
        <v>30</v>
      </c>
      <c r="K181" s="4" t="s">
        <v>30</v>
      </c>
      <c r="L181" s="2" t="s">
        <v>294</v>
      </c>
      <c r="M181" s="2" t="s">
        <v>31</v>
      </c>
      <c r="N181" s="4" t="s">
        <v>850</v>
      </c>
      <c r="O181" s="4" t="s">
        <v>252</v>
      </c>
      <c r="P181" s="4" t="s">
        <v>34</v>
      </c>
      <c r="Q181" s="137">
        <v>265747</v>
      </c>
      <c r="R181" s="147">
        <v>1</v>
      </c>
      <c r="S181" s="149">
        <v>7800</v>
      </c>
      <c r="U181" s="137">
        <v>20728.266</v>
      </c>
      <c r="V181" s="146">
        <v>2.2629999999999998E-3</v>
      </c>
      <c r="W181" s="146">
        <v>1.8469549723838598E-2</v>
      </c>
      <c r="X181" s="146">
        <v>4.0066375876603401E-3</v>
      </c>
    </row>
    <row r="182" spans="1:24" x14ac:dyDescent="0.2">
      <c r="A182" s="4">
        <v>1035</v>
      </c>
      <c r="B182" s="4">
        <v>1036</v>
      </c>
      <c r="C182" s="4" t="s">
        <v>2441</v>
      </c>
      <c r="D182" s="4" t="s">
        <v>2442</v>
      </c>
      <c r="E182" s="4" t="s">
        <v>247</v>
      </c>
      <c r="F182" s="4" t="s">
        <v>2443</v>
      </c>
      <c r="G182" s="4" t="s">
        <v>2444</v>
      </c>
      <c r="H182" s="4" t="s">
        <v>250</v>
      </c>
      <c r="I182" s="4" t="s">
        <v>1829</v>
      </c>
      <c r="J182" s="4" t="s">
        <v>30</v>
      </c>
      <c r="K182" s="4" t="s">
        <v>30</v>
      </c>
      <c r="L182" s="2" t="s">
        <v>294</v>
      </c>
      <c r="M182" s="2" t="s">
        <v>31</v>
      </c>
      <c r="N182" s="4" t="s">
        <v>423</v>
      </c>
      <c r="O182" s="4" t="s">
        <v>252</v>
      </c>
      <c r="P182" s="4" t="s">
        <v>34</v>
      </c>
      <c r="Q182" s="137">
        <v>250841</v>
      </c>
      <c r="R182" s="147">
        <v>1</v>
      </c>
      <c r="S182" s="149">
        <v>473.9</v>
      </c>
      <c r="U182" s="137">
        <v>1188.7349999999999</v>
      </c>
      <c r="V182" s="146">
        <v>3.9280000000000001E-3</v>
      </c>
      <c r="W182" s="146">
        <v>1.05920145019717E-3</v>
      </c>
      <c r="X182" s="146">
        <v>2.29774759359011E-4</v>
      </c>
    </row>
    <row r="183" spans="1:24" x14ac:dyDescent="0.2">
      <c r="A183" s="4">
        <v>1035</v>
      </c>
      <c r="B183" s="4">
        <v>1036</v>
      </c>
      <c r="C183" s="4" t="s">
        <v>2445</v>
      </c>
      <c r="D183" s="4" t="s">
        <v>2446</v>
      </c>
      <c r="E183" s="4" t="s">
        <v>247</v>
      </c>
      <c r="F183" s="4" t="s">
        <v>2447</v>
      </c>
      <c r="G183" s="4" t="s">
        <v>2448</v>
      </c>
      <c r="H183" s="4" t="s">
        <v>250</v>
      </c>
      <c r="I183" s="4" t="s">
        <v>1829</v>
      </c>
      <c r="J183" s="4" t="s">
        <v>30</v>
      </c>
      <c r="K183" s="4" t="s">
        <v>30</v>
      </c>
      <c r="L183" s="2" t="s">
        <v>294</v>
      </c>
      <c r="M183" s="2" t="s">
        <v>31</v>
      </c>
      <c r="N183" s="4" t="s">
        <v>627</v>
      </c>
      <c r="O183" s="4" t="s">
        <v>252</v>
      </c>
      <c r="P183" s="4" t="s">
        <v>34</v>
      </c>
      <c r="Q183" s="137">
        <v>86000</v>
      </c>
      <c r="R183" s="147">
        <v>1</v>
      </c>
      <c r="S183" s="149">
        <v>1706</v>
      </c>
      <c r="U183" s="137">
        <v>1467.16</v>
      </c>
      <c r="V183" s="146">
        <v>6.7739999999999996E-3</v>
      </c>
      <c r="W183" s="146">
        <v>1.3072866091561699E-3</v>
      </c>
      <c r="X183" s="146">
        <v>2.8359238554309099E-4</v>
      </c>
    </row>
    <row r="184" spans="1:24" x14ac:dyDescent="0.2">
      <c r="A184" s="4">
        <v>1035</v>
      </c>
      <c r="B184" s="4">
        <v>1036</v>
      </c>
      <c r="C184" s="4" t="s">
        <v>2449</v>
      </c>
      <c r="D184" s="4" t="s">
        <v>2450</v>
      </c>
      <c r="E184" s="4" t="s">
        <v>247</v>
      </c>
      <c r="F184" s="4" t="s">
        <v>2451</v>
      </c>
      <c r="G184" s="4" t="s">
        <v>2452</v>
      </c>
      <c r="H184" s="4" t="s">
        <v>250</v>
      </c>
      <c r="I184" s="4" t="s">
        <v>1829</v>
      </c>
      <c r="J184" s="4" t="s">
        <v>30</v>
      </c>
      <c r="K184" s="4" t="s">
        <v>30</v>
      </c>
      <c r="L184" s="2" t="s">
        <v>294</v>
      </c>
      <c r="M184" s="2" t="s">
        <v>31</v>
      </c>
      <c r="N184" s="4" t="s">
        <v>633</v>
      </c>
      <c r="O184" s="4" t="s">
        <v>252</v>
      </c>
      <c r="P184" s="4" t="s">
        <v>34</v>
      </c>
      <c r="Q184" s="137">
        <v>109805</v>
      </c>
      <c r="R184" s="147">
        <v>1</v>
      </c>
      <c r="S184" s="149">
        <v>2245</v>
      </c>
      <c r="T184" s="136">
        <v>24.576000000000001</v>
      </c>
      <c r="U184" s="137">
        <v>2489.6979999999999</v>
      </c>
      <c r="V184" s="146">
        <v>3.0699999999999998E-4</v>
      </c>
      <c r="W184" s="146">
        <v>2.21840098976077E-3</v>
      </c>
      <c r="X184" s="146">
        <v>4.8124231088353202E-4</v>
      </c>
    </row>
    <row r="185" spans="1:24" x14ac:dyDescent="0.2">
      <c r="A185" s="4">
        <v>1035</v>
      </c>
      <c r="B185" s="4">
        <v>1036</v>
      </c>
      <c r="C185" s="4" t="s">
        <v>2453</v>
      </c>
      <c r="D185" s="4" t="s">
        <v>2454</v>
      </c>
      <c r="E185" s="4" t="s">
        <v>247</v>
      </c>
      <c r="F185" s="4" t="s">
        <v>2455</v>
      </c>
      <c r="G185" s="4" t="s">
        <v>2456</v>
      </c>
      <c r="H185" s="4" t="s">
        <v>250</v>
      </c>
      <c r="I185" s="4" t="s">
        <v>1829</v>
      </c>
      <c r="J185" s="4" t="s">
        <v>30</v>
      </c>
      <c r="K185" s="4" t="s">
        <v>322</v>
      </c>
      <c r="L185" s="2" t="s">
        <v>294</v>
      </c>
      <c r="M185" s="2" t="s">
        <v>31</v>
      </c>
      <c r="N185" s="4" t="s">
        <v>2227</v>
      </c>
      <c r="O185" s="4" t="s">
        <v>252</v>
      </c>
      <c r="P185" s="4" t="s">
        <v>34</v>
      </c>
      <c r="Q185" s="137">
        <v>67225</v>
      </c>
      <c r="R185" s="147">
        <v>1</v>
      </c>
      <c r="S185" s="149">
        <v>10080</v>
      </c>
      <c r="U185" s="137">
        <v>6776.28</v>
      </c>
      <c r="V185" s="146">
        <v>5.9940000000000002E-3</v>
      </c>
      <c r="W185" s="146">
        <v>6.0378827829907803E-3</v>
      </c>
      <c r="X185" s="146">
        <v>1.3098103889882099E-3</v>
      </c>
    </row>
    <row r="186" spans="1:24" x14ac:dyDescent="0.2">
      <c r="A186" s="4">
        <v>1035</v>
      </c>
      <c r="B186" s="4">
        <v>1036</v>
      </c>
      <c r="C186" s="4" t="s">
        <v>2453</v>
      </c>
      <c r="D186" s="4" t="s">
        <v>2454</v>
      </c>
      <c r="E186" s="4" t="s">
        <v>247</v>
      </c>
      <c r="F186" s="4" t="s">
        <v>2457</v>
      </c>
      <c r="G186" s="4" t="s">
        <v>2456</v>
      </c>
      <c r="H186" s="4" t="s">
        <v>250</v>
      </c>
      <c r="I186" s="4" t="s">
        <v>1829</v>
      </c>
      <c r="J186" s="4" t="s">
        <v>30</v>
      </c>
      <c r="K186" s="4" t="s">
        <v>322</v>
      </c>
      <c r="L186" s="2" t="s">
        <v>2458</v>
      </c>
      <c r="M186" s="2" t="s">
        <v>31</v>
      </c>
      <c r="N186" s="4" t="s">
        <v>2227</v>
      </c>
      <c r="O186" s="4" t="s">
        <v>252</v>
      </c>
      <c r="P186" s="4" t="s">
        <v>34</v>
      </c>
      <c r="Q186" s="137">
        <v>629</v>
      </c>
      <c r="R186" s="147">
        <v>1</v>
      </c>
      <c r="S186" s="149">
        <v>9150.5130000000008</v>
      </c>
      <c r="U186" s="137">
        <v>57.557000000000002</v>
      </c>
      <c r="V186" s="146">
        <v>6.0999999999999999E-5</v>
      </c>
      <c r="W186" s="146">
        <v>5.1284889964299201E-5</v>
      </c>
      <c r="X186" s="146">
        <v>1.11253371566917E-5</v>
      </c>
    </row>
    <row r="187" spans="1:24" x14ac:dyDescent="0.2">
      <c r="A187" s="4">
        <v>1035</v>
      </c>
      <c r="B187" s="4">
        <v>1036</v>
      </c>
      <c r="C187" s="4" t="s">
        <v>2459</v>
      </c>
      <c r="D187" s="4" t="s">
        <v>2460</v>
      </c>
      <c r="E187" s="4" t="s">
        <v>247</v>
      </c>
      <c r="F187" s="4" t="s">
        <v>2461</v>
      </c>
      <c r="G187" s="4" t="s">
        <v>2462</v>
      </c>
      <c r="H187" s="4" t="s">
        <v>250</v>
      </c>
      <c r="I187" s="4" t="s">
        <v>1829</v>
      </c>
      <c r="J187" s="4" t="s">
        <v>30</v>
      </c>
      <c r="K187" s="4" t="s">
        <v>30</v>
      </c>
      <c r="L187" s="2" t="s">
        <v>294</v>
      </c>
      <c r="M187" s="2" t="s">
        <v>31</v>
      </c>
      <c r="N187" s="4" t="s">
        <v>251</v>
      </c>
      <c r="O187" s="4" t="s">
        <v>252</v>
      </c>
      <c r="P187" s="4" t="s">
        <v>34</v>
      </c>
      <c r="Q187" s="137">
        <v>16004</v>
      </c>
      <c r="R187" s="147">
        <v>1</v>
      </c>
      <c r="S187" s="149">
        <v>414.8</v>
      </c>
      <c r="U187" s="137">
        <v>66.385000000000005</v>
      </c>
      <c r="V187" s="146">
        <v>2.447E-3</v>
      </c>
      <c r="W187" s="146">
        <v>5.9150800305280699E-5</v>
      </c>
      <c r="X187" s="146">
        <v>1.28317053413294E-5</v>
      </c>
    </row>
    <row r="188" spans="1:24" x14ac:dyDescent="0.2">
      <c r="A188" s="4">
        <v>1035</v>
      </c>
      <c r="B188" s="4">
        <v>1036</v>
      </c>
      <c r="C188" s="4" t="s">
        <v>2463</v>
      </c>
      <c r="D188" s="4" t="s">
        <v>2464</v>
      </c>
      <c r="E188" s="4" t="s">
        <v>247</v>
      </c>
      <c r="F188" s="4" t="s">
        <v>2465</v>
      </c>
      <c r="G188" s="4" t="s">
        <v>2466</v>
      </c>
      <c r="H188" s="4" t="s">
        <v>250</v>
      </c>
      <c r="I188" s="4" t="s">
        <v>1829</v>
      </c>
      <c r="J188" s="4" t="s">
        <v>30</v>
      </c>
      <c r="K188" s="4" t="s">
        <v>322</v>
      </c>
      <c r="L188" s="2" t="s">
        <v>294</v>
      </c>
      <c r="M188" s="2" t="s">
        <v>31</v>
      </c>
      <c r="N188" s="4" t="s">
        <v>850</v>
      </c>
      <c r="O188" s="4" t="s">
        <v>252</v>
      </c>
      <c r="P188" s="4" t="s">
        <v>34</v>
      </c>
      <c r="Q188" s="137">
        <v>111470</v>
      </c>
      <c r="R188" s="147">
        <v>1</v>
      </c>
      <c r="S188" s="149">
        <v>2372</v>
      </c>
      <c r="U188" s="137">
        <v>2644.0680000000002</v>
      </c>
      <c r="V188" s="146">
        <v>1.106E-3</v>
      </c>
      <c r="W188" s="146">
        <v>2.3559497348707502E-3</v>
      </c>
      <c r="X188" s="146">
        <v>5.1108104439536502E-4</v>
      </c>
    </row>
    <row r="189" spans="1:24" x14ac:dyDescent="0.2">
      <c r="A189" s="4">
        <v>1035</v>
      </c>
      <c r="B189" s="4">
        <v>1036</v>
      </c>
      <c r="C189" s="4" t="s">
        <v>2467</v>
      </c>
      <c r="D189" s="4" t="s">
        <v>2468</v>
      </c>
      <c r="E189" s="4" t="s">
        <v>247</v>
      </c>
      <c r="F189" s="4" t="s">
        <v>2469</v>
      </c>
      <c r="G189" s="4" t="s">
        <v>2470</v>
      </c>
      <c r="H189" s="4" t="s">
        <v>250</v>
      </c>
      <c r="I189" s="4" t="s">
        <v>1829</v>
      </c>
      <c r="J189" s="4" t="s">
        <v>30</v>
      </c>
      <c r="K189" s="4" t="s">
        <v>30</v>
      </c>
      <c r="L189" s="2" t="s">
        <v>294</v>
      </c>
      <c r="M189" s="2" t="s">
        <v>31</v>
      </c>
      <c r="N189" s="4" t="s">
        <v>442</v>
      </c>
      <c r="O189" s="4" t="s">
        <v>252</v>
      </c>
      <c r="P189" s="4" t="s">
        <v>34</v>
      </c>
      <c r="Q189" s="137">
        <v>40490</v>
      </c>
      <c r="R189" s="147">
        <v>1</v>
      </c>
      <c r="S189" s="149">
        <v>5325</v>
      </c>
      <c r="U189" s="137">
        <v>2156.0929999999998</v>
      </c>
      <c r="V189" s="146">
        <v>3.7230000000000002E-3</v>
      </c>
      <c r="W189" s="146">
        <v>1.92114755947003E-3</v>
      </c>
      <c r="X189" s="146">
        <v>4.1675850999657002E-4</v>
      </c>
    </row>
    <row r="190" spans="1:24" x14ac:dyDescent="0.2">
      <c r="A190" s="4">
        <v>1035</v>
      </c>
      <c r="B190" s="4">
        <v>1036</v>
      </c>
      <c r="C190" s="4" t="s">
        <v>2467</v>
      </c>
      <c r="D190" s="4" t="s">
        <v>2468</v>
      </c>
      <c r="E190" s="4" t="s">
        <v>247</v>
      </c>
      <c r="F190" s="4" t="s">
        <v>2471</v>
      </c>
      <c r="G190" s="4" t="s">
        <v>2470</v>
      </c>
      <c r="H190" s="4" t="s">
        <v>250</v>
      </c>
      <c r="I190" s="4" t="s">
        <v>1829</v>
      </c>
      <c r="J190" s="4" t="s">
        <v>30</v>
      </c>
      <c r="K190" s="4" t="s">
        <v>30</v>
      </c>
      <c r="L190" s="2" t="s">
        <v>294</v>
      </c>
      <c r="M190" s="2" t="s">
        <v>31</v>
      </c>
      <c r="N190" s="4" t="s">
        <v>442</v>
      </c>
      <c r="O190" s="4" t="s">
        <v>252</v>
      </c>
      <c r="P190" s="4" t="s">
        <v>34</v>
      </c>
      <c r="Q190" s="137">
        <v>4374</v>
      </c>
      <c r="R190" s="147">
        <v>1</v>
      </c>
      <c r="S190" s="149">
        <v>4613.58</v>
      </c>
      <c r="U190" s="137">
        <v>201.798</v>
      </c>
      <c r="V190" s="146">
        <v>4.0200000000000001E-4</v>
      </c>
      <c r="W190" s="146">
        <v>1.79808479672156E-4</v>
      </c>
      <c r="X190" s="146">
        <v>3.9006225057271802E-5</v>
      </c>
    </row>
    <row r="191" spans="1:24" x14ac:dyDescent="0.2">
      <c r="A191" s="4">
        <v>1035</v>
      </c>
      <c r="B191" s="4">
        <v>1036</v>
      </c>
      <c r="C191" s="4" t="s">
        <v>2472</v>
      </c>
      <c r="D191" s="4" t="s">
        <v>2473</v>
      </c>
      <c r="E191" s="4" t="s">
        <v>247</v>
      </c>
      <c r="F191" s="4" t="s">
        <v>2474</v>
      </c>
      <c r="G191" s="4" t="s">
        <v>2475</v>
      </c>
      <c r="H191" s="4" t="s">
        <v>250</v>
      </c>
      <c r="I191" s="4" t="s">
        <v>1829</v>
      </c>
      <c r="J191" s="4" t="s">
        <v>30</v>
      </c>
      <c r="K191" s="4" t="s">
        <v>30</v>
      </c>
      <c r="L191" s="2" t="s">
        <v>294</v>
      </c>
      <c r="M191" s="2" t="s">
        <v>31</v>
      </c>
      <c r="N191" s="4" t="s">
        <v>368</v>
      </c>
      <c r="O191" s="4" t="s">
        <v>252</v>
      </c>
      <c r="P191" s="4" t="s">
        <v>34</v>
      </c>
      <c r="Q191" s="137">
        <v>9483</v>
      </c>
      <c r="R191" s="147">
        <v>1</v>
      </c>
      <c r="S191" s="149">
        <v>1369</v>
      </c>
      <c r="U191" s="137">
        <v>129.822</v>
      </c>
      <c r="V191" s="146">
        <v>1.5200000000000001E-3</v>
      </c>
      <c r="W191" s="146">
        <v>1.15675805734382E-4</v>
      </c>
      <c r="X191" s="146">
        <v>2.50937915741428E-5</v>
      </c>
    </row>
    <row r="192" spans="1:24" x14ac:dyDescent="0.2">
      <c r="A192" s="4">
        <v>1035</v>
      </c>
      <c r="B192" s="4">
        <v>1036</v>
      </c>
      <c r="C192" s="4" t="s">
        <v>2476</v>
      </c>
      <c r="D192" s="4" t="s">
        <v>2477</v>
      </c>
      <c r="E192" s="4" t="s">
        <v>399</v>
      </c>
      <c r="F192" s="4" t="s">
        <v>2478</v>
      </c>
      <c r="G192" s="4" t="s">
        <v>2479</v>
      </c>
      <c r="H192" s="4" t="s">
        <v>250</v>
      </c>
      <c r="I192" s="4" t="s">
        <v>1829</v>
      </c>
      <c r="J192" s="4" t="s">
        <v>94</v>
      </c>
      <c r="K192" s="4" t="s">
        <v>1203</v>
      </c>
      <c r="L192" s="2" t="s">
        <v>294</v>
      </c>
      <c r="M192" s="2" t="s">
        <v>2480</v>
      </c>
      <c r="N192" s="4" t="s">
        <v>1294</v>
      </c>
      <c r="O192" s="4" t="s">
        <v>252</v>
      </c>
      <c r="P192" s="4" t="s">
        <v>99</v>
      </c>
      <c r="Q192" s="137">
        <v>5651</v>
      </c>
      <c r="R192" s="147">
        <v>3.718</v>
      </c>
      <c r="S192" s="149">
        <v>13223</v>
      </c>
      <c r="U192" s="137">
        <v>2778.2080000000001</v>
      </c>
      <c r="V192" s="146">
        <v>1.9999999999999999E-6</v>
      </c>
      <c r="W192" s="146">
        <v>2.4754720388470799E-3</v>
      </c>
      <c r="X192" s="146">
        <v>5.3700926478166097E-4</v>
      </c>
    </row>
    <row r="193" spans="1:24" x14ac:dyDescent="0.2">
      <c r="A193" s="4">
        <v>1035</v>
      </c>
      <c r="B193" s="4">
        <v>1036</v>
      </c>
      <c r="C193" s="4" t="s">
        <v>2481</v>
      </c>
      <c r="D193" s="4" t="s">
        <v>2482</v>
      </c>
      <c r="E193" s="4" t="s">
        <v>247</v>
      </c>
      <c r="F193" s="4" t="s">
        <v>2483</v>
      </c>
      <c r="G193" s="4" t="s">
        <v>2484</v>
      </c>
      <c r="H193" s="4" t="s">
        <v>250</v>
      </c>
      <c r="I193" s="4" t="s">
        <v>1829</v>
      </c>
      <c r="J193" s="4" t="s">
        <v>30</v>
      </c>
      <c r="K193" s="4" t="s">
        <v>30</v>
      </c>
      <c r="L193" s="2" t="s">
        <v>294</v>
      </c>
      <c r="M193" s="2" t="s">
        <v>2485</v>
      </c>
      <c r="N193" s="4" t="s">
        <v>962</v>
      </c>
      <c r="O193" s="4" t="s">
        <v>252</v>
      </c>
      <c r="P193" s="4" t="s">
        <v>99</v>
      </c>
      <c r="Q193" s="137">
        <v>32790.25</v>
      </c>
      <c r="R193" s="147">
        <v>3.718</v>
      </c>
      <c r="S193" s="149">
        <v>571</v>
      </c>
      <c r="U193" s="137">
        <v>696.13</v>
      </c>
      <c r="V193" s="146">
        <v>9.68E-4</v>
      </c>
      <c r="W193" s="146">
        <v>6.2027396975568696E-4</v>
      </c>
      <c r="X193" s="146">
        <v>1.3455731401306299E-4</v>
      </c>
    </row>
    <row r="194" spans="1:24" x14ac:dyDescent="0.2">
      <c r="A194" s="4">
        <v>1035</v>
      </c>
      <c r="B194" s="4">
        <v>1036</v>
      </c>
      <c r="C194" s="4" t="s">
        <v>2486</v>
      </c>
      <c r="D194" s="4" t="s">
        <v>2487</v>
      </c>
      <c r="E194" s="4" t="s">
        <v>33</v>
      </c>
      <c r="F194" s="4" t="s">
        <v>2488</v>
      </c>
      <c r="G194" s="4" t="s">
        <v>2489</v>
      </c>
      <c r="H194" s="4" t="s">
        <v>250</v>
      </c>
      <c r="I194" s="4" t="s">
        <v>1829</v>
      </c>
      <c r="J194" s="4" t="s">
        <v>94</v>
      </c>
      <c r="K194" s="4" t="s">
        <v>95</v>
      </c>
      <c r="L194" s="2" t="s">
        <v>294</v>
      </c>
      <c r="M194" s="2" t="s">
        <v>2490</v>
      </c>
      <c r="N194" s="4" t="s">
        <v>1239</v>
      </c>
      <c r="O194" s="4" t="s">
        <v>252</v>
      </c>
      <c r="P194" s="4" t="s">
        <v>99</v>
      </c>
      <c r="Q194" s="137">
        <v>800540</v>
      </c>
      <c r="R194" s="147">
        <v>3.718</v>
      </c>
      <c r="S194" s="149">
        <v>21</v>
      </c>
      <c r="U194" s="137">
        <v>625.04600000000005</v>
      </c>
      <c r="V194" s="146">
        <v>1.3799999999999999E-3</v>
      </c>
      <c r="W194" s="146">
        <v>5.5693569256690296E-4</v>
      </c>
      <c r="X194" s="146">
        <v>1.20817210658259E-4</v>
      </c>
    </row>
    <row r="195" spans="1:24" x14ac:dyDescent="0.2">
      <c r="A195" s="4">
        <v>1035</v>
      </c>
      <c r="B195" s="4">
        <v>1036</v>
      </c>
      <c r="C195" s="4" t="s">
        <v>2491</v>
      </c>
      <c r="D195" s="4" t="s">
        <v>1235</v>
      </c>
      <c r="E195" s="4" t="s">
        <v>399</v>
      </c>
      <c r="F195" s="4" t="s">
        <v>2492</v>
      </c>
      <c r="G195" s="4" t="s">
        <v>2493</v>
      </c>
      <c r="H195" s="4" t="s">
        <v>250</v>
      </c>
      <c r="I195" s="4" t="s">
        <v>1829</v>
      </c>
      <c r="J195" s="4" t="s">
        <v>94</v>
      </c>
      <c r="K195" s="4" t="s">
        <v>1238</v>
      </c>
      <c r="L195" s="2" t="s">
        <v>294</v>
      </c>
      <c r="M195" s="2" t="s">
        <v>2494</v>
      </c>
      <c r="N195" s="4" t="s">
        <v>1239</v>
      </c>
      <c r="O195" s="4" t="s">
        <v>252</v>
      </c>
      <c r="P195" s="4" t="s">
        <v>192</v>
      </c>
      <c r="Q195" s="137">
        <v>141577</v>
      </c>
      <c r="R195" s="147">
        <v>4.0218999999999996</v>
      </c>
      <c r="S195" s="149">
        <v>252.7</v>
      </c>
      <c r="U195" s="137">
        <v>1438.895</v>
      </c>
      <c r="V195" s="146">
        <v>9.2E-5</v>
      </c>
      <c r="W195" s="146">
        <v>1.2821019185268801E-3</v>
      </c>
      <c r="X195" s="146">
        <v>2.78129018562431E-4</v>
      </c>
    </row>
    <row r="196" spans="1:24" x14ac:dyDescent="0.2">
      <c r="A196" s="4">
        <v>1035</v>
      </c>
      <c r="B196" s="4">
        <v>1036</v>
      </c>
      <c r="C196" s="4" t="s">
        <v>2495</v>
      </c>
      <c r="D196" s="4" t="s">
        <v>2496</v>
      </c>
      <c r="E196" s="4" t="s">
        <v>33</v>
      </c>
      <c r="F196" s="4" t="s">
        <v>2495</v>
      </c>
      <c r="G196" s="4" t="s">
        <v>2497</v>
      </c>
      <c r="H196" s="4" t="s">
        <v>250</v>
      </c>
      <c r="I196" s="4" t="s">
        <v>1829</v>
      </c>
      <c r="J196" s="4" t="s">
        <v>94</v>
      </c>
      <c r="K196" s="4" t="s">
        <v>95</v>
      </c>
      <c r="L196" s="2" t="s">
        <v>294</v>
      </c>
      <c r="M196" s="2" t="s">
        <v>2485</v>
      </c>
      <c r="N196" s="4" t="s">
        <v>411</v>
      </c>
      <c r="O196" s="4" t="s">
        <v>252</v>
      </c>
      <c r="P196" s="4" t="s">
        <v>99</v>
      </c>
      <c r="Q196" s="137">
        <v>4617</v>
      </c>
      <c r="R196" s="147">
        <v>3.718</v>
      </c>
      <c r="S196" s="149">
        <v>702</v>
      </c>
      <c r="U196" s="137">
        <v>120.505</v>
      </c>
      <c r="V196" s="146">
        <v>6.7999999999999999E-5</v>
      </c>
      <c r="W196" s="146">
        <v>1.0737414203699E-4</v>
      </c>
      <c r="X196" s="146">
        <v>2.3292894513444199E-5</v>
      </c>
    </row>
    <row r="197" spans="1:24" x14ac:dyDescent="0.2">
      <c r="A197" s="4">
        <v>1035</v>
      </c>
      <c r="B197" s="4">
        <v>1036</v>
      </c>
      <c r="C197" s="4" t="s">
        <v>2498</v>
      </c>
      <c r="D197" s="4" t="s">
        <v>2499</v>
      </c>
      <c r="E197" s="4" t="s">
        <v>247</v>
      </c>
      <c r="F197" s="4" t="s">
        <v>2500</v>
      </c>
      <c r="G197" s="4" t="s">
        <v>2501</v>
      </c>
      <c r="H197" s="4" t="s">
        <v>250</v>
      </c>
      <c r="I197" s="4" t="s">
        <v>1829</v>
      </c>
      <c r="J197" s="4" t="s">
        <v>94</v>
      </c>
      <c r="K197" s="4" t="s">
        <v>95</v>
      </c>
      <c r="L197" s="2" t="s">
        <v>294</v>
      </c>
      <c r="M197" s="2" t="s">
        <v>2485</v>
      </c>
      <c r="N197" s="4" t="s">
        <v>1287</v>
      </c>
      <c r="O197" s="4" t="s">
        <v>252</v>
      </c>
      <c r="P197" s="4" t="s">
        <v>99</v>
      </c>
      <c r="Q197" s="137">
        <v>14464</v>
      </c>
      <c r="R197" s="147">
        <v>3.718</v>
      </c>
      <c r="S197" s="149">
        <v>243</v>
      </c>
      <c r="U197" s="137">
        <v>130.678</v>
      </c>
      <c r="V197" s="146">
        <v>4.06E-4</v>
      </c>
      <c r="W197" s="146">
        <v>1.1643871573122099E-4</v>
      </c>
      <c r="X197" s="146">
        <v>2.52592912162586E-5</v>
      </c>
    </row>
    <row r="198" spans="1:24" x14ac:dyDescent="0.2">
      <c r="A198" s="4">
        <v>1035</v>
      </c>
      <c r="B198" s="4">
        <v>1036</v>
      </c>
      <c r="C198" s="4" t="s">
        <v>2502</v>
      </c>
      <c r="D198" s="4" t="s">
        <v>2503</v>
      </c>
      <c r="E198" s="4" t="s">
        <v>247</v>
      </c>
      <c r="F198" s="4" t="s">
        <v>2502</v>
      </c>
      <c r="G198" s="4" t="s">
        <v>2504</v>
      </c>
      <c r="H198" s="4" t="s">
        <v>250</v>
      </c>
      <c r="I198" s="4" t="s">
        <v>1829</v>
      </c>
      <c r="J198" s="4" t="s">
        <v>30</v>
      </c>
      <c r="K198" s="4" t="s">
        <v>30</v>
      </c>
      <c r="L198" s="2" t="s">
        <v>294</v>
      </c>
      <c r="M198" s="2" t="s">
        <v>2485</v>
      </c>
      <c r="N198" s="4" t="s">
        <v>411</v>
      </c>
      <c r="O198" s="4" t="s">
        <v>252</v>
      </c>
      <c r="P198" s="4" t="s">
        <v>99</v>
      </c>
      <c r="Q198" s="137">
        <v>93374.24</v>
      </c>
      <c r="R198" s="147">
        <v>3.718</v>
      </c>
      <c r="S198" s="149">
        <v>109</v>
      </c>
      <c r="U198" s="137">
        <v>378.41</v>
      </c>
      <c r="V198" s="146">
        <v>6.5669999999999999E-3</v>
      </c>
      <c r="W198" s="146">
        <v>3.3717572337669703E-4</v>
      </c>
      <c r="X198" s="146">
        <v>7.3144226422801396E-5</v>
      </c>
    </row>
    <row r="199" spans="1:24" x14ac:dyDescent="0.2">
      <c r="A199" s="4">
        <v>1035</v>
      </c>
      <c r="B199" s="4">
        <v>1036</v>
      </c>
      <c r="C199" s="4" t="s">
        <v>1772</v>
      </c>
      <c r="D199" s="4" t="s">
        <v>1773</v>
      </c>
      <c r="E199" s="4" t="s">
        <v>399</v>
      </c>
      <c r="F199" s="4" t="s">
        <v>1772</v>
      </c>
      <c r="G199" s="4" t="s">
        <v>2505</v>
      </c>
      <c r="H199" s="4" t="s">
        <v>250</v>
      </c>
      <c r="I199" s="4" t="s">
        <v>1829</v>
      </c>
      <c r="J199" s="4" t="s">
        <v>94</v>
      </c>
      <c r="K199" s="4" t="s">
        <v>1776</v>
      </c>
      <c r="L199" s="2" t="s">
        <v>294</v>
      </c>
      <c r="M199" s="2" t="s">
        <v>190</v>
      </c>
      <c r="N199" s="4" t="s">
        <v>1239</v>
      </c>
      <c r="O199" s="4" t="s">
        <v>252</v>
      </c>
      <c r="P199" s="4" t="s">
        <v>192</v>
      </c>
      <c r="Q199" s="137">
        <v>51940</v>
      </c>
      <c r="R199" s="147">
        <v>4.0218999999999996</v>
      </c>
      <c r="S199" s="149">
        <v>328</v>
      </c>
      <c r="U199" s="137">
        <v>685.18399999999997</v>
      </c>
      <c r="V199" s="146">
        <v>2.8200000000000002E-4</v>
      </c>
      <c r="W199" s="146">
        <v>6.1052069748366601E-4</v>
      </c>
      <c r="X199" s="146">
        <v>1.3244151650462001E-4</v>
      </c>
    </row>
    <row r="200" spans="1:24" x14ac:dyDescent="0.2">
      <c r="A200" s="4">
        <v>1035</v>
      </c>
      <c r="B200" s="4">
        <v>1036</v>
      </c>
      <c r="C200" s="4" t="s">
        <v>2506</v>
      </c>
      <c r="D200" s="4" t="s">
        <v>2507</v>
      </c>
      <c r="E200" s="4" t="s">
        <v>399</v>
      </c>
      <c r="F200" s="4" t="s">
        <v>2508</v>
      </c>
      <c r="G200" s="4" t="s">
        <v>2509</v>
      </c>
      <c r="H200" s="4" t="s">
        <v>250</v>
      </c>
      <c r="I200" s="4" t="s">
        <v>1829</v>
      </c>
      <c r="J200" s="4" t="s">
        <v>94</v>
      </c>
      <c r="K200" s="4" t="s">
        <v>95</v>
      </c>
      <c r="L200" s="2" t="s">
        <v>294</v>
      </c>
      <c r="M200" s="2" t="s">
        <v>2485</v>
      </c>
      <c r="N200" s="4" t="s">
        <v>1239</v>
      </c>
      <c r="O200" s="4" t="s">
        <v>252</v>
      </c>
      <c r="P200" s="4" t="s">
        <v>99</v>
      </c>
      <c r="Q200" s="137">
        <v>2065.4899999999998</v>
      </c>
      <c r="R200" s="147">
        <v>3.718</v>
      </c>
      <c r="S200" s="149">
        <v>25.07</v>
      </c>
      <c r="U200" s="137">
        <v>1.925</v>
      </c>
      <c r="V200" s="146">
        <v>9.1000000000000003E-5</v>
      </c>
      <c r="W200" s="146">
        <v>1.7154582411785799E-6</v>
      </c>
      <c r="X200" s="146">
        <v>3.7213790113662298E-7</v>
      </c>
    </row>
    <row r="201" spans="1:24" x14ac:dyDescent="0.2">
      <c r="A201" s="4">
        <v>1035</v>
      </c>
      <c r="B201" s="4">
        <v>1036</v>
      </c>
      <c r="C201" s="4" t="s">
        <v>2510</v>
      </c>
      <c r="D201" s="4" t="s">
        <v>2511</v>
      </c>
      <c r="E201" s="4" t="s">
        <v>247</v>
      </c>
      <c r="F201" s="4" t="s">
        <v>2512</v>
      </c>
      <c r="G201" s="4" t="s">
        <v>2513</v>
      </c>
      <c r="H201" s="4" t="s">
        <v>250</v>
      </c>
      <c r="I201" s="4" t="s">
        <v>1829</v>
      </c>
      <c r="J201" s="4" t="s">
        <v>94</v>
      </c>
      <c r="K201" s="4" t="s">
        <v>30</v>
      </c>
      <c r="L201" s="2" t="s">
        <v>294</v>
      </c>
      <c r="M201" s="2" t="s">
        <v>2485</v>
      </c>
      <c r="N201" s="4" t="s">
        <v>3949</v>
      </c>
      <c r="O201" s="4" t="s">
        <v>252</v>
      </c>
      <c r="P201" s="4" t="s">
        <v>99</v>
      </c>
      <c r="Q201" s="137">
        <v>65007</v>
      </c>
      <c r="R201" s="147">
        <v>3.718</v>
      </c>
      <c r="S201" s="149">
        <v>832.99</v>
      </c>
      <c r="U201" s="137">
        <v>2013.3040000000001</v>
      </c>
      <c r="V201" s="146">
        <v>9.691E-3</v>
      </c>
      <c r="W201" s="146">
        <v>1.7939181837303101E-3</v>
      </c>
      <c r="X201" s="146">
        <v>3.8915837860650299E-4</v>
      </c>
    </row>
    <row r="202" spans="1:24" x14ac:dyDescent="0.2">
      <c r="A202" s="4">
        <v>1035</v>
      </c>
      <c r="B202" s="4">
        <v>1036</v>
      </c>
      <c r="C202" s="4" t="s">
        <v>2514</v>
      </c>
      <c r="D202" s="4" t="s">
        <v>2515</v>
      </c>
      <c r="E202" s="4" t="s">
        <v>399</v>
      </c>
      <c r="F202" s="4" t="s">
        <v>2516</v>
      </c>
      <c r="G202" s="4" t="s">
        <v>2517</v>
      </c>
      <c r="H202" s="4" t="s">
        <v>250</v>
      </c>
      <c r="I202" s="4" t="s">
        <v>1829</v>
      </c>
      <c r="J202" s="4" t="s">
        <v>94</v>
      </c>
      <c r="K202" s="4" t="s">
        <v>322</v>
      </c>
      <c r="L202" s="2" t="s">
        <v>294</v>
      </c>
      <c r="M202" s="2" t="s">
        <v>2480</v>
      </c>
      <c r="N202" s="4" t="s">
        <v>411</v>
      </c>
      <c r="O202" s="4" t="s">
        <v>252</v>
      </c>
      <c r="P202" s="4" t="s">
        <v>99</v>
      </c>
      <c r="Q202" s="137">
        <v>34895</v>
      </c>
      <c r="R202" s="147">
        <v>3.718</v>
      </c>
      <c r="S202" s="149">
        <v>3874</v>
      </c>
      <c r="T202" s="136">
        <v>13.981</v>
      </c>
      <c r="U202" s="137">
        <v>5078.0929999999998</v>
      </c>
      <c r="V202" s="146">
        <v>1.5999999999999999E-5</v>
      </c>
      <c r="W202" s="146">
        <v>4.5247434049466998E-3</v>
      </c>
      <c r="X202" s="146">
        <v>9.81561936909518E-4</v>
      </c>
    </row>
    <row r="203" spans="1:24" x14ac:dyDescent="0.2">
      <c r="A203" s="4">
        <v>1035</v>
      </c>
      <c r="B203" s="4">
        <v>1036</v>
      </c>
      <c r="C203" s="4" t="s">
        <v>2518</v>
      </c>
      <c r="D203" s="4" t="s">
        <v>2519</v>
      </c>
      <c r="E203" s="4" t="s">
        <v>247</v>
      </c>
      <c r="F203" s="4" t="s">
        <v>2520</v>
      </c>
      <c r="G203" s="4" t="s">
        <v>2521</v>
      </c>
      <c r="H203" s="4" t="s">
        <v>250</v>
      </c>
      <c r="I203" s="4" t="s">
        <v>1829</v>
      </c>
      <c r="J203" s="4" t="s">
        <v>30</v>
      </c>
      <c r="K203" s="4" t="s">
        <v>30</v>
      </c>
      <c r="L203" s="2" t="s">
        <v>294</v>
      </c>
      <c r="M203" s="2" t="s">
        <v>2485</v>
      </c>
      <c r="N203" s="4" t="s">
        <v>1219</v>
      </c>
      <c r="O203" s="4" t="s">
        <v>252</v>
      </c>
      <c r="P203" s="4" t="s">
        <v>99</v>
      </c>
      <c r="Q203" s="137">
        <v>11320</v>
      </c>
      <c r="R203" s="147">
        <v>3.718</v>
      </c>
      <c r="S203" s="149">
        <v>3565</v>
      </c>
      <c r="U203" s="137">
        <v>1500.4290000000001</v>
      </c>
      <c r="V203" s="146">
        <v>1.12E-4</v>
      </c>
      <c r="W203" s="146">
        <v>1.33693003782515E-3</v>
      </c>
      <c r="X203" s="146">
        <v>2.90022995780382E-4</v>
      </c>
    </row>
    <row r="204" spans="1:24" x14ac:dyDescent="0.2">
      <c r="A204" s="4">
        <v>1035</v>
      </c>
      <c r="B204" s="4">
        <v>1036</v>
      </c>
      <c r="C204" s="4" t="s">
        <v>2522</v>
      </c>
      <c r="D204" s="4" t="s">
        <v>2523</v>
      </c>
      <c r="E204" s="4" t="s">
        <v>33</v>
      </c>
      <c r="F204" s="4" t="s">
        <v>2524</v>
      </c>
      <c r="G204" s="4" t="s">
        <v>2525</v>
      </c>
      <c r="H204" s="4" t="s">
        <v>250</v>
      </c>
      <c r="I204" s="4" t="s">
        <v>1829</v>
      </c>
      <c r="J204" s="4" t="s">
        <v>94</v>
      </c>
      <c r="K204" s="4" t="s">
        <v>95</v>
      </c>
      <c r="L204" s="2" t="s">
        <v>294</v>
      </c>
      <c r="M204" s="2" t="s">
        <v>2485</v>
      </c>
      <c r="N204" s="4" t="s">
        <v>411</v>
      </c>
      <c r="O204" s="4" t="s">
        <v>252</v>
      </c>
      <c r="P204" s="4" t="s">
        <v>99</v>
      </c>
      <c r="Q204" s="137">
        <v>3536</v>
      </c>
      <c r="R204" s="147">
        <v>3.718</v>
      </c>
      <c r="S204" s="149">
        <v>3319</v>
      </c>
      <c r="U204" s="137">
        <v>436.34399999999999</v>
      </c>
      <c r="V204" s="146">
        <v>6.2000000000000003E-5</v>
      </c>
      <c r="W204" s="146">
        <v>3.8879639439771599E-4</v>
      </c>
      <c r="X204" s="146">
        <v>8.4342405257995903E-5</v>
      </c>
    </row>
    <row r="205" spans="1:24" x14ac:dyDescent="0.2">
      <c r="A205" s="4">
        <v>1035</v>
      </c>
      <c r="B205" s="4">
        <v>1036</v>
      </c>
      <c r="C205" s="4" t="s">
        <v>2526</v>
      </c>
      <c r="D205" s="4" t="s">
        <v>2527</v>
      </c>
      <c r="E205" s="4" t="s">
        <v>247</v>
      </c>
      <c r="F205" s="4" t="s">
        <v>2528</v>
      </c>
      <c r="G205" s="4" t="s">
        <v>2529</v>
      </c>
      <c r="H205" s="4" t="s">
        <v>250</v>
      </c>
      <c r="I205" s="4" t="s">
        <v>1829</v>
      </c>
      <c r="J205" s="4" t="s">
        <v>94</v>
      </c>
      <c r="K205" s="4" t="s">
        <v>322</v>
      </c>
      <c r="L205" s="2" t="s">
        <v>294</v>
      </c>
      <c r="M205" s="2" t="s">
        <v>2485</v>
      </c>
      <c r="N205" s="4" t="s">
        <v>1339</v>
      </c>
      <c r="O205" s="4" t="s">
        <v>252</v>
      </c>
      <c r="P205" s="4" t="s">
        <v>99</v>
      </c>
      <c r="Q205" s="137">
        <v>16931</v>
      </c>
      <c r="R205" s="147">
        <v>3.718</v>
      </c>
      <c r="S205" s="149">
        <v>1774</v>
      </c>
      <c r="U205" s="137">
        <v>1116.723</v>
      </c>
      <c r="V205" s="146">
        <v>2.0000000000000001E-4</v>
      </c>
      <c r="W205" s="146">
        <v>9.9503634725419407E-4</v>
      </c>
      <c r="X205" s="146">
        <v>2.1585529098477199E-4</v>
      </c>
    </row>
    <row r="206" spans="1:24" x14ac:dyDescent="0.2">
      <c r="A206" s="4">
        <v>1035</v>
      </c>
      <c r="B206" s="4">
        <v>1036</v>
      </c>
      <c r="C206" s="4" t="s">
        <v>1384</v>
      </c>
      <c r="D206" s="4" t="s">
        <v>1385</v>
      </c>
      <c r="E206" s="4" t="s">
        <v>399</v>
      </c>
      <c r="F206" s="4" t="s">
        <v>1384</v>
      </c>
      <c r="G206" s="4" t="s">
        <v>2530</v>
      </c>
      <c r="H206" s="4" t="s">
        <v>250</v>
      </c>
      <c r="I206" s="4" t="s">
        <v>1829</v>
      </c>
      <c r="J206" s="4" t="s">
        <v>94</v>
      </c>
      <c r="K206" s="4" t="s">
        <v>95</v>
      </c>
      <c r="L206" s="2" t="s">
        <v>294</v>
      </c>
      <c r="M206" s="2" t="s">
        <v>2485</v>
      </c>
      <c r="N206" s="4" t="s">
        <v>1210</v>
      </c>
      <c r="O206" s="4" t="s">
        <v>252</v>
      </c>
      <c r="P206" s="4" t="s">
        <v>99</v>
      </c>
      <c r="Q206" s="137">
        <v>5014</v>
      </c>
      <c r="R206" s="147">
        <v>3.718</v>
      </c>
      <c r="S206" s="149">
        <v>2271</v>
      </c>
      <c r="U206" s="137">
        <v>423.36099999999999</v>
      </c>
      <c r="V206" s="146">
        <v>9.9999999999999995E-7</v>
      </c>
      <c r="W206" s="146">
        <v>3.7722822823800203E-4</v>
      </c>
      <c r="X206" s="146">
        <v>8.1832899068140898E-5</v>
      </c>
    </row>
    <row r="207" spans="1:24" x14ac:dyDescent="0.2">
      <c r="A207" s="4">
        <v>1035</v>
      </c>
      <c r="B207" s="4">
        <v>1036</v>
      </c>
      <c r="C207" s="4" t="s">
        <v>2531</v>
      </c>
      <c r="D207" s="4" t="s">
        <v>2532</v>
      </c>
      <c r="E207" s="4" t="s">
        <v>399</v>
      </c>
      <c r="F207" s="4" t="s">
        <v>2533</v>
      </c>
      <c r="G207" s="4" t="s">
        <v>2534</v>
      </c>
      <c r="H207" s="4" t="s">
        <v>250</v>
      </c>
      <c r="I207" s="4" t="s">
        <v>1829</v>
      </c>
      <c r="J207" s="4" t="s">
        <v>94</v>
      </c>
      <c r="K207" s="4" t="s">
        <v>95</v>
      </c>
      <c r="L207" s="2" t="s">
        <v>294</v>
      </c>
      <c r="M207" s="2" t="s">
        <v>2480</v>
      </c>
      <c r="N207" s="4" t="s">
        <v>1489</v>
      </c>
      <c r="O207" s="4" t="s">
        <v>252</v>
      </c>
      <c r="P207" s="4" t="s">
        <v>99</v>
      </c>
      <c r="Q207" s="137">
        <v>12161</v>
      </c>
      <c r="R207" s="147">
        <v>3.718</v>
      </c>
      <c r="S207" s="149">
        <v>7761</v>
      </c>
      <c r="T207" s="136">
        <v>3.6480000000000001</v>
      </c>
      <c r="U207" s="137">
        <v>3522.6689999999999</v>
      </c>
      <c r="V207" s="146">
        <v>4.3999999999999999E-5</v>
      </c>
      <c r="W207" s="146">
        <v>3.13881133879702E-3</v>
      </c>
      <c r="X207" s="146">
        <v>6.8090882986533805E-4</v>
      </c>
    </row>
    <row r="208" spans="1:24" x14ac:dyDescent="0.2">
      <c r="A208" s="4">
        <v>1035</v>
      </c>
      <c r="B208" s="4">
        <v>1036</v>
      </c>
      <c r="C208" s="4" t="s">
        <v>1358</v>
      </c>
      <c r="D208" s="31" t="s">
        <v>4626</v>
      </c>
      <c r="E208" s="4" t="s">
        <v>399</v>
      </c>
      <c r="F208" s="4" t="s">
        <v>2535</v>
      </c>
      <c r="G208" s="4" t="s">
        <v>2536</v>
      </c>
      <c r="H208" s="4" t="s">
        <v>250</v>
      </c>
      <c r="I208" s="4" t="s">
        <v>1829</v>
      </c>
      <c r="J208" s="4" t="s">
        <v>94</v>
      </c>
      <c r="K208" s="4" t="s">
        <v>402</v>
      </c>
      <c r="L208" s="2" t="s">
        <v>294</v>
      </c>
      <c r="M208" s="2" t="s">
        <v>2537</v>
      </c>
      <c r="N208" s="4" t="s">
        <v>403</v>
      </c>
      <c r="O208" s="4" t="s">
        <v>252</v>
      </c>
      <c r="P208" s="4" t="s">
        <v>2538</v>
      </c>
      <c r="Q208" s="137">
        <v>935025</v>
      </c>
      <c r="R208" s="147">
        <v>4.8108000000000004</v>
      </c>
      <c r="S208" s="149">
        <v>159.6</v>
      </c>
      <c r="U208" s="137">
        <v>7179.1559999999999</v>
      </c>
      <c r="V208" s="146">
        <v>9.2199999999999997E-4</v>
      </c>
      <c r="W208" s="146">
        <v>6.3968585383015197E-3</v>
      </c>
      <c r="X208" s="146">
        <v>1.38768374138674E-3</v>
      </c>
    </row>
    <row r="209" spans="1:24" x14ac:dyDescent="0.2">
      <c r="A209" s="4">
        <v>1035</v>
      </c>
      <c r="B209" s="4">
        <v>1036</v>
      </c>
      <c r="C209" s="4" t="s">
        <v>2539</v>
      </c>
      <c r="D209" s="4" t="s">
        <v>2540</v>
      </c>
      <c r="E209" s="4" t="s">
        <v>247</v>
      </c>
      <c r="F209" s="4" t="s">
        <v>2541</v>
      </c>
      <c r="G209" s="4" t="s">
        <v>2542</v>
      </c>
      <c r="H209" s="4" t="s">
        <v>250</v>
      </c>
      <c r="I209" s="4" t="s">
        <v>1829</v>
      </c>
      <c r="J209" s="4" t="s">
        <v>30</v>
      </c>
      <c r="K209" s="4" t="s">
        <v>95</v>
      </c>
      <c r="L209" s="2" t="s">
        <v>294</v>
      </c>
      <c r="M209" s="2" t="s">
        <v>2485</v>
      </c>
      <c r="N209" s="4" t="s">
        <v>1287</v>
      </c>
      <c r="O209" s="4" t="s">
        <v>252</v>
      </c>
      <c r="P209" s="4" t="s">
        <v>99</v>
      </c>
      <c r="Q209" s="137">
        <v>14090</v>
      </c>
      <c r="R209" s="147">
        <v>3.718</v>
      </c>
      <c r="S209" s="149">
        <v>1908</v>
      </c>
      <c r="U209" s="137">
        <v>999.53700000000003</v>
      </c>
      <c r="V209" s="146">
        <v>2.8699999999999998E-4</v>
      </c>
      <c r="W209" s="146">
        <v>8.9061926158026195E-4</v>
      </c>
      <c r="X209" s="146">
        <v>1.9320387681872201E-4</v>
      </c>
    </row>
    <row r="210" spans="1:24" x14ac:dyDescent="0.2">
      <c r="A210" s="4">
        <v>1035</v>
      </c>
      <c r="B210" s="4">
        <v>1036</v>
      </c>
      <c r="C210" s="4" t="s">
        <v>2543</v>
      </c>
      <c r="D210" s="4" t="s">
        <v>2544</v>
      </c>
      <c r="E210" s="4" t="s">
        <v>247</v>
      </c>
      <c r="F210" s="4" t="s">
        <v>2545</v>
      </c>
      <c r="G210" s="4" t="s">
        <v>2546</v>
      </c>
      <c r="H210" s="4" t="s">
        <v>250</v>
      </c>
      <c r="I210" s="4" t="s">
        <v>1829</v>
      </c>
      <c r="J210" s="4" t="s">
        <v>94</v>
      </c>
      <c r="K210" s="4" t="s">
        <v>95</v>
      </c>
      <c r="L210" s="2" t="s">
        <v>294</v>
      </c>
      <c r="M210" s="2" t="s">
        <v>2485</v>
      </c>
      <c r="N210" s="4" t="s">
        <v>411</v>
      </c>
      <c r="O210" s="4" t="s">
        <v>252</v>
      </c>
      <c r="P210" s="4" t="s">
        <v>99</v>
      </c>
      <c r="Q210" s="137">
        <v>5052</v>
      </c>
      <c r="R210" s="147">
        <v>3.718</v>
      </c>
      <c r="S210" s="149">
        <v>1552</v>
      </c>
      <c r="U210" s="137">
        <v>291.517</v>
      </c>
      <c r="V210" s="146">
        <v>5.44E-4</v>
      </c>
      <c r="W210" s="146">
        <v>2.5975132930819802E-4</v>
      </c>
      <c r="X210" s="146">
        <v>5.6348392625278802E-5</v>
      </c>
    </row>
    <row r="211" spans="1:24" x14ac:dyDescent="0.2">
      <c r="A211" s="4">
        <v>1035</v>
      </c>
      <c r="B211" s="4">
        <v>1036</v>
      </c>
      <c r="C211" s="4" t="s">
        <v>2543</v>
      </c>
      <c r="D211" s="4" t="s">
        <v>2544</v>
      </c>
      <c r="E211" s="4" t="s">
        <v>247</v>
      </c>
      <c r="F211" s="4" t="s">
        <v>2547</v>
      </c>
      <c r="G211" s="4" t="s">
        <v>2546</v>
      </c>
      <c r="H211" s="4" t="s">
        <v>250</v>
      </c>
      <c r="I211" s="4" t="s">
        <v>1829</v>
      </c>
      <c r="J211" s="4" t="s">
        <v>94</v>
      </c>
      <c r="K211" s="4" t="s">
        <v>30</v>
      </c>
      <c r="L211" s="2" t="s">
        <v>294</v>
      </c>
      <c r="M211" s="2" t="s">
        <v>2485</v>
      </c>
      <c r="N211" s="4" t="s">
        <v>411</v>
      </c>
      <c r="O211" s="4" t="s">
        <v>252</v>
      </c>
      <c r="P211" s="4" t="s">
        <v>99</v>
      </c>
      <c r="Q211" s="137">
        <v>49116</v>
      </c>
      <c r="R211" s="147">
        <v>3.718</v>
      </c>
      <c r="S211" s="149">
        <v>1307.9079999999999</v>
      </c>
      <c r="U211" s="137">
        <v>2388.413</v>
      </c>
      <c r="V211" s="146">
        <v>5.1700000000000001E-3</v>
      </c>
      <c r="W211" s="146">
        <v>2.12815271764609E-3</v>
      </c>
      <c r="X211" s="146">
        <v>4.6166456672177902E-4</v>
      </c>
    </row>
    <row r="212" spans="1:24" x14ac:dyDescent="0.2">
      <c r="A212" s="4">
        <v>1035</v>
      </c>
      <c r="B212" s="4">
        <v>1036</v>
      </c>
      <c r="C212" s="4" t="s">
        <v>1437</v>
      </c>
      <c r="D212" s="4" t="s">
        <v>1438</v>
      </c>
      <c r="E212" s="4" t="s">
        <v>399</v>
      </c>
      <c r="F212" s="4" t="s">
        <v>2548</v>
      </c>
      <c r="G212" s="4" t="s">
        <v>1862</v>
      </c>
      <c r="H212" s="4" t="s">
        <v>250</v>
      </c>
      <c r="I212" s="4" t="s">
        <v>1829</v>
      </c>
      <c r="J212" s="4" t="s">
        <v>94</v>
      </c>
      <c r="K212" s="4" t="s">
        <v>95</v>
      </c>
      <c r="L212" s="2" t="s">
        <v>294</v>
      </c>
      <c r="M212" s="2" t="s">
        <v>2480</v>
      </c>
      <c r="N212" s="4" t="s">
        <v>2549</v>
      </c>
      <c r="O212" s="4" t="s">
        <v>252</v>
      </c>
      <c r="P212" s="4" t="s">
        <v>99</v>
      </c>
      <c r="Q212" s="137">
        <v>7661</v>
      </c>
      <c r="R212" s="147">
        <v>3.718</v>
      </c>
      <c r="S212" s="149">
        <v>7077</v>
      </c>
      <c r="U212" s="137">
        <v>2015.7840000000001</v>
      </c>
      <c r="V212" s="146">
        <v>1.26E-4</v>
      </c>
      <c r="W212" s="146">
        <v>1.7961283918785499E-3</v>
      </c>
      <c r="X212" s="146">
        <v>3.8963784362734498E-4</v>
      </c>
    </row>
    <row r="213" spans="1:24" x14ac:dyDescent="0.2">
      <c r="A213" s="4">
        <v>1035</v>
      </c>
      <c r="B213" s="4">
        <v>1036</v>
      </c>
      <c r="C213" s="4" t="s">
        <v>2550</v>
      </c>
      <c r="D213" s="4" t="s">
        <v>2551</v>
      </c>
      <c r="E213" s="4" t="s">
        <v>399</v>
      </c>
      <c r="F213" s="4" t="s">
        <v>2552</v>
      </c>
      <c r="G213" s="4" t="s">
        <v>2553</v>
      </c>
      <c r="H213" s="4" t="s">
        <v>250</v>
      </c>
      <c r="I213" s="4" t="s">
        <v>1829</v>
      </c>
      <c r="J213" s="4" t="s">
        <v>94</v>
      </c>
      <c r="K213" s="4" t="s">
        <v>95</v>
      </c>
      <c r="L213" s="2" t="s">
        <v>294</v>
      </c>
      <c r="M213" s="2" t="s">
        <v>2480</v>
      </c>
      <c r="N213" s="4" t="s">
        <v>411</v>
      </c>
      <c r="O213" s="4" t="s">
        <v>252</v>
      </c>
      <c r="P213" s="4" t="s">
        <v>99</v>
      </c>
      <c r="Q213" s="137">
        <v>17871</v>
      </c>
      <c r="R213" s="147">
        <v>3.718</v>
      </c>
      <c r="S213" s="149">
        <v>2804</v>
      </c>
      <c r="U213" s="137">
        <v>1863.1</v>
      </c>
      <c r="V213" s="146">
        <v>1.3100000000000001E-4</v>
      </c>
      <c r="W213" s="146">
        <v>1.6600821662201999E-3</v>
      </c>
      <c r="X213" s="146">
        <v>3.6012505476500897E-4</v>
      </c>
    </row>
    <row r="214" spans="1:24" x14ac:dyDescent="0.2">
      <c r="A214" s="4">
        <v>1035</v>
      </c>
      <c r="B214" s="4">
        <v>1036</v>
      </c>
      <c r="C214" s="4" t="s">
        <v>2554</v>
      </c>
      <c r="D214" s="4" t="s">
        <v>2555</v>
      </c>
      <c r="E214" s="4" t="s">
        <v>399</v>
      </c>
      <c r="F214" s="4" t="s">
        <v>2556</v>
      </c>
      <c r="G214" s="4" t="s">
        <v>2557</v>
      </c>
      <c r="H214" s="4" t="s">
        <v>250</v>
      </c>
      <c r="I214" s="4" t="s">
        <v>1829</v>
      </c>
      <c r="J214" s="4" t="s">
        <v>94</v>
      </c>
      <c r="K214" s="4" t="s">
        <v>95</v>
      </c>
      <c r="L214" s="2" t="s">
        <v>294</v>
      </c>
      <c r="M214" s="2" t="s">
        <v>2480</v>
      </c>
      <c r="N214" s="4" t="s">
        <v>411</v>
      </c>
      <c r="O214" s="4" t="s">
        <v>252</v>
      </c>
      <c r="P214" s="4" t="s">
        <v>99</v>
      </c>
      <c r="Q214" s="137">
        <v>19894</v>
      </c>
      <c r="R214" s="147">
        <v>3.718</v>
      </c>
      <c r="S214" s="149">
        <v>2534</v>
      </c>
      <c r="U214" s="137">
        <v>1874.296</v>
      </c>
      <c r="V214" s="146">
        <v>1.9999999999999999E-6</v>
      </c>
      <c r="W214" s="146">
        <v>1.6700575768811099E-3</v>
      </c>
      <c r="X214" s="146">
        <v>3.6228904121318799E-4</v>
      </c>
    </row>
    <row r="215" spans="1:24" x14ac:dyDescent="0.2">
      <c r="A215" s="4">
        <v>1035</v>
      </c>
      <c r="B215" s="4">
        <v>1036</v>
      </c>
      <c r="C215" s="4" t="s">
        <v>2558</v>
      </c>
      <c r="D215" s="4" t="s">
        <v>2559</v>
      </c>
      <c r="E215" s="4" t="s">
        <v>247</v>
      </c>
      <c r="F215" s="4" t="s">
        <v>2560</v>
      </c>
      <c r="G215" s="4" t="s">
        <v>2561</v>
      </c>
      <c r="H215" s="4" t="s">
        <v>250</v>
      </c>
      <c r="I215" s="4" t="s">
        <v>1829</v>
      </c>
      <c r="J215" s="4" t="s">
        <v>30</v>
      </c>
      <c r="K215" s="4" t="s">
        <v>95</v>
      </c>
      <c r="L215" s="2" t="s">
        <v>294</v>
      </c>
      <c r="M215" s="2" t="s">
        <v>2485</v>
      </c>
      <c r="N215" s="4" t="s">
        <v>411</v>
      </c>
      <c r="O215" s="4" t="s">
        <v>252</v>
      </c>
      <c r="P215" s="4" t="s">
        <v>99</v>
      </c>
      <c r="Q215" s="137">
        <v>692</v>
      </c>
      <c r="R215" s="147">
        <v>3.718</v>
      </c>
      <c r="S215" s="149">
        <v>271</v>
      </c>
      <c r="U215" s="137">
        <v>6.9720000000000004</v>
      </c>
      <c r="V215" s="146">
        <v>1.44E-4</v>
      </c>
      <c r="W215" s="146">
        <v>6.2126674196379703E-6</v>
      </c>
      <c r="X215" s="146">
        <v>1.34772678139664E-6</v>
      </c>
    </row>
    <row r="216" spans="1:24" x14ac:dyDescent="0.2">
      <c r="A216" s="4">
        <v>1035</v>
      </c>
      <c r="B216" s="4">
        <v>1036</v>
      </c>
      <c r="C216" s="4" t="s">
        <v>2562</v>
      </c>
      <c r="D216" s="4" t="s">
        <v>2563</v>
      </c>
      <c r="E216" s="4" t="s">
        <v>247</v>
      </c>
      <c r="F216" s="4" t="s">
        <v>2564</v>
      </c>
      <c r="G216" s="4" t="s">
        <v>2565</v>
      </c>
      <c r="H216" s="4" t="s">
        <v>250</v>
      </c>
      <c r="I216" s="4" t="s">
        <v>1829</v>
      </c>
      <c r="J216" s="4" t="s">
        <v>30</v>
      </c>
      <c r="K216" s="4" t="s">
        <v>95</v>
      </c>
      <c r="L216" s="2" t="s">
        <v>294</v>
      </c>
      <c r="M216" s="2" t="s">
        <v>2485</v>
      </c>
      <c r="N216" s="4" t="s">
        <v>1368</v>
      </c>
      <c r="O216" s="4" t="s">
        <v>252</v>
      </c>
      <c r="P216" s="4" t="s">
        <v>99</v>
      </c>
      <c r="Q216" s="137">
        <v>45034</v>
      </c>
      <c r="R216" s="147">
        <v>3.718</v>
      </c>
      <c r="S216" s="149">
        <v>1143</v>
      </c>
      <c r="U216" s="137">
        <v>1913.798</v>
      </c>
      <c r="V216" s="146">
        <v>2.911E-3</v>
      </c>
      <c r="W216" s="146">
        <v>1.7052555585731499E-3</v>
      </c>
      <c r="X216" s="146">
        <v>3.6992461211587903E-4</v>
      </c>
    </row>
    <row r="217" spans="1:24" x14ac:dyDescent="0.2">
      <c r="A217" s="4">
        <v>1035</v>
      </c>
      <c r="B217" s="4">
        <v>1036</v>
      </c>
      <c r="C217" s="4" t="s">
        <v>2566</v>
      </c>
      <c r="D217" s="4" t="s">
        <v>2567</v>
      </c>
      <c r="E217" s="4" t="s">
        <v>247</v>
      </c>
      <c r="F217" s="4" t="s">
        <v>2568</v>
      </c>
      <c r="G217" s="4" t="s">
        <v>2569</v>
      </c>
      <c r="H217" s="4" t="s">
        <v>250</v>
      </c>
      <c r="I217" s="4" t="s">
        <v>1829</v>
      </c>
      <c r="J217" s="4" t="s">
        <v>30</v>
      </c>
      <c r="K217" s="4" t="s">
        <v>95</v>
      </c>
      <c r="L217" s="2" t="s">
        <v>294</v>
      </c>
      <c r="M217" s="2" t="s">
        <v>2485</v>
      </c>
      <c r="N217" s="4" t="s">
        <v>1368</v>
      </c>
      <c r="O217" s="4" t="s">
        <v>252</v>
      </c>
      <c r="P217" s="4" t="s">
        <v>99</v>
      </c>
      <c r="Q217" s="137">
        <v>24837</v>
      </c>
      <c r="R217" s="147">
        <v>3.718</v>
      </c>
      <c r="S217" s="149">
        <v>2162</v>
      </c>
      <c r="U217" s="137">
        <v>1996.4770000000001</v>
      </c>
      <c r="V217" s="146">
        <v>3.9899999999999999E-4</v>
      </c>
      <c r="W217" s="146">
        <v>1.7789246249000001E-3</v>
      </c>
      <c r="X217" s="146">
        <v>3.8590579490627597E-4</v>
      </c>
    </row>
    <row r="218" spans="1:24" x14ac:dyDescent="0.2">
      <c r="A218" s="4">
        <v>1035</v>
      </c>
      <c r="B218" s="4">
        <v>1036</v>
      </c>
      <c r="C218" s="4" t="s">
        <v>2570</v>
      </c>
      <c r="D218" s="4" t="s">
        <v>2571</v>
      </c>
      <c r="E218" s="4" t="s">
        <v>247</v>
      </c>
      <c r="F218" s="4" t="s">
        <v>2572</v>
      </c>
      <c r="G218" s="4" t="s">
        <v>2573</v>
      </c>
      <c r="H218" s="4" t="s">
        <v>250</v>
      </c>
      <c r="I218" s="4" t="s">
        <v>1829</v>
      </c>
      <c r="J218" s="4" t="s">
        <v>94</v>
      </c>
      <c r="K218" s="4" t="s">
        <v>95</v>
      </c>
      <c r="L218" s="2" t="s">
        <v>294</v>
      </c>
      <c r="M218" s="2" t="s">
        <v>2485</v>
      </c>
      <c r="N218" s="4" t="s">
        <v>1204</v>
      </c>
      <c r="O218" s="4" t="s">
        <v>252</v>
      </c>
      <c r="P218" s="4" t="s">
        <v>99</v>
      </c>
      <c r="Q218" s="137">
        <v>12575</v>
      </c>
      <c r="R218" s="147">
        <v>3.718</v>
      </c>
      <c r="S218" s="149">
        <v>1488</v>
      </c>
      <c r="U218" s="137">
        <v>695.697</v>
      </c>
      <c r="V218" s="146">
        <v>1.6249999999999999E-3</v>
      </c>
      <c r="W218" s="146">
        <v>6.1988859335632195E-4</v>
      </c>
      <c r="X218" s="146">
        <v>1.34473713514394E-4</v>
      </c>
    </row>
    <row r="219" spans="1:24" x14ac:dyDescent="0.2">
      <c r="A219" s="4">
        <v>1035</v>
      </c>
      <c r="B219" s="4">
        <v>1036</v>
      </c>
      <c r="C219" s="4" t="s">
        <v>2574</v>
      </c>
      <c r="D219" s="4" t="s">
        <v>2575</v>
      </c>
      <c r="E219" s="4" t="s">
        <v>247</v>
      </c>
      <c r="F219" s="4" t="s">
        <v>2576</v>
      </c>
      <c r="G219" s="4" t="s">
        <v>2577</v>
      </c>
      <c r="H219" s="4" t="s">
        <v>250</v>
      </c>
      <c r="I219" s="4" t="s">
        <v>1829</v>
      </c>
      <c r="J219" s="4" t="s">
        <v>94</v>
      </c>
      <c r="K219" s="4" t="s">
        <v>95</v>
      </c>
      <c r="L219" s="2" t="s">
        <v>294</v>
      </c>
      <c r="M219" s="2" t="s">
        <v>2485</v>
      </c>
      <c r="N219" s="4" t="s">
        <v>1210</v>
      </c>
      <c r="O219" s="4" t="s">
        <v>252</v>
      </c>
      <c r="P219" s="4" t="s">
        <v>99</v>
      </c>
      <c r="Q219" s="137">
        <v>1080</v>
      </c>
      <c r="R219" s="147">
        <v>3.718</v>
      </c>
      <c r="S219" s="149">
        <v>1618</v>
      </c>
      <c r="U219" s="137">
        <v>64.97</v>
      </c>
      <c r="V219" s="146">
        <v>1.9000000000000001E-5</v>
      </c>
      <c r="W219" s="146">
        <v>5.7890192371286899E-5</v>
      </c>
      <c r="X219" s="146">
        <v>1.25582390572476E-5</v>
      </c>
    </row>
    <row r="220" spans="1:24" x14ac:dyDescent="0.2">
      <c r="A220" s="4">
        <v>1035</v>
      </c>
      <c r="B220" s="4">
        <v>1036</v>
      </c>
      <c r="C220" s="4" t="s">
        <v>2578</v>
      </c>
      <c r="D220" s="4" t="s">
        <v>2579</v>
      </c>
      <c r="E220" s="4" t="s">
        <v>399</v>
      </c>
      <c r="F220" s="4" t="s">
        <v>2580</v>
      </c>
      <c r="G220" s="4" t="s">
        <v>2581</v>
      </c>
      <c r="H220" s="4" t="s">
        <v>250</v>
      </c>
      <c r="I220" s="4" t="s">
        <v>1829</v>
      </c>
      <c r="J220" s="4" t="s">
        <v>94</v>
      </c>
      <c r="K220" s="4" t="s">
        <v>95</v>
      </c>
      <c r="L220" s="2" t="s">
        <v>294</v>
      </c>
      <c r="M220" s="2" t="s">
        <v>2485</v>
      </c>
      <c r="N220" s="4" t="s">
        <v>411</v>
      </c>
      <c r="O220" s="4" t="s">
        <v>252</v>
      </c>
      <c r="P220" s="4" t="s">
        <v>99</v>
      </c>
      <c r="Q220" s="137">
        <v>10590</v>
      </c>
      <c r="R220" s="147">
        <v>3.718</v>
      </c>
      <c r="S220" s="149">
        <v>1228.5</v>
      </c>
      <c r="U220" s="137">
        <v>483.70499999999998</v>
      </c>
      <c r="V220" s="146">
        <v>1.25E-4</v>
      </c>
      <c r="W220" s="146">
        <v>4.3099659677291001E-4</v>
      </c>
      <c r="X220" s="146">
        <v>9.3496982363094097E-5</v>
      </c>
    </row>
    <row r="221" spans="1:24" x14ac:dyDescent="0.2">
      <c r="A221" s="4">
        <v>1035</v>
      </c>
      <c r="B221" s="4">
        <v>1036</v>
      </c>
      <c r="C221" s="4" t="s">
        <v>2582</v>
      </c>
      <c r="D221" s="4" t="s">
        <v>2583</v>
      </c>
      <c r="E221" s="4" t="s">
        <v>247</v>
      </c>
      <c r="F221" s="4" t="s">
        <v>2584</v>
      </c>
      <c r="G221" s="4" t="s">
        <v>2585</v>
      </c>
      <c r="H221" s="4" t="s">
        <v>250</v>
      </c>
      <c r="I221" s="4" t="s">
        <v>1829</v>
      </c>
      <c r="J221" s="4" t="s">
        <v>94</v>
      </c>
      <c r="K221" s="4" t="s">
        <v>30</v>
      </c>
      <c r="L221" s="2" t="s">
        <v>294</v>
      </c>
      <c r="M221" s="2" t="s">
        <v>190</v>
      </c>
      <c r="N221" s="31" t="s">
        <v>2586</v>
      </c>
      <c r="O221" s="4" t="s">
        <v>252</v>
      </c>
      <c r="P221" s="4" t="s">
        <v>99</v>
      </c>
      <c r="Q221" s="137">
        <v>12878</v>
      </c>
      <c r="R221" s="147">
        <v>3.718</v>
      </c>
      <c r="S221" s="149">
        <v>204</v>
      </c>
      <c r="U221" s="137">
        <v>97.676000000000002</v>
      </c>
      <c r="V221" s="146">
        <v>2.4399999999999999E-4</v>
      </c>
      <c r="W221" s="146">
        <v>8.7032469819230506E-5</v>
      </c>
      <c r="X221" s="146">
        <v>1.88801335245638E-5</v>
      </c>
    </row>
    <row r="222" spans="1:24" x14ac:dyDescent="0.2">
      <c r="A222" s="4">
        <v>1035</v>
      </c>
      <c r="B222" s="4">
        <v>1036</v>
      </c>
      <c r="C222" s="4" t="s">
        <v>1732</v>
      </c>
      <c r="D222" s="4" t="s">
        <v>1733</v>
      </c>
      <c r="E222" s="4" t="s">
        <v>399</v>
      </c>
      <c r="F222" s="4" t="s">
        <v>2587</v>
      </c>
      <c r="G222" s="4" t="s">
        <v>2588</v>
      </c>
      <c r="H222" s="4" t="s">
        <v>250</v>
      </c>
      <c r="I222" s="4" t="s">
        <v>1829</v>
      </c>
      <c r="J222" s="4" t="s">
        <v>94</v>
      </c>
      <c r="K222" s="4" t="s">
        <v>322</v>
      </c>
      <c r="L222" s="2" t="s">
        <v>294</v>
      </c>
      <c r="M222" s="2" t="s">
        <v>2485</v>
      </c>
      <c r="N222" s="4" t="s">
        <v>411</v>
      </c>
      <c r="O222" s="4" t="s">
        <v>252</v>
      </c>
      <c r="P222" s="4" t="s">
        <v>99</v>
      </c>
      <c r="Q222" s="137">
        <v>49594</v>
      </c>
      <c r="R222" s="147">
        <v>3.718</v>
      </c>
      <c r="S222" s="149">
        <v>871</v>
      </c>
      <c r="U222" s="137">
        <v>1606.0409999999999</v>
      </c>
      <c r="V222" s="146">
        <v>4.0000000000000003E-5</v>
      </c>
      <c r="W222" s="146">
        <v>1.4310341989436301E-3</v>
      </c>
      <c r="X222" s="146">
        <v>3.1043720591166098E-4</v>
      </c>
    </row>
    <row r="223" spans="1:24" x14ac:dyDescent="0.2">
      <c r="A223" s="4">
        <v>1035</v>
      </c>
      <c r="B223" s="4">
        <v>1036</v>
      </c>
      <c r="C223" s="4" t="s">
        <v>2589</v>
      </c>
      <c r="D223" s="4" t="s">
        <v>2590</v>
      </c>
      <c r="E223" s="4" t="s">
        <v>247</v>
      </c>
      <c r="F223" s="4" t="s">
        <v>2591</v>
      </c>
      <c r="G223" s="4" t="s">
        <v>2592</v>
      </c>
      <c r="H223" s="4" t="s">
        <v>250</v>
      </c>
      <c r="I223" s="4" t="s">
        <v>1829</v>
      </c>
      <c r="J223" s="4" t="s">
        <v>94</v>
      </c>
      <c r="K223" s="4" t="s">
        <v>95</v>
      </c>
      <c r="L223" s="2" t="s">
        <v>294</v>
      </c>
      <c r="M223" s="2" t="s">
        <v>2480</v>
      </c>
      <c r="N223" s="4" t="s">
        <v>1300</v>
      </c>
      <c r="O223" s="4" t="s">
        <v>252</v>
      </c>
      <c r="P223" s="4" t="s">
        <v>99</v>
      </c>
      <c r="Q223" s="137">
        <v>141803</v>
      </c>
      <c r="R223" s="147">
        <v>3.718</v>
      </c>
      <c r="S223" s="149">
        <v>1459</v>
      </c>
      <c r="T223" s="136">
        <v>449.51600000000002</v>
      </c>
      <c r="U223" s="137">
        <v>9363.49</v>
      </c>
      <c r="V223" s="146">
        <v>1.1800000000000001E-3</v>
      </c>
      <c r="W223" s="146">
        <v>8.3431701443908001E-3</v>
      </c>
      <c r="X223" s="146">
        <v>1.80990114001622E-3</v>
      </c>
    </row>
    <row r="224" spans="1:24" x14ac:dyDescent="0.2">
      <c r="A224" s="4">
        <v>1035</v>
      </c>
      <c r="B224" s="4">
        <v>1037</v>
      </c>
      <c r="C224" s="4" t="s">
        <v>428</v>
      </c>
      <c r="D224" s="4" t="s">
        <v>429</v>
      </c>
      <c r="E224" s="4" t="s">
        <v>247</v>
      </c>
      <c r="F224" s="4" t="s">
        <v>1830</v>
      </c>
      <c r="G224" s="4" t="s">
        <v>1831</v>
      </c>
      <c r="H224" s="4" t="s">
        <v>250</v>
      </c>
      <c r="I224" s="4" t="s">
        <v>1829</v>
      </c>
      <c r="J224" s="4" t="s">
        <v>30</v>
      </c>
      <c r="K224" s="4" t="s">
        <v>30</v>
      </c>
      <c r="L224" s="2" t="s">
        <v>294</v>
      </c>
      <c r="M224" s="2" t="s">
        <v>190</v>
      </c>
      <c r="N224" s="4" t="s">
        <v>368</v>
      </c>
      <c r="O224" s="4" t="s">
        <v>252</v>
      </c>
      <c r="P224" s="4" t="s">
        <v>34</v>
      </c>
      <c r="Q224" s="137">
        <v>1306</v>
      </c>
      <c r="R224" s="147">
        <v>1</v>
      </c>
      <c r="S224" s="149">
        <v>1780</v>
      </c>
      <c r="U224" s="137">
        <v>23.247</v>
      </c>
      <c r="V224" s="146">
        <v>9.5000000000000005E-5</v>
      </c>
      <c r="W224" s="146">
        <v>2.2448612273694699E-3</v>
      </c>
      <c r="X224" s="146">
        <v>5.6366468785522603E-5</v>
      </c>
    </row>
    <row r="225" spans="1:24" x14ac:dyDescent="0.2">
      <c r="A225" s="4">
        <v>1035</v>
      </c>
      <c r="B225" s="4">
        <v>1037</v>
      </c>
      <c r="C225" s="4" t="s">
        <v>1836</v>
      </c>
      <c r="D225" s="4" t="s">
        <v>1837</v>
      </c>
      <c r="E225" s="4" t="s">
        <v>247</v>
      </c>
      <c r="F225" s="4" t="s">
        <v>1838</v>
      </c>
      <c r="G225" s="4" t="s">
        <v>1839</v>
      </c>
      <c r="H225" s="4" t="s">
        <v>250</v>
      </c>
      <c r="I225" s="4" t="s">
        <v>1829</v>
      </c>
      <c r="J225" s="4" t="s">
        <v>30</v>
      </c>
      <c r="K225" s="4" t="s">
        <v>30</v>
      </c>
      <c r="L225" s="2" t="s">
        <v>294</v>
      </c>
      <c r="M225" s="2" t="s">
        <v>31</v>
      </c>
      <c r="N225" s="4" t="s">
        <v>361</v>
      </c>
      <c r="O225" s="4" t="s">
        <v>252</v>
      </c>
      <c r="P225" s="4" t="s">
        <v>34</v>
      </c>
      <c r="Q225" s="137">
        <v>6739</v>
      </c>
      <c r="R225" s="147">
        <v>1</v>
      </c>
      <c r="S225" s="149">
        <v>3240</v>
      </c>
      <c r="U225" s="137">
        <v>218.34399999999999</v>
      </c>
      <c r="V225" s="146">
        <v>2.5999999999999998E-5</v>
      </c>
      <c r="W225" s="146">
        <v>2.1084668938704199E-2</v>
      </c>
      <c r="X225" s="146">
        <v>5.2941728383771702E-4</v>
      </c>
    </row>
    <row r="226" spans="1:24" x14ac:dyDescent="0.2">
      <c r="A226" s="4">
        <v>1035</v>
      </c>
      <c r="B226" s="4">
        <v>1037</v>
      </c>
      <c r="C226" s="4" t="s">
        <v>1437</v>
      </c>
      <c r="D226" s="4" t="s">
        <v>1438</v>
      </c>
      <c r="E226" s="4" t="s">
        <v>399</v>
      </c>
      <c r="F226" s="4" t="s">
        <v>1861</v>
      </c>
      <c r="G226" s="4" t="s">
        <v>1862</v>
      </c>
      <c r="H226" s="4" t="s">
        <v>250</v>
      </c>
      <c r="I226" s="4" t="s">
        <v>1829</v>
      </c>
      <c r="J226" s="4" t="s">
        <v>30</v>
      </c>
      <c r="K226" s="4" t="s">
        <v>95</v>
      </c>
      <c r="L226" s="2" t="s">
        <v>294</v>
      </c>
      <c r="M226" s="2" t="s">
        <v>31</v>
      </c>
      <c r="N226" s="4" t="s">
        <v>308</v>
      </c>
      <c r="O226" s="4" t="s">
        <v>252</v>
      </c>
      <c r="P226" s="4" t="s">
        <v>34</v>
      </c>
      <c r="Q226" s="137">
        <v>117</v>
      </c>
      <c r="R226" s="147">
        <v>1</v>
      </c>
      <c r="S226" s="149">
        <v>26100</v>
      </c>
      <c r="U226" s="137">
        <v>30.536999999999999</v>
      </c>
      <c r="V226" s="146">
        <v>1.9999999999999999E-6</v>
      </c>
      <c r="W226" s="146">
        <v>2.9488500481864902E-3</v>
      </c>
      <c r="X226" s="146">
        <v>7.4043001931599394E-5</v>
      </c>
    </row>
    <row r="227" spans="1:24" x14ac:dyDescent="0.2">
      <c r="A227" s="4">
        <v>1035</v>
      </c>
      <c r="B227" s="4">
        <v>1037</v>
      </c>
      <c r="C227" s="4" t="s">
        <v>1871</v>
      </c>
      <c r="D227" s="4" t="s">
        <v>1872</v>
      </c>
      <c r="E227" s="4" t="s">
        <v>247</v>
      </c>
      <c r="F227" s="4" t="s">
        <v>1873</v>
      </c>
      <c r="G227" s="4" t="s">
        <v>1874</v>
      </c>
      <c r="H227" s="4" t="s">
        <v>250</v>
      </c>
      <c r="I227" s="4" t="s">
        <v>1829</v>
      </c>
      <c r="J227" s="4" t="s">
        <v>30</v>
      </c>
      <c r="K227" s="4" t="s">
        <v>30</v>
      </c>
      <c r="L227" s="2" t="s">
        <v>294</v>
      </c>
      <c r="M227" s="2" t="s">
        <v>31</v>
      </c>
      <c r="N227" s="4" t="s">
        <v>338</v>
      </c>
      <c r="O227" s="4" t="s">
        <v>252</v>
      </c>
      <c r="P227" s="4" t="s">
        <v>34</v>
      </c>
      <c r="Q227" s="137">
        <v>787</v>
      </c>
      <c r="R227" s="147">
        <v>1</v>
      </c>
      <c r="S227" s="149">
        <v>15580</v>
      </c>
      <c r="U227" s="137">
        <v>122.61499999999999</v>
      </c>
      <c r="V227" s="146">
        <v>5.3000000000000001E-5</v>
      </c>
      <c r="W227" s="146">
        <v>1.1840458103886E-2</v>
      </c>
      <c r="X227" s="146">
        <v>2.9730337179953101E-4</v>
      </c>
    </row>
    <row r="228" spans="1:24" x14ac:dyDescent="0.2">
      <c r="A228" s="4">
        <v>1035</v>
      </c>
      <c r="B228" s="4">
        <v>1037</v>
      </c>
      <c r="C228" s="4" t="s">
        <v>1892</v>
      </c>
      <c r="D228" s="4" t="s">
        <v>1893</v>
      </c>
      <c r="E228" s="4" t="s">
        <v>247</v>
      </c>
      <c r="F228" s="4" t="s">
        <v>1894</v>
      </c>
      <c r="G228" s="4" t="s">
        <v>1895</v>
      </c>
      <c r="H228" s="4" t="s">
        <v>250</v>
      </c>
      <c r="I228" s="4" t="s">
        <v>1829</v>
      </c>
      <c r="J228" s="4" t="s">
        <v>30</v>
      </c>
      <c r="K228" s="4" t="s">
        <v>30</v>
      </c>
      <c r="L228" s="2" t="s">
        <v>294</v>
      </c>
      <c r="M228" s="2" t="s">
        <v>31</v>
      </c>
      <c r="N228" s="4" t="s">
        <v>281</v>
      </c>
      <c r="O228" s="4" t="s">
        <v>252</v>
      </c>
      <c r="P228" s="4" t="s">
        <v>34</v>
      </c>
      <c r="Q228" s="137">
        <v>4166</v>
      </c>
      <c r="R228" s="147">
        <v>1</v>
      </c>
      <c r="S228" s="149">
        <v>5236</v>
      </c>
      <c r="U228" s="137">
        <v>218.13200000000001</v>
      </c>
      <c r="V228" s="146">
        <v>3.1999999999999999E-5</v>
      </c>
      <c r="W228" s="146">
        <v>2.10642122994074E-2</v>
      </c>
      <c r="X228" s="146">
        <v>5.2890363581960199E-4</v>
      </c>
    </row>
    <row r="229" spans="1:24" x14ac:dyDescent="0.2">
      <c r="A229" s="4">
        <v>1035</v>
      </c>
      <c r="B229" s="4">
        <v>1037</v>
      </c>
      <c r="C229" s="4" t="s">
        <v>480</v>
      </c>
      <c r="D229" s="4" t="s">
        <v>481</v>
      </c>
      <c r="E229" s="4" t="s">
        <v>247</v>
      </c>
      <c r="F229" s="4" t="s">
        <v>1898</v>
      </c>
      <c r="G229" s="4" t="s">
        <v>1899</v>
      </c>
      <c r="H229" s="4" t="s">
        <v>250</v>
      </c>
      <c r="I229" s="4" t="s">
        <v>1829</v>
      </c>
      <c r="J229" s="4" t="s">
        <v>30</v>
      </c>
      <c r="K229" s="4" t="s">
        <v>30</v>
      </c>
      <c r="L229" s="2" t="s">
        <v>294</v>
      </c>
      <c r="M229" s="2" t="s">
        <v>31</v>
      </c>
      <c r="N229" s="4" t="s">
        <v>308</v>
      </c>
      <c r="O229" s="4" t="s">
        <v>252</v>
      </c>
      <c r="P229" s="4" t="s">
        <v>34</v>
      </c>
      <c r="Q229" s="137">
        <v>2030</v>
      </c>
      <c r="R229" s="147">
        <v>1</v>
      </c>
      <c r="S229" s="149">
        <v>5556</v>
      </c>
      <c r="U229" s="137">
        <v>112.78700000000001</v>
      </c>
      <c r="V229" s="146">
        <v>1.55E-4</v>
      </c>
      <c r="W229" s="146">
        <v>1.0891422229256299E-2</v>
      </c>
      <c r="X229" s="146">
        <v>2.7347392508297798E-4</v>
      </c>
    </row>
    <row r="230" spans="1:24" x14ac:dyDescent="0.2">
      <c r="A230" s="4">
        <v>1035</v>
      </c>
      <c r="B230" s="4">
        <v>1037</v>
      </c>
      <c r="C230" s="4" t="s">
        <v>1906</v>
      </c>
      <c r="D230" s="4" t="s">
        <v>1907</v>
      </c>
      <c r="E230" s="4" t="s">
        <v>247</v>
      </c>
      <c r="F230" s="4" t="s">
        <v>1908</v>
      </c>
      <c r="G230" s="4" t="s">
        <v>1909</v>
      </c>
      <c r="H230" s="4" t="s">
        <v>250</v>
      </c>
      <c r="I230" s="4" t="s">
        <v>1829</v>
      </c>
      <c r="J230" s="4" t="s">
        <v>30</v>
      </c>
      <c r="K230" s="4" t="s">
        <v>30</v>
      </c>
      <c r="L230" s="2" t="s">
        <v>294</v>
      </c>
      <c r="M230" s="2" t="s">
        <v>31</v>
      </c>
      <c r="N230" s="4" t="s">
        <v>251</v>
      </c>
      <c r="O230" s="4" t="s">
        <v>252</v>
      </c>
      <c r="P230" s="4" t="s">
        <v>34</v>
      </c>
      <c r="Q230" s="137">
        <v>1904</v>
      </c>
      <c r="R230" s="147">
        <v>1</v>
      </c>
      <c r="S230" s="149">
        <v>13820</v>
      </c>
      <c r="U230" s="137">
        <v>263.13299999999998</v>
      </c>
      <c r="V230" s="146">
        <v>5.5000000000000002E-5</v>
      </c>
      <c r="W230" s="146">
        <v>2.5409803515716801E-2</v>
      </c>
      <c r="X230" s="146">
        <v>6.3801756618748204E-4</v>
      </c>
    </row>
    <row r="231" spans="1:24" x14ac:dyDescent="0.2">
      <c r="A231" s="4">
        <v>1035</v>
      </c>
      <c r="B231" s="4">
        <v>1037</v>
      </c>
      <c r="C231" s="4" t="s">
        <v>1910</v>
      </c>
      <c r="D231" s="4" t="s">
        <v>1911</v>
      </c>
      <c r="E231" s="4" t="s">
        <v>247</v>
      </c>
      <c r="F231" s="4" t="s">
        <v>1912</v>
      </c>
      <c r="G231" s="4" t="s">
        <v>1913</v>
      </c>
      <c r="H231" s="4" t="s">
        <v>250</v>
      </c>
      <c r="I231" s="4" t="s">
        <v>1829</v>
      </c>
      <c r="J231" s="4" t="s">
        <v>30</v>
      </c>
      <c r="K231" s="4" t="s">
        <v>30</v>
      </c>
      <c r="L231" s="2" t="s">
        <v>294</v>
      </c>
      <c r="M231" s="2" t="s">
        <v>31</v>
      </c>
      <c r="N231" s="4" t="s">
        <v>251</v>
      </c>
      <c r="O231" s="4" t="s">
        <v>252</v>
      </c>
      <c r="P231" s="4" t="s">
        <v>34</v>
      </c>
      <c r="Q231" s="137">
        <v>7</v>
      </c>
      <c r="R231" s="147">
        <v>1</v>
      </c>
      <c r="S231" s="149">
        <v>173080</v>
      </c>
      <c r="U231" s="137">
        <v>12.116</v>
      </c>
      <c r="V231" s="146">
        <v>1.9999999999999999E-6</v>
      </c>
      <c r="W231" s="146">
        <v>1.1699606262503899E-3</v>
      </c>
      <c r="X231" s="146">
        <v>2.93766707339452E-5</v>
      </c>
    </row>
    <row r="232" spans="1:24" x14ac:dyDescent="0.2">
      <c r="A232" s="4">
        <v>1035</v>
      </c>
      <c r="B232" s="4">
        <v>1037</v>
      </c>
      <c r="C232" s="4" t="s">
        <v>1918</v>
      </c>
      <c r="D232" s="4" t="s">
        <v>1919</v>
      </c>
      <c r="E232" s="4" t="s">
        <v>247</v>
      </c>
      <c r="F232" s="4" t="s">
        <v>1920</v>
      </c>
      <c r="G232" s="4" t="s">
        <v>1921</v>
      </c>
      <c r="H232" s="4" t="s">
        <v>250</v>
      </c>
      <c r="I232" s="4" t="s">
        <v>1829</v>
      </c>
      <c r="J232" s="4" t="s">
        <v>30</v>
      </c>
      <c r="K232" s="4" t="s">
        <v>30</v>
      </c>
      <c r="L232" s="2" t="s">
        <v>294</v>
      </c>
      <c r="M232" s="2" t="s">
        <v>31</v>
      </c>
      <c r="N232" s="4" t="s">
        <v>281</v>
      </c>
      <c r="O232" s="4" t="s">
        <v>252</v>
      </c>
      <c r="P232" s="4" t="s">
        <v>34</v>
      </c>
      <c r="Q232" s="137">
        <v>7832</v>
      </c>
      <c r="R232" s="147">
        <v>1</v>
      </c>
      <c r="S232" s="149">
        <v>1796</v>
      </c>
      <c r="U232" s="137">
        <v>140.66300000000001</v>
      </c>
      <c r="V232" s="146">
        <v>1.7E-5</v>
      </c>
      <c r="W232" s="146">
        <v>1.35833011969101E-2</v>
      </c>
      <c r="X232" s="146">
        <v>3.4106461173867802E-4</v>
      </c>
    </row>
    <row r="233" spans="1:24" x14ac:dyDescent="0.2">
      <c r="A233" s="4">
        <v>1035</v>
      </c>
      <c r="B233" s="4">
        <v>1037</v>
      </c>
      <c r="C233" s="4" t="s">
        <v>304</v>
      </c>
      <c r="D233" s="4" t="s">
        <v>305</v>
      </c>
      <c r="E233" s="4" t="s">
        <v>247</v>
      </c>
      <c r="F233" s="4" t="s">
        <v>1926</v>
      </c>
      <c r="G233" s="4" t="s">
        <v>1927</v>
      </c>
      <c r="H233" s="4" t="s">
        <v>250</v>
      </c>
      <c r="I233" s="4" t="s">
        <v>1829</v>
      </c>
      <c r="J233" s="4" t="s">
        <v>30</v>
      </c>
      <c r="K233" s="4" t="s">
        <v>95</v>
      </c>
      <c r="L233" s="2" t="s">
        <v>294</v>
      </c>
      <c r="M233" s="2" t="s">
        <v>31</v>
      </c>
      <c r="N233" s="4" t="s">
        <v>308</v>
      </c>
      <c r="O233" s="4" t="s">
        <v>252</v>
      </c>
      <c r="P233" s="4" t="s">
        <v>34</v>
      </c>
      <c r="Q233" s="137">
        <v>11000</v>
      </c>
      <c r="R233" s="147">
        <v>1</v>
      </c>
      <c r="S233" s="149">
        <v>5941</v>
      </c>
      <c r="U233" s="137">
        <v>653.51</v>
      </c>
      <c r="V233" s="146">
        <v>9.2E-5</v>
      </c>
      <c r="W233" s="146">
        <v>6.3107148540798103E-2</v>
      </c>
      <c r="X233" s="146">
        <v>1.5845643708392899E-3</v>
      </c>
    </row>
    <row r="234" spans="1:24" x14ac:dyDescent="0.2">
      <c r="A234" s="4">
        <v>1035</v>
      </c>
      <c r="B234" s="4">
        <v>1037</v>
      </c>
      <c r="C234" s="4" t="s">
        <v>397</v>
      </c>
      <c r="D234" s="4" t="s">
        <v>398</v>
      </c>
      <c r="E234" s="4" t="s">
        <v>399</v>
      </c>
      <c r="F234" s="4" t="s">
        <v>1932</v>
      </c>
      <c r="G234" s="4" t="s">
        <v>1933</v>
      </c>
      <c r="H234" s="4" t="s">
        <v>250</v>
      </c>
      <c r="I234" s="4" t="s">
        <v>1829</v>
      </c>
      <c r="J234" s="4" t="s">
        <v>30</v>
      </c>
      <c r="K234" s="4" t="s">
        <v>402</v>
      </c>
      <c r="L234" s="2" t="s">
        <v>294</v>
      </c>
      <c r="M234" s="2" t="s">
        <v>31</v>
      </c>
      <c r="N234" s="4" t="s">
        <v>394</v>
      </c>
      <c r="O234" s="4" t="s">
        <v>252</v>
      </c>
      <c r="P234" s="4" t="s">
        <v>34</v>
      </c>
      <c r="Q234" s="137">
        <v>1141</v>
      </c>
      <c r="R234" s="147">
        <v>1</v>
      </c>
      <c r="S234" s="149">
        <v>4205</v>
      </c>
      <c r="T234" s="136">
        <v>1.2729999999999999</v>
      </c>
      <c r="U234" s="137">
        <v>49.252000000000002</v>
      </c>
      <c r="V234" s="146">
        <v>6.0000000000000002E-6</v>
      </c>
      <c r="W234" s="146">
        <v>4.7560644799311503E-3</v>
      </c>
      <c r="X234" s="146">
        <v>1.194205489326E-4</v>
      </c>
    </row>
    <row r="235" spans="1:24" x14ac:dyDescent="0.2">
      <c r="A235" s="4">
        <v>1035</v>
      </c>
      <c r="B235" s="4">
        <v>1037</v>
      </c>
      <c r="C235" s="4" t="s">
        <v>2013</v>
      </c>
      <c r="D235" s="4" t="s">
        <v>2014</v>
      </c>
      <c r="E235" s="4" t="s">
        <v>247</v>
      </c>
      <c r="F235" s="4" t="s">
        <v>2015</v>
      </c>
      <c r="G235" s="4" t="s">
        <v>2016</v>
      </c>
      <c r="H235" s="4" t="s">
        <v>250</v>
      </c>
      <c r="I235" s="4" t="s">
        <v>1829</v>
      </c>
      <c r="J235" s="4" t="s">
        <v>30</v>
      </c>
      <c r="K235" s="4" t="s">
        <v>30</v>
      </c>
      <c r="L235" s="2" t="s">
        <v>294</v>
      </c>
      <c r="M235" s="2" t="s">
        <v>31</v>
      </c>
      <c r="N235" s="4" t="s">
        <v>251</v>
      </c>
      <c r="O235" s="4" t="s">
        <v>252</v>
      </c>
      <c r="P235" s="4" t="s">
        <v>34</v>
      </c>
      <c r="Q235" s="137">
        <v>416929</v>
      </c>
      <c r="R235" s="147">
        <v>1</v>
      </c>
      <c r="S235" s="149">
        <v>80.5</v>
      </c>
      <c r="U235" s="137">
        <v>335.62799999999999</v>
      </c>
      <c r="V235" s="146">
        <v>3.28E-4</v>
      </c>
      <c r="W235" s="146">
        <v>3.2410393519369203E-2</v>
      </c>
      <c r="X235" s="146">
        <v>8.13796154685579E-4</v>
      </c>
    </row>
    <row r="236" spans="1:24" x14ac:dyDescent="0.2">
      <c r="A236" s="4">
        <v>1035</v>
      </c>
      <c r="B236" s="4">
        <v>1037</v>
      </c>
      <c r="C236" s="4" t="s">
        <v>2017</v>
      </c>
      <c r="D236" s="4" t="s">
        <v>2018</v>
      </c>
      <c r="E236" s="4" t="s">
        <v>247</v>
      </c>
      <c r="F236" s="4" t="s">
        <v>2019</v>
      </c>
      <c r="G236" s="4" t="s">
        <v>2020</v>
      </c>
      <c r="H236" s="4" t="s">
        <v>250</v>
      </c>
      <c r="I236" s="4" t="s">
        <v>1829</v>
      </c>
      <c r="J236" s="4" t="s">
        <v>30</v>
      </c>
      <c r="K236" s="4" t="s">
        <v>30</v>
      </c>
      <c r="L236" s="2" t="s">
        <v>294</v>
      </c>
      <c r="M236" s="2" t="s">
        <v>31</v>
      </c>
      <c r="N236" s="4" t="s">
        <v>368</v>
      </c>
      <c r="O236" s="4" t="s">
        <v>252</v>
      </c>
      <c r="P236" s="4" t="s">
        <v>34</v>
      </c>
      <c r="Q236" s="137">
        <v>288</v>
      </c>
      <c r="R236" s="147">
        <v>1</v>
      </c>
      <c r="S236" s="149">
        <v>20100</v>
      </c>
      <c r="U236" s="137">
        <v>57.887999999999998</v>
      </c>
      <c r="V236" s="146">
        <v>3.1999999999999999E-5</v>
      </c>
      <c r="W236" s="146">
        <v>5.5900393486399899E-3</v>
      </c>
      <c r="X236" s="146">
        <v>1.40360916128514E-4</v>
      </c>
    </row>
    <row r="237" spans="1:24" x14ac:dyDescent="0.2">
      <c r="A237" s="4">
        <v>1035</v>
      </c>
      <c r="B237" s="4">
        <v>1037</v>
      </c>
      <c r="C237" s="4" t="s">
        <v>1373</v>
      </c>
      <c r="D237" s="4" t="s">
        <v>1374</v>
      </c>
      <c r="E237" s="4" t="s">
        <v>247</v>
      </c>
      <c r="F237" s="4" t="s">
        <v>2027</v>
      </c>
      <c r="G237" s="4" t="s">
        <v>2028</v>
      </c>
      <c r="H237" s="4" t="s">
        <v>250</v>
      </c>
      <c r="I237" s="4" t="s">
        <v>1829</v>
      </c>
      <c r="J237" s="4" t="s">
        <v>30</v>
      </c>
      <c r="K237" s="4" t="s">
        <v>30</v>
      </c>
      <c r="L237" s="2" t="s">
        <v>294</v>
      </c>
      <c r="M237" s="2" t="s">
        <v>31</v>
      </c>
      <c r="N237" s="4" t="s">
        <v>263</v>
      </c>
      <c r="O237" s="4" t="s">
        <v>252</v>
      </c>
      <c r="P237" s="4" t="s">
        <v>34</v>
      </c>
      <c r="Q237" s="137">
        <v>7860</v>
      </c>
      <c r="R237" s="147">
        <v>1</v>
      </c>
      <c r="S237" s="149">
        <v>2572</v>
      </c>
      <c r="T237" s="136">
        <v>2.0089999999999999</v>
      </c>
      <c r="U237" s="137">
        <v>204.16800000000001</v>
      </c>
      <c r="V237" s="146">
        <v>6.0000000000000002E-6</v>
      </c>
      <c r="W237" s="146">
        <v>1.97158074738072E-2</v>
      </c>
      <c r="X237" s="146">
        <v>4.9504638995255903E-4</v>
      </c>
    </row>
    <row r="238" spans="1:24" x14ac:dyDescent="0.2">
      <c r="A238" s="4">
        <v>1035</v>
      </c>
      <c r="B238" s="4">
        <v>1037</v>
      </c>
      <c r="C238" s="4" t="s">
        <v>708</v>
      </c>
      <c r="D238" s="4" t="s">
        <v>709</v>
      </c>
      <c r="E238" s="4" t="s">
        <v>247</v>
      </c>
      <c r="F238" s="4" t="s">
        <v>2037</v>
      </c>
      <c r="G238" s="4" t="s">
        <v>2038</v>
      </c>
      <c r="H238" s="4" t="s">
        <v>250</v>
      </c>
      <c r="I238" s="4" t="s">
        <v>1829</v>
      </c>
      <c r="J238" s="4" t="s">
        <v>30</v>
      </c>
      <c r="K238" s="4" t="s">
        <v>30</v>
      </c>
      <c r="L238" s="2" t="s">
        <v>294</v>
      </c>
      <c r="M238" s="2" t="s">
        <v>31</v>
      </c>
      <c r="N238" s="4" t="s">
        <v>368</v>
      </c>
      <c r="O238" s="4" t="s">
        <v>252</v>
      </c>
      <c r="P238" s="4" t="s">
        <v>34</v>
      </c>
      <c r="Q238" s="137">
        <v>210</v>
      </c>
      <c r="R238" s="147">
        <v>1</v>
      </c>
      <c r="S238" s="149">
        <v>30010</v>
      </c>
      <c r="U238" s="137">
        <v>63.021000000000001</v>
      </c>
      <c r="V238" s="146">
        <v>1.0000000000000001E-5</v>
      </c>
      <c r="W238" s="146">
        <v>6.0857149977653503E-3</v>
      </c>
      <c r="X238" s="146">
        <v>1.5280689081217301E-4</v>
      </c>
    </row>
    <row r="239" spans="1:24" x14ac:dyDescent="0.2">
      <c r="A239" s="4">
        <v>1035</v>
      </c>
      <c r="B239" s="4">
        <v>1037</v>
      </c>
      <c r="C239" s="4" t="s">
        <v>708</v>
      </c>
      <c r="D239" s="4" t="s">
        <v>709</v>
      </c>
      <c r="E239" s="4" t="s">
        <v>247</v>
      </c>
      <c r="F239" s="4" t="s">
        <v>2039</v>
      </c>
      <c r="G239" s="4" t="s">
        <v>2038</v>
      </c>
      <c r="H239" s="4" t="s">
        <v>250</v>
      </c>
      <c r="I239" s="4" t="s">
        <v>1829</v>
      </c>
      <c r="J239" s="4" t="s">
        <v>30</v>
      </c>
      <c r="K239" s="4" t="s">
        <v>30</v>
      </c>
      <c r="L239" s="2" t="s">
        <v>294</v>
      </c>
      <c r="M239" s="2" t="s">
        <v>190</v>
      </c>
      <c r="N239" s="4" t="s">
        <v>368</v>
      </c>
      <c r="O239" s="4" t="s">
        <v>252</v>
      </c>
      <c r="P239" s="4" t="s">
        <v>34</v>
      </c>
      <c r="Q239" s="137">
        <v>60</v>
      </c>
      <c r="R239" s="147">
        <v>1</v>
      </c>
      <c r="S239" s="149">
        <v>28307.683000000001</v>
      </c>
      <c r="U239" s="137">
        <v>16.984999999999999</v>
      </c>
      <c r="V239" s="146">
        <v>3.0000000000000001E-6</v>
      </c>
      <c r="W239" s="146">
        <v>1.6401436612905999E-3</v>
      </c>
      <c r="X239" s="146">
        <v>4.1182548551672103E-5</v>
      </c>
    </row>
    <row r="240" spans="1:24" x14ac:dyDescent="0.2">
      <c r="A240" s="4">
        <v>1035</v>
      </c>
      <c r="B240" s="4">
        <v>1037</v>
      </c>
      <c r="C240" s="4" t="s">
        <v>2056</v>
      </c>
      <c r="D240" s="4" t="s">
        <v>2057</v>
      </c>
      <c r="E240" s="4" t="s">
        <v>247</v>
      </c>
      <c r="F240" s="4" t="s">
        <v>2058</v>
      </c>
      <c r="G240" s="4" t="s">
        <v>2059</v>
      </c>
      <c r="H240" s="4" t="s">
        <v>250</v>
      </c>
      <c r="I240" s="4" t="s">
        <v>1829</v>
      </c>
      <c r="J240" s="4" t="s">
        <v>30</v>
      </c>
      <c r="K240" s="4" t="s">
        <v>30</v>
      </c>
      <c r="L240" s="2" t="s">
        <v>294</v>
      </c>
      <c r="M240" s="2" t="s">
        <v>31</v>
      </c>
      <c r="N240" s="4" t="s">
        <v>627</v>
      </c>
      <c r="O240" s="4" t="s">
        <v>252</v>
      </c>
      <c r="P240" s="4" t="s">
        <v>34</v>
      </c>
      <c r="Q240" s="137">
        <v>283</v>
      </c>
      <c r="R240" s="147">
        <v>1</v>
      </c>
      <c r="S240" s="149">
        <v>2883</v>
      </c>
      <c r="U240" s="137">
        <v>8.1590000000000007</v>
      </c>
      <c r="V240" s="146">
        <v>2.0999999999999999E-5</v>
      </c>
      <c r="W240" s="146">
        <v>7.8787514063753E-4</v>
      </c>
      <c r="X240" s="146">
        <v>1.97828440262536E-5</v>
      </c>
    </row>
    <row r="241" spans="1:24" x14ac:dyDescent="0.2">
      <c r="A241" s="4">
        <v>1035</v>
      </c>
      <c r="B241" s="4">
        <v>1037</v>
      </c>
      <c r="C241" s="4" t="s">
        <v>2060</v>
      </c>
      <c r="D241" s="4" t="s">
        <v>2061</v>
      </c>
      <c r="E241" s="4" t="s">
        <v>247</v>
      </c>
      <c r="F241" s="4" t="s">
        <v>2062</v>
      </c>
      <c r="G241" s="4" t="s">
        <v>2063</v>
      </c>
      <c r="H241" s="4" t="s">
        <v>250</v>
      </c>
      <c r="I241" s="4" t="s">
        <v>1829</v>
      </c>
      <c r="J241" s="4" t="s">
        <v>30</v>
      </c>
      <c r="K241" s="4" t="s">
        <v>30</v>
      </c>
      <c r="L241" s="2" t="s">
        <v>294</v>
      </c>
      <c r="M241" s="2" t="s">
        <v>31</v>
      </c>
      <c r="N241" s="4" t="s">
        <v>627</v>
      </c>
      <c r="O241" s="4" t="s">
        <v>252</v>
      </c>
      <c r="P241" s="4" t="s">
        <v>34</v>
      </c>
      <c r="Q241" s="137">
        <v>993</v>
      </c>
      <c r="R241" s="147">
        <v>1</v>
      </c>
      <c r="S241" s="149">
        <v>5654</v>
      </c>
      <c r="T241" s="136">
        <v>2.145</v>
      </c>
      <c r="U241" s="137">
        <v>58.289000000000001</v>
      </c>
      <c r="V241" s="146">
        <v>7.1000000000000005E-5</v>
      </c>
      <c r="W241" s="146">
        <v>5.6287721565231302E-3</v>
      </c>
      <c r="X241" s="146">
        <v>1.4133346248456599E-4</v>
      </c>
    </row>
    <row r="242" spans="1:24" x14ac:dyDescent="0.2">
      <c r="A242" s="4">
        <v>1035</v>
      </c>
      <c r="B242" s="4">
        <v>1037</v>
      </c>
      <c r="C242" s="4" t="s">
        <v>2066</v>
      </c>
      <c r="D242" s="4" t="s">
        <v>2067</v>
      </c>
      <c r="E242" s="4" t="s">
        <v>247</v>
      </c>
      <c r="F242" s="4" t="s">
        <v>2068</v>
      </c>
      <c r="G242" s="4" t="s">
        <v>2069</v>
      </c>
      <c r="H242" s="4" t="s">
        <v>250</v>
      </c>
      <c r="I242" s="4" t="s">
        <v>1829</v>
      </c>
      <c r="J242" s="4" t="s">
        <v>30</v>
      </c>
      <c r="K242" s="4" t="s">
        <v>30</v>
      </c>
      <c r="L242" s="2" t="s">
        <v>294</v>
      </c>
      <c r="M242" s="2" t="s">
        <v>31</v>
      </c>
      <c r="N242" s="4" t="s">
        <v>2012</v>
      </c>
      <c r="O242" s="4" t="s">
        <v>252</v>
      </c>
      <c r="P242" s="4" t="s">
        <v>34</v>
      </c>
      <c r="Q242" s="137">
        <v>4385</v>
      </c>
      <c r="R242" s="147">
        <v>1</v>
      </c>
      <c r="S242" s="149">
        <v>2130</v>
      </c>
      <c r="U242" s="137">
        <v>93.4</v>
      </c>
      <c r="V242" s="146">
        <v>3.0000000000000001E-5</v>
      </c>
      <c r="W242" s="146">
        <v>9.0193558281966794E-3</v>
      </c>
      <c r="X242" s="146">
        <v>2.2646800281338501E-4</v>
      </c>
    </row>
    <row r="243" spans="1:24" x14ac:dyDescent="0.2">
      <c r="A243" s="4">
        <v>1035</v>
      </c>
      <c r="B243" s="4">
        <v>1037</v>
      </c>
      <c r="C243" s="4" t="s">
        <v>729</v>
      </c>
      <c r="D243" s="4" t="s">
        <v>730</v>
      </c>
      <c r="E243" s="4" t="s">
        <v>247</v>
      </c>
      <c r="F243" s="4" t="s">
        <v>2074</v>
      </c>
      <c r="G243" s="4" t="s">
        <v>2075</v>
      </c>
      <c r="H243" s="4" t="s">
        <v>250</v>
      </c>
      <c r="I243" s="4" t="s">
        <v>1829</v>
      </c>
      <c r="J243" s="4" t="s">
        <v>30</v>
      </c>
      <c r="K243" s="4" t="s">
        <v>30</v>
      </c>
      <c r="L243" s="2" t="s">
        <v>294</v>
      </c>
      <c r="M243" s="2" t="s">
        <v>31</v>
      </c>
      <c r="N243" s="4" t="s">
        <v>251</v>
      </c>
      <c r="O243" s="4" t="s">
        <v>252</v>
      </c>
      <c r="P243" s="4" t="s">
        <v>34</v>
      </c>
      <c r="Q243" s="137">
        <v>318</v>
      </c>
      <c r="R243" s="147">
        <v>1</v>
      </c>
      <c r="S243" s="149">
        <v>99210</v>
      </c>
      <c r="U243" s="137">
        <v>315.488</v>
      </c>
      <c r="V243" s="146">
        <v>4.1E-5</v>
      </c>
      <c r="W243" s="146">
        <v>3.0465540630456402E-2</v>
      </c>
      <c r="X243" s="146">
        <v>7.6496262844405298E-4</v>
      </c>
    </row>
    <row r="244" spans="1:24" x14ac:dyDescent="0.2">
      <c r="A244" s="4">
        <v>1035</v>
      </c>
      <c r="B244" s="4">
        <v>1037</v>
      </c>
      <c r="C244" s="4" t="s">
        <v>2090</v>
      </c>
      <c r="D244" s="4" t="s">
        <v>2091</v>
      </c>
      <c r="E244" s="4" t="s">
        <v>247</v>
      </c>
      <c r="F244" s="4" t="s">
        <v>2092</v>
      </c>
      <c r="G244" s="4" t="s">
        <v>2093</v>
      </c>
      <c r="H244" s="4" t="s">
        <v>250</v>
      </c>
      <c r="I244" s="4" t="s">
        <v>1829</v>
      </c>
      <c r="J244" s="4" t="s">
        <v>30</v>
      </c>
      <c r="K244" s="4" t="s">
        <v>322</v>
      </c>
      <c r="L244" s="2" t="s">
        <v>294</v>
      </c>
      <c r="M244" s="2" t="s">
        <v>31</v>
      </c>
      <c r="N244" s="4" t="s">
        <v>1057</v>
      </c>
      <c r="O244" s="4" t="s">
        <v>252</v>
      </c>
      <c r="P244" s="4" t="s">
        <v>34</v>
      </c>
      <c r="Q244" s="137">
        <v>989</v>
      </c>
      <c r="R244" s="147">
        <v>1</v>
      </c>
      <c r="S244" s="149">
        <v>13000</v>
      </c>
      <c r="U244" s="137">
        <v>128.57</v>
      </c>
      <c r="V244" s="146">
        <v>9.0000000000000002E-6</v>
      </c>
      <c r="W244" s="146">
        <v>1.24155500113088E-2</v>
      </c>
      <c r="X244" s="146">
        <v>3.1174341809430301E-4</v>
      </c>
    </row>
    <row r="245" spans="1:24" x14ac:dyDescent="0.2">
      <c r="A245" s="4">
        <v>1035</v>
      </c>
      <c r="B245" s="4">
        <v>1037</v>
      </c>
      <c r="C245" s="4" t="s">
        <v>413</v>
      </c>
      <c r="D245" s="4" t="s">
        <v>414</v>
      </c>
      <c r="E245" s="4" t="s">
        <v>247</v>
      </c>
      <c r="F245" s="4" t="s">
        <v>2094</v>
      </c>
      <c r="G245" s="4" t="s">
        <v>2095</v>
      </c>
      <c r="H245" s="4" t="s">
        <v>250</v>
      </c>
      <c r="I245" s="4" t="s">
        <v>1829</v>
      </c>
      <c r="J245" s="4" t="s">
        <v>30</v>
      </c>
      <c r="K245" s="4" t="s">
        <v>95</v>
      </c>
      <c r="L245" s="2" t="s">
        <v>294</v>
      </c>
      <c r="M245" s="2" t="s">
        <v>31</v>
      </c>
      <c r="N245" s="4" t="s">
        <v>2096</v>
      </c>
      <c r="O245" s="4" t="s">
        <v>252</v>
      </c>
      <c r="P245" s="4" t="s">
        <v>34</v>
      </c>
      <c r="Q245" s="137">
        <v>7542</v>
      </c>
      <c r="R245" s="147">
        <v>1</v>
      </c>
      <c r="S245" s="149">
        <v>5587</v>
      </c>
      <c r="U245" s="137">
        <v>421.37200000000001</v>
      </c>
      <c r="V245" s="146">
        <v>6.0000000000000002E-6</v>
      </c>
      <c r="W245" s="146">
        <v>4.0690358778970197E-2</v>
      </c>
      <c r="X245" s="146">
        <v>1.0216987179533399E-3</v>
      </c>
    </row>
    <row r="246" spans="1:24" x14ac:dyDescent="0.2">
      <c r="A246" s="4">
        <v>1035</v>
      </c>
      <c r="B246" s="4">
        <v>1037</v>
      </c>
      <c r="C246" s="4" t="s">
        <v>2097</v>
      </c>
      <c r="D246" s="4" t="s">
        <v>2098</v>
      </c>
      <c r="E246" s="4" t="s">
        <v>247</v>
      </c>
      <c r="F246" s="4" t="s">
        <v>2099</v>
      </c>
      <c r="G246" s="4" t="s">
        <v>2100</v>
      </c>
      <c r="H246" s="4" t="s">
        <v>250</v>
      </c>
      <c r="I246" s="4" t="s">
        <v>1829</v>
      </c>
      <c r="J246" s="4" t="s">
        <v>30</v>
      </c>
      <c r="K246" s="4" t="s">
        <v>95</v>
      </c>
      <c r="L246" s="2" t="s">
        <v>294</v>
      </c>
      <c r="M246" s="2" t="s">
        <v>31</v>
      </c>
      <c r="N246" s="4" t="s">
        <v>1948</v>
      </c>
      <c r="O246" s="4" t="s">
        <v>252</v>
      </c>
      <c r="P246" s="4" t="s">
        <v>34</v>
      </c>
      <c r="Q246" s="137">
        <v>655</v>
      </c>
      <c r="R246" s="147">
        <v>1</v>
      </c>
      <c r="S246" s="149">
        <v>17840</v>
      </c>
      <c r="U246" s="137">
        <v>116.852</v>
      </c>
      <c r="V246" s="146">
        <v>6.9999999999999994E-5</v>
      </c>
      <c r="W246" s="146">
        <v>1.12839842103248E-2</v>
      </c>
      <c r="X246" s="146">
        <v>2.8333080727351202E-4</v>
      </c>
    </row>
    <row r="247" spans="1:24" x14ac:dyDescent="0.2">
      <c r="A247" s="4">
        <v>1035</v>
      </c>
      <c r="B247" s="4">
        <v>1037</v>
      </c>
      <c r="C247" s="4" t="s">
        <v>2101</v>
      </c>
      <c r="D247" s="4" t="s">
        <v>2102</v>
      </c>
      <c r="E247" s="4" t="s">
        <v>247</v>
      </c>
      <c r="F247" s="4" t="s">
        <v>2105</v>
      </c>
      <c r="G247" s="4" t="s">
        <v>2104</v>
      </c>
      <c r="H247" s="4" t="s">
        <v>250</v>
      </c>
      <c r="I247" s="4" t="s">
        <v>1829</v>
      </c>
      <c r="J247" s="4" t="s">
        <v>30</v>
      </c>
      <c r="K247" s="4" t="s">
        <v>30</v>
      </c>
      <c r="L247" s="2" t="s">
        <v>294</v>
      </c>
      <c r="M247" s="2" t="s">
        <v>190</v>
      </c>
      <c r="N247" s="4" t="s">
        <v>308</v>
      </c>
      <c r="O247" s="4" t="s">
        <v>252</v>
      </c>
      <c r="P247" s="4" t="s">
        <v>34</v>
      </c>
      <c r="Q247" s="137">
        <v>1500</v>
      </c>
      <c r="R247" s="147">
        <v>1</v>
      </c>
      <c r="S247" s="149">
        <v>901.8</v>
      </c>
      <c r="U247" s="137">
        <v>13.526999999999999</v>
      </c>
      <c r="V247" s="146">
        <v>2.0999999999999999E-5</v>
      </c>
      <c r="W247" s="146">
        <v>1.30625453062903E-3</v>
      </c>
      <c r="X247" s="146">
        <v>3.2798889449806599E-5</v>
      </c>
    </row>
    <row r="248" spans="1:24" x14ac:dyDescent="0.2">
      <c r="A248" s="4">
        <v>1035</v>
      </c>
      <c r="B248" s="4">
        <v>1037</v>
      </c>
      <c r="C248" s="4" t="s">
        <v>776</v>
      </c>
      <c r="D248" s="4" t="s">
        <v>777</v>
      </c>
      <c r="E248" s="4" t="s">
        <v>778</v>
      </c>
      <c r="F248" s="4" t="s">
        <v>2112</v>
      </c>
      <c r="G248" s="4" t="s">
        <v>2113</v>
      </c>
      <c r="H248" s="4" t="s">
        <v>250</v>
      </c>
      <c r="I248" s="4" t="s">
        <v>1829</v>
      </c>
      <c r="J248" s="4" t="s">
        <v>30</v>
      </c>
      <c r="K248" s="4" t="s">
        <v>30</v>
      </c>
      <c r="L248" s="2" t="s">
        <v>294</v>
      </c>
      <c r="M248" s="2" t="s">
        <v>31</v>
      </c>
      <c r="N248" s="4" t="s">
        <v>394</v>
      </c>
      <c r="O248" s="4" t="s">
        <v>252</v>
      </c>
      <c r="P248" s="4" t="s">
        <v>34</v>
      </c>
      <c r="Q248" s="137">
        <v>342015</v>
      </c>
      <c r="R248" s="147">
        <v>1</v>
      </c>
      <c r="S248" s="149">
        <v>203</v>
      </c>
      <c r="U248" s="137">
        <v>694.29</v>
      </c>
      <c r="V248" s="146">
        <v>1.3200000000000001E-4</v>
      </c>
      <c r="W248" s="146">
        <v>6.70451723135186E-2</v>
      </c>
      <c r="X248" s="146">
        <v>1.6834446451989701E-3</v>
      </c>
    </row>
    <row r="249" spans="1:24" x14ac:dyDescent="0.2">
      <c r="A249" s="4">
        <v>1035</v>
      </c>
      <c r="B249" s="4">
        <v>1037</v>
      </c>
      <c r="C249" s="4" t="s">
        <v>270</v>
      </c>
      <c r="D249" s="4" t="s">
        <v>271</v>
      </c>
      <c r="E249" s="4" t="s">
        <v>247</v>
      </c>
      <c r="F249" s="4" t="s">
        <v>2135</v>
      </c>
      <c r="G249" s="4" t="s">
        <v>2136</v>
      </c>
      <c r="H249" s="4" t="s">
        <v>250</v>
      </c>
      <c r="I249" s="4" t="s">
        <v>1829</v>
      </c>
      <c r="J249" s="4" t="s">
        <v>30</v>
      </c>
      <c r="K249" s="4" t="s">
        <v>30</v>
      </c>
      <c r="L249" s="2" t="s">
        <v>294</v>
      </c>
      <c r="M249" s="2" t="s">
        <v>31</v>
      </c>
      <c r="N249" s="4" t="s">
        <v>263</v>
      </c>
      <c r="O249" s="4" t="s">
        <v>252</v>
      </c>
      <c r="P249" s="4" t="s">
        <v>34</v>
      </c>
      <c r="Q249" s="137">
        <v>15463</v>
      </c>
      <c r="R249" s="147">
        <v>1</v>
      </c>
      <c r="S249" s="149">
        <v>4982</v>
      </c>
      <c r="U249" s="137">
        <v>770.36699999999996</v>
      </c>
      <c r="V249" s="146">
        <v>1.0000000000000001E-5</v>
      </c>
      <c r="W249" s="146">
        <v>7.4391582750835503E-2</v>
      </c>
      <c r="X249" s="146">
        <v>1.86790647720535E-3</v>
      </c>
    </row>
    <row r="250" spans="1:24" x14ac:dyDescent="0.2">
      <c r="A250" s="4">
        <v>1035</v>
      </c>
      <c r="B250" s="4">
        <v>1037</v>
      </c>
      <c r="C250" s="4" t="s">
        <v>812</v>
      </c>
      <c r="D250" s="4" t="s">
        <v>813</v>
      </c>
      <c r="E250" s="4" t="s">
        <v>247</v>
      </c>
      <c r="F250" s="4" t="s">
        <v>2155</v>
      </c>
      <c r="G250" s="4" t="s">
        <v>2156</v>
      </c>
      <c r="H250" s="4" t="s">
        <v>250</v>
      </c>
      <c r="I250" s="4" t="s">
        <v>1829</v>
      </c>
      <c r="J250" s="4" t="s">
        <v>30</v>
      </c>
      <c r="K250" s="4" t="s">
        <v>30</v>
      </c>
      <c r="L250" s="2" t="s">
        <v>294</v>
      </c>
      <c r="M250" s="2" t="s">
        <v>31</v>
      </c>
      <c r="N250" s="4" t="s">
        <v>251</v>
      </c>
      <c r="O250" s="4" t="s">
        <v>252</v>
      </c>
      <c r="P250" s="4" t="s">
        <v>34</v>
      </c>
      <c r="Q250" s="137">
        <v>1899</v>
      </c>
      <c r="R250" s="147">
        <v>1</v>
      </c>
      <c r="S250" s="149">
        <v>5990</v>
      </c>
      <c r="U250" s="137">
        <v>113.75</v>
      </c>
      <c r="V250" s="146">
        <v>3.0000000000000001E-5</v>
      </c>
      <c r="W250" s="146">
        <v>1.0984444702040699E-2</v>
      </c>
      <c r="X250" s="146">
        <v>2.7580963663816402E-4</v>
      </c>
    </row>
    <row r="251" spans="1:24" x14ac:dyDescent="0.2">
      <c r="A251" s="4">
        <v>1035</v>
      </c>
      <c r="B251" s="4">
        <v>1037</v>
      </c>
      <c r="C251" s="4" t="s">
        <v>2157</v>
      </c>
      <c r="D251" s="4" t="s">
        <v>2158</v>
      </c>
      <c r="E251" s="4" t="s">
        <v>247</v>
      </c>
      <c r="F251" s="4" t="s">
        <v>2159</v>
      </c>
      <c r="G251" s="4" t="s">
        <v>2160</v>
      </c>
      <c r="H251" s="4" t="s">
        <v>250</v>
      </c>
      <c r="I251" s="4" t="s">
        <v>1829</v>
      </c>
      <c r="J251" s="4" t="s">
        <v>30</v>
      </c>
      <c r="K251" s="4" t="s">
        <v>30</v>
      </c>
      <c r="L251" s="2" t="s">
        <v>294</v>
      </c>
      <c r="M251" s="2" t="s">
        <v>31</v>
      </c>
      <c r="N251" s="4" t="s">
        <v>727</v>
      </c>
      <c r="O251" s="4" t="s">
        <v>252</v>
      </c>
      <c r="P251" s="4" t="s">
        <v>34</v>
      </c>
      <c r="Q251" s="137">
        <v>201</v>
      </c>
      <c r="R251" s="147">
        <v>1</v>
      </c>
      <c r="S251" s="149">
        <v>23560</v>
      </c>
      <c r="U251" s="137">
        <v>47.356000000000002</v>
      </c>
      <c r="V251" s="146">
        <v>1.4E-5</v>
      </c>
      <c r="W251" s="146">
        <v>4.5729627449291E-3</v>
      </c>
      <c r="X251" s="146">
        <v>1.14823027221798E-4</v>
      </c>
    </row>
    <row r="252" spans="1:24" x14ac:dyDescent="0.2">
      <c r="A252" s="4">
        <v>1035</v>
      </c>
      <c r="B252" s="4">
        <v>1037</v>
      </c>
      <c r="C252" s="4" t="s">
        <v>2169</v>
      </c>
      <c r="D252" s="4" t="s">
        <v>2170</v>
      </c>
      <c r="E252" s="4" t="s">
        <v>247</v>
      </c>
      <c r="F252" s="4" t="s">
        <v>2171</v>
      </c>
      <c r="G252" s="4" t="s">
        <v>2172</v>
      </c>
      <c r="H252" s="4" t="s">
        <v>250</v>
      </c>
      <c r="I252" s="4" t="s">
        <v>1829</v>
      </c>
      <c r="J252" s="4" t="s">
        <v>30</v>
      </c>
      <c r="K252" s="4" t="s">
        <v>30</v>
      </c>
      <c r="L252" s="2" t="s">
        <v>294</v>
      </c>
      <c r="M252" s="2" t="s">
        <v>31</v>
      </c>
      <c r="N252" s="4" t="s">
        <v>338</v>
      </c>
      <c r="O252" s="4" t="s">
        <v>252</v>
      </c>
      <c r="P252" s="4" t="s">
        <v>34</v>
      </c>
      <c r="Q252" s="137">
        <v>16472</v>
      </c>
      <c r="R252" s="147">
        <v>1</v>
      </c>
      <c r="S252" s="149">
        <v>672.9</v>
      </c>
      <c r="U252" s="137">
        <v>110.84</v>
      </c>
      <c r="V252" s="146">
        <v>1.5999999999999999E-5</v>
      </c>
      <c r="W252" s="146">
        <v>1.0703435139004999E-2</v>
      </c>
      <c r="X252" s="146">
        <v>2.6875373644702E-4</v>
      </c>
    </row>
    <row r="253" spans="1:24" x14ac:dyDescent="0.2">
      <c r="A253" s="4">
        <v>1035</v>
      </c>
      <c r="B253" s="4">
        <v>1037</v>
      </c>
      <c r="C253" s="4" t="s">
        <v>2187</v>
      </c>
      <c r="D253" s="4" t="s">
        <v>2188</v>
      </c>
      <c r="E253" s="4" t="s">
        <v>247</v>
      </c>
      <c r="F253" s="4" t="s">
        <v>2189</v>
      </c>
      <c r="G253" s="4" t="s">
        <v>2190</v>
      </c>
      <c r="H253" s="4" t="s">
        <v>250</v>
      </c>
      <c r="I253" s="4" t="s">
        <v>1829</v>
      </c>
      <c r="J253" s="4" t="s">
        <v>30</v>
      </c>
      <c r="K253" s="4" t="s">
        <v>30</v>
      </c>
      <c r="L253" s="2" t="s">
        <v>294</v>
      </c>
      <c r="M253" s="2" t="s">
        <v>31</v>
      </c>
      <c r="N253" s="4" t="s">
        <v>263</v>
      </c>
      <c r="O253" s="4" t="s">
        <v>252</v>
      </c>
      <c r="P253" s="4" t="s">
        <v>34</v>
      </c>
      <c r="Q253" s="137">
        <v>2709</v>
      </c>
      <c r="R253" s="147">
        <v>1</v>
      </c>
      <c r="S253" s="149">
        <v>16650</v>
      </c>
      <c r="U253" s="137">
        <v>451.048</v>
      </c>
      <c r="V253" s="146">
        <v>1.0000000000000001E-5</v>
      </c>
      <c r="W253" s="146">
        <v>4.3556157807232002E-2</v>
      </c>
      <c r="X253" s="146">
        <v>1.0936563826422E-3</v>
      </c>
    </row>
    <row r="254" spans="1:24" x14ac:dyDescent="0.2">
      <c r="A254" s="4">
        <v>1035</v>
      </c>
      <c r="B254" s="4">
        <v>1037</v>
      </c>
      <c r="C254" s="4" t="s">
        <v>2199</v>
      </c>
      <c r="D254" s="4" t="s">
        <v>2200</v>
      </c>
      <c r="E254" s="4" t="s">
        <v>247</v>
      </c>
      <c r="F254" s="4" t="s">
        <v>2201</v>
      </c>
      <c r="G254" s="4" t="s">
        <v>2202</v>
      </c>
      <c r="H254" s="4" t="s">
        <v>250</v>
      </c>
      <c r="I254" s="4" t="s">
        <v>1829</v>
      </c>
      <c r="J254" s="4" t="s">
        <v>30</v>
      </c>
      <c r="K254" s="4" t="s">
        <v>95</v>
      </c>
      <c r="L254" s="2" t="s">
        <v>294</v>
      </c>
      <c r="M254" s="2" t="s">
        <v>31</v>
      </c>
      <c r="N254" s="4" t="s">
        <v>1879</v>
      </c>
      <c r="O254" s="4" t="s">
        <v>252</v>
      </c>
      <c r="P254" s="4" t="s">
        <v>34</v>
      </c>
      <c r="Q254" s="137">
        <v>3342</v>
      </c>
      <c r="R254" s="147">
        <v>1</v>
      </c>
      <c r="S254" s="149">
        <v>385</v>
      </c>
      <c r="U254" s="137">
        <v>12.867000000000001</v>
      </c>
      <c r="V254" s="146">
        <v>3.0000000000000001E-5</v>
      </c>
      <c r="W254" s="146">
        <v>1.2424916958116701E-3</v>
      </c>
      <c r="X254" s="146">
        <v>3.1197861379746197E-5</v>
      </c>
    </row>
    <row r="255" spans="1:24" x14ac:dyDescent="0.2">
      <c r="A255" s="4">
        <v>1035</v>
      </c>
      <c r="B255" s="4">
        <v>1037</v>
      </c>
      <c r="C255" s="4" t="s">
        <v>899</v>
      </c>
      <c r="D255" s="4" t="s">
        <v>900</v>
      </c>
      <c r="E255" s="4" t="s">
        <v>247</v>
      </c>
      <c r="F255" s="4" t="s">
        <v>2205</v>
      </c>
      <c r="G255" s="4" t="s">
        <v>2206</v>
      </c>
      <c r="H255" s="4" t="s">
        <v>250</v>
      </c>
      <c r="I255" s="4" t="s">
        <v>1829</v>
      </c>
      <c r="J255" s="4" t="s">
        <v>30</v>
      </c>
      <c r="K255" s="4" t="s">
        <v>30</v>
      </c>
      <c r="L255" s="2" t="s">
        <v>294</v>
      </c>
      <c r="M255" s="2" t="s">
        <v>31</v>
      </c>
      <c r="N255" s="4" t="s">
        <v>281</v>
      </c>
      <c r="O255" s="4" t="s">
        <v>252</v>
      </c>
      <c r="P255" s="4" t="s">
        <v>34</v>
      </c>
      <c r="Q255" s="137">
        <v>1030</v>
      </c>
      <c r="R255" s="147">
        <v>1</v>
      </c>
      <c r="S255" s="149">
        <v>28940</v>
      </c>
      <c r="T255" s="136">
        <v>1.948</v>
      </c>
      <c r="U255" s="137">
        <v>300.02999999999997</v>
      </c>
      <c r="V255" s="146">
        <v>2.1999999999999999E-5</v>
      </c>
      <c r="W255" s="146">
        <v>2.89728490944231E-2</v>
      </c>
      <c r="X255" s="146">
        <v>7.2748247161011305E-4</v>
      </c>
    </row>
    <row r="256" spans="1:24" x14ac:dyDescent="0.2">
      <c r="A256" s="4">
        <v>1035</v>
      </c>
      <c r="B256" s="4">
        <v>1037</v>
      </c>
      <c r="C256" s="4" t="s">
        <v>2211</v>
      </c>
      <c r="D256" s="4" t="s">
        <v>2212</v>
      </c>
      <c r="E256" s="4" t="s">
        <v>247</v>
      </c>
      <c r="F256" s="4" t="s">
        <v>2213</v>
      </c>
      <c r="G256" s="4" t="s">
        <v>2214</v>
      </c>
      <c r="H256" s="4" t="s">
        <v>250</v>
      </c>
      <c r="I256" s="4" t="s">
        <v>1829</v>
      </c>
      <c r="J256" s="4" t="s">
        <v>30</v>
      </c>
      <c r="K256" s="4" t="s">
        <v>30</v>
      </c>
      <c r="L256" s="2" t="s">
        <v>294</v>
      </c>
      <c r="M256" s="2" t="s">
        <v>31</v>
      </c>
      <c r="N256" s="4" t="s">
        <v>1589</v>
      </c>
      <c r="O256" s="4" t="s">
        <v>252</v>
      </c>
      <c r="P256" s="4" t="s">
        <v>34</v>
      </c>
      <c r="Q256" s="137">
        <v>371</v>
      </c>
      <c r="R256" s="147">
        <v>1</v>
      </c>
      <c r="S256" s="149">
        <v>10770</v>
      </c>
      <c r="U256" s="137">
        <v>39.957000000000001</v>
      </c>
      <c r="V256" s="146">
        <v>4.8000000000000001E-5</v>
      </c>
      <c r="W256" s="146">
        <v>3.8584771496994802E-3</v>
      </c>
      <c r="X256" s="146">
        <v>9.6882929406304994E-5</v>
      </c>
    </row>
    <row r="257" spans="1:24" x14ac:dyDescent="0.2">
      <c r="A257" s="4">
        <v>1035</v>
      </c>
      <c r="B257" s="4">
        <v>1037</v>
      </c>
      <c r="C257" s="4" t="s">
        <v>953</v>
      </c>
      <c r="D257" s="4" t="s">
        <v>954</v>
      </c>
      <c r="E257" s="4" t="s">
        <v>778</v>
      </c>
      <c r="F257" s="4" t="s">
        <v>2228</v>
      </c>
      <c r="G257" s="4" t="s">
        <v>2229</v>
      </c>
      <c r="H257" s="4" t="s">
        <v>250</v>
      </c>
      <c r="I257" s="4" t="s">
        <v>1829</v>
      </c>
      <c r="J257" s="4" t="s">
        <v>30</v>
      </c>
      <c r="K257" s="4" t="s">
        <v>95</v>
      </c>
      <c r="L257" s="2" t="s">
        <v>294</v>
      </c>
      <c r="M257" s="2" t="s">
        <v>31</v>
      </c>
      <c r="N257" s="4" t="s">
        <v>394</v>
      </c>
      <c r="O257" s="4" t="s">
        <v>252</v>
      </c>
      <c r="P257" s="4" t="s">
        <v>34</v>
      </c>
      <c r="Q257" s="137">
        <v>602</v>
      </c>
      <c r="R257" s="147">
        <v>1</v>
      </c>
      <c r="S257" s="149">
        <v>8700</v>
      </c>
      <c r="U257" s="137">
        <v>52.374000000000002</v>
      </c>
      <c r="V257" s="146">
        <v>6.0000000000000002E-6</v>
      </c>
      <c r="W257" s="146">
        <v>5.0575718775164201E-3</v>
      </c>
      <c r="X257" s="146">
        <v>1.26991131518014E-4</v>
      </c>
    </row>
    <row r="258" spans="1:24" x14ac:dyDescent="0.2">
      <c r="A258" s="4">
        <v>1035</v>
      </c>
      <c r="B258" s="4">
        <v>1037</v>
      </c>
      <c r="C258" s="4" t="s">
        <v>2230</v>
      </c>
      <c r="D258" s="4" t="s">
        <v>2231</v>
      </c>
      <c r="E258" s="4" t="s">
        <v>247</v>
      </c>
      <c r="F258" s="4" t="s">
        <v>2232</v>
      </c>
      <c r="G258" s="4" t="s">
        <v>2233</v>
      </c>
      <c r="H258" s="4" t="s">
        <v>250</v>
      </c>
      <c r="I258" s="4" t="s">
        <v>1829</v>
      </c>
      <c r="J258" s="4" t="s">
        <v>30</v>
      </c>
      <c r="K258" s="4" t="s">
        <v>322</v>
      </c>
      <c r="L258" s="2" t="s">
        <v>294</v>
      </c>
      <c r="M258" s="2" t="s">
        <v>31</v>
      </c>
      <c r="N258" s="4" t="s">
        <v>1057</v>
      </c>
      <c r="O258" s="4" t="s">
        <v>252</v>
      </c>
      <c r="P258" s="4" t="s">
        <v>34</v>
      </c>
      <c r="Q258" s="137">
        <v>92</v>
      </c>
      <c r="R258" s="147">
        <v>1</v>
      </c>
      <c r="S258" s="149">
        <v>68020</v>
      </c>
      <c r="U258" s="137">
        <v>62.578000000000003</v>
      </c>
      <c r="V258" s="146">
        <v>3.0000000000000001E-6</v>
      </c>
      <c r="W258" s="146">
        <v>6.0429746817118003E-3</v>
      </c>
      <c r="X258" s="146">
        <v>1.5173371949033599E-4</v>
      </c>
    </row>
    <row r="259" spans="1:24" x14ac:dyDescent="0.2">
      <c r="A259" s="4">
        <v>1035</v>
      </c>
      <c r="B259" s="4">
        <v>1037</v>
      </c>
      <c r="C259" s="4" t="s">
        <v>341</v>
      </c>
      <c r="D259" s="4" t="s">
        <v>342</v>
      </c>
      <c r="E259" s="4" t="s">
        <v>247</v>
      </c>
      <c r="F259" s="4" t="s">
        <v>2238</v>
      </c>
      <c r="G259" s="4" t="s">
        <v>2239</v>
      </c>
      <c r="H259" s="4" t="s">
        <v>250</v>
      </c>
      <c r="I259" s="4" t="s">
        <v>1829</v>
      </c>
      <c r="J259" s="4" t="s">
        <v>30</v>
      </c>
      <c r="K259" s="4" t="s">
        <v>30</v>
      </c>
      <c r="L259" s="2" t="s">
        <v>294</v>
      </c>
      <c r="M259" s="2" t="s">
        <v>31</v>
      </c>
      <c r="N259" s="4" t="s">
        <v>308</v>
      </c>
      <c r="O259" s="4" t="s">
        <v>252</v>
      </c>
      <c r="P259" s="4" t="s">
        <v>34</v>
      </c>
      <c r="Q259" s="137">
        <v>1317</v>
      </c>
      <c r="R259" s="147">
        <v>1</v>
      </c>
      <c r="S259" s="149">
        <v>8514</v>
      </c>
      <c r="U259" s="137">
        <v>112.129</v>
      </c>
      <c r="V259" s="146">
        <v>3.6999999999999998E-5</v>
      </c>
      <c r="W259" s="146">
        <v>1.0827937505849299E-2</v>
      </c>
      <c r="X259" s="146">
        <v>2.7187988014307403E-4</v>
      </c>
    </row>
    <row r="260" spans="1:24" x14ac:dyDescent="0.2">
      <c r="A260" s="4">
        <v>1035</v>
      </c>
      <c r="B260" s="4">
        <v>1037</v>
      </c>
      <c r="C260" s="4" t="s">
        <v>2252</v>
      </c>
      <c r="D260" s="4" t="s">
        <v>2253</v>
      </c>
      <c r="E260" s="4" t="s">
        <v>247</v>
      </c>
      <c r="F260" s="4" t="s">
        <v>2254</v>
      </c>
      <c r="G260" s="4" t="s">
        <v>2255</v>
      </c>
      <c r="H260" s="4" t="s">
        <v>250</v>
      </c>
      <c r="I260" s="4" t="s">
        <v>1829</v>
      </c>
      <c r="J260" s="4" t="s">
        <v>30</v>
      </c>
      <c r="K260" s="4" t="s">
        <v>95</v>
      </c>
      <c r="L260" s="2" t="s">
        <v>294</v>
      </c>
      <c r="M260" s="2" t="s">
        <v>31</v>
      </c>
      <c r="N260" s="4" t="s">
        <v>962</v>
      </c>
      <c r="O260" s="4" t="s">
        <v>252</v>
      </c>
      <c r="P260" s="4" t="s">
        <v>34</v>
      </c>
      <c r="Q260" s="137">
        <v>85</v>
      </c>
      <c r="R260" s="147">
        <v>1</v>
      </c>
      <c r="S260" s="149">
        <v>56600</v>
      </c>
      <c r="U260" s="137">
        <v>48.11</v>
      </c>
      <c r="V260" s="146">
        <v>9.9999999999999995E-7</v>
      </c>
      <c r="W260" s="146">
        <v>4.6458124838147799E-3</v>
      </c>
      <c r="X260" s="146">
        <v>1.16652219370902E-4</v>
      </c>
    </row>
    <row r="261" spans="1:24" x14ac:dyDescent="0.2">
      <c r="A261" s="4">
        <v>1035</v>
      </c>
      <c r="B261" s="4">
        <v>1037</v>
      </c>
      <c r="C261" s="4" t="s">
        <v>2265</v>
      </c>
      <c r="D261" s="4" t="s">
        <v>2266</v>
      </c>
      <c r="E261" s="4" t="s">
        <v>247</v>
      </c>
      <c r="F261" s="4" t="s">
        <v>2267</v>
      </c>
      <c r="G261" s="4" t="s">
        <v>2268</v>
      </c>
      <c r="H261" s="4" t="s">
        <v>250</v>
      </c>
      <c r="I261" s="4" t="s">
        <v>1829</v>
      </c>
      <c r="J261" s="4" t="s">
        <v>30</v>
      </c>
      <c r="K261" s="4" t="s">
        <v>322</v>
      </c>
      <c r="L261" s="2" t="s">
        <v>294</v>
      </c>
      <c r="M261" s="2" t="s">
        <v>31</v>
      </c>
      <c r="N261" s="4" t="s">
        <v>323</v>
      </c>
      <c r="O261" s="4" t="s">
        <v>252</v>
      </c>
      <c r="P261" s="4" t="s">
        <v>34</v>
      </c>
      <c r="Q261" s="137">
        <v>1646</v>
      </c>
      <c r="R261" s="147">
        <v>1</v>
      </c>
      <c r="S261" s="149">
        <v>5364</v>
      </c>
      <c r="U261" s="137">
        <v>88.290999999999997</v>
      </c>
      <c r="V261" s="146">
        <v>2.1999999999999999E-5</v>
      </c>
      <c r="W261" s="146">
        <v>8.5259919801700997E-3</v>
      </c>
      <c r="X261" s="146">
        <v>2.14080075399145E-4</v>
      </c>
    </row>
    <row r="262" spans="1:24" x14ac:dyDescent="0.2">
      <c r="A262" s="4">
        <v>1035</v>
      </c>
      <c r="B262" s="4">
        <v>1037</v>
      </c>
      <c r="C262" s="4" t="s">
        <v>2269</v>
      </c>
      <c r="D262" s="4" t="s">
        <v>2270</v>
      </c>
      <c r="E262" s="4" t="s">
        <v>247</v>
      </c>
      <c r="F262" s="4" t="s">
        <v>2271</v>
      </c>
      <c r="G262" s="4" t="s">
        <v>2272</v>
      </c>
      <c r="H262" s="4" t="s">
        <v>250</v>
      </c>
      <c r="I262" s="4" t="s">
        <v>1829</v>
      </c>
      <c r="J262" s="4" t="s">
        <v>30</v>
      </c>
      <c r="K262" s="4" t="s">
        <v>30</v>
      </c>
      <c r="L262" s="2" t="s">
        <v>294</v>
      </c>
      <c r="M262" s="2" t="s">
        <v>31</v>
      </c>
      <c r="N262" s="4" t="s">
        <v>627</v>
      </c>
      <c r="O262" s="4" t="s">
        <v>252</v>
      </c>
      <c r="P262" s="4" t="s">
        <v>34</v>
      </c>
      <c r="Q262" s="137">
        <v>49485</v>
      </c>
      <c r="R262" s="147">
        <v>1</v>
      </c>
      <c r="S262" s="149">
        <v>121</v>
      </c>
      <c r="T262" s="136">
        <v>2.734</v>
      </c>
      <c r="U262" s="137">
        <v>62.61</v>
      </c>
      <c r="V262" s="146">
        <v>2.2800000000000001E-4</v>
      </c>
      <c r="W262" s="146">
        <v>6.0460648084938E-3</v>
      </c>
      <c r="X262" s="146">
        <v>1.5181130982539899E-4</v>
      </c>
    </row>
    <row r="263" spans="1:24" x14ac:dyDescent="0.2">
      <c r="A263" s="4">
        <v>1035</v>
      </c>
      <c r="B263" s="4">
        <v>1037</v>
      </c>
      <c r="C263" s="4" t="s">
        <v>998</v>
      </c>
      <c r="D263" s="4" t="s">
        <v>999</v>
      </c>
      <c r="E263" s="4" t="s">
        <v>247</v>
      </c>
      <c r="F263" s="4" t="s">
        <v>2285</v>
      </c>
      <c r="G263" s="4" t="s">
        <v>2286</v>
      </c>
      <c r="H263" s="4" t="s">
        <v>250</v>
      </c>
      <c r="I263" s="4" t="s">
        <v>1829</v>
      </c>
      <c r="J263" s="4" t="s">
        <v>30</v>
      </c>
      <c r="K263" s="4" t="s">
        <v>30</v>
      </c>
      <c r="L263" s="2" t="s">
        <v>294</v>
      </c>
      <c r="M263" s="2" t="s">
        <v>31</v>
      </c>
      <c r="N263" s="4" t="s">
        <v>281</v>
      </c>
      <c r="O263" s="4" t="s">
        <v>252</v>
      </c>
      <c r="P263" s="4" t="s">
        <v>34</v>
      </c>
      <c r="Q263" s="137">
        <v>7372</v>
      </c>
      <c r="R263" s="147">
        <v>1</v>
      </c>
      <c r="S263" s="149">
        <v>835</v>
      </c>
      <c r="U263" s="137">
        <v>61.555999999999997</v>
      </c>
      <c r="V263" s="146">
        <v>3.3000000000000003E-5</v>
      </c>
      <c r="W263" s="146">
        <v>5.9442644443192501E-3</v>
      </c>
      <c r="X263" s="146">
        <v>1.49255193224676E-4</v>
      </c>
    </row>
    <row r="264" spans="1:24" x14ac:dyDescent="0.2">
      <c r="A264" s="4">
        <v>1035</v>
      </c>
      <c r="B264" s="4">
        <v>1037</v>
      </c>
      <c r="C264" s="4" t="s">
        <v>1022</v>
      </c>
      <c r="D264" s="4" t="s">
        <v>1023</v>
      </c>
      <c r="E264" s="4" t="s">
        <v>247</v>
      </c>
      <c r="F264" s="4" t="s">
        <v>2299</v>
      </c>
      <c r="G264" s="4" t="s">
        <v>2300</v>
      </c>
      <c r="H264" s="4" t="s">
        <v>250</v>
      </c>
      <c r="I264" s="4" t="s">
        <v>1829</v>
      </c>
      <c r="J264" s="4" t="s">
        <v>30</v>
      </c>
      <c r="K264" s="4" t="s">
        <v>30</v>
      </c>
      <c r="L264" s="2" t="s">
        <v>294</v>
      </c>
      <c r="M264" s="2" t="s">
        <v>31</v>
      </c>
      <c r="N264" s="4" t="s">
        <v>281</v>
      </c>
      <c r="O264" s="4" t="s">
        <v>252</v>
      </c>
      <c r="P264" s="4" t="s">
        <v>34</v>
      </c>
      <c r="Q264" s="137">
        <v>309</v>
      </c>
      <c r="R264" s="147">
        <v>1</v>
      </c>
      <c r="S264" s="149">
        <v>24920</v>
      </c>
      <c r="U264" s="137">
        <v>77.003</v>
      </c>
      <c r="V264" s="146">
        <v>3.0000000000000001E-6</v>
      </c>
      <c r="W264" s="146">
        <v>7.4358879552835697E-3</v>
      </c>
      <c r="X264" s="146">
        <v>1.86708532899059E-4</v>
      </c>
    </row>
    <row r="265" spans="1:24" x14ac:dyDescent="0.2">
      <c r="A265" s="4">
        <v>1035</v>
      </c>
      <c r="B265" s="4">
        <v>1037</v>
      </c>
      <c r="C265" s="4" t="s">
        <v>2301</v>
      </c>
      <c r="D265" s="4" t="s">
        <v>2302</v>
      </c>
      <c r="E265" s="4" t="s">
        <v>247</v>
      </c>
      <c r="F265" s="4" t="s">
        <v>2303</v>
      </c>
      <c r="G265" s="4" t="s">
        <v>2304</v>
      </c>
      <c r="H265" s="4" t="s">
        <v>250</v>
      </c>
      <c r="I265" s="4" t="s">
        <v>1829</v>
      </c>
      <c r="J265" s="4" t="s">
        <v>30</v>
      </c>
      <c r="K265" s="4" t="s">
        <v>30</v>
      </c>
      <c r="L265" s="2" t="s">
        <v>294</v>
      </c>
      <c r="M265" s="2" t="s">
        <v>31</v>
      </c>
      <c r="N265" s="4" t="s">
        <v>627</v>
      </c>
      <c r="O265" s="4" t="s">
        <v>252</v>
      </c>
      <c r="P265" s="4" t="s">
        <v>34</v>
      </c>
      <c r="Q265" s="137">
        <v>6129</v>
      </c>
      <c r="R265" s="147">
        <v>1</v>
      </c>
      <c r="S265" s="149">
        <v>3256</v>
      </c>
      <c r="U265" s="137">
        <v>199.56</v>
      </c>
      <c r="V265" s="146">
        <v>4.8899999999999996E-4</v>
      </c>
      <c r="W265" s="146">
        <v>1.92708263202052E-2</v>
      </c>
      <c r="X265" s="146">
        <v>4.8387330896258399E-4</v>
      </c>
    </row>
    <row r="266" spans="1:24" x14ac:dyDescent="0.2">
      <c r="A266" s="4">
        <v>1035</v>
      </c>
      <c r="B266" s="4">
        <v>1037</v>
      </c>
      <c r="C266" s="4" t="s">
        <v>2311</v>
      </c>
      <c r="D266" s="4" t="s">
        <v>2312</v>
      </c>
      <c r="E266" s="4" t="s">
        <v>247</v>
      </c>
      <c r="F266" s="4" t="s">
        <v>2313</v>
      </c>
      <c r="G266" s="4" t="s">
        <v>2314</v>
      </c>
      <c r="H266" s="4" t="s">
        <v>250</v>
      </c>
      <c r="I266" s="4" t="s">
        <v>1829</v>
      </c>
      <c r="J266" s="4" t="s">
        <v>30</v>
      </c>
      <c r="K266" s="4" t="s">
        <v>30</v>
      </c>
      <c r="L266" s="2" t="s">
        <v>294</v>
      </c>
      <c r="M266" s="2" t="s">
        <v>31</v>
      </c>
      <c r="N266" s="4" t="s">
        <v>1985</v>
      </c>
      <c r="O266" s="4" t="s">
        <v>252</v>
      </c>
      <c r="P266" s="4" t="s">
        <v>34</v>
      </c>
      <c r="Q266" s="137">
        <v>1099</v>
      </c>
      <c r="R266" s="147">
        <v>1</v>
      </c>
      <c r="S266" s="149">
        <v>988.4</v>
      </c>
      <c r="T266" s="136">
        <v>0.10299999999999999</v>
      </c>
      <c r="U266" s="137">
        <v>10.965</v>
      </c>
      <c r="V266" s="146">
        <v>1.0000000000000001E-5</v>
      </c>
      <c r="W266" s="146">
        <v>1.05888466714089E-3</v>
      </c>
      <c r="X266" s="146">
        <v>2.6587652194343099E-5</v>
      </c>
    </row>
    <row r="267" spans="1:24" x14ac:dyDescent="0.2">
      <c r="A267" s="4">
        <v>1035</v>
      </c>
      <c r="B267" s="4">
        <v>1037</v>
      </c>
      <c r="C267" s="4" t="s">
        <v>352</v>
      </c>
      <c r="D267" s="4" t="s">
        <v>353</v>
      </c>
      <c r="E267" s="4" t="s">
        <v>247</v>
      </c>
      <c r="F267" s="4" t="s">
        <v>2315</v>
      </c>
      <c r="G267" s="4" t="s">
        <v>2316</v>
      </c>
      <c r="H267" s="4" t="s">
        <v>250</v>
      </c>
      <c r="I267" s="4" t="s">
        <v>1829</v>
      </c>
      <c r="J267" s="4" t="s">
        <v>30</v>
      </c>
      <c r="K267" s="4" t="s">
        <v>30</v>
      </c>
      <c r="L267" s="2" t="s">
        <v>294</v>
      </c>
      <c r="M267" s="2" t="s">
        <v>31</v>
      </c>
      <c r="N267" s="4" t="s">
        <v>263</v>
      </c>
      <c r="O267" s="4" t="s">
        <v>252</v>
      </c>
      <c r="P267" s="4" t="s">
        <v>34</v>
      </c>
      <c r="Q267" s="137">
        <v>16018</v>
      </c>
      <c r="R267" s="147">
        <v>1</v>
      </c>
      <c r="S267" s="149">
        <v>5008</v>
      </c>
      <c r="U267" s="137">
        <v>802.18100000000004</v>
      </c>
      <c r="V267" s="146">
        <v>1.2E-5</v>
      </c>
      <c r="W267" s="146">
        <v>7.7463823492756503E-2</v>
      </c>
      <c r="X267" s="146">
        <v>1.9450477097099599E-3</v>
      </c>
    </row>
    <row r="268" spans="1:24" x14ac:dyDescent="0.2">
      <c r="A268" s="4">
        <v>1035</v>
      </c>
      <c r="B268" s="4">
        <v>1037</v>
      </c>
      <c r="C268" s="4" t="s">
        <v>2317</v>
      </c>
      <c r="D268" s="4" t="s">
        <v>2318</v>
      </c>
      <c r="E268" s="4" t="s">
        <v>247</v>
      </c>
      <c r="F268" s="4" t="s">
        <v>2319</v>
      </c>
      <c r="G268" s="4" t="s">
        <v>2320</v>
      </c>
      <c r="H268" s="4" t="s">
        <v>250</v>
      </c>
      <c r="I268" s="4" t="s">
        <v>1829</v>
      </c>
      <c r="J268" s="4" t="s">
        <v>30</v>
      </c>
      <c r="K268" s="4" t="s">
        <v>30</v>
      </c>
      <c r="L268" s="2" t="s">
        <v>294</v>
      </c>
      <c r="M268" s="2" t="s">
        <v>31</v>
      </c>
      <c r="N268" s="4" t="s">
        <v>727</v>
      </c>
      <c r="O268" s="4" t="s">
        <v>252</v>
      </c>
      <c r="P268" s="4" t="s">
        <v>34</v>
      </c>
      <c r="Q268" s="137">
        <v>540</v>
      </c>
      <c r="R268" s="147">
        <v>1</v>
      </c>
      <c r="S268" s="149">
        <v>30240</v>
      </c>
      <c r="U268" s="137">
        <v>163.29599999999999</v>
      </c>
      <c r="V268" s="146">
        <v>3.8999999999999999E-5</v>
      </c>
      <c r="W268" s="146">
        <v>1.5768916968551601E-2</v>
      </c>
      <c r="X268" s="146">
        <v>3.9594347982521E-4</v>
      </c>
    </row>
    <row r="269" spans="1:24" x14ac:dyDescent="0.2">
      <c r="A269" s="4">
        <v>1035</v>
      </c>
      <c r="B269" s="4">
        <v>1037</v>
      </c>
      <c r="C269" s="4" t="s">
        <v>1585</v>
      </c>
      <c r="D269" s="4" t="s">
        <v>1586</v>
      </c>
      <c r="E269" s="4" t="s">
        <v>247</v>
      </c>
      <c r="F269" s="4" t="s">
        <v>2321</v>
      </c>
      <c r="G269" s="4" t="s">
        <v>2322</v>
      </c>
      <c r="H269" s="4" t="s">
        <v>250</v>
      </c>
      <c r="I269" s="4" t="s">
        <v>1829</v>
      </c>
      <c r="J269" s="4" t="s">
        <v>30</v>
      </c>
      <c r="K269" s="4" t="s">
        <v>30</v>
      </c>
      <c r="L269" s="2" t="s">
        <v>294</v>
      </c>
      <c r="M269" s="2" t="s">
        <v>31</v>
      </c>
      <c r="N269" s="4" t="s">
        <v>1589</v>
      </c>
      <c r="O269" s="4" t="s">
        <v>252</v>
      </c>
      <c r="P269" s="4" t="s">
        <v>34</v>
      </c>
      <c r="Q269" s="137">
        <v>807</v>
      </c>
      <c r="R269" s="147">
        <v>1</v>
      </c>
      <c r="S269" s="149">
        <v>32170</v>
      </c>
      <c r="U269" s="137">
        <v>259.61200000000002</v>
      </c>
      <c r="V269" s="146">
        <v>5.1E-5</v>
      </c>
      <c r="W269" s="146">
        <v>2.5069802659880999E-2</v>
      </c>
      <c r="X269" s="146">
        <v>6.2948044710240596E-4</v>
      </c>
    </row>
    <row r="270" spans="1:24" x14ac:dyDescent="0.2">
      <c r="A270" s="4">
        <v>1035</v>
      </c>
      <c r="B270" s="4">
        <v>1037</v>
      </c>
      <c r="C270" s="4" t="s">
        <v>2331</v>
      </c>
      <c r="D270" s="4" t="s">
        <v>2332</v>
      </c>
      <c r="E270" s="4" t="s">
        <v>247</v>
      </c>
      <c r="F270" s="4" t="s">
        <v>2333</v>
      </c>
      <c r="G270" s="4" t="s">
        <v>2334</v>
      </c>
      <c r="H270" s="4" t="s">
        <v>250</v>
      </c>
      <c r="I270" s="4" t="s">
        <v>1829</v>
      </c>
      <c r="J270" s="4" t="s">
        <v>30</v>
      </c>
      <c r="K270" s="4" t="s">
        <v>30</v>
      </c>
      <c r="L270" s="2" t="s">
        <v>294</v>
      </c>
      <c r="M270" s="2" t="s">
        <v>31</v>
      </c>
      <c r="N270" s="4" t="s">
        <v>263</v>
      </c>
      <c r="O270" s="4" t="s">
        <v>252</v>
      </c>
      <c r="P270" s="4" t="s">
        <v>34</v>
      </c>
      <c r="Q270" s="137">
        <v>1962</v>
      </c>
      <c r="R270" s="147">
        <v>1</v>
      </c>
      <c r="S270" s="149">
        <v>19520</v>
      </c>
      <c r="T270" s="136">
        <v>6.06</v>
      </c>
      <c r="U270" s="137">
        <v>389.04199999999997</v>
      </c>
      <c r="V270" s="146">
        <v>5.5000000000000002E-5</v>
      </c>
      <c r="W270" s="146">
        <v>3.7568437489376202E-2</v>
      </c>
      <c r="X270" s="146">
        <v>9.4331005108372898E-4</v>
      </c>
    </row>
    <row r="271" spans="1:24" x14ac:dyDescent="0.2">
      <c r="A271" s="4">
        <v>1035</v>
      </c>
      <c r="B271" s="4">
        <v>1037</v>
      </c>
      <c r="C271" s="4" t="s">
        <v>1060</v>
      </c>
      <c r="D271" s="4" t="s">
        <v>1061</v>
      </c>
      <c r="E271" s="4" t="s">
        <v>247</v>
      </c>
      <c r="F271" s="4" t="s">
        <v>2365</v>
      </c>
      <c r="G271" s="4" t="s">
        <v>2366</v>
      </c>
      <c r="H271" s="4" t="s">
        <v>250</v>
      </c>
      <c r="I271" s="4" t="s">
        <v>1829</v>
      </c>
      <c r="J271" s="4" t="s">
        <v>30</v>
      </c>
      <c r="K271" s="4" t="s">
        <v>30</v>
      </c>
      <c r="L271" s="2" t="s">
        <v>294</v>
      </c>
      <c r="M271" s="2" t="s">
        <v>31</v>
      </c>
      <c r="N271" s="4" t="s">
        <v>368</v>
      </c>
      <c r="O271" s="4" t="s">
        <v>252</v>
      </c>
      <c r="P271" s="4" t="s">
        <v>34</v>
      </c>
      <c r="Q271" s="137">
        <v>1547</v>
      </c>
      <c r="R271" s="147">
        <v>1</v>
      </c>
      <c r="S271" s="149">
        <v>8610</v>
      </c>
      <c r="U271" s="137">
        <v>133.197</v>
      </c>
      <c r="V271" s="146">
        <v>6.7999999999999999E-5</v>
      </c>
      <c r="W271" s="146">
        <v>1.2862334060755201E-2</v>
      </c>
      <c r="X271" s="146">
        <v>3.2296176819539101E-4</v>
      </c>
    </row>
    <row r="272" spans="1:24" x14ac:dyDescent="0.2">
      <c r="A272" s="4">
        <v>1035</v>
      </c>
      <c r="B272" s="4">
        <v>1037</v>
      </c>
      <c r="C272" s="4" t="s">
        <v>1823</v>
      </c>
      <c r="D272" s="4" t="s">
        <v>1824</v>
      </c>
      <c r="E272" s="4" t="s">
        <v>247</v>
      </c>
      <c r="F272" s="4" t="s">
        <v>2367</v>
      </c>
      <c r="G272" s="4" t="s">
        <v>2368</v>
      </c>
      <c r="H272" s="4" t="s">
        <v>250</v>
      </c>
      <c r="I272" s="4" t="s">
        <v>1829</v>
      </c>
      <c r="J272" s="4" t="s">
        <v>30</v>
      </c>
      <c r="K272" s="4" t="s">
        <v>30</v>
      </c>
      <c r="L272" s="2" t="s">
        <v>294</v>
      </c>
      <c r="M272" s="2" t="s">
        <v>31</v>
      </c>
      <c r="N272" s="4" t="s">
        <v>295</v>
      </c>
      <c r="O272" s="4" t="s">
        <v>252</v>
      </c>
      <c r="P272" s="4" t="s">
        <v>34</v>
      </c>
      <c r="Q272" s="137">
        <v>181</v>
      </c>
      <c r="R272" s="147">
        <v>1</v>
      </c>
      <c r="S272" s="149">
        <v>48410</v>
      </c>
      <c r="U272" s="137">
        <v>87.622</v>
      </c>
      <c r="V272" s="146">
        <v>1.1E-5</v>
      </c>
      <c r="W272" s="146">
        <v>8.46135618453683E-3</v>
      </c>
      <c r="X272" s="146">
        <v>2.1245712805942899E-4</v>
      </c>
    </row>
    <row r="273" spans="1:24" x14ac:dyDescent="0.2">
      <c r="A273" s="4">
        <v>1035</v>
      </c>
      <c r="B273" s="4">
        <v>1037</v>
      </c>
      <c r="C273" s="4" t="s">
        <v>2375</v>
      </c>
      <c r="D273" s="4" t="s">
        <v>2376</v>
      </c>
      <c r="E273" s="4" t="s">
        <v>247</v>
      </c>
      <c r="F273" s="4" t="s">
        <v>2377</v>
      </c>
      <c r="G273" s="4" t="s">
        <v>2378</v>
      </c>
      <c r="H273" s="4" t="s">
        <v>250</v>
      </c>
      <c r="I273" s="4" t="s">
        <v>1829</v>
      </c>
      <c r="J273" s="4" t="s">
        <v>30</v>
      </c>
      <c r="K273" s="4" t="s">
        <v>95</v>
      </c>
      <c r="L273" s="2" t="s">
        <v>294</v>
      </c>
      <c r="M273" s="2" t="s">
        <v>31</v>
      </c>
      <c r="N273" s="4" t="s">
        <v>1057</v>
      </c>
      <c r="O273" s="4" t="s">
        <v>252</v>
      </c>
      <c r="P273" s="4" t="s">
        <v>34</v>
      </c>
      <c r="Q273" s="137">
        <v>700</v>
      </c>
      <c r="R273" s="147">
        <v>1</v>
      </c>
      <c r="S273" s="149">
        <v>22800</v>
      </c>
      <c r="U273" s="137">
        <v>159.6</v>
      </c>
      <c r="V273" s="146">
        <v>1.6000000000000001E-4</v>
      </c>
      <c r="W273" s="146">
        <v>1.5412007325230501E-2</v>
      </c>
      <c r="X273" s="146">
        <v>3.8698179612546303E-4</v>
      </c>
    </row>
    <row r="274" spans="1:24" x14ac:dyDescent="0.2">
      <c r="A274" s="4">
        <v>1035</v>
      </c>
      <c r="B274" s="4">
        <v>1037</v>
      </c>
      <c r="C274" s="4" t="s">
        <v>2379</v>
      </c>
      <c r="D274" s="4" t="s">
        <v>2380</v>
      </c>
      <c r="E274" s="4" t="s">
        <v>247</v>
      </c>
      <c r="F274" s="4" t="s">
        <v>2381</v>
      </c>
      <c r="G274" s="4" t="s">
        <v>2382</v>
      </c>
      <c r="H274" s="4" t="s">
        <v>250</v>
      </c>
      <c r="I274" s="4" t="s">
        <v>1829</v>
      </c>
      <c r="J274" s="4" t="s">
        <v>30</v>
      </c>
      <c r="K274" s="4" t="s">
        <v>322</v>
      </c>
      <c r="L274" s="2" t="s">
        <v>294</v>
      </c>
      <c r="M274" s="2" t="s">
        <v>31</v>
      </c>
      <c r="N274" s="4" t="s">
        <v>1057</v>
      </c>
      <c r="O274" s="4" t="s">
        <v>252</v>
      </c>
      <c r="P274" s="4" t="s">
        <v>34</v>
      </c>
      <c r="Q274" s="137">
        <v>220</v>
      </c>
      <c r="R274" s="147">
        <v>1</v>
      </c>
      <c r="S274" s="149">
        <v>21310</v>
      </c>
      <c r="U274" s="137">
        <v>46.881999999999998</v>
      </c>
      <c r="V274" s="146">
        <v>5.0000000000000004E-6</v>
      </c>
      <c r="W274" s="146">
        <v>4.5272288685554796E-3</v>
      </c>
      <c r="X274" s="146">
        <v>1.1367469026286899E-4</v>
      </c>
    </row>
    <row r="275" spans="1:24" x14ac:dyDescent="0.2">
      <c r="A275" s="4">
        <v>1035</v>
      </c>
      <c r="B275" s="4">
        <v>1037</v>
      </c>
      <c r="C275" s="4" t="s">
        <v>2383</v>
      </c>
      <c r="D275" s="4" t="s">
        <v>2384</v>
      </c>
      <c r="E275" s="4" t="s">
        <v>399</v>
      </c>
      <c r="F275" s="4" t="s">
        <v>2385</v>
      </c>
      <c r="G275" s="4" t="s">
        <v>2386</v>
      </c>
      <c r="H275" s="4" t="s">
        <v>250</v>
      </c>
      <c r="I275" s="4" t="s">
        <v>1829</v>
      </c>
      <c r="J275" s="4" t="s">
        <v>30</v>
      </c>
      <c r="K275" s="4" t="s">
        <v>30</v>
      </c>
      <c r="L275" s="2" t="s">
        <v>294</v>
      </c>
      <c r="M275" s="2" t="s">
        <v>31</v>
      </c>
      <c r="N275" s="4" t="s">
        <v>361</v>
      </c>
      <c r="O275" s="4" t="s">
        <v>252</v>
      </c>
      <c r="P275" s="4" t="s">
        <v>34</v>
      </c>
      <c r="Q275" s="137">
        <v>2572</v>
      </c>
      <c r="R275" s="147">
        <v>1</v>
      </c>
      <c r="S275" s="149">
        <v>11720</v>
      </c>
      <c r="U275" s="137">
        <v>301.43799999999999</v>
      </c>
      <c r="V275" s="146">
        <v>4.8999999999999998E-5</v>
      </c>
      <c r="W275" s="146">
        <v>2.9108839780111299E-2</v>
      </c>
      <c r="X275" s="146">
        <v>7.3089707677434696E-4</v>
      </c>
    </row>
    <row r="276" spans="1:24" x14ac:dyDescent="0.2">
      <c r="A276" s="4">
        <v>1035</v>
      </c>
      <c r="B276" s="4">
        <v>1037</v>
      </c>
      <c r="C276" s="4" t="s">
        <v>2391</v>
      </c>
      <c r="D276" s="4" t="s">
        <v>2392</v>
      </c>
      <c r="E276" s="4" t="s">
        <v>247</v>
      </c>
      <c r="F276" s="4" t="s">
        <v>2393</v>
      </c>
      <c r="G276" s="4" t="s">
        <v>2394</v>
      </c>
      <c r="H276" s="4" t="s">
        <v>250</v>
      </c>
      <c r="I276" s="4" t="s">
        <v>1829</v>
      </c>
      <c r="J276" s="4" t="s">
        <v>30</v>
      </c>
      <c r="K276" s="4" t="s">
        <v>30</v>
      </c>
      <c r="L276" s="2" t="s">
        <v>294</v>
      </c>
      <c r="M276" s="2" t="s">
        <v>31</v>
      </c>
      <c r="N276" s="4" t="s">
        <v>850</v>
      </c>
      <c r="O276" s="4" t="s">
        <v>252</v>
      </c>
      <c r="P276" s="4" t="s">
        <v>34</v>
      </c>
      <c r="Q276" s="137">
        <v>478</v>
      </c>
      <c r="R276" s="147">
        <v>1</v>
      </c>
      <c r="S276" s="149">
        <v>6812</v>
      </c>
      <c r="U276" s="137">
        <v>32.561</v>
      </c>
      <c r="V276" s="146">
        <v>3.8000000000000002E-5</v>
      </c>
      <c r="W276" s="146">
        <v>3.1443353310743501E-3</v>
      </c>
      <c r="X276" s="146">
        <v>7.8951463515587698E-5</v>
      </c>
    </row>
    <row r="277" spans="1:24" x14ac:dyDescent="0.2">
      <c r="A277" s="4">
        <v>1035</v>
      </c>
      <c r="B277" s="4">
        <v>1037</v>
      </c>
      <c r="C277" s="4" t="s">
        <v>1117</v>
      </c>
      <c r="D277" s="4" t="s">
        <v>1118</v>
      </c>
      <c r="E277" s="4" t="s">
        <v>247</v>
      </c>
      <c r="F277" s="4" t="s">
        <v>2409</v>
      </c>
      <c r="G277" s="4" t="s">
        <v>2410</v>
      </c>
      <c r="H277" s="4" t="s">
        <v>250</v>
      </c>
      <c r="I277" s="4" t="s">
        <v>1829</v>
      </c>
      <c r="J277" s="4" t="s">
        <v>30</v>
      </c>
      <c r="K277" s="4" t="s">
        <v>30</v>
      </c>
      <c r="L277" s="2" t="s">
        <v>294</v>
      </c>
      <c r="M277" s="2" t="s">
        <v>31</v>
      </c>
      <c r="N277" s="4" t="s">
        <v>281</v>
      </c>
      <c r="O277" s="4" t="s">
        <v>252</v>
      </c>
      <c r="P277" s="4" t="s">
        <v>34</v>
      </c>
      <c r="Q277" s="137">
        <v>5345</v>
      </c>
      <c r="R277" s="147">
        <v>1</v>
      </c>
      <c r="S277" s="149">
        <v>1783</v>
      </c>
      <c r="U277" s="137">
        <v>95.301000000000002</v>
      </c>
      <c r="V277" s="146">
        <v>2.6999999999999999E-5</v>
      </c>
      <c r="W277" s="146">
        <v>9.2029141873706394E-3</v>
      </c>
      <c r="X277" s="146">
        <v>2.3107698995101101E-4</v>
      </c>
    </row>
    <row r="278" spans="1:24" x14ac:dyDescent="0.2">
      <c r="A278" s="4">
        <v>1035</v>
      </c>
      <c r="B278" s="4">
        <v>1037</v>
      </c>
      <c r="C278" s="4" t="s">
        <v>2411</v>
      </c>
      <c r="D278" s="4" t="s">
        <v>2412</v>
      </c>
      <c r="E278" s="4" t="s">
        <v>247</v>
      </c>
      <c r="F278" s="4" t="s">
        <v>2413</v>
      </c>
      <c r="G278" s="4" t="s">
        <v>2414</v>
      </c>
      <c r="H278" s="4" t="s">
        <v>250</v>
      </c>
      <c r="I278" s="4" t="s">
        <v>1829</v>
      </c>
      <c r="J278" s="4" t="s">
        <v>30</v>
      </c>
      <c r="K278" s="4" t="s">
        <v>30</v>
      </c>
      <c r="L278" s="2" t="s">
        <v>294</v>
      </c>
      <c r="M278" s="2" t="s">
        <v>31</v>
      </c>
      <c r="N278" s="4" t="s">
        <v>1985</v>
      </c>
      <c r="O278" s="4" t="s">
        <v>252</v>
      </c>
      <c r="P278" s="4" t="s">
        <v>34</v>
      </c>
      <c r="Q278" s="137">
        <v>5215</v>
      </c>
      <c r="R278" s="147">
        <v>1</v>
      </c>
      <c r="S278" s="149">
        <v>1473</v>
      </c>
      <c r="U278" s="137">
        <v>76.816999999999993</v>
      </c>
      <c r="V278" s="146">
        <v>3.0299999999999999E-4</v>
      </c>
      <c r="W278" s="146">
        <v>7.4179410783324802E-3</v>
      </c>
      <c r="X278" s="146">
        <v>1.8625790278120201E-4</v>
      </c>
    </row>
    <row r="279" spans="1:24" x14ac:dyDescent="0.2">
      <c r="A279" s="4">
        <v>1035</v>
      </c>
      <c r="B279" s="4">
        <v>1037</v>
      </c>
      <c r="C279" s="4" t="s">
        <v>2415</v>
      </c>
      <c r="D279" s="4" t="s">
        <v>2416</v>
      </c>
      <c r="E279" s="4" t="s">
        <v>247</v>
      </c>
      <c r="F279" s="4" t="s">
        <v>2417</v>
      </c>
      <c r="G279" s="4" t="s">
        <v>2418</v>
      </c>
      <c r="H279" s="4" t="s">
        <v>250</v>
      </c>
      <c r="I279" s="4" t="s">
        <v>1829</v>
      </c>
      <c r="J279" s="4" t="s">
        <v>30</v>
      </c>
      <c r="K279" s="4" t="s">
        <v>30</v>
      </c>
      <c r="L279" s="2" t="s">
        <v>294</v>
      </c>
      <c r="M279" s="2" t="s">
        <v>31</v>
      </c>
      <c r="N279" s="4" t="s">
        <v>727</v>
      </c>
      <c r="O279" s="4" t="s">
        <v>252</v>
      </c>
      <c r="P279" s="4" t="s">
        <v>34</v>
      </c>
      <c r="Q279" s="137">
        <v>122</v>
      </c>
      <c r="R279" s="147">
        <v>1</v>
      </c>
      <c r="S279" s="149">
        <v>26660</v>
      </c>
      <c r="U279" s="137">
        <v>32.524999999999999</v>
      </c>
      <c r="V279" s="146">
        <v>9.0000000000000002E-6</v>
      </c>
      <c r="W279" s="146">
        <v>3.1408434878106902E-3</v>
      </c>
      <c r="X279" s="146">
        <v>7.8863786436966798E-5</v>
      </c>
    </row>
    <row r="280" spans="1:24" x14ac:dyDescent="0.2">
      <c r="A280" s="4">
        <v>1035</v>
      </c>
      <c r="B280" s="4">
        <v>1037</v>
      </c>
      <c r="C280" s="4" t="s">
        <v>1147</v>
      </c>
      <c r="D280" s="4" t="s">
        <v>1148</v>
      </c>
      <c r="E280" s="4" t="s">
        <v>247</v>
      </c>
      <c r="F280" s="4" t="s">
        <v>2439</v>
      </c>
      <c r="G280" s="4" t="s">
        <v>2440</v>
      </c>
      <c r="H280" s="4" t="s">
        <v>250</v>
      </c>
      <c r="I280" s="4" t="s">
        <v>1829</v>
      </c>
      <c r="J280" s="4" t="s">
        <v>30</v>
      </c>
      <c r="K280" s="4" t="s">
        <v>30</v>
      </c>
      <c r="L280" s="2" t="s">
        <v>294</v>
      </c>
      <c r="M280" s="2" t="s">
        <v>31</v>
      </c>
      <c r="N280" s="4" t="s">
        <v>850</v>
      </c>
      <c r="O280" s="4" t="s">
        <v>252</v>
      </c>
      <c r="P280" s="4" t="s">
        <v>34</v>
      </c>
      <c r="Q280" s="137">
        <v>7439</v>
      </c>
      <c r="R280" s="147">
        <v>1</v>
      </c>
      <c r="S280" s="149">
        <v>7800</v>
      </c>
      <c r="U280" s="137">
        <v>580.24199999999996</v>
      </c>
      <c r="V280" s="146">
        <v>6.3E-5</v>
      </c>
      <c r="W280" s="146">
        <v>5.6031917007558801E-2</v>
      </c>
      <c r="X280" s="146">
        <v>1.4069115999212501E-3</v>
      </c>
    </row>
    <row r="281" spans="1:24" x14ac:dyDescent="0.2">
      <c r="A281" s="4">
        <v>1035</v>
      </c>
      <c r="B281" s="4">
        <v>1037</v>
      </c>
      <c r="C281" s="4" t="s">
        <v>2472</v>
      </c>
      <c r="D281" s="4" t="s">
        <v>2473</v>
      </c>
      <c r="E281" s="4" t="s">
        <v>247</v>
      </c>
      <c r="F281" s="4" t="s">
        <v>2474</v>
      </c>
      <c r="G281" s="4" t="s">
        <v>2475</v>
      </c>
      <c r="H281" s="4" t="s">
        <v>250</v>
      </c>
      <c r="I281" s="4" t="s">
        <v>1829</v>
      </c>
      <c r="J281" s="4" t="s">
        <v>30</v>
      </c>
      <c r="K281" s="4" t="s">
        <v>30</v>
      </c>
      <c r="L281" s="2" t="s">
        <v>294</v>
      </c>
      <c r="M281" s="2" t="s">
        <v>31</v>
      </c>
      <c r="N281" s="4" t="s">
        <v>368</v>
      </c>
      <c r="O281" s="4" t="s">
        <v>252</v>
      </c>
      <c r="P281" s="4" t="s">
        <v>34</v>
      </c>
      <c r="Q281" s="137">
        <v>1813</v>
      </c>
      <c r="R281" s="147">
        <v>1</v>
      </c>
      <c r="S281" s="149">
        <v>1369</v>
      </c>
      <c r="U281" s="137">
        <v>24.82</v>
      </c>
      <c r="V281" s="146">
        <v>2.9100000000000003E-4</v>
      </c>
      <c r="W281" s="146">
        <v>2.39677668829574E-3</v>
      </c>
      <c r="X281" s="146">
        <v>6.0180930892105902E-5</v>
      </c>
    </row>
    <row r="282" spans="1:24" x14ac:dyDescent="0.2">
      <c r="A282" s="4">
        <v>1035</v>
      </c>
      <c r="B282" s="4">
        <v>1037</v>
      </c>
      <c r="C282" s="4" t="s">
        <v>2543</v>
      </c>
      <c r="D282" s="4" t="s">
        <v>2544</v>
      </c>
      <c r="E282" s="4" t="s">
        <v>247</v>
      </c>
      <c r="F282" s="4" t="s">
        <v>2547</v>
      </c>
      <c r="G282" s="4" t="s">
        <v>2546</v>
      </c>
      <c r="H282" s="4" t="s">
        <v>250</v>
      </c>
      <c r="I282" s="4" t="s">
        <v>1829</v>
      </c>
      <c r="J282" s="4" t="s">
        <v>94</v>
      </c>
      <c r="K282" s="4" t="s">
        <v>30</v>
      </c>
      <c r="L282" s="2" t="s">
        <v>294</v>
      </c>
      <c r="M282" s="2" t="s">
        <v>2485</v>
      </c>
      <c r="N282" s="4" t="s">
        <v>411</v>
      </c>
      <c r="O282" s="4" t="s">
        <v>252</v>
      </c>
      <c r="P282" s="4" t="s">
        <v>99</v>
      </c>
      <c r="Q282" s="137">
        <v>1000</v>
      </c>
      <c r="R282" s="147">
        <v>3.718</v>
      </c>
      <c r="S282" s="149">
        <v>1307.9079999999999</v>
      </c>
      <c r="U282" s="137">
        <v>48.628</v>
      </c>
      <c r="V282" s="146">
        <v>1.05E-4</v>
      </c>
      <c r="W282" s="146">
        <v>4.6958345245503904E-3</v>
      </c>
      <c r="X282" s="146">
        <v>1.1790822832296399E-4</v>
      </c>
    </row>
    <row r="283" spans="1:24" x14ac:dyDescent="0.2">
      <c r="A283" s="4">
        <v>1035</v>
      </c>
      <c r="B283" s="4">
        <v>1037</v>
      </c>
      <c r="C283" s="4" t="s">
        <v>2570</v>
      </c>
      <c r="D283" s="4" t="s">
        <v>2571</v>
      </c>
      <c r="E283" s="4" t="s">
        <v>247</v>
      </c>
      <c r="F283" s="4" t="s">
        <v>2572</v>
      </c>
      <c r="G283" s="4" t="s">
        <v>2573</v>
      </c>
      <c r="H283" s="4" t="s">
        <v>250</v>
      </c>
      <c r="I283" s="4" t="s">
        <v>1829</v>
      </c>
      <c r="J283" s="4" t="s">
        <v>94</v>
      </c>
      <c r="K283" s="4" t="s">
        <v>95</v>
      </c>
      <c r="L283" s="2" t="s">
        <v>294</v>
      </c>
      <c r="M283" s="2" t="s">
        <v>2485</v>
      </c>
      <c r="N283" s="4" t="s">
        <v>1204</v>
      </c>
      <c r="O283" s="4" t="s">
        <v>252</v>
      </c>
      <c r="P283" s="4" t="s">
        <v>99</v>
      </c>
      <c r="Q283" s="137">
        <v>80</v>
      </c>
      <c r="R283" s="147">
        <v>3.718</v>
      </c>
      <c r="S283" s="149">
        <v>1488</v>
      </c>
      <c r="U283" s="137">
        <v>4.4260000000000002</v>
      </c>
      <c r="V283" s="146">
        <v>1.0000000000000001E-5</v>
      </c>
      <c r="W283" s="146">
        <v>4.2739419916785901E-4</v>
      </c>
      <c r="X283" s="146">
        <v>1.07314882063949E-5</v>
      </c>
    </row>
    <row r="284" spans="1:24" x14ac:dyDescent="0.2">
      <c r="A284" s="4">
        <v>1035</v>
      </c>
      <c r="B284" s="4">
        <v>1037</v>
      </c>
      <c r="C284" s="4" t="s">
        <v>2589</v>
      </c>
      <c r="D284" s="4" t="s">
        <v>2590</v>
      </c>
      <c r="E284" s="4" t="s">
        <v>247</v>
      </c>
      <c r="F284" s="4" t="s">
        <v>2591</v>
      </c>
      <c r="G284" s="4" t="s">
        <v>2592</v>
      </c>
      <c r="H284" s="4" t="s">
        <v>250</v>
      </c>
      <c r="I284" s="4" t="s">
        <v>1829</v>
      </c>
      <c r="J284" s="4" t="s">
        <v>94</v>
      </c>
      <c r="K284" s="4" t="s">
        <v>95</v>
      </c>
      <c r="L284" s="2" t="s">
        <v>294</v>
      </c>
      <c r="M284" s="2" t="s">
        <v>2480</v>
      </c>
      <c r="N284" s="4" t="s">
        <v>1300</v>
      </c>
      <c r="O284" s="4" t="s">
        <v>252</v>
      </c>
      <c r="P284" s="4" t="s">
        <v>99</v>
      </c>
      <c r="Q284" s="137">
        <v>1878</v>
      </c>
      <c r="R284" s="147">
        <v>3.718</v>
      </c>
      <c r="S284" s="149">
        <v>1459</v>
      </c>
      <c r="T284" s="136">
        <v>5.9530000000000003</v>
      </c>
      <c r="U284" s="137">
        <v>124.00700000000001</v>
      </c>
      <c r="V284" s="146">
        <v>1.5999999999999999E-5</v>
      </c>
      <c r="W284" s="146">
        <v>1.19749650497491E-2</v>
      </c>
      <c r="X284" s="146">
        <v>3.0068072157643202E-4</v>
      </c>
    </row>
    <row r="285" spans="1:24" x14ac:dyDescent="0.2">
      <c r="A285" s="4">
        <v>1035</v>
      </c>
      <c r="B285" s="4">
        <v>9939</v>
      </c>
      <c r="C285" s="4" t="s">
        <v>419</v>
      </c>
      <c r="D285" s="4" t="s">
        <v>420</v>
      </c>
      <c r="E285" s="4" t="s">
        <v>247</v>
      </c>
      <c r="F285" s="4" t="s">
        <v>1827</v>
      </c>
      <c r="G285" s="4" t="s">
        <v>1828</v>
      </c>
      <c r="H285" s="4" t="s">
        <v>250</v>
      </c>
      <c r="I285" s="4" t="s">
        <v>1829</v>
      </c>
      <c r="J285" s="4" t="s">
        <v>30</v>
      </c>
      <c r="K285" s="4" t="s">
        <v>30</v>
      </c>
      <c r="L285" s="2" t="s">
        <v>294</v>
      </c>
      <c r="M285" s="2" t="s">
        <v>31</v>
      </c>
      <c r="N285" s="4" t="s">
        <v>423</v>
      </c>
      <c r="O285" s="4" t="s">
        <v>252</v>
      </c>
      <c r="P285" s="4" t="s">
        <v>34</v>
      </c>
      <c r="Q285" s="137">
        <v>252650</v>
      </c>
      <c r="R285" s="147">
        <v>1</v>
      </c>
      <c r="S285" s="149">
        <v>147.6</v>
      </c>
      <c r="U285" s="137">
        <v>372.911</v>
      </c>
      <c r="V285" s="146">
        <v>8.3000000000000001E-4</v>
      </c>
      <c r="W285" s="146">
        <v>6.9433002721972403E-4</v>
      </c>
      <c r="X285" s="146">
        <v>9.3285773272634603E-5</v>
      </c>
    </row>
    <row r="286" spans="1:24" x14ac:dyDescent="0.2">
      <c r="A286" s="4">
        <v>1035</v>
      </c>
      <c r="B286" s="4">
        <v>9939</v>
      </c>
      <c r="C286" s="4" t="s">
        <v>428</v>
      </c>
      <c r="D286" s="4" t="s">
        <v>429</v>
      </c>
      <c r="E286" s="4" t="s">
        <v>247</v>
      </c>
      <c r="F286" s="4" t="s">
        <v>1830</v>
      </c>
      <c r="G286" s="4" t="s">
        <v>1831</v>
      </c>
      <c r="H286" s="4" t="s">
        <v>250</v>
      </c>
      <c r="I286" s="4" t="s">
        <v>1829</v>
      </c>
      <c r="J286" s="4" t="s">
        <v>30</v>
      </c>
      <c r="K286" s="4" t="s">
        <v>30</v>
      </c>
      <c r="L286" s="2" t="s">
        <v>294</v>
      </c>
      <c r="M286" s="2" t="s">
        <v>190</v>
      </c>
      <c r="N286" s="4" t="s">
        <v>368</v>
      </c>
      <c r="O286" s="4" t="s">
        <v>252</v>
      </c>
      <c r="P286" s="4" t="s">
        <v>34</v>
      </c>
      <c r="Q286" s="137">
        <v>5182</v>
      </c>
      <c r="R286" s="147">
        <v>1</v>
      </c>
      <c r="S286" s="149">
        <v>1780</v>
      </c>
      <c r="U286" s="137">
        <v>92.24</v>
      </c>
      <c r="V286" s="146">
        <v>3.77E-4</v>
      </c>
      <c r="W286" s="146">
        <v>1.7174246745671099E-4</v>
      </c>
      <c r="X286" s="146">
        <v>2.3074227316082302E-5</v>
      </c>
    </row>
    <row r="287" spans="1:24" x14ac:dyDescent="0.2">
      <c r="A287" s="4">
        <v>1035</v>
      </c>
      <c r="B287" s="4">
        <v>9939</v>
      </c>
      <c r="C287" s="4" t="s">
        <v>1832</v>
      </c>
      <c r="D287" s="4" t="s">
        <v>1833</v>
      </c>
      <c r="E287" s="4" t="s">
        <v>247</v>
      </c>
      <c r="F287" s="4" t="s">
        <v>1834</v>
      </c>
      <c r="G287" s="4" t="s">
        <v>1835</v>
      </c>
      <c r="H287" s="4" t="s">
        <v>250</v>
      </c>
      <c r="I287" s="4" t="s">
        <v>1829</v>
      </c>
      <c r="J287" s="4" t="s">
        <v>30</v>
      </c>
      <c r="K287" s="4" t="s">
        <v>322</v>
      </c>
      <c r="L287" s="2" t="s">
        <v>294</v>
      </c>
      <c r="M287" s="2" t="s">
        <v>31</v>
      </c>
      <c r="N287" s="4" t="s">
        <v>323</v>
      </c>
      <c r="O287" s="4" t="s">
        <v>252</v>
      </c>
      <c r="P287" s="4" t="s">
        <v>34</v>
      </c>
      <c r="Q287" s="137">
        <v>68811</v>
      </c>
      <c r="R287" s="147">
        <v>1</v>
      </c>
      <c r="S287" s="149">
        <v>446.7</v>
      </c>
      <c r="U287" s="137">
        <v>307.37900000000002</v>
      </c>
      <c r="V287" s="146">
        <v>4.17E-4</v>
      </c>
      <c r="W287" s="146">
        <v>5.7231365634832895E-4</v>
      </c>
      <c r="X287" s="146">
        <v>7.6892428519510995E-5</v>
      </c>
    </row>
    <row r="288" spans="1:24" x14ac:dyDescent="0.2">
      <c r="A288" s="4">
        <v>1035</v>
      </c>
      <c r="B288" s="4">
        <v>9939</v>
      </c>
      <c r="C288" s="4" t="s">
        <v>1836</v>
      </c>
      <c r="D288" s="4" t="s">
        <v>1837</v>
      </c>
      <c r="E288" s="4" t="s">
        <v>247</v>
      </c>
      <c r="F288" s="4" t="s">
        <v>1838</v>
      </c>
      <c r="G288" s="4" t="s">
        <v>1839</v>
      </c>
      <c r="H288" s="4" t="s">
        <v>250</v>
      </c>
      <c r="I288" s="4" t="s">
        <v>1829</v>
      </c>
      <c r="J288" s="4" t="s">
        <v>30</v>
      </c>
      <c r="K288" s="4" t="s">
        <v>30</v>
      </c>
      <c r="L288" s="2" t="s">
        <v>294</v>
      </c>
      <c r="M288" s="2" t="s">
        <v>31</v>
      </c>
      <c r="N288" s="4" t="s">
        <v>361</v>
      </c>
      <c r="O288" s="4" t="s">
        <v>252</v>
      </c>
      <c r="P288" s="4" t="s">
        <v>34</v>
      </c>
      <c r="Q288" s="137">
        <v>403361</v>
      </c>
      <c r="R288" s="147">
        <v>1</v>
      </c>
      <c r="S288" s="149">
        <v>3240</v>
      </c>
      <c r="U288" s="137">
        <v>13068.896000000001</v>
      </c>
      <c r="V288" s="146">
        <v>1.5770000000000001E-3</v>
      </c>
      <c r="W288" s="146">
        <v>2.43331986985213E-2</v>
      </c>
      <c r="X288" s="146">
        <v>3.26925405470026E-3</v>
      </c>
    </row>
    <row r="289" spans="1:24" x14ac:dyDescent="0.2">
      <c r="A289" s="4">
        <v>1035</v>
      </c>
      <c r="B289" s="4">
        <v>9939</v>
      </c>
      <c r="C289" s="4" t="s">
        <v>1845</v>
      </c>
      <c r="D289" s="4" t="s">
        <v>1846</v>
      </c>
      <c r="E289" s="4" t="s">
        <v>247</v>
      </c>
      <c r="F289" s="4" t="s">
        <v>1847</v>
      </c>
      <c r="G289" s="4" t="s">
        <v>1848</v>
      </c>
      <c r="H289" s="4" t="s">
        <v>250</v>
      </c>
      <c r="I289" s="4" t="s">
        <v>1829</v>
      </c>
      <c r="J289" s="4" t="s">
        <v>30</v>
      </c>
      <c r="K289" s="4" t="s">
        <v>30</v>
      </c>
      <c r="L289" s="2" t="s">
        <v>294</v>
      </c>
      <c r="M289" s="2" t="s">
        <v>31</v>
      </c>
      <c r="N289" s="4" t="s">
        <v>442</v>
      </c>
      <c r="O289" s="4" t="s">
        <v>252</v>
      </c>
      <c r="P289" s="4" t="s">
        <v>34</v>
      </c>
      <c r="Q289" s="137">
        <v>28448</v>
      </c>
      <c r="R289" s="147">
        <v>1</v>
      </c>
      <c r="S289" s="149">
        <v>427.4</v>
      </c>
      <c r="U289" s="137">
        <v>121.587</v>
      </c>
      <c r="V289" s="146">
        <v>5.1599999999999997E-4</v>
      </c>
      <c r="W289" s="146">
        <v>2.26384424894808E-4</v>
      </c>
      <c r="X289" s="146">
        <v>3.0415573726166699E-5</v>
      </c>
    </row>
    <row r="290" spans="1:24" x14ac:dyDescent="0.2">
      <c r="A290" s="4">
        <v>1035</v>
      </c>
      <c r="B290" s="4">
        <v>9939</v>
      </c>
      <c r="C290" s="4" t="s">
        <v>1849</v>
      </c>
      <c r="D290" s="4" t="s">
        <v>1850</v>
      </c>
      <c r="E290" s="4" t="s">
        <v>247</v>
      </c>
      <c r="F290" s="4" t="s">
        <v>1851</v>
      </c>
      <c r="G290" s="4" t="s">
        <v>1852</v>
      </c>
      <c r="H290" s="4" t="s">
        <v>250</v>
      </c>
      <c r="I290" s="4" t="s">
        <v>1829</v>
      </c>
      <c r="J290" s="4" t="s">
        <v>30</v>
      </c>
      <c r="K290" s="4" t="s">
        <v>322</v>
      </c>
      <c r="L290" s="2" t="s">
        <v>294</v>
      </c>
      <c r="M290" s="2" t="s">
        <v>31</v>
      </c>
      <c r="N290" s="4" t="s">
        <v>1853</v>
      </c>
      <c r="O290" s="4" t="s">
        <v>252</v>
      </c>
      <c r="P290" s="4" t="s">
        <v>34</v>
      </c>
      <c r="Q290" s="137">
        <v>17538</v>
      </c>
      <c r="R290" s="147">
        <v>1</v>
      </c>
      <c r="S290" s="149">
        <v>3465</v>
      </c>
      <c r="U290" s="137">
        <v>607.69200000000001</v>
      </c>
      <c r="V290" s="146">
        <v>2.6899999999999998E-4</v>
      </c>
      <c r="W290" s="146">
        <v>1.1314714288761399E-3</v>
      </c>
      <c r="X290" s="146">
        <v>1.52017316032339E-4</v>
      </c>
    </row>
    <row r="291" spans="1:24" x14ac:dyDescent="0.2">
      <c r="A291" s="4">
        <v>1035</v>
      </c>
      <c r="B291" s="4">
        <v>9939</v>
      </c>
      <c r="C291" s="4" t="s">
        <v>1854</v>
      </c>
      <c r="D291" s="4" t="s">
        <v>1855</v>
      </c>
      <c r="E291" s="4" t="s">
        <v>247</v>
      </c>
      <c r="F291" s="4" t="s">
        <v>1856</v>
      </c>
      <c r="G291" s="4" t="s">
        <v>1857</v>
      </c>
      <c r="H291" s="4" t="s">
        <v>250</v>
      </c>
      <c r="I291" s="4" t="s">
        <v>1829</v>
      </c>
      <c r="J291" s="4" t="s">
        <v>30</v>
      </c>
      <c r="K291" s="4" t="s">
        <v>95</v>
      </c>
      <c r="L291" s="2" t="s">
        <v>294</v>
      </c>
      <c r="M291" s="2" t="s">
        <v>31</v>
      </c>
      <c r="N291" s="4" t="s">
        <v>447</v>
      </c>
      <c r="O291" s="4" t="s">
        <v>252</v>
      </c>
      <c r="P291" s="4" t="s">
        <v>34</v>
      </c>
      <c r="Q291" s="137">
        <v>34120</v>
      </c>
      <c r="R291" s="147">
        <v>1</v>
      </c>
      <c r="S291" s="149">
        <v>3094</v>
      </c>
      <c r="U291" s="137">
        <v>1055.673</v>
      </c>
      <c r="V291" s="146">
        <v>1.3470000000000001E-3</v>
      </c>
      <c r="W291" s="146">
        <v>1.9655749970612902E-3</v>
      </c>
      <c r="X291" s="146">
        <v>2.6408217466907002E-4</v>
      </c>
    </row>
    <row r="292" spans="1:24" x14ac:dyDescent="0.2">
      <c r="A292" s="4">
        <v>1035</v>
      </c>
      <c r="B292" s="4">
        <v>9939</v>
      </c>
      <c r="C292" s="4" t="s">
        <v>438</v>
      </c>
      <c r="D292" s="4" t="s">
        <v>439</v>
      </c>
      <c r="E292" s="4" t="s">
        <v>247</v>
      </c>
      <c r="F292" s="4" t="s">
        <v>1858</v>
      </c>
      <c r="G292" s="4" t="s">
        <v>1859</v>
      </c>
      <c r="H292" s="4" t="s">
        <v>250</v>
      </c>
      <c r="I292" s="4" t="s">
        <v>1829</v>
      </c>
      <c r="J292" s="4" t="s">
        <v>30</v>
      </c>
      <c r="K292" s="4" t="s">
        <v>30</v>
      </c>
      <c r="L292" s="2" t="s">
        <v>294</v>
      </c>
      <c r="M292" s="2" t="s">
        <v>31</v>
      </c>
      <c r="N292" s="4" t="s">
        <v>442</v>
      </c>
      <c r="O292" s="4" t="s">
        <v>252</v>
      </c>
      <c r="P292" s="4" t="s">
        <v>34</v>
      </c>
      <c r="Q292" s="137">
        <v>23771</v>
      </c>
      <c r="R292" s="147">
        <v>1</v>
      </c>
      <c r="S292" s="149">
        <v>2421</v>
      </c>
      <c r="U292" s="137">
        <v>575.49599999999998</v>
      </c>
      <c r="V292" s="146">
        <v>1.32E-3</v>
      </c>
      <c r="W292" s="146">
        <v>1.0715255442851599E-3</v>
      </c>
      <c r="X292" s="146">
        <v>1.4396336765137399E-4</v>
      </c>
    </row>
    <row r="293" spans="1:24" x14ac:dyDescent="0.2">
      <c r="A293" s="4">
        <v>1035</v>
      </c>
      <c r="B293" s="4">
        <v>9939</v>
      </c>
      <c r="C293" s="4" t="s">
        <v>438</v>
      </c>
      <c r="D293" s="4" t="s">
        <v>439</v>
      </c>
      <c r="E293" s="4" t="s">
        <v>247</v>
      </c>
      <c r="F293" s="4" t="s">
        <v>1860</v>
      </c>
      <c r="G293" s="4" t="s">
        <v>1859</v>
      </c>
      <c r="H293" s="4" t="s">
        <v>250</v>
      </c>
      <c r="I293" s="4" t="s">
        <v>1829</v>
      </c>
      <c r="J293" s="4" t="s">
        <v>30</v>
      </c>
      <c r="K293" s="4" t="s">
        <v>30</v>
      </c>
      <c r="L293" s="2" t="s">
        <v>294</v>
      </c>
      <c r="M293" s="2" t="s">
        <v>190</v>
      </c>
      <c r="N293" s="4" t="s">
        <v>442</v>
      </c>
      <c r="O293" s="4" t="s">
        <v>252</v>
      </c>
      <c r="P293" s="4" t="s">
        <v>34</v>
      </c>
      <c r="Q293" s="137">
        <v>9787</v>
      </c>
      <c r="R293" s="147">
        <v>1</v>
      </c>
      <c r="S293" s="149">
        <v>2079.9050000000002</v>
      </c>
      <c r="U293" s="137">
        <v>203.56</v>
      </c>
      <c r="V293" s="146">
        <v>5.4299999999999997E-4</v>
      </c>
      <c r="W293" s="146">
        <v>3.7901241779493799E-4</v>
      </c>
      <c r="X293" s="146">
        <v>5.0921701622941599E-5</v>
      </c>
    </row>
    <row r="294" spans="1:24" x14ac:dyDescent="0.2">
      <c r="A294" s="4">
        <v>1035</v>
      </c>
      <c r="B294" s="4">
        <v>9939</v>
      </c>
      <c r="C294" s="4" t="s">
        <v>1437</v>
      </c>
      <c r="D294" s="4" t="s">
        <v>1438</v>
      </c>
      <c r="E294" s="4" t="s">
        <v>399</v>
      </c>
      <c r="F294" s="4" t="s">
        <v>1861</v>
      </c>
      <c r="G294" s="4" t="s">
        <v>1862</v>
      </c>
      <c r="H294" s="4" t="s">
        <v>250</v>
      </c>
      <c r="I294" s="4" t="s">
        <v>1829</v>
      </c>
      <c r="J294" s="4" t="s">
        <v>30</v>
      </c>
      <c r="K294" s="4" t="s">
        <v>95</v>
      </c>
      <c r="L294" s="2" t="s">
        <v>294</v>
      </c>
      <c r="M294" s="2" t="s">
        <v>31</v>
      </c>
      <c r="N294" s="4" t="s">
        <v>308</v>
      </c>
      <c r="O294" s="4" t="s">
        <v>252</v>
      </c>
      <c r="P294" s="4" t="s">
        <v>34</v>
      </c>
      <c r="Q294" s="137">
        <v>10358</v>
      </c>
      <c r="R294" s="147">
        <v>1</v>
      </c>
      <c r="S294" s="149">
        <v>26100</v>
      </c>
      <c r="U294" s="137">
        <v>2703.4380000000001</v>
      </c>
      <c r="V294" s="146">
        <v>1.84E-4</v>
      </c>
      <c r="W294" s="146">
        <v>5.03357682314575E-3</v>
      </c>
      <c r="X294" s="146">
        <v>6.7627941737534599E-4</v>
      </c>
    </row>
    <row r="295" spans="1:24" x14ac:dyDescent="0.2">
      <c r="A295" s="4">
        <v>1035</v>
      </c>
      <c r="B295" s="4">
        <v>9939</v>
      </c>
      <c r="C295" s="4" t="s">
        <v>1867</v>
      </c>
      <c r="D295" s="4" t="s">
        <v>1868</v>
      </c>
      <c r="E295" s="4" t="s">
        <v>247</v>
      </c>
      <c r="F295" s="4" t="s">
        <v>1869</v>
      </c>
      <c r="G295" s="4" t="s">
        <v>1870</v>
      </c>
      <c r="H295" s="4" t="s">
        <v>250</v>
      </c>
      <c r="I295" s="4" t="s">
        <v>1829</v>
      </c>
      <c r="J295" s="4" t="s">
        <v>30</v>
      </c>
      <c r="K295" s="4" t="s">
        <v>30</v>
      </c>
      <c r="L295" s="2" t="s">
        <v>294</v>
      </c>
      <c r="M295" s="2" t="s">
        <v>31</v>
      </c>
      <c r="N295" s="4" t="s">
        <v>281</v>
      </c>
      <c r="O295" s="4" t="s">
        <v>252</v>
      </c>
      <c r="P295" s="4" t="s">
        <v>34</v>
      </c>
      <c r="Q295" s="137">
        <v>11961</v>
      </c>
      <c r="R295" s="147">
        <v>1</v>
      </c>
      <c r="S295" s="149">
        <v>21870</v>
      </c>
      <c r="U295" s="137">
        <v>2615.8710000000001</v>
      </c>
      <c r="V295" s="146">
        <v>1.1609999999999999E-3</v>
      </c>
      <c r="W295" s="146">
        <v>4.8705337898875701E-3</v>
      </c>
      <c r="X295" s="146">
        <v>6.5437399079440299E-4</v>
      </c>
    </row>
    <row r="296" spans="1:24" x14ac:dyDescent="0.2">
      <c r="A296" s="4">
        <v>1035</v>
      </c>
      <c r="B296" s="4">
        <v>9939</v>
      </c>
      <c r="C296" s="4" t="s">
        <v>1871</v>
      </c>
      <c r="D296" s="4" t="s">
        <v>1872</v>
      </c>
      <c r="E296" s="4" t="s">
        <v>247</v>
      </c>
      <c r="F296" s="4" t="s">
        <v>1873</v>
      </c>
      <c r="G296" s="4" t="s">
        <v>1874</v>
      </c>
      <c r="H296" s="4" t="s">
        <v>250</v>
      </c>
      <c r="I296" s="4" t="s">
        <v>1829</v>
      </c>
      <c r="J296" s="4" t="s">
        <v>30</v>
      </c>
      <c r="K296" s="4" t="s">
        <v>30</v>
      </c>
      <c r="L296" s="2" t="s">
        <v>294</v>
      </c>
      <c r="M296" s="2" t="s">
        <v>31</v>
      </c>
      <c r="N296" s="4" t="s">
        <v>338</v>
      </c>
      <c r="O296" s="4" t="s">
        <v>252</v>
      </c>
      <c r="P296" s="4" t="s">
        <v>34</v>
      </c>
      <c r="Q296" s="137">
        <v>15601</v>
      </c>
      <c r="R296" s="147">
        <v>1</v>
      </c>
      <c r="S296" s="149">
        <v>15580</v>
      </c>
      <c r="U296" s="137">
        <v>2430.636</v>
      </c>
      <c r="V296" s="146">
        <v>1.059E-3</v>
      </c>
      <c r="W296" s="146">
        <v>4.5256418043943796E-3</v>
      </c>
      <c r="X296" s="146">
        <v>6.08036493781496E-4</v>
      </c>
    </row>
    <row r="297" spans="1:24" x14ac:dyDescent="0.2">
      <c r="A297" s="4">
        <v>1035</v>
      </c>
      <c r="B297" s="4">
        <v>9939</v>
      </c>
      <c r="C297" s="4" t="s">
        <v>1880</v>
      </c>
      <c r="D297" s="4" t="s">
        <v>1881</v>
      </c>
      <c r="E297" s="4" t="s">
        <v>247</v>
      </c>
      <c r="F297" s="4" t="s">
        <v>1882</v>
      </c>
      <c r="G297" s="4" t="s">
        <v>1883</v>
      </c>
      <c r="H297" s="4" t="s">
        <v>250</v>
      </c>
      <c r="I297" s="4" t="s">
        <v>1829</v>
      </c>
      <c r="J297" s="4" t="s">
        <v>30</v>
      </c>
      <c r="K297" s="4" t="s">
        <v>30</v>
      </c>
      <c r="L297" s="2" t="s">
        <v>294</v>
      </c>
      <c r="M297" s="2" t="s">
        <v>31</v>
      </c>
      <c r="N297" s="4" t="s">
        <v>627</v>
      </c>
      <c r="O297" s="4" t="s">
        <v>252</v>
      </c>
      <c r="P297" s="4" t="s">
        <v>34</v>
      </c>
      <c r="Q297" s="137">
        <v>6855</v>
      </c>
      <c r="R297" s="147">
        <v>1</v>
      </c>
      <c r="S297" s="149">
        <v>6214</v>
      </c>
      <c r="U297" s="137">
        <v>425.97</v>
      </c>
      <c r="V297" s="146">
        <v>6.0800000000000003E-4</v>
      </c>
      <c r="W297" s="146">
        <v>7.9312017116070304E-4</v>
      </c>
      <c r="X297" s="146">
        <v>1.0655858966824899E-4</v>
      </c>
    </row>
    <row r="298" spans="1:24" x14ac:dyDescent="0.2">
      <c r="A298" s="4">
        <v>1035</v>
      </c>
      <c r="B298" s="4">
        <v>9939</v>
      </c>
      <c r="C298" s="4" t="s">
        <v>1884</v>
      </c>
      <c r="D298" s="4" t="s">
        <v>1885</v>
      </c>
      <c r="E298" s="4" t="s">
        <v>247</v>
      </c>
      <c r="F298" s="4" t="s">
        <v>1886</v>
      </c>
      <c r="G298" s="4" t="s">
        <v>1887</v>
      </c>
      <c r="H298" s="4" t="s">
        <v>250</v>
      </c>
      <c r="I298" s="4" t="s">
        <v>1829</v>
      </c>
      <c r="J298" s="4" t="s">
        <v>30</v>
      </c>
      <c r="K298" s="4" t="s">
        <v>322</v>
      </c>
      <c r="L298" s="2" t="s">
        <v>294</v>
      </c>
      <c r="M298" s="2" t="s">
        <v>31</v>
      </c>
      <c r="N298" s="4" t="s">
        <v>447</v>
      </c>
      <c r="O298" s="4" t="s">
        <v>252</v>
      </c>
      <c r="P298" s="4" t="s">
        <v>34</v>
      </c>
      <c r="Q298" s="137">
        <v>8616</v>
      </c>
      <c r="R298" s="147">
        <v>1</v>
      </c>
      <c r="S298" s="149">
        <v>1112</v>
      </c>
      <c r="U298" s="137">
        <v>95.81</v>
      </c>
      <c r="V298" s="146">
        <v>1.4100000000000001E-4</v>
      </c>
      <c r="W298" s="146">
        <v>1.7839010650122099E-4</v>
      </c>
      <c r="X298" s="146">
        <v>2.3967361883785998E-5</v>
      </c>
    </row>
    <row r="299" spans="1:24" x14ac:dyDescent="0.2">
      <c r="A299" s="4">
        <v>1035</v>
      </c>
      <c r="B299" s="4">
        <v>9939</v>
      </c>
      <c r="C299" s="4" t="s">
        <v>1892</v>
      </c>
      <c r="D299" s="4" t="s">
        <v>1893</v>
      </c>
      <c r="E299" s="4" t="s">
        <v>247</v>
      </c>
      <c r="F299" s="4" t="s">
        <v>1894</v>
      </c>
      <c r="G299" s="4" t="s">
        <v>1895</v>
      </c>
      <c r="H299" s="4" t="s">
        <v>250</v>
      </c>
      <c r="I299" s="4" t="s">
        <v>1829</v>
      </c>
      <c r="J299" s="4" t="s">
        <v>30</v>
      </c>
      <c r="K299" s="4" t="s">
        <v>30</v>
      </c>
      <c r="L299" s="2" t="s">
        <v>294</v>
      </c>
      <c r="M299" s="2" t="s">
        <v>31</v>
      </c>
      <c r="N299" s="4" t="s">
        <v>281</v>
      </c>
      <c r="O299" s="4" t="s">
        <v>252</v>
      </c>
      <c r="P299" s="4" t="s">
        <v>34</v>
      </c>
      <c r="Q299" s="137">
        <v>133436</v>
      </c>
      <c r="R299" s="147">
        <v>1</v>
      </c>
      <c r="S299" s="149">
        <v>5236</v>
      </c>
      <c r="U299" s="137">
        <v>6986.7089999999998</v>
      </c>
      <c r="V299" s="146">
        <v>1.0150000000000001E-3</v>
      </c>
      <c r="W299" s="146">
        <v>1.3008671288603901E-2</v>
      </c>
      <c r="X299" s="146">
        <v>1.7477624657343399E-3</v>
      </c>
    </row>
    <row r="300" spans="1:24" x14ac:dyDescent="0.2">
      <c r="A300" s="4">
        <v>1035</v>
      </c>
      <c r="B300" s="4">
        <v>9939</v>
      </c>
      <c r="C300" s="4" t="s">
        <v>443</v>
      </c>
      <c r="D300" s="4" t="s">
        <v>444</v>
      </c>
      <c r="E300" s="4" t="s">
        <v>247</v>
      </c>
      <c r="F300" s="4" t="s">
        <v>1896</v>
      </c>
      <c r="G300" s="4" t="s">
        <v>1897</v>
      </c>
      <c r="H300" s="4" t="s">
        <v>250</v>
      </c>
      <c r="I300" s="4" t="s">
        <v>1829</v>
      </c>
      <c r="J300" s="4" t="s">
        <v>30</v>
      </c>
      <c r="K300" s="4" t="s">
        <v>30</v>
      </c>
      <c r="L300" s="2" t="s">
        <v>294</v>
      </c>
      <c r="M300" s="2" t="s">
        <v>31</v>
      </c>
      <c r="N300" s="4" t="s">
        <v>447</v>
      </c>
      <c r="O300" s="4" t="s">
        <v>252</v>
      </c>
      <c r="P300" s="4" t="s">
        <v>34</v>
      </c>
      <c r="Q300" s="137">
        <v>3163</v>
      </c>
      <c r="R300" s="147">
        <v>1</v>
      </c>
      <c r="S300" s="149">
        <v>142500</v>
      </c>
      <c r="U300" s="137">
        <v>4507.2749999999996</v>
      </c>
      <c r="V300" s="146">
        <v>7.1000000000000005E-5</v>
      </c>
      <c r="W300" s="146">
        <v>8.3921713668093298E-3</v>
      </c>
      <c r="X300" s="146">
        <v>1.1275188522727199E-3</v>
      </c>
    </row>
    <row r="301" spans="1:24" x14ac:dyDescent="0.2">
      <c r="A301" s="4">
        <v>1035</v>
      </c>
      <c r="B301" s="4">
        <v>9939</v>
      </c>
      <c r="C301" s="4" t="s">
        <v>480</v>
      </c>
      <c r="D301" s="4" t="s">
        <v>481</v>
      </c>
      <c r="E301" s="4" t="s">
        <v>247</v>
      </c>
      <c r="F301" s="4" t="s">
        <v>1898</v>
      </c>
      <c r="G301" s="4" t="s">
        <v>1899</v>
      </c>
      <c r="H301" s="4" t="s">
        <v>250</v>
      </c>
      <c r="I301" s="4" t="s">
        <v>1829</v>
      </c>
      <c r="J301" s="4" t="s">
        <v>30</v>
      </c>
      <c r="K301" s="4" t="s">
        <v>30</v>
      </c>
      <c r="L301" s="2" t="s">
        <v>294</v>
      </c>
      <c r="M301" s="2" t="s">
        <v>31</v>
      </c>
      <c r="N301" s="4" t="s">
        <v>308</v>
      </c>
      <c r="O301" s="4" t="s">
        <v>252</v>
      </c>
      <c r="P301" s="4" t="s">
        <v>34</v>
      </c>
      <c r="Q301" s="137">
        <v>30621</v>
      </c>
      <c r="R301" s="147">
        <v>1</v>
      </c>
      <c r="S301" s="149">
        <v>5556</v>
      </c>
      <c r="U301" s="137">
        <v>1701.3030000000001</v>
      </c>
      <c r="V301" s="146">
        <v>2.336E-3</v>
      </c>
      <c r="W301" s="146">
        <v>3.1676843123052598E-3</v>
      </c>
      <c r="X301" s="146">
        <v>4.2558994854399002E-4</v>
      </c>
    </row>
    <row r="302" spans="1:24" x14ac:dyDescent="0.2">
      <c r="A302" s="4">
        <v>1035</v>
      </c>
      <c r="B302" s="4">
        <v>9939</v>
      </c>
      <c r="C302" s="4" t="s">
        <v>497</v>
      </c>
      <c r="D302" s="4" t="s">
        <v>498</v>
      </c>
      <c r="E302" s="4" t="s">
        <v>247</v>
      </c>
      <c r="F302" s="4" t="s">
        <v>1900</v>
      </c>
      <c r="G302" s="4" t="s">
        <v>1901</v>
      </c>
      <c r="H302" s="4" t="s">
        <v>250</v>
      </c>
      <c r="I302" s="4" t="s">
        <v>1829</v>
      </c>
      <c r="J302" s="4" t="s">
        <v>30</v>
      </c>
      <c r="K302" s="4" t="s">
        <v>30</v>
      </c>
      <c r="L302" s="2" t="s">
        <v>294</v>
      </c>
      <c r="M302" s="2" t="s">
        <v>31</v>
      </c>
      <c r="N302" s="4" t="s">
        <v>281</v>
      </c>
      <c r="O302" s="4" t="s">
        <v>252</v>
      </c>
      <c r="P302" s="4" t="s">
        <v>34</v>
      </c>
      <c r="Q302" s="137">
        <v>247090</v>
      </c>
      <c r="R302" s="147">
        <v>1</v>
      </c>
      <c r="S302" s="149">
        <v>2900</v>
      </c>
      <c r="T302" s="136">
        <v>59.302</v>
      </c>
      <c r="U302" s="137">
        <v>7224.9120000000003</v>
      </c>
      <c r="V302" s="146">
        <v>1.1490000000000001E-3</v>
      </c>
      <c r="W302" s="146">
        <v>1.34521848028462E-2</v>
      </c>
      <c r="X302" s="146">
        <v>1.80735012507643E-3</v>
      </c>
    </row>
    <row r="303" spans="1:24" x14ac:dyDescent="0.2">
      <c r="A303" s="4">
        <v>1035</v>
      </c>
      <c r="B303" s="4">
        <v>9939</v>
      </c>
      <c r="C303" s="4" t="s">
        <v>1902</v>
      </c>
      <c r="D303" s="4" t="s">
        <v>1903</v>
      </c>
      <c r="E303" s="4" t="s">
        <v>247</v>
      </c>
      <c r="F303" s="4" t="s">
        <v>1904</v>
      </c>
      <c r="G303" s="4" t="s">
        <v>1905</v>
      </c>
      <c r="H303" s="4" t="s">
        <v>250</v>
      </c>
      <c r="I303" s="4" t="s">
        <v>1829</v>
      </c>
      <c r="J303" s="4" t="s">
        <v>30</v>
      </c>
      <c r="K303" s="4" t="s">
        <v>30</v>
      </c>
      <c r="L303" s="2" t="s">
        <v>294</v>
      </c>
      <c r="M303" s="2" t="s">
        <v>31</v>
      </c>
      <c r="N303" s="4" t="s">
        <v>670</v>
      </c>
      <c r="O303" s="4" t="s">
        <v>252</v>
      </c>
      <c r="P303" s="4" t="s">
        <v>34</v>
      </c>
      <c r="Q303" s="137">
        <v>368414</v>
      </c>
      <c r="R303" s="147">
        <v>1</v>
      </c>
      <c r="S303" s="149">
        <v>525</v>
      </c>
      <c r="U303" s="137">
        <v>1934.174</v>
      </c>
      <c r="V303" s="146">
        <v>1.861E-3</v>
      </c>
      <c r="W303" s="146">
        <v>3.6012702719806001E-3</v>
      </c>
      <c r="X303" s="146">
        <v>4.8384380469714298E-4</v>
      </c>
    </row>
    <row r="304" spans="1:24" x14ac:dyDescent="0.2">
      <c r="A304" s="4">
        <v>1035</v>
      </c>
      <c r="B304" s="4">
        <v>9939</v>
      </c>
      <c r="C304" s="4" t="s">
        <v>1906</v>
      </c>
      <c r="D304" s="4" t="s">
        <v>1907</v>
      </c>
      <c r="E304" s="4" t="s">
        <v>247</v>
      </c>
      <c r="F304" s="4" t="s">
        <v>1908</v>
      </c>
      <c r="G304" s="4" t="s">
        <v>1909</v>
      </c>
      <c r="H304" s="4" t="s">
        <v>250</v>
      </c>
      <c r="I304" s="4" t="s">
        <v>1829</v>
      </c>
      <c r="J304" s="4" t="s">
        <v>30</v>
      </c>
      <c r="K304" s="4" t="s">
        <v>30</v>
      </c>
      <c r="L304" s="2" t="s">
        <v>294</v>
      </c>
      <c r="M304" s="2" t="s">
        <v>31</v>
      </c>
      <c r="N304" s="4" t="s">
        <v>251</v>
      </c>
      <c r="O304" s="4" t="s">
        <v>252</v>
      </c>
      <c r="P304" s="4" t="s">
        <v>34</v>
      </c>
      <c r="Q304" s="137">
        <v>56650</v>
      </c>
      <c r="R304" s="147">
        <v>1</v>
      </c>
      <c r="S304" s="149">
        <v>13820</v>
      </c>
      <c r="U304" s="137">
        <v>7829.03</v>
      </c>
      <c r="V304" s="146">
        <v>1.6360000000000001E-3</v>
      </c>
      <c r="W304" s="146">
        <v>1.4577003044165499E-2</v>
      </c>
      <c r="X304" s="146">
        <v>1.9584735610781901E-3</v>
      </c>
    </row>
    <row r="305" spans="1:24" x14ac:dyDescent="0.2">
      <c r="A305" s="4">
        <v>1035</v>
      </c>
      <c r="B305" s="4">
        <v>9939</v>
      </c>
      <c r="C305" s="4" t="s">
        <v>1910</v>
      </c>
      <c r="D305" s="4" t="s">
        <v>1911</v>
      </c>
      <c r="E305" s="4" t="s">
        <v>247</v>
      </c>
      <c r="F305" s="4" t="s">
        <v>1912</v>
      </c>
      <c r="G305" s="4" t="s">
        <v>1913</v>
      </c>
      <c r="H305" s="4" t="s">
        <v>250</v>
      </c>
      <c r="I305" s="4" t="s">
        <v>1829</v>
      </c>
      <c r="J305" s="4" t="s">
        <v>30</v>
      </c>
      <c r="K305" s="4" t="s">
        <v>30</v>
      </c>
      <c r="L305" s="2" t="s">
        <v>294</v>
      </c>
      <c r="M305" s="2" t="s">
        <v>31</v>
      </c>
      <c r="N305" s="4" t="s">
        <v>251</v>
      </c>
      <c r="O305" s="4" t="s">
        <v>252</v>
      </c>
      <c r="P305" s="4" t="s">
        <v>34</v>
      </c>
      <c r="Q305" s="137">
        <v>397</v>
      </c>
      <c r="R305" s="147">
        <v>1</v>
      </c>
      <c r="S305" s="149">
        <v>173080</v>
      </c>
      <c r="U305" s="137">
        <v>687.12800000000004</v>
      </c>
      <c r="V305" s="146">
        <v>9.7999999999999997E-5</v>
      </c>
      <c r="W305" s="146">
        <v>1.27937447128574E-3</v>
      </c>
      <c r="X305" s="146">
        <v>1.7188862958592699E-4</v>
      </c>
    </row>
    <row r="306" spans="1:24" x14ac:dyDescent="0.2">
      <c r="A306" s="4">
        <v>1035</v>
      </c>
      <c r="B306" s="4">
        <v>9939</v>
      </c>
      <c r="C306" s="4" t="s">
        <v>1914</v>
      </c>
      <c r="D306" s="4" t="s">
        <v>1915</v>
      </c>
      <c r="E306" s="4" t="s">
        <v>247</v>
      </c>
      <c r="F306" s="4" t="s">
        <v>1916</v>
      </c>
      <c r="G306" s="4" t="s">
        <v>1917</v>
      </c>
      <c r="H306" s="4" t="s">
        <v>250</v>
      </c>
      <c r="I306" s="4" t="s">
        <v>1829</v>
      </c>
      <c r="J306" s="4" t="s">
        <v>30</v>
      </c>
      <c r="K306" s="4" t="s">
        <v>30</v>
      </c>
      <c r="L306" s="2" t="s">
        <v>294</v>
      </c>
      <c r="M306" s="2" t="s">
        <v>31</v>
      </c>
      <c r="N306" s="4" t="s">
        <v>361</v>
      </c>
      <c r="O306" s="4" t="s">
        <v>252</v>
      </c>
      <c r="P306" s="4" t="s">
        <v>34</v>
      </c>
      <c r="Q306" s="137">
        <v>19015</v>
      </c>
      <c r="R306" s="147">
        <v>1</v>
      </c>
      <c r="S306" s="149">
        <v>2542</v>
      </c>
      <c r="U306" s="137">
        <v>483.36099999999999</v>
      </c>
      <c r="V306" s="146">
        <v>1.0629999999999999E-3</v>
      </c>
      <c r="W306" s="146">
        <v>8.9997855948078002E-4</v>
      </c>
      <c r="X306" s="146">
        <v>1.20915404143091E-4</v>
      </c>
    </row>
    <row r="307" spans="1:24" x14ac:dyDescent="0.2">
      <c r="A307" s="4">
        <v>1035</v>
      </c>
      <c r="B307" s="4">
        <v>9939</v>
      </c>
      <c r="C307" s="4" t="s">
        <v>1918</v>
      </c>
      <c r="D307" s="4" t="s">
        <v>1919</v>
      </c>
      <c r="E307" s="4" t="s">
        <v>247</v>
      </c>
      <c r="F307" s="4" t="s">
        <v>1920</v>
      </c>
      <c r="G307" s="4" t="s">
        <v>1921</v>
      </c>
      <c r="H307" s="4" t="s">
        <v>250</v>
      </c>
      <c r="I307" s="4" t="s">
        <v>1829</v>
      </c>
      <c r="J307" s="4" t="s">
        <v>30</v>
      </c>
      <c r="K307" s="4" t="s">
        <v>30</v>
      </c>
      <c r="L307" s="2" t="s">
        <v>294</v>
      </c>
      <c r="M307" s="2" t="s">
        <v>31</v>
      </c>
      <c r="N307" s="4" t="s">
        <v>281</v>
      </c>
      <c r="O307" s="4" t="s">
        <v>252</v>
      </c>
      <c r="P307" s="4" t="s">
        <v>34</v>
      </c>
      <c r="Q307" s="137">
        <v>291083</v>
      </c>
      <c r="R307" s="147">
        <v>1</v>
      </c>
      <c r="S307" s="149">
        <v>1796</v>
      </c>
      <c r="U307" s="137">
        <v>5227.8509999999997</v>
      </c>
      <c r="V307" s="146">
        <v>6.1700000000000004E-4</v>
      </c>
      <c r="W307" s="146">
        <v>9.7338233825649996E-3</v>
      </c>
      <c r="X307" s="146">
        <v>1.30777469725428E-3</v>
      </c>
    </row>
    <row r="308" spans="1:24" x14ac:dyDescent="0.2">
      <c r="A308" s="4">
        <v>1035</v>
      </c>
      <c r="B308" s="4">
        <v>9939</v>
      </c>
      <c r="C308" s="4" t="s">
        <v>1922</v>
      </c>
      <c r="D308" s="4" t="s">
        <v>1923</v>
      </c>
      <c r="E308" s="4" t="s">
        <v>247</v>
      </c>
      <c r="F308" s="4" t="s">
        <v>1924</v>
      </c>
      <c r="G308" s="4" t="s">
        <v>1925</v>
      </c>
      <c r="H308" s="4" t="s">
        <v>250</v>
      </c>
      <c r="I308" s="4" t="s">
        <v>1829</v>
      </c>
      <c r="J308" s="4" t="s">
        <v>30</v>
      </c>
      <c r="K308" s="4" t="s">
        <v>30</v>
      </c>
      <c r="L308" s="2" t="s">
        <v>294</v>
      </c>
      <c r="M308" s="2" t="s">
        <v>31</v>
      </c>
      <c r="N308" s="4" t="s">
        <v>1589</v>
      </c>
      <c r="O308" s="4" t="s">
        <v>252</v>
      </c>
      <c r="P308" s="4" t="s">
        <v>34</v>
      </c>
      <c r="Q308" s="137">
        <v>22787</v>
      </c>
      <c r="R308" s="147">
        <v>1</v>
      </c>
      <c r="S308" s="149">
        <v>928</v>
      </c>
      <c r="T308" s="136">
        <v>2.621</v>
      </c>
      <c r="U308" s="137">
        <v>214.084</v>
      </c>
      <c r="V308" s="146">
        <v>4.3600000000000003E-4</v>
      </c>
      <c r="W308" s="146">
        <v>3.9860636946042398E-4</v>
      </c>
      <c r="X308" s="146">
        <v>5.3554220541791402E-5</v>
      </c>
    </row>
    <row r="309" spans="1:24" x14ac:dyDescent="0.2">
      <c r="A309" s="4">
        <v>1035</v>
      </c>
      <c r="B309" s="4">
        <v>9939</v>
      </c>
      <c r="C309" s="4" t="s">
        <v>304</v>
      </c>
      <c r="D309" s="4" t="s">
        <v>305</v>
      </c>
      <c r="E309" s="4" t="s">
        <v>247</v>
      </c>
      <c r="F309" s="4" t="s">
        <v>1926</v>
      </c>
      <c r="G309" s="4" t="s">
        <v>1927</v>
      </c>
      <c r="H309" s="4" t="s">
        <v>250</v>
      </c>
      <c r="I309" s="4" t="s">
        <v>1829</v>
      </c>
      <c r="J309" s="4" t="s">
        <v>30</v>
      </c>
      <c r="K309" s="4" t="s">
        <v>95</v>
      </c>
      <c r="L309" s="2" t="s">
        <v>294</v>
      </c>
      <c r="M309" s="2" t="s">
        <v>31</v>
      </c>
      <c r="N309" s="4" t="s">
        <v>308</v>
      </c>
      <c r="O309" s="4" t="s">
        <v>252</v>
      </c>
      <c r="P309" s="4" t="s">
        <v>34</v>
      </c>
      <c r="Q309" s="137">
        <v>221820.5</v>
      </c>
      <c r="R309" s="147">
        <v>1</v>
      </c>
      <c r="S309" s="149">
        <v>5941</v>
      </c>
      <c r="U309" s="137">
        <v>13178.356</v>
      </c>
      <c r="V309" s="146">
        <v>1.8630000000000001E-3</v>
      </c>
      <c r="W309" s="146">
        <v>2.4537003197622399E-2</v>
      </c>
      <c r="X309" s="146">
        <v>3.2966359329854602E-3</v>
      </c>
    </row>
    <row r="310" spans="1:24" x14ac:dyDescent="0.2">
      <c r="A310" s="4">
        <v>1035</v>
      </c>
      <c r="B310" s="4">
        <v>9939</v>
      </c>
      <c r="C310" s="4" t="s">
        <v>1928</v>
      </c>
      <c r="D310" s="4" t="s">
        <v>1929</v>
      </c>
      <c r="E310" s="4" t="s">
        <v>247</v>
      </c>
      <c r="F310" s="4" t="s">
        <v>1930</v>
      </c>
      <c r="G310" s="4" t="s">
        <v>1931</v>
      </c>
      <c r="H310" s="4" t="s">
        <v>250</v>
      </c>
      <c r="I310" s="4" t="s">
        <v>1829</v>
      </c>
      <c r="J310" s="4" t="s">
        <v>30</v>
      </c>
      <c r="K310" s="4" t="s">
        <v>30</v>
      </c>
      <c r="L310" s="2" t="s">
        <v>294</v>
      </c>
      <c r="M310" s="2" t="s">
        <v>31</v>
      </c>
      <c r="N310" s="4" t="s">
        <v>670</v>
      </c>
      <c r="O310" s="4" t="s">
        <v>252</v>
      </c>
      <c r="P310" s="4" t="s">
        <v>34</v>
      </c>
      <c r="Q310" s="137">
        <v>27730</v>
      </c>
      <c r="R310" s="147">
        <v>1</v>
      </c>
      <c r="S310" s="149">
        <v>9131</v>
      </c>
      <c r="U310" s="137">
        <v>2532.0259999999998</v>
      </c>
      <c r="V310" s="146">
        <v>1.952E-3</v>
      </c>
      <c r="W310" s="146">
        <v>4.7144224869501298E-3</v>
      </c>
      <c r="X310" s="146">
        <v>6.3339986748098297E-4</v>
      </c>
    </row>
    <row r="311" spans="1:24" x14ac:dyDescent="0.2">
      <c r="A311" s="4">
        <v>1035</v>
      </c>
      <c r="B311" s="4">
        <v>9939</v>
      </c>
      <c r="C311" s="4" t="s">
        <v>397</v>
      </c>
      <c r="D311" s="4" t="s">
        <v>398</v>
      </c>
      <c r="E311" s="4" t="s">
        <v>399</v>
      </c>
      <c r="F311" s="4" t="s">
        <v>1932</v>
      </c>
      <c r="G311" s="4" t="s">
        <v>1933</v>
      </c>
      <c r="H311" s="4" t="s">
        <v>250</v>
      </c>
      <c r="I311" s="4" t="s">
        <v>1829</v>
      </c>
      <c r="J311" s="4" t="s">
        <v>30</v>
      </c>
      <c r="K311" s="4" t="s">
        <v>402</v>
      </c>
      <c r="L311" s="2" t="s">
        <v>294</v>
      </c>
      <c r="M311" s="2" t="s">
        <v>31</v>
      </c>
      <c r="N311" s="4" t="s">
        <v>394</v>
      </c>
      <c r="O311" s="4" t="s">
        <v>252</v>
      </c>
      <c r="P311" s="4" t="s">
        <v>34</v>
      </c>
      <c r="Q311" s="137">
        <v>31430</v>
      </c>
      <c r="R311" s="147">
        <v>1</v>
      </c>
      <c r="S311" s="149">
        <v>4205</v>
      </c>
      <c r="T311" s="136">
        <v>35.057000000000002</v>
      </c>
      <c r="U311" s="137">
        <v>1356.6890000000001</v>
      </c>
      <c r="V311" s="146">
        <v>1.7100000000000001E-4</v>
      </c>
      <c r="W311" s="146">
        <v>2.5260412484277698E-3</v>
      </c>
      <c r="X311" s="146">
        <v>3.39382861089464E-4</v>
      </c>
    </row>
    <row r="312" spans="1:24" x14ac:dyDescent="0.2">
      <c r="A312" s="4">
        <v>1035</v>
      </c>
      <c r="B312" s="4">
        <v>9939</v>
      </c>
      <c r="C312" s="4" t="s">
        <v>536</v>
      </c>
      <c r="D312" s="4" t="s">
        <v>537</v>
      </c>
      <c r="E312" s="4" t="s">
        <v>247</v>
      </c>
      <c r="F312" s="4" t="s">
        <v>1934</v>
      </c>
      <c r="G312" s="4" t="s">
        <v>1935</v>
      </c>
      <c r="H312" s="4" t="s">
        <v>250</v>
      </c>
      <c r="I312" s="4" t="s">
        <v>1829</v>
      </c>
      <c r="J312" s="4" t="s">
        <v>30</v>
      </c>
      <c r="K312" s="4" t="s">
        <v>30</v>
      </c>
      <c r="L312" s="2" t="s">
        <v>294</v>
      </c>
      <c r="M312" s="2" t="s">
        <v>31</v>
      </c>
      <c r="N312" s="4" t="s">
        <v>323</v>
      </c>
      <c r="O312" s="4" t="s">
        <v>252</v>
      </c>
      <c r="P312" s="4" t="s">
        <v>34</v>
      </c>
      <c r="Q312" s="137">
        <v>2304</v>
      </c>
      <c r="R312" s="147">
        <v>1</v>
      </c>
      <c r="S312" s="149">
        <v>17450</v>
      </c>
      <c r="U312" s="137">
        <v>402.048</v>
      </c>
      <c r="V312" s="146">
        <v>6.0999999999999999E-5</v>
      </c>
      <c r="W312" s="146">
        <v>7.4857995433670198E-4</v>
      </c>
      <c r="X312" s="146">
        <v>1.0057444897827301E-4</v>
      </c>
    </row>
    <row r="313" spans="1:24" x14ac:dyDescent="0.2">
      <c r="A313" s="4">
        <v>1035</v>
      </c>
      <c r="B313" s="4">
        <v>9939</v>
      </c>
      <c r="C313" s="4" t="s">
        <v>1522</v>
      </c>
      <c r="D313" s="4" t="s">
        <v>1523</v>
      </c>
      <c r="E313" s="4" t="s">
        <v>247</v>
      </c>
      <c r="F313" s="4" t="s">
        <v>1936</v>
      </c>
      <c r="G313" s="4" t="s">
        <v>1937</v>
      </c>
      <c r="H313" s="4" t="s">
        <v>250</v>
      </c>
      <c r="I313" s="4" t="s">
        <v>1829</v>
      </c>
      <c r="J313" s="4" t="s">
        <v>30</v>
      </c>
      <c r="K313" s="4" t="s">
        <v>30</v>
      </c>
      <c r="L313" s="2" t="s">
        <v>294</v>
      </c>
      <c r="M313" s="2" t="s">
        <v>31</v>
      </c>
      <c r="N313" s="4" t="s">
        <v>368</v>
      </c>
      <c r="O313" s="4" t="s">
        <v>252</v>
      </c>
      <c r="P313" s="4" t="s">
        <v>34</v>
      </c>
      <c r="Q313" s="137">
        <v>7157</v>
      </c>
      <c r="R313" s="147">
        <v>1</v>
      </c>
      <c r="S313" s="149">
        <v>22350</v>
      </c>
      <c r="U313" s="137">
        <v>1599.59</v>
      </c>
      <c r="V313" s="146">
        <v>5.6599999999999999E-4</v>
      </c>
      <c r="W313" s="146">
        <v>2.9783026774600702E-3</v>
      </c>
      <c r="X313" s="146">
        <v>4.0014583471110598E-4</v>
      </c>
    </row>
    <row r="314" spans="1:24" x14ac:dyDescent="0.2">
      <c r="A314" s="4">
        <v>1035</v>
      </c>
      <c r="B314" s="4">
        <v>9939</v>
      </c>
      <c r="C314" s="4" t="s">
        <v>557</v>
      </c>
      <c r="D314" s="4" t="s">
        <v>558</v>
      </c>
      <c r="E314" s="4" t="s">
        <v>247</v>
      </c>
      <c r="F314" s="4" t="s">
        <v>1938</v>
      </c>
      <c r="G314" s="4" t="s">
        <v>1939</v>
      </c>
      <c r="H314" s="4" t="s">
        <v>250</v>
      </c>
      <c r="I314" s="4" t="s">
        <v>1829</v>
      </c>
      <c r="J314" s="4" t="s">
        <v>30</v>
      </c>
      <c r="K314" s="4" t="s">
        <v>30</v>
      </c>
      <c r="L314" s="2" t="s">
        <v>294</v>
      </c>
      <c r="M314" s="2" t="s">
        <v>31</v>
      </c>
      <c r="N314" s="4" t="s">
        <v>251</v>
      </c>
      <c r="O314" s="4" t="s">
        <v>252</v>
      </c>
      <c r="P314" s="4" t="s">
        <v>34</v>
      </c>
      <c r="Q314" s="137">
        <v>27952</v>
      </c>
      <c r="R314" s="147">
        <v>1</v>
      </c>
      <c r="S314" s="149">
        <v>13220</v>
      </c>
      <c r="U314" s="137">
        <v>3695.2539999999999</v>
      </c>
      <c r="V314" s="146">
        <v>7.5799999999999999E-4</v>
      </c>
      <c r="W314" s="146">
        <v>6.8802565116963497E-3</v>
      </c>
      <c r="X314" s="146">
        <v>9.2438757341048103E-4</v>
      </c>
    </row>
    <row r="315" spans="1:24" x14ac:dyDescent="0.2">
      <c r="A315" s="4">
        <v>1035</v>
      </c>
      <c r="B315" s="4">
        <v>9939</v>
      </c>
      <c r="C315" s="4" t="s">
        <v>1940</v>
      </c>
      <c r="D315" s="4" t="s">
        <v>1941</v>
      </c>
      <c r="E315" s="4" t="s">
        <v>247</v>
      </c>
      <c r="F315" s="4" t="s">
        <v>1942</v>
      </c>
      <c r="G315" s="4" t="s">
        <v>1943</v>
      </c>
      <c r="H315" s="4" t="s">
        <v>250</v>
      </c>
      <c r="I315" s="4" t="s">
        <v>1829</v>
      </c>
      <c r="J315" s="4" t="s">
        <v>30</v>
      </c>
      <c r="K315" s="4" t="s">
        <v>30</v>
      </c>
      <c r="L315" s="2" t="s">
        <v>294</v>
      </c>
      <c r="M315" s="2" t="s">
        <v>31</v>
      </c>
      <c r="N315" s="4" t="s">
        <v>368</v>
      </c>
      <c r="O315" s="4" t="s">
        <v>252</v>
      </c>
      <c r="P315" s="4" t="s">
        <v>34</v>
      </c>
      <c r="Q315" s="137">
        <v>11129</v>
      </c>
      <c r="R315" s="147">
        <v>1</v>
      </c>
      <c r="S315" s="149">
        <v>4712</v>
      </c>
      <c r="U315" s="137">
        <v>524.39800000000002</v>
      </c>
      <c r="V315" s="146">
        <v>1.7699999999999999E-4</v>
      </c>
      <c r="W315" s="146">
        <v>9.7638637727991595E-4</v>
      </c>
      <c r="X315" s="146">
        <v>1.3118107333214899E-4</v>
      </c>
    </row>
    <row r="316" spans="1:24" x14ac:dyDescent="0.2">
      <c r="A316" s="4">
        <v>1035</v>
      </c>
      <c r="B316" s="4">
        <v>9939</v>
      </c>
      <c r="C316" s="4" t="s">
        <v>1944</v>
      </c>
      <c r="D316" s="4" t="s">
        <v>1945</v>
      </c>
      <c r="E316" s="4" t="s">
        <v>247</v>
      </c>
      <c r="F316" s="4" t="s">
        <v>1946</v>
      </c>
      <c r="G316" s="4" t="s">
        <v>1947</v>
      </c>
      <c r="H316" s="4" t="s">
        <v>250</v>
      </c>
      <c r="I316" s="4" t="s">
        <v>1829</v>
      </c>
      <c r="J316" s="4" t="s">
        <v>30</v>
      </c>
      <c r="K316" s="4" t="s">
        <v>322</v>
      </c>
      <c r="L316" s="2" t="s">
        <v>294</v>
      </c>
      <c r="M316" s="2" t="s">
        <v>31</v>
      </c>
      <c r="N316" s="4" t="s">
        <v>1948</v>
      </c>
      <c r="O316" s="4" t="s">
        <v>252</v>
      </c>
      <c r="P316" s="4" t="s">
        <v>34</v>
      </c>
      <c r="Q316" s="137">
        <v>35444</v>
      </c>
      <c r="R316" s="147">
        <v>1</v>
      </c>
      <c r="S316" s="149">
        <v>5050</v>
      </c>
      <c r="U316" s="137">
        <v>1789.922</v>
      </c>
      <c r="V316" s="146">
        <v>1.433E-3</v>
      </c>
      <c r="W316" s="146">
        <v>3.3326859703972098E-3</v>
      </c>
      <c r="X316" s="146">
        <v>4.4775852351979802E-4</v>
      </c>
    </row>
    <row r="317" spans="1:24" x14ac:dyDescent="0.2">
      <c r="A317" s="4">
        <v>1035</v>
      </c>
      <c r="B317" s="4">
        <v>9939</v>
      </c>
      <c r="C317" s="4" t="s">
        <v>570</v>
      </c>
      <c r="D317" s="4" t="s">
        <v>571</v>
      </c>
      <c r="E317" s="4" t="s">
        <v>247</v>
      </c>
      <c r="F317" s="4" t="s">
        <v>1949</v>
      </c>
      <c r="G317" s="4" t="s">
        <v>1950</v>
      </c>
      <c r="H317" s="4" t="s">
        <v>250</v>
      </c>
      <c r="I317" s="4" t="s">
        <v>1829</v>
      </c>
      <c r="J317" s="4" t="s">
        <v>30</v>
      </c>
      <c r="K317" s="4" t="s">
        <v>30</v>
      </c>
      <c r="L317" s="2" t="s">
        <v>294</v>
      </c>
      <c r="M317" s="2" t="s">
        <v>31</v>
      </c>
      <c r="N317" s="4" t="s">
        <v>281</v>
      </c>
      <c r="O317" s="4" t="s">
        <v>252</v>
      </c>
      <c r="P317" s="4" t="s">
        <v>34</v>
      </c>
      <c r="Q317" s="137">
        <v>273449</v>
      </c>
      <c r="R317" s="147">
        <v>1</v>
      </c>
      <c r="S317" s="149">
        <v>237.7</v>
      </c>
      <c r="U317" s="137">
        <v>649.98800000000006</v>
      </c>
      <c r="V317" s="146">
        <v>8.4800000000000001E-4</v>
      </c>
      <c r="W317" s="146">
        <v>1.2102241317497699E-3</v>
      </c>
      <c r="X317" s="146">
        <v>1.62598029089348E-4</v>
      </c>
    </row>
    <row r="318" spans="1:24" x14ac:dyDescent="0.2">
      <c r="A318" s="4">
        <v>1035</v>
      </c>
      <c r="B318" s="4">
        <v>9939</v>
      </c>
      <c r="C318" s="4" t="s">
        <v>1951</v>
      </c>
      <c r="D318" s="4" t="s">
        <v>1952</v>
      </c>
      <c r="E318" s="4" t="s">
        <v>247</v>
      </c>
      <c r="F318" s="4" t="s">
        <v>1953</v>
      </c>
      <c r="G318" s="4" t="s">
        <v>1954</v>
      </c>
      <c r="H318" s="4" t="s">
        <v>250</v>
      </c>
      <c r="I318" s="4" t="s">
        <v>1829</v>
      </c>
      <c r="J318" s="4" t="s">
        <v>30</v>
      </c>
      <c r="K318" s="4" t="s">
        <v>30</v>
      </c>
      <c r="L318" s="2" t="s">
        <v>294</v>
      </c>
      <c r="M318" s="2" t="s">
        <v>31</v>
      </c>
      <c r="N318" s="4" t="s">
        <v>442</v>
      </c>
      <c r="O318" s="4" t="s">
        <v>252</v>
      </c>
      <c r="P318" s="4" t="s">
        <v>34</v>
      </c>
      <c r="Q318" s="137">
        <v>2002</v>
      </c>
      <c r="R318" s="147">
        <v>1</v>
      </c>
      <c r="S318" s="149">
        <v>1868</v>
      </c>
      <c r="T318" s="136">
        <v>1.7709999999999999</v>
      </c>
      <c r="U318" s="137">
        <v>39.167999999999999</v>
      </c>
      <c r="V318" s="146">
        <v>4.0999999999999999E-4</v>
      </c>
      <c r="W318" s="146">
        <v>7.2927857928039999E-5</v>
      </c>
      <c r="X318" s="146">
        <v>9.7981238794691607E-6</v>
      </c>
    </row>
    <row r="319" spans="1:24" x14ac:dyDescent="0.2">
      <c r="A319" s="4">
        <v>1035</v>
      </c>
      <c r="B319" s="4">
        <v>9939</v>
      </c>
      <c r="C319" s="4" t="s">
        <v>585</v>
      </c>
      <c r="D319" s="4" t="s">
        <v>586</v>
      </c>
      <c r="E319" s="4" t="s">
        <v>247</v>
      </c>
      <c r="F319" s="4" t="s">
        <v>1955</v>
      </c>
      <c r="G319" s="4" t="s">
        <v>1956</v>
      </c>
      <c r="H319" s="4" t="s">
        <v>250</v>
      </c>
      <c r="I319" s="4" t="s">
        <v>1829</v>
      </c>
      <c r="J319" s="4" t="s">
        <v>30</v>
      </c>
      <c r="K319" s="4" t="s">
        <v>30</v>
      </c>
      <c r="L319" s="2" t="s">
        <v>294</v>
      </c>
      <c r="M319" s="2" t="s">
        <v>31</v>
      </c>
      <c r="N319" s="4" t="s">
        <v>361</v>
      </c>
      <c r="O319" s="4" t="s">
        <v>252</v>
      </c>
      <c r="P319" s="4" t="s">
        <v>34</v>
      </c>
      <c r="Q319" s="137">
        <v>4700079</v>
      </c>
      <c r="R319" s="147">
        <v>1</v>
      </c>
      <c r="S319" s="149">
        <v>88.3</v>
      </c>
      <c r="T319" s="136">
        <v>274.875</v>
      </c>
      <c r="U319" s="137">
        <v>4425.0439999999999</v>
      </c>
      <c r="V319" s="146">
        <v>1.4599999999999999E-3</v>
      </c>
      <c r="W319" s="146">
        <v>8.2390646149224506E-3</v>
      </c>
      <c r="X319" s="146">
        <v>1.10694840135874E-3</v>
      </c>
    </row>
    <row r="320" spans="1:24" x14ac:dyDescent="0.2">
      <c r="A320" s="4">
        <v>1035</v>
      </c>
      <c r="B320" s="4">
        <v>9939</v>
      </c>
      <c r="C320" s="4" t="s">
        <v>589</v>
      </c>
      <c r="D320" s="4" t="s">
        <v>590</v>
      </c>
      <c r="E320" s="4" t="s">
        <v>247</v>
      </c>
      <c r="F320" s="4" t="s">
        <v>1957</v>
      </c>
      <c r="G320" s="4" t="s">
        <v>1958</v>
      </c>
      <c r="H320" s="4" t="s">
        <v>250</v>
      </c>
      <c r="I320" s="4" t="s">
        <v>1829</v>
      </c>
      <c r="J320" s="4" t="s">
        <v>30</v>
      </c>
      <c r="K320" s="4" t="s">
        <v>30</v>
      </c>
      <c r="L320" s="2" t="s">
        <v>294</v>
      </c>
      <c r="M320" s="2" t="s">
        <v>31</v>
      </c>
      <c r="N320" s="4" t="s">
        <v>593</v>
      </c>
      <c r="O320" s="4" t="s">
        <v>252</v>
      </c>
      <c r="P320" s="4" t="s">
        <v>34</v>
      </c>
      <c r="Q320" s="137">
        <v>2042745</v>
      </c>
      <c r="R320" s="147">
        <v>1</v>
      </c>
      <c r="S320" s="149">
        <v>546.6</v>
      </c>
      <c r="U320" s="137">
        <v>11165.644</v>
      </c>
      <c r="V320" s="146">
        <v>7.3700000000000002E-4</v>
      </c>
      <c r="W320" s="146">
        <v>2.0789501260840601E-2</v>
      </c>
      <c r="X320" s="146">
        <v>2.7931453704164999E-3</v>
      </c>
    </row>
    <row r="321" spans="1:24" x14ac:dyDescent="0.2">
      <c r="A321" s="4">
        <v>1035</v>
      </c>
      <c r="B321" s="4">
        <v>9939</v>
      </c>
      <c r="C321" s="4" t="s">
        <v>1959</v>
      </c>
      <c r="D321" s="4" t="s">
        <v>1960</v>
      </c>
      <c r="E321" s="4" t="s">
        <v>247</v>
      </c>
      <c r="F321" s="4" t="s">
        <v>1961</v>
      </c>
      <c r="G321" s="4" t="s">
        <v>1962</v>
      </c>
      <c r="H321" s="4" t="s">
        <v>250</v>
      </c>
      <c r="I321" s="4" t="s">
        <v>1829</v>
      </c>
      <c r="J321" s="4" t="s">
        <v>30</v>
      </c>
      <c r="K321" s="4" t="s">
        <v>30</v>
      </c>
      <c r="L321" s="2" t="s">
        <v>294</v>
      </c>
      <c r="M321" s="2" t="s">
        <v>31</v>
      </c>
      <c r="N321" s="4" t="s">
        <v>593</v>
      </c>
      <c r="O321" s="4" t="s">
        <v>252</v>
      </c>
      <c r="P321" s="4" t="s">
        <v>34</v>
      </c>
      <c r="Q321" s="137">
        <v>124747</v>
      </c>
      <c r="R321" s="147">
        <v>1</v>
      </c>
      <c r="S321" s="149">
        <v>1864</v>
      </c>
      <c r="U321" s="137">
        <v>2325.2840000000001</v>
      </c>
      <c r="V321" s="146">
        <v>1.072E-3</v>
      </c>
      <c r="W321" s="146">
        <v>4.3294856594890598E-3</v>
      </c>
      <c r="X321" s="146">
        <v>5.8168219979691299E-4</v>
      </c>
    </row>
    <row r="322" spans="1:24" x14ac:dyDescent="0.2">
      <c r="A322" s="4">
        <v>1035</v>
      </c>
      <c r="B322" s="4">
        <v>9939</v>
      </c>
      <c r="C322" s="4" t="s">
        <v>600</v>
      </c>
      <c r="D322" s="4" t="s">
        <v>601</v>
      </c>
      <c r="E322" s="4" t="s">
        <v>247</v>
      </c>
      <c r="F322" s="4" t="s">
        <v>1963</v>
      </c>
      <c r="G322" s="4" t="s">
        <v>1964</v>
      </c>
      <c r="H322" s="4" t="s">
        <v>250</v>
      </c>
      <c r="I322" s="4" t="s">
        <v>1829</v>
      </c>
      <c r="J322" s="4" t="s">
        <v>30</v>
      </c>
      <c r="K322" s="4" t="s">
        <v>30</v>
      </c>
      <c r="L322" s="2" t="s">
        <v>294</v>
      </c>
      <c r="M322" s="2" t="s">
        <v>31</v>
      </c>
      <c r="N322" s="4" t="s">
        <v>281</v>
      </c>
      <c r="O322" s="4" t="s">
        <v>252</v>
      </c>
      <c r="P322" s="4" t="s">
        <v>34</v>
      </c>
      <c r="Q322" s="137">
        <v>10812</v>
      </c>
      <c r="R322" s="147">
        <v>1</v>
      </c>
      <c r="S322" s="149">
        <v>51410</v>
      </c>
      <c r="U322" s="137">
        <v>5558.4489999999996</v>
      </c>
      <c r="V322" s="146">
        <v>4.35E-4</v>
      </c>
      <c r="W322" s="146">
        <v>1.0349370344632699E-2</v>
      </c>
      <c r="X322" s="146">
        <v>1.3904756781869801E-3</v>
      </c>
    </row>
    <row r="323" spans="1:24" x14ac:dyDescent="0.2">
      <c r="A323" s="4">
        <v>1035</v>
      </c>
      <c r="B323" s="4">
        <v>9939</v>
      </c>
      <c r="C323" s="4" t="s">
        <v>1965</v>
      </c>
      <c r="D323" s="4" t="s">
        <v>1966</v>
      </c>
      <c r="E323" s="4" t="s">
        <v>247</v>
      </c>
      <c r="F323" s="4" t="s">
        <v>1967</v>
      </c>
      <c r="G323" s="4" t="s">
        <v>1968</v>
      </c>
      <c r="H323" s="4" t="s">
        <v>250</v>
      </c>
      <c r="I323" s="4" t="s">
        <v>1829</v>
      </c>
      <c r="J323" s="4" t="s">
        <v>30</v>
      </c>
      <c r="K323" s="4" t="s">
        <v>30</v>
      </c>
      <c r="L323" s="2" t="s">
        <v>294</v>
      </c>
      <c r="M323" s="2" t="s">
        <v>31</v>
      </c>
      <c r="N323" s="4" t="s">
        <v>281</v>
      </c>
      <c r="O323" s="4" t="s">
        <v>252</v>
      </c>
      <c r="P323" s="4" t="s">
        <v>34</v>
      </c>
      <c r="Q323" s="137">
        <v>80650</v>
      </c>
      <c r="R323" s="147">
        <v>1</v>
      </c>
      <c r="S323" s="149">
        <v>1373</v>
      </c>
      <c r="U323" s="137">
        <v>1107.3240000000001</v>
      </c>
      <c r="V323" s="146">
        <v>1.1529999999999999E-3</v>
      </c>
      <c r="W323" s="146">
        <v>2.0617461687308801E-3</v>
      </c>
      <c r="X323" s="146">
        <v>2.7700312258148598E-4</v>
      </c>
    </row>
    <row r="324" spans="1:24" x14ac:dyDescent="0.2">
      <c r="A324" s="4">
        <v>1035</v>
      </c>
      <c r="B324" s="4">
        <v>9939</v>
      </c>
      <c r="C324" s="4" t="s">
        <v>616</v>
      </c>
      <c r="D324" s="4" t="s">
        <v>617</v>
      </c>
      <c r="E324" s="4" t="s">
        <v>247</v>
      </c>
      <c r="F324" s="4" t="s">
        <v>1969</v>
      </c>
      <c r="G324" s="4" t="s">
        <v>1970</v>
      </c>
      <c r="H324" s="4" t="s">
        <v>250</v>
      </c>
      <c r="I324" s="4" t="s">
        <v>1829</v>
      </c>
      <c r="J324" s="4" t="s">
        <v>30</v>
      </c>
      <c r="K324" s="4" t="s">
        <v>30</v>
      </c>
      <c r="L324" s="2" t="s">
        <v>294</v>
      </c>
      <c r="M324" s="2" t="s">
        <v>31</v>
      </c>
      <c r="N324" s="4" t="s">
        <v>281</v>
      </c>
      <c r="O324" s="4" t="s">
        <v>252</v>
      </c>
      <c r="P324" s="4" t="s">
        <v>34</v>
      </c>
      <c r="Q324" s="137">
        <v>41231</v>
      </c>
      <c r="R324" s="147">
        <v>1</v>
      </c>
      <c r="S324" s="149">
        <v>2882</v>
      </c>
      <c r="U324" s="137">
        <v>1188.277</v>
      </c>
      <c r="V324" s="146">
        <v>2.297E-3</v>
      </c>
      <c r="W324" s="146">
        <v>2.2124737762728199E-3</v>
      </c>
      <c r="X324" s="146">
        <v>2.9725392676949799E-4</v>
      </c>
    </row>
    <row r="325" spans="1:24" x14ac:dyDescent="0.2">
      <c r="A325" s="4">
        <v>1035</v>
      </c>
      <c r="B325" s="4">
        <v>9939</v>
      </c>
      <c r="C325" s="4" t="s">
        <v>623</v>
      </c>
      <c r="D325" s="4" t="s">
        <v>624</v>
      </c>
      <c r="E325" s="4" t="s">
        <v>247</v>
      </c>
      <c r="F325" s="4" t="s">
        <v>1971</v>
      </c>
      <c r="G325" s="4" t="s">
        <v>1972</v>
      </c>
      <c r="H325" s="4" t="s">
        <v>250</v>
      </c>
      <c r="I325" s="4" t="s">
        <v>1829</v>
      </c>
      <c r="J325" s="4" t="s">
        <v>30</v>
      </c>
      <c r="K325" s="4" t="s">
        <v>30</v>
      </c>
      <c r="L325" s="2" t="s">
        <v>294</v>
      </c>
      <c r="M325" s="2" t="s">
        <v>31</v>
      </c>
      <c r="N325" s="4" t="s">
        <v>627</v>
      </c>
      <c r="O325" s="4" t="s">
        <v>252</v>
      </c>
      <c r="P325" s="4" t="s">
        <v>34</v>
      </c>
      <c r="Q325" s="137">
        <v>15513</v>
      </c>
      <c r="R325" s="147">
        <v>1</v>
      </c>
      <c r="S325" s="149">
        <v>2539</v>
      </c>
      <c r="U325" s="137">
        <v>393.875</v>
      </c>
      <c r="V325" s="146">
        <v>4.08E-4</v>
      </c>
      <c r="W325" s="146">
        <v>7.3336263808044101E-4</v>
      </c>
      <c r="X325" s="146">
        <v>9.85299470001804E-5</v>
      </c>
    </row>
    <row r="326" spans="1:24" x14ac:dyDescent="0.2">
      <c r="A326" s="4">
        <v>1035</v>
      </c>
      <c r="B326" s="4">
        <v>9939</v>
      </c>
      <c r="C326" s="4" t="s">
        <v>1973</v>
      </c>
      <c r="D326" s="4" t="s">
        <v>1974</v>
      </c>
      <c r="E326" s="4" t="s">
        <v>247</v>
      </c>
      <c r="F326" s="4" t="s">
        <v>1975</v>
      </c>
      <c r="G326" s="4" t="s">
        <v>1976</v>
      </c>
      <c r="H326" s="4" t="s">
        <v>250</v>
      </c>
      <c r="I326" s="4" t="s">
        <v>1829</v>
      </c>
      <c r="J326" s="4" t="s">
        <v>30</v>
      </c>
      <c r="K326" s="4" t="s">
        <v>30</v>
      </c>
      <c r="L326" s="2" t="s">
        <v>294</v>
      </c>
      <c r="M326" s="2" t="s">
        <v>31</v>
      </c>
      <c r="N326" s="4" t="s">
        <v>627</v>
      </c>
      <c r="O326" s="4" t="s">
        <v>252</v>
      </c>
      <c r="P326" s="4" t="s">
        <v>34</v>
      </c>
      <c r="Q326" s="137">
        <v>12669</v>
      </c>
      <c r="R326" s="147">
        <v>1</v>
      </c>
      <c r="S326" s="149">
        <v>2098</v>
      </c>
      <c r="U326" s="137">
        <v>265.79599999999999</v>
      </c>
      <c r="V326" s="146">
        <v>1.219E-3</v>
      </c>
      <c r="W326" s="146">
        <v>4.9488934923813904E-4</v>
      </c>
      <c r="X326" s="146">
        <v>6.6490190281603999E-5</v>
      </c>
    </row>
    <row r="327" spans="1:24" x14ac:dyDescent="0.2">
      <c r="A327" s="4">
        <v>1035</v>
      </c>
      <c r="B327" s="4">
        <v>9939</v>
      </c>
      <c r="C327" s="4" t="s">
        <v>1977</v>
      </c>
      <c r="D327" s="4" t="s">
        <v>1978</v>
      </c>
      <c r="E327" s="4" t="s">
        <v>247</v>
      </c>
      <c r="F327" s="4" t="s">
        <v>1979</v>
      </c>
      <c r="G327" s="4" t="s">
        <v>1980</v>
      </c>
      <c r="H327" s="4" t="s">
        <v>250</v>
      </c>
      <c r="I327" s="4" t="s">
        <v>1829</v>
      </c>
      <c r="J327" s="4" t="s">
        <v>30</v>
      </c>
      <c r="K327" s="4" t="s">
        <v>30</v>
      </c>
      <c r="L327" s="2" t="s">
        <v>294</v>
      </c>
      <c r="M327" s="2" t="s">
        <v>31</v>
      </c>
      <c r="N327" s="4" t="s">
        <v>442</v>
      </c>
      <c r="O327" s="4" t="s">
        <v>252</v>
      </c>
      <c r="P327" s="4" t="s">
        <v>34</v>
      </c>
      <c r="Q327" s="137">
        <v>470</v>
      </c>
      <c r="R327" s="147">
        <v>1</v>
      </c>
      <c r="S327" s="149">
        <v>17460</v>
      </c>
      <c r="T327" s="136">
        <v>1.3580000000000001</v>
      </c>
      <c r="U327" s="137">
        <v>83.42</v>
      </c>
      <c r="V327" s="146">
        <v>1.16E-4</v>
      </c>
      <c r="W327" s="146">
        <v>1.5532166399224499E-4</v>
      </c>
      <c r="X327" s="146">
        <v>2.08680324391669E-5</v>
      </c>
    </row>
    <row r="328" spans="1:24" x14ac:dyDescent="0.2">
      <c r="A328" s="4">
        <v>1035</v>
      </c>
      <c r="B328" s="4">
        <v>9939</v>
      </c>
      <c r="C328" s="4" t="s">
        <v>1981</v>
      </c>
      <c r="D328" s="4" t="s">
        <v>1982</v>
      </c>
      <c r="E328" s="4" t="s">
        <v>247</v>
      </c>
      <c r="F328" s="4" t="s">
        <v>1983</v>
      </c>
      <c r="G328" s="4" t="s">
        <v>1984</v>
      </c>
      <c r="H328" s="4" t="s">
        <v>250</v>
      </c>
      <c r="I328" s="4" t="s">
        <v>1829</v>
      </c>
      <c r="J328" s="4" t="s">
        <v>30</v>
      </c>
      <c r="K328" s="4" t="s">
        <v>30</v>
      </c>
      <c r="L328" s="2" t="s">
        <v>294</v>
      </c>
      <c r="M328" s="2" t="s">
        <v>31</v>
      </c>
      <c r="N328" s="4" t="s">
        <v>1985</v>
      </c>
      <c r="O328" s="4" t="s">
        <v>252</v>
      </c>
      <c r="P328" s="4" t="s">
        <v>34</v>
      </c>
      <c r="Q328" s="137">
        <v>31858</v>
      </c>
      <c r="R328" s="147">
        <v>1</v>
      </c>
      <c r="S328" s="149">
        <v>1034</v>
      </c>
      <c r="U328" s="137">
        <v>329.41199999999998</v>
      </c>
      <c r="V328" s="146">
        <v>9.3099999999999997E-4</v>
      </c>
      <c r="W328" s="146">
        <v>6.1333723912461804E-4</v>
      </c>
      <c r="X328" s="146">
        <v>8.2404096590419601E-5</v>
      </c>
    </row>
    <row r="329" spans="1:24" x14ac:dyDescent="0.2">
      <c r="A329" s="4">
        <v>1035</v>
      </c>
      <c r="B329" s="4">
        <v>9939</v>
      </c>
      <c r="C329" s="4" t="s">
        <v>318</v>
      </c>
      <c r="D329" s="4" t="s">
        <v>319</v>
      </c>
      <c r="E329" s="4" t="s">
        <v>247</v>
      </c>
      <c r="F329" s="4" t="s">
        <v>1986</v>
      </c>
      <c r="G329" s="4" t="s">
        <v>1987</v>
      </c>
      <c r="H329" s="4" t="s">
        <v>250</v>
      </c>
      <c r="I329" s="4" t="s">
        <v>1829</v>
      </c>
      <c r="J329" s="4" t="s">
        <v>30</v>
      </c>
      <c r="K329" s="4" t="s">
        <v>322</v>
      </c>
      <c r="L329" s="2" t="s">
        <v>294</v>
      </c>
      <c r="M329" s="2" t="s">
        <v>31</v>
      </c>
      <c r="N329" s="4" t="s">
        <v>323</v>
      </c>
      <c r="O329" s="4" t="s">
        <v>252</v>
      </c>
      <c r="P329" s="4" t="s">
        <v>34</v>
      </c>
      <c r="Q329" s="137">
        <v>13071</v>
      </c>
      <c r="R329" s="147">
        <v>1</v>
      </c>
      <c r="S329" s="149">
        <v>1139</v>
      </c>
      <c r="U329" s="137">
        <v>148.87899999999999</v>
      </c>
      <c r="V329" s="146">
        <v>6.4999999999999994E-5</v>
      </c>
      <c r="W329" s="146">
        <v>2.7719974471184498E-4</v>
      </c>
      <c r="X329" s="146">
        <v>3.7242797405675602E-5</v>
      </c>
    </row>
    <row r="330" spans="1:24" x14ac:dyDescent="0.2">
      <c r="A330" s="4">
        <v>1035</v>
      </c>
      <c r="B330" s="4">
        <v>9939</v>
      </c>
      <c r="C330" s="4" t="s">
        <v>1992</v>
      </c>
      <c r="D330" s="4" t="s">
        <v>1993</v>
      </c>
      <c r="E330" s="4" t="s">
        <v>247</v>
      </c>
      <c r="F330" s="4" t="s">
        <v>1994</v>
      </c>
      <c r="G330" s="4" t="s">
        <v>1995</v>
      </c>
      <c r="H330" s="4" t="s">
        <v>250</v>
      </c>
      <c r="I330" s="4" t="s">
        <v>1829</v>
      </c>
      <c r="J330" s="4" t="s">
        <v>30</v>
      </c>
      <c r="K330" s="4" t="s">
        <v>95</v>
      </c>
      <c r="L330" s="2" t="s">
        <v>294</v>
      </c>
      <c r="M330" s="2" t="s">
        <v>31</v>
      </c>
      <c r="N330" s="4" t="s">
        <v>1853</v>
      </c>
      <c r="O330" s="4" t="s">
        <v>252</v>
      </c>
      <c r="P330" s="4" t="s">
        <v>34</v>
      </c>
      <c r="Q330" s="137">
        <v>79886</v>
      </c>
      <c r="R330" s="147">
        <v>1</v>
      </c>
      <c r="S330" s="149">
        <v>2351</v>
      </c>
      <c r="U330" s="137">
        <v>1878.12</v>
      </c>
      <c r="V330" s="146">
        <v>1.4009999999999999E-3</v>
      </c>
      <c r="W330" s="146">
        <v>3.4969030539578698E-3</v>
      </c>
      <c r="X330" s="146">
        <v>4.6982168804384199E-4</v>
      </c>
    </row>
    <row r="331" spans="1:24" x14ac:dyDescent="0.2">
      <c r="A331" s="4">
        <v>1035</v>
      </c>
      <c r="B331" s="4">
        <v>9939</v>
      </c>
      <c r="C331" s="4" t="s">
        <v>1996</v>
      </c>
      <c r="D331" s="4" t="s">
        <v>1997</v>
      </c>
      <c r="E331" s="4" t="s">
        <v>247</v>
      </c>
      <c r="F331" s="4" t="s">
        <v>1998</v>
      </c>
      <c r="G331" s="4" t="s">
        <v>1999</v>
      </c>
      <c r="H331" s="4" t="s">
        <v>250</v>
      </c>
      <c r="I331" s="4" t="s">
        <v>1829</v>
      </c>
      <c r="J331" s="4" t="s">
        <v>30</v>
      </c>
      <c r="K331" s="4" t="s">
        <v>30</v>
      </c>
      <c r="L331" s="2" t="s">
        <v>294</v>
      </c>
      <c r="M331" s="2" t="s">
        <v>31</v>
      </c>
      <c r="N331" s="4" t="s">
        <v>627</v>
      </c>
      <c r="O331" s="4" t="s">
        <v>252</v>
      </c>
      <c r="P331" s="4" t="s">
        <v>34</v>
      </c>
      <c r="Q331" s="137">
        <v>1099</v>
      </c>
      <c r="R331" s="147">
        <v>1</v>
      </c>
      <c r="S331" s="149">
        <v>54720</v>
      </c>
      <c r="U331" s="137">
        <v>601.37300000000005</v>
      </c>
      <c r="V331" s="146">
        <v>8.9400000000000005E-4</v>
      </c>
      <c r="W331" s="146">
        <v>1.1197061623570701E-3</v>
      </c>
      <c r="X331" s="146">
        <v>1.50436609535481E-4</v>
      </c>
    </row>
    <row r="332" spans="1:24" x14ac:dyDescent="0.2">
      <c r="A332" s="4">
        <v>1035</v>
      </c>
      <c r="B332" s="4">
        <v>9939</v>
      </c>
      <c r="C332" s="4" t="s">
        <v>2000</v>
      </c>
      <c r="D332" s="4" t="s">
        <v>2001</v>
      </c>
      <c r="E332" s="4" t="s">
        <v>247</v>
      </c>
      <c r="F332" s="4" t="s">
        <v>2002</v>
      </c>
      <c r="G332" s="4" t="s">
        <v>2003</v>
      </c>
      <c r="H332" s="4" t="s">
        <v>250</v>
      </c>
      <c r="I332" s="4" t="s">
        <v>1829</v>
      </c>
      <c r="J332" s="4" t="s">
        <v>30</v>
      </c>
      <c r="K332" s="4" t="s">
        <v>30</v>
      </c>
      <c r="L332" s="2" t="s">
        <v>294</v>
      </c>
      <c r="M332" s="2" t="s">
        <v>31</v>
      </c>
      <c r="N332" s="4" t="s">
        <v>850</v>
      </c>
      <c r="O332" s="4" t="s">
        <v>252</v>
      </c>
      <c r="P332" s="4" t="s">
        <v>34</v>
      </c>
      <c r="Q332" s="137">
        <v>33275</v>
      </c>
      <c r="R332" s="147">
        <v>1</v>
      </c>
      <c r="S332" s="149">
        <v>3098</v>
      </c>
      <c r="U332" s="137">
        <v>1030.8599999999999</v>
      </c>
      <c r="V332" s="146">
        <v>2.0999999999999999E-3</v>
      </c>
      <c r="W332" s="146">
        <v>1.9193746951547E-3</v>
      </c>
      <c r="X332" s="146">
        <v>2.5787499548938798E-4</v>
      </c>
    </row>
    <row r="333" spans="1:24" x14ac:dyDescent="0.2">
      <c r="A333" s="4">
        <v>1035</v>
      </c>
      <c r="B333" s="4">
        <v>9939</v>
      </c>
      <c r="C333" s="4" t="s">
        <v>2004</v>
      </c>
      <c r="D333" s="4" t="s">
        <v>2005</v>
      </c>
      <c r="E333" s="4" t="s">
        <v>247</v>
      </c>
      <c r="F333" s="4" t="s">
        <v>2006</v>
      </c>
      <c r="G333" s="4" t="s">
        <v>2007</v>
      </c>
      <c r="H333" s="4" t="s">
        <v>250</v>
      </c>
      <c r="I333" s="4" t="s">
        <v>1829</v>
      </c>
      <c r="J333" s="4" t="s">
        <v>30</v>
      </c>
      <c r="K333" s="4" t="s">
        <v>30</v>
      </c>
      <c r="L333" s="2" t="s">
        <v>294</v>
      </c>
      <c r="M333" s="2" t="s">
        <v>31</v>
      </c>
      <c r="N333" s="4" t="s">
        <v>1985</v>
      </c>
      <c r="O333" s="4" t="s">
        <v>252</v>
      </c>
      <c r="P333" s="4" t="s">
        <v>34</v>
      </c>
      <c r="Q333" s="137">
        <v>95605</v>
      </c>
      <c r="R333" s="147">
        <v>1</v>
      </c>
      <c r="S333" s="149">
        <v>939.8</v>
      </c>
      <c r="U333" s="137">
        <v>898.49599999999998</v>
      </c>
      <c r="V333" s="146">
        <v>6.2979999999999998E-3</v>
      </c>
      <c r="W333" s="146">
        <v>1.6729244703366699E-3</v>
      </c>
      <c r="X333" s="146">
        <v>2.24763508308828E-4</v>
      </c>
    </row>
    <row r="334" spans="1:24" x14ac:dyDescent="0.2">
      <c r="A334" s="4">
        <v>1035</v>
      </c>
      <c r="B334" s="4">
        <v>9939</v>
      </c>
      <c r="C334" s="4" t="s">
        <v>2013</v>
      </c>
      <c r="D334" s="4" t="s">
        <v>2014</v>
      </c>
      <c r="E334" s="4" t="s">
        <v>247</v>
      </c>
      <c r="F334" s="4" t="s">
        <v>2015</v>
      </c>
      <c r="G334" s="4" t="s">
        <v>2016</v>
      </c>
      <c r="H334" s="4" t="s">
        <v>250</v>
      </c>
      <c r="I334" s="4" t="s">
        <v>1829</v>
      </c>
      <c r="J334" s="4" t="s">
        <v>30</v>
      </c>
      <c r="K334" s="4" t="s">
        <v>30</v>
      </c>
      <c r="L334" s="2" t="s">
        <v>294</v>
      </c>
      <c r="M334" s="2" t="s">
        <v>31</v>
      </c>
      <c r="N334" s="4" t="s">
        <v>251</v>
      </c>
      <c r="O334" s="4" t="s">
        <v>252</v>
      </c>
      <c r="P334" s="4" t="s">
        <v>34</v>
      </c>
      <c r="Q334" s="137">
        <v>4735084</v>
      </c>
      <c r="R334" s="147">
        <v>1</v>
      </c>
      <c r="S334" s="149">
        <v>80.5</v>
      </c>
      <c r="U334" s="137">
        <v>3811.7429999999999</v>
      </c>
      <c r="V334" s="146">
        <v>3.7290000000000001E-3</v>
      </c>
      <c r="W334" s="146">
        <v>7.0971478938406801E-3</v>
      </c>
      <c r="X334" s="146">
        <v>9.5352772219609797E-4</v>
      </c>
    </row>
    <row r="335" spans="1:24" x14ac:dyDescent="0.2">
      <c r="A335" s="4">
        <v>1035</v>
      </c>
      <c r="B335" s="4">
        <v>9939</v>
      </c>
      <c r="C335" s="4" t="s">
        <v>2017</v>
      </c>
      <c r="D335" s="4" t="s">
        <v>2018</v>
      </c>
      <c r="E335" s="4" t="s">
        <v>247</v>
      </c>
      <c r="F335" s="4" t="s">
        <v>2019</v>
      </c>
      <c r="G335" s="4" t="s">
        <v>2020</v>
      </c>
      <c r="H335" s="4" t="s">
        <v>250</v>
      </c>
      <c r="I335" s="4" t="s">
        <v>1829</v>
      </c>
      <c r="J335" s="4" t="s">
        <v>30</v>
      </c>
      <c r="K335" s="4" t="s">
        <v>30</v>
      </c>
      <c r="L335" s="2" t="s">
        <v>294</v>
      </c>
      <c r="M335" s="2" t="s">
        <v>31</v>
      </c>
      <c r="N335" s="4" t="s">
        <v>368</v>
      </c>
      <c r="O335" s="4" t="s">
        <v>252</v>
      </c>
      <c r="P335" s="4" t="s">
        <v>34</v>
      </c>
      <c r="Q335" s="137">
        <v>9916</v>
      </c>
      <c r="R335" s="147">
        <v>1</v>
      </c>
      <c r="S335" s="149">
        <v>20100</v>
      </c>
      <c r="U335" s="137">
        <v>1993.116</v>
      </c>
      <c r="V335" s="146">
        <v>1.0989999999999999E-3</v>
      </c>
      <c r="W335" s="146">
        <v>3.7110163071766302E-3</v>
      </c>
      <c r="X335" s="146">
        <v>4.9858858506889405E-4</v>
      </c>
    </row>
    <row r="336" spans="1:24" x14ac:dyDescent="0.2">
      <c r="A336" s="4">
        <v>1035</v>
      </c>
      <c r="B336" s="4">
        <v>9939</v>
      </c>
      <c r="C336" s="4" t="s">
        <v>326</v>
      </c>
      <c r="D336" s="4" t="s">
        <v>327</v>
      </c>
      <c r="E336" s="4" t="s">
        <v>247</v>
      </c>
      <c r="F336" s="4" t="s">
        <v>2021</v>
      </c>
      <c r="G336" s="4" t="s">
        <v>2022</v>
      </c>
      <c r="H336" s="4" t="s">
        <v>250</v>
      </c>
      <c r="I336" s="4" t="s">
        <v>1829</v>
      </c>
      <c r="J336" s="4" t="s">
        <v>30</v>
      </c>
      <c r="K336" s="4" t="s">
        <v>30</v>
      </c>
      <c r="L336" s="2" t="s">
        <v>294</v>
      </c>
      <c r="M336" s="2" t="s">
        <v>31</v>
      </c>
      <c r="N336" s="4" t="s">
        <v>308</v>
      </c>
      <c r="O336" s="4" t="s">
        <v>252</v>
      </c>
      <c r="P336" s="4" t="s">
        <v>34</v>
      </c>
      <c r="Q336" s="137">
        <v>41608</v>
      </c>
      <c r="R336" s="147">
        <v>1</v>
      </c>
      <c r="S336" s="149">
        <v>1156</v>
      </c>
      <c r="U336" s="137">
        <v>480.988</v>
      </c>
      <c r="V336" s="146">
        <v>2.34E-4</v>
      </c>
      <c r="W336" s="146">
        <v>8.9556056588984301E-4</v>
      </c>
      <c r="X336" s="146">
        <v>1.20321830579674E-4</v>
      </c>
    </row>
    <row r="337" spans="1:24" x14ac:dyDescent="0.2">
      <c r="A337" s="4">
        <v>1035</v>
      </c>
      <c r="B337" s="4">
        <v>9939</v>
      </c>
      <c r="C337" s="4" t="s">
        <v>2023</v>
      </c>
      <c r="D337" s="4" t="s">
        <v>2024</v>
      </c>
      <c r="E337" s="4" t="s">
        <v>247</v>
      </c>
      <c r="F337" s="4" t="s">
        <v>2025</v>
      </c>
      <c r="G337" s="4" t="s">
        <v>2026</v>
      </c>
      <c r="H337" s="4" t="s">
        <v>250</v>
      </c>
      <c r="I337" s="4" t="s">
        <v>1829</v>
      </c>
      <c r="J337" s="4" t="s">
        <v>30</v>
      </c>
      <c r="K337" s="4" t="s">
        <v>30</v>
      </c>
      <c r="L337" s="2" t="s">
        <v>294</v>
      </c>
      <c r="M337" s="2" t="s">
        <v>31</v>
      </c>
      <c r="N337" s="4" t="s">
        <v>281</v>
      </c>
      <c r="O337" s="4" t="s">
        <v>252</v>
      </c>
      <c r="P337" s="4" t="s">
        <v>34</v>
      </c>
      <c r="Q337" s="137">
        <v>976.39</v>
      </c>
      <c r="R337" s="147">
        <v>1</v>
      </c>
      <c r="S337" s="149">
        <v>1649</v>
      </c>
      <c r="U337" s="137">
        <v>16.100999999999999</v>
      </c>
      <c r="V337" s="146">
        <v>4.3000000000000002E-5</v>
      </c>
      <c r="W337" s="146">
        <v>2.9978111162916501E-5</v>
      </c>
      <c r="X337" s="146">
        <v>4.0276686466862097E-6</v>
      </c>
    </row>
    <row r="338" spans="1:24" x14ac:dyDescent="0.2">
      <c r="A338" s="4">
        <v>1035</v>
      </c>
      <c r="B338" s="4">
        <v>9939</v>
      </c>
      <c r="C338" s="4" t="s">
        <v>1373</v>
      </c>
      <c r="D338" s="4" t="s">
        <v>1374</v>
      </c>
      <c r="E338" s="4" t="s">
        <v>247</v>
      </c>
      <c r="F338" s="4" t="s">
        <v>2027</v>
      </c>
      <c r="G338" s="4" t="s">
        <v>2028</v>
      </c>
      <c r="H338" s="4" t="s">
        <v>250</v>
      </c>
      <c r="I338" s="4" t="s">
        <v>1829</v>
      </c>
      <c r="J338" s="4" t="s">
        <v>30</v>
      </c>
      <c r="K338" s="4" t="s">
        <v>30</v>
      </c>
      <c r="L338" s="2" t="s">
        <v>294</v>
      </c>
      <c r="M338" s="2" t="s">
        <v>31</v>
      </c>
      <c r="N338" s="4" t="s">
        <v>263</v>
      </c>
      <c r="O338" s="4" t="s">
        <v>252</v>
      </c>
      <c r="P338" s="4" t="s">
        <v>34</v>
      </c>
      <c r="Q338" s="137">
        <v>436345</v>
      </c>
      <c r="R338" s="147">
        <v>1</v>
      </c>
      <c r="S338" s="149">
        <v>2572</v>
      </c>
      <c r="T338" s="136">
        <v>111.533</v>
      </c>
      <c r="U338" s="137">
        <v>11334.325999999999</v>
      </c>
      <c r="V338" s="146">
        <v>3.5300000000000002E-4</v>
      </c>
      <c r="W338" s="146">
        <v>2.11035730108372E-2</v>
      </c>
      <c r="X338" s="146">
        <v>2.8353420563049601E-3</v>
      </c>
    </row>
    <row r="339" spans="1:24" x14ac:dyDescent="0.2">
      <c r="A339" s="4">
        <v>1035</v>
      </c>
      <c r="B339" s="4">
        <v>9939</v>
      </c>
      <c r="C339" s="4" t="s">
        <v>2029</v>
      </c>
      <c r="D339" s="4" t="s">
        <v>2030</v>
      </c>
      <c r="E339" s="4" t="s">
        <v>247</v>
      </c>
      <c r="F339" s="4" t="s">
        <v>2031</v>
      </c>
      <c r="G339" s="4" t="s">
        <v>2032</v>
      </c>
      <c r="H339" s="4" t="s">
        <v>250</v>
      </c>
      <c r="I339" s="4" t="s">
        <v>1829</v>
      </c>
      <c r="J339" s="4" t="s">
        <v>30</v>
      </c>
      <c r="K339" s="4" t="s">
        <v>30</v>
      </c>
      <c r="L339" s="2" t="s">
        <v>294</v>
      </c>
      <c r="M339" s="2" t="s">
        <v>31</v>
      </c>
      <c r="N339" s="4" t="s">
        <v>627</v>
      </c>
      <c r="O339" s="4" t="s">
        <v>252</v>
      </c>
      <c r="P339" s="4" t="s">
        <v>34</v>
      </c>
      <c r="Q339" s="137">
        <v>57959</v>
      </c>
      <c r="R339" s="147">
        <v>1</v>
      </c>
      <c r="S339" s="149">
        <v>4274</v>
      </c>
      <c r="U339" s="137">
        <v>2477.1680000000001</v>
      </c>
      <c r="V339" s="146">
        <v>2.1069999999999999E-3</v>
      </c>
      <c r="W339" s="146">
        <v>4.6122802595887904E-3</v>
      </c>
      <c r="X339" s="146">
        <v>6.1967668644365105E-4</v>
      </c>
    </row>
    <row r="340" spans="1:24" x14ac:dyDescent="0.2">
      <c r="A340" s="4">
        <v>1035</v>
      </c>
      <c r="B340" s="4">
        <v>9939</v>
      </c>
      <c r="C340" s="4" t="s">
        <v>2033</v>
      </c>
      <c r="D340" s="4" t="s">
        <v>2034</v>
      </c>
      <c r="E340" s="4" t="s">
        <v>247</v>
      </c>
      <c r="F340" s="4" t="s">
        <v>2035</v>
      </c>
      <c r="G340" s="4" t="s">
        <v>2036</v>
      </c>
      <c r="H340" s="4" t="s">
        <v>250</v>
      </c>
      <c r="I340" s="4" t="s">
        <v>1829</v>
      </c>
      <c r="J340" s="4" t="s">
        <v>30</v>
      </c>
      <c r="K340" s="4" t="s">
        <v>30</v>
      </c>
      <c r="L340" s="2" t="s">
        <v>294</v>
      </c>
      <c r="M340" s="2" t="s">
        <v>31</v>
      </c>
      <c r="N340" s="4" t="s">
        <v>627</v>
      </c>
      <c r="O340" s="4" t="s">
        <v>252</v>
      </c>
      <c r="P340" s="4" t="s">
        <v>34</v>
      </c>
      <c r="Q340" s="137">
        <v>45665</v>
      </c>
      <c r="R340" s="147">
        <v>1</v>
      </c>
      <c r="S340" s="149">
        <v>2493</v>
      </c>
      <c r="U340" s="137">
        <v>1138.4280000000001</v>
      </c>
      <c r="V340" s="146">
        <v>4.7100000000000001E-4</v>
      </c>
      <c r="W340" s="146">
        <v>2.1196591380049199E-3</v>
      </c>
      <c r="X340" s="146">
        <v>2.8478394137003302E-4</v>
      </c>
    </row>
    <row r="341" spans="1:24" x14ac:dyDescent="0.2">
      <c r="A341" s="4">
        <v>1035</v>
      </c>
      <c r="B341" s="4">
        <v>9939</v>
      </c>
      <c r="C341" s="4" t="s">
        <v>708</v>
      </c>
      <c r="D341" s="4" t="s">
        <v>709</v>
      </c>
      <c r="E341" s="4" t="s">
        <v>247</v>
      </c>
      <c r="F341" s="4" t="s">
        <v>2037</v>
      </c>
      <c r="G341" s="4" t="s">
        <v>2038</v>
      </c>
      <c r="H341" s="4" t="s">
        <v>250</v>
      </c>
      <c r="I341" s="4" t="s">
        <v>1829</v>
      </c>
      <c r="J341" s="4" t="s">
        <v>30</v>
      </c>
      <c r="K341" s="4" t="s">
        <v>30</v>
      </c>
      <c r="L341" s="2" t="s">
        <v>294</v>
      </c>
      <c r="M341" s="2" t="s">
        <v>31</v>
      </c>
      <c r="N341" s="4" t="s">
        <v>368</v>
      </c>
      <c r="O341" s="4" t="s">
        <v>252</v>
      </c>
      <c r="P341" s="4" t="s">
        <v>34</v>
      </c>
      <c r="Q341" s="137">
        <v>13002</v>
      </c>
      <c r="R341" s="147">
        <v>1</v>
      </c>
      <c r="S341" s="149">
        <v>30010</v>
      </c>
      <c r="U341" s="137">
        <v>3901.9</v>
      </c>
      <c r="V341" s="146">
        <v>6.2200000000000005E-4</v>
      </c>
      <c r="W341" s="146">
        <v>7.26501381313268E-3</v>
      </c>
      <c r="X341" s="146">
        <v>9.7608112111790505E-4</v>
      </c>
    </row>
    <row r="342" spans="1:24" x14ac:dyDescent="0.2">
      <c r="A342" s="4">
        <v>1035</v>
      </c>
      <c r="B342" s="4">
        <v>9939</v>
      </c>
      <c r="C342" s="4" t="s">
        <v>708</v>
      </c>
      <c r="D342" s="4" t="s">
        <v>709</v>
      </c>
      <c r="E342" s="4" t="s">
        <v>247</v>
      </c>
      <c r="F342" s="4" t="s">
        <v>2039</v>
      </c>
      <c r="G342" s="4" t="s">
        <v>2038</v>
      </c>
      <c r="H342" s="4" t="s">
        <v>250</v>
      </c>
      <c r="I342" s="4" t="s">
        <v>1829</v>
      </c>
      <c r="J342" s="4" t="s">
        <v>30</v>
      </c>
      <c r="K342" s="4" t="s">
        <v>30</v>
      </c>
      <c r="L342" s="2" t="s">
        <v>294</v>
      </c>
      <c r="M342" s="2" t="s">
        <v>190</v>
      </c>
      <c r="N342" s="4" t="s">
        <v>368</v>
      </c>
      <c r="O342" s="4" t="s">
        <v>252</v>
      </c>
      <c r="P342" s="4" t="s">
        <v>34</v>
      </c>
      <c r="Q342" s="137">
        <v>3155</v>
      </c>
      <c r="R342" s="147">
        <v>1</v>
      </c>
      <c r="S342" s="149">
        <v>28307.683000000001</v>
      </c>
      <c r="U342" s="137">
        <v>893.10699999999997</v>
      </c>
      <c r="V342" s="146">
        <v>1.5100000000000001E-4</v>
      </c>
      <c r="W342" s="146">
        <v>1.66289171888621E-3</v>
      </c>
      <c r="X342" s="146">
        <v>2.23415571534646E-4</v>
      </c>
    </row>
    <row r="343" spans="1:24" x14ac:dyDescent="0.2">
      <c r="A343" s="4">
        <v>1035</v>
      </c>
      <c r="B343" s="4">
        <v>9939</v>
      </c>
      <c r="C343" s="4" t="s">
        <v>2040</v>
      </c>
      <c r="D343" s="4" t="s">
        <v>2041</v>
      </c>
      <c r="E343" s="4" t="s">
        <v>247</v>
      </c>
      <c r="F343" s="4" t="s">
        <v>2042</v>
      </c>
      <c r="G343" s="4" t="s">
        <v>2043</v>
      </c>
      <c r="H343" s="4" t="s">
        <v>250</v>
      </c>
      <c r="I343" s="4" t="s">
        <v>1829</v>
      </c>
      <c r="J343" s="4" t="s">
        <v>30</v>
      </c>
      <c r="K343" s="4" t="s">
        <v>30</v>
      </c>
      <c r="L343" s="2" t="s">
        <v>294</v>
      </c>
      <c r="M343" s="2" t="s">
        <v>31</v>
      </c>
      <c r="N343" s="4" t="s">
        <v>1589</v>
      </c>
      <c r="O343" s="4" t="s">
        <v>252</v>
      </c>
      <c r="P343" s="4" t="s">
        <v>34</v>
      </c>
      <c r="Q343" s="137">
        <v>47415</v>
      </c>
      <c r="R343" s="147">
        <v>1</v>
      </c>
      <c r="S343" s="149">
        <v>1575</v>
      </c>
      <c r="T343" s="136">
        <v>6.6379999999999999</v>
      </c>
      <c r="U343" s="137">
        <v>753.42399999999998</v>
      </c>
      <c r="V343" s="146">
        <v>1.0059999999999999E-3</v>
      </c>
      <c r="W343" s="146">
        <v>1.40281350863369E-3</v>
      </c>
      <c r="X343" s="146">
        <v>1.8847311477252301E-4</v>
      </c>
    </row>
    <row r="344" spans="1:24" x14ac:dyDescent="0.2">
      <c r="A344" s="4">
        <v>1035</v>
      </c>
      <c r="B344" s="4">
        <v>9939</v>
      </c>
      <c r="C344" s="4" t="s">
        <v>2044</v>
      </c>
      <c r="D344" s="4" t="s">
        <v>2045</v>
      </c>
      <c r="E344" s="4" t="s">
        <v>247</v>
      </c>
      <c r="F344" s="4" t="s">
        <v>2046</v>
      </c>
      <c r="G344" s="4" t="s">
        <v>2047</v>
      </c>
      <c r="H344" s="4" t="s">
        <v>250</v>
      </c>
      <c r="I344" s="4" t="s">
        <v>1829</v>
      </c>
      <c r="J344" s="4" t="s">
        <v>30</v>
      </c>
      <c r="K344" s="4" t="s">
        <v>30</v>
      </c>
      <c r="L344" s="2" t="s">
        <v>294</v>
      </c>
      <c r="M344" s="2" t="s">
        <v>31</v>
      </c>
      <c r="N344" s="4" t="s">
        <v>1879</v>
      </c>
      <c r="O344" s="4" t="s">
        <v>252</v>
      </c>
      <c r="P344" s="4" t="s">
        <v>34</v>
      </c>
      <c r="Q344" s="137">
        <v>15150</v>
      </c>
      <c r="R344" s="147">
        <v>1</v>
      </c>
      <c r="S344" s="149">
        <v>8</v>
      </c>
      <c r="U344" s="137">
        <v>1.212</v>
      </c>
      <c r="V344" s="146">
        <v>2.9399999999999999E-4</v>
      </c>
      <c r="W344" s="146">
        <v>2.2566432482093699E-6</v>
      </c>
      <c r="X344" s="146">
        <v>3.0318825653072901E-7</v>
      </c>
    </row>
    <row r="345" spans="1:24" x14ac:dyDescent="0.2">
      <c r="A345" s="4">
        <v>1035</v>
      </c>
      <c r="B345" s="4">
        <v>9939</v>
      </c>
      <c r="C345" s="4" t="s">
        <v>2048</v>
      </c>
      <c r="D345" s="4" t="s">
        <v>2049</v>
      </c>
      <c r="E345" s="4" t="s">
        <v>247</v>
      </c>
      <c r="F345" s="4" t="s">
        <v>2050</v>
      </c>
      <c r="G345" s="4" t="s">
        <v>2051</v>
      </c>
      <c r="H345" s="4" t="s">
        <v>250</v>
      </c>
      <c r="I345" s="4" t="s">
        <v>1829</v>
      </c>
      <c r="J345" s="4" t="s">
        <v>30</v>
      </c>
      <c r="K345" s="4" t="s">
        <v>30</v>
      </c>
      <c r="L345" s="2" t="s">
        <v>294</v>
      </c>
      <c r="M345" s="2" t="s">
        <v>31</v>
      </c>
      <c r="N345" s="4" t="s">
        <v>338</v>
      </c>
      <c r="O345" s="4" t="s">
        <v>252</v>
      </c>
      <c r="P345" s="4" t="s">
        <v>34</v>
      </c>
      <c r="Q345" s="137">
        <v>21811</v>
      </c>
      <c r="R345" s="147">
        <v>1</v>
      </c>
      <c r="S345" s="149">
        <v>5909</v>
      </c>
      <c r="U345" s="137">
        <v>1288.8119999999999</v>
      </c>
      <c r="V345" s="146">
        <v>9.7E-5</v>
      </c>
      <c r="W345" s="146">
        <v>2.3996607883207798E-3</v>
      </c>
      <c r="X345" s="146">
        <v>3.2240318501980099E-4</v>
      </c>
    </row>
    <row r="346" spans="1:24" x14ac:dyDescent="0.2">
      <c r="A346" s="4">
        <v>1035</v>
      </c>
      <c r="B346" s="4">
        <v>9939</v>
      </c>
      <c r="C346" s="4" t="s">
        <v>2052</v>
      </c>
      <c r="D346" s="4" t="s">
        <v>2053</v>
      </c>
      <c r="E346" s="4" t="s">
        <v>247</v>
      </c>
      <c r="F346" s="4" t="s">
        <v>2054</v>
      </c>
      <c r="G346" s="4" t="s">
        <v>2055</v>
      </c>
      <c r="H346" s="4" t="s">
        <v>250</v>
      </c>
      <c r="I346" s="4" t="s">
        <v>1829</v>
      </c>
      <c r="J346" s="4" t="s">
        <v>30</v>
      </c>
      <c r="K346" s="4" t="s">
        <v>30</v>
      </c>
      <c r="L346" s="2" t="s">
        <v>294</v>
      </c>
      <c r="M346" s="2" t="s">
        <v>31</v>
      </c>
      <c r="N346" s="4" t="s">
        <v>281</v>
      </c>
      <c r="O346" s="4" t="s">
        <v>252</v>
      </c>
      <c r="P346" s="4" t="s">
        <v>34</v>
      </c>
      <c r="Q346" s="137">
        <v>10096</v>
      </c>
      <c r="R346" s="147">
        <v>1</v>
      </c>
      <c r="S346" s="149">
        <v>17320</v>
      </c>
      <c r="U346" s="137">
        <v>1748.627</v>
      </c>
      <c r="V346" s="146">
        <v>5.6999999999999998E-4</v>
      </c>
      <c r="W346" s="146">
        <v>3.2557984855736502E-3</v>
      </c>
      <c r="X346" s="146">
        <v>4.3742840931535398E-4</v>
      </c>
    </row>
    <row r="347" spans="1:24" x14ac:dyDescent="0.2">
      <c r="A347" s="4">
        <v>1035</v>
      </c>
      <c r="B347" s="4">
        <v>9939</v>
      </c>
      <c r="C347" s="4" t="s">
        <v>2056</v>
      </c>
      <c r="D347" s="4" t="s">
        <v>2057</v>
      </c>
      <c r="E347" s="4" t="s">
        <v>247</v>
      </c>
      <c r="F347" s="4" t="s">
        <v>2058</v>
      </c>
      <c r="G347" s="4" t="s">
        <v>2059</v>
      </c>
      <c r="H347" s="4" t="s">
        <v>250</v>
      </c>
      <c r="I347" s="4" t="s">
        <v>1829</v>
      </c>
      <c r="J347" s="4" t="s">
        <v>30</v>
      </c>
      <c r="K347" s="4" t="s">
        <v>30</v>
      </c>
      <c r="L347" s="2" t="s">
        <v>294</v>
      </c>
      <c r="M347" s="2" t="s">
        <v>31</v>
      </c>
      <c r="N347" s="4" t="s">
        <v>627</v>
      </c>
      <c r="O347" s="4" t="s">
        <v>252</v>
      </c>
      <c r="P347" s="4" t="s">
        <v>34</v>
      </c>
      <c r="Q347" s="137">
        <v>9813</v>
      </c>
      <c r="R347" s="147">
        <v>1</v>
      </c>
      <c r="S347" s="149">
        <v>2883</v>
      </c>
      <c r="U347" s="137">
        <v>282.90899999999999</v>
      </c>
      <c r="V347" s="146">
        <v>7.3700000000000002E-4</v>
      </c>
      <c r="W347" s="146">
        <v>5.2675264918530004E-4</v>
      </c>
      <c r="X347" s="146">
        <v>7.0771140921879503E-5</v>
      </c>
    </row>
    <row r="348" spans="1:24" x14ac:dyDescent="0.2">
      <c r="A348" s="4">
        <v>1035</v>
      </c>
      <c r="B348" s="4">
        <v>9939</v>
      </c>
      <c r="C348" s="4" t="s">
        <v>2060</v>
      </c>
      <c r="D348" s="4" t="s">
        <v>2061</v>
      </c>
      <c r="E348" s="4" t="s">
        <v>247</v>
      </c>
      <c r="F348" s="4" t="s">
        <v>2062</v>
      </c>
      <c r="G348" s="4" t="s">
        <v>2063</v>
      </c>
      <c r="H348" s="4" t="s">
        <v>250</v>
      </c>
      <c r="I348" s="4" t="s">
        <v>1829</v>
      </c>
      <c r="J348" s="4" t="s">
        <v>30</v>
      </c>
      <c r="K348" s="4" t="s">
        <v>30</v>
      </c>
      <c r="L348" s="2" t="s">
        <v>294</v>
      </c>
      <c r="M348" s="2" t="s">
        <v>31</v>
      </c>
      <c r="N348" s="4" t="s">
        <v>627</v>
      </c>
      <c r="O348" s="4" t="s">
        <v>252</v>
      </c>
      <c r="P348" s="4" t="s">
        <v>34</v>
      </c>
      <c r="Q348" s="137">
        <v>23484</v>
      </c>
      <c r="R348" s="147">
        <v>1</v>
      </c>
      <c r="S348" s="149">
        <v>5654</v>
      </c>
      <c r="T348" s="136">
        <v>50.725000000000001</v>
      </c>
      <c r="U348" s="137">
        <v>1378.511</v>
      </c>
      <c r="V348" s="146">
        <v>1.689E-3</v>
      </c>
      <c r="W348" s="146">
        <v>2.5666725160096598E-3</v>
      </c>
      <c r="X348" s="146">
        <v>3.4484182018216201E-4</v>
      </c>
    </row>
    <row r="349" spans="1:24" x14ac:dyDescent="0.2">
      <c r="A349" s="4">
        <v>1035</v>
      </c>
      <c r="B349" s="4">
        <v>9939</v>
      </c>
      <c r="C349" s="4" t="s">
        <v>723</v>
      </c>
      <c r="D349" s="4" t="s">
        <v>724</v>
      </c>
      <c r="E349" s="4" t="s">
        <v>247</v>
      </c>
      <c r="F349" s="4" t="s">
        <v>2064</v>
      </c>
      <c r="G349" s="4" t="s">
        <v>2065</v>
      </c>
      <c r="H349" s="4" t="s">
        <v>250</v>
      </c>
      <c r="I349" s="4" t="s">
        <v>1829</v>
      </c>
      <c r="J349" s="4" t="s">
        <v>30</v>
      </c>
      <c r="K349" s="4" t="s">
        <v>30</v>
      </c>
      <c r="L349" s="2" t="s">
        <v>294</v>
      </c>
      <c r="M349" s="2" t="s">
        <v>31</v>
      </c>
      <c r="N349" s="4" t="s">
        <v>727</v>
      </c>
      <c r="O349" s="4" t="s">
        <v>252</v>
      </c>
      <c r="P349" s="4" t="s">
        <v>34</v>
      </c>
      <c r="Q349" s="137">
        <v>17838</v>
      </c>
      <c r="R349" s="147">
        <v>1</v>
      </c>
      <c r="S349" s="149">
        <v>4115</v>
      </c>
      <c r="U349" s="137">
        <v>734.03399999999999</v>
      </c>
      <c r="V349" s="146">
        <v>1.23E-3</v>
      </c>
      <c r="W349" s="146">
        <v>1.3667097302501199E-3</v>
      </c>
      <c r="X349" s="146">
        <v>1.8362244037772299E-4</v>
      </c>
    </row>
    <row r="350" spans="1:24" x14ac:dyDescent="0.2">
      <c r="A350" s="4">
        <v>1035</v>
      </c>
      <c r="B350" s="4">
        <v>9939</v>
      </c>
      <c r="C350" s="4" t="s">
        <v>2066</v>
      </c>
      <c r="D350" s="4" t="s">
        <v>2067</v>
      </c>
      <c r="E350" s="4" t="s">
        <v>247</v>
      </c>
      <c r="F350" s="4" t="s">
        <v>2068</v>
      </c>
      <c r="G350" s="4" t="s">
        <v>2069</v>
      </c>
      <c r="H350" s="4" t="s">
        <v>250</v>
      </c>
      <c r="I350" s="4" t="s">
        <v>1829</v>
      </c>
      <c r="J350" s="4" t="s">
        <v>30</v>
      </c>
      <c r="K350" s="4" t="s">
        <v>30</v>
      </c>
      <c r="L350" s="2" t="s">
        <v>294</v>
      </c>
      <c r="M350" s="2" t="s">
        <v>31</v>
      </c>
      <c r="N350" s="4" t="s">
        <v>2012</v>
      </c>
      <c r="O350" s="4" t="s">
        <v>252</v>
      </c>
      <c r="P350" s="4" t="s">
        <v>34</v>
      </c>
      <c r="Q350" s="137">
        <v>18438</v>
      </c>
      <c r="R350" s="147">
        <v>1</v>
      </c>
      <c r="S350" s="149">
        <v>2130</v>
      </c>
      <c r="U350" s="137">
        <v>392.72899999999998</v>
      </c>
      <c r="V350" s="146">
        <v>1.27E-4</v>
      </c>
      <c r="W350" s="146">
        <v>7.3122949577831599E-4</v>
      </c>
      <c r="X350" s="146">
        <v>9.8243351546500895E-5</v>
      </c>
    </row>
    <row r="351" spans="1:24" x14ac:dyDescent="0.2">
      <c r="A351" s="4">
        <v>1035</v>
      </c>
      <c r="B351" s="4">
        <v>9939</v>
      </c>
      <c r="C351" s="4" t="s">
        <v>2070</v>
      </c>
      <c r="D351" s="4" t="s">
        <v>2071</v>
      </c>
      <c r="E351" s="4" t="s">
        <v>247</v>
      </c>
      <c r="F351" s="4" t="s">
        <v>2072</v>
      </c>
      <c r="G351" s="4" t="s">
        <v>2073</v>
      </c>
      <c r="H351" s="4" t="s">
        <v>250</v>
      </c>
      <c r="I351" s="4" t="s">
        <v>1829</v>
      </c>
      <c r="J351" s="4" t="s">
        <v>30</v>
      </c>
      <c r="K351" s="4" t="s">
        <v>30</v>
      </c>
      <c r="L351" s="2" t="s">
        <v>294</v>
      </c>
      <c r="M351" s="2" t="s">
        <v>31</v>
      </c>
      <c r="N351" s="4" t="s">
        <v>850</v>
      </c>
      <c r="O351" s="4" t="s">
        <v>252</v>
      </c>
      <c r="P351" s="4" t="s">
        <v>34</v>
      </c>
      <c r="Q351" s="137">
        <v>4432</v>
      </c>
      <c r="R351" s="147">
        <v>1</v>
      </c>
      <c r="S351" s="149">
        <v>3872</v>
      </c>
      <c r="U351" s="137">
        <v>171.607</v>
      </c>
      <c r="V351" s="146">
        <v>1.94E-4</v>
      </c>
      <c r="W351" s="146">
        <v>3.1951804303729001E-4</v>
      </c>
      <c r="X351" s="146">
        <v>4.2928415235972803E-5</v>
      </c>
    </row>
    <row r="352" spans="1:24" x14ac:dyDescent="0.2">
      <c r="A352" s="4">
        <v>1035</v>
      </c>
      <c r="B352" s="4">
        <v>9939</v>
      </c>
      <c r="C352" s="4" t="s">
        <v>729</v>
      </c>
      <c r="D352" s="4" t="s">
        <v>730</v>
      </c>
      <c r="E352" s="4" t="s">
        <v>247</v>
      </c>
      <c r="F352" s="4" t="s">
        <v>2074</v>
      </c>
      <c r="G352" s="4" t="s">
        <v>2075</v>
      </c>
      <c r="H352" s="4" t="s">
        <v>250</v>
      </c>
      <c r="I352" s="4" t="s">
        <v>1829</v>
      </c>
      <c r="J352" s="4" t="s">
        <v>30</v>
      </c>
      <c r="K352" s="4" t="s">
        <v>30</v>
      </c>
      <c r="L352" s="2" t="s">
        <v>294</v>
      </c>
      <c r="M352" s="2" t="s">
        <v>31</v>
      </c>
      <c r="N352" s="4" t="s">
        <v>251</v>
      </c>
      <c r="O352" s="4" t="s">
        <v>252</v>
      </c>
      <c r="P352" s="4" t="s">
        <v>34</v>
      </c>
      <c r="Q352" s="137">
        <v>16460</v>
      </c>
      <c r="R352" s="147">
        <v>1</v>
      </c>
      <c r="S352" s="149">
        <v>99210</v>
      </c>
      <c r="U352" s="137">
        <v>16329.966</v>
      </c>
      <c r="V352" s="146">
        <v>2.137E-3</v>
      </c>
      <c r="W352" s="146">
        <v>3.0405039205766201E-2</v>
      </c>
      <c r="X352" s="146">
        <v>4.0850279874142499E-3</v>
      </c>
    </row>
    <row r="353" spans="1:24" x14ac:dyDescent="0.2">
      <c r="A353" s="4">
        <v>1035</v>
      </c>
      <c r="B353" s="4">
        <v>9939</v>
      </c>
      <c r="C353" s="4" t="s">
        <v>734</v>
      </c>
      <c r="D353" s="4" t="s">
        <v>735</v>
      </c>
      <c r="E353" s="4" t="s">
        <v>247</v>
      </c>
      <c r="F353" s="4" t="s">
        <v>2076</v>
      </c>
      <c r="G353" s="4" t="s">
        <v>2077</v>
      </c>
      <c r="H353" s="4" t="s">
        <v>250</v>
      </c>
      <c r="I353" s="4" t="s">
        <v>1829</v>
      </c>
      <c r="J353" s="4" t="s">
        <v>30</v>
      </c>
      <c r="K353" s="4" t="s">
        <v>30</v>
      </c>
      <c r="L353" s="2" t="s">
        <v>294</v>
      </c>
      <c r="M353" s="2" t="s">
        <v>31</v>
      </c>
      <c r="N353" s="4" t="s">
        <v>368</v>
      </c>
      <c r="O353" s="4" t="s">
        <v>252</v>
      </c>
      <c r="P353" s="4" t="s">
        <v>34</v>
      </c>
      <c r="Q353" s="137">
        <v>34035</v>
      </c>
      <c r="R353" s="147">
        <v>1</v>
      </c>
      <c r="S353" s="149">
        <v>1708</v>
      </c>
      <c r="U353" s="137">
        <v>581.31799999999998</v>
      </c>
      <c r="V353" s="146">
        <v>5.4900000000000001E-4</v>
      </c>
      <c r="W353" s="146">
        <v>1.0823654194999401E-3</v>
      </c>
      <c r="X353" s="146">
        <v>1.4541974444907499E-4</v>
      </c>
    </row>
    <row r="354" spans="1:24" x14ac:dyDescent="0.2">
      <c r="A354" s="4">
        <v>1035</v>
      </c>
      <c r="B354" s="4">
        <v>9939</v>
      </c>
      <c r="C354" s="4" t="s">
        <v>2082</v>
      </c>
      <c r="D354" s="4" t="s">
        <v>2083</v>
      </c>
      <c r="E354" s="4" t="s">
        <v>247</v>
      </c>
      <c r="F354" s="4" t="s">
        <v>2084</v>
      </c>
      <c r="G354" s="4" t="s">
        <v>2085</v>
      </c>
      <c r="H354" s="4" t="s">
        <v>250</v>
      </c>
      <c r="I354" s="4" t="s">
        <v>1829</v>
      </c>
      <c r="J354" s="4" t="s">
        <v>30</v>
      </c>
      <c r="K354" s="4" t="s">
        <v>30</v>
      </c>
      <c r="L354" s="2" t="s">
        <v>294</v>
      </c>
      <c r="M354" s="2" t="s">
        <v>31</v>
      </c>
      <c r="N354" s="4" t="s">
        <v>1589</v>
      </c>
      <c r="O354" s="4" t="s">
        <v>252</v>
      </c>
      <c r="P354" s="4" t="s">
        <v>34</v>
      </c>
      <c r="Q354" s="137">
        <v>2780</v>
      </c>
      <c r="R354" s="147">
        <v>1</v>
      </c>
      <c r="S354" s="149">
        <v>22740</v>
      </c>
      <c r="U354" s="137">
        <v>632.17200000000003</v>
      </c>
      <c r="V354" s="146">
        <v>1.21E-4</v>
      </c>
      <c r="W354" s="146">
        <v>1.17705171246454E-3</v>
      </c>
      <c r="X354" s="146">
        <v>1.5814119348807199E-4</v>
      </c>
    </row>
    <row r="355" spans="1:24" x14ac:dyDescent="0.2">
      <c r="A355" s="4">
        <v>1035</v>
      </c>
      <c r="B355" s="4">
        <v>9939</v>
      </c>
      <c r="C355" s="4" t="s">
        <v>2086</v>
      </c>
      <c r="D355" s="4" t="s">
        <v>2087</v>
      </c>
      <c r="E355" s="4" t="s">
        <v>247</v>
      </c>
      <c r="F355" s="4" t="s">
        <v>2088</v>
      </c>
      <c r="G355" s="4" t="s">
        <v>2089</v>
      </c>
      <c r="H355" s="4" t="s">
        <v>250</v>
      </c>
      <c r="I355" s="4" t="s">
        <v>1829</v>
      </c>
      <c r="J355" s="4" t="s">
        <v>30</v>
      </c>
      <c r="K355" s="4" t="s">
        <v>30</v>
      </c>
      <c r="L355" s="2" t="s">
        <v>294</v>
      </c>
      <c r="M355" s="2" t="s">
        <v>31</v>
      </c>
      <c r="N355" s="4" t="s">
        <v>251</v>
      </c>
      <c r="O355" s="4" t="s">
        <v>252</v>
      </c>
      <c r="P355" s="4" t="s">
        <v>34</v>
      </c>
      <c r="Q355" s="137">
        <v>155</v>
      </c>
      <c r="R355" s="147">
        <v>1</v>
      </c>
      <c r="S355" s="149">
        <v>208690</v>
      </c>
      <c r="U355" s="137">
        <v>323.46899999999999</v>
      </c>
      <c r="V355" s="146">
        <v>3.1399999999999999E-4</v>
      </c>
      <c r="W355" s="146">
        <v>6.0227331945269201E-4</v>
      </c>
      <c r="X355" s="146">
        <v>8.0917618602200102E-5</v>
      </c>
    </row>
    <row r="356" spans="1:24" x14ac:dyDescent="0.2">
      <c r="A356" s="4">
        <v>1035</v>
      </c>
      <c r="B356" s="4">
        <v>9939</v>
      </c>
      <c r="C356" s="4" t="s">
        <v>2090</v>
      </c>
      <c r="D356" s="4" t="s">
        <v>2091</v>
      </c>
      <c r="E356" s="4" t="s">
        <v>247</v>
      </c>
      <c r="F356" s="4" t="s">
        <v>2092</v>
      </c>
      <c r="G356" s="4" t="s">
        <v>2093</v>
      </c>
      <c r="H356" s="4" t="s">
        <v>250</v>
      </c>
      <c r="I356" s="4" t="s">
        <v>1829</v>
      </c>
      <c r="J356" s="4" t="s">
        <v>30</v>
      </c>
      <c r="K356" s="4" t="s">
        <v>322</v>
      </c>
      <c r="L356" s="2" t="s">
        <v>294</v>
      </c>
      <c r="M356" s="2" t="s">
        <v>31</v>
      </c>
      <c r="N356" s="4" t="s">
        <v>1057</v>
      </c>
      <c r="O356" s="4" t="s">
        <v>252</v>
      </c>
      <c r="P356" s="4" t="s">
        <v>34</v>
      </c>
      <c r="Q356" s="137">
        <v>45379</v>
      </c>
      <c r="R356" s="147">
        <v>1</v>
      </c>
      <c r="S356" s="149">
        <v>13000</v>
      </c>
      <c r="U356" s="137">
        <v>5899.27</v>
      </c>
      <c r="V356" s="146">
        <v>4.06E-4</v>
      </c>
      <c r="W356" s="146">
        <v>1.09839503422971E-2</v>
      </c>
      <c r="X356" s="146">
        <v>1.4757338169175201E-3</v>
      </c>
    </row>
    <row r="357" spans="1:24" x14ac:dyDescent="0.2">
      <c r="A357" s="4">
        <v>1035</v>
      </c>
      <c r="B357" s="4">
        <v>9939</v>
      </c>
      <c r="C357" s="4" t="s">
        <v>413</v>
      </c>
      <c r="D357" s="4" t="s">
        <v>414</v>
      </c>
      <c r="E357" s="4" t="s">
        <v>247</v>
      </c>
      <c r="F357" s="4" t="s">
        <v>2094</v>
      </c>
      <c r="G357" s="4" t="s">
        <v>2095</v>
      </c>
      <c r="H357" s="4" t="s">
        <v>250</v>
      </c>
      <c r="I357" s="4" t="s">
        <v>1829</v>
      </c>
      <c r="J357" s="4" t="s">
        <v>30</v>
      </c>
      <c r="K357" s="4" t="s">
        <v>95</v>
      </c>
      <c r="L357" s="2" t="s">
        <v>294</v>
      </c>
      <c r="M357" s="2" t="s">
        <v>31</v>
      </c>
      <c r="N357" s="4" t="s">
        <v>2096</v>
      </c>
      <c r="O357" s="4" t="s">
        <v>252</v>
      </c>
      <c r="P357" s="4" t="s">
        <v>34</v>
      </c>
      <c r="Q357" s="137">
        <v>119534</v>
      </c>
      <c r="R357" s="147">
        <v>1</v>
      </c>
      <c r="S357" s="149">
        <v>5587</v>
      </c>
      <c r="U357" s="137">
        <v>6678.3649999999998</v>
      </c>
      <c r="V357" s="146">
        <v>9.5000000000000005E-5</v>
      </c>
      <c r="W357" s="146">
        <v>1.24345596852621E-2</v>
      </c>
      <c r="X357" s="146">
        <v>1.67062847647423E-3</v>
      </c>
    </row>
    <row r="358" spans="1:24" x14ac:dyDescent="0.2">
      <c r="A358" s="4">
        <v>1035</v>
      </c>
      <c r="B358" s="4">
        <v>9939</v>
      </c>
      <c r="C358" s="4" t="s">
        <v>2097</v>
      </c>
      <c r="D358" s="4" t="s">
        <v>2098</v>
      </c>
      <c r="E358" s="4" t="s">
        <v>247</v>
      </c>
      <c r="F358" s="4" t="s">
        <v>2099</v>
      </c>
      <c r="G358" s="4" t="s">
        <v>2100</v>
      </c>
      <c r="H358" s="4" t="s">
        <v>250</v>
      </c>
      <c r="I358" s="4" t="s">
        <v>1829</v>
      </c>
      <c r="J358" s="4" t="s">
        <v>30</v>
      </c>
      <c r="K358" s="4" t="s">
        <v>95</v>
      </c>
      <c r="L358" s="2" t="s">
        <v>294</v>
      </c>
      <c r="M358" s="2" t="s">
        <v>31</v>
      </c>
      <c r="N358" s="4" t="s">
        <v>1948</v>
      </c>
      <c r="O358" s="4" t="s">
        <v>252</v>
      </c>
      <c r="P358" s="4" t="s">
        <v>34</v>
      </c>
      <c r="Q358" s="137">
        <v>13447</v>
      </c>
      <c r="R358" s="147">
        <v>1</v>
      </c>
      <c r="S358" s="149">
        <v>17840</v>
      </c>
      <c r="U358" s="137">
        <v>2398.9450000000002</v>
      </c>
      <c r="V358" s="146">
        <v>1.438E-3</v>
      </c>
      <c r="W358" s="146">
        <v>4.46663579682094E-3</v>
      </c>
      <c r="X358" s="146">
        <v>6.0010882130813296E-4</v>
      </c>
    </row>
    <row r="359" spans="1:24" x14ac:dyDescent="0.2">
      <c r="A359" s="4">
        <v>1035</v>
      </c>
      <c r="B359" s="4">
        <v>9939</v>
      </c>
      <c r="C359" s="4" t="s">
        <v>2101</v>
      </c>
      <c r="D359" s="4" t="s">
        <v>2102</v>
      </c>
      <c r="E359" s="4" t="s">
        <v>247</v>
      </c>
      <c r="F359" s="4" t="s">
        <v>2103</v>
      </c>
      <c r="G359" s="4" t="s">
        <v>2104</v>
      </c>
      <c r="H359" s="4" t="s">
        <v>250</v>
      </c>
      <c r="I359" s="4" t="s">
        <v>1829</v>
      </c>
      <c r="J359" s="4" t="s">
        <v>30</v>
      </c>
      <c r="K359" s="4" t="s">
        <v>30</v>
      </c>
      <c r="L359" s="2" t="s">
        <v>294</v>
      </c>
      <c r="M359" s="2" t="s">
        <v>31</v>
      </c>
      <c r="N359" s="4" t="s">
        <v>308</v>
      </c>
      <c r="O359" s="4" t="s">
        <v>252</v>
      </c>
      <c r="P359" s="4" t="s">
        <v>34</v>
      </c>
      <c r="Q359" s="137">
        <v>6306</v>
      </c>
      <c r="R359" s="147">
        <v>1</v>
      </c>
      <c r="S359" s="149">
        <v>901.8</v>
      </c>
      <c r="U359" s="137">
        <v>56.868000000000002</v>
      </c>
      <c r="V359" s="146">
        <v>8.6000000000000003E-5</v>
      </c>
      <c r="W359" s="146">
        <v>1.0588257258308E-4</v>
      </c>
      <c r="X359" s="146">
        <v>1.4225710069114899E-5</v>
      </c>
    </row>
    <row r="360" spans="1:24" x14ac:dyDescent="0.2">
      <c r="A360" s="4">
        <v>1035</v>
      </c>
      <c r="B360" s="4">
        <v>9939</v>
      </c>
      <c r="C360" s="4" t="s">
        <v>2101</v>
      </c>
      <c r="D360" s="4" t="s">
        <v>2102</v>
      </c>
      <c r="E360" s="4" t="s">
        <v>247</v>
      </c>
      <c r="F360" s="4" t="s">
        <v>2105</v>
      </c>
      <c r="G360" s="4" t="s">
        <v>2104</v>
      </c>
      <c r="H360" s="4" t="s">
        <v>250</v>
      </c>
      <c r="I360" s="4" t="s">
        <v>1829</v>
      </c>
      <c r="J360" s="4" t="s">
        <v>30</v>
      </c>
      <c r="K360" s="4" t="s">
        <v>30</v>
      </c>
      <c r="L360" s="2" t="s">
        <v>294</v>
      </c>
      <c r="M360" s="2" t="s">
        <v>190</v>
      </c>
      <c r="N360" s="4" t="s">
        <v>308</v>
      </c>
      <c r="O360" s="4" t="s">
        <v>252</v>
      </c>
      <c r="P360" s="4" t="s">
        <v>34</v>
      </c>
      <c r="Q360" s="137">
        <v>62000</v>
      </c>
      <c r="R360" s="147">
        <v>1</v>
      </c>
      <c r="S360" s="149">
        <v>901.8</v>
      </c>
      <c r="U360" s="137">
        <v>559.11599999999999</v>
      </c>
      <c r="V360" s="146">
        <v>8.4800000000000001E-4</v>
      </c>
      <c r="W360" s="146">
        <v>1.0410275135031601E-3</v>
      </c>
      <c r="X360" s="146">
        <v>1.39865845906299E-4</v>
      </c>
    </row>
    <row r="361" spans="1:24" x14ac:dyDescent="0.2">
      <c r="A361" s="4">
        <v>1035</v>
      </c>
      <c r="B361" s="4">
        <v>9939</v>
      </c>
      <c r="C361" s="4" t="s">
        <v>2106</v>
      </c>
      <c r="D361" s="4" t="s">
        <v>2107</v>
      </c>
      <c r="E361" s="4" t="s">
        <v>247</v>
      </c>
      <c r="F361" s="4" t="s">
        <v>2108</v>
      </c>
      <c r="G361" s="4" t="s">
        <v>2109</v>
      </c>
      <c r="H361" s="4" t="s">
        <v>250</v>
      </c>
      <c r="I361" s="4" t="s">
        <v>1829</v>
      </c>
      <c r="J361" s="4" t="s">
        <v>30</v>
      </c>
      <c r="K361" s="4" t="s">
        <v>30</v>
      </c>
      <c r="L361" s="2" t="s">
        <v>294</v>
      </c>
      <c r="M361" s="2" t="s">
        <v>31</v>
      </c>
      <c r="N361" s="4" t="s">
        <v>263</v>
      </c>
      <c r="O361" s="4" t="s">
        <v>252</v>
      </c>
      <c r="P361" s="4" t="s">
        <v>34</v>
      </c>
      <c r="Q361" s="137">
        <v>12421</v>
      </c>
      <c r="R361" s="147">
        <v>1</v>
      </c>
      <c r="S361" s="149">
        <v>1807</v>
      </c>
      <c r="T361" s="136">
        <v>3.7440000000000002</v>
      </c>
      <c r="U361" s="137">
        <v>228.191</v>
      </c>
      <c r="V361" s="146">
        <v>1.76E-4</v>
      </c>
      <c r="W361" s="146">
        <v>4.2487297072200101E-4</v>
      </c>
      <c r="X361" s="146">
        <v>5.7083234287231497E-5</v>
      </c>
    </row>
    <row r="362" spans="1:24" x14ac:dyDescent="0.2">
      <c r="A362" s="4">
        <v>1035</v>
      </c>
      <c r="B362" s="4">
        <v>9939</v>
      </c>
      <c r="C362" s="4" t="s">
        <v>1551</v>
      </c>
      <c r="D362" s="4" t="s">
        <v>1552</v>
      </c>
      <c r="E362" s="4" t="s">
        <v>247</v>
      </c>
      <c r="F362" s="4" t="s">
        <v>2110</v>
      </c>
      <c r="G362" s="4" t="s">
        <v>2111</v>
      </c>
      <c r="H362" s="4" t="s">
        <v>250</v>
      </c>
      <c r="I362" s="4" t="s">
        <v>1829</v>
      </c>
      <c r="J362" s="4" t="s">
        <v>30</v>
      </c>
      <c r="K362" s="4" t="s">
        <v>30</v>
      </c>
      <c r="L362" s="2" t="s">
        <v>294</v>
      </c>
      <c r="M362" s="2" t="s">
        <v>31</v>
      </c>
      <c r="N362" s="4" t="s">
        <v>670</v>
      </c>
      <c r="O362" s="4" t="s">
        <v>252</v>
      </c>
      <c r="P362" s="4" t="s">
        <v>34</v>
      </c>
      <c r="Q362" s="137">
        <v>109812</v>
      </c>
      <c r="R362" s="147">
        <v>1</v>
      </c>
      <c r="S362" s="149">
        <v>1651</v>
      </c>
      <c r="U362" s="137">
        <v>1812.9960000000001</v>
      </c>
      <c r="V362" s="146">
        <v>5.4299999999999997E-4</v>
      </c>
      <c r="W362" s="146">
        <v>3.3756480637193E-3</v>
      </c>
      <c r="X362" s="146">
        <v>4.5353063755757098E-4</v>
      </c>
    </row>
    <row r="363" spans="1:24" x14ac:dyDescent="0.2">
      <c r="A363" s="4">
        <v>1035</v>
      </c>
      <c r="B363" s="4">
        <v>9939</v>
      </c>
      <c r="C363" s="4" t="s">
        <v>776</v>
      </c>
      <c r="D363" s="4" t="s">
        <v>777</v>
      </c>
      <c r="E363" s="4" t="s">
        <v>778</v>
      </c>
      <c r="F363" s="4" t="s">
        <v>2112</v>
      </c>
      <c r="G363" s="4" t="s">
        <v>2113</v>
      </c>
      <c r="H363" s="4" t="s">
        <v>250</v>
      </c>
      <c r="I363" s="4" t="s">
        <v>1829</v>
      </c>
      <c r="J363" s="4" t="s">
        <v>30</v>
      </c>
      <c r="K363" s="4" t="s">
        <v>30</v>
      </c>
      <c r="L363" s="2" t="s">
        <v>294</v>
      </c>
      <c r="M363" s="2" t="s">
        <v>31</v>
      </c>
      <c r="N363" s="4" t="s">
        <v>394</v>
      </c>
      <c r="O363" s="4" t="s">
        <v>252</v>
      </c>
      <c r="P363" s="4" t="s">
        <v>34</v>
      </c>
      <c r="Q363" s="137">
        <v>6722960.2000000002</v>
      </c>
      <c r="R363" s="147">
        <v>1</v>
      </c>
      <c r="S363" s="149">
        <v>203</v>
      </c>
      <c r="U363" s="137">
        <v>13647.609</v>
      </c>
      <c r="V363" s="146">
        <v>2.5860000000000002E-3</v>
      </c>
      <c r="W363" s="146">
        <v>2.5410713835742602E-2</v>
      </c>
      <c r="X363" s="146">
        <v>3.4140221460229902E-3</v>
      </c>
    </row>
    <row r="364" spans="1:24" x14ac:dyDescent="0.2">
      <c r="A364" s="4">
        <v>1035</v>
      </c>
      <c r="B364" s="4">
        <v>9939</v>
      </c>
      <c r="C364" s="4" t="s">
        <v>785</v>
      </c>
      <c r="D364" s="4" t="s">
        <v>786</v>
      </c>
      <c r="E364" s="4" t="s">
        <v>247</v>
      </c>
      <c r="F364" s="4" t="s">
        <v>2114</v>
      </c>
      <c r="G364" s="4" t="s">
        <v>2115</v>
      </c>
      <c r="H364" s="4" t="s">
        <v>250</v>
      </c>
      <c r="I364" s="4" t="s">
        <v>1829</v>
      </c>
      <c r="J364" s="4" t="s">
        <v>30</v>
      </c>
      <c r="K364" s="4" t="s">
        <v>30</v>
      </c>
      <c r="L364" s="2" t="s">
        <v>294</v>
      </c>
      <c r="M364" s="2" t="s">
        <v>31</v>
      </c>
      <c r="N364" s="4" t="s">
        <v>281</v>
      </c>
      <c r="O364" s="4" t="s">
        <v>252</v>
      </c>
      <c r="P364" s="4" t="s">
        <v>34</v>
      </c>
      <c r="Q364" s="137">
        <v>156</v>
      </c>
      <c r="R364" s="147">
        <v>1</v>
      </c>
      <c r="S364" s="149">
        <v>78700</v>
      </c>
      <c r="U364" s="137">
        <v>122.77200000000001</v>
      </c>
      <c r="V364" s="146">
        <v>2.9E-5</v>
      </c>
      <c r="W364" s="146">
        <v>2.2859125814287201E-4</v>
      </c>
      <c r="X364" s="146">
        <v>3.0712069827384997E-5</v>
      </c>
    </row>
    <row r="365" spans="1:24" x14ac:dyDescent="0.2">
      <c r="A365" s="4">
        <v>1035</v>
      </c>
      <c r="B365" s="4">
        <v>9939</v>
      </c>
      <c r="C365" s="4" t="s">
        <v>2116</v>
      </c>
      <c r="D365" s="4" t="s">
        <v>2117</v>
      </c>
      <c r="E365" s="4" t="s">
        <v>247</v>
      </c>
      <c r="F365" s="4" t="s">
        <v>2118</v>
      </c>
      <c r="G365" s="4" t="s">
        <v>2119</v>
      </c>
      <c r="H365" s="4" t="s">
        <v>250</v>
      </c>
      <c r="I365" s="4" t="s">
        <v>1829</v>
      </c>
      <c r="J365" s="4" t="s">
        <v>30</v>
      </c>
      <c r="K365" s="4" t="s">
        <v>30</v>
      </c>
      <c r="L365" s="2" t="s">
        <v>294</v>
      </c>
      <c r="M365" s="2" t="s">
        <v>31</v>
      </c>
      <c r="N365" s="4" t="s">
        <v>281</v>
      </c>
      <c r="O365" s="4" t="s">
        <v>252</v>
      </c>
      <c r="P365" s="4" t="s">
        <v>34</v>
      </c>
      <c r="Q365" s="137">
        <v>12586</v>
      </c>
      <c r="R365" s="147">
        <v>1</v>
      </c>
      <c r="S365" s="149">
        <v>36530</v>
      </c>
      <c r="U365" s="137">
        <v>4597.6660000000002</v>
      </c>
      <c r="V365" s="146">
        <v>1.9659999999999999E-3</v>
      </c>
      <c r="W365" s="146">
        <v>8.5604715223540802E-3</v>
      </c>
      <c r="X365" s="146">
        <v>1.15013059241993E-3</v>
      </c>
    </row>
    <row r="366" spans="1:24" x14ac:dyDescent="0.2">
      <c r="A366" s="4">
        <v>1035</v>
      </c>
      <c r="B366" s="4">
        <v>9939</v>
      </c>
      <c r="C366" s="4" t="s">
        <v>2120</v>
      </c>
      <c r="D366" s="4" t="s">
        <v>2121</v>
      </c>
      <c r="E366" s="4" t="s">
        <v>247</v>
      </c>
      <c r="F366" s="4" t="s">
        <v>2122</v>
      </c>
      <c r="G366" s="4" t="s">
        <v>2123</v>
      </c>
      <c r="H366" s="4" t="s">
        <v>250</v>
      </c>
      <c r="I366" s="4" t="s">
        <v>1829</v>
      </c>
      <c r="J366" s="4" t="s">
        <v>30</v>
      </c>
      <c r="K366" s="4" t="s">
        <v>30</v>
      </c>
      <c r="L366" s="2" t="s">
        <v>294</v>
      </c>
      <c r="M366" s="2" t="s">
        <v>31</v>
      </c>
      <c r="N366" s="4" t="s">
        <v>2124</v>
      </c>
      <c r="O366" s="4" t="s">
        <v>252</v>
      </c>
      <c r="P366" s="4" t="s">
        <v>34</v>
      </c>
      <c r="Q366" s="137">
        <v>61405</v>
      </c>
      <c r="R366" s="147">
        <v>1</v>
      </c>
      <c r="S366" s="149">
        <v>33.1</v>
      </c>
      <c r="U366" s="137">
        <v>20.324999999999999</v>
      </c>
      <c r="V366" s="146">
        <v>3.8099999999999999E-4</v>
      </c>
      <c r="W366" s="146">
        <v>3.784356281785E-5</v>
      </c>
      <c r="X366" s="146">
        <v>5.0844207832847899E-6</v>
      </c>
    </row>
    <row r="367" spans="1:24" x14ac:dyDescent="0.2">
      <c r="A367" s="4">
        <v>1035</v>
      </c>
      <c r="B367" s="4">
        <v>9939</v>
      </c>
      <c r="C367" s="4" t="s">
        <v>334</v>
      </c>
      <c r="D367" s="4" t="s">
        <v>335</v>
      </c>
      <c r="E367" s="4" t="s">
        <v>247</v>
      </c>
      <c r="F367" s="4" t="s">
        <v>2125</v>
      </c>
      <c r="G367" s="4" t="s">
        <v>2126</v>
      </c>
      <c r="H367" s="4" t="s">
        <v>250</v>
      </c>
      <c r="I367" s="4" t="s">
        <v>1829</v>
      </c>
      <c r="J367" s="4" t="s">
        <v>30</v>
      </c>
      <c r="K367" s="4" t="s">
        <v>30</v>
      </c>
      <c r="L367" s="2" t="s">
        <v>294</v>
      </c>
      <c r="M367" s="2" t="s">
        <v>31</v>
      </c>
      <c r="N367" s="4" t="s">
        <v>338</v>
      </c>
      <c r="O367" s="4" t="s">
        <v>252</v>
      </c>
      <c r="P367" s="4" t="s">
        <v>34</v>
      </c>
      <c r="Q367" s="137">
        <v>80543</v>
      </c>
      <c r="R367" s="147">
        <v>1</v>
      </c>
      <c r="S367" s="149">
        <v>9094</v>
      </c>
      <c r="U367" s="137">
        <v>7324.58</v>
      </c>
      <c r="V367" s="146">
        <v>1.013E-3</v>
      </c>
      <c r="W367" s="146">
        <v>1.3637759860362701E-2</v>
      </c>
      <c r="X367" s="146">
        <v>1.8322828113522399E-3</v>
      </c>
    </row>
    <row r="368" spans="1:24" x14ac:dyDescent="0.2">
      <c r="A368" s="4">
        <v>1035</v>
      </c>
      <c r="B368" s="4">
        <v>9939</v>
      </c>
      <c r="C368" s="4" t="s">
        <v>2127</v>
      </c>
      <c r="D368" s="4" t="s">
        <v>2128</v>
      </c>
      <c r="E368" s="4" t="s">
        <v>247</v>
      </c>
      <c r="F368" s="4" t="s">
        <v>2129</v>
      </c>
      <c r="G368" s="4" t="s">
        <v>2130</v>
      </c>
      <c r="H368" s="4" t="s">
        <v>250</v>
      </c>
      <c r="I368" s="4" t="s">
        <v>1829</v>
      </c>
      <c r="J368" s="4" t="s">
        <v>30</v>
      </c>
      <c r="K368" s="4" t="s">
        <v>30</v>
      </c>
      <c r="L368" s="2" t="s">
        <v>294</v>
      </c>
      <c r="M368" s="2" t="s">
        <v>31</v>
      </c>
      <c r="N368" s="4" t="s">
        <v>1985</v>
      </c>
      <c r="O368" s="4" t="s">
        <v>252</v>
      </c>
      <c r="P368" s="4" t="s">
        <v>34</v>
      </c>
      <c r="Q368" s="137">
        <v>69671</v>
      </c>
      <c r="R368" s="147">
        <v>1</v>
      </c>
      <c r="S368" s="149">
        <v>2697</v>
      </c>
      <c r="U368" s="137">
        <v>1879.027</v>
      </c>
      <c r="V368" s="146">
        <v>2.898E-3</v>
      </c>
      <c r="W368" s="146">
        <v>3.49859183117945E-3</v>
      </c>
      <c r="X368" s="146">
        <v>4.70048581427139E-4</v>
      </c>
    </row>
    <row r="369" spans="1:24" x14ac:dyDescent="0.2">
      <c r="A369" s="4">
        <v>1035</v>
      </c>
      <c r="B369" s="4">
        <v>9939</v>
      </c>
      <c r="C369" s="4" t="s">
        <v>2131</v>
      </c>
      <c r="D369" s="4" t="s">
        <v>2132</v>
      </c>
      <c r="E369" s="4" t="s">
        <v>247</v>
      </c>
      <c r="F369" s="4" t="s">
        <v>2133</v>
      </c>
      <c r="G369" s="4" t="s">
        <v>2134</v>
      </c>
      <c r="H369" s="4" t="s">
        <v>250</v>
      </c>
      <c r="I369" s="4" t="s">
        <v>1829</v>
      </c>
      <c r="J369" s="4" t="s">
        <v>30</v>
      </c>
      <c r="K369" s="4" t="s">
        <v>30</v>
      </c>
      <c r="L369" s="2" t="s">
        <v>294</v>
      </c>
      <c r="M369" s="2" t="s">
        <v>31</v>
      </c>
      <c r="N369" s="4" t="s">
        <v>850</v>
      </c>
      <c r="O369" s="4" t="s">
        <v>252</v>
      </c>
      <c r="P369" s="4" t="s">
        <v>34</v>
      </c>
      <c r="Q369" s="137">
        <v>10236</v>
      </c>
      <c r="R369" s="147">
        <v>1</v>
      </c>
      <c r="S369" s="149">
        <v>1772</v>
      </c>
      <c r="U369" s="137">
        <v>181.38200000000001</v>
      </c>
      <c r="V369" s="146">
        <v>5.1099999999999995E-4</v>
      </c>
      <c r="W369" s="146">
        <v>3.3771805702578598E-4</v>
      </c>
      <c r="X369" s="146">
        <v>4.5373653540425798E-5</v>
      </c>
    </row>
    <row r="370" spans="1:24" x14ac:dyDescent="0.2">
      <c r="A370" s="4">
        <v>1035</v>
      </c>
      <c r="B370" s="4">
        <v>9939</v>
      </c>
      <c r="C370" s="4" t="s">
        <v>270</v>
      </c>
      <c r="D370" s="4" t="s">
        <v>271</v>
      </c>
      <c r="E370" s="4" t="s">
        <v>247</v>
      </c>
      <c r="F370" s="4" t="s">
        <v>2135</v>
      </c>
      <c r="G370" s="4" t="s">
        <v>2136</v>
      </c>
      <c r="H370" s="4" t="s">
        <v>250</v>
      </c>
      <c r="I370" s="4" t="s">
        <v>1829</v>
      </c>
      <c r="J370" s="4" t="s">
        <v>30</v>
      </c>
      <c r="K370" s="4" t="s">
        <v>30</v>
      </c>
      <c r="L370" s="2" t="s">
        <v>294</v>
      </c>
      <c r="M370" s="2" t="s">
        <v>31</v>
      </c>
      <c r="N370" s="4" t="s">
        <v>263</v>
      </c>
      <c r="O370" s="4" t="s">
        <v>252</v>
      </c>
      <c r="P370" s="4" t="s">
        <v>34</v>
      </c>
      <c r="Q370" s="137">
        <v>722847</v>
      </c>
      <c r="R370" s="147">
        <v>1</v>
      </c>
      <c r="S370" s="149">
        <v>4982</v>
      </c>
      <c r="U370" s="137">
        <v>36012.237999999998</v>
      </c>
      <c r="V370" s="146">
        <v>4.4700000000000002E-4</v>
      </c>
      <c r="W370" s="146">
        <v>6.7051792654746797E-2</v>
      </c>
      <c r="X370" s="146">
        <v>9.0086530639629202E-3</v>
      </c>
    </row>
    <row r="371" spans="1:24" x14ac:dyDescent="0.2">
      <c r="A371" s="4">
        <v>1035</v>
      </c>
      <c r="B371" s="4">
        <v>9939</v>
      </c>
      <c r="C371" s="4" t="s">
        <v>2137</v>
      </c>
      <c r="D371" s="4" t="s">
        <v>2138</v>
      </c>
      <c r="E371" s="4" t="s">
        <v>247</v>
      </c>
      <c r="F371" s="4" t="s">
        <v>2139</v>
      </c>
      <c r="G371" s="4" t="s">
        <v>2140</v>
      </c>
      <c r="H371" s="4" t="s">
        <v>250</v>
      </c>
      <c r="I371" s="4" t="s">
        <v>1829</v>
      </c>
      <c r="J371" s="4" t="s">
        <v>30</v>
      </c>
      <c r="K371" s="4" t="s">
        <v>30</v>
      </c>
      <c r="L371" s="2" t="s">
        <v>294</v>
      </c>
      <c r="M371" s="2" t="s">
        <v>31</v>
      </c>
      <c r="N371" s="4" t="s">
        <v>251</v>
      </c>
      <c r="O371" s="4" t="s">
        <v>252</v>
      </c>
      <c r="P371" s="4" t="s">
        <v>34</v>
      </c>
      <c r="Q371" s="137">
        <v>298975</v>
      </c>
      <c r="R371" s="147">
        <v>1</v>
      </c>
      <c r="S371" s="149">
        <v>461</v>
      </c>
      <c r="U371" s="137">
        <v>1378.2750000000001</v>
      </c>
      <c r="V371" s="146">
        <v>1.1180000000000001E-3</v>
      </c>
      <c r="W371" s="146">
        <v>2.56623301053215E-3</v>
      </c>
      <c r="X371" s="146">
        <v>3.4478277101718301E-4</v>
      </c>
    </row>
    <row r="372" spans="1:24" x14ac:dyDescent="0.2">
      <c r="A372" s="4">
        <v>1035</v>
      </c>
      <c r="B372" s="4">
        <v>9939</v>
      </c>
      <c r="C372" s="4" t="s">
        <v>808</v>
      </c>
      <c r="D372" s="4" t="s">
        <v>809</v>
      </c>
      <c r="E372" s="4" t="s">
        <v>247</v>
      </c>
      <c r="F372" s="4" t="s">
        <v>2145</v>
      </c>
      <c r="G372" s="4" t="s">
        <v>2146</v>
      </c>
      <c r="H372" s="4" t="s">
        <v>250</v>
      </c>
      <c r="I372" s="4" t="s">
        <v>1829</v>
      </c>
      <c r="J372" s="4" t="s">
        <v>30</v>
      </c>
      <c r="K372" s="4" t="s">
        <v>30</v>
      </c>
      <c r="L372" s="2" t="s">
        <v>294</v>
      </c>
      <c r="M372" s="2" t="s">
        <v>31</v>
      </c>
      <c r="N372" s="4" t="s">
        <v>368</v>
      </c>
      <c r="O372" s="4" t="s">
        <v>252</v>
      </c>
      <c r="P372" s="4" t="s">
        <v>34</v>
      </c>
      <c r="Q372" s="137">
        <v>7673</v>
      </c>
      <c r="R372" s="147">
        <v>1</v>
      </c>
      <c r="S372" s="149">
        <v>35960</v>
      </c>
      <c r="T372" s="136">
        <v>23.018999999999998</v>
      </c>
      <c r="U372" s="137">
        <v>2782.23</v>
      </c>
      <c r="V372" s="146">
        <v>1.0020000000000001E-3</v>
      </c>
      <c r="W372" s="146">
        <v>5.1802806048984497E-3</v>
      </c>
      <c r="X372" s="146">
        <v>6.9598960588270397E-4</v>
      </c>
    </row>
    <row r="373" spans="1:24" x14ac:dyDescent="0.2">
      <c r="A373" s="4">
        <v>1035</v>
      </c>
      <c r="B373" s="4">
        <v>9939</v>
      </c>
      <c r="C373" s="4" t="s">
        <v>2151</v>
      </c>
      <c r="D373" s="4" t="s">
        <v>2152</v>
      </c>
      <c r="E373" s="4" t="s">
        <v>247</v>
      </c>
      <c r="F373" s="4" t="s">
        <v>2153</v>
      </c>
      <c r="G373" s="4" t="s">
        <v>2154</v>
      </c>
      <c r="H373" s="4" t="s">
        <v>250</v>
      </c>
      <c r="I373" s="4" t="s">
        <v>1829</v>
      </c>
      <c r="J373" s="4" t="s">
        <v>30</v>
      </c>
      <c r="K373" s="4" t="s">
        <v>30</v>
      </c>
      <c r="L373" s="2" t="s">
        <v>294</v>
      </c>
      <c r="M373" s="2" t="s">
        <v>31</v>
      </c>
      <c r="N373" s="4" t="s">
        <v>394</v>
      </c>
      <c r="O373" s="4" t="s">
        <v>252</v>
      </c>
      <c r="P373" s="4" t="s">
        <v>34</v>
      </c>
      <c r="Q373" s="137">
        <v>129575</v>
      </c>
      <c r="R373" s="147">
        <v>1</v>
      </c>
      <c r="S373" s="149">
        <v>108.7</v>
      </c>
      <c r="U373" s="137">
        <v>140.84800000000001</v>
      </c>
      <c r="V373" s="146">
        <v>1.848E-3</v>
      </c>
      <c r="W373" s="146">
        <v>2.6224731405930299E-4</v>
      </c>
      <c r="X373" s="146">
        <v>3.5233883775203403E-5</v>
      </c>
    </row>
    <row r="374" spans="1:24" x14ac:dyDescent="0.2">
      <c r="A374" s="4">
        <v>1035</v>
      </c>
      <c r="B374" s="4">
        <v>9939</v>
      </c>
      <c r="C374" s="4" t="s">
        <v>812</v>
      </c>
      <c r="D374" s="4" t="s">
        <v>813</v>
      </c>
      <c r="E374" s="4" t="s">
        <v>247</v>
      </c>
      <c r="F374" s="4" t="s">
        <v>2155</v>
      </c>
      <c r="G374" s="4" t="s">
        <v>2156</v>
      </c>
      <c r="H374" s="4" t="s">
        <v>250</v>
      </c>
      <c r="I374" s="4" t="s">
        <v>1829</v>
      </c>
      <c r="J374" s="4" t="s">
        <v>30</v>
      </c>
      <c r="K374" s="4" t="s">
        <v>30</v>
      </c>
      <c r="L374" s="2" t="s">
        <v>294</v>
      </c>
      <c r="M374" s="2" t="s">
        <v>31</v>
      </c>
      <c r="N374" s="4" t="s">
        <v>251</v>
      </c>
      <c r="O374" s="4" t="s">
        <v>252</v>
      </c>
      <c r="P374" s="4" t="s">
        <v>34</v>
      </c>
      <c r="Q374" s="137">
        <v>103584</v>
      </c>
      <c r="R374" s="147">
        <v>1</v>
      </c>
      <c r="S374" s="149">
        <v>5990</v>
      </c>
      <c r="U374" s="137">
        <v>6204.6819999999998</v>
      </c>
      <c r="V374" s="146">
        <v>1.611E-3</v>
      </c>
      <c r="W374" s="146">
        <v>1.1552601353076701E-2</v>
      </c>
      <c r="X374" s="146">
        <v>1.5521341556371999E-3</v>
      </c>
    </row>
    <row r="375" spans="1:24" x14ac:dyDescent="0.2">
      <c r="A375" s="4">
        <v>1035</v>
      </c>
      <c r="B375" s="4">
        <v>9939</v>
      </c>
      <c r="C375" s="4" t="s">
        <v>2157</v>
      </c>
      <c r="D375" s="4" t="s">
        <v>2158</v>
      </c>
      <c r="E375" s="4" t="s">
        <v>247</v>
      </c>
      <c r="F375" s="4" t="s">
        <v>2159</v>
      </c>
      <c r="G375" s="4" t="s">
        <v>2160</v>
      </c>
      <c r="H375" s="4" t="s">
        <v>250</v>
      </c>
      <c r="I375" s="4" t="s">
        <v>1829</v>
      </c>
      <c r="J375" s="4" t="s">
        <v>30</v>
      </c>
      <c r="K375" s="4" t="s">
        <v>30</v>
      </c>
      <c r="L375" s="2" t="s">
        <v>294</v>
      </c>
      <c r="M375" s="2" t="s">
        <v>31</v>
      </c>
      <c r="N375" s="4" t="s">
        <v>727</v>
      </c>
      <c r="O375" s="4" t="s">
        <v>252</v>
      </c>
      <c r="P375" s="4" t="s">
        <v>34</v>
      </c>
      <c r="Q375" s="137">
        <v>10392</v>
      </c>
      <c r="R375" s="147">
        <v>1</v>
      </c>
      <c r="S375" s="149">
        <v>23560</v>
      </c>
      <c r="U375" s="137">
        <v>2448.355</v>
      </c>
      <c r="V375" s="146">
        <v>7.1699999999999997E-4</v>
      </c>
      <c r="W375" s="146">
        <v>4.5586338542065296E-3</v>
      </c>
      <c r="X375" s="146">
        <v>6.1246909608576199E-4</v>
      </c>
    </row>
    <row r="376" spans="1:24" x14ac:dyDescent="0.2">
      <c r="A376" s="4">
        <v>1035</v>
      </c>
      <c r="B376" s="4">
        <v>9939</v>
      </c>
      <c r="C376" s="4" t="s">
        <v>2161</v>
      </c>
      <c r="D376" s="4" t="s">
        <v>2162</v>
      </c>
      <c r="E376" s="4" t="s">
        <v>247</v>
      </c>
      <c r="F376" s="4" t="s">
        <v>2163</v>
      </c>
      <c r="G376" s="4" t="s">
        <v>2164</v>
      </c>
      <c r="H376" s="4" t="s">
        <v>250</v>
      </c>
      <c r="I376" s="4" t="s">
        <v>1829</v>
      </c>
      <c r="J376" s="4" t="s">
        <v>30</v>
      </c>
      <c r="K376" s="4" t="s">
        <v>30</v>
      </c>
      <c r="L376" s="2" t="s">
        <v>294</v>
      </c>
      <c r="M376" s="2" t="s">
        <v>31</v>
      </c>
      <c r="N376" s="4" t="s">
        <v>251</v>
      </c>
      <c r="O376" s="4" t="s">
        <v>252</v>
      </c>
      <c r="P376" s="4" t="s">
        <v>34</v>
      </c>
      <c r="Q376" s="137">
        <v>8439</v>
      </c>
      <c r="R376" s="147">
        <v>1</v>
      </c>
      <c r="S376" s="149">
        <v>22340</v>
      </c>
      <c r="U376" s="137">
        <v>1885.2729999999999</v>
      </c>
      <c r="V376" s="146">
        <v>7.9799999999999999E-4</v>
      </c>
      <c r="W376" s="146">
        <v>3.51022086124103E-3</v>
      </c>
      <c r="X376" s="146">
        <v>4.7161098405870802E-4</v>
      </c>
    </row>
    <row r="377" spans="1:24" x14ac:dyDescent="0.2">
      <c r="A377" s="4">
        <v>1035</v>
      </c>
      <c r="B377" s="4">
        <v>9939</v>
      </c>
      <c r="C377" s="4" t="s">
        <v>2165</v>
      </c>
      <c r="D377" s="4" t="s">
        <v>2166</v>
      </c>
      <c r="E377" s="4" t="s">
        <v>247</v>
      </c>
      <c r="F377" s="4" t="s">
        <v>2167</v>
      </c>
      <c r="G377" s="4" t="s">
        <v>2168</v>
      </c>
      <c r="H377" s="4" t="s">
        <v>250</v>
      </c>
      <c r="I377" s="4" t="s">
        <v>1829</v>
      </c>
      <c r="J377" s="4" t="s">
        <v>30</v>
      </c>
      <c r="K377" s="4" t="s">
        <v>30</v>
      </c>
      <c r="L377" s="2" t="s">
        <v>294</v>
      </c>
      <c r="M377" s="2" t="s">
        <v>31</v>
      </c>
      <c r="N377" s="4" t="s">
        <v>281</v>
      </c>
      <c r="O377" s="4" t="s">
        <v>252</v>
      </c>
      <c r="P377" s="4" t="s">
        <v>34</v>
      </c>
      <c r="Q377" s="137">
        <v>507805</v>
      </c>
      <c r="R377" s="147">
        <v>1</v>
      </c>
      <c r="S377" s="149">
        <v>992.1</v>
      </c>
      <c r="T377" s="136">
        <v>48.218000000000004</v>
      </c>
      <c r="U377" s="137">
        <v>5086.1509999999998</v>
      </c>
      <c r="V377" s="146">
        <v>6.8900000000000005E-4</v>
      </c>
      <c r="W377" s="146">
        <v>9.4699907580046601E-3</v>
      </c>
      <c r="X377" s="146">
        <v>1.2723278212273101E-3</v>
      </c>
    </row>
    <row r="378" spans="1:24" x14ac:dyDescent="0.2">
      <c r="A378" s="4">
        <v>1035</v>
      </c>
      <c r="B378" s="4">
        <v>9939</v>
      </c>
      <c r="C378" s="4" t="s">
        <v>2169</v>
      </c>
      <c r="D378" s="4" t="s">
        <v>2170</v>
      </c>
      <c r="E378" s="4" t="s">
        <v>247</v>
      </c>
      <c r="F378" s="4" t="s">
        <v>2171</v>
      </c>
      <c r="G378" s="4" t="s">
        <v>2172</v>
      </c>
      <c r="H378" s="4" t="s">
        <v>250</v>
      </c>
      <c r="I378" s="4" t="s">
        <v>1829</v>
      </c>
      <c r="J378" s="4" t="s">
        <v>30</v>
      </c>
      <c r="K378" s="4" t="s">
        <v>30</v>
      </c>
      <c r="L378" s="2" t="s">
        <v>294</v>
      </c>
      <c r="M378" s="2" t="s">
        <v>31</v>
      </c>
      <c r="N378" s="4" t="s">
        <v>338</v>
      </c>
      <c r="O378" s="4" t="s">
        <v>252</v>
      </c>
      <c r="P378" s="4" t="s">
        <v>34</v>
      </c>
      <c r="Q378" s="137">
        <v>1091369</v>
      </c>
      <c r="R378" s="147">
        <v>1</v>
      </c>
      <c r="S378" s="149">
        <v>672.9</v>
      </c>
      <c r="U378" s="137">
        <v>7343.8220000000001</v>
      </c>
      <c r="V378" s="146">
        <v>1.0349999999999999E-3</v>
      </c>
      <c r="W378" s="146">
        <v>1.36735860846602E-2</v>
      </c>
      <c r="X378" s="146">
        <v>1.8370961953425699E-3</v>
      </c>
    </row>
    <row r="379" spans="1:24" x14ac:dyDescent="0.2">
      <c r="A379" s="4">
        <v>1035</v>
      </c>
      <c r="B379" s="4">
        <v>9939</v>
      </c>
      <c r="C379" s="4" t="s">
        <v>2173</v>
      </c>
      <c r="D379" s="4" t="s">
        <v>2174</v>
      </c>
      <c r="E379" s="4" t="s">
        <v>247</v>
      </c>
      <c r="F379" s="4" t="s">
        <v>2175</v>
      </c>
      <c r="G379" s="4" t="s">
        <v>2176</v>
      </c>
      <c r="H379" s="4" t="s">
        <v>250</v>
      </c>
      <c r="I379" s="4" t="s">
        <v>1829</v>
      </c>
      <c r="J379" s="4" t="s">
        <v>30</v>
      </c>
      <c r="K379" s="4" t="s">
        <v>30</v>
      </c>
      <c r="L379" s="2" t="s">
        <v>294</v>
      </c>
      <c r="M379" s="2" t="s">
        <v>31</v>
      </c>
      <c r="N379" s="4" t="s">
        <v>281</v>
      </c>
      <c r="O379" s="4" t="s">
        <v>252</v>
      </c>
      <c r="P379" s="4" t="s">
        <v>34</v>
      </c>
      <c r="Q379" s="137">
        <v>26725</v>
      </c>
      <c r="R379" s="147">
        <v>1</v>
      </c>
      <c r="S379" s="149">
        <v>1142</v>
      </c>
      <c r="U379" s="137">
        <v>305.2</v>
      </c>
      <c r="V379" s="146">
        <v>1.7699999999999999E-4</v>
      </c>
      <c r="W379" s="146">
        <v>5.6825609821111898E-4</v>
      </c>
      <c r="X379" s="146">
        <v>7.6347280774793802E-5</v>
      </c>
    </row>
    <row r="380" spans="1:24" x14ac:dyDescent="0.2">
      <c r="A380" s="4">
        <v>1035</v>
      </c>
      <c r="B380" s="4">
        <v>9939</v>
      </c>
      <c r="C380" s="4" t="s">
        <v>277</v>
      </c>
      <c r="D380" s="4" t="s">
        <v>278</v>
      </c>
      <c r="E380" s="4" t="s">
        <v>247</v>
      </c>
      <c r="F380" s="4" t="s">
        <v>2177</v>
      </c>
      <c r="G380" s="4" t="s">
        <v>2178</v>
      </c>
      <c r="H380" s="4" t="s">
        <v>250</v>
      </c>
      <c r="I380" s="4" t="s">
        <v>1829</v>
      </c>
      <c r="J380" s="4" t="s">
        <v>30</v>
      </c>
      <c r="K380" s="4" t="s">
        <v>30</v>
      </c>
      <c r="L380" s="2" t="s">
        <v>294</v>
      </c>
      <c r="M380" s="2" t="s">
        <v>31</v>
      </c>
      <c r="N380" s="4" t="s">
        <v>281</v>
      </c>
      <c r="O380" s="4" t="s">
        <v>252</v>
      </c>
      <c r="P380" s="4" t="s">
        <v>34</v>
      </c>
      <c r="Q380" s="137">
        <v>49545</v>
      </c>
      <c r="R380" s="147">
        <v>1</v>
      </c>
      <c r="S380" s="149">
        <v>10740</v>
      </c>
      <c r="U380" s="137">
        <v>5321.1329999999998</v>
      </c>
      <c r="V380" s="146">
        <v>1.353E-3</v>
      </c>
      <c r="W380" s="146">
        <v>9.9075073079819206E-3</v>
      </c>
      <c r="X380" s="146">
        <v>1.33110976653311E-3</v>
      </c>
    </row>
    <row r="381" spans="1:24" x14ac:dyDescent="0.2">
      <c r="A381" s="4">
        <v>1035</v>
      </c>
      <c r="B381" s="4">
        <v>9939</v>
      </c>
      <c r="C381" s="4" t="s">
        <v>2179</v>
      </c>
      <c r="D381" s="4" t="s">
        <v>2180</v>
      </c>
      <c r="E381" s="4" t="s">
        <v>247</v>
      </c>
      <c r="F381" s="4" t="s">
        <v>2181</v>
      </c>
      <c r="G381" s="4" t="s">
        <v>2182</v>
      </c>
      <c r="H381" s="4" t="s">
        <v>250</v>
      </c>
      <c r="I381" s="4" t="s">
        <v>1829</v>
      </c>
      <c r="J381" s="4" t="s">
        <v>30</v>
      </c>
      <c r="K381" s="4" t="s">
        <v>30</v>
      </c>
      <c r="L381" s="2" t="s">
        <v>294</v>
      </c>
      <c r="M381" s="2" t="s">
        <v>31</v>
      </c>
      <c r="N381" s="4" t="s">
        <v>962</v>
      </c>
      <c r="O381" s="4" t="s">
        <v>252</v>
      </c>
      <c r="P381" s="4" t="s">
        <v>34</v>
      </c>
      <c r="Q381" s="137">
        <v>49668</v>
      </c>
      <c r="R381" s="147">
        <v>1</v>
      </c>
      <c r="S381" s="149">
        <v>4776</v>
      </c>
      <c r="U381" s="137">
        <v>2372.1439999999998</v>
      </c>
      <c r="V381" s="146">
        <v>1.0120000000000001E-3</v>
      </c>
      <c r="W381" s="146">
        <v>4.41673433931893E-3</v>
      </c>
      <c r="X381" s="146">
        <v>5.9340437836599604E-4</v>
      </c>
    </row>
    <row r="382" spans="1:24" x14ac:dyDescent="0.2">
      <c r="A382" s="4">
        <v>1035</v>
      </c>
      <c r="B382" s="4">
        <v>9939</v>
      </c>
      <c r="C382" s="4" t="s">
        <v>846</v>
      </c>
      <c r="D382" s="4" t="s">
        <v>847</v>
      </c>
      <c r="E382" s="4" t="s">
        <v>247</v>
      </c>
      <c r="F382" s="4" t="s">
        <v>2183</v>
      </c>
      <c r="G382" s="4" t="s">
        <v>2184</v>
      </c>
      <c r="H382" s="4" t="s">
        <v>250</v>
      </c>
      <c r="I382" s="4" t="s">
        <v>1829</v>
      </c>
      <c r="J382" s="4" t="s">
        <v>30</v>
      </c>
      <c r="K382" s="4" t="s">
        <v>30</v>
      </c>
      <c r="L382" s="2" t="s">
        <v>294</v>
      </c>
      <c r="M382" s="2" t="s">
        <v>31</v>
      </c>
      <c r="N382" s="4" t="s">
        <v>850</v>
      </c>
      <c r="O382" s="4" t="s">
        <v>252</v>
      </c>
      <c r="P382" s="4" t="s">
        <v>34</v>
      </c>
      <c r="Q382" s="137">
        <v>4505</v>
      </c>
      <c r="R382" s="147">
        <v>1</v>
      </c>
      <c r="S382" s="149">
        <v>22800</v>
      </c>
      <c r="U382" s="137">
        <v>1027.1400000000001</v>
      </c>
      <c r="V382" s="146">
        <v>1.3090000000000001E-3</v>
      </c>
      <c r="W382" s="146">
        <v>1.9124492953512999E-3</v>
      </c>
      <c r="X382" s="146">
        <v>2.5694454274997701E-4</v>
      </c>
    </row>
    <row r="383" spans="1:24" x14ac:dyDescent="0.2">
      <c r="A383" s="4">
        <v>1035</v>
      </c>
      <c r="B383" s="4">
        <v>9939</v>
      </c>
      <c r="C383" s="4" t="s">
        <v>1496</v>
      </c>
      <c r="D383" s="4" t="s">
        <v>1497</v>
      </c>
      <c r="E383" s="4" t="s">
        <v>247</v>
      </c>
      <c r="F383" s="4" t="s">
        <v>2185</v>
      </c>
      <c r="G383" s="4" t="s">
        <v>2186</v>
      </c>
      <c r="H383" s="4" t="s">
        <v>250</v>
      </c>
      <c r="I383" s="4" t="s">
        <v>1829</v>
      </c>
      <c r="J383" s="4" t="s">
        <v>30</v>
      </c>
      <c r="K383" s="4" t="s">
        <v>30</v>
      </c>
      <c r="L383" s="2" t="s">
        <v>294</v>
      </c>
      <c r="M383" s="2" t="s">
        <v>31</v>
      </c>
      <c r="N383" s="4" t="s">
        <v>670</v>
      </c>
      <c r="O383" s="4" t="s">
        <v>252</v>
      </c>
      <c r="P383" s="4" t="s">
        <v>34</v>
      </c>
      <c r="Q383" s="137">
        <v>58850</v>
      </c>
      <c r="R383" s="147">
        <v>1</v>
      </c>
      <c r="S383" s="149">
        <v>1483</v>
      </c>
      <c r="U383" s="137">
        <v>872.745</v>
      </c>
      <c r="V383" s="146">
        <v>8.25E-4</v>
      </c>
      <c r="W383" s="146">
        <v>1.62497957094069E-3</v>
      </c>
      <c r="X383" s="146">
        <v>2.1832193608914099E-4</v>
      </c>
    </row>
    <row r="384" spans="1:24" x14ac:dyDescent="0.2">
      <c r="A384" s="4">
        <v>1035</v>
      </c>
      <c r="B384" s="4">
        <v>9939</v>
      </c>
      <c r="C384" s="4" t="s">
        <v>2187</v>
      </c>
      <c r="D384" s="4" t="s">
        <v>2188</v>
      </c>
      <c r="E384" s="4" t="s">
        <v>247</v>
      </c>
      <c r="F384" s="4" t="s">
        <v>2189</v>
      </c>
      <c r="G384" s="4" t="s">
        <v>2190</v>
      </c>
      <c r="H384" s="4" t="s">
        <v>250</v>
      </c>
      <c r="I384" s="4" t="s">
        <v>1829</v>
      </c>
      <c r="J384" s="4" t="s">
        <v>30</v>
      </c>
      <c r="K384" s="4" t="s">
        <v>30</v>
      </c>
      <c r="L384" s="2" t="s">
        <v>294</v>
      </c>
      <c r="M384" s="2" t="s">
        <v>31</v>
      </c>
      <c r="N384" s="4" t="s">
        <v>263</v>
      </c>
      <c r="O384" s="4" t="s">
        <v>252</v>
      </c>
      <c r="P384" s="4" t="s">
        <v>34</v>
      </c>
      <c r="Q384" s="137">
        <v>45524</v>
      </c>
      <c r="R384" s="147">
        <v>1</v>
      </c>
      <c r="S384" s="149">
        <v>16650</v>
      </c>
      <c r="U384" s="137">
        <v>7579.7460000000001</v>
      </c>
      <c r="V384" s="146">
        <v>1.76E-4</v>
      </c>
      <c r="W384" s="146">
        <v>1.4112856958780499E-2</v>
      </c>
      <c r="X384" s="146">
        <v>1.8961138404998E-3</v>
      </c>
    </row>
    <row r="385" spans="1:24" x14ac:dyDescent="0.2">
      <c r="A385" s="4">
        <v>1035</v>
      </c>
      <c r="B385" s="4">
        <v>9939</v>
      </c>
      <c r="C385" s="4" t="s">
        <v>2191</v>
      </c>
      <c r="D385" s="4" t="s">
        <v>2192</v>
      </c>
      <c r="E385" s="4" t="s">
        <v>247</v>
      </c>
      <c r="F385" s="4" t="s">
        <v>2193</v>
      </c>
      <c r="G385" s="4" t="s">
        <v>2194</v>
      </c>
      <c r="H385" s="4" t="s">
        <v>250</v>
      </c>
      <c r="I385" s="4" t="s">
        <v>1829</v>
      </c>
      <c r="J385" s="4" t="s">
        <v>30</v>
      </c>
      <c r="K385" s="4" t="s">
        <v>30</v>
      </c>
      <c r="L385" s="2" t="s">
        <v>294</v>
      </c>
      <c r="M385" s="2" t="s">
        <v>31</v>
      </c>
      <c r="N385" s="4" t="s">
        <v>1589</v>
      </c>
      <c r="O385" s="4" t="s">
        <v>252</v>
      </c>
      <c r="P385" s="4" t="s">
        <v>34</v>
      </c>
      <c r="Q385" s="137">
        <v>7542</v>
      </c>
      <c r="R385" s="147">
        <v>1</v>
      </c>
      <c r="S385" s="149">
        <v>37690</v>
      </c>
      <c r="U385" s="137">
        <v>2842.58</v>
      </c>
      <c r="V385" s="146">
        <v>1.6249999999999999E-3</v>
      </c>
      <c r="W385" s="146">
        <v>5.2926472880910503E-3</v>
      </c>
      <c r="X385" s="146">
        <v>7.1108647987744799E-4</v>
      </c>
    </row>
    <row r="386" spans="1:24" x14ac:dyDescent="0.2">
      <c r="A386" s="4">
        <v>1035</v>
      </c>
      <c r="B386" s="4">
        <v>9939</v>
      </c>
      <c r="C386" s="4" t="s">
        <v>2195</v>
      </c>
      <c r="D386" s="4" t="s">
        <v>2196</v>
      </c>
      <c r="E386" s="4" t="s">
        <v>247</v>
      </c>
      <c r="F386" s="4" t="s">
        <v>2197</v>
      </c>
      <c r="G386" s="4" t="s">
        <v>2198</v>
      </c>
      <c r="H386" s="4" t="s">
        <v>250</v>
      </c>
      <c r="I386" s="4" t="s">
        <v>1829</v>
      </c>
      <c r="J386" s="4" t="s">
        <v>30</v>
      </c>
      <c r="K386" s="4" t="s">
        <v>30</v>
      </c>
      <c r="L386" s="2" t="s">
        <v>294</v>
      </c>
      <c r="M386" s="2" t="s">
        <v>31</v>
      </c>
      <c r="N386" s="4" t="s">
        <v>670</v>
      </c>
      <c r="O386" s="4" t="s">
        <v>252</v>
      </c>
      <c r="P386" s="4" t="s">
        <v>34</v>
      </c>
      <c r="Q386" s="137">
        <v>41649</v>
      </c>
      <c r="R386" s="147">
        <v>1</v>
      </c>
      <c r="S386" s="149">
        <v>4322</v>
      </c>
      <c r="T386" s="136">
        <v>26.655000000000001</v>
      </c>
      <c r="U386" s="137">
        <v>1826.7249999999999</v>
      </c>
      <c r="V386" s="146">
        <v>5.0299999999999997E-4</v>
      </c>
      <c r="W386" s="146">
        <v>3.40121035768591E-3</v>
      </c>
      <c r="X386" s="146">
        <v>4.5696502504740202E-4</v>
      </c>
    </row>
    <row r="387" spans="1:24" x14ac:dyDescent="0.2">
      <c r="A387" s="4">
        <v>1035</v>
      </c>
      <c r="B387" s="4">
        <v>9939</v>
      </c>
      <c r="C387" s="4" t="s">
        <v>2199</v>
      </c>
      <c r="D387" s="4" t="s">
        <v>2200</v>
      </c>
      <c r="E387" s="4" t="s">
        <v>247</v>
      </c>
      <c r="F387" s="4" t="s">
        <v>2201</v>
      </c>
      <c r="G387" s="4" t="s">
        <v>2202</v>
      </c>
      <c r="H387" s="4" t="s">
        <v>250</v>
      </c>
      <c r="I387" s="4" t="s">
        <v>1829</v>
      </c>
      <c r="J387" s="4" t="s">
        <v>30</v>
      </c>
      <c r="K387" s="4" t="s">
        <v>95</v>
      </c>
      <c r="L387" s="2" t="s">
        <v>294</v>
      </c>
      <c r="M387" s="2" t="s">
        <v>31</v>
      </c>
      <c r="N387" s="4" t="s">
        <v>1879</v>
      </c>
      <c r="O387" s="4" t="s">
        <v>252</v>
      </c>
      <c r="P387" s="4" t="s">
        <v>34</v>
      </c>
      <c r="Q387" s="137">
        <v>194668</v>
      </c>
      <c r="R387" s="147">
        <v>1</v>
      </c>
      <c r="S387" s="149">
        <v>385</v>
      </c>
      <c r="U387" s="137">
        <v>749.47199999999998</v>
      </c>
      <c r="V387" s="146">
        <v>1.7730000000000001E-3</v>
      </c>
      <c r="W387" s="146">
        <v>1.3954541891034E-3</v>
      </c>
      <c r="X387" s="146">
        <v>1.8748436333411499E-4</v>
      </c>
    </row>
    <row r="388" spans="1:24" x14ac:dyDescent="0.2">
      <c r="A388" s="4">
        <v>1035</v>
      </c>
      <c r="B388" s="4">
        <v>9939</v>
      </c>
      <c r="C388" s="4" t="s">
        <v>895</v>
      </c>
      <c r="D388" s="4" t="s">
        <v>896</v>
      </c>
      <c r="E388" s="4" t="s">
        <v>247</v>
      </c>
      <c r="F388" s="4" t="s">
        <v>2203</v>
      </c>
      <c r="G388" s="4" t="s">
        <v>2204</v>
      </c>
      <c r="H388" s="4" t="s">
        <v>250</v>
      </c>
      <c r="I388" s="4" t="s">
        <v>1829</v>
      </c>
      <c r="J388" s="4" t="s">
        <v>30</v>
      </c>
      <c r="K388" s="4" t="s">
        <v>30</v>
      </c>
      <c r="L388" s="2" t="s">
        <v>294</v>
      </c>
      <c r="M388" s="2" t="s">
        <v>31</v>
      </c>
      <c r="N388" s="4" t="s">
        <v>323</v>
      </c>
      <c r="O388" s="4" t="s">
        <v>252</v>
      </c>
      <c r="P388" s="4" t="s">
        <v>34</v>
      </c>
      <c r="Q388" s="137">
        <v>40540</v>
      </c>
      <c r="R388" s="147">
        <v>1</v>
      </c>
      <c r="S388" s="149">
        <v>729</v>
      </c>
      <c r="U388" s="137">
        <v>295.53699999999998</v>
      </c>
      <c r="V388" s="146">
        <v>1.147E-3</v>
      </c>
      <c r="W388" s="146">
        <v>5.5026458167389001E-4</v>
      </c>
      <c r="X388" s="146">
        <v>7.3930054863877295E-5</v>
      </c>
    </row>
    <row r="389" spans="1:24" x14ac:dyDescent="0.2">
      <c r="A389" s="4">
        <v>1035</v>
      </c>
      <c r="B389" s="4">
        <v>9939</v>
      </c>
      <c r="C389" s="4" t="s">
        <v>899</v>
      </c>
      <c r="D389" s="4" t="s">
        <v>900</v>
      </c>
      <c r="E389" s="4" t="s">
        <v>247</v>
      </c>
      <c r="F389" s="4" t="s">
        <v>2205</v>
      </c>
      <c r="G389" s="4" t="s">
        <v>2206</v>
      </c>
      <c r="H389" s="4" t="s">
        <v>250</v>
      </c>
      <c r="I389" s="4" t="s">
        <v>1829</v>
      </c>
      <c r="J389" s="4" t="s">
        <v>30</v>
      </c>
      <c r="K389" s="4" t="s">
        <v>30</v>
      </c>
      <c r="L389" s="2" t="s">
        <v>294</v>
      </c>
      <c r="M389" s="2" t="s">
        <v>31</v>
      </c>
      <c r="N389" s="4" t="s">
        <v>281</v>
      </c>
      <c r="O389" s="4" t="s">
        <v>252</v>
      </c>
      <c r="P389" s="4" t="s">
        <v>34</v>
      </c>
      <c r="Q389" s="137">
        <v>23446</v>
      </c>
      <c r="R389" s="147">
        <v>1</v>
      </c>
      <c r="S389" s="149">
        <v>28940</v>
      </c>
      <c r="T389" s="136">
        <v>44.345999999999997</v>
      </c>
      <c r="U389" s="137">
        <v>6829.6180000000004</v>
      </c>
      <c r="V389" s="146">
        <v>4.9299999999999995E-4</v>
      </c>
      <c r="W389" s="146">
        <v>1.2716181221875299E-2</v>
      </c>
      <c r="X389" s="146">
        <v>1.7084653577601899E-3</v>
      </c>
    </row>
    <row r="390" spans="1:24" x14ac:dyDescent="0.2">
      <c r="A390" s="4">
        <v>1035</v>
      </c>
      <c r="B390" s="4">
        <v>9939</v>
      </c>
      <c r="C390" s="4" t="s">
        <v>2207</v>
      </c>
      <c r="D390" s="4" t="s">
        <v>2208</v>
      </c>
      <c r="E390" s="4" t="s">
        <v>247</v>
      </c>
      <c r="F390" s="4" t="s">
        <v>2209</v>
      </c>
      <c r="G390" s="4" t="s">
        <v>2210</v>
      </c>
      <c r="H390" s="4" t="s">
        <v>250</v>
      </c>
      <c r="I390" s="4" t="s">
        <v>1829</v>
      </c>
      <c r="J390" s="4" t="s">
        <v>30</v>
      </c>
      <c r="K390" s="4" t="s">
        <v>30</v>
      </c>
      <c r="L390" s="2" t="s">
        <v>294</v>
      </c>
      <c r="M390" s="2" t="s">
        <v>31</v>
      </c>
      <c r="N390" s="4" t="s">
        <v>1589</v>
      </c>
      <c r="O390" s="4" t="s">
        <v>252</v>
      </c>
      <c r="P390" s="4" t="s">
        <v>34</v>
      </c>
      <c r="Q390" s="137">
        <v>15223</v>
      </c>
      <c r="R390" s="147">
        <v>1</v>
      </c>
      <c r="S390" s="149">
        <v>7045</v>
      </c>
      <c r="U390" s="137">
        <v>1072.46</v>
      </c>
      <c r="V390" s="146">
        <v>5.8200000000000005E-4</v>
      </c>
      <c r="W390" s="146">
        <v>1.9968320196367701E-3</v>
      </c>
      <c r="X390" s="146">
        <v>2.6828166973171203E-4</v>
      </c>
    </row>
    <row r="391" spans="1:24" x14ac:dyDescent="0.2">
      <c r="A391" s="4">
        <v>1035</v>
      </c>
      <c r="B391" s="4">
        <v>9939</v>
      </c>
      <c r="C391" s="4" t="s">
        <v>2211</v>
      </c>
      <c r="D391" s="4" t="s">
        <v>2212</v>
      </c>
      <c r="E391" s="4" t="s">
        <v>247</v>
      </c>
      <c r="F391" s="4" t="s">
        <v>2213</v>
      </c>
      <c r="G391" s="4" t="s">
        <v>2214</v>
      </c>
      <c r="H391" s="4" t="s">
        <v>250</v>
      </c>
      <c r="I391" s="4" t="s">
        <v>1829</v>
      </c>
      <c r="J391" s="4" t="s">
        <v>30</v>
      </c>
      <c r="K391" s="4" t="s">
        <v>30</v>
      </c>
      <c r="L391" s="2" t="s">
        <v>294</v>
      </c>
      <c r="M391" s="2" t="s">
        <v>31</v>
      </c>
      <c r="N391" s="4" t="s">
        <v>1589</v>
      </c>
      <c r="O391" s="4" t="s">
        <v>252</v>
      </c>
      <c r="P391" s="4" t="s">
        <v>34</v>
      </c>
      <c r="Q391" s="137">
        <v>20653</v>
      </c>
      <c r="R391" s="147">
        <v>1</v>
      </c>
      <c r="S391" s="149">
        <v>10770</v>
      </c>
      <c r="U391" s="137">
        <v>2224.328</v>
      </c>
      <c r="V391" s="146">
        <v>2.6800000000000001E-3</v>
      </c>
      <c r="W391" s="146">
        <v>4.1415140170523003E-3</v>
      </c>
      <c r="X391" s="146">
        <v>5.5642752359018799E-4</v>
      </c>
    </row>
    <row r="392" spans="1:24" x14ac:dyDescent="0.2">
      <c r="A392" s="4">
        <v>1035</v>
      </c>
      <c r="B392" s="4">
        <v>9939</v>
      </c>
      <c r="C392" s="4" t="s">
        <v>2215</v>
      </c>
      <c r="D392" s="4" t="s">
        <v>2216</v>
      </c>
      <c r="E392" s="4" t="s">
        <v>247</v>
      </c>
      <c r="F392" s="4" t="s">
        <v>2217</v>
      </c>
      <c r="G392" s="4" t="s">
        <v>2218</v>
      </c>
      <c r="H392" s="4" t="s">
        <v>250</v>
      </c>
      <c r="I392" s="4" t="s">
        <v>1829</v>
      </c>
      <c r="J392" s="4" t="s">
        <v>30</v>
      </c>
      <c r="K392" s="4" t="s">
        <v>30</v>
      </c>
      <c r="L392" s="2" t="s">
        <v>294</v>
      </c>
      <c r="M392" s="2" t="s">
        <v>31</v>
      </c>
      <c r="N392" s="4" t="s">
        <v>627</v>
      </c>
      <c r="O392" s="4" t="s">
        <v>252</v>
      </c>
      <c r="P392" s="4" t="s">
        <v>34</v>
      </c>
      <c r="Q392" s="137">
        <v>8356</v>
      </c>
      <c r="R392" s="147">
        <v>1</v>
      </c>
      <c r="S392" s="149">
        <v>1392</v>
      </c>
      <c r="T392" s="136">
        <v>5.0620000000000003</v>
      </c>
      <c r="U392" s="137">
        <v>121.377</v>
      </c>
      <c r="V392" s="146">
        <v>2.1100000000000001E-4</v>
      </c>
      <c r="W392" s="146">
        <v>2.2599423787139099E-4</v>
      </c>
      <c r="X392" s="146">
        <v>3.0363150675494201E-5</v>
      </c>
    </row>
    <row r="393" spans="1:24" x14ac:dyDescent="0.2">
      <c r="A393" s="4">
        <v>1035</v>
      </c>
      <c r="B393" s="4">
        <v>9939</v>
      </c>
      <c r="C393" s="4" t="s">
        <v>2219</v>
      </c>
      <c r="D393" s="4" t="s">
        <v>2220</v>
      </c>
      <c r="E393" s="4" t="s">
        <v>247</v>
      </c>
      <c r="F393" s="4" t="s">
        <v>2221</v>
      </c>
      <c r="G393" s="4" t="s">
        <v>2222</v>
      </c>
      <c r="H393" s="4" t="s">
        <v>250</v>
      </c>
      <c r="I393" s="4" t="s">
        <v>1829</v>
      </c>
      <c r="J393" s="4" t="s">
        <v>30</v>
      </c>
      <c r="K393" s="4" t="s">
        <v>30</v>
      </c>
      <c r="L393" s="2" t="s">
        <v>294</v>
      </c>
      <c r="M393" s="2" t="s">
        <v>31</v>
      </c>
      <c r="N393" s="4" t="s">
        <v>338</v>
      </c>
      <c r="O393" s="4" t="s">
        <v>252</v>
      </c>
      <c r="P393" s="4" t="s">
        <v>34</v>
      </c>
      <c r="Q393" s="137">
        <v>19837</v>
      </c>
      <c r="R393" s="147">
        <v>1</v>
      </c>
      <c r="S393" s="149">
        <v>18600</v>
      </c>
      <c r="T393" s="136">
        <v>47.725000000000001</v>
      </c>
      <c r="U393" s="137">
        <v>3737.4070000000002</v>
      </c>
      <c r="V393" s="146">
        <v>3.1399999999999999E-4</v>
      </c>
      <c r="W393" s="146">
        <v>6.9587415956722997E-3</v>
      </c>
      <c r="X393" s="146">
        <v>9.3493233089185003E-4</v>
      </c>
    </row>
    <row r="394" spans="1:24" x14ac:dyDescent="0.2">
      <c r="A394" s="4">
        <v>1035</v>
      </c>
      <c r="B394" s="4">
        <v>9939</v>
      </c>
      <c r="C394" s="4" t="s">
        <v>953</v>
      </c>
      <c r="D394" s="4" t="s">
        <v>954</v>
      </c>
      <c r="E394" s="4" t="s">
        <v>778</v>
      </c>
      <c r="F394" s="4" t="s">
        <v>2228</v>
      </c>
      <c r="G394" s="4" t="s">
        <v>2229</v>
      </c>
      <c r="H394" s="4" t="s">
        <v>250</v>
      </c>
      <c r="I394" s="4" t="s">
        <v>1829</v>
      </c>
      <c r="J394" s="4" t="s">
        <v>30</v>
      </c>
      <c r="K394" s="4" t="s">
        <v>95</v>
      </c>
      <c r="L394" s="2" t="s">
        <v>294</v>
      </c>
      <c r="M394" s="2" t="s">
        <v>31</v>
      </c>
      <c r="N394" s="4" t="s">
        <v>394</v>
      </c>
      <c r="O394" s="4" t="s">
        <v>252</v>
      </c>
      <c r="P394" s="4" t="s">
        <v>34</v>
      </c>
      <c r="Q394" s="137">
        <v>3736</v>
      </c>
      <c r="R394" s="147">
        <v>1</v>
      </c>
      <c r="S394" s="149">
        <v>8700</v>
      </c>
      <c r="U394" s="137">
        <v>325.03199999999998</v>
      </c>
      <c r="V394" s="146">
        <v>3.6999999999999998E-5</v>
      </c>
      <c r="W394" s="146">
        <v>6.0518256456434699E-4</v>
      </c>
      <c r="X394" s="146">
        <v>8.1308486300904102E-5</v>
      </c>
    </row>
    <row r="395" spans="1:24" x14ac:dyDescent="0.2">
      <c r="A395" s="4">
        <v>1035</v>
      </c>
      <c r="B395" s="4">
        <v>9939</v>
      </c>
      <c r="C395" s="4" t="s">
        <v>2230</v>
      </c>
      <c r="D395" s="4" t="s">
        <v>2231</v>
      </c>
      <c r="E395" s="4" t="s">
        <v>247</v>
      </c>
      <c r="F395" s="4" t="s">
        <v>2232</v>
      </c>
      <c r="G395" s="4" t="s">
        <v>2233</v>
      </c>
      <c r="H395" s="4" t="s">
        <v>250</v>
      </c>
      <c r="I395" s="4" t="s">
        <v>1829</v>
      </c>
      <c r="J395" s="4" t="s">
        <v>30</v>
      </c>
      <c r="K395" s="4" t="s">
        <v>322</v>
      </c>
      <c r="L395" s="2" t="s">
        <v>294</v>
      </c>
      <c r="M395" s="2" t="s">
        <v>31</v>
      </c>
      <c r="N395" s="4" t="s">
        <v>1057</v>
      </c>
      <c r="O395" s="4" t="s">
        <v>252</v>
      </c>
      <c r="P395" s="4" t="s">
        <v>34</v>
      </c>
      <c r="Q395" s="137">
        <v>6562</v>
      </c>
      <c r="R395" s="147">
        <v>1</v>
      </c>
      <c r="S395" s="149">
        <v>68020</v>
      </c>
      <c r="U395" s="137">
        <v>4463.4719999999998</v>
      </c>
      <c r="V395" s="146">
        <v>2.24E-4</v>
      </c>
      <c r="W395" s="146">
        <v>8.31061456685552E-3</v>
      </c>
      <c r="X395" s="146">
        <v>1.1165613985387999E-3</v>
      </c>
    </row>
    <row r="396" spans="1:24" x14ac:dyDescent="0.2">
      <c r="A396" s="4">
        <v>1035</v>
      </c>
      <c r="B396" s="4">
        <v>9939</v>
      </c>
      <c r="C396" s="4" t="s">
        <v>2234</v>
      </c>
      <c r="D396" s="4" t="s">
        <v>2235</v>
      </c>
      <c r="E396" s="4" t="s">
        <v>247</v>
      </c>
      <c r="F396" s="4" t="s">
        <v>2236</v>
      </c>
      <c r="G396" s="4" t="s">
        <v>2237</v>
      </c>
      <c r="H396" s="4" t="s">
        <v>250</v>
      </c>
      <c r="I396" s="4" t="s">
        <v>1829</v>
      </c>
      <c r="J396" s="4" t="s">
        <v>30</v>
      </c>
      <c r="K396" s="4" t="s">
        <v>30</v>
      </c>
      <c r="L396" s="2" t="s">
        <v>294</v>
      </c>
      <c r="M396" s="2" t="s">
        <v>31</v>
      </c>
      <c r="N396" s="4" t="s">
        <v>442</v>
      </c>
      <c r="O396" s="4" t="s">
        <v>252</v>
      </c>
      <c r="P396" s="4" t="s">
        <v>34</v>
      </c>
      <c r="Q396" s="137">
        <v>308794</v>
      </c>
      <c r="R396" s="147">
        <v>1</v>
      </c>
      <c r="S396" s="149">
        <v>159.30000000000001</v>
      </c>
      <c r="U396" s="137">
        <v>491.90899999999999</v>
      </c>
      <c r="V396" s="146">
        <v>6.0400000000000004E-4</v>
      </c>
      <c r="W396" s="146">
        <v>9.1589337214009205E-4</v>
      </c>
      <c r="X396" s="146">
        <v>1.2305361730860501E-4</v>
      </c>
    </row>
    <row r="397" spans="1:24" x14ac:dyDescent="0.2">
      <c r="A397" s="4">
        <v>1035</v>
      </c>
      <c r="B397" s="4">
        <v>9939</v>
      </c>
      <c r="C397" s="4" t="s">
        <v>341</v>
      </c>
      <c r="D397" s="4" t="s">
        <v>342</v>
      </c>
      <c r="E397" s="4" t="s">
        <v>247</v>
      </c>
      <c r="F397" s="4" t="s">
        <v>2238</v>
      </c>
      <c r="G397" s="4" t="s">
        <v>2239</v>
      </c>
      <c r="H397" s="4" t="s">
        <v>250</v>
      </c>
      <c r="I397" s="4" t="s">
        <v>1829</v>
      </c>
      <c r="J397" s="4" t="s">
        <v>30</v>
      </c>
      <c r="K397" s="4" t="s">
        <v>30</v>
      </c>
      <c r="L397" s="2" t="s">
        <v>294</v>
      </c>
      <c r="M397" s="2" t="s">
        <v>31</v>
      </c>
      <c r="N397" s="4" t="s">
        <v>308</v>
      </c>
      <c r="O397" s="4" t="s">
        <v>252</v>
      </c>
      <c r="P397" s="4" t="s">
        <v>34</v>
      </c>
      <c r="Q397" s="137">
        <v>58467</v>
      </c>
      <c r="R397" s="147">
        <v>1</v>
      </c>
      <c r="S397" s="149">
        <v>8514</v>
      </c>
      <c r="U397" s="137">
        <v>4977.88</v>
      </c>
      <c r="V397" s="146">
        <v>1.645E-3</v>
      </c>
      <c r="W397" s="146">
        <v>9.2683994636311093E-3</v>
      </c>
      <c r="X397" s="146">
        <v>1.24524329507485E-3</v>
      </c>
    </row>
    <row r="398" spans="1:24" x14ac:dyDescent="0.2">
      <c r="A398" s="4">
        <v>1035</v>
      </c>
      <c r="B398" s="4">
        <v>9939</v>
      </c>
      <c r="C398" s="4" t="s">
        <v>2240</v>
      </c>
      <c r="D398" s="4" t="s">
        <v>2241</v>
      </c>
      <c r="E398" s="4" t="s">
        <v>247</v>
      </c>
      <c r="F398" s="4" t="s">
        <v>2242</v>
      </c>
      <c r="G398" s="4" t="s">
        <v>2243</v>
      </c>
      <c r="H398" s="4" t="s">
        <v>250</v>
      </c>
      <c r="I398" s="4" t="s">
        <v>1829</v>
      </c>
      <c r="J398" s="4" t="s">
        <v>30</v>
      </c>
      <c r="K398" s="4" t="s">
        <v>30</v>
      </c>
      <c r="L398" s="2" t="s">
        <v>294</v>
      </c>
      <c r="M398" s="2" t="s">
        <v>31</v>
      </c>
      <c r="N398" s="4" t="s">
        <v>850</v>
      </c>
      <c r="O398" s="4" t="s">
        <v>252</v>
      </c>
      <c r="P398" s="4" t="s">
        <v>34</v>
      </c>
      <c r="Q398" s="137">
        <v>11533</v>
      </c>
      <c r="R398" s="147">
        <v>1</v>
      </c>
      <c r="S398" s="149">
        <v>14880</v>
      </c>
      <c r="U398" s="137">
        <v>1716.11</v>
      </c>
      <c r="V398" s="146">
        <v>3.101E-3</v>
      </c>
      <c r="W398" s="146">
        <v>3.1952549070477601E-3</v>
      </c>
      <c r="X398" s="146">
        <v>4.2929415857281399E-4</v>
      </c>
    </row>
    <row r="399" spans="1:24" x14ac:dyDescent="0.2">
      <c r="A399" s="4">
        <v>1035</v>
      </c>
      <c r="B399" s="4">
        <v>9939</v>
      </c>
      <c r="C399" s="4" t="s">
        <v>2244</v>
      </c>
      <c r="D399" s="4" t="s">
        <v>2245</v>
      </c>
      <c r="E399" s="4" t="s">
        <v>247</v>
      </c>
      <c r="F399" s="4" t="s">
        <v>2246</v>
      </c>
      <c r="G399" s="4" t="s">
        <v>2247</v>
      </c>
      <c r="H399" s="4" t="s">
        <v>250</v>
      </c>
      <c r="I399" s="4" t="s">
        <v>1829</v>
      </c>
      <c r="J399" s="4" t="s">
        <v>30</v>
      </c>
      <c r="K399" s="4" t="s">
        <v>30</v>
      </c>
      <c r="L399" s="2" t="s">
        <v>294</v>
      </c>
      <c r="M399" s="2" t="s">
        <v>31</v>
      </c>
      <c r="N399" s="4" t="s">
        <v>627</v>
      </c>
      <c r="O399" s="4" t="s">
        <v>252</v>
      </c>
      <c r="P399" s="4" t="s">
        <v>34</v>
      </c>
      <c r="Q399" s="137">
        <v>67124</v>
      </c>
      <c r="R399" s="147">
        <v>1</v>
      </c>
      <c r="S399" s="149">
        <v>9875</v>
      </c>
      <c r="U399" s="137">
        <v>6628.4949999999999</v>
      </c>
      <c r="V399" s="146">
        <v>3.215E-3</v>
      </c>
      <c r="W399" s="146">
        <v>1.23417066728875E-2</v>
      </c>
      <c r="X399" s="146">
        <v>1.65815333537347E-3</v>
      </c>
    </row>
    <row r="400" spans="1:24" x14ac:dyDescent="0.2">
      <c r="A400" s="4">
        <v>1035</v>
      </c>
      <c r="B400" s="4">
        <v>9939</v>
      </c>
      <c r="C400" s="4" t="s">
        <v>2248</v>
      </c>
      <c r="D400" s="4" t="s">
        <v>2249</v>
      </c>
      <c r="E400" s="4" t="s">
        <v>778</v>
      </c>
      <c r="F400" s="4" t="s">
        <v>2250</v>
      </c>
      <c r="G400" s="4" t="s">
        <v>2251</v>
      </c>
      <c r="H400" s="4" t="s">
        <v>250</v>
      </c>
      <c r="I400" s="4" t="s">
        <v>1829</v>
      </c>
      <c r="J400" s="4" t="s">
        <v>30</v>
      </c>
      <c r="K400" s="4" t="s">
        <v>30</v>
      </c>
      <c r="L400" s="2" t="s">
        <v>294</v>
      </c>
      <c r="M400" s="2" t="s">
        <v>31</v>
      </c>
      <c r="N400" s="4" t="s">
        <v>394</v>
      </c>
      <c r="O400" s="4" t="s">
        <v>252</v>
      </c>
      <c r="P400" s="4" t="s">
        <v>34</v>
      </c>
      <c r="Q400" s="137">
        <v>355475.64</v>
      </c>
      <c r="R400" s="147">
        <v>1</v>
      </c>
      <c r="S400" s="149">
        <v>1249</v>
      </c>
      <c r="T400" s="136">
        <v>67.326999999999998</v>
      </c>
      <c r="U400" s="137">
        <v>4507.2179999999998</v>
      </c>
      <c r="V400" s="146">
        <v>3.0299999999999999E-4</v>
      </c>
      <c r="W400" s="146">
        <v>8.3920647601521698E-3</v>
      </c>
      <c r="X400" s="146">
        <v>1.1275045292792501E-3</v>
      </c>
    </row>
    <row r="401" spans="1:24" x14ac:dyDescent="0.2">
      <c r="A401" s="4">
        <v>1035</v>
      </c>
      <c r="B401" s="4">
        <v>9939</v>
      </c>
      <c r="C401" s="4" t="s">
        <v>2252</v>
      </c>
      <c r="D401" s="4" t="s">
        <v>2253</v>
      </c>
      <c r="E401" s="4" t="s">
        <v>247</v>
      </c>
      <c r="F401" s="4" t="s">
        <v>2254</v>
      </c>
      <c r="G401" s="4" t="s">
        <v>2255</v>
      </c>
      <c r="H401" s="4" t="s">
        <v>250</v>
      </c>
      <c r="I401" s="4" t="s">
        <v>1829</v>
      </c>
      <c r="J401" s="4" t="s">
        <v>30</v>
      </c>
      <c r="K401" s="4" t="s">
        <v>95</v>
      </c>
      <c r="L401" s="2" t="s">
        <v>294</v>
      </c>
      <c r="M401" s="2" t="s">
        <v>31</v>
      </c>
      <c r="N401" s="4" t="s">
        <v>962</v>
      </c>
      <c r="O401" s="4" t="s">
        <v>252</v>
      </c>
      <c r="P401" s="4" t="s">
        <v>34</v>
      </c>
      <c r="Q401" s="137">
        <v>9821</v>
      </c>
      <c r="R401" s="147">
        <v>1</v>
      </c>
      <c r="S401" s="149">
        <v>56600</v>
      </c>
      <c r="U401" s="137">
        <v>5558.6859999999997</v>
      </c>
      <c r="V401" s="146">
        <v>1.3100000000000001E-4</v>
      </c>
      <c r="W401" s="146">
        <v>1.03498112465478E-2</v>
      </c>
      <c r="X401" s="146">
        <v>1.3905349149684601E-3</v>
      </c>
    </row>
    <row r="402" spans="1:24" x14ac:dyDescent="0.2">
      <c r="A402" s="4">
        <v>1035</v>
      </c>
      <c r="B402" s="4">
        <v>9939</v>
      </c>
      <c r="C402" s="4" t="s">
        <v>2256</v>
      </c>
      <c r="D402" s="4" t="s">
        <v>2257</v>
      </c>
      <c r="E402" s="4" t="s">
        <v>247</v>
      </c>
      <c r="F402" s="4" t="s">
        <v>2258</v>
      </c>
      <c r="G402" s="4" t="s">
        <v>2259</v>
      </c>
      <c r="H402" s="4" t="s">
        <v>250</v>
      </c>
      <c r="I402" s="4" t="s">
        <v>1829</v>
      </c>
      <c r="J402" s="4" t="s">
        <v>30</v>
      </c>
      <c r="K402" s="4" t="s">
        <v>30</v>
      </c>
      <c r="L402" s="2" t="s">
        <v>294</v>
      </c>
      <c r="M402" s="2" t="s">
        <v>31</v>
      </c>
      <c r="N402" s="4" t="s">
        <v>423</v>
      </c>
      <c r="O402" s="4" t="s">
        <v>252</v>
      </c>
      <c r="P402" s="4" t="s">
        <v>34</v>
      </c>
      <c r="Q402" s="137">
        <v>20708</v>
      </c>
      <c r="R402" s="147">
        <v>1</v>
      </c>
      <c r="S402" s="149">
        <v>1069</v>
      </c>
      <c r="U402" s="137">
        <v>221.369</v>
      </c>
      <c r="V402" s="146">
        <v>2.215E-3</v>
      </c>
      <c r="W402" s="146">
        <v>4.1216978219810402E-4</v>
      </c>
      <c r="X402" s="146">
        <v>5.5376514545864398E-5</v>
      </c>
    </row>
    <row r="403" spans="1:24" x14ac:dyDescent="0.2">
      <c r="A403" s="4">
        <v>1035</v>
      </c>
      <c r="B403" s="4">
        <v>9939</v>
      </c>
      <c r="C403" s="4" t="s">
        <v>2265</v>
      </c>
      <c r="D403" s="4" t="s">
        <v>2266</v>
      </c>
      <c r="E403" s="4" t="s">
        <v>247</v>
      </c>
      <c r="F403" s="4" t="s">
        <v>2267</v>
      </c>
      <c r="G403" s="4" t="s">
        <v>2268</v>
      </c>
      <c r="H403" s="4" t="s">
        <v>250</v>
      </c>
      <c r="I403" s="4" t="s">
        <v>1829</v>
      </c>
      <c r="J403" s="4" t="s">
        <v>30</v>
      </c>
      <c r="K403" s="4" t="s">
        <v>322</v>
      </c>
      <c r="L403" s="2" t="s">
        <v>294</v>
      </c>
      <c r="M403" s="2" t="s">
        <v>31</v>
      </c>
      <c r="N403" s="4" t="s">
        <v>323</v>
      </c>
      <c r="O403" s="4" t="s">
        <v>252</v>
      </c>
      <c r="P403" s="4" t="s">
        <v>34</v>
      </c>
      <c r="Q403" s="137">
        <v>79062</v>
      </c>
      <c r="R403" s="147">
        <v>1</v>
      </c>
      <c r="S403" s="149">
        <v>5364</v>
      </c>
      <c r="U403" s="137">
        <v>4240.8860000000004</v>
      </c>
      <c r="V403" s="146">
        <v>1.0690000000000001E-3</v>
      </c>
      <c r="W403" s="146">
        <v>7.8961765975246005E-3</v>
      </c>
      <c r="X403" s="146">
        <v>1.0608801447733801E-3</v>
      </c>
    </row>
    <row r="404" spans="1:24" x14ac:dyDescent="0.2">
      <c r="A404" s="4">
        <v>1035</v>
      </c>
      <c r="B404" s="4">
        <v>9939</v>
      </c>
      <c r="C404" s="4" t="s">
        <v>2269</v>
      </c>
      <c r="D404" s="4" t="s">
        <v>2270</v>
      </c>
      <c r="E404" s="4" t="s">
        <v>247</v>
      </c>
      <c r="F404" s="4" t="s">
        <v>2271</v>
      </c>
      <c r="G404" s="4" t="s">
        <v>2272</v>
      </c>
      <c r="H404" s="4" t="s">
        <v>250</v>
      </c>
      <c r="I404" s="4" t="s">
        <v>1829</v>
      </c>
      <c r="J404" s="4" t="s">
        <v>30</v>
      </c>
      <c r="K404" s="4" t="s">
        <v>30</v>
      </c>
      <c r="L404" s="2" t="s">
        <v>294</v>
      </c>
      <c r="M404" s="2" t="s">
        <v>31</v>
      </c>
      <c r="N404" s="4" t="s">
        <v>627</v>
      </c>
      <c r="O404" s="4" t="s">
        <v>252</v>
      </c>
      <c r="P404" s="4" t="s">
        <v>34</v>
      </c>
      <c r="Q404" s="137">
        <v>1585729</v>
      </c>
      <c r="R404" s="147">
        <v>1</v>
      </c>
      <c r="S404" s="149">
        <v>121</v>
      </c>
      <c r="T404" s="136">
        <v>87.596000000000004</v>
      </c>
      <c r="U404" s="137">
        <v>2006.328</v>
      </c>
      <c r="V404" s="146">
        <v>7.2969999999999997E-3</v>
      </c>
      <c r="W404" s="146">
        <v>3.7356155060223098E-3</v>
      </c>
      <c r="X404" s="146">
        <v>5.01893577214193E-4</v>
      </c>
    </row>
    <row r="405" spans="1:24" x14ac:dyDescent="0.2">
      <c r="A405" s="4">
        <v>1035</v>
      </c>
      <c r="B405" s="4">
        <v>9939</v>
      </c>
      <c r="C405" s="4" t="s">
        <v>2273</v>
      </c>
      <c r="D405" s="4" t="s">
        <v>2274</v>
      </c>
      <c r="E405" s="4" t="s">
        <v>247</v>
      </c>
      <c r="F405" s="4" t="s">
        <v>2273</v>
      </c>
      <c r="G405" s="4" t="s">
        <v>2275</v>
      </c>
      <c r="H405" s="4" t="s">
        <v>250</v>
      </c>
      <c r="I405" s="4" t="s">
        <v>1829</v>
      </c>
      <c r="J405" s="4" t="s">
        <v>30</v>
      </c>
      <c r="K405" s="4" t="s">
        <v>30</v>
      </c>
      <c r="L405" s="2" t="s">
        <v>294</v>
      </c>
      <c r="M405" s="2" t="s">
        <v>31</v>
      </c>
      <c r="N405" s="4" t="s">
        <v>2276</v>
      </c>
      <c r="O405" s="4" t="s">
        <v>252</v>
      </c>
      <c r="P405" s="4" t="s">
        <v>34</v>
      </c>
      <c r="Q405" s="137">
        <v>11996</v>
      </c>
      <c r="R405" s="147">
        <v>1</v>
      </c>
      <c r="S405" s="149">
        <v>1569</v>
      </c>
      <c r="U405" s="137">
        <v>188.21700000000001</v>
      </c>
      <c r="V405" s="146">
        <v>3.3799999999999998E-4</v>
      </c>
      <c r="W405" s="146">
        <v>3.5044485465561298E-4</v>
      </c>
      <c r="X405" s="146">
        <v>4.70835452513413E-5</v>
      </c>
    </row>
    <row r="406" spans="1:24" x14ac:dyDescent="0.2">
      <c r="A406" s="4">
        <v>1035</v>
      </c>
      <c r="B406" s="4">
        <v>9939</v>
      </c>
      <c r="C406" s="4" t="s">
        <v>2277</v>
      </c>
      <c r="D406" s="4" t="s">
        <v>2278</v>
      </c>
      <c r="E406" s="4" t="s">
        <v>247</v>
      </c>
      <c r="F406" s="4" t="s">
        <v>2279</v>
      </c>
      <c r="G406" s="4" t="s">
        <v>2280</v>
      </c>
      <c r="H406" s="4" t="s">
        <v>250</v>
      </c>
      <c r="I406" s="4" t="s">
        <v>1829</v>
      </c>
      <c r="J406" s="4" t="s">
        <v>30</v>
      </c>
      <c r="K406" s="4" t="s">
        <v>30</v>
      </c>
      <c r="L406" s="2" t="s">
        <v>294</v>
      </c>
      <c r="M406" s="2" t="s">
        <v>31</v>
      </c>
      <c r="N406" s="4" t="s">
        <v>1948</v>
      </c>
      <c r="O406" s="4" t="s">
        <v>252</v>
      </c>
      <c r="P406" s="4" t="s">
        <v>34</v>
      </c>
      <c r="Q406" s="137">
        <v>5377</v>
      </c>
      <c r="R406" s="147">
        <v>1</v>
      </c>
      <c r="S406" s="149">
        <v>2393</v>
      </c>
      <c r="U406" s="137">
        <v>128.672</v>
      </c>
      <c r="V406" s="146">
        <v>4.7600000000000002E-4</v>
      </c>
      <c r="W406" s="146">
        <v>2.3957584153690601E-4</v>
      </c>
      <c r="X406" s="146">
        <v>3.2187888697113697E-5</v>
      </c>
    </row>
    <row r="407" spans="1:24" x14ac:dyDescent="0.2">
      <c r="A407" s="4">
        <v>1035</v>
      </c>
      <c r="B407" s="4">
        <v>9939</v>
      </c>
      <c r="C407" s="4" t="s">
        <v>998</v>
      </c>
      <c r="D407" s="4" t="s">
        <v>999</v>
      </c>
      <c r="E407" s="4" t="s">
        <v>247</v>
      </c>
      <c r="F407" s="4" t="s">
        <v>2285</v>
      </c>
      <c r="G407" s="4" t="s">
        <v>2286</v>
      </c>
      <c r="H407" s="4" t="s">
        <v>250</v>
      </c>
      <c r="I407" s="4" t="s">
        <v>1829</v>
      </c>
      <c r="J407" s="4" t="s">
        <v>30</v>
      </c>
      <c r="K407" s="4" t="s">
        <v>30</v>
      </c>
      <c r="L407" s="2" t="s">
        <v>294</v>
      </c>
      <c r="M407" s="2" t="s">
        <v>31</v>
      </c>
      <c r="N407" s="4" t="s">
        <v>281</v>
      </c>
      <c r="O407" s="4" t="s">
        <v>252</v>
      </c>
      <c r="P407" s="4" t="s">
        <v>34</v>
      </c>
      <c r="Q407" s="137">
        <v>367340</v>
      </c>
      <c r="R407" s="147">
        <v>1</v>
      </c>
      <c r="S407" s="149">
        <v>835</v>
      </c>
      <c r="U407" s="137">
        <v>3067.2890000000002</v>
      </c>
      <c r="V407" s="146">
        <v>1.6459999999999999E-3</v>
      </c>
      <c r="W407" s="146">
        <v>5.7110371387433002E-3</v>
      </c>
      <c r="X407" s="146">
        <v>7.6729868332168496E-4</v>
      </c>
    </row>
    <row r="408" spans="1:24" x14ac:dyDescent="0.2">
      <c r="A408" s="4">
        <v>1035</v>
      </c>
      <c r="B408" s="4">
        <v>9939</v>
      </c>
      <c r="C408" s="4" t="s">
        <v>2287</v>
      </c>
      <c r="D408" s="4" t="s">
        <v>2288</v>
      </c>
      <c r="E408" s="4" t="s">
        <v>247</v>
      </c>
      <c r="F408" s="4" t="s">
        <v>2289</v>
      </c>
      <c r="G408" s="4" t="s">
        <v>2290</v>
      </c>
      <c r="H408" s="4" t="s">
        <v>250</v>
      </c>
      <c r="I408" s="4" t="s">
        <v>1829</v>
      </c>
      <c r="J408" s="4" t="s">
        <v>30</v>
      </c>
      <c r="K408" s="4" t="s">
        <v>30</v>
      </c>
      <c r="L408" s="2" t="s">
        <v>294</v>
      </c>
      <c r="M408" s="2" t="s">
        <v>31</v>
      </c>
      <c r="N408" s="4" t="s">
        <v>1985</v>
      </c>
      <c r="O408" s="4" t="s">
        <v>252</v>
      </c>
      <c r="P408" s="4" t="s">
        <v>34</v>
      </c>
      <c r="Q408" s="137">
        <v>1231</v>
      </c>
      <c r="R408" s="147">
        <v>1</v>
      </c>
      <c r="S408" s="149">
        <v>30320</v>
      </c>
      <c r="U408" s="137">
        <v>373.23899999999998</v>
      </c>
      <c r="V408" s="146">
        <v>1E-4</v>
      </c>
      <c r="W408" s="146">
        <v>6.9494036357018796E-4</v>
      </c>
      <c r="X408" s="146">
        <v>9.3367774188881096E-5</v>
      </c>
    </row>
    <row r="409" spans="1:24" x14ac:dyDescent="0.2">
      <c r="A409" s="4">
        <v>1035</v>
      </c>
      <c r="B409" s="4">
        <v>9939</v>
      </c>
      <c r="C409" s="4" t="s">
        <v>2291</v>
      </c>
      <c r="D409" s="4" t="s">
        <v>2292</v>
      </c>
      <c r="E409" s="4" t="s">
        <v>247</v>
      </c>
      <c r="F409" s="4" t="s">
        <v>2293</v>
      </c>
      <c r="G409" s="4" t="s">
        <v>2294</v>
      </c>
      <c r="H409" s="4" t="s">
        <v>250</v>
      </c>
      <c r="I409" s="4" t="s">
        <v>1829</v>
      </c>
      <c r="J409" s="4" t="s">
        <v>30</v>
      </c>
      <c r="K409" s="4" t="s">
        <v>30</v>
      </c>
      <c r="L409" s="2" t="s">
        <v>294</v>
      </c>
      <c r="M409" s="2" t="s">
        <v>31</v>
      </c>
      <c r="N409" s="4" t="s">
        <v>423</v>
      </c>
      <c r="O409" s="4" t="s">
        <v>252</v>
      </c>
      <c r="P409" s="4" t="s">
        <v>34</v>
      </c>
      <c r="Q409" s="137">
        <v>184069</v>
      </c>
      <c r="R409" s="147">
        <v>1</v>
      </c>
      <c r="S409" s="149">
        <v>335.7</v>
      </c>
      <c r="U409" s="137">
        <v>617.91999999999996</v>
      </c>
      <c r="V409" s="146">
        <v>2.7720000000000002E-3</v>
      </c>
      <c r="W409" s="146">
        <v>1.150514989889E-3</v>
      </c>
      <c r="X409" s="146">
        <v>1.5457588795823201E-4</v>
      </c>
    </row>
    <row r="410" spans="1:24" x14ac:dyDescent="0.2">
      <c r="A410" s="4">
        <v>1035</v>
      </c>
      <c r="B410" s="4">
        <v>9939</v>
      </c>
      <c r="C410" s="4" t="s">
        <v>2295</v>
      </c>
      <c r="D410" s="4" t="s">
        <v>2296</v>
      </c>
      <c r="E410" s="4" t="s">
        <v>247</v>
      </c>
      <c r="F410" s="4" t="s">
        <v>2297</v>
      </c>
      <c r="G410" s="4" t="s">
        <v>2298</v>
      </c>
      <c r="H410" s="4" t="s">
        <v>250</v>
      </c>
      <c r="I410" s="4" t="s">
        <v>1829</v>
      </c>
      <c r="J410" s="4" t="s">
        <v>30</v>
      </c>
      <c r="K410" s="4" t="s">
        <v>322</v>
      </c>
      <c r="L410" s="2" t="s">
        <v>294</v>
      </c>
      <c r="M410" s="2" t="s">
        <v>31</v>
      </c>
      <c r="N410" s="4" t="s">
        <v>627</v>
      </c>
      <c r="O410" s="4" t="s">
        <v>252</v>
      </c>
      <c r="P410" s="4" t="s">
        <v>34</v>
      </c>
      <c r="Q410" s="137">
        <v>9840</v>
      </c>
      <c r="R410" s="147">
        <v>1</v>
      </c>
      <c r="S410" s="149">
        <v>12410</v>
      </c>
      <c r="U410" s="137">
        <v>1221.144</v>
      </c>
      <c r="V410" s="146">
        <v>8.03E-4</v>
      </c>
      <c r="W410" s="146">
        <v>2.273668616082E-3</v>
      </c>
      <c r="X410" s="146">
        <v>3.0547567684237602E-4</v>
      </c>
    </row>
    <row r="411" spans="1:24" x14ac:dyDescent="0.2">
      <c r="A411" s="4">
        <v>1035</v>
      </c>
      <c r="B411" s="4">
        <v>9939</v>
      </c>
      <c r="C411" s="4" t="s">
        <v>1022</v>
      </c>
      <c r="D411" s="4" t="s">
        <v>1023</v>
      </c>
      <c r="E411" s="4" t="s">
        <v>247</v>
      </c>
      <c r="F411" s="4" t="s">
        <v>2299</v>
      </c>
      <c r="G411" s="4" t="s">
        <v>2300</v>
      </c>
      <c r="H411" s="4" t="s">
        <v>250</v>
      </c>
      <c r="I411" s="4" t="s">
        <v>1829</v>
      </c>
      <c r="J411" s="4" t="s">
        <v>30</v>
      </c>
      <c r="K411" s="4" t="s">
        <v>30</v>
      </c>
      <c r="L411" s="2" t="s">
        <v>294</v>
      </c>
      <c r="M411" s="2" t="s">
        <v>31</v>
      </c>
      <c r="N411" s="4" t="s">
        <v>281</v>
      </c>
      <c r="O411" s="4" t="s">
        <v>252</v>
      </c>
      <c r="P411" s="4" t="s">
        <v>34</v>
      </c>
      <c r="Q411" s="137">
        <v>20561</v>
      </c>
      <c r="R411" s="147">
        <v>1</v>
      </c>
      <c r="S411" s="149">
        <v>24920</v>
      </c>
      <c r="U411" s="137">
        <v>5123.8010000000004</v>
      </c>
      <c r="V411" s="146">
        <v>1.7000000000000001E-4</v>
      </c>
      <c r="W411" s="146">
        <v>9.5400919002863807E-3</v>
      </c>
      <c r="X411" s="146">
        <v>1.2817461655429501E-3</v>
      </c>
    </row>
    <row r="412" spans="1:24" x14ac:dyDescent="0.2">
      <c r="A412" s="4">
        <v>1035</v>
      </c>
      <c r="B412" s="4">
        <v>9939</v>
      </c>
      <c r="C412" s="4" t="s">
        <v>2301</v>
      </c>
      <c r="D412" s="4" t="s">
        <v>2302</v>
      </c>
      <c r="E412" s="4" t="s">
        <v>247</v>
      </c>
      <c r="F412" s="4" t="s">
        <v>2303</v>
      </c>
      <c r="G412" s="4" t="s">
        <v>2304</v>
      </c>
      <c r="H412" s="4" t="s">
        <v>250</v>
      </c>
      <c r="I412" s="4" t="s">
        <v>1829</v>
      </c>
      <c r="J412" s="4" t="s">
        <v>30</v>
      </c>
      <c r="K412" s="4" t="s">
        <v>30</v>
      </c>
      <c r="L412" s="2" t="s">
        <v>294</v>
      </c>
      <c r="M412" s="2" t="s">
        <v>31</v>
      </c>
      <c r="N412" s="4" t="s">
        <v>627</v>
      </c>
      <c r="O412" s="4" t="s">
        <v>252</v>
      </c>
      <c r="P412" s="4" t="s">
        <v>34</v>
      </c>
      <c r="Q412" s="137">
        <v>35921</v>
      </c>
      <c r="R412" s="147">
        <v>1</v>
      </c>
      <c r="S412" s="149">
        <v>3256</v>
      </c>
      <c r="U412" s="137">
        <v>1169.588</v>
      </c>
      <c r="V412" s="146">
        <v>2.8679999999999999E-3</v>
      </c>
      <c r="W412" s="146">
        <v>2.17767518299697E-3</v>
      </c>
      <c r="X412" s="146">
        <v>2.92578608757492E-4</v>
      </c>
    </row>
    <row r="413" spans="1:24" x14ac:dyDescent="0.2">
      <c r="A413" s="4">
        <v>1035</v>
      </c>
      <c r="B413" s="4">
        <v>9939</v>
      </c>
      <c r="C413" s="4" t="s">
        <v>2307</v>
      </c>
      <c r="D413" s="4" t="s">
        <v>2308</v>
      </c>
      <c r="E413" s="4" t="s">
        <v>247</v>
      </c>
      <c r="F413" s="4" t="s">
        <v>2309</v>
      </c>
      <c r="G413" s="4" t="s">
        <v>2310</v>
      </c>
      <c r="H413" s="4" t="s">
        <v>250</v>
      </c>
      <c r="I413" s="4" t="s">
        <v>1829</v>
      </c>
      <c r="J413" s="4" t="s">
        <v>30</v>
      </c>
      <c r="K413" s="4" t="s">
        <v>30</v>
      </c>
      <c r="L413" s="2" t="s">
        <v>294</v>
      </c>
      <c r="M413" s="2" t="s">
        <v>190</v>
      </c>
      <c r="N413" s="4" t="s">
        <v>295</v>
      </c>
      <c r="O413" s="4" t="s">
        <v>252</v>
      </c>
      <c r="P413" s="4" t="s">
        <v>34</v>
      </c>
      <c r="Q413" s="137">
        <v>11560</v>
      </c>
      <c r="R413" s="147">
        <v>1</v>
      </c>
      <c r="S413" s="149">
        <v>3623</v>
      </c>
      <c r="U413" s="137">
        <v>418.81900000000002</v>
      </c>
      <c r="V413" s="146">
        <v>6.2100000000000002E-4</v>
      </c>
      <c r="W413" s="146">
        <v>7.7980578980458095E-4</v>
      </c>
      <c r="X413" s="146">
        <v>1.0476975393918499E-4</v>
      </c>
    </row>
    <row r="414" spans="1:24" x14ac:dyDescent="0.2">
      <c r="A414" s="4">
        <v>1035</v>
      </c>
      <c r="B414" s="4">
        <v>9939</v>
      </c>
      <c r="C414" s="4" t="s">
        <v>2311</v>
      </c>
      <c r="D414" s="4" t="s">
        <v>2312</v>
      </c>
      <c r="E414" s="4" t="s">
        <v>247</v>
      </c>
      <c r="F414" s="4" t="s">
        <v>2313</v>
      </c>
      <c r="G414" s="4" t="s">
        <v>2314</v>
      </c>
      <c r="H414" s="4" t="s">
        <v>250</v>
      </c>
      <c r="I414" s="4" t="s">
        <v>1829</v>
      </c>
      <c r="J414" s="4" t="s">
        <v>30</v>
      </c>
      <c r="K414" s="4" t="s">
        <v>30</v>
      </c>
      <c r="L414" s="2" t="s">
        <v>294</v>
      </c>
      <c r="M414" s="2" t="s">
        <v>31</v>
      </c>
      <c r="N414" s="4" t="s">
        <v>1985</v>
      </c>
      <c r="O414" s="4" t="s">
        <v>252</v>
      </c>
      <c r="P414" s="4" t="s">
        <v>34</v>
      </c>
      <c r="Q414" s="137">
        <v>51976</v>
      </c>
      <c r="R414" s="147">
        <v>1</v>
      </c>
      <c r="S414" s="149">
        <v>988.4</v>
      </c>
      <c r="T414" s="136">
        <v>4.8630000000000004</v>
      </c>
      <c r="U414" s="137">
        <v>518.59400000000005</v>
      </c>
      <c r="V414" s="146">
        <v>4.86E-4</v>
      </c>
      <c r="W414" s="146">
        <v>9.6557859034049505E-4</v>
      </c>
      <c r="X414" s="146">
        <v>1.29729007711356E-4</v>
      </c>
    </row>
    <row r="415" spans="1:24" x14ac:dyDescent="0.2">
      <c r="A415" s="4">
        <v>1035</v>
      </c>
      <c r="B415" s="4">
        <v>9939</v>
      </c>
      <c r="C415" s="4" t="s">
        <v>352</v>
      </c>
      <c r="D415" s="4" t="s">
        <v>353</v>
      </c>
      <c r="E415" s="4" t="s">
        <v>247</v>
      </c>
      <c r="F415" s="4" t="s">
        <v>2315</v>
      </c>
      <c r="G415" s="4" t="s">
        <v>2316</v>
      </c>
      <c r="H415" s="4" t="s">
        <v>250</v>
      </c>
      <c r="I415" s="4" t="s">
        <v>1829</v>
      </c>
      <c r="J415" s="4" t="s">
        <v>30</v>
      </c>
      <c r="K415" s="4" t="s">
        <v>30</v>
      </c>
      <c r="L415" s="2" t="s">
        <v>294</v>
      </c>
      <c r="M415" s="2" t="s">
        <v>31</v>
      </c>
      <c r="N415" s="4" t="s">
        <v>263</v>
      </c>
      <c r="O415" s="4" t="s">
        <v>252</v>
      </c>
      <c r="P415" s="4" t="s">
        <v>34</v>
      </c>
      <c r="Q415" s="137">
        <v>813165</v>
      </c>
      <c r="R415" s="147">
        <v>1</v>
      </c>
      <c r="S415" s="149">
        <v>5008</v>
      </c>
      <c r="U415" s="137">
        <v>40723.303</v>
      </c>
      <c r="V415" s="146">
        <v>6.0800000000000003E-4</v>
      </c>
      <c r="W415" s="146">
        <v>7.5823405289656101E-2</v>
      </c>
      <c r="X415" s="146">
        <v>1.01871512354622E-2</v>
      </c>
    </row>
    <row r="416" spans="1:24" x14ac:dyDescent="0.2">
      <c r="A416" s="4">
        <v>1035</v>
      </c>
      <c r="B416" s="4">
        <v>9939</v>
      </c>
      <c r="C416" s="4" t="s">
        <v>2317</v>
      </c>
      <c r="D416" s="4" t="s">
        <v>2318</v>
      </c>
      <c r="E416" s="4" t="s">
        <v>247</v>
      </c>
      <c r="F416" s="4" t="s">
        <v>2319</v>
      </c>
      <c r="G416" s="4" t="s">
        <v>2320</v>
      </c>
      <c r="H416" s="4" t="s">
        <v>250</v>
      </c>
      <c r="I416" s="4" t="s">
        <v>1829</v>
      </c>
      <c r="J416" s="4" t="s">
        <v>30</v>
      </c>
      <c r="K416" s="4" t="s">
        <v>30</v>
      </c>
      <c r="L416" s="2" t="s">
        <v>294</v>
      </c>
      <c r="M416" s="2" t="s">
        <v>31</v>
      </c>
      <c r="N416" s="4" t="s">
        <v>727</v>
      </c>
      <c r="O416" s="4" t="s">
        <v>252</v>
      </c>
      <c r="P416" s="4" t="s">
        <v>34</v>
      </c>
      <c r="Q416" s="137">
        <v>17424</v>
      </c>
      <c r="R416" s="147">
        <v>1</v>
      </c>
      <c r="S416" s="149">
        <v>30240</v>
      </c>
      <c r="U416" s="137">
        <v>5269.018</v>
      </c>
      <c r="V416" s="146">
        <v>1.2589999999999999E-3</v>
      </c>
      <c r="W416" s="146">
        <v>9.8104727654590405E-3</v>
      </c>
      <c r="X416" s="146">
        <v>1.31807282159548E-3</v>
      </c>
    </row>
    <row r="417" spans="1:24" x14ac:dyDescent="0.2">
      <c r="A417" s="4">
        <v>1035</v>
      </c>
      <c r="B417" s="4">
        <v>9939</v>
      </c>
      <c r="C417" s="4" t="s">
        <v>1585</v>
      </c>
      <c r="D417" s="4" t="s">
        <v>1586</v>
      </c>
      <c r="E417" s="4" t="s">
        <v>247</v>
      </c>
      <c r="F417" s="4" t="s">
        <v>2321</v>
      </c>
      <c r="G417" s="4" t="s">
        <v>2322</v>
      </c>
      <c r="H417" s="4" t="s">
        <v>250</v>
      </c>
      <c r="I417" s="4" t="s">
        <v>1829</v>
      </c>
      <c r="J417" s="4" t="s">
        <v>30</v>
      </c>
      <c r="K417" s="4" t="s">
        <v>30</v>
      </c>
      <c r="L417" s="2" t="s">
        <v>294</v>
      </c>
      <c r="M417" s="2" t="s">
        <v>31</v>
      </c>
      <c r="N417" s="4" t="s">
        <v>1589</v>
      </c>
      <c r="O417" s="4" t="s">
        <v>252</v>
      </c>
      <c r="P417" s="4" t="s">
        <v>34</v>
      </c>
      <c r="Q417" s="137">
        <v>44765</v>
      </c>
      <c r="R417" s="147">
        <v>1</v>
      </c>
      <c r="S417" s="149">
        <v>32170</v>
      </c>
      <c r="U417" s="137">
        <v>14400.9</v>
      </c>
      <c r="V417" s="146">
        <v>2.8149999999999998E-3</v>
      </c>
      <c r="W417" s="146">
        <v>2.6813279605165E-2</v>
      </c>
      <c r="X417" s="146">
        <v>3.6024619761283001E-3</v>
      </c>
    </row>
    <row r="418" spans="1:24" x14ac:dyDescent="0.2">
      <c r="A418" s="4">
        <v>1035</v>
      </c>
      <c r="B418" s="4">
        <v>9939</v>
      </c>
      <c r="C418" s="4" t="s">
        <v>2323</v>
      </c>
      <c r="D418" s="4" t="s">
        <v>2324</v>
      </c>
      <c r="E418" s="4" t="s">
        <v>247</v>
      </c>
      <c r="F418" s="4" t="s">
        <v>2325</v>
      </c>
      <c r="G418" s="4" t="s">
        <v>2326</v>
      </c>
      <c r="H418" s="4" t="s">
        <v>250</v>
      </c>
      <c r="I418" s="4" t="s">
        <v>1829</v>
      </c>
      <c r="J418" s="4" t="s">
        <v>30</v>
      </c>
      <c r="K418" s="4" t="s">
        <v>30</v>
      </c>
      <c r="L418" s="2" t="s">
        <v>294</v>
      </c>
      <c r="M418" s="2" t="s">
        <v>31</v>
      </c>
      <c r="N418" s="4" t="s">
        <v>361</v>
      </c>
      <c r="O418" s="4" t="s">
        <v>252</v>
      </c>
      <c r="P418" s="4" t="s">
        <v>34</v>
      </c>
      <c r="Q418" s="137">
        <v>987</v>
      </c>
      <c r="R418" s="147">
        <v>1</v>
      </c>
      <c r="S418" s="149">
        <v>49240</v>
      </c>
      <c r="T418" s="136">
        <v>6.9249999999999998</v>
      </c>
      <c r="U418" s="137">
        <v>492.923</v>
      </c>
      <c r="V418" s="146">
        <v>7.2000000000000002E-5</v>
      </c>
      <c r="W418" s="146">
        <v>9.1778237617819798E-4</v>
      </c>
      <c r="X418" s="146">
        <v>1.23307411895476E-4</v>
      </c>
    </row>
    <row r="419" spans="1:24" x14ac:dyDescent="0.2">
      <c r="A419" s="4">
        <v>1035</v>
      </c>
      <c r="B419" s="4">
        <v>9939</v>
      </c>
      <c r="C419" s="4" t="s">
        <v>2327</v>
      </c>
      <c r="D419" s="4" t="s">
        <v>2328</v>
      </c>
      <c r="E419" s="4" t="s">
        <v>247</v>
      </c>
      <c r="F419" s="4" t="s">
        <v>2329</v>
      </c>
      <c r="G419" s="4" t="s">
        <v>2330</v>
      </c>
      <c r="H419" s="4" t="s">
        <v>250</v>
      </c>
      <c r="I419" s="4" t="s">
        <v>1829</v>
      </c>
      <c r="J419" s="4" t="s">
        <v>30</v>
      </c>
      <c r="K419" s="4" t="s">
        <v>30</v>
      </c>
      <c r="L419" s="2" t="s">
        <v>294</v>
      </c>
      <c r="M419" s="2" t="s">
        <v>31</v>
      </c>
      <c r="N419" s="4" t="s">
        <v>361</v>
      </c>
      <c r="O419" s="4" t="s">
        <v>252</v>
      </c>
      <c r="P419" s="4" t="s">
        <v>34</v>
      </c>
      <c r="Q419" s="137">
        <v>25340</v>
      </c>
      <c r="R419" s="147">
        <v>1</v>
      </c>
      <c r="S419" s="149">
        <v>5339</v>
      </c>
      <c r="U419" s="137">
        <v>1352.903</v>
      </c>
      <c r="V419" s="146">
        <v>2.0279999999999999E-3</v>
      </c>
      <c r="W419" s="146">
        <v>2.5189921763819401E-3</v>
      </c>
      <c r="X419" s="146">
        <v>3.3843579253291201E-4</v>
      </c>
    </row>
    <row r="420" spans="1:24" x14ac:dyDescent="0.2">
      <c r="A420" s="4">
        <v>1035</v>
      </c>
      <c r="B420" s="4">
        <v>9939</v>
      </c>
      <c r="C420" s="4" t="s">
        <v>2331</v>
      </c>
      <c r="D420" s="4" t="s">
        <v>2332</v>
      </c>
      <c r="E420" s="4" t="s">
        <v>247</v>
      </c>
      <c r="F420" s="4" t="s">
        <v>2333</v>
      </c>
      <c r="G420" s="4" t="s">
        <v>2334</v>
      </c>
      <c r="H420" s="4" t="s">
        <v>250</v>
      </c>
      <c r="I420" s="4" t="s">
        <v>1829</v>
      </c>
      <c r="J420" s="4" t="s">
        <v>30</v>
      </c>
      <c r="K420" s="4" t="s">
        <v>30</v>
      </c>
      <c r="L420" s="2" t="s">
        <v>294</v>
      </c>
      <c r="M420" s="2" t="s">
        <v>31</v>
      </c>
      <c r="N420" s="4" t="s">
        <v>263</v>
      </c>
      <c r="O420" s="4" t="s">
        <v>252</v>
      </c>
      <c r="P420" s="4" t="s">
        <v>34</v>
      </c>
      <c r="Q420" s="137">
        <v>47625</v>
      </c>
      <c r="R420" s="147">
        <v>1</v>
      </c>
      <c r="S420" s="149">
        <v>19520</v>
      </c>
      <c r="T420" s="136">
        <v>147.096</v>
      </c>
      <c r="U420" s="137">
        <v>9443.4959999999992</v>
      </c>
      <c r="V420" s="146">
        <v>1.343E-3</v>
      </c>
      <c r="W420" s="146">
        <v>1.7583004304533901E-2</v>
      </c>
      <c r="X420" s="146">
        <v>2.3623408014953099E-3</v>
      </c>
    </row>
    <row r="421" spans="1:24" x14ac:dyDescent="0.2">
      <c r="A421" s="4">
        <v>1035</v>
      </c>
      <c r="B421" s="4">
        <v>9939</v>
      </c>
      <c r="C421" s="4" t="s">
        <v>2335</v>
      </c>
      <c r="D421" s="4" t="s">
        <v>2336</v>
      </c>
      <c r="E421" s="4" t="s">
        <v>247</v>
      </c>
      <c r="F421" s="4" t="s">
        <v>2337</v>
      </c>
      <c r="G421" s="4" t="s">
        <v>2338</v>
      </c>
      <c r="H421" s="4" t="s">
        <v>250</v>
      </c>
      <c r="I421" s="4" t="s">
        <v>1829</v>
      </c>
      <c r="J421" s="4" t="s">
        <v>30</v>
      </c>
      <c r="K421" s="4" t="s">
        <v>30</v>
      </c>
      <c r="L421" s="2" t="s">
        <v>294</v>
      </c>
      <c r="M421" s="2" t="s">
        <v>31</v>
      </c>
      <c r="N421" s="4" t="s">
        <v>2012</v>
      </c>
      <c r="O421" s="4" t="s">
        <v>252</v>
      </c>
      <c r="P421" s="4" t="s">
        <v>34</v>
      </c>
      <c r="Q421" s="137">
        <v>26733</v>
      </c>
      <c r="R421" s="147">
        <v>1</v>
      </c>
      <c r="S421" s="149">
        <v>124.9</v>
      </c>
      <c r="U421" s="137">
        <v>33.39</v>
      </c>
      <c r="V421" s="146">
        <v>3.0600000000000001E-4</v>
      </c>
      <c r="W421" s="146">
        <v>6.2168505032196407E-5</v>
      </c>
      <c r="X421" s="146">
        <v>8.3525655492022407E-6</v>
      </c>
    </row>
    <row r="422" spans="1:24" x14ac:dyDescent="0.2">
      <c r="A422" s="4">
        <v>1035</v>
      </c>
      <c r="B422" s="4">
        <v>9939</v>
      </c>
      <c r="C422" s="4" t="s">
        <v>2339</v>
      </c>
      <c r="D422" s="4" t="s">
        <v>2340</v>
      </c>
      <c r="E422" s="4" t="s">
        <v>247</v>
      </c>
      <c r="F422" s="4" t="s">
        <v>2341</v>
      </c>
      <c r="G422" s="4" t="s">
        <v>2342</v>
      </c>
      <c r="H422" s="4" t="s">
        <v>250</v>
      </c>
      <c r="I422" s="4" t="s">
        <v>1829</v>
      </c>
      <c r="J422" s="4" t="s">
        <v>30</v>
      </c>
      <c r="K422" s="4" t="s">
        <v>30</v>
      </c>
      <c r="L422" s="2" t="s">
        <v>294</v>
      </c>
      <c r="M422" s="2" t="s">
        <v>31</v>
      </c>
      <c r="N422" s="4" t="s">
        <v>1948</v>
      </c>
      <c r="O422" s="4" t="s">
        <v>252</v>
      </c>
      <c r="P422" s="4" t="s">
        <v>34</v>
      </c>
      <c r="Q422" s="137">
        <v>69446</v>
      </c>
      <c r="R422" s="147">
        <v>1</v>
      </c>
      <c r="S422" s="149">
        <v>885.7</v>
      </c>
      <c r="U422" s="137">
        <v>615.08299999999997</v>
      </c>
      <c r="V422" s="146">
        <v>9.6400000000000001E-4</v>
      </c>
      <c r="W422" s="146">
        <v>1.1452338283937E-3</v>
      </c>
      <c r="X422" s="146">
        <v>1.5386634463653701E-4</v>
      </c>
    </row>
    <row r="423" spans="1:24" x14ac:dyDescent="0.2">
      <c r="A423" s="4">
        <v>1035</v>
      </c>
      <c r="B423" s="4">
        <v>9939</v>
      </c>
      <c r="C423" s="4" t="s">
        <v>2343</v>
      </c>
      <c r="D423" s="4" t="s">
        <v>2344</v>
      </c>
      <c r="E423" s="4" t="s">
        <v>247</v>
      </c>
      <c r="F423" s="4" t="s">
        <v>2345</v>
      </c>
      <c r="G423" s="4" t="s">
        <v>2346</v>
      </c>
      <c r="H423" s="4" t="s">
        <v>250</v>
      </c>
      <c r="I423" s="4" t="s">
        <v>1829</v>
      </c>
      <c r="J423" s="4" t="s">
        <v>30</v>
      </c>
      <c r="K423" s="4" t="s">
        <v>30</v>
      </c>
      <c r="L423" s="2" t="s">
        <v>294</v>
      </c>
      <c r="M423" s="2" t="s">
        <v>31</v>
      </c>
      <c r="N423" s="4" t="s">
        <v>2276</v>
      </c>
      <c r="O423" s="4" t="s">
        <v>252</v>
      </c>
      <c r="P423" s="4" t="s">
        <v>34</v>
      </c>
      <c r="Q423" s="137">
        <v>31800</v>
      </c>
      <c r="R423" s="147">
        <v>1</v>
      </c>
      <c r="S423" s="149">
        <v>329.7</v>
      </c>
      <c r="U423" s="137">
        <v>104.845</v>
      </c>
      <c r="V423" s="146">
        <v>6.3000000000000003E-4</v>
      </c>
      <c r="W423" s="146">
        <v>1.9521192962146199E-4</v>
      </c>
      <c r="X423" s="146">
        <v>2.6227435215067301E-5</v>
      </c>
    </row>
    <row r="424" spans="1:24" x14ac:dyDescent="0.2">
      <c r="A424" s="4">
        <v>1035</v>
      </c>
      <c r="B424" s="4">
        <v>9939</v>
      </c>
      <c r="C424" s="4" t="s">
        <v>2347</v>
      </c>
      <c r="D424" s="4" t="s">
        <v>2348</v>
      </c>
      <c r="E424" s="4" t="s">
        <v>247</v>
      </c>
      <c r="F424" s="4" t="s">
        <v>2349</v>
      </c>
      <c r="G424" s="4" t="s">
        <v>2350</v>
      </c>
      <c r="H424" s="4" t="s">
        <v>250</v>
      </c>
      <c r="I424" s="4" t="s">
        <v>1829</v>
      </c>
      <c r="J424" s="4" t="s">
        <v>30</v>
      </c>
      <c r="K424" s="4" t="s">
        <v>30</v>
      </c>
      <c r="L424" s="2" t="s">
        <v>294</v>
      </c>
      <c r="M424" s="2" t="s">
        <v>31</v>
      </c>
      <c r="N424" s="4" t="s">
        <v>511</v>
      </c>
      <c r="O424" s="4" t="s">
        <v>252</v>
      </c>
      <c r="P424" s="4" t="s">
        <v>34</v>
      </c>
      <c r="Q424" s="137">
        <v>256000</v>
      </c>
      <c r="R424" s="147">
        <v>1</v>
      </c>
      <c r="S424" s="149">
        <v>223.7</v>
      </c>
      <c r="U424" s="137">
        <v>572.67200000000003</v>
      </c>
      <c r="V424" s="146">
        <v>1.0759999999999999E-3</v>
      </c>
      <c r="W424" s="146">
        <v>1.0662676586126699E-3</v>
      </c>
      <c r="X424" s="146">
        <v>1.4325695152142399E-4</v>
      </c>
    </row>
    <row r="425" spans="1:24" x14ac:dyDescent="0.2">
      <c r="A425" s="4">
        <v>1035</v>
      </c>
      <c r="B425" s="4">
        <v>9939</v>
      </c>
      <c r="C425" s="4" t="s">
        <v>2351</v>
      </c>
      <c r="D425" s="4" t="s">
        <v>2352</v>
      </c>
      <c r="E425" s="4" t="s">
        <v>247</v>
      </c>
      <c r="F425" s="4" t="s">
        <v>2353</v>
      </c>
      <c r="G425" s="4" t="s">
        <v>2354</v>
      </c>
      <c r="H425" s="4" t="s">
        <v>250</v>
      </c>
      <c r="I425" s="4" t="s">
        <v>1829</v>
      </c>
      <c r="J425" s="4" t="s">
        <v>30</v>
      </c>
      <c r="K425" s="4" t="s">
        <v>30</v>
      </c>
      <c r="L425" s="2" t="s">
        <v>294</v>
      </c>
      <c r="M425" s="2" t="s">
        <v>31</v>
      </c>
      <c r="N425" s="4" t="s">
        <v>593</v>
      </c>
      <c r="O425" s="4" t="s">
        <v>252</v>
      </c>
      <c r="P425" s="4" t="s">
        <v>34</v>
      </c>
      <c r="Q425" s="137">
        <v>78949</v>
      </c>
      <c r="R425" s="147">
        <v>1</v>
      </c>
      <c r="S425" s="149">
        <v>2530</v>
      </c>
      <c r="U425" s="137">
        <v>1997.41</v>
      </c>
      <c r="V425" s="146">
        <v>4.1300000000000001E-4</v>
      </c>
      <c r="W425" s="146">
        <v>3.7190108196476202E-3</v>
      </c>
      <c r="X425" s="146">
        <v>4.9966267699716601E-4</v>
      </c>
    </row>
    <row r="426" spans="1:24" x14ac:dyDescent="0.2">
      <c r="A426" s="4">
        <v>1035</v>
      </c>
      <c r="B426" s="4">
        <v>9939</v>
      </c>
      <c r="C426" s="4" t="s">
        <v>2355</v>
      </c>
      <c r="D426" s="4" t="s">
        <v>2356</v>
      </c>
      <c r="E426" s="4" t="s">
        <v>247</v>
      </c>
      <c r="F426" s="4" t="s">
        <v>2357</v>
      </c>
      <c r="G426" s="4" t="s">
        <v>2358</v>
      </c>
      <c r="H426" s="4" t="s">
        <v>250</v>
      </c>
      <c r="I426" s="4" t="s">
        <v>1829</v>
      </c>
      <c r="J426" s="4" t="s">
        <v>30</v>
      </c>
      <c r="K426" s="4" t="s">
        <v>322</v>
      </c>
      <c r="L426" s="2" t="s">
        <v>294</v>
      </c>
      <c r="M426" s="2" t="s">
        <v>31</v>
      </c>
      <c r="N426" s="4" t="s">
        <v>962</v>
      </c>
      <c r="O426" s="4" t="s">
        <v>252</v>
      </c>
      <c r="P426" s="4" t="s">
        <v>34</v>
      </c>
      <c r="Q426" s="137">
        <v>13401</v>
      </c>
      <c r="R426" s="147">
        <v>1</v>
      </c>
      <c r="S426" s="149">
        <v>3021</v>
      </c>
      <c r="U426" s="137">
        <v>404.84399999999999</v>
      </c>
      <c r="V426" s="146">
        <v>2.9799999999999998E-4</v>
      </c>
      <c r="W426" s="146">
        <v>7.5378626491184604E-4</v>
      </c>
      <c r="X426" s="146">
        <v>1.0127393580566E-4</v>
      </c>
    </row>
    <row r="427" spans="1:24" x14ac:dyDescent="0.2">
      <c r="A427" s="4">
        <v>1035</v>
      </c>
      <c r="B427" s="4">
        <v>9939</v>
      </c>
      <c r="C427" s="4" t="s">
        <v>1053</v>
      </c>
      <c r="D427" s="4" t="s">
        <v>1054</v>
      </c>
      <c r="E427" s="4" t="s">
        <v>247</v>
      </c>
      <c r="F427" s="4" t="s">
        <v>2359</v>
      </c>
      <c r="G427" s="4" t="s">
        <v>2360</v>
      </c>
      <c r="H427" s="4" t="s">
        <v>250</v>
      </c>
      <c r="I427" s="4" t="s">
        <v>1829</v>
      </c>
      <c r="J427" s="4" t="s">
        <v>30</v>
      </c>
      <c r="K427" s="4" t="s">
        <v>322</v>
      </c>
      <c r="L427" s="2" t="s">
        <v>294</v>
      </c>
      <c r="M427" s="2" t="s">
        <v>31</v>
      </c>
      <c r="N427" s="4" t="s">
        <v>1057</v>
      </c>
      <c r="O427" s="4" t="s">
        <v>252</v>
      </c>
      <c r="P427" s="4" t="s">
        <v>34</v>
      </c>
      <c r="Q427" s="137">
        <v>23585</v>
      </c>
      <c r="R427" s="147">
        <v>1</v>
      </c>
      <c r="S427" s="149">
        <v>14540</v>
      </c>
      <c r="U427" s="137">
        <v>3429.259</v>
      </c>
      <c r="V427" s="146">
        <v>1.82E-3</v>
      </c>
      <c r="W427" s="146">
        <v>6.3849951887056397E-3</v>
      </c>
      <c r="X427" s="146">
        <v>8.5784740709761496E-4</v>
      </c>
    </row>
    <row r="428" spans="1:24" x14ac:dyDescent="0.2">
      <c r="A428" s="4">
        <v>1035</v>
      </c>
      <c r="B428" s="4">
        <v>9939</v>
      </c>
      <c r="C428" s="4" t="s">
        <v>2361</v>
      </c>
      <c r="D428" s="4" t="s">
        <v>2362</v>
      </c>
      <c r="E428" s="4" t="s">
        <v>247</v>
      </c>
      <c r="F428" s="4" t="s">
        <v>2363</v>
      </c>
      <c r="G428" s="4" t="s">
        <v>2364</v>
      </c>
      <c r="H428" s="4" t="s">
        <v>250</v>
      </c>
      <c r="I428" s="4" t="s">
        <v>1829</v>
      </c>
      <c r="J428" s="4" t="s">
        <v>30</v>
      </c>
      <c r="K428" s="4" t="s">
        <v>30</v>
      </c>
      <c r="L428" s="2" t="s">
        <v>294</v>
      </c>
      <c r="M428" s="2" t="s">
        <v>31</v>
      </c>
      <c r="N428" s="4" t="s">
        <v>627</v>
      </c>
      <c r="O428" s="4" t="s">
        <v>252</v>
      </c>
      <c r="P428" s="4" t="s">
        <v>34</v>
      </c>
      <c r="Q428" s="137">
        <v>3576</v>
      </c>
      <c r="R428" s="147">
        <v>1</v>
      </c>
      <c r="S428" s="149">
        <v>1515</v>
      </c>
      <c r="U428" s="137">
        <v>54.176000000000002</v>
      </c>
      <c r="V428" s="146">
        <v>2.4600000000000002E-4</v>
      </c>
      <c r="W428" s="146">
        <v>1.00871953194959E-4</v>
      </c>
      <c r="X428" s="146">
        <v>1.3552515066923599E-5</v>
      </c>
    </row>
    <row r="429" spans="1:24" x14ac:dyDescent="0.2">
      <c r="A429" s="4">
        <v>1035</v>
      </c>
      <c r="B429" s="4">
        <v>9939</v>
      </c>
      <c r="C429" s="4" t="s">
        <v>1060</v>
      </c>
      <c r="D429" s="4" t="s">
        <v>1061</v>
      </c>
      <c r="E429" s="4" t="s">
        <v>247</v>
      </c>
      <c r="F429" s="4" t="s">
        <v>2365</v>
      </c>
      <c r="G429" s="4" t="s">
        <v>2366</v>
      </c>
      <c r="H429" s="4" t="s">
        <v>250</v>
      </c>
      <c r="I429" s="4" t="s">
        <v>1829</v>
      </c>
      <c r="J429" s="4" t="s">
        <v>30</v>
      </c>
      <c r="K429" s="4" t="s">
        <v>30</v>
      </c>
      <c r="L429" s="2" t="s">
        <v>294</v>
      </c>
      <c r="M429" s="2" t="s">
        <v>31</v>
      </c>
      <c r="N429" s="4" t="s">
        <v>368</v>
      </c>
      <c r="O429" s="4" t="s">
        <v>252</v>
      </c>
      <c r="P429" s="4" t="s">
        <v>34</v>
      </c>
      <c r="Q429" s="137">
        <v>27677</v>
      </c>
      <c r="R429" s="147">
        <v>1</v>
      </c>
      <c r="S429" s="149">
        <v>8610</v>
      </c>
      <c r="U429" s="137">
        <v>2382.9899999999998</v>
      </c>
      <c r="V429" s="146">
        <v>1.2229999999999999E-3</v>
      </c>
      <c r="W429" s="146">
        <v>4.4369287269451201E-3</v>
      </c>
      <c r="X429" s="146">
        <v>5.9611756804759395E-4</v>
      </c>
    </row>
    <row r="430" spans="1:24" x14ac:dyDescent="0.2">
      <c r="A430" s="4">
        <v>1035</v>
      </c>
      <c r="B430" s="4">
        <v>9939</v>
      </c>
      <c r="C430" s="4" t="s">
        <v>1823</v>
      </c>
      <c r="D430" s="4" t="s">
        <v>1824</v>
      </c>
      <c r="E430" s="4" t="s">
        <v>247</v>
      </c>
      <c r="F430" s="4" t="s">
        <v>2367</v>
      </c>
      <c r="G430" s="4" t="s">
        <v>2368</v>
      </c>
      <c r="H430" s="4" t="s">
        <v>250</v>
      </c>
      <c r="I430" s="4" t="s">
        <v>1829</v>
      </c>
      <c r="J430" s="4" t="s">
        <v>30</v>
      </c>
      <c r="K430" s="4" t="s">
        <v>30</v>
      </c>
      <c r="L430" s="2" t="s">
        <v>294</v>
      </c>
      <c r="M430" s="2" t="s">
        <v>31</v>
      </c>
      <c r="N430" s="4" t="s">
        <v>295</v>
      </c>
      <c r="O430" s="4" t="s">
        <v>252</v>
      </c>
      <c r="P430" s="4" t="s">
        <v>34</v>
      </c>
      <c r="Q430" s="137">
        <v>8716</v>
      </c>
      <c r="R430" s="147">
        <v>1</v>
      </c>
      <c r="S430" s="149">
        <v>48410</v>
      </c>
      <c r="U430" s="137">
        <v>4219.4160000000002</v>
      </c>
      <c r="V430" s="146">
        <v>5.2899999999999996E-4</v>
      </c>
      <c r="W430" s="146">
        <v>7.8562010933410104E-3</v>
      </c>
      <c r="X430" s="146">
        <v>1.0555092898866E-3</v>
      </c>
    </row>
    <row r="431" spans="1:24" x14ac:dyDescent="0.2">
      <c r="A431" s="4">
        <v>1035</v>
      </c>
      <c r="B431" s="4">
        <v>9939</v>
      </c>
      <c r="C431" s="4" t="s">
        <v>2369</v>
      </c>
      <c r="D431" s="4" t="s">
        <v>2370</v>
      </c>
      <c r="E431" s="4" t="s">
        <v>247</v>
      </c>
      <c r="F431" s="4" t="s">
        <v>2369</v>
      </c>
      <c r="G431" s="4" t="s">
        <v>2371</v>
      </c>
      <c r="H431" s="4" t="s">
        <v>250</v>
      </c>
      <c r="I431" s="4" t="s">
        <v>1829</v>
      </c>
      <c r="J431" s="4" t="s">
        <v>30</v>
      </c>
      <c r="K431" s="4" t="s">
        <v>30</v>
      </c>
      <c r="L431" s="2" t="s">
        <v>294</v>
      </c>
      <c r="M431" s="2" t="s">
        <v>31</v>
      </c>
      <c r="N431" s="4" t="s">
        <v>633</v>
      </c>
      <c r="O431" s="4" t="s">
        <v>252</v>
      </c>
      <c r="P431" s="4" t="s">
        <v>34</v>
      </c>
      <c r="Q431" s="137">
        <v>299288</v>
      </c>
      <c r="R431" s="147">
        <v>1</v>
      </c>
      <c r="S431" s="149">
        <v>432.2</v>
      </c>
      <c r="U431" s="137">
        <v>1293.5229999999999</v>
      </c>
      <c r="V431" s="146">
        <v>6.3949999999999996E-3</v>
      </c>
      <c r="W431" s="146">
        <v>2.4084318057753401E-3</v>
      </c>
      <c r="X431" s="146">
        <v>3.2358160322664803E-4</v>
      </c>
    </row>
    <row r="432" spans="1:24" x14ac:dyDescent="0.2">
      <c r="A432" s="4">
        <v>1035</v>
      </c>
      <c r="B432" s="4">
        <v>9939</v>
      </c>
      <c r="C432" s="4" t="s">
        <v>2372</v>
      </c>
      <c r="D432" s="4" t="s">
        <v>2373</v>
      </c>
      <c r="E432" s="4" t="s">
        <v>247</v>
      </c>
      <c r="F432" s="4" t="s">
        <v>2372</v>
      </c>
      <c r="G432" s="4" t="s">
        <v>2374</v>
      </c>
      <c r="H432" s="4" t="s">
        <v>250</v>
      </c>
      <c r="I432" s="4" t="s">
        <v>1829</v>
      </c>
      <c r="J432" s="4" t="s">
        <v>30</v>
      </c>
      <c r="K432" s="4" t="s">
        <v>30</v>
      </c>
      <c r="L432" s="2" t="s">
        <v>294</v>
      </c>
      <c r="M432" s="2" t="s">
        <v>31</v>
      </c>
      <c r="N432" s="4" t="s">
        <v>962</v>
      </c>
      <c r="O432" s="4" t="s">
        <v>252</v>
      </c>
      <c r="P432" s="4" t="s">
        <v>34</v>
      </c>
      <c r="Q432" s="137">
        <v>6709</v>
      </c>
      <c r="R432" s="147">
        <v>1</v>
      </c>
      <c r="S432" s="149">
        <v>3955</v>
      </c>
      <c r="U432" s="137">
        <v>265.34100000000001</v>
      </c>
      <c r="V432" s="146">
        <v>1.8E-3</v>
      </c>
      <c r="W432" s="146">
        <v>4.94042791494192E-4</v>
      </c>
      <c r="X432" s="146">
        <v>6.63764521589994E-5</v>
      </c>
    </row>
    <row r="433" spans="1:24" x14ac:dyDescent="0.2">
      <c r="A433" s="4">
        <v>1035</v>
      </c>
      <c r="B433" s="4">
        <v>9939</v>
      </c>
      <c r="C433" s="4" t="s">
        <v>2375</v>
      </c>
      <c r="D433" s="4" t="s">
        <v>2376</v>
      </c>
      <c r="E433" s="4" t="s">
        <v>247</v>
      </c>
      <c r="F433" s="4" t="s">
        <v>2377</v>
      </c>
      <c r="G433" s="4" t="s">
        <v>2378</v>
      </c>
      <c r="H433" s="4" t="s">
        <v>250</v>
      </c>
      <c r="I433" s="4" t="s">
        <v>1829</v>
      </c>
      <c r="J433" s="4" t="s">
        <v>30</v>
      </c>
      <c r="K433" s="4" t="s">
        <v>95</v>
      </c>
      <c r="L433" s="2" t="s">
        <v>294</v>
      </c>
      <c r="M433" s="2" t="s">
        <v>31</v>
      </c>
      <c r="N433" s="4" t="s">
        <v>1057</v>
      </c>
      <c r="O433" s="4" t="s">
        <v>252</v>
      </c>
      <c r="P433" s="4" t="s">
        <v>34</v>
      </c>
      <c r="Q433" s="137">
        <v>9537</v>
      </c>
      <c r="R433" s="147">
        <v>1</v>
      </c>
      <c r="S433" s="149">
        <v>22800</v>
      </c>
      <c r="U433" s="137">
        <v>2174.4360000000001</v>
      </c>
      <c r="V433" s="146">
        <v>2.1789999999999999E-3</v>
      </c>
      <c r="W433" s="146">
        <v>4.0486190743097301E-3</v>
      </c>
      <c r="X433" s="146">
        <v>5.4394674899146099E-4</v>
      </c>
    </row>
    <row r="434" spans="1:24" x14ac:dyDescent="0.2">
      <c r="A434" s="4">
        <v>1035</v>
      </c>
      <c r="B434" s="4">
        <v>9939</v>
      </c>
      <c r="C434" s="4" t="s">
        <v>2379</v>
      </c>
      <c r="D434" s="4" t="s">
        <v>2380</v>
      </c>
      <c r="E434" s="4" t="s">
        <v>247</v>
      </c>
      <c r="F434" s="4" t="s">
        <v>2381</v>
      </c>
      <c r="G434" s="4" t="s">
        <v>2382</v>
      </c>
      <c r="H434" s="4" t="s">
        <v>250</v>
      </c>
      <c r="I434" s="4" t="s">
        <v>1829</v>
      </c>
      <c r="J434" s="4" t="s">
        <v>30</v>
      </c>
      <c r="K434" s="4" t="s">
        <v>322</v>
      </c>
      <c r="L434" s="2" t="s">
        <v>294</v>
      </c>
      <c r="M434" s="2" t="s">
        <v>31</v>
      </c>
      <c r="N434" s="4" t="s">
        <v>1057</v>
      </c>
      <c r="O434" s="4" t="s">
        <v>252</v>
      </c>
      <c r="P434" s="4" t="s">
        <v>34</v>
      </c>
      <c r="Q434" s="137">
        <v>15347</v>
      </c>
      <c r="R434" s="147">
        <v>1</v>
      </c>
      <c r="S434" s="149">
        <v>21310</v>
      </c>
      <c r="U434" s="137">
        <v>3270.4459999999999</v>
      </c>
      <c r="V434" s="146">
        <v>3.2299999999999999E-4</v>
      </c>
      <c r="W434" s="146">
        <v>6.0892980260234203E-3</v>
      </c>
      <c r="X434" s="146">
        <v>8.1811941407707804E-4</v>
      </c>
    </row>
    <row r="435" spans="1:24" x14ac:dyDescent="0.2">
      <c r="A435" s="4">
        <v>1035</v>
      </c>
      <c r="B435" s="4">
        <v>9939</v>
      </c>
      <c r="C435" s="4" t="s">
        <v>2383</v>
      </c>
      <c r="D435" s="4" t="s">
        <v>2384</v>
      </c>
      <c r="E435" s="4" t="s">
        <v>399</v>
      </c>
      <c r="F435" s="4" t="s">
        <v>2385</v>
      </c>
      <c r="G435" s="4" t="s">
        <v>2386</v>
      </c>
      <c r="H435" s="4" t="s">
        <v>250</v>
      </c>
      <c r="I435" s="4" t="s">
        <v>1829</v>
      </c>
      <c r="J435" s="4" t="s">
        <v>30</v>
      </c>
      <c r="K435" s="4" t="s">
        <v>30</v>
      </c>
      <c r="L435" s="2" t="s">
        <v>294</v>
      </c>
      <c r="M435" s="2" t="s">
        <v>31</v>
      </c>
      <c r="N435" s="4" t="s">
        <v>361</v>
      </c>
      <c r="O435" s="4" t="s">
        <v>252</v>
      </c>
      <c r="P435" s="4" t="s">
        <v>34</v>
      </c>
      <c r="Q435" s="137">
        <v>122984</v>
      </c>
      <c r="R435" s="147">
        <v>1</v>
      </c>
      <c r="S435" s="149">
        <v>11720</v>
      </c>
      <c r="U435" s="137">
        <v>14413.725</v>
      </c>
      <c r="V435" s="146">
        <v>2.3449999999999999E-3</v>
      </c>
      <c r="W435" s="146">
        <v>2.6837157385699702E-2</v>
      </c>
      <c r="X435" s="146">
        <v>3.6056700430905299E-3</v>
      </c>
    </row>
    <row r="436" spans="1:24" x14ac:dyDescent="0.2">
      <c r="A436" s="4">
        <v>1035</v>
      </c>
      <c r="B436" s="4">
        <v>9939</v>
      </c>
      <c r="C436" s="4" t="s">
        <v>2387</v>
      </c>
      <c r="D436" s="4" t="s">
        <v>2388</v>
      </c>
      <c r="E436" s="4" t="s">
        <v>247</v>
      </c>
      <c r="F436" s="4" t="s">
        <v>2389</v>
      </c>
      <c r="G436" s="4" t="s">
        <v>2390</v>
      </c>
      <c r="H436" s="4" t="s">
        <v>250</v>
      </c>
      <c r="I436" s="4" t="s">
        <v>1829</v>
      </c>
      <c r="J436" s="4" t="s">
        <v>30</v>
      </c>
      <c r="K436" s="4" t="s">
        <v>30</v>
      </c>
      <c r="L436" s="2" t="s">
        <v>294</v>
      </c>
      <c r="M436" s="2" t="s">
        <v>31</v>
      </c>
      <c r="N436" s="4" t="s">
        <v>2124</v>
      </c>
      <c r="O436" s="4" t="s">
        <v>252</v>
      </c>
      <c r="P436" s="4" t="s">
        <v>34</v>
      </c>
      <c r="Q436" s="137">
        <v>315213</v>
      </c>
      <c r="R436" s="147">
        <v>1</v>
      </c>
      <c r="S436" s="149">
        <v>51.1</v>
      </c>
      <c r="U436" s="137">
        <v>161.07400000000001</v>
      </c>
      <c r="V436" s="146">
        <v>2.124E-3</v>
      </c>
      <c r="W436" s="146">
        <v>2.9990610583258002E-4</v>
      </c>
      <c r="X436" s="146">
        <v>4.0293479894285702E-5</v>
      </c>
    </row>
    <row r="437" spans="1:24" x14ac:dyDescent="0.2">
      <c r="A437" s="4">
        <v>1035</v>
      </c>
      <c r="B437" s="4">
        <v>9939</v>
      </c>
      <c r="C437" s="4" t="s">
        <v>2391</v>
      </c>
      <c r="D437" s="4" t="s">
        <v>2392</v>
      </c>
      <c r="E437" s="4" t="s">
        <v>247</v>
      </c>
      <c r="F437" s="4" t="s">
        <v>2393</v>
      </c>
      <c r="G437" s="4" t="s">
        <v>2394</v>
      </c>
      <c r="H437" s="4" t="s">
        <v>250</v>
      </c>
      <c r="I437" s="4" t="s">
        <v>1829</v>
      </c>
      <c r="J437" s="4" t="s">
        <v>30</v>
      </c>
      <c r="K437" s="4" t="s">
        <v>30</v>
      </c>
      <c r="L437" s="2" t="s">
        <v>294</v>
      </c>
      <c r="M437" s="2" t="s">
        <v>31</v>
      </c>
      <c r="N437" s="4" t="s">
        <v>850</v>
      </c>
      <c r="O437" s="4" t="s">
        <v>252</v>
      </c>
      <c r="P437" s="4" t="s">
        <v>34</v>
      </c>
      <c r="Q437" s="137">
        <v>12081</v>
      </c>
      <c r="R437" s="147">
        <v>1</v>
      </c>
      <c r="S437" s="149">
        <v>6812</v>
      </c>
      <c r="U437" s="137">
        <v>822.95799999999997</v>
      </c>
      <c r="V437" s="146">
        <v>9.6100000000000005E-4</v>
      </c>
      <c r="W437" s="146">
        <v>1.53227886336616E-3</v>
      </c>
      <c r="X437" s="146">
        <v>2.0586725769414501E-4</v>
      </c>
    </row>
    <row r="438" spans="1:24" x14ac:dyDescent="0.2">
      <c r="A438" s="4">
        <v>1035</v>
      </c>
      <c r="B438" s="4">
        <v>9939</v>
      </c>
      <c r="C438" s="4" t="s">
        <v>1084</v>
      </c>
      <c r="D438" s="4" t="s">
        <v>1085</v>
      </c>
      <c r="E438" s="4" t="s">
        <v>247</v>
      </c>
      <c r="F438" s="4" t="s">
        <v>2395</v>
      </c>
      <c r="G438" s="4" t="s">
        <v>2396</v>
      </c>
      <c r="H438" s="4" t="s">
        <v>250</v>
      </c>
      <c r="I438" s="4" t="s">
        <v>1829</v>
      </c>
      <c r="J438" s="4" t="s">
        <v>30</v>
      </c>
      <c r="K438" s="4" t="s">
        <v>30</v>
      </c>
      <c r="L438" s="2" t="s">
        <v>294</v>
      </c>
      <c r="M438" s="2" t="s">
        <v>31</v>
      </c>
      <c r="N438" s="4" t="s">
        <v>627</v>
      </c>
      <c r="O438" s="4" t="s">
        <v>252</v>
      </c>
      <c r="P438" s="4" t="s">
        <v>34</v>
      </c>
      <c r="Q438" s="137">
        <v>75303</v>
      </c>
      <c r="R438" s="147">
        <v>1</v>
      </c>
      <c r="S438" s="149">
        <v>2865</v>
      </c>
      <c r="U438" s="137">
        <v>2157.431</v>
      </c>
      <c r="V438" s="146">
        <v>8.3299999999999997E-4</v>
      </c>
      <c r="W438" s="146">
        <v>4.0169570848147202E-3</v>
      </c>
      <c r="X438" s="146">
        <v>5.3969284514515995E-4</v>
      </c>
    </row>
    <row r="439" spans="1:24" x14ac:dyDescent="0.2">
      <c r="A439" s="4">
        <v>1035</v>
      </c>
      <c r="B439" s="4">
        <v>9939</v>
      </c>
      <c r="C439" s="4" t="s">
        <v>2401</v>
      </c>
      <c r="D439" s="4" t="s">
        <v>2402</v>
      </c>
      <c r="E439" s="4" t="s">
        <v>247</v>
      </c>
      <c r="F439" s="4" t="s">
        <v>2403</v>
      </c>
      <c r="G439" s="4" t="s">
        <v>2404</v>
      </c>
      <c r="H439" s="4" t="s">
        <v>250</v>
      </c>
      <c r="I439" s="4" t="s">
        <v>1829</v>
      </c>
      <c r="J439" s="4" t="s">
        <v>30</v>
      </c>
      <c r="K439" s="4" t="s">
        <v>30</v>
      </c>
      <c r="L439" s="2" t="s">
        <v>294</v>
      </c>
      <c r="M439" s="2" t="s">
        <v>31</v>
      </c>
      <c r="N439" s="4" t="s">
        <v>281</v>
      </c>
      <c r="O439" s="4" t="s">
        <v>252</v>
      </c>
      <c r="P439" s="4" t="s">
        <v>34</v>
      </c>
      <c r="Q439" s="137">
        <v>82617</v>
      </c>
      <c r="R439" s="147">
        <v>1</v>
      </c>
      <c r="S439" s="149">
        <v>765.8</v>
      </c>
      <c r="U439" s="137">
        <v>632.68100000000004</v>
      </c>
      <c r="V439" s="146">
        <v>3.091E-3</v>
      </c>
      <c r="W439" s="146">
        <v>1.1779994020852699E-3</v>
      </c>
      <c r="X439" s="146">
        <v>1.5826851904742799E-4</v>
      </c>
    </row>
    <row r="440" spans="1:24" x14ac:dyDescent="0.2">
      <c r="A440" s="4">
        <v>1035</v>
      </c>
      <c r="B440" s="4">
        <v>9939</v>
      </c>
      <c r="C440" s="4" t="s">
        <v>2405</v>
      </c>
      <c r="D440" s="4" t="s">
        <v>2406</v>
      </c>
      <c r="E440" s="4" t="s">
        <v>247</v>
      </c>
      <c r="F440" s="4" t="s">
        <v>2407</v>
      </c>
      <c r="G440" s="4" t="s">
        <v>2408</v>
      </c>
      <c r="H440" s="4" t="s">
        <v>250</v>
      </c>
      <c r="I440" s="4" t="s">
        <v>1829</v>
      </c>
      <c r="J440" s="4" t="s">
        <v>30</v>
      </c>
      <c r="K440" s="4" t="s">
        <v>30</v>
      </c>
      <c r="L440" s="2" t="s">
        <v>294</v>
      </c>
      <c r="M440" s="2" t="s">
        <v>31</v>
      </c>
      <c r="N440" s="4" t="s">
        <v>1985</v>
      </c>
      <c r="O440" s="4" t="s">
        <v>252</v>
      </c>
      <c r="P440" s="4" t="s">
        <v>34</v>
      </c>
      <c r="Q440" s="137">
        <v>330786</v>
      </c>
      <c r="R440" s="147">
        <v>1</v>
      </c>
      <c r="S440" s="149">
        <v>220.3</v>
      </c>
      <c r="U440" s="137">
        <v>728.72199999999998</v>
      </c>
      <c r="V440" s="146">
        <v>3.8739999999999998E-3</v>
      </c>
      <c r="W440" s="146">
        <v>1.35681896343673E-3</v>
      </c>
      <c r="X440" s="146">
        <v>1.82293579757736E-4</v>
      </c>
    </row>
    <row r="441" spans="1:24" x14ac:dyDescent="0.2">
      <c r="A441" s="4">
        <v>1035</v>
      </c>
      <c r="B441" s="4">
        <v>9939</v>
      </c>
      <c r="C441" s="4" t="s">
        <v>1101</v>
      </c>
      <c r="D441" s="4" t="s">
        <v>1102</v>
      </c>
      <c r="E441" s="4" t="s">
        <v>247</v>
      </c>
      <c r="F441" s="4" t="s">
        <v>2593</v>
      </c>
      <c r="G441" s="4" t="s">
        <v>2594</v>
      </c>
      <c r="H441" s="4" t="s">
        <v>250</v>
      </c>
      <c r="I441" s="4" t="s">
        <v>1829</v>
      </c>
      <c r="J441" s="4" t="s">
        <v>30</v>
      </c>
      <c r="K441" s="4" t="s">
        <v>30</v>
      </c>
      <c r="L441" s="2" t="s">
        <v>294</v>
      </c>
      <c r="M441" s="2" t="s">
        <v>31</v>
      </c>
      <c r="N441" s="4" t="s">
        <v>368</v>
      </c>
      <c r="O441" s="4" t="s">
        <v>252</v>
      </c>
      <c r="P441" s="4" t="s">
        <v>34</v>
      </c>
      <c r="Q441" s="137">
        <v>1066</v>
      </c>
      <c r="R441" s="147">
        <v>1</v>
      </c>
      <c r="S441" s="149">
        <v>6521</v>
      </c>
      <c r="U441" s="137">
        <v>69.513999999999996</v>
      </c>
      <c r="V441" s="146">
        <v>6.3999999999999997E-5</v>
      </c>
      <c r="W441" s="146">
        <v>1.2942902873430001E-4</v>
      </c>
      <c r="X441" s="146">
        <v>1.7389262391189101E-5</v>
      </c>
    </row>
    <row r="442" spans="1:24" x14ac:dyDescent="0.2">
      <c r="A442" s="4">
        <v>1035</v>
      </c>
      <c r="B442" s="4">
        <v>9939</v>
      </c>
      <c r="C442" s="4" t="s">
        <v>1117</v>
      </c>
      <c r="D442" s="4" t="s">
        <v>1118</v>
      </c>
      <c r="E442" s="4" t="s">
        <v>247</v>
      </c>
      <c r="F442" s="4" t="s">
        <v>2409</v>
      </c>
      <c r="G442" s="4" t="s">
        <v>2410</v>
      </c>
      <c r="H442" s="4" t="s">
        <v>250</v>
      </c>
      <c r="I442" s="4" t="s">
        <v>1829</v>
      </c>
      <c r="J442" s="4" t="s">
        <v>30</v>
      </c>
      <c r="K442" s="4" t="s">
        <v>30</v>
      </c>
      <c r="L442" s="2" t="s">
        <v>294</v>
      </c>
      <c r="M442" s="2" t="s">
        <v>31</v>
      </c>
      <c r="N442" s="4" t="s">
        <v>281</v>
      </c>
      <c r="O442" s="4" t="s">
        <v>252</v>
      </c>
      <c r="P442" s="4" t="s">
        <v>34</v>
      </c>
      <c r="Q442" s="137">
        <v>232600</v>
      </c>
      <c r="R442" s="147">
        <v>1</v>
      </c>
      <c r="S442" s="149">
        <v>1783</v>
      </c>
      <c r="U442" s="137">
        <v>4147.2579999999998</v>
      </c>
      <c r="V442" s="146">
        <v>1.194E-3</v>
      </c>
      <c r="W442" s="146">
        <v>7.7218496404969604E-3</v>
      </c>
      <c r="X442" s="146">
        <v>1.0374586818507601E-3</v>
      </c>
    </row>
    <row r="443" spans="1:24" x14ac:dyDescent="0.2">
      <c r="A443" s="4">
        <v>1035</v>
      </c>
      <c r="B443" s="4">
        <v>9939</v>
      </c>
      <c r="C443" s="4" t="s">
        <v>2411</v>
      </c>
      <c r="D443" s="4" t="s">
        <v>2412</v>
      </c>
      <c r="E443" s="4" t="s">
        <v>247</v>
      </c>
      <c r="F443" s="4" t="s">
        <v>2413</v>
      </c>
      <c r="G443" s="4" t="s">
        <v>2414</v>
      </c>
      <c r="H443" s="4" t="s">
        <v>250</v>
      </c>
      <c r="I443" s="4" t="s">
        <v>1829</v>
      </c>
      <c r="J443" s="4" t="s">
        <v>30</v>
      </c>
      <c r="K443" s="4" t="s">
        <v>30</v>
      </c>
      <c r="L443" s="2" t="s">
        <v>294</v>
      </c>
      <c r="M443" s="2" t="s">
        <v>31</v>
      </c>
      <c r="N443" s="4" t="s">
        <v>1985</v>
      </c>
      <c r="O443" s="4" t="s">
        <v>252</v>
      </c>
      <c r="P443" s="4" t="s">
        <v>34</v>
      </c>
      <c r="Q443" s="137">
        <v>67140</v>
      </c>
      <c r="R443" s="147">
        <v>1</v>
      </c>
      <c r="S443" s="149">
        <v>1473</v>
      </c>
      <c r="U443" s="137">
        <v>988.97199999999998</v>
      </c>
      <c r="V443" s="146">
        <v>3.898E-3</v>
      </c>
      <c r="W443" s="146">
        <v>1.8413840245847901E-3</v>
      </c>
      <c r="X443" s="146">
        <v>2.4739666425359602E-4</v>
      </c>
    </row>
    <row r="444" spans="1:24" x14ac:dyDescent="0.2">
      <c r="A444" s="4">
        <v>1035</v>
      </c>
      <c r="B444" s="4">
        <v>9939</v>
      </c>
      <c r="C444" s="4" t="s">
        <v>2415</v>
      </c>
      <c r="D444" s="4" t="s">
        <v>2416</v>
      </c>
      <c r="E444" s="4" t="s">
        <v>247</v>
      </c>
      <c r="F444" s="4" t="s">
        <v>2417</v>
      </c>
      <c r="G444" s="4" t="s">
        <v>2418</v>
      </c>
      <c r="H444" s="4" t="s">
        <v>250</v>
      </c>
      <c r="I444" s="4" t="s">
        <v>1829</v>
      </c>
      <c r="J444" s="4" t="s">
        <v>30</v>
      </c>
      <c r="K444" s="4" t="s">
        <v>30</v>
      </c>
      <c r="L444" s="2" t="s">
        <v>294</v>
      </c>
      <c r="M444" s="2" t="s">
        <v>31</v>
      </c>
      <c r="N444" s="4" t="s">
        <v>727</v>
      </c>
      <c r="O444" s="4" t="s">
        <v>252</v>
      </c>
      <c r="P444" s="4" t="s">
        <v>34</v>
      </c>
      <c r="Q444" s="137">
        <v>12631</v>
      </c>
      <c r="R444" s="147">
        <v>1</v>
      </c>
      <c r="S444" s="149">
        <v>26660</v>
      </c>
      <c r="U444" s="137">
        <v>3367.4250000000002</v>
      </c>
      <c r="V444" s="146">
        <v>9.1699999999999995E-4</v>
      </c>
      <c r="W444" s="146">
        <v>6.2698646761090403E-3</v>
      </c>
      <c r="X444" s="146">
        <v>8.4237920253522002E-4</v>
      </c>
    </row>
    <row r="445" spans="1:24" x14ac:dyDescent="0.2">
      <c r="A445" s="4">
        <v>1035</v>
      </c>
      <c r="B445" s="4">
        <v>9939</v>
      </c>
      <c r="C445" s="4" t="s">
        <v>2419</v>
      </c>
      <c r="D445" s="4" t="s">
        <v>2420</v>
      </c>
      <c r="E445" s="4" t="s">
        <v>247</v>
      </c>
      <c r="F445" s="4" t="s">
        <v>2421</v>
      </c>
      <c r="G445" s="4" t="s">
        <v>2422</v>
      </c>
      <c r="H445" s="4" t="s">
        <v>250</v>
      </c>
      <c r="I445" s="4" t="s">
        <v>1829</v>
      </c>
      <c r="J445" s="4" t="s">
        <v>30</v>
      </c>
      <c r="K445" s="4" t="s">
        <v>30</v>
      </c>
      <c r="L445" s="2" t="s">
        <v>294</v>
      </c>
      <c r="M445" s="2" t="s">
        <v>31</v>
      </c>
      <c r="N445" s="4" t="s">
        <v>251</v>
      </c>
      <c r="O445" s="4" t="s">
        <v>252</v>
      </c>
      <c r="P445" s="4" t="s">
        <v>34</v>
      </c>
      <c r="Q445" s="137">
        <v>34304</v>
      </c>
      <c r="R445" s="147">
        <v>1</v>
      </c>
      <c r="S445" s="149">
        <v>3695</v>
      </c>
      <c r="U445" s="137">
        <v>1267.5329999999999</v>
      </c>
      <c r="V445" s="146">
        <v>2.075E-3</v>
      </c>
      <c r="W445" s="146">
        <v>2.36004070544878E-3</v>
      </c>
      <c r="X445" s="146">
        <v>3.1708008228342602E-4</v>
      </c>
    </row>
    <row r="446" spans="1:24" x14ac:dyDescent="0.2">
      <c r="A446" s="4">
        <v>1035</v>
      </c>
      <c r="B446" s="4">
        <v>9939</v>
      </c>
      <c r="C446" s="4" t="s">
        <v>2423</v>
      </c>
      <c r="D446" s="4" t="s">
        <v>2424</v>
      </c>
      <c r="E446" s="4" t="s">
        <v>778</v>
      </c>
      <c r="F446" s="4" t="s">
        <v>2425</v>
      </c>
      <c r="G446" s="4" t="s">
        <v>2426</v>
      </c>
      <c r="H446" s="4" t="s">
        <v>250</v>
      </c>
      <c r="I446" s="4" t="s">
        <v>1829</v>
      </c>
      <c r="J446" s="4" t="s">
        <v>30</v>
      </c>
      <c r="K446" s="4" t="s">
        <v>30</v>
      </c>
      <c r="L446" s="2" t="s">
        <v>294</v>
      </c>
      <c r="M446" s="2" t="s">
        <v>31</v>
      </c>
      <c r="N446" s="4" t="s">
        <v>394</v>
      </c>
      <c r="O446" s="4" t="s">
        <v>252</v>
      </c>
      <c r="P446" s="4" t="s">
        <v>34</v>
      </c>
      <c r="Q446" s="137">
        <v>310688</v>
      </c>
      <c r="R446" s="147">
        <v>1</v>
      </c>
      <c r="S446" s="149">
        <v>370.8</v>
      </c>
      <c r="T446" s="136">
        <v>40.968000000000004</v>
      </c>
      <c r="U446" s="137">
        <v>1192.999</v>
      </c>
      <c r="V446" s="146">
        <v>2.7599999999999999E-4</v>
      </c>
      <c r="W446" s="146">
        <v>2.2212644518457099E-3</v>
      </c>
      <c r="X446" s="146">
        <v>2.9843498611629001E-4</v>
      </c>
    </row>
    <row r="447" spans="1:24" x14ac:dyDescent="0.2">
      <c r="A447" s="4">
        <v>1035</v>
      </c>
      <c r="B447" s="4">
        <v>9939</v>
      </c>
      <c r="C447" s="4" t="s">
        <v>2427</v>
      </c>
      <c r="D447" s="4" t="s">
        <v>2428</v>
      </c>
      <c r="E447" s="4" t="s">
        <v>247</v>
      </c>
      <c r="F447" s="4" t="s">
        <v>2429</v>
      </c>
      <c r="G447" s="4" t="s">
        <v>2430</v>
      </c>
      <c r="H447" s="4" t="s">
        <v>250</v>
      </c>
      <c r="I447" s="4" t="s">
        <v>1829</v>
      </c>
      <c r="J447" s="4" t="s">
        <v>30</v>
      </c>
      <c r="K447" s="4" t="s">
        <v>30</v>
      </c>
      <c r="L447" s="2" t="s">
        <v>294</v>
      </c>
      <c r="M447" s="2" t="s">
        <v>31</v>
      </c>
      <c r="N447" s="4" t="s">
        <v>2096</v>
      </c>
      <c r="O447" s="4" t="s">
        <v>252</v>
      </c>
      <c r="P447" s="4" t="s">
        <v>34</v>
      </c>
      <c r="Q447" s="137">
        <v>9674</v>
      </c>
      <c r="R447" s="147">
        <v>1</v>
      </c>
      <c r="S447" s="149">
        <v>1193</v>
      </c>
      <c r="U447" s="137">
        <v>115.411</v>
      </c>
      <c r="V447" s="146">
        <v>8.3900000000000001E-4</v>
      </c>
      <c r="W447" s="146">
        <v>2.1488535290701901E-4</v>
      </c>
      <c r="X447" s="146">
        <v>2.8870631436123501E-5</v>
      </c>
    </row>
    <row r="448" spans="1:24" x14ac:dyDescent="0.2">
      <c r="A448" s="4">
        <v>1035</v>
      </c>
      <c r="B448" s="4">
        <v>9939</v>
      </c>
      <c r="C448" s="4" t="s">
        <v>2431</v>
      </c>
      <c r="D448" s="4" t="s">
        <v>2432</v>
      </c>
      <c r="E448" s="4" t="s">
        <v>247</v>
      </c>
      <c r="F448" s="4" t="s">
        <v>2433</v>
      </c>
      <c r="G448" s="4" t="s">
        <v>2434</v>
      </c>
      <c r="H448" s="4" t="s">
        <v>250</v>
      </c>
      <c r="I448" s="4" t="s">
        <v>1829</v>
      </c>
      <c r="J448" s="4" t="s">
        <v>30</v>
      </c>
      <c r="K448" s="4" t="s">
        <v>30</v>
      </c>
      <c r="L448" s="2" t="s">
        <v>294</v>
      </c>
      <c r="M448" s="2" t="s">
        <v>190</v>
      </c>
      <c r="N448" s="4" t="s">
        <v>368</v>
      </c>
      <c r="O448" s="4" t="s">
        <v>252</v>
      </c>
      <c r="P448" s="4" t="s">
        <v>34</v>
      </c>
      <c r="Q448" s="137">
        <v>61046</v>
      </c>
      <c r="R448" s="147">
        <v>1</v>
      </c>
      <c r="S448" s="149">
        <v>1041</v>
      </c>
      <c r="U448" s="137">
        <v>635.48900000000003</v>
      </c>
      <c r="V448" s="146">
        <v>1.2099999999999999E-3</v>
      </c>
      <c r="W448" s="146">
        <v>1.18322743005881E-3</v>
      </c>
      <c r="X448" s="146">
        <v>1.58970923686551E-4</v>
      </c>
    </row>
    <row r="449" spans="1:24" x14ac:dyDescent="0.2">
      <c r="A449" s="4">
        <v>1035</v>
      </c>
      <c r="B449" s="4">
        <v>9939</v>
      </c>
      <c r="C449" s="4" t="s">
        <v>2435</v>
      </c>
      <c r="D449" s="4" t="s">
        <v>2436</v>
      </c>
      <c r="E449" s="4" t="s">
        <v>247</v>
      </c>
      <c r="F449" s="4" t="s">
        <v>2437</v>
      </c>
      <c r="G449" s="4" t="s">
        <v>2438</v>
      </c>
      <c r="H449" s="4" t="s">
        <v>250</v>
      </c>
      <c r="I449" s="4" t="s">
        <v>1829</v>
      </c>
      <c r="J449" s="4" t="s">
        <v>30</v>
      </c>
      <c r="K449" s="4" t="s">
        <v>30</v>
      </c>
      <c r="L449" s="2" t="s">
        <v>294</v>
      </c>
      <c r="M449" s="2" t="s">
        <v>31</v>
      </c>
      <c r="N449" s="4" t="s">
        <v>727</v>
      </c>
      <c r="O449" s="4" t="s">
        <v>252</v>
      </c>
      <c r="P449" s="4" t="s">
        <v>34</v>
      </c>
      <c r="Q449" s="137">
        <v>84034</v>
      </c>
      <c r="R449" s="147">
        <v>1</v>
      </c>
      <c r="S449" s="149">
        <v>3511</v>
      </c>
      <c r="U449" s="137">
        <v>2950.4340000000002</v>
      </c>
      <c r="V449" s="146">
        <v>3.0499999999999999E-4</v>
      </c>
      <c r="W449" s="146">
        <v>5.4934623586304701E-3</v>
      </c>
      <c r="X449" s="146">
        <v>7.3806671752478297E-4</v>
      </c>
    </row>
    <row r="450" spans="1:24" x14ac:dyDescent="0.2">
      <c r="A450" s="4">
        <v>1035</v>
      </c>
      <c r="B450" s="4">
        <v>9939</v>
      </c>
      <c r="C450" s="4" t="s">
        <v>1147</v>
      </c>
      <c r="D450" s="4" t="s">
        <v>1148</v>
      </c>
      <c r="E450" s="4" t="s">
        <v>247</v>
      </c>
      <c r="F450" s="4" t="s">
        <v>2439</v>
      </c>
      <c r="G450" s="4" t="s">
        <v>2440</v>
      </c>
      <c r="H450" s="4" t="s">
        <v>250</v>
      </c>
      <c r="I450" s="4" t="s">
        <v>1829</v>
      </c>
      <c r="J450" s="4" t="s">
        <v>30</v>
      </c>
      <c r="K450" s="4" t="s">
        <v>30</v>
      </c>
      <c r="L450" s="2" t="s">
        <v>294</v>
      </c>
      <c r="M450" s="2" t="s">
        <v>31</v>
      </c>
      <c r="N450" s="4" t="s">
        <v>850</v>
      </c>
      <c r="O450" s="4" t="s">
        <v>252</v>
      </c>
      <c r="P450" s="4" t="s">
        <v>34</v>
      </c>
      <c r="Q450" s="137">
        <v>155822</v>
      </c>
      <c r="R450" s="147">
        <v>1</v>
      </c>
      <c r="S450" s="149">
        <v>7800</v>
      </c>
      <c r="U450" s="137">
        <v>12154.116</v>
      </c>
      <c r="V450" s="146">
        <v>1.3270000000000001E-3</v>
      </c>
      <c r="W450" s="146">
        <v>2.2629953638080499E-2</v>
      </c>
      <c r="X450" s="146">
        <v>3.0404168644490399E-3</v>
      </c>
    </row>
    <row r="451" spans="1:24" x14ac:dyDescent="0.2">
      <c r="A451" s="4">
        <v>1035</v>
      </c>
      <c r="B451" s="4">
        <v>9939</v>
      </c>
      <c r="C451" s="4" t="s">
        <v>2441</v>
      </c>
      <c r="D451" s="4" t="s">
        <v>2442</v>
      </c>
      <c r="E451" s="4" t="s">
        <v>247</v>
      </c>
      <c r="F451" s="4" t="s">
        <v>2443</v>
      </c>
      <c r="G451" s="4" t="s">
        <v>2444</v>
      </c>
      <c r="H451" s="4" t="s">
        <v>250</v>
      </c>
      <c r="I451" s="4" t="s">
        <v>1829</v>
      </c>
      <c r="J451" s="4" t="s">
        <v>30</v>
      </c>
      <c r="K451" s="4" t="s">
        <v>30</v>
      </c>
      <c r="L451" s="2" t="s">
        <v>294</v>
      </c>
      <c r="M451" s="2" t="s">
        <v>31</v>
      </c>
      <c r="N451" s="4" t="s">
        <v>423</v>
      </c>
      <c r="O451" s="4" t="s">
        <v>252</v>
      </c>
      <c r="P451" s="4" t="s">
        <v>34</v>
      </c>
      <c r="Q451" s="137">
        <v>110057</v>
      </c>
      <c r="R451" s="147">
        <v>1</v>
      </c>
      <c r="S451" s="149">
        <v>473.9</v>
      </c>
      <c r="U451" s="137">
        <v>521.55999999999995</v>
      </c>
      <c r="V451" s="146">
        <v>1.7229999999999999E-3</v>
      </c>
      <c r="W451" s="146">
        <v>9.7110159249438996E-4</v>
      </c>
      <c r="X451" s="146">
        <v>1.3047104320818701E-4</v>
      </c>
    </row>
    <row r="452" spans="1:24" x14ac:dyDescent="0.2">
      <c r="A452" s="4">
        <v>1035</v>
      </c>
      <c r="B452" s="4">
        <v>9939</v>
      </c>
      <c r="C452" s="4" t="s">
        <v>2445</v>
      </c>
      <c r="D452" s="4" t="s">
        <v>2446</v>
      </c>
      <c r="E452" s="4" t="s">
        <v>247</v>
      </c>
      <c r="F452" s="4" t="s">
        <v>2447</v>
      </c>
      <c r="G452" s="4" t="s">
        <v>2448</v>
      </c>
      <c r="H452" s="4" t="s">
        <v>250</v>
      </c>
      <c r="I452" s="4" t="s">
        <v>1829</v>
      </c>
      <c r="J452" s="4" t="s">
        <v>30</v>
      </c>
      <c r="K452" s="4" t="s">
        <v>30</v>
      </c>
      <c r="L452" s="2" t="s">
        <v>294</v>
      </c>
      <c r="M452" s="2" t="s">
        <v>31</v>
      </c>
      <c r="N452" s="4" t="s">
        <v>627</v>
      </c>
      <c r="O452" s="4" t="s">
        <v>252</v>
      </c>
      <c r="P452" s="4" t="s">
        <v>34</v>
      </c>
      <c r="Q452" s="137">
        <v>1200</v>
      </c>
      <c r="R452" s="147">
        <v>1</v>
      </c>
      <c r="S452" s="149">
        <v>1706</v>
      </c>
      <c r="U452" s="137">
        <v>20.472000000000001</v>
      </c>
      <c r="V452" s="146">
        <v>9.5000000000000005E-5</v>
      </c>
      <c r="W452" s="146">
        <v>3.8117162192526697E-5</v>
      </c>
      <c r="X452" s="146">
        <v>5.1211798578358702E-6</v>
      </c>
    </row>
    <row r="453" spans="1:24" x14ac:dyDescent="0.2">
      <c r="A453" s="4">
        <v>1035</v>
      </c>
      <c r="B453" s="4">
        <v>9939</v>
      </c>
      <c r="C453" s="4" t="s">
        <v>2449</v>
      </c>
      <c r="D453" s="4" t="s">
        <v>2450</v>
      </c>
      <c r="E453" s="4" t="s">
        <v>247</v>
      </c>
      <c r="F453" s="4" t="s">
        <v>2451</v>
      </c>
      <c r="G453" s="4" t="s">
        <v>2452</v>
      </c>
      <c r="H453" s="4" t="s">
        <v>250</v>
      </c>
      <c r="I453" s="4" t="s">
        <v>1829</v>
      </c>
      <c r="J453" s="4" t="s">
        <v>30</v>
      </c>
      <c r="K453" s="4" t="s">
        <v>30</v>
      </c>
      <c r="L453" s="2" t="s">
        <v>294</v>
      </c>
      <c r="M453" s="2" t="s">
        <v>31</v>
      </c>
      <c r="N453" s="4" t="s">
        <v>633</v>
      </c>
      <c r="O453" s="4" t="s">
        <v>252</v>
      </c>
      <c r="P453" s="4" t="s">
        <v>34</v>
      </c>
      <c r="Q453" s="137">
        <v>52569</v>
      </c>
      <c r="R453" s="147">
        <v>1</v>
      </c>
      <c r="S453" s="149">
        <v>2245</v>
      </c>
      <c r="T453" s="136">
        <v>11.766</v>
      </c>
      <c r="U453" s="137">
        <v>1191.94</v>
      </c>
      <c r="V453" s="146">
        <v>1.47E-4</v>
      </c>
      <c r="W453" s="146">
        <v>2.2192927861461802E-3</v>
      </c>
      <c r="X453" s="146">
        <v>2.9817008563351498E-4</v>
      </c>
    </row>
    <row r="454" spans="1:24" x14ac:dyDescent="0.2">
      <c r="A454" s="4">
        <v>1035</v>
      </c>
      <c r="B454" s="4">
        <v>9939</v>
      </c>
      <c r="C454" s="4" t="s">
        <v>2453</v>
      </c>
      <c r="D454" s="4" t="s">
        <v>2454</v>
      </c>
      <c r="E454" s="4" t="s">
        <v>247</v>
      </c>
      <c r="F454" s="4" t="s">
        <v>2455</v>
      </c>
      <c r="G454" s="4" t="s">
        <v>2456</v>
      </c>
      <c r="H454" s="4" t="s">
        <v>250</v>
      </c>
      <c r="I454" s="4" t="s">
        <v>1829</v>
      </c>
      <c r="J454" s="4" t="s">
        <v>30</v>
      </c>
      <c r="K454" s="4" t="s">
        <v>322</v>
      </c>
      <c r="L454" s="2" t="s">
        <v>294</v>
      </c>
      <c r="M454" s="2" t="s">
        <v>31</v>
      </c>
      <c r="N454" s="4" t="s">
        <v>2227</v>
      </c>
      <c r="O454" s="4" t="s">
        <v>252</v>
      </c>
      <c r="P454" s="4" t="s">
        <v>34</v>
      </c>
      <c r="Q454" s="137">
        <v>26594</v>
      </c>
      <c r="R454" s="147">
        <v>1</v>
      </c>
      <c r="S454" s="149">
        <v>10080</v>
      </c>
      <c r="U454" s="137">
        <v>2680.6750000000002</v>
      </c>
      <c r="V454" s="146">
        <v>2.3709999999999998E-3</v>
      </c>
      <c r="W454" s="146">
        <v>4.9911943817840896E-3</v>
      </c>
      <c r="X454" s="146">
        <v>6.70585181694028E-4</v>
      </c>
    </row>
    <row r="455" spans="1:24" x14ac:dyDescent="0.2">
      <c r="A455" s="4">
        <v>1035</v>
      </c>
      <c r="B455" s="4">
        <v>9939</v>
      </c>
      <c r="C455" s="4" t="s">
        <v>2453</v>
      </c>
      <c r="D455" s="4" t="s">
        <v>2454</v>
      </c>
      <c r="E455" s="4" t="s">
        <v>247</v>
      </c>
      <c r="F455" s="4" t="s">
        <v>2457</v>
      </c>
      <c r="G455" s="4" t="s">
        <v>2456</v>
      </c>
      <c r="H455" s="4" t="s">
        <v>250</v>
      </c>
      <c r="I455" s="4" t="s">
        <v>1829</v>
      </c>
      <c r="J455" s="4" t="s">
        <v>30</v>
      </c>
      <c r="K455" s="4" t="s">
        <v>322</v>
      </c>
      <c r="L455" s="2" t="s">
        <v>2458</v>
      </c>
      <c r="M455" s="2" t="s">
        <v>31</v>
      </c>
      <c r="N455" s="4" t="s">
        <v>2227</v>
      </c>
      <c r="O455" s="4" t="s">
        <v>252</v>
      </c>
      <c r="P455" s="4" t="s">
        <v>34</v>
      </c>
      <c r="Q455" s="137">
        <v>215</v>
      </c>
      <c r="R455" s="147">
        <v>1</v>
      </c>
      <c r="S455" s="149">
        <v>9150.5130000000008</v>
      </c>
      <c r="U455" s="137">
        <v>19.673999999999999</v>
      </c>
      <c r="V455" s="146">
        <v>2.0999999999999999E-5</v>
      </c>
      <c r="W455" s="146">
        <v>3.6630613735382401E-5</v>
      </c>
      <c r="X455" s="146">
        <v>4.9214566471211801E-6</v>
      </c>
    </row>
    <row r="456" spans="1:24" x14ac:dyDescent="0.2">
      <c r="A456" s="4">
        <v>1035</v>
      </c>
      <c r="B456" s="4">
        <v>9939</v>
      </c>
      <c r="C456" s="4" t="s">
        <v>2459</v>
      </c>
      <c r="D456" s="4" t="s">
        <v>2460</v>
      </c>
      <c r="E456" s="4" t="s">
        <v>247</v>
      </c>
      <c r="F456" s="4" t="s">
        <v>2461</v>
      </c>
      <c r="G456" s="4" t="s">
        <v>2462</v>
      </c>
      <c r="H456" s="4" t="s">
        <v>250</v>
      </c>
      <c r="I456" s="4" t="s">
        <v>1829</v>
      </c>
      <c r="J456" s="4" t="s">
        <v>30</v>
      </c>
      <c r="K456" s="4" t="s">
        <v>30</v>
      </c>
      <c r="L456" s="2" t="s">
        <v>294</v>
      </c>
      <c r="M456" s="2" t="s">
        <v>31</v>
      </c>
      <c r="N456" s="4" t="s">
        <v>251</v>
      </c>
      <c r="O456" s="4" t="s">
        <v>252</v>
      </c>
      <c r="P456" s="4" t="s">
        <v>34</v>
      </c>
      <c r="Q456" s="137">
        <v>5716</v>
      </c>
      <c r="R456" s="147">
        <v>1</v>
      </c>
      <c r="S456" s="149">
        <v>414.8</v>
      </c>
      <c r="U456" s="137">
        <v>23.71</v>
      </c>
      <c r="V456" s="146">
        <v>8.7399999999999999E-4</v>
      </c>
      <c r="W456" s="146">
        <v>4.4145989440973901E-5</v>
      </c>
      <c r="X456" s="146">
        <v>5.9311748022436998E-6</v>
      </c>
    </row>
    <row r="457" spans="1:24" x14ac:dyDescent="0.2">
      <c r="A457" s="4">
        <v>1035</v>
      </c>
      <c r="B457" s="4">
        <v>9939</v>
      </c>
      <c r="C457" s="4" t="s">
        <v>2463</v>
      </c>
      <c r="D457" s="4" t="s">
        <v>2464</v>
      </c>
      <c r="E457" s="4" t="s">
        <v>247</v>
      </c>
      <c r="F457" s="4" t="s">
        <v>2465</v>
      </c>
      <c r="G457" s="4" t="s">
        <v>2466</v>
      </c>
      <c r="H457" s="4" t="s">
        <v>250</v>
      </c>
      <c r="I457" s="4" t="s">
        <v>1829</v>
      </c>
      <c r="J457" s="4" t="s">
        <v>30</v>
      </c>
      <c r="K457" s="4" t="s">
        <v>322</v>
      </c>
      <c r="L457" s="2" t="s">
        <v>294</v>
      </c>
      <c r="M457" s="2" t="s">
        <v>31</v>
      </c>
      <c r="N457" s="4" t="s">
        <v>850</v>
      </c>
      <c r="O457" s="4" t="s">
        <v>252</v>
      </c>
      <c r="P457" s="4" t="s">
        <v>34</v>
      </c>
      <c r="Q457" s="137">
        <v>54577</v>
      </c>
      <c r="R457" s="147">
        <v>1</v>
      </c>
      <c r="S457" s="149">
        <v>2372</v>
      </c>
      <c r="U457" s="137">
        <v>1294.566</v>
      </c>
      <c r="V457" s="146">
        <v>5.4199999999999995E-4</v>
      </c>
      <c r="W457" s="146">
        <v>2.4103750958617502E-3</v>
      </c>
      <c r="X457" s="146">
        <v>3.2384269134223798E-4</v>
      </c>
    </row>
    <row r="458" spans="1:24" x14ac:dyDescent="0.2">
      <c r="A458" s="4">
        <v>1035</v>
      </c>
      <c r="B458" s="4">
        <v>9939</v>
      </c>
      <c r="C458" s="4" t="s">
        <v>2467</v>
      </c>
      <c r="D458" s="4" t="s">
        <v>2468</v>
      </c>
      <c r="E458" s="4" t="s">
        <v>247</v>
      </c>
      <c r="F458" s="4" t="s">
        <v>2469</v>
      </c>
      <c r="G458" s="4" t="s">
        <v>2470</v>
      </c>
      <c r="H458" s="4" t="s">
        <v>250</v>
      </c>
      <c r="I458" s="4" t="s">
        <v>1829</v>
      </c>
      <c r="J458" s="4" t="s">
        <v>30</v>
      </c>
      <c r="K458" s="4" t="s">
        <v>30</v>
      </c>
      <c r="L458" s="2" t="s">
        <v>294</v>
      </c>
      <c r="M458" s="2" t="s">
        <v>31</v>
      </c>
      <c r="N458" s="4" t="s">
        <v>442</v>
      </c>
      <c r="O458" s="4" t="s">
        <v>252</v>
      </c>
      <c r="P458" s="4" t="s">
        <v>34</v>
      </c>
      <c r="Q458" s="137">
        <v>21742</v>
      </c>
      <c r="R458" s="147">
        <v>1</v>
      </c>
      <c r="S458" s="149">
        <v>5325</v>
      </c>
      <c r="U458" s="137">
        <v>1157.7619999999999</v>
      </c>
      <c r="V458" s="146">
        <v>1.9989999999999999E-3</v>
      </c>
      <c r="W458" s="146">
        <v>2.1556556699766998E-3</v>
      </c>
      <c r="X458" s="146">
        <v>2.8962020681798801E-4</v>
      </c>
    </row>
    <row r="459" spans="1:24" x14ac:dyDescent="0.2">
      <c r="A459" s="4">
        <v>1035</v>
      </c>
      <c r="B459" s="4">
        <v>9939</v>
      </c>
      <c r="C459" s="4" t="s">
        <v>2467</v>
      </c>
      <c r="D459" s="4" t="s">
        <v>2468</v>
      </c>
      <c r="E459" s="4" t="s">
        <v>247</v>
      </c>
      <c r="F459" s="4" t="s">
        <v>2471</v>
      </c>
      <c r="G459" s="4" t="s">
        <v>2470</v>
      </c>
      <c r="H459" s="4" t="s">
        <v>250</v>
      </c>
      <c r="I459" s="4" t="s">
        <v>1829</v>
      </c>
      <c r="J459" s="4" t="s">
        <v>30</v>
      </c>
      <c r="K459" s="4" t="s">
        <v>30</v>
      </c>
      <c r="L459" s="2" t="s">
        <v>294</v>
      </c>
      <c r="M459" s="2" t="s">
        <v>31</v>
      </c>
      <c r="N459" s="4" t="s">
        <v>442</v>
      </c>
      <c r="O459" s="4" t="s">
        <v>252</v>
      </c>
      <c r="P459" s="4" t="s">
        <v>34</v>
      </c>
      <c r="Q459" s="137">
        <v>2348</v>
      </c>
      <c r="R459" s="147">
        <v>1</v>
      </c>
      <c r="S459" s="149">
        <v>4613.58</v>
      </c>
      <c r="U459" s="137">
        <v>108.327</v>
      </c>
      <c r="V459" s="146">
        <v>2.1599999999999999E-4</v>
      </c>
      <c r="W459" s="146">
        <v>2.0169560528720499E-4</v>
      </c>
      <c r="X459" s="146">
        <v>2.70985407044118E-5</v>
      </c>
    </row>
    <row r="460" spans="1:24" x14ac:dyDescent="0.2">
      <c r="A460" s="4">
        <v>1035</v>
      </c>
      <c r="B460" s="4">
        <v>9939</v>
      </c>
      <c r="C460" s="4" t="s">
        <v>2472</v>
      </c>
      <c r="D460" s="4" t="s">
        <v>2473</v>
      </c>
      <c r="E460" s="4" t="s">
        <v>247</v>
      </c>
      <c r="F460" s="4" t="s">
        <v>2474</v>
      </c>
      <c r="G460" s="4" t="s">
        <v>2475</v>
      </c>
      <c r="H460" s="4" t="s">
        <v>250</v>
      </c>
      <c r="I460" s="4" t="s">
        <v>1829</v>
      </c>
      <c r="J460" s="4" t="s">
        <v>30</v>
      </c>
      <c r="K460" s="4" t="s">
        <v>30</v>
      </c>
      <c r="L460" s="2" t="s">
        <v>294</v>
      </c>
      <c r="M460" s="2" t="s">
        <v>31</v>
      </c>
      <c r="N460" s="4" t="s">
        <v>368</v>
      </c>
      <c r="O460" s="4" t="s">
        <v>252</v>
      </c>
      <c r="P460" s="4" t="s">
        <v>34</v>
      </c>
      <c r="Q460" s="137">
        <v>2826</v>
      </c>
      <c r="R460" s="147">
        <v>1</v>
      </c>
      <c r="S460" s="149">
        <v>1369</v>
      </c>
      <c r="U460" s="137">
        <v>38.688000000000002</v>
      </c>
      <c r="V460" s="146">
        <v>4.5300000000000001E-4</v>
      </c>
      <c r="W460" s="146">
        <v>7.2033728208027495E-5</v>
      </c>
      <c r="X460" s="146">
        <v>9.6779942882553101E-6</v>
      </c>
    </row>
    <row r="461" spans="1:24" x14ac:dyDescent="0.2">
      <c r="A461" s="4">
        <v>1035</v>
      </c>
      <c r="B461" s="4">
        <v>9939</v>
      </c>
      <c r="C461" s="4" t="s">
        <v>2476</v>
      </c>
      <c r="D461" s="4" t="s">
        <v>2477</v>
      </c>
      <c r="E461" s="4" t="s">
        <v>399</v>
      </c>
      <c r="F461" s="4" t="s">
        <v>2478</v>
      </c>
      <c r="G461" s="4" t="s">
        <v>2479</v>
      </c>
      <c r="H461" s="4" t="s">
        <v>250</v>
      </c>
      <c r="I461" s="4" t="s">
        <v>1829</v>
      </c>
      <c r="J461" s="4" t="s">
        <v>94</v>
      </c>
      <c r="K461" s="4" t="s">
        <v>1203</v>
      </c>
      <c r="L461" s="2" t="s">
        <v>294</v>
      </c>
      <c r="M461" s="2" t="s">
        <v>2480</v>
      </c>
      <c r="N461" s="4" t="s">
        <v>1294</v>
      </c>
      <c r="O461" s="4" t="s">
        <v>252</v>
      </c>
      <c r="P461" s="4" t="s">
        <v>99</v>
      </c>
      <c r="Q461" s="137">
        <v>3101</v>
      </c>
      <c r="R461" s="147">
        <v>3.718</v>
      </c>
      <c r="S461" s="149">
        <v>13223</v>
      </c>
      <c r="U461" s="137">
        <v>1524.548</v>
      </c>
      <c r="V461" s="146">
        <v>9.9999999999999995E-7</v>
      </c>
      <c r="W461" s="146">
        <v>2.8385819500273699E-3</v>
      </c>
      <c r="X461" s="146">
        <v>3.8137384503788598E-4</v>
      </c>
    </row>
    <row r="462" spans="1:24" x14ac:dyDescent="0.2">
      <c r="A462" s="4">
        <v>1035</v>
      </c>
      <c r="B462" s="4">
        <v>9939</v>
      </c>
      <c r="C462" s="4" t="s">
        <v>2486</v>
      </c>
      <c r="D462" s="4" t="s">
        <v>2487</v>
      </c>
      <c r="E462" s="4" t="s">
        <v>33</v>
      </c>
      <c r="F462" s="4" t="s">
        <v>2488</v>
      </c>
      <c r="G462" s="4" t="s">
        <v>2489</v>
      </c>
      <c r="H462" s="4" t="s">
        <v>250</v>
      </c>
      <c r="I462" s="4" t="s">
        <v>1829</v>
      </c>
      <c r="J462" s="4" t="s">
        <v>94</v>
      </c>
      <c r="K462" s="4" t="s">
        <v>95</v>
      </c>
      <c r="L462" s="2" t="s">
        <v>294</v>
      </c>
      <c r="M462" s="2" t="s">
        <v>2490</v>
      </c>
      <c r="N462" s="4" t="s">
        <v>1239</v>
      </c>
      <c r="O462" s="4" t="s">
        <v>252</v>
      </c>
      <c r="P462" s="4" t="s">
        <v>99</v>
      </c>
      <c r="Q462" s="137">
        <v>265572</v>
      </c>
      <c r="R462" s="147">
        <v>3.718</v>
      </c>
      <c r="S462" s="149">
        <v>21</v>
      </c>
      <c r="U462" s="137">
        <v>207.35300000000001</v>
      </c>
      <c r="V462" s="146">
        <v>4.5800000000000002E-4</v>
      </c>
      <c r="W462" s="146">
        <v>3.8607461909229E-4</v>
      </c>
      <c r="X462" s="146">
        <v>5.1870534142353798E-5</v>
      </c>
    </row>
    <row r="463" spans="1:24" x14ac:dyDescent="0.2">
      <c r="A463" s="4">
        <v>1035</v>
      </c>
      <c r="B463" s="4">
        <v>9939</v>
      </c>
      <c r="C463" s="4" t="s">
        <v>2491</v>
      </c>
      <c r="D463" s="4" t="s">
        <v>1235</v>
      </c>
      <c r="E463" s="4" t="s">
        <v>399</v>
      </c>
      <c r="F463" s="4" t="s">
        <v>2492</v>
      </c>
      <c r="G463" s="4" t="s">
        <v>2493</v>
      </c>
      <c r="H463" s="4" t="s">
        <v>250</v>
      </c>
      <c r="I463" s="4" t="s">
        <v>1829</v>
      </c>
      <c r="J463" s="4" t="s">
        <v>94</v>
      </c>
      <c r="K463" s="4" t="s">
        <v>1238</v>
      </c>
      <c r="L463" s="2" t="s">
        <v>294</v>
      </c>
      <c r="M463" s="2" t="s">
        <v>2494</v>
      </c>
      <c r="N463" s="4" t="s">
        <v>1239</v>
      </c>
      <c r="O463" s="4" t="s">
        <v>252</v>
      </c>
      <c r="P463" s="4" t="s">
        <v>192</v>
      </c>
      <c r="Q463" s="137">
        <v>88576</v>
      </c>
      <c r="R463" s="147">
        <v>4.0218999999999996</v>
      </c>
      <c r="S463" s="149">
        <v>252.7</v>
      </c>
      <c r="U463" s="137">
        <v>900.22799999999995</v>
      </c>
      <c r="V463" s="146">
        <v>5.8E-5</v>
      </c>
      <c r="W463" s="146">
        <v>1.67614992290784E-3</v>
      </c>
      <c r="X463" s="146">
        <v>2.25196859633788E-4</v>
      </c>
    </row>
    <row r="464" spans="1:24" x14ac:dyDescent="0.2">
      <c r="A464" s="4">
        <v>1035</v>
      </c>
      <c r="B464" s="4">
        <v>9939</v>
      </c>
      <c r="C464" s="4" t="s">
        <v>2495</v>
      </c>
      <c r="D464" s="4" t="s">
        <v>2496</v>
      </c>
      <c r="E464" s="4" t="s">
        <v>33</v>
      </c>
      <c r="F464" s="4" t="s">
        <v>2495</v>
      </c>
      <c r="G464" s="4" t="s">
        <v>2497</v>
      </c>
      <c r="H464" s="4" t="s">
        <v>250</v>
      </c>
      <c r="I464" s="4" t="s">
        <v>1829</v>
      </c>
      <c r="J464" s="4" t="s">
        <v>94</v>
      </c>
      <c r="K464" s="4" t="s">
        <v>95</v>
      </c>
      <c r="L464" s="2" t="s">
        <v>294</v>
      </c>
      <c r="M464" s="2" t="s">
        <v>2485</v>
      </c>
      <c r="N464" s="4" t="s">
        <v>411</v>
      </c>
      <c r="O464" s="4" t="s">
        <v>252</v>
      </c>
      <c r="P464" s="4" t="s">
        <v>99</v>
      </c>
      <c r="Q464" s="137">
        <v>2509</v>
      </c>
      <c r="R464" s="147">
        <v>3.718</v>
      </c>
      <c r="S464" s="149">
        <v>702</v>
      </c>
      <c r="U464" s="137">
        <v>65.486000000000004</v>
      </c>
      <c r="V464" s="146">
        <v>3.6999999999999998E-5</v>
      </c>
      <c r="W464" s="146">
        <v>1.21929121893658E-4</v>
      </c>
      <c r="X464" s="146">
        <v>1.63816225345296E-5</v>
      </c>
    </row>
    <row r="465" spans="1:24" x14ac:dyDescent="0.2">
      <c r="A465" s="4">
        <v>1035</v>
      </c>
      <c r="B465" s="4">
        <v>9939</v>
      </c>
      <c r="C465" s="4" t="s">
        <v>2498</v>
      </c>
      <c r="D465" s="4" t="s">
        <v>2499</v>
      </c>
      <c r="E465" s="4" t="s">
        <v>247</v>
      </c>
      <c r="F465" s="4" t="s">
        <v>2500</v>
      </c>
      <c r="G465" s="4" t="s">
        <v>2501</v>
      </c>
      <c r="H465" s="4" t="s">
        <v>250</v>
      </c>
      <c r="I465" s="4" t="s">
        <v>1829</v>
      </c>
      <c r="J465" s="4" t="s">
        <v>94</v>
      </c>
      <c r="K465" s="4" t="s">
        <v>95</v>
      </c>
      <c r="L465" s="2" t="s">
        <v>294</v>
      </c>
      <c r="M465" s="2" t="s">
        <v>2485</v>
      </c>
      <c r="N465" s="4" t="s">
        <v>1287</v>
      </c>
      <c r="O465" s="4" t="s">
        <v>252</v>
      </c>
      <c r="P465" s="4" t="s">
        <v>99</v>
      </c>
      <c r="Q465" s="137">
        <v>7093</v>
      </c>
      <c r="R465" s="147">
        <v>3.718</v>
      </c>
      <c r="S465" s="149">
        <v>243</v>
      </c>
      <c r="U465" s="137">
        <v>64.082999999999998</v>
      </c>
      <c r="V465" s="146">
        <v>1.9900000000000001E-4</v>
      </c>
      <c r="W465" s="146">
        <v>1.19317983786453E-4</v>
      </c>
      <c r="X465" s="146">
        <v>1.6030806599882999E-5</v>
      </c>
    </row>
    <row r="466" spans="1:24" x14ac:dyDescent="0.2">
      <c r="A466" s="4">
        <v>1035</v>
      </c>
      <c r="B466" s="4">
        <v>9939</v>
      </c>
      <c r="C466" s="4" t="s">
        <v>1772</v>
      </c>
      <c r="D466" s="4" t="s">
        <v>1773</v>
      </c>
      <c r="E466" s="4" t="s">
        <v>399</v>
      </c>
      <c r="F466" s="4" t="s">
        <v>1772</v>
      </c>
      <c r="G466" s="4" t="s">
        <v>2505</v>
      </c>
      <c r="H466" s="4" t="s">
        <v>250</v>
      </c>
      <c r="I466" s="4" t="s">
        <v>1829</v>
      </c>
      <c r="J466" s="4" t="s">
        <v>94</v>
      </c>
      <c r="K466" s="4" t="s">
        <v>1776</v>
      </c>
      <c r="L466" s="2" t="s">
        <v>294</v>
      </c>
      <c r="M466" s="2" t="s">
        <v>190</v>
      </c>
      <c r="N466" s="4" t="s">
        <v>1239</v>
      </c>
      <c r="O466" s="4" t="s">
        <v>252</v>
      </c>
      <c r="P466" s="4" t="s">
        <v>192</v>
      </c>
      <c r="Q466" s="137">
        <v>20486</v>
      </c>
      <c r="R466" s="147">
        <v>4.0218999999999996</v>
      </c>
      <c r="S466" s="149">
        <v>328</v>
      </c>
      <c r="U466" s="137">
        <v>270.24799999999999</v>
      </c>
      <c r="V466" s="146">
        <v>1.11E-4</v>
      </c>
      <c r="W466" s="146">
        <v>5.0317906928449099E-4</v>
      </c>
      <c r="X466" s="146">
        <v>6.7603944425053796E-5</v>
      </c>
    </row>
    <row r="467" spans="1:24" x14ac:dyDescent="0.2">
      <c r="A467" s="4">
        <v>1035</v>
      </c>
      <c r="B467" s="4">
        <v>9939</v>
      </c>
      <c r="C467" s="4" t="s">
        <v>2506</v>
      </c>
      <c r="D467" s="4" t="s">
        <v>2507</v>
      </c>
      <c r="E467" s="4" t="s">
        <v>399</v>
      </c>
      <c r="F467" s="4" t="s">
        <v>2508</v>
      </c>
      <c r="G467" s="4" t="s">
        <v>2509</v>
      </c>
      <c r="H467" s="4" t="s">
        <v>250</v>
      </c>
      <c r="I467" s="4" t="s">
        <v>1829</v>
      </c>
      <c r="J467" s="4" t="s">
        <v>94</v>
      </c>
      <c r="K467" s="4" t="s">
        <v>95</v>
      </c>
      <c r="L467" s="2" t="s">
        <v>294</v>
      </c>
      <c r="M467" s="2" t="s">
        <v>2485</v>
      </c>
      <c r="N467" s="4" t="s">
        <v>1239</v>
      </c>
      <c r="O467" s="4" t="s">
        <v>252</v>
      </c>
      <c r="P467" s="4" t="s">
        <v>99</v>
      </c>
      <c r="Q467" s="137">
        <v>236</v>
      </c>
      <c r="R467" s="147">
        <v>3.718</v>
      </c>
      <c r="S467" s="149">
        <v>25.07</v>
      </c>
      <c r="U467" s="137">
        <v>0.22</v>
      </c>
      <c r="V467" s="146">
        <v>1.0000000000000001E-5</v>
      </c>
      <c r="W467" s="146">
        <v>4.0957742342170198E-7</v>
      </c>
      <c r="X467" s="146">
        <v>5.50282216828508E-8</v>
      </c>
    </row>
    <row r="468" spans="1:24" x14ac:dyDescent="0.2">
      <c r="A468" s="4">
        <v>1035</v>
      </c>
      <c r="B468" s="4">
        <v>9939</v>
      </c>
      <c r="C468" s="4" t="s">
        <v>2510</v>
      </c>
      <c r="D468" s="4" t="s">
        <v>2511</v>
      </c>
      <c r="E468" s="4" t="s">
        <v>247</v>
      </c>
      <c r="F468" s="4" t="s">
        <v>2512</v>
      </c>
      <c r="G468" s="4" t="s">
        <v>2513</v>
      </c>
      <c r="H468" s="4" t="s">
        <v>250</v>
      </c>
      <c r="I468" s="4" t="s">
        <v>1829</v>
      </c>
      <c r="J468" s="4" t="s">
        <v>94</v>
      </c>
      <c r="K468" s="4" t="s">
        <v>30</v>
      </c>
      <c r="L468" s="2" t="s">
        <v>294</v>
      </c>
      <c r="M468" s="2" t="s">
        <v>2485</v>
      </c>
      <c r="N468" s="31" t="s">
        <v>3949</v>
      </c>
      <c r="O468" s="4" t="s">
        <v>252</v>
      </c>
      <c r="P468" s="4" t="s">
        <v>99</v>
      </c>
      <c r="Q468" s="137">
        <v>6343</v>
      </c>
      <c r="R468" s="147">
        <v>3.718</v>
      </c>
      <c r="S468" s="149">
        <v>832.99</v>
      </c>
      <c r="U468" s="137">
        <v>196.446</v>
      </c>
      <c r="V468" s="146">
        <v>9.4600000000000001E-4</v>
      </c>
      <c r="W468" s="146">
        <v>3.6576670654511902E-4</v>
      </c>
      <c r="X468" s="146">
        <v>4.9142091973286502E-5</v>
      </c>
    </row>
    <row r="469" spans="1:24" x14ac:dyDescent="0.2">
      <c r="A469" s="4">
        <v>1035</v>
      </c>
      <c r="B469" s="4">
        <v>9939</v>
      </c>
      <c r="C469" s="4" t="s">
        <v>2514</v>
      </c>
      <c r="D469" s="4" t="s">
        <v>2515</v>
      </c>
      <c r="E469" s="4" t="s">
        <v>399</v>
      </c>
      <c r="F469" s="4" t="s">
        <v>2516</v>
      </c>
      <c r="G469" s="4" t="s">
        <v>2517</v>
      </c>
      <c r="H469" s="4" t="s">
        <v>250</v>
      </c>
      <c r="I469" s="4" t="s">
        <v>1829</v>
      </c>
      <c r="J469" s="4" t="s">
        <v>94</v>
      </c>
      <c r="K469" s="4" t="s">
        <v>322</v>
      </c>
      <c r="L469" s="2" t="s">
        <v>294</v>
      </c>
      <c r="M469" s="2" t="s">
        <v>2480</v>
      </c>
      <c r="N469" s="4" t="s">
        <v>411</v>
      </c>
      <c r="O469" s="4" t="s">
        <v>252</v>
      </c>
      <c r="P469" s="4" t="s">
        <v>99</v>
      </c>
      <c r="Q469" s="137">
        <v>16573</v>
      </c>
      <c r="R469" s="147">
        <v>3.718</v>
      </c>
      <c r="S469" s="149">
        <v>3874</v>
      </c>
      <c r="T469" s="136">
        <v>6.64</v>
      </c>
      <c r="U469" s="137">
        <v>2411.7849999999999</v>
      </c>
      <c r="V469" s="146">
        <v>7.9999999999999996E-6</v>
      </c>
      <c r="W469" s="146">
        <v>4.4905427476720902E-3</v>
      </c>
      <c r="X469" s="146">
        <v>6.0332080740885003E-4</v>
      </c>
    </row>
    <row r="470" spans="1:24" x14ac:dyDescent="0.2">
      <c r="A470" s="4">
        <v>1035</v>
      </c>
      <c r="B470" s="4">
        <v>9939</v>
      </c>
      <c r="C470" s="4" t="s">
        <v>2522</v>
      </c>
      <c r="D470" s="4" t="s">
        <v>2523</v>
      </c>
      <c r="E470" s="4" t="s">
        <v>33</v>
      </c>
      <c r="F470" s="4" t="s">
        <v>2524</v>
      </c>
      <c r="G470" s="4" t="s">
        <v>2525</v>
      </c>
      <c r="H470" s="4" t="s">
        <v>250</v>
      </c>
      <c r="I470" s="4" t="s">
        <v>1829</v>
      </c>
      <c r="J470" s="4" t="s">
        <v>94</v>
      </c>
      <c r="K470" s="4" t="s">
        <v>95</v>
      </c>
      <c r="L470" s="2" t="s">
        <v>294</v>
      </c>
      <c r="M470" s="2" t="s">
        <v>2485</v>
      </c>
      <c r="N470" s="4" t="s">
        <v>411</v>
      </c>
      <c r="O470" s="4" t="s">
        <v>252</v>
      </c>
      <c r="P470" s="4" t="s">
        <v>99</v>
      </c>
      <c r="Q470" s="137">
        <v>1922</v>
      </c>
      <c r="R470" s="147">
        <v>3.718</v>
      </c>
      <c r="S470" s="149">
        <v>3319</v>
      </c>
      <c r="U470" s="137">
        <v>237.17599999999999</v>
      </c>
      <c r="V470" s="146">
        <v>3.4E-5</v>
      </c>
      <c r="W470" s="146">
        <v>4.4160126461889799E-4</v>
      </c>
      <c r="X470" s="146">
        <v>5.9330741626000401E-5</v>
      </c>
    </row>
    <row r="471" spans="1:24" x14ac:dyDescent="0.2">
      <c r="A471" s="4">
        <v>1035</v>
      </c>
      <c r="B471" s="4">
        <v>9939</v>
      </c>
      <c r="C471" s="4" t="s">
        <v>2526</v>
      </c>
      <c r="D471" s="4" t="s">
        <v>2527</v>
      </c>
      <c r="E471" s="4" t="s">
        <v>247</v>
      </c>
      <c r="F471" s="4" t="s">
        <v>2528</v>
      </c>
      <c r="G471" s="4" t="s">
        <v>2529</v>
      </c>
      <c r="H471" s="4" t="s">
        <v>250</v>
      </c>
      <c r="I471" s="4" t="s">
        <v>1829</v>
      </c>
      <c r="J471" s="4" t="s">
        <v>94</v>
      </c>
      <c r="K471" s="4" t="s">
        <v>322</v>
      </c>
      <c r="L471" s="2" t="s">
        <v>294</v>
      </c>
      <c r="M471" s="2" t="s">
        <v>2485</v>
      </c>
      <c r="N471" s="4" t="s">
        <v>1339</v>
      </c>
      <c r="O471" s="4" t="s">
        <v>252</v>
      </c>
      <c r="P471" s="4" t="s">
        <v>99</v>
      </c>
      <c r="Q471" s="137">
        <v>10530</v>
      </c>
      <c r="R471" s="147">
        <v>3.718</v>
      </c>
      <c r="S471" s="149">
        <v>1774</v>
      </c>
      <c r="U471" s="137">
        <v>694.53099999999995</v>
      </c>
      <c r="V471" s="146">
        <v>1.2400000000000001E-4</v>
      </c>
      <c r="W471" s="146">
        <v>1.29315820390205E-3</v>
      </c>
      <c r="X471" s="146">
        <v>1.73740524369802E-4</v>
      </c>
    </row>
    <row r="472" spans="1:24" x14ac:dyDescent="0.2">
      <c r="A472" s="4">
        <v>1035</v>
      </c>
      <c r="B472" s="4">
        <v>9939</v>
      </c>
      <c r="C472" s="4" t="s">
        <v>1384</v>
      </c>
      <c r="D472" s="4" t="s">
        <v>1385</v>
      </c>
      <c r="E472" s="4" t="s">
        <v>399</v>
      </c>
      <c r="F472" s="4" t="s">
        <v>1384</v>
      </c>
      <c r="G472" s="4" t="s">
        <v>2530</v>
      </c>
      <c r="H472" s="4" t="s">
        <v>250</v>
      </c>
      <c r="I472" s="4" t="s">
        <v>1829</v>
      </c>
      <c r="J472" s="4" t="s">
        <v>94</v>
      </c>
      <c r="K472" s="4" t="s">
        <v>95</v>
      </c>
      <c r="L472" s="2" t="s">
        <v>294</v>
      </c>
      <c r="M472" s="2" t="s">
        <v>2485</v>
      </c>
      <c r="N472" s="4" t="s">
        <v>1210</v>
      </c>
      <c r="O472" s="4" t="s">
        <v>252</v>
      </c>
      <c r="P472" s="4" t="s">
        <v>99</v>
      </c>
      <c r="Q472" s="137">
        <v>3244</v>
      </c>
      <c r="R472" s="147">
        <v>3.718</v>
      </c>
      <c r="S472" s="149">
        <v>2271</v>
      </c>
      <c r="U472" s="137">
        <v>273.91000000000003</v>
      </c>
      <c r="V472" s="146">
        <v>9.9999999999999995E-7</v>
      </c>
      <c r="W472" s="146">
        <v>5.0999703642482202E-4</v>
      </c>
      <c r="X472" s="146">
        <v>6.8519963194082001E-5</v>
      </c>
    </row>
    <row r="473" spans="1:24" x14ac:dyDescent="0.2">
      <c r="A473" s="4">
        <v>1035</v>
      </c>
      <c r="B473" s="4">
        <v>9939</v>
      </c>
      <c r="C473" s="4" t="s">
        <v>2531</v>
      </c>
      <c r="D473" s="4" t="s">
        <v>2532</v>
      </c>
      <c r="E473" s="4" t="s">
        <v>399</v>
      </c>
      <c r="F473" s="4" t="s">
        <v>2533</v>
      </c>
      <c r="G473" s="4" t="s">
        <v>2534</v>
      </c>
      <c r="H473" s="4" t="s">
        <v>250</v>
      </c>
      <c r="I473" s="4" t="s">
        <v>1829</v>
      </c>
      <c r="J473" s="4" t="s">
        <v>94</v>
      </c>
      <c r="K473" s="4" t="s">
        <v>95</v>
      </c>
      <c r="L473" s="2" t="s">
        <v>294</v>
      </c>
      <c r="M473" s="2" t="s">
        <v>2480</v>
      </c>
      <c r="N473" s="4" t="s">
        <v>1489</v>
      </c>
      <c r="O473" s="4" t="s">
        <v>252</v>
      </c>
      <c r="P473" s="4" t="s">
        <v>99</v>
      </c>
      <c r="Q473" s="137">
        <v>7649</v>
      </c>
      <c r="R473" s="147">
        <v>3.718</v>
      </c>
      <c r="S473" s="149">
        <v>7761</v>
      </c>
      <c r="T473" s="136">
        <v>2.2949999999999999</v>
      </c>
      <c r="U473" s="137">
        <v>2215.681</v>
      </c>
      <c r="V473" s="146">
        <v>2.8E-5</v>
      </c>
      <c r="W473" s="146">
        <v>4.1254139988142497E-3</v>
      </c>
      <c r="X473" s="146">
        <v>5.5426442737922105E-4</v>
      </c>
    </row>
    <row r="474" spans="1:24" x14ac:dyDescent="0.2">
      <c r="A474" s="4">
        <v>1035</v>
      </c>
      <c r="B474" s="4">
        <v>9939</v>
      </c>
      <c r="C474" s="4" t="s">
        <v>1358</v>
      </c>
      <c r="D474" s="31" t="s">
        <v>4626</v>
      </c>
      <c r="E474" s="4" t="s">
        <v>399</v>
      </c>
      <c r="F474" s="4" t="s">
        <v>2535</v>
      </c>
      <c r="G474" s="4" t="s">
        <v>2536</v>
      </c>
      <c r="H474" s="4" t="s">
        <v>250</v>
      </c>
      <c r="I474" s="4" t="s">
        <v>1829</v>
      </c>
      <c r="J474" s="4" t="s">
        <v>94</v>
      </c>
      <c r="K474" s="4" t="s">
        <v>402</v>
      </c>
      <c r="L474" s="2" t="s">
        <v>294</v>
      </c>
      <c r="M474" s="2" t="s">
        <v>2537</v>
      </c>
      <c r="N474" s="4" t="s">
        <v>403</v>
      </c>
      <c r="O474" s="4" t="s">
        <v>252</v>
      </c>
      <c r="P474" s="4" t="s">
        <v>2538</v>
      </c>
      <c r="Q474" s="137">
        <v>705111</v>
      </c>
      <c r="R474" s="147">
        <v>4.8108000000000004</v>
      </c>
      <c r="S474" s="149">
        <v>159.6</v>
      </c>
      <c r="U474" s="137">
        <v>5413.8680000000004</v>
      </c>
      <c r="V474" s="146">
        <v>6.9499999999999998E-4</v>
      </c>
      <c r="W474" s="146">
        <v>1.00801725527695E-2</v>
      </c>
      <c r="X474" s="146">
        <v>1.3543079723514801E-3</v>
      </c>
    </row>
    <row r="475" spans="1:24" x14ac:dyDescent="0.2">
      <c r="A475" s="4">
        <v>1035</v>
      </c>
      <c r="B475" s="4">
        <v>9939</v>
      </c>
      <c r="C475" s="4" t="s">
        <v>2539</v>
      </c>
      <c r="D475" s="4" t="s">
        <v>2540</v>
      </c>
      <c r="E475" s="4" t="s">
        <v>247</v>
      </c>
      <c r="F475" s="4" t="s">
        <v>2541</v>
      </c>
      <c r="G475" s="4" t="s">
        <v>2542</v>
      </c>
      <c r="H475" s="4" t="s">
        <v>250</v>
      </c>
      <c r="I475" s="4" t="s">
        <v>1829</v>
      </c>
      <c r="J475" s="4" t="s">
        <v>30</v>
      </c>
      <c r="K475" s="4" t="s">
        <v>95</v>
      </c>
      <c r="L475" s="2" t="s">
        <v>294</v>
      </c>
      <c r="M475" s="2" t="s">
        <v>2485</v>
      </c>
      <c r="N475" s="4" t="s">
        <v>1287</v>
      </c>
      <c r="O475" s="4" t="s">
        <v>252</v>
      </c>
      <c r="P475" s="4" t="s">
        <v>99</v>
      </c>
      <c r="Q475" s="137">
        <v>8442</v>
      </c>
      <c r="R475" s="147">
        <v>3.718</v>
      </c>
      <c r="S475" s="149">
        <v>1908</v>
      </c>
      <c r="U475" s="137">
        <v>598.87099999999998</v>
      </c>
      <c r="V475" s="146">
        <v>1.7200000000000001E-4</v>
      </c>
      <c r="W475" s="146">
        <v>1.1150475578663901E-3</v>
      </c>
      <c r="X475" s="146">
        <v>1.4981070901951899E-4</v>
      </c>
    </row>
    <row r="476" spans="1:24" x14ac:dyDescent="0.2">
      <c r="A476" s="4">
        <v>1035</v>
      </c>
      <c r="B476" s="4">
        <v>9939</v>
      </c>
      <c r="C476" s="4" t="s">
        <v>2543</v>
      </c>
      <c r="D476" s="4" t="s">
        <v>2544</v>
      </c>
      <c r="E476" s="4" t="s">
        <v>247</v>
      </c>
      <c r="F476" s="4" t="s">
        <v>2545</v>
      </c>
      <c r="G476" s="4" t="s">
        <v>2546</v>
      </c>
      <c r="H476" s="4" t="s">
        <v>250</v>
      </c>
      <c r="I476" s="4" t="s">
        <v>1829</v>
      </c>
      <c r="J476" s="4" t="s">
        <v>94</v>
      </c>
      <c r="K476" s="4" t="s">
        <v>95</v>
      </c>
      <c r="L476" s="2" t="s">
        <v>294</v>
      </c>
      <c r="M476" s="2" t="s">
        <v>2485</v>
      </c>
      <c r="N476" s="4" t="s">
        <v>411</v>
      </c>
      <c r="O476" s="4" t="s">
        <v>252</v>
      </c>
      <c r="P476" s="4" t="s">
        <v>99</v>
      </c>
      <c r="Q476" s="137">
        <v>3448</v>
      </c>
      <c r="R476" s="147">
        <v>3.718</v>
      </c>
      <c r="S476" s="149">
        <v>1552</v>
      </c>
      <c r="U476" s="137">
        <v>198.96100000000001</v>
      </c>
      <c r="V476" s="146">
        <v>3.7100000000000002E-4</v>
      </c>
      <c r="W476" s="146">
        <v>3.7044918763848701E-4</v>
      </c>
      <c r="X476" s="146">
        <v>4.97712003979624E-5</v>
      </c>
    </row>
    <row r="477" spans="1:24" x14ac:dyDescent="0.2">
      <c r="A477" s="4">
        <v>1035</v>
      </c>
      <c r="B477" s="4">
        <v>9939</v>
      </c>
      <c r="C477" s="4" t="s">
        <v>2543</v>
      </c>
      <c r="D477" s="4" t="s">
        <v>2544</v>
      </c>
      <c r="E477" s="4" t="s">
        <v>247</v>
      </c>
      <c r="F477" s="4" t="s">
        <v>2547</v>
      </c>
      <c r="G477" s="4" t="s">
        <v>2546</v>
      </c>
      <c r="H477" s="4" t="s">
        <v>250</v>
      </c>
      <c r="I477" s="4" t="s">
        <v>1829</v>
      </c>
      <c r="J477" s="4" t="s">
        <v>94</v>
      </c>
      <c r="K477" s="4" t="s">
        <v>30</v>
      </c>
      <c r="L477" s="2" t="s">
        <v>294</v>
      </c>
      <c r="M477" s="2" t="s">
        <v>2485</v>
      </c>
      <c r="N477" s="4" t="s">
        <v>411</v>
      </c>
      <c r="O477" s="4" t="s">
        <v>252</v>
      </c>
      <c r="P477" s="4" t="s">
        <v>99</v>
      </c>
      <c r="Q477" s="137">
        <v>22000</v>
      </c>
      <c r="R477" s="147">
        <v>3.718</v>
      </c>
      <c r="S477" s="149">
        <v>1307.9079999999999</v>
      </c>
      <c r="U477" s="137">
        <v>1069.816</v>
      </c>
      <c r="V477" s="146">
        <v>2.3159999999999999E-3</v>
      </c>
      <c r="W477" s="146">
        <v>1.99190871997565E-3</v>
      </c>
      <c r="X477" s="146">
        <v>2.6762020645353698E-4</v>
      </c>
    </row>
    <row r="478" spans="1:24" x14ac:dyDescent="0.2">
      <c r="A478" s="4">
        <v>1035</v>
      </c>
      <c r="B478" s="4">
        <v>9939</v>
      </c>
      <c r="C478" s="4" t="s">
        <v>1437</v>
      </c>
      <c r="D478" s="4" t="s">
        <v>1438</v>
      </c>
      <c r="E478" s="4" t="s">
        <v>399</v>
      </c>
      <c r="F478" s="4" t="s">
        <v>2548</v>
      </c>
      <c r="G478" s="4" t="s">
        <v>1862</v>
      </c>
      <c r="H478" s="4" t="s">
        <v>250</v>
      </c>
      <c r="I478" s="4" t="s">
        <v>1829</v>
      </c>
      <c r="J478" s="4" t="s">
        <v>94</v>
      </c>
      <c r="K478" s="4" t="s">
        <v>95</v>
      </c>
      <c r="L478" s="2" t="s">
        <v>294</v>
      </c>
      <c r="M478" s="2" t="s">
        <v>2480</v>
      </c>
      <c r="N478" s="4" t="s">
        <v>2549</v>
      </c>
      <c r="O478" s="4" t="s">
        <v>252</v>
      </c>
      <c r="P478" s="4" t="s">
        <v>99</v>
      </c>
      <c r="Q478" s="137">
        <v>3486</v>
      </c>
      <c r="R478" s="147">
        <v>3.718</v>
      </c>
      <c r="S478" s="149">
        <v>7077</v>
      </c>
      <c r="U478" s="137">
        <v>917.24599999999998</v>
      </c>
      <c r="V478" s="146">
        <v>5.7000000000000003E-5</v>
      </c>
      <c r="W478" s="146">
        <v>1.7078363425605001E-3</v>
      </c>
      <c r="X478" s="146">
        <v>2.29454045760934E-4</v>
      </c>
    </row>
    <row r="479" spans="1:24" x14ac:dyDescent="0.2">
      <c r="A479" s="4">
        <v>1035</v>
      </c>
      <c r="B479" s="4">
        <v>9939</v>
      </c>
      <c r="C479" s="4" t="s">
        <v>2550</v>
      </c>
      <c r="D479" s="4" t="s">
        <v>2551</v>
      </c>
      <c r="E479" s="4" t="s">
        <v>399</v>
      </c>
      <c r="F479" s="4" t="s">
        <v>2552</v>
      </c>
      <c r="G479" s="4" t="s">
        <v>2553</v>
      </c>
      <c r="H479" s="4" t="s">
        <v>250</v>
      </c>
      <c r="I479" s="4" t="s">
        <v>1829</v>
      </c>
      <c r="J479" s="4" t="s">
        <v>94</v>
      </c>
      <c r="K479" s="4" t="s">
        <v>95</v>
      </c>
      <c r="L479" s="2" t="s">
        <v>294</v>
      </c>
      <c r="M479" s="2" t="s">
        <v>2480</v>
      </c>
      <c r="N479" s="4" t="s">
        <v>411</v>
      </c>
      <c r="O479" s="4" t="s">
        <v>252</v>
      </c>
      <c r="P479" s="4" t="s">
        <v>99</v>
      </c>
      <c r="Q479" s="137">
        <v>12616</v>
      </c>
      <c r="R479" s="147">
        <v>3.718</v>
      </c>
      <c r="S479" s="149">
        <v>2804</v>
      </c>
      <c r="U479" s="137">
        <v>1315.252</v>
      </c>
      <c r="V479" s="146">
        <v>9.2999999999999997E-5</v>
      </c>
      <c r="W479" s="146">
        <v>2.44889047649336E-3</v>
      </c>
      <c r="X479" s="146">
        <v>3.2901737330075302E-4</v>
      </c>
    </row>
    <row r="480" spans="1:24" x14ac:dyDescent="0.2">
      <c r="A480" s="4">
        <v>1035</v>
      </c>
      <c r="B480" s="4">
        <v>9939</v>
      </c>
      <c r="C480" s="4" t="s">
        <v>2554</v>
      </c>
      <c r="D480" s="4" t="s">
        <v>2555</v>
      </c>
      <c r="E480" s="4" t="s">
        <v>399</v>
      </c>
      <c r="F480" s="4" t="s">
        <v>2556</v>
      </c>
      <c r="G480" s="4" t="s">
        <v>2557</v>
      </c>
      <c r="H480" s="4" t="s">
        <v>250</v>
      </c>
      <c r="I480" s="4" t="s">
        <v>1829</v>
      </c>
      <c r="J480" s="4" t="s">
        <v>94</v>
      </c>
      <c r="K480" s="4" t="s">
        <v>95</v>
      </c>
      <c r="L480" s="2" t="s">
        <v>294</v>
      </c>
      <c r="M480" s="2" t="s">
        <v>2480</v>
      </c>
      <c r="N480" s="4" t="s">
        <v>411</v>
      </c>
      <c r="O480" s="4" t="s">
        <v>252</v>
      </c>
      <c r="P480" s="4" t="s">
        <v>99</v>
      </c>
      <c r="Q480" s="137">
        <v>17858</v>
      </c>
      <c r="R480" s="147">
        <v>3.718</v>
      </c>
      <c r="S480" s="149">
        <v>2534</v>
      </c>
      <c r="U480" s="137">
        <v>1682.4760000000001</v>
      </c>
      <c r="V480" s="146">
        <v>1.9999999999999999E-6</v>
      </c>
      <c r="W480" s="146">
        <v>3.1326299939822199E-3</v>
      </c>
      <c r="X480" s="146">
        <v>4.2088027293856698E-4</v>
      </c>
    </row>
    <row r="481" spans="1:24" x14ac:dyDescent="0.2">
      <c r="A481" s="4">
        <v>1035</v>
      </c>
      <c r="B481" s="4">
        <v>9939</v>
      </c>
      <c r="C481" s="4" t="s">
        <v>2562</v>
      </c>
      <c r="D481" s="4" t="s">
        <v>2563</v>
      </c>
      <c r="E481" s="4" t="s">
        <v>247</v>
      </c>
      <c r="F481" s="4" t="s">
        <v>2564</v>
      </c>
      <c r="G481" s="4" t="s">
        <v>2565</v>
      </c>
      <c r="H481" s="4" t="s">
        <v>250</v>
      </c>
      <c r="I481" s="4" t="s">
        <v>1829</v>
      </c>
      <c r="J481" s="4" t="s">
        <v>30</v>
      </c>
      <c r="K481" s="4" t="s">
        <v>95</v>
      </c>
      <c r="L481" s="2" t="s">
        <v>294</v>
      </c>
      <c r="M481" s="2" t="s">
        <v>2485</v>
      </c>
      <c r="N481" s="4" t="s">
        <v>1368</v>
      </c>
      <c r="O481" s="4" t="s">
        <v>252</v>
      </c>
      <c r="P481" s="4" t="s">
        <v>99</v>
      </c>
      <c r="Q481" s="137">
        <v>28000</v>
      </c>
      <c r="R481" s="147">
        <v>3.718</v>
      </c>
      <c r="S481" s="149">
        <v>1143</v>
      </c>
      <c r="U481" s="137">
        <v>1189.9090000000001</v>
      </c>
      <c r="V481" s="146">
        <v>1.81E-3</v>
      </c>
      <c r="W481" s="146">
        <v>2.2155111212652299E-3</v>
      </c>
      <c r="X481" s="146">
        <v>2.9766200515471202E-4</v>
      </c>
    </row>
    <row r="482" spans="1:24" x14ac:dyDescent="0.2">
      <c r="A482" s="4">
        <v>1035</v>
      </c>
      <c r="B482" s="4">
        <v>9939</v>
      </c>
      <c r="C482" s="4" t="s">
        <v>2566</v>
      </c>
      <c r="D482" s="4" t="s">
        <v>2567</v>
      </c>
      <c r="E482" s="4" t="s">
        <v>247</v>
      </c>
      <c r="F482" s="4" t="s">
        <v>2568</v>
      </c>
      <c r="G482" s="4" t="s">
        <v>2569</v>
      </c>
      <c r="H482" s="4" t="s">
        <v>250</v>
      </c>
      <c r="I482" s="4" t="s">
        <v>1829</v>
      </c>
      <c r="J482" s="4" t="s">
        <v>30</v>
      </c>
      <c r="K482" s="4" t="s">
        <v>95</v>
      </c>
      <c r="L482" s="2" t="s">
        <v>294</v>
      </c>
      <c r="M482" s="2" t="s">
        <v>2485</v>
      </c>
      <c r="N482" s="4" t="s">
        <v>1368</v>
      </c>
      <c r="O482" s="4" t="s">
        <v>252</v>
      </c>
      <c r="P482" s="4" t="s">
        <v>99</v>
      </c>
      <c r="Q482" s="137">
        <v>13658</v>
      </c>
      <c r="R482" s="147">
        <v>3.718</v>
      </c>
      <c r="S482" s="149">
        <v>2162</v>
      </c>
      <c r="U482" s="137">
        <v>1097.873</v>
      </c>
      <c r="V482" s="146">
        <v>2.2000000000000001E-4</v>
      </c>
      <c r="W482" s="146">
        <v>2.0441486324630702E-3</v>
      </c>
      <c r="X482" s="146">
        <v>2.7463882935768697E-4</v>
      </c>
    </row>
    <row r="483" spans="1:24" x14ac:dyDescent="0.2">
      <c r="A483" s="4">
        <v>1035</v>
      </c>
      <c r="B483" s="4">
        <v>9939</v>
      </c>
      <c r="C483" s="4" t="s">
        <v>2570</v>
      </c>
      <c r="D483" s="4" t="s">
        <v>2571</v>
      </c>
      <c r="E483" s="4" t="s">
        <v>247</v>
      </c>
      <c r="F483" s="4" t="s">
        <v>2572</v>
      </c>
      <c r="G483" s="4" t="s">
        <v>2573</v>
      </c>
      <c r="H483" s="4" t="s">
        <v>250</v>
      </c>
      <c r="I483" s="4" t="s">
        <v>1829</v>
      </c>
      <c r="J483" s="4" t="s">
        <v>94</v>
      </c>
      <c r="K483" s="4" t="s">
        <v>95</v>
      </c>
      <c r="L483" s="2" t="s">
        <v>294</v>
      </c>
      <c r="M483" s="2" t="s">
        <v>2485</v>
      </c>
      <c r="N483" s="4" t="s">
        <v>1204</v>
      </c>
      <c r="O483" s="4" t="s">
        <v>252</v>
      </c>
      <c r="P483" s="4" t="s">
        <v>99</v>
      </c>
      <c r="Q483" s="137">
        <v>5519</v>
      </c>
      <c r="R483" s="147">
        <v>3.718</v>
      </c>
      <c r="S483" s="149">
        <v>1488</v>
      </c>
      <c r="U483" s="137">
        <v>305.33199999999999</v>
      </c>
      <c r="V483" s="146">
        <v>7.1299999999999998E-4</v>
      </c>
      <c r="W483" s="146">
        <v>5.6850331042541697E-4</v>
      </c>
      <c r="X483" s="146">
        <v>7.6380494638042003E-5</v>
      </c>
    </row>
    <row r="484" spans="1:24" x14ac:dyDescent="0.2">
      <c r="A484" s="4">
        <v>1035</v>
      </c>
      <c r="B484" s="4">
        <v>9939</v>
      </c>
      <c r="C484" s="4" t="s">
        <v>2574</v>
      </c>
      <c r="D484" s="4" t="s">
        <v>2575</v>
      </c>
      <c r="E484" s="4" t="s">
        <v>247</v>
      </c>
      <c r="F484" s="4" t="s">
        <v>2576</v>
      </c>
      <c r="G484" s="4" t="s">
        <v>2577</v>
      </c>
      <c r="H484" s="4" t="s">
        <v>250</v>
      </c>
      <c r="I484" s="4" t="s">
        <v>1829</v>
      </c>
      <c r="J484" s="4" t="s">
        <v>94</v>
      </c>
      <c r="K484" s="4" t="s">
        <v>95</v>
      </c>
      <c r="L484" s="2" t="s">
        <v>294</v>
      </c>
      <c r="M484" s="2" t="s">
        <v>2485</v>
      </c>
      <c r="N484" s="4" t="s">
        <v>1210</v>
      </c>
      <c r="O484" s="4" t="s">
        <v>252</v>
      </c>
      <c r="P484" s="4" t="s">
        <v>99</v>
      </c>
      <c r="Q484" s="137">
        <v>624</v>
      </c>
      <c r="R484" s="147">
        <v>3.718</v>
      </c>
      <c r="S484" s="149">
        <v>1618</v>
      </c>
      <c r="U484" s="137">
        <v>37.537999999999997</v>
      </c>
      <c r="V484" s="146">
        <v>1.1E-5</v>
      </c>
      <c r="W484" s="146">
        <v>6.9892854780191697E-5</v>
      </c>
      <c r="X484" s="146">
        <v>9.3903601296201099E-6</v>
      </c>
    </row>
    <row r="485" spans="1:24" x14ac:dyDescent="0.2">
      <c r="A485" s="4">
        <v>1035</v>
      </c>
      <c r="B485" s="4">
        <v>9939</v>
      </c>
      <c r="C485" s="4" t="s">
        <v>2578</v>
      </c>
      <c r="D485" s="4" t="s">
        <v>2579</v>
      </c>
      <c r="E485" s="4" t="s">
        <v>399</v>
      </c>
      <c r="F485" s="4" t="s">
        <v>2580</v>
      </c>
      <c r="G485" s="4" t="s">
        <v>2581</v>
      </c>
      <c r="H485" s="4" t="s">
        <v>250</v>
      </c>
      <c r="I485" s="4" t="s">
        <v>1829</v>
      </c>
      <c r="J485" s="4" t="s">
        <v>94</v>
      </c>
      <c r="K485" s="4" t="s">
        <v>95</v>
      </c>
      <c r="L485" s="2" t="s">
        <v>294</v>
      </c>
      <c r="M485" s="2" t="s">
        <v>2485</v>
      </c>
      <c r="N485" s="4" t="s">
        <v>411</v>
      </c>
      <c r="O485" s="4" t="s">
        <v>252</v>
      </c>
      <c r="P485" s="4" t="s">
        <v>99</v>
      </c>
      <c r="Q485" s="137">
        <v>5816</v>
      </c>
      <c r="R485" s="147">
        <v>3.718</v>
      </c>
      <c r="S485" s="149">
        <v>1228.5</v>
      </c>
      <c r="U485" s="137">
        <v>265.649</v>
      </c>
      <c r="V485" s="146">
        <v>6.7999999999999999E-5</v>
      </c>
      <c r="W485" s="146">
        <v>4.9461721906482697E-4</v>
      </c>
      <c r="X485" s="146">
        <v>6.6453628599618506E-5</v>
      </c>
    </row>
    <row r="486" spans="1:24" x14ac:dyDescent="0.2">
      <c r="A486" s="4">
        <v>1035</v>
      </c>
      <c r="B486" s="4">
        <v>9939</v>
      </c>
      <c r="C486" s="4" t="s">
        <v>2582</v>
      </c>
      <c r="D486" s="4" t="s">
        <v>2583</v>
      </c>
      <c r="E486" s="4" t="s">
        <v>247</v>
      </c>
      <c r="F486" s="4" t="s">
        <v>2584</v>
      </c>
      <c r="G486" s="4" t="s">
        <v>2585</v>
      </c>
      <c r="H486" s="4" t="s">
        <v>250</v>
      </c>
      <c r="I486" s="4" t="s">
        <v>1829</v>
      </c>
      <c r="J486" s="4" t="s">
        <v>94</v>
      </c>
      <c r="K486" s="4" t="s">
        <v>30</v>
      </c>
      <c r="L486" s="2" t="s">
        <v>294</v>
      </c>
      <c r="M486" s="2" t="s">
        <v>190</v>
      </c>
      <c r="N486" s="4" t="s">
        <v>2586</v>
      </c>
      <c r="O486" s="4" t="s">
        <v>252</v>
      </c>
      <c r="P486" s="4" t="s">
        <v>99</v>
      </c>
      <c r="Q486" s="137">
        <v>5830</v>
      </c>
      <c r="R486" s="147">
        <v>3.718</v>
      </c>
      <c r="S486" s="149">
        <v>204</v>
      </c>
      <c r="U486" s="137">
        <v>44.219000000000001</v>
      </c>
      <c r="V486" s="146">
        <v>1.11E-4</v>
      </c>
      <c r="W486" s="146">
        <v>8.2331948717134199E-5</v>
      </c>
      <c r="X486" s="146">
        <v>1.10615977993564E-5</v>
      </c>
    </row>
    <row r="487" spans="1:24" x14ac:dyDescent="0.2">
      <c r="A487" s="4">
        <v>1035</v>
      </c>
      <c r="B487" s="4">
        <v>9939</v>
      </c>
      <c r="C487" s="4" t="s">
        <v>1732</v>
      </c>
      <c r="D487" s="4" t="s">
        <v>1733</v>
      </c>
      <c r="E487" s="4" t="s">
        <v>399</v>
      </c>
      <c r="F487" s="4" t="s">
        <v>2587</v>
      </c>
      <c r="G487" s="4" t="s">
        <v>2588</v>
      </c>
      <c r="H487" s="4" t="s">
        <v>250</v>
      </c>
      <c r="I487" s="4" t="s">
        <v>1829</v>
      </c>
      <c r="J487" s="4" t="s">
        <v>94</v>
      </c>
      <c r="K487" s="4" t="s">
        <v>322</v>
      </c>
      <c r="L487" s="2" t="s">
        <v>294</v>
      </c>
      <c r="M487" s="2" t="s">
        <v>2485</v>
      </c>
      <c r="N487" s="4" t="s">
        <v>411</v>
      </c>
      <c r="O487" s="4" t="s">
        <v>252</v>
      </c>
      <c r="P487" s="4" t="s">
        <v>99</v>
      </c>
      <c r="Q487" s="137">
        <v>23734</v>
      </c>
      <c r="R487" s="147">
        <v>3.718</v>
      </c>
      <c r="S487" s="149">
        <v>871</v>
      </c>
      <c r="U487" s="137">
        <v>768.59699999999998</v>
      </c>
      <c r="V487" s="146">
        <v>1.9000000000000001E-5</v>
      </c>
      <c r="W487" s="146">
        <v>1.4310630411600699E-3</v>
      </c>
      <c r="X487" s="146">
        <v>1.92268542570548E-4</v>
      </c>
    </row>
    <row r="488" spans="1:24" x14ac:dyDescent="0.2">
      <c r="A488" s="4">
        <v>1035</v>
      </c>
      <c r="B488" s="4">
        <v>9939</v>
      </c>
      <c r="C488" s="4" t="s">
        <v>2589</v>
      </c>
      <c r="D488" s="4" t="s">
        <v>2590</v>
      </c>
      <c r="E488" s="4" t="s">
        <v>247</v>
      </c>
      <c r="F488" s="4" t="s">
        <v>2591</v>
      </c>
      <c r="G488" s="4" t="s">
        <v>2592</v>
      </c>
      <c r="H488" s="4" t="s">
        <v>250</v>
      </c>
      <c r="I488" s="4" t="s">
        <v>1829</v>
      </c>
      <c r="J488" s="4" t="s">
        <v>94</v>
      </c>
      <c r="K488" s="4" t="s">
        <v>95</v>
      </c>
      <c r="L488" s="2" t="s">
        <v>294</v>
      </c>
      <c r="M488" s="2" t="s">
        <v>2480</v>
      </c>
      <c r="N488" s="4" t="s">
        <v>1300</v>
      </c>
      <c r="O488" s="4" t="s">
        <v>252</v>
      </c>
      <c r="P488" s="4" t="s">
        <v>99</v>
      </c>
      <c r="Q488" s="137">
        <v>69853</v>
      </c>
      <c r="R488" s="147">
        <v>3.718</v>
      </c>
      <c r="S488" s="149">
        <v>1459</v>
      </c>
      <c r="T488" s="136">
        <v>221.434</v>
      </c>
      <c r="U488" s="137">
        <v>4612.5110000000004</v>
      </c>
      <c r="V488" s="146">
        <v>5.8100000000000003E-4</v>
      </c>
      <c r="W488" s="146">
        <v>8.5881119446394993E-3</v>
      </c>
      <c r="X488" s="146">
        <v>1.1538441840340001E-3</v>
      </c>
    </row>
    <row r="489" spans="1:24" x14ac:dyDescent="0.2">
      <c r="A489" s="4">
        <v>1035</v>
      </c>
      <c r="B489" s="4">
        <v>9940</v>
      </c>
      <c r="C489" s="4" t="s">
        <v>419</v>
      </c>
      <c r="D489" s="4" t="s">
        <v>420</v>
      </c>
      <c r="E489" s="4" t="s">
        <v>247</v>
      </c>
      <c r="F489" s="4" t="s">
        <v>1827</v>
      </c>
      <c r="G489" s="4" t="s">
        <v>1828</v>
      </c>
      <c r="H489" s="4" t="s">
        <v>250</v>
      </c>
      <c r="I489" s="4" t="s">
        <v>1829</v>
      </c>
      <c r="J489" s="4" t="s">
        <v>30</v>
      </c>
      <c r="K489" s="4" t="s">
        <v>30</v>
      </c>
      <c r="L489" s="2" t="s">
        <v>294</v>
      </c>
      <c r="M489" s="2" t="s">
        <v>31</v>
      </c>
      <c r="N489" s="4" t="s">
        <v>423</v>
      </c>
      <c r="O489" s="4" t="s">
        <v>252</v>
      </c>
      <c r="P489" s="4" t="s">
        <v>34</v>
      </c>
      <c r="Q489" s="137">
        <v>942868</v>
      </c>
      <c r="R489" s="147">
        <v>1</v>
      </c>
      <c r="S489" s="149">
        <v>147.6</v>
      </c>
      <c r="U489" s="137">
        <v>1391.673</v>
      </c>
      <c r="V489" s="146">
        <v>3.0990000000000002E-3</v>
      </c>
      <c r="W489" s="146">
        <v>8.6600564049116205E-4</v>
      </c>
      <c r="X489" s="146">
        <v>1.0735356118822299E-4</v>
      </c>
    </row>
    <row r="490" spans="1:24" x14ac:dyDescent="0.2">
      <c r="A490" s="4">
        <v>1035</v>
      </c>
      <c r="B490" s="4">
        <v>9940</v>
      </c>
      <c r="C490" s="4" t="s">
        <v>428</v>
      </c>
      <c r="D490" s="4" t="s">
        <v>429</v>
      </c>
      <c r="E490" s="4" t="s">
        <v>247</v>
      </c>
      <c r="F490" s="4" t="s">
        <v>1830</v>
      </c>
      <c r="G490" s="4" t="s">
        <v>1831</v>
      </c>
      <c r="H490" s="4" t="s">
        <v>250</v>
      </c>
      <c r="I490" s="4" t="s">
        <v>1829</v>
      </c>
      <c r="J490" s="4" t="s">
        <v>30</v>
      </c>
      <c r="K490" s="4" t="s">
        <v>30</v>
      </c>
      <c r="L490" s="2" t="s">
        <v>294</v>
      </c>
      <c r="M490" s="2" t="s">
        <v>190</v>
      </c>
      <c r="N490" s="4" t="s">
        <v>368</v>
      </c>
      <c r="O490" s="4" t="s">
        <v>252</v>
      </c>
      <c r="P490" s="4" t="s">
        <v>34</v>
      </c>
      <c r="Q490" s="137">
        <v>16369</v>
      </c>
      <c r="R490" s="147">
        <v>1</v>
      </c>
      <c r="S490" s="149">
        <v>1780</v>
      </c>
      <c r="U490" s="137">
        <v>291.36799999999999</v>
      </c>
      <c r="V490" s="146">
        <v>1.1900000000000001E-3</v>
      </c>
      <c r="W490" s="146">
        <v>1.81311611419785E-4</v>
      </c>
      <c r="X490" s="146">
        <v>2.2476120547725102E-5</v>
      </c>
    </row>
    <row r="491" spans="1:24" x14ac:dyDescent="0.2">
      <c r="A491" s="4">
        <v>1035</v>
      </c>
      <c r="B491" s="4">
        <v>9940</v>
      </c>
      <c r="C491" s="4" t="s">
        <v>1832</v>
      </c>
      <c r="D491" s="4" t="s">
        <v>1833</v>
      </c>
      <c r="E491" s="4" t="s">
        <v>247</v>
      </c>
      <c r="F491" s="4" t="s">
        <v>1834</v>
      </c>
      <c r="G491" s="4" t="s">
        <v>1835</v>
      </c>
      <c r="H491" s="4" t="s">
        <v>250</v>
      </c>
      <c r="I491" s="4" t="s">
        <v>1829</v>
      </c>
      <c r="J491" s="4" t="s">
        <v>30</v>
      </c>
      <c r="K491" s="4" t="s">
        <v>322</v>
      </c>
      <c r="L491" s="2" t="s">
        <v>294</v>
      </c>
      <c r="M491" s="2" t="s">
        <v>31</v>
      </c>
      <c r="N491" s="4" t="s">
        <v>323</v>
      </c>
      <c r="O491" s="4" t="s">
        <v>252</v>
      </c>
      <c r="P491" s="4" t="s">
        <v>34</v>
      </c>
      <c r="Q491" s="137">
        <v>362760</v>
      </c>
      <c r="R491" s="147">
        <v>1</v>
      </c>
      <c r="S491" s="149">
        <v>446.7</v>
      </c>
      <c r="U491" s="137">
        <v>1620.4490000000001</v>
      </c>
      <c r="V491" s="146">
        <v>2.2000000000000001E-3</v>
      </c>
      <c r="W491" s="146">
        <v>1.00836743648981E-3</v>
      </c>
      <c r="X491" s="146">
        <v>1.2500130510931099E-4</v>
      </c>
    </row>
    <row r="492" spans="1:24" x14ac:dyDescent="0.2">
      <c r="A492" s="4">
        <v>1035</v>
      </c>
      <c r="B492" s="4">
        <v>9940</v>
      </c>
      <c r="C492" s="4" t="s">
        <v>1836</v>
      </c>
      <c r="D492" s="4" t="s">
        <v>1837</v>
      </c>
      <c r="E492" s="4" t="s">
        <v>247</v>
      </c>
      <c r="F492" s="4" t="s">
        <v>1838</v>
      </c>
      <c r="G492" s="4" t="s">
        <v>1839</v>
      </c>
      <c r="H492" s="4" t="s">
        <v>250</v>
      </c>
      <c r="I492" s="4" t="s">
        <v>1829</v>
      </c>
      <c r="J492" s="4" t="s">
        <v>30</v>
      </c>
      <c r="K492" s="4" t="s">
        <v>30</v>
      </c>
      <c r="L492" s="2" t="s">
        <v>294</v>
      </c>
      <c r="M492" s="2" t="s">
        <v>31</v>
      </c>
      <c r="N492" s="4" t="s">
        <v>361</v>
      </c>
      <c r="O492" s="4" t="s">
        <v>252</v>
      </c>
      <c r="P492" s="4" t="s">
        <v>34</v>
      </c>
      <c r="Q492" s="137">
        <v>921947</v>
      </c>
      <c r="R492" s="147">
        <v>1</v>
      </c>
      <c r="S492" s="149">
        <v>3240</v>
      </c>
      <c r="U492" s="137">
        <v>29871.082999999999</v>
      </c>
      <c r="V492" s="146">
        <v>3.6050000000000001E-3</v>
      </c>
      <c r="W492" s="146">
        <v>1.8588075697079601E-2</v>
      </c>
      <c r="X492" s="146">
        <v>2.30425303071467E-3</v>
      </c>
    </row>
    <row r="493" spans="1:24" x14ac:dyDescent="0.2">
      <c r="A493" s="4">
        <v>1035</v>
      </c>
      <c r="B493" s="4">
        <v>9940</v>
      </c>
      <c r="C493" s="4" t="s">
        <v>1845</v>
      </c>
      <c r="D493" s="4" t="s">
        <v>1846</v>
      </c>
      <c r="E493" s="4" t="s">
        <v>247</v>
      </c>
      <c r="F493" s="4" t="s">
        <v>1847</v>
      </c>
      <c r="G493" s="4" t="s">
        <v>1848</v>
      </c>
      <c r="H493" s="4" t="s">
        <v>250</v>
      </c>
      <c r="I493" s="4" t="s">
        <v>1829</v>
      </c>
      <c r="J493" s="4" t="s">
        <v>30</v>
      </c>
      <c r="K493" s="4" t="s">
        <v>30</v>
      </c>
      <c r="L493" s="2" t="s">
        <v>294</v>
      </c>
      <c r="M493" s="2" t="s">
        <v>31</v>
      </c>
      <c r="N493" s="4" t="s">
        <v>442</v>
      </c>
      <c r="O493" s="4" t="s">
        <v>252</v>
      </c>
      <c r="P493" s="4" t="s">
        <v>34</v>
      </c>
      <c r="Q493" s="137">
        <v>129503</v>
      </c>
      <c r="R493" s="147">
        <v>1</v>
      </c>
      <c r="S493" s="149">
        <v>427.4</v>
      </c>
      <c r="U493" s="137">
        <v>553.49599999999998</v>
      </c>
      <c r="V493" s="146">
        <v>2.3479999999999998E-3</v>
      </c>
      <c r="W493" s="146">
        <v>3.4442749552263601E-4</v>
      </c>
      <c r="X493" s="146">
        <v>4.2696625156534503E-5</v>
      </c>
    </row>
    <row r="494" spans="1:24" x14ac:dyDescent="0.2">
      <c r="A494" s="4">
        <v>1035</v>
      </c>
      <c r="B494" s="4">
        <v>9940</v>
      </c>
      <c r="C494" s="4" t="s">
        <v>1849</v>
      </c>
      <c r="D494" s="4" t="s">
        <v>1850</v>
      </c>
      <c r="E494" s="4" t="s">
        <v>247</v>
      </c>
      <c r="F494" s="4" t="s">
        <v>1851</v>
      </c>
      <c r="G494" s="4" t="s">
        <v>1852</v>
      </c>
      <c r="H494" s="4" t="s">
        <v>250</v>
      </c>
      <c r="I494" s="4" t="s">
        <v>1829</v>
      </c>
      <c r="J494" s="4" t="s">
        <v>30</v>
      </c>
      <c r="K494" s="4" t="s">
        <v>322</v>
      </c>
      <c r="L494" s="2" t="s">
        <v>294</v>
      </c>
      <c r="M494" s="2" t="s">
        <v>31</v>
      </c>
      <c r="N494" s="4" t="s">
        <v>1853</v>
      </c>
      <c r="O494" s="4" t="s">
        <v>252</v>
      </c>
      <c r="P494" s="4" t="s">
        <v>34</v>
      </c>
      <c r="Q494" s="137">
        <v>47424</v>
      </c>
      <c r="R494" s="147">
        <v>1</v>
      </c>
      <c r="S494" s="149">
        <v>3465</v>
      </c>
      <c r="U494" s="137">
        <v>1643.242</v>
      </c>
      <c r="V494" s="146">
        <v>7.2800000000000002E-4</v>
      </c>
      <c r="W494" s="146">
        <v>1.02255078779368E-3</v>
      </c>
      <c r="X494" s="146">
        <v>1.2675953069221901E-4</v>
      </c>
    </row>
    <row r="495" spans="1:24" x14ac:dyDescent="0.2">
      <c r="A495" s="4">
        <v>1035</v>
      </c>
      <c r="B495" s="4">
        <v>9940</v>
      </c>
      <c r="C495" s="4" t="s">
        <v>1854</v>
      </c>
      <c r="D495" s="4" t="s">
        <v>1855</v>
      </c>
      <c r="E495" s="4" t="s">
        <v>247</v>
      </c>
      <c r="F495" s="4" t="s">
        <v>1856</v>
      </c>
      <c r="G495" s="4" t="s">
        <v>1857</v>
      </c>
      <c r="H495" s="4" t="s">
        <v>250</v>
      </c>
      <c r="I495" s="4" t="s">
        <v>1829</v>
      </c>
      <c r="J495" s="4" t="s">
        <v>30</v>
      </c>
      <c r="K495" s="4" t="s">
        <v>95</v>
      </c>
      <c r="L495" s="2" t="s">
        <v>294</v>
      </c>
      <c r="M495" s="2" t="s">
        <v>31</v>
      </c>
      <c r="N495" s="4" t="s">
        <v>447</v>
      </c>
      <c r="O495" s="4" t="s">
        <v>252</v>
      </c>
      <c r="P495" s="4" t="s">
        <v>34</v>
      </c>
      <c r="Q495" s="137">
        <v>107363</v>
      </c>
      <c r="R495" s="147">
        <v>1</v>
      </c>
      <c r="S495" s="149">
        <v>3094</v>
      </c>
      <c r="U495" s="137">
        <v>3321.8110000000001</v>
      </c>
      <c r="V495" s="146">
        <v>4.2389999999999997E-3</v>
      </c>
      <c r="W495" s="146">
        <v>2.0670853755849899E-3</v>
      </c>
      <c r="X495" s="146">
        <v>2.5624426213123299E-4</v>
      </c>
    </row>
    <row r="496" spans="1:24" x14ac:dyDescent="0.2">
      <c r="A496" s="4">
        <v>1035</v>
      </c>
      <c r="B496" s="4">
        <v>9940</v>
      </c>
      <c r="C496" s="4" t="s">
        <v>438</v>
      </c>
      <c r="D496" s="4" t="s">
        <v>439</v>
      </c>
      <c r="E496" s="4" t="s">
        <v>247</v>
      </c>
      <c r="F496" s="4" t="s">
        <v>1858</v>
      </c>
      <c r="G496" s="4" t="s">
        <v>1859</v>
      </c>
      <c r="H496" s="4" t="s">
        <v>250</v>
      </c>
      <c r="I496" s="4" t="s">
        <v>1829</v>
      </c>
      <c r="J496" s="4" t="s">
        <v>30</v>
      </c>
      <c r="K496" s="4" t="s">
        <v>30</v>
      </c>
      <c r="L496" s="2" t="s">
        <v>294</v>
      </c>
      <c r="M496" s="2" t="s">
        <v>31</v>
      </c>
      <c r="N496" s="4" t="s">
        <v>442</v>
      </c>
      <c r="O496" s="4" t="s">
        <v>252</v>
      </c>
      <c r="P496" s="4" t="s">
        <v>34</v>
      </c>
      <c r="Q496" s="137">
        <v>86311</v>
      </c>
      <c r="R496" s="147">
        <v>1</v>
      </c>
      <c r="S496" s="149">
        <v>2421</v>
      </c>
      <c r="U496" s="137">
        <v>2089.5889999999999</v>
      </c>
      <c r="V496" s="146">
        <v>4.7930000000000004E-3</v>
      </c>
      <c r="W496" s="146">
        <v>1.30030252100832E-3</v>
      </c>
      <c r="X496" s="146">
        <v>1.6119075872657901E-4</v>
      </c>
    </row>
    <row r="497" spans="1:24" x14ac:dyDescent="0.2">
      <c r="A497" s="4">
        <v>1035</v>
      </c>
      <c r="B497" s="4">
        <v>9940</v>
      </c>
      <c r="C497" s="4" t="s">
        <v>438</v>
      </c>
      <c r="D497" s="4" t="s">
        <v>439</v>
      </c>
      <c r="E497" s="4" t="s">
        <v>247</v>
      </c>
      <c r="F497" s="4" t="s">
        <v>1860</v>
      </c>
      <c r="G497" s="4" t="s">
        <v>1859</v>
      </c>
      <c r="H497" s="4" t="s">
        <v>250</v>
      </c>
      <c r="I497" s="4" t="s">
        <v>1829</v>
      </c>
      <c r="J497" s="4" t="s">
        <v>30</v>
      </c>
      <c r="K497" s="4" t="s">
        <v>30</v>
      </c>
      <c r="L497" s="2" t="s">
        <v>294</v>
      </c>
      <c r="M497" s="2" t="s">
        <v>190</v>
      </c>
      <c r="N497" s="4" t="s">
        <v>442</v>
      </c>
      <c r="O497" s="4" t="s">
        <v>252</v>
      </c>
      <c r="P497" s="4" t="s">
        <v>34</v>
      </c>
      <c r="Q497" s="137">
        <v>26510</v>
      </c>
      <c r="R497" s="147">
        <v>1</v>
      </c>
      <c r="S497" s="149">
        <v>2079.9050000000002</v>
      </c>
      <c r="U497" s="137">
        <v>551.38300000000004</v>
      </c>
      <c r="V497" s="146">
        <v>1.472E-3</v>
      </c>
      <c r="W497" s="146">
        <v>3.4311267217167999E-4</v>
      </c>
      <c r="X497" s="146">
        <v>4.2533634337007598E-5</v>
      </c>
    </row>
    <row r="498" spans="1:24" x14ac:dyDescent="0.2">
      <c r="A498" s="4">
        <v>1035</v>
      </c>
      <c r="B498" s="4">
        <v>9940</v>
      </c>
      <c r="C498" s="4" t="s">
        <v>1437</v>
      </c>
      <c r="D498" s="4" t="s">
        <v>1438</v>
      </c>
      <c r="E498" s="4" t="s">
        <v>399</v>
      </c>
      <c r="F498" s="4" t="s">
        <v>1861</v>
      </c>
      <c r="G498" s="4" t="s">
        <v>1862</v>
      </c>
      <c r="H498" s="4" t="s">
        <v>250</v>
      </c>
      <c r="I498" s="4" t="s">
        <v>1829</v>
      </c>
      <c r="J498" s="4" t="s">
        <v>30</v>
      </c>
      <c r="K498" s="4" t="s">
        <v>95</v>
      </c>
      <c r="L498" s="2" t="s">
        <v>294</v>
      </c>
      <c r="M498" s="2" t="s">
        <v>31</v>
      </c>
      <c r="N498" s="4" t="s">
        <v>308</v>
      </c>
      <c r="O498" s="4" t="s">
        <v>252</v>
      </c>
      <c r="P498" s="4" t="s">
        <v>34</v>
      </c>
      <c r="Q498" s="137">
        <v>25872</v>
      </c>
      <c r="R498" s="147">
        <v>1</v>
      </c>
      <c r="S498" s="149">
        <v>26100</v>
      </c>
      <c r="U498" s="137">
        <v>6752.5919999999996</v>
      </c>
      <c r="V498" s="146">
        <v>4.5899999999999999E-4</v>
      </c>
      <c r="W498" s="146">
        <v>4.2019799579375797E-3</v>
      </c>
      <c r="X498" s="146">
        <v>5.2089442774332897E-4</v>
      </c>
    </row>
    <row r="499" spans="1:24" x14ac:dyDescent="0.2">
      <c r="A499" s="4">
        <v>1035</v>
      </c>
      <c r="B499" s="4">
        <v>9940</v>
      </c>
      <c r="C499" s="4" t="s">
        <v>1863</v>
      </c>
      <c r="D499" s="4" t="s">
        <v>1864</v>
      </c>
      <c r="E499" s="4" t="s">
        <v>247</v>
      </c>
      <c r="F499" s="4" t="s">
        <v>1865</v>
      </c>
      <c r="G499" s="4" t="s">
        <v>1866</v>
      </c>
      <c r="H499" s="4" t="s">
        <v>250</v>
      </c>
      <c r="I499" s="4" t="s">
        <v>1829</v>
      </c>
      <c r="J499" s="4" t="s">
        <v>30</v>
      </c>
      <c r="K499" s="4" t="s">
        <v>30</v>
      </c>
      <c r="L499" s="2" t="s">
        <v>294</v>
      </c>
      <c r="M499" s="2" t="s">
        <v>31</v>
      </c>
      <c r="N499" s="4" t="s">
        <v>670</v>
      </c>
      <c r="O499" s="4" t="s">
        <v>252</v>
      </c>
      <c r="P499" s="4" t="s">
        <v>34</v>
      </c>
      <c r="Q499" s="137">
        <v>79156</v>
      </c>
      <c r="R499" s="147">
        <v>1</v>
      </c>
      <c r="S499" s="149">
        <v>832.1</v>
      </c>
      <c r="U499" s="137">
        <v>658.65700000000004</v>
      </c>
      <c r="V499" s="146">
        <v>2.545E-3</v>
      </c>
      <c r="W499" s="146">
        <v>4.0986688259941803E-4</v>
      </c>
      <c r="X499" s="146">
        <v>5.0808756205337802E-5</v>
      </c>
    </row>
    <row r="500" spans="1:24" x14ac:dyDescent="0.2">
      <c r="A500" s="4">
        <v>1035</v>
      </c>
      <c r="B500" s="4">
        <v>9940</v>
      </c>
      <c r="C500" s="4" t="s">
        <v>1867</v>
      </c>
      <c r="D500" s="4" t="s">
        <v>1868</v>
      </c>
      <c r="E500" s="4" t="s">
        <v>247</v>
      </c>
      <c r="F500" s="4" t="s">
        <v>1869</v>
      </c>
      <c r="G500" s="4" t="s">
        <v>1870</v>
      </c>
      <c r="H500" s="4" t="s">
        <v>250</v>
      </c>
      <c r="I500" s="4" t="s">
        <v>1829</v>
      </c>
      <c r="J500" s="4" t="s">
        <v>30</v>
      </c>
      <c r="K500" s="4" t="s">
        <v>30</v>
      </c>
      <c r="L500" s="2" t="s">
        <v>294</v>
      </c>
      <c r="M500" s="2" t="s">
        <v>31</v>
      </c>
      <c r="N500" s="4" t="s">
        <v>281</v>
      </c>
      <c r="O500" s="4" t="s">
        <v>252</v>
      </c>
      <c r="P500" s="4" t="s">
        <v>34</v>
      </c>
      <c r="Q500" s="137">
        <v>22445</v>
      </c>
      <c r="R500" s="147">
        <v>1</v>
      </c>
      <c r="S500" s="149">
        <v>21870</v>
      </c>
      <c r="U500" s="137">
        <v>4908.7209999999995</v>
      </c>
      <c r="V500" s="146">
        <v>2.1779999999999998E-3</v>
      </c>
      <c r="W500" s="146">
        <v>3.0545825013709202E-3</v>
      </c>
      <c r="X500" s="146">
        <v>3.7865839912938301E-4</v>
      </c>
    </row>
    <row r="501" spans="1:24" x14ac:dyDescent="0.2">
      <c r="A501" s="4">
        <v>1035</v>
      </c>
      <c r="B501" s="4">
        <v>9940</v>
      </c>
      <c r="C501" s="4" t="s">
        <v>1871</v>
      </c>
      <c r="D501" s="4" t="s">
        <v>1872</v>
      </c>
      <c r="E501" s="4" t="s">
        <v>247</v>
      </c>
      <c r="F501" s="4" t="s">
        <v>1873</v>
      </c>
      <c r="G501" s="4" t="s">
        <v>1874</v>
      </c>
      <c r="H501" s="4" t="s">
        <v>250</v>
      </c>
      <c r="I501" s="4" t="s">
        <v>1829</v>
      </c>
      <c r="J501" s="4" t="s">
        <v>30</v>
      </c>
      <c r="K501" s="4" t="s">
        <v>30</v>
      </c>
      <c r="L501" s="2" t="s">
        <v>294</v>
      </c>
      <c r="M501" s="2" t="s">
        <v>31</v>
      </c>
      <c r="N501" s="4" t="s">
        <v>338</v>
      </c>
      <c r="O501" s="4" t="s">
        <v>252</v>
      </c>
      <c r="P501" s="4" t="s">
        <v>34</v>
      </c>
      <c r="Q501" s="137">
        <v>45697</v>
      </c>
      <c r="R501" s="147">
        <v>1</v>
      </c>
      <c r="S501" s="149">
        <v>15580</v>
      </c>
      <c r="U501" s="137">
        <v>7119.5929999999998</v>
      </c>
      <c r="V501" s="146">
        <v>3.1020000000000002E-3</v>
      </c>
      <c r="W501" s="146">
        <v>4.4303558417094803E-3</v>
      </c>
      <c r="X501" s="146">
        <v>5.4920482581246395E-4</v>
      </c>
    </row>
    <row r="502" spans="1:24" x14ac:dyDescent="0.2">
      <c r="A502" s="4">
        <v>1035</v>
      </c>
      <c r="B502" s="4">
        <v>9940</v>
      </c>
      <c r="C502" s="4" t="s">
        <v>1875</v>
      </c>
      <c r="D502" s="4" t="s">
        <v>1876</v>
      </c>
      <c r="E502" s="4" t="s">
        <v>247</v>
      </c>
      <c r="F502" s="4" t="s">
        <v>1877</v>
      </c>
      <c r="G502" s="4" t="s">
        <v>1878</v>
      </c>
      <c r="H502" s="4" t="s">
        <v>250</v>
      </c>
      <c r="I502" s="4" t="s">
        <v>1829</v>
      </c>
      <c r="J502" s="4" t="s">
        <v>30</v>
      </c>
      <c r="K502" s="4" t="s">
        <v>30</v>
      </c>
      <c r="L502" s="2" t="s">
        <v>294</v>
      </c>
      <c r="M502" s="2" t="s">
        <v>31</v>
      </c>
      <c r="N502" s="4" t="s">
        <v>1879</v>
      </c>
      <c r="O502" s="4" t="s">
        <v>252</v>
      </c>
      <c r="P502" s="4" t="s">
        <v>34</v>
      </c>
      <c r="Q502" s="137">
        <v>88440</v>
      </c>
      <c r="R502" s="147">
        <v>1</v>
      </c>
      <c r="S502" s="149">
        <v>77.8</v>
      </c>
      <c r="U502" s="137">
        <v>68.805999999999997</v>
      </c>
      <c r="V502" s="146">
        <v>2.2049999999999999E-3</v>
      </c>
      <c r="W502" s="146">
        <v>4.2816562531756702E-5</v>
      </c>
      <c r="X502" s="146">
        <v>5.3077142349966298E-6</v>
      </c>
    </row>
    <row r="503" spans="1:24" x14ac:dyDescent="0.2">
      <c r="A503" s="4">
        <v>1035</v>
      </c>
      <c r="B503" s="4">
        <v>9940</v>
      </c>
      <c r="C503" s="4" t="s">
        <v>1880</v>
      </c>
      <c r="D503" s="4" t="s">
        <v>1881</v>
      </c>
      <c r="E503" s="4" t="s">
        <v>247</v>
      </c>
      <c r="F503" s="4" t="s">
        <v>1882</v>
      </c>
      <c r="G503" s="4" t="s">
        <v>1883</v>
      </c>
      <c r="H503" s="4" t="s">
        <v>250</v>
      </c>
      <c r="I503" s="4" t="s">
        <v>1829</v>
      </c>
      <c r="J503" s="4" t="s">
        <v>30</v>
      </c>
      <c r="K503" s="4" t="s">
        <v>30</v>
      </c>
      <c r="L503" s="2" t="s">
        <v>294</v>
      </c>
      <c r="M503" s="2" t="s">
        <v>31</v>
      </c>
      <c r="N503" s="4" t="s">
        <v>627</v>
      </c>
      <c r="O503" s="4" t="s">
        <v>252</v>
      </c>
      <c r="P503" s="4" t="s">
        <v>34</v>
      </c>
      <c r="Q503" s="137">
        <v>22191</v>
      </c>
      <c r="R503" s="147">
        <v>1</v>
      </c>
      <c r="S503" s="149">
        <v>6214</v>
      </c>
      <c r="U503" s="137">
        <v>1378.9490000000001</v>
      </c>
      <c r="V503" s="146">
        <v>1.967E-3</v>
      </c>
      <c r="W503" s="146">
        <v>8.5808752676058003E-4</v>
      </c>
      <c r="X503" s="146">
        <v>1.06371999790552E-4</v>
      </c>
    </row>
    <row r="504" spans="1:24" x14ac:dyDescent="0.2">
      <c r="A504" s="4">
        <v>1035</v>
      </c>
      <c r="B504" s="4">
        <v>9940</v>
      </c>
      <c r="C504" s="4" t="s">
        <v>1884</v>
      </c>
      <c r="D504" s="4" t="s">
        <v>1885</v>
      </c>
      <c r="E504" s="4" t="s">
        <v>247</v>
      </c>
      <c r="F504" s="4" t="s">
        <v>1886</v>
      </c>
      <c r="G504" s="4" t="s">
        <v>1887</v>
      </c>
      <c r="H504" s="4" t="s">
        <v>250</v>
      </c>
      <c r="I504" s="4" t="s">
        <v>1829</v>
      </c>
      <c r="J504" s="4" t="s">
        <v>30</v>
      </c>
      <c r="K504" s="4" t="s">
        <v>322</v>
      </c>
      <c r="L504" s="2" t="s">
        <v>294</v>
      </c>
      <c r="M504" s="2" t="s">
        <v>31</v>
      </c>
      <c r="N504" s="4" t="s">
        <v>447</v>
      </c>
      <c r="O504" s="4" t="s">
        <v>252</v>
      </c>
      <c r="P504" s="4" t="s">
        <v>34</v>
      </c>
      <c r="Q504" s="137">
        <v>17024</v>
      </c>
      <c r="R504" s="147">
        <v>1</v>
      </c>
      <c r="S504" s="149">
        <v>1112</v>
      </c>
      <c r="U504" s="137">
        <v>189.30699999999999</v>
      </c>
      <c r="V504" s="146">
        <v>2.7799999999999998E-4</v>
      </c>
      <c r="W504" s="146">
        <v>1.17801240717593E-4</v>
      </c>
      <c r="X504" s="146">
        <v>1.4603118169359999E-5</v>
      </c>
    </row>
    <row r="505" spans="1:24" x14ac:dyDescent="0.2">
      <c r="A505" s="4">
        <v>1035</v>
      </c>
      <c r="B505" s="4">
        <v>9940</v>
      </c>
      <c r="C505" s="4" t="s">
        <v>1888</v>
      </c>
      <c r="D505" s="4" t="s">
        <v>1889</v>
      </c>
      <c r="E505" s="4" t="s">
        <v>247</v>
      </c>
      <c r="F505" s="4" t="s">
        <v>1890</v>
      </c>
      <c r="G505" s="4" t="s">
        <v>1891</v>
      </c>
      <c r="H505" s="4" t="s">
        <v>250</v>
      </c>
      <c r="I505" s="4" t="s">
        <v>1829</v>
      </c>
      <c r="J505" s="4" t="s">
        <v>30</v>
      </c>
      <c r="K505" s="4" t="s">
        <v>30</v>
      </c>
      <c r="L505" s="2" t="s">
        <v>294</v>
      </c>
      <c r="M505" s="2" t="s">
        <v>31</v>
      </c>
      <c r="N505" s="4" t="s">
        <v>447</v>
      </c>
      <c r="O505" s="4" t="s">
        <v>252</v>
      </c>
      <c r="P505" s="4" t="s">
        <v>34</v>
      </c>
      <c r="Q505" s="137">
        <v>21755</v>
      </c>
      <c r="R505" s="147">
        <v>1</v>
      </c>
      <c r="S505" s="149">
        <v>5427</v>
      </c>
      <c r="U505" s="137">
        <v>1180.644</v>
      </c>
      <c r="V505" s="146">
        <v>4.0410000000000003E-3</v>
      </c>
      <c r="W505" s="146">
        <v>7.3468703501740698E-4</v>
      </c>
      <c r="X505" s="146">
        <v>9.1074775821555805E-5</v>
      </c>
    </row>
    <row r="506" spans="1:24" x14ac:dyDescent="0.2">
      <c r="A506" s="4">
        <v>1035</v>
      </c>
      <c r="B506" s="4">
        <v>9940</v>
      </c>
      <c r="C506" s="4" t="s">
        <v>1892</v>
      </c>
      <c r="D506" s="4" t="s">
        <v>1893</v>
      </c>
      <c r="E506" s="4" t="s">
        <v>247</v>
      </c>
      <c r="F506" s="4" t="s">
        <v>1894</v>
      </c>
      <c r="G506" s="4" t="s">
        <v>1895</v>
      </c>
      <c r="H506" s="4" t="s">
        <v>250</v>
      </c>
      <c r="I506" s="4" t="s">
        <v>1829</v>
      </c>
      <c r="J506" s="4" t="s">
        <v>30</v>
      </c>
      <c r="K506" s="4" t="s">
        <v>30</v>
      </c>
      <c r="L506" s="2" t="s">
        <v>294</v>
      </c>
      <c r="M506" s="2" t="s">
        <v>31</v>
      </c>
      <c r="N506" s="4" t="s">
        <v>281</v>
      </c>
      <c r="O506" s="4" t="s">
        <v>252</v>
      </c>
      <c r="P506" s="4" t="s">
        <v>34</v>
      </c>
      <c r="Q506" s="137">
        <v>363249</v>
      </c>
      <c r="R506" s="147">
        <v>1</v>
      </c>
      <c r="S506" s="149">
        <v>5236</v>
      </c>
      <c r="U506" s="137">
        <v>19019.718000000001</v>
      </c>
      <c r="V506" s="146">
        <v>2.7620000000000001E-3</v>
      </c>
      <c r="W506" s="146">
        <v>1.1835525133002499E-2</v>
      </c>
      <c r="X506" s="146">
        <v>1.4671795565210401E-3</v>
      </c>
    </row>
    <row r="507" spans="1:24" x14ac:dyDescent="0.2">
      <c r="A507" s="4">
        <v>1035</v>
      </c>
      <c r="B507" s="4">
        <v>9940</v>
      </c>
      <c r="C507" s="4" t="s">
        <v>443</v>
      </c>
      <c r="D507" s="4" t="s">
        <v>444</v>
      </c>
      <c r="E507" s="4" t="s">
        <v>247</v>
      </c>
      <c r="F507" s="4" t="s">
        <v>1896</v>
      </c>
      <c r="G507" s="4" t="s">
        <v>1897</v>
      </c>
      <c r="H507" s="4" t="s">
        <v>250</v>
      </c>
      <c r="I507" s="4" t="s">
        <v>1829</v>
      </c>
      <c r="J507" s="4" t="s">
        <v>30</v>
      </c>
      <c r="K507" s="4" t="s">
        <v>30</v>
      </c>
      <c r="L507" s="2" t="s">
        <v>294</v>
      </c>
      <c r="M507" s="2" t="s">
        <v>31</v>
      </c>
      <c r="N507" s="4" t="s">
        <v>447</v>
      </c>
      <c r="O507" s="4" t="s">
        <v>252</v>
      </c>
      <c r="P507" s="4" t="s">
        <v>34</v>
      </c>
      <c r="Q507" s="137">
        <v>8569</v>
      </c>
      <c r="R507" s="147">
        <v>1</v>
      </c>
      <c r="S507" s="149">
        <v>142500</v>
      </c>
      <c r="U507" s="137">
        <v>12210.825000000001</v>
      </c>
      <c r="V507" s="146">
        <v>1.92E-4</v>
      </c>
      <c r="W507" s="146">
        <v>7.59851060450315E-3</v>
      </c>
      <c r="X507" s="146">
        <v>9.4194210173648E-4</v>
      </c>
    </row>
    <row r="508" spans="1:24" x14ac:dyDescent="0.2">
      <c r="A508" s="4">
        <v>1035</v>
      </c>
      <c r="B508" s="4">
        <v>9940</v>
      </c>
      <c r="C508" s="4" t="s">
        <v>480</v>
      </c>
      <c r="D508" s="4" t="s">
        <v>481</v>
      </c>
      <c r="E508" s="4" t="s">
        <v>247</v>
      </c>
      <c r="F508" s="4" t="s">
        <v>1898</v>
      </c>
      <c r="G508" s="4" t="s">
        <v>1899</v>
      </c>
      <c r="H508" s="4" t="s">
        <v>250</v>
      </c>
      <c r="I508" s="4" t="s">
        <v>1829</v>
      </c>
      <c r="J508" s="4" t="s">
        <v>30</v>
      </c>
      <c r="K508" s="4" t="s">
        <v>30</v>
      </c>
      <c r="L508" s="2" t="s">
        <v>294</v>
      </c>
      <c r="M508" s="2" t="s">
        <v>31</v>
      </c>
      <c r="N508" s="4" t="s">
        <v>308</v>
      </c>
      <c r="O508" s="4" t="s">
        <v>252</v>
      </c>
      <c r="P508" s="4" t="s">
        <v>34</v>
      </c>
      <c r="Q508" s="137">
        <v>113250</v>
      </c>
      <c r="R508" s="147">
        <v>1</v>
      </c>
      <c r="S508" s="149">
        <v>5556</v>
      </c>
      <c r="U508" s="137">
        <v>6292.17</v>
      </c>
      <c r="V508" s="146">
        <v>8.6379999999999998E-3</v>
      </c>
      <c r="W508" s="146">
        <v>3.9154701234631198E-3</v>
      </c>
      <c r="X508" s="146">
        <v>4.8537751006039501E-4</v>
      </c>
    </row>
    <row r="509" spans="1:24" x14ac:dyDescent="0.2">
      <c r="A509" s="4">
        <v>1035</v>
      </c>
      <c r="B509" s="4">
        <v>9940</v>
      </c>
      <c r="C509" s="4" t="s">
        <v>497</v>
      </c>
      <c r="D509" s="4" t="s">
        <v>498</v>
      </c>
      <c r="E509" s="4" t="s">
        <v>247</v>
      </c>
      <c r="F509" s="4" t="s">
        <v>1900</v>
      </c>
      <c r="G509" s="4" t="s">
        <v>1901</v>
      </c>
      <c r="H509" s="4" t="s">
        <v>250</v>
      </c>
      <c r="I509" s="4" t="s">
        <v>1829</v>
      </c>
      <c r="J509" s="4" t="s">
        <v>30</v>
      </c>
      <c r="K509" s="4" t="s">
        <v>30</v>
      </c>
      <c r="L509" s="2" t="s">
        <v>294</v>
      </c>
      <c r="M509" s="2" t="s">
        <v>31</v>
      </c>
      <c r="N509" s="4" t="s">
        <v>281</v>
      </c>
      <c r="O509" s="4" t="s">
        <v>252</v>
      </c>
      <c r="P509" s="4" t="s">
        <v>34</v>
      </c>
      <c r="Q509" s="137">
        <v>783993</v>
      </c>
      <c r="R509" s="147">
        <v>1</v>
      </c>
      <c r="S509" s="149">
        <v>2900</v>
      </c>
      <c r="T509" s="136">
        <v>188.15799999999999</v>
      </c>
      <c r="U509" s="137">
        <v>22923.955000000002</v>
      </c>
      <c r="V509" s="146">
        <v>3.6440000000000001E-3</v>
      </c>
      <c r="W509" s="146">
        <v>1.4265040863019199E-2</v>
      </c>
      <c r="X509" s="146">
        <v>1.7683521509999499E-3</v>
      </c>
    </row>
    <row r="510" spans="1:24" x14ac:dyDescent="0.2">
      <c r="A510" s="4">
        <v>1035</v>
      </c>
      <c r="B510" s="4">
        <v>9940</v>
      </c>
      <c r="C510" s="4" t="s">
        <v>1902</v>
      </c>
      <c r="D510" s="4" t="s">
        <v>1903</v>
      </c>
      <c r="E510" s="4" t="s">
        <v>247</v>
      </c>
      <c r="F510" s="4" t="s">
        <v>1904</v>
      </c>
      <c r="G510" s="4" t="s">
        <v>1905</v>
      </c>
      <c r="H510" s="4" t="s">
        <v>250</v>
      </c>
      <c r="I510" s="4" t="s">
        <v>1829</v>
      </c>
      <c r="J510" s="4" t="s">
        <v>30</v>
      </c>
      <c r="K510" s="4" t="s">
        <v>30</v>
      </c>
      <c r="L510" s="2" t="s">
        <v>294</v>
      </c>
      <c r="M510" s="2" t="s">
        <v>31</v>
      </c>
      <c r="N510" s="4" t="s">
        <v>670</v>
      </c>
      <c r="O510" s="4" t="s">
        <v>252</v>
      </c>
      <c r="P510" s="4" t="s">
        <v>34</v>
      </c>
      <c r="Q510" s="137">
        <v>874831</v>
      </c>
      <c r="R510" s="147">
        <v>1</v>
      </c>
      <c r="S510" s="149">
        <v>525</v>
      </c>
      <c r="U510" s="137">
        <v>4592.8630000000003</v>
      </c>
      <c r="V510" s="146">
        <v>4.4180000000000001E-3</v>
      </c>
      <c r="W510" s="146">
        <v>2.8580309938847298E-3</v>
      </c>
      <c r="X510" s="146">
        <v>3.5429307943748197E-4</v>
      </c>
    </row>
    <row r="511" spans="1:24" x14ac:dyDescent="0.2">
      <c r="A511" s="4">
        <v>1035</v>
      </c>
      <c r="B511" s="4">
        <v>9940</v>
      </c>
      <c r="C511" s="4" t="s">
        <v>1906</v>
      </c>
      <c r="D511" s="4" t="s">
        <v>1907</v>
      </c>
      <c r="E511" s="4" t="s">
        <v>247</v>
      </c>
      <c r="F511" s="4" t="s">
        <v>1908</v>
      </c>
      <c r="G511" s="4" t="s">
        <v>1909</v>
      </c>
      <c r="H511" s="4" t="s">
        <v>250</v>
      </c>
      <c r="I511" s="4" t="s">
        <v>1829</v>
      </c>
      <c r="J511" s="4" t="s">
        <v>30</v>
      </c>
      <c r="K511" s="4" t="s">
        <v>30</v>
      </c>
      <c r="L511" s="2" t="s">
        <v>294</v>
      </c>
      <c r="M511" s="2" t="s">
        <v>31</v>
      </c>
      <c r="N511" s="4" t="s">
        <v>251</v>
      </c>
      <c r="O511" s="4" t="s">
        <v>252</v>
      </c>
      <c r="P511" s="4" t="s">
        <v>34</v>
      </c>
      <c r="Q511" s="137">
        <v>142706</v>
      </c>
      <c r="R511" s="147">
        <v>1</v>
      </c>
      <c r="S511" s="149">
        <v>13820</v>
      </c>
      <c r="U511" s="137">
        <v>19721.969000000001</v>
      </c>
      <c r="V511" s="146">
        <v>4.1209999999999997E-3</v>
      </c>
      <c r="W511" s="146">
        <v>1.22725198426711E-2</v>
      </c>
      <c r="X511" s="146">
        <v>1.5213511878706099E-3</v>
      </c>
    </row>
    <row r="512" spans="1:24" x14ac:dyDescent="0.2">
      <c r="A512" s="4">
        <v>1035</v>
      </c>
      <c r="B512" s="4">
        <v>9940</v>
      </c>
      <c r="C512" s="4" t="s">
        <v>1910</v>
      </c>
      <c r="D512" s="4" t="s">
        <v>1911</v>
      </c>
      <c r="E512" s="4" t="s">
        <v>247</v>
      </c>
      <c r="F512" s="4" t="s">
        <v>1912</v>
      </c>
      <c r="G512" s="4" t="s">
        <v>1913</v>
      </c>
      <c r="H512" s="4" t="s">
        <v>250</v>
      </c>
      <c r="I512" s="4" t="s">
        <v>1829</v>
      </c>
      <c r="J512" s="4" t="s">
        <v>30</v>
      </c>
      <c r="K512" s="4" t="s">
        <v>30</v>
      </c>
      <c r="L512" s="2" t="s">
        <v>294</v>
      </c>
      <c r="M512" s="2" t="s">
        <v>31</v>
      </c>
      <c r="N512" s="4" t="s">
        <v>251</v>
      </c>
      <c r="O512" s="4" t="s">
        <v>252</v>
      </c>
      <c r="P512" s="4" t="s">
        <v>34</v>
      </c>
      <c r="Q512" s="137">
        <v>1074</v>
      </c>
      <c r="R512" s="147">
        <v>1</v>
      </c>
      <c r="S512" s="149">
        <v>173080</v>
      </c>
      <c r="U512" s="137">
        <v>1858.8789999999999</v>
      </c>
      <c r="V512" s="146">
        <v>2.6499999999999999E-4</v>
      </c>
      <c r="W512" s="146">
        <v>1.15673701929971E-3</v>
      </c>
      <c r="X512" s="146">
        <v>1.4339379857808299E-4</v>
      </c>
    </row>
    <row r="513" spans="1:24" x14ac:dyDescent="0.2">
      <c r="A513" s="4">
        <v>1035</v>
      </c>
      <c r="B513" s="4">
        <v>9940</v>
      </c>
      <c r="C513" s="4" t="s">
        <v>1914</v>
      </c>
      <c r="D513" s="4" t="s">
        <v>1915</v>
      </c>
      <c r="E513" s="4" t="s">
        <v>247</v>
      </c>
      <c r="F513" s="4" t="s">
        <v>1916</v>
      </c>
      <c r="G513" s="4" t="s">
        <v>1917</v>
      </c>
      <c r="H513" s="4" t="s">
        <v>250</v>
      </c>
      <c r="I513" s="4" t="s">
        <v>1829</v>
      </c>
      <c r="J513" s="4" t="s">
        <v>30</v>
      </c>
      <c r="K513" s="4" t="s">
        <v>30</v>
      </c>
      <c r="L513" s="2" t="s">
        <v>294</v>
      </c>
      <c r="M513" s="2" t="s">
        <v>31</v>
      </c>
      <c r="N513" s="4" t="s">
        <v>361</v>
      </c>
      <c r="O513" s="4" t="s">
        <v>252</v>
      </c>
      <c r="P513" s="4" t="s">
        <v>34</v>
      </c>
      <c r="Q513" s="137">
        <v>70594</v>
      </c>
      <c r="R513" s="147">
        <v>1</v>
      </c>
      <c r="S513" s="149">
        <v>2542</v>
      </c>
      <c r="U513" s="137">
        <v>1794.499</v>
      </c>
      <c r="V513" s="146">
        <v>3.9459999999999999E-3</v>
      </c>
      <c r="W513" s="146">
        <v>1.1166750263438699E-3</v>
      </c>
      <c r="X513" s="146">
        <v>1.3842755192677199E-4</v>
      </c>
    </row>
    <row r="514" spans="1:24" x14ac:dyDescent="0.2">
      <c r="A514" s="4">
        <v>1035</v>
      </c>
      <c r="B514" s="4">
        <v>9940</v>
      </c>
      <c r="C514" s="4" t="s">
        <v>1918</v>
      </c>
      <c r="D514" s="4" t="s">
        <v>1919</v>
      </c>
      <c r="E514" s="4" t="s">
        <v>247</v>
      </c>
      <c r="F514" s="4" t="s">
        <v>1920</v>
      </c>
      <c r="G514" s="4" t="s">
        <v>1921</v>
      </c>
      <c r="H514" s="4" t="s">
        <v>250</v>
      </c>
      <c r="I514" s="4" t="s">
        <v>1829</v>
      </c>
      <c r="J514" s="4" t="s">
        <v>30</v>
      </c>
      <c r="K514" s="4" t="s">
        <v>30</v>
      </c>
      <c r="L514" s="2" t="s">
        <v>294</v>
      </c>
      <c r="M514" s="2" t="s">
        <v>31</v>
      </c>
      <c r="N514" s="4" t="s">
        <v>281</v>
      </c>
      <c r="O514" s="4" t="s">
        <v>252</v>
      </c>
      <c r="P514" s="4" t="s">
        <v>34</v>
      </c>
      <c r="Q514" s="137">
        <v>547841</v>
      </c>
      <c r="R514" s="147">
        <v>1</v>
      </c>
      <c r="S514" s="149">
        <v>1796</v>
      </c>
      <c r="U514" s="137">
        <v>9839.2240000000002</v>
      </c>
      <c r="V514" s="146">
        <v>1.1620000000000001E-3</v>
      </c>
      <c r="W514" s="146">
        <v>6.1227190332795497E-3</v>
      </c>
      <c r="X514" s="146">
        <v>7.58997010694623E-4</v>
      </c>
    </row>
    <row r="515" spans="1:24" x14ac:dyDescent="0.2">
      <c r="A515" s="4">
        <v>1035</v>
      </c>
      <c r="B515" s="4">
        <v>9940</v>
      </c>
      <c r="C515" s="4" t="s">
        <v>1922</v>
      </c>
      <c r="D515" s="4" t="s">
        <v>1923</v>
      </c>
      <c r="E515" s="4" t="s">
        <v>247</v>
      </c>
      <c r="F515" s="4" t="s">
        <v>1924</v>
      </c>
      <c r="G515" s="4" t="s">
        <v>1925</v>
      </c>
      <c r="H515" s="4" t="s">
        <v>250</v>
      </c>
      <c r="I515" s="4" t="s">
        <v>1829</v>
      </c>
      <c r="J515" s="4" t="s">
        <v>30</v>
      </c>
      <c r="K515" s="4" t="s">
        <v>30</v>
      </c>
      <c r="L515" s="2" t="s">
        <v>294</v>
      </c>
      <c r="M515" s="2" t="s">
        <v>31</v>
      </c>
      <c r="N515" s="4" t="s">
        <v>1589</v>
      </c>
      <c r="O515" s="4" t="s">
        <v>252</v>
      </c>
      <c r="P515" s="4" t="s">
        <v>34</v>
      </c>
      <c r="Q515" s="137">
        <v>81136</v>
      </c>
      <c r="R515" s="147">
        <v>1</v>
      </c>
      <c r="S515" s="149">
        <v>928</v>
      </c>
      <c r="T515" s="136">
        <v>9.3309999999999995</v>
      </c>
      <c r="U515" s="137">
        <v>762.27300000000002</v>
      </c>
      <c r="V515" s="146">
        <v>1.5510000000000001E-3</v>
      </c>
      <c r="W515" s="146">
        <v>4.7434447274802998E-4</v>
      </c>
      <c r="X515" s="146">
        <v>5.8801659017567E-5</v>
      </c>
    </row>
    <row r="516" spans="1:24" x14ac:dyDescent="0.2">
      <c r="A516" s="4">
        <v>1035</v>
      </c>
      <c r="B516" s="4">
        <v>9940</v>
      </c>
      <c r="C516" s="4" t="s">
        <v>304</v>
      </c>
      <c r="D516" s="4" t="s">
        <v>305</v>
      </c>
      <c r="E516" s="4" t="s">
        <v>247</v>
      </c>
      <c r="F516" s="4" t="s">
        <v>1926</v>
      </c>
      <c r="G516" s="4" t="s">
        <v>1927</v>
      </c>
      <c r="H516" s="4" t="s">
        <v>250</v>
      </c>
      <c r="I516" s="4" t="s">
        <v>1829</v>
      </c>
      <c r="J516" s="4" t="s">
        <v>30</v>
      </c>
      <c r="K516" s="4" t="s">
        <v>95</v>
      </c>
      <c r="L516" s="2" t="s">
        <v>294</v>
      </c>
      <c r="M516" s="2" t="s">
        <v>31</v>
      </c>
      <c r="N516" s="4" t="s">
        <v>308</v>
      </c>
      <c r="O516" s="4" t="s">
        <v>252</v>
      </c>
      <c r="P516" s="4" t="s">
        <v>34</v>
      </c>
      <c r="Q516" s="137">
        <v>598724</v>
      </c>
      <c r="R516" s="147">
        <v>1</v>
      </c>
      <c r="S516" s="149">
        <v>5941</v>
      </c>
      <c r="U516" s="137">
        <v>35570.192999999999</v>
      </c>
      <c r="V516" s="146">
        <v>5.0270000000000002E-3</v>
      </c>
      <c r="W516" s="146">
        <v>2.2134498487936902E-2</v>
      </c>
      <c r="X516" s="146">
        <v>2.74388194105488E-3</v>
      </c>
    </row>
    <row r="517" spans="1:24" x14ac:dyDescent="0.2">
      <c r="A517" s="4">
        <v>1035</v>
      </c>
      <c r="B517" s="4">
        <v>9940</v>
      </c>
      <c r="C517" s="4" t="s">
        <v>1928</v>
      </c>
      <c r="D517" s="4" t="s">
        <v>1929</v>
      </c>
      <c r="E517" s="4" t="s">
        <v>247</v>
      </c>
      <c r="F517" s="4" t="s">
        <v>1930</v>
      </c>
      <c r="G517" s="4" t="s">
        <v>1931</v>
      </c>
      <c r="H517" s="4" t="s">
        <v>250</v>
      </c>
      <c r="I517" s="4" t="s">
        <v>1829</v>
      </c>
      <c r="J517" s="4" t="s">
        <v>30</v>
      </c>
      <c r="K517" s="4" t="s">
        <v>30</v>
      </c>
      <c r="L517" s="2" t="s">
        <v>294</v>
      </c>
      <c r="M517" s="2" t="s">
        <v>31</v>
      </c>
      <c r="N517" s="4" t="s">
        <v>670</v>
      </c>
      <c r="O517" s="4" t="s">
        <v>252</v>
      </c>
      <c r="P517" s="4" t="s">
        <v>34</v>
      </c>
      <c r="Q517" s="137">
        <v>63271</v>
      </c>
      <c r="R517" s="147">
        <v>1</v>
      </c>
      <c r="S517" s="149">
        <v>9131</v>
      </c>
      <c r="U517" s="137">
        <v>5777.2749999999996</v>
      </c>
      <c r="V517" s="146">
        <v>4.4530000000000004E-3</v>
      </c>
      <c r="W517" s="146">
        <v>3.5950630222459199E-3</v>
      </c>
      <c r="X517" s="146">
        <v>4.4565855011672402E-4</v>
      </c>
    </row>
    <row r="518" spans="1:24" x14ac:dyDescent="0.2">
      <c r="A518" s="4">
        <v>1035</v>
      </c>
      <c r="B518" s="4">
        <v>9940</v>
      </c>
      <c r="C518" s="4" t="s">
        <v>397</v>
      </c>
      <c r="D518" s="4" t="s">
        <v>398</v>
      </c>
      <c r="E518" s="4" t="s">
        <v>399</v>
      </c>
      <c r="F518" s="4" t="s">
        <v>1932</v>
      </c>
      <c r="G518" s="4" t="s">
        <v>1933</v>
      </c>
      <c r="H518" s="4" t="s">
        <v>250</v>
      </c>
      <c r="I518" s="4" t="s">
        <v>1829</v>
      </c>
      <c r="J518" s="4" t="s">
        <v>30</v>
      </c>
      <c r="K518" s="4" t="s">
        <v>402</v>
      </c>
      <c r="L518" s="2" t="s">
        <v>294</v>
      </c>
      <c r="M518" s="2" t="s">
        <v>31</v>
      </c>
      <c r="N518" s="4" t="s">
        <v>394</v>
      </c>
      <c r="O518" s="4" t="s">
        <v>252</v>
      </c>
      <c r="P518" s="4" t="s">
        <v>34</v>
      </c>
      <c r="Q518" s="137">
        <v>94967</v>
      </c>
      <c r="R518" s="147">
        <v>1</v>
      </c>
      <c r="S518" s="149">
        <v>4205</v>
      </c>
      <c r="T518" s="136">
        <v>105.926</v>
      </c>
      <c r="U518" s="137">
        <v>4099.2889999999998</v>
      </c>
      <c r="V518" s="146">
        <v>5.1800000000000001E-4</v>
      </c>
      <c r="W518" s="146">
        <v>2.55089131617115E-3</v>
      </c>
      <c r="X518" s="146">
        <v>3.1621880296272902E-4</v>
      </c>
    </row>
    <row r="519" spans="1:24" x14ac:dyDescent="0.2">
      <c r="A519" s="4">
        <v>1035</v>
      </c>
      <c r="B519" s="4">
        <v>9940</v>
      </c>
      <c r="C519" s="4" t="s">
        <v>536</v>
      </c>
      <c r="D519" s="4" t="s">
        <v>537</v>
      </c>
      <c r="E519" s="4" t="s">
        <v>247</v>
      </c>
      <c r="F519" s="4" t="s">
        <v>1934</v>
      </c>
      <c r="G519" s="4" t="s">
        <v>1935</v>
      </c>
      <c r="H519" s="4" t="s">
        <v>250</v>
      </c>
      <c r="I519" s="4" t="s">
        <v>1829</v>
      </c>
      <c r="J519" s="4" t="s">
        <v>30</v>
      </c>
      <c r="K519" s="4" t="s">
        <v>30</v>
      </c>
      <c r="L519" s="2" t="s">
        <v>294</v>
      </c>
      <c r="M519" s="2" t="s">
        <v>31</v>
      </c>
      <c r="N519" s="4" t="s">
        <v>323</v>
      </c>
      <c r="O519" s="4" t="s">
        <v>252</v>
      </c>
      <c r="P519" s="4" t="s">
        <v>34</v>
      </c>
      <c r="Q519" s="137">
        <v>5693</v>
      </c>
      <c r="R519" s="147">
        <v>1</v>
      </c>
      <c r="S519" s="149">
        <v>17450</v>
      </c>
      <c r="U519" s="137">
        <v>993.428</v>
      </c>
      <c r="V519" s="146">
        <v>1.4999999999999999E-4</v>
      </c>
      <c r="W519" s="146">
        <v>6.1818730446678801E-4</v>
      </c>
      <c r="X519" s="146">
        <v>7.66329981155997E-5</v>
      </c>
    </row>
    <row r="520" spans="1:24" x14ac:dyDescent="0.2">
      <c r="A520" s="4">
        <v>1035</v>
      </c>
      <c r="B520" s="4">
        <v>9940</v>
      </c>
      <c r="C520" s="4" t="s">
        <v>1522</v>
      </c>
      <c r="D520" s="4" t="s">
        <v>1523</v>
      </c>
      <c r="E520" s="4" t="s">
        <v>247</v>
      </c>
      <c r="F520" s="4" t="s">
        <v>1936</v>
      </c>
      <c r="G520" s="4" t="s">
        <v>1937</v>
      </c>
      <c r="H520" s="4" t="s">
        <v>250</v>
      </c>
      <c r="I520" s="4" t="s">
        <v>1829</v>
      </c>
      <c r="J520" s="4" t="s">
        <v>30</v>
      </c>
      <c r="K520" s="4" t="s">
        <v>30</v>
      </c>
      <c r="L520" s="2" t="s">
        <v>294</v>
      </c>
      <c r="M520" s="2" t="s">
        <v>31</v>
      </c>
      <c r="N520" s="4" t="s">
        <v>368</v>
      </c>
      <c r="O520" s="4" t="s">
        <v>252</v>
      </c>
      <c r="P520" s="4" t="s">
        <v>34</v>
      </c>
      <c r="Q520" s="137">
        <v>8616</v>
      </c>
      <c r="R520" s="147">
        <v>1</v>
      </c>
      <c r="S520" s="149">
        <v>22350</v>
      </c>
      <c r="U520" s="137">
        <v>1925.6759999999999</v>
      </c>
      <c r="V520" s="146">
        <v>6.8099999999999996E-4</v>
      </c>
      <c r="W520" s="146">
        <v>1.1983031045680499E-3</v>
      </c>
      <c r="X520" s="146">
        <v>1.4854649859477099E-4</v>
      </c>
    </row>
    <row r="521" spans="1:24" x14ac:dyDescent="0.2">
      <c r="A521" s="4">
        <v>1035</v>
      </c>
      <c r="B521" s="4">
        <v>9940</v>
      </c>
      <c r="C521" s="4" t="s">
        <v>557</v>
      </c>
      <c r="D521" s="4" t="s">
        <v>558</v>
      </c>
      <c r="E521" s="4" t="s">
        <v>247</v>
      </c>
      <c r="F521" s="4" t="s">
        <v>1938</v>
      </c>
      <c r="G521" s="4" t="s">
        <v>1939</v>
      </c>
      <c r="H521" s="4" t="s">
        <v>250</v>
      </c>
      <c r="I521" s="4" t="s">
        <v>1829</v>
      </c>
      <c r="J521" s="4" t="s">
        <v>30</v>
      </c>
      <c r="K521" s="4" t="s">
        <v>30</v>
      </c>
      <c r="L521" s="2" t="s">
        <v>294</v>
      </c>
      <c r="M521" s="2" t="s">
        <v>31</v>
      </c>
      <c r="N521" s="4" t="s">
        <v>251</v>
      </c>
      <c r="O521" s="4" t="s">
        <v>252</v>
      </c>
      <c r="P521" s="4" t="s">
        <v>34</v>
      </c>
      <c r="Q521" s="137">
        <v>162784</v>
      </c>
      <c r="R521" s="147">
        <v>1</v>
      </c>
      <c r="S521" s="149">
        <v>13220</v>
      </c>
      <c r="U521" s="137">
        <v>21520.044999999998</v>
      </c>
      <c r="V521" s="146">
        <v>4.4130000000000003E-3</v>
      </c>
      <c r="W521" s="146">
        <v>1.3391420204792301E-2</v>
      </c>
      <c r="X521" s="146">
        <v>1.6600546014192499E-3</v>
      </c>
    </row>
    <row r="522" spans="1:24" x14ac:dyDescent="0.2">
      <c r="A522" s="4">
        <v>1035</v>
      </c>
      <c r="B522" s="4">
        <v>9940</v>
      </c>
      <c r="C522" s="4" t="s">
        <v>1940</v>
      </c>
      <c r="D522" s="4" t="s">
        <v>1941</v>
      </c>
      <c r="E522" s="4" t="s">
        <v>247</v>
      </c>
      <c r="F522" s="4" t="s">
        <v>1942</v>
      </c>
      <c r="G522" s="4" t="s">
        <v>1943</v>
      </c>
      <c r="H522" s="4" t="s">
        <v>250</v>
      </c>
      <c r="I522" s="4" t="s">
        <v>1829</v>
      </c>
      <c r="J522" s="4" t="s">
        <v>30</v>
      </c>
      <c r="K522" s="4" t="s">
        <v>30</v>
      </c>
      <c r="L522" s="2" t="s">
        <v>294</v>
      </c>
      <c r="M522" s="2" t="s">
        <v>31</v>
      </c>
      <c r="N522" s="4" t="s">
        <v>368</v>
      </c>
      <c r="O522" s="4" t="s">
        <v>252</v>
      </c>
      <c r="P522" s="4" t="s">
        <v>34</v>
      </c>
      <c r="Q522" s="137">
        <v>34743</v>
      </c>
      <c r="R522" s="147">
        <v>1</v>
      </c>
      <c r="S522" s="149">
        <v>4712</v>
      </c>
      <c r="U522" s="137">
        <v>1637.09</v>
      </c>
      <c r="V522" s="146">
        <v>5.5099999999999995E-4</v>
      </c>
      <c r="W522" s="146">
        <v>1.0187228906554399E-3</v>
      </c>
      <c r="X522" s="146">
        <v>1.26285009083539E-4</v>
      </c>
    </row>
    <row r="523" spans="1:24" x14ac:dyDescent="0.2">
      <c r="A523" s="4">
        <v>1035</v>
      </c>
      <c r="B523" s="4">
        <v>9940</v>
      </c>
      <c r="C523" s="4" t="s">
        <v>1944</v>
      </c>
      <c r="D523" s="4" t="s">
        <v>1945</v>
      </c>
      <c r="E523" s="4" t="s">
        <v>247</v>
      </c>
      <c r="F523" s="4" t="s">
        <v>1946</v>
      </c>
      <c r="G523" s="4" t="s">
        <v>1947</v>
      </c>
      <c r="H523" s="4" t="s">
        <v>250</v>
      </c>
      <c r="I523" s="4" t="s">
        <v>1829</v>
      </c>
      <c r="J523" s="4" t="s">
        <v>30</v>
      </c>
      <c r="K523" s="4" t="s">
        <v>322</v>
      </c>
      <c r="L523" s="2" t="s">
        <v>294</v>
      </c>
      <c r="M523" s="2" t="s">
        <v>31</v>
      </c>
      <c r="N523" s="4" t="s">
        <v>1948</v>
      </c>
      <c r="O523" s="4" t="s">
        <v>252</v>
      </c>
      <c r="P523" s="4" t="s">
        <v>34</v>
      </c>
      <c r="Q523" s="137">
        <v>111953</v>
      </c>
      <c r="R523" s="147">
        <v>1</v>
      </c>
      <c r="S523" s="149">
        <v>5050</v>
      </c>
      <c r="U523" s="137">
        <v>5653.6270000000004</v>
      </c>
      <c r="V523" s="146">
        <v>4.5269999999999998E-3</v>
      </c>
      <c r="W523" s="146">
        <v>3.5181194484525001E-3</v>
      </c>
      <c r="X523" s="146">
        <v>4.3612031356137301E-4</v>
      </c>
    </row>
    <row r="524" spans="1:24" x14ac:dyDescent="0.2">
      <c r="A524" s="4">
        <v>1035</v>
      </c>
      <c r="B524" s="4">
        <v>9940</v>
      </c>
      <c r="C524" s="4" t="s">
        <v>570</v>
      </c>
      <c r="D524" s="4" t="s">
        <v>571</v>
      </c>
      <c r="E524" s="4" t="s">
        <v>247</v>
      </c>
      <c r="F524" s="4" t="s">
        <v>1949</v>
      </c>
      <c r="G524" s="4" t="s">
        <v>1950</v>
      </c>
      <c r="H524" s="4" t="s">
        <v>250</v>
      </c>
      <c r="I524" s="4" t="s">
        <v>1829</v>
      </c>
      <c r="J524" s="4" t="s">
        <v>30</v>
      </c>
      <c r="K524" s="4" t="s">
        <v>30</v>
      </c>
      <c r="L524" s="2" t="s">
        <v>294</v>
      </c>
      <c r="M524" s="2" t="s">
        <v>31</v>
      </c>
      <c r="N524" s="4" t="s">
        <v>281</v>
      </c>
      <c r="O524" s="4" t="s">
        <v>252</v>
      </c>
      <c r="P524" s="4" t="s">
        <v>34</v>
      </c>
      <c r="Q524" s="137">
        <v>1321076</v>
      </c>
      <c r="R524" s="147">
        <v>1</v>
      </c>
      <c r="S524" s="149">
        <v>237.7</v>
      </c>
      <c r="U524" s="137">
        <v>3140.1979999999999</v>
      </c>
      <c r="V524" s="146">
        <v>4.0980000000000001E-3</v>
      </c>
      <c r="W524" s="146">
        <v>1.9540715028638898E-3</v>
      </c>
      <c r="X524" s="146">
        <v>2.4223460545809501E-4</v>
      </c>
    </row>
    <row r="525" spans="1:24" x14ac:dyDescent="0.2">
      <c r="A525" s="4">
        <v>1035</v>
      </c>
      <c r="B525" s="4">
        <v>9940</v>
      </c>
      <c r="C525" s="4" t="s">
        <v>1951</v>
      </c>
      <c r="D525" s="4" t="s">
        <v>1952</v>
      </c>
      <c r="E525" s="4" t="s">
        <v>247</v>
      </c>
      <c r="F525" s="4" t="s">
        <v>1953</v>
      </c>
      <c r="G525" s="4" t="s">
        <v>1954</v>
      </c>
      <c r="H525" s="4" t="s">
        <v>250</v>
      </c>
      <c r="I525" s="4" t="s">
        <v>1829</v>
      </c>
      <c r="J525" s="4" t="s">
        <v>30</v>
      </c>
      <c r="K525" s="4" t="s">
        <v>30</v>
      </c>
      <c r="L525" s="2" t="s">
        <v>294</v>
      </c>
      <c r="M525" s="2" t="s">
        <v>31</v>
      </c>
      <c r="N525" s="4" t="s">
        <v>442</v>
      </c>
      <c r="O525" s="4" t="s">
        <v>252</v>
      </c>
      <c r="P525" s="4" t="s">
        <v>34</v>
      </c>
      <c r="Q525" s="137">
        <v>45946</v>
      </c>
      <c r="R525" s="147">
        <v>1</v>
      </c>
      <c r="S525" s="149">
        <v>1868</v>
      </c>
      <c r="T525" s="136">
        <v>40.64</v>
      </c>
      <c r="U525" s="137">
        <v>898.91099999999994</v>
      </c>
      <c r="V525" s="146">
        <v>9.4039999999999992E-3</v>
      </c>
      <c r="W525" s="146">
        <v>5.5937140706641499E-4</v>
      </c>
      <c r="X525" s="146">
        <v>6.9341941631452606E-5</v>
      </c>
    </row>
    <row r="526" spans="1:24" x14ac:dyDescent="0.2">
      <c r="A526" s="4">
        <v>1035</v>
      </c>
      <c r="B526" s="4">
        <v>9940</v>
      </c>
      <c r="C526" s="4" t="s">
        <v>585</v>
      </c>
      <c r="D526" s="4" t="s">
        <v>586</v>
      </c>
      <c r="E526" s="4" t="s">
        <v>247</v>
      </c>
      <c r="F526" s="4" t="s">
        <v>1955</v>
      </c>
      <c r="G526" s="4" t="s">
        <v>1956</v>
      </c>
      <c r="H526" s="4" t="s">
        <v>250</v>
      </c>
      <c r="I526" s="4" t="s">
        <v>1829</v>
      </c>
      <c r="J526" s="4" t="s">
        <v>30</v>
      </c>
      <c r="K526" s="4" t="s">
        <v>30</v>
      </c>
      <c r="L526" s="2" t="s">
        <v>294</v>
      </c>
      <c r="M526" s="2" t="s">
        <v>31</v>
      </c>
      <c r="N526" s="4" t="s">
        <v>361</v>
      </c>
      <c r="O526" s="4" t="s">
        <v>252</v>
      </c>
      <c r="P526" s="4" t="s">
        <v>34</v>
      </c>
      <c r="Q526" s="137">
        <v>16219757</v>
      </c>
      <c r="R526" s="147">
        <v>1</v>
      </c>
      <c r="S526" s="149">
        <v>88.3</v>
      </c>
      <c r="T526" s="136">
        <v>948.57899999999995</v>
      </c>
      <c r="U526" s="137">
        <v>15270.625</v>
      </c>
      <c r="V526" s="146">
        <v>5.0390000000000001E-3</v>
      </c>
      <c r="W526" s="146">
        <v>9.5025524250607705E-3</v>
      </c>
      <c r="X526" s="146">
        <v>1.1779748254635901E-3</v>
      </c>
    </row>
    <row r="527" spans="1:24" x14ac:dyDescent="0.2">
      <c r="A527" s="4">
        <v>1035</v>
      </c>
      <c r="B527" s="4">
        <v>9940</v>
      </c>
      <c r="C527" s="4" t="s">
        <v>589</v>
      </c>
      <c r="D527" s="4" t="s">
        <v>590</v>
      </c>
      <c r="E527" s="4" t="s">
        <v>247</v>
      </c>
      <c r="F527" s="4" t="s">
        <v>1957</v>
      </c>
      <c r="G527" s="4" t="s">
        <v>1958</v>
      </c>
      <c r="H527" s="4" t="s">
        <v>250</v>
      </c>
      <c r="I527" s="4" t="s">
        <v>1829</v>
      </c>
      <c r="J527" s="4" t="s">
        <v>30</v>
      </c>
      <c r="K527" s="4" t="s">
        <v>30</v>
      </c>
      <c r="L527" s="2" t="s">
        <v>294</v>
      </c>
      <c r="M527" s="2" t="s">
        <v>31</v>
      </c>
      <c r="N527" s="4" t="s">
        <v>593</v>
      </c>
      <c r="O527" s="4" t="s">
        <v>252</v>
      </c>
      <c r="P527" s="4" t="s">
        <v>34</v>
      </c>
      <c r="Q527" s="137">
        <v>5584922</v>
      </c>
      <c r="R527" s="147">
        <v>1</v>
      </c>
      <c r="S527" s="149">
        <v>546.6</v>
      </c>
      <c r="U527" s="137">
        <v>30527.184000000001</v>
      </c>
      <c r="V527" s="146">
        <v>2.016E-3</v>
      </c>
      <c r="W527" s="146">
        <v>1.8996351901311902E-2</v>
      </c>
      <c r="X527" s="146">
        <v>2.3548645999971599E-3</v>
      </c>
    </row>
    <row r="528" spans="1:24" x14ac:dyDescent="0.2">
      <c r="A528" s="4">
        <v>1035</v>
      </c>
      <c r="B528" s="4">
        <v>9940</v>
      </c>
      <c r="C528" s="4" t="s">
        <v>1959</v>
      </c>
      <c r="D528" s="4" t="s">
        <v>1960</v>
      </c>
      <c r="E528" s="4" t="s">
        <v>247</v>
      </c>
      <c r="F528" s="4" t="s">
        <v>1961</v>
      </c>
      <c r="G528" s="4" t="s">
        <v>1962</v>
      </c>
      <c r="H528" s="4" t="s">
        <v>250</v>
      </c>
      <c r="I528" s="4" t="s">
        <v>1829</v>
      </c>
      <c r="J528" s="4" t="s">
        <v>30</v>
      </c>
      <c r="K528" s="4" t="s">
        <v>30</v>
      </c>
      <c r="L528" s="2" t="s">
        <v>294</v>
      </c>
      <c r="M528" s="2" t="s">
        <v>31</v>
      </c>
      <c r="N528" s="4" t="s">
        <v>593</v>
      </c>
      <c r="O528" s="4" t="s">
        <v>252</v>
      </c>
      <c r="P528" s="4" t="s">
        <v>34</v>
      </c>
      <c r="Q528" s="137">
        <v>139786</v>
      </c>
      <c r="R528" s="147">
        <v>1</v>
      </c>
      <c r="S528" s="149">
        <v>1864</v>
      </c>
      <c r="U528" s="137">
        <v>2605.6109999999999</v>
      </c>
      <c r="V528" s="146">
        <v>1.2019999999999999E-3</v>
      </c>
      <c r="W528" s="146">
        <v>1.6214107661563001E-3</v>
      </c>
      <c r="X528" s="146">
        <v>2.0099663530722699E-4</v>
      </c>
    </row>
    <row r="529" spans="1:24" x14ac:dyDescent="0.2">
      <c r="A529" s="4">
        <v>1035</v>
      </c>
      <c r="B529" s="4">
        <v>9940</v>
      </c>
      <c r="C529" s="4" t="s">
        <v>600</v>
      </c>
      <c r="D529" s="4" t="s">
        <v>601</v>
      </c>
      <c r="E529" s="4" t="s">
        <v>247</v>
      </c>
      <c r="F529" s="4" t="s">
        <v>1963</v>
      </c>
      <c r="G529" s="4" t="s">
        <v>1964</v>
      </c>
      <c r="H529" s="4" t="s">
        <v>250</v>
      </c>
      <c r="I529" s="4" t="s">
        <v>1829</v>
      </c>
      <c r="J529" s="4" t="s">
        <v>30</v>
      </c>
      <c r="K529" s="4" t="s">
        <v>30</v>
      </c>
      <c r="L529" s="2" t="s">
        <v>294</v>
      </c>
      <c r="M529" s="2" t="s">
        <v>31</v>
      </c>
      <c r="N529" s="4" t="s">
        <v>281</v>
      </c>
      <c r="O529" s="4" t="s">
        <v>252</v>
      </c>
      <c r="P529" s="4" t="s">
        <v>34</v>
      </c>
      <c r="Q529" s="137">
        <v>17214</v>
      </c>
      <c r="R529" s="147">
        <v>1</v>
      </c>
      <c r="S529" s="149">
        <v>51410</v>
      </c>
      <c r="U529" s="137">
        <v>8849.7170000000006</v>
      </c>
      <c r="V529" s="146">
        <v>6.9300000000000004E-4</v>
      </c>
      <c r="W529" s="146">
        <v>5.5069720113715597E-3</v>
      </c>
      <c r="X529" s="146">
        <v>6.8266651987313701E-4</v>
      </c>
    </row>
    <row r="530" spans="1:24" x14ac:dyDescent="0.2">
      <c r="A530" s="4">
        <v>1035</v>
      </c>
      <c r="B530" s="4">
        <v>9940</v>
      </c>
      <c r="C530" s="4" t="s">
        <v>1965</v>
      </c>
      <c r="D530" s="4" t="s">
        <v>1966</v>
      </c>
      <c r="E530" s="4" t="s">
        <v>247</v>
      </c>
      <c r="F530" s="4" t="s">
        <v>1967</v>
      </c>
      <c r="G530" s="4" t="s">
        <v>1968</v>
      </c>
      <c r="H530" s="4" t="s">
        <v>250</v>
      </c>
      <c r="I530" s="4" t="s">
        <v>1829</v>
      </c>
      <c r="J530" s="4" t="s">
        <v>30</v>
      </c>
      <c r="K530" s="4" t="s">
        <v>30</v>
      </c>
      <c r="L530" s="2" t="s">
        <v>294</v>
      </c>
      <c r="M530" s="2" t="s">
        <v>31</v>
      </c>
      <c r="N530" s="4" t="s">
        <v>281</v>
      </c>
      <c r="O530" s="4" t="s">
        <v>252</v>
      </c>
      <c r="P530" s="4" t="s">
        <v>34</v>
      </c>
      <c r="Q530" s="137">
        <v>109057</v>
      </c>
      <c r="R530" s="147">
        <v>1</v>
      </c>
      <c r="S530" s="149">
        <v>1373</v>
      </c>
      <c r="U530" s="137">
        <v>1497.3530000000001</v>
      </c>
      <c r="V530" s="146">
        <v>1.5590000000000001E-3</v>
      </c>
      <c r="W530" s="146">
        <v>9.3176748383221205E-4</v>
      </c>
      <c r="X530" s="146">
        <v>1.15505665219508E-4</v>
      </c>
    </row>
    <row r="531" spans="1:24" x14ac:dyDescent="0.2">
      <c r="A531" s="4">
        <v>1035</v>
      </c>
      <c r="B531" s="4">
        <v>9940</v>
      </c>
      <c r="C531" s="4" t="s">
        <v>616</v>
      </c>
      <c r="D531" s="4" t="s">
        <v>617</v>
      </c>
      <c r="E531" s="4" t="s">
        <v>247</v>
      </c>
      <c r="F531" s="4" t="s">
        <v>1969</v>
      </c>
      <c r="G531" s="4" t="s">
        <v>1970</v>
      </c>
      <c r="H531" s="4" t="s">
        <v>250</v>
      </c>
      <c r="I531" s="4" t="s">
        <v>1829</v>
      </c>
      <c r="J531" s="4" t="s">
        <v>30</v>
      </c>
      <c r="K531" s="4" t="s">
        <v>30</v>
      </c>
      <c r="L531" s="2" t="s">
        <v>294</v>
      </c>
      <c r="M531" s="2" t="s">
        <v>31</v>
      </c>
      <c r="N531" s="4" t="s">
        <v>281</v>
      </c>
      <c r="O531" s="4" t="s">
        <v>252</v>
      </c>
      <c r="P531" s="4" t="s">
        <v>34</v>
      </c>
      <c r="Q531" s="137">
        <v>19110</v>
      </c>
      <c r="R531" s="147">
        <v>1</v>
      </c>
      <c r="S531" s="149">
        <v>2882</v>
      </c>
      <c r="U531" s="137">
        <v>550.75</v>
      </c>
      <c r="V531" s="146">
        <v>1.065E-3</v>
      </c>
      <c r="W531" s="146">
        <v>3.4271895921301202E-4</v>
      </c>
      <c r="X531" s="146">
        <v>4.2484828086536898E-5</v>
      </c>
    </row>
    <row r="532" spans="1:24" x14ac:dyDescent="0.2">
      <c r="A532" s="4">
        <v>1035</v>
      </c>
      <c r="B532" s="4">
        <v>9940</v>
      </c>
      <c r="C532" s="4" t="s">
        <v>623</v>
      </c>
      <c r="D532" s="4" t="s">
        <v>624</v>
      </c>
      <c r="E532" s="4" t="s">
        <v>247</v>
      </c>
      <c r="F532" s="4" t="s">
        <v>1971</v>
      </c>
      <c r="G532" s="4" t="s">
        <v>1972</v>
      </c>
      <c r="H532" s="4" t="s">
        <v>250</v>
      </c>
      <c r="I532" s="4" t="s">
        <v>1829</v>
      </c>
      <c r="J532" s="4" t="s">
        <v>30</v>
      </c>
      <c r="K532" s="4" t="s">
        <v>30</v>
      </c>
      <c r="L532" s="2" t="s">
        <v>294</v>
      </c>
      <c r="M532" s="2" t="s">
        <v>31</v>
      </c>
      <c r="N532" s="4" t="s">
        <v>627</v>
      </c>
      <c r="O532" s="4" t="s">
        <v>252</v>
      </c>
      <c r="P532" s="4" t="s">
        <v>34</v>
      </c>
      <c r="Q532" s="137">
        <v>37303</v>
      </c>
      <c r="R532" s="147">
        <v>1</v>
      </c>
      <c r="S532" s="149">
        <v>2539</v>
      </c>
      <c r="U532" s="137">
        <v>947.12300000000005</v>
      </c>
      <c r="V532" s="146">
        <v>9.8200000000000002E-4</v>
      </c>
      <c r="W532" s="146">
        <v>5.8937258137886997E-4</v>
      </c>
      <c r="X532" s="146">
        <v>7.3061008519335706E-5</v>
      </c>
    </row>
    <row r="533" spans="1:24" x14ac:dyDescent="0.2">
      <c r="A533" s="4">
        <v>1035</v>
      </c>
      <c r="B533" s="4">
        <v>9940</v>
      </c>
      <c r="C533" s="4" t="s">
        <v>1973</v>
      </c>
      <c r="D533" s="4" t="s">
        <v>1974</v>
      </c>
      <c r="E533" s="4" t="s">
        <v>247</v>
      </c>
      <c r="F533" s="4" t="s">
        <v>1975</v>
      </c>
      <c r="G533" s="4" t="s">
        <v>1976</v>
      </c>
      <c r="H533" s="4" t="s">
        <v>250</v>
      </c>
      <c r="I533" s="4" t="s">
        <v>1829</v>
      </c>
      <c r="J533" s="4" t="s">
        <v>30</v>
      </c>
      <c r="K533" s="4" t="s">
        <v>30</v>
      </c>
      <c r="L533" s="2" t="s">
        <v>294</v>
      </c>
      <c r="M533" s="2" t="s">
        <v>31</v>
      </c>
      <c r="N533" s="4" t="s">
        <v>627</v>
      </c>
      <c r="O533" s="4" t="s">
        <v>252</v>
      </c>
      <c r="P533" s="4" t="s">
        <v>34</v>
      </c>
      <c r="Q533" s="137">
        <v>46768</v>
      </c>
      <c r="R533" s="147">
        <v>1</v>
      </c>
      <c r="S533" s="149">
        <v>2098</v>
      </c>
      <c r="U533" s="137">
        <v>981.19299999999998</v>
      </c>
      <c r="V533" s="146">
        <v>4.4990000000000004E-3</v>
      </c>
      <c r="W533" s="146">
        <v>6.1057321516772597E-4</v>
      </c>
      <c r="X533" s="146">
        <v>7.5689124815887904E-5</v>
      </c>
    </row>
    <row r="534" spans="1:24" x14ac:dyDescent="0.2">
      <c r="A534" s="4">
        <v>1035</v>
      </c>
      <c r="B534" s="4">
        <v>9940</v>
      </c>
      <c r="C534" s="4" t="s">
        <v>1977</v>
      </c>
      <c r="D534" s="4" t="s">
        <v>1978</v>
      </c>
      <c r="E534" s="4" t="s">
        <v>247</v>
      </c>
      <c r="F534" s="4" t="s">
        <v>1979</v>
      </c>
      <c r="G534" s="4" t="s">
        <v>1980</v>
      </c>
      <c r="H534" s="4" t="s">
        <v>250</v>
      </c>
      <c r="I534" s="4" t="s">
        <v>1829</v>
      </c>
      <c r="J534" s="4" t="s">
        <v>30</v>
      </c>
      <c r="K534" s="4" t="s">
        <v>30</v>
      </c>
      <c r="L534" s="2" t="s">
        <v>294</v>
      </c>
      <c r="M534" s="2" t="s">
        <v>31</v>
      </c>
      <c r="N534" s="4" t="s">
        <v>442</v>
      </c>
      <c r="O534" s="4" t="s">
        <v>252</v>
      </c>
      <c r="P534" s="4" t="s">
        <v>34</v>
      </c>
      <c r="Q534" s="137">
        <v>1562</v>
      </c>
      <c r="R534" s="147">
        <v>1</v>
      </c>
      <c r="S534" s="149">
        <v>17460</v>
      </c>
      <c r="T534" s="136">
        <v>4.5140000000000002</v>
      </c>
      <c r="U534" s="137">
        <v>277.23899999999998</v>
      </c>
      <c r="V534" s="146">
        <v>3.8499999999999998E-4</v>
      </c>
      <c r="W534" s="146">
        <v>1.7251957741724099E-4</v>
      </c>
      <c r="X534" s="146">
        <v>2.13862244591433E-5</v>
      </c>
    </row>
    <row r="535" spans="1:24" x14ac:dyDescent="0.2">
      <c r="A535" s="4">
        <v>1035</v>
      </c>
      <c r="B535" s="4">
        <v>9940</v>
      </c>
      <c r="C535" s="4" t="s">
        <v>1981</v>
      </c>
      <c r="D535" s="4" t="s">
        <v>1982</v>
      </c>
      <c r="E535" s="4" t="s">
        <v>247</v>
      </c>
      <c r="F535" s="4" t="s">
        <v>1983</v>
      </c>
      <c r="G535" s="4" t="s">
        <v>1984</v>
      </c>
      <c r="H535" s="4" t="s">
        <v>250</v>
      </c>
      <c r="I535" s="4" t="s">
        <v>1829</v>
      </c>
      <c r="J535" s="4" t="s">
        <v>30</v>
      </c>
      <c r="K535" s="4" t="s">
        <v>30</v>
      </c>
      <c r="L535" s="2" t="s">
        <v>294</v>
      </c>
      <c r="M535" s="2" t="s">
        <v>31</v>
      </c>
      <c r="N535" s="4" t="s">
        <v>1985</v>
      </c>
      <c r="O535" s="4" t="s">
        <v>252</v>
      </c>
      <c r="P535" s="4" t="s">
        <v>34</v>
      </c>
      <c r="Q535" s="137">
        <v>158717</v>
      </c>
      <c r="R535" s="147">
        <v>1</v>
      </c>
      <c r="S535" s="149">
        <v>1034</v>
      </c>
      <c r="U535" s="137">
        <v>1641.134</v>
      </c>
      <c r="V535" s="146">
        <v>4.6369999999999996E-3</v>
      </c>
      <c r="W535" s="146">
        <v>1.0212391407409701E-3</v>
      </c>
      <c r="X535" s="146">
        <v>1.2659693361946701E-4</v>
      </c>
    </row>
    <row r="536" spans="1:24" x14ac:dyDescent="0.2">
      <c r="A536" s="4">
        <v>1035</v>
      </c>
      <c r="B536" s="4">
        <v>9940</v>
      </c>
      <c r="C536" s="4" t="s">
        <v>318</v>
      </c>
      <c r="D536" s="4" t="s">
        <v>319</v>
      </c>
      <c r="E536" s="4" t="s">
        <v>247</v>
      </c>
      <c r="F536" s="4" t="s">
        <v>1986</v>
      </c>
      <c r="G536" s="4" t="s">
        <v>1987</v>
      </c>
      <c r="H536" s="4" t="s">
        <v>250</v>
      </c>
      <c r="I536" s="4" t="s">
        <v>1829</v>
      </c>
      <c r="J536" s="4" t="s">
        <v>30</v>
      </c>
      <c r="K536" s="4" t="s">
        <v>322</v>
      </c>
      <c r="L536" s="2" t="s">
        <v>294</v>
      </c>
      <c r="M536" s="2" t="s">
        <v>31</v>
      </c>
      <c r="N536" s="4" t="s">
        <v>323</v>
      </c>
      <c r="O536" s="4" t="s">
        <v>252</v>
      </c>
      <c r="P536" s="4" t="s">
        <v>34</v>
      </c>
      <c r="Q536" s="137">
        <v>24547</v>
      </c>
      <c r="R536" s="147">
        <v>1</v>
      </c>
      <c r="S536" s="149">
        <v>1139</v>
      </c>
      <c r="U536" s="137">
        <v>279.58999999999997</v>
      </c>
      <c r="V536" s="146">
        <v>1.22E-4</v>
      </c>
      <c r="W536" s="146">
        <v>1.7398251857851801E-4</v>
      </c>
      <c r="X536" s="146">
        <v>2.15675765614032E-5</v>
      </c>
    </row>
    <row r="537" spans="1:24" x14ac:dyDescent="0.2">
      <c r="A537" s="4">
        <v>1035</v>
      </c>
      <c r="B537" s="4">
        <v>9940</v>
      </c>
      <c r="C537" s="4" t="s">
        <v>1988</v>
      </c>
      <c r="D537" s="4" t="s">
        <v>1989</v>
      </c>
      <c r="E537" s="4" t="s">
        <v>247</v>
      </c>
      <c r="F537" s="4" t="s">
        <v>1990</v>
      </c>
      <c r="G537" s="4" t="s">
        <v>1991</v>
      </c>
      <c r="H537" s="4" t="s">
        <v>250</v>
      </c>
      <c r="I537" s="4" t="s">
        <v>1829</v>
      </c>
      <c r="J537" s="4" t="s">
        <v>30</v>
      </c>
      <c r="K537" s="4" t="s">
        <v>30</v>
      </c>
      <c r="L537" s="2" t="s">
        <v>294</v>
      </c>
      <c r="M537" s="2" t="s">
        <v>31</v>
      </c>
      <c r="N537" s="4" t="s">
        <v>1589</v>
      </c>
      <c r="O537" s="4" t="s">
        <v>252</v>
      </c>
      <c r="P537" s="4" t="s">
        <v>34</v>
      </c>
      <c r="Q537" s="137">
        <v>3763</v>
      </c>
      <c r="R537" s="147">
        <v>1</v>
      </c>
      <c r="S537" s="149">
        <v>645</v>
      </c>
      <c r="U537" s="137">
        <v>24.271000000000001</v>
      </c>
      <c r="V537" s="146">
        <v>3.97E-4</v>
      </c>
      <c r="W537" s="146">
        <v>1.5103493036761001E-5</v>
      </c>
      <c r="X537" s="146">
        <v>1.8722900730279601E-6</v>
      </c>
    </row>
    <row r="538" spans="1:24" x14ac:dyDescent="0.2">
      <c r="A538" s="4">
        <v>1035</v>
      </c>
      <c r="B538" s="4">
        <v>9940</v>
      </c>
      <c r="C538" s="4" t="s">
        <v>1992</v>
      </c>
      <c r="D538" s="4" t="s">
        <v>1993</v>
      </c>
      <c r="E538" s="4" t="s">
        <v>247</v>
      </c>
      <c r="F538" s="4" t="s">
        <v>1994</v>
      </c>
      <c r="G538" s="4" t="s">
        <v>1995</v>
      </c>
      <c r="H538" s="4" t="s">
        <v>250</v>
      </c>
      <c r="I538" s="4" t="s">
        <v>1829</v>
      </c>
      <c r="J538" s="4" t="s">
        <v>30</v>
      </c>
      <c r="K538" s="4" t="s">
        <v>95</v>
      </c>
      <c r="L538" s="2" t="s">
        <v>294</v>
      </c>
      <c r="M538" s="2" t="s">
        <v>31</v>
      </c>
      <c r="N538" s="4" t="s">
        <v>1853</v>
      </c>
      <c r="O538" s="4" t="s">
        <v>252</v>
      </c>
      <c r="P538" s="4" t="s">
        <v>34</v>
      </c>
      <c r="Q538" s="137">
        <v>218043</v>
      </c>
      <c r="R538" s="147">
        <v>1</v>
      </c>
      <c r="S538" s="149">
        <v>2351</v>
      </c>
      <c r="U538" s="137">
        <v>5126.1909999999998</v>
      </c>
      <c r="V538" s="146">
        <v>3.8240000000000001E-3</v>
      </c>
      <c r="W538" s="146">
        <v>3.1899086378121798E-3</v>
      </c>
      <c r="X538" s="146">
        <v>3.9543397424061699E-4</v>
      </c>
    </row>
    <row r="539" spans="1:24" x14ac:dyDescent="0.2">
      <c r="A539" s="4">
        <v>1035</v>
      </c>
      <c r="B539" s="4">
        <v>9940</v>
      </c>
      <c r="C539" s="4" t="s">
        <v>1996</v>
      </c>
      <c r="D539" s="4" t="s">
        <v>1997</v>
      </c>
      <c r="E539" s="4" t="s">
        <v>247</v>
      </c>
      <c r="F539" s="4" t="s">
        <v>1998</v>
      </c>
      <c r="G539" s="4" t="s">
        <v>1999</v>
      </c>
      <c r="H539" s="4" t="s">
        <v>250</v>
      </c>
      <c r="I539" s="4" t="s">
        <v>1829</v>
      </c>
      <c r="J539" s="4" t="s">
        <v>30</v>
      </c>
      <c r="K539" s="4" t="s">
        <v>30</v>
      </c>
      <c r="L539" s="2" t="s">
        <v>294</v>
      </c>
      <c r="M539" s="2" t="s">
        <v>31</v>
      </c>
      <c r="N539" s="4" t="s">
        <v>627</v>
      </c>
      <c r="O539" s="4" t="s">
        <v>252</v>
      </c>
      <c r="P539" s="4" t="s">
        <v>34</v>
      </c>
      <c r="Q539" s="137">
        <v>3946</v>
      </c>
      <c r="R539" s="147">
        <v>1</v>
      </c>
      <c r="S539" s="149">
        <v>54720</v>
      </c>
      <c r="U539" s="137">
        <v>2159.2510000000002</v>
      </c>
      <c r="V539" s="146">
        <v>3.2109999999999999E-3</v>
      </c>
      <c r="W539" s="146">
        <v>1.3436514847265601E-3</v>
      </c>
      <c r="X539" s="146">
        <v>1.665644715656E-4</v>
      </c>
    </row>
    <row r="540" spans="1:24" x14ac:dyDescent="0.2">
      <c r="A540" s="4">
        <v>1035</v>
      </c>
      <c r="B540" s="4">
        <v>9940</v>
      </c>
      <c r="C540" s="4" t="s">
        <v>2000</v>
      </c>
      <c r="D540" s="4" t="s">
        <v>2001</v>
      </c>
      <c r="E540" s="4" t="s">
        <v>247</v>
      </c>
      <c r="F540" s="4" t="s">
        <v>2002</v>
      </c>
      <c r="G540" s="4" t="s">
        <v>2003</v>
      </c>
      <c r="H540" s="4" t="s">
        <v>250</v>
      </c>
      <c r="I540" s="4" t="s">
        <v>1829</v>
      </c>
      <c r="J540" s="4" t="s">
        <v>30</v>
      </c>
      <c r="K540" s="4" t="s">
        <v>30</v>
      </c>
      <c r="L540" s="2" t="s">
        <v>294</v>
      </c>
      <c r="M540" s="2" t="s">
        <v>31</v>
      </c>
      <c r="N540" s="4" t="s">
        <v>850</v>
      </c>
      <c r="O540" s="4" t="s">
        <v>252</v>
      </c>
      <c r="P540" s="4" t="s">
        <v>34</v>
      </c>
      <c r="Q540" s="137">
        <v>100169</v>
      </c>
      <c r="R540" s="147">
        <v>1</v>
      </c>
      <c r="S540" s="149">
        <v>3098</v>
      </c>
      <c r="U540" s="137">
        <v>3103.2359999999999</v>
      </c>
      <c r="V540" s="146">
        <v>6.3229999999999996E-3</v>
      </c>
      <c r="W540" s="146">
        <v>1.9310708954425201E-3</v>
      </c>
      <c r="X540" s="146">
        <v>2.39383357151241E-4</v>
      </c>
    </row>
    <row r="541" spans="1:24" x14ac:dyDescent="0.2">
      <c r="A541" s="4">
        <v>1035</v>
      </c>
      <c r="B541" s="4">
        <v>9940</v>
      </c>
      <c r="C541" s="4" t="s">
        <v>2004</v>
      </c>
      <c r="D541" s="4" t="s">
        <v>2005</v>
      </c>
      <c r="E541" s="4" t="s">
        <v>247</v>
      </c>
      <c r="F541" s="4" t="s">
        <v>2006</v>
      </c>
      <c r="G541" s="4" t="s">
        <v>2007</v>
      </c>
      <c r="H541" s="4" t="s">
        <v>250</v>
      </c>
      <c r="I541" s="4" t="s">
        <v>1829</v>
      </c>
      <c r="J541" s="4" t="s">
        <v>30</v>
      </c>
      <c r="K541" s="4" t="s">
        <v>30</v>
      </c>
      <c r="L541" s="2" t="s">
        <v>294</v>
      </c>
      <c r="M541" s="2" t="s">
        <v>31</v>
      </c>
      <c r="N541" s="4" t="s">
        <v>1985</v>
      </c>
      <c r="O541" s="4" t="s">
        <v>252</v>
      </c>
      <c r="P541" s="4" t="s">
        <v>34</v>
      </c>
      <c r="Q541" s="137">
        <v>328786</v>
      </c>
      <c r="R541" s="147">
        <v>1</v>
      </c>
      <c r="S541" s="149">
        <v>939.8</v>
      </c>
      <c r="U541" s="137">
        <v>3089.931</v>
      </c>
      <c r="V541" s="146">
        <v>2.1659000000000001E-2</v>
      </c>
      <c r="W541" s="146">
        <v>1.92279163477809E-3</v>
      </c>
      <c r="X541" s="146">
        <v>2.38357026519229E-4</v>
      </c>
    </row>
    <row r="542" spans="1:24" x14ac:dyDescent="0.2">
      <c r="A542" s="4">
        <v>1035</v>
      </c>
      <c r="B542" s="4">
        <v>9940</v>
      </c>
      <c r="C542" s="4" t="s">
        <v>2008</v>
      </c>
      <c r="D542" s="4" t="s">
        <v>2009</v>
      </c>
      <c r="E542" s="4" t="s">
        <v>247</v>
      </c>
      <c r="F542" s="4" t="s">
        <v>2010</v>
      </c>
      <c r="G542" s="4" t="s">
        <v>2011</v>
      </c>
      <c r="H542" s="4" t="s">
        <v>250</v>
      </c>
      <c r="I542" s="4" t="s">
        <v>1829</v>
      </c>
      <c r="J542" s="4" t="s">
        <v>30</v>
      </c>
      <c r="K542" s="4" t="s">
        <v>30</v>
      </c>
      <c r="L542" s="2" t="s">
        <v>294</v>
      </c>
      <c r="M542" s="2" t="s">
        <v>31</v>
      </c>
      <c r="N542" s="4" t="s">
        <v>2012</v>
      </c>
      <c r="O542" s="4" t="s">
        <v>252</v>
      </c>
      <c r="P542" s="4" t="s">
        <v>34</v>
      </c>
      <c r="Q542" s="137">
        <v>19041</v>
      </c>
      <c r="R542" s="147">
        <v>1</v>
      </c>
      <c r="S542" s="149">
        <v>31.6</v>
      </c>
      <c r="U542" s="137">
        <v>6.0170000000000003</v>
      </c>
      <c r="V542" s="146">
        <v>1.7200000000000001E-4</v>
      </c>
      <c r="W542" s="146">
        <v>3.74421089261609E-6</v>
      </c>
      <c r="X542" s="146">
        <v>4.6414752325874098E-7</v>
      </c>
    </row>
    <row r="543" spans="1:24" x14ac:dyDescent="0.2">
      <c r="A543" s="4">
        <v>1035</v>
      </c>
      <c r="B543" s="4">
        <v>9940</v>
      </c>
      <c r="C543" s="4" t="s">
        <v>2013</v>
      </c>
      <c r="D543" s="4" t="s">
        <v>2014</v>
      </c>
      <c r="E543" s="4" t="s">
        <v>247</v>
      </c>
      <c r="F543" s="4" t="s">
        <v>2015</v>
      </c>
      <c r="G543" s="4" t="s">
        <v>2016</v>
      </c>
      <c r="H543" s="4" t="s">
        <v>250</v>
      </c>
      <c r="I543" s="4" t="s">
        <v>1829</v>
      </c>
      <c r="J543" s="4" t="s">
        <v>30</v>
      </c>
      <c r="K543" s="4" t="s">
        <v>30</v>
      </c>
      <c r="L543" s="2" t="s">
        <v>294</v>
      </c>
      <c r="M543" s="2" t="s">
        <v>31</v>
      </c>
      <c r="N543" s="4" t="s">
        <v>251</v>
      </c>
      <c r="O543" s="4" t="s">
        <v>252</v>
      </c>
      <c r="P543" s="4" t="s">
        <v>34</v>
      </c>
      <c r="Q543" s="137">
        <v>3862659</v>
      </c>
      <c r="R543" s="147">
        <v>1</v>
      </c>
      <c r="S543" s="149">
        <v>80.5</v>
      </c>
      <c r="U543" s="137">
        <v>3109.44</v>
      </c>
      <c r="V543" s="146">
        <v>3.042E-3</v>
      </c>
      <c r="W543" s="146">
        <v>1.9349320439306099E-3</v>
      </c>
      <c r="X543" s="146">
        <v>2.39862000731713E-4</v>
      </c>
    </row>
    <row r="544" spans="1:24" x14ac:dyDescent="0.2">
      <c r="A544" s="4">
        <v>1035</v>
      </c>
      <c r="B544" s="4">
        <v>9940</v>
      </c>
      <c r="C544" s="4" t="s">
        <v>2017</v>
      </c>
      <c r="D544" s="4" t="s">
        <v>2018</v>
      </c>
      <c r="E544" s="4" t="s">
        <v>247</v>
      </c>
      <c r="F544" s="4" t="s">
        <v>2019</v>
      </c>
      <c r="G544" s="4" t="s">
        <v>2020</v>
      </c>
      <c r="H544" s="4" t="s">
        <v>250</v>
      </c>
      <c r="I544" s="4" t="s">
        <v>1829</v>
      </c>
      <c r="J544" s="4" t="s">
        <v>30</v>
      </c>
      <c r="K544" s="4" t="s">
        <v>30</v>
      </c>
      <c r="L544" s="2" t="s">
        <v>294</v>
      </c>
      <c r="M544" s="2" t="s">
        <v>31</v>
      </c>
      <c r="N544" s="4" t="s">
        <v>368</v>
      </c>
      <c r="O544" s="4" t="s">
        <v>252</v>
      </c>
      <c r="P544" s="4" t="s">
        <v>34</v>
      </c>
      <c r="Q544" s="137">
        <v>31281</v>
      </c>
      <c r="R544" s="147">
        <v>1</v>
      </c>
      <c r="S544" s="149">
        <v>20100</v>
      </c>
      <c r="U544" s="137">
        <v>6287.4809999999998</v>
      </c>
      <c r="V544" s="146">
        <v>3.4659999999999999E-3</v>
      </c>
      <c r="W544" s="146">
        <v>3.9125522685086499E-3</v>
      </c>
      <c r="X544" s="146">
        <v>4.8501580096088398E-4</v>
      </c>
    </row>
    <row r="545" spans="1:24" x14ac:dyDescent="0.2">
      <c r="A545" s="4">
        <v>1035</v>
      </c>
      <c r="B545" s="4">
        <v>9940</v>
      </c>
      <c r="C545" s="4" t="s">
        <v>326</v>
      </c>
      <c r="D545" s="4" t="s">
        <v>327</v>
      </c>
      <c r="E545" s="4" t="s">
        <v>247</v>
      </c>
      <c r="F545" s="4" t="s">
        <v>2021</v>
      </c>
      <c r="G545" s="4" t="s">
        <v>2022</v>
      </c>
      <c r="H545" s="4" t="s">
        <v>250</v>
      </c>
      <c r="I545" s="4" t="s">
        <v>1829</v>
      </c>
      <c r="J545" s="4" t="s">
        <v>30</v>
      </c>
      <c r="K545" s="4" t="s">
        <v>30</v>
      </c>
      <c r="L545" s="2" t="s">
        <v>294</v>
      </c>
      <c r="M545" s="2" t="s">
        <v>31</v>
      </c>
      <c r="N545" s="4" t="s">
        <v>308</v>
      </c>
      <c r="O545" s="4" t="s">
        <v>252</v>
      </c>
      <c r="P545" s="4" t="s">
        <v>34</v>
      </c>
      <c r="Q545" s="137">
        <v>123705</v>
      </c>
      <c r="R545" s="147">
        <v>1</v>
      </c>
      <c r="S545" s="149">
        <v>1156</v>
      </c>
      <c r="U545" s="137">
        <v>1430.03</v>
      </c>
      <c r="V545" s="146">
        <v>6.9499999999999998E-4</v>
      </c>
      <c r="W545" s="146">
        <v>8.8987407485206999E-4</v>
      </c>
      <c r="X545" s="146">
        <v>1.1031238883186E-4</v>
      </c>
    </row>
    <row r="546" spans="1:24" x14ac:dyDescent="0.2">
      <c r="A546" s="4">
        <v>1035</v>
      </c>
      <c r="B546" s="4">
        <v>9940</v>
      </c>
      <c r="C546" s="4" t="s">
        <v>2023</v>
      </c>
      <c r="D546" s="4" t="s">
        <v>2024</v>
      </c>
      <c r="E546" s="4" t="s">
        <v>247</v>
      </c>
      <c r="F546" s="4" t="s">
        <v>2025</v>
      </c>
      <c r="G546" s="4" t="s">
        <v>2026</v>
      </c>
      <c r="H546" s="4" t="s">
        <v>250</v>
      </c>
      <c r="I546" s="4" t="s">
        <v>1829</v>
      </c>
      <c r="J546" s="4" t="s">
        <v>30</v>
      </c>
      <c r="K546" s="4" t="s">
        <v>30</v>
      </c>
      <c r="L546" s="2" t="s">
        <v>294</v>
      </c>
      <c r="M546" s="2" t="s">
        <v>31</v>
      </c>
      <c r="N546" s="4" t="s">
        <v>281</v>
      </c>
      <c r="O546" s="4" t="s">
        <v>252</v>
      </c>
      <c r="P546" s="4" t="s">
        <v>34</v>
      </c>
      <c r="Q546" s="137">
        <v>63210.98</v>
      </c>
      <c r="R546" s="147">
        <v>1</v>
      </c>
      <c r="S546" s="149">
        <v>1649</v>
      </c>
      <c r="U546" s="137">
        <v>1042.3489999999999</v>
      </c>
      <c r="V546" s="146">
        <v>2.8029999999999999E-3</v>
      </c>
      <c r="W546" s="146">
        <v>6.4862942409899395E-4</v>
      </c>
      <c r="X546" s="146">
        <v>8.0406726368434004E-5</v>
      </c>
    </row>
    <row r="547" spans="1:24" x14ac:dyDescent="0.2">
      <c r="A547" s="4">
        <v>1035</v>
      </c>
      <c r="B547" s="4">
        <v>9940</v>
      </c>
      <c r="C547" s="4" t="s">
        <v>1373</v>
      </c>
      <c r="D547" s="4" t="s">
        <v>1374</v>
      </c>
      <c r="E547" s="4" t="s">
        <v>247</v>
      </c>
      <c r="F547" s="4" t="s">
        <v>2027</v>
      </c>
      <c r="G547" s="4" t="s">
        <v>2028</v>
      </c>
      <c r="H547" s="4" t="s">
        <v>250</v>
      </c>
      <c r="I547" s="4" t="s">
        <v>1829</v>
      </c>
      <c r="J547" s="4" t="s">
        <v>30</v>
      </c>
      <c r="K547" s="4" t="s">
        <v>30</v>
      </c>
      <c r="L547" s="2" t="s">
        <v>294</v>
      </c>
      <c r="M547" s="2" t="s">
        <v>31</v>
      </c>
      <c r="N547" s="4" t="s">
        <v>263</v>
      </c>
      <c r="O547" s="4" t="s">
        <v>252</v>
      </c>
      <c r="P547" s="4" t="s">
        <v>34</v>
      </c>
      <c r="Q547" s="137">
        <v>1330171</v>
      </c>
      <c r="R547" s="147">
        <v>1</v>
      </c>
      <c r="S547" s="149">
        <v>2572</v>
      </c>
      <c r="T547" s="136">
        <v>340.00099999999998</v>
      </c>
      <c r="U547" s="137">
        <v>34551.999000000003</v>
      </c>
      <c r="V547" s="146">
        <v>1.075E-3</v>
      </c>
      <c r="W547" s="146">
        <v>2.1500900130226201E-2</v>
      </c>
      <c r="X547" s="146">
        <v>2.6653385264592501E-3</v>
      </c>
    </row>
    <row r="548" spans="1:24" x14ac:dyDescent="0.2">
      <c r="A548" s="4">
        <v>1035</v>
      </c>
      <c r="B548" s="4">
        <v>9940</v>
      </c>
      <c r="C548" s="4" t="s">
        <v>2029</v>
      </c>
      <c r="D548" s="4" t="s">
        <v>2030</v>
      </c>
      <c r="E548" s="4" t="s">
        <v>247</v>
      </c>
      <c r="F548" s="4" t="s">
        <v>2031</v>
      </c>
      <c r="G548" s="4" t="s">
        <v>2032</v>
      </c>
      <c r="H548" s="4" t="s">
        <v>250</v>
      </c>
      <c r="I548" s="4" t="s">
        <v>1829</v>
      </c>
      <c r="J548" s="4" t="s">
        <v>30</v>
      </c>
      <c r="K548" s="4" t="s">
        <v>30</v>
      </c>
      <c r="L548" s="2" t="s">
        <v>294</v>
      </c>
      <c r="M548" s="2" t="s">
        <v>31</v>
      </c>
      <c r="N548" s="4" t="s">
        <v>627</v>
      </c>
      <c r="O548" s="4" t="s">
        <v>252</v>
      </c>
      <c r="P548" s="4" t="s">
        <v>34</v>
      </c>
      <c r="Q548" s="137">
        <v>202087</v>
      </c>
      <c r="R548" s="147">
        <v>1</v>
      </c>
      <c r="S548" s="149">
        <v>4274</v>
      </c>
      <c r="U548" s="137">
        <v>8637.1980000000003</v>
      </c>
      <c r="V548" s="146">
        <v>7.3470000000000002E-3</v>
      </c>
      <c r="W548" s="146">
        <v>5.3747263992095099E-3</v>
      </c>
      <c r="X548" s="146">
        <v>6.6627281900871705E-4</v>
      </c>
    </row>
    <row r="549" spans="1:24" x14ac:dyDescent="0.2">
      <c r="A549" s="4">
        <v>1035</v>
      </c>
      <c r="B549" s="4">
        <v>9940</v>
      </c>
      <c r="C549" s="4" t="s">
        <v>2033</v>
      </c>
      <c r="D549" s="4" t="s">
        <v>2034</v>
      </c>
      <c r="E549" s="4" t="s">
        <v>247</v>
      </c>
      <c r="F549" s="4" t="s">
        <v>2035</v>
      </c>
      <c r="G549" s="4" t="s">
        <v>2036</v>
      </c>
      <c r="H549" s="4" t="s">
        <v>250</v>
      </c>
      <c r="I549" s="4" t="s">
        <v>1829</v>
      </c>
      <c r="J549" s="4" t="s">
        <v>30</v>
      </c>
      <c r="K549" s="4" t="s">
        <v>30</v>
      </c>
      <c r="L549" s="2" t="s">
        <v>294</v>
      </c>
      <c r="M549" s="2" t="s">
        <v>31</v>
      </c>
      <c r="N549" s="4" t="s">
        <v>627</v>
      </c>
      <c r="O549" s="4" t="s">
        <v>252</v>
      </c>
      <c r="P549" s="4" t="s">
        <v>34</v>
      </c>
      <c r="Q549" s="137">
        <v>35464</v>
      </c>
      <c r="R549" s="147">
        <v>1</v>
      </c>
      <c r="S549" s="149">
        <v>2493</v>
      </c>
      <c r="U549" s="137">
        <v>884.11800000000005</v>
      </c>
      <c r="V549" s="146">
        <v>3.6600000000000001E-4</v>
      </c>
      <c r="W549" s="146">
        <v>5.5016564002407901E-4</v>
      </c>
      <c r="X549" s="146">
        <v>6.8200757522185798E-5</v>
      </c>
    </row>
    <row r="550" spans="1:24" x14ac:dyDescent="0.2">
      <c r="A550" s="4">
        <v>1035</v>
      </c>
      <c r="B550" s="4">
        <v>9940</v>
      </c>
      <c r="C550" s="4" t="s">
        <v>708</v>
      </c>
      <c r="D550" s="4" t="s">
        <v>709</v>
      </c>
      <c r="E550" s="4" t="s">
        <v>247</v>
      </c>
      <c r="F550" s="4" t="s">
        <v>2037</v>
      </c>
      <c r="G550" s="4" t="s">
        <v>2038</v>
      </c>
      <c r="H550" s="4" t="s">
        <v>250</v>
      </c>
      <c r="I550" s="4" t="s">
        <v>1829</v>
      </c>
      <c r="J550" s="4" t="s">
        <v>30</v>
      </c>
      <c r="K550" s="4" t="s">
        <v>30</v>
      </c>
      <c r="L550" s="2" t="s">
        <v>294</v>
      </c>
      <c r="M550" s="2" t="s">
        <v>31</v>
      </c>
      <c r="N550" s="4" t="s">
        <v>368</v>
      </c>
      <c r="O550" s="4" t="s">
        <v>252</v>
      </c>
      <c r="P550" s="4" t="s">
        <v>34</v>
      </c>
      <c r="Q550" s="137">
        <v>41878</v>
      </c>
      <c r="R550" s="147">
        <v>1</v>
      </c>
      <c r="S550" s="149">
        <v>30010</v>
      </c>
      <c r="U550" s="137">
        <v>12567.588</v>
      </c>
      <c r="V550" s="146">
        <v>2.0040000000000001E-3</v>
      </c>
      <c r="W550" s="146">
        <v>7.8205157449496195E-3</v>
      </c>
      <c r="X550" s="146">
        <v>9.6946275670069303E-4</v>
      </c>
    </row>
    <row r="551" spans="1:24" x14ac:dyDescent="0.2">
      <c r="A551" s="4">
        <v>1035</v>
      </c>
      <c r="B551" s="4">
        <v>9940</v>
      </c>
      <c r="C551" s="4" t="s">
        <v>708</v>
      </c>
      <c r="D551" s="4" t="s">
        <v>709</v>
      </c>
      <c r="E551" s="4" t="s">
        <v>247</v>
      </c>
      <c r="F551" s="4" t="s">
        <v>2039</v>
      </c>
      <c r="G551" s="4" t="s">
        <v>2038</v>
      </c>
      <c r="H551" s="4" t="s">
        <v>250</v>
      </c>
      <c r="I551" s="4" t="s">
        <v>1829</v>
      </c>
      <c r="J551" s="4" t="s">
        <v>30</v>
      </c>
      <c r="K551" s="4" t="s">
        <v>30</v>
      </c>
      <c r="L551" s="2" t="s">
        <v>294</v>
      </c>
      <c r="M551" s="2" t="s">
        <v>190</v>
      </c>
      <c r="N551" s="4" t="s">
        <v>368</v>
      </c>
      <c r="O551" s="4" t="s">
        <v>252</v>
      </c>
      <c r="P551" s="4" t="s">
        <v>34</v>
      </c>
      <c r="Q551" s="137">
        <v>8780</v>
      </c>
      <c r="R551" s="147">
        <v>1</v>
      </c>
      <c r="S551" s="149">
        <v>28307.683000000001</v>
      </c>
      <c r="U551" s="137">
        <v>2485.415</v>
      </c>
      <c r="V551" s="146">
        <v>4.2000000000000002E-4</v>
      </c>
      <c r="W551" s="146">
        <v>1.5466153007833801E-3</v>
      </c>
      <c r="X551" s="146">
        <v>1.91724686958301E-4</v>
      </c>
    </row>
    <row r="552" spans="1:24" x14ac:dyDescent="0.2">
      <c r="A552" s="4">
        <v>1035</v>
      </c>
      <c r="B552" s="4">
        <v>9940</v>
      </c>
      <c r="C552" s="4" t="s">
        <v>2040</v>
      </c>
      <c r="D552" s="4" t="s">
        <v>2041</v>
      </c>
      <c r="E552" s="4" t="s">
        <v>247</v>
      </c>
      <c r="F552" s="4" t="s">
        <v>2042</v>
      </c>
      <c r="G552" s="4" t="s">
        <v>2043</v>
      </c>
      <c r="H552" s="4" t="s">
        <v>250</v>
      </c>
      <c r="I552" s="4" t="s">
        <v>1829</v>
      </c>
      <c r="J552" s="4" t="s">
        <v>30</v>
      </c>
      <c r="K552" s="4" t="s">
        <v>30</v>
      </c>
      <c r="L552" s="2" t="s">
        <v>294</v>
      </c>
      <c r="M552" s="2" t="s">
        <v>31</v>
      </c>
      <c r="N552" s="4" t="s">
        <v>1589</v>
      </c>
      <c r="O552" s="4" t="s">
        <v>252</v>
      </c>
      <c r="P552" s="4" t="s">
        <v>34</v>
      </c>
      <c r="Q552" s="137">
        <v>84153</v>
      </c>
      <c r="R552" s="147">
        <v>1</v>
      </c>
      <c r="S552" s="149">
        <v>1575</v>
      </c>
      <c r="T552" s="136">
        <v>11.781000000000001</v>
      </c>
      <c r="U552" s="137">
        <v>1337.191</v>
      </c>
      <c r="V552" s="146">
        <v>1.786E-3</v>
      </c>
      <c r="W552" s="146">
        <v>8.3210276828084696E-4</v>
      </c>
      <c r="X552" s="146">
        <v>1.0315082405105799E-4</v>
      </c>
    </row>
    <row r="553" spans="1:24" x14ac:dyDescent="0.2">
      <c r="A553" s="4">
        <v>1035</v>
      </c>
      <c r="B553" s="4">
        <v>9940</v>
      </c>
      <c r="C553" s="4" t="s">
        <v>2044</v>
      </c>
      <c r="D553" s="4" t="s">
        <v>2045</v>
      </c>
      <c r="E553" s="4" t="s">
        <v>247</v>
      </c>
      <c r="F553" s="4" t="s">
        <v>2046</v>
      </c>
      <c r="G553" s="4" t="s">
        <v>2047</v>
      </c>
      <c r="H553" s="4" t="s">
        <v>250</v>
      </c>
      <c r="I553" s="4" t="s">
        <v>1829</v>
      </c>
      <c r="J553" s="4" t="s">
        <v>30</v>
      </c>
      <c r="K553" s="4" t="s">
        <v>30</v>
      </c>
      <c r="L553" s="2" t="s">
        <v>294</v>
      </c>
      <c r="M553" s="2" t="s">
        <v>31</v>
      </c>
      <c r="N553" s="4" t="s">
        <v>1879</v>
      </c>
      <c r="O553" s="4" t="s">
        <v>252</v>
      </c>
      <c r="P553" s="4" t="s">
        <v>34</v>
      </c>
      <c r="Q553" s="137">
        <v>55400</v>
      </c>
      <c r="R553" s="147">
        <v>1</v>
      </c>
      <c r="S553" s="149">
        <v>8</v>
      </c>
      <c r="U553" s="137">
        <v>4.4320000000000004</v>
      </c>
      <c r="V553" s="146">
        <v>1.077E-3</v>
      </c>
      <c r="W553" s="146">
        <v>2.75792986953445E-6</v>
      </c>
      <c r="X553" s="146">
        <v>3.4188413926954798E-7</v>
      </c>
    </row>
    <row r="554" spans="1:24" x14ac:dyDescent="0.2">
      <c r="A554" s="4">
        <v>1035</v>
      </c>
      <c r="B554" s="4">
        <v>9940</v>
      </c>
      <c r="C554" s="4" t="s">
        <v>2048</v>
      </c>
      <c r="D554" s="4" t="s">
        <v>2049</v>
      </c>
      <c r="E554" s="4" t="s">
        <v>247</v>
      </c>
      <c r="F554" s="4" t="s">
        <v>2050</v>
      </c>
      <c r="G554" s="4" t="s">
        <v>2051</v>
      </c>
      <c r="H554" s="4" t="s">
        <v>250</v>
      </c>
      <c r="I554" s="4" t="s">
        <v>1829</v>
      </c>
      <c r="J554" s="4" t="s">
        <v>30</v>
      </c>
      <c r="K554" s="4" t="s">
        <v>30</v>
      </c>
      <c r="L554" s="2" t="s">
        <v>294</v>
      </c>
      <c r="M554" s="2" t="s">
        <v>31</v>
      </c>
      <c r="N554" s="4" t="s">
        <v>338</v>
      </c>
      <c r="O554" s="4" t="s">
        <v>252</v>
      </c>
      <c r="P554" s="4" t="s">
        <v>34</v>
      </c>
      <c r="Q554" s="137">
        <v>66520</v>
      </c>
      <c r="R554" s="147">
        <v>1</v>
      </c>
      <c r="S554" s="149">
        <v>5909</v>
      </c>
      <c r="U554" s="137">
        <v>3930.6669999999999</v>
      </c>
      <c r="V554" s="146">
        <v>2.9599999999999998E-4</v>
      </c>
      <c r="W554" s="146">
        <v>2.4459619528220599E-3</v>
      </c>
      <c r="X554" s="146">
        <v>3.0321133476385098E-4</v>
      </c>
    </row>
    <row r="555" spans="1:24" x14ac:dyDescent="0.2">
      <c r="A555" s="4">
        <v>1035</v>
      </c>
      <c r="B555" s="4">
        <v>9940</v>
      </c>
      <c r="C555" s="4" t="s">
        <v>2052</v>
      </c>
      <c r="D555" s="4" t="s">
        <v>2053</v>
      </c>
      <c r="E555" s="4" t="s">
        <v>247</v>
      </c>
      <c r="F555" s="4" t="s">
        <v>2054</v>
      </c>
      <c r="G555" s="4" t="s">
        <v>2055</v>
      </c>
      <c r="H555" s="4" t="s">
        <v>250</v>
      </c>
      <c r="I555" s="4" t="s">
        <v>1829</v>
      </c>
      <c r="J555" s="4" t="s">
        <v>30</v>
      </c>
      <c r="K555" s="4" t="s">
        <v>30</v>
      </c>
      <c r="L555" s="2" t="s">
        <v>294</v>
      </c>
      <c r="M555" s="2" t="s">
        <v>31</v>
      </c>
      <c r="N555" s="4" t="s">
        <v>281</v>
      </c>
      <c r="O555" s="4" t="s">
        <v>252</v>
      </c>
      <c r="P555" s="4" t="s">
        <v>34</v>
      </c>
      <c r="Q555" s="137">
        <v>35398</v>
      </c>
      <c r="R555" s="147">
        <v>1</v>
      </c>
      <c r="S555" s="149">
        <v>17320</v>
      </c>
      <c r="U555" s="137">
        <v>6130.9340000000002</v>
      </c>
      <c r="V555" s="146">
        <v>1.9980000000000002E-3</v>
      </c>
      <c r="W555" s="146">
        <v>3.8151364854630801E-3</v>
      </c>
      <c r="X555" s="146">
        <v>4.7293974656018701E-4</v>
      </c>
    </row>
    <row r="556" spans="1:24" x14ac:dyDescent="0.2">
      <c r="A556" s="4">
        <v>1035</v>
      </c>
      <c r="B556" s="4">
        <v>9940</v>
      </c>
      <c r="C556" s="4" t="s">
        <v>2056</v>
      </c>
      <c r="D556" s="4" t="s">
        <v>2057</v>
      </c>
      <c r="E556" s="4" t="s">
        <v>247</v>
      </c>
      <c r="F556" s="4" t="s">
        <v>2058</v>
      </c>
      <c r="G556" s="4" t="s">
        <v>2059</v>
      </c>
      <c r="H556" s="4" t="s">
        <v>250</v>
      </c>
      <c r="I556" s="4" t="s">
        <v>1829</v>
      </c>
      <c r="J556" s="4" t="s">
        <v>30</v>
      </c>
      <c r="K556" s="4" t="s">
        <v>30</v>
      </c>
      <c r="L556" s="2" t="s">
        <v>294</v>
      </c>
      <c r="M556" s="2" t="s">
        <v>31</v>
      </c>
      <c r="N556" s="4" t="s">
        <v>627</v>
      </c>
      <c r="O556" s="4" t="s">
        <v>252</v>
      </c>
      <c r="P556" s="4" t="s">
        <v>34</v>
      </c>
      <c r="Q556" s="137">
        <v>27808</v>
      </c>
      <c r="R556" s="147">
        <v>1</v>
      </c>
      <c r="S556" s="149">
        <v>2883</v>
      </c>
      <c r="U556" s="137">
        <v>801.70500000000004</v>
      </c>
      <c r="V556" s="146">
        <v>2.0890000000000001E-3</v>
      </c>
      <c r="W556" s="146">
        <v>4.9888203366434201E-4</v>
      </c>
      <c r="X556" s="146">
        <v>6.1843434294856205E-5</v>
      </c>
    </row>
    <row r="557" spans="1:24" x14ac:dyDescent="0.2">
      <c r="A557" s="4">
        <v>1035</v>
      </c>
      <c r="B557" s="4">
        <v>9940</v>
      </c>
      <c r="C557" s="4" t="s">
        <v>2060</v>
      </c>
      <c r="D557" s="4" t="s">
        <v>2061</v>
      </c>
      <c r="E557" s="4" t="s">
        <v>247</v>
      </c>
      <c r="F557" s="4" t="s">
        <v>2062</v>
      </c>
      <c r="G557" s="4" t="s">
        <v>2063</v>
      </c>
      <c r="H557" s="4" t="s">
        <v>250</v>
      </c>
      <c r="I557" s="4" t="s">
        <v>1829</v>
      </c>
      <c r="J557" s="4" t="s">
        <v>30</v>
      </c>
      <c r="K557" s="4" t="s">
        <v>30</v>
      </c>
      <c r="L557" s="2" t="s">
        <v>294</v>
      </c>
      <c r="M557" s="2" t="s">
        <v>31</v>
      </c>
      <c r="N557" s="4" t="s">
        <v>627</v>
      </c>
      <c r="O557" s="4" t="s">
        <v>252</v>
      </c>
      <c r="P557" s="4" t="s">
        <v>34</v>
      </c>
      <c r="Q557" s="137">
        <v>70428</v>
      </c>
      <c r="R557" s="147">
        <v>1</v>
      </c>
      <c r="S557" s="149">
        <v>5654</v>
      </c>
      <c r="T557" s="136">
        <v>152.124</v>
      </c>
      <c r="U557" s="137">
        <v>4134.1239999999998</v>
      </c>
      <c r="V557" s="146">
        <v>5.0660000000000002E-3</v>
      </c>
      <c r="W557" s="146">
        <v>2.5725683575783601E-3</v>
      </c>
      <c r="X557" s="146">
        <v>3.1890597667417098E-4</v>
      </c>
    </row>
    <row r="558" spans="1:24" x14ac:dyDescent="0.2">
      <c r="A558" s="4">
        <v>1035</v>
      </c>
      <c r="B558" s="4">
        <v>9940</v>
      </c>
      <c r="C558" s="4" t="s">
        <v>723</v>
      </c>
      <c r="D558" s="4" t="s">
        <v>724</v>
      </c>
      <c r="E558" s="4" t="s">
        <v>247</v>
      </c>
      <c r="F558" s="4" t="s">
        <v>2064</v>
      </c>
      <c r="G558" s="4" t="s">
        <v>2065</v>
      </c>
      <c r="H558" s="4" t="s">
        <v>250</v>
      </c>
      <c r="I558" s="4" t="s">
        <v>1829</v>
      </c>
      <c r="J558" s="4" t="s">
        <v>30</v>
      </c>
      <c r="K558" s="4" t="s">
        <v>30</v>
      </c>
      <c r="L558" s="2" t="s">
        <v>294</v>
      </c>
      <c r="M558" s="2" t="s">
        <v>31</v>
      </c>
      <c r="N558" s="4" t="s">
        <v>727</v>
      </c>
      <c r="O558" s="4" t="s">
        <v>252</v>
      </c>
      <c r="P558" s="4" t="s">
        <v>34</v>
      </c>
      <c r="Q558" s="137">
        <v>56869</v>
      </c>
      <c r="R558" s="147">
        <v>1</v>
      </c>
      <c r="S558" s="149">
        <v>4115</v>
      </c>
      <c r="U558" s="137">
        <v>2340.1590000000001</v>
      </c>
      <c r="V558" s="146">
        <v>3.9220000000000001E-3</v>
      </c>
      <c r="W558" s="146">
        <v>1.45622639233649E-3</v>
      </c>
      <c r="X558" s="146">
        <v>1.80519712348451E-4</v>
      </c>
    </row>
    <row r="559" spans="1:24" x14ac:dyDescent="0.2">
      <c r="A559" s="4">
        <v>1035</v>
      </c>
      <c r="B559" s="4">
        <v>9940</v>
      </c>
      <c r="C559" s="4" t="s">
        <v>2066</v>
      </c>
      <c r="D559" s="4" t="s">
        <v>2067</v>
      </c>
      <c r="E559" s="4" t="s">
        <v>247</v>
      </c>
      <c r="F559" s="4" t="s">
        <v>2068</v>
      </c>
      <c r="G559" s="4" t="s">
        <v>2069</v>
      </c>
      <c r="H559" s="4" t="s">
        <v>250</v>
      </c>
      <c r="I559" s="4" t="s">
        <v>1829</v>
      </c>
      <c r="J559" s="4" t="s">
        <v>30</v>
      </c>
      <c r="K559" s="4" t="s">
        <v>30</v>
      </c>
      <c r="L559" s="2" t="s">
        <v>294</v>
      </c>
      <c r="M559" s="2" t="s">
        <v>31</v>
      </c>
      <c r="N559" s="4" t="s">
        <v>2012</v>
      </c>
      <c r="O559" s="4" t="s">
        <v>252</v>
      </c>
      <c r="P559" s="4" t="s">
        <v>34</v>
      </c>
      <c r="Q559" s="137">
        <v>55512</v>
      </c>
      <c r="R559" s="147">
        <v>1</v>
      </c>
      <c r="S559" s="149">
        <v>2130</v>
      </c>
      <c r="U559" s="137">
        <v>1182.4059999999999</v>
      </c>
      <c r="V559" s="146">
        <v>3.8200000000000002E-4</v>
      </c>
      <c r="W559" s="146">
        <v>7.35783330808845E-4</v>
      </c>
      <c r="X559" s="146">
        <v>9.1210677081113103E-5</v>
      </c>
    </row>
    <row r="560" spans="1:24" x14ac:dyDescent="0.2">
      <c r="A560" s="4">
        <v>1035</v>
      </c>
      <c r="B560" s="4">
        <v>9940</v>
      </c>
      <c r="C560" s="4" t="s">
        <v>2070</v>
      </c>
      <c r="D560" s="4" t="s">
        <v>2071</v>
      </c>
      <c r="E560" s="4" t="s">
        <v>247</v>
      </c>
      <c r="F560" s="4" t="s">
        <v>2072</v>
      </c>
      <c r="G560" s="4" t="s">
        <v>2073</v>
      </c>
      <c r="H560" s="4" t="s">
        <v>250</v>
      </c>
      <c r="I560" s="4" t="s">
        <v>1829</v>
      </c>
      <c r="J560" s="4" t="s">
        <v>30</v>
      </c>
      <c r="K560" s="4" t="s">
        <v>30</v>
      </c>
      <c r="L560" s="2" t="s">
        <v>294</v>
      </c>
      <c r="M560" s="2" t="s">
        <v>31</v>
      </c>
      <c r="N560" s="4" t="s">
        <v>850</v>
      </c>
      <c r="O560" s="4" t="s">
        <v>252</v>
      </c>
      <c r="P560" s="4" t="s">
        <v>34</v>
      </c>
      <c r="Q560" s="137">
        <v>28417</v>
      </c>
      <c r="R560" s="147">
        <v>1</v>
      </c>
      <c r="S560" s="149">
        <v>3872</v>
      </c>
      <c r="U560" s="137">
        <v>1100.306</v>
      </c>
      <c r="V560" s="146">
        <v>1.245E-3</v>
      </c>
      <c r="W560" s="146">
        <v>6.8469482060720601E-4</v>
      </c>
      <c r="X560" s="146">
        <v>8.4877538762480301E-5</v>
      </c>
    </row>
    <row r="561" spans="1:24" x14ac:dyDescent="0.2">
      <c r="A561" s="4">
        <v>1035</v>
      </c>
      <c r="B561" s="4">
        <v>9940</v>
      </c>
      <c r="C561" s="4" t="s">
        <v>729</v>
      </c>
      <c r="D561" s="4" t="s">
        <v>730</v>
      </c>
      <c r="E561" s="4" t="s">
        <v>247</v>
      </c>
      <c r="F561" s="4" t="s">
        <v>2074</v>
      </c>
      <c r="G561" s="4" t="s">
        <v>2075</v>
      </c>
      <c r="H561" s="4" t="s">
        <v>250</v>
      </c>
      <c r="I561" s="4" t="s">
        <v>1829</v>
      </c>
      <c r="J561" s="4" t="s">
        <v>30</v>
      </c>
      <c r="K561" s="4" t="s">
        <v>30</v>
      </c>
      <c r="L561" s="2" t="s">
        <v>294</v>
      </c>
      <c r="M561" s="2" t="s">
        <v>31</v>
      </c>
      <c r="N561" s="4" t="s">
        <v>251</v>
      </c>
      <c r="O561" s="4" t="s">
        <v>252</v>
      </c>
      <c r="P561" s="4" t="s">
        <v>34</v>
      </c>
      <c r="Q561" s="137">
        <v>41223</v>
      </c>
      <c r="R561" s="147">
        <v>1</v>
      </c>
      <c r="S561" s="149">
        <v>99210</v>
      </c>
      <c r="U561" s="137">
        <v>40897.338000000003</v>
      </c>
      <c r="V561" s="146">
        <v>5.352E-3</v>
      </c>
      <c r="W561" s="146">
        <v>2.5449456426449701E-2</v>
      </c>
      <c r="X561" s="146">
        <v>3.15481753229039E-3</v>
      </c>
    </row>
    <row r="562" spans="1:24" x14ac:dyDescent="0.2">
      <c r="A562" s="4">
        <v>1035</v>
      </c>
      <c r="B562" s="4">
        <v>9940</v>
      </c>
      <c r="C562" s="4" t="s">
        <v>734</v>
      </c>
      <c r="D562" s="4" t="s">
        <v>735</v>
      </c>
      <c r="E562" s="4" t="s">
        <v>247</v>
      </c>
      <c r="F562" s="4" t="s">
        <v>2076</v>
      </c>
      <c r="G562" s="4" t="s">
        <v>2077</v>
      </c>
      <c r="H562" s="4" t="s">
        <v>250</v>
      </c>
      <c r="I562" s="4" t="s">
        <v>1829</v>
      </c>
      <c r="J562" s="4" t="s">
        <v>30</v>
      </c>
      <c r="K562" s="4" t="s">
        <v>30</v>
      </c>
      <c r="L562" s="2" t="s">
        <v>294</v>
      </c>
      <c r="M562" s="2" t="s">
        <v>31</v>
      </c>
      <c r="N562" s="4" t="s">
        <v>368</v>
      </c>
      <c r="O562" s="4" t="s">
        <v>252</v>
      </c>
      <c r="P562" s="4" t="s">
        <v>34</v>
      </c>
      <c r="Q562" s="137">
        <v>125402</v>
      </c>
      <c r="R562" s="147">
        <v>1</v>
      </c>
      <c r="S562" s="149">
        <v>1708</v>
      </c>
      <c r="U562" s="137">
        <v>2141.866</v>
      </c>
      <c r="V562" s="146">
        <v>2.0219999999999999E-3</v>
      </c>
      <c r="W562" s="146">
        <v>1.3328331812294801E-3</v>
      </c>
      <c r="X562" s="146">
        <v>1.65223390916555E-4</v>
      </c>
    </row>
    <row r="563" spans="1:24" x14ac:dyDescent="0.2">
      <c r="A563" s="4">
        <v>1035</v>
      </c>
      <c r="B563" s="4">
        <v>9940</v>
      </c>
      <c r="C563" s="4" t="s">
        <v>2078</v>
      </c>
      <c r="D563" s="4" t="s">
        <v>2079</v>
      </c>
      <c r="E563" s="4" t="s">
        <v>247</v>
      </c>
      <c r="F563" s="4" t="s">
        <v>2080</v>
      </c>
      <c r="G563" s="4" t="s">
        <v>2081</v>
      </c>
      <c r="H563" s="4" t="s">
        <v>250</v>
      </c>
      <c r="I563" s="4" t="s">
        <v>1829</v>
      </c>
      <c r="J563" s="4" t="s">
        <v>30</v>
      </c>
      <c r="K563" s="4" t="s">
        <v>30</v>
      </c>
      <c r="L563" s="2" t="s">
        <v>294</v>
      </c>
      <c r="M563" s="2" t="s">
        <v>31</v>
      </c>
      <c r="N563" s="4" t="s">
        <v>633</v>
      </c>
      <c r="O563" s="4" t="s">
        <v>252</v>
      </c>
      <c r="P563" s="4" t="s">
        <v>34</v>
      </c>
      <c r="Q563" s="137">
        <v>26744</v>
      </c>
      <c r="R563" s="147">
        <v>1</v>
      </c>
      <c r="S563" s="149">
        <v>4649</v>
      </c>
      <c r="U563" s="137">
        <v>1243.329</v>
      </c>
      <c r="V563" s="146">
        <v>2.176E-3</v>
      </c>
      <c r="W563" s="146">
        <v>7.7369426292176304E-4</v>
      </c>
      <c r="X563" s="146">
        <v>9.5910269531779404E-5</v>
      </c>
    </row>
    <row r="564" spans="1:24" x14ac:dyDescent="0.2">
      <c r="A564" s="4">
        <v>1035</v>
      </c>
      <c r="B564" s="4">
        <v>9940</v>
      </c>
      <c r="C564" s="4" t="s">
        <v>2082</v>
      </c>
      <c r="D564" s="4" t="s">
        <v>2083</v>
      </c>
      <c r="E564" s="4" t="s">
        <v>247</v>
      </c>
      <c r="F564" s="4" t="s">
        <v>2084</v>
      </c>
      <c r="G564" s="4" t="s">
        <v>2085</v>
      </c>
      <c r="H564" s="4" t="s">
        <v>250</v>
      </c>
      <c r="I564" s="4" t="s">
        <v>1829</v>
      </c>
      <c r="J564" s="4" t="s">
        <v>30</v>
      </c>
      <c r="K564" s="4" t="s">
        <v>30</v>
      </c>
      <c r="L564" s="2" t="s">
        <v>294</v>
      </c>
      <c r="M564" s="2" t="s">
        <v>31</v>
      </c>
      <c r="N564" s="4" t="s">
        <v>1589</v>
      </c>
      <c r="O564" s="4" t="s">
        <v>252</v>
      </c>
      <c r="P564" s="4" t="s">
        <v>34</v>
      </c>
      <c r="Q564" s="137">
        <v>9191</v>
      </c>
      <c r="R564" s="147">
        <v>1</v>
      </c>
      <c r="S564" s="149">
        <v>22740</v>
      </c>
      <c r="U564" s="137">
        <v>2090.0329999999999</v>
      </c>
      <c r="V564" s="146">
        <v>4.0099999999999999E-4</v>
      </c>
      <c r="W564" s="146">
        <v>1.3005788678214401E-3</v>
      </c>
      <c r="X564" s="146">
        <v>1.61225015795038E-4</v>
      </c>
    </row>
    <row r="565" spans="1:24" x14ac:dyDescent="0.2">
      <c r="A565" s="4">
        <v>1035</v>
      </c>
      <c r="B565" s="4">
        <v>9940</v>
      </c>
      <c r="C565" s="4" t="s">
        <v>2086</v>
      </c>
      <c r="D565" s="4" t="s">
        <v>2087</v>
      </c>
      <c r="E565" s="4" t="s">
        <v>247</v>
      </c>
      <c r="F565" s="4" t="s">
        <v>2088</v>
      </c>
      <c r="G565" s="4" t="s">
        <v>2089</v>
      </c>
      <c r="H565" s="4" t="s">
        <v>250</v>
      </c>
      <c r="I565" s="4" t="s">
        <v>1829</v>
      </c>
      <c r="J565" s="4" t="s">
        <v>30</v>
      </c>
      <c r="K565" s="4" t="s">
        <v>30</v>
      </c>
      <c r="L565" s="2" t="s">
        <v>294</v>
      </c>
      <c r="M565" s="2" t="s">
        <v>31</v>
      </c>
      <c r="N565" s="4" t="s">
        <v>251</v>
      </c>
      <c r="O565" s="4" t="s">
        <v>252</v>
      </c>
      <c r="P565" s="4" t="s">
        <v>34</v>
      </c>
      <c r="Q565" s="137">
        <v>994</v>
      </c>
      <c r="R565" s="147">
        <v>1</v>
      </c>
      <c r="S565" s="149">
        <v>208690</v>
      </c>
      <c r="U565" s="137">
        <v>2074.3789999999999</v>
      </c>
      <c r="V565" s="146">
        <v>2.013E-3</v>
      </c>
      <c r="W565" s="146">
        <v>1.2908372521802901E-3</v>
      </c>
      <c r="X565" s="146">
        <v>1.6001740572657301E-4</v>
      </c>
    </row>
    <row r="566" spans="1:24" x14ac:dyDescent="0.2">
      <c r="A566" s="4">
        <v>1035</v>
      </c>
      <c r="B566" s="4">
        <v>9940</v>
      </c>
      <c r="C566" s="4" t="s">
        <v>2090</v>
      </c>
      <c r="D566" s="4" t="s">
        <v>2091</v>
      </c>
      <c r="E566" s="4" t="s">
        <v>247</v>
      </c>
      <c r="F566" s="4" t="s">
        <v>2092</v>
      </c>
      <c r="G566" s="4" t="s">
        <v>2093</v>
      </c>
      <c r="H566" s="4" t="s">
        <v>250</v>
      </c>
      <c r="I566" s="4" t="s">
        <v>1829</v>
      </c>
      <c r="J566" s="4" t="s">
        <v>30</v>
      </c>
      <c r="K566" s="4" t="s">
        <v>322</v>
      </c>
      <c r="L566" s="2" t="s">
        <v>294</v>
      </c>
      <c r="M566" s="2" t="s">
        <v>31</v>
      </c>
      <c r="N566" s="4" t="s">
        <v>1057</v>
      </c>
      <c r="O566" s="4" t="s">
        <v>252</v>
      </c>
      <c r="P566" s="4" t="s">
        <v>34</v>
      </c>
      <c r="Q566" s="137">
        <v>153782</v>
      </c>
      <c r="R566" s="147">
        <v>1</v>
      </c>
      <c r="S566" s="149">
        <v>13000</v>
      </c>
      <c r="U566" s="137">
        <v>19991.66</v>
      </c>
      <c r="V566" s="146">
        <v>1.3780000000000001E-3</v>
      </c>
      <c r="W566" s="146">
        <v>1.2440342115428001E-2</v>
      </c>
      <c r="X566" s="146">
        <v>1.54215511544888E-3</v>
      </c>
    </row>
    <row r="567" spans="1:24" x14ac:dyDescent="0.2">
      <c r="A567" s="4">
        <v>1035</v>
      </c>
      <c r="B567" s="4">
        <v>9940</v>
      </c>
      <c r="C567" s="4" t="s">
        <v>413</v>
      </c>
      <c r="D567" s="4" t="s">
        <v>414</v>
      </c>
      <c r="E567" s="4" t="s">
        <v>247</v>
      </c>
      <c r="F567" s="4" t="s">
        <v>2094</v>
      </c>
      <c r="G567" s="4" t="s">
        <v>2095</v>
      </c>
      <c r="H567" s="4" t="s">
        <v>250</v>
      </c>
      <c r="I567" s="4" t="s">
        <v>1829</v>
      </c>
      <c r="J567" s="4" t="s">
        <v>30</v>
      </c>
      <c r="K567" s="4" t="s">
        <v>95</v>
      </c>
      <c r="L567" s="2" t="s">
        <v>294</v>
      </c>
      <c r="M567" s="2" t="s">
        <v>31</v>
      </c>
      <c r="N567" s="4" t="s">
        <v>2096</v>
      </c>
      <c r="O567" s="4" t="s">
        <v>252</v>
      </c>
      <c r="P567" s="4" t="s">
        <v>34</v>
      </c>
      <c r="Q567" s="137">
        <v>253435</v>
      </c>
      <c r="R567" s="147">
        <v>1</v>
      </c>
      <c r="S567" s="149">
        <v>5587</v>
      </c>
      <c r="U567" s="137">
        <v>14159.413</v>
      </c>
      <c r="V567" s="146">
        <v>2.02E-4</v>
      </c>
      <c r="W567" s="146">
        <v>8.8110715904428701E-3</v>
      </c>
      <c r="X567" s="146">
        <v>1.09225606496275E-3</v>
      </c>
    </row>
    <row r="568" spans="1:24" x14ac:dyDescent="0.2">
      <c r="A568" s="4">
        <v>1035</v>
      </c>
      <c r="B568" s="4">
        <v>9940</v>
      </c>
      <c r="C568" s="4" t="s">
        <v>2097</v>
      </c>
      <c r="D568" s="4" t="s">
        <v>2098</v>
      </c>
      <c r="E568" s="4" t="s">
        <v>247</v>
      </c>
      <c r="F568" s="4" t="s">
        <v>2099</v>
      </c>
      <c r="G568" s="4" t="s">
        <v>2100</v>
      </c>
      <c r="H568" s="4" t="s">
        <v>250</v>
      </c>
      <c r="I568" s="4" t="s">
        <v>1829</v>
      </c>
      <c r="J568" s="4" t="s">
        <v>30</v>
      </c>
      <c r="K568" s="4" t="s">
        <v>95</v>
      </c>
      <c r="L568" s="2" t="s">
        <v>294</v>
      </c>
      <c r="M568" s="2" t="s">
        <v>31</v>
      </c>
      <c r="N568" s="4" t="s">
        <v>1948</v>
      </c>
      <c r="O568" s="4" t="s">
        <v>252</v>
      </c>
      <c r="P568" s="4" t="s">
        <v>34</v>
      </c>
      <c r="Q568" s="137">
        <v>33140</v>
      </c>
      <c r="R568" s="147">
        <v>1</v>
      </c>
      <c r="S568" s="149">
        <v>17840</v>
      </c>
      <c r="U568" s="137">
        <v>5912.1760000000004</v>
      </c>
      <c r="V568" s="146">
        <v>3.5430000000000001E-3</v>
      </c>
      <c r="W568" s="146">
        <v>3.6790087509803002E-3</v>
      </c>
      <c r="X568" s="146">
        <v>4.5606480211418698E-4</v>
      </c>
    </row>
    <row r="569" spans="1:24" x14ac:dyDescent="0.2">
      <c r="A569" s="4">
        <v>1035</v>
      </c>
      <c r="B569" s="4">
        <v>9940</v>
      </c>
      <c r="C569" s="4" t="s">
        <v>2101</v>
      </c>
      <c r="D569" s="4" t="s">
        <v>2102</v>
      </c>
      <c r="E569" s="4" t="s">
        <v>247</v>
      </c>
      <c r="F569" s="4" t="s">
        <v>2103</v>
      </c>
      <c r="G569" s="4" t="s">
        <v>2104</v>
      </c>
      <c r="H569" s="4" t="s">
        <v>250</v>
      </c>
      <c r="I569" s="4" t="s">
        <v>1829</v>
      </c>
      <c r="J569" s="4" t="s">
        <v>30</v>
      </c>
      <c r="K569" s="4" t="s">
        <v>30</v>
      </c>
      <c r="L569" s="2" t="s">
        <v>294</v>
      </c>
      <c r="M569" s="2" t="s">
        <v>31</v>
      </c>
      <c r="N569" s="4" t="s">
        <v>308</v>
      </c>
      <c r="O569" s="4" t="s">
        <v>252</v>
      </c>
      <c r="P569" s="4" t="s">
        <v>34</v>
      </c>
      <c r="Q569" s="137">
        <v>66416</v>
      </c>
      <c r="R569" s="147">
        <v>1</v>
      </c>
      <c r="S569" s="149">
        <v>901.8</v>
      </c>
      <c r="U569" s="137">
        <v>598.93899999999996</v>
      </c>
      <c r="V569" s="146">
        <v>9.0899999999999998E-4</v>
      </c>
      <c r="W569" s="146">
        <v>3.7270602527050302E-4</v>
      </c>
      <c r="X569" s="146">
        <v>4.6202146058083003E-5</v>
      </c>
    </row>
    <row r="570" spans="1:24" x14ac:dyDescent="0.2">
      <c r="A570" s="4">
        <v>1035</v>
      </c>
      <c r="B570" s="4">
        <v>9940</v>
      </c>
      <c r="C570" s="4" t="s">
        <v>2101</v>
      </c>
      <c r="D570" s="4" t="s">
        <v>2102</v>
      </c>
      <c r="E570" s="4" t="s">
        <v>247</v>
      </c>
      <c r="F570" s="4" t="s">
        <v>2105</v>
      </c>
      <c r="G570" s="4" t="s">
        <v>2104</v>
      </c>
      <c r="H570" s="4" t="s">
        <v>250</v>
      </c>
      <c r="I570" s="4" t="s">
        <v>1829</v>
      </c>
      <c r="J570" s="4" t="s">
        <v>30</v>
      </c>
      <c r="K570" s="4" t="s">
        <v>30</v>
      </c>
      <c r="L570" s="2" t="s">
        <v>294</v>
      </c>
      <c r="M570" s="2" t="s">
        <v>190</v>
      </c>
      <c r="N570" s="4" t="s">
        <v>308</v>
      </c>
      <c r="O570" s="4" t="s">
        <v>252</v>
      </c>
      <c r="P570" s="4" t="s">
        <v>34</v>
      </c>
      <c r="Q570" s="137">
        <v>147100</v>
      </c>
      <c r="R570" s="147">
        <v>1</v>
      </c>
      <c r="S570" s="149">
        <v>901.8</v>
      </c>
      <c r="U570" s="137">
        <v>1326.548</v>
      </c>
      <c r="V570" s="146">
        <v>2.0119999999999999E-3</v>
      </c>
      <c r="W570" s="146">
        <v>8.2547964823673496E-4</v>
      </c>
      <c r="X570" s="146">
        <v>1.02329795307516E-4</v>
      </c>
    </row>
    <row r="571" spans="1:24" x14ac:dyDescent="0.2">
      <c r="A571" s="4">
        <v>1035</v>
      </c>
      <c r="B571" s="4">
        <v>9940</v>
      </c>
      <c r="C571" s="4" t="s">
        <v>1551</v>
      </c>
      <c r="D571" s="4" t="s">
        <v>1552</v>
      </c>
      <c r="E571" s="4" t="s">
        <v>247</v>
      </c>
      <c r="F571" s="4" t="s">
        <v>2110</v>
      </c>
      <c r="G571" s="4" t="s">
        <v>2111</v>
      </c>
      <c r="H571" s="4" t="s">
        <v>250</v>
      </c>
      <c r="I571" s="4" t="s">
        <v>1829</v>
      </c>
      <c r="J571" s="4" t="s">
        <v>30</v>
      </c>
      <c r="K571" s="4" t="s">
        <v>30</v>
      </c>
      <c r="L571" s="2" t="s">
        <v>294</v>
      </c>
      <c r="M571" s="2" t="s">
        <v>31</v>
      </c>
      <c r="N571" s="4" t="s">
        <v>670</v>
      </c>
      <c r="O571" s="4" t="s">
        <v>252</v>
      </c>
      <c r="P571" s="4" t="s">
        <v>34</v>
      </c>
      <c r="Q571" s="137">
        <v>378093</v>
      </c>
      <c r="R571" s="147">
        <v>1</v>
      </c>
      <c r="S571" s="149">
        <v>1651</v>
      </c>
      <c r="U571" s="137">
        <v>6242.3149999999996</v>
      </c>
      <c r="V571" s="146">
        <v>1.8699999999999999E-3</v>
      </c>
      <c r="W571" s="146">
        <v>3.8844467913927701E-3</v>
      </c>
      <c r="X571" s="146">
        <v>4.8153173236339502E-4</v>
      </c>
    </row>
    <row r="572" spans="1:24" x14ac:dyDescent="0.2">
      <c r="A572" s="4">
        <v>1035</v>
      </c>
      <c r="B572" s="4">
        <v>9940</v>
      </c>
      <c r="C572" s="4" t="s">
        <v>776</v>
      </c>
      <c r="D572" s="4" t="s">
        <v>777</v>
      </c>
      <c r="E572" s="4" t="s">
        <v>778</v>
      </c>
      <c r="F572" s="4" t="s">
        <v>2112</v>
      </c>
      <c r="G572" s="4" t="s">
        <v>2113</v>
      </c>
      <c r="H572" s="4" t="s">
        <v>250</v>
      </c>
      <c r="I572" s="4" t="s">
        <v>1829</v>
      </c>
      <c r="J572" s="4" t="s">
        <v>30</v>
      </c>
      <c r="K572" s="4" t="s">
        <v>30</v>
      </c>
      <c r="L572" s="2" t="s">
        <v>294</v>
      </c>
      <c r="M572" s="2" t="s">
        <v>31</v>
      </c>
      <c r="N572" s="4" t="s">
        <v>394</v>
      </c>
      <c r="O572" s="4" t="s">
        <v>252</v>
      </c>
      <c r="P572" s="4" t="s">
        <v>34</v>
      </c>
      <c r="Q572" s="137">
        <v>22580182.399999999</v>
      </c>
      <c r="R572" s="147">
        <v>1</v>
      </c>
      <c r="S572" s="149">
        <v>203</v>
      </c>
      <c r="U572" s="137">
        <v>45837.77</v>
      </c>
      <c r="V572" s="146">
        <v>8.685E-3</v>
      </c>
      <c r="W572" s="146">
        <v>2.8523771612366199E-2</v>
      </c>
      <c r="X572" s="146">
        <v>3.5359220747919699E-3</v>
      </c>
    </row>
    <row r="573" spans="1:24" x14ac:dyDescent="0.2">
      <c r="A573" s="4">
        <v>1035</v>
      </c>
      <c r="B573" s="4">
        <v>9940</v>
      </c>
      <c r="C573" s="4" t="s">
        <v>785</v>
      </c>
      <c r="D573" s="4" t="s">
        <v>786</v>
      </c>
      <c r="E573" s="4" t="s">
        <v>247</v>
      </c>
      <c r="F573" s="4" t="s">
        <v>2114</v>
      </c>
      <c r="G573" s="4" t="s">
        <v>2115</v>
      </c>
      <c r="H573" s="4" t="s">
        <v>250</v>
      </c>
      <c r="I573" s="4" t="s">
        <v>1829</v>
      </c>
      <c r="J573" s="4" t="s">
        <v>30</v>
      </c>
      <c r="K573" s="4" t="s">
        <v>30</v>
      </c>
      <c r="L573" s="2" t="s">
        <v>294</v>
      </c>
      <c r="M573" s="2" t="s">
        <v>31</v>
      </c>
      <c r="N573" s="4" t="s">
        <v>281</v>
      </c>
      <c r="O573" s="4" t="s">
        <v>252</v>
      </c>
      <c r="P573" s="4" t="s">
        <v>34</v>
      </c>
      <c r="Q573" s="137">
        <v>555</v>
      </c>
      <c r="R573" s="147">
        <v>1</v>
      </c>
      <c r="S573" s="149">
        <v>78700</v>
      </c>
      <c r="U573" s="137">
        <v>436.78500000000003</v>
      </c>
      <c r="V573" s="146">
        <v>1.03E-4</v>
      </c>
      <c r="W573" s="146">
        <v>2.7180108259580401E-4</v>
      </c>
      <c r="X573" s="146">
        <v>3.3693561320137497E-5</v>
      </c>
    </row>
    <row r="574" spans="1:24" x14ac:dyDescent="0.2">
      <c r="A574" s="4">
        <v>1035</v>
      </c>
      <c r="B574" s="4">
        <v>9940</v>
      </c>
      <c r="C574" s="4" t="s">
        <v>2116</v>
      </c>
      <c r="D574" s="4" t="s">
        <v>2117</v>
      </c>
      <c r="E574" s="4" t="s">
        <v>247</v>
      </c>
      <c r="F574" s="4" t="s">
        <v>2118</v>
      </c>
      <c r="G574" s="4" t="s">
        <v>2119</v>
      </c>
      <c r="H574" s="4" t="s">
        <v>250</v>
      </c>
      <c r="I574" s="4" t="s">
        <v>1829</v>
      </c>
      <c r="J574" s="4" t="s">
        <v>30</v>
      </c>
      <c r="K574" s="4" t="s">
        <v>30</v>
      </c>
      <c r="L574" s="2" t="s">
        <v>294</v>
      </c>
      <c r="M574" s="2" t="s">
        <v>31</v>
      </c>
      <c r="N574" s="4" t="s">
        <v>281</v>
      </c>
      <c r="O574" s="4" t="s">
        <v>252</v>
      </c>
      <c r="P574" s="4" t="s">
        <v>34</v>
      </c>
      <c r="Q574" s="137">
        <v>41821</v>
      </c>
      <c r="R574" s="147">
        <v>1</v>
      </c>
      <c r="S574" s="149">
        <v>36530</v>
      </c>
      <c r="U574" s="137">
        <v>15277.210999999999</v>
      </c>
      <c r="V574" s="146">
        <v>6.5329999999999997E-3</v>
      </c>
      <c r="W574" s="146">
        <v>9.5066510305639E-3</v>
      </c>
      <c r="X574" s="146">
        <v>1.17848290517588E-3</v>
      </c>
    </row>
    <row r="575" spans="1:24" x14ac:dyDescent="0.2">
      <c r="A575" s="4">
        <v>1035</v>
      </c>
      <c r="B575" s="4">
        <v>9940</v>
      </c>
      <c r="C575" s="4" t="s">
        <v>2120</v>
      </c>
      <c r="D575" s="4" t="s">
        <v>2121</v>
      </c>
      <c r="E575" s="4" t="s">
        <v>247</v>
      </c>
      <c r="F575" s="4" t="s">
        <v>2122</v>
      </c>
      <c r="G575" s="4" t="s">
        <v>2123</v>
      </c>
      <c r="H575" s="4" t="s">
        <v>250</v>
      </c>
      <c r="I575" s="4" t="s">
        <v>1829</v>
      </c>
      <c r="J575" s="4" t="s">
        <v>30</v>
      </c>
      <c r="K575" s="4" t="s">
        <v>30</v>
      </c>
      <c r="L575" s="2" t="s">
        <v>294</v>
      </c>
      <c r="M575" s="2" t="s">
        <v>31</v>
      </c>
      <c r="N575" s="4" t="s">
        <v>2124</v>
      </c>
      <c r="O575" s="4" t="s">
        <v>252</v>
      </c>
      <c r="P575" s="4" t="s">
        <v>34</v>
      </c>
      <c r="Q575" s="137">
        <v>640335</v>
      </c>
      <c r="R575" s="147">
        <v>1</v>
      </c>
      <c r="S575" s="149">
        <v>33.1</v>
      </c>
      <c r="U575" s="137">
        <v>211.95099999999999</v>
      </c>
      <c r="V575" s="146">
        <v>3.9709999999999997E-3</v>
      </c>
      <c r="W575" s="146">
        <v>1.3189207504868199E-4</v>
      </c>
      <c r="X575" s="146">
        <v>1.63498749741976E-5</v>
      </c>
    </row>
    <row r="576" spans="1:24" x14ac:dyDescent="0.2">
      <c r="A576" s="4">
        <v>1035</v>
      </c>
      <c r="B576" s="4">
        <v>9940</v>
      </c>
      <c r="C576" s="4" t="s">
        <v>334</v>
      </c>
      <c r="D576" s="4" t="s">
        <v>335</v>
      </c>
      <c r="E576" s="4" t="s">
        <v>247</v>
      </c>
      <c r="F576" s="4" t="s">
        <v>2125</v>
      </c>
      <c r="G576" s="4" t="s">
        <v>2126</v>
      </c>
      <c r="H576" s="4" t="s">
        <v>250</v>
      </c>
      <c r="I576" s="4" t="s">
        <v>1829</v>
      </c>
      <c r="J576" s="4" t="s">
        <v>30</v>
      </c>
      <c r="K576" s="4" t="s">
        <v>30</v>
      </c>
      <c r="L576" s="2" t="s">
        <v>294</v>
      </c>
      <c r="M576" s="2" t="s">
        <v>31</v>
      </c>
      <c r="N576" s="4" t="s">
        <v>338</v>
      </c>
      <c r="O576" s="4" t="s">
        <v>252</v>
      </c>
      <c r="P576" s="4" t="s">
        <v>34</v>
      </c>
      <c r="Q576" s="137">
        <v>279571</v>
      </c>
      <c r="R576" s="147">
        <v>1</v>
      </c>
      <c r="S576" s="149">
        <v>9094</v>
      </c>
      <c r="U576" s="137">
        <v>25424.187000000002</v>
      </c>
      <c r="V576" s="146">
        <v>3.516E-3</v>
      </c>
      <c r="W576" s="146">
        <v>1.5820876358047801E-2</v>
      </c>
      <c r="X576" s="146">
        <v>1.9612198105219201E-3</v>
      </c>
    </row>
    <row r="577" spans="1:24" x14ac:dyDescent="0.2">
      <c r="A577" s="4">
        <v>1035</v>
      </c>
      <c r="B577" s="4">
        <v>9940</v>
      </c>
      <c r="C577" s="4" t="s">
        <v>2127</v>
      </c>
      <c r="D577" s="4" t="s">
        <v>2128</v>
      </c>
      <c r="E577" s="4" t="s">
        <v>247</v>
      </c>
      <c r="F577" s="4" t="s">
        <v>2129</v>
      </c>
      <c r="G577" s="4" t="s">
        <v>2130</v>
      </c>
      <c r="H577" s="4" t="s">
        <v>250</v>
      </c>
      <c r="I577" s="4" t="s">
        <v>1829</v>
      </c>
      <c r="J577" s="4" t="s">
        <v>30</v>
      </c>
      <c r="K577" s="4" t="s">
        <v>30</v>
      </c>
      <c r="L577" s="2" t="s">
        <v>294</v>
      </c>
      <c r="M577" s="2" t="s">
        <v>31</v>
      </c>
      <c r="N577" s="4" t="s">
        <v>1985</v>
      </c>
      <c r="O577" s="4" t="s">
        <v>252</v>
      </c>
      <c r="P577" s="4" t="s">
        <v>34</v>
      </c>
      <c r="Q577" s="137">
        <v>262190</v>
      </c>
      <c r="R577" s="147">
        <v>1</v>
      </c>
      <c r="S577" s="149">
        <v>2697</v>
      </c>
      <c r="U577" s="137">
        <v>7071.2640000000001</v>
      </c>
      <c r="V577" s="146">
        <v>1.0907999999999999E-2</v>
      </c>
      <c r="W577" s="146">
        <v>4.40028227173795E-3</v>
      </c>
      <c r="X577" s="146">
        <v>5.4547678446592595E-4</v>
      </c>
    </row>
    <row r="578" spans="1:24" x14ac:dyDescent="0.2">
      <c r="A578" s="4">
        <v>1035</v>
      </c>
      <c r="B578" s="4">
        <v>9940</v>
      </c>
      <c r="C578" s="4" t="s">
        <v>2131</v>
      </c>
      <c r="D578" s="4" t="s">
        <v>2132</v>
      </c>
      <c r="E578" s="4" t="s">
        <v>247</v>
      </c>
      <c r="F578" s="4" t="s">
        <v>2133</v>
      </c>
      <c r="G578" s="4" t="s">
        <v>2134</v>
      </c>
      <c r="H578" s="4" t="s">
        <v>250</v>
      </c>
      <c r="I578" s="4" t="s">
        <v>1829</v>
      </c>
      <c r="J578" s="4" t="s">
        <v>30</v>
      </c>
      <c r="K578" s="4" t="s">
        <v>30</v>
      </c>
      <c r="L578" s="2" t="s">
        <v>294</v>
      </c>
      <c r="M578" s="2" t="s">
        <v>31</v>
      </c>
      <c r="N578" s="4" t="s">
        <v>850</v>
      </c>
      <c r="O578" s="4" t="s">
        <v>252</v>
      </c>
      <c r="P578" s="4" t="s">
        <v>34</v>
      </c>
      <c r="Q578" s="137">
        <v>31398</v>
      </c>
      <c r="R578" s="147">
        <v>1</v>
      </c>
      <c r="S578" s="149">
        <v>1772</v>
      </c>
      <c r="U578" s="137">
        <v>556.37300000000005</v>
      </c>
      <c r="V578" s="146">
        <v>1.5679999999999999E-3</v>
      </c>
      <c r="W578" s="146">
        <v>3.4621762225030403E-4</v>
      </c>
      <c r="X578" s="146">
        <v>4.2918536504692002E-5</v>
      </c>
    </row>
    <row r="579" spans="1:24" x14ac:dyDescent="0.2">
      <c r="A579" s="4">
        <v>1035</v>
      </c>
      <c r="B579" s="4">
        <v>9940</v>
      </c>
      <c r="C579" s="4" t="s">
        <v>270</v>
      </c>
      <c r="D579" s="4" t="s">
        <v>271</v>
      </c>
      <c r="E579" s="4" t="s">
        <v>247</v>
      </c>
      <c r="F579" s="4" t="s">
        <v>2135</v>
      </c>
      <c r="G579" s="4" t="s">
        <v>2136</v>
      </c>
      <c r="H579" s="4" t="s">
        <v>250</v>
      </c>
      <c r="I579" s="4" t="s">
        <v>1829</v>
      </c>
      <c r="J579" s="4" t="s">
        <v>30</v>
      </c>
      <c r="K579" s="4" t="s">
        <v>30</v>
      </c>
      <c r="L579" s="2" t="s">
        <v>294</v>
      </c>
      <c r="M579" s="2" t="s">
        <v>31</v>
      </c>
      <c r="N579" s="4" t="s">
        <v>263</v>
      </c>
      <c r="O579" s="4" t="s">
        <v>252</v>
      </c>
      <c r="P579" s="4" t="s">
        <v>34</v>
      </c>
      <c r="Q579" s="137">
        <v>2311998</v>
      </c>
      <c r="R579" s="147">
        <v>1</v>
      </c>
      <c r="S579" s="149">
        <v>4982</v>
      </c>
      <c r="U579" s="137">
        <v>115183.74</v>
      </c>
      <c r="V579" s="146">
        <v>1.431E-3</v>
      </c>
      <c r="W579" s="146">
        <v>7.1676145763435103E-2</v>
      </c>
      <c r="X579" s="146">
        <v>8.8852648760888303E-3</v>
      </c>
    </row>
    <row r="580" spans="1:24" x14ac:dyDescent="0.2">
      <c r="A580" s="4">
        <v>1035</v>
      </c>
      <c r="B580" s="4">
        <v>9940</v>
      </c>
      <c r="C580" s="4" t="s">
        <v>2137</v>
      </c>
      <c r="D580" s="4" t="s">
        <v>2138</v>
      </c>
      <c r="E580" s="4" t="s">
        <v>247</v>
      </c>
      <c r="F580" s="4" t="s">
        <v>2139</v>
      </c>
      <c r="G580" s="4" t="s">
        <v>2140</v>
      </c>
      <c r="H580" s="4" t="s">
        <v>250</v>
      </c>
      <c r="I580" s="4" t="s">
        <v>1829</v>
      </c>
      <c r="J580" s="4" t="s">
        <v>30</v>
      </c>
      <c r="K580" s="4" t="s">
        <v>30</v>
      </c>
      <c r="L580" s="2" t="s">
        <v>294</v>
      </c>
      <c r="M580" s="2" t="s">
        <v>31</v>
      </c>
      <c r="N580" s="4" t="s">
        <v>251</v>
      </c>
      <c r="O580" s="4" t="s">
        <v>252</v>
      </c>
      <c r="P580" s="4" t="s">
        <v>34</v>
      </c>
      <c r="Q580" s="137">
        <v>1002088</v>
      </c>
      <c r="R580" s="147">
        <v>1</v>
      </c>
      <c r="S580" s="149">
        <v>461</v>
      </c>
      <c r="U580" s="137">
        <v>4619.6260000000002</v>
      </c>
      <c r="V580" s="146">
        <v>3.7460000000000002E-3</v>
      </c>
      <c r="W580" s="146">
        <v>2.8746849388403399E-3</v>
      </c>
      <c r="X580" s="146">
        <v>3.5635756980015797E-4</v>
      </c>
    </row>
    <row r="581" spans="1:24" x14ac:dyDescent="0.2">
      <c r="A581" s="4">
        <v>1035</v>
      </c>
      <c r="B581" s="4">
        <v>9940</v>
      </c>
      <c r="C581" s="4" t="s">
        <v>2141</v>
      </c>
      <c r="D581" s="4" t="s">
        <v>2142</v>
      </c>
      <c r="E581" s="4" t="s">
        <v>247</v>
      </c>
      <c r="F581" s="4" t="s">
        <v>2143</v>
      </c>
      <c r="G581" s="4" t="s">
        <v>2144</v>
      </c>
      <c r="H581" s="4" t="s">
        <v>250</v>
      </c>
      <c r="I581" s="4" t="s">
        <v>1829</v>
      </c>
      <c r="J581" s="4" t="s">
        <v>30</v>
      </c>
      <c r="K581" s="4" t="s">
        <v>30</v>
      </c>
      <c r="L581" s="2" t="s">
        <v>294</v>
      </c>
      <c r="M581" s="2" t="s">
        <v>31</v>
      </c>
      <c r="N581" s="4" t="s">
        <v>323</v>
      </c>
      <c r="O581" s="4" t="s">
        <v>252</v>
      </c>
      <c r="P581" s="4" t="s">
        <v>34</v>
      </c>
      <c r="Q581" s="137">
        <v>5890</v>
      </c>
      <c r="R581" s="147">
        <v>1</v>
      </c>
      <c r="S581" s="149">
        <v>2584</v>
      </c>
      <c r="U581" s="137">
        <v>152.19800000000001</v>
      </c>
      <c r="V581" s="146">
        <v>1.3309999999999999E-3</v>
      </c>
      <c r="W581" s="146">
        <v>9.4709004312151606E-5</v>
      </c>
      <c r="X581" s="146">
        <v>1.1740511163107199E-5</v>
      </c>
    </row>
    <row r="582" spans="1:24" x14ac:dyDescent="0.2">
      <c r="A582" s="4">
        <v>1035</v>
      </c>
      <c r="B582" s="4">
        <v>9940</v>
      </c>
      <c r="C582" s="4" t="s">
        <v>808</v>
      </c>
      <c r="D582" s="4" t="s">
        <v>809</v>
      </c>
      <c r="E582" s="4" t="s">
        <v>247</v>
      </c>
      <c r="F582" s="4" t="s">
        <v>2145</v>
      </c>
      <c r="G582" s="4" t="s">
        <v>2146</v>
      </c>
      <c r="H582" s="4" t="s">
        <v>250</v>
      </c>
      <c r="I582" s="4" t="s">
        <v>1829</v>
      </c>
      <c r="J582" s="4" t="s">
        <v>30</v>
      </c>
      <c r="K582" s="4" t="s">
        <v>30</v>
      </c>
      <c r="L582" s="2" t="s">
        <v>294</v>
      </c>
      <c r="M582" s="2" t="s">
        <v>31</v>
      </c>
      <c r="N582" s="4" t="s">
        <v>368</v>
      </c>
      <c r="O582" s="4" t="s">
        <v>252</v>
      </c>
      <c r="P582" s="4" t="s">
        <v>34</v>
      </c>
      <c r="Q582" s="137">
        <v>10231</v>
      </c>
      <c r="R582" s="147">
        <v>1</v>
      </c>
      <c r="S582" s="149">
        <v>35960</v>
      </c>
      <c r="T582" s="136">
        <v>30.693000000000001</v>
      </c>
      <c r="U582" s="137">
        <v>3709.761</v>
      </c>
      <c r="V582" s="146">
        <v>1.3359999999999999E-3</v>
      </c>
      <c r="W582" s="146">
        <v>2.3084971948470301E-3</v>
      </c>
      <c r="X582" s="146">
        <v>2.8617064747903499E-4</v>
      </c>
    </row>
    <row r="583" spans="1:24" x14ac:dyDescent="0.2">
      <c r="A583" s="4">
        <v>1035</v>
      </c>
      <c r="B583" s="4">
        <v>9940</v>
      </c>
      <c r="C583" s="4" t="s">
        <v>2147</v>
      </c>
      <c r="D583" s="4" t="s">
        <v>2148</v>
      </c>
      <c r="E583" s="4" t="s">
        <v>247</v>
      </c>
      <c r="F583" s="4" t="s">
        <v>2149</v>
      </c>
      <c r="G583" s="4" t="s">
        <v>2150</v>
      </c>
      <c r="H583" s="4" t="s">
        <v>250</v>
      </c>
      <c r="I583" s="4" t="s">
        <v>1829</v>
      </c>
      <c r="J583" s="4" t="s">
        <v>30</v>
      </c>
      <c r="K583" s="4" t="s">
        <v>30</v>
      </c>
      <c r="L583" s="2" t="s">
        <v>294</v>
      </c>
      <c r="M583" s="2" t="s">
        <v>31</v>
      </c>
      <c r="N583" s="4" t="s">
        <v>633</v>
      </c>
      <c r="O583" s="4" t="s">
        <v>252</v>
      </c>
      <c r="P583" s="4" t="s">
        <v>34</v>
      </c>
      <c r="Q583" s="137">
        <v>4880</v>
      </c>
      <c r="R583" s="147">
        <v>1</v>
      </c>
      <c r="S583" s="149">
        <v>1594</v>
      </c>
      <c r="T583" s="136">
        <v>0.878</v>
      </c>
      <c r="U583" s="137">
        <v>78.665999999999997</v>
      </c>
      <c r="V583" s="146">
        <v>5.8299999999999997E-4</v>
      </c>
      <c r="W583" s="146">
        <v>4.8951761720408197E-5</v>
      </c>
      <c r="X583" s="146">
        <v>6.0682583362189898E-6</v>
      </c>
    </row>
    <row r="584" spans="1:24" x14ac:dyDescent="0.2">
      <c r="A584" s="4">
        <v>1035</v>
      </c>
      <c r="B584" s="4">
        <v>9940</v>
      </c>
      <c r="C584" s="4" t="s">
        <v>2151</v>
      </c>
      <c r="D584" s="4" t="s">
        <v>2152</v>
      </c>
      <c r="E584" s="4" t="s">
        <v>247</v>
      </c>
      <c r="F584" s="4" t="s">
        <v>2153</v>
      </c>
      <c r="G584" s="4" t="s">
        <v>2154</v>
      </c>
      <c r="H584" s="4" t="s">
        <v>250</v>
      </c>
      <c r="I584" s="4" t="s">
        <v>1829</v>
      </c>
      <c r="J584" s="4" t="s">
        <v>30</v>
      </c>
      <c r="K584" s="4" t="s">
        <v>30</v>
      </c>
      <c r="L584" s="2" t="s">
        <v>294</v>
      </c>
      <c r="M584" s="2" t="s">
        <v>31</v>
      </c>
      <c r="N584" s="4" t="s">
        <v>394</v>
      </c>
      <c r="O584" s="4" t="s">
        <v>252</v>
      </c>
      <c r="P584" s="4" t="s">
        <v>34</v>
      </c>
      <c r="Q584" s="137">
        <v>251626</v>
      </c>
      <c r="R584" s="147">
        <v>1</v>
      </c>
      <c r="S584" s="149">
        <v>108.7</v>
      </c>
      <c r="U584" s="137">
        <v>273.517</v>
      </c>
      <c r="V584" s="146">
        <v>3.5890000000000002E-3</v>
      </c>
      <c r="W584" s="146">
        <v>1.7020351495691601E-4</v>
      </c>
      <c r="X584" s="146">
        <v>2.1099115990762899E-5</v>
      </c>
    </row>
    <row r="585" spans="1:24" x14ac:dyDescent="0.2">
      <c r="A585" s="4">
        <v>1035</v>
      </c>
      <c r="B585" s="4">
        <v>9940</v>
      </c>
      <c r="C585" s="4" t="s">
        <v>812</v>
      </c>
      <c r="D585" s="4" t="s">
        <v>813</v>
      </c>
      <c r="E585" s="4" t="s">
        <v>247</v>
      </c>
      <c r="F585" s="4" t="s">
        <v>2155</v>
      </c>
      <c r="G585" s="4" t="s">
        <v>2156</v>
      </c>
      <c r="H585" s="4" t="s">
        <v>250</v>
      </c>
      <c r="I585" s="4" t="s">
        <v>1829</v>
      </c>
      <c r="J585" s="4" t="s">
        <v>30</v>
      </c>
      <c r="K585" s="4" t="s">
        <v>30</v>
      </c>
      <c r="L585" s="2" t="s">
        <v>294</v>
      </c>
      <c r="M585" s="2" t="s">
        <v>31</v>
      </c>
      <c r="N585" s="4" t="s">
        <v>251</v>
      </c>
      <c r="O585" s="4" t="s">
        <v>252</v>
      </c>
      <c r="P585" s="4" t="s">
        <v>34</v>
      </c>
      <c r="Q585" s="137">
        <v>199839</v>
      </c>
      <c r="R585" s="147">
        <v>1</v>
      </c>
      <c r="S585" s="149">
        <v>5990</v>
      </c>
      <c r="U585" s="137">
        <v>11970.356</v>
      </c>
      <c r="V585" s="146">
        <v>3.1080000000000001E-3</v>
      </c>
      <c r="W585" s="146">
        <v>7.4488724361809304E-3</v>
      </c>
      <c r="X585" s="146">
        <v>9.2339234927763599E-4</v>
      </c>
    </row>
    <row r="586" spans="1:24" x14ac:dyDescent="0.2">
      <c r="A586" s="4">
        <v>1035</v>
      </c>
      <c r="B586" s="4">
        <v>9940</v>
      </c>
      <c r="C586" s="4" t="s">
        <v>2157</v>
      </c>
      <c r="D586" s="4" t="s">
        <v>2158</v>
      </c>
      <c r="E586" s="4" t="s">
        <v>247</v>
      </c>
      <c r="F586" s="4" t="s">
        <v>2159</v>
      </c>
      <c r="G586" s="4" t="s">
        <v>2160</v>
      </c>
      <c r="H586" s="4" t="s">
        <v>250</v>
      </c>
      <c r="I586" s="4" t="s">
        <v>1829</v>
      </c>
      <c r="J586" s="4" t="s">
        <v>30</v>
      </c>
      <c r="K586" s="4" t="s">
        <v>30</v>
      </c>
      <c r="L586" s="2" t="s">
        <v>294</v>
      </c>
      <c r="M586" s="2" t="s">
        <v>31</v>
      </c>
      <c r="N586" s="4" t="s">
        <v>727</v>
      </c>
      <c r="O586" s="4" t="s">
        <v>252</v>
      </c>
      <c r="P586" s="4" t="s">
        <v>34</v>
      </c>
      <c r="Q586" s="137">
        <v>21326</v>
      </c>
      <c r="R586" s="147">
        <v>1</v>
      </c>
      <c r="S586" s="149">
        <v>23560</v>
      </c>
      <c r="U586" s="137">
        <v>5024.4059999999999</v>
      </c>
      <c r="V586" s="146">
        <v>1.4710000000000001E-3</v>
      </c>
      <c r="W586" s="146">
        <v>3.1265700092274699E-3</v>
      </c>
      <c r="X586" s="146">
        <v>3.8758226170963398E-4</v>
      </c>
    </row>
    <row r="587" spans="1:24" x14ac:dyDescent="0.2">
      <c r="A587" s="4">
        <v>1035</v>
      </c>
      <c r="B587" s="4">
        <v>9940</v>
      </c>
      <c r="C587" s="4" t="s">
        <v>2161</v>
      </c>
      <c r="D587" s="4" t="s">
        <v>2162</v>
      </c>
      <c r="E587" s="4" t="s">
        <v>247</v>
      </c>
      <c r="F587" s="4" t="s">
        <v>2163</v>
      </c>
      <c r="G587" s="4" t="s">
        <v>2164</v>
      </c>
      <c r="H587" s="4" t="s">
        <v>250</v>
      </c>
      <c r="I587" s="4" t="s">
        <v>1829</v>
      </c>
      <c r="J587" s="4" t="s">
        <v>30</v>
      </c>
      <c r="K587" s="4" t="s">
        <v>30</v>
      </c>
      <c r="L587" s="2" t="s">
        <v>294</v>
      </c>
      <c r="M587" s="2" t="s">
        <v>31</v>
      </c>
      <c r="N587" s="4" t="s">
        <v>251</v>
      </c>
      <c r="O587" s="4" t="s">
        <v>252</v>
      </c>
      <c r="P587" s="4" t="s">
        <v>34</v>
      </c>
      <c r="Q587" s="137">
        <v>18539</v>
      </c>
      <c r="R587" s="147">
        <v>1</v>
      </c>
      <c r="S587" s="149">
        <v>22340</v>
      </c>
      <c r="U587" s="137">
        <v>4141.6130000000003</v>
      </c>
      <c r="V587" s="146">
        <v>1.753E-3</v>
      </c>
      <c r="W587" s="146">
        <v>2.5772285869991498E-3</v>
      </c>
      <c r="X587" s="146">
        <v>3.19483677558419E-4</v>
      </c>
    </row>
    <row r="588" spans="1:24" x14ac:dyDescent="0.2">
      <c r="A588" s="4">
        <v>1035</v>
      </c>
      <c r="B588" s="4">
        <v>9940</v>
      </c>
      <c r="C588" s="4" t="s">
        <v>2165</v>
      </c>
      <c r="D588" s="4" t="s">
        <v>2166</v>
      </c>
      <c r="E588" s="4" t="s">
        <v>247</v>
      </c>
      <c r="F588" s="4" t="s">
        <v>2167</v>
      </c>
      <c r="G588" s="4" t="s">
        <v>2168</v>
      </c>
      <c r="H588" s="4" t="s">
        <v>250</v>
      </c>
      <c r="I588" s="4" t="s">
        <v>1829</v>
      </c>
      <c r="J588" s="4" t="s">
        <v>30</v>
      </c>
      <c r="K588" s="4" t="s">
        <v>30</v>
      </c>
      <c r="L588" s="2" t="s">
        <v>294</v>
      </c>
      <c r="M588" s="2" t="s">
        <v>31</v>
      </c>
      <c r="N588" s="4" t="s">
        <v>281</v>
      </c>
      <c r="O588" s="4" t="s">
        <v>252</v>
      </c>
      <c r="P588" s="4" t="s">
        <v>34</v>
      </c>
      <c r="Q588" s="137">
        <v>1232578</v>
      </c>
      <c r="R588" s="147">
        <v>1</v>
      </c>
      <c r="S588" s="149">
        <v>992.1</v>
      </c>
      <c r="T588" s="136">
        <v>117.03700000000001</v>
      </c>
      <c r="U588" s="137">
        <v>12345.444</v>
      </c>
      <c r="V588" s="146">
        <v>1.6720000000000001E-3</v>
      </c>
      <c r="W588" s="146">
        <v>7.6822807379833703E-3</v>
      </c>
      <c r="X588" s="146">
        <v>9.5232658623615801E-4</v>
      </c>
    </row>
    <row r="589" spans="1:24" x14ac:dyDescent="0.2">
      <c r="A589" s="4">
        <v>1035</v>
      </c>
      <c r="B589" s="4">
        <v>9940</v>
      </c>
      <c r="C589" s="4" t="s">
        <v>2169</v>
      </c>
      <c r="D589" s="4" t="s">
        <v>2170</v>
      </c>
      <c r="E589" s="4" t="s">
        <v>247</v>
      </c>
      <c r="F589" s="4" t="s">
        <v>2171</v>
      </c>
      <c r="G589" s="4" t="s">
        <v>2172</v>
      </c>
      <c r="H589" s="4" t="s">
        <v>250</v>
      </c>
      <c r="I589" s="4" t="s">
        <v>1829</v>
      </c>
      <c r="J589" s="4" t="s">
        <v>30</v>
      </c>
      <c r="K589" s="4" t="s">
        <v>30</v>
      </c>
      <c r="L589" s="2" t="s">
        <v>294</v>
      </c>
      <c r="M589" s="2" t="s">
        <v>31</v>
      </c>
      <c r="N589" s="4" t="s">
        <v>338</v>
      </c>
      <c r="O589" s="4" t="s">
        <v>252</v>
      </c>
      <c r="P589" s="4" t="s">
        <v>34</v>
      </c>
      <c r="Q589" s="137">
        <v>3433846</v>
      </c>
      <c r="R589" s="147">
        <v>1</v>
      </c>
      <c r="S589" s="149">
        <v>672.9</v>
      </c>
      <c r="U589" s="137">
        <v>23106.35</v>
      </c>
      <c r="V589" s="146">
        <v>3.2569999999999999E-3</v>
      </c>
      <c r="W589" s="146">
        <v>1.4378540637930501E-2</v>
      </c>
      <c r="X589" s="146">
        <v>1.7824220420734999E-3</v>
      </c>
    </row>
    <row r="590" spans="1:24" x14ac:dyDescent="0.2">
      <c r="A590" s="4">
        <v>1035</v>
      </c>
      <c r="B590" s="4">
        <v>9940</v>
      </c>
      <c r="C590" s="4" t="s">
        <v>2173</v>
      </c>
      <c r="D590" s="4" t="s">
        <v>2174</v>
      </c>
      <c r="E590" s="4" t="s">
        <v>247</v>
      </c>
      <c r="F590" s="4" t="s">
        <v>2175</v>
      </c>
      <c r="G590" s="4" t="s">
        <v>2176</v>
      </c>
      <c r="H590" s="4" t="s">
        <v>250</v>
      </c>
      <c r="I590" s="4" t="s">
        <v>1829</v>
      </c>
      <c r="J590" s="4" t="s">
        <v>30</v>
      </c>
      <c r="K590" s="4" t="s">
        <v>30</v>
      </c>
      <c r="L590" s="2" t="s">
        <v>294</v>
      </c>
      <c r="M590" s="2" t="s">
        <v>31</v>
      </c>
      <c r="N590" s="4" t="s">
        <v>281</v>
      </c>
      <c r="O590" s="4" t="s">
        <v>252</v>
      </c>
      <c r="P590" s="4" t="s">
        <v>34</v>
      </c>
      <c r="Q590" s="137">
        <v>85273</v>
      </c>
      <c r="R590" s="147">
        <v>1</v>
      </c>
      <c r="S590" s="149">
        <v>1142</v>
      </c>
      <c r="U590" s="137">
        <v>973.81799999999998</v>
      </c>
      <c r="V590" s="146">
        <v>5.6599999999999999E-4</v>
      </c>
      <c r="W590" s="146">
        <v>6.0598393772431003E-4</v>
      </c>
      <c r="X590" s="146">
        <v>7.5120219425673594E-5</v>
      </c>
    </row>
    <row r="591" spans="1:24" x14ac:dyDescent="0.2">
      <c r="A591" s="4">
        <v>1035</v>
      </c>
      <c r="B591" s="4">
        <v>9940</v>
      </c>
      <c r="C591" s="4" t="s">
        <v>277</v>
      </c>
      <c r="D591" s="4" t="s">
        <v>278</v>
      </c>
      <c r="E591" s="4" t="s">
        <v>247</v>
      </c>
      <c r="F591" s="4" t="s">
        <v>2177</v>
      </c>
      <c r="G591" s="4" t="s">
        <v>2178</v>
      </c>
      <c r="H591" s="4" t="s">
        <v>250</v>
      </c>
      <c r="I591" s="4" t="s">
        <v>1829</v>
      </c>
      <c r="J591" s="4" t="s">
        <v>30</v>
      </c>
      <c r="K591" s="4" t="s">
        <v>30</v>
      </c>
      <c r="L591" s="2" t="s">
        <v>294</v>
      </c>
      <c r="M591" s="2" t="s">
        <v>31</v>
      </c>
      <c r="N591" s="4" t="s">
        <v>281</v>
      </c>
      <c r="O591" s="4" t="s">
        <v>252</v>
      </c>
      <c r="P591" s="4" t="s">
        <v>34</v>
      </c>
      <c r="Q591" s="137">
        <v>152125</v>
      </c>
      <c r="R591" s="147">
        <v>1</v>
      </c>
      <c r="S591" s="149">
        <v>10740</v>
      </c>
      <c r="U591" s="137">
        <v>16338.225</v>
      </c>
      <c r="V591" s="146">
        <v>4.1549999999999998E-3</v>
      </c>
      <c r="W591" s="146">
        <v>1.0166895023166599E-2</v>
      </c>
      <c r="X591" s="146">
        <v>1.26032942042356E-3</v>
      </c>
    </row>
    <row r="592" spans="1:24" x14ac:dyDescent="0.2">
      <c r="A592" s="4">
        <v>1035</v>
      </c>
      <c r="B592" s="4">
        <v>9940</v>
      </c>
      <c r="C592" s="4" t="s">
        <v>2179</v>
      </c>
      <c r="D592" s="4" t="s">
        <v>2180</v>
      </c>
      <c r="E592" s="4" t="s">
        <v>247</v>
      </c>
      <c r="F592" s="4" t="s">
        <v>2181</v>
      </c>
      <c r="G592" s="4" t="s">
        <v>2182</v>
      </c>
      <c r="H592" s="4" t="s">
        <v>250</v>
      </c>
      <c r="I592" s="4" t="s">
        <v>1829</v>
      </c>
      <c r="J592" s="4" t="s">
        <v>30</v>
      </c>
      <c r="K592" s="4" t="s">
        <v>30</v>
      </c>
      <c r="L592" s="2" t="s">
        <v>294</v>
      </c>
      <c r="M592" s="2" t="s">
        <v>31</v>
      </c>
      <c r="N592" s="4" t="s">
        <v>962</v>
      </c>
      <c r="O592" s="4" t="s">
        <v>252</v>
      </c>
      <c r="P592" s="4" t="s">
        <v>34</v>
      </c>
      <c r="Q592" s="137">
        <v>170904</v>
      </c>
      <c r="R592" s="147">
        <v>1</v>
      </c>
      <c r="S592" s="149">
        <v>4776</v>
      </c>
      <c r="U592" s="137">
        <v>8162.375</v>
      </c>
      <c r="V592" s="146">
        <v>3.4810000000000002E-3</v>
      </c>
      <c r="W592" s="146">
        <v>5.0792549479148101E-3</v>
      </c>
      <c r="X592" s="146">
        <v>6.2964498306535195E-4</v>
      </c>
    </row>
    <row r="593" spans="1:24" x14ac:dyDescent="0.2">
      <c r="A593" s="4">
        <v>1035</v>
      </c>
      <c r="B593" s="4">
        <v>9940</v>
      </c>
      <c r="C593" s="4" t="s">
        <v>846</v>
      </c>
      <c r="D593" s="4" t="s">
        <v>847</v>
      </c>
      <c r="E593" s="4" t="s">
        <v>247</v>
      </c>
      <c r="F593" s="4" t="s">
        <v>2183</v>
      </c>
      <c r="G593" s="4" t="s">
        <v>2184</v>
      </c>
      <c r="H593" s="4" t="s">
        <v>250</v>
      </c>
      <c r="I593" s="4" t="s">
        <v>1829</v>
      </c>
      <c r="J593" s="4" t="s">
        <v>30</v>
      </c>
      <c r="K593" s="4" t="s">
        <v>30</v>
      </c>
      <c r="L593" s="2" t="s">
        <v>294</v>
      </c>
      <c r="M593" s="2" t="s">
        <v>31</v>
      </c>
      <c r="N593" s="4" t="s">
        <v>850</v>
      </c>
      <c r="O593" s="4" t="s">
        <v>252</v>
      </c>
      <c r="P593" s="4" t="s">
        <v>34</v>
      </c>
      <c r="Q593" s="137">
        <v>9984</v>
      </c>
      <c r="R593" s="147">
        <v>1</v>
      </c>
      <c r="S593" s="149">
        <v>22800</v>
      </c>
      <c r="U593" s="137">
        <v>2276.3519999999999</v>
      </c>
      <c r="V593" s="146">
        <v>2.8999999999999998E-3</v>
      </c>
      <c r="W593" s="146">
        <v>1.4165205718354001E-3</v>
      </c>
      <c r="X593" s="146">
        <v>1.7559761827493501E-4</v>
      </c>
    </row>
    <row r="594" spans="1:24" x14ac:dyDescent="0.2">
      <c r="A594" s="4">
        <v>1035</v>
      </c>
      <c r="B594" s="4">
        <v>9940</v>
      </c>
      <c r="C594" s="4" t="s">
        <v>1496</v>
      </c>
      <c r="D594" s="4" t="s">
        <v>1497</v>
      </c>
      <c r="E594" s="4" t="s">
        <v>247</v>
      </c>
      <c r="F594" s="4" t="s">
        <v>2185</v>
      </c>
      <c r="G594" s="4" t="s">
        <v>2186</v>
      </c>
      <c r="H594" s="4" t="s">
        <v>250</v>
      </c>
      <c r="I594" s="4" t="s">
        <v>1829</v>
      </c>
      <c r="J594" s="4" t="s">
        <v>30</v>
      </c>
      <c r="K594" s="4" t="s">
        <v>30</v>
      </c>
      <c r="L594" s="2" t="s">
        <v>294</v>
      </c>
      <c r="M594" s="2" t="s">
        <v>31</v>
      </c>
      <c r="N594" s="4" t="s">
        <v>670</v>
      </c>
      <c r="O594" s="4" t="s">
        <v>252</v>
      </c>
      <c r="P594" s="4" t="s">
        <v>34</v>
      </c>
      <c r="Q594" s="137">
        <v>163718</v>
      </c>
      <c r="R594" s="147">
        <v>1</v>
      </c>
      <c r="S594" s="149">
        <v>1483</v>
      </c>
      <c r="U594" s="137">
        <v>2427.9380000000001</v>
      </c>
      <c r="V594" s="146">
        <v>2.294E-3</v>
      </c>
      <c r="W594" s="146">
        <v>1.5108489544453799E-3</v>
      </c>
      <c r="X594" s="146">
        <v>1.87290946032667E-4</v>
      </c>
    </row>
    <row r="595" spans="1:24" x14ac:dyDescent="0.2">
      <c r="A595" s="4">
        <v>1035</v>
      </c>
      <c r="B595" s="4">
        <v>9940</v>
      </c>
      <c r="C595" s="4" t="s">
        <v>2187</v>
      </c>
      <c r="D595" s="4" t="s">
        <v>2188</v>
      </c>
      <c r="E595" s="4" t="s">
        <v>247</v>
      </c>
      <c r="F595" s="4" t="s">
        <v>2189</v>
      </c>
      <c r="G595" s="4" t="s">
        <v>2190</v>
      </c>
      <c r="H595" s="4" t="s">
        <v>250</v>
      </c>
      <c r="I595" s="4" t="s">
        <v>1829</v>
      </c>
      <c r="J595" s="4" t="s">
        <v>30</v>
      </c>
      <c r="K595" s="4" t="s">
        <v>30</v>
      </c>
      <c r="L595" s="2" t="s">
        <v>294</v>
      </c>
      <c r="M595" s="2" t="s">
        <v>31</v>
      </c>
      <c r="N595" s="4" t="s">
        <v>263</v>
      </c>
      <c r="O595" s="4" t="s">
        <v>252</v>
      </c>
      <c r="P595" s="4" t="s">
        <v>34</v>
      </c>
      <c r="Q595" s="137">
        <v>138827</v>
      </c>
      <c r="R595" s="147">
        <v>1</v>
      </c>
      <c r="S595" s="149">
        <v>16650</v>
      </c>
      <c r="U595" s="137">
        <v>23114.696</v>
      </c>
      <c r="V595" s="146">
        <v>5.3600000000000002E-4</v>
      </c>
      <c r="W595" s="146">
        <v>1.43837340127806E-2</v>
      </c>
      <c r="X595" s="146">
        <v>1.7830658338211199E-3</v>
      </c>
    </row>
    <row r="596" spans="1:24" x14ac:dyDescent="0.2">
      <c r="A596" s="4">
        <v>1035</v>
      </c>
      <c r="B596" s="4">
        <v>9940</v>
      </c>
      <c r="C596" s="4" t="s">
        <v>2191</v>
      </c>
      <c r="D596" s="4" t="s">
        <v>2192</v>
      </c>
      <c r="E596" s="4" t="s">
        <v>247</v>
      </c>
      <c r="F596" s="4" t="s">
        <v>2193</v>
      </c>
      <c r="G596" s="4" t="s">
        <v>2194</v>
      </c>
      <c r="H596" s="4" t="s">
        <v>250</v>
      </c>
      <c r="I596" s="4" t="s">
        <v>1829</v>
      </c>
      <c r="J596" s="4" t="s">
        <v>30</v>
      </c>
      <c r="K596" s="4" t="s">
        <v>30</v>
      </c>
      <c r="L596" s="2" t="s">
        <v>294</v>
      </c>
      <c r="M596" s="2" t="s">
        <v>31</v>
      </c>
      <c r="N596" s="4" t="s">
        <v>1589</v>
      </c>
      <c r="O596" s="4" t="s">
        <v>252</v>
      </c>
      <c r="P596" s="4" t="s">
        <v>34</v>
      </c>
      <c r="Q596" s="137">
        <v>47759</v>
      </c>
      <c r="R596" s="147">
        <v>1</v>
      </c>
      <c r="S596" s="149">
        <v>37690</v>
      </c>
      <c r="U596" s="137">
        <v>18000.366999999998</v>
      </c>
      <c r="V596" s="146">
        <v>1.0289E-2</v>
      </c>
      <c r="W596" s="146">
        <v>1.1201207149746199E-2</v>
      </c>
      <c r="X596" s="146">
        <v>1.3885469342327099E-3</v>
      </c>
    </row>
    <row r="597" spans="1:24" x14ac:dyDescent="0.2">
      <c r="A597" s="4">
        <v>1035</v>
      </c>
      <c r="B597" s="4">
        <v>9940</v>
      </c>
      <c r="C597" s="4" t="s">
        <v>2195</v>
      </c>
      <c r="D597" s="4" t="s">
        <v>2196</v>
      </c>
      <c r="E597" s="4" t="s">
        <v>247</v>
      </c>
      <c r="F597" s="4" t="s">
        <v>2197</v>
      </c>
      <c r="G597" s="4" t="s">
        <v>2198</v>
      </c>
      <c r="H597" s="4" t="s">
        <v>250</v>
      </c>
      <c r="I597" s="4" t="s">
        <v>1829</v>
      </c>
      <c r="J597" s="4" t="s">
        <v>30</v>
      </c>
      <c r="K597" s="4" t="s">
        <v>30</v>
      </c>
      <c r="L597" s="2" t="s">
        <v>294</v>
      </c>
      <c r="M597" s="2" t="s">
        <v>31</v>
      </c>
      <c r="N597" s="4" t="s">
        <v>670</v>
      </c>
      <c r="O597" s="4" t="s">
        <v>252</v>
      </c>
      <c r="P597" s="4" t="s">
        <v>34</v>
      </c>
      <c r="Q597" s="137">
        <v>116015</v>
      </c>
      <c r="R597" s="147">
        <v>1</v>
      </c>
      <c r="S597" s="149">
        <v>4322</v>
      </c>
      <c r="T597" s="136">
        <v>74.25</v>
      </c>
      <c r="U597" s="137">
        <v>5088.4179999999997</v>
      </c>
      <c r="V597" s="146">
        <v>1.402E-3</v>
      </c>
      <c r="W597" s="146">
        <v>3.1664033653167299E-3</v>
      </c>
      <c r="X597" s="146">
        <v>3.9252016561039301E-4</v>
      </c>
    </row>
    <row r="598" spans="1:24" x14ac:dyDescent="0.2">
      <c r="A598" s="4">
        <v>1035</v>
      </c>
      <c r="B598" s="4">
        <v>9940</v>
      </c>
      <c r="C598" s="4" t="s">
        <v>2199</v>
      </c>
      <c r="D598" s="4" t="s">
        <v>2200</v>
      </c>
      <c r="E598" s="4" t="s">
        <v>247</v>
      </c>
      <c r="F598" s="4" t="s">
        <v>2201</v>
      </c>
      <c r="G598" s="4" t="s">
        <v>2202</v>
      </c>
      <c r="H598" s="4" t="s">
        <v>250</v>
      </c>
      <c r="I598" s="4" t="s">
        <v>1829</v>
      </c>
      <c r="J598" s="4" t="s">
        <v>30</v>
      </c>
      <c r="K598" s="4" t="s">
        <v>95</v>
      </c>
      <c r="L598" s="2" t="s">
        <v>294</v>
      </c>
      <c r="M598" s="2" t="s">
        <v>31</v>
      </c>
      <c r="N598" s="4" t="s">
        <v>1879</v>
      </c>
      <c r="O598" s="4" t="s">
        <v>252</v>
      </c>
      <c r="P598" s="4" t="s">
        <v>34</v>
      </c>
      <c r="Q598" s="137">
        <v>429104</v>
      </c>
      <c r="R598" s="147">
        <v>1</v>
      </c>
      <c r="S598" s="149">
        <v>385</v>
      </c>
      <c r="U598" s="137">
        <v>1652.05</v>
      </c>
      <c r="V598" s="146">
        <v>3.9069999999999999E-3</v>
      </c>
      <c r="W598" s="146">
        <v>1.0280322978647E-3</v>
      </c>
      <c r="X598" s="146">
        <v>1.2743904084700199E-4</v>
      </c>
    </row>
    <row r="599" spans="1:24" x14ac:dyDescent="0.2">
      <c r="A599" s="4">
        <v>1035</v>
      </c>
      <c r="B599" s="4">
        <v>9940</v>
      </c>
      <c r="C599" s="4" t="s">
        <v>895</v>
      </c>
      <c r="D599" s="4" t="s">
        <v>896</v>
      </c>
      <c r="E599" s="4" t="s">
        <v>247</v>
      </c>
      <c r="F599" s="4" t="s">
        <v>2203</v>
      </c>
      <c r="G599" s="4" t="s">
        <v>2204</v>
      </c>
      <c r="H599" s="4" t="s">
        <v>250</v>
      </c>
      <c r="I599" s="4" t="s">
        <v>1829</v>
      </c>
      <c r="J599" s="4" t="s">
        <v>30</v>
      </c>
      <c r="K599" s="4" t="s">
        <v>30</v>
      </c>
      <c r="L599" s="2" t="s">
        <v>294</v>
      </c>
      <c r="M599" s="2" t="s">
        <v>31</v>
      </c>
      <c r="N599" s="4" t="s">
        <v>323</v>
      </c>
      <c r="O599" s="4" t="s">
        <v>252</v>
      </c>
      <c r="P599" s="4" t="s">
        <v>34</v>
      </c>
      <c r="Q599" s="137">
        <v>151349</v>
      </c>
      <c r="R599" s="147">
        <v>1</v>
      </c>
      <c r="S599" s="149">
        <v>729</v>
      </c>
      <c r="U599" s="137">
        <v>1103.3340000000001</v>
      </c>
      <c r="V599" s="146">
        <v>4.2830000000000003E-3</v>
      </c>
      <c r="W599" s="146">
        <v>6.8657905546890604E-4</v>
      </c>
      <c r="X599" s="146">
        <v>8.5111116135491095E-5</v>
      </c>
    </row>
    <row r="600" spans="1:24" x14ac:dyDescent="0.2">
      <c r="A600" s="4">
        <v>1035</v>
      </c>
      <c r="B600" s="4">
        <v>9940</v>
      </c>
      <c r="C600" s="4" t="s">
        <v>899</v>
      </c>
      <c r="D600" s="4" t="s">
        <v>900</v>
      </c>
      <c r="E600" s="4" t="s">
        <v>247</v>
      </c>
      <c r="F600" s="4" t="s">
        <v>2205</v>
      </c>
      <c r="G600" s="4" t="s">
        <v>2206</v>
      </c>
      <c r="H600" s="4" t="s">
        <v>250</v>
      </c>
      <c r="I600" s="4" t="s">
        <v>1829</v>
      </c>
      <c r="J600" s="4" t="s">
        <v>30</v>
      </c>
      <c r="K600" s="4" t="s">
        <v>30</v>
      </c>
      <c r="L600" s="2" t="s">
        <v>294</v>
      </c>
      <c r="M600" s="2" t="s">
        <v>31</v>
      </c>
      <c r="N600" s="4" t="s">
        <v>281</v>
      </c>
      <c r="O600" s="4" t="s">
        <v>252</v>
      </c>
      <c r="P600" s="4" t="s">
        <v>34</v>
      </c>
      <c r="Q600" s="137">
        <v>73475</v>
      </c>
      <c r="R600" s="147">
        <v>1</v>
      </c>
      <c r="S600" s="149">
        <v>28940</v>
      </c>
      <c r="T600" s="136">
        <v>138.97</v>
      </c>
      <c r="U600" s="137">
        <v>21402.635999999999</v>
      </c>
      <c r="V600" s="146">
        <v>1.544E-3</v>
      </c>
      <c r="W600" s="146">
        <v>1.3318359145353899E-2</v>
      </c>
      <c r="X600" s="146">
        <v>1.65099765704363E-3</v>
      </c>
    </row>
    <row r="601" spans="1:24" x14ac:dyDescent="0.2">
      <c r="A601" s="4">
        <v>1035</v>
      </c>
      <c r="B601" s="4">
        <v>9940</v>
      </c>
      <c r="C601" s="4" t="s">
        <v>2207</v>
      </c>
      <c r="D601" s="4" t="s">
        <v>2208</v>
      </c>
      <c r="E601" s="4" t="s">
        <v>247</v>
      </c>
      <c r="F601" s="4" t="s">
        <v>2209</v>
      </c>
      <c r="G601" s="4" t="s">
        <v>2210</v>
      </c>
      <c r="H601" s="4" t="s">
        <v>250</v>
      </c>
      <c r="I601" s="4" t="s">
        <v>1829</v>
      </c>
      <c r="J601" s="4" t="s">
        <v>30</v>
      </c>
      <c r="K601" s="4" t="s">
        <v>30</v>
      </c>
      <c r="L601" s="2" t="s">
        <v>294</v>
      </c>
      <c r="M601" s="2" t="s">
        <v>31</v>
      </c>
      <c r="N601" s="4" t="s">
        <v>1589</v>
      </c>
      <c r="O601" s="4" t="s">
        <v>252</v>
      </c>
      <c r="P601" s="4" t="s">
        <v>34</v>
      </c>
      <c r="Q601" s="137">
        <v>140008</v>
      </c>
      <c r="R601" s="147">
        <v>1</v>
      </c>
      <c r="S601" s="149">
        <v>7045</v>
      </c>
      <c r="U601" s="137">
        <v>9863.5640000000003</v>
      </c>
      <c r="V601" s="146">
        <v>5.3559999999999997E-3</v>
      </c>
      <c r="W601" s="146">
        <v>6.1378647726743497E-3</v>
      </c>
      <c r="X601" s="146">
        <v>7.6087453779703198E-4</v>
      </c>
    </row>
    <row r="602" spans="1:24" x14ac:dyDescent="0.2">
      <c r="A602" s="4">
        <v>1035</v>
      </c>
      <c r="B602" s="4">
        <v>9940</v>
      </c>
      <c r="C602" s="4" t="s">
        <v>2211</v>
      </c>
      <c r="D602" s="4" t="s">
        <v>2212</v>
      </c>
      <c r="E602" s="4" t="s">
        <v>247</v>
      </c>
      <c r="F602" s="4" t="s">
        <v>2213</v>
      </c>
      <c r="G602" s="4" t="s">
        <v>2214</v>
      </c>
      <c r="H602" s="4" t="s">
        <v>250</v>
      </c>
      <c r="I602" s="4" t="s">
        <v>1829</v>
      </c>
      <c r="J602" s="4" t="s">
        <v>30</v>
      </c>
      <c r="K602" s="4" t="s">
        <v>30</v>
      </c>
      <c r="L602" s="2" t="s">
        <v>294</v>
      </c>
      <c r="M602" s="2" t="s">
        <v>31</v>
      </c>
      <c r="N602" s="4" t="s">
        <v>1589</v>
      </c>
      <c r="O602" s="4" t="s">
        <v>252</v>
      </c>
      <c r="P602" s="4" t="s">
        <v>34</v>
      </c>
      <c r="Q602" s="137">
        <v>63677</v>
      </c>
      <c r="R602" s="147">
        <v>1</v>
      </c>
      <c r="S602" s="149">
        <v>10770</v>
      </c>
      <c r="U602" s="137">
        <v>6858.0129999999999</v>
      </c>
      <c r="V602" s="146">
        <v>8.2640000000000005E-3</v>
      </c>
      <c r="W602" s="146">
        <v>4.2675809166431797E-3</v>
      </c>
      <c r="X602" s="146">
        <v>5.2902658786461098E-4</v>
      </c>
    </row>
    <row r="603" spans="1:24" x14ac:dyDescent="0.2">
      <c r="A603" s="4">
        <v>1035</v>
      </c>
      <c r="B603" s="4">
        <v>9940</v>
      </c>
      <c r="C603" s="4" t="s">
        <v>2215</v>
      </c>
      <c r="D603" s="4" t="s">
        <v>2216</v>
      </c>
      <c r="E603" s="4" t="s">
        <v>247</v>
      </c>
      <c r="F603" s="4" t="s">
        <v>2217</v>
      </c>
      <c r="G603" s="4" t="s">
        <v>2218</v>
      </c>
      <c r="H603" s="4" t="s">
        <v>250</v>
      </c>
      <c r="I603" s="4" t="s">
        <v>1829</v>
      </c>
      <c r="J603" s="4" t="s">
        <v>30</v>
      </c>
      <c r="K603" s="4" t="s">
        <v>30</v>
      </c>
      <c r="L603" s="2" t="s">
        <v>294</v>
      </c>
      <c r="M603" s="2" t="s">
        <v>31</v>
      </c>
      <c r="N603" s="4" t="s">
        <v>627</v>
      </c>
      <c r="O603" s="4" t="s">
        <v>252</v>
      </c>
      <c r="P603" s="4" t="s">
        <v>34</v>
      </c>
      <c r="Q603" s="137">
        <v>102359</v>
      </c>
      <c r="R603" s="147">
        <v>1</v>
      </c>
      <c r="S603" s="149">
        <v>1392</v>
      </c>
      <c r="T603" s="136">
        <v>62.003999999999998</v>
      </c>
      <c r="U603" s="137">
        <v>1486.8420000000001</v>
      </c>
      <c r="V603" s="146">
        <v>2.5839999999999999E-3</v>
      </c>
      <c r="W603" s="146">
        <v>9.2522669720439905E-4</v>
      </c>
      <c r="X603" s="146">
        <v>1.1469484285919501E-4</v>
      </c>
    </row>
    <row r="604" spans="1:24" x14ac:dyDescent="0.2">
      <c r="A604" s="4">
        <v>1035</v>
      </c>
      <c r="B604" s="4">
        <v>9940</v>
      </c>
      <c r="C604" s="4" t="s">
        <v>2219</v>
      </c>
      <c r="D604" s="4" t="s">
        <v>2220</v>
      </c>
      <c r="E604" s="4" t="s">
        <v>247</v>
      </c>
      <c r="F604" s="4" t="s">
        <v>2221</v>
      </c>
      <c r="G604" s="4" t="s">
        <v>2222</v>
      </c>
      <c r="H604" s="4" t="s">
        <v>250</v>
      </c>
      <c r="I604" s="4" t="s">
        <v>1829</v>
      </c>
      <c r="J604" s="4" t="s">
        <v>30</v>
      </c>
      <c r="K604" s="4" t="s">
        <v>30</v>
      </c>
      <c r="L604" s="2" t="s">
        <v>294</v>
      </c>
      <c r="M604" s="2" t="s">
        <v>31</v>
      </c>
      <c r="N604" s="4" t="s">
        <v>338</v>
      </c>
      <c r="O604" s="4" t="s">
        <v>252</v>
      </c>
      <c r="P604" s="4" t="s">
        <v>34</v>
      </c>
      <c r="Q604" s="137">
        <v>71691</v>
      </c>
      <c r="R604" s="147">
        <v>1</v>
      </c>
      <c r="S604" s="149">
        <v>18600</v>
      </c>
      <c r="T604" s="136">
        <v>172.47900000000001</v>
      </c>
      <c r="U604" s="137">
        <v>13507.004999999999</v>
      </c>
      <c r="V604" s="146">
        <v>1.1329999999999999E-3</v>
      </c>
      <c r="W604" s="146">
        <v>8.40509320601018E-3</v>
      </c>
      <c r="X604" s="146">
        <v>1.0419293427146501E-3</v>
      </c>
    </row>
    <row r="605" spans="1:24" x14ac:dyDescent="0.2">
      <c r="A605" s="4">
        <v>1035</v>
      </c>
      <c r="B605" s="4">
        <v>9940</v>
      </c>
      <c r="C605" s="4" t="s">
        <v>2223</v>
      </c>
      <c r="D605" s="4" t="s">
        <v>2224</v>
      </c>
      <c r="E605" s="4" t="s">
        <v>247</v>
      </c>
      <c r="F605" s="4" t="s">
        <v>2225</v>
      </c>
      <c r="G605" s="4" t="s">
        <v>2226</v>
      </c>
      <c r="H605" s="4" t="s">
        <v>250</v>
      </c>
      <c r="I605" s="4" t="s">
        <v>1829</v>
      </c>
      <c r="J605" s="4" t="s">
        <v>30</v>
      </c>
      <c r="K605" s="4" t="s">
        <v>30</v>
      </c>
      <c r="L605" s="2" t="s">
        <v>294</v>
      </c>
      <c r="M605" s="2" t="s">
        <v>31</v>
      </c>
      <c r="N605" s="4" t="s">
        <v>2227</v>
      </c>
      <c r="O605" s="4" t="s">
        <v>252</v>
      </c>
      <c r="P605" s="4" t="s">
        <v>34</v>
      </c>
      <c r="Q605" s="137">
        <v>62535</v>
      </c>
      <c r="R605" s="147">
        <v>1</v>
      </c>
      <c r="S605" s="149">
        <v>3601</v>
      </c>
      <c r="U605" s="137">
        <v>2251.8850000000002</v>
      </c>
      <c r="V605" s="146">
        <v>4.4869999999999997E-3</v>
      </c>
      <c r="W605" s="146">
        <v>1.4012955481796101E-3</v>
      </c>
      <c r="X605" s="146">
        <v>1.7371026277492201E-4</v>
      </c>
    </row>
    <row r="606" spans="1:24" x14ac:dyDescent="0.2">
      <c r="A606" s="4">
        <v>1035</v>
      </c>
      <c r="B606" s="4">
        <v>9940</v>
      </c>
      <c r="C606" s="4" t="s">
        <v>953</v>
      </c>
      <c r="D606" s="4" t="s">
        <v>954</v>
      </c>
      <c r="E606" s="4" t="s">
        <v>778</v>
      </c>
      <c r="F606" s="4" t="s">
        <v>2228</v>
      </c>
      <c r="G606" s="4" t="s">
        <v>2229</v>
      </c>
      <c r="H606" s="4" t="s">
        <v>250</v>
      </c>
      <c r="I606" s="4" t="s">
        <v>1829</v>
      </c>
      <c r="J606" s="4" t="s">
        <v>30</v>
      </c>
      <c r="K606" s="4" t="s">
        <v>95</v>
      </c>
      <c r="L606" s="2" t="s">
        <v>294</v>
      </c>
      <c r="M606" s="2" t="s">
        <v>31</v>
      </c>
      <c r="N606" s="4" t="s">
        <v>394</v>
      </c>
      <c r="O606" s="4" t="s">
        <v>252</v>
      </c>
      <c r="P606" s="4" t="s">
        <v>34</v>
      </c>
      <c r="Q606" s="137">
        <v>7136</v>
      </c>
      <c r="R606" s="147">
        <v>1</v>
      </c>
      <c r="S606" s="149">
        <v>8700</v>
      </c>
      <c r="U606" s="137">
        <v>620.83199999999999</v>
      </c>
      <c r="V606" s="146">
        <v>6.9999999999999994E-5</v>
      </c>
      <c r="W606" s="146">
        <v>3.8632922309630199E-4</v>
      </c>
      <c r="X606" s="146">
        <v>4.7890932750675103E-5</v>
      </c>
    </row>
    <row r="607" spans="1:24" x14ac:dyDescent="0.2">
      <c r="A607" s="4">
        <v>1035</v>
      </c>
      <c r="B607" s="4">
        <v>9940</v>
      </c>
      <c r="C607" s="4" t="s">
        <v>2230</v>
      </c>
      <c r="D607" s="4" t="s">
        <v>2231</v>
      </c>
      <c r="E607" s="4" t="s">
        <v>247</v>
      </c>
      <c r="F607" s="4" t="s">
        <v>2232</v>
      </c>
      <c r="G607" s="4" t="s">
        <v>2233</v>
      </c>
      <c r="H607" s="4" t="s">
        <v>250</v>
      </c>
      <c r="I607" s="4" t="s">
        <v>1829</v>
      </c>
      <c r="J607" s="4" t="s">
        <v>30</v>
      </c>
      <c r="K607" s="4" t="s">
        <v>322</v>
      </c>
      <c r="L607" s="2" t="s">
        <v>294</v>
      </c>
      <c r="M607" s="2" t="s">
        <v>31</v>
      </c>
      <c r="N607" s="4" t="s">
        <v>1057</v>
      </c>
      <c r="O607" s="4" t="s">
        <v>252</v>
      </c>
      <c r="P607" s="4" t="s">
        <v>34</v>
      </c>
      <c r="Q607" s="137">
        <v>24146</v>
      </c>
      <c r="R607" s="147">
        <v>1</v>
      </c>
      <c r="S607" s="149">
        <v>68020</v>
      </c>
      <c r="U607" s="137">
        <v>16424.109</v>
      </c>
      <c r="V607" s="146">
        <v>8.25E-4</v>
      </c>
      <c r="W607" s="146">
        <v>1.02203387507165E-2</v>
      </c>
      <c r="X607" s="146">
        <v>1.2669545210088099E-3</v>
      </c>
    </row>
    <row r="608" spans="1:24" x14ac:dyDescent="0.2">
      <c r="A608" s="4">
        <v>1035</v>
      </c>
      <c r="B608" s="4">
        <v>9940</v>
      </c>
      <c r="C608" s="4" t="s">
        <v>2234</v>
      </c>
      <c r="D608" s="4" t="s">
        <v>2235</v>
      </c>
      <c r="E608" s="4" t="s">
        <v>247</v>
      </c>
      <c r="F608" s="4" t="s">
        <v>2236</v>
      </c>
      <c r="G608" s="4" t="s">
        <v>2237</v>
      </c>
      <c r="H608" s="4" t="s">
        <v>250</v>
      </c>
      <c r="I608" s="4" t="s">
        <v>1829</v>
      </c>
      <c r="J608" s="4" t="s">
        <v>30</v>
      </c>
      <c r="K608" s="4" t="s">
        <v>30</v>
      </c>
      <c r="L608" s="2" t="s">
        <v>294</v>
      </c>
      <c r="M608" s="2" t="s">
        <v>31</v>
      </c>
      <c r="N608" s="4" t="s">
        <v>442</v>
      </c>
      <c r="O608" s="4" t="s">
        <v>252</v>
      </c>
      <c r="P608" s="4" t="s">
        <v>34</v>
      </c>
      <c r="Q608" s="137">
        <v>1008416</v>
      </c>
      <c r="R608" s="147">
        <v>1</v>
      </c>
      <c r="S608" s="149">
        <v>159.30000000000001</v>
      </c>
      <c r="U608" s="137">
        <v>1606.4069999999999</v>
      </c>
      <c r="V608" s="146">
        <v>1.9740000000000001E-3</v>
      </c>
      <c r="W608" s="146">
        <v>9.9962928417308299E-4</v>
      </c>
      <c r="X608" s="146">
        <v>1.2391808841239301E-4</v>
      </c>
    </row>
    <row r="609" spans="1:24" x14ac:dyDescent="0.2">
      <c r="A609" s="4">
        <v>1035</v>
      </c>
      <c r="B609" s="4">
        <v>9940</v>
      </c>
      <c r="C609" s="4" t="s">
        <v>341</v>
      </c>
      <c r="D609" s="4" t="s">
        <v>342</v>
      </c>
      <c r="E609" s="4" t="s">
        <v>247</v>
      </c>
      <c r="F609" s="4" t="s">
        <v>2238</v>
      </c>
      <c r="G609" s="4" t="s">
        <v>2239</v>
      </c>
      <c r="H609" s="4" t="s">
        <v>250</v>
      </c>
      <c r="I609" s="4" t="s">
        <v>1829</v>
      </c>
      <c r="J609" s="4" t="s">
        <v>30</v>
      </c>
      <c r="K609" s="4" t="s">
        <v>30</v>
      </c>
      <c r="L609" s="2" t="s">
        <v>294</v>
      </c>
      <c r="M609" s="2" t="s">
        <v>31</v>
      </c>
      <c r="N609" s="4" t="s">
        <v>308</v>
      </c>
      <c r="O609" s="4" t="s">
        <v>252</v>
      </c>
      <c r="P609" s="4" t="s">
        <v>34</v>
      </c>
      <c r="Q609" s="137">
        <v>186221</v>
      </c>
      <c r="R609" s="147">
        <v>1</v>
      </c>
      <c r="S609" s="149">
        <v>8514</v>
      </c>
      <c r="U609" s="137">
        <v>15854.856</v>
      </c>
      <c r="V609" s="146">
        <v>5.2399999999999999E-3</v>
      </c>
      <c r="W609" s="146">
        <v>9.8661057703275396E-3</v>
      </c>
      <c r="X609" s="146">
        <v>1.2230423682963801E-3</v>
      </c>
    </row>
    <row r="610" spans="1:24" x14ac:dyDescent="0.2">
      <c r="A610" s="4">
        <v>1035</v>
      </c>
      <c r="B610" s="4">
        <v>9940</v>
      </c>
      <c r="C610" s="4" t="s">
        <v>2240</v>
      </c>
      <c r="D610" s="4" t="s">
        <v>2241</v>
      </c>
      <c r="E610" s="4" t="s">
        <v>247</v>
      </c>
      <c r="F610" s="4" t="s">
        <v>2242</v>
      </c>
      <c r="G610" s="4" t="s">
        <v>2243</v>
      </c>
      <c r="H610" s="4" t="s">
        <v>250</v>
      </c>
      <c r="I610" s="4" t="s">
        <v>1829</v>
      </c>
      <c r="J610" s="4" t="s">
        <v>30</v>
      </c>
      <c r="K610" s="4" t="s">
        <v>30</v>
      </c>
      <c r="L610" s="2" t="s">
        <v>294</v>
      </c>
      <c r="M610" s="2" t="s">
        <v>31</v>
      </c>
      <c r="N610" s="4" t="s">
        <v>850</v>
      </c>
      <c r="O610" s="4" t="s">
        <v>252</v>
      </c>
      <c r="P610" s="4" t="s">
        <v>34</v>
      </c>
      <c r="Q610" s="137">
        <v>38186</v>
      </c>
      <c r="R610" s="147">
        <v>1</v>
      </c>
      <c r="S610" s="149">
        <v>14880</v>
      </c>
      <c r="U610" s="137">
        <v>5682.0770000000002</v>
      </c>
      <c r="V610" s="146">
        <v>1.0266000000000001E-2</v>
      </c>
      <c r="W610" s="146">
        <v>3.5358234042664098E-3</v>
      </c>
      <c r="X610" s="146">
        <v>4.3831496751612497E-4</v>
      </c>
    </row>
    <row r="611" spans="1:24" x14ac:dyDescent="0.2">
      <c r="A611" s="4">
        <v>1035</v>
      </c>
      <c r="B611" s="4">
        <v>9940</v>
      </c>
      <c r="C611" s="4" t="s">
        <v>2244</v>
      </c>
      <c r="D611" s="4" t="s">
        <v>2245</v>
      </c>
      <c r="E611" s="4" t="s">
        <v>247</v>
      </c>
      <c r="F611" s="4" t="s">
        <v>2246</v>
      </c>
      <c r="G611" s="4" t="s">
        <v>2247</v>
      </c>
      <c r="H611" s="4" t="s">
        <v>250</v>
      </c>
      <c r="I611" s="4" t="s">
        <v>1829</v>
      </c>
      <c r="J611" s="4" t="s">
        <v>30</v>
      </c>
      <c r="K611" s="4" t="s">
        <v>30</v>
      </c>
      <c r="L611" s="2" t="s">
        <v>294</v>
      </c>
      <c r="M611" s="2" t="s">
        <v>31</v>
      </c>
      <c r="N611" s="4" t="s">
        <v>627</v>
      </c>
      <c r="O611" s="4" t="s">
        <v>252</v>
      </c>
      <c r="P611" s="4" t="s">
        <v>34</v>
      </c>
      <c r="Q611" s="137">
        <v>133882</v>
      </c>
      <c r="R611" s="147">
        <v>1</v>
      </c>
      <c r="S611" s="149">
        <v>9875</v>
      </c>
      <c r="U611" s="137">
        <v>13220.847</v>
      </c>
      <c r="V611" s="146">
        <v>6.4130000000000003E-3</v>
      </c>
      <c r="W611" s="146">
        <v>8.2270239667892198E-3</v>
      </c>
      <c r="X611" s="146">
        <v>1.0198551597363401E-3</v>
      </c>
    </row>
    <row r="612" spans="1:24" x14ac:dyDescent="0.2">
      <c r="A612" s="4">
        <v>1035</v>
      </c>
      <c r="B612" s="4">
        <v>9940</v>
      </c>
      <c r="C612" s="4" t="s">
        <v>2248</v>
      </c>
      <c r="D612" s="4" t="s">
        <v>2249</v>
      </c>
      <c r="E612" s="4" t="s">
        <v>778</v>
      </c>
      <c r="F612" s="4" t="s">
        <v>2250</v>
      </c>
      <c r="G612" s="4" t="s">
        <v>2251</v>
      </c>
      <c r="H612" s="4" t="s">
        <v>250</v>
      </c>
      <c r="I612" s="4" t="s">
        <v>1829</v>
      </c>
      <c r="J612" s="4" t="s">
        <v>30</v>
      </c>
      <c r="K612" s="4" t="s">
        <v>30</v>
      </c>
      <c r="L612" s="2" t="s">
        <v>294</v>
      </c>
      <c r="M612" s="2" t="s">
        <v>31</v>
      </c>
      <c r="N612" s="4" t="s">
        <v>394</v>
      </c>
      <c r="O612" s="4" t="s">
        <v>252</v>
      </c>
      <c r="P612" s="4" t="s">
        <v>34</v>
      </c>
      <c r="Q612" s="137">
        <v>973830.78</v>
      </c>
      <c r="R612" s="147">
        <v>1</v>
      </c>
      <c r="S612" s="149">
        <v>1249</v>
      </c>
      <c r="T612" s="136">
        <v>184.44300000000001</v>
      </c>
      <c r="U612" s="137">
        <v>12347.59</v>
      </c>
      <c r="V612" s="146">
        <v>8.3000000000000001E-4</v>
      </c>
      <c r="W612" s="146">
        <v>7.68361603416025E-3</v>
      </c>
      <c r="X612" s="146">
        <v>9.5249211494997498E-4</v>
      </c>
    </row>
    <row r="613" spans="1:24" x14ac:dyDescent="0.2">
      <c r="A613" s="4">
        <v>1035</v>
      </c>
      <c r="B613" s="4">
        <v>9940</v>
      </c>
      <c r="C613" s="4" t="s">
        <v>2252</v>
      </c>
      <c r="D613" s="4" t="s">
        <v>2253</v>
      </c>
      <c r="E613" s="4" t="s">
        <v>247</v>
      </c>
      <c r="F613" s="4" t="s">
        <v>2254</v>
      </c>
      <c r="G613" s="4" t="s">
        <v>2255</v>
      </c>
      <c r="H613" s="4" t="s">
        <v>250</v>
      </c>
      <c r="I613" s="4" t="s">
        <v>1829</v>
      </c>
      <c r="J613" s="4" t="s">
        <v>30</v>
      </c>
      <c r="K613" s="4" t="s">
        <v>95</v>
      </c>
      <c r="L613" s="2" t="s">
        <v>294</v>
      </c>
      <c r="M613" s="2" t="s">
        <v>31</v>
      </c>
      <c r="N613" s="4" t="s">
        <v>962</v>
      </c>
      <c r="O613" s="4" t="s">
        <v>252</v>
      </c>
      <c r="P613" s="4" t="s">
        <v>34</v>
      </c>
      <c r="Q613" s="137">
        <v>29983</v>
      </c>
      <c r="R613" s="147">
        <v>1</v>
      </c>
      <c r="S613" s="149">
        <v>56600</v>
      </c>
      <c r="U613" s="137">
        <v>16970.378000000001</v>
      </c>
      <c r="V613" s="146">
        <v>4.0099999999999999E-4</v>
      </c>
      <c r="W613" s="146">
        <v>1.05602690395962E-2</v>
      </c>
      <c r="X613" s="146">
        <v>1.3090936542438801E-3</v>
      </c>
    </row>
    <row r="614" spans="1:24" x14ac:dyDescent="0.2">
      <c r="A614" s="4">
        <v>1035</v>
      </c>
      <c r="B614" s="4">
        <v>9940</v>
      </c>
      <c r="C614" s="4" t="s">
        <v>2256</v>
      </c>
      <c r="D614" s="4" t="s">
        <v>2257</v>
      </c>
      <c r="E614" s="4" t="s">
        <v>247</v>
      </c>
      <c r="F614" s="4" t="s">
        <v>2258</v>
      </c>
      <c r="G614" s="4" t="s">
        <v>2259</v>
      </c>
      <c r="H614" s="4" t="s">
        <v>250</v>
      </c>
      <c r="I614" s="4" t="s">
        <v>1829</v>
      </c>
      <c r="J614" s="4" t="s">
        <v>30</v>
      </c>
      <c r="K614" s="4" t="s">
        <v>30</v>
      </c>
      <c r="L614" s="2" t="s">
        <v>294</v>
      </c>
      <c r="M614" s="2" t="s">
        <v>31</v>
      </c>
      <c r="N614" s="4" t="s">
        <v>423</v>
      </c>
      <c r="O614" s="4" t="s">
        <v>252</v>
      </c>
      <c r="P614" s="4" t="s">
        <v>34</v>
      </c>
      <c r="Q614" s="137">
        <v>39508</v>
      </c>
      <c r="R614" s="147">
        <v>1</v>
      </c>
      <c r="S614" s="149">
        <v>1069</v>
      </c>
      <c r="U614" s="137">
        <v>422.34100000000001</v>
      </c>
      <c r="V614" s="146">
        <v>4.2259999999999997E-3</v>
      </c>
      <c r="W614" s="146">
        <v>2.6281262076324698E-4</v>
      </c>
      <c r="X614" s="146">
        <v>3.2579315243423597E-5</v>
      </c>
    </row>
    <row r="615" spans="1:24" x14ac:dyDescent="0.2">
      <c r="A615" s="4">
        <v>1035</v>
      </c>
      <c r="B615" s="4">
        <v>9940</v>
      </c>
      <c r="C615" s="4" t="s">
        <v>975</v>
      </c>
      <c r="D615" s="4" t="s">
        <v>976</v>
      </c>
      <c r="E615" s="4" t="s">
        <v>247</v>
      </c>
      <c r="F615" s="4" t="s">
        <v>2260</v>
      </c>
      <c r="G615" s="4" t="s">
        <v>2261</v>
      </c>
      <c r="H615" s="4" t="s">
        <v>250</v>
      </c>
      <c r="I615" s="4" t="s">
        <v>1829</v>
      </c>
      <c r="J615" s="4" t="s">
        <v>30</v>
      </c>
      <c r="K615" s="4" t="s">
        <v>30</v>
      </c>
      <c r="L615" s="2" t="s">
        <v>294</v>
      </c>
      <c r="M615" s="2" t="s">
        <v>31</v>
      </c>
      <c r="N615" s="4" t="s">
        <v>368</v>
      </c>
      <c r="O615" s="4" t="s">
        <v>252</v>
      </c>
      <c r="P615" s="4" t="s">
        <v>34</v>
      </c>
      <c r="Q615" s="137">
        <v>220875</v>
      </c>
      <c r="R615" s="147">
        <v>1</v>
      </c>
      <c r="S615" s="149">
        <v>1209</v>
      </c>
      <c r="U615" s="137">
        <v>2670.3789999999999</v>
      </c>
      <c r="V615" s="146">
        <v>7.8250000000000004E-3</v>
      </c>
      <c r="W615" s="146">
        <v>1.66171419620827E-3</v>
      </c>
      <c r="X615" s="146">
        <v>2.0599281147731099E-4</v>
      </c>
    </row>
    <row r="616" spans="1:24" x14ac:dyDescent="0.2">
      <c r="A616" s="4">
        <v>1035</v>
      </c>
      <c r="B616" s="4">
        <v>9940</v>
      </c>
      <c r="C616" s="4" t="s">
        <v>2262</v>
      </c>
      <c r="D616" s="4" t="s">
        <v>2263</v>
      </c>
      <c r="E616" s="4" t="s">
        <v>247</v>
      </c>
      <c r="F616" s="4" t="s">
        <v>2262</v>
      </c>
      <c r="G616" s="4" t="s">
        <v>2264</v>
      </c>
      <c r="H616" s="4" t="s">
        <v>250</v>
      </c>
      <c r="I616" s="4" t="s">
        <v>1829</v>
      </c>
      <c r="J616" s="4" t="s">
        <v>30</v>
      </c>
      <c r="K616" s="4" t="s">
        <v>30</v>
      </c>
      <c r="L616" s="2" t="s">
        <v>294</v>
      </c>
      <c r="M616" s="2" t="s">
        <v>31</v>
      </c>
      <c r="N616" s="4" t="s">
        <v>281</v>
      </c>
      <c r="O616" s="4" t="s">
        <v>252</v>
      </c>
      <c r="P616" s="4" t="s">
        <v>34</v>
      </c>
      <c r="Q616" s="137">
        <v>368236</v>
      </c>
      <c r="R616" s="147">
        <v>1</v>
      </c>
      <c r="S616" s="149">
        <v>242.4</v>
      </c>
      <c r="U616" s="137">
        <v>892.60400000000004</v>
      </c>
      <c r="V616" s="146">
        <v>8.3529999999999993E-3</v>
      </c>
      <c r="W616" s="146">
        <v>5.5544661772866403E-4</v>
      </c>
      <c r="X616" s="146">
        <v>6.8855408873903502E-5</v>
      </c>
    </row>
    <row r="617" spans="1:24" x14ac:dyDescent="0.2">
      <c r="A617" s="4">
        <v>1035</v>
      </c>
      <c r="B617" s="4">
        <v>9940</v>
      </c>
      <c r="C617" s="4" t="s">
        <v>2265</v>
      </c>
      <c r="D617" s="4" t="s">
        <v>2266</v>
      </c>
      <c r="E617" s="4" t="s">
        <v>247</v>
      </c>
      <c r="F617" s="4" t="s">
        <v>2267</v>
      </c>
      <c r="G617" s="4" t="s">
        <v>2268</v>
      </c>
      <c r="H617" s="4" t="s">
        <v>250</v>
      </c>
      <c r="I617" s="4" t="s">
        <v>1829</v>
      </c>
      <c r="J617" s="4" t="s">
        <v>30</v>
      </c>
      <c r="K617" s="4" t="s">
        <v>322</v>
      </c>
      <c r="L617" s="2" t="s">
        <v>294</v>
      </c>
      <c r="M617" s="2" t="s">
        <v>31</v>
      </c>
      <c r="N617" s="4" t="s">
        <v>323</v>
      </c>
      <c r="O617" s="4" t="s">
        <v>252</v>
      </c>
      <c r="P617" s="4" t="s">
        <v>34</v>
      </c>
      <c r="Q617" s="137">
        <v>243124</v>
      </c>
      <c r="R617" s="147">
        <v>1</v>
      </c>
      <c r="S617" s="149">
        <v>5364</v>
      </c>
      <c r="U617" s="137">
        <v>13041.171</v>
      </c>
      <c r="V617" s="146">
        <v>3.2880000000000001E-3</v>
      </c>
      <c r="W617" s="146">
        <v>8.1152157101672395E-3</v>
      </c>
      <c r="X617" s="146">
        <v>1.0059949561101701E-3</v>
      </c>
    </row>
    <row r="618" spans="1:24" x14ac:dyDescent="0.2">
      <c r="A618" s="4">
        <v>1035</v>
      </c>
      <c r="B618" s="4">
        <v>9940</v>
      </c>
      <c r="C618" s="4" t="s">
        <v>2269</v>
      </c>
      <c r="D618" s="4" t="s">
        <v>2270</v>
      </c>
      <c r="E618" s="4" t="s">
        <v>247</v>
      </c>
      <c r="F618" s="4" t="s">
        <v>2271</v>
      </c>
      <c r="G618" s="4" t="s">
        <v>2272</v>
      </c>
      <c r="H618" s="4" t="s">
        <v>250</v>
      </c>
      <c r="I618" s="4" t="s">
        <v>1829</v>
      </c>
      <c r="J618" s="4" t="s">
        <v>30</v>
      </c>
      <c r="K618" s="4" t="s">
        <v>30</v>
      </c>
      <c r="L618" s="2" t="s">
        <v>294</v>
      </c>
      <c r="M618" s="2" t="s">
        <v>31</v>
      </c>
      <c r="N618" s="4" t="s">
        <v>627</v>
      </c>
      <c r="O618" s="4" t="s">
        <v>252</v>
      </c>
      <c r="P618" s="4" t="s">
        <v>34</v>
      </c>
      <c r="Q618" s="137">
        <v>1590439</v>
      </c>
      <c r="R618" s="147">
        <v>1</v>
      </c>
      <c r="S618" s="149">
        <v>121</v>
      </c>
      <c r="T618" s="136">
        <v>87.855999999999995</v>
      </c>
      <c r="U618" s="137">
        <v>2012.287</v>
      </c>
      <c r="V618" s="146">
        <v>7.319E-3</v>
      </c>
      <c r="W618" s="146">
        <v>1.2521991276383301E-3</v>
      </c>
      <c r="X618" s="146">
        <v>1.5522766756174801E-4</v>
      </c>
    </row>
    <row r="619" spans="1:24" x14ac:dyDescent="0.2">
      <c r="A619" s="4">
        <v>1035</v>
      </c>
      <c r="B619" s="4">
        <v>9940</v>
      </c>
      <c r="C619" s="4" t="s">
        <v>2273</v>
      </c>
      <c r="D619" s="4" t="s">
        <v>2274</v>
      </c>
      <c r="E619" s="4" t="s">
        <v>247</v>
      </c>
      <c r="F619" s="4" t="s">
        <v>2273</v>
      </c>
      <c r="G619" s="4" t="s">
        <v>2275</v>
      </c>
      <c r="H619" s="4" t="s">
        <v>250</v>
      </c>
      <c r="I619" s="4" t="s">
        <v>1829</v>
      </c>
      <c r="J619" s="4" t="s">
        <v>30</v>
      </c>
      <c r="K619" s="4" t="s">
        <v>30</v>
      </c>
      <c r="L619" s="2" t="s">
        <v>294</v>
      </c>
      <c r="M619" s="2" t="s">
        <v>31</v>
      </c>
      <c r="N619" s="4" t="s">
        <v>2276</v>
      </c>
      <c r="O619" s="4" t="s">
        <v>252</v>
      </c>
      <c r="P619" s="4" t="s">
        <v>34</v>
      </c>
      <c r="Q619" s="137">
        <v>55337</v>
      </c>
      <c r="R619" s="147">
        <v>1</v>
      </c>
      <c r="S619" s="149">
        <v>1569</v>
      </c>
      <c r="U619" s="137">
        <v>868.23800000000006</v>
      </c>
      <c r="V619" s="146">
        <v>1.5590000000000001E-3</v>
      </c>
      <c r="W619" s="146">
        <v>5.4028389391647396E-4</v>
      </c>
      <c r="X619" s="146">
        <v>6.6975776314433298E-5</v>
      </c>
    </row>
    <row r="620" spans="1:24" x14ac:dyDescent="0.2">
      <c r="A620" s="4">
        <v>1035</v>
      </c>
      <c r="B620" s="4">
        <v>9940</v>
      </c>
      <c r="C620" s="4" t="s">
        <v>2277</v>
      </c>
      <c r="D620" s="4" t="s">
        <v>2278</v>
      </c>
      <c r="E620" s="4" t="s">
        <v>247</v>
      </c>
      <c r="F620" s="4" t="s">
        <v>2279</v>
      </c>
      <c r="G620" s="4" t="s">
        <v>2280</v>
      </c>
      <c r="H620" s="4" t="s">
        <v>250</v>
      </c>
      <c r="I620" s="4" t="s">
        <v>1829</v>
      </c>
      <c r="J620" s="4" t="s">
        <v>30</v>
      </c>
      <c r="K620" s="4" t="s">
        <v>30</v>
      </c>
      <c r="L620" s="2" t="s">
        <v>294</v>
      </c>
      <c r="M620" s="2" t="s">
        <v>31</v>
      </c>
      <c r="N620" s="4" t="s">
        <v>1948</v>
      </c>
      <c r="O620" s="4" t="s">
        <v>252</v>
      </c>
      <c r="P620" s="4" t="s">
        <v>34</v>
      </c>
      <c r="Q620" s="137">
        <v>41326</v>
      </c>
      <c r="R620" s="147">
        <v>1</v>
      </c>
      <c r="S620" s="149">
        <v>2393</v>
      </c>
      <c r="U620" s="137">
        <v>988.93100000000004</v>
      </c>
      <c r="V620" s="146">
        <v>3.6610000000000002E-3</v>
      </c>
      <c r="W620" s="146">
        <v>6.1538872749005997E-4</v>
      </c>
      <c r="X620" s="146">
        <v>7.6286075196551996E-5</v>
      </c>
    </row>
    <row r="621" spans="1:24" x14ac:dyDescent="0.2">
      <c r="A621" s="4">
        <v>1035</v>
      </c>
      <c r="B621" s="4">
        <v>9940</v>
      </c>
      <c r="C621" s="4" t="s">
        <v>2281</v>
      </c>
      <c r="D621" s="4" t="s">
        <v>2282</v>
      </c>
      <c r="E621" s="4" t="s">
        <v>247</v>
      </c>
      <c r="F621" s="4" t="s">
        <v>2283</v>
      </c>
      <c r="G621" s="4" t="s">
        <v>2284</v>
      </c>
      <c r="H621" s="4" t="s">
        <v>250</v>
      </c>
      <c r="I621" s="4" t="s">
        <v>1829</v>
      </c>
      <c r="J621" s="4" t="s">
        <v>30</v>
      </c>
      <c r="K621" s="4" t="s">
        <v>30</v>
      </c>
      <c r="L621" s="2" t="s">
        <v>294</v>
      </c>
      <c r="M621" s="2" t="s">
        <v>31</v>
      </c>
      <c r="N621" s="4" t="s">
        <v>962</v>
      </c>
      <c r="O621" s="4" t="s">
        <v>252</v>
      </c>
      <c r="P621" s="4" t="s">
        <v>34</v>
      </c>
      <c r="Q621" s="137">
        <v>21105</v>
      </c>
      <c r="R621" s="147">
        <v>1</v>
      </c>
      <c r="S621" s="149">
        <v>1712</v>
      </c>
      <c r="T621" s="136">
        <v>18.646000000000001</v>
      </c>
      <c r="U621" s="137">
        <v>379.96300000000002</v>
      </c>
      <c r="V621" s="146">
        <v>3.7069999999999998E-3</v>
      </c>
      <c r="W621" s="146">
        <v>2.3644231837348099E-4</v>
      </c>
      <c r="X621" s="146">
        <v>2.9310345921761802E-5</v>
      </c>
    </row>
    <row r="622" spans="1:24" x14ac:dyDescent="0.2">
      <c r="A622" s="4">
        <v>1035</v>
      </c>
      <c r="B622" s="4">
        <v>9940</v>
      </c>
      <c r="C622" s="4" t="s">
        <v>998</v>
      </c>
      <c r="D622" s="4" t="s">
        <v>999</v>
      </c>
      <c r="E622" s="4" t="s">
        <v>247</v>
      </c>
      <c r="F622" s="4" t="s">
        <v>2285</v>
      </c>
      <c r="G622" s="4" t="s">
        <v>2286</v>
      </c>
      <c r="H622" s="4" t="s">
        <v>250</v>
      </c>
      <c r="I622" s="4" t="s">
        <v>1829</v>
      </c>
      <c r="J622" s="4" t="s">
        <v>30</v>
      </c>
      <c r="K622" s="4" t="s">
        <v>30</v>
      </c>
      <c r="L622" s="2" t="s">
        <v>294</v>
      </c>
      <c r="M622" s="2" t="s">
        <v>31</v>
      </c>
      <c r="N622" s="4" t="s">
        <v>281</v>
      </c>
      <c r="O622" s="4" t="s">
        <v>252</v>
      </c>
      <c r="P622" s="4" t="s">
        <v>34</v>
      </c>
      <c r="Q622" s="137">
        <v>835237</v>
      </c>
      <c r="R622" s="147">
        <v>1</v>
      </c>
      <c r="S622" s="149">
        <v>835</v>
      </c>
      <c r="U622" s="137">
        <v>6974.2290000000003</v>
      </c>
      <c r="V622" s="146">
        <v>3.7429999999999998E-3</v>
      </c>
      <c r="W622" s="146">
        <v>4.3398994445344903E-3</v>
      </c>
      <c r="X622" s="146">
        <v>5.37991485026966E-4</v>
      </c>
    </row>
    <row r="623" spans="1:24" x14ac:dyDescent="0.2">
      <c r="A623" s="4">
        <v>1035</v>
      </c>
      <c r="B623" s="4">
        <v>9940</v>
      </c>
      <c r="C623" s="4" t="s">
        <v>2287</v>
      </c>
      <c r="D623" s="4" t="s">
        <v>2288</v>
      </c>
      <c r="E623" s="4" t="s">
        <v>247</v>
      </c>
      <c r="F623" s="4" t="s">
        <v>2289</v>
      </c>
      <c r="G623" s="4" t="s">
        <v>2290</v>
      </c>
      <c r="H623" s="4" t="s">
        <v>250</v>
      </c>
      <c r="I623" s="4" t="s">
        <v>1829</v>
      </c>
      <c r="J623" s="4" t="s">
        <v>30</v>
      </c>
      <c r="K623" s="4" t="s">
        <v>30</v>
      </c>
      <c r="L623" s="2" t="s">
        <v>294</v>
      </c>
      <c r="M623" s="2" t="s">
        <v>31</v>
      </c>
      <c r="N623" s="4" t="s">
        <v>1985</v>
      </c>
      <c r="O623" s="4" t="s">
        <v>252</v>
      </c>
      <c r="P623" s="4" t="s">
        <v>34</v>
      </c>
      <c r="Q623" s="137">
        <v>848</v>
      </c>
      <c r="R623" s="147">
        <v>1</v>
      </c>
      <c r="S623" s="149">
        <v>30320</v>
      </c>
      <c r="U623" s="137">
        <v>257.11399999999998</v>
      </c>
      <c r="V623" s="146">
        <v>6.8999999999999997E-5</v>
      </c>
      <c r="W623" s="146">
        <v>1.5999577556487601E-4</v>
      </c>
      <c r="X623" s="146">
        <v>1.9833723337205499E-5</v>
      </c>
    </row>
    <row r="624" spans="1:24" x14ac:dyDescent="0.2">
      <c r="A624" s="4">
        <v>1035</v>
      </c>
      <c r="B624" s="4">
        <v>9940</v>
      </c>
      <c r="C624" s="4" t="s">
        <v>2291</v>
      </c>
      <c r="D624" s="4" t="s">
        <v>2292</v>
      </c>
      <c r="E624" s="4" t="s">
        <v>247</v>
      </c>
      <c r="F624" s="4" t="s">
        <v>2293</v>
      </c>
      <c r="G624" s="4" t="s">
        <v>2294</v>
      </c>
      <c r="H624" s="4" t="s">
        <v>250</v>
      </c>
      <c r="I624" s="4" t="s">
        <v>1829</v>
      </c>
      <c r="J624" s="4" t="s">
        <v>30</v>
      </c>
      <c r="K624" s="4" t="s">
        <v>30</v>
      </c>
      <c r="L624" s="2" t="s">
        <v>294</v>
      </c>
      <c r="M624" s="2" t="s">
        <v>31</v>
      </c>
      <c r="N624" s="4" t="s">
        <v>423</v>
      </c>
      <c r="O624" s="4" t="s">
        <v>252</v>
      </c>
      <c r="P624" s="4" t="s">
        <v>34</v>
      </c>
      <c r="Q624" s="137">
        <v>426145</v>
      </c>
      <c r="R624" s="147">
        <v>1</v>
      </c>
      <c r="S624" s="149">
        <v>335.7</v>
      </c>
      <c r="U624" s="137">
        <v>1430.569</v>
      </c>
      <c r="V624" s="146">
        <v>6.417E-3</v>
      </c>
      <c r="W624" s="146">
        <v>8.9020946015715401E-4</v>
      </c>
      <c r="X624" s="146">
        <v>1.10353964550525E-4</v>
      </c>
    </row>
    <row r="625" spans="1:24" x14ac:dyDescent="0.2">
      <c r="A625" s="4">
        <v>1035</v>
      </c>
      <c r="B625" s="4">
        <v>9940</v>
      </c>
      <c r="C625" s="4" t="s">
        <v>2295</v>
      </c>
      <c r="D625" s="4" t="s">
        <v>2296</v>
      </c>
      <c r="E625" s="4" t="s">
        <v>247</v>
      </c>
      <c r="F625" s="4" t="s">
        <v>2297</v>
      </c>
      <c r="G625" s="4" t="s">
        <v>2298</v>
      </c>
      <c r="H625" s="4" t="s">
        <v>250</v>
      </c>
      <c r="I625" s="4" t="s">
        <v>1829</v>
      </c>
      <c r="J625" s="4" t="s">
        <v>30</v>
      </c>
      <c r="K625" s="4" t="s">
        <v>322</v>
      </c>
      <c r="L625" s="2" t="s">
        <v>294</v>
      </c>
      <c r="M625" s="2" t="s">
        <v>31</v>
      </c>
      <c r="N625" s="4" t="s">
        <v>627</v>
      </c>
      <c r="O625" s="4" t="s">
        <v>252</v>
      </c>
      <c r="P625" s="4" t="s">
        <v>34</v>
      </c>
      <c r="Q625" s="137">
        <v>24499</v>
      </c>
      <c r="R625" s="147">
        <v>1</v>
      </c>
      <c r="S625" s="149">
        <v>12410</v>
      </c>
      <c r="U625" s="137">
        <v>3040.326</v>
      </c>
      <c r="V625" s="146">
        <v>2E-3</v>
      </c>
      <c r="W625" s="146">
        <v>1.8919236490814999E-3</v>
      </c>
      <c r="X625" s="146">
        <v>2.34530506186916E-4</v>
      </c>
    </row>
    <row r="626" spans="1:24" x14ac:dyDescent="0.2">
      <c r="A626" s="4">
        <v>1035</v>
      </c>
      <c r="B626" s="4">
        <v>9940</v>
      </c>
      <c r="C626" s="4" t="s">
        <v>1022</v>
      </c>
      <c r="D626" s="4" t="s">
        <v>1023</v>
      </c>
      <c r="E626" s="4" t="s">
        <v>247</v>
      </c>
      <c r="F626" s="4" t="s">
        <v>2299</v>
      </c>
      <c r="G626" s="4" t="s">
        <v>2300</v>
      </c>
      <c r="H626" s="4" t="s">
        <v>250</v>
      </c>
      <c r="I626" s="4" t="s">
        <v>1829</v>
      </c>
      <c r="J626" s="4" t="s">
        <v>30</v>
      </c>
      <c r="K626" s="4" t="s">
        <v>30</v>
      </c>
      <c r="L626" s="2" t="s">
        <v>294</v>
      </c>
      <c r="M626" s="2" t="s">
        <v>31</v>
      </c>
      <c r="N626" s="4" t="s">
        <v>281</v>
      </c>
      <c r="O626" s="4" t="s">
        <v>252</v>
      </c>
      <c r="P626" s="4" t="s">
        <v>34</v>
      </c>
      <c r="Q626" s="137">
        <v>62092</v>
      </c>
      <c r="R626" s="147">
        <v>1</v>
      </c>
      <c r="S626" s="149">
        <v>24920</v>
      </c>
      <c r="U626" s="137">
        <v>15473.325999999999</v>
      </c>
      <c r="V626" s="146">
        <v>5.1199999999999998E-4</v>
      </c>
      <c r="W626" s="146">
        <v>9.6286888672418598E-3</v>
      </c>
      <c r="X626" s="146">
        <v>1.1936112089126301E-3</v>
      </c>
    </row>
    <row r="627" spans="1:24" x14ac:dyDescent="0.2">
      <c r="A627" s="4">
        <v>1035</v>
      </c>
      <c r="B627" s="4">
        <v>9940</v>
      </c>
      <c r="C627" s="4" t="s">
        <v>2301</v>
      </c>
      <c r="D627" s="4" t="s">
        <v>2302</v>
      </c>
      <c r="E627" s="4" t="s">
        <v>247</v>
      </c>
      <c r="F627" s="4" t="s">
        <v>2303</v>
      </c>
      <c r="G627" s="4" t="s">
        <v>2304</v>
      </c>
      <c r="H627" s="4" t="s">
        <v>250</v>
      </c>
      <c r="I627" s="4" t="s">
        <v>1829</v>
      </c>
      <c r="J627" s="4" t="s">
        <v>30</v>
      </c>
      <c r="K627" s="4" t="s">
        <v>30</v>
      </c>
      <c r="L627" s="2" t="s">
        <v>294</v>
      </c>
      <c r="M627" s="2" t="s">
        <v>31</v>
      </c>
      <c r="N627" s="4" t="s">
        <v>627</v>
      </c>
      <c r="O627" s="4" t="s">
        <v>252</v>
      </c>
      <c r="P627" s="4" t="s">
        <v>34</v>
      </c>
      <c r="Q627" s="137">
        <v>80007</v>
      </c>
      <c r="R627" s="147">
        <v>1</v>
      </c>
      <c r="S627" s="149">
        <v>3256</v>
      </c>
      <c r="U627" s="137">
        <v>2605.0279999999998</v>
      </c>
      <c r="V627" s="146">
        <v>6.3870000000000003E-3</v>
      </c>
      <c r="W627" s="146">
        <v>1.62104790422816E-3</v>
      </c>
      <c r="X627" s="146">
        <v>2.00951653475257E-4</v>
      </c>
    </row>
    <row r="628" spans="1:24" x14ac:dyDescent="0.2">
      <c r="A628" s="4">
        <v>1035</v>
      </c>
      <c r="B628" s="4">
        <v>9940</v>
      </c>
      <c r="C628" s="4" t="s">
        <v>2307</v>
      </c>
      <c r="D628" s="4" t="s">
        <v>2308</v>
      </c>
      <c r="E628" s="4" t="s">
        <v>247</v>
      </c>
      <c r="F628" s="4" t="s">
        <v>2309</v>
      </c>
      <c r="G628" s="4" t="s">
        <v>2310</v>
      </c>
      <c r="H628" s="4" t="s">
        <v>250</v>
      </c>
      <c r="I628" s="4" t="s">
        <v>1829</v>
      </c>
      <c r="J628" s="4" t="s">
        <v>30</v>
      </c>
      <c r="K628" s="4" t="s">
        <v>30</v>
      </c>
      <c r="L628" s="2" t="s">
        <v>294</v>
      </c>
      <c r="M628" s="2" t="s">
        <v>190</v>
      </c>
      <c r="N628" s="4" t="s">
        <v>295</v>
      </c>
      <c r="O628" s="4" t="s">
        <v>252</v>
      </c>
      <c r="P628" s="4" t="s">
        <v>34</v>
      </c>
      <c r="Q628" s="137">
        <v>31280</v>
      </c>
      <c r="R628" s="147">
        <v>1</v>
      </c>
      <c r="S628" s="149">
        <v>3623</v>
      </c>
      <c r="U628" s="137">
        <v>1133.2739999999999</v>
      </c>
      <c r="V628" s="146">
        <v>1.681E-3</v>
      </c>
      <c r="W628" s="146">
        <v>7.0521013495910005E-4</v>
      </c>
      <c r="X628" s="146">
        <v>8.7420700090300795E-5</v>
      </c>
    </row>
    <row r="629" spans="1:24" x14ac:dyDescent="0.2">
      <c r="A629" s="4">
        <v>1035</v>
      </c>
      <c r="B629" s="4">
        <v>9940</v>
      </c>
      <c r="C629" s="4" t="s">
        <v>2311</v>
      </c>
      <c r="D629" s="4" t="s">
        <v>2312</v>
      </c>
      <c r="E629" s="4" t="s">
        <v>247</v>
      </c>
      <c r="F629" s="4" t="s">
        <v>2313</v>
      </c>
      <c r="G629" s="4" t="s">
        <v>2314</v>
      </c>
      <c r="H629" s="4" t="s">
        <v>250</v>
      </c>
      <c r="I629" s="4" t="s">
        <v>1829</v>
      </c>
      <c r="J629" s="4" t="s">
        <v>30</v>
      </c>
      <c r="K629" s="4" t="s">
        <v>30</v>
      </c>
      <c r="L629" s="2" t="s">
        <v>294</v>
      </c>
      <c r="M629" s="2" t="s">
        <v>31</v>
      </c>
      <c r="N629" s="4" t="s">
        <v>1985</v>
      </c>
      <c r="O629" s="4" t="s">
        <v>252</v>
      </c>
      <c r="P629" s="4" t="s">
        <v>34</v>
      </c>
      <c r="Q629" s="137">
        <v>139541</v>
      </c>
      <c r="R629" s="147">
        <v>1</v>
      </c>
      <c r="S629" s="149">
        <v>988.4</v>
      </c>
      <c r="T629" s="136">
        <v>13.055999999999999</v>
      </c>
      <c r="U629" s="137">
        <v>1392.279</v>
      </c>
      <c r="V629" s="146">
        <v>1.3060000000000001E-3</v>
      </c>
      <c r="W629" s="146">
        <v>8.6638272517316204E-4</v>
      </c>
      <c r="X629" s="146">
        <v>1.07400306130276E-4</v>
      </c>
    </row>
    <row r="630" spans="1:24" x14ac:dyDescent="0.2">
      <c r="A630" s="4">
        <v>1035</v>
      </c>
      <c r="B630" s="4">
        <v>9940</v>
      </c>
      <c r="C630" s="4" t="s">
        <v>352</v>
      </c>
      <c r="D630" s="4" t="s">
        <v>353</v>
      </c>
      <c r="E630" s="4" t="s">
        <v>247</v>
      </c>
      <c r="F630" s="4" t="s">
        <v>2315</v>
      </c>
      <c r="G630" s="4" t="s">
        <v>2316</v>
      </c>
      <c r="H630" s="4" t="s">
        <v>250</v>
      </c>
      <c r="I630" s="4" t="s">
        <v>1829</v>
      </c>
      <c r="J630" s="4" t="s">
        <v>30</v>
      </c>
      <c r="K630" s="4" t="s">
        <v>30</v>
      </c>
      <c r="L630" s="2" t="s">
        <v>294</v>
      </c>
      <c r="M630" s="2" t="s">
        <v>31</v>
      </c>
      <c r="N630" s="4" t="s">
        <v>263</v>
      </c>
      <c r="O630" s="4" t="s">
        <v>252</v>
      </c>
      <c r="P630" s="4" t="s">
        <v>34</v>
      </c>
      <c r="Q630" s="137">
        <v>2519963</v>
      </c>
      <c r="R630" s="147">
        <v>1</v>
      </c>
      <c r="S630" s="149">
        <v>5008</v>
      </c>
      <c r="U630" s="137">
        <v>126199.747</v>
      </c>
      <c r="V630" s="146">
        <v>1.884E-3</v>
      </c>
      <c r="W630" s="146">
        <v>7.8531148891991795E-2</v>
      </c>
      <c r="X630" s="146">
        <v>9.7350387844776804E-3</v>
      </c>
    </row>
    <row r="631" spans="1:24" x14ac:dyDescent="0.2">
      <c r="A631" s="4">
        <v>1035</v>
      </c>
      <c r="B631" s="4">
        <v>9940</v>
      </c>
      <c r="C631" s="4" t="s">
        <v>2317</v>
      </c>
      <c r="D631" s="4" t="s">
        <v>2318</v>
      </c>
      <c r="E631" s="4" t="s">
        <v>247</v>
      </c>
      <c r="F631" s="4" t="s">
        <v>2319</v>
      </c>
      <c r="G631" s="4" t="s">
        <v>2320</v>
      </c>
      <c r="H631" s="4" t="s">
        <v>250</v>
      </c>
      <c r="I631" s="4" t="s">
        <v>1829</v>
      </c>
      <c r="J631" s="4" t="s">
        <v>30</v>
      </c>
      <c r="K631" s="4" t="s">
        <v>30</v>
      </c>
      <c r="L631" s="2" t="s">
        <v>294</v>
      </c>
      <c r="M631" s="2" t="s">
        <v>31</v>
      </c>
      <c r="N631" s="4" t="s">
        <v>727</v>
      </c>
      <c r="O631" s="4" t="s">
        <v>252</v>
      </c>
      <c r="P631" s="4" t="s">
        <v>34</v>
      </c>
      <c r="Q631" s="137">
        <v>36676</v>
      </c>
      <c r="R631" s="147">
        <v>1</v>
      </c>
      <c r="S631" s="149">
        <v>30240</v>
      </c>
      <c r="U631" s="137">
        <v>11090.822</v>
      </c>
      <c r="V631" s="146">
        <v>2.6489999999999999E-3</v>
      </c>
      <c r="W631" s="146">
        <v>6.9015592000590603E-3</v>
      </c>
      <c r="X631" s="146">
        <v>8.5554518727784805E-4</v>
      </c>
    </row>
    <row r="632" spans="1:24" x14ac:dyDescent="0.2">
      <c r="A632" s="4">
        <v>1035</v>
      </c>
      <c r="B632" s="4">
        <v>9940</v>
      </c>
      <c r="C632" s="4" t="s">
        <v>1585</v>
      </c>
      <c r="D632" s="4" t="s">
        <v>1586</v>
      </c>
      <c r="E632" s="4" t="s">
        <v>247</v>
      </c>
      <c r="F632" s="4" t="s">
        <v>2321</v>
      </c>
      <c r="G632" s="4" t="s">
        <v>2322</v>
      </c>
      <c r="H632" s="4" t="s">
        <v>250</v>
      </c>
      <c r="I632" s="4" t="s">
        <v>1829</v>
      </c>
      <c r="J632" s="4" t="s">
        <v>30</v>
      </c>
      <c r="K632" s="4" t="s">
        <v>30</v>
      </c>
      <c r="L632" s="2" t="s">
        <v>294</v>
      </c>
      <c r="M632" s="2" t="s">
        <v>31</v>
      </c>
      <c r="N632" s="4" t="s">
        <v>1589</v>
      </c>
      <c r="O632" s="4" t="s">
        <v>252</v>
      </c>
      <c r="P632" s="4" t="s">
        <v>34</v>
      </c>
      <c r="Q632" s="137">
        <v>136970</v>
      </c>
      <c r="R632" s="147">
        <v>1</v>
      </c>
      <c r="S632" s="149">
        <v>32170</v>
      </c>
      <c r="U632" s="137">
        <v>44063.249000000003</v>
      </c>
      <c r="V632" s="146">
        <v>8.6140000000000001E-3</v>
      </c>
      <c r="W632" s="146">
        <v>2.7419528557273001E-2</v>
      </c>
      <c r="X632" s="146">
        <v>3.3990356402943999E-3</v>
      </c>
    </row>
    <row r="633" spans="1:24" x14ac:dyDescent="0.2">
      <c r="A633" s="4">
        <v>1035</v>
      </c>
      <c r="B633" s="4">
        <v>9940</v>
      </c>
      <c r="C633" s="4" t="s">
        <v>2323</v>
      </c>
      <c r="D633" s="4" t="s">
        <v>2324</v>
      </c>
      <c r="E633" s="4" t="s">
        <v>247</v>
      </c>
      <c r="F633" s="4" t="s">
        <v>2325</v>
      </c>
      <c r="G633" s="4" t="s">
        <v>2326</v>
      </c>
      <c r="H633" s="4" t="s">
        <v>250</v>
      </c>
      <c r="I633" s="4" t="s">
        <v>1829</v>
      </c>
      <c r="J633" s="4" t="s">
        <v>30</v>
      </c>
      <c r="K633" s="4" t="s">
        <v>30</v>
      </c>
      <c r="L633" s="2" t="s">
        <v>294</v>
      </c>
      <c r="M633" s="2" t="s">
        <v>31</v>
      </c>
      <c r="N633" s="4" t="s">
        <v>361</v>
      </c>
      <c r="O633" s="4" t="s">
        <v>252</v>
      </c>
      <c r="P633" s="4" t="s">
        <v>34</v>
      </c>
      <c r="Q633" s="137">
        <v>3960</v>
      </c>
      <c r="R633" s="147">
        <v>1</v>
      </c>
      <c r="S633" s="149">
        <v>49240</v>
      </c>
      <c r="T633" s="136">
        <v>29.747</v>
      </c>
      <c r="U633" s="137">
        <v>1979.6510000000001</v>
      </c>
      <c r="V633" s="146">
        <v>2.8699999999999998E-4</v>
      </c>
      <c r="W633" s="146">
        <v>1.23189045889814E-3</v>
      </c>
      <c r="X633" s="146">
        <v>1.52710122859597E-4</v>
      </c>
    </row>
    <row r="634" spans="1:24" x14ac:dyDescent="0.2">
      <c r="A634" s="4">
        <v>1035</v>
      </c>
      <c r="B634" s="4">
        <v>9940</v>
      </c>
      <c r="C634" s="4" t="s">
        <v>2327</v>
      </c>
      <c r="D634" s="4" t="s">
        <v>2328</v>
      </c>
      <c r="E634" s="4" t="s">
        <v>247</v>
      </c>
      <c r="F634" s="4" t="s">
        <v>2329</v>
      </c>
      <c r="G634" s="4" t="s">
        <v>2330</v>
      </c>
      <c r="H634" s="4" t="s">
        <v>250</v>
      </c>
      <c r="I634" s="4" t="s">
        <v>1829</v>
      </c>
      <c r="J634" s="4" t="s">
        <v>30</v>
      </c>
      <c r="K634" s="4" t="s">
        <v>30</v>
      </c>
      <c r="L634" s="2" t="s">
        <v>294</v>
      </c>
      <c r="M634" s="2" t="s">
        <v>31</v>
      </c>
      <c r="N634" s="4" t="s">
        <v>361</v>
      </c>
      <c r="O634" s="4" t="s">
        <v>252</v>
      </c>
      <c r="P634" s="4" t="s">
        <v>34</v>
      </c>
      <c r="Q634" s="137">
        <v>74143</v>
      </c>
      <c r="R634" s="147">
        <v>1</v>
      </c>
      <c r="S634" s="149">
        <v>5339</v>
      </c>
      <c r="U634" s="137">
        <v>3958.4949999999999</v>
      </c>
      <c r="V634" s="146">
        <v>5.934E-3</v>
      </c>
      <c r="W634" s="146">
        <v>2.4632786472425301E-3</v>
      </c>
      <c r="X634" s="146">
        <v>3.0535798223024801E-4</v>
      </c>
    </row>
    <row r="635" spans="1:24" x14ac:dyDescent="0.2">
      <c r="A635" s="4">
        <v>1035</v>
      </c>
      <c r="B635" s="4">
        <v>9940</v>
      </c>
      <c r="C635" s="4" t="s">
        <v>2331</v>
      </c>
      <c r="D635" s="4" t="s">
        <v>2332</v>
      </c>
      <c r="E635" s="4" t="s">
        <v>247</v>
      </c>
      <c r="F635" s="4" t="s">
        <v>2333</v>
      </c>
      <c r="G635" s="4" t="s">
        <v>2334</v>
      </c>
      <c r="H635" s="4" t="s">
        <v>250</v>
      </c>
      <c r="I635" s="4" t="s">
        <v>1829</v>
      </c>
      <c r="J635" s="4" t="s">
        <v>30</v>
      </c>
      <c r="K635" s="4" t="s">
        <v>30</v>
      </c>
      <c r="L635" s="2" t="s">
        <v>294</v>
      </c>
      <c r="M635" s="2" t="s">
        <v>31</v>
      </c>
      <c r="N635" s="4" t="s">
        <v>263</v>
      </c>
      <c r="O635" s="4" t="s">
        <v>252</v>
      </c>
      <c r="P635" s="4" t="s">
        <v>34</v>
      </c>
      <c r="Q635" s="137">
        <v>309109</v>
      </c>
      <c r="R635" s="147">
        <v>1</v>
      </c>
      <c r="S635" s="149">
        <v>19520</v>
      </c>
      <c r="T635" s="136">
        <v>954.72299999999996</v>
      </c>
      <c r="U635" s="137">
        <v>61292.798999999999</v>
      </c>
      <c r="V635" s="146">
        <v>8.7189999999999993E-3</v>
      </c>
      <c r="W635" s="146">
        <v>3.8141074490596998E-2</v>
      </c>
      <c r="X635" s="146">
        <v>4.7281218304635999E-3</v>
      </c>
    </row>
    <row r="636" spans="1:24" x14ac:dyDescent="0.2">
      <c r="A636" s="4">
        <v>1035</v>
      </c>
      <c r="B636" s="4">
        <v>9940</v>
      </c>
      <c r="C636" s="4" t="s">
        <v>2339</v>
      </c>
      <c r="D636" s="4" t="s">
        <v>2340</v>
      </c>
      <c r="E636" s="4" t="s">
        <v>247</v>
      </c>
      <c r="F636" s="4" t="s">
        <v>2341</v>
      </c>
      <c r="G636" s="4" t="s">
        <v>2342</v>
      </c>
      <c r="H636" s="4" t="s">
        <v>250</v>
      </c>
      <c r="I636" s="4" t="s">
        <v>1829</v>
      </c>
      <c r="J636" s="4" t="s">
        <v>30</v>
      </c>
      <c r="K636" s="4" t="s">
        <v>30</v>
      </c>
      <c r="L636" s="2" t="s">
        <v>294</v>
      </c>
      <c r="M636" s="2" t="s">
        <v>31</v>
      </c>
      <c r="N636" s="4" t="s">
        <v>1948</v>
      </c>
      <c r="O636" s="4" t="s">
        <v>252</v>
      </c>
      <c r="P636" s="4" t="s">
        <v>34</v>
      </c>
      <c r="Q636" s="137">
        <v>455552</v>
      </c>
      <c r="R636" s="147">
        <v>1</v>
      </c>
      <c r="S636" s="149">
        <v>885.7</v>
      </c>
      <c r="U636" s="137">
        <v>4034.8240000000001</v>
      </c>
      <c r="V636" s="146">
        <v>6.3239999999999998E-3</v>
      </c>
      <c r="W636" s="146">
        <v>2.5107765804201201E-3</v>
      </c>
      <c r="X636" s="146">
        <v>3.1124601810124099E-4</v>
      </c>
    </row>
    <row r="637" spans="1:24" x14ac:dyDescent="0.2">
      <c r="A637" s="4">
        <v>1035</v>
      </c>
      <c r="B637" s="4">
        <v>9940</v>
      </c>
      <c r="C637" s="4" t="s">
        <v>2343</v>
      </c>
      <c r="D637" s="4" t="s">
        <v>2344</v>
      </c>
      <c r="E637" s="4" t="s">
        <v>247</v>
      </c>
      <c r="F637" s="4" t="s">
        <v>2345</v>
      </c>
      <c r="G637" s="4" t="s">
        <v>2346</v>
      </c>
      <c r="H637" s="4" t="s">
        <v>250</v>
      </c>
      <c r="I637" s="4" t="s">
        <v>1829</v>
      </c>
      <c r="J637" s="4" t="s">
        <v>30</v>
      </c>
      <c r="K637" s="4" t="s">
        <v>30</v>
      </c>
      <c r="L637" s="2" t="s">
        <v>294</v>
      </c>
      <c r="M637" s="2" t="s">
        <v>31</v>
      </c>
      <c r="N637" s="4" t="s">
        <v>2276</v>
      </c>
      <c r="O637" s="4" t="s">
        <v>252</v>
      </c>
      <c r="P637" s="4" t="s">
        <v>34</v>
      </c>
      <c r="Q637" s="137">
        <v>115586</v>
      </c>
      <c r="R637" s="147">
        <v>1</v>
      </c>
      <c r="S637" s="149">
        <v>329.7</v>
      </c>
      <c r="U637" s="137">
        <v>381.08699999999999</v>
      </c>
      <c r="V637" s="146">
        <v>2.2899999999999999E-3</v>
      </c>
      <c r="W637" s="146">
        <v>2.3714154693689699E-4</v>
      </c>
      <c r="X637" s="146">
        <v>2.9397025122055101E-5</v>
      </c>
    </row>
    <row r="638" spans="1:24" x14ac:dyDescent="0.2">
      <c r="A638" s="4">
        <v>1035</v>
      </c>
      <c r="B638" s="4">
        <v>9940</v>
      </c>
      <c r="C638" s="4" t="s">
        <v>2347</v>
      </c>
      <c r="D638" s="4" t="s">
        <v>2348</v>
      </c>
      <c r="E638" s="4" t="s">
        <v>247</v>
      </c>
      <c r="F638" s="4" t="s">
        <v>2349</v>
      </c>
      <c r="G638" s="4" t="s">
        <v>2350</v>
      </c>
      <c r="H638" s="4" t="s">
        <v>250</v>
      </c>
      <c r="I638" s="4" t="s">
        <v>1829</v>
      </c>
      <c r="J638" s="4" t="s">
        <v>30</v>
      </c>
      <c r="K638" s="4" t="s">
        <v>30</v>
      </c>
      <c r="L638" s="2" t="s">
        <v>294</v>
      </c>
      <c r="M638" s="2" t="s">
        <v>31</v>
      </c>
      <c r="N638" s="4" t="s">
        <v>511</v>
      </c>
      <c r="O638" s="4" t="s">
        <v>252</v>
      </c>
      <c r="P638" s="4" t="s">
        <v>34</v>
      </c>
      <c r="Q638" s="137">
        <v>930045</v>
      </c>
      <c r="R638" s="147">
        <v>1</v>
      </c>
      <c r="S638" s="149">
        <v>223.7</v>
      </c>
      <c r="U638" s="137">
        <v>2080.511</v>
      </c>
      <c r="V638" s="146">
        <v>3.908E-3</v>
      </c>
      <c r="W638" s="146">
        <v>1.29465309270949E-3</v>
      </c>
      <c r="X638" s="146">
        <v>1.6049043274924199E-4</v>
      </c>
    </row>
    <row r="639" spans="1:24" x14ac:dyDescent="0.2">
      <c r="A639" s="4">
        <v>1035</v>
      </c>
      <c r="B639" s="4">
        <v>9940</v>
      </c>
      <c r="C639" s="4" t="s">
        <v>2351</v>
      </c>
      <c r="D639" s="4" t="s">
        <v>2352</v>
      </c>
      <c r="E639" s="4" t="s">
        <v>247</v>
      </c>
      <c r="F639" s="4" t="s">
        <v>2353</v>
      </c>
      <c r="G639" s="4" t="s">
        <v>2354</v>
      </c>
      <c r="H639" s="4" t="s">
        <v>250</v>
      </c>
      <c r="I639" s="4" t="s">
        <v>1829</v>
      </c>
      <c r="J639" s="4" t="s">
        <v>30</v>
      </c>
      <c r="K639" s="4" t="s">
        <v>30</v>
      </c>
      <c r="L639" s="2" t="s">
        <v>294</v>
      </c>
      <c r="M639" s="2" t="s">
        <v>31</v>
      </c>
      <c r="N639" s="4" t="s">
        <v>593</v>
      </c>
      <c r="O639" s="4" t="s">
        <v>252</v>
      </c>
      <c r="P639" s="4" t="s">
        <v>34</v>
      </c>
      <c r="Q639" s="137">
        <v>223239</v>
      </c>
      <c r="R639" s="147">
        <v>1</v>
      </c>
      <c r="S639" s="149">
        <v>2530</v>
      </c>
      <c r="U639" s="137">
        <v>5647.9470000000001</v>
      </c>
      <c r="V639" s="146">
        <v>1.1670000000000001E-3</v>
      </c>
      <c r="W639" s="146">
        <v>3.5145850418475898E-3</v>
      </c>
      <c r="X639" s="146">
        <v>4.35682174226034E-4</v>
      </c>
    </row>
    <row r="640" spans="1:24" x14ac:dyDescent="0.2">
      <c r="A640" s="4">
        <v>1035</v>
      </c>
      <c r="B640" s="4">
        <v>9940</v>
      </c>
      <c r="C640" s="4" t="s">
        <v>2355</v>
      </c>
      <c r="D640" s="4" t="s">
        <v>2356</v>
      </c>
      <c r="E640" s="4" t="s">
        <v>247</v>
      </c>
      <c r="F640" s="4" t="s">
        <v>2357</v>
      </c>
      <c r="G640" s="4" t="s">
        <v>2358</v>
      </c>
      <c r="H640" s="4" t="s">
        <v>250</v>
      </c>
      <c r="I640" s="4" t="s">
        <v>1829</v>
      </c>
      <c r="J640" s="4" t="s">
        <v>30</v>
      </c>
      <c r="K640" s="4" t="s">
        <v>322</v>
      </c>
      <c r="L640" s="2" t="s">
        <v>294</v>
      </c>
      <c r="M640" s="2" t="s">
        <v>31</v>
      </c>
      <c r="N640" s="4" t="s">
        <v>962</v>
      </c>
      <c r="O640" s="4" t="s">
        <v>252</v>
      </c>
      <c r="P640" s="4" t="s">
        <v>34</v>
      </c>
      <c r="Q640" s="137">
        <v>45114</v>
      </c>
      <c r="R640" s="147">
        <v>1</v>
      </c>
      <c r="S640" s="149">
        <v>3021</v>
      </c>
      <c r="U640" s="137">
        <v>1362.894</v>
      </c>
      <c r="V640" s="146">
        <v>1.0039999999999999E-3</v>
      </c>
      <c r="W640" s="146">
        <v>8.4809700048138297E-4</v>
      </c>
      <c r="X640" s="146">
        <v>1.05133533752839E-4</v>
      </c>
    </row>
    <row r="641" spans="1:24" x14ac:dyDescent="0.2">
      <c r="A641" s="4">
        <v>1035</v>
      </c>
      <c r="B641" s="4">
        <v>9940</v>
      </c>
      <c r="C641" s="4" t="s">
        <v>1053</v>
      </c>
      <c r="D641" s="4" t="s">
        <v>1054</v>
      </c>
      <c r="E641" s="4" t="s">
        <v>247</v>
      </c>
      <c r="F641" s="4" t="s">
        <v>2359</v>
      </c>
      <c r="G641" s="4" t="s">
        <v>2360</v>
      </c>
      <c r="H641" s="4" t="s">
        <v>250</v>
      </c>
      <c r="I641" s="4" t="s">
        <v>1829</v>
      </c>
      <c r="J641" s="4" t="s">
        <v>30</v>
      </c>
      <c r="K641" s="4" t="s">
        <v>322</v>
      </c>
      <c r="L641" s="2" t="s">
        <v>294</v>
      </c>
      <c r="M641" s="2" t="s">
        <v>31</v>
      </c>
      <c r="N641" s="4" t="s">
        <v>1057</v>
      </c>
      <c r="O641" s="4" t="s">
        <v>252</v>
      </c>
      <c r="P641" s="4" t="s">
        <v>34</v>
      </c>
      <c r="Q641" s="137">
        <v>83243</v>
      </c>
      <c r="R641" s="147">
        <v>1</v>
      </c>
      <c r="S641" s="149">
        <v>14540</v>
      </c>
      <c r="U641" s="137">
        <v>12103.531999999999</v>
      </c>
      <c r="V641" s="146">
        <v>6.4219999999999998E-3</v>
      </c>
      <c r="W641" s="146">
        <v>7.53174480623917E-3</v>
      </c>
      <c r="X641" s="146">
        <v>9.3366554339310902E-4</v>
      </c>
    </row>
    <row r="642" spans="1:24" x14ac:dyDescent="0.2">
      <c r="A642" s="4">
        <v>1035</v>
      </c>
      <c r="B642" s="4">
        <v>9940</v>
      </c>
      <c r="C642" s="4" t="s">
        <v>2361</v>
      </c>
      <c r="D642" s="4" t="s">
        <v>2362</v>
      </c>
      <c r="E642" s="4" t="s">
        <v>247</v>
      </c>
      <c r="F642" s="4" t="s">
        <v>2363</v>
      </c>
      <c r="G642" s="4" t="s">
        <v>2364</v>
      </c>
      <c r="H642" s="4" t="s">
        <v>250</v>
      </c>
      <c r="I642" s="4" t="s">
        <v>1829</v>
      </c>
      <c r="J642" s="4" t="s">
        <v>30</v>
      </c>
      <c r="K642" s="4" t="s">
        <v>30</v>
      </c>
      <c r="L642" s="2" t="s">
        <v>294</v>
      </c>
      <c r="M642" s="2" t="s">
        <v>31</v>
      </c>
      <c r="N642" s="4" t="s">
        <v>627</v>
      </c>
      <c r="O642" s="4" t="s">
        <v>252</v>
      </c>
      <c r="P642" s="4" t="s">
        <v>34</v>
      </c>
      <c r="Q642" s="137">
        <v>7733</v>
      </c>
      <c r="R642" s="147">
        <v>1</v>
      </c>
      <c r="S642" s="149">
        <v>1515</v>
      </c>
      <c r="U642" s="137">
        <v>117.155</v>
      </c>
      <c r="V642" s="146">
        <v>5.31E-4</v>
      </c>
      <c r="W642" s="146">
        <v>7.2902783386465399E-5</v>
      </c>
      <c r="X642" s="146">
        <v>9.0373238361725892E-6</v>
      </c>
    </row>
    <row r="643" spans="1:24" x14ac:dyDescent="0.2">
      <c r="A643" s="4">
        <v>1035</v>
      </c>
      <c r="B643" s="4">
        <v>9940</v>
      </c>
      <c r="C643" s="4" t="s">
        <v>1060</v>
      </c>
      <c r="D643" s="4" t="s">
        <v>1061</v>
      </c>
      <c r="E643" s="4" t="s">
        <v>247</v>
      </c>
      <c r="F643" s="4" t="s">
        <v>2365</v>
      </c>
      <c r="G643" s="4" t="s">
        <v>2366</v>
      </c>
      <c r="H643" s="4" t="s">
        <v>250</v>
      </c>
      <c r="I643" s="4" t="s">
        <v>1829</v>
      </c>
      <c r="J643" s="4" t="s">
        <v>30</v>
      </c>
      <c r="K643" s="4" t="s">
        <v>30</v>
      </c>
      <c r="L643" s="2" t="s">
        <v>294</v>
      </c>
      <c r="M643" s="2" t="s">
        <v>31</v>
      </c>
      <c r="N643" s="4" t="s">
        <v>368</v>
      </c>
      <c r="O643" s="4" t="s">
        <v>252</v>
      </c>
      <c r="P643" s="4" t="s">
        <v>34</v>
      </c>
      <c r="Q643" s="137">
        <v>80339</v>
      </c>
      <c r="R643" s="147">
        <v>1</v>
      </c>
      <c r="S643" s="149">
        <v>8610</v>
      </c>
      <c r="U643" s="137">
        <v>6917.1880000000001</v>
      </c>
      <c r="V643" s="146">
        <v>3.5500000000000002E-3</v>
      </c>
      <c r="W643" s="146">
        <v>4.3044041341588997E-3</v>
      </c>
      <c r="X643" s="146">
        <v>5.3359134281526005E-4</v>
      </c>
    </row>
    <row r="644" spans="1:24" x14ac:dyDescent="0.2">
      <c r="A644" s="4">
        <v>1035</v>
      </c>
      <c r="B644" s="4">
        <v>9940</v>
      </c>
      <c r="C644" s="4" t="s">
        <v>1823</v>
      </c>
      <c r="D644" s="4" t="s">
        <v>1824</v>
      </c>
      <c r="E644" s="4" t="s">
        <v>247</v>
      </c>
      <c r="F644" s="4" t="s">
        <v>2367</v>
      </c>
      <c r="G644" s="4" t="s">
        <v>2368</v>
      </c>
      <c r="H644" s="4" t="s">
        <v>250</v>
      </c>
      <c r="I644" s="4" t="s">
        <v>1829</v>
      </c>
      <c r="J644" s="4" t="s">
        <v>30</v>
      </c>
      <c r="K644" s="4" t="s">
        <v>30</v>
      </c>
      <c r="L644" s="2" t="s">
        <v>294</v>
      </c>
      <c r="M644" s="2" t="s">
        <v>31</v>
      </c>
      <c r="N644" s="4" t="s">
        <v>295</v>
      </c>
      <c r="O644" s="4" t="s">
        <v>252</v>
      </c>
      <c r="P644" s="4" t="s">
        <v>34</v>
      </c>
      <c r="Q644" s="137">
        <v>26676</v>
      </c>
      <c r="R644" s="147">
        <v>1</v>
      </c>
      <c r="S644" s="149">
        <v>48410</v>
      </c>
      <c r="U644" s="137">
        <v>12913.852000000001</v>
      </c>
      <c r="V644" s="146">
        <v>1.6199999999999999E-3</v>
      </c>
      <c r="W644" s="146">
        <v>8.0359876034240101E-3</v>
      </c>
      <c r="X644" s="146">
        <v>9.9617351961206599E-4</v>
      </c>
    </row>
    <row r="645" spans="1:24" x14ac:dyDescent="0.2">
      <c r="A645" s="4">
        <v>1035</v>
      </c>
      <c r="B645" s="4">
        <v>9940</v>
      </c>
      <c r="C645" s="4" t="s">
        <v>2369</v>
      </c>
      <c r="D645" s="4" t="s">
        <v>2370</v>
      </c>
      <c r="E645" s="4" t="s">
        <v>247</v>
      </c>
      <c r="F645" s="4" t="s">
        <v>2369</v>
      </c>
      <c r="G645" s="4" t="s">
        <v>2371</v>
      </c>
      <c r="H645" s="4" t="s">
        <v>250</v>
      </c>
      <c r="I645" s="4" t="s">
        <v>1829</v>
      </c>
      <c r="J645" s="4" t="s">
        <v>30</v>
      </c>
      <c r="K645" s="4" t="s">
        <v>30</v>
      </c>
      <c r="L645" s="2" t="s">
        <v>294</v>
      </c>
      <c r="M645" s="2" t="s">
        <v>31</v>
      </c>
      <c r="N645" s="4" t="s">
        <v>633</v>
      </c>
      <c r="O645" s="4" t="s">
        <v>252</v>
      </c>
      <c r="P645" s="4" t="s">
        <v>34</v>
      </c>
      <c r="Q645" s="137">
        <v>42917</v>
      </c>
      <c r="R645" s="147">
        <v>1</v>
      </c>
      <c r="S645" s="149">
        <v>432.2</v>
      </c>
      <c r="U645" s="137">
        <v>185.48699999999999</v>
      </c>
      <c r="V645" s="146">
        <v>9.1699999999999995E-4</v>
      </c>
      <c r="W645" s="146">
        <v>1.15424389301246E-4</v>
      </c>
      <c r="X645" s="146">
        <v>1.43084740561699E-5</v>
      </c>
    </row>
    <row r="646" spans="1:24" x14ac:dyDescent="0.2">
      <c r="A646" s="4">
        <v>1035</v>
      </c>
      <c r="B646" s="4">
        <v>9940</v>
      </c>
      <c r="C646" s="4" t="s">
        <v>2372</v>
      </c>
      <c r="D646" s="4" t="s">
        <v>2373</v>
      </c>
      <c r="E646" s="4" t="s">
        <v>247</v>
      </c>
      <c r="F646" s="4" t="s">
        <v>2372</v>
      </c>
      <c r="G646" s="4" t="s">
        <v>2374</v>
      </c>
      <c r="H646" s="4" t="s">
        <v>250</v>
      </c>
      <c r="I646" s="4" t="s">
        <v>1829</v>
      </c>
      <c r="J646" s="4" t="s">
        <v>30</v>
      </c>
      <c r="K646" s="4" t="s">
        <v>30</v>
      </c>
      <c r="L646" s="2" t="s">
        <v>294</v>
      </c>
      <c r="M646" s="2" t="s">
        <v>31</v>
      </c>
      <c r="N646" s="4" t="s">
        <v>962</v>
      </c>
      <c r="O646" s="4" t="s">
        <v>252</v>
      </c>
      <c r="P646" s="4" t="s">
        <v>34</v>
      </c>
      <c r="Q646" s="137">
        <v>23157</v>
      </c>
      <c r="R646" s="147">
        <v>1</v>
      </c>
      <c r="S646" s="149">
        <v>3955</v>
      </c>
      <c r="U646" s="137">
        <v>915.85900000000004</v>
      </c>
      <c r="V646" s="146">
        <v>6.2139999999999999E-3</v>
      </c>
      <c r="W646" s="146">
        <v>5.6991783791908999E-4</v>
      </c>
      <c r="X646" s="146">
        <v>7.0649319848086094E-5</v>
      </c>
    </row>
    <row r="647" spans="1:24" x14ac:dyDescent="0.2">
      <c r="A647" s="4">
        <v>1035</v>
      </c>
      <c r="B647" s="4">
        <v>9940</v>
      </c>
      <c r="C647" s="4" t="s">
        <v>2375</v>
      </c>
      <c r="D647" s="4" t="s">
        <v>2376</v>
      </c>
      <c r="E647" s="4" t="s">
        <v>247</v>
      </c>
      <c r="F647" s="4" t="s">
        <v>2377</v>
      </c>
      <c r="G647" s="4" t="s">
        <v>2378</v>
      </c>
      <c r="H647" s="4" t="s">
        <v>250</v>
      </c>
      <c r="I647" s="4" t="s">
        <v>1829</v>
      </c>
      <c r="J647" s="4" t="s">
        <v>30</v>
      </c>
      <c r="K647" s="4" t="s">
        <v>95</v>
      </c>
      <c r="L647" s="2" t="s">
        <v>294</v>
      </c>
      <c r="M647" s="2" t="s">
        <v>31</v>
      </c>
      <c r="N647" s="4" t="s">
        <v>1057</v>
      </c>
      <c r="O647" s="4" t="s">
        <v>252</v>
      </c>
      <c r="P647" s="4" t="s">
        <v>34</v>
      </c>
      <c r="Q647" s="137">
        <v>47564</v>
      </c>
      <c r="R647" s="147">
        <v>1</v>
      </c>
      <c r="S647" s="149">
        <v>22800</v>
      </c>
      <c r="U647" s="137">
        <v>10844.592000000001</v>
      </c>
      <c r="V647" s="146">
        <v>1.0866000000000001E-2</v>
      </c>
      <c r="W647" s="146">
        <v>6.7483357851341004E-3</v>
      </c>
      <c r="X647" s="146">
        <v>8.3655099315194602E-4</v>
      </c>
    </row>
    <row r="648" spans="1:24" x14ac:dyDescent="0.2">
      <c r="A648" s="4">
        <v>1035</v>
      </c>
      <c r="B648" s="4">
        <v>9940</v>
      </c>
      <c r="C648" s="4" t="s">
        <v>2379</v>
      </c>
      <c r="D648" s="4" t="s">
        <v>2380</v>
      </c>
      <c r="E648" s="4" t="s">
        <v>247</v>
      </c>
      <c r="F648" s="4" t="s">
        <v>2381</v>
      </c>
      <c r="G648" s="4" t="s">
        <v>2382</v>
      </c>
      <c r="H648" s="4" t="s">
        <v>250</v>
      </c>
      <c r="I648" s="4" t="s">
        <v>1829</v>
      </c>
      <c r="J648" s="4" t="s">
        <v>30</v>
      </c>
      <c r="K648" s="4" t="s">
        <v>322</v>
      </c>
      <c r="L648" s="2" t="s">
        <v>294</v>
      </c>
      <c r="M648" s="2" t="s">
        <v>31</v>
      </c>
      <c r="N648" s="4" t="s">
        <v>1057</v>
      </c>
      <c r="O648" s="4" t="s">
        <v>252</v>
      </c>
      <c r="P648" s="4" t="s">
        <v>34</v>
      </c>
      <c r="Q648" s="137">
        <v>52706</v>
      </c>
      <c r="R648" s="147">
        <v>1</v>
      </c>
      <c r="S648" s="149">
        <v>21310</v>
      </c>
      <c r="U648" s="137">
        <v>11231.648999999999</v>
      </c>
      <c r="V648" s="146">
        <v>1.1100000000000001E-3</v>
      </c>
      <c r="W648" s="146">
        <v>6.9891920482975604E-3</v>
      </c>
      <c r="X648" s="146">
        <v>8.6640850951918405E-4</v>
      </c>
    </row>
    <row r="649" spans="1:24" x14ac:dyDescent="0.2">
      <c r="A649" s="4">
        <v>1035</v>
      </c>
      <c r="B649" s="4">
        <v>9940</v>
      </c>
      <c r="C649" s="4" t="s">
        <v>2383</v>
      </c>
      <c r="D649" s="4" t="s">
        <v>2384</v>
      </c>
      <c r="E649" s="4" t="s">
        <v>399</v>
      </c>
      <c r="F649" s="4" t="s">
        <v>2385</v>
      </c>
      <c r="G649" s="4" t="s">
        <v>2386</v>
      </c>
      <c r="H649" s="4" t="s">
        <v>250</v>
      </c>
      <c r="I649" s="4" t="s">
        <v>1829</v>
      </c>
      <c r="J649" s="4" t="s">
        <v>30</v>
      </c>
      <c r="K649" s="4" t="s">
        <v>30</v>
      </c>
      <c r="L649" s="2" t="s">
        <v>294</v>
      </c>
      <c r="M649" s="2" t="s">
        <v>31</v>
      </c>
      <c r="N649" s="4" t="s">
        <v>361</v>
      </c>
      <c r="O649" s="4" t="s">
        <v>252</v>
      </c>
      <c r="P649" s="4" t="s">
        <v>34</v>
      </c>
      <c r="Q649" s="137">
        <v>333675</v>
      </c>
      <c r="R649" s="147">
        <v>1</v>
      </c>
      <c r="S649" s="149">
        <v>11720</v>
      </c>
      <c r="U649" s="137">
        <v>39106.71</v>
      </c>
      <c r="V649" s="146">
        <v>6.3629999999999997E-3</v>
      </c>
      <c r="W649" s="146">
        <v>2.4335190344815301E-2</v>
      </c>
      <c r="X649" s="146">
        <v>3.0166886028912001E-3</v>
      </c>
    </row>
    <row r="650" spans="1:24" x14ac:dyDescent="0.2">
      <c r="A650" s="4">
        <v>1035</v>
      </c>
      <c r="B650" s="4">
        <v>9940</v>
      </c>
      <c r="C650" s="4" t="s">
        <v>2387</v>
      </c>
      <c r="D650" s="4" t="s">
        <v>2388</v>
      </c>
      <c r="E650" s="4" t="s">
        <v>247</v>
      </c>
      <c r="F650" s="4" t="s">
        <v>2389</v>
      </c>
      <c r="G650" s="4" t="s">
        <v>2390</v>
      </c>
      <c r="H650" s="4" t="s">
        <v>250</v>
      </c>
      <c r="I650" s="4" t="s">
        <v>1829</v>
      </c>
      <c r="J650" s="4" t="s">
        <v>30</v>
      </c>
      <c r="K650" s="4" t="s">
        <v>30</v>
      </c>
      <c r="L650" s="2" t="s">
        <v>294</v>
      </c>
      <c r="M650" s="2" t="s">
        <v>31</v>
      </c>
      <c r="N650" s="4" t="s">
        <v>2124</v>
      </c>
      <c r="O650" s="4" t="s">
        <v>252</v>
      </c>
      <c r="P650" s="4" t="s">
        <v>34</v>
      </c>
      <c r="Q650" s="137">
        <v>1340983</v>
      </c>
      <c r="R650" s="147">
        <v>1</v>
      </c>
      <c r="S650" s="149">
        <v>51.1</v>
      </c>
      <c r="U650" s="137">
        <v>685.24199999999996</v>
      </c>
      <c r="V650" s="146">
        <v>9.0369999999999999E-3</v>
      </c>
      <c r="W650" s="146">
        <v>4.2641025336001201E-4</v>
      </c>
      <c r="X650" s="146">
        <v>5.2859539343655E-5</v>
      </c>
    </row>
    <row r="651" spans="1:24" x14ac:dyDescent="0.2">
      <c r="A651" s="4">
        <v>1035</v>
      </c>
      <c r="B651" s="4">
        <v>9940</v>
      </c>
      <c r="C651" s="4" t="s">
        <v>2391</v>
      </c>
      <c r="D651" s="4" t="s">
        <v>2392</v>
      </c>
      <c r="E651" s="4" t="s">
        <v>247</v>
      </c>
      <c r="F651" s="4" t="s">
        <v>2393</v>
      </c>
      <c r="G651" s="4" t="s">
        <v>2394</v>
      </c>
      <c r="H651" s="4" t="s">
        <v>250</v>
      </c>
      <c r="I651" s="4" t="s">
        <v>1829</v>
      </c>
      <c r="J651" s="4" t="s">
        <v>30</v>
      </c>
      <c r="K651" s="4" t="s">
        <v>30</v>
      </c>
      <c r="L651" s="2" t="s">
        <v>294</v>
      </c>
      <c r="M651" s="2" t="s">
        <v>31</v>
      </c>
      <c r="N651" s="4" t="s">
        <v>850</v>
      </c>
      <c r="O651" s="4" t="s">
        <v>252</v>
      </c>
      <c r="P651" s="4" t="s">
        <v>34</v>
      </c>
      <c r="Q651" s="137">
        <v>32310</v>
      </c>
      <c r="R651" s="147">
        <v>1</v>
      </c>
      <c r="S651" s="149">
        <v>6812</v>
      </c>
      <c r="U651" s="137">
        <v>2200.9569999999999</v>
      </c>
      <c r="V651" s="146">
        <v>2.5690000000000001E-3</v>
      </c>
      <c r="W651" s="146">
        <v>1.36960415240228E-3</v>
      </c>
      <c r="X651" s="146">
        <v>1.69781669199259E-4</v>
      </c>
    </row>
    <row r="652" spans="1:24" x14ac:dyDescent="0.2">
      <c r="A652" s="4">
        <v>1035</v>
      </c>
      <c r="B652" s="4">
        <v>9940</v>
      </c>
      <c r="C652" s="4" t="s">
        <v>1084</v>
      </c>
      <c r="D652" s="4" t="s">
        <v>1085</v>
      </c>
      <c r="E652" s="4" t="s">
        <v>247</v>
      </c>
      <c r="F652" s="4" t="s">
        <v>2395</v>
      </c>
      <c r="G652" s="4" t="s">
        <v>2396</v>
      </c>
      <c r="H652" s="4" t="s">
        <v>250</v>
      </c>
      <c r="I652" s="4" t="s">
        <v>1829</v>
      </c>
      <c r="J652" s="4" t="s">
        <v>30</v>
      </c>
      <c r="K652" s="4" t="s">
        <v>30</v>
      </c>
      <c r="L652" s="2" t="s">
        <v>294</v>
      </c>
      <c r="M652" s="2" t="s">
        <v>31</v>
      </c>
      <c r="N652" s="4" t="s">
        <v>627</v>
      </c>
      <c r="O652" s="4" t="s">
        <v>252</v>
      </c>
      <c r="P652" s="4" t="s">
        <v>34</v>
      </c>
      <c r="Q652" s="137">
        <v>211532</v>
      </c>
      <c r="R652" s="147">
        <v>1</v>
      </c>
      <c r="S652" s="149">
        <v>2865</v>
      </c>
      <c r="U652" s="137">
        <v>6060.3919999999998</v>
      </c>
      <c r="V652" s="146">
        <v>2.3400000000000001E-3</v>
      </c>
      <c r="W652" s="146">
        <v>3.7712399743460401E-3</v>
      </c>
      <c r="X652" s="146">
        <v>4.6749815753141402E-4</v>
      </c>
    </row>
    <row r="653" spans="1:24" x14ac:dyDescent="0.2">
      <c r="A653" s="4">
        <v>1035</v>
      </c>
      <c r="B653" s="4">
        <v>9940</v>
      </c>
      <c r="C653" s="4" t="s">
        <v>2397</v>
      </c>
      <c r="D653" s="4" t="s">
        <v>2398</v>
      </c>
      <c r="E653" s="4" t="s">
        <v>247</v>
      </c>
      <c r="F653" s="4" t="s">
        <v>2399</v>
      </c>
      <c r="G653" s="4" t="s">
        <v>2400</v>
      </c>
      <c r="H653" s="4" t="s">
        <v>250</v>
      </c>
      <c r="I653" s="4" t="s">
        <v>1829</v>
      </c>
      <c r="J653" s="4" t="s">
        <v>30</v>
      </c>
      <c r="K653" s="4" t="s">
        <v>30</v>
      </c>
      <c r="L653" s="2" t="s">
        <v>294</v>
      </c>
      <c r="M653" s="2" t="s">
        <v>31</v>
      </c>
      <c r="N653" s="4" t="s">
        <v>627</v>
      </c>
      <c r="O653" s="4" t="s">
        <v>252</v>
      </c>
      <c r="P653" s="4" t="s">
        <v>34</v>
      </c>
      <c r="Q653" s="137">
        <v>21873</v>
      </c>
      <c r="R653" s="147">
        <v>1</v>
      </c>
      <c r="S653" s="149">
        <v>5804</v>
      </c>
      <c r="U653" s="137">
        <v>1269.509</v>
      </c>
      <c r="V653" s="146">
        <v>5.1879999999999999E-3</v>
      </c>
      <c r="W653" s="146">
        <v>7.8998568820135798E-4</v>
      </c>
      <c r="X653" s="146">
        <v>9.7929820489443399E-5</v>
      </c>
    </row>
    <row r="654" spans="1:24" x14ac:dyDescent="0.2">
      <c r="A654" s="4">
        <v>1035</v>
      </c>
      <c r="B654" s="4">
        <v>9940</v>
      </c>
      <c r="C654" s="4" t="s">
        <v>2401</v>
      </c>
      <c r="D654" s="4" t="s">
        <v>2402</v>
      </c>
      <c r="E654" s="4" t="s">
        <v>247</v>
      </c>
      <c r="F654" s="4" t="s">
        <v>2403</v>
      </c>
      <c r="G654" s="4" t="s">
        <v>2404</v>
      </c>
      <c r="H654" s="4" t="s">
        <v>250</v>
      </c>
      <c r="I654" s="4" t="s">
        <v>1829</v>
      </c>
      <c r="J654" s="4" t="s">
        <v>30</v>
      </c>
      <c r="K654" s="4" t="s">
        <v>30</v>
      </c>
      <c r="L654" s="2" t="s">
        <v>294</v>
      </c>
      <c r="M654" s="2" t="s">
        <v>31</v>
      </c>
      <c r="N654" s="4" t="s">
        <v>281</v>
      </c>
      <c r="O654" s="4" t="s">
        <v>252</v>
      </c>
      <c r="P654" s="4" t="s">
        <v>34</v>
      </c>
      <c r="Q654" s="137">
        <v>321213</v>
      </c>
      <c r="R654" s="147">
        <v>1</v>
      </c>
      <c r="S654" s="149">
        <v>765.8</v>
      </c>
      <c r="U654" s="137">
        <v>2459.8490000000002</v>
      </c>
      <c r="V654" s="146">
        <v>1.2017999999999999E-2</v>
      </c>
      <c r="W654" s="146">
        <v>1.5307065560391799E-3</v>
      </c>
      <c r="X654" s="146">
        <v>1.89752574627305E-4</v>
      </c>
    </row>
    <row r="655" spans="1:24" x14ac:dyDescent="0.2">
      <c r="A655" s="4">
        <v>1035</v>
      </c>
      <c r="B655" s="4">
        <v>9940</v>
      </c>
      <c r="C655" s="4" t="s">
        <v>2405</v>
      </c>
      <c r="D655" s="4" t="s">
        <v>2406</v>
      </c>
      <c r="E655" s="4" t="s">
        <v>247</v>
      </c>
      <c r="F655" s="4" t="s">
        <v>2407</v>
      </c>
      <c r="G655" s="4" t="s">
        <v>2408</v>
      </c>
      <c r="H655" s="4" t="s">
        <v>250</v>
      </c>
      <c r="I655" s="4" t="s">
        <v>1829</v>
      </c>
      <c r="J655" s="4" t="s">
        <v>30</v>
      </c>
      <c r="K655" s="4" t="s">
        <v>30</v>
      </c>
      <c r="L655" s="2" t="s">
        <v>294</v>
      </c>
      <c r="M655" s="2" t="s">
        <v>31</v>
      </c>
      <c r="N655" s="4" t="s">
        <v>1985</v>
      </c>
      <c r="O655" s="4" t="s">
        <v>252</v>
      </c>
      <c r="P655" s="4" t="s">
        <v>34</v>
      </c>
      <c r="Q655" s="137">
        <v>710382</v>
      </c>
      <c r="R655" s="147">
        <v>1</v>
      </c>
      <c r="S655" s="149">
        <v>220.3</v>
      </c>
      <c r="U655" s="137">
        <v>1564.972</v>
      </c>
      <c r="V655" s="146">
        <v>8.319E-3</v>
      </c>
      <c r="W655" s="146">
        <v>9.7384516509135897E-4</v>
      </c>
      <c r="X655" s="146">
        <v>1.20721784744031E-4</v>
      </c>
    </row>
    <row r="656" spans="1:24" x14ac:dyDescent="0.2">
      <c r="A656" s="4">
        <v>1035</v>
      </c>
      <c r="B656" s="4">
        <v>9940</v>
      </c>
      <c r="C656" s="4" t="s">
        <v>1101</v>
      </c>
      <c r="D656" s="4" t="s">
        <v>1102</v>
      </c>
      <c r="E656" s="4" t="s">
        <v>247</v>
      </c>
      <c r="F656" s="4" t="s">
        <v>2593</v>
      </c>
      <c r="G656" s="4" t="s">
        <v>2594</v>
      </c>
      <c r="H656" s="4" t="s">
        <v>250</v>
      </c>
      <c r="I656" s="4" t="s">
        <v>1829</v>
      </c>
      <c r="J656" s="4" t="s">
        <v>30</v>
      </c>
      <c r="K656" s="4" t="s">
        <v>30</v>
      </c>
      <c r="L656" s="2" t="s">
        <v>294</v>
      </c>
      <c r="M656" s="2" t="s">
        <v>31</v>
      </c>
      <c r="N656" s="4" t="s">
        <v>368</v>
      </c>
      <c r="O656" s="4" t="s">
        <v>252</v>
      </c>
      <c r="P656" s="4" t="s">
        <v>34</v>
      </c>
      <c r="Q656" s="137">
        <v>20043</v>
      </c>
      <c r="R656" s="147">
        <v>1</v>
      </c>
      <c r="S656" s="149">
        <v>6521</v>
      </c>
      <c r="U656" s="137">
        <v>1307.0039999999999</v>
      </c>
      <c r="V656" s="146">
        <v>1.199E-3</v>
      </c>
      <c r="W656" s="146">
        <v>8.1331801758549203E-4</v>
      </c>
      <c r="X656" s="146">
        <v>1.0082219039223401E-4</v>
      </c>
    </row>
    <row r="657" spans="1:24" x14ac:dyDescent="0.2">
      <c r="A657" s="4">
        <v>1035</v>
      </c>
      <c r="B657" s="4">
        <v>9940</v>
      </c>
      <c r="C657" s="4" t="s">
        <v>1117</v>
      </c>
      <c r="D657" s="4" t="s">
        <v>1118</v>
      </c>
      <c r="E657" s="4" t="s">
        <v>247</v>
      </c>
      <c r="F657" s="4" t="s">
        <v>2409</v>
      </c>
      <c r="G657" s="4" t="s">
        <v>2410</v>
      </c>
      <c r="H657" s="4" t="s">
        <v>250</v>
      </c>
      <c r="I657" s="4" t="s">
        <v>1829</v>
      </c>
      <c r="J657" s="4" t="s">
        <v>30</v>
      </c>
      <c r="K657" s="4" t="s">
        <v>30</v>
      </c>
      <c r="L657" s="2" t="s">
        <v>294</v>
      </c>
      <c r="M657" s="2" t="s">
        <v>31</v>
      </c>
      <c r="N657" s="4" t="s">
        <v>281</v>
      </c>
      <c r="O657" s="4" t="s">
        <v>252</v>
      </c>
      <c r="P657" s="4" t="s">
        <v>34</v>
      </c>
      <c r="Q657" s="137">
        <v>700822</v>
      </c>
      <c r="R657" s="147">
        <v>1</v>
      </c>
      <c r="S657" s="149">
        <v>1783</v>
      </c>
      <c r="U657" s="137">
        <v>12495.656000000001</v>
      </c>
      <c r="V657" s="146">
        <v>3.5969999999999999E-3</v>
      </c>
      <c r="W657" s="146">
        <v>7.7757544311572897E-3</v>
      </c>
      <c r="X657" s="146">
        <v>9.6391396323516204E-4</v>
      </c>
    </row>
    <row r="658" spans="1:24" x14ac:dyDescent="0.2">
      <c r="A658" s="4">
        <v>1035</v>
      </c>
      <c r="B658" s="4">
        <v>9940</v>
      </c>
      <c r="C658" s="4" t="s">
        <v>2411</v>
      </c>
      <c r="D658" s="4" t="s">
        <v>2412</v>
      </c>
      <c r="E658" s="4" t="s">
        <v>247</v>
      </c>
      <c r="F658" s="4" t="s">
        <v>2413</v>
      </c>
      <c r="G658" s="4" t="s">
        <v>2414</v>
      </c>
      <c r="H658" s="4" t="s">
        <v>250</v>
      </c>
      <c r="I658" s="4" t="s">
        <v>1829</v>
      </c>
      <c r="J658" s="4" t="s">
        <v>30</v>
      </c>
      <c r="K658" s="4" t="s">
        <v>30</v>
      </c>
      <c r="L658" s="2" t="s">
        <v>294</v>
      </c>
      <c r="M658" s="2" t="s">
        <v>31</v>
      </c>
      <c r="N658" s="4" t="s">
        <v>1985</v>
      </c>
      <c r="O658" s="4" t="s">
        <v>252</v>
      </c>
      <c r="P658" s="4" t="s">
        <v>34</v>
      </c>
      <c r="Q658" s="137">
        <v>146277</v>
      </c>
      <c r="R658" s="147">
        <v>1</v>
      </c>
      <c r="S658" s="149">
        <v>1473</v>
      </c>
      <c r="U658" s="137">
        <v>2154.66</v>
      </c>
      <c r="V658" s="146">
        <v>8.4919999999999995E-3</v>
      </c>
      <c r="W658" s="146">
        <v>1.34079461910117E-3</v>
      </c>
      <c r="X658" s="146">
        <v>1.6621032294995299E-4</v>
      </c>
    </row>
    <row r="659" spans="1:24" x14ac:dyDescent="0.2">
      <c r="A659" s="4">
        <v>1035</v>
      </c>
      <c r="B659" s="4">
        <v>9940</v>
      </c>
      <c r="C659" s="4" t="s">
        <v>2415</v>
      </c>
      <c r="D659" s="4" t="s">
        <v>2416</v>
      </c>
      <c r="E659" s="4" t="s">
        <v>247</v>
      </c>
      <c r="F659" s="4" t="s">
        <v>2417</v>
      </c>
      <c r="G659" s="4" t="s">
        <v>2418</v>
      </c>
      <c r="H659" s="4" t="s">
        <v>250</v>
      </c>
      <c r="I659" s="4" t="s">
        <v>1829</v>
      </c>
      <c r="J659" s="4" t="s">
        <v>30</v>
      </c>
      <c r="K659" s="4" t="s">
        <v>30</v>
      </c>
      <c r="L659" s="2" t="s">
        <v>294</v>
      </c>
      <c r="M659" s="2" t="s">
        <v>31</v>
      </c>
      <c r="N659" s="4" t="s">
        <v>727</v>
      </c>
      <c r="O659" s="4" t="s">
        <v>252</v>
      </c>
      <c r="P659" s="4" t="s">
        <v>34</v>
      </c>
      <c r="Q659" s="137">
        <v>22048</v>
      </c>
      <c r="R659" s="147">
        <v>1</v>
      </c>
      <c r="S659" s="149">
        <v>26660</v>
      </c>
      <c r="U659" s="137">
        <v>5877.9970000000003</v>
      </c>
      <c r="V659" s="146">
        <v>1.601E-3</v>
      </c>
      <c r="W659" s="146">
        <v>3.6577398347806601E-3</v>
      </c>
      <c r="X659" s="146">
        <v>4.5342822125387099E-4</v>
      </c>
    </row>
    <row r="660" spans="1:24" x14ac:dyDescent="0.2">
      <c r="A660" s="4">
        <v>1035</v>
      </c>
      <c r="B660" s="4">
        <v>9940</v>
      </c>
      <c r="C660" s="4" t="s">
        <v>2419</v>
      </c>
      <c r="D660" s="4" t="s">
        <v>2420</v>
      </c>
      <c r="E660" s="4" t="s">
        <v>247</v>
      </c>
      <c r="F660" s="4" t="s">
        <v>2421</v>
      </c>
      <c r="G660" s="4" t="s">
        <v>2422</v>
      </c>
      <c r="H660" s="4" t="s">
        <v>250</v>
      </c>
      <c r="I660" s="4" t="s">
        <v>1829</v>
      </c>
      <c r="J660" s="4" t="s">
        <v>30</v>
      </c>
      <c r="K660" s="4" t="s">
        <v>30</v>
      </c>
      <c r="L660" s="2" t="s">
        <v>294</v>
      </c>
      <c r="M660" s="2" t="s">
        <v>31</v>
      </c>
      <c r="N660" s="4" t="s">
        <v>251</v>
      </c>
      <c r="O660" s="4" t="s">
        <v>252</v>
      </c>
      <c r="P660" s="4" t="s">
        <v>34</v>
      </c>
      <c r="Q660" s="137">
        <v>124848</v>
      </c>
      <c r="R660" s="147">
        <v>1</v>
      </c>
      <c r="S660" s="149">
        <v>3695</v>
      </c>
      <c r="U660" s="137">
        <v>4613.134</v>
      </c>
      <c r="V660" s="146">
        <v>7.5510000000000004E-3</v>
      </c>
      <c r="W660" s="146">
        <v>2.8706450694027498E-3</v>
      </c>
      <c r="X660" s="146">
        <v>3.55856771248066E-4</v>
      </c>
    </row>
    <row r="661" spans="1:24" x14ac:dyDescent="0.2">
      <c r="A661" s="4">
        <v>1035</v>
      </c>
      <c r="B661" s="4">
        <v>9940</v>
      </c>
      <c r="C661" s="4" t="s">
        <v>2423</v>
      </c>
      <c r="D661" s="4" t="s">
        <v>2424</v>
      </c>
      <c r="E661" s="4" t="s">
        <v>778</v>
      </c>
      <c r="F661" s="4" t="s">
        <v>2425</v>
      </c>
      <c r="G661" s="4" t="s">
        <v>2426</v>
      </c>
      <c r="H661" s="4" t="s">
        <v>250</v>
      </c>
      <c r="I661" s="4" t="s">
        <v>1829</v>
      </c>
      <c r="J661" s="4" t="s">
        <v>30</v>
      </c>
      <c r="K661" s="4" t="s">
        <v>30</v>
      </c>
      <c r="L661" s="2" t="s">
        <v>294</v>
      </c>
      <c r="M661" s="2" t="s">
        <v>31</v>
      </c>
      <c r="N661" s="4" t="s">
        <v>394</v>
      </c>
      <c r="O661" s="4" t="s">
        <v>252</v>
      </c>
      <c r="P661" s="4" t="s">
        <v>34</v>
      </c>
      <c r="Q661" s="137">
        <v>426549</v>
      </c>
      <c r="R661" s="147">
        <v>1</v>
      </c>
      <c r="S661" s="149">
        <v>370.8</v>
      </c>
      <c r="T661" s="136">
        <v>56.244999999999997</v>
      </c>
      <c r="U661" s="137">
        <v>1637.8889999999999</v>
      </c>
      <c r="V661" s="146">
        <v>3.8000000000000002E-4</v>
      </c>
      <c r="W661" s="146">
        <v>1.0192198979937499E-3</v>
      </c>
      <c r="X661" s="146">
        <v>1.2634662012301601E-4</v>
      </c>
    </row>
    <row r="662" spans="1:24" x14ac:dyDescent="0.2">
      <c r="A662" s="4">
        <v>1035</v>
      </c>
      <c r="B662" s="4">
        <v>9940</v>
      </c>
      <c r="C662" s="4" t="s">
        <v>2427</v>
      </c>
      <c r="D662" s="4" t="s">
        <v>2428</v>
      </c>
      <c r="E662" s="4" t="s">
        <v>247</v>
      </c>
      <c r="F662" s="4" t="s">
        <v>2429</v>
      </c>
      <c r="G662" s="4" t="s">
        <v>2430</v>
      </c>
      <c r="H662" s="4" t="s">
        <v>250</v>
      </c>
      <c r="I662" s="4" t="s">
        <v>1829</v>
      </c>
      <c r="J662" s="4" t="s">
        <v>30</v>
      </c>
      <c r="K662" s="4" t="s">
        <v>30</v>
      </c>
      <c r="L662" s="2" t="s">
        <v>294</v>
      </c>
      <c r="M662" s="2" t="s">
        <v>31</v>
      </c>
      <c r="N662" s="4" t="s">
        <v>2096</v>
      </c>
      <c r="O662" s="4" t="s">
        <v>252</v>
      </c>
      <c r="P662" s="4" t="s">
        <v>34</v>
      </c>
      <c r="Q662" s="137">
        <v>38059</v>
      </c>
      <c r="R662" s="147">
        <v>1</v>
      </c>
      <c r="S662" s="149">
        <v>1193</v>
      </c>
      <c r="U662" s="137">
        <v>454.04399999999998</v>
      </c>
      <c r="V662" s="146">
        <v>3.3029999999999999E-3</v>
      </c>
      <c r="W662" s="146">
        <v>2.8254087345487702E-4</v>
      </c>
      <c r="X662" s="146">
        <v>3.5024909225082203E-5</v>
      </c>
    </row>
    <row r="663" spans="1:24" x14ac:dyDescent="0.2">
      <c r="A663" s="4">
        <v>1035</v>
      </c>
      <c r="B663" s="4">
        <v>9940</v>
      </c>
      <c r="C663" s="4" t="s">
        <v>2431</v>
      </c>
      <c r="D663" s="4" t="s">
        <v>2432</v>
      </c>
      <c r="E663" s="4" t="s">
        <v>247</v>
      </c>
      <c r="F663" s="4" t="s">
        <v>2433</v>
      </c>
      <c r="G663" s="4" t="s">
        <v>2434</v>
      </c>
      <c r="H663" s="4" t="s">
        <v>250</v>
      </c>
      <c r="I663" s="4" t="s">
        <v>1829</v>
      </c>
      <c r="J663" s="4" t="s">
        <v>30</v>
      </c>
      <c r="K663" s="4" t="s">
        <v>30</v>
      </c>
      <c r="L663" s="2" t="s">
        <v>294</v>
      </c>
      <c r="M663" s="2" t="s">
        <v>190</v>
      </c>
      <c r="N663" s="4" t="s">
        <v>368</v>
      </c>
      <c r="O663" s="4" t="s">
        <v>252</v>
      </c>
      <c r="P663" s="4" t="s">
        <v>34</v>
      </c>
      <c r="Q663" s="137">
        <v>173616</v>
      </c>
      <c r="R663" s="147">
        <v>1</v>
      </c>
      <c r="S663" s="149">
        <v>1041</v>
      </c>
      <c r="U663" s="137">
        <v>1807.3430000000001</v>
      </c>
      <c r="V663" s="146">
        <v>3.4399999999999999E-3</v>
      </c>
      <c r="W663" s="146">
        <v>1.1246669744370201E-3</v>
      </c>
      <c r="X663" s="146">
        <v>1.3941826613059999E-4</v>
      </c>
    </row>
    <row r="664" spans="1:24" x14ac:dyDescent="0.2">
      <c r="A664" s="4">
        <v>1035</v>
      </c>
      <c r="B664" s="4">
        <v>9940</v>
      </c>
      <c r="C664" s="4" t="s">
        <v>2435</v>
      </c>
      <c r="D664" s="4" t="s">
        <v>2436</v>
      </c>
      <c r="E664" s="4" t="s">
        <v>247</v>
      </c>
      <c r="F664" s="4" t="s">
        <v>2437</v>
      </c>
      <c r="G664" s="4" t="s">
        <v>2438</v>
      </c>
      <c r="H664" s="4" t="s">
        <v>250</v>
      </c>
      <c r="I664" s="4" t="s">
        <v>1829</v>
      </c>
      <c r="J664" s="4" t="s">
        <v>30</v>
      </c>
      <c r="K664" s="4" t="s">
        <v>30</v>
      </c>
      <c r="L664" s="2" t="s">
        <v>294</v>
      </c>
      <c r="M664" s="2" t="s">
        <v>31</v>
      </c>
      <c r="N664" s="4" t="s">
        <v>727</v>
      </c>
      <c r="O664" s="4" t="s">
        <v>252</v>
      </c>
      <c r="P664" s="4" t="s">
        <v>34</v>
      </c>
      <c r="Q664" s="137">
        <v>369001</v>
      </c>
      <c r="R664" s="147">
        <v>1</v>
      </c>
      <c r="S664" s="149">
        <v>3511</v>
      </c>
      <c r="U664" s="137">
        <v>12955.625</v>
      </c>
      <c r="V664" s="146">
        <v>1.34E-3</v>
      </c>
      <c r="W664" s="146">
        <v>8.0619822809926706E-3</v>
      </c>
      <c r="X664" s="146">
        <v>9.9939592496193401E-4</v>
      </c>
    </row>
    <row r="665" spans="1:24" x14ac:dyDescent="0.2">
      <c r="A665" s="4">
        <v>1035</v>
      </c>
      <c r="B665" s="4">
        <v>9940</v>
      </c>
      <c r="C665" s="4" t="s">
        <v>1147</v>
      </c>
      <c r="D665" s="4" t="s">
        <v>1148</v>
      </c>
      <c r="E665" s="4" t="s">
        <v>247</v>
      </c>
      <c r="F665" s="4" t="s">
        <v>2439</v>
      </c>
      <c r="G665" s="4" t="s">
        <v>2440</v>
      </c>
      <c r="H665" s="4" t="s">
        <v>250</v>
      </c>
      <c r="I665" s="4" t="s">
        <v>1829</v>
      </c>
      <c r="J665" s="4" t="s">
        <v>30</v>
      </c>
      <c r="K665" s="4" t="s">
        <v>30</v>
      </c>
      <c r="L665" s="2" t="s">
        <v>294</v>
      </c>
      <c r="M665" s="2" t="s">
        <v>31</v>
      </c>
      <c r="N665" s="4" t="s">
        <v>850</v>
      </c>
      <c r="O665" s="4" t="s">
        <v>252</v>
      </c>
      <c r="P665" s="4" t="s">
        <v>34</v>
      </c>
      <c r="Q665" s="137">
        <v>374673</v>
      </c>
      <c r="R665" s="147">
        <v>1</v>
      </c>
      <c r="S665" s="149">
        <v>7800</v>
      </c>
      <c r="U665" s="137">
        <v>29224.493999999999</v>
      </c>
      <c r="V665" s="146">
        <v>3.1900000000000001E-3</v>
      </c>
      <c r="W665" s="146">
        <v>1.8185718620178301E-2</v>
      </c>
      <c r="X665" s="146">
        <v>2.2543752203921601E-3</v>
      </c>
    </row>
    <row r="666" spans="1:24" x14ac:dyDescent="0.2">
      <c r="A666" s="4">
        <v>1035</v>
      </c>
      <c r="B666" s="4">
        <v>9940</v>
      </c>
      <c r="C666" s="4" t="s">
        <v>2441</v>
      </c>
      <c r="D666" s="4" t="s">
        <v>2442</v>
      </c>
      <c r="E666" s="4" t="s">
        <v>247</v>
      </c>
      <c r="F666" s="4" t="s">
        <v>2443</v>
      </c>
      <c r="G666" s="4" t="s">
        <v>2444</v>
      </c>
      <c r="H666" s="4" t="s">
        <v>250</v>
      </c>
      <c r="I666" s="4" t="s">
        <v>1829</v>
      </c>
      <c r="J666" s="4" t="s">
        <v>30</v>
      </c>
      <c r="K666" s="4" t="s">
        <v>30</v>
      </c>
      <c r="L666" s="2" t="s">
        <v>294</v>
      </c>
      <c r="M666" s="2" t="s">
        <v>31</v>
      </c>
      <c r="N666" s="4" t="s">
        <v>423</v>
      </c>
      <c r="O666" s="4" t="s">
        <v>252</v>
      </c>
      <c r="P666" s="4" t="s">
        <v>34</v>
      </c>
      <c r="Q666" s="137">
        <v>415132</v>
      </c>
      <c r="R666" s="147">
        <v>1</v>
      </c>
      <c r="S666" s="149">
        <v>473.9</v>
      </c>
      <c r="U666" s="137">
        <v>1967.3109999999999</v>
      </c>
      <c r="V666" s="146">
        <v>6.4999999999999997E-3</v>
      </c>
      <c r="W666" s="146">
        <v>1.2242113093365E-3</v>
      </c>
      <c r="X666" s="146">
        <v>1.51758184426643E-4</v>
      </c>
    </row>
    <row r="667" spans="1:24" x14ac:dyDescent="0.2">
      <c r="A667" s="4">
        <v>1035</v>
      </c>
      <c r="B667" s="4">
        <v>9940</v>
      </c>
      <c r="C667" s="4" t="s">
        <v>2445</v>
      </c>
      <c r="D667" s="4" t="s">
        <v>2446</v>
      </c>
      <c r="E667" s="4" t="s">
        <v>247</v>
      </c>
      <c r="F667" s="4" t="s">
        <v>2447</v>
      </c>
      <c r="G667" s="4" t="s">
        <v>2448</v>
      </c>
      <c r="H667" s="4" t="s">
        <v>250</v>
      </c>
      <c r="I667" s="4" t="s">
        <v>1829</v>
      </c>
      <c r="J667" s="4" t="s">
        <v>30</v>
      </c>
      <c r="K667" s="4" t="s">
        <v>30</v>
      </c>
      <c r="L667" s="2" t="s">
        <v>294</v>
      </c>
      <c r="M667" s="2" t="s">
        <v>31</v>
      </c>
      <c r="N667" s="4" t="s">
        <v>627</v>
      </c>
      <c r="O667" s="4" t="s">
        <v>252</v>
      </c>
      <c r="P667" s="4" t="s">
        <v>34</v>
      </c>
      <c r="Q667" s="137">
        <v>77572</v>
      </c>
      <c r="R667" s="147">
        <v>1</v>
      </c>
      <c r="S667" s="149">
        <v>1706</v>
      </c>
      <c r="U667" s="137">
        <v>1323.3779999999999</v>
      </c>
      <c r="V667" s="146">
        <v>6.11E-3</v>
      </c>
      <c r="W667" s="146">
        <v>8.2350735501406102E-4</v>
      </c>
      <c r="X667" s="146">
        <v>1.02085301863985E-4</v>
      </c>
    </row>
    <row r="668" spans="1:24" x14ac:dyDescent="0.2">
      <c r="A668" s="4">
        <v>1035</v>
      </c>
      <c r="B668" s="4">
        <v>9940</v>
      </c>
      <c r="C668" s="4" t="s">
        <v>2449</v>
      </c>
      <c r="D668" s="4" t="s">
        <v>2450</v>
      </c>
      <c r="E668" s="4" t="s">
        <v>247</v>
      </c>
      <c r="F668" s="4" t="s">
        <v>2451</v>
      </c>
      <c r="G668" s="4" t="s">
        <v>2452</v>
      </c>
      <c r="H668" s="4" t="s">
        <v>250</v>
      </c>
      <c r="I668" s="4" t="s">
        <v>1829</v>
      </c>
      <c r="J668" s="4" t="s">
        <v>30</v>
      </c>
      <c r="K668" s="4" t="s">
        <v>30</v>
      </c>
      <c r="L668" s="2" t="s">
        <v>294</v>
      </c>
      <c r="M668" s="2" t="s">
        <v>31</v>
      </c>
      <c r="N668" s="4" t="s">
        <v>633</v>
      </c>
      <c r="O668" s="4" t="s">
        <v>252</v>
      </c>
      <c r="P668" s="4" t="s">
        <v>34</v>
      </c>
      <c r="Q668" s="137">
        <v>147538</v>
      </c>
      <c r="R668" s="147">
        <v>1</v>
      </c>
      <c r="S668" s="149">
        <v>2245</v>
      </c>
      <c r="T668" s="136">
        <v>33.021000000000001</v>
      </c>
      <c r="U668" s="137">
        <v>3345.2489999999998</v>
      </c>
      <c r="V668" s="146">
        <v>4.1300000000000001E-4</v>
      </c>
      <c r="W668" s="146">
        <v>2.08167035664887E-3</v>
      </c>
      <c r="X668" s="146">
        <v>2.58052275363321E-4</v>
      </c>
    </row>
    <row r="669" spans="1:24" x14ac:dyDescent="0.2">
      <c r="A669" s="4">
        <v>1035</v>
      </c>
      <c r="B669" s="4">
        <v>9940</v>
      </c>
      <c r="C669" s="4" t="s">
        <v>2453</v>
      </c>
      <c r="D669" s="4" t="s">
        <v>2454</v>
      </c>
      <c r="E669" s="4" t="s">
        <v>247</v>
      </c>
      <c r="F669" s="4" t="s">
        <v>2455</v>
      </c>
      <c r="G669" s="4" t="s">
        <v>2456</v>
      </c>
      <c r="H669" s="4" t="s">
        <v>250</v>
      </c>
      <c r="I669" s="4" t="s">
        <v>1829</v>
      </c>
      <c r="J669" s="4" t="s">
        <v>30</v>
      </c>
      <c r="K669" s="4" t="s">
        <v>322</v>
      </c>
      <c r="L669" s="2" t="s">
        <v>294</v>
      </c>
      <c r="M669" s="2" t="s">
        <v>31</v>
      </c>
      <c r="N669" s="4" t="s">
        <v>2227</v>
      </c>
      <c r="O669" s="4" t="s">
        <v>252</v>
      </c>
      <c r="P669" s="4" t="s">
        <v>34</v>
      </c>
      <c r="Q669" s="137">
        <v>51589</v>
      </c>
      <c r="R669" s="147">
        <v>1</v>
      </c>
      <c r="S669" s="149">
        <v>10080</v>
      </c>
      <c r="U669" s="137">
        <v>5200.1710000000003</v>
      </c>
      <c r="V669" s="146">
        <v>4.5999999999999999E-3</v>
      </c>
      <c r="W669" s="146">
        <v>3.2359448283332099E-3</v>
      </c>
      <c r="X669" s="146">
        <v>4.0114080658084202E-4</v>
      </c>
    </row>
    <row r="670" spans="1:24" x14ac:dyDescent="0.2">
      <c r="A670" s="4">
        <v>1035</v>
      </c>
      <c r="B670" s="4">
        <v>9940</v>
      </c>
      <c r="C670" s="4" t="s">
        <v>2453</v>
      </c>
      <c r="D670" s="4" t="s">
        <v>2454</v>
      </c>
      <c r="E670" s="4" t="s">
        <v>247</v>
      </c>
      <c r="F670" s="4" t="s">
        <v>2457</v>
      </c>
      <c r="G670" s="4" t="s">
        <v>2456</v>
      </c>
      <c r="H670" s="4" t="s">
        <v>250</v>
      </c>
      <c r="I670" s="4" t="s">
        <v>1829</v>
      </c>
      <c r="J670" s="4" t="s">
        <v>30</v>
      </c>
      <c r="K670" s="4" t="s">
        <v>322</v>
      </c>
      <c r="L670" s="2" t="s">
        <v>2458</v>
      </c>
      <c r="M670" s="2" t="s">
        <v>31</v>
      </c>
      <c r="N670" s="4" t="s">
        <v>2227</v>
      </c>
      <c r="O670" s="4" t="s">
        <v>252</v>
      </c>
      <c r="P670" s="4" t="s">
        <v>34</v>
      </c>
      <c r="Q670" s="137">
        <v>675</v>
      </c>
      <c r="R670" s="147">
        <v>1</v>
      </c>
      <c r="S670" s="149">
        <v>9150.5130000000008</v>
      </c>
      <c r="U670" s="137">
        <v>61.765999999999998</v>
      </c>
      <c r="V670" s="146">
        <v>6.4999999999999994E-5</v>
      </c>
      <c r="W670" s="146">
        <v>3.8435513497901698E-5</v>
      </c>
      <c r="X670" s="146">
        <v>4.7646216804749203E-6</v>
      </c>
    </row>
    <row r="671" spans="1:24" x14ac:dyDescent="0.2">
      <c r="A671" s="4">
        <v>1035</v>
      </c>
      <c r="B671" s="4">
        <v>9940</v>
      </c>
      <c r="C671" s="4" t="s">
        <v>2459</v>
      </c>
      <c r="D671" s="4" t="s">
        <v>2460</v>
      </c>
      <c r="E671" s="4" t="s">
        <v>247</v>
      </c>
      <c r="F671" s="4" t="s">
        <v>2461</v>
      </c>
      <c r="G671" s="4" t="s">
        <v>2462</v>
      </c>
      <c r="H671" s="4" t="s">
        <v>250</v>
      </c>
      <c r="I671" s="4" t="s">
        <v>1829</v>
      </c>
      <c r="J671" s="4" t="s">
        <v>30</v>
      </c>
      <c r="K671" s="4" t="s">
        <v>30</v>
      </c>
      <c r="L671" s="2" t="s">
        <v>294</v>
      </c>
      <c r="M671" s="2" t="s">
        <v>31</v>
      </c>
      <c r="N671" s="4" t="s">
        <v>251</v>
      </c>
      <c r="O671" s="4" t="s">
        <v>252</v>
      </c>
      <c r="P671" s="4" t="s">
        <v>34</v>
      </c>
      <c r="Q671" s="137">
        <v>67860</v>
      </c>
      <c r="R671" s="147">
        <v>1</v>
      </c>
      <c r="S671" s="149">
        <v>414.8</v>
      </c>
      <c r="U671" s="137">
        <v>281.483</v>
      </c>
      <c r="V671" s="146">
        <v>1.0376E-2</v>
      </c>
      <c r="W671" s="146">
        <v>1.7516045705923499E-4</v>
      </c>
      <c r="X671" s="146">
        <v>2.17135985788739E-5</v>
      </c>
    </row>
    <row r="672" spans="1:24" x14ac:dyDescent="0.2">
      <c r="A672" s="4">
        <v>1035</v>
      </c>
      <c r="B672" s="4">
        <v>9940</v>
      </c>
      <c r="C672" s="4" t="s">
        <v>2463</v>
      </c>
      <c r="D672" s="4" t="s">
        <v>2464</v>
      </c>
      <c r="E672" s="4" t="s">
        <v>247</v>
      </c>
      <c r="F672" s="4" t="s">
        <v>2465</v>
      </c>
      <c r="G672" s="4" t="s">
        <v>2466</v>
      </c>
      <c r="H672" s="4" t="s">
        <v>250</v>
      </c>
      <c r="I672" s="4" t="s">
        <v>1829</v>
      </c>
      <c r="J672" s="4" t="s">
        <v>30</v>
      </c>
      <c r="K672" s="4" t="s">
        <v>322</v>
      </c>
      <c r="L672" s="2" t="s">
        <v>294</v>
      </c>
      <c r="M672" s="2" t="s">
        <v>31</v>
      </c>
      <c r="N672" s="4" t="s">
        <v>850</v>
      </c>
      <c r="O672" s="4" t="s">
        <v>252</v>
      </c>
      <c r="P672" s="4" t="s">
        <v>34</v>
      </c>
      <c r="Q672" s="137">
        <v>183425</v>
      </c>
      <c r="R672" s="147">
        <v>1</v>
      </c>
      <c r="S672" s="149">
        <v>2372</v>
      </c>
      <c r="U672" s="137">
        <v>4350.8410000000003</v>
      </c>
      <c r="V672" s="146">
        <v>1.82E-3</v>
      </c>
      <c r="W672" s="146">
        <v>2.70742652335179E-3</v>
      </c>
      <c r="X672" s="146">
        <v>3.3562354024902098E-4</v>
      </c>
    </row>
    <row r="673" spans="1:24" x14ac:dyDescent="0.2">
      <c r="A673" s="4">
        <v>1035</v>
      </c>
      <c r="B673" s="4">
        <v>9940</v>
      </c>
      <c r="C673" s="4" t="s">
        <v>2467</v>
      </c>
      <c r="D673" s="4" t="s">
        <v>2468</v>
      </c>
      <c r="E673" s="4" t="s">
        <v>247</v>
      </c>
      <c r="F673" s="4" t="s">
        <v>2469</v>
      </c>
      <c r="G673" s="4" t="s">
        <v>2470</v>
      </c>
      <c r="H673" s="4" t="s">
        <v>250</v>
      </c>
      <c r="I673" s="4" t="s">
        <v>1829</v>
      </c>
      <c r="J673" s="4" t="s">
        <v>30</v>
      </c>
      <c r="K673" s="4" t="s">
        <v>30</v>
      </c>
      <c r="L673" s="2" t="s">
        <v>294</v>
      </c>
      <c r="M673" s="2" t="s">
        <v>31</v>
      </c>
      <c r="N673" s="4" t="s">
        <v>442</v>
      </c>
      <c r="O673" s="4" t="s">
        <v>252</v>
      </c>
      <c r="P673" s="4" t="s">
        <v>34</v>
      </c>
      <c r="Q673" s="137">
        <v>66142</v>
      </c>
      <c r="R673" s="147">
        <v>1</v>
      </c>
      <c r="S673" s="149">
        <v>5325</v>
      </c>
      <c r="U673" s="137">
        <v>3522.0610000000001</v>
      </c>
      <c r="V673" s="146">
        <v>6.0819999999999997E-3</v>
      </c>
      <c r="W673" s="146">
        <v>2.1916964379935198E-3</v>
      </c>
      <c r="X673" s="146">
        <v>2.71691553335269E-4</v>
      </c>
    </row>
    <row r="674" spans="1:24" x14ac:dyDescent="0.2">
      <c r="A674" s="4">
        <v>1035</v>
      </c>
      <c r="B674" s="4">
        <v>9940</v>
      </c>
      <c r="C674" s="4" t="s">
        <v>2467</v>
      </c>
      <c r="D674" s="4" t="s">
        <v>2468</v>
      </c>
      <c r="E674" s="4" t="s">
        <v>247</v>
      </c>
      <c r="F674" s="4" t="s">
        <v>2471</v>
      </c>
      <c r="G674" s="4" t="s">
        <v>2470</v>
      </c>
      <c r="H674" s="4" t="s">
        <v>250</v>
      </c>
      <c r="I674" s="4" t="s">
        <v>1829</v>
      </c>
      <c r="J674" s="4" t="s">
        <v>30</v>
      </c>
      <c r="K674" s="4" t="s">
        <v>30</v>
      </c>
      <c r="L674" s="2" t="s">
        <v>294</v>
      </c>
      <c r="M674" s="2" t="s">
        <v>31</v>
      </c>
      <c r="N674" s="4" t="s">
        <v>442</v>
      </c>
      <c r="O674" s="4" t="s">
        <v>252</v>
      </c>
      <c r="P674" s="4" t="s">
        <v>34</v>
      </c>
      <c r="Q674" s="137">
        <v>7146</v>
      </c>
      <c r="R674" s="147">
        <v>1</v>
      </c>
      <c r="S674" s="149">
        <v>4613.58</v>
      </c>
      <c r="U674" s="137">
        <v>329.68599999999998</v>
      </c>
      <c r="V674" s="146">
        <v>6.5700000000000003E-4</v>
      </c>
      <c r="W674" s="146">
        <v>2.05156147123602E-4</v>
      </c>
      <c r="X674" s="146">
        <v>2.5431985617186598E-5</v>
      </c>
    </row>
    <row r="675" spans="1:24" x14ac:dyDescent="0.2">
      <c r="A675" s="4">
        <v>1035</v>
      </c>
      <c r="B675" s="4">
        <v>9940</v>
      </c>
      <c r="C675" s="4" t="s">
        <v>2472</v>
      </c>
      <c r="D675" s="4" t="s">
        <v>2473</v>
      </c>
      <c r="E675" s="4" t="s">
        <v>247</v>
      </c>
      <c r="F675" s="4" t="s">
        <v>2474</v>
      </c>
      <c r="G675" s="4" t="s">
        <v>2475</v>
      </c>
      <c r="H675" s="4" t="s">
        <v>250</v>
      </c>
      <c r="I675" s="4" t="s">
        <v>1829</v>
      </c>
      <c r="J675" s="4" t="s">
        <v>30</v>
      </c>
      <c r="K675" s="4" t="s">
        <v>30</v>
      </c>
      <c r="L675" s="2" t="s">
        <v>294</v>
      </c>
      <c r="M675" s="2" t="s">
        <v>31</v>
      </c>
      <c r="N675" s="4" t="s">
        <v>368</v>
      </c>
      <c r="O675" s="4" t="s">
        <v>252</v>
      </c>
      <c r="P675" s="4" t="s">
        <v>34</v>
      </c>
      <c r="Q675" s="137">
        <v>13977</v>
      </c>
      <c r="R675" s="147">
        <v>1</v>
      </c>
      <c r="S675" s="149">
        <v>1369</v>
      </c>
      <c r="U675" s="137">
        <v>191.345</v>
      </c>
      <c r="V675" s="146">
        <v>2.2399999999999998E-3</v>
      </c>
      <c r="W675" s="146">
        <v>1.19069595987579E-4</v>
      </c>
      <c r="X675" s="146">
        <v>1.4760348617660101E-5</v>
      </c>
    </row>
    <row r="676" spans="1:24" x14ac:dyDescent="0.2">
      <c r="A676" s="4">
        <v>1035</v>
      </c>
      <c r="B676" s="4">
        <v>9940</v>
      </c>
      <c r="C676" s="4" t="s">
        <v>2476</v>
      </c>
      <c r="D676" s="4" t="s">
        <v>2477</v>
      </c>
      <c r="E676" s="4" t="s">
        <v>399</v>
      </c>
      <c r="F676" s="4" t="s">
        <v>2478</v>
      </c>
      <c r="G676" s="4" t="s">
        <v>2479</v>
      </c>
      <c r="H676" s="4" t="s">
        <v>250</v>
      </c>
      <c r="I676" s="4" t="s">
        <v>1829</v>
      </c>
      <c r="J676" s="4" t="s">
        <v>94</v>
      </c>
      <c r="K676" s="4" t="s">
        <v>1203</v>
      </c>
      <c r="L676" s="2" t="s">
        <v>294</v>
      </c>
      <c r="M676" s="2" t="s">
        <v>2480</v>
      </c>
      <c r="N676" s="4" t="s">
        <v>1294</v>
      </c>
      <c r="O676" s="4" t="s">
        <v>252</v>
      </c>
      <c r="P676" s="4" t="s">
        <v>99</v>
      </c>
      <c r="Q676" s="137">
        <v>11366</v>
      </c>
      <c r="R676" s="147">
        <v>3.718</v>
      </c>
      <c r="S676" s="149">
        <v>13223</v>
      </c>
      <c r="U676" s="137">
        <v>5587.88</v>
      </c>
      <c r="V676" s="146">
        <v>3.9999999999999998E-6</v>
      </c>
      <c r="W676" s="146">
        <v>3.4772066523272799E-3</v>
      </c>
      <c r="X676" s="146">
        <v>4.3104859790866801E-4</v>
      </c>
    </row>
    <row r="677" spans="1:24" x14ac:dyDescent="0.2">
      <c r="A677" s="4">
        <v>1035</v>
      </c>
      <c r="B677" s="4">
        <v>9940</v>
      </c>
      <c r="C677" s="4" t="s">
        <v>2486</v>
      </c>
      <c r="D677" s="4" t="s">
        <v>2487</v>
      </c>
      <c r="E677" s="4" t="s">
        <v>33</v>
      </c>
      <c r="F677" s="4" t="s">
        <v>2488</v>
      </c>
      <c r="G677" s="4" t="s">
        <v>2489</v>
      </c>
      <c r="H677" s="4" t="s">
        <v>250</v>
      </c>
      <c r="I677" s="4" t="s">
        <v>1829</v>
      </c>
      <c r="J677" s="4" t="s">
        <v>94</v>
      </c>
      <c r="K677" s="4" t="s">
        <v>95</v>
      </c>
      <c r="L677" s="2" t="s">
        <v>294</v>
      </c>
      <c r="M677" s="2" t="s">
        <v>2490</v>
      </c>
      <c r="N677" s="4" t="s">
        <v>1239</v>
      </c>
      <c r="O677" s="4" t="s">
        <v>252</v>
      </c>
      <c r="P677" s="4" t="s">
        <v>99</v>
      </c>
      <c r="Q677" s="137">
        <v>139243</v>
      </c>
      <c r="R677" s="147">
        <v>3.718</v>
      </c>
      <c r="S677" s="149">
        <v>21</v>
      </c>
      <c r="U677" s="137">
        <v>108.718</v>
      </c>
      <c r="V677" s="146">
        <v>2.4000000000000001E-4</v>
      </c>
      <c r="W677" s="146">
        <v>6.7652759922581007E-5</v>
      </c>
      <c r="X677" s="146">
        <v>8.3865096973061601E-6</v>
      </c>
    </row>
    <row r="678" spans="1:24" x14ac:dyDescent="0.2">
      <c r="A678" s="4">
        <v>1035</v>
      </c>
      <c r="B678" s="4">
        <v>9940</v>
      </c>
      <c r="C678" s="4" t="s">
        <v>2491</v>
      </c>
      <c r="D678" s="4" t="s">
        <v>1235</v>
      </c>
      <c r="E678" s="4" t="s">
        <v>399</v>
      </c>
      <c r="F678" s="4" t="s">
        <v>2492</v>
      </c>
      <c r="G678" s="4" t="s">
        <v>2493</v>
      </c>
      <c r="H678" s="4" t="s">
        <v>250</v>
      </c>
      <c r="I678" s="4" t="s">
        <v>1829</v>
      </c>
      <c r="J678" s="4" t="s">
        <v>94</v>
      </c>
      <c r="K678" s="4" t="s">
        <v>1238</v>
      </c>
      <c r="L678" s="2" t="s">
        <v>294</v>
      </c>
      <c r="M678" s="2" t="s">
        <v>2494</v>
      </c>
      <c r="N678" s="4" t="s">
        <v>1239</v>
      </c>
      <c r="O678" s="4" t="s">
        <v>252</v>
      </c>
      <c r="P678" s="4" t="s">
        <v>192</v>
      </c>
      <c r="Q678" s="137">
        <v>330135</v>
      </c>
      <c r="R678" s="147">
        <v>4.0218999999999996</v>
      </c>
      <c r="S678" s="149">
        <v>252.7</v>
      </c>
      <c r="U678" s="137">
        <v>3355.2750000000001</v>
      </c>
      <c r="V678" s="146">
        <v>2.1499999999999999E-4</v>
      </c>
      <c r="W678" s="146">
        <v>2.0879089035814201E-3</v>
      </c>
      <c r="X678" s="146">
        <v>2.5882563086879998E-4</v>
      </c>
    </row>
    <row r="679" spans="1:24" x14ac:dyDescent="0.2">
      <c r="A679" s="4">
        <v>1035</v>
      </c>
      <c r="B679" s="4">
        <v>9940</v>
      </c>
      <c r="C679" s="4" t="s">
        <v>2495</v>
      </c>
      <c r="D679" s="4" t="s">
        <v>2496</v>
      </c>
      <c r="E679" s="4" t="s">
        <v>33</v>
      </c>
      <c r="F679" s="4" t="s">
        <v>2495</v>
      </c>
      <c r="G679" s="4" t="s">
        <v>2497</v>
      </c>
      <c r="H679" s="4" t="s">
        <v>250</v>
      </c>
      <c r="I679" s="4" t="s">
        <v>1829</v>
      </c>
      <c r="J679" s="4" t="s">
        <v>94</v>
      </c>
      <c r="K679" s="4" t="s">
        <v>95</v>
      </c>
      <c r="L679" s="2" t="s">
        <v>294</v>
      </c>
      <c r="M679" s="2" t="s">
        <v>2485</v>
      </c>
      <c r="N679" s="4" t="s">
        <v>411</v>
      </c>
      <c r="O679" s="4" t="s">
        <v>252</v>
      </c>
      <c r="P679" s="4" t="s">
        <v>99</v>
      </c>
      <c r="Q679" s="137">
        <v>8360</v>
      </c>
      <c r="R679" s="147">
        <v>3.718</v>
      </c>
      <c r="S679" s="149">
        <v>702</v>
      </c>
      <c r="U679" s="137">
        <v>218.19900000000001</v>
      </c>
      <c r="V679" s="146">
        <v>1.22E-4</v>
      </c>
      <c r="W679" s="146">
        <v>1.3578013675060301E-4</v>
      </c>
      <c r="X679" s="146">
        <v>1.6831854825488201E-5</v>
      </c>
    </row>
    <row r="680" spans="1:24" x14ac:dyDescent="0.2">
      <c r="A680" s="4">
        <v>1035</v>
      </c>
      <c r="B680" s="4">
        <v>9940</v>
      </c>
      <c r="C680" s="4" t="s">
        <v>2498</v>
      </c>
      <c r="D680" s="4" t="s">
        <v>2499</v>
      </c>
      <c r="E680" s="4" t="s">
        <v>247</v>
      </c>
      <c r="F680" s="4" t="s">
        <v>2500</v>
      </c>
      <c r="G680" s="4" t="s">
        <v>2501</v>
      </c>
      <c r="H680" s="4" t="s">
        <v>250</v>
      </c>
      <c r="I680" s="4" t="s">
        <v>1829</v>
      </c>
      <c r="J680" s="4" t="s">
        <v>94</v>
      </c>
      <c r="K680" s="4" t="s">
        <v>95</v>
      </c>
      <c r="L680" s="2" t="s">
        <v>294</v>
      </c>
      <c r="M680" s="2" t="s">
        <v>2485</v>
      </c>
      <c r="N680" s="4" t="s">
        <v>1287</v>
      </c>
      <c r="O680" s="4" t="s">
        <v>252</v>
      </c>
      <c r="P680" s="4" t="s">
        <v>99</v>
      </c>
      <c r="Q680" s="137">
        <v>157578</v>
      </c>
      <c r="R680" s="147">
        <v>3.718</v>
      </c>
      <c r="S680" s="149">
        <v>243</v>
      </c>
      <c r="U680" s="137">
        <v>1423.6759999999999</v>
      </c>
      <c r="V680" s="146">
        <v>4.4209999999999996E-3</v>
      </c>
      <c r="W680" s="146">
        <v>8.85920415439727E-4</v>
      </c>
      <c r="X680" s="146">
        <v>1.0982227722311901E-4</v>
      </c>
    </row>
    <row r="681" spans="1:24" x14ac:dyDescent="0.2">
      <c r="A681" s="4">
        <v>1035</v>
      </c>
      <c r="B681" s="4">
        <v>9940</v>
      </c>
      <c r="C681" s="4" t="s">
        <v>1772</v>
      </c>
      <c r="D681" s="4" t="s">
        <v>1773</v>
      </c>
      <c r="E681" s="4" t="s">
        <v>399</v>
      </c>
      <c r="F681" s="4" t="s">
        <v>1772</v>
      </c>
      <c r="G681" s="4" t="s">
        <v>2505</v>
      </c>
      <c r="H681" s="4" t="s">
        <v>250</v>
      </c>
      <c r="I681" s="4" t="s">
        <v>1829</v>
      </c>
      <c r="J681" s="4" t="s">
        <v>94</v>
      </c>
      <c r="K681" s="4" t="s">
        <v>1776</v>
      </c>
      <c r="L681" s="2" t="s">
        <v>294</v>
      </c>
      <c r="M681" s="2" t="s">
        <v>190</v>
      </c>
      <c r="N681" s="4" t="s">
        <v>1239</v>
      </c>
      <c r="O681" s="4" t="s">
        <v>252</v>
      </c>
      <c r="P681" s="4" t="s">
        <v>192</v>
      </c>
      <c r="Q681" s="137">
        <v>54713</v>
      </c>
      <c r="R681" s="147">
        <v>4.0218999999999996</v>
      </c>
      <c r="S681" s="149">
        <v>328</v>
      </c>
      <c r="U681" s="137">
        <v>721.76499999999999</v>
      </c>
      <c r="V681" s="146">
        <v>2.9700000000000001E-4</v>
      </c>
      <c r="W681" s="146">
        <v>4.4913728261123699E-4</v>
      </c>
      <c r="X681" s="146">
        <v>5.5676873794229898E-5</v>
      </c>
    </row>
    <row r="682" spans="1:24" x14ac:dyDescent="0.2">
      <c r="A682" s="4">
        <v>1035</v>
      </c>
      <c r="B682" s="4">
        <v>9940</v>
      </c>
      <c r="C682" s="4" t="s">
        <v>2506</v>
      </c>
      <c r="D682" s="4" t="s">
        <v>2507</v>
      </c>
      <c r="E682" s="4" t="s">
        <v>399</v>
      </c>
      <c r="F682" s="4" t="s">
        <v>2508</v>
      </c>
      <c r="G682" s="4" t="s">
        <v>2509</v>
      </c>
      <c r="H682" s="4" t="s">
        <v>250</v>
      </c>
      <c r="I682" s="4" t="s">
        <v>1829</v>
      </c>
      <c r="J682" s="4" t="s">
        <v>94</v>
      </c>
      <c r="K682" s="4" t="s">
        <v>95</v>
      </c>
      <c r="L682" s="2" t="s">
        <v>294</v>
      </c>
      <c r="M682" s="2" t="s">
        <v>2485</v>
      </c>
      <c r="N682" s="4" t="s">
        <v>1239</v>
      </c>
      <c r="O682" s="4" t="s">
        <v>252</v>
      </c>
      <c r="P682" s="4" t="s">
        <v>99</v>
      </c>
      <c r="Q682" s="137">
        <v>6856</v>
      </c>
      <c r="R682" s="147">
        <v>3.718</v>
      </c>
      <c r="S682" s="149">
        <v>25.07</v>
      </c>
      <c r="U682" s="137">
        <v>6.39</v>
      </c>
      <c r="V682" s="146">
        <v>3.01E-4</v>
      </c>
      <c r="W682" s="146">
        <v>3.9766557345183902E-6</v>
      </c>
      <c r="X682" s="146">
        <v>4.9296232583195799E-7</v>
      </c>
    </row>
    <row r="683" spans="1:24" x14ac:dyDescent="0.2">
      <c r="A683" s="4">
        <v>1035</v>
      </c>
      <c r="B683" s="4">
        <v>9940</v>
      </c>
      <c r="C683" s="4" t="s">
        <v>2514</v>
      </c>
      <c r="D683" s="4" t="s">
        <v>2515</v>
      </c>
      <c r="E683" s="4" t="s">
        <v>399</v>
      </c>
      <c r="F683" s="4" t="s">
        <v>2516</v>
      </c>
      <c r="G683" s="4" t="s">
        <v>2517</v>
      </c>
      <c r="H683" s="4" t="s">
        <v>250</v>
      </c>
      <c r="I683" s="4" t="s">
        <v>1829</v>
      </c>
      <c r="J683" s="4" t="s">
        <v>94</v>
      </c>
      <c r="K683" s="4" t="s">
        <v>322</v>
      </c>
      <c r="L683" s="2" t="s">
        <v>294</v>
      </c>
      <c r="M683" s="2" t="s">
        <v>2480</v>
      </c>
      <c r="N683" s="4" t="s">
        <v>411</v>
      </c>
      <c r="O683" s="4" t="s">
        <v>252</v>
      </c>
      <c r="P683" s="4" t="s">
        <v>99</v>
      </c>
      <c r="Q683" s="137">
        <v>51309</v>
      </c>
      <c r="R683" s="147">
        <v>3.718</v>
      </c>
      <c r="S683" s="149">
        <v>3874</v>
      </c>
      <c r="T683" s="136">
        <v>20.556999999999999</v>
      </c>
      <c r="U683" s="137">
        <v>7466.7389999999996</v>
      </c>
      <c r="V683" s="146">
        <v>2.4000000000000001E-5</v>
      </c>
      <c r="W683" s="146">
        <v>4.6463769053150797E-3</v>
      </c>
      <c r="X683" s="146">
        <v>5.7598367041280195E-4</v>
      </c>
    </row>
    <row r="684" spans="1:24" x14ac:dyDescent="0.2">
      <c r="A684" s="4">
        <v>1035</v>
      </c>
      <c r="B684" s="4">
        <v>9940</v>
      </c>
      <c r="C684" s="4" t="s">
        <v>2522</v>
      </c>
      <c r="D684" s="4" t="s">
        <v>2523</v>
      </c>
      <c r="E684" s="4" t="s">
        <v>33</v>
      </c>
      <c r="F684" s="4" t="s">
        <v>2524</v>
      </c>
      <c r="G684" s="4" t="s">
        <v>2525</v>
      </c>
      <c r="H684" s="4" t="s">
        <v>250</v>
      </c>
      <c r="I684" s="4" t="s">
        <v>1829</v>
      </c>
      <c r="J684" s="4" t="s">
        <v>94</v>
      </c>
      <c r="K684" s="4" t="s">
        <v>95</v>
      </c>
      <c r="L684" s="2" t="s">
        <v>294</v>
      </c>
      <c r="M684" s="2" t="s">
        <v>2485</v>
      </c>
      <c r="N684" s="4" t="s">
        <v>411</v>
      </c>
      <c r="O684" s="4" t="s">
        <v>252</v>
      </c>
      <c r="P684" s="4" t="s">
        <v>99</v>
      </c>
      <c r="Q684" s="137">
        <v>6409</v>
      </c>
      <c r="R684" s="147">
        <v>3.718</v>
      </c>
      <c r="S684" s="149">
        <v>3319</v>
      </c>
      <c r="U684" s="137">
        <v>790.87300000000005</v>
      </c>
      <c r="V684" s="146">
        <v>1.13E-4</v>
      </c>
      <c r="W684" s="146">
        <v>4.92141939173532E-4</v>
      </c>
      <c r="X684" s="146">
        <v>6.1007904925875303E-5</v>
      </c>
    </row>
    <row r="685" spans="1:24" x14ac:dyDescent="0.2">
      <c r="A685" s="4">
        <v>1035</v>
      </c>
      <c r="B685" s="4">
        <v>9940</v>
      </c>
      <c r="C685" s="4" t="s">
        <v>2526</v>
      </c>
      <c r="D685" s="4" t="s">
        <v>2527</v>
      </c>
      <c r="E685" s="4" t="s">
        <v>247</v>
      </c>
      <c r="F685" s="4" t="s">
        <v>2528</v>
      </c>
      <c r="G685" s="4" t="s">
        <v>2529</v>
      </c>
      <c r="H685" s="4" t="s">
        <v>250</v>
      </c>
      <c r="I685" s="4" t="s">
        <v>1829</v>
      </c>
      <c r="J685" s="4" t="s">
        <v>94</v>
      </c>
      <c r="K685" s="4" t="s">
        <v>322</v>
      </c>
      <c r="L685" s="2" t="s">
        <v>294</v>
      </c>
      <c r="M685" s="2" t="s">
        <v>2485</v>
      </c>
      <c r="N685" s="4" t="s">
        <v>1339</v>
      </c>
      <c r="O685" s="4" t="s">
        <v>252</v>
      </c>
      <c r="P685" s="4" t="s">
        <v>99</v>
      </c>
      <c r="Q685" s="137">
        <v>34025</v>
      </c>
      <c r="R685" s="147">
        <v>3.718</v>
      </c>
      <c r="S685" s="149">
        <v>1774</v>
      </c>
      <c r="U685" s="137">
        <v>2244.1979999999999</v>
      </c>
      <c r="V685" s="146">
        <v>4.0200000000000001E-4</v>
      </c>
      <c r="W685" s="146">
        <v>1.39651177383046E-3</v>
      </c>
      <c r="X685" s="146">
        <v>1.73117246761757E-4</v>
      </c>
    </row>
    <row r="686" spans="1:24" x14ac:dyDescent="0.2">
      <c r="A686" s="4">
        <v>1035</v>
      </c>
      <c r="B686" s="4">
        <v>9940</v>
      </c>
      <c r="C686" s="4" t="s">
        <v>1384</v>
      </c>
      <c r="D686" s="4" t="s">
        <v>1385</v>
      </c>
      <c r="E686" s="4" t="s">
        <v>399</v>
      </c>
      <c r="F686" s="4" t="s">
        <v>1384</v>
      </c>
      <c r="G686" s="4" t="s">
        <v>2530</v>
      </c>
      <c r="H686" s="4" t="s">
        <v>250</v>
      </c>
      <c r="I686" s="4" t="s">
        <v>1829</v>
      </c>
      <c r="J686" s="4" t="s">
        <v>94</v>
      </c>
      <c r="K686" s="4" t="s">
        <v>95</v>
      </c>
      <c r="L686" s="2" t="s">
        <v>294</v>
      </c>
      <c r="M686" s="2" t="s">
        <v>2485</v>
      </c>
      <c r="N686" s="4" t="s">
        <v>1210</v>
      </c>
      <c r="O686" s="4" t="s">
        <v>252</v>
      </c>
      <c r="P686" s="4" t="s">
        <v>99</v>
      </c>
      <c r="Q686" s="137">
        <v>11265</v>
      </c>
      <c r="R686" s="147">
        <v>3.718</v>
      </c>
      <c r="S686" s="149">
        <v>2271</v>
      </c>
      <c r="U686" s="137">
        <v>951.16899999999998</v>
      </c>
      <c r="V686" s="146">
        <v>3.0000000000000001E-6</v>
      </c>
      <c r="W686" s="146">
        <v>5.9189024509013598E-4</v>
      </c>
      <c r="X686" s="146">
        <v>7.3373108294027097E-5</v>
      </c>
    </row>
    <row r="687" spans="1:24" x14ac:dyDescent="0.2">
      <c r="A687" s="4">
        <v>1035</v>
      </c>
      <c r="B687" s="4">
        <v>9940</v>
      </c>
      <c r="C687" s="4" t="s">
        <v>2531</v>
      </c>
      <c r="D687" s="4" t="s">
        <v>2532</v>
      </c>
      <c r="E687" s="4" t="s">
        <v>399</v>
      </c>
      <c r="F687" s="4" t="s">
        <v>2533</v>
      </c>
      <c r="G687" s="4" t="s">
        <v>2534</v>
      </c>
      <c r="H687" s="4" t="s">
        <v>250</v>
      </c>
      <c r="I687" s="4" t="s">
        <v>1829</v>
      </c>
      <c r="J687" s="4" t="s">
        <v>94</v>
      </c>
      <c r="K687" s="4" t="s">
        <v>95</v>
      </c>
      <c r="L687" s="2" t="s">
        <v>294</v>
      </c>
      <c r="M687" s="2" t="s">
        <v>2480</v>
      </c>
      <c r="N687" s="4" t="s">
        <v>1489</v>
      </c>
      <c r="O687" s="4" t="s">
        <v>252</v>
      </c>
      <c r="P687" s="4" t="s">
        <v>99</v>
      </c>
      <c r="Q687" s="137">
        <v>28642</v>
      </c>
      <c r="R687" s="147">
        <v>3.718</v>
      </c>
      <c r="S687" s="149">
        <v>7761</v>
      </c>
      <c r="T687" s="136">
        <v>8.593</v>
      </c>
      <c r="U687" s="137">
        <v>8296.7099999999991</v>
      </c>
      <c r="V687" s="146">
        <v>1.0399999999999999E-4</v>
      </c>
      <c r="W687" s="146">
        <v>5.1628486871128296E-3</v>
      </c>
      <c r="X687" s="146">
        <v>6.4000760101649802E-4</v>
      </c>
    </row>
    <row r="688" spans="1:24" x14ac:dyDescent="0.2">
      <c r="A688" s="4">
        <v>1035</v>
      </c>
      <c r="B688" s="4">
        <v>9940</v>
      </c>
      <c r="C688" s="4" t="s">
        <v>1358</v>
      </c>
      <c r="D688" s="31" t="s">
        <v>4626</v>
      </c>
      <c r="E688" s="4" t="s">
        <v>399</v>
      </c>
      <c r="F688" s="4" t="s">
        <v>2535</v>
      </c>
      <c r="G688" s="4" t="s">
        <v>2536</v>
      </c>
      <c r="H688" s="4" t="s">
        <v>250</v>
      </c>
      <c r="I688" s="4" t="s">
        <v>1829</v>
      </c>
      <c r="J688" s="4" t="s">
        <v>94</v>
      </c>
      <c r="K688" s="4" t="s">
        <v>402</v>
      </c>
      <c r="L688" s="2" t="s">
        <v>294</v>
      </c>
      <c r="M688" s="2" t="s">
        <v>2537</v>
      </c>
      <c r="N688" s="4" t="s">
        <v>403</v>
      </c>
      <c r="O688" s="4" t="s">
        <v>252</v>
      </c>
      <c r="P688" s="4" t="s">
        <v>2538</v>
      </c>
      <c r="Q688" s="137">
        <v>839723</v>
      </c>
      <c r="R688" s="147">
        <v>4.8108000000000004</v>
      </c>
      <c r="S688" s="149">
        <v>159.6</v>
      </c>
      <c r="U688" s="137">
        <v>6447.424</v>
      </c>
      <c r="V688" s="146">
        <v>8.2799999999999996E-4</v>
      </c>
      <c r="W688" s="146">
        <v>4.0120811135786602E-3</v>
      </c>
      <c r="X688" s="146">
        <v>4.9735379907502595E-4</v>
      </c>
    </row>
    <row r="689" spans="1:24" x14ac:dyDescent="0.2">
      <c r="A689" s="4">
        <v>1035</v>
      </c>
      <c r="B689" s="4">
        <v>9940</v>
      </c>
      <c r="C689" s="4" t="s">
        <v>2539</v>
      </c>
      <c r="D689" s="4" t="s">
        <v>2540</v>
      </c>
      <c r="E689" s="4" t="s">
        <v>247</v>
      </c>
      <c r="F689" s="4" t="s">
        <v>2541</v>
      </c>
      <c r="G689" s="4" t="s">
        <v>2542</v>
      </c>
      <c r="H689" s="4" t="s">
        <v>250</v>
      </c>
      <c r="I689" s="4" t="s">
        <v>1829</v>
      </c>
      <c r="J689" s="4" t="s">
        <v>30</v>
      </c>
      <c r="K689" s="4" t="s">
        <v>95</v>
      </c>
      <c r="L689" s="2" t="s">
        <v>294</v>
      </c>
      <c r="M689" s="2" t="s">
        <v>2485</v>
      </c>
      <c r="N689" s="4" t="s">
        <v>1287</v>
      </c>
      <c r="O689" s="4" t="s">
        <v>252</v>
      </c>
      <c r="P689" s="4" t="s">
        <v>99</v>
      </c>
      <c r="Q689" s="137">
        <v>25729</v>
      </c>
      <c r="R689" s="147">
        <v>3.718</v>
      </c>
      <c r="S689" s="149">
        <v>1908</v>
      </c>
      <c r="U689" s="137">
        <v>1825.201</v>
      </c>
      <c r="V689" s="146">
        <v>5.2300000000000003E-4</v>
      </c>
      <c r="W689" s="146">
        <v>1.1357797714279399E-3</v>
      </c>
      <c r="X689" s="146">
        <v>1.40795853384028E-4</v>
      </c>
    </row>
    <row r="690" spans="1:24" x14ac:dyDescent="0.2">
      <c r="A690" s="4">
        <v>1035</v>
      </c>
      <c r="B690" s="4">
        <v>9940</v>
      </c>
      <c r="C690" s="4" t="s">
        <v>2543</v>
      </c>
      <c r="D690" s="4" t="s">
        <v>2544</v>
      </c>
      <c r="E690" s="4" t="s">
        <v>247</v>
      </c>
      <c r="F690" s="4" t="s">
        <v>2545</v>
      </c>
      <c r="G690" s="4" t="s">
        <v>2546</v>
      </c>
      <c r="H690" s="4" t="s">
        <v>250</v>
      </c>
      <c r="I690" s="4" t="s">
        <v>1829</v>
      </c>
      <c r="J690" s="4" t="s">
        <v>94</v>
      </c>
      <c r="K690" s="4" t="s">
        <v>95</v>
      </c>
      <c r="L690" s="2" t="s">
        <v>294</v>
      </c>
      <c r="M690" s="2" t="s">
        <v>2485</v>
      </c>
      <c r="N690" s="4" t="s">
        <v>411</v>
      </c>
      <c r="O690" s="4" t="s">
        <v>252</v>
      </c>
      <c r="P690" s="4" t="s">
        <v>99</v>
      </c>
      <c r="Q690" s="137">
        <v>12158</v>
      </c>
      <c r="R690" s="147">
        <v>3.718</v>
      </c>
      <c r="S690" s="149">
        <v>1552</v>
      </c>
      <c r="U690" s="137">
        <v>701.55700000000002</v>
      </c>
      <c r="V690" s="146">
        <v>1.31E-3</v>
      </c>
      <c r="W690" s="146">
        <v>4.3656278180875401E-4</v>
      </c>
      <c r="X690" s="146">
        <v>5.4118087825416697E-5</v>
      </c>
    </row>
    <row r="691" spans="1:24" x14ac:dyDescent="0.2">
      <c r="A691" s="4">
        <v>1035</v>
      </c>
      <c r="B691" s="4">
        <v>9940</v>
      </c>
      <c r="C691" s="4" t="s">
        <v>2543</v>
      </c>
      <c r="D691" s="4" t="s">
        <v>2544</v>
      </c>
      <c r="E691" s="4" t="s">
        <v>247</v>
      </c>
      <c r="F691" s="4" t="s">
        <v>2547</v>
      </c>
      <c r="G691" s="4" t="s">
        <v>2546</v>
      </c>
      <c r="H691" s="4" t="s">
        <v>250</v>
      </c>
      <c r="I691" s="4" t="s">
        <v>1829</v>
      </c>
      <c r="J691" s="4" t="s">
        <v>94</v>
      </c>
      <c r="K691" s="4" t="s">
        <v>30</v>
      </c>
      <c r="L691" s="2" t="s">
        <v>294</v>
      </c>
      <c r="M691" s="2" t="s">
        <v>2485</v>
      </c>
      <c r="N691" s="4" t="s">
        <v>411</v>
      </c>
      <c r="O691" s="4" t="s">
        <v>252</v>
      </c>
      <c r="P691" s="4" t="s">
        <v>99</v>
      </c>
      <c r="Q691" s="137">
        <v>78000</v>
      </c>
      <c r="R691" s="147">
        <v>3.718</v>
      </c>
      <c r="S691" s="149">
        <v>1307.9079999999999</v>
      </c>
      <c r="U691" s="137">
        <v>3792.9839999999999</v>
      </c>
      <c r="V691" s="146">
        <v>8.2109999999999995E-3</v>
      </c>
      <c r="W691" s="146">
        <v>2.3602854771743701E-3</v>
      </c>
      <c r="X691" s="146">
        <v>2.9259053238013999E-4</v>
      </c>
    </row>
    <row r="692" spans="1:24" x14ac:dyDescent="0.2">
      <c r="A692" s="4">
        <v>1035</v>
      </c>
      <c r="B692" s="4">
        <v>9940</v>
      </c>
      <c r="C692" s="4" t="s">
        <v>1437</v>
      </c>
      <c r="D692" s="4" t="s">
        <v>1438</v>
      </c>
      <c r="E692" s="4" t="s">
        <v>399</v>
      </c>
      <c r="F692" s="4" t="s">
        <v>2548</v>
      </c>
      <c r="G692" s="4" t="s">
        <v>1862</v>
      </c>
      <c r="H692" s="4" t="s">
        <v>250</v>
      </c>
      <c r="I692" s="4" t="s">
        <v>1829</v>
      </c>
      <c r="J692" s="4" t="s">
        <v>94</v>
      </c>
      <c r="K692" s="4" t="s">
        <v>95</v>
      </c>
      <c r="L692" s="2" t="s">
        <v>294</v>
      </c>
      <c r="M692" s="2" t="s">
        <v>2480</v>
      </c>
      <c r="N692" s="4" t="s">
        <v>2549</v>
      </c>
      <c r="O692" s="4" t="s">
        <v>252</v>
      </c>
      <c r="P692" s="4" t="s">
        <v>99</v>
      </c>
      <c r="Q692" s="137">
        <v>10646</v>
      </c>
      <c r="R692" s="147">
        <v>3.718</v>
      </c>
      <c r="S692" s="149">
        <v>7077</v>
      </c>
      <c r="U692" s="137">
        <v>2801.2060000000001</v>
      </c>
      <c r="V692" s="146">
        <v>1.75E-4</v>
      </c>
      <c r="W692" s="146">
        <v>1.7431249116994299E-3</v>
      </c>
      <c r="X692" s="146">
        <v>2.1608481298194301E-4</v>
      </c>
    </row>
    <row r="693" spans="1:24" x14ac:dyDescent="0.2">
      <c r="A693" s="4">
        <v>1035</v>
      </c>
      <c r="B693" s="4">
        <v>9940</v>
      </c>
      <c r="C693" s="4" t="s">
        <v>2550</v>
      </c>
      <c r="D693" s="4" t="s">
        <v>2551</v>
      </c>
      <c r="E693" s="4" t="s">
        <v>399</v>
      </c>
      <c r="F693" s="4" t="s">
        <v>2552</v>
      </c>
      <c r="G693" s="4" t="s">
        <v>2553</v>
      </c>
      <c r="H693" s="4" t="s">
        <v>250</v>
      </c>
      <c r="I693" s="4" t="s">
        <v>1829</v>
      </c>
      <c r="J693" s="4" t="s">
        <v>94</v>
      </c>
      <c r="K693" s="4" t="s">
        <v>95</v>
      </c>
      <c r="L693" s="2" t="s">
        <v>294</v>
      </c>
      <c r="M693" s="2" t="s">
        <v>2480</v>
      </c>
      <c r="N693" s="4" t="s">
        <v>411</v>
      </c>
      <c r="O693" s="4" t="s">
        <v>252</v>
      </c>
      <c r="P693" s="4" t="s">
        <v>99</v>
      </c>
      <c r="Q693" s="137">
        <v>63077</v>
      </c>
      <c r="R693" s="147">
        <v>3.718</v>
      </c>
      <c r="S693" s="149">
        <v>2804</v>
      </c>
      <c r="U693" s="137">
        <v>6575.9489999999996</v>
      </c>
      <c r="V693" s="146">
        <v>4.6299999999999998E-4</v>
      </c>
      <c r="W693" s="146">
        <v>4.0920590409890302E-3</v>
      </c>
      <c r="X693" s="146">
        <v>5.0726818637518998E-4</v>
      </c>
    </row>
    <row r="694" spans="1:24" x14ac:dyDescent="0.2">
      <c r="A694" s="4">
        <v>1035</v>
      </c>
      <c r="B694" s="4">
        <v>9940</v>
      </c>
      <c r="C694" s="4" t="s">
        <v>2554</v>
      </c>
      <c r="D694" s="4" t="s">
        <v>2555</v>
      </c>
      <c r="E694" s="4" t="s">
        <v>399</v>
      </c>
      <c r="F694" s="4" t="s">
        <v>2556</v>
      </c>
      <c r="G694" s="4" t="s">
        <v>2557</v>
      </c>
      <c r="H694" s="4" t="s">
        <v>250</v>
      </c>
      <c r="I694" s="4" t="s">
        <v>1829</v>
      </c>
      <c r="J694" s="4" t="s">
        <v>94</v>
      </c>
      <c r="K694" s="4" t="s">
        <v>95</v>
      </c>
      <c r="L694" s="2" t="s">
        <v>294</v>
      </c>
      <c r="M694" s="2" t="s">
        <v>2480</v>
      </c>
      <c r="N694" s="4" t="s">
        <v>411</v>
      </c>
      <c r="O694" s="4" t="s">
        <v>252</v>
      </c>
      <c r="P694" s="4" t="s">
        <v>99</v>
      </c>
      <c r="Q694" s="137">
        <v>65815</v>
      </c>
      <c r="R694" s="147">
        <v>3.718</v>
      </c>
      <c r="S694" s="149">
        <v>2534</v>
      </c>
      <c r="U694" s="137">
        <v>6200.7020000000002</v>
      </c>
      <c r="V694" s="146">
        <v>6.9999999999999999E-6</v>
      </c>
      <c r="W694" s="146">
        <v>3.8585519193981999E-3</v>
      </c>
      <c r="X694" s="146">
        <v>4.7832169931608798E-4</v>
      </c>
    </row>
    <row r="695" spans="1:24" x14ac:dyDescent="0.2">
      <c r="A695" s="4">
        <v>1035</v>
      </c>
      <c r="B695" s="4">
        <v>9940</v>
      </c>
      <c r="C695" s="4" t="s">
        <v>2558</v>
      </c>
      <c r="D695" s="4" t="s">
        <v>2559</v>
      </c>
      <c r="E695" s="4" t="s">
        <v>247</v>
      </c>
      <c r="F695" s="4" t="s">
        <v>2560</v>
      </c>
      <c r="G695" s="4" t="s">
        <v>2561</v>
      </c>
      <c r="H695" s="4" t="s">
        <v>250</v>
      </c>
      <c r="I695" s="4" t="s">
        <v>1829</v>
      </c>
      <c r="J695" s="4" t="s">
        <v>30</v>
      </c>
      <c r="K695" s="4" t="s">
        <v>95</v>
      </c>
      <c r="L695" s="2" t="s">
        <v>294</v>
      </c>
      <c r="M695" s="2" t="s">
        <v>2485</v>
      </c>
      <c r="N695" s="4" t="s">
        <v>411</v>
      </c>
      <c r="O695" s="4" t="s">
        <v>252</v>
      </c>
      <c r="P695" s="4" t="s">
        <v>99</v>
      </c>
      <c r="Q695" s="137">
        <v>1882</v>
      </c>
      <c r="R695" s="147">
        <v>3.718</v>
      </c>
      <c r="S695" s="149">
        <v>271</v>
      </c>
      <c r="U695" s="137">
        <v>18.963000000000001</v>
      </c>
      <c r="V695" s="146">
        <v>3.9199999999999999E-4</v>
      </c>
      <c r="W695" s="146">
        <v>1.17999933385502E-5</v>
      </c>
      <c r="X695" s="146">
        <v>1.46277489159564E-6</v>
      </c>
    </row>
    <row r="696" spans="1:24" x14ac:dyDescent="0.2">
      <c r="A696" s="4">
        <v>1035</v>
      </c>
      <c r="B696" s="4">
        <v>9940</v>
      </c>
      <c r="C696" s="4" t="s">
        <v>2562</v>
      </c>
      <c r="D696" s="4" t="s">
        <v>2563</v>
      </c>
      <c r="E696" s="4" t="s">
        <v>247</v>
      </c>
      <c r="F696" s="4" t="s">
        <v>2564</v>
      </c>
      <c r="G696" s="4" t="s">
        <v>2565</v>
      </c>
      <c r="H696" s="4" t="s">
        <v>250</v>
      </c>
      <c r="I696" s="4" t="s">
        <v>1829</v>
      </c>
      <c r="J696" s="4" t="s">
        <v>30</v>
      </c>
      <c r="K696" s="4" t="s">
        <v>95</v>
      </c>
      <c r="L696" s="2" t="s">
        <v>294</v>
      </c>
      <c r="M696" s="2" t="s">
        <v>2485</v>
      </c>
      <c r="N696" s="4" t="s">
        <v>1368</v>
      </c>
      <c r="O696" s="4" t="s">
        <v>252</v>
      </c>
      <c r="P696" s="4" t="s">
        <v>99</v>
      </c>
      <c r="Q696" s="137">
        <v>117620</v>
      </c>
      <c r="R696" s="147">
        <v>3.718</v>
      </c>
      <c r="S696" s="149">
        <v>1143</v>
      </c>
      <c r="U696" s="137">
        <v>4998.4669999999996</v>
      </c>
      <c r="V696" s="146">
        <v>7.6030000000000004E-3</v>
      </c>
      <c r="W696" s="146">
        <v>3.1104287509890801E-3</v>
      </c>
      <c r="X696" s="146">
        <v>3.85581326065649E-4</v>
      </c>
    </row>
    <row r="697" spans="1:24" x14ac:dyDescent="0.2">
      <c r="A697" s="4">
        <v>1035</v>
      </c>
      <c r="B697" s="4">
        <v>9940</v>
      </c>
      <c r="C697" s="4" t="s">
        <v>2566</v>
      </c>
      <c r="D697" s="4" t="s">
        <v>2567</v>
      </c>
      <c r="E697" s="4" t="s">
        <v>247</v>
      </c>
      <c r="F697" s="4" t="s">
        <v>2568</v>
      </c>
      <c r="G697" s="4" t="s">
        <v>2569</v>
      </c>
      <c r="H697" s="4" t="s">
        <v>250</v>
      </c>
      <c r="I697" s="4" t="s">
        <v>1829</v>
      </c>
      <c r="J697" s="4" t="s">
        <v>30</v>
      </c>
      <c r="K697" s="4" t="s">
        <v>95</v>
      </c>
      <c r="L697" s="2" t="s">
        <v>294</v>
      </c>
      <c r="M697" s="2" t="s">
        <v>2485</v>
      </c>
      <c r="N697" s="4" t="s">
        <v>1368</v>
      </c>
      <c r="O697" s="4" t="s">
        <v>252</v>
      </c>
      <c r="P697" s="4" t="s">
        <v>99</v>
      </c>
      <c r="Q697" s="137">
        <v>42168</v>
      </c>
      <c r="R697" s="147">
        <v>3.718</v>
      </c>
      <c r="S697" s="149">
        <v>2162</v>
      </c>
      <c r="U697" s="137">
        <v>3389.5970000000002</v>
      </c>
      <c r="V697" s="146">
        <v>6.78E-4</v>
      </c>
      <c r="W697" s="146">
        <v>2.1092669365128701E-3</v>
      </c>
      <c r="X697" s="146">
        <v>2.6147325899956498E-4</v>
      </c>
    </row>
    <row r="698" spans="1:24" x14ac:dyDescent="0.2">
      <c r="A698" s="4">
        <v>1035</v>
      </c>
      <c r="B698" s="4">
        <v>9940</v>
      </c>
      <c r="C698" s="4" t="s">
        <v>2570</v>
      </c>
      <c r="D698" s="4" t="s">
        <v>2571</v>
      </c>
      <c r="E698" s="4" t="s">
        <v>247</v>
      </c>
      <c r="F698" s="4" t="s">
        <v>2572</v>
      </c>
      <c r="G698" s="4" t="s">
        <v>2573</v>
      </c>
      <c r="H698" s="4" t="s">
        <v>250</v>
      </c>
      <c r="I698" s="4" t="s">
        <v>1829</v>
      </c>
      <c r="J698" s="4" t="s">
        <v>94</v>
      </c>
      <c r="K698" s="4" t="s">
        <v>95</v>
      </c>
      <c r="L698" s="2" t="s">
        <v>294</v>
      </c>
      <c r="M698" s="2" t="s">
        <v>2485</v>
      </c>
      <c r="N698" s="4" t="s">
        <v>1204</v>
      </c>
      <c r="O698" s="4" t="s">
        <v>252</v>
      </c>
      <c r="P698" s="4" t="s">
        <v>99</v>
      </c>
      <c r="Q698" s="137">
        <v>27778</v>
      </c>
      <c r="R698" s="147">
        <v>3.718</v>
      </c>
      <c r="S698" s="149">
        <v>1488</v>
      </c>
      <c r="U698" s="137">
        <v>1536.7860000000001</v>
      </c>
      <c r="V698" s="146">
        <v>3.5890000000000002E-3</v>
      </c>
      <c r="W698" s="146">
        <v>9.56305727709533E-4</v>
      </c>
      <c r="X698" s="146">
        <v>1.1854752515940599E-4</v>
      </c>
    </row>
    <row r="699" spans="1:24" x14ac:dyDescent="0.2">
      <c r="A699" s="4">
        <v>1035</v>
      </c>
      <c r="B699" s="4">
        <v>9940</v>
      </c>
      <c r="C699" s="4" t="s">
        <v>2574</v>
      </c>
      <c r="D699" s="4" t="s">
        <v>2575</v>
      </c>
      <c r="E699" s="4" t="s">
        <v>247</v>
      </c>
      <c r="F699" s="4" t="s">
        <v>2576</v>
      </c>
      <c r="G699" s="4" t="s">
        <v>2577</v>
      </c>
      <c r="H699" s="4" t="s">
        <v>250</v>
      </c>
      <c r="I699" s="4" t="s">
        <v>1829</v>
      </c>
      <c r="J699" s="4" t="s">
        <v>94</v>
      </c>
      <c r="K699" s="4" t="s">
        <v>95</v>
      </c>
      <c r="L699" s="2" t="s">
        <v>294</v>
      </c>
      <c r="M699" s="2" t="s">
        <v>2485</v>
      </c>
      <c r="N699" s="4" t="s">
        <v>1210</v>
      </c>
      <c r="O699" s="4" t="s">
        <v>252</v>
      </c>
      <c r="P699" s="4" t="s">
        <v>99</v>
      </c>
      <c r="Q699" s="137">
        <v>2088</v>
      </c>
      <c r="R699" s="147">
        <v>3.718</v>
      </c>
      <c r="S699" s="149">
        <v>1618</v>
      </c>
      <c r="U699" s="137">
        <v>125.608</v>
      </c>
      <c r="V699" s="146">
        <v>3.6000000000000001E-5</v>
      </c>
      <c r="W699" s="146">
        <v>7.8163115895127103E-5</v>
      </c>
      <c r="X699" s="146">
        <v>9.6894159259177797E-6</v>
      </c>
    </row>
    <row r="700" spans="1:24" x14ac:dyDescent="0.2">
      <c r="A700" s="4">
        <v>1035</v>
      </c>
      <c r="B700" s="4">
        <v>9940</v>
      </c>
      <c r="C700" s="4" t="s">
        <v>2578</v>
      </c>
      <c r="D700" s="4" t="s">
        <v>2579</v>
      </c>
      <c r="E700" s="4" t="s">
        <v>399</v>
      </c>
      <c r="F700" s="4" t="s">
        <v>2580</v>
      </c>
      <c r="G700" s="4" t="s">
        <v>2581</v>
      </c>
      <c r="H700" s="4" t="s">
        <v>250</v>
      </c>
      <c r="I700" s="4" t="s">
        <v>1829</v>
      </c>
      <c r="J700" s="4" t="s">
        <v>94</v>
      </c>
      <c r="K700" s="4" t="s">
        <v>95</v>
      </c>
      <c r="L700" s="2" t="s">
        <v>294</v>
      </c>
      <c r="M700" s="2" t="s">
        <v>2485</v>
      </c>
      <c r="N700" s="4" t="s">
        <v>411</v>
      </c>
      <c r="O700" s="4" t="s">
        <v>252</v>
      </c>
      <c r="P700" s="4" t="s">
        <v>99</v>
      </c>
      <c r="Q700" s="137">
        <v>19495</v>
      </c>
      <c r="R700" s="147">
        <v>3.718</v>
      </c>
      <c r="S700" s="149">
        <v>1228.5</v>
      </c>
      <c r="U700" s="137">
        <v>890.44600000000003</v>
      </c>
      <c r="V700" s="146">
        <v>2.2900000000000001E-4</v>
      </c>
      <c r="W700" s="146">
        <v>5.5410395818394399E-4</v>
      </c>
      <c r="X700" s="146">
        <v>6.8688967367232397E-5</v>
      </c>
    </row>
    <row r="701" spans="1:24" x14ac:dyDescent="0.2">
      <c r="A701" s="4">
        <v>1035</v>
      </c>
      <c r="B701" s="4">
        <v>9940</v>
      </c>
      <c r="C701" s="4" t="s">
        <v>2582</v>
      </c>
      <c r="D701" s="4" t="s">
        <v>2583</v>
      </c>
      <c r="E701" s="4" t="s">
        <v>247</v>
      </c>
      <c r="F701" s="4" t="s">
        <v>2584</v>
      </c>
      <c r="G701" s="4" t="s">
        <v>2585</v>
      </c>
      <c r="H701" s="4" t="s">
        <v>250</v>
      </c>
      <c r="I701" s="4" t="s">
        <v>1829</v>
      </c>
      <c r="J701" s="4" t="s">
        <v>94</v>
      </c>
      <c r="K701" s="4" t="s">
        <v>30</v>
      </c>
      <c r="L701" s="2" t="s">
        <v>294</v>
      </c>
      <c r="M701" s="2" t="s">
        <v>190</v>
      </c>
      <c r="N701" s="4" t="s">
        <v>2586</v>
      </c>
      <c r="O701" s="4" t="s">
        <v>252</v>
      </c>
      <c r="P701" s="4" t="s">
        <v>99</v>
      </c>
      <c r="Q701" s="137">
        <v>17737</v>
      </c>
      <c r="R701" s="147">
        <v>3.718</v>
      </c>
      <c r="S701" s="149">
        <v>204</v>
      </c>
      <c r="U701" s="137">
        <v>134.53</v>
      </c>
      <c r="V701" s="146">
        <v>3.3599999999999998E-4</v>
      </c>
      <c r="W701" s="146">
        <v>8.3714981503849595E-5</v>
      </c>
      <c r="X701" s="146">
        <v>1.0377647637661299E-5</v>
      </c>
    </row>
    <row r="702" spans="1:24" x14ac:dyDescent="0.2">
      <c r="A702" s="4">
        <v>1035</v>
      </c>
      <c r="B702" s="4">
        <v>9940</v>
      </c>
      <c r="C702" s="4" t="s">
        <v>1732</v>
      </c>
      <c r="D702" s="4" t="s">
        <v>1733</v>
      </c>
      <c r="E702" s="4" t="s">
        <v>399</v>
      </c>
      <c r="F702" s="4" t="s">
        <v>2587</v>
      </c>
      <c r="G702" s="4" t="s">
        <v>2588</v>
      </c>
      <c r="H702" s="4" t="s">
        <v>250</v>
      </c>
      <c r="I702" s="4" t="s">
        <v>1829</v>
      </c>
      <c r="J702" s="4" t="s">
        <v>94</v>
      </c>
      <c r="K702" s="4" t="s">
        <v>322</v>
      </c>
      <c r="L702" s="2" t="s">
        <v>294</v>
      </c>
      <c r="M702" s="2" t="s">
        <v>2485</v>
      </c>
      <c r="N702" s="4" t="s">
        <v>411</v>
      </c>
      <c r="O702" s="4" t="s">
        <v>252</v>
      </c>
      <c r="P702" s="4" t="s">
        <v>99</v>
      </c>
      <c r="Q702" s="137">
        <v>82386</v>
      </c>
      <c r="R702" s="147">
        <v>3.718</v>
      </c>
      <c r="S702" s="149">
        <v>871</v>
      </c>
      <c r="U702" s="137">
        <v>2667.97</v>
      </c>
      <c r="V702" s="146">
        <v>6.7000000000000002E-5</v>
      </c>
      <c r="W702" s="146">
        <v>1.6602153491149601E-3</v>
      </c>
      <c r="X702" s="146">
        <v>2.0580700833051799E-4</v>
      </c>
    </row>
    <row r="703" spans="1:24" x14ac:dyDescent="0.2">
      <c r="A703" s="4">
        <v>1035</v>
      </c>
      <c r="B703" s="4">
        <v>9940</v>
      </c>
      <c r="C703" s="4" t="s">
        <v>2589</v>
      </c>
      <c r="D703" s="4" t="s">
        <v>2590</v>
      </c>
      <c r="E703" s="4" t="s">
        <v>247</v>
      </c>
      <c r="F703" s="4" t="s">
        <v>2591</v>
      </c>
      <c r="G703" s="4" t="s">
        <v>2592</v>
      </c>
      <c r="H703" s="4" t="s">
        <v>250</v>
      </c>
      <c r="I703" s="4" t="s">
        <v>1829</v>
      </c>
      <c r="J703" s="4" t="s">
        <v>94</v>
      </c>
      <c r="K703" s="4" t="s">
        <v>95</v>
      </c>
      <c r="L703" s="2" t="s">
        <v>294</v>
      </c>
      <c r="M703" s="2" t="s">
        <v>2480</v>
      </c>
      <c r="N703" s="4" t="s">
        <v>1300</v>
      </c>
      <c r="O703" s="4" t="s">
        <v>252</v>
      </c>
      <c r="P703" s="4" t="s">
        <v>99</v>
      </c>
      <c r="Q703" s="137">
        <v>216866</v>
      </c>
      <c r="R703" s="147">
        <v>3.718</v>
      </c>
      <c r="S703" s="149">
        <v>1459</v>
      </c>
      <c r="T703" s="136">
        <v>687.46500000000003</v>
      </c>
      <c r="U703" s="137">
        <v>14320.026</v>
      </c>
      <c r="V703" s="146">
        <v>1.804E-3</v>
      </c>
      <c r="W703" s="146">
        <v>8.9110172171315092E-3</v>
      </c>
      <c r="X703" s="146">
        <v>1.1046457290117401E-3</v>
      </c>
    </row>
    <row r="704" spans="1:24" x14ac:dyDescent="0.2">
      <c r="A704" s="4">
        <v>1035</v>
      </c>
      <c r="B704" s="4">
        <v>9941</v>
      </c>
      <c r="C704" s="4" t="s">
        <v>419</v>
      </c>
      <c r="D704" s="4" t="s">
        <v>420</v>
      </c>
      <c r="E704" s="4" t="s">
        <v>247</v>
      </c>
      <c r="F704" s="4" t="s">
        <v>1827</v>
      </c>
      <c r="G704" s="4" t="s">
        <v>1828</v>
      </c>
      <c r="H704" s="4" t="s">
        <v>250</v>
      </c>
      <c r="I704" s="4" t="s">
        <v>1829</v>
      </c>
      <c r="J704" s="4" t="s">
        <v>30</v>
      </c>
      <c r="K704" s="4" t="s">
        <v>30</v>
      </c>
      <c r="L704" s="2" t="s">
        <v>294</v>
      </c>
      <c r="M704" s="2" t="s">
        <v>31</v>
      </c>
      <c r="N704" s="4" t="s">
        <v>423</v>
      </c>
      <c r="O704" s="4" t="s">
        <v>252</v>
      </c>
      <c r="P704" s="4" t="s">
        <v>34</v>
      </c>
      <c r="Q704" s="137">
        <v>378333</v>
      </c>
      <c r="R704" s="147">
        <v>1</v>
      </c>
      <c r="S704" s="149">
        <v>147.6</v>
      </c>
      <c r="U704" s="137">
        <v>558.41999999999996</v>
      </c>
      <c r="V704" s="146">
        <v>1.2440000000000001E-3</v>
      </c>
      <c r="W704" s="146">
        <v>1.0680981857040001E-3</v>
      </c>
      <c r="X704" s="146">
        <v>7.3229789779382897E-5</v>
      </c>
    </row>
    <row r="705" spans="1:24" x14ac:dyDescent="0.2">
      <c r="A705" s="4">
        <v>1035</v>
      </c>
      <c r="B705" s="4">
        <v>9941</v>
      </c>
      <c r="C705" s="4" t="s">
        <v>428</v>
      </c>
      <c r="D705" s="4" t="s">
        <v>429</v>
      </c>
      <c r="E705" s="4" t="s">
        <v>247</v>
      </c>
      <c r="F705" s="4" t="s">
        <v>1830</v>
      </c>
      <c r="G705" s="4" t="s">
        <v>1831</v>
      </c>
      <c r="H705" s="4" t="s">
        <v>250</v>
      </c>
      <c r="I705" s="4" t="s">
        <v>1829</v>
      </c>
      <c r="J705" s="4" t="s">
        <v>30</v>
      </c>
      <c r="K705" s="4" t="s">
        <v>30</v>
      </c>
      <c r="L705" s="2" t="s">
        <v>294</v>
      </c>
      <c r="M705" s="2" t="s">
        <v>190</v>
      </c>
      <c r="N705" s="4" t="s">
        <v>368</v>
      </c>
      <c r="O705" s="4" t="s">
        <v>252</v>
      </c>
      <c r="P705" s="4" t="s">
        <v>34</v>
      </c>
      <c r="Q705" s="137">
        <v>15158</v>
      </c>
      <c r="R705" s="147">
        <v>1</v>
      </c>
      <c r="S705" s="149">
        <v>1780</v>
      </c>
      <c r="U705" s="137">
        <v>269.81200000000001</v>
      </c>
      <c r="V705" s="146">
        <v>1.1019999999999999E-3</v>
      </c>
      <c r="W705" s="146">
        <v>5.1607461915610903E-4</v>
      </c>
      <c r="X705" s="146">
        <v>3.5382548512024403E-5</v>
      </c>
    </row>
    <row r="706" spans="1:24" x14ac:dyDescent="0.2">
      <c r="A706" s="4">
        <v>1035</v>
      </c>
      <c r="B706" s="4">
        <v>9941</v>
      </c>
      <c r="C706" s="4" t="s">
        <v>1836</v>
      </c>
      <c r="D706" s="4" t="s">
        <v>1837</v>
      </c>
      <c r="E706" s="4" t="s">
        <v>247</v>
      </c>
      <c r="F706" s="4" t="s">
        <v>1838</v>
      </c>
      <c r="G706" s="4" t="s">
        <v>1839</v>
      </c>
      <c r="H706" s="4" t="s">
        <v>250</v>
      </c>
      <c r="I706" s="4" t="s">
        <v>1829</v>
      </c>
      <c r="J706" s="4" t="s">
        <v>30</v>
      </c>
      <c r="K706" s="4" t="s">
        <v>30</v>
      </c>
      <c r="L706" s="2" t="s">
        <v>294</v>
      </c>
      <c r="M706" s="2" t="s">
        <v>31</v>
      </c>
      <c r="N706" s="4" t="s">
        <v>361</v>
      </c>
      <c r="O706" s="4" t="s">
        <v>252</v>
      </c>
      <c r="P706" s="4" t="s">
        <v>34</v>
      </c>
      <c r="Q706" s="137">
        <v>208106</v>
      </c>
      <c r="R706" s="147">
        <v>1</v>
      </c>
      <c r="S706" s="149">
        <v>3240</v>
      </c>
      <c r="U706" s="137">
        <v>6742.634</v>
      </c>
      <c r="V706" s="146">
        <v>8.1400000000000005E-4</v>
      </c>
      <c r="W706" s="146">
        <v>1.2896747814736801E-2</v>
      </c>
      <c r="X706" s="146">
        <v>8.8421284105861804E-4</v>
      </c>
    </row>
    <row r="707" spans="1:24" x14ac:dyDescent="0.2">
      <c r="A707" s="4">
        <v>1035</v>
      </c>
      <c r="B707" s="4">
        <v>9941</v>
      </c>
      <c r="C707" s="4" t="s">
        <v>1845</v>
      </c>
      <c r="D707" s="4" t="s">
        <v>1846</v>
      </c>
      <c r="E707" s="4" t="s">
        <v>247</v>
      </c>
      <c r="F707" s="4" t="s">
        <v>1847</v>
      </c>
      <c r="G707" s="4" t="s">
        <v>1848</v>
      </c>
      <c r="H707" s="4" t="s">
        <v>250</v>
      </c>
      <c r="I707" s="4" t="s">
        <v>1829</v>
      </c>
      <c r="J707" s="4" t="s">
        <v>30</v>
      </c>
      <c r="K707" s="4" t="s">
        <v>30</v>
      </c>
      <c r="L707" s="2" t="s">
        <v>294</v>
      </c>
      <c r="M707" s="2" t="s">
        <v>31</v>
      </c>
      <c r="N707" s="4" t="s">
        <v>442</v>
      </c>
      <c r="O707" s="4" t="s">
        <v>252</v>
      </c>
      <c r="P707" s="4" t="s">
        <v>34</v>
      </c>
      <c r="Q707" s="137">
        <v>22116</v>
      </c>
      <c r="R707" s="147">
        <v>1</v>
      </c>
      <c r="S707" s="149">
        <v>427.4</v>
      </c>
      <c r="U707" s="137">
        <v>94.524000000000001</v>
      </c>
      <c r="V707" s="146">
        <v>4.0099999999999999E-4</v>
      </c>
      <c r="W707" s="146">
        <v>1.8079719771587401E-4</v>
      </c>
      <c r="X707" s="146">
        <v>1.2395621450015299E-5</v>
      </c>
    </row>
    <row r="708" spans="1:24" x14ac:dyDescent="0.2">
      <c r="A708" s="4">
        <v>1035</v>
      </c>
      <c r="B708" s="4">
        <v>9941</v>
      </c>
      <c r="C708" s="4" t="s">
        <v>1849</v>
      </c>
      <c r="D708" s="4" t="s">
        <v>1850</v>
      </c>
      <c r="E708" s="4" t="s">
        <v>247</v>
      </c>
      <c r="F708" s="4" t="s">
        <v>1851</v>
      </c>
      <c r="G708" s="4" t="s">
        <v>1852</v>
      </c>
      <c r="H708" s="4" t="s">
        <v>250</v>
      </c>
      <c r="I708" s="4" t="s">
        <v>1829</v>
      </c>
      <c r="J708" s="4" t="s">
        <v>30</v>
      </c>
      <c r="K708" s="4" t="s">
        <v>322</v>
      </c>
      <c r="L708" s="2" t="s">
        <v>294</v>
      </c>
      <c r="M708" s="2" t="s">
        <v>31</v>
      </c>
      <c r="N708" s="4" t="s">
        <v>1853</v>
      </c>
      <c r="O708" s="4" t="s">
        <v>252</v>
      </c>
      <c r="P708" s="4" t="s">
        <v>34</v>
      </c>
      <c r="Q708" s="137">
        <v>21675</v>
      </c>
      <c r="R708" s="147">
        <v>1</v>
      </c>
      <c r="S708" s="149">
        <v>3465</v>
      </c>
      <c r="U708" s="137">
        <v>751.03899999999999</v>
      </c>
      <c r="V708" s="146">
        <v>3.3300000000000002E-4</v>
      </c>
      <c r="W708" s="146">
        <v>1.4365241807927701E-3</v>
      </c>
      <c r="X708" s="146">
        <v>9.8489413408298193E-5</v>
      </c>
    </row>
    <row r="709" spans="1:24" x14ac:dyDescent="0.2">
      <c r="A709" s="4">
        <v>1035</v>
      </c>
      <c r="B709" s="4">
        <v>9941</v>
      </c>
      <c r="C709" s="4" t="s">
        <v>1854</v>
      </c>
      <c r="D709" s="4" t="s">
        <v>1855</v>
      </c>
      <c r="E709" s="4" t="s">
        <v>247</v>
      </c>
      <c r="F709" s="4" t="s">
        <v>1856</v>
      </c>
      <c r="G709" s="4" t="s">
        <v>1857</v>
      </c>
      <c r="H709" s="4" t="s">
        <v>250</v>
      </c>
      <c r="I709" s="4" t="s">
        <v>1829</v>
      </c>
      <c r="J709" s="4" t="s">
        <v>30</v>
      </c>
      <c r="K709" s="4" t="s">
        <v>95</v>
      </c>
      <c r="L709" s="2" t="s">
        <v>294</v>
      </c>
      <c r="M709" s="2" t="s">
        <v>31</v>
      </c>
      <c r="N709" s="4" t="s">
        <v>447</v>
      </c>
      <c r="O709" s="4" t="s">
        <v>252</v>
      </c>
      <c r="P709" s="4" t="s">
        <v>34</v>
      </c>
      <c r="Q709" s="137">
        <v>34056</v>
      </c>
      <c r="R709" s="147">
        <v>1</v>
      </c>
      <c r="S709" s="149">
        <v>3094</v>
      </c>
      <c r="U709" s="137">
        <v>1053.693</v>
      </c>
      <c r="V709" s="146">
        <v>1.3450000000000001E-3</v>
      </c>
      <c r="W709" s="146">
        <v>2.0154152585114501E-3</v>
      </c>
      <c r="X709" s="146">
        <v>1.38178715846874E-4</v>
      </c>
    </row>
    <row r="710" spans="1:24" x14ac:dyDescent="0.2">
      <c r="A710" s="4">
        <v>1035</v>
      </c>
      <c r="B710" s="4">
        <v>9941</v>
      </c>
      <c r="C710" s="4" t="s">
        <v>438</v>
      </c>
      <c r="D710" s="4" t="s">
        <v>439</v>
      </c>
      <c r="E710" s="4" t="s">
        <v>247</v>
      </c>
      <c r="F710" s="4" t="s">
        <v>1858</v>
      </c>
      <c r="G710" s="4" t="s">
        <v>1859</v>
      </c>
      <c r="H710" s="4" t="s">
        <v>250</v>
      </c>
      <c r="I710" s="4" t="s">
        <v>1829</v>
      </c>
      <c r="J710" s="4" t="s">
        <v>30</v>
      </c>
      <c r="K710" s="4" t="s">
        <v>30</v>
      </c>
      <c r="L710" s="2" t="s">
        <v>294</v>
      </c>
      <c r="M710" s="2" t="s">
        <v>31</v>
      </c>
      <c r="N710" s="4" t="s">
        <v>442</v>
      </c>
      <c r="O710" s="4" t="s">
        <v>252</v>
      </c>
      <c r="P710" s="4" t="s">
        <v>34</v>
      </c>
      <c r="Q710" s="137">
        <v>7976</v>
      </c>
      <c r="R710" s="147">
        <v>1</v>
      </c>
      <c r="S710" s="149">
        <v>2421</v>
      </c>
      <c r="U710" s="137">
        <v>193.09899999999999</v>
      </c>
      <c r="V710" s="146">
        <v>4.4299999999999998E-4</v>
      </c>
      <c r="W710" s="146">
        <v>3.6934355960452798E-4</v>
      </c>
      <c r="X710" s="146">
        <v>2.5322532692424201E-5</v>
      </c>
    </row>
    <row r="711" spans="1:24" x14ac:dyDescent="0.2">
      <c r="A711" s="4">
        <v>1035</v>
      </c>
      <c r="B711" s="4">
        <v>9941</v>
      </c>
      <c r="C711" s="4" t="s">
        <v>438</v>
      </c>
      <c r="D711" s="4" t="s">
        <v>439</v>
      </c>
      <c r="E711" s="4" t="s">
        <v>247</v>
      </c>
      <c r="F711" s="4" t="s">
        <v>1860</v>
      </c>
      <c r="G711" s="4" t="s">
        <v>1859</v>
      </c>
      <c r="H711" s="4" t="s">
        <v>250</v>
      </c>
      <c r="I711" s="4" t="s">
        <v>1829</v>
      </c>
      <c r="J711" s="4" t="s">
        <v>30</v>
      </c>
      <c r="K711" s="4" t="s">
        <v>30</v>
      </c>
      <c r="L711" s="2" t="s">
        <v>294</v>
      </c>
      <c r="M711" s="2" t="s">
        <v>190</v>
      </c>
      <c r="N711" s="4" t="s">
        <v>442</v>
      </c>
      <c r="O711" s="4" t="s">
        <v>252</v>
      </c>
      <c r="P711" s="4" t="s">
        <v>34</v>
      </c>
      <c r="Q711" s="137">
        <v>9548</v>
      </c>
      <c r="R711" s="147">
        <v>1</v>
      </c>
      <c r="S711" s="149">
        <v>2079.9050000000002</v>
      </c>
      <c r="U711" s="137">
        <v>198.589</v>
      </c>
      <c r="V711" s="146">
        <v>5.2999999999999998E-4</v>
      </c>
      <c r="W711" s="146">
        <v>3.7984513615297699E-4</v>
      </c>
      <c r="X711" s="146">
        <v>2.60425303979612E-5</v>
      </c>
    </row>
    <row r="712" spans="1:24" x14ac:dyDescent="0.2">
      <c r="A712" s="4">
        <v>1035</v>
      </c>
      <c r="B712" s="4">
        <v>9941</v>
      </c>
      <c r="C712" s="4" t="s">
        <v>1437</v>
      </c>
      <c r="D712" s="4" t="s">
        <v>1438</v>
      </c>
      <c r="E712" s="4" t="s">
        <v>399</v>
      </c>
      <c r="F712" s="4" t="s">
        <v>1861</v>
      </c>
      <c r="G712" s="4" t="s">
        <v>1862</v>
      </c>
      <c r="H712" s="4" t="s">
        <v>250</v>
      </c>
      <c r="I712" s="4" t="s">
        <v>1829</v>
      </c>
      <c r="J712" s="4" t="s">
        <v>30</v>
      </c>
      <c r="K712" s="4" t="s">
        <v>95</v>
      </c>
      <c r="L712" s="2" t="s">
        <v>294</v>
      </c>
      <c r="M712" s="2" t="s">
        <v>31</v>
      </c>
      <c r="N712" s="4" t="s">
        <v>308</v>
      </c>
      <c r="O712" s="4" t="s">
        <v>252</v>
      </c>
      <c r="P712" s="4" t="s">
        <v>34</v>
      </c>
      <c r="Q712" s="137">
        <v>5215</v>
      </c>
      <c r="R712" s="147">
        <v>1</v>
      </c>
      <c r="S712" s="149">
        <v>26100</v>
      </c>
      <c r="U712" s="137">
        <v>1361.115</v>
      </c>
      <c r="V712" s="146">
        <v>9.2999999999999997E-5</v>
      </c>
      <c r="W712" s="146">
        <v>2.6034270672981199E-3</v>
      </c>
      <c r="X712" s="146">
        <v>1.78493343960263E-4</v>
      </c>
    </row>
    <row r="713" spans="1:24" x14ac:dyDescent="0.2">
      <c r="A713" s="4">
        <v>1035</v>
      </c>
      <c r="B713" s="4">
        <v>9941</v>
      </c>
      <c r="C713" s="4" t="s">
        <v>1867</v>
      </c>
      <c r="D713" s="4" t="s">
        <v>1868</v>
      </c>
      <c r="E713" s="4" t="s">
        <v>247</v>
      </c>
      <c r="F713" s="4" t="s">
        <v>1869</v>
      </c>
      <c r="G713" s="4" t="s">
        <v>1870</v>
      </c>
      <c r="H713" s="4" t="s">
        <v>250</v>
      </c>
      <c r="I713" s="4" t="s">
        <v>1829</v>
      </c>
      <c r="J713" s="4" t="s">
        <v>30</v>
      </c>
      <c r="K713" s="4" t="s">
        <v>30</v>
      </c>
      <c r="L713" s="2" t="s">
        <v>294</v>
      </c>
      <c r="M713" s="2" t="s">
        <v>31</v>
      </c>
      <c r="N713" s="4" t="s">
        <v>281</v>
      </c>
      <c r="O713" s="4" t="s">
        <v>252</v>
      </c>
      <c r="P713" s="4" t="s">
        <v>34</v>
      </c>
      <c r="Q713" s="137">
        <v>7311</v>
      </c>
      <c r="R713" s="147">
        <v>1</v>
      </c>
      <c r="S713" s="149">
        <v>21870</v>
      </c>
      <c r="U713" s="137">
        <v>1598.9159999999999</v>
      </c>
      <c r="V713" s="146">
        <v>7.0899999999999999E-4</v>
      </c>
      <c r="W713" s="146">
        <v>3.0582723808847299E-3</v>
      </c>
      <c r="X713" s="146">
        <v>2.0967795520846101E-4</v>
      </c>
    </row>
    <row r="714" spans="1:24" x14ac:dyDescent="0.2">
      <c r="A714" s="4">
        <v>1035</v>
      </c>
      <c r="B714" s="4">
        <v>9941</v>
      </c>
      <c r="C714" s="4" t="s">
        <v>1871</v>
      </c>
      <c r="D714" s="4" t="s">
        <v>1872</v>
      </c>
      <c r="E714" s="4" t="s">
        <v>247</v>
      </c>
      <c r="F714" s="4" t="s">
        <v>1873</v>
      </c>
      <c r="G714" s="4" t="s">
        <v>1874</v>
      </c>
      <c r="H714" s="4" t="s">
        <v>250</v>
      </c>
      <c r="I714" s="4" t="s">
        <v>1829</v>
      </c>
      <c r="J714" s="4" t="s">
        <v>30</v>
      </c>
      <c r="K714" s="4" t="s">
        <v>30</v>
      </c>
      <c r="L714" s="2" t="s">
        <v>294</v>
      </c>
      <c r="M714" s="2" t="s">
        <v>31</v>
      </c>
      <c r="N714" s="4" t="s">
        <v>338</v>
      </c>
      <c r="O714" s="4" t="s">
        <v>252</v>
      </c>
      <c r="P714" s="4" t="s">
        <v>34</v>
      </c>
      <c r="Q714" s="137">
        <v>10248</v>
      </c>
      <c r="R714" s="147">
        <v>1</v>
      </c>
      <c r="S714" s="149">
        <v>15580</v>
      </c>
      <c r="U714" s="137">
        <v>1596.6379999999999</v>
      </c>
      <c r="V714" s="146">
        <v>6.96E-4</v>
      </c>
      <c r="W714" s="146">
        <v>3.0539165516856202E-3</v>
      </c>
      <c r="X714" s="146">
        <v>2.0937931556948801E-4</v>
      </c>
    </row>
    <row r="715" spans="1:24" x14ac:dyDescent="0.2">
      <c r="A715" s="4">
        <v>1035</v>
      </c>
      <c r="B715" s="4">
        <v>9941</v>
      </c>
      <c r="C715" s="4" t="s">
        <v>1880</v>
      </c>
      <c r="D715" s="4" t="s">
        <v>1881</v>
      </c>
      <c r="E715" s="4" t="s">
        <v>247</v>
      </c>
      <c r="F715" s="4" t="s">
        <v>1882</v>
      </c>
      <c r="G715" s="4" t="s">
        <v>1883</v>
      </c>
      <c r="H715" s="4" t="s">
        <v>250</v>
      </c>
      <c r="I715" s="4" t="s">
        <v>1829</v>
      </c>
      <c r="J715" s="4" t="s">
        <v>30</v>
      </c>
      <c r="K715" s="4" t="s">
        <v>30</v>
      </c>
      <c r="L715" s="2" t="s">
        <v>294</v>
      </c>
      <c r="M715" s="2" t="s">
        <v>31</v>
      </c>
      <c r="N715" s="4" t="s">
        <v>627</v>
      </c>
      <c r="O715" s="4" t="s">
        <v>252</v>
      </c>
      <c r="P715" s="4" t="s">
        <v>34</v>
      </c>
      <c r="Q715" s="137">
        <v>7102</v>
      </c>
      <c r="R715" s="147">
        <v>1</v>
      </c>
      <c r="S715" s="149">
        <v>6214</v>
      </c>
      <c r="U715" s="137">
        <v>441.31799999999998</v>
      </c>
      <c r="V715" s="146">
        <v>6.3000000000000003E-4</v>
      </c>
      <c r="W715" s="146">
        <v>8.4411673917740397E-4</v>
      </c>
      <c r="X715" s="146">
        <v>5.7873416682639998E-5</v>
      </c>
    </row>
    <row r="716" spans="1:24" x14ac:dyDescent="0.2">
      <c r="A716" s="4">
        <v>1035</v>
      </c>
      <c r="B716" s="4">
        <v>9941</v>
      </c>
      <c r="C716" s="4" t="s">
        <v>1884</v>
      </c>
      <c r="D716" s="4" t="s">
        <v>1885</v>
      </c>
      <c r="E716" s="4" t="s">
        <v>247</v>
      </c>
      <c r="F716" s="4" t="s">
        <v>1886</v>
      </c>
      <c r="G716" s="4" t="s">
        <v>1887</v>
      </c>
      <c r="H716" s="4" t="s">
        <v>250</v>
      </c>
      <c r="I716" s="4" t="s">
        <v>1829</v>
      </c>
      <c r="J716" s="4" t="s">
        <v>30</v>
      </c>
      <c r="K716" s="4" t="s">
        <v>322</v>
      </c>
      <c r="L716" s="2" t="s">
        <v>294</v>
      </c>
      <c r="M716" s="2" t="s">
        <v>31</v>
      </c>
      <c r="N716" s="4" t="s">
        <v>447</v>
      </c>
      <c r="O716" s="4" t="s">
        <v>252</v>
      </c>
      <c r="P716" s="4" t="s">
        <v>34</v>
      </c>
      <c r="Q716" s="137">
        <v>1164</v>
      </c>
      <c r="R716" s="147">
        <v>1</v>
      </c>
      <c r="S716" s="149">
        <v>1112</v>
      </c>
      <c r="U716" s="137">
        <v>12.944000000000001</v>
      </c>
      <c r="V716" s="146">
        <v>1.9000000000000001E-5</v>
      </c>
      <c r="W716" s="146">
        <v>2.4757589816029801E-5</v>
      </c>
      <c r="X716" s="146">
        <v>1.69740303086188E-6</v>
      </c>
    </row>
    <row r="717" spans="1:24" x14ac:dyDescent="0.2">
      <c r="A717" s="4">
        <v>1035</v>
      </c>
      <c r="B717" s="4">
        <v>9941</v>
      </c>
      <c r="C717" s="4" t="s">
        <v>1888</v>
      </c>
      <c r="D717" s="4" t="s">
        <v>1889</v>
      </c>
      <c r="E717" s="4" t="s">
        <v>247</v>
      </c>
      <c r="F717" s="4" t="s">
        <v>1890</v>
      </c>
      <c r="G717" s="4" t="s">
        <v>1891</v>
      </c>
      <c r="H717" s="4" t="s">
        <v>250</v>
      </c>
      <c r="I717" s="4" t="s">
        <v>1829</v>
      </c>
      <c r="J717" s="4" t="s">
        <v>30</v>
      </c>
      <c r="K717" s="4" t="s">
        <v>30</v>
      </c>
      <c r="L717" s="2" t="s">
        <v>294</v>
      </c>
      <c r="M717" s="2" t="s">
        <v>31</v>
      </c>
      <c r="N717" s="4" t="s">
        <v>447</v>
      </c>
      <c r="O717" s="4" t="s">
        <v>252</v>
      </c>
      <c r="P717" s="4" t="s">
        <v>34</v>
      </c>
      <c r="Q717" s="137">
        <v>3955</v>
      </c>
      <c r="R717" s="147">
        <v>1</v>
      </c>
      <c r="S717" s="149">
        <v>5427</v>
      </c>
      <c r="U717" s="137">
        <v>214.63800000000001</v>
      </c>
      <c r="V717" s="146">
        <v>7.3499999999999998E-4</v>
      </c>
      <c r="W717" s="146">
        <v>4.1054134908268198E-4</v>
      </c>
      <c r="X717" s="146">
        <v>2.8147090868105399E-5</v>
      </c>
    </row>
    <row r="718" spans="1:24" x14ac:dyDescent="0.2">
      <c r="A718" s="4">
        <v>1035</v>
      </c>
      <c r="B718" s="4">
        <v>9941</v>
      </c>
      <c r="C718" s="4" t="s">
        <v>1892</v>
      </c>
      <c r="D718" s="4" t="s">
        <v>1893</v>
      </c>
      <c r="E718" s="4" t="s">
        <v>247</v>
      </c>
      <c r="F718" s="4" t="s">
        <v>1894</v>
      </c>
      <c r="G718" s="4" t="s">
        <v>1895</v>
      </c>
      <c r="H718" s="4" t="s">
        <v>250</v>
      </c>
      <c r="I718" s="4" t="s">
        <v>1829</v>
      </c>
      <c r="J718" s="4" t="s">
        <v>30</v>
      </c>
      <c r="K718" s="4" t="s">
        <v>30</v>
      </c>
      <c r="L718" s="2" t="s">
        <v>294</v>
      </c>
      <c r="M718" s="2" t="s">
        <v>31</v>
      </c>
      <c r="N718" s="4" t="s">
        <v>281</v>
      </c>
      <c r="O718" s="4" t="s">
        <v>252</v>
      </c>
      <c r="P718" s="4" t="s">
        <v>34</v>
      </c>
      <c r="Q718" s="137">
        <v>122066</v>
      </c>
      <c r="R718" s="147">
        <v>1</v>
      </c>
      <c r="S718" s="149">
        <v>5236</v>
      </c>
      <c r="U718" s="137">
        <v>6391.3760000000002</v>
      </c>
      <c r="V718" s="146">
        <v>9.2800000000000001E-4</v>
      </c>
      <c r="W718" s="146">
        <v>1.22248896315573E-2</v>
      </c>
      <c r="X718" s="146">
        <v>8.3814962873009701E-4</v>
      </c>
    </row>
    <row r="719" spans="1:24" x14ac:dyDescent="0.2">
      <c r="A719" s="4">
        <v>1035</v>
      </c>
      <c r="B719" s="4">
        <v>9941</v>
      </c>
      <c r="C719" s="4" t="s">
        <v>443</v>
      </c>
      <c r="D719" s="4" t="s">
        <v>444</v>
      </c>
      <c r="E719" s="4" t="s">
        <v>247</v>
      </c>
      <c r="F719" s="4" t="s">
        <v>1896</v>
      </c>
      <c r="G719" s="4" t="s">
        <v>1897</v>
      </c>
      <c r="H719" s="4" t="s">
        <v>250</v>
      </c>
      <c r="I719" s="4" t="s">
        <v>1829</v>
      </c>
      <c r="J719" s="4" t="s">
        <v>30</v>
      </c>
      <c r="K719" s="4" t="s">
        <v>30</v>
      </c>
      <c r="L719" s="2" t="s">
        <v>294</v>
      </c>
      <c r="M719" s="2" t="s">
        <v>31</v>
      </c>
      <c r="N719" s="4" t="s">
        <v>447</v>
      </c>
      <c r="O719" s="4" t="s">
        <v>252</v>
      </c>
      <c r="P719" s="4" t="s">
        <v>34</v>
      </c>
      <c r="Q719" s="137">
        <v>1959</v>
      </c>
      <c r="R719" s="147">
        <v>1</v>
      </c>
      <c r="S719" s="149">
        <v>142500</v>
      </c>
      <c r="U719" s="137">
        <v>2791.5749999999998</v>
      </c>
      <c r="V719" s="146">
        <v>4.3999999999999999E-5</v>
      </c>
      <c r="W719" s="146">
        <v>5.3394914576598996E-3</v>
      </c>
      <c r="X719" s="146">
        <v>3.6608042425942801E-4</v>
      </c>
    </row>
    <row r="720" spans="1:24" x14ac:dyDescent="0.2">
      <c r="A720" s="4">
        <v>1035</v>
      </c>
      <c r="B720" s="4">
        <v>9941</v>
      </c>
      <c r="C720" s="4" t="s">
        <v>480</v>
      </c>
      <c r="D720" s="4" t="s">
        <v>481</v>
      </c>
      <c r="E720" s="4" t="s">
        <v>247</v>
      </c>
      <c r="F720" s="4" t="s">
        <v>1898</v>
      </c>
      <c r="G720" s="4" t="s">
        <v>1899</v>
      </c>
      <c r="H720" s="4" t="s">
        <v>250</v>
      </c>
      <c r="I720" s="4" t="s">
        <v>1829</v>
      </c>
      <c r="J720" s="4" t="s">
        <v>30</v>
      </c>
      <c r="K720" s="4" t="s">
        <v>30</v>
      </c>
      <c r="L720" s="2" t="s">
        <v>294</v>
      </c>
      <c r="M720" s="2" t="s">
        <v>31</v>
      </c>
      <c r="N720" s="4" t="s">
        <v>308</v>
      </c>
      <c r="O720" s="4" t="s">
        <v>252</v>
      </c>
      <c r="P720" s="4" t="s">
        <v>34</v>
      </c>
      <c r="Q720" s="137">
        <v>35448</v>
      </c>
      <c r="R720" s="147">
        <v>1</v>
      </c>
      <c r="S720" s="149">
        <v>5556</v>
      </c>
      <c r="U720" s="137">
        <v>1969.491</v>
      </c>
      <c r="V720" s="146">
        <v>2.7039999999999998E-3</v>
      </c>
      <c r="W720" s="146">
        <v>3.7670776281128302E-3</v>
      </c>
      <c r="X720" s="146">
        <v>2.5827429208438702E-4</v>
      </c>
    </row>
    <row r="721" spans="1:24" x14ac:dyDescent="0.2">
      <c r="A721" s="4">
        <v>1035</v>
      </c>
      <c r="B721" s="4">
        <v>9941</v>
      </c>
      <c r="C721" s="4" t="s">
        <v>497</v>
      </c>
      <c r="D721" s="4" t="s">
        <v>498</v>
      </c>
      <c r="E721" s="4" t="s">
        <v>247</v>
      </c>
      <c r="F721" s="4" t="s">
        <v>1900</v>
      </c>
      <c r="G721" s="4" t="s">
        <v>1901</v>
      </c>
      <c r="H721" s="4" t="s">
        <v>250</v>
      </c>
      <c r="I721" s="4" t="s">
        <v>1829</v>
      </c>
      <c r="J721" s="4" t="s">
        <v>30</v>
      </c>
      <c r="K721" s="4" t="s">
        <v>30</v>
      </c>
      <c r="L721" s="2" t="s">
        <v>294</v>
      </c>
      <c r="M721" s="2" t="s">
        <v>31</v>
      </c>
      <c r="N721" s="4" t="s">
        <v>281</v>
      </c>
      <c r="O721" s="4" t="s">
        <v>252</v>
      </c>
      <c r="P721" s="4" t="s">
        <v>34</v>
      </c>
      <c r="Q721" s="137">
        <v>175056</v>
      </c>
      <c r="R721" s="147">
        <v>1</v>
      </c>
      <c r="S721" s="149">
        <v>2900</v>
      </c>
      <c r="T721" s="136">
        <v>42.012999999999998</v>
      </c>
      <c r="U721" s="137">
        <v>5118.6369999999997</v>
      </c>
      <c r="V721" s="146">
        <v>8.1400000000000005E-4</v>
      </c>
      <c r="W721" s="146">
        <v>9.7905020949600602E-3</v>
      </c>
      <c r="X721" s="146">
        <v>6.7124578980159598E-4</v>
      </c>
    </row>
    <row r="722" spans="1:24" x14ac:dyDescent="0.2">
      <c r="A722" s="4">
        <v>1035</v>
      </c>
      <c r="B722" s="4">
        <v>9941</v>
      </c>
      <c r="C722" s="4" t="s">
        <v>1902</v>
      </c>
      <c r="D722" s="4" t="s">
        <v>1903</v>
      </c>
      <c r="E722" s="4" t="s">
        <v>247</v>
      </c>
      <c r="F722" s="4" t="s">
        <v>1904</v>
      </c>
      <c r="G722" s="4" t="s">
        <v>1905</v>
      </c>
      <c r="H722" s="4" t="s">
        <v>250</v>
      </c>
      <c r="I722" s="4" t="s">
        <v>1829</v>
      </c>
      <c r="J722" s="4" t="s">
        <v>30</v>
      </c>
      <c r="K722" s="4" t="s">
        <v>30</v>
      </c>
      <c r="L722" s="2" t="s">
        <v>294</v>
      </c>
      <c r="M722" s="2" t="s">
        <v>31</v>
      </c>
      <c r="N722" s="4" t="s">
        <v>670</v>
      </c>
      <c r="O722" s="4" t="s">
        <v>252</v>
      </c>
      <c r="P722" s="4" t="s">
        <v>34</v>
      </c>
      <c r="Q722" s="137">
        <v>317994</v>
      </c>
      <c r="R722" s="147">
        <v>1</v>
      </c>
      <c r="S722" s="149">
        <v>525</v>
      </c>
      <c r="U722" s="137">
        <v>1669.4680000000001</v>
      </c>
      <c r="V722" s="146">
        <v>1.606E-3</v>
      </c>
      <c r="W722" s="146">
        <v>3.1932198828913002E-3</v>
      </c>
      <c r="X722" s="146">
        <v>2.18930079531358E-4</v>
      </c>
    </row>
    <row r="723" spans="1:24" x14ac:dyDescent="0.2">
      <c r="A723" s="4">
        <v>1035</v>
      </c>
      <c r="B723" s="4">
        <v>9941</v>
      </c>
      <c r="C723" s="4" t="s">
        <v>1906</v>
      </c>
      <c r="D723" s="4" t="s">
        <v>1907</v>
      </c>
      <c r="E723" s="4" t="s">
        <v>247</v>
      </c>
      <c r="F723" s="4" t="s">
        <v>1908</v>
      </c>
      <c r="G723" s="4" t="s">
        <v>1909</v>
      </c>
      <c r="H723" s="4" t="s">
        <v>250</v>
      </c>
      <c r="I723" s="4" t="s">
        <v>1829</v>
      </c>
      <c r="J723" s="4" t="s">
        <v>30</v>
      </c>
      <c r="K723" s="4" t="s">
        <v>30</v>
      </c>
      <c r="L723" s="2" t="s">
        <v>294</v>
      </c>
      <c r="M723" s="2" t="s">
        <v>31</v>
      </c>
      <c r="N723" s="4" t="s">
        <v>251</v>
      </c>
      <c r="O723" s="4" t="s">
        <v>252</v>
      </c>
      <c r="P723" s="4" t="s">
        <v>34</v>
      </c>
      <c r="Q723" s="137">
        <v>34848</v>
      </c>
      <c r="R723" s="147">
        <v>1</v>
      </c>
      <c r="S723" s="149">
        <v>13820</v>
      </c>
      <c r="U723" s="137">
        <v>4815.9939999999997</v>
      </c>
      <c r="V723" s="146">
        <v>1.0059999999999999E-3</v>
      </c>
      <c r="W723" s="146">
        <v>9.2116302400418199E-3</v>
      </c>
      <c r="X723" s="146">
        <v>6.3155780529582301E-4</v>
      </c>
    </row>
    <row r="724" spans="1:24" x14ac:dyDescent="0.2">
      <c r="A724" s="4">
        <v>1035</v>
      </c>
      <c r="B724" s="4">
        <v>9941</v>
      </c>
      <c r="C724" s="4" t="s">
        <v>1910</v>
      </c>
      <c r="D724" s="4" t="s">
        <v>1911</v>
      </c>
      <c r="E724" s="4" t="s">
        <v>247</v>
      </c>
      <c r="F724" s="4" t="s">
        <v>1912</v>
      </c>
      <c r="G724" s="4" t="s">
        <v>1913</v>
      </c>
      <c r="H724" s="4" t="s">
        <v>250</v>
      </c>
      <c r="I724" s="4" t="s">
        <v>1829</v>
      </c>
      <c r="J724" s="4" t="s">
        <v>30</v>
      </c>
      <c r="K724" s="4" t="s">
        <v>30</v>
      </c>
      <c r="L724" s="2" t="s">
        <v>294</v>
      </c>
      <c r="M724" s="2" t="s">
        <v>31</v>
      </c>
      <c r="N724" s="4" t="s">
        <v>251</v>
      </c>
      <c r="O724" s="4" t="s">
        <v>252</v>
      </c>
      <c r="P724" s="4" t="s">
        <v>34</v>
      </c>
      <c r="Q724" s="137">
        <v>393</v>
      </c>
      <c r="R724" s="147">
        <v>1</v>
      </c>
      <c r="S724" s="149">
        <v>173080</v>
      </c>
      <c r="U724" s="137">
        <v>680.20399999999995</v>
      </c>
      <c r="V724" s="146">
        <v>9.7E-5</v>
      </c>
      <c r="W724" s="146">
        <v>1.3010381534663E-3</v>
      </c>
      <c r="X724" s="146">
        <v>8.9200367296285901E-5</v>
      </c>
    </row>
    <row r="725" spans="1:24" x14ac:dyDescent="0.2">
      <c r="A725" s="4">
        <v>1035</v>
      </c>
      <c r="B725" s="4">
        <v>9941</v>
      </c>
      <c r="C725" s="4" t="s">
        <v>1914</v>
      </c>
      <c r="D725" s="4" t="s">
        <v>1915</v>
      </c>
      <c r="E725" s="4" t="s">
        <v>247</v>
      </c>
      <c r="F725" s="4" t="s">
        <v>1916</v>
      </c>
      <c r="G725" s="4" t="s">
        <v>1917</v>
      </c>
      <c r="H725" s="4" t="s">
        <v>250</v>
      </c>
      <c r="I725" s="4" t="s">
        <v>1829</v>
      </c>
      <c r="J725" s="4" t="s">
        <v>30</v>
      </c>
      <c r="K725" s="4" t="s">
        <v>30</v>
      </c>
      <c r="L725" s="2" t="s">
        <v>294</v>
      </c>
      <c r="M725" s="2" t="s">
        <v>31</v>
      </c>
      <c r="N725" s="4" t="s">
        <v>361</v>
      </c>
      <c r="O725" s="4" t="s">
        <v>252</v>
      </c>
      <c r="P725" s="4" t="s">
        <v>34</v>
      </c>
      <c r="Q725" s="137">
        <v>17959</v>
      </c>
      <c r="R725" s="147">
        <v>1</v>
      </c>
      <c r="S725" s="149">
        <v>2542</v>
      </c>
      <c r="U725" s="137">
        <v>456.51799999999997</v>
      </c>
      <c r="V725" s="146">
        <v>1.0039999999999999E-3</v>
      </c>
      <c r="W725" s="146">
        <v>8.7318907304294595E-4</v>
      </c>
      <c r="X725" s="146">
        <v>5.9866642516992003E-5</v>
      </c>
    </row>
    <row r="726" spans="1:24" x14ac:dyDescent="0.2">
      <c r="A726" s="4">
        <v>1035</v>
      </c>
      <c r="B726" s="4">
        <v>9941</v>
      </c>
      <c r="C726" s="4" t="s">
        <v>1918</v>
      </c>
      <c r="D726" s="4" t="s">
        <v>1919</v>
      </c>
      <c r="E726" s="4" t="s">
        <v>247</v>
      </c>
      <c r="F726" s="4" t="s">
        <v>1920</v>
      </c>
      <c r="G726" s="4" t="s">
        <v>1921</v>
      </c>
      <c r="H726" s="4" t="s">
        <v>250</v>
      </c>
      <c r="I726" s="4" t="s">
        <v>1829</v>
      </c>
      <c r="J726" s="4" t="s">
        <v>30</v>
      </c>
      <c r="K726" s="4" t="s">
        <v>30</v>
      </c>
      <c r="L726" s="2" t="s">
        <v>294</v>
      </c>
      <c r="M726" s="2" t="s">
        <v>31</v>
      </c>
      <c r="N726" s="4" t="s">
        <v>281</v>
      </c>
      <c r="O726" s="4" t="s">
        <v>252</v>
      </c>
      <c r="P726" s="4" t="s">
        <v>34</v>
      </c>
      <c r="Q726" s="137">
        <v>51370</v>
      </c>
      <c r="R726" s="147">
        <v>1</v>
      </c>
      <c r="S726" s="149">
        <v>1796</v>
      </c>
      <c r="U726" s="137">
        <v>922.60500000000002</v>
      </c>
      <c r="V726" s="146">
        <v>1.0900000000000001E-4</v>
      </c>
      <c r="W726" s="146">
        <v>1.76468215405017E-3</v>
      </c>
      <c r="X726" s="146">
        <v>1.2098822458288E-4</v>
      </c>
    </row>
    <row r="727" spans="1:24" x14ac:dyDescent="0.2">
      <c r="A727" s="4">
        <v>1035</v>
      </c>
      <c r="B727" s="4">
        <v>9941</v>
      </c>
      <c r="C727" s="4" t="s">
        <v>1922</v>
      </c>
      <c r="D727" s="4" t="s">
        <v>1923</v>
      </c>
      <c r="E727" s="4" t="s">
        <v>247</v>
      </c>
      <c r="F727" s="4" t="s">
        <v>1924</v>
      </c>
      <c r="G727" s="4" t="s">
        <v>1925</v>
      </c>
      <c r="H727" s="4" t="s">
        <v>250</v>
      </c>
      <c r="I727" s="4" t="s">
        <v>1829</v>
      </c>
      <c r="J727" s="4" t="s">
        <v>30</v>
      </c>
      <c r="K727" s="4" t="s">
        <v>30</v>
      </c>
      <c r="L727" s="2" t="s">
        <v>294</v>
      </c>
      <c r="M727" s="2" t="s">
        <v>31</v>
      </c>
      <c r="N727" s="4" t="s">
        <v>1589</v>
      </c>
      <c r="O727" s="4" t="s">
        <v>252</v>
      </c>
      <c r="P727" s="4" t="s">
        <v>34</v>
      </c>
      <c r="Q727" s="137">
        <v>7983</v>
      </c>
      <c r="R727" s="147">
        <v>1</v>
      </c>
      <c r="S727" s="149">
        <v>928</v>
      </c>
      <c r="T727" s="136">
        <v>0.91800000000000004</v>
      </c>
      <c r="U727" s="137">
        <v>75</v>
      </c>
      <c r="V727" s="146">
        <v>1.5300000000000001E-4</v>
      </c>
      <c r="W727" s="146">
        <v>1.43454289344551E-4</v>
      </c>
      <c r="X727" s="146">
        <v>9.8353574533301392E-6</v>
      </c>
    </row>
    <row r="728" spans="1:24" x14ac:dyDescent="0.2">
      <c r="A728" s="4">
        <v>1035</v>
      </c>
      <c r="B728" s="4">
        <v>9941</v>
      </c>
      <c r="C728" s="4" t="s">
        <v>304</v>
      </c>
      <c r="D728" s="4" t="s">
        <v>305</v>
      </c>
      <c r="E728" s="4" t="s">
        <v>247</v>
      </c>
      <c r="F728" s="4" t="s">
        <v>1926</v>
      </c>
      <c r="G728" s="4" t="s">
        <v>1927</v>
      </c>
      <c r="H728" s="4" t="s">
        <v>250</v>
      </c>
      <c r="I728" s="4" t="s">
        <v>1829</v>
      </c>
      <c r="J728" s="4" t="s">
        <v>30</v>
      </c>
      <c r="K728" s="4" t="s">
        <v>95</v>
      </c>
      <c r="L728" s="2" t="s">
        <v>294</v>
      </c>
      <c r="M728" s="2" t="s">
        <v>31</v>
      </c>
      <c r="N728" s="4" t="s">
        <v>308</v>
      </c>
      <c r="O728" s="4" t="s">
        <v>252</v>
      </c>
      <c r="P728" s="4" t="s">
        <v>34</v>
      </c>
      <c r="Q728" s="137">
        <v>206321.1</v>
      </c>
      <c r="R728" s="147">
        <v>1</v>
      </c>
      <c r="S728" s="149">
        <v>5941</v>
      </c>
      <c r="U728" s="137">
        <v>12257.537</v>
      </c>
      <c r="V728" s="146">
        <v>1.732E-3</v>
      </c>
      <c r="W728" s="146">
        <v>2.3445191945772E-2</v>
      </c>
      <c r="X728" s="146">
        <v>1.6074238309791099E-3</v>
      </c>
    </row>
    <row r="729" spans="1:24" x14ac:dyDescent="0.2">
      <c r="A729" s="4">
        <v>1035</v>
      </c>
      <c r="B729" s="4">
        <v>9941</v>
      </c>
      <c r="C729" s="4" t="s">
        <v>1928</v>
      </c>
      <c r="D729" s="4" t="s">
        <v>1929</v>
      </c>
      <c r="E729" s="4" t="s">
        <v>247</v>
      </c>
      <c r="F729" s="4" t="s">
        <v>1930</v>
      </c>
      <c r="G729" s="4" t="s">
        <v>1931</v>
      </c>
      <c r="H729" s="4" t="s">
        <v>250</v>
      </c>
      <c r="I729" s="4" t="s">
        <v>1829</v>
      </c>
      <c r="J729" s="4" t="s">
        <v>30</v>
      </c>
      <c r="K729" s="4" t="s">
        <v>30</v>
      </c>
      <c r="L729" s="2" t="s">
        <v>294</v>
      </c>
      <c r="M729" s="2" t="s">
        <v>31</v>
      </c>
      <c r="N729" s="4" t="s">
        <v>670</v>
      </c>
      <c r="O729" s="4" t="s">
        <v>252</v>
      </c>
      <c r="P729" s="4" t="s">
        <v>34</v>
      </c>
      <c r="Q729" s="137">
        <v>22182</v>
      </c>
      <c r="R729" s="147">
        <v>1</v>
      </c>
      <c r="S729" s="149">
        <v>9131</v>
      </c>
      <c r="U729" s="137">
        <v>2025.4380000000001</v>
      </c>
      <c r="V729" s="146">
        <v>1.5610000000000001E-3</v>
      </c>
      <c r="W729" s="146">
        <v>3.87408940888429E-3</v>
      </c>
      <c r="X729" s="146">
        <v>2.65611117775788E-4</v>
      </c>
    </row>
    <row r="730" spans="1:24" x14ac:dyDescent="0.2">
      <c r="A730" s="4">
        <v>1035</v>
      </c>
      <c r="B730" s="4">
        <v>9941</v>
      </c>
      <c r="C730" s="4" t="s">
        <v>397</v>
      </c>
      <c r="D730" s="4" t="s">
        <v>398</v>
      </c>
      <c r="E730" s="4" t="s">
        <v>399</v>
      </c>
      <c r="F730" s="4" t="s">
        <v>1932</v>
      </c>
      <c r="G730" s="4" t="s">
        <v>1933</v>
      </c>
      <c r="H730" s="4" t="s">
        <v>250</v>
      </c>
      <c r="I730" s="4" t="s">
        <v>1829</v>
      </c>
      <c r="J730" s="4" t="s">
        <v>30</v>
      </c>
      <c r="K730" s="4" t="s">
        <v>402</v>
      </c>
      <c r="L730" s="2" t="s">
        <v>294</v>
      </c>
      <c r="M730" s="2" t="s">
        <v>31</v>
      </c>
      <c r="N730" s="4" t="s">
        <v>394</v>
      </c>
      <c r="O730" s="4" t="s">
        <v>252</v>
      </c>
      <c r="P730" s="4" t="s">
        <v>34</v>
      </c>
      <c r="Q730" s="137">
        <v>18356</v>
      </c>
      <c r="R730" s="147">
        <v>1</v>
      </c>
      <c r="S730" s="149">
        <v>4205</v>
      </c>
      <c r="T730" s="136">
        <v>20.474</v>
      </c>
      <c r="U730" s="137">
        <v>792.34400000000005</v>
      </c>
      <c r="V730" s="146">
        <v>1E-4</v>
      </c>
      <c r="W730" s="146">
        <v>1.51552957004636E-3</v>
      </c>
      <c r="X730" s="146">
        <v>1.03906095248897E-4</v>
      </c>
    </row>
    <row r="731" spans="1:24" x14ac:dyDescent="0.2">
      <c r="A731" s="4">
        <v>1035</v>
      </c>
      <c r="B731" s="4">
        <v>9941</v>
      </c>
      <c r="C731" s="4" t="s">
        <v>1522</v>
      </c>
      <c r="D731" s="4" t="s">
        <v>1523</v>
      </c>
      <c r="E731" s="4" t="s">
        <v>247</v>
      </c>
      <c r="F731" s="4" t="s">
        <v>1936</v>
      </c>
      <c r="G731" s="4" t="s">
        <v>1937</v>
      </c>
      <c r="H731" s="4" t="s">
        <v>250</v>
      </c>
      <c r="I731" s="4" t="s">
        <v>1829</v>
      </c>
      <c r="J731" s="4" t="s">
        <v>30</v>
      </c>
      <c r="K731" s="4" t="s">
        <v>30</v>
      </c>
      <c r="L731" s="2" t="s">
        <v>294</v>
      </c>
      <c r="M731" s="2" t="s">
        <v>31</v>
      </c>
      <c r="N731" s="4" t="s">
        <v>368</v>
      </c>
      <c r="O731" s="4" t="s">
        <v>252</v>
      </c>
      <c r="P731" s="4" t="s">
        <v>34</v>
      </c>
      <c r="Q731" s="137">
        <v>1507</v>
      </c>
      <c r="R731" s="147">
        <v>1</v>
      </c>
      <c r="S731" s="149">
        <v>22350</v>
      </c>
      <c r="U731" s="137">
        <v>336.815</v>
      </c>
      <c r="V731" s="146">
        <v>1.1900000000000001E-4</v>
      </c>
      <c r="W731" s="146">
        <v>6.4423063882073403E-4</v>
      </c>
      <c r="X731" s="146">
        <v>4.4169042585897601E-5</v>
      </c>
    </row>
    <row r="732" spans="1:24" x14ac:dyDescent="0.2">
      <c r="A732" s="4">
        <v>1035</v>
      </c>
      <c r="B732" s="4">
        <v>9941</v>
      </c>
      <c r="C732" s="4" t="s">
        <v>557</v>
      </c>
      <c r="D732" s="4" t="s">
        <v>558</v>
      </c>
      <c r="E732" s="4" t="s">
        <v>247</v>
      </c>
      <c r="F732" s="4" t="s">
        <v>1938</v>
      </c>
      <c r="G732" s="4" t="s">
        <v>1939</v>
      </c>
      <c r="H732" s="4" t="s">
        <v>250</v>
      </c>
      <c r="I732" s="4" t="s">
        <v>1829</v>
      </c>
      <c r="J732" s="4" t="s">
        <v>30</v>
      </c>
      <c r="K732" s="4" t="s">
        <v>30</v>
      </c>
      <c r="L732" s="2" t="s">
        <v>294</v>
      </c>
      <c r="M732" s="2" t="s">
        <v>31</v>
      </c>
      <c r="N732" s="4" t="s">
        <v>251</v>
      </c>
      <c r="O732" s="4" t="s">
        <v>252</v>
      </c>
      <c r="P732" s="4" t="s">
        <v>34</v>
      </c>
      <c r="Q732" s="137">
        <v>27182</v>
      </c>
      <c r="R732" s="147">
        <v>1</v>
      </c>
      <c r="S732" s="149">
        <v>13220</v>
      </c>
      <c r="U732" s="137">
        <v>3593.46</v>
      </c>
      <c r="V732" s="146">
        <v>7.3700000000000002E-4</v>
      </c>
      <c r="W732" s="146">
        <v>6.87327086294982E-3</v>
      </c>
      <c r="X732" s="146">
        <v>4.7123774492587598E-4</v>
      </c>
    </row>
    <row r="733" spans="1:24" x14ac:dyDescent="0.2">
      <c r="A733" s="4">
        <v>1035</v>
      </c>
      <c r="B733" s="4">
        <v>9941</v>
      </c>
      <c r="C733" s="4" t="s">
        <v>1944</v>
      </c>
      <c r="D733" s="4" t="s">
        <v>1945</v>
      </c>
      <c r="E733" s="4" t="s">
        <v>247</v>
      </c>
      <c r="F733" s="4" t="s">
        <v>1946</v>
      </c>
      <c r="G733" s="4" t="s">
        <v>1947</v>
      </c>
      <c r="H733" s="4" t="s">
        <v>250</v>
      </c>
      <c r="I733" s="4" t="s">
        <v>1829</v>
      </c>
      <c r="J733" s="4" t="s">
        <v>30</v>
      </c>
      <c r="K733" s="4" t="s">
        <v>322</v>
      </c>
      <c r="L733" s="2" t="s">
        <v>294</v>
      </c>
      <c r="M733" s="2" t="s">
        <v>31</v>
      </c>
      <c r="N733" s="4" t="s">
        <v>1948</v>
      </c>
      <c r="O733" s="4" t="s">
        <v>252</v>
      </c>
      <c r="P733" s="4" t="s">
        <v>34</v>
      </c>
      <c r="Q733" s="137">
        <v>18199</v>
      </c>
      <c r="R733" s="147">
        <v>1</v>
      </c>
      <c r="S733" s="149">
        <v>5050</v>
      </c>
      <c r="U733" s="137">
        <v>919.04899999999998</v>
      </c>
      <c r="V733" s="146">
        <v>7.36E-4</v>
      </c>
      <c r="W733" s="146">
        <v>1.7578811081259201E-3</v>
      </c>
      <c r="X733" s="146">
        <v>1.20521938645895E-4</v>
      </c>
    </row>
    <row r="734" spans="1:24" x14ac:dyDescent="0.2">
      <c r="A734" s="4">
        <v>1035</v>
      </c>
      <c r="B734" s="4">
        <v>9941</v>
      </c>
      <c r="C734" s="4" t="s">
        <v>570</v>
      </c>
      <c r="D734" s="4" t="s">
        <v>571</v>
      </c>
      <c r="E734" s="4" t="s">
        <v>247</v>
      </c>
      <c r="F734" s="4" t="s">
        <v>1949</v>
      </c>
      <c r="G734" s="4" t="s">
        <v>1950</v>
      </c>
      <c r="H734" s="4" t="s">
        <v>250</v>
      </c>
      <c r="I734" s="4" t="s">
        <v>1829</v>
      </c>
      <c r="J734" s="4" t="s">
        <v>30</v>
      </c>
      <c r="K734" s="4" t="s">
        <v>30</v>
      </c>
      <c r="L734" s="2" t="s">
        <v>294</v>
      </c>
      <c r="M734" s="2" t="s">
        <v>31</v>
      </c>
      <c r="N734" s="4" t="s">
        <v>281</v>
      </c>
      <c r="O734" s="4" t="s">
        <v>252</v>
      </c>
      <c r="P734" s="4" t="s">
        <v>34</v>
      </c>
      <c r="Q734" s="137">
        <v>256794</v>
      </c>
      <c r="R734" s="147">
        <v>1</v>
      </c>
      <c r="S734" s="149">
        <v>237.7</v>
      </c>
      <c r="U734" s="137">
        <v>610.399</v>
      </c>
      <c r="V734" s="146">
        <v>7.9699999999999997E-4</v>
      </c>
      <c r="W734" s="146">
        <v>1.16752086224166E-3</v>
      </c>
      <c r="X734" s="146">
        <v>8.00462995343896E-5</v>
      </c>
    </row>
    <row r="735" spans="1:24" x14ac:dyDescent="0.2">
      <c r="A735" s="4">
        <v>1035</v>
      </c>
      <c r="B735" s="4">
        <v>9941</v>
      </c>
      <c r="C735" s="4" t="s">
        <v>1951</v>
      </c>
      <c r="D735" s="4" t="s">
        <v>1952</v>
      </c>
      <c r="E735" s="4" t="s">
        <v>247</v>
      </c>
      <c r="F735" s="4" t="s">
        <v>1953</v>
      </c>
      <c r="G735" s="4" t="s">
        <v>1954</v>
      </c>
      <c r="H735" s="4" t="s">
        <v>250</v>
      </c>
      <c r="I735" s="4" t="s">
        <v>1829</v>
      </c>
      <c r="J735" s="4" t="s">
        <v>30</v>
      </c>
      <c r="K735" s="4" t="s">
        <v>30</v>
      </c>
      <c r="L735" s="2" t="s">
        <v>294</v>
      </c>
      <c r="M735" s="2" t="s">
        <v>31</v>
      </c>
      <c r="N735" s="4" t="s">
        <v>442</v>
      </c>
      <c r="O735" s="4" t="s">
        <v>252</v>
      </c>
      <c r="P735" s="4" t="s">
        <v>34</v>
      </c>
      <c r="Q735" s="137">
        <v>79485</v>
      </c>
      <c r="R735" s="147">
        <v>1</v>
      </c>
      <c r="S735" s="149">
        <v>1868</v>
      </c>
      <c r="T735" s="136">
        <v>70.305999999999997</v>
      </c>
      <c r="U735" s="137">
        <v>1555.085</v>
      </c>
      <c r="V735" s="146">
        <v>1.6268999999999999E-2</v>
      </c>
      <c r="W735" s="146">
        <v>2.9744375784265301E-3</v>
      </c>
      <c r="X735" s="146">
        <v>2.0393016437576301E-4</v>
      </c>
    </row>
    <row r="736" spans="1:24" x14ac:dyDescent="0.2">
      <c r="A736" s="4">
        <v>1035</v>
      </c>
      <c r="B736" s="4">
        <v>9941</v>
      </c>
      <c r="C736" s="4" t="s">
        <v>585</v>
      </c>
      <c r="D736" s="4" t="s">
        <v>586</v>
      </c>
      <c r="E736" s="4" t="s">
        <v>247</v>
      </c>
      <c r="F736" s="4" t="s">
        <v>1955</v>
      </c>
      <c r="G736" s="4" t="s">
        <v>1956</v>
      </c>
      <c r="H736" s="4" t="s">
        <v>250</v>
      </c>
      <c r="I736" s="4" t="s">
        <v>1829</v>
      </c>
      <c r="J736" s="4" t="s">
        <v>30</v>
      </c>
      <c r="K736" s="4" t="s">
        <v>30</v>
      </c>
      <c r="L736" s="2" t="s">
        <v>294</v>
      </c>
      <c r="M736" s="2" t="s">
        <v>31</v>
      </c>
      <c r="N736" s="4" t="s">
        <v>361</v>
      </c>
      <c r="O736" s="4" t="s">
        <v>252</v>
      </c>
      <c r="P736" s="4" t="s">
        <v>34</v>
      </c>
      <c r="Q736" s="137">
        <v>4334746</v>
      </c>
      <c r="R736" s="147">
        <v>1</v>
      </c>
      <c r="S736" s="149">
        <v>88.3</v>
      </c>
      <c r="T736" s="136">
        <v>253.50899999999999</v>
      </c>
      <c r="U736" s="137">
        <v>4081.0889999999999</v>
      </c>
      <c r="V736" s="146">
        <v>1.3470000000000001E-3</v>
      </c>
      <c r="W736" s="146">
        <v>7.8059670660886897E-3</v>
      </c>
      <c r="X736" s="146">
        <v>5.3518425077905298E-4</v>
      </c>
    </row>
    <row r="737" spans="1:24" x14ac:dyDescent="0.2">
      <c r="A737" s="4">
        <v>1035</v>
      </c>
      <c r="B737" s="4">
        <v>9941</v>
      </c>
      <c r="C737" s="4" t="s">
        <v>589</v>
      </c>
      <c r="D737" s="4" t="s">
        <v>590</v>
      </c>
      <c r="E737" s="4" t="s">
        <v>247</v>
      </c>
      <c r="F737" s="4" t="s">
        <v>1957</v>
      </c>
      <c r="G737" s="4" t="s">
        <v>1958</v>
      </c>
      <c r="H737" s="4" t="s">
        <v>250</v>
      </c>
      <c r="I737" s="4" t="s">
        <v>1829</v>
      </c>
      <c r="J737" s="4" t="s">
        <v>30</v>
      </c>
      <c r="K737" s="4" t="s">
        <v>30</v>
      </c>
      <c r="L737" s="2" t="s">
        <v>294</v>
      </c>
      <c r="M737" s="2" t="s">
        <v>31</v>
      </c>
      <c r="N737" s="4" t="s">
        <v>593</v>
      </c>
      <c r="O737" s="4" t="s">
        <v>252</v>
      </c>
      <c r="P737" s="4" t="s">
        <v>34</v>
      </c>
      <c r="Q737" s="137">
        <v>1450177</v>
      </c>
      <c r="R737" s="147">
        <v>1</v>
      </c>
      <c r="S737" s="149">
        <v>546.6</v>
      </c>
      <c r="U737" s="137">
        <v>7926.6670000000004</v>
      </c>
      <c r="V737" s="146">
        <v>5.2300000000000003E-4</v>
      </c>
      <c r="W737" s="146">
        <v>1.51614673823378E-2</v>
      </c>
      <c r="X737" s="146">
        <v>1.0394840886503E-3</v>
      </c>
    </row>
    <row r="738" spans="1:24" x14ac:dyDescent="0.2">
      <c r="A738" s="4">
        <v>1035</v>
      </c>
      <c r="B738" s="4">
        <v>9941</v>
      </c>
      <c r="C738" s="4" t="s">
        <v>600</v>
      </c>
      <c r="D738" s="4" t="s">
        <v>601</v>
      </c>
      <c r="E738" s="4" t="s">
        <v>247</v>
      </c>
      <c r="F738" s="4" t="s">
        <v>1963</v>
      </c>
      <c r="G738" s="4" t="s">
        <v>1964</v>
      </c>
      <c r="H738" s="4" t="s">
        <v>250</v>
      </c>
      <c r="I738" s="4" t="s">
        <v>1829</v>
      </c>
      <c r="J738" s="4" t="s">
        <v>30</v>
      </c>
      <c r="K738" s="4" t="s">
        <v>30</v>
      </c>
      <c r="L738" s="2" t="s">
        <v>294</v>
      </c>
      <c r="M738" s="2" t="s">
        <v>31</v>
      </c>
      <c r="N738" s="4" t="s">
        <v>281</v>
      </c>
      <c r="O738" s="4" t="s">
        <v>252</v>
      </c>
      <c r="P738" s="4" t="s">
        <v>34</v>
      </c>
      <c r="Q738" s="137">
        <v>485</v>
      </c>
      <c r="R738" s="147">
        <v>1</v>
      </c>
      <c r="S738" s="149">
        <v>51410</v>
      </c>
      <c r="U738" s="137">
        <v>249.339</v>
      </c>
      <c r="V738" s="146">
        <v>2.0000000000000002E-5</v>
      </c>
      <c r="W738" s="146">
        <v>4.7691385358291798E-4</v>
      </c>
      <c r="X738" s="146">
        <v>3.2697650560779898E-5</v>
      </c>
    </row>
    <row r="739" spans="1:24" x14ac:dyDescent="0.2">
      <c r="A739" s="4">
        <v>1035</v>
      </c>
      <c r="B739" s="4">
        <v>9941</v>
      </c>
      <c r="C739" s="4" t="s">
        <v>1965</v>
      </c>
      <c r="D739" s="4" t="s">
        <v>1966</v>
      </c>
      <c r="E739" s="4" t="s">
        <v>247</v>
      </c>
      <c r="F739" s="4" t="s">
        <v>1967</v>
      </c>
      <c r="G739" s="4" t="s">
        <v>1968</v>
      </c>
      <c r="H739" s="4" t="s">
        <v>250</v>
      </c>
      <c r="I739" s="4" t="s">
        <v>1829</v>
      </c>
      <c r="J739" s="4" t="s">
        <v>30</v>
      </c>
      <c r="K739" s="4" t="s">
        <v>30</v>
      </c>
      <c r="L739" s="2" t="s">
        <v>294</v>
      </c>
      <c r="M739" s="2" t="s">
        <v>31</v>
      </c>
      <c r="N739" s="4" t="s">
        <v>281</v>
      </c>
      <c r="O739" s="4" t="s">
        <v>252</v>
      </c>
      <c r="P739" s="4" t="s">
        <v>34</v>
      </c>
      <c r="Q739" s="137">
        <v>44966</v>
      </c>
      <c r="R739" s="147">
        <v>1</v>
      </c>
      <c r="S739" s="149">
        <v>1373</v>
      </c>
      <c r="U739" s="137">
        <v>617.38300000000004</v>
      </c>
      <c r="V739" s="146">
        <v>6.4300000000000002E-4</v>
      </c>
      <c r="W739" s="146">
        <v>1.1808789718037E-3</v>
      </c>
      <c r="X739" s="146">
        <v>8.0962143759359697E-5</v>
      </c>
    </row>
    <row r="740" spans="1:24" x14ac:dyDescent="0.2">
      <c r="A740" s="4">
        <v>1035</v>
      </c>
      <c r="B740" s="4">
        <v>9941</v>
      </c>
      <c r="C740" s="4" t="s">
        <v>616</v>
      </c>
      <c r="D740" s="4" t="s">
        <v>617</v>
      </c>
      <c r="E740" s="4" t="s">
        <v>247</v>
      </c>
      <c r="F740" s="4" t="s">
        <v>1969</v>
      </c>
      <c r="G740" s="4" t="s">
        <v>1970</v>
      </c>
      <c r="H740" s="4" t="s">
        <v>250</v>
      </c>
      <c r="I740" s="4" t="s">
        <v>1829</v>
      </c>
      <c r="J740" s="4" t="s">
        <v>30</v>
      </c>
      <c r="K740" s="4" t="s">
        <v>30</v>
      </c>
      <c r="L740" s="2" t="s">
        <v>294</v>
      </c>
      <c r="M740" s="2" t="s">
        <v>31</v>
      </c>
      <c r="N740" s="4" t="s">
        <v>281</v>
      </c>
      <c r="O740" s="4" t="s">
        <v>252</v>
      </c>
      <c r="P740" s="4" t="s">
        <v>34</v>
      </c>
      <c r="Q740" s="137">
        <v>28396</v>
      </c>
      <c r="R740" s="147">
        <v>1</v>
      </c>
      <c r="S740" s="149">
        <v>2882</v>
      </c>
      <c r="U740" s="137">
        <v>818.37300000000005</v>
      </c>
      <c r="V740" s="146">
        <v>1.5820000000000001E-3</v>
      </c>
      <c r="W740" s="146">
        <v>1.56531497366967E-3</v>
      </c>
      <c r="X740" s="146">
        <v>1.0731942811493199E-4</v>
      </c>
    </row>
    <row r="741" spans="1:24" x14ac:dyDescent="0.2">
      <c r="A741" s="4">
        <v>1035</v>
      </c>
      <c r="B741" s="4">
        <v>9941</v>
      </c>
      <c r="C741" s="4" t="s">
        <v>1973</v>
      </c>
      <c r="D741" s="4" t="s">
        <v>1974</v>
      </c>
      <c r="E741" s="4" t="s">
        <v>247</v>
      </c>
      <c r="F741" s="4" t="s">
        <v>1975</v>
      </c>
      <c r="G741" s="4" t="s">
        <v>1976</v>
      </c>
      <c r="H741" s="4" t="s">
        <v>250</v>
      </c>
      <c r="I741" s="4" t="s">
        <v>1829</v>
      </c>
      <c r="J741" s="4" t="s">
        <v>30</v>
      </c>
      <c r="K741" s="4" t="s">
        <v>30</v>
      </c>
      <c r="L741" s="2" t="s">
        <v>294</v>
      </c>
      <c r="M741" s="2" t="s">
        <v>31</v>
      </c>
      <c r="N741" s="4" t="s">
        <v>627</v>
      </c>
      <c r="O741" s="4" t="s">
        <v>252</v>
      </c>
      <c r="P741" s="4" t="s">
        <v>34</v>
      </c>
      <c r="Q741" s="137">
        <v>9000</v>
      </c>
      <c r="R741" s="147">
        <v>1</v>
      </c>
      <c r="S741" s="149">
        <v>2098</v>
      </c>
      <c r="U741" s="137">
        <v>188.82</v>
      </c>
      <c r="V741" s="146">
        <v>8.6600000000000002E-4</v>
      </c>
      <c r="W741" s="146">
        <v>3.61159122371902E-4</v>
      </c>
      <c r="X741" s="146">
        <v>2.47614001804233E-5</v>
      </c>
    </row>
    <row r="742" spans="1:24" x14ac:dyDescent="0.2">
      <c r="A742" s="4">
        <v>1035</v>
      </c>
      <c r="B742" s="4">
        <v>9941</v>
      </c>
      <c r="C742" s="4" t="s">
        <v>1977</v>
      </c>
      <c r="D742" s="4" t="s">
        <v>1978</v>
      </c>
      <c r="E742" s="4" t="s">
        <v>247</v>
      </c>
      <c r="F742" s="4" t="s">
        <v>1979</v>
      </c>
      <c r="G742" s="4" t="s">
        <v>1980</v>
      </c>
      <c r="H742" s="4" t="s">
        <v>250</v>
      </c>
      <c r="I742" s="4" t="s">
        <v>1829</v>
      </c>
      <c r="J742" s="4" t="s">
        <v>30</v>
      </c>
      <c r="K742" s="4" t="s">
        <v>30</v>
      </c>
      <c r="L742" s="2" t="s">
        <v>294</v>
      </c>
      <c r="M742" s="2" t="s">
        <v>31</v>
      </c>
      <c r="N742" s="4" t="s">
        <v>442</v>
      </c>
      <c r="O742" s="4" t="s">
        <v>252</v>
      </c>
      <c r="P742" s="4" t="s">
        <v>34</v>
      </c>
      <c r="Q742" s="137">
        <v>927</v>
      </c>
      <c r="R742" s="147">
        <v>1</v>
      </c>
      <c r="S742" s="149">
        <v>17460</v>
      </c>
      <c r="T742" s="136">
        <v>2.6789999999999998</v>
      </c>
      <c r="U742" s="137">
        <v>164.53299999999999</v>
      </c>
      <c r="V742" s="146">
        <v>2.2900000000000001E-4</v>
      </c>
      <c r="W742" s="146">
        <v>3.1470541758190002E-4</v>
      </c>
      <c r="X742" s="146">
        <v>2.1576491637578801E-5</v>
      </c>
    </row>
    <row r="743" spans="1:24" x14ac:dyDescent="0.2">
      <c r="A743" s="4">
        <v>1035</v>
      </c>
      <c r="B743" s="4">
        <v>9941</v>
      </c>
      <c r="C743" s="4" t="s">
        <v>1981</v>
      </c>
      <c r="D743" s="4" t="s">
        <v>1982</v>
      </c>
      <c r="E743" s="4" t="s">
        <v>247</v>
      </c>
      <c r="F743" s="4" t="s">
        <v>1983</v>
      </c>
      <c r="G743" s="4" t="s">
        <v>1984</v>
      </c>
      <c r="H743" s="4" t="s">
        <v>250</v>
      </c>
      <c r="I743" s="4" t="s">
        <v>1829</v>
      </c>
      <c r="J743" s="4" t="s">
        <v>30</v>
      </c>
      <c r="K743" s="4" t="s">
        <v>30</v>
      </c>
      <c r="L743" s="2" t="s">
        <v>294</v>
      </c>
      <c r="M743" s="2" t="s">
        <v>31</v>
      </c>
      <c r="N743" s="4" t="s">
        <v>1985</v>
      </c>
      <c r="O743" s="4" t="s">
        <v>252</v>
      </c>
      <c r="P743" s="4" t="s">
        <v>34</v>
      </c>
      <c r="Q743" s="137">
        <v>62748</v>
      </c>
      <c r="R743" s="147">
        <v>1</v>
      </c>
      <c r="S743" s="149">
        <v>1034</v>
      </c>
      <c r="U743" s="137">
        <v>648.81399999999996</v>
      </c>
      <c r="V743" s="146">
        <v>1.833E-3</v>
      </c>
      <c r="W743" s="146">
        <v>1.24099783070396E-3</v>
      </c>
      <c r="X743" s="146">
        <v>8.5083947782592994E-5</v>
      </c>
    </row>
    <row r="744" spans="1:24" x14ac:dyDescent="0.2">
      <c r="A744" s="4">
        <v>1035</v>
      </c>
      <c r="B744" s="4">
        <v>9941</v>
      </c>
      <c r="C744" s="4" t="s">
        <v>1992</v>
      </c>
      <c r="D744" s="4" t="s">
        <v>1993</v>
      </c>
      <c r="E744" s="4" t="s">
        <v>247</v>
      </c>
      <c r="F744" s="4" t="s">
        <v>1994</v>
      </c>
      <c r="G744" s="4" t="s">
        <v>1995</v>
      </c>
      <c r="H744" s="4" t="s">
        <v>250</v>
      </c>
      <c r="I744" s="4" t="s">
        <v>1829</v>
      </c>
      <c r="J744" s="4" t="s">
        <v>30</v>
      </c>
      <c r="K744" s="4" t="s">
        <v>95</v>
      </c>
      <c r="L744" s="2" t="s">
        <v>294</v>
      </c>
      <c r="M744" s="2" t="s">
        <v>31</v>
      </c>
      <c r="N744" s="4" t="s">
        <v>1853</v>
      </c>
      <c r="O744" s="4" t="s">
        <v>252</v>
      </c>
      <c r="P744" s="4" t="s">
        <v>34</v>
      </c>
      <c r="Q744" s="137">
        <v>37816</v>
      </c>
      <c r="R744" s="147">
        <v>1</v>
      </c>
      <c r="S744" s="149">
        <v>2351</v>
      </c>
      <c r="U744" s="137">
        <v>889.05399999999997</v>
      </c>
      <c r="V744" s="146">
        <v>6.6299999999999996E-4</v>
      </c>
      <c r="W744" s="146">
        <v>1.7005085275219199E-3</v>
      </c>
      <c r="X744" s="146">
        <v>1.16588421977704E-4</v>
      </c>
    </row>
    <row r="745" spans="1:24" x14ac:dyDescent="0.2">
      <c r="A745" s="4">
        <v>1035</v>
      </c>
      <c r="B745" s="4">
        <v>9941</v>
      </c>
      <c r="C745" s="4" t="s">
        <v>1996</v>
      </c>
      <c r="D745" s="4" t="s">
        <v>1997</v>
      </c>
      <c r="E745" s="4" t="s">
        <v>247</v>
      </c>
      <c r="F745" s="4" t="s">
        <v>1998</v>
      </c>
      <c r="G745" s="4" t="s">
        <v>1999</v>
      </c>
      <c r="H745" s="4" t="s">
        <v>250</v>
      </c>
      <c r="I745" s="4" t="s">
        <v>1829</v>
      </c>
      <c r="J745" s="4" t="s">
        <v>30</v>
      </c>
      <c r="K745" s="4" t="s">
        <v>30</v>
      </c>
      <c r="L745" s="2" t="s">
        <v>294</v>
      </c>
      <c r="M745" s="2" t="s">
        <v>31</v>
      </c>
      <c r="N745" s="4" t="s">
        <v>627</v>
      </c>
      <c r="O745" s="4" t="s">
        <v>252</v>
      </c>
      <c r="P745" s="4" t="s">
        <v>34</v>
      </c>
      <c r="Q745" s="137">
        <v>343</v>
      </c>
      <c r="R745" s="147">
        <v>1</v>
      </c>
      <c r="S745" s="149">
        <v>54720</v>
      </c>
      <c r="U745" s="137">
        <v>187.69</v>
      </c>
      <c r="V745" s="146">
        <v>2.7900000000000001E-4</v>
      </c>
      <c r="W745" s="146">
        <v>3.5899698768315498E-4</v>
      </c>
      <c r="X745" s="146">
        <v>2.4613162246073401E-5</v>
      </c>
    </row>
    <row r="746" spans="1:24" x14ac:dyDescent="0.2">
      <c r="A746" s="4">
        <v>1035</v>
      </c>
      <c r="B746" s="4">
        <v>9941</v>
      </c>
      <c r="C746" s="4" t="s">
        <v>2000</v>
      </c>
      <c r="D746" s="4" t="s">
        <v>2001</v>
      </c>
      <c r="E746" s="4" t="s">
        <v>247</v>
      </c>
      <c r="F746" s="4" t="s">
        <v>2002</v>
      </c>
      <c r="G746" s="4" t="s">
        <v>2003</v>
      </c>
      <c r="H746" s="4" t="s">
        <v>250</v>
      </c>
      <c r="I746" s="4" t="s">
        <v>1829</v>
      </c>
      <c r="J746" s="4" t="s">
        <v>30</v>
      </c>
      <c r="K746" s="4" t="s">
        <v>30</v>
      </c>
      <c r="L746" s="2" t="s">
        <v>294</v>
      </c>
      <c r="M746" s="2" t="s">
        <v>31</v>
      </c>
      <c r="N746" s="4" t="s">
        <v>850</v>
      </c>
      <c r="O746" s="4" t="s">
        <v>252</v>
      </c>
      <c r="P746" s="4" t="s">
        <v>34</v>
      </c>
      <c r="Q746" s="137">
        <v>40977</v>
      </c>
      <c r="R746" s="147">
        <v>1</v>
      </c>
      <c r="S746" s="149">
        <v>3098</v>
      </c>
      <c r="U746" s="137">
        <v>1269.4670000000001</v>
      </c>
      <c r="V746" s="146">
        <v>2.5869999999999999E-3</v>
      </c>
      <c r="W746" s="146">
        <v>2.4281313088300401E-3</v>
      </c>
      <c r="X746" s="146">
        <v>1.6647490622330999E-4</v>
      </c>
    </row>
    <row r="747" spans="1:24" x14ac:dyDescent="0.2">
      <c r="A747" s="4">
        <v>1035</v>
      </c>
      <c r="B747" s="4">
        <v>9941</v>
      </c>
      <c r="C747" s="4" t="s">
        <v>2004</v>
      </c>
      <c r="D747" s="4" t="s">
        <v>2005</v>
      </c>
      <c r="E747" s="4" t="s">
        <v>247</v>
      </c>
      <c r="F747" s="4" t="s">
        <v>2006</v>
      </c>
      <c r="G747" s="4" t="s">
        <v>2007</v>
      </c>
      <c r="H747" s="4" t="s">
        <v>250</v>
      </c>
      <c r="I747" s="4" t="s">
        <v>1829</v>
      </c>
      <c r="J747" s="4" t="s">
        <v>30</v>
      </c>
      <c r="K747" s="4" t="s">
        <v>30</v>
      </c>
      <c r="L747" s="2" t="s">
        <v>294</v>
      </c>
      <c r="M747" s="2" t="s">
        <v>31</v>
      </c>
      <c r="N747" s="4" t="s">
        <v>1985</v>
      </c>
      <c r="O747" s="4" t="s">
        <v>252</v>
      </c>
      <c r="P747" s="4" t="s">
        <v>34</v>
      </c>
      <c r="Q747" s="137">
        <v>124450</v>
      </c>
      <c r="R747" s="147">
        <v>1</v>
      </c>
      <c r="S747" s="149">
        <v>939.8</v>
      </c>
      <c r="U747" s="137">
        <v>1169.5809999999999</v>
      </c>
      <c r="V747" s="146">
        <v>8.1980000000000004E-3</v>
      </c>
      <c r="W747" s="146">
        <v>2.2370770237197502E-3</v>
      </c>
      <c r="X747" s="146">
        <v>1.5337604946806299E-4</v>
      </c>
    </row>
    <row r="748" spans="1:24" x14ac:dyDescent="0.2">
      <c r="A748" s="4">
        <v>1035</v>
      </c>
      <c r="B748" s="4">
        <v>9941</v>
      </c>
      <c r="C748" s="4" t="s">
        <v>2013</v>
      </c>
      <c r="D748" s="4" t="s">
        <v>2014</v>
      </c>
      <c r="E748" s="4" t="s">
        <v>247</v>
      </c>
      <c r="F748" s="4" t="s">
        <v>2015</v>
      </c>
      <c r="G748" s="4" t="s">
        <v>2016</v>
      </c>
      <c r="H748" s="4" t="s">
        <v>250</v>
      </c>
      <c r="I748" s="4" t="s">
        <v>1829</v>
      </c>
      <c r="J748" s="4" t="s">
        <v>30</v>
      </c>
      <c r="K748" s="4" t="s">
        <v>30</v>
      </c>
      <c r="L748" s="2" t="s">
        <v>294</v>
      </c>
      <c r="M748" s="2" t="s">
        <v>31</v>
      </c>
      <c r="N748" s="4" t="s">
        <v>251</v>
      </c>
      <c r="O748" s="4" t="s">
        <v>252</v>
      </c>
      <c r="P748" s="4" t="s">
        <v>34</v>
      </c>
      <c r="Q748" s="137">
        <v>593954</v>
      </c>
      <c r="R748" s="147">
        <v>1</v>
      </c>
      <c r="S748" s="149">
        <v>80.5</v>
      </c>
      <c r="U748" s="137">
        <v>478.13299999999998</v>
      </c>
      <c r="V748" s="146">
        <v>4.6799999999999999E-4</v>
      </c>
      <c r="W748" s="146">
        <v>9.1453280278715697E-4</v>
      </c>
      <c r="X748" s="146">
        <v>6.27012064909666E-5</v>
      </c>
    </row>
    <row r="749" spans="1:24" x14ac:dyDescent="0.2">
      <c r="A749" s="4">
        <v>1035</v>
      </c>
      <c r="B749" s="4">
        <v>9941</v>
      </c>
      <c r="C749" s="4" t="s">
        <v>2017</v>
      </c>
      <c r="D749" s="4" t="s">
        <v>2018</v>
      </c>
      <c r="E749" s="4" t="s">
        <v>247</v>
      </c>
      <c r="F749" s="4" t="s">
        <v>2019</v>
      </c>
      <c r="G749" s="4" t="s">
        <v>2020</v>
      </c>
      <c r="H749" s="4" t="s">
        <v>250</v>
      </c>
      <c r="I749" s="4" t="s">
        <v>1829</v>
      </c>
      <c r="J749" s="4" t="s">
        <v>30</v>
      </c>
      <c r="K749" s="4" t="s">
        <v>30</v>
      </c>
      <c r="L749" s="2" t="s">
        <v>294</v>
      </c>
      <c r="M749" s="2" t="s">
        <v>31</v>
      </c>
      <c r="N749" s="4" t="s">
        <v>368</v>
      </c>
      <c r="O749" s="4" t="s">
        <v>252</v>
      </c>
      <c r="P749" s="4" t="s">
        <v>34</v>
      </c>
      <c r="Q749" s="137">
        <v>8746</v>
      </c>
      <c r="R749" s="147">
        <v>1</v>
      </c>
      <c r="S749" s="149">
        <v>20100</v>
      </c>
      <c r="U749" s="137">
        <v>1757.9459999999999</v>
      </c>
      <c r="V749" s="146">
        <v>9.6900000000000003E-4</v>
      </c>
      <c r="W749" s="146">
        <v>3.3624522536659001E-3</v>
      </c>
      <c r="X749" s="146">
        <v>2.30532805855176E-4</v>
      </c>
    </row>
    <row r="750" spans="1:24" x14ac:dyDescent="0.2">
      <c r="A750" s="4">
        <v>1035</v>
      </c>
      <c r="B750" s="4">
        <v>9941</v>
      </c>
      <c r="C750" s="4" t="s">
        <v>326</v>
      </c>
      <c r="D750" s="4" t="s">
        <v>327</v>
      </c>
      <c r="E750" s="4" t="s">
        <v>247</v>
      </c>
      <c r="F750" s="4" t="s">
        <v>2021</v>
      </c>
      <c r="G750" s="4" t="s">
        <v>2022</v>
      </c>
      <c r="H750" s="4" t="s">
        <v>250</v>
      </c>
      <c r="I750" s="4" t="s">
        <v>1829</v>
      </c>
      <c r="J750" s="4" t="s">
        <v>30</v>
      </c>
      <c r="K750" s="4" t="s">
        <v>30</v>
      </c>
      <c r="L750" s="2" t="s">
        <v>294</v>
      </c>
      <c r="M750" s="2" t="s">
        <v>31</v>
      </c>
      <c r="N750" s="4" t="s">
        <v>308</v>
      </c>
      <c r="O750" s="4" t="s">
        <v>252</v>
      </c>
      <c r="P750" s="4" t="s">
        <v>34</v>
      </c>
      <c r="Q750" s="137">
        <v>13335</v>
      </c>
      <c r="R750" s="147">
        <v>1</v>
      </c>
      <c r="S750" s="149">
        <v>1156</v>
      </c>
      <c r="U750" s="137">
        <v>154.15299999999999</v>
      </c>
      <c r="V750" s="146">
        <v>7.4999999999999993E-5</v>
      </c>
      <c r="W750" s="146">
        <v>2.9485021569403098E-4</v>
      </c>
      <c r="X750" s="146">
        <v>2.0215200812693099E-5</v>
      </c>
    </row>
    <row r="751" spans="1:24" x14ac:dyDescent="0.2">
      <c r="A751" s="4">
        <v>1035</v>
      </c>
      <c r="B751" s="4">
        <v>9941</v>
      </c>
      <c r="C751" s="4" t="s">
        <v>2023</v>
      </c>
      <c r="D751" s="4" t="s">
        <v>2024</v>
      </c>
      <c r="E751" s="4" t="s">
        <v>247</v>
      </c>
      <c r="F751" s="4" t="s">
        <v>2025</v>
      </c>
      <c r="G751" s="4" t="s">
        <v>2026</v>
      </c>
      <c r="H751" s="4" t="s">
        <v>250</v>
      </c>
      <c r="I751" s="4" t="s">
        <v>1829</v>
      </c>
      <c r="J751" s="4" t="s">
        <v>30</v>
      </c>
      <c r="K751" s="4" t="s">
        <v>30</v>
      </c>
      <c r="L751" s="2" t="s">
        <v>294</v>
      </c>
      <c r="M751" s="2" t="s">
        <v>31</v>
      </c>
      <c r="N751" s="4" t="s">
        <v>281</v>
      </c>
      <c r="O751" s="4" t="s">
        <v>252</v>
      </c>
      <c r="P751" s="4" t="s">
        <v>34</v>
      </c>
      <c r="Q751" s="137">
        <v>4178.12</v>
      </c>
      <c r="R751" s="147">
        <v>1</v>
      </c>
      <c r="S751" s="149">
        <v>1649</v>
      </c>
      <c r="U751" s="137">
        <v>68.897000000000006</v>
      </c>
      <c r="V751" s="146">
        <v>1.85E-4</v>
      </c>
      <c r="W751" s="146">
        <v>1.3178080633667201E-4</v>
      </c>
      <c r="X751" s="146">
        <v>9.0350127676992792E-6</v>
      </c>
    </row>
    <row r="752" spans="1:24" x14ac:dyDescent="0.2">
      <c r="A752" s="4">
        <v>1035</v>
      </c>
      <c r="B752" s="4">
        <v>9941</v>
      </c>
      <c r="C752" s="4" t="s">
        <v>1373</v>
      </c>
      <c r="D752" s="4" t="s">
        <v>1374</v>
      </c>
      <c r="E752" s="4" t="s">
        <v>247</v>
      </c>
      <c r="F752" s="4" t="s">
        <v>2027</v>
      </c>
      <c r="G752" s="4" t="s">
        <v>2028</v>
      </c>
      <c r="H752" s="4" t="s">
        <v>250</v>
      </c>
      <c r="I752" s="4" t="s">
        <v>1829</v>
      </c>
      <c r="J752" s="4" t="s">
        <v>30</v>
      </c>
      <c r="K752" s="4" t="s">
        <v>30</v>
      </c>
      <c r="L752" s="2" t="s">
        <v>294</v>
      </c>
      <c r="M752" s="2" t="s">
        <v>31</v>
      </c>
      <c r="N752" s="4" t="s">
        <v>263</v>
      </c>
      <c r="O752" s="4" t="s">
        <v>252</v>
      </c>
      <c r="P752" s="4" t="s">
        <v>34</v>
      </c>
      <c r="Q752" s="137">
        <v>477366</v>
      </c>
      <c r="R752" s="147">
        <v>1</v>
      </c>
      <c r="S752" s="149">
        <v>2572</v>
      </c>
      <c r="T752" s="136">
        <v>122.018</v>
      </c>
      <c r="U752" s="137">
        <v>12399.870999999999</v>
      </c>
      <c r="V752" s="146">
        <v>3.86E-4</v>
      </c>
      <c r="W752" s="146">
        <v>2.37174382884736E-2</v>
      </c>
      <c r="X752" s="146">
        <v>1.6260892895587501E-3</v>
      </c>
    </row>
    <row r="753" spans="1:24" x14ac:dyDescent="0.2">
      <c r="A753" s="4">
        <v>1035</v>
      </c>
      <c r="B753" s="4">
        <v>9941</v>
      </c>
      <c r="C753" s="4" t="s">
        <v>2029</v>
      </c>
      <c r="D753" s="4" t="s">
        <v>2030</v>
      </c>
      <c r="E753" s="4" t="s">
        <v>247</v>
      </c>
      <c r="F753" s="4" t="s">
        <v>2031</v>
      </c>
      <c r="G753" s="4" t="s">
        <v>2032</v>
      </c>
      <c r="H753" s="4" t="s">
        <v>250</v>
      </c>
      <c r="I753" s="4" t="s">
        <v>1829</v>
      </c>
      <c r="J753" s="4" t="s">
        <v>30</v>
      </c>
      <c r="K753" s="4" t="s">
        <v>30</v>
      </c>
      <c r="L753" s="2" t="s">
        <v>294</v>
      </c>
      <c r="M753" s="2" t="s">
        <v>31</v>
      </c>
      <c r="N753" s="4" t="s">
        <v>627</v>
      </c>
      <c r="O753" s="4" t="s">
        <v>252</v>
      </c>
      <c r="P753" s="4" t="s">
        <v>34</v>
      </c>
      <c r="Q753" s="137">
        <v>41546</v>
      </c>
      <c r="R753" s="147">
        <v>1</v>
      </c>
      <c r="S753" s="149">
        <v>4274</v>
      </c>
      <c r="U753" s="137">
        <v>1775.6759999999999</v>
      </c>
      <c r="V753" s="146">
        <v>1.5100000000000001E-3</v>
      </c>
      <c r="W753" s="146">
        <v>3.3963647930474201E-3</v>
      </c>
      <c r="X753" s="146">
        <v>2.3285788061237799E-4</v>
      </c>
    </row>
    <row r="754" spans="1:24" x14ac:dyDescent="0.2">
      <c r="A754" s="4">
        <v>1035</v>
      </c>
      <c r="B754" s="4">
        <v>9941</v>
      </c>
      <c r="C754" s="4" t="s">
        <v>2033</v>
      </c>
      <c r="D754" s="4" t="s">
        <v>2034</v>
      </c>
      <c r="E754" s="4" t="s">
        <v>247</v>
      </c>
      <c r="F754" s="4" t="s">
        <v>2035</v>
      </c>
      <c r="G754" s="4" t="s">
        <v>2036</v>
      </c>
      <c r="H754" s="4" t="s">
        <v>250</v>
      </c>
      <c r="I754" s="4" t="s">
        <v>1829</v>
      </c>
      <c r="J754" s="4" t="s">
        <v>30</v>
      </c>
      <c r="K754" s="4" t="s">
        <v>30</v>
      </c>
      <c r="L754" s="2" t="s">
        <v>294</v>
      </c>
      <c r="M754" s="2" t="s">
        <v>31</v>
      </c>
      <c r="N754" s="4" t="s">
        <v>627</v>
      </c>
      <c r="O754" s="4" t="s">
        <v>252</v>
      </c>
      <c r="P754" s="4" t="s">
        <v>34</v>
      </c>
      <c r="Q754" s="137">
        <v>458</v>
      </c>
      <c r="R754" s="147">
        <v>1</v>
      </c>
      <c r="S754" s="149">
        <v>2493</v>
      </c>
      <c r="U754" s="137">
        <v>11.417999999999999</v>
      </c>
      <c r="V754" s="146">
        <v>5.0000000000000004E-6</v>
      </c>
      <c r="W754" s="146">
        <v>2.1839281801159998E-5</v>
      </c>
      <c r="X754" s="146">
        <v>1.4973211607672E-6</v>
      </c>
    </row>
    <row r="755" spans="1:24" x14ac:dyDescent="0.2">
      <c r="A755" s="4">
        <v>1035</v>
      </c>
      <c r="B755" s="4">
        <v>9941</v>
      </c>
      <c r="C755" s="4" t="s">
        <v>708</v>
      </c>
      <c r="D755" s="4" t="s">
        <v>709</v>
      </c>
      <c r="E755" s="4" t="s">
        <v>247</v>
      </c>
      <c r="F755" s="4" t="s">
        <v>2037</v>
      </c>
      <c r="G755" s="4" t="s">
        <v>2038</v>
      </c>
      <c r="H755" s="4" t="s">
        <v>250</v>
      </c>
      <c r="I755" s="4" t="s">
        <v>1829</v>
      </c>
      <c r="J755" s="4" t="s">
        <v>30</v>
      </c>
      <c r="K755" s="4" t="s">
        <v>30</v>
      </c>
      <c r="L755" s="2" t="s">
        <v>294</v>
      </c>
      <c r="M755" s="2" t="s">
        <v>31</v>
      </c>
      <c r="N755" s="4" t="s">
        <v>368</v>
      </c>
      <c r="O755" s="4" t="s">
        <v>252</v>
      </c>
      <c r="P755" s="4" t="s">
        <v>34</v>
      </c>
      <c r="Q755" s="137">
        <v>14177</v>
      </c>
      <c r="R755" s="147">
        <v>1</v>
      </c>
      <c r="S755" s="149">
        <v>30010</v>
      </c>
      <c r="U755" s="137">
        <v>4254.518</v>
      </c>
      <c r="V755" s="146">
        <v>6.78E-4</v>
      </c>
      <c r="W755" s="146">
        <v>8.1376860430448193E-3</v>
      </c>
      <c r="X755" s="146">
        <v>5.5792720762839804E-4</v>
      </c>
    </row>
    <row r="756" spans="1:24" x14ac:dyDescent="0.2">
      <c r="A756" s="4">
        <v>1035</v>
      </c>
      <c r="B756" s="4">
        <v>9941</v>
      </c>
      <c r="C756" s="4" t="s">
        <v>708</v>
      </c>
      <c r="D756" s="4" t="s">
        <v>709</v>
      </c>
      <c r="E756" s="4" t="s">
        <v>247</v>
      </c>
      <c r="F756" s="4" t="s">
        <v>2039</v>
      </c>
      <c r="G756" s="4" t="s">
        <v>2038</v>
      </c>
      <c r="H756" s="4" t="s">
        <v>250</v>
      </c>
      <c r="I756" s="4" t="s">
        <v>1829</v>
      </c>
      <c r="J756" s="4" t="s">
        <v>30</v>
      </c>
      <c r="K756" s="4" t="s">
        <v>30</v>
      </c>
      <c r="L756" s="2" t="s">
        <v>294</v>
      </c>
      <c r="M756" s="2" t="s">
        <v>190</v>
      </c>
      <c r="N756" s="4" t="s">
        <v>368</v>
      </c>
      <c r="O756" s="4" t="s">
        <v>252</v>
      </c>
      <c r="P756" s="4" t="s">
        <v>34</v>
      </c>
      <c r="Q756" s="137">
        <v>3355</v>
      </c>
      <c r="R756" s="147">
        <v>1</v>
      </c>
      <c r="S756" s="149">
        <v>28307.683000000001</v>
      </c>
      <c r="U756" s="137">
        <v>949.72299999999996</v>
      </c>
      <c r="V756" s="146">
        <v>1.6100000000000001E-4</v>
      </c>
      <c r="W756" s="146">
        <v>1.8165503503251199E-3</v>
      </c>
      <c r="X756" s="146">
        <v>1.2454435562053999E-4</v>
      </c>
    </row>
    <row r="757" spans="1:24" x14ac:dyDescent="0.2">
      <c r="A757" s="4">
        <v>1035</v>
      </c>
      <c r="B757" s="4">
        <v>9941</v>
      </c>
      <c r="C757" s="4" t="s">
        <v>2040</v>
      </c>
      <c r="D757" s="4" t="s">
        <v>2041</v>
      </c>
      <c r="E757" s="4" t="s">
        <v>247</v>
      </c>
      <c r="F757" s="4" t="s">
        <v>2042</v>
      </c>
      <c r="G757" s="4" t="s">
        <v>2043</v>
      </c>
      <c r="H757" s="4" t="s">
        <v>250</v>
      </c>
      <c r="I757" s="4" t="s">
        <v>1829</v>
      </c>
      <c r="J757" s="4" t="s">
        <v>30</v>
      </c>
      <c r="K757" s="4" t="s">
        <v>30</v>
      </c>
      <c r="L757" s="2" t="s">
        <v>294</v>
      </c>
      <c r="M757" s="2" t="s">
        <v>31</v>
      </c>
      <c r="N757" s="4" t="s">
        <v>1589</v>
      </c>
      <c r="O757" s="4" t="s">
        <v>252</v>
      </c>
      <c r="P757" s="4" t="s">
        <v>34</v>
      </c>
      <c r="Q757" s="137">
        <v>13916</v>
      </c>
      <c r="R757" s="147">
        <v>1</v>
      </c>
      <c r="S757" s="149">
        <v>1575</v>
      </c>
      <c r="T757" s="136">
        <v>1.948</v>
      </c>
      <c r="U757" s="137">
        <v>221.125</v>
      </c>
      <c r="V757" s="146">
        <v>2.9500000000000001E-4</v>
      </c>
      <c r="W757" s="146">
        <v>4.22949886731682E-4</v>
      </c>
      <c r="X757" s="146">
        <v>2.89978315730968E-5</v>
      </c>
    </row>
    <row r="758" spans="1:24" x14ac:dyDescent="0.2">
      <c r="A758" s="4">
        <v>1035</v>
      </c>
      <c r="B758" s="4">
        <v>9941</v>
      </c>
      <c r="C758" s="4" t="s">
        <v>2048</v>
      </c>
      <c r="D758" s="4" t="s">
        <v>2049</v>
      </c>
      <c r="E758" s="4" t="s">
        <v>247</v>
      </c>
      <c r="F758" s="4" t="s">
        <v>2050</v>
      </c>
      <c r="G758" s="4" t="s">
        <v>2051</v>
      </c>
      <c r="H758" s="4" t="s">
        <v>250</v>
      </c>
      <c r="I758" s="4" t="s">
        <v>1829</v>
      </c>
      <c r="J758" s="4" t="s">
        <v>30</v>
      </c>
      <c r="K758" s="4" t="s">
        <v>30</v>
      </c>
      <c r="L758" s="2" t="s">
        <v>294</v>
      </c>
      <c r="M758" s="2" t="s">
        <v>31</v>
      </c>
      <c r="N758" s="4" t="s">
        <v>338</v>
      </c>
      <c r="O758" s="4" t="s">
        <v>252</v>
      </c>
      <c r="P758" s="4" t="s">
        <v>34</v>
      </c>
      <c r="Q758" s="137">
        <v>20752</v>
      </c>
      <c r="R758" s="147">
        <v>1</v>
      </c>
      <c r="S758" s="149">
        <v>5909</v>
      </c>
      <c r="U758" s="137">
        <v>1226.2360000000001</v>
      </c>
      <c r="V758" s="146">
        <v>9.2E-5</v>
      </c>
      <c r="W758" s="146">
        <v>2.34544117153857E-3</v>
      </c>
      <c r="X758" s="146">
        <v>1.6080559468273199E-4</v>
      </c>
    </row>
    <row r="759" spans="1:24" x14ac:dyDescent="0.2">
      <c r="A759" s="4">
        <v>1035</v>
      </c>
      <c r="B759" s="4">
        <v>9941</v>
      </c>
      <c r="C759" s="4" t="s">
        <v>2052</v>
      </c>
      <c r="D759" s="4" t="s">
        <v>2053</v>
      </c>
      <c r="E759" s="4" t="s">
        <v>247</v>
      </c>
      <c r="F759" s="4" t="s">
        <v>2054</v>
      </c>
      <c r="G759" s="4" t="s">
        <v>2055</v>
      </c>
      <c r="H759" s="4" t="s">
        <v>250</v>
      </c>
      <c r="I759" s="4" t="s">
        <v>1829</v>
      </c>
      <c r="J759" s="4" t="s">
        <v>30</v>
      </c>
      <c r="K759" s="4" t="s">
        <v>30</v>
      </c>
      <c r="L759" s="2" t="s">
        <v>294</v>
      </c>
      <c r="M759" s="2" t="s">
        <v>31</v>
      </c>
      <c r="N759" s="4" t="s">
        <v>281</v>
      </c>
      <c r="O759" s="4" t="s">
        <v>252</v>
      </c>
      <c r="P759" s="4" t="s">
        <v>34</v>
      </c>
      <c r="Q759" s="137">
        <v>5665</v>
      </c>
      <c r="R759" s="147">
        <v>1</v>
      </c>
      <c r="S759" s="149">
        <v>17320</v>
      </c>
      <c r="U759" s="137">
        <v>981.178</v>
      </c>
      <c r="V759" s="146">
        <v>3.2000000000000003E-4</v>
      </c>
      <c r="W759" s="146">
        <v>1.8767153128409E-3</v>
      </c>
      <c r="X759" s="146">
        <v>1.2866932054987501E-4</v>
      </c>
    </row>
    <row r="760" spans="1:24" x14ac:dyDescent="0.2">
      <c r="A760" s="4">
        <v>1035</v>
      </c>
      <c r="B760" s="4">
        <v>9941</v>
      </c>
      <c r="C760" s="4" t="s">
        <v>2056</v>
      </c>
      <c r="D760" s="4" t="s">
        <v>2057</v>
      </c>
      <c r="E760" s="4" t="s">
        <v>247</v>
      </c>
      <c r="F760" s="4" t="s">
        <v>2058</v>
      </c>
      <c r="G760" s="4" t="s">
        <v>2059</v>
      </c>
      <c r="H760" s="4" t="s">
        <v>250</v>
      </c>
      <c r="I760" s="4" t="s">
        <v>1829</v>
      </c>
      <c r="J760" s="4" t="s">
        <v>30</v>
      </c>
      <c r="K760" s="4" t="s">
        <v>30</v>
      </c>
      <c r="L760" s="2" t="s">
        <v>294</v>
      </c>
      <c r="M760" s="2" t="s">
        <v>31</v>
      </c>
      <c r="N760" s="4" t="s">
        <v>627</v>
      </c>
      <c r="O760" s="4" t="s">
        <v>252</v>
      </c>
      <c r="P760" s="4" t="s">
        <v>34</v>
      </c>
      <c r="Q760" s="137">
        <v>3629</v>
      </c>
      <c r="R760" s="147">
        <v>1</v>
      </c>
      <c r="S760" s="149">
        <v>2883</v>
      </c>
      <c r="U760" s="137">
        <v>104.624</v>
      </c>
      <c r="V760" s="146">
        <v>2.7300000000000002E-4</v>
      </c>
      <c r="W760" s="146">
        <v>2.00116181019894E-4</v>
      </c>
      <c r="X760" s="146">
        <v>1.3720148637721699E-5</v>
      </c>
    </row>
    <row r="761" spans="1:24" x14ac:dyDescent="0.2">
      <c r="A761" s="4">
        <v>1035</v>
      </c>
      <c r="B761" s="4">
        <v>9941</v>
      </c>
      <c r="C761" s="4" t="s">
        <v>2060</v>
      </c>
      <c r="D761" s="4" t="s">
        <v>2061</v>
      </c>
      <c r="E761" s="4" t="s">
        <v>247</v>
      </c>
      <c r="F761" s="4" t="s">
        <v>2062</v>
      </c>
      <c r="G761" s="4" t="s">
        <v>2063</v>
      </c>
      <c r="H761" s="4" t="s">
        <v>250</v>
      </c>
      <c r="I761" s="4" t="s">
        <v>1829</v>
      </c>
      <c r="J761" s="4" t="s">
        <v>30</v>
      </c>
      <c r="K761" s="4" t="s">
        <v>30</v>
      </c>
      <c r="L761" s="2" t="s">
        <v>294</v>
      </c>
      <c r="M761" s="2" t="s">
        <v>31</v>
      </c>
      <c r="N761" s="4" t="s">
        <v>627</v>
      </c>
      <c r="O761" s="4" t="s">
        <v>252</v>
      </c>
      <c r="P761" s="4" t="s">
        <v>34</v>
      </c>
      <c r="Q761" s="137">
        <v>20954</v>
      </c>
      <c r="R761" s="147">
        <v>1</v>
      </c>
      <c r="S761" s="149">
        <v>5654</v>
      </c>
      <c r="T761" s="136">
        <v>45.261000000000003</v>
      </c>
      <c r="U761" s="137">
        <v>1230</v>
      </c>
      <c r="V761" s="146">
        <v>1.5070000000000001E-3</v>
      </c>
      <c r="W761" s="146">
        <v>2.35264086582785E-3</v>
      </c>
      <c r="X761" s="146">
        <v>1.61299212316707E-4</v>
      </c>
    </row>
    <row r="762" spans="1:24" x14ac:dyDescent="0.2">
      <c r="A762" s="4">
        <v>1035</v>
      </c>
      <c r="B762" s="4">
        <v>9941</v>
      </c>
      <c r="C762" s="4" t="s">
        <v>723</v>
      </c>
      <c r="D762" s="4" t="s">
        <v>724</v>
      </c>
      <c r="E762" s="4" t="s">
        <v>247</v>
      </c>
      <c r="F762" s="4" t="s">
        <v>2064</v>
      </c>
      <c r="G762" s="4" t="s">
        <v>2065</v>
      </c>
      <c r="H762" s="4" t="s">
        <v>250</v>
      </c>
      <c r="I762" s="4" t="s">
        <v>1829</v>
      </c>
      <c r="J762" s="4" t="s">
        <v>30</v>
      </c>
      <c r="K762" s="4" t="s">
        <v>30</v>
      </c>
      <c r="L762" s="2" t="s">
        <v>294</v>
      </c>
      <c r="M762" s="2" t="s">
        <v>31</v>
      </c>
      <c r="N762" s="4" t="s">
        <v>727</v>
      </c>
      <c r="O762" s="4" t="s">
        <v>252</v>
      </c>
      <c r="P762" s="4" t="s">
        <v>34</v>
      </c>
      <c r="Q762" s="137">
        <v>4668</v>
      </c>
      <c r="R762" s="147">
        <v>1</v>
      </c>
      <c r="S762" s="149">
        <v>4115</v>
      </c>
      <c r="U762" s="137">
        <v>192.08799999999999</v>
      </c>
      <c r="V762" s="146">
        <v>3.2200000000000002E-4</v>
      </c>
      <c r="W762" s="146">
        <v>3.6741026231330599E-4</v>
      </c>
      <c r="X762" s="146">
        <v>2.5189984059618601E-5</v>
      </c>
    </row>
    <row r="763" spans="1:24" x14ac:dyDescent="0.2">
      <c r="A763" s="4">
        <v>1035</v>
      </c>
      <c r="B763" s="4">
        <v>9941</v>
      </c>
      <c r="C763" s="4" t="s">
        <v>2066</v>
      </c>
      <c r="D763" s="4" t="s">
        <v>2067</v>
      </c>
      <c r="E763" s="4" t="s">
        <v>247</v>
      </c>
      <c r="F763" s="4" t="s">
        <v>2068</v>
      </c>
      <c r="G763" s="4" t="s">
        <v>2069</v>
      </c>
      <c r="H763" s="4" t="s">
        <v>250</v>
      </c>
      <c r="I763" s="4" t="s">
        <v>1829</v>
      </c>
      <c r="J763" s="4" t="s">
        <v>30</v>
      </c>
      <c r="K763" s="4" t="s">
        <v>30</v>
      </c>
      <c r="L763" s="2" t="s">
        <v>294</v>
      </c>
      <c r="M763" s="2" t="s">
        <v>31</v>
      </c>
      <c r="N763" s="4" t="s">
        <v>2012</v>
      </c>
      <c r="O763" s="4" t="s">
        <v>252</v>
      </c>
      <c r="P763" s="4" t="s">
        <v>34</v>
      </c>
      <c r="Q763" s="137">
        <v>11929</v>
      </c>
      <c r="R763" s="147">
        <v>1</v>
      </c>
      <c r="S763" s="149">
        <v>2130</v>
      </c>
      <c r="U763" s="137">
        <v>254.08799999999999</v>
      </c>
      <c r="V763" s="146">
        <v>8.2000000000000001E-5</v>
      </c>
      <c r="W763" s="146">
        <v>4.8599772660467698E-4</v>
      </c>
      <c r="X763" s="146">
        <v>3.33204492141899E-5</v>
      </c>
    </row>
    <row r="764" spans="1:24" x14ac:dyDescent="0.2">
      <c r="A764" s="4">
        <v>1035</v>
      </c>
      <c r="B764" s="4">
        <v>9941</v>
      </c>
      <c r="C764" s="4" t="s">
        <v>729</v>
      </c>
      <c r="D764" s="4" t="s">
        <v>730</v>
      </c>
      <c r="E764" s="4" t="s">
        <v>247</v>
      </c>
      <c r="F764" s="4" t="s">
        <v>2074</v>
      </c>
      <c r="G764" s="4" t="s">
        <v>2075</v>
      </c>
      <c r="H764" s="4" t="s">
        <v>250</v>
      </c>
      <c r="I764" s="4" t="s">
        <v>1829</v>
      </c>
      <c r="J764" s="4" t="s">
        <v>30</v>
      </c>
      <c r="K764" s="4" t="s">
        <v>30</v>
      </c>
      <c r="L764" s="2" t="s">
        <v>294</v>
      </c>
      <c r="M764" s="2" t="s">
        <v>31</v>
      </c>
      <c r="N764" s="4" t="s">
        <v>251</v>
      </c>
      <c r="O764" s="4" t="s">
        <v>252</v>
      </c>
      <c r="P764" s="4" t="s">
        <v>34</v>
      </c>
      <c r="Q764" s="137">
        <v>29865</v>
      </c>
      <c r="R764" s="147">
        <v>1</v>
      </c>
      <c r="S764" s="149">
        <v>99210</v>
      </c>
      <c r="U764" s="137">
        <v>29629.066999999999</v>
      </c>
      <c r="V764" s="146">
        <v>3.8769999999999998E-3</v>
      </c>
      <c r="W764" s="146">
        <v>5.6672003250919999E-2</v>
      </c>
      <c r="X764" s="146">
        <v>3.8854844432733501E-3</v>
      </c>
    </row>
    <row r="765" spans="1:24" x14ac:dyDescent="0.2">
      <c r="A765" s="4">
        <v>1035</v>
      </c>
      <c r="B765" s="4">
        <v>9941</v>
      </c>
      <c r="C765" s="4" t="s">
        <v>734</v>
      </c>
      <c r="D765" s="4" t="s">
        <v>735</v>
      </c>
      <c r="E765" s="4" t="s">
        <v>247</v>
      </c>
      <c r="F765" s="4" t="s">
        <v>2076</v>
      </c>
      <c r="G765" s="4" t="s">
        <v>2077</v>
      </c>
      <c r="H765" s="4" t="s">
        <v>250</v>
      </c>
      <c r="I765" s="4" t="s">
        <v>1829</v>
      </c>
      <c r="J765" s="4" t="s">
        <v>30</v>
      </c>
      <c r="K765" s="4" t="s">
        <v>30</v>
      </c>
      <c r="L765" s="2" t="s">
        <v>294</v>
      </c>
      <c r="M765" s="2" t="s">
        <v>31</v>
      </c>
      <c r="N765" s="4" t="s">
        <v>368</v>
      </c>
      <c r="O765" s="4" t="s">
        <v>252</v>
      </c>
      <c r="P765" s="4" t="s">
        <v>34</v>
      </c>
      <c r="Q765" s="137">
        <v>14581</v>
      </c>
      <c r="R765" s="147">
        <v>1</v>
      </c>
      <c r="S765" s="149">
        <v>1708</v>
      </c>
      <c r="U765" s="137">
        <v>249.04300000000001</v>
      </c>
      <c r="V765" s="146">
        <v>2.3499999999999999E-4</v>
      </c>
      <c r="W765" s="146">
        <v>4.7634956397227198E-4</v>
      </c>
      <c r="X765" s="146">
        <v>3.2658962348295899E-5</v>
      </c>
    </row>
    <row r="766" spans="1:24" x14ac:dyDescent="0.2">
      <c r="A766" s="4">
        <v>1035</v>
      </c>
      <c r="B766" s="4">
        <v>9941</v>
      </c>
      <c r="C766" s="4" t="s">
        <v>2086</v>
      </c>
      <c r="D766" s="4" t="s">
        <v>2087</v>
      </c>
      <c r="E766" s="4" t="s">
        <v>247</v>
      </c>
      <c r="F766" s="4" t="s">
        <v>2088</v>
      </c>
      <c r="G766" s="4" t="s">
        <v>2089</v>
      </c>
      <c r="H766" s="4" t="s">
        <v>250</v>
      </c>
      <c r="I766" s="4" t="s">
        <v>1829</v>
      </c>
      <c r="J766" s="4" t="s">
        <v>30</v>
      </c>
      <c r="K766" s="4" t="s">
        <v>30</v>
      </c>
      <c r="L766" s="2" t="s">
        <v>294</v>
      </c>
      <c r="M766" s="2" t="s">
        <v>31</v>
      </c>
      <c r="N766" s="4" t="s">
        <v>251</v>
      </c>
      <c r="O766" s="4" t="s">
        <v>252</v>
      </c>
      <c r="P766" s="4" t="s">
        <v>34</v>
      </c>
      <c r="Q766" s="137">
        <v>3747</v>
      </c>
      <c r="R766" s="147">
        <v>1</v>
      </c>
      <c r="S766" s="149">
        <v>208690</v>
      </c>
      <c r="U766" s="137">
        <v>7819.6139999999996</v>
      </c>
      <c r="V766" s="146">
        <v>7.5880000000000001E-3</v>
      </c>
      <c r="W766" s="146">
        <v>1.49567049988072E-2</v>
      </c>
      <c r="X766" s="146">
        <v>1.0254453921134401E-3</v>
      </c>
    </row>
    <row r="767" spans="1:24" x14ac:dyDescent="0.2">
      <c r="A767" s="4">
        <v>1035</v>
      </c>
      <c r="B767" s="4">
        <v>9941</v>
      </c>
      <c r="C767" s="4" t="s">
        <v>2090</v>
      </c>
      <c r="D767" s="4" t="s">
        <v>2091</v>
      </c>
      <c r="E767" s="4" t="s">
        <v>247</v>
      </c>
      <c r="F767" s="4" t="s">
        <v>2092</v>
      </c>
      <c r="G767" s="4" t="s">
        <v>2093</v>
      </c>
      <c r="H767" s="4" t="s">
        <v>250</v>
      </c>
      <c r="I767" s="4" t="s">
        <v>1829</v>
      </c>
      <c r="J767" s="4" t="s">
        <v>30</v>
      </c>
      <c r="K767" s="4" t="s">
        <v>322</v>
      </c>
      <c r="L767" s="2" t="s">
        <v>294</v>
      </c>
      <c r="M767" s="2" t="s">
        <v>31</v>
      </c>
      <c r="N767" s="4" t="s">
        <v>1057</v>
      </c>
      <c r="O767" s="4" t="s">
        <v>252</v>
      </c>
      <c r="P767" s="4" t="s">
        <v>34</v>
      </c>
      <c r="Q767" s="137">
        <v>52581</v>
      </c>
      <c r="R767" s="147">
        <v>1</v>
      </c>
      <c r="S767" s="149">
        <v>13000</v>
      </c>
      <c r="U767" s="137">
        <v>6835.53</v>
      </c>
      <c r="V767" s="146">
        <v>4.7100000000000001E-4</v>
      </c>
      <c r="W767" s="146">
        <v>1.30744307581125E-2</v>
      </c>
      <c r="X767" s="146">
        <v>8.9639494637903103E-4</v>
      </c>
    </row>
    <row r="768" spans="1:24" x14ac:dyDescent="0.2">
      <c r="A768" s="4">
        <v>1035</v>
      </c>
      <c r="B768" s="4">
        <v>9941</v>
      </c>
      <c r="C768" s="4" t="s">
        <v>413</v>
      </c>
      <c r="D768" s="4" t="s">
        <v>414</v>
      </c>
      <c r="E768" s="4" t="s">
        <v>247</v>
      </c>
      <c r="F768" s="4" t="s">
        <v>2094</v>
      </c>
      <c r="G768" s="4" t="s">
        <v>2095</v>
      </c>
      <c r="H768" s="4" t="s">
        <v>250</v>
      </c>
      <c r="I768" s="4" t="s">
        <v>1829</v>
      </c>
      <c r="J768" s="4" t="s">
        <v>30</v>
      </c>
      <c r="K768" s="4" t="s">
        <v>95</v>
      </c>
      <c r="L768" s="2" t="s">
        <v>294</v>
      </c>
      <c r="M768" s="2" t="s">
        <v>31</v>
      </c>
      <c r="N768" s="4" t="s">
        <v>2096</v>
      </c>
      <c r="O768" s="4" t="s">
        <v>252</v>
      </c>
      <c r="P768" s="4" t="s">
        <v>34</v>
      </c>
      <c r="Q768" s="137">
        <v>104228</v>
      </c>
      <c r="R768" s="147">
        <v>1</v>
      </c>
      <c r="S768" s="149">
        <v>5587</v>
      </c>
      <c r="U768" s="137">
        <v>5823.2179999999998</v>
      </c>
      <c r="V768" s="146">
        <v>8.2999999999999998E-5</v>
      </c>
      <c r="W768" s="146">
        <v>1.1138165619518799E-2</v>
      </c>
      <c r="X768" s="146">
        <v>7.6364283523963595E-4</v>
      </c>
    </row>
    <row r="769" spans="1:24" x14ac:dyDescent="0.2">
      <c r="A769" s="4">
        <v>1035</v>
      </c>
      <c r="B769" s="4">
        <v>9941</v>
      </c>
      <c r="C769" s="4" t="s">
        <v>2097</v>
      </c>
      <c r="D769" s="4" t="s">
        <v>2098</v>
      </c>
      <c r="E769" s="4" t="s">
        <v>247</v>
      </c>
      <c r="F769" s="4" t="s">
        <v>2099</v>
      </c>
      <c r="G769" s="4" t="s">
        <v>2100</v>
      </c>
      <c r="H769" s="4" t="s">
        <v>250</v>
      </c>
      <c r="I769" s="4" t="s">
        <v>1829</v>
      </c>
      <c r="J769" s="4" t="s">
        <v>30</v>
      </c>
      <c r="K769" s="4" t="s">
        <v>95</v>
      </c>
      <c r="L769" s="2" t="s">
        <v>294</v>
      </c>
      <c r="M769" s="2" t="s">
        <v>31</v>
      </c>
      <c r="N769" s="4" t="s">
        <v>1948</v>
      </c>
      <c r="O769" s="4" t="s">
        <v>252</v>
      </c>
      <c r="P769" s="4" t="s">
        <v>34</v>
      </c>
      <c r="Q769" s="137">
        <v>7784</v>
      </c>
      <c r="R769" s="147">
        <v>1</v>
      </c>
      <c r="S769" s="149">
        <v>17840</v>
      </c>
      <c r="U769" s="137">
        <v>1388.6659999999999</v>
      </c>
      <c r="V769" s="146">
        <v>8.3199999999999995E-4</v>
      </c>
      <c r="W769" s="146">
        <v>2.65612355345859E-3</v>
      </c>
      <c r="X769" s="146">
        <v>1.8210626331102399E-4</v>
      </c>
    </row>
    <row r="770" spans="1:24" x14ac:dyDescent="0.2">
      <c r="A770" s="4">
        <v>1035</v>
      </c>
      <c r="B770" s="4">
        <v>9941</v>
      </c>
      <c r="C770" s="4" t="s">
        <v>2101</v>
      </c>
      <c r="D770" s="4" t="s">
        <v>2102</v>
      </c>
      <c r="E770" s="4" t="s">
        <v>247</v>
      </c>
      <c r="F770" s="4" t="s">
        <v>2105</v>
      </c>
      <c r="G770" s="4" t="s">
        <v>2104</v>
      </c>
      <c r="H770" s="4" t="s">
        <v>250</v>
      </c>
      <c r="I770" s="4" t="s">
        <v>1829</v>
      </c>
      <c r="J770" s="4" t="s">
        <v>30</v>
      </c>
      <c r="K770" s="4" t="s">
        <v>30</v>
      </c>
      <c r="L770" s="2" t="s">
        <v>294</v>
      </c>
      <c r="M770" s="2" t="s">
        <v>190</v>
      </c>
      <c r="N770" s="4" t="s">
        <v>308</v>
      </c>
      <c r="O770" s="4" t="s">
        <v>252</v>
      </c>
      <c r="P770" s="4" t="s">
        <v>34</v>
      </c>
      <c r="Q770" s="137">
        <v>71800</v>
      </c>
      <c r="R770" s="147">
        <v>1</v>
      </c>
      <c r="S770" s="149">
        <v>901.8</v>
      </c>
      <c r="U770" s="137">
        <v>647.49199999999996</v>
      </c>
      <c r="V770" s="146">
        <v>9.8200000000000002E-4</v>
      </c>
      <c r="W770" s="146">
        <v>1.2384693725584E-3</v>
      </c>
      <c r="X770" s="146">
        <v>8.4910594376563401E-5</v>
      </c>
    </row>
    <row r="771" spans="1:24" x14ac:dyDescent="0.2">
      <c r="A771" s="4">
        <v>1035</v>
      </c>
      <c r="B771" s="4">
        <v>9941</v>
      </c>
      <c r="C771" s="4" t="s">
        <v>1551</v>
      </c>
      <c r="D771" s="4" t="s">
        <v>1552</v>
      </c>
      <c r="E771" s="4" t="s">
        <v>247</v>
      </c>
      <c r="F771" s="4" t="s">
        <v>2110</v>
      </c>
      <c r="G771" s="4" t="s">
        <v>2111</v>
      </c>
      <c r="H771" s="4" t="s">
        <v>250</v>
      </c>
      <c r="I771" s="4" t="s">
        <v>1829</v>
      </c>
      <c r="J771" s="4" t="s">
        <v>30</v>
      </c>
      <c r="K771" s="4" t="s">
        <v>30</v>
      </c>
      <c r="L771" s="2" t="s">
        <v>294</v>
      </c>
      <c r="M771" s="2" t="s">
        <v>31</v>
      </c>
      <c r="N771" s="4" t="s">
        <v>670</v>
      </c>
      <c r="O771" s="4" t="s">
        <v>252</v>
      </c>
      <c r="P771" s="4" t="s">
        <v>34</v>
      </c>
      <c r="Q771" s="137">
        <v>120201</v>
      </c>
      <c r="R771" s="147">
        <v>1</v>
      </c>
      <c r="S771" s="149">
        <v>1651</v>
      </c>
      <c r="U771" s="137">
        <v>1984.519</v>
      </c>
      <c r="V771" s="146">
        <v>5.9500000000000004E-4</v>
      </c>
      <c r="W771" s="146">
        <v>3.7958212234000398E-3</v>
      </c>
      <c r="X771" s="146">
        <v>2.6024497930074799E-4</v>
      </c>
    </row>
    <row r="772" spans="1:24" x14ac:dyDescent="0.2">
      <c r="A772" s="4">
        <v>1035</v>
      </c>
      <c r="B772" s="4">
        <v>9941</v>
      </c>
      <c r="C772" s="4" t="s">
        <v>776</v>
      </c>
      <c r="D772" s="4" t="s">
        <v>777</v>
      </c>
      <c r="E772" s="4" t="s">
        <v>778</v>
      </c>
      <c r="F772" s="4" t="s">
        <v>2112</v>
      </c>
      <c r="G772" s="4" t="s">
        <v>2113</v>
      </c>
      <c r="H772" s="4" t="s">
        <v>250</v>
      </c>
      <c r="I772" s="4" t="s">
        <v>1829</v>
      </c>
      <c r="J772" s="4" t="s">
        <v>30</v>
      </c>
      <c r="K772" s="4" t="s">
        <v>30</v>
      </c>
      <c r="L772" s="2" t="s">
        <v>294</v>
      </c>
      <c r="M772" s="2" t="s">
        <v>31</v>
      </c>
      <c r="N772" s="4" t="s">
        <v>394</v>
      </c>
      <c r="O772" s="4" t="s">
        <v>252</v>
      </c>
      <c r="P772" s="4" t="s">
        <v>34</v>
      </c>
      <c r="Q772" s="137">
        <v>8210072.0999999996</v>
      </c>
      <c r="R772" s="147">
        <v>1</v>
      </c>
      <c r="S772" s="149">
        <v>203</v>
      </c>
      <c r="U772" s="137">
        <v>16666.446</v>
      </c>
      <c r="V772" s="146">
        <v>3.1580000000000002E-3</v>
      </c>
      <c r="W772" s="146">
        <v>3.1878186323056099E-2</v>
      </c>
      <c r="X772" s="146">
        <v>2.1855976484472101E-3</v>
      </c>
    </row>
    <row r="773" spans="1:24" x14ac:dyDescent="0.2">
      <c r="A773" s="4">
        <v>1035</v>
      </c>
      <c r="B773" s="4">
        <v>9941</v>
      </c>
      <c r="C773" s="4" t="s">
        <v>785</v>
      </c>
      <c r="D773" s="4" t="s">
        <v>786</v>
      </c>
      <c r="E773" s="4" t="s">
        <v>247</v>
      </c>
      <c r="F773" s="4" t="s">
        <v>2114</v>
      </c>
      <c r="G773" s="4" t="s">
        <v>2115</v>
      </c>
      <c r="H773" s="4" t="s">
        <v>250</v>
      </c>
      <c r="I773" s="4" t="s">
        <v>1829</v>
      </c>
      <c r="J773" s="4" t="s">
        <v>30</v>
      </c>
      <c r="K773" s="4" t="s">
        <v>30</v>
      </c>
      <c r="L773" s="2" t="s">
        <v>294</v>
      </c>
      <c r="M773" s="2" t="s">
        <v>31</v>
      </c>
      <c r="N773" s="4" t="s">
        <v>281</v>
      </c>
      <c r="O773" s="4" t="s">
        <v>252</v>
      </c>
      <c r="P773" s="4" t="s">
        <v>34</v>
      </c>
      <c r="Q773" s="137">
        <v>63</v>
      </c>
      <c r="R773" s="147">
        <v>1</v>
      </c>
      <c r="S773" s="149">
        <v>78700</v>
      </c>
      <c r="U773" s="137">
        <v>49.581000000000003</v>
      </c>
      <c r="V773" s="146">
        <v>1.2E-5</v>
      </c>
      <c r="W773" s="146">
        <v>9.4834394906902203E-5</v>
      </c>
      <c r="X773" s="146">
        <v>6.5019329644400303E-6</v>
      </c>
    </row>
    <row r="774" spans="1:24" x14ac:dyDescent="0.2">
      <c r="A774" s="4">
        <v>1035</v>
      </c>
      <c r="B774" s="4">
        <v>9941</v>
      </c>
      <c r="C774" s="4" t="s">
        <v>2116</v>
      </c>
      <c r="D774" s="4" t="s">
        <v>2117</v>
      </c>
      <c r="E774" s="4" t="s">
        <v>247</v>
      </c>
      <c r="F774" s="4" t="s">
        <v>2118</v>
      </c>
      <c r="G774" s="4" t="s">
        <v>2119</v>
      </c>
      <c r="H774" s="4" t="s">
        <v>250</v>
      </c>
      <c r="I774" s="4" t="s">
        <v>1829</v>
      </c>
      <c r="J774" s="4" t="s">
        <v>30</v>
      </c>
      <c r="K774" s="4" t="s">
        <v>30</v>
      </c>
      <c r="L774" s="2" t="s">
        <v>294</v>
      </c>
      <c r="M774" s="2" t="s">
        <v>31</v>
      </c>
      <c r="N774" s="4" t="s">
        <v>281</v>
      </c>
      <c r="O774" s="4" t="s">
        <v>252</v>
      </c>
      <c r="P774" s="4" t="s">
        <v>34</v>
      </c>
      <c r="Q774" s="137">
        <v>20323</v>
      </c>
      <c r="R774" s="147">
        <v>1</v>
      </c>
      <c r="S774" s="149">
        <v>36530</v>
      </c>
      <c r="U774" s="137">
        <v>7423.9920000000002</v>
      </c>
      <c r="V774" s="146">
        <v>3.1749999999999999E-3</v>
      </c>
      <c r="W774" s="146">
        <v>1.4199991521555501E-2</v>
      </c>
      <c r="X774" s="146">
        <v>9.73564423112599E-4</v>
      </c>
    </row>
    <row r="775" spans="1:24" x14ac:dyDescent="0.2">
      <c r="A775" s="4">
        <v>1035</v>
      </c>
      <c r="B775" s="4">
        <v>9941</v>
      </c>
      <c r="C775" s="4" t="s">
        <v>2120</v>
      </c>
      <c r="D775" s="4" t="s">
        <v>2121</v>
      </c>
      <c r="E775" s="4" t="s">
        <v>247</v>
      </c>
      <c r="F775" s="4" t="s">
        <v>2122</v>
      </c>
      <c r="G775" s="4" t="s">
        <v>2123</v>
      </c>
      <c r="H775" s="4" t="s">
        <v>250</v>
      </c>
      <c r="I775" s="4" t="s">
        <v>1829</v>
      </c>
      <c r="J775" s="4" t="s">
        <v>30</v>
      </c>
      <c r="K775" s="4" t="s">
        <v>30</v>
      </c>
      <c r="L775" s="2" t="s">
        <v>294</v>
      </c>
      <c r="M775" s="2" t="s">
        <v>31</v>
      </c>
      <c r="N775" s="4" t="s">
        <v>2124</v>
      </c>
      <c r="O775" s="4" t="s">
        <v>252</v>
      </c>
      <c r="P775" s="4" t="s">
        <v>34</v>
      </c>
      <c r="Q775" s="137">
        <v>72725</v>
      </c>
      <c r="R775" s="147">
        <v>1</v>
      </c>
      <c r="S775" s="149">
        <v>33.1</v>
      </c>
      <c r="U775" s="137">
        <v>24.071999999999999</v>
      </c>
      <c r="V775" s="146">
        <v>4.5100000000000001E-4</v>
      </c>
      <c r="W775" s="146">
        <v>4.6042862857527599E-5</v>
      </c>
      <c r="X775" s="146">
        <v>3.1567408437037601E-6</v>
      </c>
    </row>
    <row r="776" spans="1:24" x14ac:dyDescent="0.2">
      <c r="A776" s="4">
        <v>1035</v>
      </c>
      <c r="B776" s="4">
        <v>9941</v>
      </c>
      <c r="C776" s="4" t="s">
        <v>334</v>
      </c>
      <c r="D776" s="4" t="s">
        <v>335</v>
      </c>
      <c r="E776" s="4" t="s">
        <v>247</v>
      </c>
      <c r="F776" s="4" t="s">
        <v>2125</v>
      </c>
      <c r="G776" s="4" t="s">
        <v>2126</v>
      </c>
      <c r="H776" s="4" t="s">
        <v>250</v>
      </c>
      <c r="I776" s="4" t="s">
        <v>1829</v>
      </c>
      <c r="J776" s="4" t="s">
        <v>30</v>
      </c>
      <c r="K776" s="4" t="s">
        <v>30</v>
      </c>
      <c r="L776" s="2" t="s">
        <v>294</v>
      </c>
      <c r="M776" s="2" t="s">
        <v>31</v>
      </c>
      <c r="N776" s="4" t="s">
        <v>338</v>
      </c>
      <c r="O776" s="4" t="s">
        <v>252</v>
      </c>
      <c r="P776" s="4" t="s">
        <v>34</v>
      </c>
      <c r="Q776" s="137">
        <v>24087</v>
      </c>
      <c r="R776" s="147">
        <v>1</v>
      </c>
      <c r="S776" s="149">
        <v>9094</v>
      </c>
      <c r="U776" s="137">
        <v>2190.4720000000002</v>
      </c>
      <c r="V776" s="146">
        <v>3.0299999999999999E-4</v>
      </c>
      <c r="W776" s="146">
        <v>4.1897514333503801E-3</v>
      </c>
      <c r="X776" s="146">
        <v>2.8725319525741002E-4</v>
      </c>
    </row>
    <row r="777" spans="1:24" x14ac:dyDescent="0.2">
      <c r="A777" s="4">
        <v>1035</v>
      </c>
      <c r="B777" s="4">
        <v>9941</v>
      </c>
      <c r="C777" s="4" t="s">
        <v>2127</v>
      </c>
      <c r="D777" s="4" t="s">
        <v>2128</v>
      </c>
      <c r="E777" s="4" t="s">
        <v>247</v>
      </c>
      <c r="F777" s="4" t="s">
        <v>2129</v>
      </c>
      <c r="G777" s="4" t="s">
        <v>2130</v>
      </c>
      <c r="H777" s="4" t="s">
        <v>250</v>
      </c>
      <c r="I777" s="4" t="s">
        <v>1829</v>
      </c>
      <c r="J777" s="4" t="s">
        <v>30</v>
      </c>
      <c r="K777" s="4" t="s">
        <v>30</v>
      </c>
      <c r="L777" s="2" t="s">
        <v>294</v>
      </c>
      <c r="M777" s="2" t="s">
        <v>31</v>
      </c>
      <c r="N777" s="4" t="s">
        <v>1985</v>
      </c>
      <c r="O777" s="4" t="s">
        <v>252</v>
      </c>
      <c r="P777" s="4" t="s">
        <v>34</v>
      </c>
      <c r="Q777" s="137">
        <v>52275</v>
      </c>
      <c r="R777" s="147">
        <v>1</v>
      </c>
      <c r="S777" s="149">
        <v>2697</v>
      </c>
      <c r="U777" s="137">
        <v>1409.857</v>
      </c>
      <c r="V777" s="146">
        <v>2.1749999999999999E-3</v>
      </c>
      <c r="W777" s="146">
        <v>2.6966562149142201E-3</v>
      </c>
      <c r="X777" s="146">
        <v>1.84885219700355E-4</v>
      </c>
    </row>
    <row r="778" spans="1:24" x14ac:dyDescent="0.2">
      <c r="A778" s="4">
        <v>1035</v>
      </c>
      <c r="B778" s="4">
        <v>9941</v>
      </c>
      <c r="C778" s="4" t="s">
        <v>2131</v>
      </c>
      <c r="D778" s="4" t="s">
        <v>2132</v>
      </c>
      <c r="E778" s="4" t="s">
        <v>247</v>
      </c>
      <c r="F778" s="4" t="s">
        <v>2133</v>
      </c>
      <c r="G778" s="4" t="s">
        <v>2134</v>
      </c>
      <c r="H778" s="4" t="s">
        <v>250</v>
      </c>
      <c r="I778" s="4" t="s">
        <v>1829</v>
      </c>
      <c r="J778" s="4" t="s">
        <v>30</v>
      </c>
      <c r="K778" s="4" t="s">
        <v>30</v>
      </c>
      <c r="L778" s="2" t="s">
        <v>294</v>
      </c>
      <c r="M778" s="2" t="s">
        <v>31</v>
      </c>
      <c r="N778" s="4" t="s">
        <v>850</v>
      </c>
      <c r="O778" s="4" t="s">
        <v>252</v>
      </c>
      <c r="P778" s="4" t="s">
        <v>34</v>
      </c>
      <c r="Q778" s="137">
        <v>5371</v>
      </c>
      <c r="R778" s="147">
        <v>1</v>
      </c>
      <c r="S778" s="149">
        <v>1772</v>
      </c>
      <c r="U778" s="137">
        <v>95.174000000000007</v>
      </c>
      <c r="V778" s="146">
        <v>2.6800000000000001E-4</v>
      </c>
      <c r="W778" s="146">
        <v>1.82041106088964E-4</v>
      </c>
      <c r="X778" s="146">
        <v>1.24809049472494E-5</v>
      </c>
    </row>
    <row r="779" spans="1:24" x14ac:dyDescent="0.2">
      <c r="A779" s="4">
        <v>1035</v>
      </c>
      <c r="B779" s="4">
        <v>9941</v>
      </c>
      <c r="C779" s="4" t="s">
        <v>270</v>
      </c>
      <c r="D779" s="4" t="s">
        <v>271</v>
      </c>
      <c r="E779" s="4" t="s">
        <v>247</v>
      </c>
      <c r="F779" s="4" t="s">
        <v>2135</v>
      </c>
      <c r="G779" s="4" t="s">
        <v>2136</v>
      </c>
      <c r="H779" s="4" t="s">
        <v>250</v>
      </c>
      <c r="I779" s="4" t="s">
        <v>1829</v>
      </c>
      <c r="J779" s="4" t="s">
        <v>30</v>
      </c>
      <c r="K779" s="4" t="s">
        <v>30</v>
      </c>
      <c r="L779" s="2" t="s">
        <v>294</v>
      </c>
      <c r="M779" s="2" t="s">
        <v>31</v>
      </c>
      <c r="N779" s="4" t="s">
        <v>263</v>
      </c>
      <c r="O779" s="4" t="s">
        <v>252</v>
      </c>
      <c r="P779" s="4" t="s">
        <v>34</v>
      </c>
      <c r="Q779" s="137">
        <v>735429</v>
      </c>
      <c r="R779" s="147">
        <v>1</v>
      </c>
      <c r="S779" s="149">
        <v>4982</v>
      </c>
      <c r="U779" s="137">
        <v>36639.072999999997</v>
      </c>
      <c r="V779" s="146">
        <v>4.55E-4</v>
      </c>
      <c r="W779" s="146">
        <v>7.0080157662032905E-2</v>
      </c>
      <c r="X779" s="146">
        <v>4.8047597889272001E-3</v>
      </c>
    </row>
    <row r="780" spans="1:24" x14ac:dyDescent="0.2">
      <c r="A780" s="4">
        <v>1035</v>
      </c>
      <c r="B780" s="4">
        <v>9941</v>
      </c>
      <c r="C780" s="4" t="s">
        <v>2137</v>
      </c>
      <c r="D780" s="4" t="s">
        <v>2138</v>
      </c>
      <c r="E780" s="4" t="s">
        <v>247</v>
      </c>
      <c r="F780" s="4" t="s">
        <v>2139</v>
      </c>
      <c r="G780" s="4" t="s">
        <v>2140</v>
      </c>
      <c r="H780" s="4" t="s">
        <v>250</v>
      </c>
      <c r="I780" s="4" t="s">
        <v>1829</v>
      </c>
      <c r="J780" s="4" t="s">
        <v>30</v>
      </c>
      <c r="K780" s="4" t="s">
        <v>30</v>
      </c>
      <c r="L780" s="2" t="s">
        <v>294</v>
      </c>
      <c r="M780" s="2" t="s">
        <v>31</v>
      </c>
      <c r="N780" s="4" t="s">
        <v>251</v>
      </c>
      <c r="O780" s="4" t="s">
        <v>252</v>
      </c>
      <c r="P780" s="4" t="s">
        <v>34</v>
      </c>
      <c r="Q780" s="137">
        <v>71392</v>
      </c>
      <c r="R780" s="147">
        <v>1</v>
      </c>
      <c r="S780" s="149">
        <v>461</v>
      </c>
      <c r="U780" s="137">
        <v>329.11700000000002</v>
      </c>
      <c r="V780" s="146">
        <v>2.6699999999999998E-4</v>
      </c>
      <c r="W780" s="146">
        <v>6.2950773337976898E-4</v>
      </c>
      <c r="X780" s="146">
        <v>4.31596267055841E-5</v>
      </c>
    </row>
    <row r="781" spans="1:24" x14ac:dyDescent="0.2">
      <c r="A781" s="4">
        <v>1035</v>
      </c>
      <c r="B781" s="4">
        <v>9941</v>
      </c>
      <c r="C781" s="4" t="s">
        <v>2141</v>
      </c>
      <c r="D781" s="4" t="s">
        <v>2142</v>
      </c>
      <c r="E781" s="4" t="s">
        <v>247</v>
      </c>
      <c r="F781" s="4" t="s">
        <v>2143</v>
      </c>
      <c r="G781" s="4" t="s">
        <v>2144</v>
      </c>
      <c r="H781" s="4" t="s">
        <v>250</v>
      </c>
      <c r="I781" s="4" t="s">
        <v>1829</v>
      </c>
      <c r="J781" s="4" t="s">
        <v>30</v>
      </c>
      <c r="K781" s="4" t="s">
        <v>30</v>
      </c>
      <c r="L781" s="2" t="s">
        <v>294</v>
      </c>
      <c r="M781" s="2" t="s">
        <v>31</v>
      </c>
      <c r="N781" s="4" t="s">
        <v>323</v>
      </c>
      <c r="O781" s="4" t="s">
        <v>252</v>
      </c>
      <c r="P781" s="4" t="s">
        <v>34</v>
      </c>
      <c r="Q781" s="137">
        <v>23598</v>
      </c>
      <c r="R781" s="147">
        <v>1</v>
      </c>
      <c r="S781" s="149">
        <v>2584</v>
      </c>
      <c r="U781" s="137">
        <v>609.77200000000005</v>
      </c>
      <c r="V781" s="146">
        <v>5.3319999999999999E-3</v>
      </c>
      <c r="W781" s="146">
        <v>1.1663215545910299E-3</v>
      </c>
      <c r="X781" s="146">
        <v>7.9964073903533096E-5</v>
      </c>
    </row>
    <row r="782" spans="1:24" x14ac:dyDescent="0.2">
      <c r="A782" s="4">
        <v>1035</v>
      </c>
      <c r="B782" s="4">
        <v>9941</v>
      </c>
      <c r="C782" s="4" t="s">
        <v>808</v>
      </c>
      <c r="D782" s="4" t="s">
        <v>809</v>
      </c>
      <c r="E782" s="4" t="s">
        <v>247</v>
      </c>
      <c r="F782" s="4" t="s">
        <v>2145</v>
      </c>
      <c r="G782" s="4" t="s">
        <v>2146</v>
      </c>
      <c r="H782" s="4" t="s">
        <v>250</v>
      </c>
      <c r="I782" s="4" t="s">
        <v>1829</v>
      </c>
      <c r="J782" s="4" t="s">
        <v>30</v>
      </c>
      <c r="K782" s="4" t="s">
        <v>30</v>
      </c>
      <c r="L782" s="2" t="s">
        <v>294</v>
      </c>
      <c r="M782" s="2" t="s">
        <v>31</v>
      </c>
      <c r="N782" s="4" t="s">
        <v>368</v>
      </c>
      <c r="O782" s="4" t="s">
        <v>252</v>
      </c>
      <c r="P782" s="4" t="s">
        <v>34</v>
      </c>
      <c r="Q782" s="137">
        <v>4812</v>
      </c>
      <c r="R782" s="147">
        <v>1</v>
      </c>
      <c r="S782" s="149">
        <v>35960</v>
      </c>
      <c r="T782" s="136">
        <v>14.436</v>
      </c>
      <c r="U782" s="137">
        <v>1744.8309999999999</v>
      </c>
      <c r="V782" s="146">
        <v>6.29E-4</v>
      </c>
      <c r="W782" s="146">
        <v>3.3373673598088801E-3</v>
      </c>
      <c r="X782" s="146">
        <v>2.2881296255951799E-4</v>
      </c>
    </row>
    <row r="783" spans="1:24" x14ac:dyDescent="0.2">
      <c r="A783" s="4">
        <v>1035</v>
      </c>
      <c r="B783" s="4">
        <v>9941</v>
      </c>
      <c r="C783" s="4" t="s">
        <v>2147</v>
      </c>
      <c r="D783" s="4" t="s">
        <v>2148</v>
      </c>
      <c r="E783" s="4" t="s">
        <v>247</v>
      </c>
      <c r="F783" s="4" t="s">
        <v>2149</v>
      </c>
      <c r="G783" s="4" t="s">
        <v>2150</v>
      </c>
      <c r="H783" s="4" t="s">
        <v>250</v>
      </c>
      <c r="I783" s="4" t="s">
        <v>1829</v>
      </c>
      <c r="J783" s="4" t="s">
        <v>30</v>
      </c>
      <c r="K783" s="4" t="s">
        <v>30</v>
      </c>
      <c r="L783" s="2" t="s">
        <v>294</v>
      </c>
      <c r="M783" s="2" t="s">
        <v>31</v>
      </c>
      <c r="N783" s="4" t="s">
        <v>633</v>
      </c>
      <c r="O783" s="4" t="s">
        <v>252</v>
      </c>
      <c r="P783" s="4" t="s">
        <v>34</v>
      </c>
      <c r="Q783" s="137">
        <v>14390</v>
      </c>
      <c r="R783" s="147">
        <v>1</v>
      </c>
      <c r="S783" s="149">
        <v>1594</v>
      </c>
      <c r="T783" s="136">
        <v>2.59</v>
      </c>
      <c r="U783" s="137">
        <v>231.96700000000001</v>
      </c>
      <c r="V783" s="146">
        <v>1.719E-3</v>
      </c>
      <c r="W783" s="146">
        <v>4.4368671701842201E-4</v>
      </c>
      <c r="X783" s="146">
        <v>3.0419567648407E-5</v>
      </c>
    </row>
    <row r="784" spans="1:24" x14ac:dyDescent="0.2">
      <c r="A784" s="4">
        <v>1035</v>
      </c>
      <c r="B784" s="4">
        <v>9941</v>
      </c>
      <c r="C784" s="4" t="s">
        <v>2151</v>
      </c>
      <c r="D784" s="4" t="s">
        <v>2152</v>
      </c>
      <c r="E784" s="4" t="s">
        <v>247</v>
      </c>
      <c r="F784" s="4" t="s">
        <v>2153</v>
      </c>
      <c r="G784" s="4" t="s">
        <v>2154</v>
      </c>
      <c r="H784" s="4" t="s">
        <v>250</v>
      </c>
      <c r="I784" s="4" t="s">
        <v>1829</v>
      </c>
      <c r="J784" s="4" t="s">
        <v>30</v>
      </c>
      <c r="K784" s="4" t="s">
        <v>30</v>
      </c>
      <c r="L784" s="2" t="s">
        <v>294</v>
      </c>
      <c r="M784" s="2" t="s">
        <v>31</v>
      </c>
      <c r="N784" s="4" t="s">
        <v>394</v>
      </c>
      <c r="O784" s="4" t="s">
        <v>252</v>
      </c>
      <c r="P784" s="4" t="s">
        <v>34</v>
      </c>
      <c r="Q784" s="137">
        <v>102004</v>
      </c>
      <c r="R784" s="147">
        <v>1</v>
      </c>
      <c r="S784" s="149">
        <v>108.7</v>
      </c>
      <c r="U784" s="137">
        <v>110.878</v>
      </c>
      <c r="V784" s="146">
        <v>1.4549999999999999E-3</v>
      </c>
      <c r="W784" s="146">
        <v>2.1207884150898401E-4</v>
      </c>
      <c r="X784" s="146">
        <v>1.4540319596294001E-5</v>
      </c>
    </row>
    <row r="785" spans="1:24" x14ac:dyDescent="0.2">
      <c r="A785" s="4">
        <v>1035</v>
      </c>
      <c r="B785" s="4">
        <v>9941</v>
      </c>
      <c r="C785" s="4" t="s">
        <v>812</v>
      </c>
      <c r="D785" s="4" t="s">
        <v>813</v>
      </c>
      <c r="E785" s="4" t="s">
        <v>247</v>
      </c>
      <c r="F785" s="4" t="s">
        <v>2155</v>
      </c>
      <c r="G785" s="4" t="s">
        <v>2156</v>
      </c>
      <c r="H785" s="4" t="s">
        <v>250</v>
      </c>
      <c r="I785" s="4" t="s">
        <v>1829</v>
      </c>
      <c r="J785" s="4" t="s">
        <v>30</v>
      </c>
      <c r="K785" s="4" t="s">
        <v>30</v>
      </c>
      <c r="L785" s="2" t="s">
        <v>294</v>
      </c>
      <c r="M785" s="2" t="s">
        <v>31</v>
      </c>
      <c r="N785" s="4" t="s">
        <v>251</v>
      </c>
      <c r="O785" s="4" t="s">
        <v>252</v>
      </c>
      <c r="P785" s="4" t="s">
        <v>34</v>
      </c>
      <c r="Q785" s="137">
        <v>68455</v>
      </c>
      <c r="R785" s="147">
        <v>1</v>
      </c>
      <c r="S785" s="149">
        <v>5990</v>
      </c>
      <c r="U785" s="137">
        <v>4100.4539999999997</v>
      </c>
      <c r="V785" s="146">
        <v>1.065E-3</v>
      </c>
      <c r="W785" s="146">
        <v>7.8430068242024992E-3</v>
      </c>
      <c r="X785" s="146">
        <v>5.3772373051645705E-4</v>
      </c>
    </row>
    <row r="786" spans="1:24" x14ac:dyDescent="0.2">
      <c r="A786" s="4">
        <v>1035</v>
      </c>
      <c r="B786" s="4">
        <v>9941</v>
      </c>
      <c r="C786" s="4" t="s">
        <v>2157</v>
      </c>
      <c r="D786" s="4" t="s">
        <v>2158</v>
      </c>
      <c r="E786" s="4" t="s">
        <v>247</v>
      </c>
      <c r="F786" s="4" t="s">
        <v>2159</v>
      </c>
      <c r="G786" s="4" t="s">
        <v>2160</v>
      </c>
      <c r="H786" s="4" t="s">
        <v>250</v>
      </c>
      <c r="I786" s="4" t="s">
        <v>1829</v>
      </c>
      <c r="J786" s="4" t="s">
        <v>30</v>
      </c>
      <c r="K786" s="4" t="s">
        <v>30</v>
      </c>
      <c r="L786" s="2" t="s">
        <v>294</v>
      </c>
      <c r="M786" s="2" t="s">
        <v>31</v>
      </c>
      <c r="N786" s="4" t="s">
        <v>727</v>
      </c>
      <c r="O786" s="4" t="s">
        <v>252</v>
      </c>
      <c r="P786" s="4" t="s">
        <v>34</v>
      </c>
      <c r="Q786" s="137">
        <v>3637</v>
      </c>
      <c r="R786" s="147">
        <v>1</v>
      </c>
      <c r="S786" s="149">
        <v>23560</v>
      </c>
      <c r="U786" s="137">
        <v>856.87699999999995</v>
      </c>
      <c r="V786" s="146">
        <v>2.5099999999999998E-4</v>
      </c>
      <c r="W786" s="146">
        <v>1.6389631264299E-3</v>
      </c>
      <c r="X786" s="146">
        <v>1.12368812915372E-4</v>
      </c>
    </row>
    <row r="787" spans="1:24" x14ac:dyDescent="0.2">
      <c r="A787" s="4">
        <v>1035</v>
      </c>
      <c r="B787" s="4">
        <v>9941</v>
      </c>
      <c r="C787" s="4" t="s">
        <v>2165</v>
      </c>
      <c r="D787" s="4" t="s">
        <v>2166</v>
      </c>
      <c r="E787" s="4" t="s">
        <v>247</v>
      </c>
      <c r="F787" s="4" t="s">
        <v>2167</v>
      </c>
      <c r="G787" s="4" t="s">
        <v>2168</v>
      </c>
      <c r="H787" s="4" t="s">
        <v>250</v>
      </c>
      <c r="I787" s="4" t="s">
        <v>1829</v>
      </c>
      <c r="J787" s="4" t="s">
        <v>30</v>
      </c>
      <c r="K787" s="4" t="s">
        <v>30</v>
      </c>
      <c r="L787" s="2" t="s">
        <v>294</v>
      </c>
      <c r="M787" s="2" t="s">
        <v>31</v>
      </c>
      <c r="N787" s="4" t="s">
        <v>281</v>
      </c>
      <c r="O787" s="4" t="s">
        <v>252</v>
      </c>
      <c r="P787" s="4" t="s">
        <v>34</v>
      </c>
      <c r="Q787" s="137">
        <v>180597</v>
      </c>
      <c r="R787" s="147">
        <v>1</v>
      </c>
      <c r="S787" s="149">
        <v>992.1</v>
      </c>
      <c r="T787" s="136">
        <v>17.148</v>
      </c>
      <c r="U787" s="137">
        <v>1808.8510000000001</v>
      </c>
      <c r="V787" s="146">
        <v>2.4499999999999999E-4</v>
      </c>
      <c r="W787" s="146">
        <v>3.4598193472107699E-3</v>
      </c>
      <c r="X787" s="146">
        <v>2.37208382957688E-4</v>
      </c>
    </row>
    <row r="788" spans="1:24" x14ac:dyDescent="0.2">
      <c r="A788" s="4">
        <v>1035</v>
      </c>
      <c r="B788" s="4">
        <v>9941</v>
      </c>
      <c r="C788" s="4" t="s">
        <v>2169</v>
      </c>
      <c r="D788" s="4" t="s">
        <v>2170</v>
      </c>
      <c r="E788" s="4" t="s">
        <v>247</v>
      </c>
      <c r="F788" s="4" t="s">
        <v>2171</v>
      </c>
      <c r="G788" s="4" t="s">
        <v>2172</v>
      </c>
      <c r="H788" s="4" t="s">
        <v>250</v>
      </c>
      <c r="I788" s="4" t="s">
        <v>1829</v>
      </c>
      <c r="J788" s="4" t="s">
        <v>30</v>
      </c>
      <c r="K788" s="4" t="s">
        <v>30</v>
      </c>
      <c r="L788" s="2" t="s">
        <v>294</v>
      </c>
      <c r="M788" s="2" t="s">
        <v>31</v>
      </c>
      <c r="N788" s="4" t="s">
        <v>338</v>
      </c>
      <c r="O788" s="4" t="s">
        <v>252</v>
      </c>
      <c r="P788" s="4" t="s">
        <v>34</v>
      </c>
      <c r="Q788" s="137">
        <v>955871</v>
      </c>
      <c r="R788" s="147">
        <v>1</v>
      </c>
      <c r="S788" s="149">
        <v>672.9</v>
      </c>
      <c r="U788" s="137">
        <v>6432.0559999999996</v>
      </c>
      <c r="V788" s="146">
        <v>9.0700000000000004E-4</v>
      </c>
      <c r="W788" s="146">
        <v>1.2302699317865699E-2</v>
      </c>
      <c r="X788" s="146">
        <v>8.4348433208174603E-4</v>
      </c>
    </row>
    <row r="789" spans="1:24" x14ac:dyDescent="0.2">
      <c r="A789" s="4">
        <v>1035</v>
      </c>
      <c r="B789" s="4">
        <v>9941</v>
      </c>
      <c r="C789" s="4" t="s">
        <v>2173</v>
      </c>
      <c r="D789" s="4" t="s">
        <v>2174</v>
      </c>
      <c r="E789" s="4" t="s">
        <v>247</v>
      </c>
      <c r="F789" s="4" t="s">
        <v>2175</v>
      </c>
      <c r="G789" s="4" t="s">
        <v>2176</v>
      </c>
      <c r="H789" s="4" t="s">
        <v>250</v>
      </c>
      <c r="I789" s="4" t="s">
        <v>1829</v>
      </c>
      <c r="J789" s="4" t="s">
        <v>30</v>
      </c>
      <c r="K789" s="4" t="s">
        <v>30</v>
      </c>
      <c r="L789" s="2" t="s">
        <v>294</v>
      </c>
      <c r="M789" s="2" t="s">
        <v>31</v>
      </c>
      <c r="N789" s="4" t="s">
        <v>281</v>
      </c>
      <c r="O789" s="4" t="s">
        <v>252</v>
      </c>
      <c r="P789" s="4" t="s">
        <v>34</v>
      </c>
      <c r="Q789" s="137">
        <v>9457</v>
      </c>
      <c r="R789" s="147">
        <v>1</v>
      </c>
      <c r="S789" s="149">
        <v>1142</v>
      </c>
      <c r="U789" s="137">
        <v>107.999</v>
      </c>
      <c r="V789" s="146">
        <v>6.3E-5</v>
      </c>
      <c r="W789" s="146">
        <v>2.0657135042630899E-4</v>
      </c>
      <c r="X789" s="146">
        <v>1.4162720963889E-5</v>
      </c>
    </row>
    <row r="790" spans="1:24" x14ac:dyDescent="0.2">
      <c r="A790" s="4">
        <v>1035</v>
      </c>
      <c r="B790" s="4">
        <v>9941</v>
      </c>
      <c r="C790" s="4" t="s">
        <v>277</v>
      </c>
      <c r="D790" s="4" t="s">
        <v>278</v>
      </c>
      <c r="E790" s="4" t="s">
        <v>247</v>
      </c>
      <c r="F790" s="4" t="s">
        <v>2177</v>
      </c>
      <c r="G790" s="4" t="s">
        <v>2178</v>
      </c>
      <c r="H790" s="4" t="s">
        <v>250</v>
      </c>
      <c r="I790" s="4" t="s">
        <v>1829</v>
      </c>
      <c r="J790" s="4" t="s">
        <v>30</v>
      </c>
      <c r="K790" s="4" t="s">
        <v>30</v>
      </c>
      <c r="L790" s="2" t="s">
        <v>294</v>
      </c>
      <c r="M790" s="2" t="s">
        <v>31</v>
      </c>
      <c r="N790" s="4" t="s">
        <v>281</v>
      </c>
      <c r="O790" s="4" t="s">
        <v>252</v>
      </c>
      <c r="P790" s="4" t="s">
        <v>34</v>
      </c>
      <c r="Q790" s="137">
        <v>38355</v>
      </c>
      <c r="R790" s="147">
        <v>1</v>
      </c>
      <c r="S790" s="149">
        <v>10740</v>
      </c>
      <c r="U790" s="137">
        <v>4119.3270000000002</v>
      </c>
      <c r="V790" s="146">
        <v>1.0480000000000001E-3</v>
      </c>
      <c r="W790" s="146">
        <v>7.8791045656333002E-3</v>
      </c>
      <c r="X790" s="146">
        <v>5.4019862472737203E-4</v>
      </c>
    </row>
    <row r="791" spans="1:24" x14ac:dyDescent="0.2">
      <c r="A791" s="4">
        <v>1035</v>
      </c>
      <c r="B791" s="4">
        <v>9941</v>
      </c>
      <c r="C791" s="4" t="s">
        <v>2179</v>
      </c>
      <c r="D791" s="4" t="s">
        <v>2180</v>
      </c>
      <c r="E791" s="4" t="s">
        <v>247</v>
      </c>
      <c r="F791" s="4" t="s">
        <v>2181</v>
      </c>
      <c r="G791" s="4" t="s">
        <v>2182</v>
      </c>
      <c r="H791" s="4" t="s">
        <v>250</v>
      </c>
      <c r="I791" s="4" t="s">
        <v>1829</v>
      </c>
      <c r="J791" s="4" t="s">
        <v>30</v>
      </c>
      <c r="K791" s="4" t="s">
        <v>30</v>
      </c>
      <c r="L791" s="2" t="s">
        <v>294</v>
      </c>
      <c r="M791" s="2" t="s">
        <v>31</v>
      </c>
      <c r="N791" s="4" t="s">
        <v>962</v>
      </c>
      <c r="O791" s="4" t="s">
        <v>252</v>
      </c>
      <c r="P791" s="4" t="s">
        <v>34</v>
      </c>
      <c r="Q791" s="137">
        <v>49287</v>
      </c>
      <c r="R791" s="147">
        <v>1</v>
      </c>
      <c r="S791" s="149">
        <v>4776</v>
      </c>
      <c r="U791" s="137">
        <v>2353.9470000000001</v>
      </c>
      <c r="V791" s="146">
        <v>1.0039999999999999E-3</v>
      </c>
      <c r="W791" s="146">
        <v>4.5024334073141999E-3</v>
      </c>
      <c r="X791" s="146">
        <v>3.08690957747457E-4</v>
      </c>
    </row>
    <row r="792" spans="1:24" x14ac:dyDescent="0.2">
      <c r="A792" s="4">
        <v>1035</v>
      </c>
      <c r="B792" s="4">
        <v>9941</v>
      </c>
      <c r="C792" s="4" t="s">
        <v>846</v>
      </c>
      <c r="D792" s="4" t="s">
        <v>847</v>
      </c>
      <c r="E792" s="4" t="s">
        <v>247</v>
      </c>
      <c r="F792" s="4" t="s">
        <v>2183</v>
      </c>
      <c r="G792" s="4" t="s">
        <v>2184</v>
      </c>
      <c r="H792" s="4" t="s">
        <v>250</v>
      </c>
      <c r="I792" s="4" t="s">
        <v>1829</v>
      </c>
      <c r="J792" s="4" t="s">
        <v>30</v>
      </c>
      <c r="K792" s="4" t="s">
        <v>30</v>
      </c>
      <c r="L792" s="2" t="s">
        <v>294</v>
      </c>
      <c r="M792" s="2" t="s">
        <v>31</v>
      </c>
      <c r="N792" s="4" t="s">
        <v>850</v>
      </c>
      <c r="O792" s="4" t="s">
        <v>252</v>
      </c>
      <c r="P792" s="4" t="s">
        <v>34</v>
      </c>
      <c r="Q792" s="137">
        <v>2609.31</v>
      </c>
      <c r="R792" s="147">
        <v>1</v>
      </c>
      <c r="S792" s="149">
        <v>22800</v>
      </c>
      <c r="U792" s="137">
        <v>594.923</v>
      </c>
      <c r="V792" s="146">
        <v>7.5799999999999999E-4</v>
      </c>
      <c r="W792" s="146">
        <v>1.13791840370692E-3</v>
      </c>
      <c r="X792" s="146">
        <v>7.8016727867227502E-5</v>
      </c>
    </row>
    <row r="793" spans="1:24" x14ac:dyDescent="0.2">
      <c r="A793" s="4">
        <v>1035</v>
      </c>
      <c r="B793" s="4">
        <v>9941</v>
      </c>
      <c r="C793" s="4" t="s">
        <v>1496</v>
      </c>
      <c r="D793" s="4" t="s">
        <v>1497</v>
      </c>
      <c r="E793" s="4" t="s">
        <v>247</v>
      </c>
      <c r="F793" s="4" t="s">
        <v>2185</v>
      </c>
      <c r="G793" s="4" t="s">
        <v>2186</v>
      </c>
      <c r="H793" s="4" t="s">
        <v>250</v>
      </c>
      <c r="I793" s="4" t="s">
        <v>1829</v>
      </c>
      <c r="J793" s="4" t="s">
        <v>30</v>
      </c>
      <c r="K793" s="4" t="s">
        <v>30</v>
      </c>
      <c r="L793" s="2" t="s">
        <v>294</v>
      </c>
      <c r="M793" s="2" t="s">
        <v>31</v>
      </c>
      <c r="N793" s="4" t="s">
        <v>670</v>
      </c>
      <c r="O793" s="4" t="s">
        <v>252</v>
      </c>
      <c r="P793" s="4" t="s">
        <v>34</v>
      </c>
      <c r="Q793" s="137">
        <v>9780</v>
      </c>
      <c r="R793" s="147">
        <v>1</v>
      </c>
      <c r="S793" s="149">
        <v>1483</v>
      </c>
      <c r="U793" s="137">
        <v>145.03700000000001</v>
      </c>
      <c r="V793" s="146">
        <v>1.37E-4</v>
      </c>
      <c r="W793" s="146">
        <v>2.77415422598785E-4</v>
      </c>
      <c r="X793" s="146">
        <v>1.90198554312473E-5</v>
      </c>
    </row>
    <row r="794" spans="1:24" x14ac:dyDescent="0.2">
      <c r="A794" s="4">
        <v>1035</v>
      </c>
      <c r="B794" s="4">
        <v>9941</v>
      </c>
      <c r="C794" s="4" t="s">
        <v>2187</v>
      </c>
      <c r="D794" s="4" t="s">
        <v>2188</v>
      </c>
      <c r="E794" s="4" t="s">
        <v>247</v>
      </c>
      <c r="F794" s="4" t="s">
        <v>2189</v>
      </c>
      <c r="G794" s="4" t="s">
        <v>2190</v>
      </c>
      <c r="H794" s="4" t="s">
        <v>250</v>
      </c>
      <c r="I794" s="4" t="s">
        <v>1829</v>
      </c>
      <c r="J794" s="4" t="s">
        <v>30</v>
      </c>
      <c r="K794" s="4" t="s">
        <v>30</v>
      </c>
      <c r="L794" s="2" t="s">
        <v>294</v>
      </c>
      <c r="M794" s="2" t="s">
        <v>31</v>
      </c>
      <c r="N794" s="4" t="s">
        <v>263</v>
      </c>
      <c r="O794" s="4" t="s">
        <v>252</v>
      </c>
      <c r="P794" s="4" t="s">
        <v>34</v>
      </c>
      <c r="Q794" s="137">
        <v>41756</v>
      </c>
      <c r="R794" s="147">
        <v>1</v>
      </c>
      <c r="S794" s="149">
        <v>16650</v>
      </c>
      <c r="U794" s="137">
        <v>6952.3739999999998</v>
      </c>
      <c r="V794" s="146">
        <v>1.6100000000000001E-4</v>
      </c>
      <c r="W794" s="146">
        <v>1.3297920200409E-2</v>
      </c>
      <c r="X794" s="146">
        <v>9.1171758721517897E-4</v>
      </c>
    </row>
    <row r="795" spans="1:24" x14ac:dyDescent="0.2">
      <c r="A795" s="4">
        <v>1035</v>
      </c>
      <c r="B795" s="4">
        <v>9941</v>
      </c>
      <c r="C795" s="4" t="s">
        <v>2191</v>
      </c>
      <c r="D795" s="4" t="s">
        <v>2192</v>
      </c>
      <c r="E795" s="4" t="s">
        <v>247</v>
      </c>
      <c r="F795" s="4" t="s">
        <v>2193</v>
      </c>
      <c r="G795" s="4" t="s">
        <v>2194</v>
      </c>
      <c r="H795" s="4" t="s">
        <v>250</v>
      </c>
      <c r="I795" s="4" t="s">
        <v>1829</v>
      </c>
      <c r="J795" s="4" t="s">
        <v>30</v>
      </c>
      <c r="K795" s="4" t="s">
        <v>30</v>
      </c>
      <c r="L795" s="2" t="s">
        <v>294</v>
      </c>
      <c r="M795" s="2" t="s">
        <v>31</v>
      </c>
      <c r="N795" s="4" t="s">
        <v>1589</v>
      </c>
      <c r="O795" s="4" t="s">
        <v>252</v>
      </c>
      <c r="P795" s="4" t="s">
        <v>34</v>
      </c>
      <c r="Q795" s="137">
        <v>6644</v>
      </c>
      <c r="R795" s="147">
        <v>1</v>
      </c>
      <c r="S795" s="149">
        <v>37690</v>
      </c>
      <c r="U795" s="137">
        <v>2504.1239999999998</v>
      </c>
      <c r="V795" s="146">
        <v>1.431E-3</v>
      </c>
      <c r="W795" s="146">
        <v>4.7896784328289796E-3</v>
      </c>
      <c r="X795" s="146">
        <v>3.2838473975660502E-4</v>
      </c>
    </row>
    <row r="796" spans="1:24" x14ac:dyDescent="0.2">
      <c r="A796" s="4">
        <v>1035</v>
      </c>
      <c r="B796" s="4">
        <v>9941</v>
      </c>
      <c r="C796" s="4" t="s">
        <v>2195</v>
      </c>
      <c r="D796" s="4" t="s">
        <v>2196</v>
      </c>
      <c r="E796" s="4" t="s">
        <v>247</v>
      </c>
      <c r="F796" s="4" t="s">
        <v>2197</v>
      </c>
      <c r="G796" s="4" t="s">
        <v>2198</v>
      </c>
      <c r="H796" s="4" t="s">
        <v>250</v>
      </c>
      <c r="I796" s="4" t="s">
        <v>1829</v>
      </c>
      <c r="J796" s="4" t="s">
        <v>30</v>
      </c>
      <c r="K796" s="4" t="s">
        <v>30</v>
      </c>
      <c r="L796" s="2" t="s">
        <v>294</v>
      </c>
      <c r="M796" s="2" t="s">
        <v>31</v>
      </c>
      <c r="N796" s="4" t="s">
        <v>670</v>
      </c>
      <c r="O796" s="4" t="s">
        <v>252</v>
      </c>
      <c r="P796" s="4" t="s">
        <v>34</v>
      </c>
      <c r="Q796" s="137">
        <v>39636</v>
      </c>
      <c r="R796" s="147">
        <v>1</v>
      </c>
      <c r="S796" s="149">
        <v>4322</v>
      </c>
      <c r="T796" s="136">
        <v>25.367000000000001</v>
      </c>
      <c r="U796" s="137">
        <v>1738.4349999999999</v>
      </c>
      <c r="V796" s="146">
        <v>4.7899999999999999E-4</v>
      </c>
      <c r="W796" s="146">
        <v>3.3251331662654E-3</v>
      </c>
      <c r="X796" s="146">
        <v>2.27974175046066E-4</v>
      </c>
    </row>
    <row r="797" spans="1:24" x14ac:dyDescent="0.2">
      <c r="A797" s="4">
        <v>1035</v>
      </c>
      <c r="B797" s="4">
        <v>9941</v>
      </c>
      <c r="C797" s="4" t="s">
        <v>2199</v>
      </c>
      <c r="D797" s="4" t="s">
        <v>2200</v>
      </c>
      <c r="E797" s="4" t="s">
        <v>247</v>
      </c>
      <c r="F797" s="4" t="s">
        <v>2201</v>
      </c>
      <c r="G797" s="4" t="s">
        <v>2202</v>
      </c>
      <c r="H797" s="4" t="s">
        <v>250</v>
      </c>
      <c r="I797" s="4" t="s">
        <v>1829</v>
      </c>
      <c r="J797" s="4" t="s">
        <v>30</v>
      </c>
      <c r="K797" s="4" t="s">
        <v>95</v>
      </c>
      <c r="L797" s="2" t="s">
        <v>294</v>
      </c>
      <c r="M797" s="2" t="s">
        <v>31</v>
      </c>
      <c r="N797" s="4" t="s">
        <v>1879</v>
      </c>
      <c r="O797" s="4" t="s">
        <v>252</v>
      </c>
      <c r="P797" s="4" t="s">
        <v>34</v>
      </c>
      <c r="Q797" s="137">
        <v>76539</v>
      </c>
      <c r="R797" s="147">
        <v>1</v>
      </c>
      <c r="S797" s="149">
        <v>385</v>
      </c>
      <c r="U797" s="137">
        <v>294.67500000000001</v>
      </c>
      <c r="V797" s="146">
        <v>6.9700000000000003E-4</v>
      </c>
      <c r="W797" s="146">
        <v>5.63630010373947E-4</v>
      </c>
      <c r="X797" s="146">
        <v>3.8642989685288902E-5</v>
      </c>
    </row>
    <row r="798" spans="1:24" x14ac:dyDescent="0.2">
      <c r="A798" s="4">
        <v>1035</v>
      </c>
      <c r="B798" s="4">
        <v>9941</v>
      </c>
      <c r="C798" s="4" t="s">
        <v>895</v>
      </c>
      <c r="D798" s="4" t="s">
        <v>896</v>
      </c>
      <c r="E798" s="4" t="s">
        <v>247</v>
      </c>
      <c r="F798" s="4" t="s">
        <v>2203</v>
      </c>
      <c r="G798" s="4" t="s">
        <v>2204</v>
      </c>
      <c r="H798" s="4" t="s">
        <v>250</v>
      </c>
      <c r="I798" s="4" t="s">
        <v>1829</v>
      </c>
      <c r="J798" s="4" t="s">
        <v>30</v>
      </c>
      <c r="K798" s="4" t="s">
        <v>30</v>
      </c>
      <c r="L798" s="2" t="s">
        <v>294</v>
      </c>
      <c r="M798" s="2" t="s">
        <v>31</v>
      </c>
      <c r="N798" s="4" t="s">
        <v>323</v>
      </c>
      <c r="O798" s="4" t="s">
        <v>252</v>
      </c>
      <c r="P798" s="4" t="s">
        <v>34</v>
      </c>
      <c r="Q798" s="137">
        <v>50943</v>
      </c>
      <c r="R798" s="147">
        <v>1</v>
      </c>
      <c r="S798" s="149">
        <v>729</v>
      </c>
      <c r="U798" s="137">
        <v>371.37400000000002</v>
      </c>
      <c r="V798" s="146">
        <v>1.441E-3</v>
      </c>
      <c r="W798" s="146">
        <v>7.1033406236908295E-4</v>
      </c>
      <c r="X798" s="146">
        <v>4.8701153842085603E-5</v>
      </c>
    </row>
    <row r="799" spans="1:24" x14ac:dyDescent="0.2">
      <c r="A799" s="4">
        <v>1035</v>
      </c>
      <c r="B799" s="4">
        <v>9941</v>
      </c>
      <c r="C799" s="4" t="s">
        <v>899</v>
      </c>
      <c r="D799" s="4" t="s">
        <v>900</v>
      </c>
      <c r="E799" s="4" t="s">
        <v>247</v>
      </c>
      <c r="F799" s="4" t="s">
        <v>2205</v>
      </c>
      <c r="G799" s="4" t="s">
        <v>2206</v>
      </c>
      <c r="H799" s="4" t="s">
        <v>250</v>
      </c>
      <c r="I799" s="4" t="s">
        <v>1829</v>
      </c>
      <c r="J799" s="4" t="s">
        <v>30</v>
      </c>
      <c r="K799" s="4" t="s">
        <v>30</v>
      </c>
      <c r="L799" s="2" t="s">
        <v>294</v>
      </c>
      <c r="M799" s="2" t="s">
        <v>31</v>
      </c>
      <c r="N799" s="4" t="s">
        <v>281</v>
      </c>
      <c r="O799" s="4" t="s">
        <v>252</v>
      </c>
      <c r="P799" s="4" t="s">
        <v>34</v>
      </c>
      <c r="Q799" s="137">
        <v>20572</v>
      </c>
      <c r="R799" s="147">
        <v>1</v>
      </c>
      <c r="S799" s="149">
        <v>28940</v>
      </c>
      <c r="T799" s="136">
        <v>38.909999999999997</v>
      </c>
      <c r="U799" s="137">
        <v>5992.4470000000001</v>
      </c>
      <c r="V799" s="146">
        <v>4.3199999999999998E-4</v>
      </c>
      <c r="W799" s="146">
        <v>1.14618513556532E-2</v>
      </c>
      <c r="X799" s="146">
        <v>7.8583502574137705E-4</v>
      </c>
    </row>
    <row r="800" spans="1:24" x14ac:dyDescent="0.2">
      <c r="A800" s="4">
        <v>1035</v>
      </c>
      <c r="B800" s="4">
        <v>9941</v>
      </c>
      <c r="C800" s="4" t="s">
        <v>2207</v>
      </c>
      <c r="D800" s="4" t="s">
        <v>2208</v>
      </c>
      <c r="E800" s="4" t="s">
        <v>247</v>
      </c>
      <c r="F800" s="4" t="s">
        <v>2209</v>
      </c>
      <c r="G800" s="4" t="s">
        <v>2210</v>
      </c>
      <c r="H800" s="4" t="s">
        <v>250</v>
      </c>
      <c r="I800" s="4" t="s">
        <v>1829</v>
      </c>
      <c r="J800" s="4" t="s">
        <v>30</v>
      </c>
      <c r="K800" s="4" t="s">
        <v>30</v>
      </c>
      <c r="L800" s="2" t="s">
        <v>294</v>
      </c>
      <c r="M800" s="2" t="s">
        <v>31</v>
      </c>
      <c r="N800" s="4" t="s">
        <v>1589</v>
      </c>
      <c r="O800" s="4" t="s">
        <v>252</v>
      </c>
      <c r="P800" s="4" t="s">
        <v>34</v>
      </c>
      <c r="Q800" s="137">
        <v>1678</v>
      </c>
      <c r="R800" s="147">
        <v>1</v>
      </c>
      <c r="S800" s="149">
        <v>7045</v>
      </c>
      <c r="U800" s="137">
        <v>118.215</v>
      </c>
      <c r="V800" s="146">
        <v>6.3999999999999997E-5</v>
      </c>
      <c r="W800" s="146">
        <v>2.26111967837658E-4</v>
      </c>
      <c r="X800" s="146">
        <v>1.5502443588966999E-5</v>
      </c>
    </row>
    <row r="801" spans="1:24" x14ac:dyDescent="0.2">
      <c r="A801" s="4">
        <v>1035</v>
      </c>
      <c r="B801" s="4">
        <v>9941</v>
      </c>
      <c r="C801" s="4" t="s">
        <v>2211</v>
      </c>
      <c r="D801" s="4" t="s">
        <v>2212</v>
      </c>
      <c r="E801" s="4" t="s">
        <v>247</v>
      </c>
      <c r="F801" s="4" t="s">
        <v>2213</v>
      </c>
      <c r="G801" s="4" t="s">
        <v>2214</v>
      </c>
      <c r="H801" s="4" t="s">
        <v>250</v>
      </c>
      <c r="I801" s="4" t="s">
        <v>1829</v>
      </c>
      <c r="J801" s="4" t="s">
        <v>30</v>
      </c>
      <c r="K801" s="4" t="s">
        <v>30</v>
      </c>
      <c r="L801" s="2" t="s">
        <v>294</v>
      </c>
      <c r="M801" s="2" t="s">
        <v>31</v>
      </c>
      <c r="N801" s="4" t="s">
        <v>1589</v>
      </c>
      <c r="O801" s="4" t="s">
        <v>252</v>
      </c>
      <c r="P801" s="4" t="s">
        <v>34</v>
      </c>
      <c r="Q801" s="137">
        <v>24158</v>
      </c>
      <c r="R801" s="147">
        <v>1</v>
      </c>
      <c r="S801" s="149">
        <v>10770</v>
      </c>
      <c r="U801" s="137">
        <v>2601.817</v>
      </c>
      <c r="V801" s="146">
        <v>3.1350000000000002E-3</v>
      </c>
      <c r="W801" s="146">
        <v>4.9765374421599697E-3</v>
      </c>
      <c r="X801" s="146">
        <v>3.4119596456237802E-4</v>
      </c>
    </row>
    <row r="802" spans="1:24" x14ac:dyDescent="0.2">
      <c r="A802" s="4">
        <v>1035</v>
      </c>
      <c r="B802" s="4">
        <v>9941</v>
      </c>
      <c r="C802" s="4" t="s">
        <v>2215</v>
      </c>
      <c r="D802" s="4" t="s">
        <v>2216</v>
      </c>
      <c r="E802" s="4" t="s">
        <v>247</v>
      </c>
      <c r="F802" s="4" t="s">
        <v>2217</v>
      </c>
      <c r="G802" s="4" t="s">
        <v>2218</v>
      </c>
      <c r="H802" s="4" t="s">
        <v>250</v>
      </c>
      <c r="I802" s="4" t="s">
        <v>1829</v>
      </c>
      <c r="J802" s="4" t="s">
        <v>30</v>
      </c>
      <c r="K802" s="4" t="s">
        <v>30</v>
      </c>
      <c r="L802" s="2" t="s">
        <v>294</v>
      </c>
      <c r="M802" s="2" t="s">
        <v>31</v>
      </c>
      <c r="N802" s="4" t="s">
        <v>627</v>
      </c>
      <c r="O802" s="4" t="s">
        <v>252</v>
      </c>
      <c r="P802" s="4" t="s">
        <v>34</v>
      </c>
      <c r="Q802" s="137">
        <v>3710</v>
      </c>
      <c r="R802" s="147">
        <v>1</v>
      </c>
      <c r="S802" s="149">
        <v>1392</v>
      </c>
      <c r="T802" s="136">
        <v>2.2469999999999999</v>
      </c>
      <c r="U802" s="137">
        <v>53.890999999999998</v>
      </c>
      <c r="V802" s="146">
        <v>9.3999999999999994E-5</v>
      </c>
      <c r="W802" s="146">
        <v>1.03077323008939E-4</v>
      </c>
      <c r="X802" s="146">
        <v>7.0670756640139196E-6</v>
      </c>
    </row>
    <row r="803" spans="1:24" x14ac:dyDescent="0.2">
      <c r="A803" s="4">
        <v>1035</v>
      </c>
      <c r="B803" s="4">
        <v>9941</v>
      </c>
      <c r="C803" s="4" t="s">
        <v>2219</v>
      </c>
      <c r="D803" s="4" t="s">
        <v>2220</v>
      </c>
      <c r="E803" s="4" t="s">
        <v>247</v>
      </c>
      <c r="F803" s="4" t="s">
        <v>2221</v>
      </c>
      <c r="G803" s="4" t="s">
        <v>2222</v>
      </c>
      <c r="H803" s="4" t="s">
        <v>250</v>
      </c>
      <c r="I803" s="4" t="s">
        <v>1829</v>
      </c>
      <c r="J803" s="4" t="s">
        <v>30</v>
      </c>
      <c r="K803" s="4" t="s">
        <v>30</v>
      </c>
      <c r="L803" s="2" t="s">
        <v>294</v>
      </c>
      <c r="M803" s="2" t="s">
        <v>31</v>
      </c>
      <c r="N803" s="4" t="s">
        <v>338</v>
      </c>
      <c r="O803" s="4" t="s">
        <v>252</v>
      </c>
      <c r="P803" s="4" t="s">
        <v>34</v>
      </c>
      <c r="Q803" s="137">
        <v>15493</v>
      </c>
      <c r="R803" s="147">
        <v>1</v>
      </c>
      <c r="S803" s="149">
        <v>18600</v>
      </c>
      <c r="T803" s="136">
        <v>37.274000000000001</v>
      </c>
      <c r="U803" s="137">
        <v>2918.9720000000002</v>
      </c>
      <c r="V803" s="146">
        <v>2.4499999999999999E-4</v>
      </c>
      <c r="W803" s="146">
        <v>5.5831660645611304E-3</v>
      </c>
      <c r="X803" s="146">
        <v>3.8278697846651103E-4</v>
      </c>
    </row>
    <row r="804" spans="1:24" x14ac:dyDescent="0.2">
      <c r="A804" s="4">
        <v>1035</v>
      </c>
      <c r="B804" s="4">
        <v>9941</v>
      </c>
      <c r="C804" s="4" t="s">
        <v>953</v>
      </c>
      <c r="D804" s="4" t="s">
        <v>954</v>
      </c>
      <c r="E804" s="4" t="s">
        <v>778</v>
      </c>
      <c r="F804" s="4" t="s">
        <v>2228</v>
      </c>
      <c r="G804" s="4" t="s">
        <v>2229</v>
      </c>
      <c r="H804" s="4" t="s">
        <v>250</v>
      </c>
      <c r="I804" s="4" t="s">
        <v>1829</v>
      </c>
      <c r="J804" s="4" t="s">
        <v>30</v>
      </c>
      <c r="K804" s="4" t="s">
        <v>95</v>
      </c>
      <c r="L804" s="2" t="s">
        <v>294</v>
      </c>
      <c r="M804" s="2" t="s">
        <v>31</v>
      </c>
      <c r="N804" s="4" t="s">
        <v>394</v>
      </c>
      <c r="O804" s="4" t="s">
        <v>252</v>
      </c>
      <c r="P804" s="4" t="s">
        <v>34</v>
      </c>
      <c r="Q804" s="137">
        <v>2973</v>
      </c>
      <c r="R804" s="147">
        <v>1</v>
      </c>
      <c r="S804" s="149">
        <v>8700</v>
      </c>
      <c r="U804" s="137">
        <v>258.65100000000001</v>
      </c>
      <c r="V804" s="146">
        <v>2.9E-5</v>
      </c>
      <c r="W804" s="146">
        <v>4.9472602563613397E-4</v>
      </c>
      <c r="X804" s="146">
        <v>3.3918869389189E-5</v>
      </c>
    </row>
    <row r="805" spans="1:24" x14ac:dyDescent="0.2">
      <c r="A805" s="4">
        <v>1035</v>
      </c>
      <c r="B805" s="4">
        <v>9941</v>
      </c>
      <c r="C805" s="4" t="s">
        <v>2230</v>
      </c>
      <c r="D805" s="4" t="s">
        <v>2231</v>
      </c>
      <c r="E805" s="4" t="s">
        <v>247</v>
      </c>
      <c r="F805" s="4" t="s">
        <v>2232</v>
      </c>
      <c r="G805" s="4" t="s">
        <v>2233</v>
      </c>
      <c r="H805" s="4" t="s">
        <v>250</v>
      </c>
      <c r="I805" s="4" t="s">
        <v>1829</v>
      </c>
      <c r="J805" s="4" t="s">
        <v>30</v>
      </c>
      <c r="K805" s="4" t="s">
        <v>322</v>
      </c>
      <c r="L805" s="2" t="s">
        <v>294</v>
      </c>
      <c r="M805" s="2" t="s">
        <v>31</v>
      </c>
      <c r="N805" s="4" t="s">
        <v>1057</v>
      </c>
      <c r="O805" s="4" t="s">
        <v>252</v>
      </c>
      <c r="P805" s="4" t="s">
        <v>34</v>
      </c>
      <c r="Q805" s="137">
        <v>5387</v>
      </c>
      <c r="R805" s="147">
        <v>1</v>
      </c>
      <c r="S805" s="149">
        <v>68020</v>
      </c>
      <c r="U805" s="137">
        <v>3664.2370000000001</v>
      </c>
      <c r="V805" s="146">
        <v>1.84E-4</v>
      </c>
      <c r="W805" s="146">
        <v>7.0086471959871803E-3</v>
      </c>
      <c r="X805" s="146">
        <v>4.80519270296969E-4</v>
      </c>
    </row>
    <row r="806" spans="1:24" x14ac:dyDescent="0.2">
      <c r="A806" s="4">
        <v>1035</v>
      </c>
      <c r="B806" s="4">
        <v>9941</v>
      </c>
      <c r="C806" s="4" t="s">
        <v>341</v>
      </c>
      <c r="D806" s="4" t="s">
        <v>342</v>
      </c>
      <c r="E806" s="4" t="s">
        <v>247</v>
      </c>
      <c r="F806" s="4" t="s">
        <v>2238</v>
      </c>
      <c r="G806" s="4" t="s">
        <v>2239</v>
      </c>
      <c r="H806" s="4" t="s">
        <v>250</v>
      </c>
      <c r="I806" s="4" t="s">
        <v>1829</v>
      </c>
      <c r="J806" s="4" t="s">
        <v>30</v>
      </c>
      <c r="K806" s="4" t="s">
        <v>30</v>
      </c>
      <c r="L806" s="2" t="s">
        <v>294</v>
      </c>
      <c r="M806" s="2" t="s">
        <v>31</v>
      </c>
      <c r="N806" s="4" t="s">
        <v>308</v>
      </c>
      <c r="O806" s="4" t="s">
        <v>252</v>
      </c>
      <c r="P806" s="4" t="s">
        <v>34</v>
      </c>
      <c r="Q806" s="137">
        <v>53000</v>
      </c>
      <c r="R806" s="147">
        <v>1</v>
      </c>
      <c r="S806" s="149">
        <v>8514</v>
      </c>
      <c r="U806" s="137">
        <v>4512.42</v>
      </c>
      <c r="V806" s="146">
        <v>1.4909999999999999E-3</v>
      </c>
      <c r="W806" s="146">
        <v>8.6309800178657903E-3</v>
      </c>
      <c r="X806" s="146">
        <v>5.9174789430222201E-4</v>
      </c>
    </row>
    <row r="807" spans="1:24" x14ac:dyDescent="0.2">
      <c r="A807" s="4">
        <v>1035</v>
      </c>
      <c r="B807" s="4">
        <v>9941</v>
      </c>
      <c r="C807" s="4" t="s">
        <v>2240</v>
      </c>
      <c r="D807" s="4" t="s">
        <v>2241</v>
      </c>
      <c r="E807" s="4" t="s">
        <v>247</v>
      </c>
      <c r="F807" s="4" t="s">
        <v>2242</v>
      </c>
      <c r="G807" s="4" t="s">
        <v>2243</v>
      </c>
      <c r="H807" s="4" t="s">
        <v>250</v>
      </c>
      <c r="I807" s="4" t="s">
        <v>1829</v>
      </c>
      <c r="J807" s="4" t="s">
        <v>30</v>
      </c>
      <c r="K807" s="4" t="s">
        <v>30</v>
      </c>
      <c r="L807" s="2" t="s">
        <v>294</v>
      </c>
      <c r="M807" s="2" t="s">
        <v>31</v>
      </c>
      <c r="N807" s="4" t="s">
        <v>850</v>
      </c>
      <c r="O807" s="4" t="s">
        <v>252</v>
      </c>
      <c r="P807" s="4" t="s">
        <v>34</v>
      </c>
      <c r="Q807" s="137">
        <v>14624</v>
      </c>
      <c r="R807" s="147">
        <v>1</v>
      </c>
      <c r="S807" s="149">
        <v>14880</v>
      </c>
      <c r="U807" s="137">
        <v>2176.0509999999999</v>
      </c>
      <c r="V807" s="146">
        <v>3.9319999999999997E-3</v>
      </c>
      <c r="W807" s="146">
        <v>4.16216895259149E-3</v>
      </c>
      <c r="X807" s="146">
        <v>2.8536211511646199E-4</v>
      </c>
    </row>
    <row r="808" spans="1:24" x14ac:dyDescent="0.2">
      <c r="A808" s="4">
        <v>1035</v>
      </c>
      <c r="B808" s="4">
        <v>9941</v>
      </c>
      <c r="C808" s="4" t="s">
        <v>2244</v>
      </c>
      <c r="D808" s="4" t="s">
        <v>2245</v>
      </c>
      <c r="E808" s="4" t="s">
        <v>247</v>
      </c>
      <c r="F808" s="4" t="s">
        <v>2246</v>
      </c>
      <c r="G808" s="4" t="s">
        <v>2247</v>
      </c>
      <c r="H808" s="4" t="s">
        <v>250</v>
      </c>
      <c r="I808" s="4" t="s">
        <v>1829</v>
      </c>
      <c r="J808" s="4" t="s">
        <v>30</v>
      </c>
      <c r="K808" s="4" t="s">
        <v>30</v>
      </c>
      <c r="L808" s="2" t="s">
        <v>294</v>
      </c>
      <c r="M808" s="2" t="s">
        <v>31</v>
      </c>
      <c r="N808" s="4" t="s">
        <v>627</v>
      </c>
      <c r="O808" s="4" t="s">
        <v>252</v>
      </c>
      <c r="P808" s="4" t="s">
        <v>34</v>
      </c>
      <c r="Q808" s="137">
        <v>26530</v>
      </c>
      <c r="R808" s="147">
        <v>1</v>
      </c>
      <c r="S808" s="149">
        <v>9875</v>
      </c>
      <c r="U808" s="137">
        <v>2619.8380000000002</v>
      </c>
      <c r="V808" s="146">
        <v>1.271E-3</v>
      </c>
      <c r="W808" s="146">
        <v>5.0110063142516604E-3</v>
      </c>
      <c r="X808" s="146">
        <v>3.4355918199967998E-4</v>
      </c>
    </row>
    <row r="809" spans="1:24" x14ac:dyDescent="0.2">
      <c r="A809" s="4">
        <v>1035</v>
      </c>
      <c r="B809" s="4">
        <v>9941</v>
      </c>
      <c r="C809" s="4" t="s">
        <v>2248</v>
      </c>
      <c r="D809" s="4" t="s">
        <v>2249</v>
      </c>
      <c r="E809" s="4" t="s">
        <v>778</v>
      </c>
      <c r="F809" s="4" t="s">
        <v>2250</v>
      </c>
      <c r="G809" s="4" t="s">
        <v>2251</v>
      </c>
      <c r="H809" s="4" t="s">
        <v>250</v>
      </c>
      <c r="I809" s="4" t="s">
        <v>1829</v>
      </c>
      <c r="J809" s="4" t="s">
        <v>30</v>
      </c>
      <c r="K809" s="4" t="s">
        <v>30</v>
      </c>
      <c r="L809" s="2" t="s">
        <v>294</v>
      </c>
      <c r="M809" s="2" t="s">
        <v>31</v>
      </c>
      <c r="N809" s="4" t="s">
        <v>394</v>
      </c>
      <c r="O809" s="4" t="s">
        <v>252</v>
      </c>
      <c r="P809" s="4" t="s">
        <v>34</v>
      </c>
      <c r="Q809" s="137">
        <v>128832</v>
      </c>
      <c r="R809" s="147">
        <v>1</v>
      </c>
      <c r="S809" s="149">
        <v>1249</v>
      </c>
      <c r="T809" s="136">
        <v>24.401</v>
      </c>
      <c r="U809" s="137">
        <v>1633.5119999999999</v>
      </c>
      <c r="V809" s="146">
        <v>1.1E-4</v>
      </c>
      <c r="W809" s="146">
        <v>3.1244460585087399E-3</v>
      </c>
      <c r="X809" s="146">
        <v>2.14214883148415E-4</v>
      </c>
    </row>
    <row r="810" spans="1:24" x14ac:dyDescent="0.2">
      <c r="A810" s="4">
        <v>1035</v>
      </c>
      <c r="B810" s="4">
        <v>9941</v>
      </c>
      <c r="C810" s="4" t="s">
        <v>2252</v>
      </c>
      <c r="D810" s="4" t="s">
        <v>2253</v>
      </c>
      <c r="E810" s="4" t="s">
        <v>247</v>
      </c>
      <c r="F810" s="4" t="s">
        <v>2254</v>
      </c>
      <c r="G810" s="4" t="s">
        <v>2255</v>
      </c>
      <c r="H810" s="4" t="s">
        <v>250</v>
      </c>
      <c r="I810" s="4" t="s">
        <v>1829</v>
      </c>
      <c r="J810" s="4" t="s">
        <v>30</v>
      </c>
      <c r="K810" s="4" t="s">
        <v>95</v>
      </c>
      <c r="L810" s="2" t="s">
        <v>294</v>
      </c>
      <c r="M810" s="2" t="s">
        <v>31</v>
      </c>
      <c r="N810" s="4" t="s">
        <v>962</v>
      </c>
      <c r="O810" s="4" t="s">
        <v>252</v>
      </c>
      <c r="P810" s="4" t="s">
        <v>34</v>
      </c>
      <c r="Q810" s="137">
        <v>6442</v>
      </c>
      <c r="R810" s="147">
        <v>1</v>
      </c>
      <c r="S810" s="149">
        <v>56600</v>
      </c>
      <c r="U810" s="137">
        <v>3646.172</v>
      </c>
      <c r="V810" s="146">
        <v>8.6000000000000003E-5</v>
      </c>
      <c r="W810" s="146">
        <v>6.97409320801294E-3</v>
      </c>
      <c r="X810" s="146">
        <v>4.7815021723680899E-4</v>
      </c>
    </row>
    <row r="811" spans="1:24" x14ac:dyDescent="0.2">
      <c r="A811" s="4">
        <v>1035</v>
      </c>
      <c r="B811" s="4">
        <v>9941</v>
      </c>
      <c r="C811" s="4" t="s">
        <v>2256</v>
      </c>
      <c r="D811" s="4" t="s">
        <v>2257</v>
      </c>
      <c r="E811" s="4" t="s">
        <v>247</v>
      </c>
      <c r="F811" s="4" t="s">
        <v>2258</v>
      </c>
      <c r="G811" s="4" t="s">
        <v>2259</v>
      </c>
      <c r="H811" s="4" t="s">
        <v>250</v>
      </c>
      <c r="I811" s="4" t="s">
        <v>1829</v>
      </c>
      <c r="J811" s="4" t="s">
        <v>30</v>
      </c>
      <c r="K811" s="4" t="s">
        <v>30</v>
      </c>
      <c r="L811" s="2" t="s">
        <v>294</v>
      </c>
      <c r="M811" s="2" t="s">
        <v>31</v>
      </c>
      <c r="N811" s="4" t="s">
        <v>423</v>
      </c>
      <c r="O811" s="4" t="s">
        <v>252</v>
      </c>
      <c r="P811" s="4" t="s">
        <v>34</v>
      </c>
      <c r="Q811" s="137">
        <v>27698</v>
      </c>
      <c r="R811" s="147">
        <v>1</v>
      </c>
      <c r="S811" s="149">
        <v>1069</v>
      </c>
      <c r="U811" s="137">
        <v>296.09199999999998</v>
      </c>
      <c r="V811" s="146">
        <v>2.9619999999999998E-3</v>
      </c>
      <c r="W811" s="146">
        <v>5.6633931586100403E-4</v>
      </c>
      <c r="X811" s="146">
        <v>3.8828742150671601E-5</v>
      </c>
    </row>
    <row r="812" spans="1:24" x14ac:dyDescent="0.2">
      <c r="A812" s="4">
        <v>1035</v>
      </c>
      <c r="B812" s="4">
        <v>9941</v>
      </c>
      <c r="C812" s="4" t="s">
        <v>975</v>
      </c>
      <c r="D812" s="4" t="s">
        <v>976</v>
      </c>
      <c r="E812" s="4" t="s">
        <v>247</v>
      </c>
      <c r="F812" s="4" t="s">
        <v>2260</v>
      </c>
      <c r="G812" s="4" t="s">
        <v>2261</v>
      </c>
      <c r="H812" s="4" t="s">
        <v>250</v>
      </c>
      <c r="I812" s="4" t="s">
        <v>1829</v>
      </c>
      <c r="J812" s="4" t="s">
        <v>30</v>
      </c>
      <c r="K812" s="4" t="s">
        <v>30</v>
      </c>
      <c r="L812" s="2" t="s">
        <v>294</v>
      </c>
      <c r="M812" s="2" t="s">
        <v>31</v>
      </c>
      <c r="N812" s="4" t="s">
        <v>368</v>
      </c>
      <c r="O812" s="4" t="s">
        <v>252</v>
      </c>
      <c r="P812" s="4" t="s">
        <v>34</v>
      </c>
      <c r="Q812" s="137">
        <v>42461</v>
      </c>
      <c r="R812" s="147">
        <v>1</v>
      </c>
      <c r="S812" s="149">
        <v>1209</v>
      </c>
      <c r="U812" s="137">
        <v>513.35299999999995</v>
      </c>
      <c r="V812" s="146">
        <v>1.5039999999999999E-3</v>
      </c>
      <c r="W812" s="146">
        <v>9.818996711945401E-4</v>
      </c>
      <c r="X812" s="146">
        <v>6.7319940683756595E-5</v>
      </c>
    </row>
    <row r="813" spans="1:24" x14ac:dyDescent="0.2">
      <c r="A813" s="4">
        <v>1035</v>
      </c>
      <c r="B813" s="4">
        <v>9941</v>
      </c>
      <c r="C813" s="4" t="s">
        <v>2262</v>
      </c>
      <c r="D813" s="4" t="s">
        <v>2263</v>
      </c>
      <c r="E813" s="4" t="s">
        <v>247</v>
      </c>
      <c r="F813" s="4" t="s">
        <v>2262</v>
      </c>
      <c r="G813" s="4" t="s">
        <v>2264</v>
      </c>
      <c r="H813" s="4" t="s">
        <v>250</v>
      </c>
      <c r="I813" s="4" t="s">
        <v>1829</v>
      </c>
      <c r="J813" s="4" t="s">
        <v>30</v>
      </c>
      <c r="K813" s="4" t="s">
        <v>30</v>
      </c>
      <c r="L813" s="2" t="s">
        <v>294</v>
      </c>
      <c r="M813" s="2" t="s">
        <v>31</v>
      </c>
      <c r="N813" s="4" t="s">
        <v>281</v>
      </c>
      <c r="O813" s="4" t="s">
        <v>252</v>
      </c>
      <c r="P813" s="4" t="s">
        <v>34</v>
      </c>
      <c r="Q813" s="137">
        <v>29953</v>
      </c>
      <c r="R813" s="147">
        <v>1</v>
      </c>
      <c r="S813" s="149">
        <v>242.4</v>
      </c>
      <c r="U813" s="137">
        <v>72.605999999999995</v>
      </c>
      <c r="V813" s="146">
        <v>6.7900000000000002E-4</v>
      </c>
      <c r="W813" s="146">
        <v>1.3887482916211799E-4</v>
      </c>
      <c r="X813" s="146">
        <v>9.5213854693391898E-6</v>
      </c>
    </row>
    <row r="814" spans="1:24" x14ac:dyDescent="0.2">
      <c r="A814" s="4">
        <v>1035</v>
      </c>
      <c r="B814" s="4">
        <v>9941</v>
      </c>
      <c r="C814" s="4" t="s">
        <v>2265</v>
      </c>
      <c r="D814" s="4" t="s">
        <v>2266</v>
      </c>
      <c r="E814" s="4" t="s">
        <v>247</v>
      </c>
      <c r="F814" s="4" t="s">
        <v>2267</v>
      </c>
      <c r="G814" s="4" t="s">
        <v>2268</v>
      </c>
      <c r="H814" s="4" t="s">
        <v>250</v>
      </c>
      <c r="I814" s="4" t="s">
        <v>1829</v>
      </c>
      <c r="J814" s="4" t="s">
        <v>30</v>
      </c>
      <c r="K814" s="4" t="s">
        <v>322</v>
      </c>
      <c r="L814" s="2" t="s">
        <v>294</v>
      </c>
      <c r="M814" s="2" t="s">
        <v>31</v>
      </c>
      <c r="N814" s="4" t="s">
        <v>323</v>
      </c>
      <c r="O814" s="4" t="s">
        <v>252</v>
      </c>
      <c r="P814" s="4" t="s">
        <v>34</v>
      </c>
      <c r="Q814" s="137">
        <v>25700</v>
      </c>
      <c r="R814" s="147">
        <v>1</v>
      </c>
      <c r="S814" s="149">
        <v>5364</v>
      </c>
      <c r="U814" s="137">
        <v>1378.548</v>
      </c>
      <c r="V814" s="146">
        <v>3.48E-4</v>
      </c>
      <c r="W814" s="146">
        <v>2.6367714533817401E-3</v>
      </c>
      <c r="X814" s="146">
        <v>1.8077946560704399E-4</v>
      </c>
    </row>
    <row r="815" spans="1:24" x14ac:dyDescent="0.2">
      <c r="A815" s="4">
        <v>1035</v>
      </c>
      <c r="B815" s="4">
        <v>9941</v>
      </c>
      <c r="C815" s="4" t="s">
        <v>2269</v>
      </c>
      <c r="D815" s="4" t="s">
        <v>2270</v>
      </c>
      <c r="E815" s="4" t="s">
        <v>247</v>
      </c>
      <c r="F815" s="4" t="s">
        <v>2271</v>
      </c>
      <c r="G815" s="4" t="s">
        <v>2272</v>
      </c>
      <c r="H815" s="4" t="s">
        <v>250</v>
      </c>
      <c r="I815" s="4" t="s">
        <v>1829</v>
      </c>
      <c r="J815" s="4" t="s">
        <v>30</v>
      </c>
      <c r="K815" s="4" t="s">
        <v>30</v>
      </c>
      <c r="L815" s="2" t="s">
        <v>294</v>
      </c>
      <c r="M815" s="2" t="s">
        <v>31</v>
      </c>
      <c r="N815" s="4" t="s">
        <v>627</v>
      </c>
      <c r="O815" s="4" t="s">
        <v>252</v>
      </c>
      <c r="P815" s="4" t="s">
        <v>34</v>
      </c>
      <c r="Q815" s="137">
        <v>382363</v>
      </c>
      <c r="R815" s="147">
        <v>1</v>
      </c>
      <c r="S815" s="149">
        <v>121</v>
      </c>
      <c r="T815" s="136">
        <v>21.122</v>
      </c>
      <c r="U815" s="137">
        <v>483.78100000000001</v>
      </c>
      <c r="V815" s="146">
        <v>1.7600000000000001E-3</v>
      </c>
      <c r="W815" s="146">
        <v>9.25335806237878E-4</v>
      </c>
      <c r="X815" s="146">
        <v>6.3441870300970997E-5</v>
      </c>
    </row>
    <row r="816" spans="1:24" x14ac:dyDescent="0.2">
      <c r="A816" s="4">
        <v>1035</v>
      </c>
      <c r="B816" s="4">
        <v>9941</v>
      </c>
      <c r="C816" s="4" t="s">
        <v>2273</v>
      </c>
      <c r="D816" s="4" t="s">
        <v>2274</v>
      </c>
      <c r="E816" s="4" t="s">
        <v>247</v>
      </c>
      <c r="F816" s="4" t="s">
        <v>2273</v>
      </c>
      <c r="G816" s="4" t="s">
        <v>2275</v>
      </c>
      <c r="H816" s="4" t="s">
        <v>250</v>
      </c>
      <c r="I816" s="4" t="s">
        <v>1829</v>
      </c>
      <c r="J816" s="4" t="s">
        <v>30</v>
      </c>
      <c r="K816" s="4" t="s">
        <v>30</v>
      </c>
      <c r="L816" s="2" t="s">
        <v>294</v>
      </c>
      <c r="M816" s="2" t="s">
        <v>31</v>
      </c>
      <c r="N816" s="4" t="s">
        <v>2276</v>
      </c>
      <c r="O816" s="4" t="s">
        <v>252</v>
      </c>
      <c r="P816" s="4" t="s">
        <v>34</v>
      </c>
      <c r="Q816" s="137">
        <v>21756</v>
      </c>
      <c r="R816" s="147">
        <v>1</v>
      </c>
      <c r="S816" s="149">
        <v>1569</v>
      </c>
      <c r="U816" s="137">
        <v>341.35199999999998</v>
      </c>
      <c r="V816" s="146">
        <v>6.1300000000000005E-4</v>
      </c>
      <c r="W816" s="146">
        <v>6.5290890118954302E-4</v>
      </c>
      <c r="X816" s="146">
        <v>4.4764032201481702E-5</v>
      </c>
    </row>
    <row r="817" spans="1:24" x14ac:dyDescent="0.2">
      <c r="A817" s="4">
        <v>1035</v>
      </c>
      <c r="B817" s="4">
        <v>9941</v>
      </c>
      <c r="C817" s="4" t="s">
        <v>2277</v>
      </c>
      <c r="D817" s="4" t="s">
        <v>2278</v>
      </c>
      <c r="E817" s="4" t="s">
        <v>247</v>
      </c>
      <c r="F817" s="4" t="s">
        <v>2279</v>
      </c>
      <c r="G817" s="4" t="s">
        <v>2280</v>
      </c>
      <c r="H817" s="4" t="s">
        <v>250</v>
      </c>
      <c r="I817" s="4" t="s">
        <v>1829</v>
      </c>
      <c r="J817" s="4" t="s">
        <v>30</v>
      </c>
      <c r="K817" s="4" t="s">
        <v>30</v>
      </c>
      <c r="L817" s="2" t="s">
        <v>294</v>
      </c>
      <c r="M817" s="2" t="s">
        <v>31</v>
      </c>
      <c r="N817" s="4" t="s">
        <v>1948</v>
      </c>
      <c r="O817" s="4" t="s">
        <v>252</v>
      </c>
      <c r="P817" s="4" t="s">
        <v>34</v>
      </c>
      <c r="Q817" s="137">
        <v>79630</v>
      </c>
      <c r="R817" s="147">
        <v>1</v>
      </c>
      <c r="S817" s="149">
        <v>2393</v>
      </c>
      <c r="U817" s="137">
        <v>1905.546</v>
      </c>
      <c r="V817" s="146">
        <v>7.0540000000000004E-3</v>
      </c>
      <c r="W817" s="146">
        <v>3.6447690121987901E-3</v>
      </c>
      <c r="X817" s="146">
        <v>2.4988870136672401E-4</v>
      </c>
    </row>
    <row r="818" spans="1:24" x14ac:dyDescent="0.2">
      <c r="A818" s="4">
        <v>1035</v>
      </c>
      <c r="B818" s="4">
        <v>9941</v>
      </c>
      <c r="C818" s="4" t="s">
        <v>2281</v>
      </c>
      <c r="D818" s="4" t="s">
        <v>2282</v>
      </c>
      <c r="E818" s="4" t="s">
        <v>247</v>
      </c>
      <c r="F818" s="4" t="s">
        <v>2283</v>
      </c>
      <c r="G818" s="4" t="s">
        <v>2284</v>
      </c>
      <c r="H818" s="4" t="s">
        <v>250</v>
      </c>
      <c r="I818" s="4" t="s">
        <v>1829</v>
      </c>
      <c r="J818" s="4" t="s">
        <v>30</v>
      </c>
      <c r="K818" s="4" t="s">
        <v>30</v>
      </c>
      <c r="L818" s="2" t="s">
        <v>294</v>
      </c>
      <c r="M818" s="2" t="s">
        <v>31</v>
      </c>
      <c r="N818" s="4" t="s">
        <v>962</v>
      </c>
      <c r="O818" s="4" t="s">
        <v>252</v>
      </c>
      <c r="P818" s="4" t="s">
        <v>34</v>
      </c>
      <c r="Q818" s="137">
        <v>1213</v>
      </c>
      <c r="R818" s="147">
        <v>1</v>
      </c>
      <c r="S818" s="149">
        <v>1712</v>
      </c>
      <c r="T818" s="136">
        <v>1.0720000000000001</v>
      </c>
      <c r="U818" s="137">
        <v>21.838000000000001</v>
      </c>
      <c r="V818" s="146">
        <v>2.13E-4</v>
      </c>
      <c r="W818" s="146">
        <v>4.1770322896750999E-5</v>
      </c>
      <c r="X818" s="146">
        <v>2.8638115911880301E-6</v>
      </c>
    </row>
    <row r="819" spans="1:24" x14ac:dyDescent="0.2">
      <c r="A819" s="4">
        <v>1035</v>
      </c>
      <c r="B819" s="4">
        <v>9941</v>
      </c>
      <c r="C819" s="4" t="s">
        <v>998</v>
      </c>
      <c r="D819" s="4" t="s">
        <v>999</v>
      </c>
      <c r="E819" s="4" t="s">
        <v>247</v>
      </c>
      <c r="F819" s="4" t="s">
        <v>2285</v>
      </c>
      <c r="G819" s="4" t="s">
        <v>2286</v>
      </c>
      <c r="H819" s="4" t="s">
        <v>250</v>
      </c>
      <c r="I819" s="4" t="s">
        <v>1829</v>
      </c>
      <c r="J819" s="4" t="s">
        <v>30</v>
      </c>
      <c r="K819" s="4" t="s">
        <v>30</v>
      </c>
      <c r="L819" s="2" t="s">
        <v>294</v>
      </c>
      <c r="M819" s="2" t="s">
        <v>31</v>
      </c>
      <c r="N819" s="4" t="s">
        <v>281</v>
      </c>
      <c r="O819" s="4" t="s">
        <v>252</v>
      </c>
      <c r="P819" s="4" t="s">
        <v>34</v>
      </c>
      <c r="Q819" s="137">
        <v>269167</v>
      </c>
      <c r="R819" s="147">
        <v>1</v>
      </c>
      <c r="S819" s="149">
        <v>835</v>
      </c>
      <c r="U819" s="137">
        <v>2247.5439999999999</v>
      </c>
      <c r="V819" s="146">
        <v>1.206E-3</v>
      </c>
      <c r="W819" s="146">
        <v>4.2989152687948297E-3</v>
      </c>
      <c r="X819" s="146">
        <v>2.9473756778804899E-4</v>
      </c>
    </row>
    <row r="820" spans="1:24" x14ac:dyDescent="0.2">
      <c r="A820" s="4">
        <v>1035</v>
      </c>
      <c r="B820" s="4">
        <v>9941</v>
      </c>
      <c r="C820" s="4" t="s">
        <v>2291</v>
      </c>
      <c r="D820" s="4" t="s">
        <v>2292</v>
      </c>
      <c r="E820" s="4" t="s">
        <v>247</v>
      </c>
      <c r="F820" s="4" t="s">
        <v>2293</v>
      </c>
      <c r="G820" s="4" t="s">
        <v>2294</v>
      </c>
      <c r="H820" s="4" t="s">
        <v>250</v>
      </c>
      <c r="I820" s="4" t="s">
        <v>1829</v>
      </c>
      <c r="J820" s="4" t="s">
        <v>30</v>
      </c>
      <c r="K820" s="4" t="s">
        <v>30</v>
      </c>
      <c r="L820" s="2" t="s">
        <v>294</v>
      </c>
      <c r="M820" s="2" t="s">
        <v>31</v>
      </c>
      <c r="N820" s="4" t="s">
        <v>423</v>
      </c>
      <c r="O820" s="4" t="s">
        <v>252</v>
      </c>
      <c r="P820" s="4" t="s">
        <v>34</v>
      </c>
      <c r="Q820" s="137">
        <v>76466</v>
      </c>
      <c r="R820" s="147">
        <v>1</v>
      </c>
      <c r="S820" s="149">
        <v>335.7</v>
      </c>
      <c r="U820" s="137">
        <v>256.69600000000003</v>
      </c>
      <c r="V820" s="146">
        <v>1.1509999999999999E-3</v>
      </c>
      <c r="W820" s="146">
        <v>4.9098735735610697E-4</v>
      </c>
      <c r="X820" s="146">
        <v>3.3662542868026699E-5</v>
      </c>
    </row>
    <row r="821" spans="1:24" x14ac:dyDescent="0.2">
      <c r="A821" s="4">
        <v>1035</v>
      </c>
      <c r="B821" s="4">
        <v>9941</v>
      </c>
      <c r="C821" s="4" t="s">
        <v>1022</v>
      </c>
      <c r="D821" s="4" t="s">
        <v>1023</v>
      </c>
      <c r="E821" s="4" t="s">
        <v>247</v>
      </c>
      <c r="F821" s="4" t="s">
        <v>2299</v>
      </c>
      <c r="G821" s="4" t="s">
        <v>2300</v>
      </c>
      <c r="H821" s="4" t="s">
        <v>250</v>
      </c>
      <c r="I821" s="4" t="s">
        <v>1829</v>
      </c>
      <c r="J821" s="4" t="s">
        <v>30</v>
      </c>
      <c r="K821" s="4" t="s">
        <v>30</v>
      </c>
      <c r="L821" s="2" t="s">
        <v>294</v>
      </c>
      <c r="M821" s="2" t="s">
        <v>31</v>
      </c>
      <c r="N821" s="4" t="s">
        <v>281</v>
      </c>
      <c r="O821" s="4" t="s">
        <v>252</v>
      </c>
      <c r="P821" s="4" t="s">
        <v>34</v>
      </c>
      <c r="Q821" s="137">
        <v>21393</v>
      </c>
      <c r="R821" s="147">
        <v>1</v>
      </c>
      <c r="S821" s="149">
        <v>24920</v>
      </c>
      <c r="U821" s="137">
        <v>5331.1360000000004</v>
      </c>
      <c r="V821" s="146">
        <v>1.76E-4</v>
      </c>
      <c r="W821" s="146">
        <v>1.0196950823756001E-2</v>
      </c>
      <c r="X821" s="146">
        <v>6.9911228687480603E-4</v>
      </c>
    </row>
    <row r="822" spans="1:24" x14ac:dyDescent="0.2">
      <c r="A822" s="4">
        <v>1035</v>
      </c>
      <c r="B822" s="4">
        <v>9941</v>
      </c>
      <c r="C822" s="4" t="s">
        <v>2301</v>
      </c>
      <c r="D822" s="4" t="s">
        <v>2302</v>
      </c>
      <c r="E822" s="4" t="s">
        <v>247</v>
      </c>
      <c r="F822" s="4" t="s">
        <v>2303</v>
      </c>
      <c r="G822" s="4" t="s">
        <v>2304</v>
      </c>
      <c r="H822" s="4" t="s">
        <v>250</v>
      </c>
      <c r="I822" s="4" t="s">
        <v>1829</v>
      </c>
      <c r="J822" s="4" t="s">
        <v>30</v>
      </c>
      <c r="K822" s="4" t="s">
        <v>30</v>
      </c>
      <c r="L822" s="2" t="s">
        <v>294</v>
      </c>
      <c r="M822" s="2" t="s">
        <v>31</v>
      </c>
      <c r="N822" s="4" t="s">
        <v>627</v>
      </c>
      <c r="O822" s="4" t="s">
        <v>252</v>
      </c>
      <c r="P822" s="4" t="s">
        <v>34</v>
      </c>
      <c r="Q822" s="137">
        <v>39923</v>
      </c>
      <c r="R822" s="147">
        <v>1</v>
      </c>
      <c r="S822" s="149">
        <v>3256</v>
      </c>
      <c r="U822" s="137">
        <v>1299.893</v>
      </c>
      <c r="V822" s="146">
        <v>3.1870000000000002E-3</v>
      </c>
      <c r="W822" s="146">
        <v>2.4863265105300502E-3</v>
      </c>
      <c r="X822" s="146">
        <v>1.7046482254720301E-4</v>
      </c>
    </row>
    <row r="823" spans="1:24" x14ac:dyDescent="0.2">
      <c r="A823" s="4">
        <v>1035</v>
      </c>
      <c r="B823" s="4">
        <v>9941</v>
      </c>
      <c r="C823" s="4" t="s">
        <v>2307</v>
      </c>
      <c r="D823" s="4" t="s">
        <v>2308</v>
      </c>
      <c r="E823" s="4" t="s">
        <v>247</v>
      </c>
      <c r="F823" s="4" t="s">
        <v>2309</v>
      </c>
      <c r="G823" s="4" t="s">
        <v>2310</v>
      </c>
      <c r="H823" s="4" t="s">
        <v>250</v>
      </c>
      <c r="I823" s="4" t="s">
        <v>1829</v>
      </c>
      <c r="J823" s="4" t="s">
        <v>30</v>
      </c>
      <c r="K823" s="4" t="s">
        <v>30</v>
      </c>
      <c r="L823" s="2" t="s">
        <v>294</v>
      </c>
      <c r="M823" s="2" t="s">
        <v>190</v>
      </c>
      <c r="N823" s="4" t="s">
        <v>295</v>
      </c>
      <c r="O823" s="4" t="s">
        <v>252</v>
      </c>
      <c r="P823" s="4" t="s">
        <v>34</v>
      </c>
      <c r="Q823" s="137">
        <v>9341</v>
      </c>
      <c r="R823" s="147">
        <v>1</v>
      </c>
      <c r="S823" s="149">
        <v>3623</v>
      </c>
      <c r="U823" s="137">
        <v>338.42399999999998</v>
      </c>
      <c r="V823" s="146">
        <v>5.0199999999999995E-4</v>
      </c>
      <c r="W823" s="146">
        <v>6.4730997843454703E-4</v>
      </c>
      <c r="X823" s="146">
        <v>4.4380164929888999E-5</v>
      </c>
    </row>
    <row r="824" spans="1:24" x14ac:dyDescent="0.2">
      <c r="A824" s="4">
        <v>1035</v>
      </c>
      <c r="B824" s="4">
        <v>9941</v>
      </c>
      <c r="C824" s="4" t="s">
        <v>2311</v>
      </c>
      <c r="D824" s="4" t="s">
        <v>2312</v>
      </c>
      <c r="E824" s="4" t="s">
        <v>247</v>
      </c>
      <c r="F824" s="4" t="s">
        <v>2313</v>
      </c>
      <c r="G824" s="4" t="s">
        <v>2314</v>
      </c>
      <c r="H824" s="4" t="s">
        <v>250</v>
      </c>
      <c r="I824" s="4" t="s">
        <v>1829</v>
      </c>
      <c r="J824" s="4" t="s">
        <v>30</v>
      </c>
      <c r="K824" s="4" t="s">
        <v>30</v>
      </c>
      <c r="L824" s="2" t="s">
        <v>294</v>
      </c>
      <c r="M824" s="2" t="s">
        <v>31</v>
      </c>
      <c r="N824" s="4" t="s">
        <v>1985</v>
      </c>
      <c r="O824" s="4" t="s">
        <v>252</v>
      </c>
      <c r="P824" s="4" t="s">
        <v>34</v>
      </c>
      <c r="Q824" s="137">
        <v>53293</v>
      </c>
      <c r="R824" s="147">
        <v>1</v>
      </c>
      <c r="S824" s="149">
        <v>988.4</v>
      </c>
      <c r="T824" s="136">
        <v>4.9859999999999998</v>
      </c>
      <c r="U824" s="137">
        <v>531.73400000000004</v>
      </c>
      <c r="V824" s="146">
        <v>4.9899999999999999E-4</v>
      </c>
      <c r="W824" s="146">
        <v>1.0170568955120301E-3</v>
      </c>
      <c r="X824" s="146">
        <v>6.9730352180055299E-5</v>
      </c>
    </row>
    <row r="825" spans="1:24" x14ac:dyDescent="0.2">
      <c r="A825" s="4">
        <v>1035</v>
      </c>
      <c r="B825" s="4">
        <v>9941</v>
      </c>
      <c r="C825" s="4" t="s">
        <v>352</v>
      </c>
      <c r="D825" s="4" t="s">
        <v>353</v>
      </c>
      <c r="E825" s="4" t="s">
        <v>247</v>
      </c>
      <c r="F825" s="4" t="s">
        <v>2315</v>
      </c>
      <c r="G825" s="4" t="s">
        <v>2316</v>
      </c>
      <c r="H825" s="4" t="s">
        <v>250</v>
      </c>
      <c r="I825" s="4" t="s">
        <v>1829</v>
      </c>
      <c r="J825" s="4" t="s">
        <v>30</v>
      </c>
      <c r="K825" s="4" t="s">
        <v>30</v>
      </c>
      <c r="L825" s="2" t="s">
        <v>294</v>
      </c>
      <c r="M825" s="2" t="s">
        <v>31</v>
      </c>
      <c r="N825" s="4" t="s">
        <v>263</v>
      </c>
      <c r="O825" s="4" t="s">
        <v>252</v>
      </c>
      <c r="P825" s="4" t="s">
        <v>34</v>
      </c>
      <c r="Q825" s="137">
        <v>847857</v>
      </c>
      <c r="R825" s="147">
        <v>1</v>
      </c>
      <c r="S825" s="149">
        <v>5008</v>
      </c>
      <c r="U825" s="137">
        <v>42460.678999999996</v>
      </c>
      <c r="V825" s="146">
        <v>6.3400000000000001E-4</v>
      </c>
      <c r="W825" s="146">
        <v>8.1215238873239295E-2</v>
      </c>
      <c r="X825" s="146">
        <v>5.56819115430822E-3</v>
      </c>
    </row>
    <row r="826" spans="1:24" x14ac:dyDescent="0.2">
      <c r="A826" s="4">
        <v>1035</v>
      </c>
      <c r="B826" s="4">
        <v>9941</v>
      </c>
      <c r="C826" s="4" t="s">
        <v>2317</v>
      </c>
      <c r="D826" s="4" t="s">
        <v>2318</v>
      </c>
      <c r="E826" s="4" t="s">
        <v>247</v>
      </c>
      <c r="F826" s="4" t="s">
        <v>2319</v>
      </c>
      <c r="G826" s="4" t="s">
        <v>2320</v>
      </c>
      <c r="H826" s="4" t="s">
        <v>250</v>
      </c>
      <c r="I826" s="4" t="s">
        <v>1829</v>
      </c>
      <c r="J826" s="4" t="s">
        <v>30</v>
      </c>
      <c r="K826" s="4" t="s">
        <v>30</v>
      </c>
      <c r="L826" s="2" t="s">
        <v>294</v>
      </c>
      <c r="M826" s="2" t="s">
        <v>31</v>
      </c>
      <c r="N826" s="4" t="s">
        <v>727</v>
      </c>
      <c r="O826" s="4" t="s">
        <v>252</v>
      </c>
      <c r="P826" s="4" t="s">
        <v>34</v>
      </c>
      <c r="Q826" s="137">
        <v>10166</v>
      </c>
      <c r="R826" s="147">
        <v>1</v>
      </c>
      <c r="S826" s="149">
        <v>30240</v>
      </c>
      <c r="U826" s="137">
        <v>3074.1979999999999</v>
      </c>
      <c r="V826" s="146">
        <v>7.3399999999999995E-4</v>
      </c>
      <c r="W826" s="146">
        <v>5.8800698874118497E-3</v>
      </c>
      <c r="X826" s="146">
        <v>4.0314297646656602E-4</v>
      </c>
    </row>
    <row r="827" spans="1:24" x14ac:dyDescent="0.2">
      <c r="A827" s="4">
        <v>1035</v>
      </c>
      <c r="B827" s="4">
        <v>9941</v>
      </c>
      <c r="C827" s="4" t="s">
        <v>1585</v>
      </c>
      <c r="D827" s="4" t="s">
        <v>1586</v>
      </c>
      <c r="E827" s="4" t="s">
        <v>247</v>
      </c>
      <c r="F827" s="4" t="s">
        <v>2321</v>
      </c>
      <c r="G827" s="4" t="s">
        <v>2322</v>
      </c>
      <c r="H827" s="4" t="s">
        <v>250</v>
      </c>
      <c r="I827" s="4" t="s">
        <v>1829</v>
      </c>
      <c r="J827" s="4" t="s">
        <v>30</v>
      </c>
      <c r="K827" s="4" t="s">
        <v>30</v>
      </c>
      <c r="L827" s="2" t="s">
        <v>294</v>
      </c>
      <c r="M827" s="2" t="s">
        <v>31</v>
      </c>
      <c r="N827" s="4" t="s">
        <v>1589</v>
      </c>
      <c r="O827" s="4" t="s">
        <v>252</v>
      </c>
      <c r="P827" s="4" t="s">
        <v>34</v>
      </c>
      <c r="Q827" s="137">
        <v>43086</v>
      </c>
      <c r="R827" s="147">
        <v>1</v>
      </c>
      <c r="S827" s="149">
        <v>32170</v>
      </c>
      <c r="U827" s="137">
        <v>13860.766</v>
      </c>
      <c r="V827" s="146">
        <v>2.7100000000000002E-3</v>
      </c>
      <c r="W827" s="146">
        <v>2.6511715687925701E-2</v>
      </c>
      <c r="X827" s="146">
        <v>1.81766750707279E-3</v>
      </c>
    </row>
    <row r="828" spans="1:24" x14ac:dyDescent="0.2">
      <c r="A828" s="4">
        <v>1035</v>
      </c>
      <c r="B828" s="4">
        <v>9941</v>
      </c>
      <c r="C828" s="4" t="s">
        <v>2327</v>
      </c>
      <c r="D828" s="4" t="s">
        <v>2328</v>
      </c>
      <c r="E828" s="4" t="s">
        <v>247</v>
      </c>
      <c r="F828" s="4" t="s">
        <v>2329</v>
      </c>
      <c r="G828" s="4" t="s">
        <v>2330</v>
      </c>
      <c r="H828" s="4" t="s">
        <v>250</v>
      </c>
      <c r="I828" s="4" t="s">
        <v>1829</v>
      </c>
      <c r="J828" s="4" t="s">
        <v>30</v>
      </c>
      <c r="K828" s="4" t="s">
        <v>30</v>
      </c>
      <c r="L828" s="2" t="s">
        <v>294</v>
      </c>
      <c r="M828" s="2" t="s">
        <v>31</v>
      </c>
      <c r="N828" s="4" t="s">
        <v>361</v>
      </c>
      <c r="O828" s="4" t="s">
        <v>252</v>
      </c>
      <c r="P828" s="4" t="s">
        <v>34</v>
      </c>
      <c r="Q828" s="137">
        <v>4630</v>
      </c>
      <c r="R828" s="147">
        <v>1</v>
      </c>
      <c r="S828" s="149">
        <v>5339</v>
      </c>
      <c r="U828" s="137">
        <v>247.196</v>
      </c>
      <c r="V828" s="146">
        <v>3.7100000000000002E-4</v>
      </c>
      <c r="W828" s="146">
        <v>4.7281528474795001E-4</v>
      </c>
      <c r="X828" s="146">
        <v>3.2416648927972999E-5</v>
      </c>
    </row>
    <row r="829" spans="1:24" x14ac:dyDescent="0.2">
      <c r="A829" s="4">
        <v>1035</v>
      </c>
      <c r="B829" s="4">
        <v>9941</v>
      </c>
      <c r="C829" s="4" t="s">
        <v>2331</v>
      </c>
      <c r="D829" s="4" t="s">
        <v>2332</v>
      </c>
      <c r="E829" s="4" t="s">
        <v>247</v>
      </c>
      <c r="F829" s="4" t="s">
        <v>2333</v>
      </c>
      <c r="G829" s="4" t="s">
        <v>2334</v>
      </c>
      <c r="H829" s="4" t="s">
        <v>250</v>
      </c>
      <c r="I829" s="4" t="s">
        <v>1829</v>
      </c>
      <c r="J829" s="4" t="s">
        <v>30</v>
      </c>
      <c r="K829" s="4" t="s">
        <v>30</v>
      </c>
      <c r="L829" s="2" t="s">
        <v>294</v>
      </c>
      <c r="M829" s="2" t="s">
        <v>31</v>
      </c>
      <c r="N829" s="4" t="s">
        <v>263</v>
      </c>
      <c r="O829" s="4" t="s">
        <v>252</v>
      </c>
      <c r="P829" s="4" t="s">
        <v>34</v>
      </c>
      <c r="Q829" s="137">
        <v>150565</v>
      </c>
      <c r="R829" s="147">
        <v>1</v>
      </c>
      <c r="S829" s="149">
        <v>19520</v>
      </c>
      <c r="T829" s="136">
        <v>465.03899999999999</v>
      </c>
      <c r="U829" s="137">
        <v>29855.327000000001</v>
      </c>
      <c r="V829" s="146">
        <v>4.2469999999999999E-3</v>
      </c>
      <c r="W829" s="146">
        <v>5.7104775816534101E-2</v>
      </c>
      <c r="X829" s="146">
        <v>3.9151557267062603E-3</v>
      </c>
    </row>
    <row r="830" spans="1:24" x14ac:dyDescent="0.2">
      <c r="A830" s="4">
        <v>1035</v>
      </c>
      <c r="B830" s="4">
        <v>9941</v>
      </c>
      <c r="C830" s="4" t="s">
        <v>2339</v>
      </c>
      <c r="D830" s="4" t="s">
        <v>2340</v>
      </c>
      <c r="E830" s="4" t="s">
        <v>247</v>
      </c>
      <c r="F830" s="4" t="s">
        <v>2341</v>
      </c>
      <c r="G830" s="4" t="s">
        <v>2342</v>
      </c>
      <c r="H830" s="4" t="s">
        <v>250</v>
      </c>
      <c r="I830" s="4" t="s">
        <v>1829</v>
      </c>
      <c r="J830" s="4" t="s">
        <v>30</v>
      </c>
      <c r="K830" s="4" t="s">
        <v>30</v>
      </c>
      <c r="L830" s="2" t="s">
        <v>294</v>
      </c>
      <c r="M830" s="2" t="s">
        <v>31</v>
      </c>
      <c r="N830" s="4" t="s">
        <v>1948</v>
      </c>
      <c r="O830" s="4" t="s">
        <v>252</v>
      </c>
      <c r="P830" s="4" t="s">
        <v>34</v>
      </c>
      <c r="Q830" s="137">
        <v>474413</v>
      </c>
      <c r="R830" s="147">
        <v>1</v>
      </c>
      <c r="S830" s="149">
        <v>885.7</v>
      </c>
      <c r="U830" s="137">
        <v>4201.8760000000002</v>
      </c>
      <c r="V830" s="146">
        <v>6.5849999999999997E-3</v>
      </c>
      <c r="W830" s="146">
        <v>8.0369972840121304E-3</v>
      </c>
      <c r="X830" s="146">
        <v>5.5102389409804895E-4</v>
      </c>
    </row>
    <row r="831" spans="1:24" x14ac:dyDescent="0.2">
      <c r="A831" s="4">
        <v>1035</v>
      </c>
      <c r="B831" s="4">
        <v>9941</v>
      </c>
      <c r="C831" s="4" t="s">
        <v>2347</v>
      </c>
      <c r="D831" s="4" t="s">
        <v>2348</v>
      </c>
      <c r="E831" s="4" t="s">
        <v>247</v>
      </c>
      <c r="F831" s="4" t="s">
        <v>2349</v>
      </c>
      <c r="G831" s="4" t="s">
        <v>2350</v>
      </c>
      <c r="H831" s="4" t="s">
        <v>250</v>
      </c>
      <c r="I831" s="4" t="s">
        <v>1829</v>
      </c>
      <c r="J831" s="4" t="s">
        <v>30</v>
      </c>
      <c r="K831" s="4" t="s">
        <v>30</v>
      </c>
      <c r="L831" s="2" t="s">
        <v>294</v>
      </c>
      <c r="M831" s="2" t="s">
        <v>31</v>
      </c>
      <c r="N831" s="4" t="s">
        <v>511</v>
      </c>
      <c r="O831" s="4" t="s">
        <v>252</v>
      </c>
      <c r="P831" s="4" t="s">
        <v>34</v>
      </c>
      <c r="Q831" s="137">
        <v>104000</v>
      </c>
      <c r="R831" s="147">
        <v>1</v>
      </c>
      <c r="S831" s="149">
        <v>223.7</v>
      </c>
      <c r="U831" s="137">
        <v>232.648</v>
      </c>
      <c r="V831" s="146">
        <v>4.37E-4</v>
      </c>
      <c r="W831" s="146">
        <v>4.4498965947239799E-4</v>
      </c>
      <c r="X831" s="146">
        <v>3.0508898576290199E-5</v>
      </c>
    </row>
    <row r="832" spans="1:24" x14ac:dyDescent="0.2">
      <c r="A832" s="4">
        <v>1035</v>
      </c>
      <c r="B832" s="4">
        <v>9941</v>
      </c>
      <c r="C832" s="4" t="s">
        <v>2351</v>
      </c>
      <c r="D832" s="4" t="s">
        <v>2352</v>
      </c>
      <c r="E832" s="4" t="s">
        <v>247</v>
      </c>
      <c r="F832" s="4" t="s">
        <v>2353</v>
      </c>
      <c r="G832" s="4" t="s">
        <v>2354</v>
      </c>
      <c r="H832" s="4" t="s">
        <v>250</v>
      </c>
      <c r="I832" s="4" t="s">
        <v>1829</v>
      </c>
      <c r="J832" s="4" t="s">
        <v>30</v>
      </c>
      <c r="K832" s="4" t="s">
        <v>30</v>
      </c>
      <c r="L832" s="2" t="s">
        <v>294</v>
      </c>
      <c r="M832" s="2" t="s">
        <v>31</v>
      </c>
      <c r="N832" s="4" t="s">
        <v>593</v>
      </c>
      <c r="O832" s="4" t="s">
        <v>252</v>
      </c>
      <c r="P832" s="4" t="s">
        <v>34</v>
      </c>
      <c r="Q832" s="137">
        <v>70427</v>
      </c>
      <c r="R832" s="147">
        <v>1</v>
      </c>
      <c r="S832" s="149">
        <v>2530</v>
      </c>
      <c r="U832" s="137">
        <v>1781.8030000000001</v>
      </c>
      <c r="V832" s="146">
        <v>3.68E-4</v>
      </c>
      <c r="W832" s="146">
        <v>3.4080841215736401E-3</v>
      </c>
      <c r="X832" s="146">
        <v>2.3366136850873199E-4</v>
      </c>
    </row>
    <row r="833" spans="1:24" x14ac:dyDescent="0.2">
      <c r="A833" s="4">
        <v>1035</v>
      </c>
      <c r="B833" s="4">
        <v>9941</v>
      </c>
      <c r="C833" s="4" t="s">
        <v>2355</v>
      </c>
      <c r="D833" s="4" t="s">
        <v>2356</v>
      </c>
      <c r="E833" s="4" t="s">
        <v>247</v>
      </c>
      <c r="F833" s="4" t="s">
        <v>2357</v>
      </c>
      <c r="G833" s="4" t="s">
        <v>2358</v>
      </c>
      <c r="H833" s="4" t="s">
        <v>250</v>
      </c>
      <c r="I833" s="4" t="s">
        <v>1829</v>
      </c>
      <c r="J833" s="4" t="s">
        <v>30</v>
      </c>
      <c r="K833" s="4" t="s">
        <v>322</v>
      </c>
      <c r="L833" s="2" t="s">
        <v>294</v>
      </c>
      <c r="M833" s="2" t="s">
        <v>31</v>
      </c>
      <c r="N833" s="4" t="s">
        <v>962</v>
      </c>
      <c r="O833" s="4" t="s">
        <v>252</v>
      </c>
      <c r="P833" s="4" t="s">
        <v>34</v>
      </c>
      <c r="Q833" s="137">
        <v>6507</v>
      </c>
      <c r="R833" s="147">
        <v>1</v>
      </c>
      <c r="S833" s="149">
        <v>3021</v>
      </c>
      <c r="U833" s="137">
        <v>196.57599999999999</v>
      </c>
      <c r="V833" s="146">
        <v>1.45E-4</v>
      </c>
      <c r="W833" s="146">
        <v>3.7599505022861202E-4</v>
      </c>
      <c r="X833" s="146">
        <v>2.5778564981066501E-5</v>
      </c>
    </row>
    <row r="834" spans="1:24" x14ac:dyDescent="0.2">
      <c r="A834" s="4">
        <v>1035</v>
      </c>
      <c r="B834" s="4">
        <v>9941</v>
      </c>
      <c r="C834" s="4" t="s">
        <v>1053</v>
      </c>
      <c r="D834" s="4" t="s">
        <v>1054</v>
      </c>
      <c r="E834" s="4" t="s">
        <v>247</v>
      </c>
      <c r="F834" s="4" t="s">
        <v>2359</v>
      </c>
      <c r="G834" s="4" t="s">
        <v>2360</v>
      </c>
      <c r="H834" s="4" t="s">
        <v>250</v>
      </c>
      <c r="I834" s="4" t="s">
        <v>1829</v>
      </c>
      <c r="J834" s="4" t="s">
        <v>30</v>
      </c>
      <c r="K834" s="4" t="s">
        <v>322</v>
      </c>
      <c r="L834" s="2" t="s">
        <v>294</v>
      </c>
      <c r="M834" s="2" t="s">
        <v>31</v>
      </c>
      <c r="N834" s="4" t="s">
        <v>1057</v>
      </c>
      <c r="O834" s="4" t="s">
        <v>252</v>
      </c>
      <c r="P834" s="4" t="s">
        <v>34</v>
      </c>
      <c r="Q834" s="137">
        <v>21249</v>
      </c>
      <c r="R834" s="147">
        <v>1</v>
      </c>
      <c r="S834" s="149">
        <v>14540</v>
      </c>
      <c r="U834" s="137">
        <v>3089.605</v>
      </c>
      <c r="V834" s="146">
        <v>1.639E-3</v>
      </c>
      <c r="W834" s="146">
        <v>5.9095375797701098E-3</v>
      </c>
      <c r="X834" s="146">
        <v>4.0516330844124899E-4</v>
      </c>
    </row>
    <row r="835" spans="1:24" x14ac:dyDescent="0.2">
      <c r="A835" s="4">
        <v>1035</v>
      </c>
      <c r="B835" s="4">
        <v>9941</v>
      </c>
      <c r="C835" s="4" t="s">
        <v>2361</v>
      </c>
      <c r="D835" s="4" t="s">
        <v>2362</v>
      </c>
      <c r="E835" s="4" t="s">
        <v>247</v>
      </c>
      <c r="F835" s="4" t="s">
        <v>2363</v>
      </c>
      <c r="G835" s="4" t="s">
        <v>2364</v>
      </c>
      <c r="H835" s="4" t="s">
        <v>250</v>
      </c>
      <c r="I835" s="4" t="s">
        <v>1829</v>
      </c>
      <c r="J835" s="4" t="s">
        <v>30</v>
      </c>
      <c r="K835" s="4" t="s">
        <v>30</v>
      </c>
      <c r="L835" s="2" t="s">
        <v>294</v>
      </c>
      <c r="M835" s="2" t="s">
        <v>31</v>
      </c>
      <c r="N835" s="4" t="s">
        <v>627</v>
      </c>
      <c r="O835" s="4" t="s">
        <v>252</v>
      </c>
      <c r="P835" s="4" t="s">
        <v>34</v>
      </c>
      <c r="Q835" s="137">
        <v>5173</v>
      </c>
      <c r="R835" s="147">
        <v>1</v>
      </c>
      <c r="S835" s="149">
        <v>1515</v>
      </c>
      <c r="U835" s="137">
        <v>78.370999999999995</v>
      </c>
      <c r="V835" s="146">
        <v>3.5500000000000001E-4</v>
      </c>
      <c r="W835" s="146">
        <v>1.49901406214661E-4</v>
      </c>
      <c r="X835" s="146">
        <v>1.0277377690233801E-5</v>
      </c>
    </row>
    <row r="836" spans="1:24" x14ac:dyDescent="0.2">
      <c r="A836" s="4">
        <v>1035</v>
      </c>
      <c r="B836" s="4">
        <v>9941</v>
      </c>
      <c r="C836" s="4" t="s">
        <v>1060</v>
      </c>
      <c r="D836" s="4" t="s">
        <v>1061</v>
      </c>
      <c r="E836" s="4" t="s">
        <v>247</v>
      </c>
      <c r="F836" s="4" t="s">
        <v>2365</v>
      </c>
      <c r="G836" s="4" t="s">
        <v>2366</v>
      </c>
      <c r="H836" s="4" t="s">
        <v>250</v>
      </c>
      <c r="I836" s="4" t="s">
        <v>1829</v>
      </c>
      <c r="J836" s="4" t="s">
        <v>30</v>
      </c>
      <c r="K836" s="4" t="s">
        <v>30</v>
      </c>
      <c r="L836" s="2" t="s">
        <v>294</v>
      </c>
      <c r="M836" s="2" t="s">
        <v>31</v>
      </c>
      <c r="N836" s="4" t="s">
        <v>368</v>
      </c>
      <c r="O836" s="4" t="s">
        <v>252</v>
      </c>
      <c r="P836" s="4" t="s">
        <v>34</v>
      </c>
      <c r="Q836" s="137">
        <v>6650</v>
      </c>
      <c r="R836" s="147">
        <v>1</v>
      </c>
      <c r="S836" s="149">
        <v>8610</v>
      </c>
      <c r="U836" s="137">
        <v>572.56500000000005</v>
      </c>
      <c r="V836" s="146">
        <v>2.9399999999999999E-4</v>
      </c>
      <c r="W836" s="146">
        <v>1.0951545011167699E-3</v>
      </c>
      <c r="X836" s="146">
        <v>7.5084795542336896E-5</v>
      </c>
    </row>
    <row r="837" spans="1:24" x14ac:dyDescent="0.2">
      <c r="A837" s="4">
        <v>1035</v>
      </c>
      <c r="B837" s="4">
        <v>9941</v>
      </c>
      <c r="C837" s="4" t="s">
        <v>1823</v>
      </c>
      <c r="D837" s="4" t="s">
        <v>1824</v>
      </c>
      <c r="E837" s="4" t="s">
        <v>247</v>
      </c>
      <c r="F837" s="4" t="s">
        <v>2367</v>
      </c>
      <c r="G837" s="4" t="s">
        <v>2368</v>
      </c>
      <c r="H837" s="4" t="s">
        <v>250</v>
      </c>
      <c r="I837" s="4" t="s">
        <v>1829</v>
      </c>
      <c r="J837" s="4" t="s">
        <v>30</v>
      </c>
      <c r="K837" s="4" t="s">
        <v>30</v>
      </c>
      <c r="L837" s="2" t="s">
        <v>294</v>
      </c>
      <c r="M837" s="2" t="s">
        <v>31</v>
      </c>
      <c r="N837" s="4" t="s">
        <v>295</v>
      </c>
      <c r="O837" s="4" t="s">
        <v>252</v>
      </c>
      <c r="P837" s="4" t="s">
        <v>34</v>
      </c>
      <c r="Q837" s="137">
        <v>9171</v>
      </c>
      <c r="R837" s="147">
        <v>1</v>
      </c>
      <c r="S837" s="149">
        <v>48410</v>
      </c>
      <c r="U837" s="137">
        <v>4439.6809999999996</v>
      </c>
      <c r="V837" s="146">
        <v>5.5699999999999999E-4</v>
      </c>
      <c r="W837" s="146">
        <v>8.4918511264014396E-3</v>
      </c>
      <c r="X837" s="146">
        <v>5.8220909008877095E-4</v>
      </c>
    </row>
    <row r="838" spans="1:24" x14ac:dyDescent="0.2">
      <c r="A838" s="4">
        <v>1035</v>
      </c>
      <c r="B838" s="4">
        <v>9941</v>
      </c>
      <c r="C838" s="4" t="s">
        <v>2369</v>
      </c>
      <c r="D838" s="4" t="s">
        <v>2370</v>
      </c>
      <c r="E838" s="4" t="s">
        <v>247</v>
      </c>
      <c r="F838" s="4" t="s">
        <v>2369</v>
      </c>
      <c r="G838" s="4" t="s">
        <v>2371</v>
      </c>
      <c r="H838" s="4" t="s">
        <v>250</v>
      </c>
      <c r="I838" s="4" t="s">
        <v>1829</v>
      </c>
      <c r="J838" s="4" t="s">
        <v>30</v>
      </c>
      <c r="K838" s="4" t="s">
        <v>30</v>
      </c>
      <c r="L838" s="2" t="s">
        <v>294</v>
      </c>
      <c r="M838" s="2" t="s">
        <v>31</v>
      </c>
      <c r="N838" s="4" t="s">
        <v>633</v>
      </c>
      <c r="O838" s="4" t="s">
        <v>252</v>
      </c>
      <c r="P838" s="4" t="s">
        <v>34</v>
      </c>
      <c r="Q838" s="137">
        <v>398287</v>
      </c>
      <c r="R838" s="147">
        <v>1</v>
      </c>
      <c r="S838" s="149">
        <v>432.2</v>
      </c>
      <c r="U838" s="137">
        <v>1721.396</v>
      </c>
      <c r="V838" s="146">
        <v>8.5100000000000002E-3</v>
      </c>
      <c r="W838" s="146">
        <v>3.2925432588411202E-3</v>
      </c>
      <c r="X838" s="146">
        <v>2.25739781147122E-4</v>
      </c>
    </row>
    <row r="839" spans="1:24" x14ac:dyDescent="0.2">
      <c r="A839" s="4">
        <v>1035</v>
      </c>
      <c r="B839" s="4">
        <v>9941</v>
      </c>
      <c r="C839" s="4" t="s">
        <v>2372</v>
      </c>
      <c r="D839" s="4" t="s">
        <v>2373</v>
      </c>
      <c r="E839" s="4" t="s">
        <v>247</v>
      </c>
      <c r="F839" s="4" t="s">
        <v>2372</v>
      </c>
      <c r="G839" s="4" t="s">
        <v>2374</v>
      </c>
      <c r="H839" s="4" t="s">
        <v>250</v>
      </c>
      <c r="I839" s="4" t="s">
        <v>1829</v>
      </c>
      <c r="J839" s="4" t="s">
        <v>30</v>
      </c>
      <c r="K839" s="4" t="s">
        <v>30</v>
      </c>
      <c r="L839" s="2" t="s">
        <v>294</v>
      </c>
      <c r="M839" s="2" t="s">
        <v>31</v>
      </c>
      <c r="N839" s="4" t="s">
        <v>962</v>
      </c>
      <c r="O839" s="4" t="s">
        <v>252</v>
      </c>
      <c r="P839" s="4" t="s">
        <v>34</v>
      </c>
      <c r="Q839" s="137">
        <v>2758</v>
      </c>
      <c r="R839" s="147">
        <v>1</v>
      </c>
      <c r="S839" s="149">
        <v>3955</v>
      </c>
      <c r="U839" s="137">
        <v>109.07899999999999</v>
      </c>
      <c r="V839" s="146">
        <v>7.3999999999999999E-4</v>
      </c>
      <c r="W839" s="146">
        <v>2.0863700769670801E-4</v>
      </c>
      <c r="X839" s="146">
        <v>1.43043443180827E-5</v>
      </c>
    </row>
    <row r="840" spans="1:24" x14ac:dyDescent="0.2">
      <c r="A840" s="4">
        <v>1035</v>
      </c>
      <c r="B840" s="4">
        <v>9941</v>
      </c>
      <c r="C840" s="4" t="s">
        <v>2375</v>
      </c>
      <c r="D840" s="4" t="s">
        <v>2376</v>
      </c>
      <c r="E840" s="4" t="s">
        <v>247</v>
      </c>
      <c r="F840" s="4" t="s">
        <v>2377</v>
      </c>
      <c r="G840" s="4" t="s">
        <v>2378</v>
      </c>
      <c r="H840" s="4" t="s">
        <v>250</v>
      </c>
      <c r="I840" s="4" t="s">
        <v>1829</v>
      </c>
      <c r="J840" s="4" t="s">
        <v>30</v>
      </c>
      <c r="K840" s="4" t="s">
        <v>95</v>
      </c>
      <c r="L840" s="2" t="s">
        <v>294</v>
      </c>
      <c r="M840" s="2" t="s">
        <v>31</v>
      </c>
      <c r="N840" s="4" t="s">
        <v>1057</v>
      </c>
      <c r="O840" s="4" t="s">
        <v>252</v>
      </c>
      <c r="P840" s="4" t="s">
        <v>34</v>
      </c>
      <c r="Q840" s="137">
        <v>174374</v>
      </c>
      <c r="R840" s="147">
        <v>1</v>
      </c>
      <c r="S840" s="149">
        <v>22800</v>
      </c>
      <c r="U840" s="137">
        <v>39757.271999999997</v>
      </c>
      <c r="V840" s="146">
        <v>3.9836999999999997E-2</v>
      </c>
      <c r="W840" s="146">
        <v>7.6044388642204197E-2</v>
      </c>
      <c r="X840" s="146">
        <v>5.2136729269883298E-3</v>
      </c>
    </row>
    <row r="841" spans="1:24" x14ac:dyDescent="0.2">
      <c r="A841" s="4">
        <v>1035</v>
      </c>
      <c r="B841" s="4">
        <v>9941</v>
      </c>
      <c r="C841" s="4" t="s">
        <v>2379</v>
      </c>
      <c r="D841" s="4" t="s">
        <v>2380</v>
      </c>
      <c r="E841" s="4" t="s">
        <v>247</v>
      </c>
      <c r="F841" s="4" t="s">
        <v>2381</v>
      </c>
      <c r="G841" s="4" t="s">
        <v>2382</v>
      </c>
      <c r="H841" s="4" t="s">
        <v>250</v>
      </c>
      <c r="I841" s="4" t="s">
        <v>1829</v>
      </c>
      <c r="J841" s="4" t="s">
        <v>30</v>
      </c>
      <c r="K841" s="4" t="s">
        <v>322</v>
      </c>
      <c r="L841" s="2" t="s">
        <v>294</v>
      </c>
      <c r="M841" s="2" t="s">
        <v>31</v>
      </c>
      <c r="N841" s="4" t="s">
        <v>1057</v>
      </c>
      <c r="O841" s="4" t="s">
        <v>252</v>
      </c>
      <c r="P841" s="4" t="s">
        <v>34</v>
      </c>
      <c r="Q841" s="137">
        <v>17285</v>
      </c>
      <c r="R841" s="147">
        <v>1</v>
      </c>
      <c r="S841" s="149">
        <v>21310</v>
      </c>
      <c r="U841" s="137">
        <v>3683.4340000000002</v>
      </c>
      <c r="V841" s="146">
        <v>3.6400000000000001E-4</v>
      </c>
      <c r="W841" s="146">
        <v>7.0453638924651198E-3</v>
      </c>
      <c r="X841" s="146">
        <v>4.8303660063275702E-4</v>
      </c>
    </row>
    <row r="842" spans="1:24" x14ac:dyDescent="0.2">
      <c r="A842" s="4">
        <v>1035</v>
      </c>
      <c r="B842" s="4">
        <v>9941</v>
      </c>
      <c r="C842" s="4" t="s">
        <v>2383</v>
      </c>
      <c r="D842" s="4" t="s">
        <v>2384</v>
      </c>
      <c r="E842" s="4" t="s">
        <v>399</v>
      </c>
      <c r="F842" s="4" t="s">
        <v>2385</v>
      </c>
      <c r="G842" s="4" t="s">
        <v>2386</v>
      </c>
      <c r="H842" s="4" t="s">
        <v>250</v>
      </c>
      <c r="I842" s="4" t="s">
        <v>1829</v>
      </c>
      <c r="J842" s="4" t="s">
        <v>30</v>
      </c>
      <c r="K842" s="4" t="s">
        <v>30</v>
      </c>
      <c r="L842" s="2" t="s">
        <v>294</v>
      </c>
      <c r="M842" s="2" t="s">
        <v>31</v>
      </c>
      <c r="N842" s="4" t="s">
        <v>361</v>
      </c>
      <c r="O842" s="4" t="s">
        <v>252</v>
      </c>
      <c r="P842" s="4" t="s">
        <v>34</v>
      </c>
      <c r="Q842" s="137">
        <v>110319</v>
      </c>
      <c r="R842" s="147">
        <v>1</v>
      </c>
      <c r="S842" s="149">
        <v>11720</v>
      </c>
      <c r="U842" s="137">
        <v>12929.387000000001</v>
      </c>
      <c r="V842" s="146">
        <v>2.104E-3</v>
      </c>
      <c r="W842" s="146">
        <v>2.47302509770938E-2</v>
      </c>
      <c r="X842" s="146">
        <v>1.69552865502745E-3</v>
      </c>
    </row>
    <row r="843" spans="1:24" x14ac:dyDescent="0.2">
      <c r="A843" s="4">
        <v>1035</v>
      </c>
      <c r="B843" s="4">
        <v>9941</v>
      </c>
      <c r="C843" s="4" t="s">
        <v>2387</v>
      </c>
      <c r="D843" s="4" t="s">
        <v>2388</v>
      </c>
      <c r="E843" s="4" t="s">
        <v>247</v>
      </c>
      <c r="F843" s="4" t="s">
        <v>2389</v>
      </c>
      <c r="G843" s="4" t="s">
        <v>2390</v>
      </c>
      <c r="H843" s="4" t="s">
        <v>250</v>
      </c>
      <c r="I843" s="4" t="s">
        <v>1829</v>
      </c>
      <c r="J843" s="4" t="s">
        <v>30</v>
      </c>
      <c r="K843" s="4" t="s">
        <v>30</v>
      </c>
      <c r="L843" s="2" t="s">
        <v>294</v>
      </c>
      <c r="M843" s="2" t="s">
        <v>31</v>
      </c>
      <c r="N843" s="4" t="s">
        <v>2124</v>
      </c>
      <c r="O843" s="4" t="s">
        <v>252</v>
      </c>
      <c r="P843" s="4" t="s">
        <v>34</v>
      </c>
      <c r="Q843" s="137">
        <v>461925</v>
      </c>
      <c r="R843" s="147">
        <v>1</v>
      </c>
      <c r="S843" s="149">
        <v>51.1</v>
      </c>
      <c r="U843" s="137">
        <v>236.04400000000001</v>
      </c>
      <c r="V843" s="146">
        <v>3.1129999999999999E-3</v>
      </c>
      <c r="W843" s="146">
        <v>4.51484622944807E-4</v>
      </c>
      <c r="X843" s="146">
        <v>3.0954199220065502E-5</v>
      </c>
    </row>
    <row r="844" spans="1:24" x14ac:dyDescent="0.2">
      <c r="A844" s="4">
        <v>1035</v>
      </c>
      <c r="B844" s="4">
        <v>9941</v>
      </c>
      <c r="C844" s="4" t="s">
        <v>2391</v>
      </c>
      <c r="D844" s="4" t="s">
        <v>2392</v>
      </c>
      <c r="E844" s="4" t="s">
        <v>247</v>
      </c>
      <c r="F844" s="4" t="s">
        <v>2393</v>
      </c>
      <c r="G844" s="4" t="s">
        <v>2394</v>
      </c>
      <c r="H844" s="4" t="s">
        <v>250</v>
      </c>
      <c r="I844" s="4" t="s">
        <v>1829</v>
      </c>
      <c r="J844" s="4" t="s">
        <v>30</v>
      </c>
      <c r="K844" s="4" t="s">
        <v>30</v>
      </c>
      <c r="L844" s="2" t="s">
        <v>294</v>
      </c>
      <c r="M844" s="2" t="s">
        <v>31</v>
      </c>
      <c r="N844" s="4" t="s">
        <v>850</v>
      </c>
      <c r="O844" s="4" t="s">
        <v>252</v>
      </c>
      <c r="P844" s="4" t="s">
        <v>34</v>
      </c>
      <c r="Q844" s="137">
        <v>15927</v>
      </c>
      <c r="R844" s="147">
        <v>1</v>
      </c>
      <c r="S844" s="149">
        <v>6812</v>
      </c>
      <c r="U844" s="137">
        <v>1084.9469999999999</v>
      </c>
      <c r="V844" s="146">
        <v>1.266E-3</v>
      </c>
      <c r="W844" s="146">
        <v>2.0751964464475001E-3</v>
      </c>
      <c r="X844" s="146">
        <v>1.4227736883956E-4</v>
      </c>
    </row>
    <row r="845" spans="1:24" x14ac:dyDescent="0.2">
      <c r="A845" s="4">
        <v>1035</v>
      </c>
      <c r="B845" s="4">
        <v>9941</v>
      </c>
      <c r="C845" s="4" t="s">
        <v>2397</v>
      </c>
      <c r="D845" s="4" t="s">
        <v>2398</v>
      </c>
      <c r="E845" s="4" t="s">
        <v>247</v>
      </c>
      <c r="F845" s="4" t="s">
        <v>2399</v>
      </c>
      <c r="G845" s="4" t="s">
        <v>2400</v>
      </c>
      <c r="H845" s="4" t="s">
        <v>250</v>
      </c>
      <c r="I845" s="4" t="s">
        <v>1829</v>
      </c>
      <c r="J845" s="4" t="s">
        <v>30</v>
      </c>
      <c r="K845" s="4" t="s">
        <v>30</v>
      </c>
      <c r="L845" s="2" t="s">
        <v>294</v>
      </c>
      <c r="M845" s="2" t="s">
        <v>31</v>
      </c>
      <c r="N845" s="4" t="s">
        <v>627</v>
      </c>
      <c r="O845" s="4" t="s">
        <v>252</v>
      </c>
      <c r="P845" s="4" t="s">
        <v>34</v>
      </c>
      <c r="Q845" s="137">
        <v>36995</v>
      </c>
      <c r="R845" s="147">
        <v>1</v>
      </c>
      <c r="S845" s="149">
        <v>5804</v>
      </c>
      <c r="U845" s="137">
        <v>2147.19</v>
      </c>
      <c r="V845" s="146">
        <v>8.7740000000000005E-3</v>
      </c>
      <c r="W845" s="146">
        <v>4.1069652776925102E-3</v>
      </c>
      <c r="X845" s="146">
        <v>2.81577300609697E-4</v>
      </c>
    </row>
    <row r="846" spans="1:24" x14ac:dyDescent="0.2">
      <c r="A846" s="4">
        <v>1035</v>
      </c>
      <c r="B846" s="4">
        <v>9941</v>
      </c>
      <c r="C846" s="4" t="s">
        <v>2401</v>
      </c>
      <c r="D846" s="4" t="s">
        <v>2402</v>
      </c>
      <c r="E846" s="4" t="s">
        <v>247</v>
      </c>
      <c r="F846" s="4" t="s">
        <v>2403</v>
      </c>
      <c r="G846" s="4" t="s">
        <v>2404</v>
      </c>
      <c r="H846" s="4" t="s">
        <v>250</v>
      </c>
      <c r="I846" s="4" t="s">
        <v>1829</v>
      </c>
      <c r="J846" s="4" t="s">
        <v>30</v>
      </c>
      <c r="K846" s="4" t="s">
        <v>30</v>
      </c>
      <c r="L846" s="2" t="s">
        <v>294</v>
      </c>
      <c r="M846" s="2" t="s">
        <v>31</v>
      </c>
      <c r="N846" s="4" t="s">
        <v>281</v>
      </c>
      <c r="O846" s="4" t="s">
        <v>252</v>
      </c>
      <c r="P846" s="4" t="s">
        <v>34</v>
      </c>
      <c r="Q846" s="137">
        <v>129990</v>
      </c>
      <c r="R846" s="147">
        <v>1</v>
      </c>
      <c r="S846" s="149">
        <v>765.8</v>
      </c>
      <c r="U846" s="137">
        <v>995.46299999999997</v>
      </c>
      <c r="V846" s="146">
        <v>4.8640000000000003E-3</v>
      </c>
      <c r="W846" s="146">
        <v>1.90403927084277E-3</v>
      </c>
      <c r="X846" s="146">
        <v>1.30542676133846E-4</v>
      </c>
    </row>
    <row r="847" spans="1:24" x14ac:dyDescent="0.2">
      <c r="A847" s="4">
        <v>1035</v>
      </c>
      <c r="B847" s="4">
        <v>9941</v>
      </c>
      <c r="C847" s="4" t="s">
        <v>2405</v>
      </c>
      <c r="D847" s="4" t="s">
        <v>2406</v>
      </c>
      <c r="E847" s="4" t="s">
        <v>247</v>
      </c>
      <c r="F847" s="4" t="s">
        <v>2407</v>
      </c>
      <c r="G847" s="4" t="s">
        <v>2408</v>
      </c>
      <c r="H847" s="4" t="s">
        <v>250</v>
      </c>
      <c r="I847" s="4" t="s">
        <v>1829</v>
      </c>
      <c r="J847" s="4" t="s">
        <v>30</v>
      </c>
      <c r="K847" s="4" t="s">
        <v>30</v>
      </c>
      <c r="L847" s="2" t="s">
        <v>294</v>
      </c>
      <c r="M847" s="2" t="s">
        <v>31</v>
      </c>
      <c r="N847" s="4" t="s">
        <v>1985</v>
      </c>
      <c r="O847" s="4" t="s">
        <v>252</v>
      </c>
      <c r="P847" s="4" t="s">
        <v>34</v>
      </c>
      <c r="Q847" s="137">
        <v>324491</v>
      </c>
      <c r="R847" s="147">
        <v>1</v>
      </c>
      <c r="S847" s="149">
        <v>220.3</v>
      </c>
      <c r="U847" s="137">
        <v>714.85400000000004</v>
      </c>
      <c r="V847" s="146">
        <v>3.8E-3</v>
      </c>
      <c r="W847" s="146">
        <v>1.3673123883328601E-3</v>
      </c>
      <c r="X847" s="146">
        <v>9.3744189532880197E-5</v>
      </c>
    </row>
    <row r="848" spans="1:24" x14ac:dyDescent="0.2">
      <c r="A848" s="4">
        <v>1035</v>
      </c>
      <c r="B848" s="4">
        <v>9941</v>
      </c>
      <c r="C848" s="4" t="s">
        <v>1101</v>
      </c>
      <c r="D848" s="4" t="s">
        <v>1102</v>
      </c>
      <c r="E848" s="4" t="s">
        <v>247</v>
      </c>
      <c r="F848" s="4" t="s">
        <v>2593</v>
      </c>
      <c r="G848" s="4" t="s">
        <v>2594</v>
      </c>
      <c r="H848" s="4" t="s">
        <v>250</v>
      </c>
      <c r="I848" s="4" t="s">
        <v>1829</v>
      </c>
      <c r="J848" s="4" t="s">
        <v>30</v>
      </c>
      <c r="K848" s="4" t="s">
        <v>30</v>
      </c>
      <c r="L848" s="2" t="s">
        <v>294</v>
      </c>
      <c r="M848" s="2" t="s">
        <v>31</v>
      </c>
      <c r="N848" s="4" t="s">
        <v>368</v>
      </c>
      <c r="O848" s="4" t="s">
        <v>252</v>
      </c>
      <c r="P848" s="4" t="s">
        <v>34</v>
      </c>
      <c r="Q848" s="137">
        <v>11914</v>
      </c>
      <c r="R848" s="147">
        <v>1</v>
      </c>
      <c r="S848" s="149">
        <v>6521</v>
      </c>
      <c r="U848" s="137">
        <v>776.91200000000003</v>
      </c>
      <c r="V848" s="146">
        <v>7.1199999999999996E-4</v>
      </c>
      <c r="W848" s="146">
        <v>1.48601225723256E-3</v>
      </c>
      <c r="X848" s="146">
        <v>1.0188236125033899E-4</v>
      </c>
    </row>
    <row r="849" spans="1:24" x14ac:dyDescent="0.2">
      <c r="A849" s="4">
        <v>1035</v>
      </c>
      <c r="B849" s="4">
        <v>9941</v>
      </c>
      <c r="C849" s="4" t="s">
        <v>1117</v>
      </c>
      <c r="D849" s="4" t="s">
        <v>1118</v>
      </c>
      <c r="E849" s="4" t="s">
        <v>247</v>
      </c>
      <c r="F849" s="4" t="s">
        <v>2409</v>
      </c>
      <c r="G849" s="4" t="s">
        <v>2410</v>
      </c>
      <c r="H849" s="4" t="s">
        <v>250</v>
      </c>
      <c r="I849" s="4" t="s">
        <v>1829</v>
      </c>
      <c r="J849" s="4" t="s">
        <v>30</v>
      </c>
      <c r="K849" s="4" t="s">
        <v>30</v>
      </c>
      <c r="L849" s="2" t="s">
        <v>294</v>
      </c>
      <c r="M849" s="2" t="s">
        <v>31</v>
      </c>
      <c r="N849" s="4" t="s">
        <v>281</v>
      </c>
      <c r="O849" s="4" t="s">
        <v>252</v>
      </c>
      <c r="P849" s="4" t="s">
        <v>34</v>
      </c>
      <c r="Q849" s="137">
        <v>234359</v>
      </c>
      <c r="R849" s="147">
        <v>1</v>
      </c>
      <c r="S849" s="149">
        <v>1783</v>
      </c>
      <c r="U849" s="137">
        <v>4178.6210000000001</v>
      </c>
      <c r="V849" s="146">
        <v>1.2030000000000001E-3</v>
      </c>
      <c r="W849" s="146">
        <v>7.9925171181549903E-3</v>
      </c>
      <c r="X849" s="146">
        <v>5.4797429319181502E-4</v>
      </c>
    </row>
    <row r="850" spans="1:24" x14ac:dyDescent="0.2">
      <c r="A850" s="4">
        <v>1035</v>
      </c>
      <c r="B850" s="4">
        <v>9941</v>
      </c>
      <c r="C850" s="4" t="s">
        <v>2411</v>
      </c>
      <c r="D850" s="4" t="s">
        <v>2412</v>
      </c>
      <c r="E850" s="4" t="s">
        <v>247</v>
      </c>
      <c r="F850" s="4" t="s">
        <v>2413</v>
      </c>
      <c r="G850" s="4" t="s">
        <v>2414</v>
      </c>
      <c r="H850" s="4" t="s">
        <v>250</v>
      </c>
      <c r="I850" s="4" t="s">
        <v>1829</v>
      </c>
      <c r="J850" s="4" t="s">
        <v>30</v>
      </c>
      <c r="K850" s="4" t="s">
        <v>30</v>
      </c>
      <c r="L850" s="2" t="s">
        <v>294</v>
      </c>
      <c r="M850" s="2" t="s">
        <v>31</v>
      </c>
      <c r="N850" s="4" t="s">
        <v>1985</v>
      </c>
      <c r="O850" s="4" t="s">
        <v>252</v>
      </c>
      <c r="P850" s="4" t="s">
        <v>34</v>
      </c>
      <c r="Q850" s="137">
        <v>98430</v>
      </c>
      <c r="R850" s="147">
        <v>1</v>
      </c>
      <c r="S850" s="149">
        <v>1473</v>
      </c>
      <c r="U850" s="137">
        <v>1449.874</v>
      </c>
      <c r="V850" s="146">
        <v>5.7140000000000003E-3</v>
      </c>
      <c r="W850" s="146">
        <v>2.7731976764851498E-3</v>
      </c>
      <c r="X850" s="146">
        <v>1.90132972402558E-4</v>
      </c>
    </row>
    <row r="851" spans="1:24" x14ac:dyDescent="0.2">
      <c r="A851" s="4">
        <v>1035</v>
      </c>
      <c r="B851" s="4">
        <v>9941</v>
      </c>
      <c r="C851" s="4" t="s">
        <v>2415</v>
      </c>
      <c r="D851" s="4" t="s">
        <v>2416</v>
      </c>
      <c r="E851" s="4" t="s">
        <v>247</v>
      </c>
      <c r="F851" s="4" t="s">
        <v>2417</v>
      </c>
      <c r="G851" s="4" t="s">
        <v>2418</v>
      </c>
      <c r="H851" s="4" t="s">
        <v>250</v>
      </c>
      <c r="I851" s="4" t="s">
        <v>1829</v>
      </c>
      <c r="J851" s="4" t="s">
        <v>30</v>
      </c>
      <c r="K851" s="4" t="s">
        <v>30</v>
      </c>
      <c r="L851" s="2" t="s">
        <v>294</v>
      </c>
      <c r="M851" s="2" t="s">
        <v>31</v>
      </c>
      <c r="N851" s="4" t="s">
        <v>727</v>
      </c>
      <c r="O851" s="4" t="s">
        <v>252</v>
      </c>
      <c r="P851" s="4" t="s">
        <v>34</v>
      </c>
      <c r="Q851" s="137">
        <v>5271</v>
      </c>
      <c r="R851" s="147">
        <v>1</v>
      </c>
      <c r="S851" s="149">
        <v>26660</v>
      </c>
      <c r="U851" s="137">
        <v>1405.249</v>
      </c>
      <c r="V851" s="146">
        <v>3.8299999999999999E-4</v>
      </c>
      <c r="W851" s="146">
        <v>2.68784213054943E-3</v>
      </c>
      <c r="X851" s="146">
        <v>1.8428091800433999E-4</v>
      </c>
    </row>
    <row r="852" spans="1:24" x14ac:dyDescent="0.2">
      <c r="A852" s="4">
        <v>1035</v>
      </c>
      <c r="B852" s="4">
        <v>9941</v>
      </c>
      <c r="C852" s="4" t="s">
        <v>2419</v>
      </c>
      <c r="D852" s="4" t="s">
        <v>2420</v>
      </c>
      <c r="E852" s="4" t="s">
        <v>247</v>
      </c>
      <c r="F852" s="4" t="s">
        <v>2421</v>
      </c>
      <c r="G852" s="4" t="s">
        <v>2422</v>
      </c>
      <c r="H852" s="4" t="s">
        <v>250</v>
      </c>
      <c r="I852" s="4" t="s">
        <v>1829</v>
      </c>
      <c r="J852" s="4" t="s">
        <v>30</v>
      </c>
      <c r="K852" s="4" t="s">
        <v>30</v>
      </c>
      <c r="L852" s="2" t="s">
        <v>294</v>
      </c>
      <c r="M852" s="2" t="s">
        <v>31</v>
      </c>
      <c r="N852" s="4" t="s">
        <v>251</v>
      </c>
      <c r="O852" s="4" t="s">
        <v>252</v>
      </c>
      <c r="P852" s="4" t="s">
        <v>34</v>
      </c>
      <c r="Q852" s="137">
        <v>506</v>
      </c>
      <c r="R852" s="147">
        <v>1</v>
      </c>
      <c r="S852" s="149">
        <v>3695</v>
      </c>
      <c r="U852" s="137">
        <v>18.696999999999999</v>
      </c>
      <c r="V852" s="146">
        <v>3.1000000000000001E-5</v>
      </c>
      <c r="W852" s="146">
        <v>3.57614858767649E-5</v>
      </c>
      <c r="X852" s="146">
        <v>2.4518402221868402E-6</v>
      </c>
    </row>
    <row r="853" spans="1:24" x14ac:dyDescent="0.2">
      <c r="A853" s="4">
        <v>1035</v>
      </c>
      <c r="B853" s="4">
        <v>9941</v>
      </c>
      <c r="C853" s="4" t="s">
        <v>2423</v>
      </c>
      <c r="D853" s="4" t="s">
        <v>2424</v>
      </c>
      <c r="E853" s="4" t="s">
        <v>778</v>
      </c>
      <c r="F853" s="4" t="s">
        <v>2425</v>
      </c>
      <c r="G853" s="4" t="s">
        <v>2426</v>
      </c>
      <c r="H853" s="4" t="s">
        <v>250</v>
      </c>
      <c r="I853" s="4" t="s">
        <v>1829</v>
      </c>
      <c r="J853" s="4" t="s">
        <v>30</v>
      </c>
      <c r="K853" s="4" t="s">
        <v>30</v>
      </c>
      <c r="L853" s="2" t="s">
        <v>294</v>
      </c>
      <c r="M853" s="2" t="s">
        <v>31</v>
      </c>
      <c r="N853" s="4" t="s">
        <v>394</v>
      </c>
      <c r="O853" s="4" t="s">
        <v>252</v>
      </c>
      <c r="P853" s="4" t="s">
        <v>34</v>
      </c>
      <c r="Q853" s="137">
        <v>145608</v>
      </c>
      <c r="R853" s="147">
        <v>1</v>
      </c>
      <c r="S853" s="149">
        <v>370.8</v>
      </c>
      <c r="T853" s="136">
        <v>19.2</v>
      </c>
      <c r="U853" s="137">
        <v>559.11400000000003</v>
      </c>
      <c r="V853" s="146">
        <v>1.2999999999999999E-4</v>
      </c>
      <c r="W853" s="146">
        <v>1.0694274586127901E-3</v>
      </c>
      <c r="X853" s="146">
        <v>7.3320925947361899E-5</v>
      </c>
    </row>
    <row r="854" spans="1:24" x14ac:dyDescent="0.2">
      <c r="A854" s="4">
        <v>1035</v>
      </c>
      <c r="B854" s="4">
        <v>9941</v>
      </c>
      <c r="C854" s="4" t="s">
        <v>2427</v>
      </c>
      <c r="D854" s="4" t="s">
        <v>2428</v>
      </c>
      <c r="E854" s="4" t="s">
        <v>247</v>
      </c>
      <c r="F854" s="4" t="s">
        <v>2429</v>
      </c>
      <c r="G854" s="4" t="s">
        <v>2430</v>
      </c>
      <c r="H854" s="4" t="s">
        <v>250</v>
      </c>
      <c r="I854" s="4" t="s">
        <v>1829</v>
      </c>
      <c r="J854" s="4" t="s">
        <v>30</v>
      </c>
      <c r="K854" s="4" t="s">
        <v>30</v>
      </c>
      <c r="L854" s="2" t="s">
        <v>294</v>
      </c>
      <c r="M854" s="2" t="s">
        <v>31</v>
      </c>
      <c r="N854" s="4" t="s">
        <v>2096</v>
      </c>
      <c r="O854" s="4" t="s">
        <v>252</v>
      </c>
      <c r="P854" s="4" t="s">
        <v>34</v>
      </c>
      <c r="Q854" s="137">
        <v>14805</v>
      </c>
      <c r="R854" s="147">
        <v>1</v>
      </c>
      <c r="S854" s="149">
        <v>1193</v>
      </c>
      <c r="U854" s="137">
        <v>176.624</v>
      </c>
      <c r="V854" s="146">
        <v>1.2849999999999999E-3</v>
      </c>
      <c r="W854" s="146">
        <v>3.37830962949486E-4</v>
      </c>
      <c r="X854" s="146">
        <v>2.3162000206424199E-5</v>
      </c>
    </row>
    <row r="855" spans="1:24" x14ac:dyDescent="0.2">
      <c r="A855" s="4">
        <v>1035</v>
      </c>
      <c r="B855" s="4">
        <v>9941</v>
      </c>
      <c r="C855" s="4" t="s">
        <v>2431</v>
      </c>
      <c r="D855" s="4" t="s">
        <v>2432</v>
      </c>
      <c r="E855" s="4" t="s">
        <v>247</v>
      </c>
      <c r="F855" s="4" t="s">
        <v>2433</v>
      </c>
      <c r="G855" s="4" t="s">
        <v>2434</v>
      </c>
      <c r="H855" s="4" t="s">
        <v>250</v>
      </c>
      <c r="I855" s="4" t="s">
        <v>1829</v>
      </c>
      <c r="J855" s="4" t="s">
        <v>30</v>
      </c>
      <c r="K855" s="4" t="s">
        <v>30</v>
      </c>
      <c r="L855" s="2" t="s">
        <v>294</v>
      </c>
      <c r="M855" s="2" t="s">
        <v>190</v>
      </c>
      <c r="N855" s="4" t="s">
        <v>368</v>
      </c>
      <c r="O855" s="4" t="s">
        <v>252</v>
      </c>
      <c r="P855" s="4" t="s">
        <v>34</v>
      </c>
      <c r="Q855" s="137">
        <v>64771</v>
      </c>
      <c r="R855" s="147">
        <v>1</v>
      </c>
      <c r="S855" s="149">
        <v>1041</v>
      </c>
      <c r="U855" s="137">
        <v>674.26599999999996</v>
      </c>
      <c r="V855" s="146">
        <v>1.2830000000000001E-3</v>
      </c>
      <c r="W855" s="146">
        <v>1.28967988842663E-3</v>
      </c>
      <c r="X855" s="146">
        <v>8.8421634243233195E-5</v>
      </c>
    </row>
    <row r="856" spans="1:24" x14ac:dyDescent="0.2">
      <c r="A856" s="4">
        <v>1035</v>
      </c>
      <c r="B856" s="4">
        <v>9941</v>
      </c>
      <c r="C856" s="4" t="s">
        <v>1147</v>
      </c>
      <c r="D856" s="4" t="s">
        <v>1148</v>
      </c>
      <c r="E856" s="4" t="s">
        <v>247</v>
      </c>
      <c r="F856" s="4" t="s">
        <v>2439</v>
      </c>
      <c r="G856" s="4" t="s">
        <v>2440</v>
      </c>
      <c r="H856" s="4" t="s">
        <v>250</v>
      </c>
      <c r="I856" s="4" t="s">
        <v>1829</v>
      </c>
      <c r="J856" s="4" t="s">
        <v>30</v>
      </c>
      <c r="K856" s="4" t="s">
        <v>30</v>
      </c>
      <c r="L856" s="2" t="s">
        <v>294</v>
      </c>
      <c r="M856" s="2" t="s">
        <v>31</v>
      </c>
      <c r="N856" s="4" t="s">
        <v>850</v>
      </c>
      <c r="O856" s="4" t="s">
        <v>252</v>
      </c>
      <c r="P856" s="4" t="s">
        <v>34</v>
      </c>
      <c r="Q856" s="137">
        <v>131516</v>
      </c>
      <c r="R856" s="147">
        <v>1</v>
      </c>
      <c r="S856" s="149">
        <v>7800</v>
      </c>
      <c r="U856" s="137">
        <v>10258.248</v>
      </c>
      <c r="V856" s="146">
        <v>1.1199999999999999E-3</v>
      </c>
      <c r="W856" s="146">
        <v>1.9621119821805501E-2</v>
      </c>
      <c r="X856" s="146">
        <v>1.3452419440632701E-3</v>
      </c>
    </row>
    <row r="857" spans="1:24" x14ac:dyDescent="0.2">
      <c r="A857" s="4">
        <v>1035</v>
      </c>
      <c r="B857" s="4">
        <v>9941</v>
      </c>
      <c r="C857" s="4" t="s">
        <v>2441</v>
      </c>
      <c r="D857" s="4" t="s">
        <v>2442</v>
      </c>
      <c r="E857" s="4" t="s">
        <v>247</v>
      </c>
      <c r="F857" s="4" t="s">
        <v>2443</v>
      </c>
      <c r="G857" s="4" t="s">
        <v>2444</v>
      </c>
      <c r="H857" s="4" t="s">
        <v>250</v>
      </c>
      <c r="I857" s="4" t="s">
        <v>1829</v>
      </c>
      <c r="J857" s="4" t="s">
        <v>30</v>
      </c>
      <c r="K857" s="4" t="s">
        <v>30</v>
      </c>
      <c r="L857" s="2" t="s">
        <v>294</v>
      </c>
      <c r="M857" s="2" t="s">
        <v>31</v>
      </c>
      <c r="N857" s="4" t="s">
        <v>423</v>
      </c>
      <c r="O857" s="4" t="s">
        <v>252</v>
      </c>
      <c r="P857" s="4" t="s">
        <v>34</v>
      </c>
      <c r="Q857" s="137">
        <v>153878</v>
      </c>
      <c r="R857" s="147">
        <v>1</v>
      </c>
      <c r="S857" s="149">
        <v>473.9</v>
      </c>
      <c r="U857" s="137">
        <v>729.22799999999995</v>
      </c>
      <c r="V857" s="146">
        <v>2.4090000000000001E-3</v>
      </c>
      <c r="W857" s="146">
        <v>1.39480609800803E-3</v>
      </c>
      <c r="X857" s="146">
        <v>9.5629183447031398E-5</v>
      </c>
    </row>
    <row r="858" spans="1:24" x14ac:dyDescent="0.2">
      <c r="A858" s="4">
        <v>1035</v>
      </c>
      <c r="B858" s="4">
        <v>9941</v>
      </c>
      <c r="C858" s="4" t="s">
        <v>2445</v>
      </c>
      <c r="D858" s="4" t="s">
        <v>2446</v>
      </c>
      <c r="E858" s="4" t="s">
        <v>247</v>
      </c>
      <c r="F858" s="4" t="s">
        <v>2447</v>
      </c>
      <c r="G858" s="4" t="s">
        <v>2448</v>
      </c>
      <c r="H858" s="4" t="s">
        <v>250</v>
      </c>
      <c r="I858" s="4" t="s">
        <v>1829</v>
      </c>
      <c r="J858" s="4" t="s">
        <v>30</v>
      </c>
      <c r="K858" s="4" t="s">
        <v>30</v>
      </c>
      <c r="L858" s="2" t="s">
        <v>294</v>
      </c>
      <c r="M858" s="2" t="s">
        <v>31</v>
      </c>
      <c r="N858" s="4" t="s">
        <v>627</v>
      </c>
      <c r="O858" s="4" t="s">
        <v>252</v>
      </c>
      <c r="P858" s="4" t="s">
        <v>34</v>
      </c>
      <c r="Q858" s="137">
        <v>68766</v>
      </c>
      <c r="R858" s="147">
        <v>1</v>
      </c>
      <c r="S858" s="149">
        <v>1706</v>
      </c>
      <c r="U858" s="137">
        <v>1173.1479999999999</v>
      </c>
      <c r="V858" s="146">
        <v>5.4169999999999999E-3</v>
      </c>
      <c r="W858" s="146">
        <v>2.24389941555972E-3</v>
      </c>
      <c r="X858" s="146">
        <v>1.5384379890057801E-4</v>
      </c>
    </row>
    <row r="859" spans="1:24" x14ac:dyDescent="0.2">
      <c r="A859" s="4">
        <v>1035</v>
      </c>
      <c r="B859" s="4">
        <v>9941</v>
      </c>
      <c r="C859" s="4" t="s">
        <v>2453</v>
      </c>
      <c r="D859" s="4" t="s">
        <v>2454</v>
      </c>
      <c r="E859" s="4" t="s">
        <v>247</v>
      </c>
      <c r="F859" s="4" t="s">
        <v>2455</v>
      </c>
      <c r="G859" s="4" t="s">
        <v>2456</v>
      </c>
      <c r="H859" s="4" t="s">
        <v>250</v>
      </c>
      <c r="I859" s="4" t="s">
        <v>1829</v>
      </c>
      <c r="J859" s="4" t="s">
        <v>30</v>
      </c>
      <c r="K859" s="4" t="s">
        <v>322</v>
      </c>
      <c r="L859" s="2" t="s">
        <v>294</v>
      </c>
      <c r="M859" s="2" t="s">
        <v>31</v>
      </c>
      <c r="N859" s="4" t="s">
        <v>2227</v>
      </c>
      <c r="O859" s="4" t="s">
        <v>252</v>
      </c>
      <c r="P859" s="4" t="s">
        <v>34</v>
      </c>
      <c r="Q859" s="137">
        <v>5149</v>
      </c>
      <c r="R859" s="147">
        <v>1</v>
      </c>
      <c r="S859" s="149">
        <v>10080</v>
      </c>
      <c r="U859" s="137">
        <v>519.01900000000001</v>
      </c>
      <c r="V859" s="146">
        <v>4.5899999999999999E-4</v>
      </c>
      <c r="W859" s="146">
        <v>9.927365679809699E-4</v>
      </c>
      <c r="X859" s="146">
        <v>6.8062928251896802E-5</v>
      </c>
    </row>
    <row r="860" spans="1:24" x14ac:dyDescent="0.2">
      <c r="A860" s="4">
        <v>1035</v>
      </c>
      <c r="B860" s="4">
        <v>9941</v>
      </c>
      <c r="C860" s="4" t="s">
        <v>2453</v>
      </c>
      <c r="D860" s="4" t="s">
        <v>2454</v>
      </c>
      <c r="E860" s="4" t="s">
        <v>247</v>
      </c>
      <c r="F860" s="4" t="s">
        <v>2457</v>
      </c>
      <c r="G860" s="4" t="s">
        <v>2456</v>
      </c>
      <c r="H860" s="4" t="s">
        <v>250</v>
      </c>
      <c r="I860" s="4" t="s">
        <v>1829</v>
      </c>
      <c r="J860" s="4" t="s">
        <v>30</v>
      </c>
      <c r="K860" s="4" t="s">
        <v>322</v>
      </c>
      <c r="L860" s="2" t="s">
        <v>2458</v>
      </c>
      <c r="M860" s="2" t="s">
        <v>31</v>
      </c>
      <c r="N860" s="4" t="s">
        <v>2227</v>
      </c>
      <c r="O860" s="4" t="s">
        <v>252</v>
      </c>
      <c r="P860" s="4" t="s">
        <v>34</v>
      </c>
      <c r="Q860" s="137">
        <v>61</v>
      </c>
      <c r="R860" s="147">
        <v>1</v>
      </c>
      <c r="S860" s="149">
        <v>9150.5130000000008</v>
      </c>
      <c r="U860" s="137">
        <v>5.5819999999999999</v>
      </c>
      <c r="V860" s="146">
        <v>6.0000000000000002E-6</v>
      </c>
      <c r="W860" s="146">
        <v>1.0676425619530701E-5</v>
      </c>
      <c r="X860" s="146">
        <v>7.3198551797757398E-7</v>
      </c>
    </row>
    <row r="861" spans="1:24" x14ac:dyDescent="0.2">
      <c r="A861" s="4">
        <v>1035</v>
      </c>
      <c r="B861" s="4">
        <v>9941</v>
      </c>
      <c r="C861" s="4" t="s">
        <v>2459</v>
      </c>
      <c r="D861" s="4" t="s">
        <v>2460</v>
      </c>
      <c r="E861" s="4" t="s">
        <v>247</v>
      </c>
      <c r="F861" s="4" t="s">
        <v>2461</v>
      </c>
      <c r="G861" s="4" t="s">
        <v>2462</v>
      </c>
      <c r="H861" s="4" t="s">
        <v>250</v>
      </c>
      <c r="I861" s="4" t="s">
        <v>1829</v>
      </c>
      <c r="J861" s="4" t="s">
        <v>30</v>
      </c>
      <c r="K861" s="4" t="s">
        <v>30</v>
      </c>
      <c r="L861" s="2" t="s">
        <v>294</v>
      </c>
      <c r="M861" s="2" t="s">
        <v>31</v>
      </c>
      <c r="N861" s="4" t="s">
        <v>251</v>
      </c>
      <c r="O861" s="4" t="s">
        <v>252</v>
      </c>
      <c r="P861" s="4" t="s">
        <v>34</v>
      </c>
      <c r="Q861" s="137">
        <v>29287</v>
      </c>
      <c r="R861" s="147">
        <v>1</v>
      </c>
      <c r="S861" s="149">
        <v>414.8</v>
      </c>
      <c r="U861" s="137">
        <v>121.482</v>
      </c>
      <c r="V861" s="146">
        <v>4.4780000000000002E-3</v>
      </c>
      <c r="W861" s="146">
        <v>2.32361531700697E-4</v>
      </c>
      <c r="X861" s="146">
        <v>1.5930919410786299E-5</v>
      </c>
    </row>
    <row r="862" spans="1:24" x14ac:dyDescent="0.2">
      <c r="A862" s="4">
        <v>1035</v>
      </c>
      <c r="B862" s="4">
        <v>9941</v>
      </c>
      <c r="C862" s="4" t="s">
        <v>2463</v>
      </c>
      <c r="D862" s="4" t="s">
        <v>2464</v>
      </c>
      <c r="E862" s="4" t="s">
        <v>247</v>
      </c>
      <c r="F862" s="4" t="s">
        <v>2465</v>
      </c>
      <c r="G862" s="4" t="s">
        <v>2466</v>
      </c>
      <c r="H862" s="4" t="s">
        <v>250</v>
      </c>
      <c r="I862" s="4" t="s">
        <v>1829</v>
      </c>
      <c r="J862" s="4" t="s">
        <v>30</v>
      </c>
      <c r="K862" s="4" t="s">
        <v>322</v>
      </c>
      <c r="L862" s="2" t="s">
        <v>294</v>
      </c>
      <c r="M862" s="2" t="s">
        <v>31</v>
      </c>
      <c r="N862" s="4" t="s">
        <v>850</v>
      </c>
      <c r="O862" s="4" t="s">
        <v>252</v>
      </c>
      <c r="P862" s="4" t="s">
        <v>34</v>
      </c>
      <c r="Q862" s="137">
        <v>51434</v>
      </c>
      <c r="R862" s="147">
        <v>1</v>
      </c>
      <c r="S862" s="149">
        <v>2372</v>
      </c>
      <c r="U862" s="137">
        <v>1220.0139999999999</v>
      </c>
      <c r="V862" s="146">
        <v>5.1000000000000004E-4</v>
      </c>
      <c r="W862" s="146">
        <v>2.3335417798846102E-3</v>
      </c>
      <c r="X862" s="146">
        <v>1.59989761493438E-4</v>
      </c>
    </row>
    <row r="863" spans="1:24" x14ac:dyDescent="0.2">
      <c r="A863" s="4">
        <v>1035</v>
      </c>
      <c r="B863" s="4">
        <v>9941</v>
      </c>
      <c r="C863" s="4" t="s">
        <v>2467</v>
      </c>
      <c r="D863" s="4" t="s">
        <v>2468</v>
      </c>
      <c r="E863" s="4" t="s">
        <v>247</v>
      </c>
      <c r="F863" s="4" t="s">
        <v>2469</v>
      </c>
      <c r="G863" s="4" t="s">
        <v>2470</v>
      </c>
      <c r="H863" s="4" t="s">
        <v>250</v>
      </c>
      <c r="I863" s="4" t="s">
        <v>1829</v>
      </c>
      <c r="J863" s="4" t="s">
        <v>30</v>
      </c>
      <c r="K863" s="4" t="s">
        <v>30</v>
      </c>
      <c r="L863" s="2" t="s">
        <v>294</v>
      </c>
      <c r="M863" s="2" t="s">
        <v>31</v>
      </c>
      <c r="N863" s="4" t="s">
        <v>442</v>
      </c>
      <c r="O863" s="4" t="s">
        <v>252</v>
      </c>
      <c r="P863" s="4" t="s">
        <v>34</v>
      </c>
      <c r="Q863" s="137">
        <v>21323</v>
      </c>
      <c r="R863" s="147">
        <v>1</v>
      </c>
      <c r="S863" s="149">
        <v>5325</v>
      </c>
      <c r="U863" s="137">
        <v>1135.45</v>
      </c>
      <c r="V863" s="146">
        <v>1.9610000000000001E-3</v>
      </c>
      <c r="W863" s="146">
        <v>2.1717934287013899E-3</v>
      </c>
      <c r="X863" s="146">
        <v>1.4890014640669199E-4</v>
      </c>
    </row>
    <row r="864" spans="1:24" x14ac:dyDescent="0.2">
      <c r="A864" s="4">
        <v>1035</v>
      </c>
      <c r="B864" s="4">
        <v>9941</v>
      </c>
      <c r="C864" s="4" t="s">
        <v>2467</v>
      </c>
      <c r="D864" s="4" t="s">
        <v>2468</v>
      </c>
      <c r="E864" s="4" t="s">
        <v>247</v>
      </c>
      <c r="F864" s="4" t="s">
        <v>2471</v>
      </c>
      <c r="G864" s="4" t="s">
        <v>2470</v>
      </c>
      <c r="H864" s="4" t="s">
        <v>250</v>
      </c>
      <c r="I864" s="4" t="s">
        <v>1829</v>
      </c>
      <c r="J864" s="4" t="s">
        <v>30</v>
      </c>
      <c r="K864" s="4" t="s">
        <v>30</v>
      </c>
      <c r="L864" s="2" t="s">
        <v>294</v>
      </c>
      <c r="M864" s="2" t="s">
        <v>31</v>
      </c>
      <c r="N864" s="4" t="s">
        <v>442</v>
      </c>
      <c r="O864" s="4" t="s">
        <v>252</v>
      </c>
      <c r="P864" s="4" t="s">
        <v>34</v>
      </c>
      <c r="Q864" s="137">
        <v>2787</v>
      </c>
      <c r="R864" s="147">
        <v>1</v>
      </c>
      <c r="S864" s="149">
        <v>4613.58</v>
      </c>
      <c r="U864" s="137">
        <v>128.58000000000001</v>
      </c>
      <c r="V864" s="146">
        <v>2.5599999999999999E-4</v>
      </c>
      <c r="W864" s="146">
        <v>2.4593799047081198E-4</v>
      </c>
      <c r="X864" s="146">
        <v>1.6861733857426901E-5</v>
      </c>
    </row>
    <row r="865" spans="1:24" x14ac:dyDescent="0.2">
      <c r="A865" s="4">
        <v>1035</v>
      </c>
      <c r="B865" s="4">
        <v>9941</v>
      </c>
      <c r="C865" s="4" t="s">
        <v>2472</v>
      </c>
      <c r="D865" s="4" t="s">
        <v>2473</v>
      </c>
      <c r="E865" s="4" t="s">
        <v>247</v>
      </c>
      <c r="F865" s="4" t="s">
        <v>2474</v>
      </c>
      <c r="G865" s="4" t="s">
        <v>2475</v>
      </c>
      <c r="H865" s="4" t="s">
        <v>250</v>
      </c>
      <c r="I865" s="4" t="s">
        <v>1829</v>
      </c>
      <c r="J865" s="4" t="s">
        <v>30</v>
      </c>
      <c r="K865" s="4" t="s">
        <v>30</v>
      </c>
      <c r="L865" s="2" t="s">
        <v>294</v>
      </c>
      <c r="M865" s="2" t="s">
        <v>31</v>
      </c>
      <c r="N865" s="4" t="s">
        <v>368</v>
      </c>
      <c r="O865" s="4" t="s">
        <v>252</v>
      </c>
      <c r="P865" s="4" t="s">
        <v>34</v>
      </c>
      <c r="Q865" s="137">
        <v>19547</v>
      </c>
      <c r="R865" s="147">
        <v>1</v>
      </c>
      <c r="S865" s="149">
        <v>1369</v>
      </c>
      <c r="U865" s="137">
        <v>267.59800000000001</v>
      </c>
      <c r="V865" s="146">
        <v>3.1319999999999998E-3</v>
      </c>
      <c r="W865" s="146">
        <v>5.11839922290535E-4</v>
      </c>
      <c r="X865" s="146">
        <v>3.5092213816772497E-5</v>
      </c>
    </row>
    <row r="866" spans="1:24" x14ac:dyDescent="0.2">
      <c r="A866" s="4">
        <v>1035</v>
      </c>
      <c r="B866" s="4">
        <v>9941</v>
      </c>
      <c r="C866" s="4" t="s">
        <v>2476</v>
      </c>
      <c r="D866" s="4" t="s">
        <v>2477</v>
      </c>
      <c r="E866" s="4" t="s">
        <v>399</v>
      </c>
      <c r="F866" s="4" t="s">
        <v>2478</v>
      </c>
      <c r="G866" s="4" t="s">
        <v>2479</v>
      </c>
      <c r="H866" s="4" t="s">
        <v>250</v>
      </c>
      <c r="I866" s="4" t="s">
        <v>1829</v>
      </c>
      <c r="J866" s="4" t="s">
        <v>94</v>
      </c>
      <c r="K866" s="4" t="s">
        <v>1203</v>
      </c>
      <c r="L866" s="2" t="s">
        <v>294</v>
      </c>
      <c r="M866" s="2" t="s">
        <v>2480</v>
      </c>
      <c r="N866" s="4" t="s">
        <v>1294</v>
      </c>
      <c r="O866" s="4" t="s">
        <v>252</v>
      </c>
      <c r="P866" s="4" t="s">
        <v>99</v>
      </c>
      <c r="Q866" s="137">
        <v>4967</v>
      </c>
      <c r="R866" s="147">
        <v>3.718</v>
      </c>
      <c r="S866" s="149">
        <v>13223</v>
      </c>
      <c r="U866" s="137">
        <v>2441.9319999999998</v>
      </c>
      <c r="V866" s="146">
        <v>1.9999999999999999E-6</v>
      </c>
      <c r="W866" s="146">
        <v>4.6707232916043699E-3</v>
      </c>
      <c r="X866" s="146">
        <v>3.2022906633477101E-4</v>
      </c>
    </row>
    <row r="867" spans="1:24" x14ac:dyDescent="0.2">
      <c r="A867" s="4">
        <v>1035</v>
      </c>
      <c r="B867" s="4">
        <v>9941</v>
      </c>
      <c r="C867" s="4" t="s">
        <v>2491</v>
      </c>
      <c r="D867" s="4" t="s">
        <v>1235</v>
      </c>
      <c r="E867" s="4" t="s">
        <v>399</v>
      </c>
      <c r="F867" s="4" t="s">
        <v>2492</v>
      </c>
      <c r="G867" s="4" t="s">
        <v>2493</v>
      </c>
      <c r="H867" s="4" t="s">
        <v>250</v>
      </c>
      <c r="I867" s="4" t="s">
        <v>1829</v>
      </c>
      <c r="J867" s="4" t="s">
        <v>94</v>
      </c>
      <c r="K867" s="4" t="s">
        <v>1238</v>
      </c>
      <c r="L867" s="2" t="s">
        <v>294</v>
      </c>
      <c r="M867" s="2" t="s">
        <v>2494</v>
      </c>
      <c r="N867" s="4" t="s">
        <v>1239</v>
      </c>
      <c r="O867" s="4" t="s">
        <v>252</v>
      </c>
      <c r="P867" s="4" t="s">
        <v>192</v>
      </c>
      <c r="Q867" s="137">
        <v>109070</v>
      </c>
      <c r="R867" s="147">
        <v>4.0218999999999996</v>
      </c>
      <c r="S867" s="149">
        <v>252.7</v>
      </c>
      <c r="U867" s="137">
        <v>1108.5160000000001</v>
      </c>
      <c r="V867" s="146">
        <v>7.1000000000000005E-5</v>
      </c>
      <c r="W867" s="146">
        <v>2.1202761046794699E-3</v>
      </c>
      <c r="X867" s="146">
        <v>1.4536807149202901E-4</v>
      </c>
    </row>
    <row r="868" spans="1:24" x14ac:dyDescent="0.2">
      <c r="A868" s="4">
        <v>1035</v>
      </c>
      <c r="B868" s="4">
        <v>9941</v>
      </c>
      <c r="C868" s="4" t="s">
        <v>2495</v>
      </c>
      <c r="D868" s="4" t="s">
        <v>2496</v>
      </c>
      <c r="E868" s="4" t="s">
        <v>33</v>
      </c>
      <c r="F868" s="4" t="s">
        <v>2495</v>
      </c>
      <c r="G868" s="4" t="s">
        <v>2497</v>
      </c>
      <c r="H868" s="4" t="s">
        <v>250</v>
      </c>
      <c r="I868" s="4" t="s">
        <v>1829</v>
      </c>
      <c r="J868" s="4" t="s">
        <v>94</v>
      </c>
      <c r="K868" s="4" t="s">
        <v>95</v>
      </c>
      <c r="L868" s="2" t="s">
        <v>294</v>
      </c>
      <c r="M868" s="2" t="s">
        <v>2485</v>
      </c>
      <c r="N868" s="4" t="s">
        <v>411</v>
      </c>
      <c r="O868" s="4" t="s">
        <v>252</v>
      </c>
      <c r="P868" s="4" t="s">
        <v>99</v>
      </c>
      <c r="Q868" s="137">
        <v>3206</v>
      </c>
      <c r="R868" s="147">
        <v>3.718</v>
      </c>
      <c r="S868" s="149">
        <v>702</v>
      </c>
      <c r="U868" s="137">
        <v>83.677999999999997</v>
      </c>
      <c r="V868" s="146">
        <v>4.6999999999999997E-5</v>
      </c>
      <c r="W868" s="146">
        <v>1.6005181789258201E-4</v>
      </c>
      <c r="X868" s="146">
        <v>1.0973299210649501E-5</v>
      </c>
    </row>
    <row r="869" spans="1:24" x14ac:dyDescent="0.2">
      <c r="A869" s="4">
        <v>1035</v>
      </c>
      <c r="B869" s="4">
        <v>9941</v>
      </c>
      <c r="C869" s="4" t="s">
        <v>2498</v>
      </c>
      <c r="D869" s="4" t="s">
        <v>2499</v>
      </c>
      <c r="E869" s="4" t="s">
        <v>247</v>
      </c>
      <c r="F869" s="4" t="s">
        <v>2500</v>
      </c>
      <c r="G869" s="4" t="s">
        <v>2501</v>
      </c>
      <c r="H869" s="4" t="s">
        <v>250</v>
      </c>
      <c r="I869" s="4" t="s">
        <v>1829</v>
      </c>
      <c r="J869" s="4" t="s">
        <v>94</v>
      </c>
      <c r="K869" s="4" t="s">
        <v>95</v>
      </c>
      <c r="L869" s="2" t="s">
        <v>294</v>
      </c>
      <c r="M869" s="2" t="s">
        <v>2485</v>
      </c>
      <c r="N869" s="4" t="s">
        <v>1287</v>
      </c>
      <c r="O869" s="4" t="s">
        <v>252</v>
      </c>
      <c r="P869" s="4" t="s">
        <v>99</v>
      </c>
      <c r="Q869" s="137">
        <v>30996</v>
      </c>
      <c r="R869" s="147">
        <v>3.718</v>
      </c>
      <c r="S869" s="149">
        <v>243</v>
      </c>
      <c r="U869" s="137">
        <v>280.041</v>
      </c>
      <c r="V869" s="146">
        <v>8.7000000000000001E-4</v>
      </c>
      <c r="W869" s="146">
        <v>5.3563865020617998E-4</v>
      </c>
      <c r="X869" s="146">
        <v>3.6723876397615402E-5</v>
      </c>
    </row>
    <row r="870" spans="1:24" x14ac:dyDescent="0.2">
      <c r="A870" s="4">
        <v>1035</v>
      </c>
      <c r="B870" s="4">
        <v>9941</v>
      </c>
      <c r="C870" s="4" t="s">
        <v>1772</v>
      </c>
      <c r="D870" s="4" t="s">
        <v>1773</v>
      </c>
      <c r="E870" s="4" t="s">
        <v>399</v>
      </c>
      <c r="F870" s="4" t="s">
        <v>1772</v>
      </c>
      <c r="G870" s="4" t="s">
        <v>2505</v>
      </c>
      <c r="H870" s="4" t="s">
        <v>250</v>
      </c>
      <c r="I870" s="4" t="s">
        <v>1829</v>
      </c>
      <c r="J870" s="4" t="s">
        <v>94</v>
      </c>
      <c r="K870" s="4" t="s">
        <v>1776</v>
      </c>
      <c r="L870" s="2" t="s">
        <v>294</v>
      </c>
      <c r="M870" s="2" t="s">
        <v>190</v>
      </c>
      <c r="N870" s="4" t="s">
        <v>1239</v>
      </c>
      <c r="O870" s="4" t="s">
        <v>252</v>
      </c>
      <c r="P870" s="4" t="s">
        <v>192</v>
      </c>
      <c r="Q870" s="137">
        <v>30296</v>
      </c>
      <c r="R870" s="147">
        <v>4.0218999999999996</v>
      </c>
      <c r="S870" s="149">
        <v>328</v>
      </c>
      <c r="U870" s="137">
        <v>399.66</v>
      </c>
      <c r="V870" s="146">
        <v>1.65E-4</v>
      </c>
      <c r="W870" s="146">
        <v>7.6443576827844601E-4</v>
      </c>
      <c r="X870" s="146">
        <v>5.2410416345735701E-5</v>
      </c>
    </row>
    <row r="871" spans="1:24" x14ac:dyDescent="0.2">
      <c r="A871" s="4">
        <v>1035</v>
      </c>
      <c r="B871" s="4">
        <v>9941</v>
      </c>
      <c r="C871" s="4" t="s">
        <v>2506</v>
      </c>
      <c r="D871" s="4" t="s">
        <v>2507</v>
      </c>
      <c r="E871" s="4" t="s">
        <v>399</v>
      </c>
      <c r="F871" s="4" t="s">
        <v>2508</v>
      </c>
      <c r="G871" s="4" t="s">
        <v>2509</v>
      </c>
      <c r="H871" s="4" t="s">
        <v>250</v>
      </c>
      <c r="I871" s="4" t="s">
        <v>1829</v>
      </c>
      <c r="J871" s="4" t="s">
        <v>94</v>
      </c>
      <c r="K871" s="4" t="s">
        <v>95</v>
      </c>
      <c r="L871" s="2" t="s">
        <v>294</v>
      </c>
      <c r="M871" s="2" t="s">
        <v>2485</v>
      </c>
      <c r="N871" s="4" t="s">
        <v>1239</v>
      </c>
      <c r="O871" s="4" t="s">
        <v>252</v>
      </c>
      <c r="P871" s="4" t="s">
        <v>99</v>
      </c>
      <c r="Q871" s="137">
        <v>762</v>
      </c>
      <c r="R871" s="147">
        <v>3.718</v>
      </c>
      <c r="S871" s="149">
        <v>25.07</v>
      </c>
      <c r="U871" s="137">
        <v>0.71</v>
      </c>
      <c r="V871" s="146">
        <v>3.3000000000000003E-5</v>
      </c>
      <c r="W871" s="146">
        <v>1.35853016638145E-6</v>
      </c>
      <c r="X871" s="146">
        <v>9.3142072353106196E-8</v>
      </c>
    </row>
    <row r="872" spans="1:24" x14ac:dyDescent="0.2">
      <c r="A872" s="4">
        <v>1035</v>
      </c>
      <c r="B872" s="4">
        <v>9941</v>
      </c>
      <c r="C872" s="4" t="s">
        <v>2514</v>
      </c>
      <c r="D872" s="4" t="s">
        <v>2515</v>
      </c>
      <c r="E872" s="4" t="s">
        <v>399</v>
      </c>
      <c r="F872" s="4" t="s">
        <v>2516</v>
      </c>
      <c r="G872" s="4" t="s">
        <v>2517</v>
      </c>
      <c r="H872" s="4" t="s">
        <v>250</v>
      </c>
      <c r="I872" s="4" t="s">
        <v>1829</v>
      </c>
      <c r="J872" s="4" t="s">
        <v>94</v>
      </c>
      <c r="K872" s="4" t="s">
        <v>322</v>
      </c>
      <c r="L872" s="2" t="s">
        <v>294</v>
      </c>
      <c r="M872" s="2" t="s">
        <v>2480</v>
      </c>
      <c r="N872" s="4" t="s">
        <v>411</v>
      </c>
      <c r="O872" s="4" t="s">
        <v>252</v>
      </c>
      <c r="P872" s="4" t="s">
        <v>99</v>
      </c>
      <c r="Q872" s="137">
        <v>19022</v>
      </c>
      <c r="R872" s="147">
        <v>3.718</v>
      </c>
      <c r="S872" s="149">
        <v>3874</v>
      </c>
      <c r="T872" s="136">
        <v>7.6210000000000004</v>
      </c>
      <c r="U872" s="137">
        <v>2768.1750000000002</v>
      </c>
      <c r="V872" s="146">
        <v>9.0000000000000002E-6</v>
      </c>
      <c r="W872" s="146">
        <v>5.2947345234904001E-3</v>
      </c>
      <c r="X872" s="146">
        <v>3.63011847864232E-4</v>
      </c>
    </row>
    <row r="873" spans="1:24" x14ac:dyDescent="0.2">
      <c r="A873" s="4">
        <v>1035</v>
      </c>
      <c r="B873" s="4">
        <v>9941</v>
      </c>
      <c r="C873" s="4" t="s">
        <v>2522</v>
      </c>
      <c r="D873" s="4" t="s">
        <v>2523</v>
      </c>
      <c r="E873" s="4" t="s">
        <v>33</v>
      </c>
      <c r="F873" s="4" t="s">
        <v>2524</v>
      </c>
      <c r="G873" s="4" t="s">
        <v>2525</v>
      </c>
      <c r="H873" s="4" t="s">
        <v>250</v>
      </c>
      <c r="I873" s="4" t="s">
        <v>1829</v>
      </c>
      <c r="J873" s="4" t="s">
        <v>94</v>
      </c>
      <c r="K873" s="4" t="s">
        <v>95</v>
      </c>
      <c r="L873" s="2" t="s">
        <v>294</v>
      </c>
      <c r="M873" s="2" t="s">
        <v>2485</v>
      </c>
      <c r="N873" s="4" t="s">
        <v>411</v>
      </c>
      <c r="O873" s="4" t="s">
        <v>252</v>
      </c>
      <c r="P873" s="4" t="s">
        <v>99</v>
      </c>
      <c r="Q873" s="137">
        <v>2457</v>
      </c>
      <c r="R873" s="147">
        <v>3.718</v>
      </c>
      <c r="S873" s="149">
        <v>3319</v>
      </c>
      <c r="U873" s="137">
        <v>303.19499999999999</v>
      </c>
      <c r="V873" s="146">
        <v>4.3000000000000002E-5</v>
      </c>
      <c r="W873" s="146">
        <v>5.7992574627235903E-4</v>
      </c>
      <c r="X873" s="146">
        <v>3.9760240262167799E-5</v>
      </c>
    </row>
    <row r="874" spans="1:24" x14ac:dyDescent="0.2">
      <c r="A874" s="4">
        <v>1035</v>
      </c>
      <c r="B874" s="4">
        <v>9941</v>
      </c>
      <c r="C874" s="4" t="s">
        <v>2526</v>
      </c>
      <c r="D874" s="4" t="s">
        <v>2527</v>
      </c>
      <c r="E874" s="4" t="s">
        <v>247</v>
      </c>
      <c r="F874" s="4" t="s">
        <v>2528</v>
      </c>
      <c r="G874" s="4" t="s">
        <v>2529</v>
      </c>
      <c r="H874" s="4" t="s">
        <v>250</v>
      </c>
      <c r="I874" s="4" t="s">
        <v>1829</v>
      </c>
      <c r="J874" s="4" t="s">
        <v>94</v>
      </c>
      <c r="K874" s="4" t="s">
        <v>322</v>
      </c>
      <c r="L874" s="2" t="s">
        <v>294</v>
      </c>
      <c r="M874" s="2" t="s">
        <v>2485</v>
      </c>
      <c r="N874" s="4" t="s">
        <v>1339</v>
      </c>
      <c r="O874" s="4" t="s">
        <v>252</v>
      </c>
      <c r="P874" s="4" t="s">
        <v>99</v>
      </c>
      <c r="Q874" s="137">
        <v>12320</v>
      </c>
      <c r="R874" s="147">
        <v>3.718</v>
      </c>
      <c r="S874" s="149">
        <v>1774</v>
      </c>
      <c r="U874" s="137">
        <v>812.59400000000005</v>
      </c>
      <c r="V874" s="146">
        <v>1.46E-4</v>
      </c>
      <c r="W874" s="146">
        <v>1.55426226967534E-3</v>
      </c>
      <c r="X874" s="146">
        <v>1.0656164460698199E-4</v>
      </c>
    </row>
    <row r="875" spans="1:24" x14ac:dyDescent="0.2">
      <c r="A875" s="4">
        <v>1035</v>
      </c>
      <c r="B875" s="4">
        <v>9941</v>
      </c>
      <c r="C875" s="4" t="s">
        <v>1384</v>
      </c>
      <c r="D875" s="4" t="s">
        <v>1385</v>
      </c>
      <c r="E875" s="4" t="s">
        <v>399</v>
      </c>
      <c r="F875" s="4" t="s">
        <v>1384</v>
      </c>
      <c r="G875" s="4" t="s">
        <v>2530</v>
      </c>
      <c r="H875" s="4" t="s">
        <v>250</v>
      </c>
      <c r="I875" s="4" t="s">
        <v>1829</v>
      </c>
      <c r="J875" s="4" t="s">
        <v>94</v>
      </c>
      <c r="K875" s="4" t="s">
        <v>95</v>
      </c>
      <c r="L875" s="2" t="s">
        <v>294</v>
      </c>
      <c r="M875" s="2" t="s">
        <v>2485</v>
      </c>
      <c r="N875" s="4" t="s">
        <v>1210</v>
      </c>
      <c r="O875" s="4" t="s">
        <v>252</v>
      </c>
      <c r="P875" s="4" t="s">
        <v>99</v>
      </c>
      <c r="Q875" s="137">
        <v>4160</v>
      </c>
      <c r="R875" s="147">
        <v>3.718</v>
      </c>
      <c r="S875" s="149">
        <v>2271</v>
      </c>
      <c r="U875" s="137">
        <v>351.25299999999999</v>
      </c>
      <c r="V875" s="146">
        <v>9.9999999999999995E-7</v>
      </c>
      <c r="W875" s="146">
        <v>6.7184709860503098E-4</v>
      </c>
      <c r="X875" s="146">
        <v>4.6062452359945503E-5</v>
      </c>
    </row>
    <row r="876" spans="1:24" x14ac:dyDescent="0.2">
      <c r="A876" s="4">
        <v>1035</v>
      </c>
      <c r="B876" s="4">
        <v>9941</v>
      </c>
      <c r="C876" s="4" t="s">
        <v>2531</v>
      </c>
      <c r="D876" s="4" t="s">
        <v>2532</v>
      </c>
      <c r="E876" s="4" t="s">
        <v>399</v>
      </c>
      <c r="F876" s="4" t="s">
        <v>2533</v>
      </c>
      <c r="G876" s="4" t="s">
        <v>2534</v>
      </c>
      <c r="H876" s="4" t="s">
        <v>250</v>
      </c>
      <c r="I876" s="4" t="s">
        <v>1829</v>
      </c>
      <c r="J876" s="4" t="s">
        <v>94</v>
      </c>
      <c r="K876" s="4" t="s">
        <v>95</v>
      </c>
      <c r="L876" s="2" t="s">
        <v>294</v>
      </c>
      <c r="M876" s="2" t="s">
        <v>2480</v>
      </c>
      <c r="N876" s="4" t="s">
        <v>1489</v>
      </c>
      <c r="O876" s="4" t="s">
        <v>252</v>
      </c>
      <c r="P876" s="4" t="s">
        <v>99</v>
      </c>
      <c r="Q876" s="137">
        <v>1799</v>
      </c>
      <c r="R876" s="147">
        <v>3.718</v>
      </c>
      <c r="S876" s="149">
        <v>7761</v>
      </c>
      <c r="T876" s="136">
        <v>0.54</v>
      </c>
      <c r="U876" s="137">
        <v>521.11500000000001</v>
      </c>
      <c r="V876" s="146">
        <v>6.9999999999999999E-6</v>
      </c>
      <c r="W876" s="146">
        <v>9.967456496494261E-4</v>
      </c>
      <c r="X876" s="146">
        <v>6.8337794562615105E-5</v>
      </c>
    </row>
    <row r="877" spans="1:24" x14ac:dyDescent="0.2">
      <c r="A877" s="4">
        <v>1035</v>
      </c>
      <c r="B877" s="4">
        <v>9941</v>
      </c>
      <c r="C877" s="4" t="s">
        <v>2539</v>
      </c>
      <c r="D877" s="4" t="s">
        <v>2540</v>
      </c>
      <c r="E877" s="4" t="s">
        <v>247</v>
      </c>
      <c r="F877" s="4" t="s">
        <v>2541</v>
      </c>
      <c r="G877" s="4" t="s">
        <v>2542</v>
      </c>
      <c r="H877" s="4" t="s">
        <v>250</v>
      </c>
      <c r="I877" s="4" t="s">
        <v>1829</v>
      </c>
      <c r="J877" s="4" t="s">
        <v>30</v>
      </c>
      <c r="K877" s="4" t="s">
        <v>95</v>
      </c>
      <c r="L877" s="2" t="s">
        <v>294</v>
      </c>
      <c r="M877" s="2" t="s">
        <v>2485</v>
      </c>
      <c r="N877" s="4" t="s">
        <v>1287</v>
      </c>
      <c r="O877" s="4" t="s">
        <v>252</v>
      </c>
      <c r="P877" s="4" t="s">
        <v>99</v>
      </c>
      <c r="Q877" s="137">
        <v>7810</v>
      </c>
      <c r="R877" s="147">
        <v>3.718</v>
      </c>
      <c r="S877" s="149">
        <v>1908</v>
      </c>
      <c r="U877" s="137">
        <v>554.03700000000003</v>
      </c>
      <c r="V877" s="146">
        <v>1.5899999999999999E-4</v>
      </c>
      <c r="W877" s="146">
        <v>1.0597157410028701E-3</v>
      </c>
      <c r="X877" s="146">
        <v>7.2655081694005606E-5</v>
      </c>
    </row>
    <row r="878" spans="1:24" x14ac:dyDescent="0.2">
      <c r="A878" s="4">
        <v>1035</v>
      </c>
      <c r="B878" s="4">
        <v>9941</v>
      </c>
      <c r="C878" s="4" t="s">
        <v>2543</v>
      </c>
      <c r="D878" s="4" t="s">
        <v>2544</v>
      </c>
      <c r="E878" s="4" t="s">
        <v>247</v>
      </c>
      <c r="F878" s="4" t="s">
        <v>2545</v>
      </c>
      <c r="G878" s="4" t="s">
        <v>2546</v>
      </c>
      <c r="H878" s="4" t="s">
        <v>250</v>
      </c>
      <c r="I878" s="4" t="s">
        <v>1829</v>
      </c>
      <c r="J878" s="4" t="s">
        <v>94</v>
      </c>
      <c r="K878" s="4" t="s">
        <v>95</v>
      </c>
      <c r="L878" s="2" t="s">
        <v>294</v>
      </c>
      <c r="M878" s="2" t="s">
        <v>2485</v>
      </c>
      <c r="N878" s="4" t="s">
        <v>411</v>
      </c>
      <c r="O878" s="4" t="s">
        <v>252</v>
      </c>
      <c r="P878" s="4" t="s">
        <v>99</v>
      </c>
      <c r="Q878" s="137">
        <v>1727</v>
      </c>
      <c r="R878" s="147">
        <v>3.718</v>
      </c>
      <c r="S878" s="149">
        <v>1552</v>
      </c>
      <c r="U878" s="137">
        <v>99.653999999999996</v>
      </c>
      <c r="V878" s="146">
        <v>1.8599999999999999E-4</v>
      </c>
      <c r="W878" s="146">
        <v>1.90609277700803E-4</v>
      </c>
      <c r="X878" s="146">
        <v>1.3068346639714301E-5</v>
      </c>
    </row>
    <row r="879" spans="1:24" x14ac:dyDescent="0.2">
      <c r="A879" s="4">
        <v>1035</v>
      </c>
      <c r="B879" s="4">
        <v>9941</v>
      </c>
      <c r="C879" s="4" t="s">
        <v>2543</v>
      </c>
      <c r="D879" s="4" t="s">
        <v>2544</v>
      </c>
      <c r="E879" s="4" t="s">
        <v>247</v>
      </c>
      <c r="F879" s="4" t="s">
        <v>2547</v>
      </c>
      <c r="G879" s="4" t="s">
        <v>2546</v>
      </c>
      <c r="H879" s="4" t="s">
        <v>250</v>
      </c>
      <c r="I879" s="4" t="s">
        <v>1829</v>
      </c>
      <c r="J879" s="4" t="s">
        <v>94</v>
      </c>
      <c r="K879" s="4" t="s">
        <v>30</v>
      </c>
      <c r="L879" s="2" t="s">
        <v>294</v>
      </c>
      <c r="M879" s="2" t="s">
        <v>2485</v>
      </c>
      <c r="N879" s="4" t="s">
        <v>411</v>
      </c>
      <c r="O879" s="4" t="s">
        <v>252</v>
      </c>
      <c r="P879" s="4" t="s">
        <v>99</v>
      </c>
      <c r="Q879" s="137">
        <v>30000</v>
      </c>
      <c r="R879" s="147">
        <v>3.718</v>
      </c>
      <c r="S879" s="149">
        <v>1307.9079999999999</v>
      </c>
      <c r="U879" s="137">
        <v>1458.84</v>
      </c>
      <c r="V879" s="146">
        <v>3.1580000000000002E-3</v>
      </c>
      <c r="W879" s="146">
        <v>2.79034764807988E-3</v>
      </c>
      <c r="X879" s="146">
        <v>1.9130879016108701E-4</v>
      </c>
    </row>
    <row r="880" spans="1:24" x14ac:dyDescent="0.2">
      <c r="A880" s="4">
        <v>1035</v>
      </c>
      <c r="B880" s="4">
        <v>9941</v>
      </c>
      <c r="C880" s="4" t="s">
        <v>1437</v>
      </c>
      <c r="D880" s="4" t="s">
        <v>1438</v>
      </c>
      <c r="E880" s="4" t="s">
        <v>399</v>
      </c>
      <c r="F880" s="4" t="s">
        <v>2548</v>
      </c>
      <c r="G880" s="4" t="s">
        <v>1862</v>
      </c>
      <c r="H880" s="4" t="s">
        <v>250</v>
      </c>
      <c r="I880" s="4" t="s">
        <v>1829</v>
      </c>
      <c r="J880" s="4" t="s">
        <v>94</v>
      </c>
      <c r="K880" s="4" t="s">
        <v>95</v>
      </c>
      <c r="L880" s="2" t="s">
        <v>294</v>
      </c>
      <c r="M880" s="2" t="s">
        <v>2480</v>
      </c>
      <c r="N880" s="4" t="s">
        <v>2549</v>
      </c>
      <c r="O880" s="4" t="s">
        <v>252</v>
      </c>
      <c r="P880" s="4" t="s">
        <v>99</v>
      </c>
      <c r="Q880" s="137">
        <v>1826</v>
      </c>
      <c r="R880" s="147">
        <v>3.718</v>
      </c>
      <c r="S880" s="149">
        <v>7077</v>
      </c>
      <c r="U880" s="137">
        <v>480.46199999999999</v>
      </c>
      <c r="V880" s="146">
        <v>3.0000000000000001E-5</v>
      </c>
      <c r="W880" s="146">
        <v>9.1898823164646701E-4</v>
      </c>
      <c r="X880" s="146">
        <v>6.3006674773855999E-5</v>
      </c>
    </row>
    <row r="881" spans="1:24" x14ac:dyDescent="0.2">
      <c r="A881" s="4">
        <v>1035</v>
      </c>
      <c r="B881" s="4">
        <v>9941</v>
      </c>
      <c r="C881" s="4" t="s">
        <v>2550</v>
      </c>
      <c r="D881" s="4" t="s">
        <v>2551</v>
      </c>
      <c r="E881" s="4" t="s">
        <v>399</v>
      </c>
      <c r="F881" s="4" t="s">
        <v>2552</v>
      </c>
      <c r="G881" s="4" t="s">
        <v>2553</v>
      </c>
      <c r="H881" s="4" t="s">
        <v>250</v>
      </c>
      <c r="I881" s="4" t="s">
        <v>1829</v>
      </c>
      <c r="J881" s="4" t="s">
        <v>94</v>
      </c>
      <c r="K881" s="4" t="s">
        <v>95</v>
      </c>
      <c r="L881" s="2" t="s">
        <v>294</v>
      </c>
      <c r="M881" s="2" t="s">
        <v>2480</v>
      </c>
      <c r="N881" s="4" t="s">
        <v>411</v>
      </c>
      <c r="O881" s="4" t="s">
        <v>252</v>
      </c>
      <c r="P881" s="4" t="s">
        <v>99</v>
      </c>
      <c r="Q881" s="137">
        <v>15122</v>
      </c>
      <c r="R881" s="147">
        <v>3.718</v>
      </c>
      <c r="S881" s="149">
        <v>2804</v>
      </c>
      <c r="U881" s="137">
        <v>1576.51</v>
      </c>
      <c r="V881" s="146">
        <v>1.11E-4</v>
      </c>
      <c r="W881" s="146">
        <v>3.0154159254643801E-3</v>
      </c>
      <c r="X881" s="146">
        <v>2.06739677376772E-4</v>
      </c>
    </row>
    <row r="882" spans="1:24" x14ac:dyDescent="0.2">
      <c r="A882" s="4">
        <v>1035</v>
      </c>
      <c r="B882" s="4">
        <v>9941</v>
      </c>
      <c r="C882" s="4" t="s">
        <v>2554</v>
      </c>
      <c r="D882" s="4" t="s">
        <v>2555</v>
      </c>
      <c r="E882" s="4" t="s">
        <v>399</v>
      </c>
      <c r="F882" s="4" t="s">
        <v>2556</v>
      </c>
      <c r="G882" s="4" t="s">
        <v>2557</v>
      </c>
      <c r="H882" s="4" t="s">
        <v>250</v>
      </c>
      <c r="I882" s="4" t="s">
        <v>1829</v>
      </c>
      <c r="J882" s="4" t="s">
        <v>94</v>
      </c>
      <c r="K882" s="4" t="s">
        <v>95</v>
      </c>
      <c r="L882" s="2" t="s">
        <v>294</v>
      </c>
      <c r="M882" s="2" t="s">
        <v>2480</v>
      </c>
      <c r="N882" s="4" t="s">
        <v>411</v>
      </c>
      <c r="O882" s="4" t="s">
        <v>252</v>
      </c>
      <c r="P882" s="4" t="s">
        <v>99</v>
      </c>
      <c r="Q882" s="137">
        <v>22594</v>
      </c>
      <c r="R882" s="147">
        <v>3.718</v>
      </c>
      <c r="S882" s="149">
        <v>2534</v>
      </c>
      <c r="U882" s="137">
        <v>2128.674</v>
      </c>
      <c r="V882" s="146">
        <v>1.9999999999999999E-6</v>
      </c>
      <c r="W882" s="146">
        <v>4.07154947185935E-3</v>
      </c>
      <c r="X882" s="146">
        <v>2.7914916052787498E-4</v>
      </c>
    </row>
    <row r="883" spans="1:24" x14ac:dyDescent="0.2">
      <c r="A883" s="4">
        <v>1035</v>
      </c>
      <c r="B883" s="4">
        <v>9941</v>
      </c>
      <c r="C883" s="4" t="s">
        <v>2558</v>
      </c>
      <c r="D883" s="4" t="s">
        <v>2559</v>
      </c>
      <c r="E883" s="4" t="s">
        <v>247</v>
      </c>
      <c r="F883" s="4" t="s">
        <v>2560</v>
      </c>
      <c r="G883" s="4" t="s">
        <v>2561</v>
      </c>
      <c r="H883" s="4" t="s">
        <v>250</v>
      </c>
      <c r="I883" s="4" t="s">
        <v>1829</v>
      </c>
      <c r="J883" s="4" t="s">
        <v>30</v>
      </c>
      <c r="K883" s="4" t="s">
        <v>95</v>
      </c>
      <c r="L883" s="2" t="s">
        <v>294</v>
      </c>
      <c r="M883" s="2" t="s">
        <v>2485</v>
      </c>
      <c r="N883" s="4" t="s">
        <v>411</v>
      </c>
      <c r="O883" s="4" t="s">
        <v>252</v>
      </c>
      <c r="P883" s="4" t="s">
        <v>99</v>
      </c>
      <c r="Q883" s="137">
        <v>1165</v>
      </c>
      <c r="R883" s="147">
        <v>3.718</v>
      </c>
      <c r="S883" s="149">
        <v>271</v>
      </c>
      <c r="U883" s="137">
        <v>11.738</v>
      </c>
      <c r="V883" s="146">
        <v>2.43E-4</v>
      </c>
      <c r="W883" s="146">
        <v>2.2452008469677001E-5</v>
      </c>
      <c r="X883" s="146">
        <v>1.5393302622976401E-6</v>
      </c>
    </row>
    <row r="884" spans="1:24" x14ac:dyDescent="0.2">
      <c r="A884" s="4">
        <v>1035</v>
      </c>
      <c r="B884" s="4">
        <v>9941</v>
      </c>
      <c r="C884" s="4" t="s">
        <v>2562</v>
      </c>
      <c r="D884" s="4" t="s">
        <v>2563</v>
      </c>
      <c r="E884" s="4" t="s">
        <v>247</v>
      </c>
      <c r="F884" s="4" t="s">
        <v>2564</v>
      </c>
      <c r="G884" s="4" t="s">
        <v>2565</v>
      </c>
      <c r="H884" s="4" t="s">
        <v>250</v>
      </c>
      <c r="I884" s="4" t="s">
        <v>1829</v>
      </c>
      <c r="J884" s="4" t="s">
        <v>30</v>
      </c>
      <c r="K884" s="4" t="s">
        <v>95</v>
      </c>
      <c r="L884" s="2" t="s">
        <v>294</v>
      </c>
      <c r="M884" s="2" t="s">
        <v>2485</v>
      </c>
      <c r="N884" s="4" t="s">
        <v>1368</v>
      </c>
      <c r="O884" s="4" t="s">
        <v>252</v>
      </c>
      <c r="P884" s="4" t="s">
        <v>99</v>
      </c>
      <c r="Q884" s="137">
        <v>36678</v>
      </c>
      <c r="R884" s="147">
        <v>3.718</v>
      </c>
      <c r="S884" s="149">
        <v>1143</v>
      </c>
      <c r="U884" s="137">
        <v>1558.6949999999999</v>
      </c>
      <c r="V884" s="146">
        <v>2.3709999999999998E-3</v>
      </c>
      <c r="W884" s="146">
        <v>2.98134240781045E-3</v>
      </c>
      <c r="X884" s="146">
        <v>2.0440356580178899E-4</v>
      </c>
    </row>
    <row r="885" spans="1:24" x14ac:dyDescent="0.2">
      <c r="A885" s="4">
        <v>1035</v>
      </c>
      <c r="B885" s="4">
        <v>9941</v>
      </c>
      <c r="C885" s="4" t="s">
        <v>2566</v>
      </c>
      <c r="D885" s="4" t="s">
        <v>2567</v>
      </c>
      <c r="E885" s="4" t="s">
        <v>247</v>
      </c>
      <c r="F885" s="4" t="s">
        <v>2568</v>
      </c>
      <c r="G885" s="4" t="s">
        <v>2569</v>
      </c>
      <c r="H885" s="4" t="s">
        <v>250</v>
      </c>
      <c r="I885" s="4" t="s">
        <v>1829</v>
      </c>
      <c r="J885" s="4" t="s">
        <v>30</v>
      </c>
      <c r="K885" s="4" t="s">
        <v>95</v>
      </c>
      <c r="L885" s="2" t="s">
        <v>294</v>
      </c>
      <c r="M885" s="2" t="s">
        <v>2485</v>
      </c>
      <c r="N885" s="4" t="s">
        <v>1368</v>
      </c>
      <c r="O885" s="4" t="s">
        <v>252</v>
      </c>
      <c r="P885" s="4" t="s">
        <v>99</v>
      </c>
      <c r="Q885" s="137">
        <v>12335</v>
      </c>
      <c r="R885" s="147">
        <v>3.718</v>
      </c>
      <c r="S885" s="149">
        <v>2162</v>
      </c>
      <c r="U885" s="137">
        <v>991.52599999999995</v>
      </c>
      <c r="V885" s="146">
        <v>1.9799999999999999E-4</v>
      </c>
      <c r="W885" s="146">
        <v>1.8965086356734101E-3</v>
      </c>
      <c r="X885" s="146">
        <v>1.30026368890056E-4</v>
      </c>
    </row>
    <row r="886" spans="1:24" x14ac:dyDescent="0.2">
      <c r="A886" s="4">
        <v>1035</v>
      </c>
      <c r="B886" s="4">
        <v>9941</v>
      </c>
      <c r="C886" s="4" t="s">
        <v>2570</v>
      </c>
      <c r="D886" s="4" t="s">
        <v>2571</v>
      </c>
      <c r="E886" s="4" t="s">
        <v>247</v>
      </c>
      <c r="F886" s="4" t="s">
        <v>2572</v>
      </c>
      <c r="G886" s="4" t="s">
        <v>2573</v>
      </c>
      <c r="H886" s="4" t="s">
        <v>250</v>
      </c>
      <c r="I886" s="4" t="s">
        <v>1829</v>
      </c>
      <c r="J886" s="4" t="s">
        <v>94</v>
      </c>
      <c r="K886" s="4" t="s">
        <v>95</v>
      </c>
      <c r="L886" s="2" t="s">
        <v>294</v>
      </c>
      <c r="M886" s="2" t="s">
        <v>2485</v>
      </c>
      <c r="N886" s="4" t="s">
        <v>1204</v>
      </c>
      <c r="O886" s="4" t="s">
        <v>252</v>
      </c>
      <c r="P886" s="4" t="s">
        <v>99</v>
      </c>
      <c r="Q886" s="137">
        <v>9064</v>
      </c>
      <c r="R886" s="147">
        <v>3.718</v>
      </c>
      <c r="S886" s="149">
        <v>1488</v>
      </c>
      <c r="U886" s="137">
        <v>501.45499999999998</v>
      </c>
      <c r="V886" s="146">
        <v>1.1709999999999999E-3</v>
      </c>
      <c r="W886" s="146">
        <v>9.5914178007537804E-4</v>
      </c>
      <c r="X886" s="146">
        <v>6.5759638826881996E-5</v>
      </c>
    </row>
    <row r="887" spans="1:24" x14ac:dyDescent="0.2">
      <c r="A887" s="4">
        <v>1035</v>
      </c>
      <c r="B887" s="4">
        <v>9941</v>
      </c>
      <c r="C887" s="4" t="s">
        <v>2574</v>
      </c>
      <c r="D887" s="4" t="s">
        <v>2575</v>
      </c>
      <c r="E887" s="4" t="s">
        <v>247</v>
      </c>
      <c r="F887" s="4" t="s">
        <v>2576</v>
      </c>
      <c r="G887" s="4" t="s">
        <v>2577</v>
      </c>
      <c r="H887" s="4" t="s">
        <v>250</v>
      </c>
      <c r="I887" s="4" t="s">
        <v>1829</v>
      </c>
      <c r="J887" s="4" t="s">
        <v>94</v>
      </c>
      <c r="K887" s="4" t="s">
        <v>95</v>
      </c>
      <c r="L887" s="2" t="s">
        <v>294</v>
      </c>
      <c r="M887" s="2" t="s">
        <v>2485</v>
      </c>
      <c r="N887" s="4" t="s">
        <v>1210</v>
      </c>
      <c r="O887" s="4" t="s">
        <v>252</v>
      </c>
      <c r="P887" s="4" t="s">
        <v>99</v>
      </c>
      <c r="Q887" s="137">
        <v>329</v>
      </c>
      <c r="R887" s="147">
        <v>3.718</v>
      </c>
      <c r="S887" s="149">
        <v>1618</v>
      </c>
      <c r="U887" s="137">
        <v>19.792000000000002</v>
      </c>
      <c r="V887" s="146">
        <v>6.0000000000000002E-6</v>
      </c>
      <c r="W887" s="146">
        <v>3.7855971533171901E-5</v>
      </c>
      <c r="X887" s="146">
        <v>2.5954400769263498E-6</v>
      </c>
    </row>
    <row r="888" spans="1:24" x14ac:dyDescent="0.2">
      <c r="A888" s="4">
        <v>1035</v>
      </c>
      <c r="B888" s="4">
        <v>9941</v>
      </c>
      <c r="C888" s="4" t="s">
        <v>2578</v>
      </c>
      <c r="D888" s="4" t="s">
        <v>2579</v>
      </c>
      <c r="E888" s="4" t="s">
        <v>399</v>
      </c>
      <c r="F888" s="4" t="s">
        <v>2580</v>
      </c>
      <c r="G888" s="4" t="s">
        <v>2581</v>
      </c>
      <c r="H888" s="4" t="s">
        <v>250</v>
      </c>
      <c r="I888" s="4" t="s">
        <v>1829</v>
      </c>
      <c r="J888" s="4" t="s">
        <v>94</v>
      </c>
      <c r="K888" s="4" t="s">
        <v>95</v>
      </c>
      <c r="L888" s="2" t="s">
        <v>294</v>
      </c>
      <c r="M888" s="2" t="s">
        <v>2485</v>
      </c>
      <c r="N888" s="4" t="s">
        <v>411</v>
      </c>
      <c r="O888" s="4" t="s">
        <v>252</v>
      </c>
      <c r="P888" s="4" t="s">
        <v>99</v>
      </c>
      <c r="Q888" s="137">
        <v>7484</v>
      </c>
      <c r="R888" s="147">
        <v>3.718</v>
      </c>
      <c r="S888" s="149">
        <v>1228.5</v>
      </c>
      <c r="U888" s="137">
        <v>341.83600000000001</v>
      </c>
      <c r="V888" s="146">
        <v>8.7999999999999998E-5</v>
      </c>
      <c r="W888" s="146">
        <v>6.5383613815943504E-4</v>
      </c>
      <c r="X888" s="146">
        <v>4.4827604417303997E-5</v>
      </c>
    </row>
    <row r="889" spans="1:24" x14ac:dyDescent="0.2">
      <c r="A889" s="4">
        <v>1035</v>
      </c>
      <c r="B889" s="4">
        <v>9941</v>
      </c>
      <c r="C889" s="4" t="s">
        <v>2582</v>
      </c>
      <c r="D889" s="4" t="s">
        <v>2583</v>
      </c>
      <c r="E889" s="4" t="s">
        <v>247</v>
      </c>
      <c r="F889" s="4" t="s">
        <v>2584</v>
      </c>
      <c r="G889" s="4" t="s">
        <v>2585</v>
      </c>
      <c r="H889" s="4" t="s">
        <v>250</v>
      </c>
      <c r="I889" s="4" t="s">
        <v>1829</v>
      </c>
      <c r="J889" s="4" t="s">
        <v>94</v>
      </c>
      <c r="K889" s="4" t="s">
        <v>30</v>
      </c>
      <c r="L889" s="2" t="s">
        <v>294</v>
      </c>
      <c r="M889" s="2" t="s">
        <v>190</v>
      </c>
      <c r="N889" s="4" t="s">
        <v>2586</v>
      </c>
      <c r="O889" s="4" t="s">
        <v>252</v>
      </c>
      <c r="P889" s="4" t="s">
        <v>99</v>
      </c>
      <c r="Q889" s="137">
        <v>6222</v>
      </c>
      <c r="R889" s="147">
        <v>3.718</v>
      </c>
      <c r="S889" s="149">
        <v>204</v>
      </c>
      <c r="U889" s="137">
        <v>47.192</v>
      </c>
      <c r="V889" s="146">
        <v>1.18E-4</v>
      </c>
      <c r="W889" s="146">
        <v>9.0265159800640796E-5</v>
      </c>
      <c r="X889" s="146">
        <v>6.18866202103556E-6</v>
      </c>
    </row>
    <row r="890" spans="1:24" x14ac:dyDescent="0.2">
      <c r="A890" s="4">
        <v>1035</v>
      </c>
      <c r="B890" s="4">
        <v>9941</v>
      </c>
      <c r="C890" s="4" t="s">
        <v>1732</v>
      </c>
      <c r="D890" s="4" t="s">
        <v>1733</v>
      </c>
      <c r="E890" s="4" t="s">
        <v>399</v>
      </c>
      <c r="F890" s="4" t="s">
        <v>2587</v>
      </c>
      <c r="G890" s="4" t="s">
        <v>2588</v>
      </c>
      <c r="H890" s="4" t="s">
        <v>250</v>
      </c>
      <c r="I890" s="4" t="s">
        <v>1829</v>
      </c>
      <c r="J890" s="4" t="s">
        <v>94</v>
      </c>
      <c r="K890" s="4" t="s">
        <v>322</v>
      </c>
      <c r="L890" s="2" t="s">
        <v>294</v>
      </c>
      <c r="M890" s="2" t="s">
        <v>2485</v>
      </c>
      <c r="N890" s="4" t="s">
        <v>411</v>
      </c>
      <c r="O890" s="4" t="s">
        <v>252</v>
      </c>
      <c r="P890" s="4" t="s">
        <v>99</v>
      </c>
      <c r="Q890" s="137">
        <v>42531</v>
      </c>
      <c r="R890" s="147">
        <v>3.718</v>
      </c>
      <c r="S890" s="149">
        <v>871</v>
      </c>
      <c r="U890" s="137">
        <v>1377.3150000000001</v>
      </c>
      <c r="V890" s="146">
        <v>3.4999999999999997E-5</v>
      </c>
      <c r="W890" s="146">
        <v>2.63441220786772E-3</v>
      </c>
      <c r="X890" s="146">
        <v>1.8061771357399901E-4</v>
      </c>
    </row>
    <row r="891" spans="1:24" x14ac:dyDescent="0.2">
      <c r="A891" s="4">
        <v>1035</v>
      </c>
      <c r="B891" s="4">
        <v>9941</v>
      </c>
      <c r="C891" s="4" t="s">
        <v>2589</v>
      </c>
      <c r="D891" s="4" t="s">
        <v>2590</v>
      </c>
      <c r="E891" s="4" t="s">
        <v>247</v>
      </c>
      <c r="F891" s="4" t="s">
        <v>2591</v>
      </c>
      <c r="G891" s="4" t="s">
        <v>2592</v>
      </c>
      <c r="H891" s="4" t="s">
        <v>250</v>
      </c>
      <c r="I891" s="4" t="s">
        <v>1829</v>
      </c>
      <c r="J891" s="4" t="s">
        <v>94</v>
      </c>
      <c r="K891" s="4" t="s">
        <v>95</v>
      </c>
      <c r="L891" s="2" t="s">
        <v>294</v>
      </c>
      <c r="M891" s="2" t="s">
        <v>2480</v>
      </c>
      <c r="N891" s="4" t="s">
        <v>1300</v>
      </c>
      <c r="O891" s="4" t="s">
        <v>252</v>
      </c>
      <c r="P891" s="4" t="s">
        <v>99</v>
      </c>
      <c r="Q891" s="137">
        <v>68051</v>
      </c>
      <c r="R891" s="147">
        <v>3.718</v>
      </c>
      <c r="S891" s="149">
        <v>1459</v>
      </c>
      <c r="T891" s="136">
        <v>215.72200000000001</v>
      </c>
      <c r="U891" s="137">
        <v>4493.5219999999999</v>
      </c>
      <c r="V891" s="146">
        <v>5.6599999999999999E-4</v>
      </c>
      <c r="W891" s="146">
        <v>8.5948332261219593E-3</v>
      </c>
      <c r="X891" s="146">
        <v>5.8926963715692597E-4</v>
      </c>
    </row>
    <row r="892" spans="1:24" x14ac:dyDescent="0.2">
      <c r="A892" s="4">
        <v>1035</v>
      </c>
      <c r="B892" s="4">
        <v>14292</v>
      </c>
      <c r="C892" s="4" t="s">
        <v>419</v>
      </c>
      <c r="D892" s="4" t="s">
        <v>420</v>
      </c>
      <c r="E892" s="4" t="s">
        <v>247</v>
      </c>
      <c r="F892" s="4" t="s">
        <v>1827</v>
      </c>
      <c r="G892" s="4" t="s">
        <v>1828</v>
      </c>
      <c r="H892" s="4" t="s">
        <v>250</v>
      </c>
      <c r="I892" s="4" t="s">
        <v>1829</v>
      </c>
      <c r="J892" s="4" t="s">
        <v>30</v>
      </c>
      <c r="K892" s="4" t="s">
        <v>30</v>
      </c>
      <c r="L892" s="2" t="s">
        <v>294</v>
      </c>
      <c r="M892" s="2" t="s">
        <v>31</v>
      </c>
      <c r="N892" s="4" t="s">
        <v>423</v>
      </c>
      <c r="O892" s="4" t="s">
        <v>252</v>
      </c>
      <c r="P892" s="4" t="s">
        <v>34</v>
      </c>
      <c r="Q892" s="137">
        <v>41369</v>
      </c>
      <c r="R892" s="147">
        <v>1</v>
      </c>
      <c r="S892" s="149">
        <v>147.6</v>
      </c>
      <c r="U892" s="137">
        <v>61.061</v>
      </c>
      <c r="V892" s="146">
        <v>1.36E-4</v>
      </c>
      <c r="W892" s="146">
        <v>4.7400932885258401E-4</v>
      </c>
      <c r="X892" s="146">
        <v>2.3065446747442799E-4</v>
      </c>
    </row>
    <row r="893" spans="1:24" x14ac:dyDescent="0.2">
      <c r="A893" s="4">
        <v>1035</v>
      </c>
      <c r="B893" s="4">
        <v>14292</v>
      </c>
      <c r="C893" s="4" t="s">
        <v>428</v>
      </c>
      <c r="D893" s="4" t="s">
        <v>429</v>
      </c>
      <c r="E893" s="4" t="s">
        <v>247</v>
      </c>
      <c r="F893" s="4" t="s">
        <v>1830</v>
      </c>
      <c r="G893" s="4" t="s">
        <v>1831</v>
      </c>
      <c r="H893" s="4" t="s">
        <v>250</v>
      </c>
      <c r="I893" s="4" t="s">
        <v>1829</v>
      </c>
      <c r="J893" s="4" t="s">
        <v>30</v>
      </c>
      <c r="K893" s="4" t="s">
        <v>30</v>
      </c>
      <c r="L893" s="2" t="s">
        <v>294</v>
      </c>
      <c r="M893" s="2" t="s">
        <v>190</v>
      </c>
      <c r="N893" s="4" t="s">
        <v>368</v>
      </c>
      <c r="O893" s="4" t="s">
        <v>252</v>
      </c>
      <c r="P893" s="4" t="s">
        <v>34</v>
      </c>
      <c r="Q893" s="137">
        <v>12274</v>
      </c>
      <c r="R893" s="147">
        <v>1</v>
      </c>
      <c r="S893" s="149">
        <v>1780</v>
      </c>
      <c r="U893" s="137">
        <v>218.477</v>
      </c>
      <c r="V893" s="146">
        <v>8.9300000000000002E-4</v>
      </c>
      <c r="W893" s="146">
        <v>1.6960225794800301E-3</v>
      </c>
      <c r="X893" s="146">
        <v>8.2529005461036604E-4</v>
      </c>
    </row>
    <row r="894" spans="1:24" x14ac:dyDescent="0.2">
      <c r="A894" s="4">
        <v>1035</v>
      </c>
      <c r="B894" s="4">
        <v>14292</v>
      </c>
      <c r="C894" s="4" t="s">
        <v>1836</v>
      </c>
      <c r="D894" s="4" t="s">
        <v>1837</v>
      </c>
      <c r="E894" s="4" t="s">
        <v>247</v>
      </c>
      <c r="F894" s="4" t="s">
        <v>1838</v>
      </c>
      <c r="G894" s="4" t="s">
        <v>1839</v>
      </c>
      <c r="H894" s="4" t="s">
        <v>250</v>
      </c>
      <c r="I894" s="4" t="s">
        <v>1829</v>
      </c>
      <c r="J894" s="4" t="s">
        <v>30</v>
      </c>
      <c r="K894" s="4" t="s">
        <v>30</v>
      </c>
      <c r="L894" s="2" t="s">
        <v>294</v>
      </c>
      <c r="M894" s="2" t="s">
        <v>31</v>
      </c>
      <c r="N894" s="4" t="s">
        <v>361</v>
      </c>
      <c r="O894" s="4" t="s">
        <v>252</v>
      </c>
      <c r="P894" s="4" t="s">
        <v>34</v>
      </c>
      <c r="Q894" s="137">
        <v>37059</v>
      </c>
      <c r="R894" s="147">
        <v>1</v>
      </c>
      <c r="S894" s="149">
        <v>3240</v>
      </c>
      <c r="U894" s="137">
        <v>1200.712</v>
      </c>
      <c r="V894" s="146">
        <v>1.45E-4</v>
      </c>
      <c r="W894" s="146">
        <v>9.3210366346858798E-3</v>
      </c>
      <c r="X894" s="146">
        <v>4.5356464744847501E-3</v>
      </c>
    </row>
    <row r="895" spans="1:24" x14ac:dyDescent="0.2">
      <c r="A895" s="4">
        <v>1035</v>
      </c>
      <c r="B895" s="4">
        <v>14292</v>
      </c>
      <c r="C895" s="4" t="s">
        <v>1840</v>
      </c>
      <c r="D895" s="4" t="s">
        <v>1841</v>
      </c>
      <c r="E895" s="4" t="s">
        <v>247</v>
      </c>
      <c r="F895" s="4" t="s">
        <v>1842</v>
      </c>
      <c r="G895" s="4" t="s">
        <v>1843</v>
      </c>
      <c r="H895" s="4" t="s">
        <v>250</v>
      </c>
      <c r="I895" s="4" t="s">
        <v>1829</v>
      </c>
      <c r="J895" s="4" t="s">
        <v>30</v>
      </c>
      <c r="K895" s="4" t="s">
        <v>30</v>
      </c>
      <c r="L895" s="2" t="s">
        <v>294</v>
      </c>
      <c r="M895" s="2" t="s">
        <v>31</v>
      </c>
      <c r="N895" s="4" t="s">
        <v>1844</v>
      </c>
      <c r="O895" s="4" t="s">
        <v>252</v>
      </c>
      <c r="P895" s="4" t="s">
        <v>34</v>
      </c>
      <c r="Q895" s="137">
        <v>8629</v>
      </c>
      <c r="R895" s="147">
        <v>1</v>
      </c>
      <c r="S895" s="149">
        <v>796.2</v>
      </c>
      <c r="U895" s="137">
        <v>68.703999999999994</v>
      </c>
      <c r="V895" s="146">
        <v>1.513E-3</v>
      </c>
      <c r="W895" s="146">
        <v>5.3334490514712202E-4</v>
      </c>
      <c r="X895" s="146">
        <v>2.5952735017830699E-4</v>
      </c>
    </row>
    <row r="896" spans="1:24" x14ac:dyDescent="0.2">
      <c r="A896" s="4">
        <v>1035</v>
      </c>
      <c r="B896" s="4">
        <v>14292</v>
      </c>
      <c r="C896" s="4" t="s">
        <v>1854</v>
      </c>
      <c r="D896" s="4" t="s">
        <v>1855</v>
      </c>
      <c r="E896" s="4" t="s">
        <v>247</v>
      </c>
      <c r="F896" s="4" t="s">
        <v>1856</v>
      </c>
      <c r="G896" s="4" t="s">
        <v>1857</v>
      </c>
      <c r="H896" s="4" t="s">
        <v>250</v>
      </c>
      <c r="I896" s="4" t="s">
        <v>1829</v>
      </c>
      <c r="J896" s="4" t="s">
        <v>30</v>
      </c>
      <c r="K896" s="4" t="s">
        <v>95</v>
      </c>
      <c r="L896" s="2" t="s">
        <v>294</v>
      </c>
      <c r="M896" s="2" t="s">
        <v>31</v>
      </c>
      <c r="N896" s="4" t="s">
        <v>447</v>
      </c>
      <c r="O896" s="4" t="s">
        <v>252</v>
      </c>
      <c r="P896" s="4" t="s">
        <v>34</v>
      </c>
      <c r="Q896" s="137">
        <v>6035</v>
      </c>
      <c r="R896" s="147">
        <v>1</v>
      </c>
      <c r="S896" s="149">
        <v>3094</v>
      </c>
      <c r="U896" s="137">
        <v>186.72300000000001</v>
      </c>
      <c r="V896" s="146">
        <v>2.3800000000000001E-4</v>
      </c>
      <c r="W896" s="146">
        <v>1.4495162630516699E-3</v>
      </c>
      <c r="X896" s="146">
        <v>7.0533928637865205E-4</v>
      </c>
    </row>
    <row r="897" spans="1:24" x14ac:dyDescent="0.2">
      <c r="A897" s="4">
        <v>1035</v>
      </c>
      <c r="B897" s="4">
        <v>14292</v>
      </c>
      <c r="C897" s="4" t="s">
        <v>438</v>
      </c>
      <c r="D897" s="4" t="s">
        <v>439</v>
      </c>
      <c r="E897" s="4" t="s">
        <v>247</v>
      </c>
      <c r="F897" s="4" t="s">
        <v>1858</v>
      </c>
      <c r="G897" s="4" t="s">
        <v>1859</v>
      </c>
      <c r="H897" s="4" t="s">
        <v>250</v>
      </c>
      <c r="I897" s="4" t="s">
        <v>1829</v>
      </c>
      <c r="J897" s="4" t="s">
        <v>30</v>
      </c>
      <c r="K897" s="4" t="s">
        <v>30</v>
      </c>
      <c r="L897" s="2" t="s">
        <v>294</v>
      </c>
      <c r="M897" s="2" t="s">
        <v>31</v>
      </c>
      <c r="N897" s="4" t="s">
        <v>442</v>
      </c>
      <c r="O897" s="4" t="s">
        <v>252</v>
      </c>
      <c r="P897" s="4" t="s">
        <v>34</v>
      </c>
      <c r="Q897" s="137">
        <v>8356</v>
      </c>
      <c r="R897" s="147">
        <v>1</v>
      </c>
      <c r="S897" s="149">
        <v>2421</v>
      </c>
      <c r="U897" s="137">
        <v>202.29900000000001</v>
      </c>
      <c r="V897" s="146">
        <v>4.64E-4</v>
      </c>
      <c r="W897" s="146">
        <v>1.5704305289559301E-3</v>
      </c>
      <c r="X897" s="146">
        <v>7.6417655795666295E-4</v>
      </c>
    </row>
    <row r="898" spans="1:24" x14ac:dyDescent="0.2">
      <c r="A898" s="4">
        <v>1035</v>
      </c>
      <c r="B898" s="4">
        <v>14292</v>
      </c>
      <c r="C898" s="4" t="s">
        <v>438</v>
      </c>
      <c r="D898" s="4" t="s">
        <v>439</v>
      </c>
      <c r="E898" s="4" t="s">
        <v>247</v>
      </c>
      <c r="F898" s="4" t="s">
        <v>1860</v>
      </c>
      <c r="G898" s="4" t="s">
        <v>1859</v>
      </c>
      <c r="H898" s="4" t="s">
        <v>250</v>
      </c>
      <c r="I898" s="4" t="s">
        <v>1829</v>
      </c>
      <c r="J898" s="4" t="s">
        <v>30</v>
      </c>
      <c r="K898" s="4" t="s">
        <v>30</v>
      </c>
      <c r="L898" s="2" t="s">
        <v>294</v>
      </c>
      <c r="M898" s="2" t="s">
        <v>190</v>
      </c>
      <c r="N898" s="4" t="s">
        <v>442</v>
      </c>
      <c r="O898" s="4" t="s">
        <v>252</v>
      </c>
      <c r="P898" s="4" t="s">
        <v>34</v>
      </c>
      <c r="Q898" s="137">
        <v>2889</v>
      </c>
      <c r="R898" s="147">
        <v>1</v>
      </c>
      <c r="S898" s="149">
        <v>2079.9050000000002</v>
      </c>
      <c r="U898" s="137">
        <v>60.088000000000001</v>
      </c>
      <c r="V898" s="146">
        <v>1.6000000000000001E-4</v>
      </c>
      <c r="W898" s="146">
        <v>4.6646236952271598E-4</v>
      </c>
      <c r="X898" s="146">
        <v>2.26982092735527E-4</v>
      </c>
    </row>
    <row r="899" spans="1:24" x14ac:dyDescent="0.2">
      <c r="A899" s="4">
        <v>1035</v>
      </c>
      <c r="B899" s="4">
        <v>14292</v>
      </c>
      <c r="C899" s="4" t="s">
        <v>1437</v>
      </c>
      <c r="D899" s="4" t="s">
        <v>1438</v>
      </c>
      <c r="E899" s="4" t="s">
        <v>399</v>
      </c>
      <c r="F899" s="4" t="s">
        <v>1861</v>
      </c>
      <c r="G899" s="4" t="s">
        <v>1862</v>
      </c>
      <c r="H899" s="4" t="s">
        <v>250</v>
      </c>
      <c r="I899" s="4" t="s">
        <v>1829</v>
      </c>
      <c r="J899" s="4" t="s">
        <v>30</v>
      </c>
      <c r="K899" s="4" t="s">
        <v>95</v>
      </c>
      <c r="L899" s="2" t="s">
        <v>294</v>
      </c>
      <c r="M899" s="2" t="s">
        <v>31</v>
      </c>
      <c r="N899" s="4" t="s">
        <v>308</v>
      </c>
      <c r="O899" s="4" t="s">
        <v>252</v>
      </c>
      <c r="P899" s="4" t="s">
        <v>34</v>
      </c>
      <c r="Q899" s="137">
        <v>8870</v>
      </c>
      <c r="R899" s="147">
        <v>1</v>
      </c>
      <c r="S899" s="149">
        <v>26100</v>
      </c>
      <c r="U899" s="137">
        <v>2315.0700000000002</v>
      </c>
      <c r="V899" s="146">
        <v>1.5699999999999999E-4</v>
      </c>
      <c r="W899" s="146">
        <v>1.7971719671786499E-2</v>
      </c>
      <c r="X899" s="146">
        <v>8.7450967273785107E-3</v>
      </c>
    </row>
    <row r="900" spans="1:24" x14ac:dyDescent="0.2">
      <c r="A900" s="4">
        <v>1035</v>
      </c>
      <c r="B900" s="4">
        <v>14292</v>
      </c>
      <c r="C900" s="4" t="s">
        <v>1867</v>
      </c>
      <c r="D900" s="4" t="s">
        <v>1868</v>
      </c>
      <c r="E900" s="4" t="s">
        <v>247</v>
      </c>
      <c r="F900" s="4" t="s">
        <v>1869</v>
      </c>
      <c r="G900" s="4" t="s">
        <v>1870</v>
      </c>
      <c r="H900" s="4" t="s">
        <v>250</v>
      </c>
      <c r="I900" s="4" t="s">
        <v>1829</v>
      </c>
      <c r="J900" s="4" t="s">
        <v>30</v>
      </c>
      <c r="K900" s="4" t="s">
        <v>30</v>
      </c>
      <c r="L900" s="2" t="s">
        <v>294</v>
      </c>
      <c r="M900" s="2" t="s">
        <v>31</v>
      </c>
      <c r="N900" s="4" t="s">
        <v>281</v>
      </c>
      <c r="O900" s="4" t="s">
        <v>252</v>
      </c>
      <c r="P900" s="4" t="s">
        <v>34</v>
      </c>
      <c r="Q900" s="137">
        <v>2476</v>
      </c>
      <c r="R900" s="147">
        <v>1</v>
      </c>
      <c r="S900" s="149">
        <v>21870</v>
      </c>
      <c r="U900" s="137">
        <v>541.50099999999998</v>
      </c>
      <c r="V900" s="146">
        <v>2.4000000000000001E-4</v>
      </c>
      <c r="W900" s="146">
        <v>4.2036343472707004E-3</v>
      </c>
      <c r="X900" s="146">
        <v>2.0455020245571599E-3</v>
      </c>
    </row>
    <row r="901" spans="1:24" x14ac:dyDescent="0.2">
      <c r="A901" s="4">
        <v>1035</v>
      </c>
      <c r="B901" s="4">
        <v>14292</v>
      </c>
      <c r="C901" s="4" t="s">
        <v>1871</v>
      </c>
      <c r="D901" s="4" t="s">
        <v>1872</v>
      </c>
      <c r="E901" s="4" t="s">
        <v>247</v>
      </c>
      <c r="F901" s="4" t="s">
        <v>1873</v>
      </c>
      <c r="G901" s="4" t="s">
        <v>1874</v>
      </c>
      <c r="H901" s="4" t="s">
        <v>250</v>
      </c>
      <c r="I901" s="4" t="s">
        <v>1829</v>
      </c>
      <c r="J901" s="4" t="s">
        <v>30</v>
      </c>
      <c r="K901" s="4" t="s">
        <v>30</v>
      </c>
      <c r="L901" s="2" t="s">
        <v>294</v>
      </c>
      <c r="M901" s="2" t="s">
        <v>31</v>
      </c>
      <c r="N901" s="4" t="s">
        <v>338</v>
      </c>
      <c r="O901" s="4" t="s">
        <v>252</v>
      </c>
      <c r="P901" s="4" t="s">
        <v>34</v>
      </c>
      <c r="Q901" s="137">
        <v>7906</v>
      </c>
      <c r="R901" s="147">
        <v>1</v>
      </c>
      <c r="S901" s="149">
        <v>15580</v>
      </c>
      <c r="U901" s="137">
        <v>1231.7550000000001</v>
      </c>
      <c r="V901" s="146">
        <v>5.3700000000000004E-4</v>
      </c>
      <c r="W901" s="146">
        <v>9.5620227336440898E-3</v>
      </c>
      <c r="X901" s="146">
        <v>4.6529110871000798E-3</v>
      </c>
    </row>
    <row r="902" spans="1:24" x14ac:dyDescent="0.2">
      <c r="A902" s="4">
        <v>1035</v>
      </c>
      <c r="B902" s="4">
        <v>14292</v>
      </c>
      <c r="C902" s="4" t="s">
        <v>1880</v>
      </c>
      <c r="D902" s="4" t="s">
        <v>1881</v>
      </c>
      <c r="E902" s="4" t="s">
        <v>247</v>
      </c>
      <c r="F902" s="4" t="s">
        <v>1882</v>
      </c>
      <c r="G902" s="4" t="s">
        <v>1883</v>
      </c>
      <c r="H902" s="4" t="s">
        <v>250</v>
      </c>
      <c r="I902" s="4" t="s">
        <v>1829</v>
      </c>
      <c r="J902" s="4" t="s">
        <v>30</v>
      </c>
      <c r="K902" s="4" t="s">
        <v>30</v>
      </c>
      <c r="L902" s="2" t="s">
        <v>294</v>
      </c>
      <c r="M902" s="2" t="s">
        <v>31</v>
      </c>
      <c r="N902" s="4" t="s">
        <v>627</v>
      </c>
      <c r="O902" s="4" t="s">
        <v>252</v>
      </c>
      <c r="P902" s="4" t="s">
        <v>34</v>
      </c>
      <c r="Q902" s="137">
        <v>4286</v>
      </c>
      <c r="R902" s="147">
        <v>1</v>
      </c>
      <c r="S902" s="149">
        <v>6214</v>
      </c>
      <c r="U902" s="137">
        <v>266.33199999999999</v>
      </c>
      <c r="V902" s="146">
        <v>3.8000000000000002E-4</v>
      </c>
      <c r="W902" s="146">
        <v>2.0675162144103698E-3</v>
      </c>
      <c r="X902" s="146">
        <v>1.0060600549443601E-3</v>
      </c>
    </row>
    <row r="903" spans="1:24" x14ac:dyDescent="0.2">
      <c r="A903" s="4">
        <v>1035</v>
      </c>
      <c r="B903" s="4">
        <v>14292</v>
      </c>
      <c r="C903" s="4" t="s">
        <v>1884</v>
      </c>
      <c r="D903" s="4" t="s">
        <v>1885</v>
      </c>
      <c r="E903" s="4" t="s">
        <v>247</v>
      </c>
      <c r="F903" s="4" t="s">
        <v>1886</v>
      </c>
      <c r="G903" s="4" t="s">
        <v>1887</v>
      </c>
      <c r="H903" s="4" t="s">
        <v>250</v>
      </c>
      <c r="I903" s="4" t="s">
        <v>1829</v>
      </c>
      <c r="J903" s="4" t="s">
        <v>30</v>
      </c>
      <c r="K903" s="4" t="s">
        <v>322</v>
      </c>
      <c r="L903" s="2" t="s">
        <v>294</v>
      </c>
      <c r="M903" s="2" t="s">
        <v>31</v>
      </c>
      <c r="N903" s="4" t="s">
        <v>447</v>
      </c>
      <c r="O903" s="4" t="s">
        <v>252</v>
      </c>
      <c r="P903" s="4" t="s">
        <v>34</v>
      </c>
      <c r="Q903" s="137">
        <v>59282</v>
      </c>
      <c r="R903" s="147">
        <v>1</v>
      </c>
      <c r="S903" s="149">
        <v>1112</v>
      </c>
      <c r="U903" s="137">
        <v>659.21600000000001</v>
      </c>
      <c r="V903" s="146">
        <v>9.6900000000000003E-4</v>
      </c>
      <c r="W903" s="146">
        <v>5.1174445177386597E-3</v>
      </c>
      <c r="X903" s="146">
        <v>2.4901649993391501E-3</v>
      </c>
    </row>
    <row r="904" spans="1:24" x14ac:dyDescent="0.2">
      <c r="A904" s="4">
        <v>1035</v>
      </c>
      <c r="B904" s="4">
        <v>14292</v>
      </c>
      <c r="C904" s="4" t="s">
        <v>1888</v>
      </c>
      <c r="D904" s="4" t="s">
        <v>1889</v>
      </c>
      <c r="E904" s="4" t="s">
        <v>247</v>
      </c>
      <c r="F904" s="4" t="s">
        <v>1890</v>
      </c>
      <c r="G904" s="4" t="s">
        <v>1891</v>
      </c>
      <c r="H904" s="4" t="s">
        <v>250</v>
      </c>
      <c r="I904" s="4" t="s">
        <v>1829</v>
      </c>
      <c r="J904" s="4" t="s">
        <v>30</v>
      </c>
      <c r="K904" s="4" t="s">
        <v>30</v>
      </c>
      <c r="L904" s="2" t="s">
        <v>294</v>
      </c>
      <c r="M904" s="2" t="s">
        <v>31</v>
      </c>
      <c r="N904" s="4" t="s">
        <v>447</v>
      </c>
      <c r="O904" s="4" t="s">
        <v>252</v>
      </c>
      <c r="P904" s="4" t="s">
        <v>34</v>
      </c>
      <c r="Q904" s="137">
        <v>3977</v>
      </c>
      <c r="R904" s="147">
        <v>1</v>
      </c>
      <c r="S904" s="149">
        <v>5427</v>
      </c>
      <c r="U904" s="137">
        <v>215.83199999999999</v>
      </c>
      <c r="V904" s="146">
        <v>7.3899999999999997E-4</v>
      </c>
      <c r="W904" s="146">
        <v>1.67548645446569E-3</v>
      </c>
      <c r="X904" s="146">
        <v>8.1529710997647799E-4</v>
      </c>
    </row>
    <row r="905" spans="1:24" x14ac:dyDescent="0.2">
      <c r="A905" s="4">
        <v>1035</v>
      </c>
      <c r="B905" s="4">
        <v>14292</v>
      </c>
      <c r="C905" s="4" t="s">
        <v>1892</v>
      </c>
      <c r="D905" s="4" t="s">
        <v>1893</v>
      </c>
      <c r="E905" s="4" t="s">
        <v>247</v>
      </c>
      <c r="F905" s="4" t="s">
        <v>1894</v>
      </c>
      <c r="G905" s="4" t="s">
        <v>1895</v>
      </c>
      <c r="H905" s="4" t="s">
        <v>250</v>
      </c>
      <c r="I905" s="4" t="s">
        <v>1829</v>
      </c>
      <c r="J905" s="4" t="s">
        <v>30</v>
      </c>
      <c r="K905" s="4" t="s">
        <v>30</v>
      </c>
      <c r="L905" s="2" t="s">
        <v>294</v>
      </c>
      <c r="M905" s="2" t="s">
        <v>31</v>
      </c>
      <c r="N905" s="4" t="s">
        <v>281</v>
      </c>
      <c r="O905" s="4" t="s">
        <v>252</v>
      </c>
      <c r="P905" s="4" t="s">
        <v>34</v>
      </c>
      <c r="Q905" s="137">
        <v>27972</v>
      </c>
      <c r="R905" s="147">
        <v>1</v>
      </c>
      <c r="S905" s="149">
        <v>5236</v>
      </c>
      <c r="U905" s="137">
        <v>1464.614</v>
      </c>
      <c r="V905" s="146">
        <v>2.13E-4</v>
      </c>
      <c r="W905" s="146">
        <v>1.1369691109830901E-2</v>
      </c>
      <c r="X905" s="146">
        <v>5.5325283462983902E-3</v>
      </c>
    </row>
    <row r="906" spans="1:24" x14ac:dyDescent="0.2">
      <c r="A906" s="4">
        <v>1035</v>
      </c>
      <c r="B906" s="4">
        <v>14292</v>
      </c>
      <c r="C906" s="4" t="s">
        <v>443</v>
      </c>
      <c r="D906" s="4" t="s">
        <v>444</v>
      </c>
      <c r="E906" s="4" t="s">
        <v>247</v>
      </c>
      <c r="F906" s="4" t="s">
        <v>1896</v>
      </c>
      <c r="G906" s="4" t="s">
        <v>1897</v>
      </c>
      <c r="H906" s="4" t="s">
        <v>250</v>
      </c>
      <c r="I906" s="4" t="s">
        <v>1829</v>
      </c>
      <c r="J906" s="4" t="s">
        <v>30</v>
      </c>
      <c r="K906" s="4" t="s">
        <v>30</v>
      </c>
      <c r="L906" s="2" t="s">
        <v>294</v>
      </c>
      <c r="M906" s="2" t="s">
        <v>31</v>
      </c>
      <c r="N906" s="4" t="s">
        <v>447</v>
      </c>
      <c r="O906" s="4" t="s">
        <v>252</v>
      </c>
      <c r="P906" s="4" t="s">
        <v>34</v>
      </c>
      <c r="Q906" s="137">
        <v>1527</v>
      </c>
      <c r="R906" s="147">
        <v>1</v>
      </c>
      <c r="S906" s="149">
        <v>142500</v>
      </c>
      <c r="U906" s="137">
        <v>2175.9749999999999</v>
      </c>
      <c r="V906" s="146">
        <v>3.4E-5</v>
      </c>
      <c r="W906" s="146">
        <v>1.6891935324986101E-2</v>
      </c>
      <c r="X906" s="146">
        <v>8.2196701833454101E-3</v>
      </c>
    </row>
    <row r="907" spans="1:24" x14ac:dyDescent="0.2">
      <c r="A907" s="4">
        <v>1035</v>
      </c>
      <c r="B907" s="4">
        <v>14292</v>
      </c>
      <c r="C907" s="4" t="s">
        <v>2481</v>
      </c>
      <c r="D907" s="4" t="s">
        <v>2482</v>
      </c>
      <c r="E907" s="4" t="s">
        <v>247</v>
      </c>
      <c r="F907" s="4" t="s">
        <v>2595</v>
      </c>
      <c r="G907" s="4" t="s">
        <v>2484</v>
      </c>
      <c r="H907" s="4" t="s">
        <v>250</v>
      </c>
      <c r="I907" s="4" t="s">
        <v>1829</v>
      </c>
      <c r="J907" s="4" t="s">
        <v>30</v>
      </c>
      <c r="K907" s="4" t="s">
        <v>30</v>
      </c>
      <c r="L907" s="2" t="s">
        <v>294</v>
      </c>
      <c r="M907" s="2" t="s">
        <v>31</v>
      </c>
      <c r="N907" s="4" t="s">
        <v>962</v>
      </c>
      <c r="O907" s="4" t="s">
        <v>252</v>
      </c>
      <c r="P907" s="4" t="s">
        <v>34</v>
      </c>
      <c r="Q907" s="137">
        <v>15403</v>
      </c>
      <c r="R907" s="147">
        <v>1</v>
      </c>
      <c r="S907" s="149">
        <v>2065</v>
      </c>
      <c r="U907" s="137">
        <v>318.072</v>
      </c>
      <c r="V907" s="146">
        <v>3.8200000000000002E-4</v>
      </c>
      <c r="W907" s="146">
        <v>2.4691693645801198E-3</v>
      </c>
      <c r="X907" s="146">
        <v>1.2015057726185001E-3</v>
      </c>
    </row>
    <row r="908" spans="1:24" x14ac:dyDescent="0.2">
      <c r="A908" s="4">
        <v>1035</v>
      </c>
      <c r="B908" s="4">
        <v>14292</v>
      </c>
      <c r="C908" s="4" t="s">
        <v>480</v>
      </c>
      <c r="D908" s="4" t="s">
        <v>481</v>
      </c>
      <c r="E908" s="4" t="s">
        <v>247</v>
      </c>
      <c r="F908" s="4" t="s">
        <v>1898</v>
      </c>
      <c r="G908" s="4" t="s">
        <v>1899</v>
      </c>
      <c r="H908" s="4" t="s">
        <v>250</v>
      </c>
      <c r="I908" s="4" t="s">
        <v>1829</v>
      </c>
      <c r="J908" s="4" t="s">
        <v>30</v>
      </c>
      <c r="K908" s="4" t="s">
        <v>30</v>
      </c>
      <c r="L908" s="2" t="s">
        <v>294</v>
      </c>
      <c r="M908" s="2" t="s">
        <v>31</v>
      </c>
      <c r="N908" s="4" t="s">
        <v>308</v>
      </c>
      <c r="O908" s="4" t="s">
        <v>252</v>
      </c>
      <c r="P908" s="4" t="s">
        <v>34</v>
      </c>
      <c r="Q908" s="137">
        <v>8813</v>
      </c>
      <c r="R908" s="147">
        <v>1</v>
      </c>
      <c r="S908" s="149">
        <v>5556</v>
      </c>
      <c r="U908" s="137">
        <v>489.65</v>
      </c>
      <c r="V908" s="146">
        <v>6.7199999999999996E-4</v>
      </c>
      <c r="W908" s="146">
        <v>3.8011194345621301E-3</v>
      </c>
      <c r="X908" s="146">
        <v>1.8496369704535799E-3</v>
      </c>
    </row>
    <row r="909" spans="1:24" x14ac:dyDescent="0.2">
      <c r="A909" s="4">
        <v>1035</v>
      </c>
      <c r="B909" s="4">
        <v>14292</v>
      </c>
      <c r="C909" s="4" t="s">
        <v>497</v>
      </c>
      <c r="D909" s="4" t="s">
        <v>498</v>
      </c>
      <c r="E909" s="4" t="s">
        <v>247</v>
      </c>
      <c r="F909" s="4" t="s">
        <v>1900</v>
      </c>
      <c r="G909" s="4" t="s">
        <v>1901</v>
      </c>
      <c r="H909" s="4" t="s">
        <v>250</v>
      </c>
      <c r="I909" s="4" t="s">
        <v>1829</v>
      </c>
      <c r="J909" s="4" t="s">
        <v>30</v>
      </c>
      <c r="K909" s="4" t="s">
        <v>30</v>
      </c>
      <c r="L909" s="2" t="s">
        <v>294</v>
      </c>
      <c r="M909" s="2" t="s">
        <v>31</v>
      </c>
      <c r="N909" s="4" t="s">
        <v>281</v>
      </c>
      <c r="O909" s="4" t="s">
        <v>252</v>
      </c>
      <c r="P909" s="4" t="s">
        <v>34</v>
      </c>
      <c r="Q909" s="137">
        <v>24165</v>
      </c>
      <c r="R909" s="147">
        <v>1</v>
      </c>
      <c r="S909" s="149">
        <v>2900</v>
      </c>
      <c r="T909" s="136">
        <v>5.8</v>
      </c>
      <c r="U909" s="137">
        <v>706.58500000000004</v>
      </c>
      <c r="V909" s="146">
        <v>1.12E-4</v>
      </c>
      <c r="W909" s="146">
        <v>5.4851647490578598E-3</v>
      </c>
      <c r="X909" s="146">
        <v>2.6690988493117099E-3</v>
      </c>
    </row>
    <row r="910" spans="1:24" x14ac:dyDescent="0.2">
      <c r="A910" s="4">
        <v>1035</v>
      </c>
      <c r="B910" s="4">
        <v>14292</v>
      </c>
      <c r="C910" s="4" t="s">
        <v>1902</v>
      </c>
      <c r="D910" s="4" t="s">
        <v>1903</v>
      </c>
      <c r="E910" s="4" t="s">
        <v>247</v>
      </c>
      <c r="F910" s="4" t="s">
        <v>1904</v>
      </c>
      <c r="G910" s="4" t="s">
        <v>1905</v>
      </c>
      <c r="H910" s="4" t="s">
        <v>250</v>
      </c>
      <c r="I910" s="4" t="s">
        <v>1829</v>
      </c>
      <c r="J910" s="4" t="s">
        <v>30</v>
      </c>
      <c r="K910" s="4" t="s">
        <v>30</v>
      </c>
      <c r="L910" s="2" t="s">
        <v>294</v>
      </c>
      <c r="M910" s="2" t="s">
        <v>31</v>
      </c>
      <c r="N910" s="4" t="s">
        <v>670</v>
      </c>
      <c r="O910" s="4" t="s">
        <v>252</v>
      </c>
      <c r="P910" s="4" t="s">
        <v>34</v>
      </c>
      <c r="Q910" s="137">
        <v>56032</v>
      </c>
      <c r="R910" s="147">
        <v>1</v>
      </c>
      <c r="S910" s="149">
        <v>525</v>
      </c>
      <c r="U910" s="137">
        <v>294.16800000000001</v>
      </c>
      <c r="V910" s="146">
        <v>2.8299999999999999E-4</v>
      </c>
      <c r="W910" s="146">
        <v>2.2836047430142901E-3</v>
      </c>
      <c r="X910" s="146">
        <v>1.11120942956346E-3</v>
      </c>
    </row>
    <row r="911" spans="1:24" x14ac:dyDescent="0.2">
      <c r="A911" s="4">
        <v>1035</v>
      </c>
      <c r="B911" s="4">
        <v>14292</v>
      </c>
      <c r="C911" s="4" t="s">
        <v>1906</v>
      </c>
      <c r="D911" s="4" t="s">
        <v>1907</v>
      </c>
      <c r="E911" s="4" t="s">
        <v>247</v>
      </c>
      <c r="F911" s="4" t="s">
        <v>1908</v>
      </c>
      <c r="G911" s="4" t="s">
        <v>1909</v>
      </c>
      <c r="H911" s="4" t="s">
        <v>250</v>
      </c>
      <c r="I911" s="4" t="s">
        <v>1829</v>
      </c>
      <c r="J911" s="4" t="s">
        <v>30</v>
      </c>
      <c r="K911" s="4" t="s">
        <v>30</v>
      </c>
      <c r="L911" s="2" t="s">
        <v>294</v>
      </c>
      <c r="M911" s="2" t="s">
        <v>31</v>
      </c>
      <c r="N911" s="4" t="s">
        <v>251</v>
      </c>
      <c r="O911" s="4" t="s">
        <v>252</v>
      </c>
      <c r="P911" s="4" t="s">
        <v>34</v>
      </c>
      <c r="Q911" s="137">
        <v>14466</v>
      </c>
      <c r="R911" s="147">
        <v>1</v>
      </c>
      <c r="S911" s="149">
        <v>13820</v>
      </c>
      <c r="U911" s="137">
        <v>1999.201</v>
      </c>
      <c r="V911" s="146">
        <v>4.1800000000000002E-4</v>
      </c>
      <c r="W911" s="146">
        <v>1.55196532000757E-2</v>
      </c>
      <c r="X911" s="146">
        <v>7.5519132775644796E-3</v>
      </c>
    </row>
    <row r="912" spans="1:24" x14ac:dyDescent="0.2">
      <c r="A912" s="4">
        <v>1035</v>
      </c>
      <c r="B912" s="4">
        <v>14292</v>
      </c>
      <c r="C912" s="4" t="s">
        <v>1910</v>
      </c>
      <c r="D912" s="4" t="s">
        <v>1911</v>
      </c>
      <c r="E912" s="4" t="s">
        <v>247</v>
      </c>
      <c r="F912" s="4" t="s">
        <v>1912</v>
      </c>
      <c r="G912" s="4" t="s">
        <v>1913</v>
      </c>
      <c r="H912" s="4" t="s">
        <v>250</v>
      </c>
      <c r="I912" s="4" t="s">
        <v>1829</v>
      </c>
      <c r="J912" s="4" t="s">
        <v>30</v>
      </c>
      <c r="K912" s="4" t="s">
        <v>30</v>
      </c>
      <c r="L912" s="2" t="s">
        <v>294</v>
      </c>
      <c r="M912" s="2" t="s">
        <v>31</v>
      </c>
      <c r="N912" s="4" t="s">
        <v>251</v>
      </c>
      <c r="O912" s="4" t="s">
        <v>252</v>
      </c>
      <c r="P912" s="4" t="s">
        <v>34</v>
      </c>
      <c r="Q912" s="137">
        <v>221</v>
      </c>
      <c r="R912" s="147">
        <v>1</v>
      </c>
      <c r="S912" s="149">
        <v>173080</v>
      </c>
      <c r="U912" s="137">
        <v>382.50700000000001</v>
      </c>
      <c r="V912" s="146">
        <v>5.3999999999999998E-5</v>
      </c>
      <c r="W912" s="146">
        <v>2.9693724086753701E-3</v>
      </c>
      <c r="X912" s="146">
        <v>1.44490618637019E-3</v>
      </c>
    </row>
    <row r="913" spans="1:24" x14ac:dyDescent="0.2">
      <c r="A913" s="4">
        <v>1035</v>
      </c>
      <c r="B913" s="4">
        <v>14292</v>
      </c>
      <c r="C913" s="4" t="s">
        <v>1914</v>
      </c>
      <c r="D913" s="4" t="s">
        <v>1915</v>
      </c>
      <c r="E913" s="4" t="s">
        <v>247</v>
      </c>
      <c r="F913" s="4" t="s">
        <v>1916</v>
      </c>
      <c r="G913" s="4" t="s">
        <v>1917</v>
      </c>
      <c r="H913" s="4" t="s">
        <v>250</v>
      </c>
      <c r="I913" s="4" t="s">
        <v>1829</v>
      </c>
      <c r="J913" s="4" t="s">
        <v>30</v>
      </c>
      <c r="K913" s="4" t="s">
        <v>30</v>
      </c>
      <c r="L913" s="2" t="s">
        <v>294</v>
      </c>
      <c r="M913" s="2" t="s">
        <v>31</v>
      </c>
      <c r="N913" s="4" t="s">
        <v>361</v>
      </c>
      <c r="O913" s="4" t="s">
        <v>252</v>
      </c>
      <c r="P913" s="4" t="s">
        <v>34</v>
      </c>
      <c r="Q913" s="137">
        <v>2216</v>
      </c>
      <c r="R913" s="147">
        <v>1</v>
      </c>
      <c r="S913" s="149">
        <v>2542</v>
      </c>
      <c r="U913" s="137">
        <v>56.331000000000003</v>
      </c>
      <c r="V913" s="146">
        <v>1.2400000000000001E-4</v>
      </c>
      <c r="W913" s="146">
        <v>4.3729127358995502E-4</v>
      </c>
      <c r="X913" s="146">
        <v>2.1278734341634401E-4</v>
      </c>
    </row>
    <row r="914" spans="1:24" x14ac:dyDescent="0.2">
      <c r="A914" s="4">
        <v>1035</v>
      </c>
      <c r="B914" s="4">
        <v>14292</v>
      </c>
      <c r="C914" s="4" t="s">
        <v>1918</v>
      </c>
      <c r="D914" s="4" t="s">
        <v>1919</v>
      </c>
      <c r="E914" s="4" t="s">
        <v>247</v>
      </c>
      <c r="F914" s="4" t="s">
        <v>1920</v>
      </c>
      <c r="G914" s="4" t="s">
        <v>1921</v>
      </c>
      <c r="H914" s="4" t="s">
        <v>250</v>
      </c>
      <c r="I914" s="4" t="s">
        <v>1829</v>
      </c>
      <c r="J914" s="4" t="s">
        <v>30</v>
      </c>
      <c r="K914" s="4" t="s">
        <v>30</v>
      </c>
      <c r="L914" s="2" t="s">
        <v>294</v>
      </c>
      <c r="M914" s="2" t="s">
        <v>31</v>
      </c>
      <c r="N914" s="4" t="s">
        <v>281</v>
      </c>
      <c r="O914" s="4" t="s">
        <v>252</v>
      </c>
      <c r="P914" s="4" t="s">
        <v>34</v>
      </c>
      <c r="Q914" s="137">
        <v>69700</v>
      </c>
      <c r="R914" s="147">
        <v>1</v>
      </c>
      <c r="S914" s="149">
        <v>1796</v>
      </c>
      <c r="U914" s="137">
        <v>1251.8119999999999</v>
      </c>
      <c r="V914" s="146">
        <v>1.4799999999999999E-4</v>
      </c>
      <c r="W914" s="146">
        <v>9.7177253153374991E-3</v>
      </c>
      <c r="X914" s="146">
        <v>4.7286764652875101E-3</v>
      </c>
    </row>
    <row r="915" spans="1:24" x14ac:dyDescent="0.2">
      <c r="A915" s="4">
        <v>1035</v>
      </c>
      <c r="B915" s="4">
        <v>14292</v>
      </c>
      <c r="C915" s="4" t="s">
        <v>304</v>
      </c>
      <c r="D915" s="4" t="s">
        <v>305</v>
      </c>
      <c r="E915" s="4" t="s">
        <v>247</v>
      </c>
      <c r="F915" s="4" t="s">
        <v>1926</v>
      </c>
      <c r="G915" s="4" t="s">
        <v>1927</v>
      </c>
      <c r="H915" s="4" t="s">
        <v>250</v>
      </c>
      <c r="I915" s="4" t="s">
        <v>1829</v>
      </c>
      <c r="J915" s="4" t="s">
        <v>30</v>
      </c>
      <c r="K915" s="4" t="s">
        <v>95</v>
      </c>
      <c r="L915" s="2" t="s">
        <v>294</v>
      </c>
      <c r="M915" s="2" t="s">
        <v>31</v>
      </c>
      <c r="N915" s="4" t="s">
        <v>308</v>
      </c>
      <c r="O915" s="4" t="s">
        <v>252</v>
      </c>
      <c r="P915" s="4" t="s">
        <v>34</v>
      </c>
      <c r="Q915" s="137">
        <v>33648</v>
      </c>
      <c r="R915" s="147">
        <v>1</v>
      </c>
      <c r="S915" s="149">
        <v>5941</v>
      </c>
      <c r="U915" s="137">
        <v>1999.028</v>
      </c>
      <c r="V915" s="146">
        <v>2.8299999999999999E-4</v>
      </c>
      <c r="W915" s="146">
        <v>1.5518306176963001E-2</v>
      </c>
      <c r="X915" s="146">
        <v>7.5512578117754798E-3</v>
      </c>
    </row>
    <row r="916" spans="1:24" x14ac:dyDescent="0.2">
      <c r="A916" s="4">
        <v>1035</v>
      </c>
      <c r="B916" s="4">
        <v>14292</v>
      </c>
      <c r="C916" s="4" t="s">
        <v>1928</v>
      </c>
      <c r="D916" s="4" t="s">
        <v>1929</v>
      </c>
      <c r="E916" s="4" t="s">
        <v>247</v>
      </c>
      <c r="F916" s="4" t="s">
        <v>1930</v>
      </c>
      <c r="G916" s="4" t="s">
        <v>1931</v>
      </c>
      <c r="H916" s="4" t="s">
        <v>250</v>
      </c>
      <c r="I916" s="4" t="s">
        <v>1829</v>
      </c>
      <c r="J916" s="4" t="s">
        <v>30</v>
      </c>
      <c r="K916" s="4" t="s">
        <v>30</v>
      </c>
      <c r="L916" s="2" t="s">
        <v>294</v>
      </c>
      <c r="M916" s="2" t="s">
        <v>31</v>
      </c>
      <c r="N916" s="4" t="s">
        <v>670</v>
      </c>
      <c r="O916" s="4" t="s">
        <v>252</v>
      </c>
      <c r="P916" s="4" t="s">
        <v>34</v>
      </c>
      <c r="Q916" s="137">
        <v>2915</v>
      </c>
      <c r="R916" s="147">
        <v>1</v>
      </c>
      <c r="S916" s="149">
        <v>9131</v>
      </c>
      <c r="U916" s="137">
        <v>266.16899999999998</v>
      </c>
      <c r="V916" s="146">
        <v>2.05E-4</v>
      </c>
      <c r="W916" s="146">
        <v>2.0662478297493602E-3</v>
      </c>
      <c r="X916" s="146">
        <v>1.0054428548794401E-3</v>
      </c>
    </row>
    <row r="917" spans="1:24" x14ac:dyDescent="0.2">
      <c r="A917" s="4">
        <v>1035</v>
      </c>
      <c r="B917" s="4">
        <v>14292</v>
      </c>
      <c r="C917" s="4" t="s">
        <v>397</v>
      </c>
      <c r="D917" s="4" t="s">
        <v>398</v>
      </c>
      <c r="E917" s="4" t="s">
        <v>399</v>
      </c>
      <c r="F917" s="4" t="s">
        <v>1932</v>
      </c>
      <c r="G917" s="4" t="s">
        <v>1933</v>
      </c>
      <c r="H917" s="4" t="s">
        <v>250</v>
      </c>
      <c r="I917" s="4" t="s">
        <v>1829</v>
      </c>
      <c r="J917" s="4" t="s">
        <v>30</v>
      </c>
      <c r="K917" s="4" t="s">
        <v>402</v>
      </c>
      <c r="L917" s="2" t="s">
        <v>294</v>
      </c>
      <c r="M917" s="2" t="s">
        <v>31</v>
      </c>
      <c r="N917" s="4" t="s">
        <v>394</v>
      </c>
      <c r="O917" s="4" t="s">
        <v>252</v>
      </c>
      <c r="P917" s="4" t="s">
        <v>34</v>
      </c>
      <c r="Q917" s="137">
        <v>44117</v>
      </c>
      <c r="R917" s="147">
        <v>1</v>
      </c>
      <c r="S917" s="149">
        <v>4205</v>
      </c>
      <c r="T917" s="136">
        <v>44.113999999999997</v>
      </c>
      <c r="U917" s="137">
        <v>1899.2339999999999</v>
      </c>
      <c r="V917" s="146">
        <v>2.4000000000000001E-4</v>
      </c>
      <c r="W917" s="146">
        <v>1.47436144917381E-2</v>
      </c>
      <c r="X917" s="146">
        <v>7.1742903403863604E-3</v>
      </c>
    </row>
    <row r="918" spans="1:24" x14ac:dyDescent="0.2">
      <c r="A918" s="4">
        <v>1035</v>
      </c>
      <c r="B918" s="4">
        <v>14292</v>
      </c>
      <c r="C918" s="4" t="s">
        <v>536</v>
      </c>
      <c r="D918" s="4" t="s">
        <v>537</v>
      </c>
      <c r="E918" s="4" t="s">
        <v>247</v>
      </c>
      <c r="F918" s="4" t="s">
        <v>1934</v>
      </c>
      <c r="G918" s="4" t="s">
        <v>1935</v>
      </c>
      <c r="H918" s="4" t="s">
        <v>250</v>
      </c>
      <c r="I918" s="4" t="s">
        <v>1829</v>
      </c>
      <c r="J918" s="4" t="s">
        <v>30</v>
      </c>
      <c r="K918" s="4" t="s">
        <v>30</v>
      </c>
      <c r="L918" s="2" t="s">
        <v>294</v>
      </c>
      <c r="M918" s="2" t="s">
        <v>31</v>
      </c>
      <c r="N918" s="4" t="s">
        <v>323</v>
      </c>
      <c r="O918" s="4" t="s">
        <v>252</v>
      </c>
      <c r="P918" s="4" t="s">
        <v>34</v>
      </c>
      <c r="Q918" s="137">
        <v>471</v>
      </c>
      <c r="R918" s="147">
        <v>1</v>
      </c>
      <c r="S918" s="149">
        <v>17450</v>
      </c>
      <c r="U918" s="137">
        <v>82.188999999999993</v>
      </c>
      <c r="V918" s="146">
        <v>1.2E-5</v>
      </c>
      <c r="W918" s="146">
        <v>6.3803109796433603E-4</v>
      </c>
      <c r="X918" s="146">
        <v>3.1046798907803002E-4</v>
      </c>
    </row>
    <row r="919" spans="1:24" x14ac:dyDescent="0.2">
      <c r="A919" s="4">
        <v>1035</v>
      </c>
      <c r="B919" s="4">
        <v>14292</v>
      </c>
      <c r="C919" s="4" t="s">
        <v>1522</v>
      </c>
      <c r="D919" s="4" t="s">
        <v>1523</v>
      </c>
      <c r="E919" s="4" t="s">
        <v>247</v>
      </c>
      <c r="F919" s="4" t="s">
        <v>1936</v>
      </c>
      <c r="G919" s="4" t="s">
        <v>1937</v>
      </c>
      <c r="H919" s="4" t="s">
        <v>250</v>
      </c>
      <c r="I919" s="4" t="s">
        <v>1829</v>
      </c>
      <c r="J919" s="4" t="s">
        <v>30</v>
      </c>
      <c r="K919" s="4" t="s">
        <v>30</v>
      </c>
      <c r="L919" s="2" t="s">
        <v>294</v>
      </c>
      <c r="M919" s="2" t="s">
        <v>31</v>
      </c>
      <c r="N919" s="4" t="s">
        <v>368</v>
      </c>
      <c r="O919" s="4" t="s">
        <v>252</v>
      </c>
      <c r="P919" s="4" t="s">
        <v>34</v>
      </c>
      <c r="Q919" s="137">
        <v>2451</v>
      </c>
      <c r="R919" s="147">
        <v>1</v>
      </c>
      <c r="S919" s="149">
        <v>22350</v>
      </c>
      <c r="U919" s="137">
        <v>547.798</v>
      </c>
      <c r="V919" s="146">
        <v>1.94E-4</v>
      </c>
      <c r="W919" s="146">
        <v>4.2525198281802004E-3</v>
      </c>
      <c r="X919" s="146">
        <v>2.0692898571589E-3</v>
      </c>
    </row>
    <row r="920" spans="1:24" x14ac:dyDescent="0.2">
      <c r="A920" s="4">
        <v>1035</v>
      </c>
      <c r="B920" s="4">
        <v>14292</v>
      </c>
      <c r="C920" s="4" t="s">
        <v>557</v>
      </c>
      <c r="D920" s="4" t="s">
        <v>558</v>
      </c>
      <c r="E920" s="4" t="s">
        <v>247</v>
      </c>
      <c r="F920" s="4" t="s">
        <v>1938</v>
      </c>
      <c r="G920" s="4" t="s">
        <v>1939</v>
      </c>
      <c r="H920" s="4" t="s">
        <v>250</v>
      </c>
      <c r="I920" s="4" t="s">
        <v>1829</v>
      </c>
      <c r="J920" s="4" t="s">
        <v>30</v>
      </c>
      <c r="K920" s="4" t="s">
        <v>30</v>
      </c>
      <c r="L920" s="2" t="s">
        <v>294</v>
      </c>
      <c r="M920" s="2" t="s">
        <v>31</v>
      </c>
      <c r="N920" s="4" t="s">
        <v>251</v>
      </c>
      <c r="O920" s="4" t="s">
        <v>252</v>
      </c>
      <c r="P920" s="4" t="s">
        <v>34</v>
      </c>
      <c r="Q920" s="137">
        <v>3308</v>
      </c>
      <c r="R920" s="147">
        <v>1</v>
      </c>
      <c r="S920" s="149">
        <v>13220</v>
      </c>
      <c r="U920" s="137">
        <v>437.31799999999998</v>
      </c>
      <c r="V920" s="146">
        <v>9.0000000000000006E-5</v>
      </c>
      <c r="W920" s="146">
        <v>3.3948646540875398E-3</v>
      </c>
      <c r="X920" s="146">
        <v>1.6519520846389199E-3</v>
      </c>
    </row>
    <row r="921" spans="1:24" x14ac:dyDescent="0.2">
      <c r="A921" s="4">
        <v>1035</v>
      </c>
      <c r="B921" s="4">
        <v>14292</v>
      </c>
      <c r="C921" s="4" t="s">
        <v>1940</v>
      </c>
      <c r="D921" s="4" t="s">
        <v>1941</v>
      </c>
      <c r="E921" s="4" t="s">
        <v>247</v>
      </c>
      <c r="F921" s="4" t="s">
        <v>1942</v>
      </c>
      <c r="G921" s="4" t="s">
        <v>1943</v>
      </c>
      <c r="H921" s="4" t="s">
        <v>250</v>
      </c>
      <c r="I921" s="4" t="s">
        <v>1829</v>
      </c>
      <c r="J921" s="4" t="s">
        <v>30</v>
      </c>
      <c r="K921" s="4" t="s">
        <v>30</v>
      </c>
      <c r="L921" s="2" t="s">
        <v>294</v>
      </c>
      <c r="M921" s="2" t="s">
        <v>31</v>
      </c>
      <c r="N921" s="4" t="s">
        <v>368</v>
      </c>
      <c r="O921" s="4" t="s">
        <v>252</v>
      </c>
      <c r="P921" s="4" t="s">
        <v>34</v>
      </c>
      <c r="Q921" s="137">
        <v>3772</v>
      </c>
      <c r="R921" s="147">
        <v>1</v>
      </c>
      <c r="S921" s="149">
        <v>4712</v>
      </c>
      <c r="U921" s="137">
        <v>177.73699999999999</v>
      </c>
      <c r="V921" s="146">
        <v>6.0000000000000002E-5</v>
      </c>
      <c r="W921" s="146">
        <v>1.3797565816520601E-3</v>
      </c>
      <c r="X921" s="146">
        <v>6.7139400052665897E-4</v>
      </c>
    </row>
    <row r="922" spans="1:24" x14ac:dyDescent="0.2">
      <c r="A922" s="4">
        <v>1035</v>
      </c>
      <c r="B922" s="4">
        <v>14292</v>
      </c>
      <c r="C922" s="4" t="s">
        <v>1944</v>
      </c>
      <c r="D922" s="4" t="s">
        <v>1945</v>
      </c>
      <c r="E922" s="4" t="s">
        <v>247</v>
      </c>
      <c r="F922" s="4" t="s">
        <v>1946</v>
      </c>
      <c r="G922" s="4" t="s">
        <v>1947</v>
      </c>
      <c r="H922" s="4" t="s">
        <v>250</v>
      </c>
      <c r="I922" s="4" t="s">
        <v>1829</v>
      </c>
      <c r="J922" s="4" t="s">
        <v>30</v>
      </c>
      <c r="K922" s="4" t="s">
        <v>322</v>
      </c>
      <c r="L922" s="2" t="s">
        <v>294</v>
      </c>
      <c r="M922" s="2" t="s">
        <v>31</v>
      </c>
      <c r="N922" s="4" t="s">
        <v>1948</v>
      </c>
      <c r="O922" s="4" t="s">
        <v>252</v>
      </c>
      <c r="P922" s="4" t="s">
        <v>34</v>
      </c>
      <c r="Q922" s="137">
        <v>8141</v>
      </c>
      <c r="R922" s="147">
        <v>1</v>
      </c>
      <c r="S922" s="149">
        <v>5050</v>
      </c>
      <c r="U922" s="137">
        <v>411.12</v>
      </c>
      <c r="V922" s="146">
        <v>3.2899999999999997E-4</v>
      </c>
      <c r="W922" s="146">
        <v>3.1914984762122498E-3</v>
      </c>
      <c r="X922" s="146">
        <v>1.55299344689716E-3</v>
      </c>
    </row>
    <row r="923" spans="1:24" x14ac:dyDescent="0.2">
      <c r="A923" s="4">
        <v>1035</v>
      </c>
      <c r="B923" s="4">
        <v>14292</v>
      </c>
      <c r="C923" s="4" t="s">
        <v>570</v>
      </c>
      <c r="D923" s="4" t="s">
        <v>571</v>
      </c>
      <c r="E923" s="4" t="s">
        <v>247</v>
      </c>
      <c r="F923" s="4" t="s">
        <v>1949</v>
      </c>
      <c r="G923" s="4" t="s">
        <v>1950</v>
      </c>
      <c r="H923" s="4" t="s">
        <v>250</v>
      </c>
      <c r="I923" s="4" t="s">
        <v>1829</v>
      </c>
      <c r="J923" s="4" t="s">
        <v>30</v>
      </c>
      <c r="K923" s="4" t="s">
        <v>30</v>
      </c>
      <c r="L923" s="2" t="s">
        <v>294</v>
      </c>
      <c r="M923" s="2" t="s">
        <v>31</v>
      </c>
      <c r="N923" s="4" t="s">
        <v>281</v>
      </c>
      <c r="O923" s="4" t="s">
        <v>252</v>
      </c>
      <c r="P923" s="4" t="s">
        <v>34</v>
      </c>
      <c r="Q923" s="137">
        <v>108670</v>
      </c>
      <c r="R923" s="147">
        <v>1</v>
      </c>
      <c r="S923" s="149">
        <v>237.7</v>
      </c>
      <c r="U923" s="137">
        <v>258.30900000000003</v>
      </c>
      <c r="V923" s="146">
        <v>3.3700000000000001E-4</v>
      </c>
      <c r="W923" s="146">
        <v>2.0052307568645599E-3</v>
      </c>
      <c r="X923" s="146">
        <v>9.7575175051413398E-4</v>
      </c>
    </row>
    <row r="924" spans="1:24" x14ac:dyDescent="0.2">
      <c r="A924" s="4">
        <v>1035</v>
      </c>
      <c r="B924" s="4">
        <v>14292</v>
      </c>
      <c r="C924" s="4" t="s">
        <v>1951</v>
      </c>
      <c r="D924" s="4" t="s">
        <v>1952</v>
      </c>
      <c r="E924" s="4" t="s">
        <v>247</v>
      </c>
      <c r="F924" s="4" t="s">
        <v>1953</v>
      </c>
      <c r="G924" s="4" t="s">
        <v>1954</v>
      </c>
      <c r="H924" s="4" t="s">
        <v>250</v>
      </c>
      <c r="I924" s="4" t="s">
        <v>1829</v>
      </c>
      <c r="J924" s="4" t="s">
        <v>30</v>
      </c>
      <c r="K924" s="4" t="s">
        <v>30</v>
      </c>
      <c r="L924" s="2" t="s">
        <v>294</v>
      </c>
      <c r="M924" s="2" t="s">
        <v>31</v>
      </c>
      <c r="N924" s="4" t="s">
        <v>442</v>
      </c>
      <c r="O924" s="4" t="s">
        <v>252</v>
      </c>
      <c r="P924" s="4" t="s">
        <v>34</v>
      </c>
      <c r="Q924" s="137">
        <v>4912</v>
      </c>
      <c r="R924" s="147">
        <v>1</v>
      </c>
      <c r="S924" s="149">
        <v>1868</v>
      </c>
      <c r="T924" s="136">
        <v>4.3449999999999998</v>
      </c>
      <c r="U924" s="137">
        <v>96.100999999999999</v>
      </c>
      <c r="V924" s="146">
        <v>1.005E-3</v>
      </c>
      <c r="W924" s="146">
        <v>7.4602428220588797E-4</v>
      </c>
      <c r="X924" s="146">
        <v>3.6301782066552201E-4</v>
      </c>
    </row>
    <row r="925" spans="1:24" x14ac:dyDescent="0.2">
      <c r="A925" s="4">
        <v>1035</v>
      </c>
      <c r="B925" s="4">
        <v>14292</v>
      </c>
      <c r="C925" s="4" t="s">
        <v>585</v>
      </c>
      <c r="D925" s="4" t="s">
        <v>586</v>
      </c>
      <c r="E925" s="4" t="s">
        <v>247</v>
      </c>
      <c r="F925" s="4" t="s">
        <v>1955</v>
      </c>
      <c r="G925" s="4" t="s">
        <v>1956</v>
      </c>
      <c r="H925" s="4" t="s">
        <v>250</v>
      </c>
      <c r="I925" s="4" t="s">
        <v>1829</v>
      </c>
      <c r="J925" s="4" t="s">
        <v>30</v>
      </c>
      <c r="K925" s="4" t="s">
        <v>30</v>
      </c>
      <c r="L925" s="2" t="s">
        <v>294</v>
      </c>
      <c r="M925" s="2" t="s">
        <v>31</v>
      </c>
      <c r="N925" s="4" t="s">
        <v>361</v>
      </c>
      <c r="O925" s="4" t="s">
        <v>252</v>
      </c>
      <c r="P925" s="4" t="s">
        <v>34</v>
      </c>
      <c r="Q925" s="137">
        <v>428592</v>
      </c>
      <c r="R925" s="147">
        <v>1</v>
      </c>
      <c r="S925" s="149">
        <v>88.3</v>
      </c>
      <c r="T925" s="136">
        <v>25.065000000000001</v>
      </c>
      <c r="U925" s="137">
        <v>403.512</v>
      </c>
      <c r="V925" s="146">
        <v>1.3300000000000001E-4</v>
      </c>
      <c r="W925" s="146">
        <v>3.1324347576252199E-3</v>
      </c>
      <c r="X925" s="146">
        <v>1.5242528510301401E-3</v>
      </c>
    </row>
    <row r="926" spans="1:24" x14ac:dyDescent="0.2">
      <c r="A926" s="4">
        <v>1035</v>
      </c>
      <c r="B926" s="4">
        <v>14292</v>
      </c>
      <c r="C926" s="4" t="s">
        <v>589</v>
      </c>
      <c r="D926" s="4" t="s">
        <v>590</v>
      </c>
      <c r="E926" s="4" t="s">
        <v>247</v>
      </c>
      <c r="F926" s="4" t="s">
        <v>1957</v>
      </c>
      <c r="G926" s="4" t="s">
        <v>1958</v>
      </c>
      <c r="H926" s="4" t="s">
        <v>250</v>
      </c>
      <c r="I926" s="4" t="s">
        <v>1829</v>
      </c>
      <c r="J926" s="4" t="s">
        <v>30</v>
      </c>
      <c r="K926" s="4" t="s">
        <v>30</v>
      </c>
      <c r="L926" s="2" t="s">
        <v>294</v>
      </c>
      <c r="M926" s="2" t="s">
        <v>31</v>
      </c>
      <c r="N926" s="4" t="s">
        <v>593</v>
      </c>
      <c r="O926" s="4" t="s">
        <v>252</v>
      </c>
      <c r="P926" s="4" t="s">
        <v>34</v>
      </c>
      <c r="Q926" s="137">
        <v>347379</v>
      </c>
      <c r="R926" s="147">
        <v>1</v>
      </c>
      <c r="S926" s="149">
        <v>546.6</v>
      </c>
      <c r="U926" s="137">
        <v>1898.7739999999999</v>
      </c>
      <c r="V926" s="146">
        <v>1.25E-4</v>
      </c>
      <c r="W926" s="146">
        <v>1.4740041169810401E-2</v>
      </c>
      <c r="X926" s="146">
        <v>7.1725515504170801E-3</v>
      </c>
    </row>
    <row r="927" spans="1:24" x14ac:dyDescent="0.2">
      <c r="A927" s="4">
        <v>1035</v>
      </c>
      <c r="B927" s="4">
        <v>14292</v>
      </c>
      <c r="C927" s="4" t="s">
        <v>1959</v>
      </c>
      <c r="D927" s="4" t="s">
        <v>1960</v>
      </c>
      <c r="E927" s="4" t="s">
        <v>247</v>
      </c>
      <c r="F927" s="4" t="s">
        <v>1961</v>
      </c>
      <c r="G927" s="4" t="s">
        <v>1962</v>
      </c>
      <c r="H927" s="4" t="s">
        <v>250</v>
      </c>
      <c r="I927" s="4" t="s">
        <v>1829</v>
      </c>
      <c r="J927" s="4" t="s">
        <v>30</v>
      </c>
      <c r="K927" s="4" t="s">
        <v>30</v>
      </c>
      <c r="L927" s="2" t="s">
        <v>294</v>
      </c>
      <c r="M927" s="2" t="s">
        <v>31</v>
      </c>
      <c r="N927" s="4" t="s">
        <v>593</v>
      </c>
      <c r="O927" s="4" t="s">
        <v>252</v>
      </c>
      <c r="P927" s="4" t="s">
        <v>34</v>
      </c>
      <c r="Q927" s="137">
        <v>5557</v>
      </c>
      <c r="R927" s="147">
        <v>1</v>
      </c>
      <c r="S927" s="149">
        <v>1864</v>
      </c>
      <c r="U927" s="137">
        <v>103.58199999999999</v>
      </c>
      <c r="V927" s="146">
        <v>4.8000000000000001E-5</v>
      </c>
      <c r="W927" s="146">
        <v>8.0410324243691605E-4</v>
      </c>
      <c r="X927" s="146">
        <v>3.9127922994196702E-4</v>
      </c>
    </row>
    <row r="928" spans="1:24" x14ac:dyDescent="0.2">
      <c r="A928" s="4">
        <v>1035</v>
      </c>
      <c r="B928" s="4">
        <v>14292</v>
      </c>
      <c r="C928" s="4" t="s">
        <v>600</v>
      </c>
      <c r="D928" s="4" t="s">
        <v>601</v>
      </c>
      <c r="E928" s="4" t="s">
        <v>247</v>
      </c>
      <c r="F928" s="4" t="s">
        <v>1963</v>
      </c>
      <c r="G928" s="4" t="s">
        <v>1964</v>
      </c>
      <c r="H928" s="4" t="s">
        <v>250</v>
      </c>
      <c r="I928" s="4" t="s">
        <v>1829</v>
      </c>
      <c r="J928" s="4" t="s">
        <v>30</v>
      </c>
      <c r="K928" s="4" t="s">
        <v>30</v>
      </c>
      <c r="L928" s="2" t="s">
        <v>294</v>
      </c>
      <c r="M928" s="2" t="s">
        <v>31</v>
      </c>
      <c r="N928" s="4" t="s">
        <v>281</v>
      </c>
      <c r="O928" s="4" t="s">
        <v>252</v>
      </c>
      <c r="P928" s="4" t="s">
        <v>34</v>
      </c>
      <c r="Q928" s="137">
        <v>3315</v>
      </c>
      <c r="R928" s="147">
        <v>1</v>
      </c>
      <c r="S928" s="149">
        <v>51410</v>
      </c>
      <c r="U928" s="137">
        <v>1704.242</v>
      </c>
      <c r="V928" s="146">
        <v>1.3300000000000001E-4</v>
      </c>
      <c r="W928" s="146">
        <v>1.32299025476659E-2</v>
      </c>
      <c r="X928" s="146">
        <v>6.4377132286767298E-3</v>
      </c>
    </row>
    <row r="929" spans="1:24" x14ac:dyDescent="0.2">
      <c r="A929" s="4">
        <v>1035</v>
      </c>
      <c r="B929" s="4">
        <v>14292</v>
      </c>
      <c r="C929" s="4" t="s">
        <v>1965</v>
      </c>
      <c r="D929" s="4" t="s">
        <v>1966</v>
      </c>
      <c r="E929" s="4" t="s">
        <v>247</v>
      </c>
      <c r="F929" s="4" t="s">
        <v>1967</v>
      </c>
      <c r="G929" s="4" t="s">
        <v>1968</v>
      </c>
      <c r="H929" s="4" t="s">
        <v>250</v>
      </c>
      <c r="I929" s="4" t="s">
        <v>1829</v>
      </c>
      <c r="J929" s="4" t="s">
        <v>30</v>
      </c>
      <c r="K929" s="4" t="s">
        <v>30</v>
      </c>
      <c r="L929" s="2" t="s">
        <v>294</v>
      </c>
      <c r="M929" s="2" t="s">
        <v>31</v>
      </c>
      <c r="N929" s="4" t="s">
        <v>281</v>
      </c>
      <c r="O929" s="4" t="s">
        <v>252</v>
      </c>
      <c r="P929" s="4" t="s">
        <v>34</v>
      </c>
      <c r="Q929" s="137">
        <v>32581</v>
      </c>
      <c r="R929" s="147">
        <v>1</v>
      </c>
      <c r="S929" s="149">
        <v>1373</v>
      </c>
      <c r="U929" s="137">
        <v>447.33699999999999</v>
      </c>
      <c r="V929" s="146">
        <v>4.66E-4</v>
      </c>
      <c r="W929" s="146">
        <v>3.47264553518533E-3</v>
      </c>
      <c r="X929" s="146">
        <v>1.68980051212183E-3</v>
      </c>
    </row>
    <row r="930" spans="1:24" x14ac:dyDescent="0.2">
      <c r="A930" s="4">
        <v>1035</v>
      </c>
      <c r="B930" s="4">
        <v>14292</v>
      </c>
      <c r="C930" s="4" t="s">
        <v>616</v>
      </c>
      <c r="D930" s="4" t="s">
        <v>617</v>
      </c>
      <c r="E930" s="4" t="s">
        <v>247</v>
      </c>
      <c r="F930" s="4" t="s">
        <v>1969</v>
      </c>
      <c r="G930" s="4" t="s">
        <v>1970</v>
      </c>
      <c r="H930" s="4" t="s">
        <v>250</v>
      </c>
      <c r="I930" s="4" t="s">
        <v>1829</v>
      </c>
      <c r="J930" s="4" t="s">
        <v>30</v>
      </c>
      <c r="K930" s="4" t="s">
        <v>30</v>
      </c>
      <c r="L930" s="2" t="s">
        <v>294</v>
      </c>
      <c r="M930" s="2" t="s">
        <v>31</v>
      </c>
      <c r="N930" s="4" t="s">
        <v>281</v>
      </c>
      <c r="O930" s="4" t="s">
        <v>252</v>
      </c>
      <c r="P930" s="4" t="s">
        <v>34</v>
      </c>
      <c r="Q930" s="137">
        <v>5321</v>
      </c>
      <c r="R930" s="147">
        <v>1</v>
      </c>
      <c r="S930" s="149">
        <v>2882</v>
      </c>
      <c r="U930" s="137">
        <v>153.351</v>
      </c>
      <c r="V930" s="146">
        <v>2.9599999999999998E-4</v>
      </c>
      <c r="W930" s="146">
        <v>1.19045434356907E-3</v>
      </c>
      <c r="X930" s="146">
        <v>5.7927892122549304E-4</v>
      </c>
    </row>
    <row r="931" spans="1:24" x14ac:dyDescent="0.2">
      <c r="A931" s="4">
        <v>1035</v>
      </c>
      <c r="B931" s="4">
        <v>14292</v>
      </c>
      <c r="C931" s="4" t="s">
        <v>1973</v>
      </c>
      <c r="D931" s="4" t="s">
        <v>1974</v>
      </c>
      <c r="E931" s="4" t="s">
        <v>247</v>
      </c>
      <c r="F931" s="4" t="s">
        <v>1975</v>
      </c>
      <c r="G931" s="4" t="s">
        <v>1976</v>
      </c>
      <c r="H931" s="4" t="s">
        <v>250</v>
      </c>
      <c r="I931" s="4" t="s">
        <v>1829</v>
      </c>
      <c r="J931" s="4" t="s">
        <v>30</v>
      </c>
      <c r="K931" s="4" t="s">
        <v>30</v>
      </c>
      <c r="L931" s="2" t="s">
        <v>294</v>
      </c>
      <c r="M931" s="2" t="s">
        <v>31</v>
      </c>
      <c r="N931" s="4" t="s">
        <v>627</v>
      </c>
      <c r="O931" s="4" t="s">
        <v>252</v>
      </c>
      <c r="P931" s="4" t="s">
        <v>34</v>
      </c>
      <c r="Q931" s="137">
        <v>6889</v>
      </c>
      <c r="R931" s="147">
        <v>1</v>
      </c>
      <c r="S931" s="149">
        <v>2098</v>
      </c>
      <c r="U931" s="137">
        <v>144.53100000000001</v>
      </c>
      <c r="V931" s="146">
        <v>6.6299999999999996E-4</v>
      </c>
      <c r="W931" s="146">
        <v>1.1219853264313E-3</v>
      </c>
      <c r="X931" s="146">
        <v>5.4596167676399605E-4</v>
      </c>
    </row>
    <row r="932" spans="1:24" x14ac:dyDescent="0.2">
      <c r="A932" s="4">
        <v>1035</v>
      </c>
      <c r="B932" s="4">
        <v>14292</v>
      </c>
      <c r="C932" s="4" t="s">
        <v>1981</v>
      </c>
      <c r="D932" s="4" t="s">
        <v>1982</v>
      </c>
      <c r="E932" s="4" t="s">
        <v>247</v>
      </c>
      <c r="F932" s="4" t="s">
        <v>1983</v>
      </c>
      <c r="G932" s="4" t="s">
        <v>1984</v>
      </c>
      <c r="H932" s="4" t="s">
        <v>250</v>
      </c>
      <c r="I932" s="4" t="s">
        <v>1829</v>
      </c>
      <c r="J932" s="4" t="s">
        <v>30</v>
      </c>
      <c r="K932" s="4" t="s">
        <v>30</v>
      </c>
      <c r="L932" s="2" t="s">
        <v>294</v>
      </c>
      <c r="M932" s="2" t="s">
        <v>31</v>
      </c>
      <c r="N932" s="4" t="s">
        <v>1985</v>
      </c>
      <c r="O932" s="4" t="s">
        <v>252</v>
      </c>
      <c r="P932" s="4" t="s">
        <v>34</v>
      </c>
      <c r="Q932" s="137">
        <v>17273</v>
      </c>
      <c r="R932" s="147">
        <v>1</v>
      </c>
      <c r="S932" s="149">
        <v>1034</v>
      </c>
      <c r="U932" s="137">
        <v>178.60300000000001</v>
      </c>
      <c r="V932" s="146">
        <v>5.0500000000000002E-4</v>
      </c>
      <c r="W932" s="146">
        <v>1.3864806738589099E-3</v>
      </c>
      <c r="X932" s="146">
        <v>6.7466596547083801E-4</v>
      </c>
    </row>
    <row r="933" spans="1:24" x14ac:dyDescent="0.2">
      <c r="A933" s="4">
        <v>1035</v>
      </c>
      <c r="B933" s="4">
        <v>14292</v>
      </c>
      <c r="C933" s="4" t="s">
        <v>318</v>
      </c>
      <c r="D933" s="4" t="s">
        <v>319</v>
      </c>
      <c r="E933" s="4" t="s">
        <v>247</v>
      </c>
      <c r="F933" s="4" t="s">
        <v>1986</v>
      </c>
      <c r="G933" s="4" t="s">
        <v>1987</v>
      </c>
      <c r="H933" s="4" t="s">
        <v>250</v>
      </c>
      <c r="I933" s="4" t="s">
        <v>1829</v>
      </c>
      <c r="J933" s="4" t="s">
        <v>30</v>
      </c>
      <c r="K933" s="4" t="s">
        <v>322</v>
      </c>
      <c r="L933" s="2" t="s">
        <v>294</v>
      </c>
      <c r="M933" s="2" t="s">
        <v>31</v>
      </c>
      <c r="N933" s="4" t="s">
        <v>323</v>
      </c>
      <c r="O933" s="4" t="s">
        <v>252</v>
      </c>
      <c r="P933" s="4" t="s">
        <v>34</v>
      </c>
      <c r="Q933" s="137">
        <v>2227</v>
      </c>
      <c r="R933" s="147">
        <v>1</v>
      </c>
      <c r="S933" s="149">
        <v>1139</v>
      </c>
      <c r="U933" s="137">
        <v>25.366</v>
      </c>
      <c r="V933" s="146">
        <v>1.1E-5</v>
      </c>
      <c r="W933" s="146">
        <v>1.9691076057583201E-4</v>
      </c>
      <c r="X933" s="146">
        <v>9.5817410873633003E-5</v>
      </c>
    </row>
    <row r="934" spans="1:24" x14ac:dyDescent="0.2">
      <c r="A934" s="4">
        <v>1035</v>
      </c>
      <c r="B934" s="4">
        <v>14292</v>
      </c>
      <c r="C934" s="4" t="s">
        <v>1988</v>
      </c>
      <c r="D934" s="4" t="s">
        <v>1989</v>
      </c>
      <c r="E934" s="4" t="s">
        <v>247</v>
      </c>
      <c r="F934" s="4" t="s">
        <v>1990</v>
      </c>
      <c r="G934" s="4" t="s">
        <v>1991</v>
      </c>
      <c r="H934" s="4" t="s">
        <v>250</v>
      </c>
      <c r="I934" s="4" t="s">
        <v>1829</v>
      </c>
      <c r="J934" s="4" t="s">
        <v>30</v>
      </c>
      <c r="K934" s="4" t="s">
        <v>30</v>
      </c>
      <c r="L934" s="2" t="s">
        <v>294</v>
      </c>
      <c r="M934" s="2" t="s">
        <v>31</v>
      </c>
      <c r="N934" s="4" t="s">
        <v>1589</v>
      </c>
      <c r="O934" s="4" t="s">
        <v>252</v>
      </c>
      <c r="P934" s="4" t="s">
        <v>34</v>
      </c>
      <c r="Q934" s="137">
        <v>17072</v>
      </c>
      <c r="R934" s="147">
        <v>1</v>
      </c>
      <c r="S934" s="149">
        <v>645</v>
      </c>
      <c r="U934" s="137">
        <v>110.114</v>
      </c>
      <c r="V934" s="146">
        <v>1.8E-3</v>
      </c>
      <c r="W934" s="146">
        <v>8.54810061305691E-4</v>
      </c>
      <c r="X934" s="146">
        <v>4.1595333146610998E-4</v>
      </c>
    </row>
    <row r="935" spans="1:24" x14ac:dyDescent="0.2">
      <c r="A935" s="4">
        <v>1035</v>
      </c>
      <c r="B935" s="4">
        <v>14292</v>
      </c>
      <c r="C935" s="4" t="s">
        <v>1992</v>
      </c>
      <c r="D935" s="4" t="s">
        <v>1993</v>
      </c>
      <c r="E935" s="4" t="s">
        <v>247</v>
      </c>
      <c r="F935" s="4" t="s">
        <v>1994</v>
      </c>
      <c r="G935" s="4" t="s">
        <v>1995</v>
      </c>
      <c r="H935" s="4" t="s">
        <v>250</v>
      </c>
      <c r="I935" s="4" t="s">
        <v>1829</v>
      </c>
      <c r="J935" s="4" t="s">
        <v>30</v>
      </c>
      <c r="K935" s="4" t="s">
        <v>95</v>
      </c>
      <c r="L935" s="2" t="s">
        <v>294</v>
      </c>
      <c r="M935" s="2" t="s">
        <v>31</v>
      </c>
      <c r="N935" s="4" t="s">
        <v>1853</v>
      </c>
      <c r="O935" s="4" t="s">
        <v>252</v>
      </c>
      <c r="P935" s="4" t="s">
        <v>34</v>
      </c>
      <c r="Q935" s="137">
        <v>57985</v>
      </c>
      <c r="R935" s="147">
        <v>1</v>
      </c>
      <c r="S935" s="149">
        <v>2351</v>
      </c>
      <c r="U935" s="137">
        <v>1363.2270000000001</v>
      </c>
      <c r="V935" s="146">
        <v>1.0169999999999999E-3</v>
      </c>
      <c r="W935" s="146">
        <v>1.0582634556671E-2</v>
      </c>
      <c r="X935" s="146">
        <v>5.1495440903116902E-3</v>
      </c>
    </row>
    <row r="936" spans="1:24" x14ac:dyDescent="0.2">
      <c r="A936" s="4">
        <v>1035</v>
      </c>
      <c r="B936" s="4">
        <v>14292</v>
      </c>
      <c r="C936" s="4" t="s">
        <v>1996</v>
      </c>
      <c r="D936" s="4" t="s">
        <v>1997</v>
      </c>
      <c r="E936" s="4" t="s">
        <v>247</v>
      </c>
      <c r="F936" s="4" t="s">
        <v>1998</v>
      </c>
      <c r="G936" s="4" t="s">
        <v>1999</v>
      </c>
      <c r="H936" s="4" t="s">
        <v>250</v>
      </c>
      <c r="I936" s="4" t="s">
        <v>1829</v>
      </c>
      <c r="J936" s="4" t="s">
        <v>30</v>
      </c>
      <c r="K936" s="4" t="s">
        <v>30</v>
      </c>
      <c r="L936" s="2" t="s">
        <v>294</v>
      </c>
      <c r="M936" s="2" t="s">
        <v>31</v>
      </c>
      <c r="N936" s="4" t="s">
        <v>627</v>
      </c>
      <c r="O936" s="4" t="s">
        <v>252</v>
      </c>
      <c r="P936" s="4" t="s">
        <v>34</v>
      </c>
      <c r="Q936" s="137">
        <v>426</v>
      </c>
      <c r="R936" s="147">
        <v>1</v>
      </c>
      <c r="S936" s="149">
        <v>54720</v>
      </c>
      <c r="U936" s="137">
        <v>233.107</v>
      </c>
      <c r="V936" s="146">
        <v>3.4699999999999998E-4</v>
      </c>
      <c r="W936" s="146">
        <v>1.8095942031450701E-3</v>
      </c>
      <c r="X936" s="146">
        <v>8.8055437280443703E-4</v>
      </c>
    </row>
    <row r="937" spans="1:24" x14ac:dyDescent="0.2">
      <c r="A937" s="4">
        <v>1035</v>
      </c>
      <c r="B937" s="4">
        <v>14292</v>
      </c>
      <c r="C937" s="4" t="s">
        <v>2000</v>
      </c>
      <c r="D937" s="4" t="s">
        <v>2001</v>
      </c>
      <c r="E937" s="4" t="s">
        <v>247</v>
      </c>
      <c r="F937" s="4" t="s">
        <v>2002</v>
      </c>
      <c r="G937" s="4" t="s">
        <v>2003</v>
      </c>
      <c r="H937" s="4" t="s">
        <v>250</v>
      </c>
      <c r="I937" s="4" t="s">
        <v>1829</v>
      </c>
      <c r="J937" s="4" t="s">
        <v>30</v>
      </c>
      <c r="K937" s="4" t="s">
        <v>30</v>
      </c>
      <c r="L937" s="2" t="s">
        <v>294</v>
      </c>
      <c r="M937" s="2" t="s">
        <v>31</v>
      </c>
      <c r="N937" s="4" t="s">
        <v>850</v>
      </c>
      <c r="O937" s="4" t="s">
        <v>252</v>
      </c>
      <c r="P937" s="4" t="s">
        <v>34</v>
      </c>
      <c r="Q937" s="137">
        <v>4102</v>
      </c>
      <c r="R937" s="147">
        <v>1</v>
      </c>
      <c r="S937" s="149">
        <v>3098</v>
      </c>
      <c r="U937" s="137">
        <v>127.08</v>
      </c>
      <c r="V937" s="146">
        <v>2.5900000000000001E-4</v>
      </c>
      <c r="W937" s="146">
        <v>9.8651246701907005E-4</v>
      </c>
      <c r="X937" s="146">
        <v>4.8004014665275401E-4</v>
      </c>
    </row>
    <row r="938" spans="1:24" x14ac:dyDescent="0.2">
      <c r="A938" s="4">
        <v>1035</v>
      </c>
      <c r="B938" s="4">
        <v>14292</v>
      </c>
      <c r="C938" s="4" t="s">
        <v>2004</v>
      </c>
      <c r="D938" s="4" t="s">
        <v>2005</v>
      </c>
      <c r="E938" s="4" t="s">
        <v>247</v>
      </c>
      <c r="F938" s="4" t="s">
        <v>2006</v>
      </c>
      <c r="G938" s="4" t="s">
        <v>2007</v>
      </c>
      <c r="H938" s="4" t="s">
        <v>250</v>
      </c>
      <c r="I938" s="4" t="s">
        <v>1829</v>
      </c>
      <c r="J938" s="4" t="s">
        <v>30</v>
      </c>
      <c r="K938" s="4" t="s">
        <v>30</v>
      </c>
      <c r="L938" s="2" t="s">
        <v>294</v>
      </c>
      <c r="M938" s="2" t="s">
        <v>31</v>
      </c>
      <c r="N938" s="4" t="s">
        <v>1985</v>
      </c>
      <c r="O938" s="4" t="s">
        <v>252</v>
      </c>
      <c r="P938" s="4" t="s">
        <v>34</v>
      </c>
      <c r="Q938" s="137">
        <v>39844</v>
      </c>
      <c r="R938" s="147">
        <v>1</v>
      </c>
      <c r="S938" s="149">
        <v>939.8</v>
      </c>
      <c r="U938" s="137">
        <v>374.45400000000001</v>
      </c>
      <c r="V938" s="146">
        <v>2.6250000000000002E-3</v>
      </c>
      <c r="W938" s="146">
        <v>2.9068584260811998E-3</v>
      </c>
      <c r="X938" s="146">
        <v>1.4144866809147399E-3</v>
      </c>
    </row>
    <row r="939" spans="1:24" x14ac:dyDescent="0.2">
      <c r="A939" s="4">
        <v>1035</v>
      </c>
      <c r="B939" s="4">
        <v>14292</v>
      </c>
      <c r="C939" s="4" t="s">
        <v>2013</v>
      </c>
      <c r="D939" s="4" t="s">
        <v>2014</v>
      </c>
      <c r="E939" s="4" t="s">
        <v>247</v>
      </c>
      <c r="F939" s="4" t="s">
        <v>2015</v>
      </c>
      <c r="G939" s="4" t="s">
        <v>2016</v>
      </c>
      <c r="H939" s="4" t="s">
        <v>250</v>
      </c>
      <c r="I939" s="4" t="s">
        <v>1829</v>
      </c>
      <c r="J939" s="4" t="s">
        <v>30</v>
      </c>
      <c r="K939" s="4" t="s">
        <v>30</v>
      </c>
      <c r="L939" s="2" t="s">
        <v>294</v>
      </c>
      <c r="M939" s="2" t="s">
        <v>31</v>
      </c>
      <c r="N939" s="4" t="s">
        <v>251</v>
      </c>
      <c r="O939" s="4" t="s">
        <v>252</v>
      </c>
      <c r="P939" s="4" t="s">
        <v>34</v>
      </c>
      <c r="Q939" s="137">
        <v>948946</v>
      </c>
      <c r="R939" s="147">
        <v>1</v>
      </c>
      <c r="S939" s="149">
        <v>80.5</v>
      </c>
      <c r="U939" s="137">
        <v>763.90200000000004</v>
      </c>
      <c r="V939" s="146">
        <v>7.4700000000000005E-4</v>
      </c>
      <c r="W939" s="146">
        <v>5.9301118989960504E-3</v>
      </c>
      <c r="X939" s="146">
        <v>2.8856115668391999E-3</v>
      </c>
    </row>
    <row r="940" spans="1:24" x14ac:dyDescent="0.2">
      <c r="A940" s="4">
        <v>1035</v>
      </c>
      <c r="B940" s="4">
        <v>14292</v>
      </c>
      <c r="C940" s="4" t="s">
        <v>2017</v>
      </c>
      <c r="D940" s="4" t="s">
        <v>2018</v>
      </c>
      <c r="E940" s="4" t="s">
        <v>247</v>
      </c>
      <c r="F940" s="4" t="s">
        <v>2019</v>
      </c>
      <c r="G940" s="4" t="s">
        <v>2020</v>
      </c>
      <c r="H940" s="4" t="s">
        <v>250</v>
      </c>
      <c r="I940" s="4" t="s">
        <v>1829</v>
      </c>
      <c r="J940" s="4" t="s">
        <v>30</v>
      </c>
      <c r="K940" s="4" t="s">
        <v>30</v>
      </c>
      <c r="L940" s="2" t="s">
        <v>294</v>
      </c>
      <c r="M940" s="2" t="s">
        <v>31</v>
      </c>
      <c r="N940" s="4" t="s">
        <v>368</v>
      </c>
      <c r="O940" s="4" t="s">
        <v>252</v>
      </c>
      <c r="P940" s="4" t="s">
        <v>34</v>
      </c>
      <c r="Q940" s="137">
        <v>1040</v>
      </c>
      <c r="R940" s="147">
        <v>1</v>
      </c>
      <c r="S940" s="149">
        <v>20100</v>
      </c>
      <c r="U940" s="137">
        <v>209.04</v>
      </c>
      <c r="V940" s="146">
        <v>1.15E-4</v>
      </c>
      <c r="W940" s="146">
        <v>1.62276228372803E-3</v>
      </c>
      <c r="X940" s="146">
        <v>7.8964135852963599E-4</v>
      </c>
    </row>
    <row r="941" spans="1:24" x14ac:dyDescent="0.2">
      <c r="A941" s="4">
        <v>1035</v>
      </c>
      <c r="B941" s="4">
        <v>14292</v>
      </c>
      <c r="C941" s="4" t="s">
        <v>326</v>
      </c>
      <c r="D941" s="4" t="s">
        <v>327</v>
      </c>
      <c r="E941" s="4" t="s">
        <v>247</v>
      </c>
      <c r="F941" s="4" t="s">
        <v>2021</v>
      </c>
      <c r="G941" s="4" t="s">
        <v>2022</v>
      </c>
      <c r="H941" s="4" t="s">
        <v>250</v>
      </c>
      <c r="I941" s="4" t="s">
        <v>1829</v>
      </c>
      <c r="J941" s="4" t="s">
        <v>30</v>
      </c>
      <c r="K941" s="4" t="s">
        <v>30</v>
      </c>
      <c r="L941" s="2" t="s">
        <v>294</v>
      </c>
      <c r="M941" s="2" t="s">
        <v>31</v>
      </c>
      <c r="N941" s="4" t="s">
        <v>308</v>
      </c>
      <c r="O941" s="4" t="s">
        <v>252</v>
      </c>
      <c r="P941" s="4" t="s">
        <v>34</v>
      </c>
      <c r="Q941" s="137">
        <v>106433</v>
      </c>
      <c r="R941" s="147">
        <v>1</v>
      </c>
      <c r="S941" s="149">
        <v>1156</v>
      </c>
      <c r="U941" s="137">
        <v>1230.365</v>
      </c>
      <c r="V941" s="146">
        <v>5.9800000000000001E-4</v>
      </c>
      <c r="W941" s="146">
        <v>9.5512375437472805E-3</v>
      </c>
      <c r="X941" s="146">
        <v>4.6476629789282799E-3</v>
      </c>
    </row>
    <row r="942" spans="1:24" x14ac:dyDescent="0.2">
      <c r="A942" s="4">
        <v>1035</v>
      </c>
      <c r="B942" s="4">
        <v>14292</v>
      </c>
      <c r="C942" s="4" t="s">
        <v>2023</v>
      </c>
      <c r="D942" s="4" t="s">
        <v>2024</v>
      </c>
      <c r="E942" s="4" t="s">
        <v>247</v>
      </c>
      <c r="F942" s="4" t="s">
        <v>2025</v>
      </c>
      <c r="G942" s="4" t="s">
        <v>2026</v>
      </c>
      <c r="H942" s="4" t="s">
        <v>250</v>
      </c>
      <c r="I942" s="4" t="s">
        <v>1829</v>
      </c>
      <c r="J942" s="4" t="s">
        <v>30</v>
      </c>
      <c r="K942" s="4" t="s">
        <v>30</v>
      </c>
      <c r="L942" s="2" t="s">
        <v>294</v>
      </c>
      <c r="M942" s="2" t="s">
        <v>31</v>
      </c>
      <c r="N942" s="4" t="s">
        <v>281</v>
      </c>
      <c r="O942" s="4" t="s">
        <v>252</v>
      </c>
      <c r="P942" s="4" t="s">
        <v>34</v>
      </c>
      <c r="Q942" s="137">
        <v>14683</v>
      </c>
      <c r="R942" s="147">
        <v>1</v>
      </c>
      <c r="S942" s="149">
        <v>1649</v>
      </c>
      <c r="U942" s="137">
        <v>242.12299999999999</v>
      </c>
      <c r="V942" s="146">
        <v>6.5099999999999999E-4</v>
      </c>
      <c r="W942" s="146">
        <v>1.8795806396456601E-3</v>
      </c>
      <c r="X942" s="146">
        <v>9.1460999841954998E-4</v>
      </c>
    </row>
    <row r="943" spans="1:24" x14ac:dyDescent="0.2">
      <c r="A943" s="4">
        <v>1035</v>
      </c>
      <c r="B943" s="4">
        <v>14292</v>
      </c>
      <c r="C943" s="4" t="s">
        <v>1373</v>
      </c>
      <c r="D943" s="4" t="s">
        <v>1374</v>
      </c>
      <c r="E943" s="4" t="s">
        <v>247</v>
      </c>
      <c r="F943" s="4" t="s">
        <v>2027</v>
      </c>
      <c r="G943" s="4" t="s">
        <v>2028</v>
      </c>
      <c r="H943" s="4" t="s">
        <v>250</v>
      </c>
      <c r="I943" s="4" t="s">
        <v>1829</v>
      </c>
      <c r="J943" s="4" t="s">
        <v>30</v>
      </c>
      <c r="K943" s="4" t="s">
        <v>30</v>
      </c>
      <c r="L943" s="2" t="s">
        <v>294</v>
      </c>
      <c r="M943" s="2" t="s">
        <v>31</v>
      </c>
      <c r="N943" s="4" t="s">
        <v>263</v>
      </c>
      <c r="O943" s="4" t="s">
        <v>252</v>
      </c>
      <c r="P943" s="4" t="s">
        <v>34</v>
      </c>
      <c r="Q943" s="137">
        <v>209630</v>
      </c>
      <c r="R943" s="147">
        <v>1</v>
      </c>
      <c r="S943" s="149">
        <v>2572</v>
      </c>
      <c r="T943" s="136">
        <v>53.582999999999998</v>
      </c>
      <c r="U943" s="137">
        <v>5445.2659999999996</v>
      </c>
      <c r="V943" s="146">
        <v>1.6899999999999999E-4</v>
      </c>
      <c r="W943" s="146">
        <v>4.22712064076462E-2</v>
      </c>
      <c r="X943" s="146">
        <v>2.0569305306836101E-2</v>
      </c>
    </row>
    <row r="944" spans="1:24" x14ac:dyDescent="0.2">
      <c r="A944" s="4">
        <v>1035</v>
      </c>
      <c r="B944" s="4">
        <v>14292</v>
      </c>
      <c r="C944" s="4" t="s">
        <v>2029</v>
      </c>
      <c r="D944" s="4" t="s">
        <v>2030</v>
      </c>
      <c r="E944" s="4" t="s">
        <v>247</v>
      </c>
      <c r="F944" s="4" t="s">
        <v>2031</v>
      </c>
      <c r="G944" s="4" t="s">
        <v>2032</v>
      </c>
      <c r="H944" s="4" t="s">
        <v>250</v>
      </c>
      <c r="I944" s="4" t="s">
        <v>1829</v>
      </c>
      <c r="J944" s="4" t="s">
        <v>30</v>
      </c>
      <c r="K944" s="4" t="s">
        <v>30</v>
      </c>
      <c r="L944" s="2" t="s">
        <v>294</v>
      </c>
      <c r="M944" s="2" t="s">
        <v>31</v>
      </c>
      <c r="N944" s="4" t="s">
        <v>627</v>
      </c>
      <c r="O944" s="4" t="s">
        <v>252</v>
      </c>
      <c r="P944" s="4" t="s">
        <v>34</v>
      </c>
      <c r="Q944" s="137">
        <v>8229</v>
      </c>
      <c r="R944" s="147">
        <v>1</v>
      </c>
      <c r="S944" s="149">
        <v>4274</v>
      </c>
      <c r="U944" s="137">
        <v>351.70699999999999</v>
      </c>
      <c r="V944" s="146">
        <v>2.99E-4</v>
      </c>
      <c r="W944" s="146">
        <v>2.73027937712296E-3</v>
      </c>
      <c r="X944" s="146">
        <v>1.3285627464571701E-3</v>
      </c>
    </row>
    <row r="945" spans="1:24" x14ac:dyDescent="0.2">
      <c r="A945" s="4">
        <v>1035</v>
      </c>
      <c r="B945" s="4">
        <v>14292</v>
      </c>
      <c r="C945" s="4" t="s">
        <v>2033</v>
      </c>
      <c r="D945" s="4" t="s">
        <v>2034</v>
      </c>
      <c r="E945" s="4" t="s">
        <v>247</v>
      </c>
      <c r="F945" s="4" t="s">
        <v>2035</v>
      </c>
      <c r="G945" s="4" t="s">
        <v>2036</v>
      </c>
      <c r="H945" s="4" t="s">
        <v>250</v>
      </c>
      <c r="I945" s="4" t="s">
        <v>1829</v>
      </c>
      <c r="J945" s="4" t="s">
        <v>30</v>
      </c>
      <c r="K945" s="4" t="s">
        <v>30</v>
      </c>
      <c r="L945" s="2" t="s">
        <v>294</v>
      </c>
      <c r="M945" s="2" t="s">
        <v>31</v>
      </c>
      <c r="N945" s="4" t="s">
        <v>627</v>
      </c>
      <c r="O945" s="4" t="s">
        <v>252</v>
      </c>
      <c r="P945" s="4" t="s">
        <v>34</v>
      </c>
      <c r="Q945" s="137">
        <v>36041</v>
      </c>
      <c r="R945" s="147">
        <v>1</v>
      </c>
      <c r="S945" s="149">
        <v>2493</v>
      </c>
      <c r="U945" s="137">
        <v>898.50199999999995</v>
      </c>
      <c r="V945" s="146">
        <v>3.7199999999999999E-4</v>
      </c>
      <c r="W945" s="146">
        <v>6.9750065461791902E-3</v>
      </c>
      <c r="X945" s="146">
        <v>3.3940606705652999E-3</v>
      </c>
    </row>
    <row r="946" spans="1:24" x14ac:dyDescent="0.2">
      <c r="A946" s="4">
        <v>1035</v>
      </c>
      <c r="B946" s="4">
        <v>14292</v>
      </c>
      <c r="C946" s="4" t="s">
        <v>708</v>
      </c>
      <c r="D946" s="4" t="s">
        <v>709</v>
      </c>
      <c r="E946" s="4" t="s">
        <v>247</v>
      </c>
      <c r="F946" s="4" t="s">
        <v>2037</v>
      </c>
      <c r="G946" s="4" t="s">
        <v>2038</v>
      </c>
      <c r="H946" s="4" t="s">
        <v>250</v>
      </c>
      <c r="I946" s="4" t="s">
        <v>1829</v>
      </c>
      <c r="J946" s="4" t="s">
        <v>30</v>
      </c>
      <c r="K946" s="4" t="s">
        <v>30</v>
      </c>
      <c r="L946" s="2" t="s">
        <v>294</v>
      </c>
      <c r="M946" s="2" t="s">
        <v>31</v>
      </c>
      <c r="N946" s="4" t="s">
        <v>368</v>
      </c>
      <c r="O946" s="4" t="s">
        <v>252</v>
      </c>
      <c r="P946" s="4" t="s">
        <v>34</v>
      </c>
      <c r="Q946" s="137">
        <v>4274</v>
      </c>
      <c r="R946" s="147">
        <v>1</v>
      </c>
      <c r="S946" s="149">
        <v>30010</v>
      </c>
      <c r="U946" s="137">
        <v>1282.627</v>
      </c>
      <c r="V946" s="146">
        <v>2.05E-4</v>
      </c>
      <c r="W946" s="146">
        <v>9.9569430194993407E-3</v>
      </c>
      <c r="X946" s="146">
        <v>4.8450805712941802E-3</v>
      </c>
    </row>
    <row r="947" spans="1:24" x14ac:dyDescent="0.2">
      <c r="A947" s="4">
        <v>1035</v>
      </c>
      <c r="B947" s="4">
        <v>14292</v>
      </c>
      <c r="C947" s="4" t="s">
        <v>708</v>
      </c>
      <c r="D947" s="4" t="s">
        <v>709</v>
      </c>
      <c r="E947" s="4" t="s">
        <v>247</v>
      </c>
      <c r="F947" s="4" t="s">
        <v>2039</v>
      </c>
      <c r="G947" s="4" t="s">
        <v>2038</v>
      </c>
      <c r="H947" s="4" t="s">
        <v>250</v>
      </c>
      <c r="I947" s="4" t="s">
        <v>1829</v>
      </c>
      <c r="J947" s="4" t="s">
        <v>30</v>
      </c>
      <c r="K947" s="4" t="s">
        <v>30</v>
      </c>
      <c r="L947" s="2" t="s">
        <v>294</v>
      </c>
      <c r="M947" s="2" t="s">
        <v>190</v>
      </c>
      <c r="N947" s="4" t="s">
        <v>368</v>
      </c>
      <c r="O947" s="4" t="s">
        <v>252</v>
      </c>
      <c r="P947" s="4" t="s">
        <v>34</v>
      </c>
      <c r="Q947" s="137">
        <v>45</v>
      </c>
      <c r="R947" s="147">
        <v>1</v>
      </c>
      <c r="S947" s="149">
        <v>28307.683000000001</v>
      </c>
      <c r="U947" s="137">
        <v>12.738</v>
      </c>
      <c r="V947" s="146">
        <v>1.9999999999999999E-6</v>
      </c>
      <c r="W947" s="146">
        <v>9.8887715068395206E-5</v>
      </c>
      <c r="X947" s="146">
        <v>4.8119080934707102E-5</v>
      </c>
    </row>
    <row r="948" spans="1:24" x14ac:dyDescent="0.2">
      <c r="A948" s="4">
        <v>1035</v>
      </c>
      <c r="B948" s="4">
        <v>14292</v>
      </c>
      <c r="C948" s="4" t="s">
        <v>2040</v>
      </c>
      <c r="D948" s="4" t="s">
        <v>2041</v>
      </c>
      <c r="E948" s="4" t="s">
        <v>247</v>
      </c>
      <c r="F948" s="4" t="s">
        <v>2042</v>
      </c>
      <c r="G948" s="4" t="s">
        <v>2043</v>
      </c>
      <c r="H948" s="4" t="s">
        <v>250</v>
      </c>
      <c r="I948" s="4" t="s">
        <v>1829</v>
      </c>
      <c r="J948" s="4" t="s">
        <v>30</v>
      </c>
      <c r="K948" s="4" t="s">
        <v>30</v>
      </c>
      <c r="L948" s="2" t="s">
        <v>294</v>
      </c>
      <c r="M948" s="2" t="s">
        <v>31</v>
      </c>
      <c r="N948" s="4" t="s">
        <v>1589</v>
      </c>
      <c r="O948" s="4" t="s">
        <v>252</v>
      </c>
      <c r="P948" s="4" t="s">
        <v>34</v>
      </c>
      <c r="Q948" s="137">
        <v>17898</v>
      </c>
      <c r="R948" s="147">
        <v>1</v>
      </c>
      <c r="S948" s="149">
        <v>1575</v>
      </c>
      <c r="T948" s="136">
        <v>2.5059999999999998</v>
      </c>
      <c r="U948" s="137">
        <v>284.399</v>
      </c>
      <c r="V948" s="146">
        <v>3.8000000000000002E-4</v>
      </c>
      <c r="W948" s="146">
        <v>2.20777041589012E-3</v>
      </c>
      <c r="X948" s="146">
        <v>1.07430820151918E-3</v>
      </c>
    </row>
    <row r="949" spans="1:24" x14ac:dyDescent="0.2">
      <c r="A949" s="4">
        <v>1035</v>
      </c>
      <c r="B949" s="4">
        <v>14292</v>
      </c>
      <c r="C949" s="4" t="s">
        <v>2048</v>
      </c>
      <c r="D949" s="4" t="s">
        <v>2049</v>
      </c>
      <c r="E949" s="4" t="s">
        <v>247</v>
      </c>
      <c r="F949" s="4" t="s">
        <v>2050</v>
      </c>
      <c r="G949" s="4" t="s">
        <v>2051</v>
      </c>
      <c r="H949" s="4" t="s">
        <v>250</v>
      </c>
      <c r="I949" s="4" t="s">
        <v>1829</v>
      </c>
      <c r="J949" s="4" t="s">
        <v>30</v>
      </c>
      <c r="K949" s="4" t="s">
        <v>30</v>
      </c>
      <c r="L949" s="2" t="s">
        <v>294</v>
      </c>
      <c r="M949" s="2" t="s">
        <v>31</v>
      </c>
      <c r="N949" s="4" t="s">
        <v>338</v>
      </c>
      <c r="O949" s="4" t="s">
        <v>252</v>
      </c>
      <c r="P949" s="4" t="s">
        <v>34</v>
      </c>
      <c r="Q949" s="137">
        <v>30213</v>
      </c>
      <c r="R949" s="147">
        <v>1</v>
      </c>
      <c r="S949" s="149">
        <v>5909</v>
      </c>
      <c r="U949" s="137">
        <v>1785.2860000000001</v>
      </c>
      <c r="V949" s="146">
        <v>1.34E-4</v>
      </c>
      <c r="W949" s="146">
        <v>1.3859046413783299E-2</v>
      </c>
      <c r="X949" s="146">
        <v>6.7438566620884504E-3</v>
      </c>
    </row>
    <row r="950" spans="1:24" x14ac:dyDescent="0.2">
      <c r="A950" s="4">
        <v>1035</v>
      </c>
      <c r="B950" s="4">
        <v>14292</v>
      </c>
      <c r="C950" s="4" t="s">
        <v>2052</v>
      </c>
      <c r="D950" s="4" t="s">
        <v>2053</v>
      </c>
      <c r="E950" s="4" t="s">
        <v>247</v>
      </c>
      <c r="F950" s="4" t="s">
        <v>2054</v>
      </c>
      <c r="G950" s="4" t="s">
        <v>2055</v>
      </c>
      <c r="H950" s="4" t="s">
        <v>250</v>
      </c>
      <c r="I950" s="4" t="s">
        <v>1829</v>
      </c>
      <c r="J950" s="4" t="s">
        <v>30</v>
      </c>
      <c r="K950" s="4" t="s">
        <v>30</v>
      </c>
      <c r="L950" s="2" t="s">
        <v>294</v>
      </c>
      <c r="M950" s="2" t="s">
        <v>31</v>
      </c>
      <c r="N950" s="4" t="s">
        <v>281</v>
      </c>
      <c r="O950" s="4" t="s">
        <v>252</v>
      </c>
      <c r="P950" s="4" t="s">
        <v>34</v>
      </c>
      <c r="Q950" s="137">
        <v>4159</v>
      </c>
      <c r="R950" s="147">
        <v>1</v>
      </c>
      <c r="S950" s="149">
        <v>17320</v>
      </c>
      <c r="U950" s="137">
        <v>720.33900000000006</v>
      </c>
      <c r="V950" s="146">
        <v>2.3499999999999999E-4</v>
      </c>
      <c r="W950" s="146">
        <v>5.5919376011572298E-3</v>
      </c>
      <c r="X950" s="146">
        <v>2.7210548633448501E-3</v>
      </c>
    </row>
    <row r="951" spans="1:24" x14ac:dyDescent="0.2">
      <c r="A951" s="4">
        <v>1035</v>
      </c>
      <c r="B951" s="4">
        <v>14292</v>
      </c>
      <c r="C951" s="4" t="s">
        <v>2056</v>
      </c>
      <c r="D951" s="4" t="s">
        <v>2057</v>
      </c>
      <c r="E951" s="4" t="s">
        <v>247</v>
      </c>
      <c r="F951" s="4" t="s">
        <v>2058</v>
      </c>
      <c r="G951" s="4" t="s">
        <v>2059</v>
      </c>
      <c r="H951" s="4" t="s">
        <v>250</v>
      </c>
      <c r="I951" s="4" t="s">
        <v>1829</v>
      </c>
      <c r="J951" s="4" t="s">
        <v>30</v>
      </c>
      <c r="K951" s="4" t="s">
        <v>30</v>
      </c>
      <c r="L951" s="2" t="s">
        <v>294</v>
      </c>
      <c r="M951" s="2" t="s">
        <v>31</v>
      </c>
      <c r="N951" s="4" t="s">
        <v>627</v>
      </c>
      <c r="O951" s="4" t="s">
        <v>252</v>
      </c>
      <c r="P951" s="4" t="s">
        <v>34</v>
      </c>
      <c r="Q951" s="137">
        <v>6654</v>
      </c>
      <c r="R951" s="147">
        <v>1</v>
      </c>
      <c r="S951" s="149">
        <v>2883</v>
      </c>
      <c r="U951" s="137">
        <v>191.83500000000001</v>
      </c>
      <c r="V951" s="146">
        <v>5.0000000000000001E-4</v>
      </c>
      <c r="W951" s="146">
        <v>1.4891997254198E-3</v>
      </c>
      <c r="X951" s="146">
        <v>7.2464938709380098E-4</v>
      </c>
    </row>
    <row r="952" spans="1:24" x14ac:dyDescent="0.2">
      <c r="A952" s="4">
        <v>1035</v>
      </c>
      <c r="B952" s="4">
        <v>14292</v>
      </c>
      <c r="C952" s="4" t="s">
        <v>2060</v>
      </c>
      <c r="D952" s="4" t="s">
        <v>2061</v>
      </c>
      <c r="E952" s="4" t="s">
        <v>247</v>
      </c>
      <c r="F952" s="4" t="s">
        <v>2062</v>
      </c>
      <c r="G952" s="4" t="s">
        <v>2063</v>
      </c>
      <c r="H952" s="4" t="s">
        <v>250</v>
      </c>
      <c r="I952" s="4" t="s">
        <v>1829</v>
      </c>
      <c r="J952" s="4" t="s">
        <v>30</v>
      </c>
      <c r="K952" s="4" t="s">
        <v>30</v>
      </c>
      <c r="L952" s="2" t="s">
        <v>294</v>
      </c>
      <c r="M952" s="2" t="s">
        <v>31</v>
      </c>
      <c r="N952" s="4" t="s">
        <v>627</v>
      </c>
      <c r="O952" s="4" t="s">
        <v>252</v>
      </c>
      <c r="P952" s="4" t="s">
        <v>34</v>
      </c>
      <c r="Q952" s="137">
        <v>12513</v>
      </c>
      <c r="R952" s="147">
        <v>1</v>
      </c>
      <c r="S952" s="149">
        <v>5654</v>
      </c>
      <c r="T952" s="136">
        <v>27.027999999999999</v>
      </c>
      <c r="U952" s="137">
        <v>734.51300000000003</v>
      </c>
      <c r="V952" s="146">
        <v>8.9999999999999998E-4</v>
      </c>
      <c r="W952" s="146">
        <v>5.7019716589368202E-3</v>
      </c>
      <c r="X952" s="146">
        <v>2.77459779057508E-3</v>
      </c>
    </row>
    <row r="953" spans="1:24" x14ac:dyDescent="0.2">
      <c r="A953" s="4">
        <v>1035</v>
      </c>
      <c r="B953" s="4">
        <v>14292</v>
      </c>
      <c r="C953" s="4" t="s">
        <v>723</v>
      </c>
      <c r="D953" s="4" t="s">
        <v>724</v>
      </c>
      <c r="E953" s="4" t="s">
        <v>247</v>
      </c>
      <c r="F953" s="4" t="s">
        <v>2064</v>
      </c>
      <c r="G953" s="4" t="s">
        <v>2065</v>
      </c>
      <c r="H953" s="4" t="s">
        <v>250</v>
      </c>
      <c r="I953" s="4" t="s">
        <v>1829</v>
      </c>
      <c r="J953" s="4" t="s">
        <v>30</v>
      </c>
      <c r="K953" s="4" t="s">
        <v>30</v>
      </c>
      <c r="L953" s="2" t="s">
        <v>294</v>
      </c>
      <c r="M953" s="2" t="s">
        <v>31</v>
      </c>
      <c r="N953" s="4" t="s">
        <v>727</v>
      </c>
      <c r="O953" s="4" t="s">
        <v>252</v>
      </c>
      <c r="P953" s="4" t="s">
        <v>34</v>
      </c>
      <c r="Q953" s="137">
        <v>7594</v>
      </c>
      <c r="R953" s="147">
        <v>1</v>
      </c>
      <c r="S953" s="149">
        <v>4115</v>
      </c>
      <c r="U953" s="137">
        <v>312.49299999999999</v>
      </c>
      <c r="V953" s="146">
        <v>5.2400000000000005E-4</v>
      </c>
      <c r="W953" s="146">
        <v>2.4258611586550501E-3</v>
      </c>
      <c r="X953" s="146">
        <v>1.18043186000353E-3</v>
      </c>
    </row>
    <row r="954" spans="1:24" x14ac:dyDescent="0.2">
      <c r="A954" s="4">
        <v>1035</v>
      </c>
      <c r="B954" s="4">
        <v>14292</v>
      </c>
      <c r="C954" s="4" t="s">
        <v>2066</v>
      </c>
      <c r="D954" s="4" t="s">
        <v>2067</v>
      </c>
      <c r="E954" s="4" t="s">
        <v>247</v>
      </c>
      <c r="F954" s="4" t="s">
        <v>2068</v>
      </c>
      <c r="G954" s="4" t="s">
        <v>2069</v>
      </c>
      <c r="H954" s="4" t="s">
        <v>250</v>
      </c>
      <c r="I954" s="4" t="s">
        <v>1829</v>
      </c>
      <c r="J954" s="4" t="s">
        <v>30</v>
      </c>
      <c r="K954" s="4" t="s">
        <v>30</v>
      </c>
      <c r="L954" s="2" t="s">
        <v>294</v>
      </c>
      <c r="M954" s="2" t="s">
        <v>31</v>
      </c>
      <c r="N954" s="4" t="s">
        <v>2012</v>
      </c>
      <c r="O954" s="4" t="s">
        <v>252</v>
      </c>
      <c r="P954" s="4" t="s">
        <v>34</v>
      </c>
      <c r="Q954" s="137">
        <v>32563</v>
      </c>
      <c r="R954" s="147">
        <v>1</v>
      </c>
      <c r="S954" s="149">
        <v>2130</v>
      </c>
      <c r="U954" s="137">
        <v>693.59199999999998</v>
      </c>
      <c r="V954" s="146">
        <v>2.24E-4</v>
      </c>
      <c r="W954" s="146">
        <v>5.3843033659551403E-3</v>
      </c>
      <c r="X954" s="146">
        <v>2.6200193751490198E-3</v>
      </c>
    </row>
    <row r="955" spans="1:24" x14ac:dyDescent="0.2">
      <c r="A955" s="4">
        <v>1035</v>
      </c>
      <c r="B955" s="4">
        <v>14292</v>
      </c>
      <c r="C955" s="4" t="s">
        <v>729</v>
      </c>
      <c r="D955" s="4" t="s">
        <v>730</v>
      </c>
      <c r="E955" s="4" t="s">
        <v>247</v>
      </c>
      <c r="F955" s="4" t="s">
        <v>2074</v>
      </c>
      <c r="G955" s="4" t="s">
        <v>2075</v>
      </c>
      <c r="H955" s="4" t="s">
        <v>250</v>
      </c>
      <c r="I955" s="4" t="s">
        <v>1829</v>
      </c>
      <c r="J955" s="4" t="s">
        <v>30</v>
      </c>
      <c r="K955" s="4" t="s">
        <v>30</v>
      </c>
      <c r="L955" s="2" t="s">
        <v>294</v>
      </c>
      <c r="M955" s="2" t="s">
        <v>31</v>
      </c>
      <c r="N955" s="4" t="s">
        <v>251</v>
      </c>
      <c r="O955" s="4" t="s">
        <v>252</v>
      </c>
      <c r="P955" s="4" t="s">
        <v>34</v>
      </c>
      <c r="Q955" s="137">
        <v>3152</v>
      </c>
      <c r="R955" s="147">
        <v>1</v>
      </c>
      <c r="S955" s="149">
        <v>99210</v>
      </c>
      <c r="U955" s="137">
        <v>3127.0990000000002</v>
      </c>
      <c r="V955" s="146">
        <v>4.0900000000000002E-4</v>
      </c>
      <c r="W955" s="146">
        <v>2.4275443165117198E-2</v>
      </c>
      <c r="X955" s="146">
        <v>1.1812508900425501E-2</v>
      </c>
    </row>
    <row r="956" spans="1:24" x14ac:dyDescent="0.2">
      <c r="A956" s="4">
        <v>1035</v>
      </c>
      <c r="B956" s="4">
        <v>14292</v>
      </c>
      <c r="C956" s="4" t="s">
        <v>734</v>
      </c>
      <c r="D956" s="4" t="s">
        <v>735</v>
      </c>
      <c r="E956" s="4" t="s">
        <v>247</v>
      </c>
      <c r="F956" s="4" t="s">
        <v>2076</v>
      </c>
      <c r="G956" s="4" t="s">
        <v>2077</v>
      </c>
      <c r="H956" s="4" t="s">
        <v>250</v>
      </c>
      <c r="I956" s="4" t="s">
        <v>1829</v>
      </c>
      <c r="J956" s="4" t="s">
        <v>30</v>
      </c>
      <c r="K956" s="4" t="s">
        <v>30</v>
      </c>
      <c r="L956" s="2" t="s">
        <v>294</v>
      </c>
      <c r="M956" s="2" t="s">
        <v>31</v>
      </c>
      <c r="N956" s="4" t="s">
        <v>368</v>
      </c>
      <c r="O956" s="4" t="s">
        <v>252</v>
      </c>
      <c r="P956" s="4" t="s">
        <v>34</v>
      </c>
      <c r="Q956" s="137">
        <v>27263</v>
      </c>
      <c r="R956" s="147">
        <v>1</v>
      </c>
      <c r="S956" s="149">
        <v>1708</v>
      </c>
      <c r="U956" s="137">
        <v>465.65199999999999</v>
      </c>
      <c r="V956" s="146">
        <v>4.4000000000000002E-4</v>
      </c>
      <c r="W956" s="146">
        <v>3.6148228465988099E-3</v>
      </c>
      <c r="X956" s="146">
        <v>1.7589844501899E-3</v>
      </c>
    </row>
    <row r="957" spans="1:24" x14ac:dyDescent="0.2">
      <c r="A957" s="4">
        <v>1035</v>
      </c>
      <c r="B957" s="4">
        <v>14292</v>
      </c>
      <c r="C957" s="4" t="s">
        <v>2078</v>
      </c>
      <c r="D957" s="4" t="s">
        <v>2079</v>
      </c>
      <c r="E957" s="4" t="s">
        <v>247</v>
      </c>
      <c r="F957" s="4" t="s">
        <v>2080</v>
      </c>
      <c r="G957" s="4" t="s">
        <v>2081</v>
      </c>
      <c r="H957" s="4" t="s">
        <v>250</v>
      </c>
      <c r="I957" s="4" t="s">
        <v>1829</v>
      </c>
      <c r="J957" s="4" t="s">
        <v>30</v>
      </c>
      <c r="K957" s="4" t="s">
        <v>30</v>
      </c>
      <c r="L957" s="2" t="s">
        <v>294</v>
      </c>
      <c r="M957" s="2" t="s">
        <v>31</v>
      </c>
      <c r="N957" s="4" t="s">
        <v>633</v>
      </c>
      <c r="O957" s="4" t="s">
        <v>252</v>
      </c>
      <c r="P957" s="4" t="s">
        <v>34</v>
      </c>
      <c r="Q957" s="137">
        <v>5764</v>
      </c>
      <c r="R957" s="147">
        <v>1</v>
      </c>
      <c r="S957" s="149">
        <v>4649</v>
      </c>
      <c r="U957" s="137">
        <v>267.96800000000002</v>
      </c>
      <c r="V957" s="146">
        <v>4.6900000000000002E-4</v>
      </c>
      <c r="W957" s="146">
        <v>2.0802188473041301E-3</v>
      </c>
      <c r="X957" s="146">
        <v>1.0122411970596901E-3</v>
      </c>
    </row>
    <row r="958" spans="1:24" x14ac:dyDescent="0.2">
      <c r="A958" s="4">
        <v>1035</v>
      </c>
      <c r="B958" s="4">
        <v>14292</v>
      </c>
      <c r="C958" s="4" t="s">
        <v>2082</v>
      </c>
      <c r="D958" s="4" t="s">
        <v>2083</v>
      </c>
      <c r="E958" s="4" t="s">
        <v>247</v>
      </c>
      <c r="F958" s="4" t="s">
        <v>2084</v>
      </c>
      <c r="G958" s="4" t="s">
        <v>2085</v>
      </c>
      <c r="H958" s="4" t="s">
        <v>250</v>
      </c>
      <c r="I958" s="4" t="s">
        <v>1829</v>
      </c>
      <c r="J958" s="4" t="s">
        <v>30</v>
      </c>
      <c r="K958" s="4" t="s">
        <v>30</v>
      </c>
      <c r="L958" s="2" t="s">
        <v>294</v>
      </c>
      <c r="M958" s="2" t="s">
        <v>31</v>
      </c>
      <c r="N958" s="4" t="s">
        <v>1589</v>
      </c>
      <c r="O958" s="4" t="s">
        <v>252</v>
      </c>
      <c r="P958" s="4" t="s">
        <v>34</v>
      </c>
      <c r="Q958" s="137">
        <v>3808</v>
      </c>
      <c r="R958" s="147">
        <v>1</v>
      </c>
      <c r="S958" s="149">
        <v>22740</v>
      </c>
      <c r="U958" s="137">
        <v>865.93899999999996</v>
      </c>
      <c r="V958" s="146">
        <v>1.66E-4</v>
      </c>
      <c r="W958" s="146">
        <v>6.7222228939993398E-3</v>
      </c>
      <c r="X958" s="146">
        <v>3.2710553305207901E-3</v>
      </c>
    </row>
    <row r="959" spans="1:24" x14ac:dyDescent="0.2">
      <c r="A959" s="4">
        <v>1035</v>
      </c>
      <c r="B959" s="4">
        <v>14292</v>
      </c>
      <c r="C959" s="4" t="s">
        <v>2086</v>
      </c>
      <c r="D959" s="4" t="s">
        <v>2087</v>
      </c>
      <c r="E959" s="4" t="s">
        <v>247</v>
      </c>
      <c r="F959" s="4" t="s">
        <v>2088</v>
      </c>
      <c r="G959" s="4" t="s">
        <v>2089</v>
      </c>
      <c r="H959" s="4" t="s">
        <v>250</v>
      </c>
      <c r="I959" s="4" t="s">
        <v>1829</v>
      </c>
      <c r="J959" s="4" t="s">
        <v>30</v>
      </c>
      <c r="K959" s="4" t="s">
        <v>30</v>
      </c>
      <c r="L959" s="2" t="s">
        <v>294</v>
      </c>
      <c r="M959" s="2" t="s">
        <v>31</v>
      </c>
      <c r="N959" s="4" t="s">
        <v>251</v>
      </c>
      <c r="O959" s="4" t="s">
        <v>252</v>
      </c>
      <c r="P959" s="4" t="s">
        <v>34</v>
      </c>
      <c r="Q959" s="137">
        <v>79</v>
      </c>
      <c r="R959" s="147">
        <v>1</v>
      </c>
      <c r="S959" s="149">
        <v>208690</v>
      </c>
      <c r="U959" s="137">
        <v>164.86500000000001</v>
      </c>
      <c r="V959" s="146">
        <v>1.6000000000000001E-4</v>
      </c>
      <c r="W959" s="146">
        <v>1.2798357547983601E-3</v>
      </c>
      <c r="X959" s="146">
        <v>6.2277220406680204E-4</v>
      </c>
    </row>
    <row r="960" spans="1:24" x14ac:dyDescent="0.2">
      <c r="A960" s="4">
        <v>1035</v>
      </c>
      <c r="B960" s="4">
        <v>14292</v>
      </c>
      <c r="C960" s="4" t="s">
        <v>2090</v>
      </c>
      <c r="D960" s="4" t="s">
        <v>2091</v>
      </c>
      <c r="E960" s="4" t="s">
        <v>247</v>
      </c>
      <c r="F960" s="4" t="s">
        <v>2092</v>
      </c>
      <c r="G960" s="4" t="s">
        <v>2093</v>
      </c>
      <c r="H960" s="4" t="s">
        <v>250</v>
      </c>
      <c r="I960" s="4" t="s">
        <v>1829</v>
      </c>
      <c r="J960" s="4" t="s">
        <v>30</v>
      </c>
      <c r="K960" s="4" t="s">
        <v>322</v>
      </c>
      <c r="L960" s="2" t="s">
        <v>294</v>
      </c>
      <c r="M960" s="2" t="s">
        <v>31</v>
      </c>
      <c r="N960" s="4" t="s">
        <v>1057</v>
      </c>
      <c r="O960" s="4" t="s">
        <v>252</v>
      </c>
      <c r="P960" s="4" t="s">
        <v>34</v>
      </c>
      <c r="Q960" s="137">
        <v>8444</v>
      </c>
      <c r="R960" s="147">
        <v>1</v>
      </c>
      <c r="S960" s="149">
        <v>13000</v>
      </c>
      <c r="U960" s="137">
        <v>1097.72</v>
      </c>
      <c r="V960" s="146">
        <v>7.6000000000000004E-5</v>
      </c>
      <c r="W960" s="146">
        <v>8.5215203506215607E-3</v>
      </c>
      <c r="X960" s="146">
        <v>4.1465992732737803E-3</v>
      </c>
    </row>
    <row r="961" spans="1:24" x14ac:dyDescent="0.2">
      <c r="A961" s="4">
        <v>1035</v>
      </c>
      <c r="B961" s="4">
        <v>14292</v>
      </c>
      <c r="C961" s="4" t="s">
        <v>413</v>
      </c>
      <c r="D961" s="4" t="s">
        <v>414</v>
      </c>
      <c r="E961" s="4" t="s">
        <v>247</v>
      </c>
      <c r="F961" s="4" t="s">
        <v>2094</v>
      </c>
      <c r="G961" s="4" t="s">
        <v>2095</v>
      </c>
      <c r="H961" s="4" t="s">
        <v>250</v>
      </c>
      <c r="I961" s="4" t="s">
        <v>1829</v>
      </c>
      <c r="J961" s="4" t="s">
        <v>30</v>
      </c>
      <c r="K961" s="4" t="s">
        <v>95</v>
      </c>
      <c r="L961" s="2" t="s">
        <v>294</v>
      </c>
      <c r="M961" s="2" t="s">
        <v>31</v>
      </c>
      <c r="N961" s="4" t="s">
        <v>2096</v>
      </c>
      <c r="O961" s="4" t="s">
        <v>252</v>
      </c>
      <c r="P961" s="4" t="s">
        <v>34</v>
      </c>
      <c r="Q961" s="137">
        <v>33943</v>
      </c>
      <c r="R961" s="147">
        <v>1</v>
      </c>
      <c r="S961" s="149">
        <v>5587</v>
      </c>
      <c r="U961" s="137">
        <v>1896.395</v>
      </c>
      <c r="V961" s="146">
        <v>2.6999999999999999E-5</v>
      </c>
      <c r="W961" s="146">
        <v>1.47215793454982E-2</v>
      </c>
      <c r="X961" s="146">
        <v>7.1635679671917599E-3</v>
      </c>
    </row>
    <row r="962" spans="1:24" x14ac:dyDescent="0.2">
      <c r="A962" s="4">
        <v>1035</v>
      </c>
      <c r="B962" s="4">
        <v>14292</v>
      </c>
      <c r="C962" s="4" t="s">
        <v>2097</v>
      </c>
      <c r="D962" s="4" t="s">
        <v>2098</v>
      </c>
      <c r="E962" s="4" t="s">
        <v>247</v>
      </c>
      <c r="F962" s="4" t="s">
        <v>2099</v>
      </c>
      <c r="G962" s="4" t="s">
        <v>2100</v>
      </c>
      <c r="H962" s="4" t="s">
        <v>250</v>
      </c>
      <c r="I962" s="4" t="s">
        <v>1829</v>
      </c>
      <c r="J962" s="4" t="s">
        <v>30</v>
      </c>
      <c r="K962" s="4" t="s">
        <v>95</v>
      </c>
      <c r="L962" s="2" t="s">
        <v>294</v>
      </c>
      <c r="M962" s="2" t="s">
        <v>31</v>
      </c>
      <c r="N962" s="4" t="s">
        <v>1948</v>
      </c>
      <c r="O962" s="4" t="s">
        <v>252</v>
      </c>
      <c r="P962" s="4" t="s">
        <v>34</v>
      </c>
      <c r="Q962" s="137">
        <v>7215</v>
      </c>
      <c r="R962" s="147">
        <v>1</v>
      </c>
      <c r="S962" s="149">
        <v>17840</v>
      </c>
      <c r="U962" s="137">
        <v>1287.1559999999999</v>
      </c>
      <c r="V962" s="146">
        <v>7.7099999999999998E-4</v>
      </c>
      <c r="W962" s="146">
        <v>9.9920982112238505E-3</v>
      </c>
      <c r="X962" s="146">
        <v>4.8621872009164402E-3</v>
      </c>
    </row>
    <row r="963" spans="1:24" x14ac:dyDescent="0.2">
      <c r="A963" s="4">
        <v>1035</v>
      </c>
      <c r="B963" s="4">
        <v>14292</v>
      </c>
      <c r="C963" s="4" t="s">
        <v>2101</v>
      </c>
      <c r="D963" s="4" t="s">
        <v>2102</v>
      </c>
      <c r="E963" s="4" t="s">
        <v>247</v>
      </c>
      <c r="F963" s="4" t="s">
        <v>2105</v>
      </c>
      <c r="G963" s="4" t="s">
        <v>2104</v>
      </c>
      <c r="H963" s="4" t="s">
        <v>250</v>
      </c>
      <c r="I963" s="4" t="s">
        <v>1829</v>
      </c>
      <c r="J963" s="4" t="s">
        <v>30</v>
      </c>
      <c r="K963" s="4" t="s">
        <v>30</v>
      </c>
      <c r="L963" s="2" t="s">
        <v>294</v>
      </c>
      <c r="M963" s="2" t="s">
        <v>190</v>
      </c>
      <c r="N963" s="4" t="s">
        <v>308</v>
      </c>
      <c r="O963" s="4" t="s">
        <v>252</v>
      </c>
      <c r="P963" s="4" t="s">
        <v>34</v>
      </c>
      <c r="Q963" s="137">
        <v>29800</v>
      </c>
      <c r="R963" s="147">
        <v>1</v>
      </c>
      <c r="S963" s="149">
        <v>901.8</v>
      </c>
      <c r="U963" s="137">
        <v>268.73599999999999</v>
      </c>
      <c r="V963" s="146">
        <v>4.08E-4</v>
      </c>
      <c r="W963" s="146">
        <v>2.08618108584409E-3</v>
      </c>
      <c r="X963" s="146">
        <v>1.0151424415536E-3</v>
      </c>
    </row>
    <row r="964" spans="1:24" x14ac:dyDescent="0.2">
      <c r="A964" s="4">
        <v>1035</v>
      </c>
      <c r="B964" s="4">
        <v>14292</v>
      </c>
      <c r="C964" s="4" t="s">
        <v>1551</v>
      </c>
      <c r="D964" s="4" t="s">
        <v>1552</v>
      </c>
      <c r="E964" s="4" t="s">
        <v>247</v>
      </c>
      <c r="F964" s="4" t="s">
        <v>2110</v>
      </c>
      <c r="G964" s="4" t="s">
        <v>2111</v>
      </c>
      <c r="H964" s="4" t="s">
        <v>250</v>
      </c>
      <c r="I964" s="4" t="s">
        <v>1829</v>
      </c>
      <c r="J964" s="4" t="s">
        <v>30</v>
      </c>
      <c r="K964" s="4" t="s">
        <v>30</v>
      </c>
      <c r="L964" s="2" t="s">
        <v>294</v>
      </c>
      <c r="M964" s="2" t="s">
        <v>31</v>
      </c>
      <c r="N964" s="4" t="s">
        <v>670</v>
      </c>
      <c r="O964" s="4" t="s">
        <v>252</v>
      </c>
      <c r="P964" s="4" t="s">
        <v>34</v>
      </c>
      <c r="Q964" s="137">
        <v>64853</v>
      </c>
      <c r="R964" s="147">
        <v>1</v>
      </c>
      <c r="S964" s="149">
        <v>1651</v>
      </c>
      <c r="U964" s="137">
        <v>1070.723</v>
      </c>
      <c r="V964" s="146">
        <v>3.21E-4</v>
      </c>
      <c r="W964" s="146">
        <v>8.3119448402362902E-3</v>
      </c>
      <c r="X964" s="146">
        <v>4.0446191543157704E-3</v>
      </c>
    </row>
    <row r="965" spans="1:24" x14ac:dyDescent="0.2">
      <c r="A965" s="4">
        <v>1035</v>
      </c>
      <c r="B965" s="4">
        <v>14292</v>
      </c>
      <c r="C965" s="4" t="s">
        <v>776</v>
      </c>
      <c r="D965" s="4" t="s">
        <v>777</v>
      </c>
      <c r="E965" s="4" t="s">
        <v>778</v>
      </c>
      <c r="F965" s="4" t="s">
        <v>2112</v>
      </c>
      <c r="G965" s="4" t="s">
        <v>2113</v>
      </c>
      <c r="H965" s="4" t="s">
        <v>250</v>
      </c>
      <c r="I965" s="4" t="s">
        <v>1829</v>
      </c>
      <c r="J965" s="4" t="s">
        <v>30</v>
      </c>
      <c r="K965" s="4" t="s">
        <v>30</v>
      </c>
      <c r="L965" s="2" t="s">
        <v>294</v>
      </c>
      <c r="M965" s="2" t="s">
        <v>31</v>
      </c>
      <c r="N965" s="4" t="s">
        <v>394</v>
      </c>
      <c r="O965" s="4" t="s">
        <v>252</v>
      </c>
      <c r="P965" s="4" t="s">
        <v>34</v>
      </c>
      <c r="Q965" s="137">
        <v>825246</v>
      </c>
      <c r="R965" s="147">
        <v>1</v>
      </c>
      <c r="S965" s="149">
        <v>203</v>
      </c>
      <c r="U965" s="137">
        <v>1675.249</v>
      </c>
      <c r="V965" s="146">
        <v>3.1700000000000001E-4</v>
      </c>
      <c r="W965" s="146">
        <v>1.30048388332509E-2</v>
      </c>
      <c r="X965" s="146">
        <v>6.3281964997088103E-3</v>
      </c>
    </row>
    <row r="966" spans="1:24" x14ac:dyDescent="0.2">
      <c r="A966" s="4">
        <v>1035</v>
      </c>
      <c r="B966" s="4">
        <v>14292</v>
      </c>
      <c r="C966" s="4" t="s">
        <v>785</v>
      </c>
      <c r="D966" s="4" t="s">
        <v>786</v>
      </c>
      <c r="E966" s="4" t="s">
        <v>247</v>
      </c>
      <c r="F966" s="4" t="s">
        <v>2114</v>
      </c>
      <c r="G966" s="4" t="s">
        <v>2115</v>
      </c>
      <c r="H966" s="4" t="s">
        <v>250</v>
      </c>
      <c r="I966" s="4" t="s">
        <v>1829</v>
      </c>
      <c r="J966" s="4" t="s">
        <v>30</v>
      </c>
      <c r="K966" s="4" t="s">
        <v>30</v>
      </c>
      <c r="L966" s="2" t="s">
        <v>294</v>
      </c>
      <c r="M966" s="2" t="s">
        <v>31</v>
      </c>
      <c r="N966" s="4" t="s">
        <v>281</v>
      </c>
      <c r="O966" s="4" t="s">
        <v>252</v>
      </c>
      <c r="P966" s="4" t="s">
        <v>34</v>
      </c>
      <c r="Q966" s="137">
        <v>100</v>
      </c>
      <c r="R966" s="147">
        <v>1</v>
      </c>
      <c r="S966" s="149">
        <v>78700</v>
      </c>
      <c r="U966" s="137">
        <v>78.7</v>
      </c>
      <c r="V966" s="146">
        <v>1.9000000000000001E-5</v>
      </c>
      <c r="W966" s="146">
        <v>6.1094236380307995E-4</v>
      </c>
      <c r="X966" s="146">
        <v>2.9728652370973201E-4</v>
      </c>
    </row>
    <row r="967" spans="1:24" x14ac:dyDescent="0.2">
      <c r="A967" s="4">
        <v>1035</v>
      </c>
      <c r="B967" s="4">
        <v>14292</v>
      </c>
      <c r="C967" s="4" t="s">
        <v>2116</v>
      </c>
      <c r="D967" s="4" t="s">
        <v>2117</v>
      </c>
      <c r="E967" s="4" t="s">
        <v>247</v>
      </c>
      <c r="F967" s="4" t="s">
        <v>2118</v>
      </c>
      <c r="G967" s="4" t="s">
        <v>2119</v>
      </c>
      <c r="H967" s="4" t="s">
        <v>250</v>
      </c>
      <c r="I967" s="4" t="s">
        <v>1829</v>
      </c>
      <c r="J967" s="4" t="s">
        <v>30</v>
      </c>
      <c r="K967" s="4" t="s">
        <v>30</v>
      </c>
      <c r="L967" s="2" t="s">
        <v>294</v>
      </c>
      <c r="M967" s="2" t="s">
        <v>31</v>
      </c>
      <c r="N967" s="4" t="s">
        <v>281</v>
      </c>
      <c r="O967" s="4" t="s">
        <v>252</v>
      </c>
      <c r="P967" s="4" t="s">
        <v>34</v>
      </c>
      <c r="Q967" s="137">
        <v>786</v>
      </c>
      <c r="R967" s="147">
        <v>1</v>
      </c>
      <c r="S967" s="149">
        <v>36530</v>
      </c>
      <c r="U967" s="137">
        <v>287.12599999999998</v>
      </c>
      <c r="V967" s="146">
        <v>1.2300000000000001E-4</v>
      </c>
      <c r="W967" s="146">
        <v>2.22893665769823E-3</v>
      </c>
      <c r="X967" s="146">
        <v>1.0846077630162099E-3</v>
      </c>
    </row>
    <row r="968" spans="1:24" x14ac:dyDescent="0.2">
      <c r="A968" s="4">
        <v>1035</v>
      </c>
      <c r="B968" s="4">
        <v>14292</v>
      </c>
      <c r="C968" s="4" t="s">
        <v>334</v>
      </c>
      <c r="D968" s="4" t="s">
        <v>335</v>
      </c>
      <c r="E968" s="4" t="s">
        <v>247</v>
      </c>
      <c r="F968" s="4" t="s">
        <v>2125</v>
      </c>
      <c r="G968" s="4" t="s">
        <v>2126</v>
      </c>
      <c r="H968" s="4" t="s">
        <v>250</v>
      </c>
      <c r="I968" s="4" t="s">
        <v>1829</v>
      </c>
      <c r="J968" s="4" t="s">
        <v>30</v>
      </c>
      <c r="K968" s="4" t="s">
        <v>30</v>
      </c>
      <c r="L968" s="2" t="s">
        <v>294</v>
      </c>
      <c r="M968" s="2" t="s">
        <v>31</v>
      </c>
      <c r="N968" s="4" t="s">
        <v>338</v>
      </c>
      <c r="O968" s="4" t="s">
        <v>252</v>
      </c>
      <c r="P968" s="4" t="s">
        <v>34</v>
      </c>
      <c r="Q968" s="137">
        <v>17959</v>
      </c>
      <c r="R968" s="147">
        <v>1</v>
      </c>
      <c r="S968" s="149">
        <v>9094</v>
      </c>
      <c r="U968" s="137">
        <v>1633.191</v>
      </c>
      <c r="V968" s="146">
        <v>2.2599999999999999E-4</v>
      </c>
      <c r="W968" s="146">
        <v>1.26783462657612E-2</v>
      </c>
      <c r="X968" s="146">
        <v>6.1693241638605002E-3</v>
      </c>
    </row>
    <row r="969" spans="1:24" x14ac:dyDescent="0.2">
      <c r="A969" s="4">
        <v>1035</v>
      </c>
      <c r="B969" s="4">
        <v>14292</v>
      </c>
      <c r="C969" s="4" t="s">
        <v>2127</v>
      </c>
      <c r="D969" s="4" t="s">
        <v>2128</v>
      </c>
      <c r="E969" s="4" t="s">
        <v>247</v>
      </c>
      <c r="F969" s="4" t="s">
        <v>2129</v>
      </c>
      <c r="G969" s="4" t="s">
        <v>2130</v>
      </c>
      <c r="H969" s="4" t="s">
        <v>250</v>
      </c>
      <c r="I969" s="4" t="s">
        <v>1829</v>
      </c>
      <c r="J969" s="4" t="s">
        <v>30</v>
      </c>
      <c r="K969" s="4" t="s">
        <v>30</v>
      </c>
      <c r="L969" s="2" t="s">
        <v>294</v>
      </c>
      <c r="M969" s="2" t="s">
        <v>31</v>
      </c>
      <c r="N969" s="4" t="s">
        <v>1985</v>
      </c>
      <c r="O969" s="4" t="s">
        <v>252</v>
      </c>
      <c r="P969" s="4" t="s">
        <v>34</v>
      </c>
      <c r="Q969" s="137">
        <v>10662</v>
      </c>
      <c r="R969" s="147">
        <v>1</v>
      </c>
      <c r="S969" s="149">
        <v>2697</v>
      </c>
      <c r="U969" s="137">
        <v>287.55399999999997</v>
      </c>
      <c r="V969" s="146">
        <v>4.44E-4</v>
      </c>
      <c r="W969" s="146">
        <v>2.2322618298978602E-3</v>
      </c>
      <c r="X969" s="146">
        <v>1.0862258025278501E-3</v>
      </c>
    </row>
    <row r="970" spans="1:24" x14ac:dyDescent="0.2">
      <c r="A970" s="4">
        <v>1035</v>
      </c>
      <c r="B970" s="4">
        <v>14292</v>
      </c>
      <c r="C970" s="4" t="s">
        <v>270</v>
      </c>
      <c r="D970" s="4" t="s">
        <v>271</v>
      </c>
      <c r="E970" s="4" t="s">
        <v>247</v>
      </c>
      <c r="F970" s="4" t="s">
        <v>2135</v>
      </c>
      <c r="G970" s="4" t="s">
        <v>2136</v>
      </c>
      <c r="H970" s="4" t="s">
        <v>250</v>
      </c>
      <c r="I970" s="4" t="s">
        <v>1829</v>
      </c>
      <c r="J970" s="4" t="s">
        <v>30</v>
      </c>
      <c r="K970" s="4" t="s">
        <v>30</v>
      </c>
      <c r="L970" s="2" t="s">
        <v>294</v>
      </c>
      <c r="M970" s="2" t="s">
        <v>31</v>
      </c>
      <c r="N970" s="4" t="s">
        <v>263</v>
      </c>
      <c r="O970" s="4" t="s">
        <v>252</v>
      </c>
      <c r="P970" s="4" t="s">
        <v>34</v>
      </c>
      <c r="Q970" s="137">
        <v>139014</v>
      </c>
      <c r="R970" s="147">
        <v>1</v>
      </c>
      <c r="S970" s="149">
        <v>4982</v>
      </c>
      <c r="U970" s="137">
        <v>6925.6769999999997</v>
      </c>
      <c r="V970" s="146">
        <v>8.6000000000000003E-5</v>
      </c>
      <c r="W970" s="146">
        <v>5.3763529486263797E-2</v>
      </c>
      <c r="X970" s="146">
        <v>2.61615067644724E-2</v>
      </c>
    </row>
    <row r="971" spans="1:24" x14ac:dyDescent="0.2">
      <c r="A971" s="4">
        <v>1035</v>
      </c>
      <c r="B971" s="4">
        <v>14292</v>
      </c>
      <c r="C971" s="4" t="s">
        <v>2137</v>
      </c>
      <c r="D971" s="4" t="s">
        <v>2138</v>
      </c>
      <c r="E971" s="4" t="s">
        <v>247</v>
      </c>
      <c r="F971" s="4" t="s">
        <v>2139</v>
      </c>
      <c r="G971" s="4" t="s">
        <v>2140</v>
      </c>
      <c r="H971" s="4" t="s">
        <v>250</v>
      </c>
      <c r="I971" s="4" t="s">
        <v>1829</v>
      </c>
      <c r="J971" s="4" t="s">
        <v>30</v>
      </c>
      <c r="K971" s="4" t="s">
        <v>30</v>
      </c>
      <c r="L971" s="2" t="s">
        <v>294</v>
      </c>
      <c r="M971" s="2" t="s">
        <v>31</v>
      </c>
      <c r="N971" s="4" t="s">
        <v>251</v>
      </c>
      <c r="O971" s="4" t="s">
        <v>252</v>
      </c>
      <c r="P971" s="4" t="s">
        <v>34</v>
      </c>
      <c r="Q971" s="137">
        <v>34973</v>
      </c>
      <c r="R971" s="147">
        <v>1</v>
      </c>
      <c r="S971" s="149">
        <v>461</v>
      </c>
      <c r="U971" s="137">
        <v>161.226</v>
      </c>
      <c r="V971" s="146">
        <v>1.3100000000000001E-4</v>
      </c>
      <c r="W971" s="146">
        <v>1.2515820381652401E-3</v>
      </c>
      <c r="X971" s="146">
        <v>6.0902385447216098E-4</v>
      </c>
    </row>
    <row r="972" spans="1:24" x14ac:dyDescent="0.2">
      <c r="A972" s="4">
        <v>1035</v>
      </c>
      <c r="B972" s="4">
        <v>14292</v>
      </c>
      <c r="C972" s="4" t="s">
        <v>2141</v>
      </c>
      <c r="D972" s="4" t="s">
        <v>2142</v>
      </c>
      <c r="E972" s="4" t="s">
        <v>247</v>
      </c>
      <c r="F972" s="4" t="s">
        <v>2143</v>
      </c>
      <c r="G972" s="4" t="s">
        <v>2144</v>
      </c>
      <c r="H972" s="4" t="s">
        <v>250</v>
      </c>
      <c r="I972" s="4" t="s">
        <v>1829</v>
      </c>
      <c r="J972" s="4" t="s">
        <v>30</v>
      </c>
      <c r="K972" s="4" t="s">
        <v>30</v>
      </c>
      <c r="L972" s="2" t="s">
        <v>294</v>
      </c>
      <c r="M972" s="2" t="s">
        <v>31</v>
      </c>
      <c r="N972" s="4" t="s">
        <v>323</v>
      </c>
      <c r="O972" s="4" t="s">
        <v>252</v>
      </c>
      <c r="P972" s="4" t="s">
        <v>34</v>
      </c>
      <c r="Q972" s="137">
        <v>2885</v>
      </c>
      <c r="R972" s="147">
        <v>1</v>
      </c>
      <c r="S972" s="149">
        <v>2584</v>
      </c>
      <c r="U972" s="137">
        <v>74.548000000000002</v>
      </c>
      <c r="V972" s="146">
        <v>6.5200000000000002E-4</v>
      </c>
      <c r="W972" s="146">
        <v>5.7871379560022298E-4</v>
      </c>
      <c r="X972" s="146">
        <v>2.8160399852760598E-4</v>
      </c>
    </row>
    <row r="973" spans="1:24" x14ac:dyDescent="0.2">
      <c r="A973" s="4">
        <v>1035</v>
      </c>
      <c r="B973" s="4">
        <v>14292</v>
      </c>
      <c r="C973" s="4" t="s">
        <v>808</v>
      </c>
      <c r="D973" s="4" t="s">
        <v>809</v>
      </c>
      <c r="E973" s="4" t="s">
        <v>247</v>
      </c>
      <c r="F973" s="4" t="s">
        <v>2145</v>
      </c>
      <c r="G973" s="4" t="s">
        <v>2146</v>
      </c>
      <c r="H973" s="4" t="s">
        <v>250</v>
      </c>
      <c r="I973" s="4" t="s">
        <v>1829</v>
      </c>
      <c r="J973" s="4" t="s">
        <v>30</v>
      </c>
      <c r="K973" s="4" t="s">
        <v>30</v>
      </c>
      <c r="L973" s="2" t="s">
        <v>294</v>
      </c>
      <c r="M973" s="2" t="s">
        <v>31</v>
      </c>
      <c r="N973" s="4" t="s">
        <v>368</v>
      </c>
      <c r="O973" s="4" t="s">
        <v>252</v>
      </c>
      <c r="P973" s="4" t="s">
        <v>34</v>
      </c>
      <c r="Q973" s="137">
        <v>2585</v>
      </c>
      <c r="R973" s="147">
        <v>1</v>
      </c>
      <c r="S973" s="149">
        <v>35960</v>
      </c>
      <c r="T973" s="136">
        <v>7.7549999999999999</v>
      </c>
      <c r="U973" s="137">
        <v>937.32100000000003</v>
      </c>
      <c r="V973" s="146">
        <v>3.3799999999999998E-4</v>
      </c>
      <c r="W973" s="146">
        <v>7.2763546046031398E-3</v>
      </c>
      <c r="X973" s="146">
        <v>3.5406976072443401E-3</v>
      </c>
    </row>
    <row r="974" spans="1:24" x14ac:dyDescent="0.2">
      <c r="A974" s="4">
        <v>1035</v>
      </c>
      <c r="B974" s="4">
        <v>14292</v>
      </c>
      <c r="C974" s="4" t="s">
        <v>2147</v>
      </c>
      <c r="D974" s="4" t="s">
        <v>2148</v>
      </c>
      <c r="E974" s="4" t="s">
        <v>247</v>
      </c>
      <c r="F974" s="4" t="s">
        <v>2149</v>
      </c>
      <c r="G974" s="4" t="s">
        <v>2150</v>
      </c>
      <c r="H974" s="4" t="s">
        <v>250</v>
      </c>
      <c r="I974" s="4" t="s">
        <v>1829</v>
      </c>
      <c r="J974" s="4" t="s">
        <v>30</v>
      </c>
      <c r="K974" s="4" t="s">
        <v>30</v>
      </c>
      <c r="L974" s="2" t="s">
        <v>294</v>
      </c>
      <c r="M974" s="2" t="s">
        <v>31</v>
      </c>
      <c r="N974" s="4" t="s">
        <v>633</v>
      </c>
      <c r="O974" s="4" t="s">
        <v>252</v>
      </c>
      <c r="P974" s="4" t="s">
        <v>34</v>
      </c>
      <c r="Q974" s="137">
        <v>1015</v>
      </c>
      <c r="R974" s="147">
        <v>1</v>
      </c>
      <c r="S974" s="149">
        <v>1594</v>
      </c>
      <c r="T974" s="136">
        <v>0.183</v>
      </c>
      <c r="U974" s="137">
        <v>16.361999999999998</v>
      </c>
      <c r="V974" s="146">
        <v>1.21E-4</v>
      </c>
      <c r="W974" s="146">
        <v>1.2701546083955799E-4</v>
      </c>
      <c r="X974" s="146">
        <v>6.1806132701828297E-5</v>
      </c>
    </row>
    <row r="975" spans="1:24" x14ac:dyDescent="0.2">
      <c r="A975" s="4">
        <v>1035</v>
      </c>
      <c r="B975" s="4">
        <v>14292</v>
      </c>
      <c r="C975" s="4" t="s">
        <v>2151</v>
      </c>
      <c r="D975" s="4" t="s">
        <v>2152</v>
      </c>
      <c r="E975" s="4" t="s">
        <v>247</v>
      </c>
      <c r="F975" s="4" t="s">
        <v>2153</v>
      </c>
      <c r="G975" s="4" t="s">
        <v>2154</v>
      </c>
      <c r="H975" s="4" t="s">
        <v>250</v>
      </c>
      <c r="I975" s="4" t="s">
        <v>1829</v>
      </c>
      <c r="J975" s="4" t="s">
        <v>30</v>
      </c>
      <c r="K975" s="4" t="s">
        <v>30</v>
      </c>
      <c r="L975" s="2" t="s">
        <v>294</v>
      </c>
      <c r="M975" s="2" t="s">
        <v>31</v>
      </c>
      <c r="N975" s="4" t="s">
        <v>394</v>
      </c>
      <c r="O975" s="4" t="s">
        <v>252</v>
      </c>
      <c r="P975" s="4" t="s">
        <v>34</v>
      </c>
      <c r="Q975" s="137">
        <v>149781</v>
      </c>
      <c r="R975" s="147">
        <v>1</v>
      </c>
      <c r="S975" s="149">
        <v>108.7</v>
      </c>
      <c r="U975" s="137">
        <v>162.81200000000001</v>
      </c>
      <c r="V975" s="146">
        <v>2.1359999999999999E-3</v>
      </c>
      <c r="W975" s="146">
        <v>1.2638972777072701E-3</v>
      </c>
      <c r="X975" s="146">
        <v>6.1501648973371205E-4</v>
      </c>
    </row>
    <row r="976" spans="1:24" x14ac:dyDescent="0.2">
      <c r="A976" s="4">
        <v>1035</v>
      </c>
      <c r="B976" s="4">
        <v>14292</v>
      </c>
      <c r="C976" s="4" t="s">
        <v>812</v>
      </c>
      <c r="D976" s="4" t="s">
        <v>813</v>
      </c>
      <c r="E976" s="4" t="s">
        <v>247</v>
      </c>
      <c r="F976" s="4" t="s">
        <v>2155</v>
      </c>
      <c r="G976" s="4" t="s">
        <v>2156</v>
      </c>
      <c r="H976" s="4" t="s">
        <v>250</v>
      </c>
      <c r="I976" s="4" t="s">
        <v>1829</v>
      </c>
      <c r="J976" s="4" t="s">
        <v>30</v>
      </c>
      <c r="K976" s="4" t="s">
        <v>30</v>
      </c>
      <c r="L976" s="2" t="s">
        <v>294</v>
      </c>
      <c r="M976" s="2" t="s">
        <v>31</v>
      </c>
      <c r="N976" s="4" t="s">
        <v>251</v>
      </c>
      <c r="O976" s="4" t="s">
        <v>252</v>
      </c>
      <c r="P976" s="4" t="s">
        <v>34</v>
      </c>
      <c r="Q976" s="137">
        <v>20141</v>
      </c>
      <c r="R976" s="147">
        <v>1</v>
      </c>
      <c r="S976" s="149">
        <v>5990</v>
      </c>
      <c r="U976" s="137">
        <v>1206.4459999999999</v>
      </c>
      <c r="V976" s="146">
        <v>3.1300000000000002E-4</v>
      </c>
      <c r="W976" s="146">
        <v>9.36555158763068E-3</v>
      </c>
      <c r="X976" s="146">
        <v>4.5573075940896898E-3</v>
      </c>
    </row>
    <row r="977" spans="1:24" x14ac:dyDescent="0.2">
      <c r="A977" s="4">
        <v>1035</v>
      </c>
      <c r="B977" s="4">
        <v>14292</v>
      </c>
      <c r="C977" s="4" t="s">
        <v>2157</v>
      </c>
      <c r="D977" s="4" t="s">
        <v>2158</v>
      </c>
      <c r="E977" s="4" t="s">
        <v>247</v>
      </c>
      <c r="F977" s="4" t="s">
        <v>2159</v>
      </c>
      <c r="G977" s="4" t="s">
        <v>2160</v>
      </c>
      <c r="H977" s="4" t="s">
        <v>250</v>
      </c>
      <c r="I977" s="4" t="s">
        <v>1829</v>
      </c>
      <c r="J977" s="4" t="s">
        <v>30</v>
      </c>
      <c r="K977" s="4" t="s">
        <v>30</v>
      </c>
      <c r="L977" s="2" t="s">
        <v>294</v>
      </c>
      <c r="M977" s="2" t="s">
        <v>31</v>
      </c>
      <c r="N977" s="4" t="s">
        <v>727</v>
      </c>
      <c r="O977" s="4" t="s">
        <v>252</v>
      </c>
      <c r="P977" s="4" t="s">
        <v>34</v>
      </c>
      <c r="Q977" s="137">
        <v>1336</v>
      </c>
      <c r="R977" s="147">
        <v>1</v>
      </c>
      <c r="S977" s="149">
        <v>23560</v>
      </c>
      <c r="U977" s="137">
        <v>314.762</v>
      </c>
      <c r="V977" s="146">
        <v>9.2E-5</v>
      </c>
      <c r="W977" s="146">
        <v>2.44347135881118E-3</v>
      </c>
      <c r="X977" s="146">
        <v>1.18900104016916E-3</v>
      </c>
    </row>
    <row r="978" spans="1:24" x14ac:dyDescent="0.2">
      <c r="A978" s="4">
        <v>1035</v>
      </c>
      <c r="B978" s="4">
        <v>14292</v>
      </c>
      <c r="C978" s="4" t="s">
        <v>2165</v>
      </c>
      <c r="D978" s="4" t="s">
        <v>2166</v>
      </c>
      <c r="E978" s="4" t="s">
        <v>247</v>
      </c>
      <c r="F978" s="4" t="s">
        <v>2167</v>
      </c>
      <c r="G978" s="4" t="s">
        <v>2168</v>
      </c>
      <c r="H978" s="4" t="s">
        <v>250</v>
      </c>
      <c r="I978" s="4" t="s">
        <v>1829</v>
      </c>
      <c r="J978" s="4" t="s">
        <v>30</v>
      </c>
      <c r="K978" s="4" t="s">
        <v>30</v>
      </c>
      <c r="L978" s="2" t="s">
        <v>294</v>
      </c>
      <c r="M978" s="2" t="s">
        <v>31</v>
      </c>
      <c r="N978" s="4" t="s">
        <v>281</v>
      </c>
      <c r="O978" s="4" t="s">
        <v>252</v>
      </c>
      <c r="P978" s="4" t="s">
        <v>34</v>
      </c>
      <c r="Q978" s="137">
        <v>54539</v>
      </c>
      <c r="R978" s="147">
        <v>1</v>
      </c>
      <c r="S978" s="149">
        <v>992.1</v>
      </c>
      <c r="T978" s="136">
        <v>5.1790000000000003</v>
      </c>
      <c r="U978" s="137">
        <v>546.26</v>
      </c>
      <c r="V978" s="146">
        <v>7.3999999999999996E-5</v>
      </c>
      <c r="W978" s="146">
        <v>4.2405771780878896E-3</v>
      </c>
      <c r="X978" s="146">
        <v>2.0634785251246899E-3</v>
      </c>
    </row>
    <row r="979" spans="1:24" x14ac:dyDescent="0.2">
      <c r="A979" s="4">
        <v>1035</v>
      </c>
      <c r="B979" s="4">
        <v>14292</v>
      </c>
      <c r="C979" s="4" t="s">
        <v>2169</v>
      </c>
      <c r="D979" s="4" t="s">
        <v>2170</v>
      </c>
      <c r="E979" s="4" t="s">
        <v>247</v>
      </c>
      <c r="F979" s="4" t="s">
        <v>2171</v>
      </c>
      <c r="G979" s="4" t="s">
        <v>2172</v>
      </c>
      <c r="H979" s="4" t="s">
        <v>250</v>
      </c>
      <c r="I979" s="4" t="s">
        <v>1829</v>
      </c>
      <c r="J979" s="4" t="s">
        <v>30</v>
      </c>
      <c r="K979" s="4" t="s">
        <v>30</v>
      </c>
      <c r="L979" s="2" t="s">
        <v>294</v>
      </c>
      <c r="M979" s="2" t="s">
        <v>31</v>
      </c>
      <c r="N979" s="4" t="s">
        <v>338</v>
      </c>
      <c r="O979" s="4" t="s">
        <v>252</v>
      </c>
      <c r="P979" s="4" t="s">
        <v>34</v>
      </c>
      <c r="Q979" s="137">
        <v>237571</v>
      </c>
      <c r="R979" s="147">
        <v>1</v>
      </c>
      <c r="S979" s="149">
        <v>672.9</v>
      </c>
      <c r="U979" s="137">
        <v>1598.615</v>
      </c>
      <c r="V979" s="146">
        <v>2.2499999999999999E-4</v>
      </c>
      <c r="W979" s="146">
        <v>1.2409933737549299E-2</v>
      </c>
      <c r="X979" s="146">
        <v>6.0387137623563198E-3</v>
      </c>
    </row>
    <row r="980" spans="1:24" x14ac:dyDescent="0.2">
      <c r="A980" s="4">
        <v>1035</v>
      </c>
      <c r="B980" s="4">
        <v>14292</v>
      </c>
      <c r="C980" s="4" t="s">
        <v>2173</v>
      </c>
      <c r="D980" s="4" t="s">
        <v>2174</v>
      </c>
      <c r="E980" s="4" t="s">
        <v>247</v>
      </c>
      <c r="F980" s="4" t="s">
        <v>2175</v>
      </c>
      <c r="G980" s="4" t="s">
        <v>2176</v>
      </c>
      <c r="H980" s="4" t="s">
        <v>250</v>
      </c>
      <c r="I980" s="4" t="s">
        <v>1829</v>
      </c>
      <c r="J980" s="4" t="s">
        <v>30</v>
      </c>
      <c r="K980" s="4" t="s">
        <v>30</v>
      </c>
      <c r="L980" s="2" t="s">
        <v>294</v>
      </c>
      <c r="M980" s="2" t="s">
        <v>31</v>
      </c>
      <c r="N980" s="4" t="s">
        <v>281</v>
      </c>
      <c r="O980" s="4" t="s">
        <v>252</v>
      </c>
      <c r="P980" s="4" t="s">
        <v>34</v>
      </c>
      <c r="Q980" s="137">
        <v>60286</v>
      </c>
      <c r="R980" s="147">
        <v>1</v>
      </c>
      <c r="S980" s="149">
        <v>1142</v>
      </c>
      <c r="U980" s="137">
        <v>688.46600000000001</v>
      </c>
      <c r="V980" s="146">
        <v>4.0000000000000002E-4</v>
      </c>
      <c r="W980" s="146">
        <v>5.3445123094172202E-3</v>
      </c>
      <c r="X980" s="146">
        <v>2.600656918764E-3</v>
      </c>
    </row>
    <row r="981" spans="1:24" x14ac:dyDescent="0.2">
      <c r="A981" s="4">
        <v>1035</v>
      </c>
      <c r="B981" s="4">
        <v>14292</v>
      </c>
      <c r="C981" s="4" t="s">
        <v>277</v>
      </c>
      <c r="D981" s="4" t="s">
        <v>278</v>
      </c>
      <c r="E981" s="4" t="s">
        <v>247</v>
      </c>
      <c r="F981" s="4" t="s">
        <v>2177</v>
      </c>
      <c r="G981" s="4" t="s">
        <v>2178</v>
      </c>
      <c r="H981" s="4" t="s">
        <v>250</v>
      </c>
      <c r="I981" s="4" t="s">
        <v>1829</v>
      </c>
      <c r="J981" s="4" t="s">
        <v>30</v>
      </c>
      <c r="K981" s="4" t="s">
        <v>30</v>
      </c>
      <c r="L981" s="2" t="s">
        <v>294</v>
      </c>
      <c r="M981" s="2" t="s">
        <v>31</v>
      </c>
      <c r="N981" s="4" t="s">
        <v>281</v>
      </c>
      <c r="O981" s="4" t="s">
        <v>252</v>
      </c>
      <c r="P981" s="4" t="s">
        <v>34</v>
      </c>
      <c r="Q981" s="137">
        <v>3910</v>
      </c>
      <c r="R981" s="147">
        <v>1</v>
      </c>
      <c r="S981" s="149">
        <v>10740</v>
      </c>
      <c r="U981" s="137">
        <v>419.93400000000003</v>
      </c>
      <c r="V981" s="146">
        <v>1.07E-4</v>
      </c>
      <c r="W981" s="146">
        <v>3.2599170343237901E-3</v>
      </c>
      <c r="X981" s="146">
        <v>1.58628613783383E-3</v>
      </c>
    </row>
    <row r="982" spans="1:24" x14ac:dyDescent="0.2">
      <c r="A982" s="4">
        <v>1035</v>
      </c>
      <c r="B982" s="4">
        <v>14292</v>
      </c>
      <c r="C982" s="4" t="s">
        <v>2179</v>
      </c>
      <c r="D982" s="4" t="s">
        <v>2180</v>
      </c>
      <c r="E982" s="4" t="s">
        <v>247</v>
      </c>
      <c r="F982" s="4" t="s">
        <v>2181</v>
      </c>
      <c r="G982" s="4" t="s">
        <v>2182</v>
      </c>
      <c r="H982" s="4" t="s">
        <v>250</v>
      </c>
      <c r="I982" s="4" t="s">
        <v>1829</v>
      </c>
      <c r="J982" s="4" t="s">
        <v>30</v>
      </c>
      <c r="K982" s="4" t="s">
        <v>30</v>
      </c>
      <c r="L982" s="2" t="s">
        <v>294</v>
      </c>
      <c r="M982" s="2" t="s">
        <v>31</v>
      </c>
      <c r="N982" s="4" t="s">
        <v>962</v>
      </c>
      <c r="O982" s="4" t="s">
        <v>252</v>
      </c>
      <c r="P982" s="4" t="s">
        <v>34</v>
      </c>
      <c r="Q982" s="137">
        <v>22757</v>
      </c>
      <c r="R982" s="147">
        <v>1</v>
      </c>
      <c r="S982" s="149">
        <v>4776</v>
      </c>
      <c r="U982" s="137">
        <v>1086.874</v>
      </c>
      <c r="V982" s="146">
        <v>4.64E-4</v>
      </c>
      <c r="W982" s="146">
        <v>8.4373261272892592E-3</v>
      </c>
      <c r="X982" s="146">
        <v>4.1056300927849896E-3</v>
      </c>
    </row>
    <row r="983" spans="1:24" x14ac:dyDescent="0.2">
      <c r="A983" s="4">
        <v>1035</v>
      </c>
      <c r="B983" s="4">
        <v>14292</v>
      </c>
      <c r="C983" s="4" t="s">
        <v>846</v>
      </c>
      <c r="D983" s="4" t="s">
        <v>847</v>
      </c>
      <c r="E983" s="4" t="s">
        <v>247</v>
      </c>
      <c r="F983" s="4" t="s">
        <v>2183</v>
      </c>
      <c r="G983" s="4" t="s">
        <v>2184</v>
      </c>
      <c r="H983" s="4" t="s">
        <v>250</v>
      </c>
      <c r="I983" s="4" t="s">
        <v>1829</v>
      </c>
      <c r="J983" s="4" t="s">
        <v>30</v>
      </c>
      <c r="K983" s="4" t="s">
        <v>30</v>
      </c>
      <c r="L983" s="2" t="s">
        <v>294</v>
      </c>
      <c r="M983" s="2" t="s">
        <v>31</v>
      </c>
      <c r="N983" s="4" t="s">
        <v>850</v>
      </c>
      <c r="O983" s="4" t="s">
        <v>252</v>
      </c>
      <c r="P983" s="4" t="s">
        <v>34</v>
      </c>
      <c r="Q983" s="137">
        <v>1135</v>
      </c>
      <c r="R983" s="147">
        <v>1</v>
      </c>
      <c r="S983" s="149">
        <v>22800</v>
      </c>
      <c r="U983" s="137">
        <v>258.77999999999997</v>
      </c>
      <c r="V983" s="146">
        <v>3.3E-4</v>
      </c>
      <c r="W983" s="146">
        <v>2.0088902783349598E-3</v>
      </c>
      <c r="X983" s="146">
        <v>9.7753248545875992E-4</v>
      </c>
    </row>
    <row r="984" spans="1:24" x14ac:dyDescent="0.2">
      <c r="A984" s="4">
        <v>1035</v>
      </c>
      <c r="B984" s="4">
        <v>14292</v>
      </c>
      <c r="C984" s="4" t="s">
        <v>1496</v>
      </c>
      <c r="D984" s="4" t="s">
        <v>1497</v>
      </c>
      <c r="E984" s="4" t="s">
        <v>247</v>
      </c>
      <c r="F984" s="4" t="s">
        <v>2185</v>
      </c>
      <c r="G984" s="4" t="s">
        <v>2186</v>
      </c>
      <c r="H984" s="4" t="s">
        <v>250</v>
      </c>
      <c r="I984" s="4" t="s">
        <v>1829</v>
      </c>
      <c r="J984" s="4" t="s">
        <v>30</v>
      </c>
      <c r="K984" s="4" t="s">
        <v>30</v>
      </c>
      <c r="L984" s="2" t="s">
        <v>294</v>
      </c>
      <c r="M984" s="2" t="s">
        <v>31</v>
      </c>
      <c r="N984" s="4" t="s">
        <v>670</v>
      </c>
      <c r="O984" s="4" t="s">
        <v>252</v>
      </c>
      <c r="P984" s="4" t="s">
        <v>34</v>
      </c>
      <c r="Q984" s="137">
        <v>30698</v>
      </c>
      <c r="R984" s="147">
        <v>1</v>
      </c>
      <c r="S984" s="149">
        <v>1483</v>
      </c>
      <c r="U984" s="137">
        <v>455.25099999999998</v>
      </c>
      <c r="V984" s="146">
        <v>4.2999999999999999E-4</v>
      </c>
      <c r="W984" s="146">
        <v>3.5340829705733101E-3</v>
      </c>
      <c r="X984" s="146">
        <v>1.7196961662363001E-3</v>
      </c>
    </row>
    <row r="985" spans="1:24" x14ac:dyDescent="0.2">
      <c r="A985" s="4">
        <v>1035</v>
      </c>
      <c r="B985" s="4">
        <v>14292</v>
      </c>
      <c r="C985" s="4" t="s">
        <v>2187</v>
      </c>
      <c r="D985" s="4" t="s">
        <v>2188</v>
      </c>
      <c r="E985" s="4" t="s">
        <v>247</v>
      </c>
      <c r="F985" s="4" t="s">
        <v>2189</v>
      </c>
      <c r="G985" s="4" t="s">
        <v>2190</v>
      </c>
      <c r="H985" s="4" t="s">
        <v>250</v>
      </c>
      <c r="I985" s="4" t="s">
        <v>1829</v>
      </c>
      <c r="J985" s="4" t="s">
        <v>30</v>
      </c>
      <c r="K985" s="4" t="s">
        <v>30</v>
      </c>
      <c r="L985" s="2" t="s">
        <v>294</v>
      </c>
      <c r="M985" s="2" t="s">
        <v>31</v>
      </c>
      <c r="N985" s="4" t="s">
        <v>263</v>
      </c>
      <c r="O985" s="4" t="s">
        <v>252</v>
      </c>
      <c r="P985" s="4" t="s">
        <v>34</v>
      </c>
      <c r="Q985" s="137">
        <v>20811</v>
      </c>
      <c r="R985" s="147">
        <v>1</v>
      </c>
      <c r="S985" s="149">
        <v>16650</v>
      </c>
      <c r="U985" s="137">
        <v>3465.0320000000002</v>
      </c>
      <c r="V985" s="146">
        <v>8.0000000000000007E-5</v>
      </c>
      <c r="W985" s="146">
        <v>2.6898786979188499E-2</v>
      </c>
      <c r="X985" s="146">
        <v>1.30890364571756E-2</v>
      </c>
    </row>
    <row r="986" spans="1:24" x14ac:dyDescent="0.2">
      <c r="A986" s="4">
        <v>1035</v>
      </c>
      <c r="B986" s="4">
        <v>14292</v>
      </c>
      <c r="C986" s="4" t="s">
        <v>2191</v>
      </c>
      <c r="D986" s="4" t="s">
        <v>2192</v>
      </c>
      <c r="E986" s="4" t="s">
        <v>247</v>
      </c>
      <c r="F986" s="4" t="s">
        <v>2193</v>
      </c>
      <c r="G986" s="4" t="s">
        <v>2194</v>
      </c>
      <c r="H986" s="4" t="s">
        <v>250</v>
      </c>
      <c r="I986" s="4" t="s">
        <v>1829</v>
      </c>
      <c r="J986" s="4" t="s">
        <v>30</v>
      </c>
      <c r="K986" s="4" t="s">
        <v>30</v>
      </c>
      <c r="L986" s="2" t="s">
        <v>294</v>
      </c>
      <c r="M986" s="2" t="s">
        <v>31</v>
      </c>
      <c r="N986" s="4" t="s">
        <v>1589</v>
      </c>
      <c r="O986" s="4" t="s">
        <v>252</v>
      </c>
      <c r="P986" s="4" t="s">
        <v>34</v>
      </c>
      <c r="Q986" s="137">
        <v>1207</v>
      </c>
      <c r="R986" s="147">
        <v>1</v>
      </c>
      <c r="S986" s="149">
        <v>37690</v>
      </c>
      <c r="U986" s="137">
        <v>454.91800000000001</v>
      </c>
      <c r="V986" s="146">
        <v>2.5999999999999998E-4</v>
      </c>
      <c r="W986" s="146">
        <v>3.53149760532756E-3</v>
      </c>
      <c r="X986" s="146">
        <v>1.7184381191733299E-3</v>
      </c>
    </row>
    <row r="987" spans="1:24" x14ac:dyDescent="0.2">
      <c r="A987" s="4">
        <v>1035</v>
      </c>
      <c r="B987" s="4">
        <v>14292</v>
      </c>
      <c r="C987" s="4" t="s">
        <v>2195</v>
      </c>
      <c r="D987" s="4" t="s">
        <v>2196</v>
      </c>
      <c r="E987" s="4" t="s">
        <v>247</v>
      </c>
      <c r="F987" s="4" t="s">
        <v>2197</v>
      </c>
      <c r="G987" s="4" t="s">
        <v>2198</v>
      </c>
      <c r="H987" s="4" t="s">
        <v>250</v>
      </c>
      <c r="I987" s="4" t="s">
        <v>1829</v>
      </c>
      <c r="J987" s="4" t="s">
        <v>30</v>
      </c>
      <c r="K987" s="4" t="s">
        <v>30</v>
      </c>
      <c r="L987" s="2" t="s">
        <v>294</v>
      </c>
      <c r="M987" s="2" t="s">
        <v>31</v>
      </c>
      <c r="N987" s="4" t="s">
        <v>670</v>
      </c>
      <c r="O987" s="4" t="s">
        <v>252</v>
      </c>
      <c r="P987" s="4" t="s">
        <v>34</v>
      </c>
      <c r="Q987" s="137">
        <v>11747</v>
      </c>
      <c r="R987" s="147">
        <v>1</v>
      </c>
      <c r="S987" s="149">
        <v>4322</v>
      </c>
      <c r="T987" s="136">
        <v>7.5179999999999998</v>
      </c>
      <c r="U987" s="137">
        <v>515.22299999999996</v>
      </c>
      <c r="V987" s="146">
        <v>1.4200000000000001E-4</v>
      </c>
      <c r="W987" s="146">
        <v>3.9996418564359204E-3</v>
      </c>
      <c r="X987" s="146">
        <v>1.9462386209102801E-3</v>
      </c>
    </row>
    <row r="988" spans="1:24" x14ac:dyDescent="0.2">
      <c r="A988" s="4">
        <v>1035</v>
      </c>
      <c r="B988" s="4">
        <v>14292</v>
      </c>
      <c r="C988" s="4" t="s">
        <v>2199</v>
      </c>
      <c r="D988" s="4" t="s">
        <v>2200</v>
      </c>
      <c r="E988" s="4" t="s">
        <v>247</v>
      </c>
      <c r="F988" s="4" t="s">
        <v>2201</v>
      </c>
      <c r="G988" s="4" t="s">
        <v>2202</v>
      </c>
      <c r="H988" s="4" t="s">
        <v>250</v>
      </c>
      <c r="I988" s="4" t="s">
        <v>1829</v>
      </c>
      <c r="J988" s="4" t="s">
        <v>30</v>
      </c>
      <c r="K988" s="4" t="s">
        <v>95</v>
      </c>
      <c r="L988" s="2" t="s">
        <v>294</v>
      </c>
      <c r="M988" s="2" t="s">
        <v>31</v>
      </c>
      <c r="N988" s="4" t="s">
        <v>1879</v>
      </c>
      <c r="O988" s="4" t="s">
        <v>252</v>
      </c>
      <c r="P988" s="4" t="s">
        <v>34</v>
      </c>
      <c r="Q988" s="137">
        <v>81897</v>
      </c>
      <c r="R988" s="147">
        <v>1</v>
      </c>
      <c r="S988" s="149">
        <v>385</v>
      </c>
      <c r="U988" s="137">
        <v>315.303</v>
      </c>
      <c r="V988" s="146">
        <v>7.4600000000000003E-4</v>
      </c>
      <c r="W988" s="146">
        <v>2.4476777008674202E-3</v>
      </c>
      <c r="X988" s="146">
        <v>1.1910478597736401E-3</v>
      </c>
    </row>
    <row r="989" spans="1:24" x14ac:dyDescent="0.2">
      <c r="A989" s="4">
        <v>1035</v>
      </c>
      <c r="B989" s="4">
        <v>14292</v>
      </c>
      <c r="C989" s="4" t="s">
        <v>895</v>
      </c>
      <c r="D989" s="4" t="s">
        <v>896</v>
      </c>
      <c r="E989" s="4" t="s">
        <v>247</v>
      </c>
      <c r="F989" s="4" t="s">
        <v>2203</v>
      </c>
      <c r="G989" s="4" t="s">
        <v>2204</v>
      </c>
      <c r="H989" s="4" t="s">
        <v>250</v>
      </c>
      <c r="I989" s="4" t="s">
        <v>1829</v>
      </c>
      <c r="J989" s="4" t="s">
        <v>30</v>
      </c>
      <c r="K989" s="4" t="s">
        <v>30</v>
      </c>
      <c r="L989" s="2" t="s">
        <v>294</v>
      </c>
      <c r="M989" s="2" t="s">
        <v>31</v>
      </c>
      <c r="N989" s="4" t="s">
        <v>323</v>
      </c>
      <c r="O989" s="4" t="s">
        <v>252</v>
      </c>
      <c r="P989" s="4" t="s">
        <v>34</v>
      </c>
      <c r="Q989" s="137">
        <v>17318</v>
      </c>
      <c r="R989" s="147">
        <v>1</v>
      </c>
      <c r="S989" s="149">
        <v>729</v>
      </c>
      <c r="U989" s="137">
        <v>126.248</v>
      </c>
      <c r="V989" s="146">
        <v>4.8999999999999998E-4</v>
      </c>
      <c r="W989" s="146">
        <v>9.8005573002199801E-4</v>
      </c>
      <c r="X989" s="146">
        <v>4.7689827761552E-4</v>
      </c>
    </row>
    <row r="990" spans="1:24" x14ac:dyDescent="0.2">
      <c r="A990" s="4">
        <v>1035</v>
      </c>
      <c r="B990" s="4">
        <v>14292</v>
      </c>
      <c r="C990" s="4" t="s">
        <v>899</v>
      </c>
      <c r="D990" s="4" t="s">
        <v>900</v>
      </c>
      <c r="E990" s="4" t="s">
        <v>247</v>
      </c>
      <c r="F990" s="4" t="s">
        <v>2205</v>
      </c>
      <c r="G990" s="4" t="s">
        <v>2206</v>
      </c>
      <c r="H990" s="4" t="s">
        <v>250</v>
      </c>
      <c r="I990" s="4" t="s">
        <v>1829</v>
      </c>
      <c r="J990" s="4" t="s">
        <v>30</v>
      </c>
      <c r="K990" s="4" t="s">
        <v>30</v>
      </c>
      <c r="L990" s="2" t="s">
        <v>294</v>
      </c>
      <c r="M990" s="2" t="s">
        <v>31</v>
      </c>
      <c r="N990" s="4" t="s">
        <v>281</v>
      </c>
      <c r="O990" s="4" t="s">
        <v>252</v>
      </c>
      <c r="P990" s="4" t="s">
        <v>34</v>
      </c>
      <c r="Q990" s="137">
        <v>4460</v>
      </c>
      <c r="R990" s="147">
        <v>1</v>
      </c>
      <c r="S990" s="149">
        <v>28940</v>
      </c>
      <c r="T990" s="136">
        <v>8.0060000000000002</v>
      </c>
      <c r="U990" s="137">
        <v>1298.73</v>
      </c>
      <c r="V990" s="146">
        <v>9.3999999999999994E-5</v>
      </c>
      <c r="W990" s="146">
        <v>1.0081948580880001E-2</v>
      </c>
      <c r="X990" s="146">
        <v>4.9059086804400503E-3</v>
      </c>
    </row>
    <row r="991" spans="1:24" x14ac:dyDescent="0.2">
      <c r="A991" s="4">
        <v>1035</v>
      </c>
      <c r="B991" s="4">
        <v>14292</v>
      </c>
      <c r="C991" s="4" t="s">
        <v>2207</v>
      </c>
      <c r="D991" s="4" t="s">
        <v>2208</v>
      </c>
      <c r="E991" s="4" t="s">
        <v>247</v>
      </c>
      <c r="F991" s="4" t="s">
        <v>2209</v>
      </c>
      <c r="G991" s="4" t="s">
        <v>2210</v>
      </c>
      <c r="H991" s="4" t="s">
        <v>250</v>
      </c>
      <c r="I991" s="4" t="s">
        <v>1829</v>
      </c>
      <c r="J991" s="4" t="s">
        <v>30</v>
      </c>
      <c r="K991" s="4" t="s">
        <v>30</v>
      </c>
      <c r="L991" s="2" t="s">
        <v>294</v>
      </c>
      <c r="M991" s="2" t="s">
        <v>31</v>
      </c>
      <c r="N991" s="4" t="s">
        <v>1589</v>
      </c>
      <c r="O991" s="4" t="s">
        <v>252</v>
      </c>
      <c r="P991" s="4" t="s">
        <v>34</v>
      </c>
      <c r="Q991" s="137">
        <v>2555</v>
      </c>
      <c r="R991" s="147">
        <v>1</v>
      </c>
      <c r="S991" s="149">
        <v>7045</v>
      </c>
      <c r="U991" s="137">
        <v>180</v>
      </c>
      <c r="V991" s="146">
        <v>9.7999999999999997E-5</v>
      </c>
      <c r="W991" s="146">
        <v>1.39732493963105E-3</v>
      </c>
      <c r="X991" s="146">
        <v>6.7994282015401296E-4</v>
      </c>
    </row>
    <row r="992" spans="1:24" x14ac:dyDescent="0.2">
      <c r="A992" s="4">
        <v>1035</v>
      </c>
      <c r="B992" s="4">
        <v>14292</v>
      </c>
      <c r="C992" s="4" t="s">
        <v>2211</v>
      </c>
      <c r="D992" s="4" t="s">
        <v>2212</v>
      </c>
      <c r="E992" s="4" t="s">
        <v>247</v>
      </c>
      <c r="F992" s="4" t="s">
        <v>2213</v>
      </c>
      <c r="G992" s="4" t="s">
        <v>2214</v>
      </c>
      <c r="H992" s="4" t="s">
        <v>250</v>
      </c>
      <c r="I992" s="4" t="s">
        <v>1829</v>
      </c>
      <c r="J992" s="4" t="s">
        <v>30</v>
      </c>
      <c r="K992" s="4" t="s">
        <v>30</v>
      </c>
      <c r="L992" s="2" t="s">
        <v>294</v>
      </c>
      <c r="M992" s="2" t="s">
        <v>31</v>
      </c>
      <c r="N992" s="4" t="s">
        <v>1589</v>
      </c>
      <c r="O992" s="4" t="s">
        <v>252</v>
      </c>
      <c r="P992" s="4" t="s">
        <v>34</v>
      </c>
      <c r="Q992" s="137">
        <v>8692</v>
      </c>
      <c r="R992" s="147">
        <v>1</v>
      </c>
      <c r="S992" s="149">
        <v>10770</v>
      </c>
      <c r="U992" s="137">
        <v>936.12800000000004</v>
      </c>
      <c r="V992" s="146">
        <v>1.1280000000000001E-3</v>
      </c>
      <c r="W992" s="146">
        <v>7.2670965377280199E-3</v>
      </c>
      <c r="X992" s="146">
        <v>3.5361926020578598E-3</v>
      </c>
    </row>
    <row r="993" spans="1:24" x14ac:dyDescent="0.2">
      <c r="A993" s="4">
        <v>1035</v>
      </c>
      <c r="B993" s="4">
        <v>14292</v>
      </c>
      <c r="C993" s="4" t="s">
        <v>2215</v>
      </c>
      <c r="D993" s="4" t="s">
        <v>2216</v>
      </c>
      <c r="E993" s="4" t="s">
        <v>247</v>
      </c>
      <c r="F993" s="4" t="s">
        <v>2217</v>
      </c>
      <c r="G993" s="4" t="s">
        <v>2218</v>
      </c>
      <c r="H993" s="4" t="s">
        <v>250</v>
      </c>
      <c r="I993" s="4" t="s">
        <v>1829</v>
      </c>
      <c r="J993" s="4" t="s">
        <v>30</v>
      </c>
      <c r="K993" s="4" t="s">
        <v>30</v>
      </c>
      <c r="L993" s="2" t="s">
        <v>294</v>
      </c>
      <c r="M993" s="2" t="s">
        <v>31</v>
      </c>
      <c r="N993" s="4" t="s">
        <v>627</v>
      </c>
      <c r="O993" s="4" t="s">
        <v>252</v>
      </c>
      <c r="P993" s="4" t="s">
        <v>34</v>
      </c>
      <c r="Q993" s="137">
        <v>4962</v>
      </c>
      <c r="R993" s="147">
        <v>1</v>
      </c>
      <c r="S993" s="149">
        <v>1392</v>
      </c>
      <c r="T993" s="136">
        <v>3.0059999999999998</v>
      </c>
      <c r="U993" s="137">
        <v>72.076999999999998</v>
      </c>
      <c r="V993" s="146">
        <v>1.25E-4</v>
      </c>
      <c r="W993" s="146">
        <v>5.5952686731814696E-4</v>
      </c>
      <c r="X993" s="146">
        <v>2.7226757737301602E-4</v>
      </c>
    </row>
    <row r="994" spans="1:24" x14ac:dyDescent="0.2">
      <c r="A994" s="4">
        <v>1035</v>
      </c>
      <c r="B994" s="4">
        <v>14292</v>
      </c>
      <c r="C994" s="4" t="s">
        <v>2219</v>
      </c>
      <c r="D994" s="4" t="s">
        <v>2220</v>
      </c>
      <c r="E994" s="4" t="s">
        <v>247</v>
      </c>
      <c r="F994" s="4" t="s">
        <v>2221</v>
      </c>
      <c r="G994" s="4" t="s">
        <v>2222</v>
      </c>
      <c r="H994" s="4" t="s">
        <v>250</v>
      </c>
      <c r="I994" s="4" t="s">
        <v>1829</v>
      </c>
      <c r="J994" s="4" t="s">
        <v>30</v>
      </c>
      <c r="K994" s="4" t="s">
        <v>30</v>
      </c>
      <c r="L994" s="2" t="s">
        <v>294</v>
      </c>
      <c r="M994" s="2" t="s">
        <v>31</v>
      </c>
      <c r="N994" s="4" t="s">
        <v>338</v>
      </c>
      <c r="O994" s="4" t="s">
        <v>252</v>
      </c>
      <c r="P994" s="4" t="s">
        <v>34</v>
      </c>
      <c r="Q994" s="137">
        <v>5341</v>
      </c>
      <c r="R994" s="147">
        <v>1</v>
      </c>
      <c r="S994" s="149">
        <v>18600</v>
      </c>
      <c r="T994" s="136">
        <v>12.85</v>
      </c>
      <c r="U994" s="137">
        <v>1006.276</v>
      </c>
      <c r="V994" s="146">
        <v>8.3999999999999995E-5</v>
      </c>
      <c r="W994" s="146">
        <v>7.8116453029570196E-3</v>
      </c>
      <c r="X994" s="146">
        <v>3.8011717866696698E-3</v>
      </c>
    </row>
    <row r="995" spans="1:24" x14ac:dyDescent="0.2">
      <c r="A995" s="4">
        <v>1035</v>
      </c>
      <c r="B995" s="4">
        <v>14292</v>
      </c>
      <c r="C995" s="4" t="s">
        <v>953</v>
      </c>
      <c r="D995" s="4" t="s">
        <v>954</v>
      </c>
      <c r="E995" s="4" t="s">
        <v>778</v>
      </c>
      <c r="F995" s="4" t="s">
        <v>2228</v>
      </c>
      <c r="G995" s="4" t="s">
        <v>2229</v>
      </c>
      <c r="H995" s="4" t="s">
        <v>250</v>
      </c>
      <c r="I995" s="4" t="s">
        <v>1829</v>
      </c>
      <c r="J995" s="4" t="s">
        <v>30</v>
      </c>
      <c r="K995" s="4" t="s">
        <v>95</v>
      </c>
      <c r="L995" s="2" t="s">
        <v>294</v>
      </c>
      <c r="M995" s="2" t="s">
        <v>31</v>
      </c>
      <c r="N995" s="4" t="s">
        <v>394</v>
      </c>
      <c r="O995" s="4" t="s">
        <v>252</v>
      </c>
      <c r="P995" s="4" t="s">
        <v>34</v>
      </c>
      <c r="Q995" s="137">
        <v>8447</v>
      </c>
      <c r="R995" s="147">
        <v>1</v>
      </c>
      <c r="S995" s="149">
        <v>8700</v>
      </c>
      <c r="U995" s="137">
        <v>734.88900000000001</v>
      </c>
      <c r="V995" s="146">
        <v>8.2999999999999998E-5</v>
      </c>
      <c r="W995" s="146">
        <v>5.7048897432386498E-3</v>
      </c>
      <c r="X995" s="146">
        <v>2.7760177398033201E-3</v>
      </c>
    </row>
    <row r="996" spans="1:24" x14ac:dyDescent="0.2">
      <c r="A996" s="4">
        <v>1035</v>
      </c>
      <c r="B996" s="4">
        <v>14292</v>
      </c>
      <c r="C996" s="4" t="s">
        <v>2230</v>
      </c>
      <c r="D996" s="4" t="s">
        <v>2231</v>
      </c>
      <c r="E996" s="4" t="s">
        <v>247</v>
      </c>
      <c r="F996" s="4" t="s">
        <v>2232</v>
      </c>
      <c r="G996" s="4" t="s">
        <v>2233</v>
      </c>
      <c r="H996" s="4" t="s">
        <v>250</v>
      </c>
      <c r="I996" s="4" t="s">
        <v>1829</v>
      </c>
      <c r="J996" s="4" t="s">
        <v>30</v>
      </c>
      <c r="K996" s="4" t="s">
        <v>322</v>
      </c>
      <c r="L996" s="2" t="s">
        <v>294</v>
      </c>
      <c r="M996" s="2" t="s">
        <v>31</v>
      </c>
      <c r="N996" s="4" t="s">
        <v>1057</v>
      </c>
      <c r="O996" s="4" t="s">
        <v>252</v>
      </c>
      <c r="P996" s="4" t="s">
        <v>34</v>
      </c>
      <c r="Q996" s="137">
        <v>2268</v>
      </c>
      <c r="R996" s="147">
        <v>1</v>
      </c>
      <c r="S996" s="149">
        <v>68020</v>
      </c>
      <c r="U996" s="137">
        <v>1542.694</v>
      </c>
      <c r="V996" s="146">
        <v>7.7000000000000001E-5</v>
      </c>
      <c r="W996" s="146">
        <v>1.19758179746872E-2</v>
      </c>
      <c r="X996" s="146">
        <v>5.8274716326969702E-3</v>
      </c>
    </row>
    <row r="997" spans="1:24" x14ac:dyDescent="0.2">
      <c r="A997" s="4">
        <v>1035</v>
      </c>
      <c r="B997" s="4">
        <v>14292</v>
      </c>
      <c r="C997" s="4" t="s">
        <v>2234</v>
      </c>
      <c r="D997" s="4" t="s">
        <v>2235</v>
      </c>
      <c r="E997" s="4" t="s">
        <v>247</v>
      </c>
      <c r="F997" s="4" t="s">
        <v>2236</v>
      </c>
      <c r="G997" s="4" t="s">
        <v>2237</v>
      </c>
      <c r="H997" s="4" t="s">
        <v>250</v>
      </c>
      <c r="I997" s="4" t="s">
        <v>1829</v>
      </c>
      <c r="J997" s="4" t="s">
        <v>30</v>
      </c>
      <c r="K997" s="4" t="s">
        <v>30</v>
      </c>
      <c r="L997" s="2" t="s">
        <v>294</v>
      </c>
      <c r="M997" s="2" t="s">
        <v>31</v>
      </c>
      <c r="N997" s="4" t="s">
        <v>442</v>
      </c>
      <c r="O997" s="4" t="s">
        <v>252</v>
      </c>
      <c r="P997" s="4" t="s">
        <v>34</v>
      </c>
      <c r="Q997" s="137">
        <v>448920</v>
      </c>
      <c r="R997" s="147">
        <v>1</v>
      </c>
      <c r="S997" s="149">
        <v>159.30000000000001</v>
      </c>
      <c r="U997" s="137">
        <v>715.13</v>
      </c>
      <c r="V997" s="146">
        <v>8.7900000000000001E-4</v>
      </c>
      <c r="W997" s="146">
        <v>5.5514986507224501E-3</v>
      </c>
      <c r="X997" s="146">
        <v>2.7013771397010199E-3</v>
      </c>
    </row>
    <row r="998" spans="1:24" x14ac:dyDescent="0.2">
      <c r="A998" s="4">
        <v>1035</v>
      </c>
      <c r="B998" s="4">
        <v>14292</v>
      </c>
      <c r="C998" s="4" t="s">
        <v>341</v>
      </c>
      <c r="D998" s="4" t="s">
        <v>342</v>
      </c>
      <c r="E998" s="4" t="s">
        <v>247</v>
      </c>
      <c r="F998" s="4" t="s">
        <v>2238</v>
      </c>
      <c r="G998" s="4" t="s">
        <v>2239</v>
      </c>
      <c r="H998" s="4" t="s">
        <v>250</v>
      </c>
      <c r="I998" s="4" t="s">
        <v>1829</v>
      </c>
      <c r="J998" s="4" t="s">
        <v>30</v>
      </c>
      <c r="K998" s="4" t="s">
        <v>30</v>
      </c>
      <c r="L998" s="2" t="s">
        <v>294</v>
      </c>
      <c r="M998" s="2" t="s">
        <v>31</v>
      </c>
      <c r="N998" s="4" t="s">
        <v>308</v>
      </c>
      <c r="O998" s="4" t="s">
        <v>252</v>
      </c>
      <c r="P998" s="4" t="s">
        <v>34</v>
      </c>
      <c r="Q998" s="137">
        <v>11109</v>
      </c>
      <c r="R998" s="147">
        <v>1</v>
      </c>
      <c r="S998" s="149">
        <v>8514</v>
      </c>
      <c r="U998" s="137">
        <v>945.82</v>
      </c>
      <c r="V998" s="146">
        <v>3.1300000000000002E-4</v>
      </c>
      <c r="W998" s="146">
        <v>7.3423337404986497E-3</v>
      </c>
      <c r="X998" s="146">
        <v>3.5728032674667699E-3</v>
      </c>
    </row>
    <row r="999" spans="1:24" x14ac:dyDescent="0.2">
      <c r="A999" s="4">
        <v>1035</v>
      </c>
      <c r="B999" s="4">
        <v>14292</v>
      </c>
      <c r="C999" s="4" t="s">
        <v>2244</v>
      </c>
      <c r="D999" s="4" t="s">
        <v>2245</v>
      </c>
      <c r="E999" s="4" t="s">
        <v>247</v>
      </c>
      <c r="F999" s="4" t="s">
        <v>2246</v>
      </c>
      <c r="G999" s="4" t="s">
        <v>2247</v>
      </c>
      <c r="H999" s="4" t="s">
        <v>250</v>
      </c>
      <c r="I999" s="4" t="s">
        <v>1829</v>
      </c>
      <c r="J999" s="4" t="s">
        <v>30</v>
      </c>
      <c r="K999" s="4" t="s">
        <v>30</v>
      </c>
      <c r="L999" s="2" t="s">
        <v>294</v>
      </c>
      <c r="M999" s="2" t="s">
        <v>31</v>
      </c>
      <c r="N999" s="4" t="s">
        <v>627</v>
      </c>
      <c r="O999" s="4" t="s">
        <v>252</v>
      </c>
      <c r="P999" s="4" t="s">
        <v>34</v>
      </c>
      <c r="Q999" s="137">
        <v>3622</v>
      </c>
      <c r="R999" s="147">
        <v>1</v>
      </c>
      <c r="S999" s="149">
        <v>9875</v>
      </c>
      <c r="U999" s="137">
        <v>357.673</v>
      </c>
      <c r="V999" s="146">
        <v>1.73E-4</v>
      </c>
      <c r="W999" s="146">
        <v>2.77658554786985E-3</v>
      </c>
      <c r="X999" s="146">
        <v>1.35109547841892E-3</v>
      </c>
    </row>
    <row r="1000" spans="1:24" x14ac:dyDescent="0.2">
      <c r="A1000" s="4">
        <v>1035</v>
      </c>
      <c r="B1000" s="4">
        <v>14292</v>
      </c>
      <c r="C1000" s="4" t="s">
        <v>2248</v>
      </c>
      <c r="D1000" s="4" t="s">
        <v>2249</v>
      </c>
      <c r="E1000" s="4" t="s">
        <v>778</v>
      </c>
      <c r="F1000" s="4" t="s">
        <v>2250</v>
      </c>
      <c r="G1000" s="4" t="s">
        <v>2251</v>
      </c>
      <c r="H1000" s="4" t="s">
        <v>250</v>
      </c>
      <c r="I1000" s="4" t="s">
        <v>1829</v>
      </c>
      <c r="J1000" s="4" t="s">
        <v>30</v>
      </c>
      <c r="K1000" s="4" t="s">
        <v>30</v>
      </c>
      <c r="L1000" s="2" t="s">
        <v>294</v>
      </c>
      <c r="M1000" s="2" t="s">
        <v>31</v>
      </c>
      <c r="N1000" s="4" t="s">
        <v>394</v>
      </c>
      <c r="O1000" s="4" t="s">
        <v>252</v>
      </c>
      <c r="P1000" s="4" t="s">
        <v>34</v>
      </c>
      <c r="Q1000" s="137">
        <v>104621</v>
      </c>
      <c r="R1000" s="147">
        <v>1</v>
      </c>
      <c r="S1000" s="149">
        <v>1249</v>
      </c>
      <c r="T1000" s="136">
        <v>19.513000000000002</v>
      </c>
      <c r="U1000" s="137">
        <v>1326.229</v>
      </c>
      <c r="V1000" s="146">
        <v>8.8999999999999995E-5</v>
      </c>
      <c r="W1000" s="146">
        <v>1.0295420537271199E-2</v>
      </c>
      <c r="X1000" s="146">
        <v>5.0097848225854301E-3</v>
      </c>
    </row>
    <row r="1001" spans="1:24" x14ac:dyDescent="0.2">
      <c r="A1001" s="4">
        <v>1035</v>
      </c>
      <c r="B1001" s="4">
        <v>14292</v>
      </c>
      <c r="C1001" s="4" t="s">
        <v>2252</v>
      </c>
      <c r="D1001" s="4" t="s">
        <v>2253</v>
      </c>
      <c r="E1001" s="4" t="s">
        <v>247</v>
      </c>
      <c r="F1001" s="4" t="s">
        <v>2254</v>
      </c>
      <c r="G1001" s="4" t="s">
        <v>2255</v>
      </c>
      <c r="H1001" s="4" t="s">
        <v>250</v>
      </c>
      <c r="I1001" s="4" t="s">
        <v>1829</v>
      </c>
      <c r="J1001" s="4" t="s">
        <v>30</v>
      </c>
      <c r="K1001" s="4" t="s">
        <v>95</v>
      </c>
      <c r="L1001" s="2" t="s">
        <v>294</v>
      </c>
      <c r="M1001" s="2" t="s">
        <v>31</v>
      </c>
      <c r="N1001" s="4" t="s">
        <v>962</v>
      </c>
      <c r="O1001" s="4" t="s">
        <v>252</v>
      </c>
      <c r="P1001" s="4" t="s">
        <v>34</v>
      </c>
      <c r="Q1001" s="137">
        <v>3343</v>
      </c>
      <c r="R1001" s="147">
        <v>1</v>
      </c>
      <c r="S1001" s="149">
        <v>56600</v>
      </c>
      <c r="U1001" s="137">
        <v>1892.1379999999999</v>
      </c>
      <c r="V1001" s="146">
        <v>4.5000000000000003E-5</v>
      </c>
      <c r="W1001" s="146">
        <v>1.46885293819775E-2</v>
      </c>
      <c r="X1001" s="146">
        <v>7.1474857484000601E-3</v>
      </c>
    </row>
    <row r="1002" spans="1:24" x14ac:dyDescent="0.2">
      <c r="A1002" s="4">
        <v>1035</v>
      </c>
      <c r="B1002" s="4">
        <v>14292</v>
      </c>
      <c r="C1002" s="4" t="s">
        <v>975</v>
      </c>
      <c r="D1002" s="4" t="s">
        <v>976</v>
      </c>
      <c r="E1002" s="4" t="s">
        <v>247</v>
      </c>
      <c r="F1002" s="4" t="s">
        <v>2260</v>
      </c>
      <c r="G1002" s="4" t="s">
        <v>2261</v>
      </c>
      <c r="H1002" s="4" t="s">
        <v>250</v>
      </c>
      <c r="I1002" s="4" t="s">
        <v>1829</v>
      </c>
      <c r="J1002" s="4" t="s">
        <v>30</v>
      </c>
      <c r="K1002" s="4" t="s">
        <v>30</v>
      </c>
      <c r="L1002" s="2" t="s">
        <v>294</v>
      </c>
      <c r="M1002" s="2" t="s">
        <v>31</v>
      </c>
      <c r="N1002" s="4" t="s">
        <v>368</v>
      </c>
      <c r="O1002" s="4" t="s">
        <v>252</v>
      </c>
      <c r="P1002" s="4" t="s">
        <v>34</v>
      </c>
      <c r="Q1002" s="137">
        <v>23958</v>
      </c>
      <c r="R1002" s="147">
        <v>1</v>
      </c>
      <c r="S1002" s="149">
        <v>1209</v>
      </c>
      <c r="U1002" s="137">
        <v>289.65199999999999</v>
      </c>
      <c r="V1002" s="146">
        <v>8.4900000000000004E-4</v>
      </c>
      <c r="W1002" s="146">
        <v>2.2485490720153701E-3</v>
      </c>
      <c r="X1002" s="146">
        <v>1.0941512270470999E-3</v>
      </c>
    </row>
    <row r="1003" spans="1:24" x14ac:dyDescent="0.2">
      <c r="A1003" s="4">
        <v>1035</v>
      </c>
      <c r="B1003" s="4">
        <v>14292</v>
      </c>
      <c r="C1003" s="4" t="s">
        <v>2262</v>
      </c>
      <c r="D1003" s="4" t="s">
        <v>2263</v>
      </c>
      <c r="E1003" s="4" t="s">
        <v>247</v>
      </c>
      <c r="F1003" s="4" t="s">
        <v>2262</v>
      </c>
      <c r="G1003" s="4" t="s">
        <v>2264</v>
      </c>
      <c r="H1003" s="4" t="s">
        <v>250</v>
      </c>
      <c r="I1003" s="4" t="s">
        <v>1829</v>
      </c>
      <c r="J1003" s="4" t="s">
        <v>30</v>
      </c>
      <c r="K1003" s="4" t="s">
        <v>30</v>
      </c>
      <c r="L1003" s="2" t="s">
        <v>294</v>
      </c>
      <c r="M1003" s="2" t="s">
        <v>31</v>
      </c>
      <c r="N1003" s="4" t="s">
        <v>281</v>
      </c>
      <c r="O1003" s="4" t="s">
        <v>252</v>
      </c>
      <c r="P1003" s="4" t="s">
        <v>34</v>
      </c>
      <c r="Q1003" s="137">
        <v>123108</v>
      </c>
      <c r="R1003" s="147">
        <v>1</v>
      </c>
      <c r="S1003" s="149">
        <v>242.4</v>
      </c>
      <c r="U1003" s="137">
        <v>298.41399999999999</v>
      </c>
      <c r="V1003" s="146">
        <v>2.7929999999999999E-3</v>
      </c>
      <c r="W1003" s="146">
        <v>2.31656451684778E-3</v>
      </c>
      <c r="X1003" s="146">
        <v>1.12724776176263E-3</v>
      </c>
    </row>
    <row r="1004" spans="1:24" x14ac:dyDescent="0.2">
      <c r="A1004" s="4">
        <v>1035</v>
      </c>
      <c r="B1004" s="4">
        <v>14292</v>
      </c>
      <c r="C1004" s="4" t="s">
        <v>2265</v>
      </c>
      <c r="D1004" s="4" t="s">
        <v>2266</v>
      </c>
      <c r="E1004" s="4" t="s">
        <v>247</v>
      </c>
      <c r="F1004" s="4" t="s">
        <v>2267</v>
      </c>
      <c r="G1004" s="4" t="s">
        <v>2268</v>
      </c>
      <c r="H1004" s="4" t="s">
        <v>250</v>
      </c>
      <c r="I1004" s="4" t="s">
        <v>1829</v>
      </c>
      <c r="J1004" s="4" t="s">
        <v>30</v>
      </c>
      <c r="K1004" s="4" t="s">
        <v>322</v>
      </c>
      <c r="L1004" s="2" t="s">
        <v>294</v>
      </c>
      <c r="M1004" s="2" t="s">
        <v>31</v>
      </c>
      <c r="N1004" s="4" t="s">
        <v>323</v>
      </c>
      <c r="O1004" s="4" t="s">
        <v>252</v>
      </c>
      <c r="P1004" s="4" t="s">
        <v>34</v>
      </c>
      <c r="Q1004" s="137">
        <v>8280</v>
      </c>
      <c r="R1004" s="147">
        <v>1</v>
      </c>
      <c r="S1004" s="149">
        <v>5364</v>
      </c>
      <c r="U1004" s="137">
        <v>444.13900000000001</v>
      </c>
      <c r="V1004" s="146">
        <v>1.12E-4</v>
      </c>
      <c r="W1004" s="146">
        <v>3.44782023768245E-3</v>
      </c>
      <c r="X1004" s="146">
        <v>1.6777204423281001E-3</v>
      </c>
    </row>
    <row r="1005" spans="1:24" x14ac:dyDescent="0.2">
      <c r="A1005" s="4">
        <v>1035</v>
      </c>
      <c r="B1005" s="4">
        <v>14292</v>
      </c>
      <c r="C1005" s="4" t="s">
        <v>2269</v>
      </c>
      <c r="D1005" s="4" t="s">
        <v>2270</v>
      </c>
      <c r="E1005" s="4" t="s">
        <v>247</v>
      </c>
      <c r="F1005" s="4" t="s">
        <v>2271</v>
      </c>
      <c r="G1005" s="4" t="s">
        <v>2272</v>
      </c>
      <c r="H1005" s="4" t="s">
        <v>250</v>
      </c>
      <c r="I1005" s="4" t="s">
        <v>1829</v>
      </c>
      <c r="J1005" s="4" t="s">
        <v>30</v>
      </c>
      <c r="K1005" s="4" t="s">
        <v>30</v>
      </c>
      <c r="L1005" s="2" t="s">
        <v>294</v>
      </c>
      <c r="M1005" s="2" t="s">
        <v>31</v>
      </c>
      <c r="N1005" s="4" t="s">
        <v>627</v>
      </c>
      <c r="O1005" s="4" t="s">
        <v>252</v>
      </c>
      <c r="P1005" s="4" t="s">
        <v>34</v>
      </c>
      <c r="Q1005" s="137">
        <v>257959</v>
      </c>
      <c r="R1005" s="147">
        <v>1</v>
      </c>
      <c r="S1005" s="149">
        <v>121</v>
      </c>
      <c r="T1005" s="136">
        <v>14.25</v>
      </c>
      <c r="U1005" s="137">
        <v>326.38</v>
      </c>
      <c r="V1005" s="146">
        <v>1.1869999999999999E-3</v>
      </c>
      <c r="W1005" s="146">
        <v>2.5336645393286799E-3</v>
      </c>
      <c r="X1005" s="146">
        <v>1.232889332563E-3</v>
      </c>
    </row>
    <row r="1006" spans="1:24" x14ac:dyDescent="0.2">
      <c r="A1006" s="4">
        <v>1035</v>
      </c>
      <c r="B1006" s="4">
        <v>14292</v>
      </c>
      <c r="C1006" s="4" t="s">
        <v>2273</v>
      </c>
      <c r="D1006" s="4" t="s">
        <v>2274</v>
      </c>
      <c r="E1006" s="4" t="s">
        <v>247</v>
      </c>
      <c r="F1006" s="4" t="s">
        <v>2273</v>
      </c>
      <c r="G1006" s="4" t="s">
        <v>2275</v>
      </c>
      <c r="H1006" s="4" t="s">
        <v>250</v>
      </c>
      <c r="I1006" s="4" t="s">
        <v>1829</v>
      </c>
      <c r="J1006" s="4" t="s">
        <v>30</v>
      </c>
      <c r="K1006" s="4" t="s">
        <v>30</v>
      </c>
      <c r="L1006" s="2" t="s">
        <v>294</v>
      </c>
      <c r="M1006" s="2" t="s">
        <v>31</v>
      </c>
      <c r="N1006" s="4" t="s">
        <v>2276</v>
      </c>
      <c r="O1006" s="4" t="s">
        <v>252</v>
      </c>
      <c r="P1006" s="4" t="s">
        <v>34</v>
      </c>
      <c r="Q1006" s="137">
        <v>18974</v>
      </c>
      <c r="R1006" s="147">
        <v>1</v>
      </c>
      <c r="S1006" s="149">
        <v>1569</v>
      </c>
      <c r="U1006" s="137">
        <v>297.702</v>
      </c>
      <c r="V1006" s="146">
        <v>5.3499999999999999E-4</v>
      </c>
      <c r="W1006" s="146">
        <v>2.3110393932076999E-3</v>
      </c>
      <c r="X1006" s="146">
        <v>1.12455921878813E-3</v>
      </c>
    </row>
    <row r="1007" spans="1:24" x14ac:dyDescent="0.2">
      <c r="A1007" s="4">
        <v>1035</v>
      </c>
      <c r="B1007" s="4">
        <v>14292</v>
      </c>
      <c r="C1007" s="4" t="s">
        <v>2277</v>
      </c>
      <c r="D1007" s="4" t="s">
        <v>2278</v>
      </c>
      <c r="E1007" s="4" t="s">
        <v>247</v>
      </c>
      <c r="F1007" s="4" t="s">
        <v>2279</v>
      </c>
      <c r="G1007" s="4" t="s">
        <v>2280</v>
      </c>
      <c r="H1007" s="4" t="s">
        <v>250</v>
      </c>
      <c r="I1007" s="4" t="s">
        <v>1829</v>
      </c>
      <c r="J1007" s="4" t="s">
        <v>30</v>
      </c>
      <c r="K1007" s="4" t="s">
        <v>30</v>
      </c>
      <c r="L1007" s="2" t="s">
        <v>294</v>
      </c>
      <c r="M1007" s="2" t="s">
        <v>31</v>
      </c>
      <c r="N1007" s="4" t="s">
        <v>1948</v>
      </c>
      <c r="O1007" s="4" t="s">
        <v>252</v>
      </c>
      <c r="P1007" s="4" t="s">
        <v>34</v>
      </c>
      <c r="Q1007" s="137">
        <v>809</v>
      </c>
      <c r="R1007" s="147">
        <v>1</v>
      </c>
      <c r="S1007" s="149">
        <v>2393</v>
      </c>
      <c r="U1007" s="137">
        <v>19.359000000000002</v>
      </c>
      <c r="V1007" s="146">
        <v>7.2000000000000002E-5</v>
      </c>
      <c r="W1007" s="146">
        <v>1.5028537826605401E-4</v>
      </c>
      <c r="X1007" s="146">
        <v>7.3129349536346506E-5</v>
      </c>
    </row>
    <row r="1008" spans="1:24" x14ac:dyDescent="0.2">
      <c r="A1008" s="4">
        <v>1035</v>
      </c>
      <c r="B1008" s="4">
        <v>14292</v>
      </c>
      <c r="C1008" s="4" t="s">
        <v>998</v>
      </c>
      <c r="D1008" s="4" t="s">
        <v>999</v>
      </c>
      <c r="E1008" s="4" t="s">
        <v>247</v>
      </c>
      <c r="F1008" s="4" t="s">
        <v>2285</v>
      </c>
      <c r="G1008" s="4" t="s">
        <v>2286</v>
      </c>
      <c r="H1008" s="4" t="s">
        <v>250</v>
      </c>
      <c r="I1008" s="4" t="s">
        <v>1829</v>
      </c>
      <c r="J1008" s="4" t="s">
        <v>30</v>
      </c>
      <c r="K1008" s="4" t="s">
        <v>30</v>
      </c>
      <c r="L1008" s="2" t="s">
        <v>294</v>
      </c>
      <c r="M1008" s="2" t="s">
        <v>31</v>
      </c>
      <c r="N1008" s="4" t="s">
        <v>281</v>
      </c>
      <c r="O1008" s="4" t="s">
        <v>252</v>
      </c>
      <c r="P1008" s="4" t="s">
        <v>34</v>
      </c>
      <c r="Q1008" s="137">
        <v>77081</v>
      </c>
      <c r="R1008" s="147">
        <v>1</v>
      </c>
      <c r="S1008" s="149">
        <v>835</v>
      </c>
      <c r="U1008" s="137">
        <v>643.62599999999998</v>
      </c>
      <c r="V1008" s="146">
        <v>3.4499999999999998E-4</v>
      </c>
      <c r="W1008" s="146">
        <v>4.9964244431378504E-3</v>
      </c>
      <c r="X1008" s="146">
        <v>2.4312762409082998E-3</v>
      </c>
    </row>
    <row r="1009" spans="1:24" x14ac:dyDescent="0.2">
      <c r="A1009" s="4">
        <v>1035</v>
      </c>
      <c r="B1009" s="4">
        <v>14292</v>
      </c>
      <c r="C1009" s="4" t="s">
        <v>2287</v>
      </c>
      <c r="D1009" s="4" t="s">
        <v>2288</v>
      </c>
      <c r="E1009" s="4" t="s">
        <v>247</v>
      </c>
      <c r="F1009" s="4" t="s">
        <v>2289</v>
      </c>
      <c r="G1009" s="4" t="s">
        <v>2290</v>
      </c>
      <c r="H1009" s="4" t="s">
        <v>250</v>
      </c>
      <c r="I1009" s="4" t="s">
        <v>1829</v>
      </c>
      <c r="J1009" s="4" t="s">
        <v>30</v>
      </c>
      <c r="K1009" s="4" t="s">
        <v>30</v>
      </c>
      <c r="L1009" s="2" t="s">
        <v>294</v>
      </c>
      <c r="M1009" s="2" t="s">
        <v>31</v>
      </c>
      <c r="N1009" s="4" t="s">
        <v>1985</v>
      </c>
      <c r="O1009" s="4" t="s">
        <v>252</v>
      </c>
      <c r="P1009" s="4" t="s">
        <v>34</v>
      </c>
      <c r="Q1009" s="137">
        <v>479</v>
      </c>
      <c r="R1009" s="147">
        <v>1</v>
      </c>
      <c r="S1009" s="149">
        <v>30320</v>
      </c>
      <c r="U1009" s="137">
        <v>145.233</v>
      </c>
      <c r="V1009" s="146">
        <v>3.8999999999999999E-5</v>
      </c>
      <c r="W1009" s="146">
        <v>1.1274316408353201E-3</v>
      </c>
      <c r="X1009" s="146">
        <v>5.4861187091017499E-4</v>
      </c>
    </row>
    <row r="1010" spans="1:24" x14ac:dyDescent="0.2">
      <c r="A1010" s="4">
        <v>1035</v>
      </c>
      <c r="B1010" s="4">
        <v>14292</v>
      </c>
      <c r="C1010" s="4" t="s">
        <v>2291</v>
      </c>
      <c r="D1010" s="4" t="s">
        <v>2292</v>
      </c>
      <c r="E1010" s="4" t="s">
        <v>247</v>
      </c>
      <c r="F1010" s="4" t="s">
        <v>2293</v>
      </c>
      <c r="G1010" s="4" t="s">
        <v>2294</v>
      </c>
      <c r="H1010" s="4" t="s">
        <v>250</v>
      </c>
      <c r="I1010" s="4" t="s">
        <v>1829</v>
      </c>
      <c r="J1010" s="4" t="s">
        <v>30</v>
      </c>
      <c r="K1010" s="4" t="s">
        <v>30</v>
      </c>
      <c r="L1010" s="2" t="s">
        <v>294</v>
      </c>
      <c r="M1010" s="2" t="s">
        <v>31</v>
      </c>
      <c r="N1010" s="4" t="s">
        <v>423</v>
      </c>
      <c r="O1010" s="4" t="s">
        <v>252</v>
      </c>
      <c r="P1010" s="4" t="s">
        <v>34</v>
      </c>
      <c r="Q1010" s="137">
        <v>32518</v>
      </c>
      <c r="R1010" s="147">
        <v>1</v>
      </c>
      <c r="S1010" s="149">
        <v>335.7</v>
      </c>
      <c r="U1010" s="137">
        <v>109.163</v>
      </c>
      <c r="V1010" s="146">
        <v>4.8999999999999998E-4</v>
      </c>
      <c r="W1010" s="146">
        <v>8.4742383799365595E-4</v>
      </c>
      <c r="X1010" s="146">
        <v>4.12359171391648E-4</v>
      </c>
    </row>
    <row r="1011" spans="1:24" x14ac:dyDescent="0.2">
      <c r="A1011" s="4">
        <v>1035</v>
      </c>
      <c r="B1011" s="4">
        <v>14292</v>
      </c>
      <c r="C1011" s="4" t="s">
        <v>2295</v>
      </c>
      <c r="D1011" s="4" t="s">
        <v>2296</v>
      </c>
      <c r="E1011" s="4" t="s">
        <v>247</v>
      </c>
      <c r="F1011" s="4" t="s">
        <v>2297</v>
      </c>
      <c r="G1011" s="4" t="s">
        <v>2298</v>
      </c>
      <c r="H1011" s="4" t="s">
        <v>250</v>
      </c>
      <c r="I1011" s="4" t="s">
        <v>1829</v>
      </c>
      <c r="J1011" s="4" t="s">
        <v>30</v>
      </c>
      <c r="K1011" s="4" t="s">
        <v>322</v>
      </c>
      <c r="L1011" s="2" t="s">
        <v>294</v>
      </c>
      <c r="M1011" s="2" t="s">
        <v>31</v>
      </c>
      <c r="N1011" s="4" t="s">
        <v>627</v>
      </c>
      <c r="O1011" s="4" t="s">
        <v>252</v>
      </c>
      <c r="P1011" s="4" t="s">
        <v>34</v>
      </c>
      <c r="Q1011" s="137">
        <v>4526</v>
      </c>
      <c r="R1011" s="147">
        <v>1</v>
      </c>
      <c r="S1011" s="149">
        <v>12410</v>
      </c>
      <c r="U1011" s="137">
        <v>561.67700000000002</v>
      </c>
      <c r="V1011" s="146">
        <v>3.6900000000000002E-4</v>
      </c>
      <c r="W1011" s="146">
        <v>4.3602545069488796E-3</v>
      </c>
      <c r="X1011" s="146">
        <v>2.1217138991499601E-3</v>
      </c>
    </row>
    <row r="1012" spans="1:24" x14ac:dyDescent="0.2">
      <c r="A1012" s="4">
        <v>1035</v>
      </c>
      <c r="B1012" s="4">
        <v>14292</v>
      </c>
      <c r="C1012" s="4" t="s">
        <v>1022</v>
      </c>
      <c r="D1012" s="4" t="s">
        <v>1023</v>
      </c>
      <c r="E1012" s="4" t="s">
        <v>247</v>
      </c>
      <c r="F1012" s="4" t="s">
        <v>2299</v>
      </c>
      <c r="G1012" s="4" t="s">
        <v>2300</v>
      </c>
      <c r="H1012" s="4" t="s">
        <v>250</v>
      </c>
      <c r="I1012" s="4" t="s">
        <v>1829</v>
      </c>
      <c r="J1012" s="4" t="s">
        <v>30</v>
      </c>
      <c r="K1012" s="4" t="s">
        <v>30</v>
      </c>
      <c r="L1012" s="2" t="s">
        <v>294</v>
      </c>
      <c r="M1012" s="2" t="s">
        <v>31</v>
      </c>
      <c r="N1012" s="4" t="s">
        <v>281</v>
      </c>
      <c r="O1012" s="4" t="s">
        <v>252</v>
      </c>
      <c r="P1012" s="4" t="s">
        <v>34</v>
      </c>
      <c r="Q1012" s="137">
        <v>2047</v>
      </c>
      <c r="R1012" s="147">
        <v>1</v>
      </c>
      <c r="S1012" s="149">
        <v>24920</v>
      </c>
      <c r="U1012" s="137">
        <v>510.11200000000002</v>
      </c>
      <c r="V1012" s="146">
        <v>1.7E-5</v>
      </c>
      <c r="W1012" s="146">
        <v>3.9599653807021896E-3</v>
      </c>
      <c r="X1012" s="146">
        <v>1.9269319199139499E-3</v>
      </c>
    </row>
    <row r="1013" spans="1:24" x14ac:dyDescent="0.2">
      <c r="A1013" s="4">
        <v>1035</v>
      </c>
      <c r="B1013" s="4">
        <v>14292</v>
      </c>
      <c r="C1013" s="4" t="s">
        <v>2301</v>
      </c>
      <c r="D1013" s="4" t="s">
        <v>2302</v>
      </c>
      <c r="E1013" s="4" t="s">
        <v>247</v>
      </c>
      <c r="F1013" s="4" t="s">
        <v>2303</v>
      </c>
      <c r="G1013" s="4" t="s">
        <v>2304</v>
      </c>
      <c r="H1013" s="4" t="s">
        <v>250</v>
      </c>
      <c r="I1013" s="4" t="s">
        <v>1829</v>
      </c>
      <c r="J1013" s="4" t="s">
        <v>30</v>
      </c>
      <c r="K1013" s="4" t="s">
        <v>30</v>
      </c>
      <c r="L1013" s="2" t="s">
        <v>294</v>
      </c>
      <c r="M1013" s="2" t="s">
        <v>31</v>
      </c>
      <c r="N1013" s="4" t="s">
        <v>627</v>
      </c>
      <c r="O1013" s="4" t="s">
        <v>252</v>
      </c>
      <c r="P1013" s="4" t="s">
        <v>34</v>
      </c>
      <c r="Q1013" s="137">
        <v>8502</v>
      </c>
      <c r="R1013" s="147">
        <v>1</v>
      </c>
      <c r="S1013" s="149">
        <v>3256</v>
      </c>
      <c r="U1013" s="137">
        <v>276.82499999999999</v>
      </c>
      <c r="V1013" s="146">
        <v>6.7900000000000002E-4</v>
      </c>
      <c r="W1013" s="146">
        <v>2.1489732296425799E-3</v>
      </c>
      <c r="X1013" s="146">
        <v>1.0456973011477701E-3</v>
      </c>
    </row>
    <row r="1014" spans="1:24" x14ac:dyDescent="0.2">
      <c r="A1014" s="4">
        <v>1035</v>
      </c>
      <c r="B1014" s="4">
        <v>14292</v>
      </c>
      <c r="C1014" s="4" t="s">
        <v>2307</v>
      </c>
      <c r="D1014" s="4" t="s">
        <v>2308</v>
      </c>
      <c r="E1014" s="4" t="s">
        <v>247</v>
      </c>
      <c r="F1014" s="4" t="s">
        <v>2309</v>
      </c>
      <c r="G1014" s="4" t="s">
        <v>2310</v>
      </c>
      <c r="H1014" s="4" t="s">
        <v>250</v>
      </c>
      <c r="I1014" s="4" t="s">
        <v>1829</v>
      </c>
      <c r="J1014" s="4" t="s">
        <v>30</v>
      </c>
      <c r="K1014" s="4" t="s">
        <v>30</v>
      </c>
      <c r="L1014" s="2" t="s">
        <v>294</v>
      </c>
      <c r="M1014" s="2" t="s">
        <v>190</v>
      </c>
      <c r="N1014" s="4" t="s">
        <v>295</v>
      </c>
      <c r="O1014" s="4" t="s">
        <v>252</v>
      </c>
      <c r="P1014" s="4" t="s">
        <v>34</v>
      </c>
      <c r="Q1014" s="137">
        <v>1700</v>
      </c>
      <c r="R1014" s="147">
        <v>1</v>
      </c>
      <c r="S1014" s="149">
        <v>3623</v>
      </c>
      <c r="U1014" s="137">
        <v>61.591000000000001</v>
      </c>
      <c r="V1014" s="146">
        <v>9.1000000000000003E-5</v>
      </c>
      <c r="W1014" s="146">
        <v>4.7812644382459301E-4</v>
      </c>
      <c r="X1014" s="146">
        <v>2.32657868892072E-4</v>
      </c>
    </row>
    <row r="1015" spans="1:24" x14ac:dyDescent="0.2">
      <c r="A1015" s="4">
        <v>1035</v>
      </c>
      <c r="B1015" s="4">
        <v>14292</v>
      </c>
      <c r="C1015" s="4" t="s">
        <v>2311</v>
      </c>
      <c r="D1015" s="4" t="s">
        <v>2312</v>
      </c>
      <c r="E1015" s="4" t="s">
        <v>247</v>
      </c>
      <c r="F1015" s="4" t="s">
        <v>2313</v>
      </c>
      <c r="G1015" s="4" t="s">
        <v>2314</v>
      </c>
      <c r="H1015" s="4" t="s">
        <v>250</v>
      </c>
      <c r="I1015" s="4" t="s">
        <v>1829</v>
      </c>
      <c r="J1015" s="4" t="s">
        <v>30</v>
      </c>
      <c r="K1015" s="4" t="s">
        <v>30</v>
      </c>
      <c r="L1015" s="2" t="s">
        <v>294</v>
      </c>
      <c r="M1015" s="2" t="s">
        <v>31</v>
      </c>
      <c r="N1015" s="4" t="s">
        <v>1985</v>
      </c>
      <c r="O1015" s="4" t="s">
        <v>252</v>
      </c>
      <c r="P1015" s="4" t="s">
        <v>34</v>
      </c>
      <c r="Q1015" s="137">
        <v>35527</v>
      </c>
      <c r="R1015" s="147">
        <v>1</v>
      </c>
      <c r="S1015" s="149">
        <v>988.4</v>
      </c>
      <c r="T1015" s="136">
        <v>3.3239999999999998</v>
      </c>
      <c r="U1015" s="137">
        <v>354.47300000000001</v>
      </c>
      <c r="V1015" s="146">
        <v>3.3199999999999999E-4</v>
      </c>
      <c r="W1015" s="146">
        <v>2.7517471931235598E-3</v>
      </c>
      <c r="X1015" s="146">
        <v>1.33900905492845E-3</v>
      </c>
    </row>
    <row r="1016" spans="1:24" x14ac:dyDescent="0.2">
      <c r="A1016" s="4">
        <v>1035</v>
      </c>
      <c r="B1016" s="4">
        <v>14292</v>
      </c>
      <c r="C1016" s="4" t="s">
        <v>352</v>
      </c>
      <c r="D1016" s="4" t="s">
        <v>353</v>
      </c>
      <c r="E1016" s="4" t="s">
        <v>247</v>
      </c>
      <c r="F1016" s="4" t="s">
        <v>2315</v>
      </c>
      <c r="G1016" s="4" t="s">
        <v>2316</v>
      </c>
      <c r="H1016" s="4" t="s">
        <v>250</v>
      </c>
      <c r="I1016" s="4" t="s">
        <v>1829</v>
      </c>
      <c r="J1016" s="4" t="s">
        <v>30</v>
      </c>
      <c r="K1016" s="4" t="s">
        <v>30</v>
      </c>
      <c r="L1016" s="2" t="s">
        <v>294</v>
      </c>
      <c r="M1016" s="2" t="s">
        <v>31</v>
      </c>
      <c r="N1016" s="4" t="s">
        <v>263</v>
      </c>
      <c r="O1016" s="4" t="s">
        <v>252</v>
      </c>
      <c r="P1016" s="4" t="s">
        <v>34</v>
      </c>
      <c r="Q1016" s="137">
        <v>135679</v>
      </c>
      <c r="R1016" s="147">
        <v>1</v>
      </c>
      <c r="S1016" s="149">
        <v>5008</v>
      </c>
      <c r="U1016" s="137">
        <v>6794.8040000000001</v>
      </c>
      <c r="V1016" s="146">
        <v>1.01E-4</v>
      </c>
      <c r="W1016" s="146">
        <v>5.2747570684119199E-2</v>
      </c>
      <c r="X1016" s="146">
        <v>2.5667137936221999E-2</v>
      </c>
    </row>
    <row r="1017" spans="1:24" x14ac:dyDescent="0.2">
      <c r="A1017" s="4">
        <v>1035</v>
      </c>
      <c r="B1017" s="4">
        <v>14292</v>
      </c>
      <c r="C1017" s="4" t="s">
        <v>2317</v>
      </c>
      <c r="D1017" s="4" t="s">
        <v>2318</v>
      </c>
      <c r="E1017" s="4" t="s">
        <v>247</v>
      </c>
      <c r="F1017" s="4" t="s">
        <v>2319</v>
      </c>
      <c r="G1017" s="4" t="s">
        <v>2320</v>
      </c>
      <c r="H1017" s="4" t="s">
        <v>250</v>
      </c>
      <c r="I1017" s="4" t="s">
        <v>1829</v>
      </c>
      <c r="J1017" s="4" t="s">
        <v>30</v>
      </c>
      <c r="K1017" s="4" t="s">
        <v>30</v>
      </c>
      <c r="L1017" s="2" t="s">
        <v>294</v>
      </c>
      <c r="M1017" s="2" t="s">
        <v>31</v>
      </c>
      <c r="N1017" s="4" t="s">
        <v>727</v>
      </c>
      <c r="O1017" s="4" t="s">
        <v>252</v>
      </c>
      <c r="P1017" s="4" t="s">
        <v>34</v>
      </c>
      <c r="Q1017" s="137">
        <v>3687</v>
      </c>
      <c r="R1017" s="147">
        <v>1</v>
      </c>
      <c r="S1017" s="149">
        <v>30240</v>
      </c>
      <c r="U1017" s="137">
        <v>1114.9490000000001</v>
      </c>
      <c r="V1017" s="146">
        <v>2.6600000000000001E-4</v>
      </c>
      <c r="W1017" s="146">
        <v>8.6552662692681998E-3</v>
      </c>
      <c r="X1017" s="146">
        <v>4.2116804684413896E-3</v>
      </c>
    </row>
    <row r="1018" spans="1:24" x14ac:dyDescent="0.2">
      <c r="A1018" s="4">
        <v>1035</v>
      </c>
      <c r="B1018" s="4">
        <v>14292</v>
      </c>
      <c r="C1018" s="4" t="s">
        <v>1585</v>
      </c>
      <c r="D1018" s="4" t="s">
        <v>1586</v>
      </c>
      <c r="E1018" s="4" t="s">
        <v>247</v>
      </c>
      <c r="F1018" s="4" t="s">
        <v>2321</v>
      </c>
      <c r="G1018" s="4" t="s">
        <v>2322</v>
      </c>
      <c r="H1018" s="4" t="s">
        <v>250</v>
      </c>
      <c r="I1018" s="4" t="s">
        <v>1829</v>
      </c>
      <c r="J1018" s="4" t="s">
        <v>30</v>
      </c>
      <c r="K1018" s="4" t="s">
        <v>30</v>
      </c>
      <c r="L1018" s="2" t="s">
        <v>294</v>
      </c>
      <c r="M1018" s="2" t="s">
        <v>31</v>
      </c>
      <c r="N1018" s="4" t="s">
        <v>1589</v>
      </c>
      <c r="O1018" s="4" t="s">
        <v>252</v>
      </c>
      <c r="P1018" s="4" t="s">
        <v>34</v>
      </c>
      <c r="Q1018" s="137">
        <v>3019</v>
      </c>
      <c r="R1018" s="147">
        <v>1</v>
      </c>
      <c r="S1018" s="149">
        <v>32170</v>
      </c>
      <c r="U1018" s="137">
        <v>971.21199999999999</v>
      </c>
      <c r="V1018" s="146">
        <v>1.9000000000000001E-4</v>
      </c>
      <c r="W1018" s="146">
        <v>7.5394502962722503E-3</v>
      </c>
      <c r="X1018" s="146">
        <v>3.6687208189470498E-3</v>
      </c>
    </row>
    <row r="1019" spans="1:24" x14ac:dyDescent="0.2">
      <c r="A1019" s="4">
        <v>1035</v>
      </c>
      <c r="B1019" s="4">
        <v>14292</v>
      </c>
      <c r="C1019" s="4" t="s">
        <v>2323</v>
      </c>
      <c r="D1019" s="4" t="s">
        <v>2324</v>
      </c>
      <c r="E1019" s="4" t="s">
        <v>247</v>
      </c>
      <c r="F1019" s="4" t="s">
        <v>2325</v>
      </c>
      <c r="G1019" s="4" t="s">
        <v>2326</v>
      </c>
      <c r="H1019" s="4" t="s">
        <v>250</v>
      </c>
      <c r="I1019" s="4" t="s">
        <v>1829</v>
      </c>
      <c r="J1019" s="4" t="s">
        <v>30</v>
      </c>
      <c r="K1019" s="4" t="s">
        <v>30</v>
      </c>
      <c r="L1019" s="2" t="s">
        <v>294</v>
      </c>
      <c r="M1019" s="2" t="s">
        <v>31</v>
      </c>
      <c r="N1019" s="4" t="s">
        <v>361</v>
      </c>
      <c r="O1019" s="4" t="s">
        <v>252</v>
      </c>
      <c r="P1019" s="4" t="s">
        <v>34</v>
      </c>
      <c r="Q1019" s="137">
        <v>273</v>
      </c>
      <c r="R1019" s="147">
        <v>1</v>
      </c>
      <c r="S1019" s="149">
        <v>49240</v>
      </c>
      <c r="T1019" s="136">
        <v>1.915</v>
      </c>
      <c r="U1019" s="137">
        <v>136.34100000000001</v>
      </c>
      <c r="V1019" s="146">
        <v>2.0000000000000002E-5</v>
      </c>
      <c r="W1019" s="146">
        <v>1.0584014416965401E-3</v>
      </c>
      <c r="X1019" s="146">
        <v>5.1502155347791503E-4</v>
      </c>
    </row>
    <row r="1020" spans="1:24" x14ac:dyDescent="0.2">
      <c r="A1020" s="4">
        <v>1035</v>
      </c>
      <c r="B1020" s="4">
        <v>14292</v>
      </c>
      <c r="C1020" s="4" t="s">
        <v>2327</v>
      </c>
      <c r="D1020" s="4" t="s">
        <v>2328</v>
      </c>
      <c r="E1020" s="4" t="s">
        <v>247</v>
      </c>
      <c r="F1020" s="4" t="s">
        <v>2329</v>
      </c>
      <c r="G1020" s="4" t="s">
        <v>2330</v>
      </c>
      <c r="H1020" s="4" t="s">
        <v>250</v>
      </c>
      <c r="I1020" s="4" t="s">
        <v>1829</v>
      </c>
      <c r="J1020" s="4" t="s">
        <v>30</v>
      </c>
      <c r="K1020" s="4" t="s">
        <v>30</v>
      </c>
      <c r="L1020" s="2" t="s">
        <v>294</v>
      </c>
      <c r="M1020" s="2" t="s">
        <v>31</v>
      </c>
      <c r="N1020" s="4" t="s">
        <v>361</v>
      </c>
      <c r="O1020" s="4" t="s">
        <v>252</v>
      </c>
      <c r="P1020" s="4" t="s">
        <v>34</v>
      </c>
      <c r="Q1020" s="137">
        <v>3535</v>
      </c>
      <c r="R1020" s="147">
        <v>1</v>
      </c>
      <c r="S1020" s="149">
        <v>5339</v>
      </c>
      <c r="U1020" s="137">
        <v>188.73400000000001</v>
      </c>
      <c r="V1020" s="146">
        <v>2.8299999999999999E-4</v>
      </c>
      <c r="W1020" s="146">
        <v>1.46512556874439E-3</v>
      </c>
      <c r="X1020" s="146">
        <v>7.1293482484814804E-4</v>
      </c>
    </row>
    <row r="1021" spans="1:24" x14ac:dyDescent="0.2">
      <c r="A1021" s="4">
        <v>1035</v>
      </c>
      <c r="B1021" s="4">
        <v>14292</v>
      </c>
      <c r="C1021" s="4" t="s">
        <v>2331</v>
      </c>
      <c r="D1021" s="4" t="s">
        <v>2332</v>
      </c>
      <c r="E1021" s="4" t="s">
        <v>247</v>
      </c>
      <c r="F1021" s="4" t="s">
        <v>2333</v>
      </c>
      <c r="G1021" s="4" t="s">
        <v>2334</v>
      </c>
      <c r="H1021" s="4" t="s">
        <v>250</v>
      </c>
      <c r="I1021" s="4" t="s">
        <v>1829</v>
      </c>
      <c r="J1021" s="4" t="s">
        <v>30</v>
      </c>
      <c r="K1021" s="4" t="s">
        <v>30</v>
      </c>
      <c r="L1021" s="2" t="s">
        <v>294</v>
      </c>
      <c r="M1021" s="2" t="s">
        <v>31</v>
      </c>
      <c r="N1021" s="4" t="s">
        <v>263</v>
      </c>
      <c r="O1021" s="4" t="s">
        <v>252</v>
      </c>
      <c r="P1021" s="4" t="s">
        <v>34</v>
      </c>
      <c r="Q1021" s="137">
        <v>4380</v>
      </c>
      <c r="R1021" s="147">
        <v>1</v>
      </c>
      <c r="S1021" s="149">
        <v>19520</v>
      </c>
      <c r="T1021" s="136">
        <v>13.528</v>
      </c>
      <c r="U1021" s="137">
        <v>868.50400000000002</v>
      </c>
      <c r="V1021" s="146">
        <v>1.2400000000000001E-4</v>
      </c>
      <c r="W1021" s="146">
        <v>6.7421347244152399E-3</v>
      </c>
      <c r="X1021" s="146">
        <v>3.2807444913905501E-3</v>
      </c>
    </row>
    <row r="1022" spans="1:24" x14ac:dyDescent="0.2">
      <c r="A1022" s="4">
        <v>1035</v>
      </c>
      <c r="B1022" s="4">
        <v>14292</v>
      </c>
      <c r="C1022" s="4" t="s">
        <v>2339</v>
      </c>
      <c r="D1022" s="4" t="s">
        <v>2340</v>
      </c>
      <c r="E1022" s="4" t="s">
        <v>247</v>
      </c>
      <c r="F1022" s="4" t="s">
        <v>2341</v>
      </c>
      <c r="G1022" s="4" t="s">
        <v>2342</v>
      </c>
      <c r="H1022" s="4" t="s">
        <v>250</v>
      </c>
      <c r="I1022" s="4" t="s">
        <v>1829</v>
      </c>
      <c r="J1022" s="4" t="s">
        <v>30</v>
      </c>
      <c r="K1022" s="4" t="s">
        <v>30</v>
      </c>
      <c r="L1022" s="2" t="s">
        <v>294</v>
      </c>
      <c r="M1022" s="2" t="s">
        <v>31</v>
      </c>
      <c r="N1022" s="4" t="s">
        <v>1948</v>
      </c>
      <c r="O1022" s="4" t="s">
        <v>252</v>
      </c>
      <c r="P1022" s="4" t="s">
        <v>34</v>
      </c>
      <c r="Q1022" s="137">
        <v>85701</v>
      </c>
      <c r="R1022" s="147">
        <v>1</v>
      </c>
      <c r="S1022" s="149">
        <v>885.7</v>
      </c>
      <c r="U1022" s="137">
        <v>759.05399999999997</v>
      </c>
      <c r="V1022" s="146">
        <v>1.1900000000000001E-3</v>
      </c>
      <c r="W1022" s="146">
        <v>5.8924789905360703E-3</v>
      </c>
      <c r="X1022" s="146">
        <v>2.8672992722660901E-3</v>
      </c>
    </row>
    <row r="1023" spans="1:24" x14ac:dyDescent="0.2">
      <c r="A1023" s="4">
        <v>1035</v>
      </c>
      <c r="B1023" s="4">
        <v>14292</v>
      </c>
      <c r="C1023" s="4" t="s">
        <v>2343</v>
      </c>
      <c r="D1023" s="4" t="s">
        <v>2344</v>
      </c>
      <c r="E1023" s="4" t="s">
        <v>247</v>
      </c>
      <c r="F1023" s="4" t="s">
        <v>2345</v>
      </c>
      <c r="G1023" s="4" t="s">
        <v>2346</v>
      </c>
      <c r="H1023" s="4" t="s">
        <v>250</v>
      </c>
      <c r="I1023" s="4" t="s">
        <v>1829</v>
      </c>
      <c r="J1023" s="4" t="s">
        <v>30</v>
      </c>
      <c r="K1023" s="4" t="s">
        <v>30</v>
      </c>
      <c r="L1023" s="2" t="s">
        <v>294</v>
      </c>
      <c r="M1023" s="2" t="s">
        <v>31</v>
      </c>
      <c r="N1023" s="4" t="s">
        <v>2276</v>
      </c>
      <c r="O1023" s="4" t="s">
        <v>252</v>
      </c>
      <c r="P1023" s="4" t="s">
        <v>34</v>
      </c>
      <c r="Q1023" s="137">
        <v>2175</v>
      </c>
      <c r="R1023" s="147">
        <v>1</v>
      </c>
      <c r="S1023" s="149">
        <v>329.7</v>
      </c>
      <c r="U1023" s="137">
        <v>7.1710000000000003</v>
      </c>
      <c r="V1023" s="146">
        <v>4.3000000000000002E-5</v>
      </c>
      <c r="W1023" s="146">
        <v>5.5667756255054498E-5</v>
      </c>
      <c r="X1023" s="146">
        <v>2.7088109648785201E-5</v>
      </c>
    </row>
    <row r="1024" spans="1:24" x14ac:dyDescent="0.2">
      <c r="A1024" s="4">
        <v>1035</v>
      </c>
      <c r="B1024" s="4">
        <v>14292</v>
      </c>
      <c r="C1024" s="4" t="s">
        <v>2347</v>
      </c>
      <c r="D1024" s="4" t="s">
        <v>2348</v>
      </c>
      <c r="E1024" s="4" t="s">
        <v>247</v>
      </c>
      <c r="F1024" s="4" t="s">
        <v>2349</v>
      </c>
      <c r="G1024" s="4" t="s">
        <v>2350</v>
      </c>
      <c r="H1024" s="4" t="s">
        <v>250</v>
      </c>
      <c r="I1024" s="4" t="s">
        <v>1829</v>
      </c>
      <c r="J1024" s="4" t="s">
        <v>30</v>
      </c>
      <c r="K1024" s="4" t="s">
        <v>30</v>
      </c>
      <c r="L1024" s="2" t="s">
        <v>294</v>
      </c>
      <c r="M1024" s="2" t="s">
        <v>31</v>
      </c>
      <c r="N1024" s="4" t="s">
        <v>511</v>
      </c>
      <c r="O1024" s="4" t="s">
        <v>252</v>
      </c>
      <c r="P1024" s="4" t="s">
        <v>34</v>
      </c>
      <c r="Q1024" s="137">
        <v>61672</v>
      </c>
      <c r="R1024" s="147">
        <v>1</v>
      </c>
      <c r="S1024" s="149">
        <v>223.7</v>
      </c>
      <c r="U1024" s="137">
        <v>137.96</v>
      </c>
      <c r="V1024" s="146">
        <v>2.5900000000000001E-4</v>
      </c>
      <c r="W1024" s="146">
        <v>1.07097547393973E-3</v>
      </c>
      <c r="X1024" s="146">
        <v>5.2114011810212E-4</v>
      </c>
    </row>
    <row r="1025" spans="1:24" x14ac:dyDescent="0.2">
      <c r="A1025" s="4">
        <v>1035</v>
      </c>
      <c r="B1025" s="4">
        <v>14292</v>
      </c>
      <c r="C1025" s="4" t="s">
        <v>2351</v>
      </c>
      <c r="D1025" s="4" t="s">
        <v>2352</v>
      </c>
      <c r="E1025" s="4" t="s">
        <v>247</v>
      </c>
      <c r="F1025" s="4" t="s">
        <v>2353</v>
      </c>
      <c r="G1025" s="4" t="s">
        <v>2354</v>
      </c>
      <c r="H1025" s="4" t="s">
        <v>250</v>
      </c>
      <c r="I1025" s="4" t="s">
        <v>1829</v>
      </c>
      <c r="J1025" s="4" t="s">
        <v>30</v>
      </c>
      <c r="K1025" s="4" t="s">
        <v>30</v>
      </c>
      <c r="L1025" s="2" t="s">
        <v>294</v>
      </c>
      <c r="M1025" s="2" t="s">
        <v>31</v>
      </c>
      <c r="N1025" s="4" t="s">
        <v>593</v>
      </c>
      <c r="O1025" s="4" t="s">
        <v>252</v>
      </c>
      <c r="P1025" s="4" t="s">
        <v>34</v>
      </c>
      <c r="Q1025" s="137">
        <v>9845</v>
      </c>
      <c r="R1025" s="147">
        <v>1</v>
      </c>
      <c r="S1025" s="149">
        <v>2530</v>
      </c>
      <c r="U1025" s="137">
        <v>249.078</v>
      </c>
      <c r="V1025" s="146">
        <v>5.1E-5</v>
      </c>
      <c r="W1025" s="146">
        <v>1.9335782409469599E-3</v>
      </c>
      <c r="X1025" s="146">
        <v>9.4088540528379202E-4</v>
      </c>
    </row>
    <row r="1026" spans="1:24" x14ac:dyDescent="0.2">
      <c r="A1026" s="4">
        <v>1035</v>
      </c>
      <c r="B1026" s="4">
        <v>14292</v>
      </c>
      <c r="C1026" s="4" t="s">
        <v>2355</v>
      </c>
      <c r="D1026" s="4" t="s">
        <v>2356</v>
      </c>
      <c r="E1026" s="4" t="s">
        <v>247</v>
      </c>
      <c r="F1026" s="4" t="s">
        <v>2357</v>
      </c>
      <c r="G1026" s="4" t="s">
        <v>2358</v>
      </c>
      <c r="H1026" s="4" t="s">
        <v>250</v>
      </c>
      <c r="I1026" s="4" t="s">
        <v>1829</v>
      </c>
      <c r="J1026" s="4" t="s">
        <v>30</v>
      </c>
      <c r="K1026" s="4" t="s">
        <v>322</v>
      </c>
      <c r="L1026" s="2" t="s">
        <v>294</v>
      </c>
      <c r="M1026" s="2" t="s">
        <v>31</v>
      </c>
      <c r="N1026" s="4" t="s">
        <v>962</v>
      </c>
      <c r="O1026" s="4" t="s">
        <v>252</v>
      </c>
      <c r="P1026" s="4" t="s">
        <v>34</v>
      </c>
      <c r="Q1026" s="137">
        <v>8539</v>
      </c>
      <c r="R1026" s="147">
        <v>1</v>
      </c>
      <c r="S1026" s="149">
        <v>3021</v>
      </c>
      <c r="U1026" s="137">
        <v>257.96300000000002</v>
      </c>
      <c r="V1026" s="146">
        <v>1.9000000000000001E-4</v>
      </c>
      <c r="W1026" s="146">
        <v>2.00254944183968E-3</v>
      </c>
      <c r="X1026" s="146">
        <v>9.7444701397932695E-4</v>
      </c>
    </row>
    <row r="1027" spans="1:24" x14ac:dyDescent="0.2">
      <c r="A1027" s="4">
        <v>1035</v>
      </c>
      <c r="B1027" s="4">
        <v>14292</v>
      </c>
      <c r="C1027" s="4" t="s">
        <v>1053</v>
      </c>
      <c r="D1027" s="4" t="s">
        <v>1054</v>
      </c>
      <c r="E1027" s="4" t="s">
        <v>247</v>
      </c>
      <c r="F1027" s="4" t="s">
        <v>2359</v>
      </c>
      <c r="G1027" s="4" t="s">
        <v>2360</v>
      </c>
      <c r="H1027" s="4" t="s">
        <v>250</v>
      </c>
      <c r="I1027" s="4" t="s">
        <v>1829</v>
      </c>
      <c r="J1027" s="4" t="s">
        <v>30</v>
      </c>
      <c r="K1027" s="4" t="s">
        <v>322</v>
      </c>
      <c r="L1027" s="2" t="s">
        <v>294</v>
      </c>
      <c r="M1027" s="2" t="s">
        <v>31</v>
      </c>
      <c r="N1027" s="4" t="s">
        <v>1057</v>
      </c>
      <c r="O1027" s="4" t="s">
        <v>252</v>
      </c>
      <c r="P1027" s="4" t="s">
        <v>34</v>
      </c>
      <c r="Q1027" s="137">
        <v>2686</v>
      </c>
      <c r="R1027" s="147">
        <v>1</v>
      </c>
      <c r="S1027" s="149">
        <v>14540</v>
      </c>
      <c r="U1027" s="137">
        <v>390.54399999999998</v>
      </c>
      <c r="V1027" s="146">
        <v>2.0699999999999999E-4</v>
      </c>
      <c r="W1027" s="146">
        <v>3.0317677116398398E-3</v>
      </c>
      <c r="X1027" s="146">
        <v>1.4752679419352301E-3</v>
      </c>
    </row>
    <row r="1028" spans="1:24" x14ac:dyDescent="0.2">
      <c r="A1028" s="4">
        <v>1035</v>
      </c>
      <c r="B1028" s="4">
        <v>14292</v>
      </c>
      <c r="C1028" s="4" t="s">
        <v>2361</v>
      </c>
      <c r="D1028" s="4" t="s">
        <v>2362</v>
      </c>
      <c r="E1028" s="4" t="s">
        <v>247</v>
      </c>
      <c r="F1028" s="4" t="s">
        <v>2363</v>
      </c>
      <c r="G1028" s="4" t="s">
        <v>2364</v>
      </c>
      <c r="H1028" s="4" t="s">
        <v>250</v>
      </c>
      <c r="I1028" s="4" t="s">
        <v>1829</v>
      </c>
      <c r="J1028" s="4" t="s">
        <v>30</v>
      </c>
      <c r="K1028" s="4" t="s">
        <v>30</v>
      </c>
      <c r="L1028" s="2" t="s">
        <v>294</v>
      </c>
      <c r="M1028" s="2" t="s">
        <v>31</v>
      </c>
      <c r="N1028" s="4" t="s">
        <v>627</v>
      </c>
      <c r="O1028" s="4" t="s">
        <v>252</v>
      </c>
      <c r="P1028" s="4" t="s">
        <v>34</v>
      </c>
      <c r="Q1028" s="137">
        <v>19432</v>
      </c>
      <c r="R1028" s="147">
        <v>1</v>
      </c>
      <c r="S1028" s="149">
        <v>1515</v>
      </c>
      <c r="U1028" s="137">
        <v>294.39499999999998</v>
      </c>
      <c r="V1028" s="146">
        <v>1.335E-3</v>
      </c>
      <c r="W1028" s="146">
        <v>2.2853653748835401E-3</v>
      </c>
      <c r="X1028" s="146">
        <v>1.1120661587067601E-3</v>
      </c>
    </row>
    <row r="1029" spans="1:24" x14ac:dyDescent="0.2">
      <c r="A1029" s="4">
        <v>1035</v>
      </c>
      <c r="B1029" s="4">
        <v>14292</v>
      </c>
      <c r="C1029" s="4" t="s">
        <v>1060</v>
      </c>
      <c r="D1029" s="4" t="s">
        <v>1061</v>
      </c>
      <c r="E1029" s="4" t="s">
        <v>247</v>
      </c>
      <c r="F1029" s="4" t="s">
        <v>2365</v>
      </c>
      <c r="G1029" s="4" t="s">
        <v>2366</v>
      </c>
      <c r="H1029" s="4" t="s">
        <v>250</v>
      </c>
      <c r="I1029" s="4" t="s">
        <v>1829</v>
      </c>
      <c r="J1029" s="4" t="s">
        <v>30</v>
      </c>
      <c r="K1029" s="4" t="s">
        <v>30</v>
      </c>
      <c r="L1029" s="2" t="s">
        <v>294</v>
      </c>
      <c r="M1029" s="2" t="s">
        <v>31</v>
      </c>
      <c r="N1029" s="4" t="s">
        <v>368</v>
      </c>
      <c r="O1029" s="4" t="s">
        <v>252</v>
      </c>
      <c r="P1029" s="4" t="s">
        <v>34</v>
      </c>
      <c r="Q1029" s="137">
        <v>7690</v>
      </c>
      <c r="R1029" s="147">
        <v>1</v>
      </c>
      <c r="S1029" s="149">
        <v>8610</v>
      </c>
      <c r="U1029" s="137">
        <v>662.10900000000004</v>
      </c>
      <c r="V1029" s="146">
        <v>3.4000000000000002E-4</v>
      </c>
      <c r="W1029" s="146">
        <v>5.1399039079452801E-3</v>
      </c>
      <c r="X1029" s="146">
        <v>2.50109381101559E-3</v>
      </c>
    </row>
    <row r="1030" spans="1:24" x14ac:dyDescent="0.2">
      <c r="A1030" s="4">
        <v>1035</v>
      </c>
      <c r="B1030" s="4">
        <v>14292</v>
      </c>
      <c r="C1030" s="4" t="s">
        <v>1823</v>
      </c>
      <c r="D1030" s="4" t="s">
        <v>1824</v>
      </c>
      <c r="E1030" s="4" t="s">
        <v>247</v>
      </c>
      <c r="F1030" s="4" t="s">
        <v>2367</v>
      </c>
      <c r="G1030" s="4" t="s">
        <v>2368</v>
      </c>
      <c r="H1030" s="4" t="s">
        <v>250</v>
      </c>
      <c r="I1030" s="4" t="s">
        <v>1829</v>
      </c>
      <c r="J1030" s="4" t="s">
        <v>30</v>
      </c>
      <c r="K1030" s="4" t="s">
        <v>30</v>
      </c>
      <c r="L1030" s="2" t="s">
        <v>294</v>
      </c>
      <c r="M1030" s="2" t="s">
        <v>31</v>
      </c>
      <c r="N1030" s="4" t="s">
        <v>295</v>
      </c>
      <c r="O1030" s="4" t="s">
        <v>252</v>
      </c>
      <c r="P1030" s="4" t="s">
        <v>34</v>
      </c>
      <c r="Q1030" s="137">
        <v>3031</v>
      </c>
      <c r="R1030" s="147">
        <v>1</v>
      </c>
      <c r="S1030" s="149">
        <v>48410</v>
      </c>
      <c r="U1030" s="137">
        <v>1467.307</v>
      </c>
      <c r="V1030" s="146">
        <v>1.84E-4</v>
      </c>
      <c r="W1030" s="146">
        <v>1.1390598069873499E-2</v>
      </c>
      <c r="X1030" s="146">
        <v>5.5427017404524499E-3</v>
      </c>
    </row>
    <row r="1031" spans="1:24" x14ac:dyDescent="0.2">
      <c r="A1031" s="4">
        <v>1035</v>
      </c>
      <c r="B1031" s="4">
        <v>14292</v>
      </c>
      <c r="C1031" s="4" t="s">
        <v>1075</v>
      </c>
      <c r="D1031" s="4" t="s">
        <v>1076</v>
      </c>
      <c r="E1031" s="4" t="s">
        <v>247</v>
      </c>
      <c r="F1031" s="4" t="s">
        <v>2596</v>
      </c>
      <c r="G1031" s="4" t="s">
        <v>2597</v>
      </c>
      <c r="H1031" s="4" t="s">
        <v>250</v>
      </c>
      <c r="I1031" s="4" t="s">
        <v>1829</v>
      </c>
      <c r="J1031" s="4" t="s">
        <v>30</v>
      </c>
      <c r="K1031" s="4" t="s">
        <v>30</v>
      </c>
      <c r="L1031" s="2" t="s">
        <v>294</v>
      </c>
      <c r="M1031" s="2" t="s">
        <v>31</v>
      </c>
      <c r="N1031" s="4" t="s">
        <v>368</v>
      </c>
      <c r="O1031" s="4" t="s">
        <v>252</v>
      </c>
      <c r="P1031" s="4" t="s">
        <v>34</v>
      </c>
      <c r="Q1031" s="137">
        <v>5981</v>
      </c>
      <c r="R1031" s="147">
        <v>1</v>
      </c>
      <c r="S1031" s="149">
        <v>4010</v>
      </c>
      <c r="U1031" s="137">
        <v>239.83799999999999</v>
      </c>
      <c r="V1031" s="146">
        <v>3.1100000000000002E-4</v>
      </c>
      <c r="W1031" s="146">
        <v>1.86184568925082E-3</v>
      </c>
      <c r="X1031" s="146">
        <v>9.0598011438560398E-4</v>
      </c>
    </row>
    <row r="1032" spans="1:24" x14ac:dyDescent="0.2">
      <c r="A1032" s="4">
        <v>1035</v>
      </c>
      <c r="B1032" s="4">
        <v>14292</v>
      </c>
      <c r="C1032" s="4" t="s">
        <v>2369</v>
      </c>
      <c r="D1032" s="4" t="s">
        <v>2370</v>
      </c>
      <c r="E1032" s="4" t="s">
        <v>247</v>
      </c>
      <c r="F1032" s="4" t="s">
        <v>2369</v>
      </c>
      <c r="G1032" s="4" t="s">
        <v>2371</v>
      </c>
      <c r="H1032" s="4" t="s">
        <v>250</v>
      </c>
      <c r="I1032" s="4" t="s">
        <v>1829</v>
      </c>
      <c r="J1032" s="4" t="s">
        <v>30</v>
      </c>
      <c r="K1032" s="4" t="s">
        <v>30</v>
      </c>
      <c r="L1032" s="2" t="s">
        <v>294</v>
      </c>
      <c r="M1032" s="2" t="s">
        <v>31</v>
      </c>
      <c r="N1032" s="4" t="s">
        <v>633</v>
      </c>
      <c r="O1032" s="4" t="s">
        <v>252</v>
      </c>
      <c r="P1032" s="4" t="s">
        <v>34</v>
      </c>
      <c r="Q1032" s="137">
        <v>68837</v>
      </c>
      <c r="R1032" s="147">
        <v>1</v>
      </c>
      <c r="S1032" s="149">
        <v>432.2</v>
      </c>
      <c r="U1032" s="137">
        <v>297.51400000000001</v>
      </c>
      <c r="V1032" s="146">
        <v>1.4710000000000001E-3</v>
      </c>
      <c r="W1032" s="146">
        <v>2.30957572435223E-3</v>
      </c>
      <c r="X1032" s="146">
        <v>1.1238469928046601E-3</v>
      </c>
    </row>
    <row r="1033" spans="1:24" x14ac:dyDescent="0.2">
      <c r="A1033" s="4">
        <v>1035</v>
      </c>
      <c r="B1033" s="4">
        <v>14292</v>
      </c>
      <c r="C1033" s="4" t="s">
        <v>2372</v>
      </c>
      <c r="D1033" s="4" t="s">
        <v>2373</v>
      </c>
      <c r="E1033" s="4" t="s">
        <v>247</v>
      </c>
      <c r="F1033" s="4" t="s">
        <v>2372</v>
      </c>
      <c r="G1033" s="4" t="s">
        <v>2374</v>
      </c>
      <c r="H1033" s="4" t="s">
        <v>250</v>
      </c>
      <c r="I1033" s="4" t="s">
        <v>1829</v>
      </c>
      <c r="J1033" s="4" t="s">
        <v>30</v>
      </c>
      <c r="K1033" s="4" t="s">
        <v>30</v>
      </c>
      <c r="L1033" s="2" t="s">
        <v>294</v>
      </c>
      <c r="M1033" s="2" t="s">
        <v>31</v>
      </c>
      <c r="N1033" s="4" t="s">
        <v>962</v>
      </c>
      <c r="O1033" s="4" t="s">
        <v>252</v>
      </c>
      <c r="P1033" s="4" t="s">
        <v>34</v>
      </c>
      <c r="Q1033" s="137">
        <v>6633</v>
      </c>
      <c r="R1033" s="147">
        <v>1</v>
      </c>
      <c r="S1033" s="149">
        <v>3955</v>
      </c>
      <c r="U1033" s="137">
        <v>262.33499999999998</v>
      </c>
      <c r="V1033" s="146">
        <v>1.7799999999999999E-3</v>
      </c>
      <c r="W1033" s="146">
        <v>2.0364886486611898E-3</v>
      </c>
      <c r="X1033" s="146">
        <v>9.9096194142784004E-4</v>
      </c>
    </row>
    <row r="1034" spans="1:24" x14ac:dyDescent="0.2">
      <c r="A1034" s="4">
        <v>1035</v>
      </c>
      <c r="B1034" s="4">
        <v>14292</v>
      </c>
      <c r="C1034" s="4" t="s">
        <v>2375</v>
      </c>
      <c r="D1034" s="4" t="s">
        <v>2376</v>
      </c>
      <c r="E1034" s="4" t="s">
        <v>247</v>
      </c>
      <c r="F1034" s="4" t="s">
        <v>2377</v>
      </c>
      <c r="G1034" s="4" t="s">
        <v>2378</v>
      </c>
      <c r="H1034" s="4" t="s">
        <v>250</v>
      </c>
      <c r="I1034" s="4" t="s">
        <v>1829</v>
      </c>
      <c r="J1034" s="4" t="s">
        <v>30</v>
      </c>
      <c r="K1034" s="4" t="s">
        <v>95</v>
      </c>
      <c r="L1034" s="2" t="s">
        <v>294</v>
      </c>
      <c r="M1034" s="2" t="s">
        <v>31</v>
      </c>
      <c r="N1034" s="4" t="s">
        <v>1057</v>
      </c>
      <c r="O1034" s="4" t="s">
        <v>252</v>
      </c>
      <c r="P1034" s="4" t="s">
        <v>34</v>
      </c>
      <c r="Q1034" s="137">
        <v>5397</v>
      </c>
      <c r="R1034" s="147">
        <v>1</v>
      </c>
      <c r="S1034" s="149">
        <v>22800</v>
      </c>
      <c r="U1034" s="137">
        <v>1230.5160000000001</v>
      </c>
      <c r="V1034" s="146">
        <v>1.2329999999999999E-3</v>
      </c>
      <c r="W1034" s="146">
        <v>9.5524060195363494E-3</v>
      </c>
      <c r="X1034" s="146">
        <v>4.6482315630140304E-3</v>
      </c>
    </row>
    <row r="1035" spans="1:24" x14ac:dyDescent="0.2">
      <c r="A1035" s="4">
        <v>1035</v>
      </c>
      <c r="B1035" s="4">
        <v>14292</v>
      </c>
      <c r="C1035" s="4" t="s">
        <v>2379</v>
      </c>
      <c r="D1035" s="4" t="s">
        <v>2380</v>
      </c>
      <c r="E1035" s="4" t="s">
        <v>247</v>
      </c>
      <c r="F1035" s="4" t="s">
        <v>2381</v>
      </c>
      <c r="G1035" s="4" t="s">
        <v>2382</v>
      </c>
      <c r="H1035" s="4" t="s">
        <v>250</v>
      </c>
      <c r="I1035" s="4" t="s">
        <v>1829</v>
      </c>
      <c r="J1035" s="4" t="s">
        <v>30</v>
      </c>
      <c r="K1035" s="4" t="s">
        <v>322</v>
      </c>
      <c r="L1035" s="2" t="s">
        <v>294</v>
      </c>
      <c r="M1035" s="2" t="s">
        <v>31</v>
      </c>
      <c r="N1035" s="4" t="s">
        <v>1057</v>
      </c>
      <c r="O1035" s="4" t="s">
        <v>252</v>
      </c>
      <c r="P1035" s="4" t="s">
        <v>34</v>
      </c>
      <c r="Q1035" s="137">
        <v>5492</v>
      </c>
      <c r="R1035" s="147">
        <v>1</v>
      </c>
      <c r="S1035" s="149">
        <v>21310</v>
      </c>
      <c r="U1035" s="137">
        <v>1170.345</v>
      </c>
      <c r="V1035" s="146">
        <v>1.16E-4</v>
      </c>
      <c r="W1035" s="146">
        <v>9.0853044847978206E-3</v>
      </c>
      <c r="X1035" s="146">
        <v>4.4209384504240298E-3</v>
      </c>
    </row>
    <row r="1036" spans="1:24" x14ac:dyDescent="0.2">
      <c r="A1036" s="4">
        <v>1035</v>
      </c>
      <c r="B1036" s="4">
        <v>14292</v>
      </c>
      <c r="C1036" s="4" t="s">
        <v>2383</v>
      </c>
      <c r="D1036" s="4" t="s">
        <v>2384</v>
      </c>
      <c r="E1036" s="4" t="s">
        <v>399</v>
      </c>
      <c r="F1036" s="4" t="s">
        <v>2385</v>
      </c>
      <c r="G1036" s="4" t="s">
        <v>2386</v>
      </c>
      <c r="H1036" s="4" t="s">
        <v>250</v>
      </c>
      <c r="I1036" s="4" t="s">
        <v>1829</v>
      </c>
      <c r="J1036" s="4" t="s">
        <v>30</v>
      </c>
      <c r="K1036" s="4" t="s">
        <v>30</v>
      </c>
      <c r="L1036" s="2" t="s">
        <v>294</v>
      </c>
      <c r="M1036" s="2" t="s">
        <v>31</v>
      </c>
      <c r="N1036" s="4" t="s">
        <v>361</v>
      </c>
      <c r="O1036" s="4" t="s">
        <v>252</v>
      </c>
      <c r="P1036" s="4" t="s">
        <v>34</v>
      </c>
      <c r="Q1036" s="137">
        <v>16271</v>
      </c>
      <c r="R1036" s="147">
        <v>1</v>
      </c>
      <c r="S1036" s="149">
        <v>11720</v>
      </c>
      <c r="U1036" s="137">
        <v>1906.961</v>
      </c>
      <c r="V1036" s="146">
        <v>3.1E-4</v>
      </c>
      <c r="W1036" s="146">
        <v>1.48036008031608E-2</v>
      </c>
      <c r="X1036" s="146">
        <v>7.2034798729013801E-3</v>
      </c>
    </row>
    <row r="1037" spans="1:24" x14ac:dyDescent="0.2">
      <c r="A1037" s="4">
        <v>1035</v>
      </c>
      <c r="B1037" s="4">
        <v>14292</v>
      </c>
      <c r="C1037" s="4" t="s">
        <v>2391</v>
      </c>
      <c r="D1037" s="4" t="s">
        <v>2392</v>
      </c>
      <c r="E1037" s="4" t="s">
        <v>247</v>
      </c>
      <c r="F1037" s="4" t="s">
        <v>2393</v>
      </c>
      <c r="G1037" s="4" t="s">
        <v>2394</v>
      </c>
      <c r="H1037" s="4" t="s">
        <v>250</v>
      </c>
      <c r="I1037" s="4" t="s">
        <v>1829</v>
      </c>
      <c r="J1037" s="4" t="s">
        <v>30</v>
      </c>
      <c r="K1037" s="4" t="s">
        <v>30</v>
      </c>
      <c r="L1037" s="2" t="s">
        <v>294</v>
      </c>
      <c r="M1037" s="2" t="s">
        <v>31</v>
      </c>
      <c r="N1037" s="4" t="s">
        <v>850</v>
      </c>
      <c r="O1037" s="4" t="s">
        <v>252</v>
      </c>
      <c r="P1037" s="4" t="s">
        <v>34</v>
      </c>
      <c r="Q1037" s="137">
        <v>5666</v>
      </c>
      <c r="R1037" s="147">
        <v>1</v>
      </c>
      <c r="S1037" s="149">
        <v>6812</v>
      </c>
      <c r="U1037" s="137">
        <v>385.96800000000002</v>
      </c>
      <c r="V1037" s="146">
        <v>4.4999999999999999E-4</v>
      </c>
      <c r="W1037" s="146">
        <v>2.9962408309651598E-3</v>
      </c>
      <c r="X1037" s="146">
        <v>1.4579804472716099E-3</v>
      </c>
    </row>
    <row r="1038" spans="1:24" x14ac:dyDescent="0.2">
      <c r="A1038" s="4">
        <v>1035</v>
      </c>
      <c r="B1038" s="4">
        <v>14292</v>
      </c>
      <c r="C1038" s="4" t="s">
        <v>1084</v>
      </c>
      <c r="D1038" s="4" t="s">
        <v>1085</v>
      </c>
      <c r="E1038" s="4" t="s">
        <v>247</v>
      </c>
      <c r="F1038" s="4" t="s">
        <v>2395</v>
      </c>
      <c r="G1038" s="4" t="s">
        <v>2396</v>
      </c>
      <c r="H1038" s="4" t="s">
        <v>250</v>
      </c>
      <c r="I1038" s="4" t="s">
        <v>1829</v>
      </c>
      <c r="J1038" s="4" t="s">
        <v>30</v>
      </c>
      <c r="K1038" s="4" t="s">
        <v>30</v>
      </c>
      <c r="L1038" s="2" t="s">
        <v>294</v>
      </c>
      <c r="M1038" s="2" t="s">
        <v>31</v>
      </c>
      <c r="N1038" s="4" t="s">
        <v>627</v>
      </c>
      <c r="O1038" s="4" t="s">
        <v>252</v>
      </c>
      <c r="P1038" s="4" t="s">
        <v>34</v>
      </c>
      <c r="Q1038" s="137">
        <v>17200</v>
      </c>
      <c r="R1038" s="147">
        <v>1</v>
      </c>
      <c r="S1038" s="149">
        <v>2865</v>
      </c>
      <c r="U1038" s="137">
        <v>492.78</v>
      </c>
      <c r="V1038" s="146">
        <v>1.9000000000000001E-4</v>
      </c>
      <c r="W1038" s="146">
        <v>3.8254152228066299E-3</v>
      </c>
      <c r="X1038" s="146">
        <v>1.8614593793352199E-3</v>
      </c>
    </row>
    <row r="1039" spans="1:24" x14ac:dyDescent="0.2">
      <c r="A1039" s="4">
        <v>1035</v>
      </c>
      <c r="B1039" s="4">
        <v>14292</v>
      </c>
      <c r="C1039" s="4" t="s">
        <v>2397</v>
      </c>
      <c r="D1039" s="4" t="s">
        <v>2398</v>
      </c>
      <c r="E1039" s="4" t="s">
        <v>247</v>
      </c>
      <c r="F1039" s="4" t="s">
        <v>2399</v>
      </c>
      <c r="G1039" s="4" t="s">
        <v>2400</v>
      </c>
      <c r="H1039" s="4" t="s">
        <v>250</v>
      </c>
      <c r="I1039" s="4" t="s">
        <v>1829</v>
      </c>
      <c r="J1039" s="4" t="s">
        <v>30</v>
      </c>
      <c r="K1039" s="4" t="s">
        <v>30</v>
      </c>
      <c r="L1039" s="2" t="s">
        <v>294</v>
      </c>
      <c r="M1039" s="2" t="s">
        <v>31</v>
      </c>
      <c r="N1039" s="4" t="s">
        <v>627</v>
      </c>
      <c r="O1039" s="4" t="s">
        <v>252</v>
      </c>
      <c r="P1039" s="4" t="s">
        <v>34</v>
      </c>
      <c r="Q1039" s="137">
        <v>5730</v>
      </c>
      <c r="R1039" s="147">
        <v>1</v>
      </c>
      <c r="S1039" s="149">
        <v>5804</v>
      </c>
      <c r="U1039" s="137">
        <v>332.56900000000002</v>
      </c>
      <c r="V1039" s="146">
        <v>1.359E-3</v>
      </c>
      <c r="W1039" s="146">
        <v>2.58171045967089E-3</v>
      </c>
      <c r="X1039" s="146">
        <v>1.2562686322862299E-3</v>
      </c>
    </row>
    <row r="1040" spans="1:24" x14ac:dyDescent="0.2">
      <c r="A1040" s="4">
        <v>1035</v>
      </c>
      <c r="B1040" s="4">
        <v>14292</v>
      </c>
      <c r="C1040" s="4" t="s">
        <v>2401</v>
      </c>
      <c r="D1040" s="4" t="s">
        <v>2402</v>
      </c>
      <c r="E1040" s="4" t="s">
        <v>247</v>
      </c>
      <c r="F1040" s="4" t="s">
        <v>2403</v>
      </c>
      <c r="G1040" s="4" t="s">
        <v>2404</v>
      </c>
      <c r="H1040" s="4" t="s">
        <v>250</v>
      </c>
      <c r="I1040" s="4" t="s">
        <v>1829</v>
      </c>
      <c r="J1040" s="4" t="s">
        <v>30</v>
      </c>
      <c r="K1040" s="4" t="s">
        <v>30</v>
      </c>
      <c r="L1040" s="2" t="s">
        <v>294</v>
      </c>
      <c r="M1040" s="2" t="s">
        <v>31</v>
      </c>
      <c r="N1040" s="4" t="s">
        <v>281</v>
      </c>
      <c r="O1040" s="4" t="s">
        <v>252</v>
      </c>
      <c r="P1040" s="4" t="s">
        <v>34</v>
      </c>
      <c r="Q1040" s="137">
        <v>7701</v>
      </c>
      <c r="R1040" s="147">
        <v>1</v>
      </c>
      <c r="S1040" s="149">
        <v>765.8</v>
      </c>
      <c r="U1040" s="137">
        <v>58.973999999999997</v>
      </c>
      <c r="V1040" s="146">
        <v>2.8800000000000001E-4</v>
      </c>
      <c r="W1040" s="146">
        <v>4.5781286640473597E-4</v>
      </c>
      <c r="X1040" s="146">
        <v>2.22773216635081E-4</v>
      </c>
    </row>
    <row r="1041" spans="1:24" x14ac:dyDescent="0.2">
      <c r="A1041" s="4">
        <v>1035</v>
      </c>
      <c r="B1041" s="4">
        <v>14292</v>
      </c>
      <c r="C1041" s="4" t="s">
        <v>2405</v>
      </c>
      <c r="D1041" s="4" t="s">
        <v>2406</v>
      </c>
      <c r="E1041" s="4" t="s">
        <v>247</v>
      </c>
      <c r="F1041" s="4" t="s">
        <v>2407</v>
      </c>
      <c r="G1041" s="4" t="s">
        <v>2408</v>
      </c>
      <c r="H1041" s="4" t="s">
        <v>250</v>
      </c>
      <c r="I1041" s="4" t="s">
        <v>1829</v>
      </c>
      <c r="J1041" s="4" t="s">
        <v>30</v>
      </c>
      <c r="K1041" s="4" t="s">
        <v>30</v>
      </c>
      <c r="L1041" s="2" t="s">
        <v>294</v>
      </c>
      <c r="M1041" s="2" t="s">
        <v>31</v>
      </c>
      <c r="N1041" s="4" t="s">
        <v>1985</v>
      </c>
      <c r="O1041" s="4" t="s">
        <v>252</v>
      </c>
      <c r="P1041" s="4" t="s">
        <v>34</v>
      </c>
      <c r="Q1041" s="137">
        <v>136878</v>
      </c>
      <c r="R1041" s="147">
        <v>1</v>
      </c>
      <c r="S1041" s="149">
        <v>220.3</v>
      </c>
      <c r="U1041" s="137">
        <v>301.54199999999997</v>
      </c>
      <c r="V1041" s="146">
        <v>1.603E-3</v>
      </c>
      <c r="W1041" s="146">
        <v>2.3408503840714298E-3</v>
      </c>
      <c r="X1041" s="146">
        <v>1.1390653430435401E-3</v>
      </c>
    </row>
    <row r="1042" spans="1:24" x14ac:dyDescent="0.2">
      <c r="A1042" s="4">
        <v>1035</v>
      </c>
      <c r="B1042" s="4">
        <v>14292</v>
      </c>
      <c r="C1042" s="4" t="s">
        <v>1117</v>
      </c>
      <c r="D1042" s="4" t="s">
        <v>1118</v>
      </c>
      <c r="E1042" s="4" t="s">
        <v>247</v>
      </c>
      <c r="F1042" s="4" t="s">
        <v>2409</v>
      </c>
      <c r="G1042" s="4" t="s">
        <v>2410</v>
      </c>
      <c r="H1042" s="4" t="s">
        <v>250</v>
      </c>
      <c r="I1042" s="4" t="s">
        <v>1829</v>
      </c>
      <c r="J1042" s="4" t="s">
        <v>30</v>
      </c>
      <c r="K1042" s="4" t="s">
        <v>30</v>
      </c>
      <c r="L1042" s="2" t="s">
        <v>294</v>
      </c>
      <c r="M1042" s="2" t="s">
        <v>31</v>
      </c>
      <c r="N1042" s="4" t="s">
        <v>281</v>
      </c>
      <c r="O1042" s="4" t="s">
        <v>252</v>
      </c>
      <c r="P1042" s="4" t="s">
        <v>34</v>
      </c>
      <c r="Q1042" s="137">
        <v>46278</v>
      </c>
      <c r="R1042" s="147">
        <v>1</v>
      </c>
      <c r="S1042" s="149">
        <v>1783</v>
      </c>
      <c r="U1042" s="137">
        <v>825.13699999999994</v>
      </c>
      <c r="V1042" s="146">
        <v>2.3800000000000001E-4</v>
      </c>
      <c r="W1042" s="146">
        <v>6.40547637098307E-3</v>
      </c>
      <c r="X1042" s="146">
        <v>3.1169254513314002E-3</v>
      </c>
    </row>
    <row r="1043" spans="1:24" x14ac:dyDescent="0.2">
      <c r="A1043" s="4">
        <v>1035</v>
      </c>
      <c r="B1043" s="4">
        <v>14292</v>
      </c>
      <c r="C1043" s="4" t="s">
        <v>2411</v>
      </c>
      <c r="D1043" s="4" t="s">
        <v>2412</v>
      </c>
      <c r="E1043" s="4" t="s">
        <v>247</v>
      </c>
      <c r="F1043" s="4" t="s">
        <v>2413</v>
      </c>
      <c r="G1043" s="4" t="s">
        <v>2414</v>
      </c>
      <c r="H1043" s="4" t="s">
        <v>250</v>
      </c>
      <c r="I1043" s="4" t="s">
        <v>1829</v>
      </c>
      <c r="J1043" s="4" t="s">
        <v>30</v>
      </c>
      <c r="K1043" s="4" t="s">
        <v>30</v>
      </c>
      <c r="L1043" s="2" t="s">
        <v>294</v>
      </c>
      <c r="M1043" s="2" t="s">
        <v>31</v>
      </c>
      <c r="N1043" s="4" t="s">
        <v>1985</v>
      </c>
      <c r="O1043" s="4" t="s">
        <v>252</v>
      </c>
      <c r="P1043" s="4" t="s">
        <v>34</v>
      </c>
      <c r="Q1043" s="137">
        <v>37156</v>
      </c>
      <c r="R1043" s="147">
        <v>1</v>
      </c>
      <c r="S1043" s="149">
        <v>1473</v>
      </c>
      <c r="U1043" s="137">
        <v>547.30799999999999</v>
      </c>
      <c r="V1043" s="146">
        <v>2.1570000000000001E-3</v>
      </c>
      <c r="W1043" s="146">
        <v>4.2487111808799599E-3</v>
      </c>
      <c r="X1043" s="146">
        <v>2.0674365571047401E-3</v>
      </c>
    </row>
    <row r="1044" spans="1:24" x14ac:dyDescent="0.2">
      <c r="A1044" s="4">
        <v>1035</v>
      </c>
      <c r="B1044" s="4">
        <v>14292</v>
      </c>
      <c r="C1044" s="4" t="s">
        <v>2415</v>
      </c>
      <c r="D1044" s="4" t="s">
        <v>2416</v>
      </c>
      <c r="E1044" s="4" t="s">
        <v>247</v>
      </c>
      <c r="F1044" s="4" t="s">
        <v>2417</v>
      </c>
      <c r="G1044" s="4" t="s">
        <v>2418</v>
      </c>
      <c r="H1044" s="4" t="s">
        <v>250</v>
      </c>
      <c r="I1044" s="4" t="s">
        <v>1829</v>
      </c>
      <c r="J1044" s="4" t="s">
        <v>30</v>
      </c>
      <c r="K1044" s="4" t="s">
        <v>30</v>
      </c>
      <c r="L1044" s="2" t="s">
        <v>294</v>
      </c>
      <c r="M1044" s="2" t="s">
        <v>31</v>
      </c>
      <c r="N1044" s="4" t="s">
        <v>727</v>
      </c>
      <c r="O1044" s="4" t="s">
        <v>252</v>
      </c>
      <c r="P1044" s="4" t="s">
        <v>34</v>
      </c>
      <c r="Q1044" s="137">
        <v>5554</v>
      </c>
      <c r="R1044" s="147">
        <v>1</v>
      </c>
      <c r="S1044" s="149">
        <v>26660</v>
      </c>
      <c r="U1044" s="137">
        <v>1480.6959999999999</v>
      </c>
      <c r="V1044" s="146">
        <v>4.0299999999999998E-4</v>
      </c>
      <c r="W1044" s="146">
        <v>1.1494538229869299E-2</v>
      </c>
      <c r="X1044" s="146">
        <v>5.5932793573763E-3</v>
      </c>
    </row>
    <row r="1045" spans="1:24" x14ac:dyDescent="0.2">
      <c r="A1045" s="4">
        <v>1035</v>
      </c>
      <c r="B1045" s="4">
        <v>14292</v>
      </c>
      <c r="C1045" s="4" t="s">
        <v>2419</v>
      </c>
      <c r="D1045" s="4" t="s">
        <v>2420</v>
      </c>
      <c r="E1045" s="4" t="s">
        <v>247</v>
      </c>
      <c r="F1045" s="4" t="s">
        <v>2421</v>
      </c>
      <c r="G1045" s="4" t="s">
        <v>2422</v>
      </c>
      <c r="H1045" s="4" t="s">
        <v>250</v>
      </c>
      <c r="I1045" s="4" t="s">
        <v>1829</v>
      </c>
      <c r="J1045" s="4" t="s">
        <v>30</v>
      </c>
      <c r="K1045" s="4" t="s">
        <v>30</v>
      </c>
      <c r="L1045" s="2" t="s">
        <v>294</v>
      </c>
      <c r="M1045" s="2" t="s">
        <v>31</v>
      </c>
      <c r="N1045" s="4" t="s">
        <v>251</v>
      </c>
      <c r="O1045" s="4" t="s">
        <v>252</v>
      </c>
      <c r="P1045" s="4" t="s">
        <v>34</v>
      </c>
      <c r="Q1045" s="137">
        <v>7572</v>
      </c>
      <c r="R1045" s="147">
        <v>1</v>
      </c>
      <c r="S1045" s="149">
        <v>3695</v>
      </c>
      <c r="U1045" s="137">
        <v>279.78500000000003</v>
      </c>
      <c r="V1045" s="146">
        <v>4.5800000000000002E-4</v>
      </c>
      <c r="W1045" s="146">
        <v>2.1719536675170298E-3</v>
      </c>
      <c r="X1045" s="146">
        <v>1.0568796562990699E-3</v>
      </c>
    </row>
    <row r="1046" spans="1:24" x14ac:dyDescent="0.2">
      <c r="A1046" s="4">
        <v>1035</v>
      </c>
      <c r="B1046" s="4">
        <v>14292</v>
      </c>
      <c r="C1046" s="4" t="s">
        <v>2423</v>
      </c>
      <c r="D1046" s="4" t="s">
        <v>2424</v>
      </c>
      <c r="E1046" s="4" t="s">
        <v>778</v>
      </c>
      <c r="F1046" s="4" t="s">
        <v>2425</v>
      </c>
      <c r="G1046" s="4" t="s">
        <v>2426</v>
      </c>
      <c r="H1046" s="4" t="s">
        <v>250</v>
      </c>
      <c r="I1046" s="4" t="s">
        <v>1829</v>
      </c>
      <c r="J1046" s="4" t="s">
        <v>30</v>
      </c>
      <c r="K1046" s="4" t="s">
        <v>30</v>
      </c>
      <c r="L1046" s="2" t="s">
        <v>294</v>
      </c>
      <c r="M1046" s="2" t="s">
        <v>31</v>
      </c>
      <c r="N1046" s="4" t="s">
        <v>394</v>
      </c>
      <c r="O1046" s="4" t="s">
        <v>252</v>
      </c>
      <c r="P1046" s="4" t="s">
        <v>34</v>
      </c>
      <c r="Q1046" s="137">
        <v>121090</v>
      </c>
      <c r="R1046" s="147">
        <v>1</v>
      </c>
      <c r="S1046" s="149">
        <v>370.8</v>
      </c>
      <c r="T1046" s="136">
        <v>15.967000000000001</v>
      </c>
      <c r="U1046" s="137">
        <v>464.96899999999999</v>
      </c>
      <c r="V1046" s="146">
        <v>1.08E-4</v>
      </c>
      <c r="W1046" s="146">
        <v>3.6095185161316799E-3</v>
      </c>
      <c r="X1046" s="146">
        <v>1.7564033458851299E-3</v>
      </c>
    </row>
    <row r="1047" spans="1:24" x14ac:dyDescent="0.2">
      <c r="A1047" s="4">
        <v>1035</v>
      </c>
      <c r="B1047" s="4">
        <v>14292</v>
      </c>
      <c r="C1047" s="4" t="s">
        <v>2427</v>
      </c>
      <c r="D1047" s="4" t="s">
        <v>2428</v>
      </c>
      <c r="E1047" s="4" t="s">
        <v>247</v>
      </c>
      <c r="F1047" s="4" t="s">
        <v>2429</v>
      </c>
      <c r="G1047" s="4" t="s">
        <v>2430</v>
      </c>
      <c r="H1047" s="4" t="s">
        <v>250</v>
      </c>
      <c r="I1047" s="4" t="s">
        <v>1829</v>
      </c>
      <c r="J1047" s="4" t="s">
        <v>30</v>
      </c>
      <c r="K1047" s="4" t="s">
        <v>30</v>
      </c>
      <c r="L1047" s="2" t="s">
        <v>294</v>
      </c>
      <c r="M1047" s="2" t="s">
        <v>31</v>
      </c>
      <c r="N1047" s="4" t="s">
        <v>2096</v>
      </c>
      <c r="O1047" s="4" t="s">
        <v>252</v>
      </c>
      <c r="P1047" s="4" t="s">
        <v>34</v>
      </c>
      <c r="Q1047" s="137">
        <v>1095</v>
      </c>
      <c r="R1047" s="147">
        <v>1</v>
      </c>
      <c r="S1047" s="149">
        <v>1193</v>
      </c>
      <c r="U1047" s="137">
        <v>13.063000000000001</v>
      </c>
      <c r="V1047" s="146">
        <v>9.5000000000000005E-5</v>
      </c>
      <c r="W1047" s="146">
        <v>1.0140983390326499E-4</v>
      </c>
      <c r="X1047" s="146">
        <v>4.9346352090260801E-5</v>
      </c>
    </row>
    <row r="1048" spans="1:24" x14ac:dyDescent="0.2">
      <c r="A1048" s="4">
        <v>1035</v>
      </c>
      <c r="B1048" s="4">
        <v>14292</v>
      </c>
      <c r="C1048" s="4" t="s">
        <v>2431</v>
      </c>
      <c r="D1048" s="4" t="s">
        <v>2432</v>
      </c>
      <c r="E1048" s="4" t="s">
        <v>247</v>
      </c>
      <c r="F1048" s="4" t="s">
        <v>2433</v>
      </c>
      <c r="G1048" s="4" t="s">
        <v>2434</v>
      </c>
      <c r="H1048" s="4" t="s">
        <v>250</v>
      </c>
      <c r="I1048" s="4" t="s">
        <v>1829</v>
      </c>
      <c r="J1048" s="4" t="s">
        <v>30</v>
      </c>
      <c r="K1048" s="4" t="s">
        <v>30</v>
      </c>
      <c r="L1048" s="2" t="s">
        <v>294</v>
      </c>
      <c r="M1048" s="2" t="s">
        <v>190</v>
      </c>
      <c r="N1048" s="4" t="s">
        <v>368</v>
      </c>
      <c r="O1048" s="4" t="s">
        <v>252</v>
      </c>
      <c r="P1048" s="4" t="s">
        <v>34</v>
      </c>
      <c r="Q1048" s="137">
        <v>2224</v>
      </c>
      <c r="R1048" s="147">
        <v>1</v>
      </c>
      <c r="S1048" s="149">
        <v>1041</v>
      </c>
      <c r="U1048" s="137">
        <v>23.152000000000001</v>
      </c>
      <c r="V1048" s="146">
        <v>4.3999999999999999E-5</v>
      </c>
      <c r="W1048" s="146">
        <v>1.7972604645477401E-4</v>
      </c>
      <c r="X1048" s="146">
        <v>8.7455273584293697E-5</v>
      </c>
    </row>
    <row r="1049" spans="1:24" x14ac:dyDescent="0.2">
      <c r="A1049" s="4">
        <v>1035</v>
      </c>
      <c r="B1049" s="4">
        <v>14292</v>
      </c>
      <c r="C1049" s="4" t="s">
        <v>2435</v>
      </c>
      <c r="D1049" s="4" t="s">
        <v>2436</v>
      </c>
      <c r="E1049" s="4" t="s">
        <v>247</v>
      </c>
      <c r="F1049" s="4" t="s">
        <v>2437</v>
      </c>
      <c r="G1049" s="4" t="s">
        <v>2438</v>
      </c>
      <c r="H1049" s="4" t="s">
        <v>250</v>
      </c>
      <c r="I1049" s="4" t="s">
        <v>1829</v>
      </c>
      <c r="J1049" s="4" t="s">
        <v>30</v>
      </c>
      <c r="K1049" s="4" t="s">
        <v>30</v>
      </c>
      <c r="L1049" s="2" t="s">
        <v>294</v>
      </c>
      <c r="M1049" s="2" t="s">
        <v>31</v>
      </c>
      <c r="N1049" s="4" t="s">
        <v>727</v>
      </c>
      <c r="O1049" s="4" t="s">
        <v>252</v>
      </c>
      <c r="P1049" s="4" t="s">
        <v>34</v>
      </c>
      <c r="Q1049" s="137">
        <v>18497</v>
      </c>
      <c r="R1049" s="147">
        <v>1</v>
      </c>
      <c r="S1049" s="149">
        <v>3511</v>
      </c>
      <c r="U1049" s="137">
        <v>649.42999999999995</v>
      </c>
      <c r="V1049" s="146">
        <v>6.7000000000000002E-5</v>
      </c>
      <c r="W1049" s="146">
        <v>5.0414751933120002E-3</v>
      </c>
      <c r="X1049" s="146">
        <v>2.45319808117228E-3</v>
      </c>
    </row>
    <row r="1050" spans="1:24" x14ac:dyDescent="0.2">
      <c r="A1050" s="4">
        <v>1035</v>
      </c>
      <c r="B1050" s="4">
        <v>14292</v>
      </c>
      <c r="C1050" s="4" t="s">
        <v>1147</v>
      </c>
      <c r="D1050" s="4" t="s">
        <v>1148</v>
      </c>
      <c r="E1050" s="4" t="s">
        <v>247</v>
      </c>
      <c r="F1050" s="4" t="s">
        <v>2439</v>
      </c>
      <c r="G1050" s="4" t="s">
        <v>2440</v>
      </c>
      <c r="H1050" s="4" t="s">
        <v>250</v>
      </c>
      <c r="I1050" s="4" t="s">
        <v>1829</v>
      </c>
      <c r="J1050" s="4" t="s">
        <v>30</v>
      </c>
      <c r="K1050" s="4" t="s">
        <v>30</v>
      </c>
      <c r="L1050" s="2" t="s">
        <v>294</v>
      </c>
      <c r="M1050" s="2" t="s">
        <v>31</v>
      </c>
      <c r="N1050" s="4" t="s">
        <v>850</v>
      </c>
      <c r="O1050" s="4" t="s">
        <v>252</v>
      </c>
      <c r="P1050" s="4" t="s">
        <v>34</v>
      </c>
      <c r="Q1050" s="137">
        <v>31639</v>
      </c>
      <c r="R1050" s="147">
        <v>1</v>
      </c>
      <c r="S1050" s="149">
        <v>7800</v>
      </c>
      <c r="U1050" s="137">
        <v>2467.8420000000001</v>
      </c>
      <c r="V1050" s="146">
        <v>2.6899999999999998E-4</v>
      </c>
      <c r="W1050" s="146">
        <v>1.9157677572713101E-2</v>
      </c>
      <c r="X1050" s="146">
        <v>9.3221876651190892E-3</v>
      </c>
    </row>
    <row r="1051" spans="1:24" x14ac:dyDescent="0.2">
      <c r="A1051" s="4">
        <v>1035</v>
      </c>
      <c r="B1051" s="4">
        <v>14292</v>
      </c>
      <c r="C1051" s="4" t="s">
        <v>2441</v>
      </c>
      <c r="D1051" s="4" t="s">
        <v>2442</v>
      </c>
      <c r="E1051" s="4" t="s">
        <v>247</v>
      </c>
      <c r="F1051" s="4" t="s">
        <v>2443</v>
      </c>
      <c r="G1051" s="4" t="s">
        <v>2444</v>
      </c>
      <c r="H1051" s="4" t="s">
        <v>250</v>
      </c>
      <c r="I1051" s="4" t="s">
        <v>1829</v>
      </c>
      <c r="J1051" s="4" t="s">
        <v>30</v>
      </c>
      <c r="K1051" s="4" t="s">
        <v>30</v>
      </c>
      <c r="L1051" s="2" t="s">
        <v>294</v>
      </c>
      <c r="M1051" s="2" t="s">
        <v>31</v>
      </c>
      <c r="N1051" s="4" t="s">
        <v>423</v>
      </c>
      <c r="O1051" s="4" t="s">
        <v>252</v>
      </c>
      <c r="P1051" s="4" t="s">
        <v>34</v>
      </c>
      <c r="Q1051" s="137">
        <v>80281</v>
      </c>
      <c r="R1051" s="147">
        <v>1</v>
      </c>
      <c r="S1051" s="149">
        <v>473.9</v>
      </c>
      <c r="U1051" s="137">
        <v>380.452</v>
      </c>
      <c r="V1051" s="146">
        <v>1.2570000000000001E-3</v>
      </c>
      <c r="W1051" s="146">
        <v>2.9534184988851799E-3</v>
      </c>
      <c r="X1051" s="146">
        <v>1.4371429624359599E-3</v>
      </c>
    </row>
    <row r="1052" spans="1:24" x14ac:dyDescent="0.2">
      <c r="A1052" s="4">
        <v>1035</v>
      </c>
      <c r="B1052" s="4">
        <v>14292</v>
      </c>
      <c r="C1052" s="4" t="s">
        <v>2449</v>
      </c>
      <c r="D1052" s="4" t="s">
        <v>2450</v>
      </c>
      <c r="E1052" s="4" t="s">
        <v>247</v>
      </c>
      <c r="F1052" s="4" t="s">
        <v>2451</v>
      </c>
      <c r="G1052" s="4" t="s">
        <v>2452</v>
      </c>
      <c r="H1052" s="4" t="s">
        <v>250</v>
      </c>
      <c r="I1052" s="4" t="s">
        <v>1829</v>
      </c>
      <c r="J1052" s="4" t="s">
        <v>30</v>
      </c>
      <c r="K1052" s="4" t="s">
        <v>30</v>
      </c>
      <c r="L1052" s="2" t="s">
        <v>294</v>
      </c>
      <c r="M1052" s="2" t="s">
        <v>31</v>
      </c>
      <c r="N1052" s="4" t="s">
        <v>633</v>
      </c>
      <c r="O1052" s="4" t="s">
        <v>252</v>
      </c>
      <c r="P1052" s="4" t="s">
        <v>34</v>
      </c>
      <c r="Q1052" s="137">
        <v>57916</v>
      </c>
      <c r="R1052" s="147">
        <v>1</v>
      </c>
      <c r="S1052" s="149">
        <v>2245</v>
      </c>
      <c r="T1052" s="136">
        <v>12.962</v>
      </c>
      <c r="U1052" s="137">
        <v>1313.1769999999999</v>
      </c>
      <c r="V1052" s="146">
        <v>1.6200000000000001E-4</v>
      </c>
      <c r="W1052" s="146">
        <v>1.0194094775868599E-2</v>
      </c>
      <c r="X1052" s="146">
        <v>4.9604793804450004E-3</v>
      </c>
    </row>
    <row r="1053" spans="1:24" x14ac:dyDescent="0.2">
      <c r="A1053" s="4">
        <v>1035</v>
      </c>
      <c r="B1053" s="4">
        <v>14292</v>
      </c>
      <c r="C1053" s="4" t="s">
        <v>2453</v>
      </c>
      <c r="D1053" s="4" t="s">
        <v>2454</v>
      </c>
      <c r="E1053" s="4" t="s">
        <v>247</v>
      </c>
      <c r="F1053" s="4" t="s">
        <v>2455</v>
      </c>
      <c r="G1053" s="4" t="s">
        <v>2456</v>
      </c>
      <c r="H1053" s="4" t="s">
        <v>250</v>
      </c>
      <c r="I1053" s="4" t="s">
        <v>1829</v>
      </c>
      <c r="J1053" s="4" t="s">
        <v>30</v>
      </c>
      <c r="K1053" s="4" t="s">
        <v>322</v>
      </c>
      <c r="L1053" s="2" t="s">
        <v>294</v>
      </c>
      <c r="M1053" s="2" t="s">
        <v>31</v>
      </c>
      <c r="N1053" s="4" t="s">
        <v>2227</v>
      </c>
      <c r="O1053" s="4" t="s">
        <v>252</v>
      </c>
      <c r="P1053" s="4" t="s">
        <v>34</v>
      </c>
      <c r="Q1053" s="137">
        <v>266</v>
      </c>
      <c r="R1053" s="147">
        <v>1</v>
      </c>
      <c r="S1053" s="149">
        <v>10080</v>
      </c>
      <c r="U1053" s="137">
        <v>26.812999999999999</v>
      </c>
      <c r="V1053" s="146">
        <v>2.4000000000000001E-5</v>
      </c>
      <c r="W1053" s="146">
        <v>2.0814581209884701E-4</v>
      </c>
      <c r="X1053" s="146">
        <v>1.01284423162952E-4</v>
      </c>
    </row>
    <row r="1054" spans="1:24" x14ac:dyDescent="0.2">
      <c r="A1054" s="4">
        <v>1035</v>
      </c>
      <c r="B1054" s="4">
        <v>14292</v>
      </c>
      <c r="C1054" s="4" t="s">
        <v>2453</v>
      </c>
      <c r="D1054" s="4" t="s">
        <v>2454</v>
      </c>
      <c r="E1054" s="4" t="s">
        <v>247</v>
      </c>
      <c r="F1054" s="4" t="s">
        <v>2457</v>
      </c>
      <c r="G1054" s="4" t="s">
        <v>2456</v>
      </c>
      <c r="H1054" s="4" t="s">
        <v>250</v>
      </c>
      <c r="I1054" s="4" t="s">
        <v>1829</v>
      </c>
      <c r="J1054" s="4" t="s">
        <v>30</v>
      </c>
      <c r="K1054" s="4" t="s">
        <v>322</v>
      </c>
      <c r="L1054" s="2" t="s">
        <v>2458</v>
      </c>
      <c r="M1054" s="2" t="s">
        <v>31</v>
      </c>
      <c r="N1054" s="4" t="s">
        <v>2227</v>
      </c>
      <c r="O1054" s="4" t="s">
        <v>252</v>
      </c>
      <c r="P1054" s="4" t="s">
        <v>34</v>
      </c>
      <c r="Q1054" s="137">
        <v>6</v>
      </c>
      <c r="R1054" s="147">
        <v>1</v>
      </c>
      <c r="S1054" s="149">
        <v>9150.5130000000008</v>
      </c>
      <c r="U1054" s="137">
        <v>0.54900000000000004</v>
      </c>
      <c r="V1054" s="146">
        <v>9.9999999999999995E-7</v>
      </c>
      <c r="W1054" s="146">
        <v>4.2620859838962404E-6</v>
      </c>
      <c r="X1054" s="146">
        <v>2.0739447793685602E-6</v>
      </c>
    </row>
    <row r="1055" spans="1:24" x14ac:dyDescent="0.2">
      <c r="A1055" s="4">
        <v>1035</v>
      </c>
      <c r="B1055" s="4">
        <v>14292</v>
      </c>
      <c r="C1055" s="4" t="s">
        <v>2598</v>
      </c>
      <c r="D1055" s="4" t="s">
        <v>2599</v>
      </c>
      <c r="E1055" s="4" t="s">
        <v>247</v>
      </c>
      <c r="F1055" s="4" t="s">
        <v>2600</v>
      </c>
      <c r="G1055" s="4" t="s">
        <v>2601</v>
      </c>
      <c r="H1055" s="4" t="s">
        <v>250</v>
      </c>
      <c r="I1055" s="4" t="s">
        <v>1829</v>
      </c>
      <c r="J1055" s="4" t="s">
        <v>30</v>
      </c>
      <c r="K1055" s="4" t="s">
        <v>30</v>
      </c>
      <c r="L1055" s="2" t="s">
        <v>294</v>
      </c>
      <c r="M1055" s="2" t="s">
        <v>31</v>
      </c>
      <c r="N1055" s="4" t="s">
        <v>627</v>
      </c>
      <c r="O1055" s="4" t="s">
        <v>252</v>
      </c>
      <c r="P1055" s="4" t="s">
        <v>34</v>
      </c>
      <c r="Q1055" s="137">
        <v>402</v>
      </c>
      <c r="R1055" s="147">
        <v>1</v>
      </c>
      <c r="S1055" s="149">
        <v>19000</v>
      </c>
      <c r="U1055" s="137">
        <v>76.38</v>
      </c>
      <c r="V1055" s="146">
        <v>4.6999999999999997E-5</v>
      </c>
      <c r="W1055" s="146">
        <v>5.9293237290062597E-4</v>
      </c>
      <c r="X1055" s="146">
        <v>2.8852280407813598E-4</v>
      </c>
    </row>
    <row r="1056" spans="1:24" x14ac:dyDescent="0.2">
      <c r="A1056" s="4">
        <v>1035</v>
      </c>
      <c r="B1056" s="4">
        <v>14292</v>
      </c>
      <c r="C1056" s="4" t="s">
        <v>2463</v>
      </c>
      <c r="D1056" s="4" t="s">
        <v>2464</v>
      </c>
      <c r="E1056" s="4" t="s">
        <v>247</v>
      </c>
      <c r="F1056" s="4" t="s">
        <v>2465</v>
      </c>
      <c r="G1056" s="4" t="s">
        <v>2466</v>
      </c>
      <c r="H1056" s="4" t="s">
        <v>250</v>
      </c>
      <c r="I1056" s="4" t="s">
        <v>1829</v>
      </c>
      <c r="J1056" s="4" t="s">
        <v>30</v>
      </c>
      <c r="K1056" s="4" t="s">
        <v>322</v>
      </c>
      <c r="L1056" s="2" t="s">
        <v>294</v>
      </c>
      <c r="M1056" s="2" t="s">
        <v>31</v>
      </c>
      <c r="N1056" s="4" t="s">
        <v>850</v>
      </c>
      <c r="O1056" s="4" t="s">
        <v>252</v>
      </c>
      <c r="P1056" s="4" t="s">
        <v>34</v>
      </c>
      <c r="Q1056" s="137">
        <v>33738</v>
      </c>
      <c r="R1056" s="147">
        <v>1</v>
      </c>
      <c r="S1056" s="149">
        <v>2372</v>
      </c>
      <c r="U1056" s="137">
        <v>800.26499999999999</v>
      </c>
      <c r="V1056" s="146">
        <v>3.3500000000000001E-4</v>
      </c>
      <c r="W1056" s="146">
        <v>6.2124016608401901E-3</v>
      </c>
      <c r="X1056" s="146">
        <v>3.0229746749646401E-3</v>
      </c>
    </row>
    <row r="1057" spans="1:24" x14ac:dyDescent="0.2">
      <c r="A1057" s="4">
        <v>1035</v>
      </c>
      <c r="B1057" s="4">
        <v>14292</v>
      </c>
      <c r="C1057" s="4" t="s">
        <v>2602</v>
      </c>
      <c r="D1057" s="4" t="s">
        <v>2603</v>
      </c>
      <c r="E1057" s="4" t="s">
        <v>247</v>
      </c>
      <c r="F1057" s="4" t="s">
        <v>2604</v>
      </c>
      <c r="G1057" s="4" t="s">
        <v>2605</v>
      </c>
      <c r="H1057" s="4" t="s">
        <v>250</v>
      </c>
      <c r="I1057" s="4" t="s">
        <v>1829</v>
      </c>
      <c r="J1057" s="4" t="s">
        <v>30</v>
      </c>
      <c r="K1057" s="4" t="s">
        <v>30</v>
      </c>
      <c r="L1057" s="2" t="s">
        <v>294</v>
      </c>
      <c r="M1057" s="2" t="s">
        <v>31</v>
      </c>
      <c r="N1057" s="4" t="s">
        <v>2606</v>
      </c>
      <c r="O1057" s="4" t="s">
        <v>252</v>
      </c>
      <c r="P1057" s="4" t="s">
        <v>34</v>
      </c>
      <c r="Q1057" s="137">
        <v>1357</v>
      </c>
      <c r="R1057" s="147">
        <v>1</v>
      </c>
      <c r="S1057" s="149">
        <v>2143</v>
      </c>
      <c r="U1057" s="137">
        <v>29.081</v>
      </c>
      <c r="V1057" s="146">
        <v>1.06E-4</v>
      </c>
      <c r="W1057" s="146">
        <v>2.25749879542555E-4</v>
      </c>
      <c r="X1057" s="146">
        <v>1.09850619130954E-4</v>
      </c>
    </row>
    <row r="1058" spans="1:24" x14ac:dyDescent="0.2">
      <c r="A1058" s="4">
        <v>1035</v>
      </c>
      <c r="B1058" s="4">
        <v>14292</v>
      </c>
      <c r="C1058" s="4" t="s">
        <v>2481</v>
      </c>
      <c r="D1058" s="4" t="s">
        <v>2482</v>
      </c>
      <c r="E1058" s="4" t="s">
        <v>247</v>
      </c>
      <c r="F1058" s="4" t="s">
        <v>2483</v>
      </c>
      <c r="G1058" s="4" t="s">
        <v>2484</v>
      </c>
      <c r="H1058" s="4" t="s">
        <v>250</v>
      </c>
      <c r="I1058" s="4" t="s">
        <v>1829</v>
      </c>
      <c r="J1058" s="4" t="s">
        <v>30</v>
      </c>
      <c r="K1058" s="4" t="s">
        <v>30</v>
      </c>
      <c r="L1058" s="2" t="s">
        <v>294</v>
      </c>
      <c r="M1058" s="2" t="s">
        <v>2485</v>
      </c>
      <c r="N1058" s="4" t="s">
        <v>962</v>
      </c>
      <c r="O1058" s="4" t="s">
        <v>252</v>
      </c>
      <c r="P1058" s="4" t="s">
        <v>99</v>
      </c>
      <c r="Q1058" s="137">
        <v>23106</v>
      </c>
      <c r="R1058" s="147">
        <v>3.718</v>
      </c>
      <c r="S1058" s="149">
        <v>571</v>
      </c>
      <c r="U1058" s="137">
        <v>490.53500000000003</v>
      </c>
      <c r="V1058" s="146">
        <v>6.8199999999999999E-4</v>
      </c>
      <c r="W1058" s="146">
        <v>3.8079897545428799E-3</v>
      </c>
      <c r="X1058" s="146">
        <v>1.8529800903039301E-3</v>
      </c>
    </row>
    <row r="1059" spans="1:24" x14ac:dyDescent="0.2">
      <c r="A1059" s="4">
        <v>1035</v>
      </c>
      <c r="B1059" s="4">
        <v>14292</v>
      </c>
      <c r="C1059" s="4" t="s">
        <v>2491</v>
      </c>
      <c r="D1059" s="4" t="s">
        <v>1235</v>
      </c>
      <c r="E1059" s="4" t="s">
        <v>399</v>
      </c>
      <c r="F1059" s="4" t="s">
        <v>2492</v>
      </c>
      <c r="G1059" s="4" t="s">
        <v>2493</v>
      </c>
      <c r="H1059" s="4" t="s">
        <v>250</v>
      </c>
      <c r="I1059" s="4" t="s">
        <v>1829</v>
      </c>
      <c r="J1059" s="4" t="s">
        <v>94</v>
      </c>
      <c r="K1059" s="4" t="s">
        <v>1238</v>
      </c>
      <c r="L1059" s="2" t="s">
        <v>294</v>
      </c>
      <c r="M1059" s="2" t="s">
        <v>2494</v>
      </c>
      <c r="N1059" s="4" t="s">
        <v>1239</v>
      </c>
      <c r="O1059" s="4" t="s">
        <v>252</v>
      </c>
      <c r="P1059" s="4" t="s">
        <v>192</v>
      </c>
      <c r="Q1059" s="137">
        <v>5600</v>
      </c>
      <c r="R1059" s="147">
        <v>4.0218999999999996</v>
      </c>
      <c r="S1059" s="149">
        <v>252.7</v>
      </c>
      <c r="U1059" s="137">
        <v>56.914999999999999</v>
      </c>
      <c r="V1059" s="146">
        <v>3.9999999999999998E-6</v>
      </c>
      <c r="W1059" s="146">
        <v>4.4182475533129599E-4</v>
      </c>
      <c r="X1059" s="146">
        <v>2.14993350246179E-4</v>
      </c>
    </row>
    <row r="1060" spans="1:24" x14ac:dyDescent="0.2">
      <c r="A1060" s="4">
        <v>1035</v>
      </c>
      <c r="B1060" s="4">
        <v>14292</v>
      </c>
      <c r="C1060" s="4" t="s">
        <v>2510</v>
      </c>
      <c r="D1060" s="4" t="s">
        <v>2511</v>
      </c>
      <c r="E1060" s="4" t="s">
        <v>247</v>
      </c>
      <c r="F1060" s="4" t="s">
        <v>2512</v>
      </c>
      <c r="G1060" s="4" t="s">
        <v>2513</v>
      </c>
      <c r="H1060" s="4" t="s">
        <v>250</v>
      </c>
      <c r="I1060" s="4" t="s">
        <v>1829</v>
      </c>
      <c r="J1060" s="4" t="s">
        <v>94</v>
      </c>
      <c r="K1060" s="4" t="s">
        <v>30</v>
      </c>
      <c r="L1060" s="2" t="s">
        <v>294</v>
      </c>
      <c r="M1060" s="2" t="s">
        <v>2485</v>
      </c>
      <c r="N1060" s="31" t="s">
        <v>3949</v>
      </c>
      <c r="O1060" s="4" t="s">
        <v>252</v>
      </c>
      <c r="P1060" s="4" t="s">
        <v>99</v>
      </c>
      <c r="Q1060" s="137">
        <v>8603</v>
      </c>
      <c r="R1060" s="147">
        <v>3.718</v>
      </c>
      <c r="S1060" s="149">
        <v>832.99</v>
      </c>
      <c r="U1060" s="137">
        <v>266.44</v>
      </c>
      <c r="V1060" s="146">
        <v>1.2819999999999999E-3</v>
      </c>
      <c r="W1060" s="146">
        <v>2.06835273365378E-3</v>
      </c>
      <c r="X1060" s="146">
        <v>1.0064671079048799E-3</v>
      </c>
    </row>
    <row r="1061" spans="1:24" x14ac:dyDescent="0.2">
      <c r="A1061" s="4">
        <v>1035</v>
      </c>
      <c r="B1061" s="4">
        <v>14292</v>
      </c>
      <c r="C1061" s="4" t="s">
        <v>2518</v>
      </c>
      <c r="D1061" s="4" t="s">
        <v>2519</v>
      </c>
      <c r="E1061" s="4" t="s">
        <v>247</v>
      </c>
      <c r="F1061" s="4" t="s">
        <v>2520</v>
      </c>
      <c r="G1061" s="4" t="s">
        <v>2521</v>
      </c>
      <c r="H1061" s="4" t="s">
        <v>250</v>
      </c>
      <c r="I1061" s="4" t="s">
        <v>1829</v>
      </c>
      <c r="J1061" s="4" t="s">
        <v>30</v>
      </c>
      <c r="K1061" s="4" t="s">
        <v>30</v>
      </c>
      <c r="L1061" s="2" t="s">
        <v>294</v>
      </c>
      <c r="M1061" s="2" t="s">
        <v>2485</v>
      </c>
      <c r="N1061" s="4" t="s">
        <v>1219</v>
      </c>
      <c r="O1061" s="4" t="s">
        <v>252</v>
      </c>
      <c r="P1061" s="4" t="s">
        <v>99</v>
      </c>
      <c r="Q1061" s="137">
        <v>4490</v>
      </c>
      <c r="R1061" s="147">
        <v>3.718</v>
      </c>
      <c r="S1061" s="149">
        <v>3565</v>
      </c>
      <c r="U1061" s="137">
        <v>595.13499999999999</v>
      </c>
      <c r="V1061" s="146">
        <v>4.5000000000000003E-5</v>
      </c>
      <c r="W1061" s="146">
        <v>4.61998716662283E-3</v>
      </c>
      <c r="X1061" s="146">
        <v>2.2481006486424798E-3</v>
      </c>
    </row>
    <row r="1062" spans="1:24" x14ac:dyDescent="0.2">
      <c r="A1062" s="4">
        <v>1035</v>
      </c>
      <c r="B1062" s="4">
        <v>14292</v>
      </c>
      <c r="C1062" s="4" t="s">
        <v>2526</v>
      </c>
      <c r="D1062" s="4" t="s">
        <v>2527</v>
      </c>
      <c r="E1062" s="4" t="s">
        <v>247</v>
      </c>
      <c r="F1062" s="4" t="s">
        <v>2528</v>
      </c>
      <c r="G1062" s="4" t="s">
        <v>2529</v>
      </c>
      <c r="H1062" s="4" t="s">
        <v>250</v>
      </c>
      <c r="I1062" s="4" t="s">
        <v>1829</v>
      </c>
      <c r="J1062" s="4" t="s">
        <v>94</v>
      </c>
      <c r="K1062" s="4" t="s">
        <v>322</v>
      </c>
      <c r="L1062" s="2" t="s">
        <v>294</v>
      </c>
      <c r="M1062" s="2" t="s">
        <v>2485</v>
      </c>
      <c r="N1062" s="4" t="s">
        <v>1339</v>
      </c>
      <c r="O1062" s="4" t="s">
        <v>252</v>
      </c>
      <c r="P1062" s="4" t="s">
        <v>99</v>
      </c>
      <c r="Q1062" s="137">
        <v>4957</v>
      </c>
      <c r="R1062" s="147">
        <v>3.718</v>
      </c>
      <c r="S1062" s="149">
        <v>1774</v>
      </c>
      <c r="U1062" s="137">
        <v>326.95</v>
      </c>
      <c r="V1062" s="146">
        <v>5.8999999999999998E-5</v>
      </c>
      <c r="W1062" s="146">
        <v>2.5380923983732099E-3</v>
      </c>
      <c r="X1062" s="146">
        <v>1.2350439430480701E-3</v>
      </c>
    </row>
    <row r="1063" spans="1:24" x14ac:dyDescent="0.2">
      <c r="A1063" s="4">
        <v>1035</v>
      </c>
      <c r="B1063" s="4">
        <v>14292</v>
      </c>
      <c r="C1063" s="4" t="s">
        <v>1358</v>
      </c>
      <c r="D1063" s="31" t="s">
        <v>4626</v>
      </c>
      <c r="E1063" s="4" t="s">
        <v>399</v>
      </c>
      <c r="F1063" s="4" t="s">
        <v>2535</v>
      </c>
      <c r="G1063" s="4" t="s">
        <v>2536</v>
      </c>
      <c r="H1063" s="4" t="s">
        <v>250</v>
      </c>
      <c r="I1063" s="4" t="s">
        <v>1829</v>
      </c>
      <c r="J1063" s="4" t="s">
        <v>94</v>
      </c>
      <c r="K1063" s="4" t="s">
        <v>402</v>
      </c>
      <c r="L1063" s="2" t="s">
        <v>294</v>
      </c>
      <c r="M1063" s="2" t="s">
        <v>2537</v>
      </c>
      <c r="N1063" s="4" t="s">
        <v>403</v>
      </c>
      <c r="O1063" s="4" t="s">
        <v>252</v>
      </c>
      <c r="P1063" s="4" t="s">
        <v>2538</v>
      </c>
      <c r="Q1063" s="137">
        <v>40910</v>
      </c>
      <c r="R1063" s="147">
        <v>4.8108000000000004</v>
      </c>
      <c r="S1063" s="149">
        <v>159.6</v>
      </c>
      <c r="U1063" s="137">
        <v>314.108</v>
      </c>
      <c r="V1063" s="146">
        <v>4.0000000000000003E-5</v>
      </c>
      <c r="W1063" s="146">
        <v>2.4384012784579899E-3</v>
      </c>
      <c r="X1063" s="146">
        <v>1.18653392272498E-3</v>
      </c>
    </row>
    <row r="1064" spans="1:24" x14ac:dyDescent="0.2">
      <c r="A1064" s="4">
        <v>1035</v>
      </c>
      <c r="B1064" s="4">
        <v>14292</v>
      </c>
      <c r="C1064" s="4" t="s">
        <v>2607</v>
      </c>
      <c r="D1064" s="4" t="s">
        <v>2608</v>
      </c>
      <c r="E1064" s="4" t="s">
        <v>247</v>
      </c>
      <c r="F1064" s="4" t="s">
        <v>2607</v>
      </c>
      <c r="G1064" s="4" t="s">
        <v>2609</v>
      </c>
      <c r="H1064" s="4" t="s">
        <v>250</v>
      </c>
      <c r="I1064" s="4" t="s">
        <v>1829</v>
      </c>
      <c r="J1064" s="4" t="s">
        <v>30</v>
      </c>
      <c r="K1064" s="4" t="s">
        <v>30</v>
      </c>
      <c r="L1064" s="2" t="s">
        <v>294</v>
      </c>
      <c r="M1064" s="2" t="s">
        <v>2485</v>
      </c>
      <c r="N1064" s="4" t="s">
        <v>1368</v>
      </c>
      <c r="O1064" s="4" t="s">
        <v>252</v>
      </c>
      <c r="P1064" s="4" t="s">
        <v>99</v>
      </c>
      <c r="Q1064" s="137">
        <v>2730</v>
      </c>
      <c r="R1064" s="147">
        <v>3.718</v>
      </c>
      <c r="S1064" s="149">
        <v>3200</v>
      </c>
      <c r="U1064" s="137">
        <v>324.80399999999997</v>
      </c>
      <c r="V1064" s="146">
        <v>2.5000000000000001E-5</v>
      </c>
      <c r="W1064" s="146">
        <v>2.5214335042570502E-3</v>
      </c>
      <c r="X1064" s="146">
        <v>1.2269376714682E-3</v>
      </c>
    </row>
    <row r="1065" spans="1:24" x14ac:dyDescent="0.2">
      <c r="A1065" s="4">
        <v>1035</v>
      </c>
      <c r="B1065" s="4">
        <v>14292</v>
      </c>
      <c r="C1065" s="4" t="s">
        <v>2539</v>
      </c>
      <c r="D1065" s="4" t="s">
        <v>2540</v>
      </c>
      <c r="E1065" s="4" t="s">
        <v>247</v>
      </c>
      <c r="F1065" s="4" t="s">
        <v>2541</v>
      </c>
      <c r="G1065" s="4" t="s">
        <v>2542</v>
      </c>
      <c r="H1065" s="4" t="s">
        <v>250</v>
      </c>
      <c r="I1065" s="4" t="s">
        <v>1829</v>
      </c>
      <c r="J1065" s="4" t="s">
        <v>30</v>
      </c>
      <c r="K1065" s="4" t="s">
        <v>95</v>
      </c>
      <c r="L1065" s="2" t="s">
        <v>294</v>
      </c>
      <c r="M1065" s="2" t="s">
        <v>2485</v>
      </c>
      <c r="N1065" s="4" t="s">
        <v>1287</v>
      </c>
      <c r="O1065" s="4" t="s">
        <v>252</v>
      </c>
      <c r="P1065" s="4" t="s">
        <v>99</v>
      </c>
      <c r="Q1065" s="137">
        <v>550</v>
      </c>
      <c r="R1065" s="147">
        <v>3.718</v>
      </c>
      <c r="S1065" s="149">
        <v>1908</v>
      </c>
      <c r="U1065" s="137">
        <v>39.017000000000003</v>
      </c>
      <c r="V1065" s="146">
        <v>1.1E-5</v>
      </c>
      <c r="W1065" s="146">
        <v>3.0288373619131802E-4</v>
      </c>
      <c r="X1065" s="146">
        <v>1.47384202431173E-4</v>
      </c>
    </row>
    <row r="1066" spans="1:24" x14ac:dyDescent="0.2">
      <c r="A1066" s="4">
        <v>1035</v>
      </c>
      <c r="B1066" s="4">
        <v>14292</v>
      </c>
      <c r="C1066" s="4" t="s">
        <v>2543</v>
      </c>
      <c r="D1066" s="4" t="s">
        <v>2544</v>
      </c>
      <c r="E1066" s="4" t="s">
        <v>247</v>
      </c>
      <c r="F1066" s="4" t="s">
        <v>2545</v>
      </c>
      <c r="G1066" s="4" t="s">
        <v>2546</v>
      </c>
      <c r="H1066" s="4" t="s">
        <v>250</v>
      </c>
      <c r="I1066" s="4" t="s">
        <v>1829</v>
      </c>
      <c r="J1066" s="4" t="s">
        <v>94</v>
      </c>
      <c r="K1066" s="4" t="s">
        <v>95</v>
      </c>
      <c r="L1066" s="2" t="s">
        <v>294</v>
      </c>
      <c r="M1066" s="2" t="s">
        <v>2485</v>
      </c>
      <c r="N1066" s="4" t="s">
        <v>411</v>
      </c>
      <c r="O1066" s="4" t="s">
        <v>252</v>
      </c>
      <c r="P1066" s="4" t="s">
        <v>99</v>
      </c>
      <c r="Q1066" s="137">
        <v>4370</v>
      </c>
      <c r="R1066" s="147">
        <v>3.718</v>
      </c>
      <c r="S1066" s="149">
        <v>1552</v>
      </c>
      <c r="U1066" s="137">
        <v>252.16399999999999</v>
      </c>
      <c r="V1066" s="146">
        <v>4.7100000000000001E-4</v>
      </c>
      <c r="W1066" s="146">
        <v>1.9575282932592E-3</v>
      </c>
      <c r="X1066" s="146">
        <v>9.52539577946253E-4</v>
      </c>
    </row>
    <row r="1067" spans="1:24" x14ac:dyDescent="0.2">
      <c r="A1067" s="4">
        <v>1035</v>
      </c>
      <c r="B1067" s="4">
        <v>14292</v>
      </c>
      <c r="C1067" s="4" t="s">
        <v>1437</v>
      </c>
      <c r="D1067" s="4" t="s">
        <v>1438</v>
      </c>
      <c r="E1067" s="4" t="s">
        <v>399</v>
      </c>
      <c r="F1067" s="4" t="s">
        <v>2548</v>
      </c>
      <c r="G1067" s="4" t="s">
        <v>1862</v>
      </c>
      <c r="H1067" s="4" t="s">
        <v>250</v>
      </c>
      <c r="I1067" s="4" t="s">
        <v>1829</v>
      </c>
      <c r="J1067" s="4" t="s">
        <v>94</v>
      </c>
      <c r="K1067" s="4" t="s">
        <v>95</v>
      </c>
      <c r="L1067" s="2" t="s">
        <v>294</v>
      </c>
      <c r="M1067" s="2" t="s">
        <v>2480</v>
      </c>
      <c r="N1067" s="4" t="s">
        <v>2549</v>
      </c>
      <c r="O1067" s="4" t="s">
        <v>252</v>
      </c>
      <c r="P1067" s="4" t="s">
        <v>99</v>
      </c>
      <c r="Q1067" s="137">
        <v>283</v>
      </c>
      <c r="R1067" s="147">
        <v>3.718</v>
      </c>
      <c r="S1067" s="149">
        <v>7077</v>
      </c>
      <c r="U1067" s="137">
        <v>74.463999999999999</v>
      </c>
      <c r="V1067" s="146">
        <v>5.0000000000000004E-6</v>
      </c>
      <c r="W1067" s="146">
        <v>5.7805681426562397E-4</v>
      </c>
      <c r="X1067" s="146">
        <v>2.81284309292292E-4</v>
      </c>
    </row>
    <row r="1068" spans="1:24" x14ac:dyDescent="0.2">
      <c r="A1068" s="4">
        <v>1035</v>
      </c>
      <c r="B1068" s="4">
        <v>14292</v>
      </c>
      <c r="C1068" s="4" t="s">
        <v>2550</v>
      </c>
      <c r="D1068" s="4" t="s">
        <v>2551</v>
      </c>
      <c r="E1068" s="4" t="s">
        <v>399</v>
      </c>
      <c r="F1068" s="4" t="s">
        <v>2552</v>
      </c>
      <c r="G1068" s="4" t="s">
        <v>2553</v>
      </c>
      <c r="H1068" s="4" t="s">
        <v>250</v>
      </c>
      <c r="I1068" s="4" t="s">
        <v>1829</v>
      </c>
      <c r="J1068" s="4" t="s">
        <v>94</v>
      </c>
      <c r="K1068" s="4" t="s">
        <v>95</v>
      </c>
      <c r="L1068" s="2" t="s">
        <v>294</v>
      </c>
      <c r="M1068" s="2" t="s">
        <v>2480</v>
      </c>
      <c r="N1068" s="4" t="s">
        <v>411</v>
      </c>
      <c r="O1068" s="4" t="s">
        <v>252</v>
      </c>
      <c r="P1068" s="4" t="s">
        <v>99</v>
      </c>
      <c r="Q1068" s="137">
        <v>213</v>
      </c>
      <c r="R1068" s="147">
        <v>3.718</v>
      </c>
      <c r="S1068" s="149">
        <v>2804</v>
      </c>
      <c r="U1068" s="137">
        <v>22.206</v>
      </c>
      <c r="V1068" s="146">
        <v>1.9999999999999999E-6</v>
      </c>
      <c r="W1068" s="146">
        <v>1.7238223480821099E-4</v>
      </c>
      <c r="X1068" s="146">
        <v>8.3881751162971998E-5</v>
      </c>
    </row>
    <row r="1069" spans="1:24" x14ac:dyDescent="0.2">
      <c r="A1069" s="4">
        <v>1035</v>
      </c>
      <c r="B1069" s="4">
        <v>14292</v>
      </c>
      <c r="C1069" s="4" t="s">
        <v>2574</v>
      </c>
      <c r="D1069" s="4" t="s">
        <v>2575</v>
      </c>
      <c r="E1069" s="4" t="s">
        <v>247</v>
      </c>
      <c r="F1069" s="4" t="s">
        <v>2576</v>
      </c>
      <c r="G1069" s="4" t="s">
        <v>2577</v>
      </c>
      <c r="H1069" s="4" t="s">
        <v>250</v>
      </c>
      <c r="I1069" s="4" t="s">
        <v>1829</v>
      </c>
      <c r="J1069" s="4" t="s">
        <v>94</v>
      </c>
      <c r="K1069" s="4" t="s">
        <v>95</v>
      </c>
      <c r="L1069" s="2" t="s">
        <v>294</v>
      </c>
      <c r="M1069" s="2" t="s">
        <v>2485</v>
      </c>
      <c r="N1069" s="4" t="s">
        <v>1210</v>
      </c>
      <c r="O1069" s="4" t="s">
        <v>252</v>
      </c>
      <c r="P1069" s="4" t="s">
        <v>99</v>
      </c>
      <c r="Q1069" s="137">
        <v>804</v>
      </c>
      <c r="R1069" s="147">
        <v>3.718</v>
      </c>
      <c r="S1069" s="149">
        <v>1618</v>
      </c>
      <c r="U1069" s="137">
        <v>48.366</v>
      </c>
      <c r="V1069" s="146">
        <v>1.4E-5</v>
      </c>
      <c r="W1069" s="146">
        <v>3.7546500063528898E-4</v>
      </c>
      <c r="X1069" s="146">
        <v>1.82702479688436E-4</v>
      </c>
    </row>
    <row r="1070" spans="1:24" x14ac:dyDescent="0.2">
      <c r="A1070" s="4">
        <v>1035</v>
      </c>
      <c r="B1070" s="4">
        <v>14292</v>
      </c>
      <c r="C1070" s="4" t="s">
        <v>2610</v>
      </c>
      <c r="D1070" s="4" t="s">
        <v>2611</v>
      </c>
      <c r="E1070" s="4" t="s">
        <v>247</v>
      </c>
      <c r="F1070" s="4" t="s">
        <v>2612</v>
      </c>
      <c r="G1070" s="4" t="s">
        <v>2613</v>
      </c>
      <c r="H1070" s="4" t="s">
        <v>250</v>
      </c>
      <c r="I1070" s="4" t="s">
        <v>1829</v>
      </c>
      <c r="J1070" s="4" t="s">
        <v>94</v>
      </c>
      <c r="K1070" s="4" t="s">
        <v>30</v>
      </c>
      <c r="L1070" s="2" t="s">
        <v>294</v>
      </c>
      <c r="M1070" s="2" t="s">
        <v>2485</v>
      </c>
      <c r="N1070" s="4" t="s">
        <v>1782</v>
      </c>
      <c r="O1070" s="4" t="s">
        <v>252</v>
      </c>
      <c r="P1070" s="4" t="s">
        <v>99</v>
      </c>
      <c r="Q1070" s="137">
        <v>53700</v>
      </c>
      <c r="R1070" s="147">
        <v>3.718</v>
      </c>
      <c r="S1070" s="149">
        <v>295</v>
      </c>
      <c r="U1070" s="137">
        <v>588.98699999999997</v>
      </c>
      <c r="V1070" s="146">
        <v>1.83E-4</v>
      </c>
      <c r="W1070" s="146">
        <v>4.57226291869141E-3</v>
      </c>
      <c r="X1070" s="146">
        <v>2.2248778757513101E-3</v>
      </c>
    </row>
    <row r="1071" spans="1:24" x14ac:dyDescent="0.2">
      <c r="A1071" s="4">
        <v>1035</v>
      </c>
      <c r="B1071" s="4">
        <v>14292</v>
      </c>
      <c r="C1071" s="4" t="s">
        <v>2614</v>
      </c>
      <c r="D1071" s="4" t="s">
        <v>2615</v>
      </c>
      <c r="E1071" s="4" t="s">
        <v>399</v>
      </c>
      <c r="F1071" s="4" t="s">
        <v>2616</v>
      </c>
      <c r="G1071" s="4" t="s">
        <v>2617</v>
      </c>
      <c r="H1071" s="4" t="s">
        <v>250</v>
      </c>
      <c r="I1071" s="4" t="s">
        <v>1829</v>
      </c>
      <c r="J1071" s="4" t="s">
        <v>94</v>
      </c>
      <c r="K1071" s="4" t="s">
        <v>322</v>
      </c>
      <c r="L1071" s="2" t="s">
        <v>294</v>
      </c>
      <c r="M1071" s="2" t="s">
        <v>2485</v>
      </c>
      <c r="N1071" s="4" t="s">
        <v>1368</v>
      </c>
      <c r="O1071" s="4" t="s">
        <v>252</v>
      </c>
      <c r="P1071" s="4" t="s">
        <v>99</v>
      </c>
      <c r="Q1071" s="137">
        <v>139</v>
      </c>
      <c r="R1071" s="147">
        <v>3.718</v>
      </c>
      <c r="S1071" s="149">
        <v>16338</v>
      </c>
      <c r="U1071" s="137">
        <v>84.435000000000002</v>
      </c>
      <c r="V1071" s="146">
        <v>1.9999999999999999E-6</v>
      </c>
      <c r="W1071" s="146">
        <v>6.5546361061866903E-4</v>
      </c>
      <c r="X1071" s="146">
        <v>3.1895070593248502E-4</v>
      </c>
    </row>
    <row r="1072" spans="1:24" x14ac:dyDescent="0.2">
      <c r="A1072" s="4">
        <v>1035</v>
      </c>
      <c r="B1072" s="4">
        <v>14292</v>
      </c>
      <c r="C1072" s="4" t="s">
        <v>2589</v>
      </c>
      <c r="D1072" s="4" t="s">
        <v>2590</v>
      </c>
      <c r="E1072" s="4" t="s">
        <v>247</v>
      </c>
      <c r="F1072" s="4" t="s">
        <v>2591</v>
      </c>
      <c r="G1072" s="4" t="s">
        <v>2592</v>
      </c>
      <c r="H1072" s="4" t="s">
        <v>250</v>
      </c>
      <c r="I1072" s="4" t="s">
        <v>1829</v>
      </c>
      <c r="J1072" s="4" t="s">
        <v>94</v>
      </c>
      <c r="K1072" s="4" t="s">
        <v>95</v>
      </c>
      <c r="L1072" s="2" t="s">
        <v>294</v>
      </c>
      <c r="M1072" s="2" t="s">
        <v>2480</v>
      </c>
      <c r="N1072" s="4" t="s">
        <v>1300</v>
      </c>
      <c r="O1072" s="4" t="s">
        <v>252</v>
      </c>
      <c r="P1072" s="4" t="s">
        <v>99</v>
      </c>
      <c r="Q1072" s="137">
        <v>6926</v>
      </c>
      <c r="R1072" s="147">
        <v>3.718</v>
      </c>
      <c r="S1072" s="149">
        <v>1459</v>
      </c>
      <c r="T1072" s="136">
        <v>21.954999999999998</v>
      </c>
      <c r="U1072" s="137">
        <v>457.33499999999998</v>
      </c>
      <c r="V1072" s="146">
        <v>5.8E-5</v>
      </c>
      <c r="W1072" s="146">
        <v>3.5502614981753901E-3</v>
      </c>
      <c r="X1072" s="146">
        <v>1.7275686899218901E-3</v>
      </c>
    </row>
    <row r="1073" spans="1:24" x14ac:dyDescent="0.2">
      <c r="A1073" s="4">
        <v>1038</v>
      </c>
      <c r="B1073" s="4">
        <v>1038</v>
      </c>
      <c r="C1073" s="4" t="s">
        <v>419</v>
      </c>
      <c r="D1073" s="4" t="s">
        <v>420</v>
      </c>
      <c r="E1073" s="4" t="s">
        <v>247</v>
      </c>
      <c r="F1073" s="4" t="s">
        <v>1827</v>
      </c>
      <c r="G1073" s="4" t="s">
        <v>1828</v>
      </c>
      <c r="H1073" s="4" t="s">
        <v>250</v>
      </c>
      <c r="I1073" s="4" t="s">
        <v>1829</v>
      </c>
      <c r="J1073" s="4" t="s">
        <v>30</v>
      </c>
      <c r="K1073" s="4" t="s">
        <v>30</v>
      </c>
      <c r="L1073" s="2" t="s">
        <v>294</v>
      </c>
      <c r="M1073" s="2" t="s">
        <v>31</v>
      </c>
      <c r="N1073" s="4" t="s">
        <v>423</v>
      </c>
      <c r="O1073" s="4" t="s">
        <v>252</v>
      </c>
      <c r="P1073" s="4" t="s">
        <v>34</v>
      </c>
      <c r="Q1073" s="137">
        <v>335711</v>
      </c>
      <c r="R1073" s="147">
        <v>1</v>
      </c>
      <c r="S1073" s="149">
        <v>147.6</v>
      </c>
      <c r="U1073" s="137">
        <v>495.50900000000001</v>
      </c>
      <c r="V1073" s="146">
        <v>1.1039999999999999E-3</v>
      </c>
      <c r="W1073" s="146">
        <v>1.74269379286337E-3</v>
      </c>
      <c r="X1073" s="146">
        <v>9.9942048822913797E-5</v>
      </c>
    </row>
    <row r="1074" spans="1:24" x14ac:dyDescent="0.2">
      <c r="A1074" s="4">
        <v>1038</v>
      </c>
      <c r="B1074" s="4">
        <v>1038</v>
      </c>
      <c r="C1074" s="4" t="s">
        <v>1836</v>
      </c>
      <c r="D1074" s="4" t="s">
        <v>1837</v>
      </c>
      <c r="E1074" s="4" t="s">
        <v>247</v>
      </c>
      <c r="F1074" s="4" t="s">
        <v>1838</v>
      </c>
      <c r="G1074" s="4" t="s">
        <v>1839</v>
      </c>
      <c r="H1074" s="4" t="s">
        <v>250</v>
      </c>
      <c r="I1074" s="4" t="s">
        <v>1829</v>
      </c>
      <c r="J1074" s="4" t="s">
        <v>30</v>
      </c>
      <c r="K1074" s="4" t="s">
        <v>30</v>
      </c>
      <c r="L1074" s="2" t="s">
        <v>294</v>
      </c>
      <c r="M1074" s="2" t="s">
        <v>31</v>
      </c>
      <c r="N1074" s="4" t="s">
        <v>361</v>
      </c>
      <c r="O1074" s="4" t="s">
        <v>252</v>
      </c>
      <c r="P1074" s="4" t="s">
        <v>34</v>
      </c>
      <c r="Q1074" s="137">
        <v>8965</v>
      </c>
      <c r="R1074" s="147">
        <v>1</v>
      </c>
      <c r="S1074" s="149">
        <v>3240</v>
      </c>
      <c r="U1074" s="137">
        <v>290.46600000000001</v>
      </c>
      <c r="V1074" s="146">
        <v>3.4999999999999997E-5</v>
      </c>
      <c r="W1074" s="146">
        <v>1.0215613638442499E-3</v>
      </c>
      <c r="X1074" s="146">
        <v>5.8585699977258301E-5</v>
      </c>
    </row>
    <row r="1075" spans="1:24" x14ac:dyDescent="0.2">
      <c r="A1075" s="4">
        <v>1038</v>
      </c>
      <c r="B1075" s="4">
        <v>1038</v>
      </c>
      <c r="C1075" s="4" t="s">
        <v>1849</v>
      </c>
      <c r="D1075" s="4" t="s">
        <v>1850</v>
      </c>
      <c r="E1075" s="4" t="s">
        <v>247</v>
      </c>
      <c r="F1075" s="4" t="s">
        <v>1851</v>
      </c>
      <c r="G1075" s="4" t="s">
        <v>1852</v>
      </c>
      <c r="H1075" s="4" t="s">
        <v>250</v>
      </c>
      <c r="I1075" s="4" t="s">
        <v>1829</v>
      </c>
      <c r="J1075" s="4" t="s">
        <v>30</v>
      </c>
      <c r="K1075" s="4" t="s">
        <v>322</v>
      </c>
      <c r="L1075" s="2" t="s">
        <v>294</v>
      </c>
      <c r="M1075" s="2" t="s">
        <v>31</v>
      </c>
      <c r="N1075" s="4" t="s">
        <v>1853</v>
      </c>
      <c r="O1075" s="4" t="s">
        <v>252</v>
      </c>
      <c r="P1075" s="4" t="s">
        <v>34</v>
      </c>
      <c r="Q1075" s="137">
        <v>18983</v>
      </c>
      <c r="R1075" s="147">
        <v>1</v>
      </c>
      <c r="S1075" s="149">
        <v>3465</v>
      </c>
      <c r="U1075" s="137">
        <v>657.76099999999997</v>
      </c>
      <c r="V1075" s="146">
        <v>2.9100000000000003E-4</v>
      </c>
      <c r="W1075" s="146">
        <v>2.31332814568826E-3</v>
      </c>
      <c r="X1075" s="146">
        <v>1.3266745737351799E-4</v>
      </c>
    </row>
    <row r="1076" spans="1:24" x14ac:dyDescent="0.2">
      <c r="A1076" s="4">
        <v>1038</v>
      </c>
      <c r="B1076" s="4">
        <v>1038</v>
      </c>
      <c r="C1076" s="4" t="s">
        <v>1437</v>
      </c>
      <c r="D1076" s="4" t="s">
        <v>1438</v>
      </c>
      <c r="E1076" s="4" t="s">
        <v>399</v>
      </c>
      <c r="F1076" s="4" t="s">
        <v>1861</v>
      </c>
      <c r="G1076" s="4" t="s">
        <v>1862</v>
      </c>
      <c r="H1076" s="4" t="s">
        <v>250</v>
      </c>
      <c r="I1076" s="4" t="s">
        <v>1829</v>
      </c>
      <c r="J1076" s="4" t="s">
        <v>30</v>
      </c>
      <c r="K1076" s="4" t="s">
        <v>95</v>
      </c>
      <c r="L1076" s="2" t="s">
        <v>294</v>
      </c>
      <c r="M1076" s="2" t="s">
        <v>31</v>
      </c>
      <c r="N1076" s="4" t="s">
        <v>308</v>
      </c>
      <c r="O1076" s="4" t="s">
        <v>252</v>
      </c>
      <c r="P1076" s="4" t="s">
        <v>34</v>
      </c>
      <c r="Q1076" s="137">
        <v>444</v>
      </c>
      <c r="R1076" s="147">
        <v>1</v>
      </c>
      <c r="S1076" s="149">
        <v>26100</v>
      </c>
      <c r="U1076" s="137">
        <v>115.884</v>
      </c>
      <c r="V1076" s="146">
        <v>7.9999999999999996E-6</v>
      </c>
      <c r="W1076" s="146">
        <v>4.0756101260638601E-4</v>
      </c>
      <c r="X1076" s="146">
        <v>2.3373287256217902E-5</v>
      </c>
    </row>
    <row r="1077" spans="1:24" x14ac:dyDescent="0.2">
      <c r="A1077" s="4">
        <v>1038</v>
      </c>
      <c r="B1077" s="4">
        <v>1038</v>
      </c>
      <c r="C1077" s="4" t="s">
        <v>1871</v>
      </c>
      <c r="D1077" s="4" t="s">
        <v>1872</v>
      </c>
      <c r="E1077" s="4" t="s">
        <v>247</v>
      </c>
      <c r="F1077" s="4" t="s">
        <v>1873</v>
      </c>
      <c r="G1077" s="4" t="s">
        <v>1874</v>
      </c>
      <c r="H1077" s="4" t="s">
        <v>250</v>
      </c>
      <c r="I1077" s="4" t="s">
        <v>1829</v>
      </c>
      <c r="J1077" s="4" t="s">
        <v>30</v>
      </c>
      <c r="K1077" s="4" t="s">
        <v>30</v>
      </c>
      <c r="L1077" s="2" t="s">
        <v>294</v>
      </c>
      <c r="M1077" s="2" t="s">
        <v>31</v>
      </c>
      <c r="N1077" s="4" t="s">
        <v>338</v>
      </c>
      <c r="O1077" s="4" t="s">
        <v>252</v>
      </c>
      <c r="P1077" s="4" t="s">
        <v>34</v>
      </c>
      <c r="Q1077" s="137">
        <v>4819</v>
      </c>
      <c r="R1077" s="147">
        <v>1</v>
      </c>
      <c r="S1077" s="149">
        <v>15580</v>
      </c>
      <c r="U1077" s="137">
        <v>750.8</v>
      </c>
      <c r="V1077" s="146">
        <v>3.2699999999999998E-4</v>
      </c>
      <c r="W1077" s="146">
        <v>2.64054476698317E-3</v>
      </c>
      <c r="X1077" s="146">
        <v>1.51433060186271E-4</v>
      </c>
    </row>
    <row r="1078" spans="1:24" x14ac:dyDescent="0.2">
      <c r="A1078" s="4">
        <v>1038</v>
      </c>
      <c r="B1078" s="4">
        <v>1038</v>
      </c>
      <c r="C1078" s="4" t="s">
        <v>1880</v>
      </c>
      <c r="D1078" s="4" t="s">
        <v>1881</v>
      </c>
      <c r="E1078" s="4" t="s">
        <v>247</v>
      </c>
      <c r="F1078" s="4" t="s">
        <v>1882</v>
      </c>
      <c r="G1078" s="4" t="s">
        <v>1883</v>
      </c>
      <c r="H1078" s="4" t="s">
        <v>250</v>
      </c>
      <c r="I1078" s="4" t="s">
        <v>1829</v>
      </c>
      <c r="J1078" s="4" t="s">
        <v>30</v>
      </c>
      <c r="K1078" s="4" t="s">
        <v>30</v>
      </c>
      <c r="L1078" s="2" t="s">
        <v>294</v>
      </c>
      <c r="M1078" s="2" t="s">
        <v>31</v>
      </c>
      <c r="N1078" s="4" t="s">
        <v>627</v>
      </c>
      <c r="O1078" s="4" t="s">
        <v>252</v>
      </c>
      <c r="P1078" s="4" t="s">
        <v>34</v>
      </c>
      <c r="Q1078" s="137">
        <v>4552</v>
      </c>
      <c r="R1078" s="147">
        <v>1</v>
      </c>
      <c r="S1078" s="149">
        <v>6214</v>
      </c>
      <c r="U1078" s="137">
        <v>282.86099999999999</v>
      </c>
      <c r="V1078" s="146">
        <v>4.0400000000000001E-4</v>
      </c>
      <c r="W1078" s="146">
        <v>9.948157614850931E-4</v>
      </c>
      <c r="X1078" s="146">
        <v>5.7051861785073797E-5</v>
      </c>
    </row>
    <row r="1079" spans="1:24" x14ac:dyDescent="0.2">
      <c r="A1079" s="4">
        <v>1038</v>
      </c>
      <c r="B1079" s="4">
        <v>1038</v>
      </c>
      <c r="C1079" s="4" t="s">
        <v>1892</v>
      </c>
      <c r="D1079" s="4" t="s">
        <v>1893</v>
      </c>
      <c r="E1079" s="4" t="s">
        <v>247</v>
      </c>
      <c r="F1079" s="4" t="s">
        <v>1894</v>
      </c>
      <c r="G1079" s="4" t="s">
        <v>1895</v>
      </c>
      <c r="H1079" s="4" t="s">
        <v>250</v>
      </c>
      <c r="I1079" s="4" t="s">
        <v>1829</v>
      </c>
      <c r="J1079" s="4" t="s">
        <v>30</v>
      </c>
      <c r="K1079" s="4" t="s">
        <v>30</v>
      </c>
      <c r="L1079" s="2" t="s">
        <v>294</v>
      </c>
      <c r="M1079" s="2" t="s">
        <v>31</v>
      </c>
      <c r="N1079" s="4" t="s">
        <v>281</v>
      </c>
      <c r="O1079" s="4" t="s">
        <v>252</v>
      </c>
      <c r="P1079" s="4" t="s">
        <v>34</v>
      </c>
      <c r="Q1079" s="137">
        <v>52799</v>
      </c>
      <c r="R1079" s="147">
        <v>1</v>
      </c>
      <c r="S1079" s="149">
        <v>5236</v>
      </c>
      <c r="U1079" s="137">
        <v>2764.556</v>
      </c>
      <c r="V1079" s="146">
        <v>4.0099999999999999E-4</v>
      </c>
      <c r="W1079" s="146">
        <v>9.7228702499490595E-3</v>
      </c>
      <c r="X1079" s="146">
        <v>5.5759857365570299E-4</v>
      </c>
    </row>
    <row r="1080" spans="1:24" x14ac:dyDescent="0.2">
      <c r="A1080" s="4">
        <v>1038</v>
      </c>
      <c r="B1080" s="4">
        <v>1038</v>
      </c>
      <c r="C1080" s="4" t="s">
        <v>480</v>
      </c>
      <c r="D1080" s="4" t="s">
        <v>481</v>
      </c>
      <c r="E1080" s="4" t="s">
        <v>247</v>
      </c>
      <c r="F1080" s="4" t="s">
        <v>1898</v>
      </c>
      <c r="G1080" s="4" t="s">
        <v>1899</v>
      </c>
      <c r="H1080" s="4" t="s">
        <v>250</v>
      </c>
      <c r="I1080" s="4" t="s">
        <v>1829</v>
      </c>
      <c r="J1080" s="4" t="s">
        <v>30</v>
      </c>
      <c r="K1080" s="4" t="s">
        <v>30</v>
      </c>
      <c r="L1080" s="2" t="s">
        <v>294</v>
      </c>
      <c r="M1080" s="2" t="s">
        <v>31</v>
      </c>
      <c r="N1080" s="4" t="s">
        <v>308</v>
      </c>
      <c r="O1080" s="4" t="s">
        <v>252</v>
      </c>
      <c r="P1080" s="4" t="s">
        <v>34</v>
      </c>
      <c r="Q1080" s="137">
        <v>25323</v>
      </c>
      <c r="R1080" s="147">
        <v>1</v>
      </c>
      <c r="S1080" s="149">
        <v>5556</v>
      </c>
      <c r="U1080" s="137">
        <v>1406.9459999999999</v>
      </c>
      <c r="V1080" s="146">
        <v>1.931E-3</v>
      </c>
      <c r="W1080" s="146">
        <v>4.9481920501120401E-3</v>
      </c>
      <c r="X1080" s="146">
        <v>2.8377472478678998E-4</v>
      </c>
    </row>
    <row r="1081" spans="1:24" x14ac:dyDescent="0.2">
      <c r="A1081" s="4">
        <v>1038</v>
      </c>
      <c r="B1081" s="4">
        <v>1038</v>
      </c>
      <c r="C1081" s="4" t="s">
        <v>497</v>
      </c>
      <c r="D1081" s="4" t="s">
        <v>498</v>
      </c>
      <c r="E1081" s="4" t="s">
        <v>247</v>
      </c>
      <c r="F1081" s="4" t="s">
        <v>1900</v>
      </c>
      <c r="G1081" s="4" t="s">
        <v>1901</v>
      </c>
      <c r="H1081" s="4" t="s">
        <v>250</v>
      </c>
      <c r="I1081" s="4" t="s">
        <v>1829</v>
      </c>
      <c r="J1081" s="4" t="s">
        <v>30</v>
      </c>
      <c r="K1081" s="4" t="s">
        <v>30</v>
      </c>
      <c r="L1081" s="2" t="s">
        <v>294</v>
      </c>
      <c r="M1081" s="2" t="s">
        <v>31</v>
      </c>
      <c r="N1081" s="4" t="s">
        <v>281</v>
      </c>
      <c r="O1081" s="4" t="s">
        <v>252</v>
      </c>
      <c r="P1081" s="4" t="s">
        <v>34</v>
      </c>
      <c r="Q1081" s="137">
        <v>57420</v>
      </c>
      <c r="R1081" s="147">
        <v>1</v>
      </c>
      <c r="S1081" s="149">
        <v>2900</v>
      </c>
      <c r="T1081" s="136">
        <v>13.781000000000001</v>
      </c>
      <c r="U1081" s="137">
        <v>1678.961</v>
      </c>
      <c r="V1081" s="146">
        <v>2.6699999999999998E-4</v>
      </c>
      <c r="W1081" s="146">
        <v>5.9048614457080199E-3</v>
      </c>
      <c r="X1081" s="146">
        <v>3.3863892401306001E-4</v>
      </c>
    </row>
    <row r="1082" spans="1:24" x14ac:dyDescent="0.2">
      <c r="A1082" s="4">
        <v>1038</v>
      </c>
      <c r="B1082" s="4">
        <v>1038</v>
      </c>
      <c r="C1082" s="4" t="s">
        <v>1902</v>
      </c>
      <c r="D1082" s="4" t="s">
        <v>1903</v>
      </c>
      <c r="E1082" s="4" t="s">
        <v>247</v>
      </c>
      <c r="F1082" s="4" t="s">
        <v>1904</v>
      </c>
      <c r="G1082" s="4" t="s">
        <v>1905</v>
      </c>
      <c r="H1082" s="4" t="s">
        <v>250</v>
      </c>
      <c r="I1082" s="4" t="s">
        <v>1829</v>
      </c>
      <c r="J1082" s="4" t="s">
        <v>30</v>
      </c>
      <c r="K1082" s="4" t="s">
        <v>30</v>
      </c>
      <c r="L1082" s="2" t="s">
        <v>294</v>
      </c>
      <c r="M1082" s="2" t="s">
        <v>31</v>
      </c>
      <c r="N1082" s="4" t="s">
        <v>670</v>
      </c>
      <c r="O1082" s="4" t="s">
        <v>252</v>
      </c>
      <c r="P1082" s="4" t="s">
        <v>34</v>
      </c>
      <c r="Q1082" s="137">
        <v>98890</v>
      </c>
      <c r="R1082" s="147">
        <v>1</v>
      </c>
      <c r="S1082" s="149">
        <v>525</v>
      </c>
      <c r="U1082" s="137">
        <v>519.173</v>
      </c>
      <c r="V1082" s="146">
        <v>4.9899999999999999E-4</v>
      </c>
      <c r="W1082" s="146">
        <v>1.82591617321968E-3</v>
      </c>
      <c r="X1082" s="146">
        <v>1.0471478355967E-4</v>
      </c>
    </row>
    <row r="1083" spans="1:24" x14ac:dyDescent="0.2">
      <c r="A1083" s="4">
        <v>1038</v>
      </c>
      <c r="B1083" s="4">
        <v>1038</v>
      </c>
      <c r="C1083" s="4" t="s">
        <v>1906</v>
      </c>
      <c r="D1083" s="4" t="s">
        <v>1907</v>
      </c>
      <c r="E1083" s="4" t="s">
        <v>247</v>
      </c>
      <c r="F1083" s="4" t="s">
        <v>1908</v>
      </c>
      <c r="G1083" s="4" t="s">
        <v>1909</v>
      </c>
      <c r="H1083" s="4" t="s">
        <v>250</v>
      </c>
      <c r="I1083" s="4" t="s">
        <v>1829</v>
      </c>
      <c r="J1083" s="4" t="s">
        <v>30</v>
      </c>
      <c r="K1083" s="4" t="s">
        <v>30</v>
      </c>
      <c r="L1083" s="2" t="s">
        <v>294</v>
      </c>
      <c r="M1083" s="2" t="s">
        <v>31</v>
      </c>
      <c r="N1083" s="4" t="s">
        <v>251</v>
      </c>
      <c r="O1083" s="4" t="s">
        <v>252</v>
      </c>
      <c r="P1083" s="4" t="s">
        <v>34</v>
      </c>
      <c r="Q1083" s="137">
        <v>10292</v>
      </c>
      <c r="R1083" s="147">
        <v>1</v>
      </c>
      <c r="S1083" s="149">
        <v>13820</v>
      </c>
      <c r="U1083" s="137">
        <v>1422.354</v>
      </c>
      <c r="V1083" s="146">
        <v>2.9700000000000001E-4</v>
      </c>
      <c r="W1083" s="146">
        <v>5.0023834140101196E-3</v>
      </c>
      <c r="X1083" s="146">
        <v>2.8688255472149299E-4</v>
      </c>
    </row>
    <row r="1084" spans="1:24" x14ac:dyDescent="0.2">
      <c r="A1084" s="4">
        <v>1038</v>
      </c>
      <c r="B1084" s="4">
        <v>1038</v>
      </c>
      <c r="C1084" s="4" t="s">
        <v>1914</v>
      </c>
      <c r="D1084" s="4" t="s">
        <v>1915</v>
      </c>
      <c r="E1084" s="4" t="s">
        <v>247</v>
      </c>
      <c r="F1084" s="4" t="s">
        <v>1916</v>
      </c>
      <c r="G1084" s="4" t="s">
        <v>1917</v>
      </c>
      <c r="H1084" s="4" t="s">
        <v>250</v>
      </c>
      <c r="I1084" s="4" t="s">
        <v>1829</v>
      </c>
      <c r="J1084" s="4" t="s">
        <v>30</v>
      </c>
      <c r="K1084" s="4" t="s">
        <v>30</v>
      </c>
      <c r="L1084" s="2" t="s">
        <v>294</v>
      </c>
      <c r="M1084" s="2" t="s">
        <v>31</v>
      </c>
      <c r="N1084" s="4" t="s">
        <v>361</v>
      </c>
      <c r="O1084" s="4" t="s">
        <v>252</v>
      </c>
      <c r="P1084" s="4" t="s">
        <v>34</v>
      </c>
      <c r="Q1084" s="137">
        <v>12877</v>
      </c>
      <c r="R1084" s="147">
        <v>1</v>
      </c>
      <c r="S1084" s="149">
        <v>2542</v>
      </c>
      <c r="U1084" s="137">
        <v>327.33300000000003</v>
      </c>
      <c r="V1084" s="146">
        <v>7.2000000000000005E-4</v>
      </c>
      <c r="W1084" s="146">
        <v>1.15122283930681E-3</v>
      </c>
      <c r="X1084" s="146">
        <v>6.6021678440140598E-5</v>
      </c>
    </row>
    <row r="1085" spans="1:24" x14ac:dyDescent="0.2">
      <c r="A1085" s="4">
        <v>1038</v>
      </c>
      <c r="B1085" s="4">
        <v>1038</v>
      </c>
      <c r="C1085" s="4" t="s">
        <v>304</v>
      </c>
      <c r="D1085" s="4" t="s">
        <v>305</v>
      </c>
      <c r="E1085" s="4" t="s">
        <v>247</v>
      </c>
      <c r="F1085" s="4" t="s">
        <v>1926</v>
      </c>
      <c r="G1085" s="4" t="s">
        <v>1927</v>
      </c>
      <c r="H1085" s="4" t="s">
        <v>250</v>
      </c>
      <c r="I1085" s="4" t="s">
        <v>1829</v>
      </c>
      <c r="J1085" s="4" t="s">
        <v>30</v>
      </c>
      <c r="K1085" s="4" t="s">
        <v>95</v>
      </c>
      <c r="L1085" s="2" t="s">
        <v>294</v>
      </c>
      <c r="M1085" s="2" t="s">
        <v>31</v>
      </c>
      <c r="N1085" s="4" t="s">
        <v>308</v>
      </c>
      <c r="O1085" s="4" t="s">
        <v>252</v>
      </c>
      <c r="P1085" s="4" t="s">
        <v>34</v>
      </c>
      <c r="Q1085" s="137">
        <v>109795.1</v>
      </c>
      <c r="R1085" s="147">
        <v>1</v>
      </c>
      <c r="S1085" s="149">
        <v>5941</v>
      </c>
      <c r="U1085" s="137">
        <v>6522.9269999999997</v>
      </c>
      <c r="V1085" s="146">
        <v>9.2199999999999997E-4</v>
      </c>
      <c r="W1085" s="146">
        <v>2.29409641439145E-2</v>
      </c>
      <c r="X1085" s="146">
        <v>1.3156453347714201E-3</v>
      </c>
    </row>
    <row r="1086" spans="1:24" x14ac:dyDescent="0.2">
      <c r="A1086" s="4">
        <v>1038</v>
      </c>
      <c r="B1086" s="4">
        <v>1038</v>
      </c>
      <c r="C1086" s="4" t="s">
        <v>1928</v>
      </c>
      <c r="D1086" s="4" t="s">
        <v>1929</v>
      </c>
      <c r="E1086" s="4" t="s">
        <v>247</v>
      </c>
      <c r="F1086" s="4" t="s">
        <v>1930</v>
      </c>
      <c r="G1086" s="4" t="s">
        <v>1931</v>
      </c>
      <c r="H1086" s="4" t="s">
        <v>250</v>
      </c>
      <c r="I1086" s="4" t="s">
        <v>1829</v>
      </c>
      <c r="J1086" s="4" t="s">
        <v>30</v>
      </c>
      <c r="K1086" s="4" t="s">
        <v>30</v>
      </c>
      <c r="L1086" s="2" t="s">
        <v>294</v>
      </c>
      <c r="M1086" s="2" t="s">
        <v>31</v>
      </c>
      <c r="N1086" s="4" t="s">
        <v>670</v>
      </c>
      <c r="O1086" s="4" t="s">
        <v>252</v>
      </c>
      <c r="P1086" s="4" t="s">
        <v>34</v>
      </c>
      <c r="Q1086" s="137">
        <v>9990</v>
      </c>
      <c r="R1086" s="147">
        <v>1</v>
      </c>
      <c r="S1086" s="149">
        <v>9131</v>
      </c>
      <c r="U1086" s="137">
        <v>912.18700000000001</v>
      </c>
      <c r="V1086" s="146">
        <v>7.0299999999999996E-4</v>
      </c>
      <c r="W1086" s="146">
        <v>3.2081375914732001E-3</v>
      </c>
      <c r="X1086" s="146">
        <v>1.8398403960045301E-4</v>
      </c>
    </row>
    <row r="1087" spans="1:24" x14ac:dyDescent="0.2">
      <c r="A1087" s="4">
        <v>1038</v>
      </c>
      <c r="B1087" s="4">
        <v>1038</v>
      </c>
      <c r="C1087" s="4" t="s">
        <v>397</v>
      </c>
      <c r="D1087" s="4" t="s">
        <v>398</v>
      </c>
      <c r="E1087" s="4" t="s">
        <v>399</v>
      </c>
      <c r="F1087" s="4" t="s">
        <v>1932</v>
      </c>
      <c r="G1087" s="4" t="s">
        <v>1933</v>
      </c>
      <c r="H1087" s="4" t="s">
        <v>250</v>
      </c>
      <c r="I1087" s="4" t="s">
        <v>1829</v>
      </c>
      <c r="J1087" s="4" t="s">
        <v>30</v>
      </c>
      <c r="K1087" s="4" t="s">
        <v>402</v>
      </c>
      <c r="L1087" s="2" t="s">
        <v>294</v>
      </c>
      <c r="M1087" s="2" t="s">
        <v>31</v>
      </c>
      <c r="N1087" s="4" t="s">
        <v>394</v>
      </c>
      <c r="O1087" s="4" t="s">
        <v>252</v>
      </c>
      <c r="P1087" s="4" t="s">
        <v>34</v>
      </c>
      <c r="Q1087" s="137">
        <v>806</v>
      </c>
      <c r="R1087" s="147">
        <v>1</v>
      </c>
      <c r="S1087" s="149">
        <v>4205</v>
      </c>
      <c r="T1087" s="136">
        <v>0.89900000000000002</v>
      </c>
      <c r="U1087" s="137">
        <v>34.790999999999997</v>
      </c>
      <c r="V1087" s="146">
        <v>3.9999999999999998E-6</v>
      </c>
      <c r="W1087" s="146">
        <v>1.22360140413251E-4</v>
      </c>
      <c r="X1087" s="146">
        <v>7.0172529317767497E-6</v>
      </c>
    </row>
    <row r="1088" spans="1:24" x14ac:dyDescent="0.2">
      <c r="A1088" s="4">
        <v>1038</v>
      </c>
      <c r="B1088" s="4">
        <v>1038</v>
      </c>
      <c r="C1088" s="4" t="s">
        <v>570</v>
      </c>
      <c r="D1088" s="4" t="s">
        <v>571</v>
      </c>
      <c r="E1088" s="4" t="s">
        <v>247</v>
      </c>
      <c r="F1088" s="4" t="s">
        <v>1949</v>
      </c>
      <c r="G1088" s="4" t="s">
        <v>1950</v>
      </c>
      <c r="H1088" s="4" t="s">
        <v>250</v>
      </c>
      <c r="I1088" s="4" t="s">
        <v>1829</v>
      </c>
      <c r="J1088" s="4" t="s">
        <v>30</v>
      </c>
      <c r="K1088" s="4" t="s">
        <v>30</v>
      </c>
      <c r="L1088" s="2" t="s">
        <v>294</v>
      </c>
      <c r="M1088" s="2" t="s">
        <v>31</v>
      </c>
      <c r="N1088" s="4" t="s">
        <v>281</v>
      </c>
      <c r="O1088" s="4" t="s">
        <v>252</v>
      </c>
      <c r="P1088" s="4" t="s">
        <v>34</v>
      </c>
      <c r="Q1088" s="137">
        <v>97179</v>
      </c>
      <c r="R1088" s="147">
        <v>1</v>
      </c>
      <c r="S1088" s="149">
        <v>237.7</v>
      </c>
      <c r="U1088" s="137">
        <v>230.994</v>
      </c>
      <c r="V1088" s="146">
        <v>3.01E-4</v>
      </c>
      <c r="W1088" s="146">
        <v>8.1240158605129802E-4</v>
      </c>
      <c r="X1088" s="146">
        <v>4.6590559574751898E-5</v>
      </c>
    </row>
    <row r="1089" spans="1:24" x14ac:dyDescent="0.2">
      <c r="A1089" s="4">
        <v>1038</v>
      </c>
      <c r="B1089" s="4">
        <v>1038</v>
      </c>
      <c r="C1089" s="4" t="s">
        <v>1951</v>
      </c>
      <c r="D1089" s="4" t="s">
        <v>1952</v>
      </c>
      <c r="E1089" s="4" t="s">
        <v>247</v>
      </c>
      <c r="F1089" s="4" t="s">
        <v>1953</v>
      </c>
      <c r="G1089" s="4" t="s">
        <v>1954</v>
      </c>
      <c r="H1089" s="4" t="s">
        <v>250</v>
      </c>
      <c r="I1089" s="4" t="s">
        <v>1829</v>
      </c>
      <c r="J1089" s="4" t="s">
        <v>30</v>
      </c>
      <c r="K1089" s="4" t="s">
        <v>30</v>
      </c>
      <c r="L1089" s="2" t="s">
        <v>294</v>
      </c>
      <c r="M1089" s="2" t="s">
        <v>31</v>
      </c>
      <c r="N1089" s="4" t="s">
        <v>442</v>
      </c>
      <c r="O1089" s="4" t="s">
        <v>252</v>
      </c>
      <c r="P1089" s="4" t="s">
        <v>34</v>
      </c>
      <c r="Q1089" s="137">
        <v>68852</v>
      </c>
      <c r="R1089" s="147">
        <v>1</v>
      </c>
      <c r="S1089" s="149">
        <v>1868</v>
      </c>
      <c r="T1089" s="136">
        <v>60.901000000000003</v>
      </c>
      <c r="U1089" s="137">
        <v>1347.056</v>
      </c>
      <c r="V1089" s="146">
        <v>1.4093E-2</v>
      </c>
      <c r="W1089" s="146">
        <v>4.7375608653644902E-3</v>
      </c>
      <c r="X1089" s="146">
        <v>2.7169520041143801E-4</v>
      </c>
    </row>
    <row r="1090" spans="1:24" x14ac:dyDescent="0.2">
      <c r="A1090" s="4">
        <v>1038</v>
      </c>
      <c r="B1090" s="4">
        <v>1038</v>
      </c>
      <c r="C1090" s="4" t="s">
        <v>585</v>
      </c>
      <c r="D1090" s="4" t="s">
        <v>586</v>
      </c>
      <c r="E1090" s="4" t="s">
        <v>247</v>
      </c>
      <c r="F1090" s="4" t="s">
        <v>1955</v>
      </c>
      <c r="G1090" s="4" t="s">
        <v>1956</v>
      </c>
      <c r="H1090" s="4" t="s">
        <v>250</v>
      </c>
      <c r="I1090" s="4" t="s">
        <v>1829</v>
      </c>
      <c r="J1090" s="4" t="s">
        <v>30</v>
      </c>
      <c r="K1090" s="4" t="s">
        <v>30</v>
      </c>
      <c r="L1090" s="2" t="s">
        <v>294</v>
      </c>
      <c r="M1090" s="2" t="s">
        <v>31</v>
      </c>
      <c r="N1090" s="4" t="s">
        <v>361</v>
      </c>
      <c r="O1090" s="4" t="s">
        <v>252</v>
      </c>
      <c r="P1090" s="4" t="s">
        <v>34</v>
      </c>
      <c r="Q1090" s="137">
        <v>2420394</v>
      </c>
      <c r="R1090" s="147">
        <v>1</v>
      </c>
      <c r="S1090" s="149">
        <v>88.3</v>
      </c>
      <c r="T1090" s="136">
        <v>141.55199999999999</v>
      </c>
      <c r="U1090" s="137">
        <v>2278.7600000000002</v>
      </c>
      <c r="V1090" s="146">
        <v>7.5199999999999996E-4</v>
      </c>
      <c r="W1090" s="146">
        <v>8.0143386119684908E-3</v>
      </c>
      <c r="X1090" s="146">
        <v>4.5961569618301501E-4</v>
      </c>
    </row>
    <row r="1091" spans="1:24" x14ac:dyDescent="0.2">
      <c r="A1091" s="4">
        <v>1038</v>
      </c>
      <c r="B1091" s="4">
        <v>1038</v>
      </c>
      <c r="C1091" s="4" t="s">
        <v>589</v>
      </c>
      <c r="D1091" s="4" t="s">
        <v>590</v>
      </c>
      <c r="E1091" s="4" t="s">
        <v>247</v>
      </c>
      <c r="F1091" s="4" t="s">
        <v>1957</v>
      </c>
      <c r="G1091" s="4" t="s">
        <v>1958</v>
      </c>
      <c r="H1091" s="4" t="s">
        <v>250</v>
      </c>
      <c r="I1091" s="4" t="s">
        <v>1829</v>
      </c>
      <c r="J1091" s="4" t="s">
        <v>30</v>
      </c>
      <c r="K1091" s="4" t="s">
        <v>30</v>
      </c>
      <c r="L1091" s="2" t="s">
        <v>294</v>
      </c>
      <c r="M1091" s="2" t="s">
        <v>31</v>
      </c>
      <c r="N1091" s="4" t="s">
        <v>593</v>
      </c>
      <c r="O1091" s="4" t="s">
        <v>252</v>
      </c>
      <c r="P1091" s="4" t="s">
        <v>34</v>
      </c>
      <c r="Q1091" s="137">
        <v>298784</v>
      </c>
      <c r="R1091" s="147">
        <v>1</v>
      </c>
      <c r="S1091" s="149">
        <v>546.6</v>
      </c>
      <c r="U1091" s="137">
        <v>1633.153</v>
      </c>
      <c r="V1091" s="146">
        <v>1.08E-4</v>
      </c>
      <c r="W1091" s="146">
        <v>5.7437578149023699E-3</v>
      </c>
      <c r="X1091" s="146">
        <v>3.2939976392569199E-4</v>
      </c>
    </row>
    <row r="1092" spans="1:24" x14ac:dyDescent="0.2">
      <c r="A1092" s="4">
        <v>1038</v>
      </c>
      <c r="B1092" s="4">
        <v>1038</v>
      </c>
      <c r="C1092" s="4" t="s">
        <v>1965</v>
      </c>
      <c r="D1092" s="4" t="s">
        <v>1966</v>
      </c>
      <c r="E1092" s="4" t="s">
        <v>247</v>
      </c>
      <c r="F1092" s="4" t="s">
        <v>1967</v>
      </c>
      <c r="G1092" s="4" t="s">
        <v>1968</v>
      </c>
      <c r="H1092" s="4" t="s">
        <v>250</v>
      </c>
      <c r="I1092" s="4" t="s">
        <v>1829</v>
      </c>
      <c r="J1092" s="4" t="s">
        <v>30</v>
      </c>
      <c r="K1092" s="4" t="s">
        <v>30</v>
      </c>
      <c r="L1092" s="2" t="s">
        <v>294</v>
      </c>
      <c r="M1092" s="2" t="s">
        <v>31</v>
      </c>
      <c r="N1092" s="4" t="s">
        <v>281</v>
      </c>
      <c r="O1092" s="4" t="s">
        <v>252</v>
      </c>
      <c r="P1092" s="4" t="s">
        <v>34</v>
      </c>
      <c r="Q1092" s="137">
        <v>27783</v>
      </c>
      <c r="R1092" s="147">
        <v>1</v>
      </c>
      <c r="S1092" s="149">
        <v>1373</v>
      </c>
      <c r="U1092" s="137">
        <v>381.46100000000001</v>
      </c>
      <c r="V1092" s="146">
        <v>3.97E-4</v>
      </c>
      <c r="W1092" s="146">
        <v>1.34158696912283E-3</v>
      </c>
      <c r="X1092" s="146">
        <v>7.6938903964277904E-5</v>
      </c>
    </row>
    <row r="1093" spans="1:24" x14ac:dyDescent="0.2">
      <c r="A1093" s="4">
        <v>1038</v>
      </c>
      <c r="B1093" s="4">
        <v>1038</v>
      </c>
      <c r="C1093" s="4" t="s">
        <v>616</v>
      </c>
      <c r="D1093" s="4" t="s">
        <v>617</v>
      </c>
      <c r="E1093" s="4" t="s">
        <v>247</v>
      </c>
      <c r="F1093" s="4" t="s">
        <v>1969</v>
      </c>
      <c r="G1093" s="4" t="s">
        <v>1970</v>
      </c>
      <c r="H1093" s="4" t="s">
        <v>250</v>
      </c>
      <c r="I1093" s="4" t="s">
        <v>1829</v>
      </c>
      <c r="J1093" s="4" t="s">
        <v>30</v>
      </c>
      <c r="K1093" s="4" t="s">
        <v>30</v>
      </c>
      <c r="L1093" s="2" t="s">
        <v>294</v>
      </c>
      <c r="M1093" s="2" t="s">
        <v>31</v>
      </c>
      <c r="N1093" s="4" t="s">
        <v>281</v>
      </c>
      <c r="O1093" s="4" t="s">
        <v>252</v>
      </c>
      <c r="P1093" s="4" t="s">
        <v>34</v>
      </c>
      <c r="Q1093" s="137">
        <v>23379</v>
      </c>
      <c r="R1093" s="147">
        <v>1</v>
      </c>
      <c r="S1093" s="149">
        <v>2882</v>
      </c>
      <c r="U1093" s="137">
        <v>673.78300000000002</v>
      </c>
      <c r="V1093" s="146">
        <v>1.302E-3</v>
      </c>
      <c r="W1093" s="146">
        <v>2.3696765048975398E-3</v>
      </c>
      <c r="X1093" s="146">
        <v>1.3589898920673301E-4</v>
      </c>
    </row>
    <row r="1094" spans="1:24" x14ac:dyDescent="0.2">
      <c r="A1094" s="4">
        <v>1038</v>
      </c>
      <c r="B1094" s="4">
        <v>1038</v>
      </c>
      <c r="C1094" s="4" t="s">
        <v>1973</v>
      </c>
      <c r="D1094" s="4" t="s">
        <v>1974</v>
      </c>
      <c r="E1094" s="4" t="s">
        <v>247</v>
      </c>
      <c r="F1094" s="4" t="s">
        <v>1975</v>
      </c>
      <c r="G1094" s="4" t="s">
        <v>1976</v>
      </c>
      <c r="H1094" s="4" t="s">
        <v>250</v>
      </c>
      <c r="I1094" s="4" t="s">
        <v>1829</v>
      </c>
      <c r="J1094" s="4" t="s">
        <v>30</v>
      </c>
      <c r="K1094" s="4" t="s">
        <v>30</v>
      </c>
      <c r="L1094" s="2" t="s">
        <v>294</v>
      </c>
      <c r="M1094" s="2" t="s">
        <v>31</v>
      </c>
      <c r="N1094" s="4" t="s">
        <v>627</v>
      </c>
      <c r="O1094" s="4" t="s">
        <v>252</v>
      </c>
      <c r="P1094" s="4" t="s">
        <v>34</v>
      </c>
      <c r="Q1094" s="137">
        <v>2370</v>
      </c>
      <c r="R1094" s="147">
        <v>1</v>
      </c>
      <c r="S1094" s="149">
        <v>2098</v>
      </c>
      <c r="U1094" s="137">
        <v>49.722999999999999</v>
      </c>
      <c r="V1094" s="146">
        <v>2.2800000000000001E-4</v>
      </c>
      <c r="W1094" s="146">
        <v>1.74873090378502E-4</v>
      </c>
      <c r="X1094" s="146">
        <v>1.0028827214507801E-5</v>
      </c>
    </row>
    <row r="1095" spans="1:24" x14ac:dyDescent="0.2">
      <c r="A1095" s="4">
        <v>1038</v>
      </c>
      <c r="B1095" s="4">
        <v>1038</v>
      </c>
      <c r="C1095" s="4" t="s">
        <v>1977</v>
      </c>
      <c r="D1095" s="4" t="s">
        <v>1978</v>
      </c>
      <c r="E1095" s="4" t="s">
        <v>247</v>
      </c>
      <c r="F1095" s="4" t="s">
        <v>1979</v>
      </c>
      <c r="G1095" s="4" t="s">
        <v>1980</v>
      </c>
      <c r="H1095" s="4" t="s">
        <v>250</v>
      </c>
      <c r="I1095" s="4" t="s">
        <v>1829</v>
      </c>
      <c r="J1095" s="4" t="s">
        <v>30</v>
      </c>
      <c r="K1095" s="4" t="s">
        <v>30</v>
      </c>
      <c r="L1095" s="2" t="s">
        <v>294</v>
      </c>
      <c r="M1095" s="2" t="s">
        <v>31</v>
      </c>
      <c r="N1095" s="4" t="s">
        <v>442</v>
      </c>
      <c r="O1095" s="4" t="s">
        <v>252</v>
      </c>
      <c r="P1095" s="4" t="s">
        <v>34</v>
      </c>
      <c r="Q1095" s="137">
        <v>663</v>
      </c>
      <c r="R1095" s="147">
        <v>1</v>
      </c>
      <c r="S1095" s="149">
        <v>17460</v>
      </c>
      <c r="T1095" s="136">
        <v>1.9159999999999999</v>
      </c>
      <c r="U1095" s="137">
        <v>117.676</v>
      </c>
      <c r="V1095" s="146">
        <v>1.64E-4</v>
      </c>
      <c r="W1095" s="146">
        <v>4.1386297277050703E-4</v>
      </c>
      <c r="X1095" s="146">
        <v>2.37346994635615E-5</v>
      </c>
    </row>
    <row r="1096" spans="1:24" x14ac:dyDescent="0.2">
      <c r="A1096" s="4">
        <v>1038</v>
      </c>
      <c r="B1096" s="4">
        <v>1038</v>
      </c>
      <c r="C1096" s="4" t="s">
        <v>1981</v>
      </c>
      <c r="D1096" s="4" t="s">
        <v>1982</v>
      </c>
      <c r="E1096" s="4" t="s">
        <v>247</v>
      </c>
      <c r="F1096" s="4" t="s">
        <v>1983</v>
      </c>
      <c r="G1096" s="4" t="s">
        <v>1984</v>
      </c>
      <c r="H1096" s="4" t="s">
        <v>250</v>
      </c>
      <c r="I1096" s="4" t="s">
        <v>1829</v>
      </c>
      <c r="J1096" s="4" t="s">
        <v>30</v>
      </c>
      <c r="K1096" s="4" t="s">
        <v>30</v>
      </c>
      <c r="L1096" s="2" t="s">
        <v>294</v>
      </c>
      <c r="M1096" s="2" t="s">
        <v>31</v>
      </c>
      <c r="N1096" s="4" t="s">
        <v>1985</v>
      </c>
      <c r="O1096" s="4" t="s">
        <v>252</v>
      </c>
      <c r="P1096" s="4" t="s">
        <v>34</v>
      </c>
      <c r="Q1096" s="137">
        <v>95092</v>
      </c>
      <c r="R1096" s="147">
        <v>1</v>
      </c>
      <c r="S1096" s="149">
        <v>1034</v>
      </c>
      <c r="U1096" s="137">
        <v>983.25099999999998</v>
      </c>
      <c r="V1096" s="146">
        <v>2.7780000000000001E-3</v>
      </c>
      <c r="W1096" s="146">
        <v>3.4580691667816599E-3</v>
      </c>
      <c r="X1096" s="146">
        <v>1.9831740889582699E-4</v>
      </c>
    </row>
    <row r="1097" spans="1:24" x14ac:dyDescent="0.2">
      <c r="A1097" s="4">
        <v>1038</v>
      </c>
      <c r="B1097" s="4">
        <v>1038</v>
      </c>
      <c r="C1097" s="4" t="s">
        <v>2004</v>
      </c>
      <c r="D1097" s="4" t="s">
        <v>2005</v>
      </c>
      <c r="E1097" s="4" t="s">
        <v>247</v>
      </c>
      <c r="F1097" s="4" t="s">
        <v>2006</v>
      </c>
      <c r="G1097" s="4" t="s">
        <v>2007</v>
      </c>
      <c r="H1097" s="4" t="s">
        <v>250</v>
      </c>
      <c r="I1097" s="4" t="s">
        <v>1829</v>
      </c>
      <c r="J1097" s="4" t="s">
        <v>30</v>
      </c>
      <c r="K1097" s="4" t="s">
        <v>30</v>
      </c>
      <c r="L1097" s="2" t="s">
        <v>294</v>
      </c>
      <c r="M1097" s="2" t="s">
        <v>31</v>
      </c>
      <c r="N1097" s="4" t="s">
        <v>1985</v>
      </c>
      <c r="O1097" s="4" t="s">
        <v>252</v>
      </c>
      <c r="P1097" s="4" t="s">
        <v>34</v>
      </c>
      <c r="Q1097" s="137">
        <v>115193</v>
      </c>
      <c r="R1097" s="147">
        <v>1</v>
      </c>
      <c r="S1097" s="149">
        <v>939.8</v>
      </c>
      <c r="U1097" s="137">
        <v>1082.5840000000001</v>
      </c>
      <c r="V1097" s="146">
        <v>7.5890000000000003E-3</v>
      </c>
      <c r="W1097" s="146">
        <v>3.80741910414832E-3</v>
      </c>
      <c r="X1097" s="146">
        <v>2.1835233909387001E-4</v>
      </c>
    </row>
    <row r="1098" spans="1:24" x14ac:dyDescent="0.2">
      <c r="A1098" s="4">
        <v>1038</v>
      </c>
      <c r="B1098" s="4">
        <v>1038</v>
      </c>
      <c r="C1098" s="4" t="s">
        <v>2023</v>
      </c>
      <c r="D1098" s="4" t="s">
        <v>2024</v>
      </c>
      <c r="E1098" s="4" t="s">
        <v>247</v>
      </c>
      <c r="F1098" s="4" t="s">
        <v>2025</v>
      </c>
      <c r="G1098" s="4" t="s">
        <v>2026</v>
      </c>
      <c r="H1098" s="4" t="s">
        <v>250</v>
      </c>
      <c r="I1098" s="4" t="s">
        <v>1829</v>
      </c>
      <c r="J1098" s="4" t="s">
        <v>30</v>
      </c>
      <c r="K1098" s="4" t="s">
        <v>30</v>
      </c>
      <c r="L1098" s="2" t="s">
        <v>294</v>
      </c>
      <c r="M1098" s="2" t="s">
        <v>31</v>
      </c>
      <c r="N1098" s="4" t="s">
        <v>281</v>
      </c>
      <c r="O1098" s="4" t="s">
        <v>252</v>
      </c>
      <c r="P1098" s="4" t="s">
        <v>34</v>
      </c>
      <c r="Q1098" s="137">
        <v>3538.09</v>
      </c>
      <c r="R1098" s="147">
        <v>1</v>
      </c>
      <c r="S1098" s="149">
        <v>1649</v>
      </c>
      <c r="U1098" s="137">
        <v>58.343000000000004</v>
      </c>
      <c r="V1098" s="146">
        <v>1.5699999999999999E-4</v>
      </c>
      <c r="W1098" s="146">
        <v>2.05191178985846E-4</v>
      </c>
      <c r="X1098" s="146">
        <v>1.1767544540650401E-5</v>
      </c>
    </row>
    <row r="1099" spans="1:24" x14ac:dyDescent="0.2">
      <c r="A1099" s="4">
        <v>1038</v>
      </c>
      <c r="B1099" s="4">
        <v>1038</v>
      </c>
      <c r="C1099" s="4" t="s">
        <v>1373</v>
      </c>
      <c r="D1099" s="4" t="s">
        <v>1374</v>
      </c>
      <c r="E1099" s="4" t="s">
        <v>247</v>
      </c>
      <c r="F1099" s="4" t="s">
        <v>2027</v>
      </c>
      <c r="G1099" s="4" t="s">
        <v>2028</v>
      </c>
      <c r="H1099" s="4" t="s">
        <v>250</v>
      </c>
      <c r="I1099" s="4" t="s">
        <v>1829</v>
      </c>
      <c r="J1099" s="4" t="s">
        <v>30</v>
      </c>
      <c r="K1099" s="4" t="s">
        <v>30</v>
      </c>
      <c r="L1099" s="2" t="s">
        <v>294</v>
      </c>
      <c r="M1099" s="2" t="s">
        <v>31</v>
      </c>
      <c r="N1099" s="4" t="s">
        <v>263</v>
      </c>
      <c r="O1099" s="4" t="s">
        <v>252</v>
      </c>
      <c r="P1099" s="4" t="s">
        <v>34</v>
      </c>
      <c r="Q1099" s="137">
        <v>24069</v>
      </c>
      <c r="R1099" s="147">
        <v>1</v>
      </c>
      <c r="S1099" s="149">
        <v>2572</v>
      </c>
      <c r="T1099" s="136">
        <v>6.1520000000000001</v>
      </c>
      <c r="U1099" s="137">
        <v>625.20699999999999</v>
      </c>
      <c r="V1099" s="146">
        <v>1.9000000000000001E-5</v>
      </c>
      <c r="W1099" s="146">
        <v>2.1988363285809901E-3</v>
      </c>
      <c r="X1099" s="146">
        <v>1.26101446280796E-4</v>
      </c>
    </row>
    <row r="1100" spans="1:24" x14ac:dyDescent="0.2">
      <c r="A1100" s="4">
        <v>1038</v>
      </c>
      <c r="B1100" s="4">
        <v>1038</v>
      </c>
      <c r="C1100" s="4" t="s">
        <v>2029</v>
      </c>
      <c r="D1100" s="4" t="s">
        <v>2030</v>
      </c>
      <c r="E1100" s="4" t="s">
        <v>247</v>
      </c>
      <c r="F1100" s="4" t="s">
        <v>2031</v>
      </c>
      <c r="G1100" s="4" t="s">
        <v>2032</v>
      </c>
      <c r="H1100" s="4" t="s">
        <v>250</v>
      </c>
      <c r="I1100" s="4" t="s">
        <v>1829</v>
      </c>
      <c r="J1100" s="4" t="s">
        <v>30</v>
      </c>
      <c r="K1100" s="4" t="s">
        <v>30</v>
      </c>
      <c r="L1100" s="2" t="s">
        <v>294</v>
      </c>
      <c r="M1100" s="2" t="s">
        <v>31</v>
      </c>
      <c r="N1100" s="4" t="s">
        <v>627</v>
      </c>
      <c r="O1100" s="4" t="s">
        <v>252</v>
      </c>
      <c r="P1100" s="4" t="s">
        <v>34</v>
      </c>
      <c r="Q1100" s="137">
        <v>8320</v>
      </c>
      <c r="R1100" s="147">
        <v>1</v>
      </c>
      <c r="S1100" s="149">
        <v>4274</v>
      </c>
      <c r="U1100" s="137">
        <v>355.59699999999998</v>
      </c>
      <c r="V1100" s="146">
        <v>3.0200000000000002E-4</v>
      </c>
      <c r="W1100" s="146">
        <v>1.25062469268916E-3</v>
      </c>
      <c r="X1100" s="146">
        <v>7.1722292583893205E-5</v>
      </c>
    </row>
    <row r="1101" spans="1:24" x14ac:dyDescent="0.2">
      <c r="A1101" s="4">
        <v>1038</v>
      </c>
      <c r="B1101" s="4">
        <v>1038</v>
      </c>
      <c r="C1101" s="4" t="s">
        <v>708</v>
      </c>
      <c r="D1101" s="4" t="s">
        <v>709</v>
      </c>
      <c r="E1101" s="4" t="s">
        <v>247</v>
      </c>
      <c r="F1101" s="4" t="s">
        <v>2037</v>
      </c>
      <c r="G1101" s="4" t="s">
        <v>2038</v>
      </c>
      <c r="H1101" s="4" t="s">
        <v>250</v>
      </c>
      <c r="I1101" s="4" t="s">
        <v>1829</v>
      </c>
      <c r="J1101" s="4" t="s">
        <v>30</v>
      </c>
      <c r="K1101" s="4" t="s">
        <v>30</v>
      </c>
      <c r="L1101" s="2" t="s">
        <v>294</v>
      </c>
      <c r="M1101" s="2" t="s">
        <v>31</v>
      </c>
      <c r="N1101" s="4" t="s">
        <v>368</v>
      </c>
      <c r="O1101" s="4" t="s">
        <v>252</v>
      </c>
      <c r="P1101" s="4" t="s">
        <v>34</v>
      </c>
      <c r="Q1101" s="137">
        <v>7765</v>
      </c>
      <c r="R1101" s="147">
        <v>1</v>
      </c>
      <c r="S1101" s="149">
        <v>30010</v>
      </c>
      <c r="U1101" s="137">
        <v>2330.2759999999998</v>
      </c>
      <c r="V1101" s="146">
        <v>3.7199999999999999E-4</v>
      </c>
      <c r="W1101" s="146">
        <v>8.1955218148568008E-3</v>
      </c>
      <c r="X1101" s="146">
        <v>4.7000640313515397E-4</v>
      </c>
    </row>
    <row r="1102" spans="1:24" x14ac:dyDescent="0.2">
      <c r="A1102" s="4">
        <v>1038</v>
      </c>
      <c r="B1102" s="4">
        <v>1038</v>
      </c>
      <c r="C1102" s="4" t="s">
        <v>2056</v>
      </c>
      <c r="D1102" s="4" t="s">
        <v>2057</v>
      </c>
      <c r="E1102" s="4" t="s">
        <v>247</v>
      </c>
      <c r="F1102" s="4" t="s">
        <v>2058</v>
      </c>
      <c r="G1102" s="4" t="s">
        <v>2059</v>
      </c>
      <c r="H1102" s="4" t="s">
        <v>250</v>
      </c>
      <c r="I1102" s="4" t="s">
        <v>1829</v>
      </c>
      <c r="J1102" s="4" t="s">
        <v>30</v>
      </c>
      <c r="K1102" s="4" t="s">
        <v>30</v>
      </c>
      <c r="L1102" s="2" t="s">
        <v>294</v>
      </c>
      <c r="M1102" s="2" t="s">
        <v>31</v>
      </c>
      <c r="N1102" s="4" t="s">
        <v>627</v>
      </c>
      <c r="O1102" s="4" t="s">
        <v>252</v>
      </c>
      <c r="P1102" s="4" t="s">
        <v>34</v>
      </c>
      <c r="Q1102" s="137">
        <v>1293</v>
      </c>
      <c r="R1102" s="147">
        <v>1</v>
      </c>
      <c r="S1102" s="149">
        <v>2883</v>
      </c>
      <c r="U1102" s="137">
        <v>37.277000000000001</v>
      </c>
      <c r="V1102" s="146">
        <v>9.7E-5</v>
      </c>
      <c r="W1102" s="146">
        <v>1.31102907247943E-4</v>
      </c>
      <c r="X1102" s="146">
        <v>7.5186433845450201E-6</v>
      </c>
    </row>
    <row r="1103" spans="1:24" x14ac:dyDescent="0.2">
      <c r="A1103" s="4">
        <v>1038</v>
      </c>
      <c r="B1103" s="4">
        <v>1038</v>
      </c>
      <c r="C1103" s="4" t="s">
        <v>2066</v>
      </c>
      <c r="D1103" s="4" t="s">
        <v>2067</v>
      </c>
      <c r="E1103" s="4" t="s">
        <v>247</v>
      </c>
      <c r="F1103" s="4" t="s">
        <v>2068</v>
      </c>
      <c r="G1103" s="4" t="s">
        <v>2069</v>
      </c>
      <c r="H1103" s="4" t="s">
        <v>250</v>
      </c>
      <c r="I1103" s="4" t="s">
        <v>1829</v>
      </c>
      <c r="J1103" s="4" t="s">
        <v>30</v>
      </c>
      <c r="K1103" s="4" t="s">
        <v>30</v>
      </c>
      <c r="L1103" s="2" t="s">
        <v>294</v>
      </c>
      <c r="M1103" s="2" t="s">
        <v>31</v>
      </c>
      <c r="N1103" s="4" t="s">
        <v>2012</v>
      </c>
      <c r="O1103" s="4" t="s">
        <v>252</v>
      </c>
      <c r="P1103" s="4" t="s">
        <v>34</v>
      </c>
      <c r="Q1103" s="137">
        <v>3927</v>
      </c>
      <c r="R1103" s="147">
        <v>1</v>
      </c>
      <c r="S1103" s="149">
        <v>2130</v>
      </c>
      <c r="U1103" s="137">
        <v>83.644999999999996</v>
      </c>
      <c r="V1103" s="146">
        <v>2.6999999999999999E-5</v>
      </c>
      <c r="W1103" s="146">
        <v>2.9417764018813998E-4</v>
      </c>
      <c r="X1103" s="146">
        <v>1.687084455037E-5</v>
      </c>
    </row>
    <row r="1104" spans="1:24" x14ac:dyDescent="0.2">
      <c r="A1104" s="4">
        <v>1038</v>
      </c>
      <c r="B1104" s="4">
        <v>1038</v>
      </c>
      <c r="C1104" s="4" t="s">
        <v>729</v>
      </c>
      <c r="D1104" s="4" t="s">
        <v>730</v>
      </c>
      <c r="E1104" s="4" t="s">
        <v>247</v>
      </c>
      <c r="F1104" s="4" t="s">
        <v>2074</v>
      </c>
      <c r="G1104" s="4" t="s">
        <v>2075</v>
      </c>
      <c r="H1104" s="4" t="s">
        <v>250</v>
      </c>
      <c r="I1104" s="4" t="s">
        <v>1829</v>
      </c>
      <c r="J1104" s="4" t="s">
        <v>30</v>
      </c>
      <c r="K1104" s="4" t="s">
        <v>30</v>
      </c>
      <c r="L1104" s="2" t="s">
        <v>294</v>
      </c>
      <c r="M1104" s="2" t="s">
        <v>31</v>
      </c>
      <c r="N1104" s="4" t="s">
        <v>251</v>
      </c>
      <c r="O1104" s="4" t="s">
        <v>252</v>
      </c>
      <c r="P1104" s="4" t="s">
        <v>34</v>
      </c>
      <c r="Q1104" s="137">
        <v>32455</v>
      </c>
      <c r="R1104" s="147">
        <v>1</v>
      </c>
      <c r="S1104" s="149">
        <v>99210</v>
      </c>
      <c r="U1104" s="137">
        <v>32198.606</v>
      </c>
      <c r="V1104" s="146">
        <v>4.2139999999999999E-3</v>
      </c>
      <c r="W1104" s="146">
        <v>0.113241657710241</v>
      </c>
      <c r="X1104" s="146">
        <v>6.4943154844598E-3</v>
      </c>
    </row>
    <row r="1105" spans="1:24" x14ac:dyDescent="0.2">
      <c r="A1105" s="4">
        <v>1038</v>
      </c>
      <c r="B1105" s="4">
        <v>1038</v>
      </c>
      <c r="C1105" s="4" t="s">
        <v>2086</v>
      </c>
      <c r="D1105" s="4" t="s">
        <v>2087</v>
      </c>
      <c r="E1105" s="4" t="s">
        <v>247</v>
      </c>
      <c r="F1105" s="4" t="s">
        <v>2088</v>
      </c>
      <c r="G1105" s="4" t="s">
        <v>2089</v>
      </c>
      <c r="H1105" s="4" t="s">
        <v>250</v>
      </c>
      <c r="I1105" s="4" t="s">
        <v>1829</v>
      </c>
      <c r="J1105" s="4" t="s">
        <v>30</v>
      </c>
      <c r="K1105" s="4" t="s">
        <v>30</v>
      </c>
      <c r="L1105" s="2" t="s">
        <v>294</v>
      </c>
      <c r="M1105" s="2" t="s">
        <v>31</v>
      </c>
      <c r="N1105" s="4" t="s">
        <v>251</v>
      </c>
      <c r="O1105" s="4" t="s">
        <v>252</v>
      </c>
      <c r="P1105" s="4" t="s">
        <v>34</v>
      </c>
      <c r="Q1105" s="137">
        <v>3785</v>
      </c>
      <c r="R1105" s="147">
        <v>1</v>
      </c>
      <c r="S1105" s="149">
        <v>208690</v>
      </c>
      <c r="U1105" s="137">
        <v>7898.9170000000004</v>
      </c>
      <c r="V1105" s="146">
        <v>7.6649999999999999E-3</v>
      </c>
      <c r="W1105" s="146">
        <v>2.7780283794426298E-2</v>
      </c>
      <c r="X1105" s="146">
        <v>1.5931763174155201E-3</v>
      </c>
    </row>
    <row r="1106" spans="1:24" x14ac:dyDescent="0.2">
      <c r="A1106" s="4">
        <v>1038</v>
      </c>
      <c r="B1106" s="4">
        <v>1038</v>
      </c>
      <c r="C1106" s="4" t="s">
        <v>2090</v>
      </c>
      <c r="D1106" s="4" t="s">
        <v>2091</v>
      </c>
      <c r="E1106" s="4" t="s">
        <v>247</v>
      </c>
      <c r="F1106" s="4" t="s">
        <v>2092</v>
      </c>
      <c r="G1106" s="4" t="s">
        <v>2093</v>
      </c>
      <c r="H1106" s="4" t="s">
        <v>250</v>
      </c>
      <c r="I1106" s="4" t="s">
        <v>1829</v>
      </c>
      <c r="J1106" s="4" t="s">
        <v>30</v>
      </c>
      <c r="K1106" s="4" t="s">
        <v>322</v>
      </c>
      <c r="L1106" s="2" t="s">
        <v>294</v>
      </c>
      <c r="M1106" s="2" t="s">
        <v>31</v>
      </c>
      <c r="N1106" s="4" t="s">
        <v>1057</v>
      </c>
      <c r="O1106" s="4" t="s">
        <v>252</v>
      </c>
      <c r="P1106" s="4" t="s">
        <v>34</v>
      </c>
      <c r="Q1106" s="137">
        <v>30485</v>
      </c>
      <c r="R1106" s="147">
        <v>1</v>
      </c>
      <c r="S1106" s="149">
        <v>13000</v>
      </c>
      <c r="U1106" s="137">
        <v>3963.05</v>
      </c>
      <c r="V1106" s="146">
        <v>2.7300000000000002E-4</v>
      </c>
      <c r="W1106" s="146">
        <v>1.3937943728295E-2</v>
      </c>
      <c r="X1106" s="146">
        <v>7.99329554215893E-4</v>
      </c>
    </row>
    <row r="1107" spans="1:24" x14ac:dyDescent="0.2">
      <c r="A1107" s="4">
        <v>1038</v>
      </c>
      <c r="B1107" s="4">
        <v>1038</v>
      </c>
      <c r="C1107" s="4" t="s">
        <v>413</v>
      </c>
      <c r="D1107" s="4" t="s">
        <v>414</v>
      </c>
      <c r="E1107" s="4" t="s">
        <v>247</v>
      </c>
      <c r="F1107" s="4" t="s">
        <v>2094</v>
      </c>
      <c r="G1107" s="4" t="s">
        <v>2095</v>
      </c>
      <c r="H1107" s="4" t="s">
        <v>250</v>
      </c>
      <c r="I1107" s="4" t="s">
        <v>1829</v>
      </c>
      <c r="J1107" s="4" t="s">
        <v>30</v>
      </c>
      <c r="K1107" s="4" t="s">
        <v>95</v>
      </c>
      <c r="L1107" s="2" t="s">
        <v>294</v>
      </c>
      <c r="M1107" s="2" t="s">
        <v>31</v>
      </c>
      <c r="N1107" s="4" t="s">
        <v>2096</v>
      </c>
      <c r="O1107" s="4" t="s">
        <v>252</v>
      </c>
      <c r="P1107" s="4" t="s">
        <v>34</v>
      </c>
      <c r="Q1107" s="137">
        <v>19070</v>
      </c>
      <c r="R1107" s="147">
        <v>1</v>
      </c>
      <c r="S1107" s="149">
        <v>5587</v>
      </c>
      <c r="U1107" s="137">
        <v>1065.441</v>
      </c>
      <c r="V1107" s="146">
        <v>1.5E-5</v>
      </c>
      <c r="W1107" s="146">
        <v>3.74712792168254E-3</v>
      </c>
      <c r="X1107" s="146">
        <v>2.14894689605324E-4</v>
      </c>
    </row>
    <row r="1108" spans="1:24" x14ac:dyDescent="0.2">
      <c r="A1108" s="4">
        <v>1038</v>
      </c>
      <c r="B1108" s="4">
        <v>1038</v>
      </c>
      <c r="C1108" s="4" t="s">
        <v>2097</v>
      </c>
      <c r="D1108" s="4" t="s">
        <v>2098</v>
      </c>
      <c r="E1108" s="4" t="s">
        <v>247</v>
      </c>
      <c r="F1108" s="4" t="s">
        <v>2099</v>
      </c>
      <c r="G1108" s="4" t="s">
        <v>2100</v>
      </c>
      <c r="H1108" s="4" t="s">
        <v>250</v>
      </c>
      <c r="I1108" s="4" t="s">
        <v>1829</v>
      </c>
      <c r="J1108" s="4" t="s">
        <v>30</v>
      </c>
      <c r="K1108" s="4" t="s">
        <v>95</v>
      </c>
      <c r="L1108" s="2" t="s">
        <v>294</v>
      </c>
      <c r="M1108" s="2" t="s">
        <v>31</v>
      </c>
      <c r="N1108" s="4" t="s">
        <v>1948</v>
      </c>
      <c r="O1108" s="4" t="s">
        <v>252</v>
      </c>
      <c r="P1108" s="4" t="s">
        <v>34</v>
      </c>
      <c r="Q1108" s="137">
        <v>452</v>
      </c>
      <c r="R1108" s="147">
        <v>1</v>
      </c>
      <c r="S1108" s="149">
        <v>17840</v>
      </c>
      <c r="U1108" s="137">
        <v>80.637</v>
      </c>
      <c r="V1108" s="146">
        <v>4.8000000000000001E-5</v>
      </c>
      <c r="W1108" s="146">
        <v>2.8359752736649299E-4</v>
      </c>
      <c r="X1108" s="146">
        <v>1.6264083823670199E-5</v>
      </c>
    </row>
    <row r="1109" spans="1:24" x14ac:dyDescent="0.2">
      <c r="A1109" s="4">
        <v>1038</v>
      </c>
      <c r="B1109" s="4">
        <v>1038</v>
      </c>
      <c r="C1109" s="4" t="s">
        <v>2101</v>
      </c>
      <c r="D1109" s="4" t="s">
        <v>2102</v>
      </c>
      <c r="E1109" s="4" t="s">
        <v>247</v>
      </c>
      <c r="F1109" s="4" t="s">
        <v>2105</v>
      </c>
      <c r="G1109" s="4" t="s">
        <v>2104</v>
      </c>
      <c r="H1109" s="4" t="s">
        <v>250</v>
      </c>
      <c r="I1109" s="4" t="s">
        <v>1829</v>
      </c>
      <c r="J1109" s="4" t="s">
        <v>30</v>
      </c>
      <c r="K1109" s="4" t="s">
        <v>30</v>
      </c>
      <c r="L1109" s="2" t="s">
        <v>294</v>
      </c>
      <c r="M1109" s="2" t="s">
        <v>190</v>
      </c>
      <c r="N1109" s="4" t="s">
        <v>308</v>
      </c>
      <c r="O1109" s="4" t="s">
        <v>252</v>
      </c>
      <c r="P1109" s="4" t="s">
        <v>34</v>
      </c>
      <c r="Q1109" s="137">
        <v>39400</v>
      </c>
      <c r="R1109" s="147">
        <v>1</v>
      </c>
      <c r="S1109" s="149">
        <v>901.8</v>
      </c>
      <c r="U1109" s="137">
        <v>355.30900000000003</v>
      </c>
      <c r="V1109" s="146">
        <v>5.3899999999999998E-4</v>
      </c>
      <c r="W1109" s="146">
        <v>1.24961321097274E-3</v>
      </c>
      <c r="X1109" s="146">
        <v>7.1664284943365707E-5</v>
      </c>
    </row>
    <row r="1110" spans="1:24" x14ac:dyDescent="0.2">
      <c r="A1110" s="4">
        <v>1038</v>
      </c>
      <c r="B1110" s="4">
        <v>1038</v>
      </c>
      <c r="C1110" s="4" t="s">
        <v>1551</v>
      </c>
      <c r="D1110" s="4" t="s">
        <v>1552</v>
      </c>
      <c r="E1110" s="4" t="s">
        <v>247</v>
      </c>
      <c r="F1110" s="4" t="s">
        <v>2110</v>
      </c>
      <c r="G1110" s="4" t="s">
        <v>2111</v>
      </c>
      <c r="H1110" s="4" t="s">
        <v>250</v>
      </c>
      <c r="I1110" s="4" t="s">
        <v>1829</v>
      </c>
      <c r="J1110" s="4" t="s">
        <v>30</v>
      </c>
      <c r="K1110" s="4" t="s">
        <v>30</v>
      </c>
      <c r="L1110" s="2" t="s">
        <v>294</v>
      </c>
      <c r="M1110" s="2" t="s">
        <v>31</v>
      </c>
      <c r="N1110" s="4" t="s">
        <v>670</v>
      </c>
      <c r="O1110" s="4" t="s">
        <v>252</v>
      </c>
      <c r="P1110" s="4" t="s">
        <v>34</v>
      </c>
      <c r="Q1110" s="137">
        <v>40000</v>
      </c>
      <c r="R1110" s="147">
        <v>1</v>
      </c>
      <c r="S1110" s="149">
        <v>1651</v>
      </c>
      <c r="U1110" s="137">
        <v>660.4</v>
      </c>
      <c r="V1110" s="146">
        <v>1.9799999999999999E-4</v>
      </c>
      <c r="W1110" s="146">
        <v>2.3226096158680898E-3</v>
      </c>
      <c r="X1110" s="146">
        <v>1.3319974201793499E-4</v>
      </c>
    </row>
    <row r="1111" spans="1:24" x14ac:dyDescent="0.2">
      <c r="A1111" s="4">
        <v>1038</v>
      </c>
      <c r="B1111" s="4">
        <v>1038</v>
      </c>
      <c r="C1111" s="4" t="s">
        <v>776</v>
      </c>
      <c r="D1111" s="4" t="s">
        <v>777</v>
      </c>
      <c r="E1111" s="4" t="s">
        <v>778</v>
      </c>
      <c r="F1111" s="4" t="s">
        <v>2112</v>
      </c>
      <c r="G1111" s="4" t="s">
        <v>2113</v>
      </c>
      <c r="H1111" s="4" t="s">
        <v>250</v>
      </c>
      <c r="I1111" s="4" t="s">
        <v>1829</v>
      </c>
      <c r="J1111" s="4" t="s">
        <v>30</v>
      </c>
      <c r="K1111" s="4" t="s">
        <v>30</v>
      </c>
      <c r="L1111" s="2" t="s">
        <v>294</v>
      </c>
      <c r="M1111" s="2" t="s">
        <v>31</v>
      </c>
      <c r="N1111" s="4" t="s">
        <v>394</v>
      </c>
      <c r="O1111" s="4" t="s">
        <v>252</v>
      </c>
      <c r="P1111" s="4" t="s">
        <v>34</v>
      </c>
      <c r="Q1111" s="137">
        <v>5183876.2</v>
      </c>
      <c r="R1111" s="147">
        <v>1</v>
      </c>
      <c r="S1111" s="149">
        <v>203</v>
      </c>
      <c r="U1111" s="137">
        <v>10523.269</v>
      </c>
      <c r="V1111" s="146">
        <v>1.9940000000000001E-3</v>
      </c>
      <c r="W1111" s="146">
        <v>3.7010062144862403E-2</v>
      </c>
      <c r="X1111" s="146">
        <v>2.12249647813539E-3</v>
      </c>
    </row>
    <row r="1112" spans="1:24" x14ac:dyDescent="0.2">
      <c r="A1112" s="4">
        <v>1038</v>
      </c>
      <c r="B1112" s="4">
        <v>1038</v>
      </c>
      <c r="C1112" s="4" t="s">
        <v>2116</v>
      </c>
      <c r="D1112" s="4" t="s">
        <v>2117</v>
      </c>
      <c r="E1112" s="4" t="s">
        <v>247</v>
      </c>
      <c r="F1112" s="4" t="s">
        <v>2118</v>
      </c>
      <c r="G1112" s="4" t="s">
        <v>2119</v>
      </c>
      <c r="H1112" s="4" t="s">
        <v>250</v>
      </c>
      <c r="I1112" s="4" t="s">
        <v>1829</v>
      </c>
      <c r="J1112" s="4" t="s">
        <v>30</v>
      </c>
      <c r="K1112" s="4" t="s">
        <v>30</v>
      </c>
      <c r="L1112" s="2" t="s">
        <v>294</v>
      </c>
      <c r="M1112" s="2" t="s">
        <v>31</v>
      </c>
      <c r="N1112" s="4" t="s">
        <v>281</v>
      </c>
      <c r="O1112" s="4" t="s">
        <v>252</v>
      </c>
      <c r="P1112" s="4" t="s">
        <v>34</v>
      </c>
      <c r="Q1112" s="137">
        <v>13780</v>
      </c>
      <c r="R1112" s="147">
        <v>1</v>
      </c>
      <c r="S1112" s="149">
        <v>36530</v>
      </c>
      <c r="U1112" s="137">
        <v>5033.8339999999998</v>
      </c>
      <c r="V1112" s="146">
        <v>2.153E-3</v>
      </c>
      <c r="W1112" s="146">
        <v>1.7703863193645801E-2</v>
      </c>
      <c r="X1112" s="146">
        <v>1.01530192332088E-3</v>
      </c>
    </row>
    <row r="1113" spans="1:24" x14ac:dyDescent="0.2">
      <c r="A1113" s="4">
        <v>1038</v>
      </c>
      <c r="B1113" s="4">
        <v>1038</v>
      </c>
      <c r="C1113" s="4" t="s">
        <v>2127</v>
      </c>
      <c r="D1113" s="4" t="s">
        <v>2128</v>
      </c>
      <c r="E1113" s="4" t="s">
        <v>247</v>
      </c>
      <c r="F1113" s="4" t="s">
        <v>2129</v>
      </c>
      <c r="G1113" s="4" t="s">
        <v>2130</v>
      </c>
      <c r="H1113" s="4" t="s">
        <v>250</v>
      </c>
      <c r="I1113" s="4" t="s">
        <v>1829</v>
      </c>
      <c r="J1113" s="4" t="s">
        <v>30</v>
      </c>
      <c r="K1113" s="4" t="s">
        <v>30</v>
      </c>
      <c r="L1113" s="2" t="s">
        <v>294</v>
      </c>
      <c r="M1113" s="2" t="s">
        <v>31</v>
      </c>
      <c r="N1113" s="4" t="s">
        <v>1985</v>
      </c>
      <c r="O1113" s="4" t="s">
        <v>252</v>
      </c>
      <c r="P1113" s="4" t="s">
        <v>34</v>
      </c>
      <c r="Q1113" s="137">
        <v>67843</v>
      </c>
      <c r="R1113" s="147">
        <v>1</v>
      </c>
      <c r="S1113" s="149">
        <v>2697</v>
      </c>
      <c r="U1113" s="137">
        <v>1829.7260000000001</v>
      </c>
      <c r="V1113" s="146">
        <v>2.8219999999999999E-3</v>
      </c>
      <c r="W1113" s="146">
        <v>6.4350977111554599E-3</v>
      </c>
      <c r="X1113" s="146">
        <v>3.6904753563837399E-4</v>
      </c>
    </row>
    <row r="1114" spans="1:24" x14ac:dyDescent="0.2">
      <c r="A1114" s="4">
        <v>1038</v>
      </c>
      <c r="B1114" s="4">
        <v>1038</v>
      </c>
      <c r="C1114" s="4" t="s">
        <v>2131</v>
      </c>
      <c r="D1114" s="4" t="s">
        <v>2132</v>
      </c>
      <c r="E1114" s="4" t="s">
        <v>247</v>
      </c>
      <c r="F1114" s="4" t="s">
        <v>2133</v>
      </c>
      <c r="G1114" s="4" t="s">
        <v>2134</v>
      </c>
      <c r="H1114" s="4" t="s">
        <v>250</v>
      </c>
      <c r="I1114" s="4" t="s">
        <v>1829</v>
      </c>
      <c r="J1114" s="4" t="s">
        <v>30</v>
      </c>
      <c r="K1114" s="4" t="s">
        <v>30</v>
      </c>
      <c r="L1114" s="2" t="s">
        <v>294</v>
      </c>
      <c r="M1114" s="2" t="s">
        <v>31</v>
      </c>
      <c r="N1114" s="4" t="s">
        <v>850</v>
      </c>
      <c r="O1114" s="4" t="s">
        <v>252</v>
      </c>
      <c r="P1114" s="4" t="s">
        <v>34</v>
      </c>
      <c r="Q1114" s="137">
        <v>5608</v>
      </c>
      <c r="R1114" s="147">
        <v>1</v>
      </c>
      <c r="S1114" s="149">
        <v>1772</v>
      </c>
      <c r="U1114" s="137">
        <v>99.373999999999995</v>
      </c>
      <c r="V1114" s="146">
        <v>2.7999999999999998E-4</v>
      </c>
      <c r="W1114" s="146">
        <v>3.49494928135929E-4</v>
      </c>
      <c r="X1114" s="146">
        <v>2.0043245298837301E-5</v>
      </c>
    </row>
    <row r="1115" spans="1:24" x14ac:dyDescent="0.2">
      <c r="A1115" s="4">
        <v>1038</v>
      </c>
      <c r="B1115" s="4">
        <v>1038</v>
      </c>
      <c r="C1115" s="4" t="s">
        <v>270</v>
      </c>
      <c r="D1115" s="4" t="s">
        <v>271</v>
      </c>
      <c r="E1115" s="4" t="s">
        <v>247</v>
      </c>
      <c r="F1115" s="4" t="s">
        <v>2135</v>
      </c>
      <c r="G1115" s="4" t="s">
        <v>2136</v>
      </c>
      <c r="H1115" s="4" t="s">
        <v>250</v>
      </c>
      <c r="I1115" s="4" t="s">
        <v>1829</v>
      </c>
      <c r="J1115" s="4" t="s">
        <v>30</v>
      </c>
      <c r="K1115" s="4" t="s">
        <v>30</v>
      </c>
      <c r="L1115" s="2" t="s">
        <v>294</v>
      </c>
      <c r="M1115" s="2" t="s">
        <v>31</v>
      </c>
      <c r="N1115" s="4" t="s">
        <v>263</v>
      </c>
      <c r="O1115" s="4" t="s">
        <v>252</v>
      </c>
      <c r="P1115" s="4" t="s">
        <v>34</v>
      </c>
      <c r="Q1115" s="137">
        <v>454806</v>
      </c>
      <c r="R1115" s="147">
        <v>1</v>
      </c>
      <c r="S1115" s="149">
        <v>4982</v>
      </c>
      <c r="U1115" s="137">
        <v>22658.435000000001</v>
      </c>
      <c r="V1115" s="146">
        <v>2.81E-4</v>
      </c>
      <c r="W1115" s="146">
        <v>7.9689126023187895E-2</v>
      </c>
      <c r="X1115" s="146">
        <v>4.57010552070588E-3</v>
      </c>
    </row>
    <row r="1116" spans="1:24" x14ac:dyDescent="0.2">
      <c r="A1116" s="4">
        <v>1038</v>
      </c>
      <c r="B1116" s="4">
        <v>1038</v>
      </c>
      <c r="C1116" s="4" t="s">
        <v>2141</v>
      </c>
      <c r="D1116" s="4" t="s">
        <v>2142</v>
      </c>
      <c r="E1116" s="4" t="s">
        <v>247</v>
      </c>
      <c r="F1116" s="4" t="s">
        <v>2143</v>
      </c>
      <c r="G1116" s="4" t="s">
        <v>2144</v>
      </c>
      <c r="H1116" s="4" t="s">
        <v>250</v>
      </c>
      <c r="I1116" s="4" t="s">
        <v>1829</v>
      </c>
      <c r="J1116" s="4" t="s">
        <v>30</v>
      </c>
      <c r="K1116" s="4" t="s">
        <v>30</v>
      </c>
      <c r="L1116" s="2" t="s">
        <v>294</v>
      </c>
      <c r="M1116" s="2" t="s">
        <v>31</v>
      </c>
      <c r="N1116" s="4" t="s">
        <v>323</v>
      </c>
      <c r="O1116" s="4" t="s">
        <v>252</v>
      </c>
      <c r="P1116" s="4" t="s">
        <v>34</v>
      </c>
      <c r="Q1116" s="137">
        <v>18344</v>
      </c>
      <c r="R1116" s="147">
        <v>1</v>
      </c>
      <c r="S1116" s="149">
        <v>2584</v>
      </c>
      <c r="U1116" s="137">
        <v>474.00900000000001</v>
      </c>
      <c r="V1116" s="146">
        <v>4.1450000000000002E-3</v>
      </c>
      <c r="W1116" s="146">
        <v>1.66707717823082E-3</v>
      </c>
      <c r="X1116" s="146">
        <v>9.5605498464853802E-5</v>
      </c>
    </row>
    <row r="1117" spans="1:24" x14ac:dyDescent="0.2">
      <c r="A1117" s="4">
        <v>1038</v>
      </c>
      <c r="B1117" s="4">
        <v>1038</v>
      </c>
      <c r="C1117" s="4" t="s">
        <v>808</v>
      </c>
      <c r="D1117" s="4" t="s">
        <v>809</v>
      </c>
      <c r="E1117" s="4" t="s">
        <v>247</v>
      </c>
      <c r="F1117" s="4" t="s">
        <v>2145</v>
      </c>
      <c r="G1117" s="4" t="s">
        <v>2146</v>
      </c>
      <c r="H1117" s="4" t="s">
        <v>250</v>
      </c>
      <c r="I1117" s="4" t="s">
        <v>1829</v>
      </c>
      <c r="J1117" s="4" t="s">
        <v>30</v>
      </c>
      <c r="K1117" s="4" t="s">
        <v>30</v>
      </c>
      <c r="L1117" s="2" t="s">
        <v>294</v>
      </c>
      <c r="M1117" s="2" t="s">
        <v>31</v>
      </c>
      <c r="N1117" s="4" t="s">
        <v>368</v>
      </c>
      <c r="O1117" s="4" t="s">
        <v>252</v>
      </c>
      <c r="P1117" s="4" t="s">
        <v>34</v>
      </c>
      <c r="Q1117" s="137">
        <v>170</v>
      </c>
      <c r="R1117" s="147">
        <v>1</v>
      </c>
      <c r="S1117" s="149">
        <v>35960</v>
      </c>
      <c r="T1117" s="136">
        <v>0.51</v>
      </c>
      <c r="U1117" s="137">
        <v>61.642000000000003</v>
      </c>
      <c r="V1117" s="146">
        <v>2.1999999999999999E-5</v>
      </c>
      <c r="W1117" s="146">
        <v>2.1679331002625801E-4</v>
      </c>
      <c r="X1117" s="146">
        <v>1.2432917167579499E-5</v>
      </c>
    </row>
    <row r="1118" spans="1:24" x14ac:dyDescent="0.2">
      <c r="A1118" s="4">
        <v>1038</v>
      </c>
      <c r="B1118" s="4">
        <v>1038</v>
      </c>
      <c r="C1118" s="4" t="s">
        <v>2147</v>
      </c>
      <c r="D1118" s="4" t="s">
        <v>2148</v>
      </c>
      <c r="E1118" s="4" t="s">
        <v>247</v>
      </c>
      <c r="F1118" s="4" t="s">
        <v>2149</v>
      </c>
      <c r="G1118" s="4" t="s">
        <v>2150</v>
      </c>
      <c r="H1118" s="4" t="s">
        <v>250</v>
      </c>
      <c r="I1118" s="4" t="s">
        <v>1829</v>
      </c>
      <c r="J1118" s="4" t="s">
        <v>30</v>
      </c>
      <c r="K1118" s="4" t="s">
        <v>30</v>
      </c>
      <c r="L1118" s="2" t="s">
        <v>294</v>
      </c>
      <c r="M1118" s="2" t="s">
        <v>31</v>
      </c>
      <c r="N1118" s="4" t="s">
        <v>633</v>
      </c>
      <c r="O1118" s="4" t="s">
        <v>252</v>
      </c>
      <c r="P1118" s="4" t="s">
        <v>34</v>
      </c>
      <c r="Q1118" s="137">
        <v>15542</v>
      </c>
      <c r="R1118" s="147">
        <v>1</v>
      </c>
      <c r="S1118" s="149">
        <v>1594</v>
      </c>
      <c r="T1118" s="136">
        <v>2.798</v>
      </c>
      <c r="U1118" s="137">
        <v>250.53700000000001</v>
      </c>
      <c r="V1118" s="146">
        <v>1.8569999999999999E-3</v>
      </c>
      <c r="W1118" s="146">
        <v>8.8113225050746196E-4</v>
      </c>
      <c r="X1118" s="146">
        <v>5.05322063808858E-5</v>
      </c>
    </row>
    <row r="1119" spans="1:24" x14ac:dyDescent="0.2">
      <c r="A1119" s="4">
        <v>1038</v>
      </c>
      <c r="B1119" s="4">
        <v>1038</v>
      </c>
      <c r="C1119" s="4" t="s">
        <v>2151</v>
      </c>
      <c r="D1119" s="4" t="s">
        <v>2152</v>
      </c>
      <c r="E1119" s="4" t="s">
        <v>247</v>
      </c>
      <c r="F1119" s="4" t="s">
        <v>2153</v>
      </c>
      <c r="G1119" s="4" t="s">
        <v>2154</v>
      </c>
      <c r="H1119" s="4" t="s">
        <v>250</v>
      </c>
      <c r="I1119" s="4" t="s">
        <v>1829</v>
      </c>
      <c r="J1119" s="4" t="s">
        <v>30</v>
      </c>
      <c r="K1119" s="4" t="s">
        <v>30</v>
      </c>
      <c r="L1119" s="2" t="s">
        <v>294</v>
      </c>
      <c r="M1119" s="2" t="s">
        <v>31</v>
      </c>
      <c r="N1119" s="4" t="s">
        <v>394</v>
      </c>
      <c r="O1119" s="4" t="s">
        <v>252</v>
      </c>
      <c r="P1119" s="4" t="s">
        <v>34</v>
      </c>
      <c r="Q1119" s="137">
        <v>89654</v>
      </c>
      <c r="R1119" s="147">
        <v>1</v>
      </c>
      <c r="S1119" s="149">
        <v>108.7</v>
      </c>
      <c r="U1119" s="137">
        <v>97.453999999999994</v>
      </c>
      <c r="V1119" s="146">
        <v>1.279E-3</v>
      </c>
      <c r="W1119" s="146">
        <v>3.4274282343826098E-4</v>
      </c>
      <c r="X1119" s="146">
        <v>1.9656017674503499E-5</v>
      </c>
    </row>
    <row r="1120" spans="1:24" x14ac:dyDescent="0.2">
      <c r="A1120" s="4">
        <v>1038</v>
      </c>
      <c r="B1120" s="4">
        <v>1038</v>
      </c>
      <c r="C1120" s="4" t="s">
        <v>2169</v>
      </c>
      <c r="D1120" s="4" t="s">
        <v>2170</v>
      </c>
      <c r="E1120" s="4" t="s">
        <v>247</v>
      </c>
      <c r="F1120" s="4" t="s">
        <v>2171</v>
      </c>
      <c r="G1120" s="4" t="s">
        <v>2172</v>
      </c>
      <c r="H1120" s="4" t="s">
        <v>250</v>
      </c>
      <c r="I1120" s="4" t="s">
        <v>1829</v>
      </c>
      <c r="J1120" s="4" t="s">
        <v>30</v>
      </c>
      <c r="K1120" s="4" t="s">
        <v>30</v>
      </c>
      <c r="L1120" s="2" t="s">
        <v>294</v>
      </c>
      <c r="M1120" s="2" t="s">
        <v>31</v>
      </c>
      <c r="N1120" s="4" t="s">
        <v>338</v>
      </c>
      <c r="O1120" s="4" t="s">
        <v>252</v>
      </c>
      <c r="P1120" s="4" t="s">
        <v>34</v>
      </c>
      <c r="Q1120" s="137">
        <v>419761</v>
      </c>
      <c r="R1120" s="147">
        <v>1</v>
      </c>
      <c r="S1120" s="149">
        <v>672.9</v>
      </c>
      <c r="U1120" s="137">
        <v>2824.5720000000001</v>
      </c>
      <c r="V1120" s="146">
        <v>3.9800000000000002E-4</v>
      </c>
      <c r="W1120" s="146">
        <v>9.9339454139747603E-3</v>
      </c>
      <c r="X1120" s="146">
        <v>5.6970355987574295E-4</v>
      </c>
    </row>
    <row r="1121" spans="1:24" x14ac:dyDescent="0.2">
      <c r="A1121" s="4">
        <v>1038</v>
      </c>
      <c r="B1121" s="4">
        <v>1038</v>
      </c>
      <c r="C1121" s="4" t="s">
        <v>277</v>
      </c>
      <c r="D1121" s="4" t="s">
        <v>278</v>
      </c>
      <c r="E1121" s="4" t="s">
        <v>247</v>
      </c>
      <c r="F1121" s="4" t="s">
        <v>2177</v>
      </c>
      <c r="G1121" s="4" t="s">
        <v>2178</v>
      </c>
      <c r="H1121" s="4" t="s">
        <v>250</v>
      </c>
      <c r="I1121" s="4" t="s">
        <v>1829</v>
      </c>
      <c r="J1121" s="4" t="s">
        <v>30</v>
      </c>
      <c r="K1121" s="4" t="s">
        <v>30</v>
      </c>
      <c r="L1121" s="2" t="s">
        <v>294</v>
      </c>
      <c r="M1121" s="2" t="s">
        <v>31</v>
      </c>
      <c r="N1121" s="4" t="s">
        <v>281</v>
      </c>
      <c r="O1121" s="4" t="s">
        <v>252</v>
      </c>
      <c r="P1121" s="4" t="s">
        <v>34</v>
      </c>
      <c r="Q1121" s="137">
        <v>5514</v>
      </c>
      <c r="R1121" s="147">
        <v>1</v>
      </c>
      <c r="S1121" s="149">
        <v>10740</v>
      </c>
      <c r="U1121" s="137">
        <v>592.20399999999995</v>
      </c>
      <c r="V1121" s="146">
        <v>1.5100000000000001E-4</v>
      </c>
      <c r="W1121" s="146">
        <v>2.0827646515925199E-3</v>
      </c>
      <c r="X1121" s="146">
        <v>1.19444831529516E-4</v>
      </c>
    </row>
    <row r="1122" spans="1:24" x14ac:dyDescent="0.2">
      <c r="A1122" s="4">
        <v>1038</v>
      </c>
      <c r="B1122" s="4">
        <v>1038</v>
      </c>
      <c r="C1122" s="4" t="s">
        <v>2179</v>
      </c>
      <c r="D1122" s="4" t="s">
        <v>2180</v>
      </c>
      <c r="E1122" s="4" t="s">
        <v>247</v>
      </c>
      <c r="F1122" s="4" t="s">
        <v>2181</v>
      </c>
      <c r="G1122" s="4" t="s">
        <v>2182</v>
      </c>
      <c r="H1122" s="4" t="s">
        <v>250</v>
      </c>
      <c r="I1122" s="4" t="s">
        <v>1829</v>
      </c>
      <c r="J1122" s="4" t="s">
        <v>30</v>
      </c>
      <c r="K1122" s="4" t="s">
        <v>30</v>
      </c>
      <c r="L1122" s="2" t="s">
        <v>294</v>
      </c>
      <c r="M1122" s="2" t="s">
        <v>31</v>
      </c>
      <c r="N1122" s="4" t="s">
        <v>962</v>
      </c>
      <c r="O1122" s="4" t="s">
        <v>252</v>
      </c>
      <c r="P1122" s="4" t="s">
        <v>34</v>
      </c>
      <c r="Q1122" s="137">
        <v>27188</v>
      </c>
      <c r="R1122" s="147">
        <v>1</v>
      </c>
      <c r="S1122" s="149">
        <v>4776</v>
      </c>
      <c r="U1122" s="137">
        <v>1298.499</v>
      </c>
      <c r="V1122" s="146">
        <v>5.5400000000000002E-4</v>
      </c>
      <c r="W1122" s="146">
        <v>4.5667867729890102E-3</v>
      </c>
      <c r="X1122" s="146">
        <v>2.6190144734490801E-4</v>
      </c>
    </row>
    <row r="1123" spans="1:24" x14ac:dyDescent="0.2">
      <c r="A1123" s="4">
        <v>1038</v>
      </c>
      <c r="B1123" s="4">
        <v>1038</v>
      </c>
      <c r="C1123" s="4" t="s">
        <v>846</v>
      </c>
      <c r="D1123" s="4" t="s">
        <v>847</v>
      </c>
      <c r="E1123" s="4" t="s">
        <v>247</v>
      </c>
      <c r="F1123" s="4" t="s">
        <v>2183</v>
      </c>
      <c r="G1123" s="4" t="s">
        <v>2184</v>
      </c>
      <c r="H1123" s="4" t="s">
        <v>250</v>
      </c>
      <c r="I1123" s="4" t="s">
        <v>1829</v>
      </c>
      <c r="J1123" s="4" t="s">
        <v>30</v>
      </c>
      <c r="K1123" s="4" t="s">
        <v>30</v>
      </c>
      <c r="L1123" s="2" t="s">
        <v>294</v>
      </c>
      <c r="M1123" s="2" t="s">
        <v>31</v>
      </c>
      <c r="N1123" s="4" t="s">
        <v>850</v>
      </c>
      <c r="O1123" s="4" t="s">
        <v>252</v>
      </c>
      <c r="P1123" s="4" t="s">
        <v>34</v>
      </c>
      <c r="Q1123" s="137">
        <v>41</v>
      </c>
      <c r="R1123" s="147">
        <v>1</v>
      </c>
      <c r="S1123" s="149">
        <v>22800</v>
      </c>
      <c r="U1123" s="137">
        <v>9.3480000000000008</v>
      </c>
      <c r="V1123" s="146">
        <v>1.2E-5</v>
      </c>
      <c r="W1123" s="146">
        <v>3.2876672757623998E-5</v>
      </c>
      <c r="X1123" s="146">
        <v>1.88545001269481E-6</v>
      </c>
    </row>
    <row r="1124" spans="1:24" x14ac:dyDescent="0.2">
      <c r="A1124" s="4">
        <v>1038</v>
      </c>
      <c r="B1124" s="4">
        <v>1038</v>
      </c>
      <c r="C1124" s="4" t="s">
        <v>2187</v>
      </c>
      <c r="D1124" s="4" t="s">
        <v>2188</v>
      </c>
      <c r="E1124" s="4" t="s">
        <v>247</v>
      </c>
      <c r="F1124" s="4" t="s">
        <v>2189</v>
      </c>
      <c r="G1124" s="4" t="s">
        <v>2190</v>
      </c>
      <c r="H1124" s="4" t="s">
        <v>250</v>
      </c>
      <c r="I1124" s="4" t="s">
        <v>1829</v>
      </c>
      <c r="J1124" s="4" t="s">
        <v>30</v>
      </c>
      <c r="K1124" s="4" t="s">
        <v>30</v>
      </c>
      <c r="L1124" s="2" t="s">
        <v>294</v>
      </c>
      <c r="M1124" s="2" t="s">
        <v>31</v>
      </c>
      <c r="N1124" s="4" t="s">
        <v>263</v>
      </c>
      <c r="O1124" s="4" t="s">
        <v>252</v>
      </c>
      <c r="P1124" s="4" t="s">
        <v>34</v>
      </c>
      <c r="Q1124" s="137">
        <v>24021</v>
      </c>
      <c r="R1124" s="147">
        <v>1</v>
      </c>
      <c r="S1124" s="149">
        <v>16650</v>
      </c>
      <c r="U1124" s="137">
        <v>3999.4969999999998</v>
      </c>
      <c r="V1124" s="146">
        <v>9.2999999999999997E-5</v>
      </c>
      <c r="W1124" s="146">
        <v>1.4066125120428199E-2</v>
      </c>
      <c r="X1124" s="146">
        <v>8.0668065112300398E-4</v>
      </c>
    </row>
    <row r="1125" spans="1:24" x14ac:dyDescent="0.2">
      <c r="A1125" s="4">
        <v>1038</v>
      </c>
      <c r="B1125" s="4">
        <v>1038</v>
      </c>
      <c r="C1125" s="4" t="s">
        <v>2191</v>
      </c>
      <c r="D1125" s="4" t="s">
        <v>2192</v>
      </c>
      <c r="E1125" s="4" t="s">
        <v>247</v>
      </c>
      <c r="F1125" s="4" t="s">
        <v>2193</v>
      </c>
      <c r="G1125" s="4" t="s">
        <v>2194</v>
      </c>
      <c r="H1125" s="4" t="s">
        <v>250</v>
      </c>
      <c r="I1125" s="4" t="s">
        <v>1829</v>
      </c>
      <c r="J1125" s="4" t="s">
        <v>30</v>
      </c>
      <c r="K1125" s="4" t="s">
        <v>30</v>
      </c>
      <c r="L1125" s="2" t="s">
        <v>294</v>
      </c>
      <c r="M1125" s="2" t="s">
        <v>31</v>
      </c>
      <c r="N1125" s="4" t="s">
        <v>1589</v>
      </c>
      <c r="O1125" s="4" t="s">
        <v>252</v>
      </c>
      <c r="P1125" s="4" t="s">
        <v>34</v>
      </c>
      <c r="Q1125" s="137">
        <v>19305</v>
      </c>
      <c r="R1125" s="147">
        <v>1</v>
      </c>
      <c r="S1125" s="149">
        <v>37690</v>
      </c>
      <c r="U1125" s="137">
        <v>7276.0550000000003</v>
      </c>
      <c r="V1125" s="146">
        <v>4.1590000000000004E-3</v>
      </c>
      <c r="W1125" s="146">
        <v>2.5589694347789599E-2</v>
      </c>
      <c r="X1125" s="146">
        <v>1.4675478229988399E-3</v>
      </c>
    </row>
    <row r="1126" spans="1:24" x14ac:dyDescent="0.2">
      <c r="A1126" s="4">
        <v>1038</v>
      </c>
      <c r="B1126" s="4">
        <v>1038</v>
      </c>
      <c r="C1126" s="4" t="s">
        <v>2195</v>
      </c>
      <c r="D1126" s="4" t="s">
        <v>2196</v>
      </c>
      <c r="E1126" s="4" t="s">
        <v>247</v>
      </c>
      <c r="F1126" s="4" t="s">
        <v>2197</v>
      </c>
      <c r="G1126" s="4" t="s">
        <v>2198</v>
      </c>
      <c r="H1126" s="4" t="s">
        <v>250</v>
      </c>
      <c r="I1126" s="4" t="s">
        <v>1829</v>
      </c>
      <c r="J1126" s="4" t="s">
        <v>30</v>
      </c>
      <c r="K1126" s="4" t="s">
        <v>30</v>
      </c>
      <c r="L1126" s="2" t="s">
        <v>294</v>
      </c>
      <c r="M1126" s="2" t="s">
        <v>31</v>
      </c>
      <c r="N1126" s="4" t="s">
        <v>670</v>
      </c>
      <c r="O1126" s="4" t="s">
        <v>252</v>
      </c>
      <c r="P1126" s="4" t="s">
        <v>34</v>
      </c>
      <c r="Q1126" s="137">
        <v>13897</v>
      </c>
      <c r="R1126" s="147">
        <v>1</v>
      </c>
      <c r="S1126" s="149">
        <v>4322</v>
      </c>
      <c r="T1126" s="136">
        <v>8.8940000000000001</v>
      </c>
      <c r="U1126" s="137">
        <v>609.52200000000005</v>
      </c>
      <c r="V1126" s="146">
        <v>1.6799999999999999E-4</v>
      </c>
      <c r="W1126" s="146">
        <v>2.1436744908830802E-3</v>
      </c>
      <c r="X1126" s="146">
        <v>1.22937960475692E-4</v>
      </c>
    </row>
    <row r="1127" spans="1:24" x14ac:dyDescent="0.2">
      <c r="A1127" s="4">
        <v>1038</v>
      </c>
      <c r="B1127" s="4">
        <v>1038</v>
      </c>
      <c r="C1127" s="4" t="s">
        <v>2199</v>
      </c>
      <c r="D1127" s="4" t="s">
        <v>2200</v>
      </c>
      <c r="E1127" s="4" t="s">
        <v>247</v>
      </c>
      <c r="F1127" s="4" t="s">
        <v>2201</v>
      </c>
      <c r="G1127" s="4" t="s">
        <v>2202</v>
      </c>
      <c r="H1127" s="4" t="s">
        <v>250</v>
      </c>
      <c r="I1127" s="4" t="s">
        <v>1829</v>
      </c>
      <c r="J1127" s="4" t="s">
        <v>30</v>
      </c>
      <c r="K1127" s="4" t="s">
        <v>95</v>
      </c>
      <c r="L1127" s="2" t="s">
        <v>294</v>
      </c>
      <c r="M1127" s="2" t="s">
        <v>31</v>
      </c>
      <c r="N1127" s="4" t="s">
        <v>1879</v>
      </c>
      <c r="O1127" s="4" t="s">
        <v>252</v>
      </c>
      <c r="P1127" s="4" t="s">
        <v>34</v>
      </c>
      <c r="Q1127" s="137">
        <v>3387</v>
      </c>
      <c r="R1127" s="147">
        <v>1</v>
      </c>
      <c r="S1127" s="149">
        <v>385</v>
      </c>
      <c r="U1127" s="137">
        <v>13.04</v>
      </c>
      <c r="V1127" s="146">
        <v>3.1000000000000001E-5</v>
      </c>
      <c r="W1127" s="146">
        <v>4.5861164840156099E-5</v>
      </c>
      <c r="X1127" s="146">
        <v>2.63009990297814E-6</v>
      </c>
    </row>
    <row r="1128" spans="1:24" x14ac:dyDescent="0.2">
      <c r="A1128" s="4">
        <v>1038</v>
      </c>
      <c r="B1128" s="4">
        <v>1038</v>
      </c>
      <c r="C1128" s="4" t="s">
        <v>895</v>
      </c>
      <c r="D1128" s="4" t="s">
        <v>896</v>
      </c>
      <c r="E1128" s="4" t="s">
        <v>247</v>
      </c>
      <c r="F1128" s="4" t="s">
        <v>2203</v>
      </c>
      <c r="G1128" s="4" t="s">
        <v>2204</v>
      </c>
      <c r="H1128" s="4" t="s">
        <v>250</v>
      </c>
      <c r="I1128" s="4" t="s">
        <v>1829</v>
      </c>
      <c r="J1128" s="4" t="s">
        <v>30</v>
      </c>
      <c r="K1128" s="4" t="s">
        <v>30</v>
      </c>
      <c r="L1128" s="2" t="s">
        <v>294</v>
      </c>
      <c r="M1128" s="2" t="s">
        <v>31</v>
      </c>
      <c r="N1128" s="4" t="s">
        <v>323</v>
      </c>
      <c r="O1128" s="4" t="s">
        <v>252</v>
      </c>
      <c r="P1128" s="4" t="s">
        <v>34</v>
      </c>
      <c r="Q1128" s="137">
        <v>49780</v>
      </c>
      <c r="R1128" s="147">
        <v>1</v>
      </c>
      <c r="S1128" s="149">
        <v>729</v>
      </c>
      <c r="U1128" s="137">
        <v>362.89600000000002</v>
      </c>
      <c r="V1128" s="146">
        <v>1.4090000000000001E-3</v>
      </c>
      <c r="W1128" s="146">
        <v>1.2762964925529801E-3</v>
      </c>
      <c r="X1128" s="146">
        <v>7.3194549090382799E-5</v>
      </c>
    </row>
    <row r="1129" spans="1:24" x14ac:dyDescent="0.2">
      <c r="A1129" s="4">
        <v>1038</v>
      </c>
      <c r="B1129" s="4">
        <v>1038</v>
      </c>
      <c r="C1129" s="4" t="s">
        <v>899</v>
      </c>
      <c r="D1129" s="4" t="s">
        <v>900</v>
      </c>
      <c r="E1129" s="4" t="s">
        <v>247</v>
      </c>
      <c r="F1129" s="4" t="s">
        <v>2205</v>
      </c>
      <c r="G1129" s="4" t="s">
        <v>2206</v>
      </c>
      <c r="H1129" s="4" t="s">
        <v>250</v>
      </c>
      <c r="I1129" s="4" t="s">
        <v>1829</v>
      </c>
      <c r="J1129" s="4" t="s">
        <v>30</v>
      </c>
      <c r="K1129" s="4" t="s">
        <v>30</v>
      </c>
      <c r="L1129" s="2" t="s">
        <v>294</v>
      </c>
      <c r="M1129" s="2" t="s">
        <v>31</v>
      </c>
      <c r="N1129" s="4" t="s">
        <v>281</v>
      </c>
      <c r="O1129" s="4" t="s">
        <v>252</v>
      </c>
      <c r="P1129" s="4" t="s">
        <v>34</v>
      </c>
      <c r="Q1129" s="137">
        <v>6771</v>
      </c>
      <c r="R1129" s="147">
        <v>1</v>
      </c>
      <c r="S1129" s="149">
        <v>28940</v>
      </c>
      <c r="T1129" s="136">
        <v>12.807</v>
      </c>
      <c r="U1129" s="137">
        <v>1972.3340000000001</v>
      </c>
      <c r="V1129" s="146">
        <v>1.4200000000000001E-4</v>
      </c>
      <c r="W1129" s="146">
        <v>6.9366475673230598E-3</v>
      </c>
      <c r="X1129" s="146">
        <v>3.97811005398524E-4</v>
      </c>
    </row>
    <row r="1130" spans="1:24" x14ac:dyDescent="0.2">
      <c r="A1130" s="4">
        <v>1038</v>
      </c>
      <c r="B1130" s="4">
        <v>1038</v>
      </c>
      <c r="C1130" s="4" t="s">
        <v>2211</v>
      </c>
      <c r="D1130" s="4" t="s">
        <v>2212</v>
      </c>
      <c r="E1130" s="4" t="s">
        <v>247</v>
      </c>
      <c r="F1130" s="4" t="s">
        <v>2213</v>
      </c>
      <c r="G1130" s="4" t="s">
        <v>2214</v>
      </c>
      <c r="H1130" s="4" t="s">
        <v>250</v>
      </c>
      <c r="I1130" s="4" t="s">
        <v>1829</v>
      </c>
      <c r="J1130" s="4" t="s">
        <v>30</v>
      </c>
      <c r="K1130" s="4" t="s">
        <v>30</v>
      </c>
      <c r="L1130" s="2" t="s">
        <v>294</v>
      </c>
      <c r="M1130" s="2" t="s">
        <v>31</v>
      </c>
      <c r="N1130" s="4" t="s">
        <v>1589</v>
      </c>
      <c r="O1130" s="4" t="s">
        <v>252</v>
      </c>
      <c r="P1130" s="4" t="s">
        <v>34</v>
      </c>
      <c r="Q1130" s="137">
        <v>15315</v>
      </c>
      <c r="R1130" s="147">
        <v>1</v>
      </c>
      <c r="S1130" s="149">
        <v>10770</v>
      </c>
      <c r="U1130" s="137">
        <v>1649.4259999999999</v>
      </c>
      <c r="V1130" s="146">
        <v>1.9880000000000002E-3</v>
      </c>
      <c r="W1130" s="146">
        <v>5.8009865641399597E-3</v>
      </c>
      <c r="X1130" s="146">
        <v>3.3268178539945899E-4</v>
      </c>
    </row>
    <row r="1131" spans="1:24" x14ac:dyDescent="0.2">
      <c r="A1131" s="4">
        <v>1038</v>
      </c>
      <c r="B1131" s="4">
        <v>1038</v>
      </c>
      <c r="C1131" s="4" t="s">
        <v>2230</v>
      </c>
      <c r="D1131" s="4" t="s">
        <v>2231</v>
      </c>
      <c r="E1131" s="4" t="s">
        <v>247</v>
      </c>
      <c r="F1131" s="4" t="s">
        <v>2232</v>
      </c>
      <c r="G1131" s="4" t="s">
        <v>2233</v>
      </c>
      <c r="H1131" s="4" t="s">
        <v>250</v>
      </c>
      <c r="I1131" s="4" t="s">
        <v>1829</v>
      </c>
      <c r="J1131" s="4" t="s">
        <v>30</v>
      </c>
      <c r="K1131" s="4" t="s">
        <v>322</v>
      </c>
      <c r="L1131" s="2" t="s">
        <v>294</v>
      </c>
      <c r="M1131" s="2" t="s">
        <v>31</v>
      </c>
      <c r="N1131" s="4" t="s">
        <v>1057</v>
      </c>
      <c r="O1131" s="4" t="s">
        <v>252</v>
      </c>
      <c r="P1131" s="4" t="s">
        <v>34</v>
      </c>
      <c r="Q1131" s="137">
        <v>3388</v>
      </c>
      <c r="R1131" s="147">
        <v>1</v>
      </c>
      <c r="S1131" s="149">
        <v>68020</v>
      </c>
      <c r="U1131" s="137">
        <v>2304.518</v>
      </c>
      <c r="V1131" s="146">
        <v>1.16E-4</v>
      </c>
      <c r="W1131" s="146">
        <v>8.1049284338238093E-3</v>
      </c>
      <c r="X1131" s="146">
        <v>4.64810947601135E-4</v>
      </c>
    </row>
    <row r="1132" spans="1:24" x14ac:dyDescent="0.2">
      <c r="A1132" s="4">
        <v>1038</v>
      </c>
      <c r="B1132" s="4">
        <v>1038</v>
      </c>
      <c r="C1132" s="4" t="s">
        <v>2240</v>
      </c>
      <c r="D1132" s="4" t="s">
        <v>2241</v>
      </c>
      <c r="E1132" s="4" t="s">
        <v>247</v>
      </c>
      <c r="F1132" s="4" t="s">
        <v>2242</v>
      </c>
      <c r="G1132" s="4" t="s">
        <v>2243</v>
      </c>
      <c r="H1132" s="4" t="s">
        <v>250</v>
      </c>
      <c r="I1132" s="4" t="s">
        <v>1829</v>
      </c>
      <c r="J1132" s="4" t="s">
        <v>30</v>
      </c>
      <c r="K1132" s="4" t="s">
        <v>30</v>
      </c>
      <c r="L1132" s="2" t="s">
        <v>294</v>
      </c>
      <c r="M1132" s="2" t="s">
        <v>31</v>
      </c>
      <c r="N1132" s="4" t="s">
        <v>850</v>
      </c>
      <c r="O1132" s="4" t="s">
        <v>252</v>
      </c>
      <c r="P1132" s="4" t="s">
        <v>34</v>
      </c>
      <c r="Q1132" s="137">
        <v>10632</v>
      </c>
      <c r="R1132" s="147">
        <v>1</v>
      </c>
      <c r="S1132" s="149">
        <v>14880</v>
      </c>
      <c r="U1132" s="137">
        <v>1582.0419999999999</v>
      </c>
      <c r="V1132" s="146">
        <v>2.8579999999999999E-3</v>
      </c>
      <c r="W1132" s="146">
        <v>5.5639991412224903E-3</v>
      </c>
      <c r="X1132" s="146">
        <v>3.1909075254639701E-4</v>
      </c>
    </row>
    <row r="1133" spans="1:24" x14ac:dyDescent="0.2">
      <c r="A1133" s="4">
        <v>1038</v>
      </c>
      <c r="B1133" s="4">
        <v>1038</v>
      </c>
      <c r="C1133" s="4" t="s">
        <v>2248</v>
      </c>
      <c r="D1133" s="4" t="s">
        <v>2249</v>
      </c>
      <c r="E1133" s="4" t="s">
        <v>778</v>
      </c>
      <c r="F1133" s="4" t="s">
        <v>2250</v>
      </c>
      <c r="G1133" s="4" t="s">
        <v>2251</v>
      </c>
      <c r="H1133" s="4" t="s">
        <v>250</v>
      </c>
      <c r="I1133" s="4" t="s">
        <v>1829</v>
      </c>
      <c r="J1133" s="4" t="s">
        <v>30</v>
      </c>
      <c r="K1133" s="4" t="s">
        <v>30</v>
      </c>
      <c r="L1133" s="2" t="s">
        <v>294</v>
      </c>
      <c r="M1133" s="2" t="s">
        <v>31</v>
      </c>
      <c r="N1133" s="4" t="s">
        <v>394</v>
      </c>
      <c r="O1133" s="4" t="s">
        <v>252</v>
      </c>
      <c r="P1133" s="4" t="s">
        <v>34</v>
      </c>
      <c r="Q1133" s="137">
        <v>25130.720000000001</v>
      </c>
      <c r="R1133" s="147">
        <v>1</v>
      </c>
      <c r="S1133" s="149">
        <v>1249</v>
      </c>
      <c r="T1133" s="136">
        <v>4.76</v>
      </c>
      <c r="U1133" s="137">
        <v>318.64299999999997</v>
      </c>
      <c r="V1133" s="146">
        <v>2.0999999999999999E-5</v>
      </c>
      <c r="W1133" s="146">
        <v>1.12065739101689E-3</v>
      </c>
      <c r="X1133" s="146">
        <v>6.4268775240625399E-5</v>
      </c>
    </row>
    <row r="1134" spans="1:24" x14ac:dyDescent="0.2">
      <c r="A1134" s="4">
        <v>1038</v>
      </c>
      <c r="B1134" s="4">
        <v>1038</v>
      </c>
      <c r="C1134" s="4" t="s">
        <v>2252</v>
      </c>
      <c r="D1134" s="4" t="s">
        <v>2253</v>
      </c>
      <c r="E1134" s="4" t="s">
        <v>247</v>
      </c>
      <c r="F1134" s="4" t="s">
        <v>2254</v>
      </c>
      <c r="G1134" s="4" t="s">
        <v>2255</v>
      </c>
      <c r="H1134" s="4" t="s">
        <v>250</v>
      </c>
      <c r="I1134" s="4" t="s">
        <v>1829</v>
      </c>
      <c r="J1134" s="4" t="s">
        <v>30</v>
      </c>
      <c r="K1134" s="4" t="s">
        <v>95</v>
      </c>
      <c r="L1134" s="2" t="s">
        <v>294</v>
      </c>
      <c r="M1134" s="2" t="s">
        <v>31</v>
      </c>
      <c r="N1134" s="4" t="s">
        <v>962</v>
      </c>
      <c r="O1134" s="4" t="s">
        <v>252</v>
      </c>
      <c r="P1134" s="4" t="s">
        <v>34</v>
      </c>
      <c r="Q1134" s="137">
        <v>5745</v>
      </c>
      <c r="R1134" s="147">
        <v>1</v>
      </c>
      <c r="S1134" s="149">
        <v>56600</v>
      </c>
      <c r="U1134" s="137">
        <v>3251.67</v>
      </c>
      <c r="V1134" s="146">
        <v>7.7000000000000001E-5</v>
      </c>
      <c r="W1134" s="146">
        <v>1.1436038778966999E-2</v>
      </c>
      <c r="X1134" s="146">
        <v>6.5584737299736095E-4</v>
      </c>
    </row>
    <row r="1135" spans="1:24" x14ac:dyDescent="0.2">
      <c r="A1135" s="4">
        <v>1038</v>
      </c>
      <c r="B1135" s="4">
        <v>1038</v>
      </c>
      <c r="C1135" s="4" t="s">
        <v>2256</v>
      </c>
      <c r="D1135" s="4" t="s">
        <v>2257</v>
      </c>
      <c r="E1135" s="4" t="s">
        <v>247</v>
      </c>
      <c r="F1135" s="4" t="s">
        <v>2258</v>
      </c>
      <c r="G1135" s="4" t="s">
        <v>2259</v>
      </c>
      <c r="H1135" s="4" t="s">
        <v>250</v>
      </c>
      <c r="I1135" s="4" t="s">
        <v>1829</v>
      </c>
      <c r="J1135" s="4" t="s">
        <v>30</v>
      </c>
      <c r="K1135" s="4" t="s">
        <v>30</v>
      </c>
      <c r="L1135" s="2" t="s">
        <v>294</v>
      </c>
      <c r="M1135" s="2" t="s">
        <v>31</v>
      </c>
      <c r="N1135" s="4" t="s">
        <v>423</v>
      </c>
      <c r="O1135" s="4" t="s">
        <v>252</v>
      </c>
      <c r="P1135" s="4" t="s">
        <v>34</v>
      </c>
      <c r="Q1135" s="137">
        <v>12149</v>
      </c>
      <c r="R1135" s="147">
        <v>1</v>
      </c>
      <c r="S1135" s="149">
        <v>1069</v>
      </c>
      <c r="U1135" s="137">
        <v>129.87299999999999</v>
      </c>
      <c r="V1135" s="146">
        <v>1.299E-3</v>
      </c>
      <c r="W1135" s="146">
        <v>4.5675929337645198E-4</v>
      </c>
      <c r="X1135" s="146">
        <v>2.6194767999915599E-5</v>
      </c>
    </row>
    <row r="1136" spans="1:24" x14ac:dyDescent="0.2">
      <c r="A1136" s="4">
        <v>1038</v>
      </c>
      <c r="B1136" s="4">
        <v>1038</v>
      </c>
      <c r="C1136" s="4" t="s">
        <v>975</v>
      </c>
      <c r="D1136" s="4" t="s">
        <v>976</v>
      </c>
      <c r="E1136" s="4" t="s">
        <v>247</v>
      </c>
      <c r="F1136" s="4" t="s">
        <v>2260</v>
      </c>
      <c r="G1136" s="4" t="s">
        <v>2261</v>
      </c>
      <c r="H1136" s="4" t="s">
        <v>250</v>
      </c>
      <c r="I1136" s="4" t="s">
        <v>1829</v>
      </c>
      <c r="J1136" s="4" t="s">
        <v>30</v>
      </c>
      <c r="K1136" s="4" t="s">
        <v>30</v>
      </c>
      <c r="L1136" s="2" t="s">
        <v>294</v>
      </c>
      <c r="M1136" s="2" t="s">
        <v>31</v>
      </c>
      <c r="N1136" s="4" t="s">
        <v>368</v>
      </c>
      <c r="O1136" s="4" t="s">
        <v>252</v>
      </c>
      <c r="P1136" s="4" t="s">
        <v>34</v>
      </c>
      <c r="Q1136" s="137">
        <v>41660</v>
      </c>
      <c r="R1136" s="147">
        <v>1</v>
      </c>
      <c r="S1136" s="149">
        <v>1209</v>
      </c>
      <c r="U1136" s="137">
        <v>503.66899999999998</v>
      </c>
      <c r="V1136" s="146">
        <v>1.4760000000000001E-3</v>
      </c>
      <c r="W1136" s="146">
        <v>1.7713921739226401E-3</v>
      </c>
      <c r="X1136" s="146">
        <v>1.01587877259733E-4</v>
      </c>
    </row>
    <row r="1137" spans="1:24" x14ac:dyDescent="0.2">
      <c r="A1137" s="4">
        <v>1038</v>
      </c>
      <c r="B1137" s="4">
        <v>1038</v>
      </c>
      <c r="C1137" s="4" t="s">
        <v>2262</v>
      </c>
      <c r="D1137" s="4" t="s">
        <v>2263</v>
      </c>
      <c r="E1137" s="4" t="s">
        <v>247</v>
      </c>
      <c r="F1137" s="4" t="s">
        <v>2262</v>
      </c>
      <c r="G1137" s="4" t="s">
        <v>2264</v>
      </c>
      <c r="H1137" s="4" t="s">
        <v>250</v>
      </c>
      <c r="I1137" s="4" t="s">
        <v>1829</v>
      </c>
      <c r="J1137" s="4" t="s">
        <v>30</v>
      </c>
      <c r="K1137" s="4" t="s">
        <v>30</v>
      </c>
      <c r="L1137" s="2" t="s">
        <v>294</v>
      </c>
      <c r="M1137" s="2" t="s">
        <v>31</v>
      </c>
      <c r="N1137" s="4" t="s">
        <v>281</v>
      </c>
      <c r="O1137" s="4" t="s">
        <v>252</v>
      </c>
      <c r="P1137" s="4" t="s">
        <v>34</v>
      </c>
      <c r="Q1137" s="137">
        <v>26301</v>
      </c>
      <c r="R1137" s="147">
        <v>1</v>
      </c>
      <c r="S1137" s="149">
        <v>242.4</v>
      </c>
      <c r="U1137" s="137">
        <v>63.753999999999998</v>
      </c>
      <c r="V1137" s="146">
        <v>5.9699999999999998E-4</v>
      </c>
      <c r="W1137" s="146">
        <v>2.2421983668812601E-4</v>
      </c>
      <c r="X1137" s="146">
        <v>1.28588223342041E-5</v>
      </c>
    </row>
    <row r="1138" spans="1:24" x14ac:dyDescent="0.2">
      <c r="A1138" s="4">
        <v>1038</v>
      </c>
      <c r="B1138" s="4">
        <v>1038</v>
      </c>
      <c r="C1138" s="4" t="s">
        <v>2269</v>
      </c>
      <c r="D1138" s="4" t="s">
        <v>2270</v>
      </c>
      <c r="E1138" s="4" t="s">
        <v>247</v>
      </c>
      <c r="F1138" s="4" t="s">
        <v>2271</v>
      </c>
      <c r="G1138" s="4" t="s">
        <v>2272</v>
      </c>
      <c r="H1138" s="4" t="s">
        <v>250</v>
      </c>
      <c r="I1138" s="4" t="s">
        <v>1829</v>
      </c>
      <c r="J1138" s="4" t="s">
        <v>30</v>
      </c>
      <c r="K1138" s="4" t="s">
        <v>30</v>
      </c>
      <c r="L1138" s="2" t="s">
        <v>294</v>
      </c>
      <c r="M1138" s="2" t="s">
        <v>31</v>
      </c>
      <c r="N1138" s="4" t="s">
        <v>627</v>
      </c>
      <c r="O1138" s="4" t="s">
        <v>252</v>
      </c>
      <c r="P1138" s="4" t="s">
        <v>34</v>
      </c>
      <c r="Q1138" s="137">
        <v>97238</v>
      </c>
      <c r="R1138" s="147">
        <v>1</v>
      </c>
      <c r="S1138" s="149">
        <v>121</v>
      </c>
      <c r="T1138" s="136">
        <v>5.3710000000000004</v>
      </c>
      <c r="U1138" s="137">
        <v>123.029</v>
      </c>
      <c r="V1138" s="146">
        <v>4.4700000000000002E-4</v>
      </c>
      <c r="W1138" s="146">
        <v>4.3269123364714901E-4</v>
      </c>
      <c r="X1138" s="146">
        <v>2.4814484664776899E-5</v>
      </c>
    </row>
    <row r="1139" spans="1:24" x14ac:dyDescent="0.2">
      <c r="A1139" s="4">
        <v>1038</v>
      </c>
      <c r="B1139" s="4">
        <v>1038</v>
      </c>
      <c r="C1139" s="4" t="s">
        <v>2277</v>
      </c>
      <c r="D1139" s="4" t="s">
        <v>2278</v>
      </c>
      <c r="E1139" s="4" t="s">
        <v>247</v>
      </c>
      <c r="F1139" s="4" t="s">
        <v>2279</v>
      </c>
      <c r="G1139" s="4" t="s">
        <v>2280</v>
      </c>
      <c r="H1139" s="4" t="s">
        <v>250</v>
      </c>
      <c r="I1139" s="4" t="s">
        <v>1829</v>
      </c>
      <c r="J1139" s="4" t="s">
        <v>30</v>
      </c>
      <c r="K1139" s="4" t="s">
        <v>30</v>
      </c>
      <c r="L1139" s="2" t="s">
        <v>294</v>
      </c>
      <c r="M1139" s="2" t="s">
        <v>31</v>
      </c>
      <c r="N1139" s="4" t="s">
        <v>1948</v>
      </c>
      <c r="O1139" s="4" t="s">
        <v>252</v>
      </c>
      <c r="P1139" s="4" t="s">
        <v>34</v>
      </c>
      <c r="Q1139" s="137">
        <v>74599</v>
      </c>
      <c r="R1139" s="147">
        <v>1</v>
      </c>
      <c r="S1139" s="149">
        <v>2393</v>
      </c>
      <c r="U1139" s="137">
        <v>1785.154</v>
      </c>
      <c r="V1139" s="146">
        <v>6.6090000000000003E-3</v>
      </c>
      <c r="W1139" s="146">
        <v>6.2783404130648899E-3</v>
      </c>
      <c r="X1139" s="146">
        <v>3.60057634140318E-4</v>
      </c>
    </row>
    <row r="1140" spans="1:24" x14ac:dyDescent="0.2">
      <c r="A1140" s="4">
        <v>1038</v>
      </c>
      <c r="B1140" s="4">
        <v>1038</v>
      </c>
      <c r="C1140" s="4" t="s">
        <v>2281</v>
      </c>
      <c r="D1140" s="4" t="s">
        <v>2282</v>
      </c>
      <c r="E1140" s="4" t="s">
        <v>247</v>
      </c>
      <c r="F1140" s="4" t="s">
        <v>2283</v>
      </c>
      <c r="G1140" s="4" t="s">
        <v>2284</v>
      </c>
      <c r="H1140" s="4" t="s">
        <v>250</v>
      </c>
      <c r="I1140" s="4" t="s">
        <v>1829</v>
      </c>
      <c r="J1140" s="4" t="s">
        <v>30</v>
      </c>
      <c r="K1140" s="4" t="s">
        <v>30</v>
      </c>
      <c r="L1140" s="2" t="s">
        <v>294</v>
      </c>
      <c r="M1140" s="2" t="s">
        <v>31</v>
      </c>
      <c r="N1140" s="4" t="s">
        <v>962</v>
      </c>
      <c r="O1140" s="4" t="s">
        <v>252</v>
      </c>
      <c r="P1140" s="4" t="s">
        <v>34</v>
      </c>
      <c r="Q1140" s="137">
        <v>1115</v>
      </c>
      <c r="R1140" s="147">
        <v>1</v>
      </c>
      <c r="S1140" s="149">
        <v>1712</v>
      </c>
      <c r="T1140" s="136">
        <v>0.98499999999999999</v>
      </c>
      <c r="U1140" s="137">
        <v>20.074000000000002</v>
      </c>
      <c r="V1140" s="146">
        <v>1.9599999999999999E-4</v>
      </c>
      <c r="W1140" s="146">
        <v>7.0599313621717293E-5</v>
      </c>
      <c r="X1140" s="146">
        <v>4.0488122914884601E-6</v>
      </c>
    </row>
    <row r="1141" spans="1:24" x14ac:dyDescent="0.2">
      <c r="A1141" s="4">
        <v>1038</v>
      </c>
      <c r="B1141" s="4">
        <v>1038</v>
      </c>
      <c r="C1141" s="4" t="s">
        <v>2291</v>
      </c>
      <c r="D1141" s="4" t="s">
        <v>2292</v>
      </c>
      <c r="E1141" s="4" t="s">
        <v>247</v>
      </c>
      <c r="F1141" s="4" t="s">
        <v>2293</v>
      </c>
      <c r="G1141" s="4" t="s">
        <v>2294</v>
      </c>
      <c r="H1141" s="4" t="s">
        <v>250</v>
      </c>
      <c r="I1141" s="4" t="s">
        <v>1829</v>
      </c>
      <c r="J1141" s="4" t="s">
        <v>30</v>
      </c>
      <c r="K1141" s="4" t="s">
        <v>30</v>
      </c>
      <c r="L1141" s="2" t="s">
        <v>294</v>
      </c>
      <c r="M1141" s="2" t="s">
        <v>31</v>
      </c>
      <c r="N1141" s="4" t="s">
        <v>423</v>
      </c>
      <c r="O1141" s="4" t="s">
        <v>252</v>
      </c>
      <c r="P1141" s="4" t="s">
        <v>34</v>
      </c>
      <c r="Q1141" s="137">
        <v>56908</v>
      </c>
      <c r="R1141" s="147">
        <v>1</v>
      </c>
      <c r="S1141" s="149">
        <v>335.7</v>
      </c>
      <c r="U1141" s="137">
        <v>191.04</v>
      </c>
      <c r="V1141" s="146">
        <v>8.5700000000000001E-4</v>
      </c>
      <c r="W1141" s="146">
        <v>6.7188325763558395E-4</v>
      </c>
      <c r="X1141" s="146">
        <v>3.8531949567331897E-5</v>
      </c>
    </row>
    <row r="1142" spans="1:24" x14ac:dyDescent="0.2">
      <c r="A1142" s="4">
        <v>1038</v>
      </c>
      <c r="B1142" s="4">
        <v>1038</v>
      </c>
      <c r="C1142" s="4" t="s">
        <v>1022</v>
      </c>
      <c r="D1142" s="4" t="s">
        <v>1023</v>
      </c>
      <c r="E1142" s="4" t="s">
        <v>247</v>
      </c>
      <c r="F1142" s="4" t="s">
        <v>2299</v>
      </c>
      <c r="G1142" s="4" t="s">
        <v>2300</v>
      </c>
      <c r="H1142" s="4" t="s">
        <v>250</v>
      </c>
      <c r="I1142" s="4" t="s">
        <v>1829</v>
      </c>
      <c r="J1142" s="4" t="s">
        <v>30</v>
      </c>
      <c r="K1142" s="4" t="s">
        <v>30</v>
      </c>
      <c r="L1142" s="2" t="s">
        <v>294</v>
      </c>
      <c r="M1142" s="2" t="s">
        <v>31</v>
      </c>
      <c r="N1142" s="4" t="s">
        <v>281</v>
      </c>
      <c r="O1142" s="4" t="s">
        <v>252</v>
      </c>
      <c r="P1142" s="4" t="s">
        <v>34</v>
      </c>
      <c r="Q1142" s="137">
        <v>10854</v>
      </c>
      <c r="R1142" s="147">
        <v>1</v>
      </c>
      <c r="S1142" s="149">
        <v>24920</v>
      </c>
      <c r="U1142" s="137">
        <v>2704.817</v>
      </c>
      <c r="V1142" s="146">
        <v>9.0000000000000006E-5</v>
      </c>
      <c r="W1142" s="146">
        <v>9.5127703041210602E-3</v>
      </c>
      <c r="X1142" s="146">
        <v>5.4554951539336003E-4</v>
      </c>
    </row>
    <row r="1143" spans="1:24" x14ac:dyDescent="0.2">
      <c r="A1143" s="4">
        <v>1038</v>
      </c>
      <c r="B1143" s="4">
        <v>1038</v>
      </c>
      <c r="C1143" s="4" t="s">
        <v>2301</v>
      </c>
      <c r="D1143" s="4" t="s">
        <v>2302</v>
      </c>
      <c r="E1143" s="4" t="s">
        <v>247</v>
      </c>
      <c r="F1143" s="4" t="s">
        <v>2303</v>
      </c>
      <c r="G1143" s="4" t="s">
        <v>2304</v>
      </c>
      <c r="H1143" s="4" t="s">
        <v>250</v>
      </c>
      <c r="I1143" s="4" t="s">
        <v>1829</v>
      </c>
      <c r="J1143" s="4" t="s">
        <v>30</v>
      </c>
      <c r="K1143" s="4" t="s">
        <v>30</v>
      </c>
      <c r="L1143" s="2" t="s">
        <v>294</v>
      </c>
      <c r="M1143" s="2" t="s">
        <v>31</v>
      </c>
      <c r="N1143" s="4" t="s">
        <v>627</v>
      </c>
      <c r="O1143" s="4" t="s">
        <v>252</v>
      </c>
      <c r="P1143" s="4" t="s">
        <v>34</v>
      </c>
      <c r="Q1143" s="137">
        <v>14348</v>
      </c>
      <c r="R1143" s="147">
        <v>1</v>
      </c>
      <c r="S1143" s="149">
        <v>3256</v>
      </c>
      <c r="U1143" s="137">
        <v>467.17099999999999</v>
      </c>
      <c r="V1143" s="146">
        <v>1.145E-3</v>
      </c>
      <c r="W1143" s="146">
        <v>1.64302782880308E-3</v>
      </c>
      <c r="X1143" s="146">
        <v>9.4226288150047594E-5</v>
      </c>
    </row>
    <row r="1144" spans="1:24" x14ac:dyDescent="0.2">
      <c r="A1144" s="4">
        <v>1038</v>
      </c>
      <c r="B1144" s="4">
        <v>1038</v>
      </c>
      <c r="C1144" s="4" t="s">
        <v>2311</v>
      </c>
      <c r="D1144" s="4" t="s">
        <v>2312</v>
      </c>
      <c r="E1144" s="4" t="s">
        <v>247</v>
      </c>
      <c r="F1144" s="4" t="s">
        <v>2313</v>
      </c>
      <c r="G1144" s="4" t="s">
        <v>2314</v>
      </c>
      <c r="H1144" s="4" t="s">
        <v>250</v>
      </c>
      <c r="I1144" s="4" t="s">
        <v>1829</v>
      </c>
      <c r="J1144" s="4" t="s">
        <v>30</v>
      </c>
      <c r="K1144" s="4" t="s">
        <v>30</v>
      </c>
      <c r="L1144" s="2" t="s">
        <v>294</v>
      </c>
      <c r="M1144" s="2" t="s">
        <v>31</v>
      </c>
      <c r="N1144" s="4" t="s">
        <v>1985</v>
      </c>
      <c r="O1144" s="4" t="s">
        <v>252</v>
      </c>
      <c r="P1144" s="4" t="s">
        <v>34</v>
      </c>
      <c r="Q1144" s="137">
        <v>26801</v>
      </c>
      <c r="R1144" s="147">
        <v>1</v>
      </c>
      <c r="S1144" s="149">
        <v>988.4</v>
      </c>
      <c r="T1144" s="136">
        <v>2.508</v>
      </c>
      <c r="U1144" s="137">
        <v>267.40899999999999</v>
      </c>
      <c r="V1144" s="146">
        <v>2.5099999999999998E-4</v>
      </c>
      <c r="W1144" s="146">
        <v>9.4046934827216001E-4</v>
      </c>
      <c r="X1144" s="146">
        <v>5.3935139900299798E-5</v>
      </c>
    </row>
    <row r="1145" spans="1:24" x14ac:dyDescent="0.2">
      <c r="A1145" s="4">
        <v>1038</v>
      </c>
      <c r="B1145" s="4">
        <v>1038</v>
      </c>
      <c r="C1145" s="4" t="s">
        <v>352</v>
      </c>
      <c r="D1145" s="4" t="s">
        <v>353</v>
      </c>
      <c r="E1145" s="4" t="s">
        <v>247</v>
      </c>
      <c r="F1145" s="4" t="s">
        <v>2315</v>
      </c>
      <c r="G1145" s="4" t="s">
        <v>2316</v>
      </c>
      <c r="H1145" s="4" t="s">
        <v>250</v>
      </c>
      <c r="I1145" s="4" t="s">
        <v>1829</v>
      </c>
      <c r="J1145" s="4" t="s">
        <v>30</v>
      </c>
      <c r="K1145" s="4" t="s">
        <v>30</v>
      </c>
      <c r="L1145" s="2" t="s">
        <v>294</v>
      </c>
      <c r="M1145" s="2" t="s">
        <v>31</v>
      </c>
      <c r="N1145" s="4" t="s">
        <v>263</v>
      </c>
      <c r="O1145" s="4" t="s">
        <v>252</v>
      </c>
      <c r="P1145" s="4" t="s">
        <v>34</v>
      </c>
      <c r="Q1145" s="137">
        <v>571796</v>
      </c>
      <c r="R1145" s="147">
        <v>1</v>
      </c>
      <c r="S1145" s="149">
        <v>5008</v>
      </c>
      <c r="U1145" s="137">
        <v>28635.544000000002</v>
      </c>
      <c r="V1145" s="146">
        <v>4.2700000000000002E-4</v>
      </c>
      <c r="W1145" s="146">
        <v>0.10071046200299601</v>
      </c>
      <c r="X1145" s="146">
        <v>5.77566176668579E-3</v>
      </c>
    </row>
    <row r="1146" spans="1:24" x14ac:dyDescent="0.2">
      <c r="A1146" s="4">
        <v>1038</v>
      </c>
      <c r="B1146" s="4">
        <v>1038</v>
      </c>
      <c r="C1146" s="4" t="s">
        <v>1585</v>
      </c>
      <c r="D1146" s="4" t="s">
        <v>1586</v>
      </c>
      <c r="E1146" s="4" t="s">
        <v>247</v>
      </c>
      <c r="F1146" s="4" t="s">
        <v>2321</v>
      </c>
      <c r="G1146" s="4" t="s">
        <v>2322</v>
      </c>
      <c r="H1146" s="4" t="s">
        <v>250</v>
      </c>
      <c r="I1146" s="4" t="s">
        <v>1829</v>
      </c>
      <c r="J1146" s="4" t="s">
        <v>30</v>
      </c>
      <c r="K1146" s="4" t="s">
        <v>30</v>
      </c>
      <c r="L1146" s="2" t="s">
        <v>294</v>
      </c>
      <c r="M1146" s="2" t="s">
        <v>31</v>
      </c>
      <c r="N1146" s="4" t="s">
        <v>1589</v>
      </c>
      <c r="O1146" s="4" t="s">
        <v>252</v>
      </c>
      <c r="P1146" s="4" t="s">
        <v>34</v>
      </c>
      <c r="Q1146" s="137">
        <v>23289</v>
      </c>
      <c r="R1146" s="147">
        <v>1</v>
      </c>
      <c r="S1146" s="149">
        <v>32170</v>
      </c>
      <c r="U1146" s="137">
        <v>7492.0709999999999</v>
      </c>
      <c r="V1146" s="146">
        <v>1.4649999999999999E-3</v>
      </c>
      <c r="W1146" s="146">
        <v>2.6349419812461101E-2</v>
      </c>
      <c r="X1146" s="146">
        <v>1.5111174505450799E-3</v>
      </c>
    </row>
    <row r="1147" spans="1:24" x14ac:dyDescent="0.2">
      <c r="A1147" s="4">
        <v>1038</v>
      </c>
      <c r="B1147" s="4">
        <v>1038</v>
      </c>
      <c r="C1147" s="4" t="s">
        <v>2331</v>
      </c>
      <c r="D1147" s="4" t="s">
        <v>2332</v>
      </c>
      <c r="E1147" s="4" t="s">
        <v>247</v>
      </c>
      <c r="F1147" s="4" t="s">
        <v>2333</v>
      </c>
      <c r="G1147" s="4" t="s">
        <v>2334</v>
      </c>
      <c r="H1147" s="4" t="s">
        <v>250</v>
      </c>
      <c r="I1147" s="4" t="s">
        <v>1829</v>
      </c>
      <c r="J1147" s="4" t="s">
        <v>30</v>
      </c>
      <c r="K1147" s="4" t="s">
        <v>30</v>
      </c>
      <c r="L1147" s="2" t="s">
        <v>294</v>
      </c>
      <c r="M1147" s="2" t="s">
        <v>31</v>
      </c>
      <c r="N1147" s="4" t="s">
        <v>263</v>
      </c>
      <c r="O1147" s="4" t="s">
        <v>252</v>
      </c>
      <c r="P1147" s="4" t="s">
        <v>34</v>
      </c>
      <c r="Q1147" s="137">
        <v>132465</v>
      </c>
      <c r="R1147" s="147">
        <v>1</v>
      </c>
      <c r="S1147" s="149">
        <v>19520</v>
      </c>
      <c r="T1147" s="136">
        <v>409.13499999999999</v>
      </c>
      <c r="U1147" s="137">
        <v>26266.303</v>
      </c>
      <c r="V1147" s="146">
        <v>3.7360000000000002E-3</v>
      </c>
      <c r="W1147" s="146">
        <v>9.23779043216372E-2</v>
      </c>
      <c r="X1147" s="146">
        <v>5.2977964698559801E-3</v>
      </c>
    </row>
    <row r="1148" spans="1:24" x14ac:dyDescent="0.2">
      <c r="A1148" s="4">
        <v>1038</v>
      </c>
      <c r="B1148" s="4">
        <v>1038</v>
      </c>
      <c r="C1148" s="4" t="s">
        <v>2339</v>
      </c>
      <c r="D1148" s="4" t="s">
        <v>2340</v>
      </c>
      <c r="E1148" s="4" t="s">
        <v>247</v>
      </c>
      <c r="F1148" s="4" t="s">
        <v>2341</v>
      </c>
      <c r="G1148" s="4" t="s">
        <v>2342</v>
      </c>
      <c r="H1148" s="4" t="s">
        <v>250</v>
      </c>
      <c r="I1148" s="4" t="s">
        <v>1829</v>
      </c>
      <c r="J1148" s="4" t="s">
        <v>30</v>
      </c>
      <c r="K1148" s="4" t="s">
        <v>30</v>
      </c>
      <c r="L1148" s="2" t="s">
        <v>294</v>
      </c>
      <c r="M1148" s="2" t="s">
        <v>31</v>
      </c>
      <c r="N1148" s="4" t="s">
        <v>1948</v>
      </c>
      <c r="O1148" s="4" t="s">
        <v>252</v>
      </c>
      <c r="P1148" s="4" t="s">
        <v>34</v>
      </c>
      <c r="Q1148" s="137">
        <v>390036</v>
      </c>
      <c r="R1148" s="147">
        <v>1</v>
      </c>
      <c r="S1148" s="149">
        <v>885.7</v>
      </c>
      <c r="U1148" s="137">
        <v>3454.549</v>
      </c>
      <c r="V1148" s="146">
        <v>5.4140000000000004E-3</v>
      </c>
      <c r="W1148" s="146">
        <v>1.2149558422382301E-2</v>
      </c>
      <c r="X1148" s="146">
        <v>6.9676713488000001E-4</v>
      </c>
    </row>
    <row r="1149" spans="1:24" x14ac:dyDescent="0.2">
      <c r="A1149" s="4">
        <v>1038</v>
      </c>
      <c r="B1149" s="4">
        <v>1038</v>
      </c>
      <c r="C1149" s="4" t="s">
        <v>1053</v>
      </c>
      <c r="D1149" s="4" t="s">
        <v>1054</v>
      </c>
      <c r="E1149" s="4" t="s">
        <v>247</v>
      </c>
      <c r="F1149" s="4" t="s">
        <v>2359</v>
      </c>
      <c r="G1149" s="4" t="s">
        <v>2360</v>
      </c>
      <c r="H1149" s="4" t="s">
        <v>250</v>
      </c>
      <c r="I1149" s="4" t="s">
        <v>1829</v>
      </c>
      <c r="J1149" s="4" t="s">
        <v>30</v>
      </c>
      <c r="K1149" s="4" t="s">
        <v>322</v>
      </c>
      <c r="L1149" s="2" t="s">
        <v>294</v>
      </c>
      <c r="M1149" s="2" t="s">
        <v>31</v>
      </c>
      <c r="N1149" s="4" t="s">
        <v>1057</v>
      </c>
      <c r="O1149" s="4" t="s">
        <v>252</v>
      </c>
      <c r="P1149" s="4" t="s">
        <v>34</v>
      </c>
      <c r="Q1149" s="137">
        <v>14874</v>
      </c>
      <c r="R1149" s="147">
        <v>1</v>
      </c>
      <c r="S1149" s="149">
        <v>14540</v>
      </c>
      <c r="U1149" s="137">
        <v>2162.6799999999998</v>
      </c>
      <c r="V1149" s="146">
        <v>1.1479999999999999E-3</v>
      </c>
      <c r="W1149" s="146">
        <v>7.6060878785610998E-3</v>
      </c>
      <c r="X1149" s="146">
        <v>4.36202854008858E-4</v>
      </c>
    </row>
    <row r="1150" spans="1:24" x14ac:dyDescent="0.2">
      <c r="A1150" s="4">
        <v>1038</v>
      </c>
      <c r="B1150" s="4">
        <v>1038</v>
      </c>
      <c r="C1150" s="4" t="s">
        <v>1823</v>
      </c>
      <c r="D1150" s="4" t="s">
        <v>1824</v>
      </c>
      <c r="E1150" s="4" t="s">
        <v>247</v>
      </c>
      <c r="F1150" s="4" t="s">
        <v>2367</v>
      </c>
      <c r="G1150" s="4" t="s">
        <v>2368</v>
      </c>
      <c r="H1150" s="4" t="s">
        <v>250</v>
      </c>
      <c r="I1150" s="4" t="s">
        <v>1829</v>
      </c>
      <c r="J1150" s="4" t="s">
        <v>30</v>
      </c>
      <c r="K1150" s="4" t="s">
        <v>30</v>
      </c>
      <c r="L1150" s="2" t="s">
        <v>294</v>
      </c>
      <c r="M1150" s="2" t="s">
        <v>31</v>
      </c>
      <c r="N1150" s="4" t="s">
        <v>295</v>
      </c>
      <c r="O1150" s="4" t="s">
        <v>252</v>
      </c>
      <c r="P1150" s="4" t="s">
        <v>34</v>
      </c>
      <c r="Q1150" s="137">
        <v>92</v>
      </c>
      <c r="R1150" s="147">
        <v>1</v>
      </c>
      <c r="S1150" s="149">
        <v>48410</v>
      </c>
      <c r="U1150" s="137">
        <v>44.536999999999999</v>
      </c>
      <c r="V1150" s="146">
        <v>6.0000000000000002E-6</v>
      </c>
      <c r="W1150" s="146">
        <v>1.56636173506723E-4</v>
      </c>
      <c r="X1150" s="146">
        <v>8.9829551032724902E-6</v>
      </c>
    </row>
    <row r="1151" spans="1:24" x14ac:dyDescent="0.2">
      <c r="A1151" s="4">
        <v>1038</v>
      </c>
      <c r="B1151" s="4">
        <v>1038</v>
      </c>
      <c r="C1151" s="4" t="s">
        <v>2369</v>
      </c>
      <c r="D1151" s="4" t="s">
        <v>2370</v>
      </c>
      <c r="E1151" s="4" t="s">
        <v>247</v>
      </c>
      <c r="F1151" s="4" t="s">
        <v>2369</v>
      </c>
      <c r="G1151" s="4" t="s">
        <v>2371</v>
      </c>
      <c r="H1151" s="4" t="s">
        <v>250</v>
      </c>
      <c r="I1151" s="4" t="s">
        <v>1829</v>
      </c>
      <c r="J1151" s="4" t="s">
        <v>30</v>
      </c>
      <c r="K1151" s="4" t="s">
        <v>30</v>
      </c>
      <c r="L1151" s="2" t="s">
        <v>294</v>
      </c>
      <c r="M1151" s="2" t="s">
        <v>31</v>
      </c>
      <c r="N1151" s="4" t="s">
        <v>633</v>
      </c>
      <c r="O1151" s="4" t="s">
        <v>252</v>
      </c>
      <c r="P1151" s="4" t="s">
        <v>34</v>
      </c>
      <c r="Q1151" s="137">
        <v>66413</v>
      </c>
      <c r="R1151" s="147">
        <v>1</v>
      </c>
      <c r="S1151" s="149">
        <v>432.2</v>
      </c>
      <c r="U1151" s="137">
        <v>287.03699999999998</v>
      </c>
      <c r="V1151" s="146">
        <v>1.4189999999999999E-3</v>
      </c>
      <c r="W1151" s="146">
        <v>1.0095016108319099E-3</v>
      </c>
      <c r="X1151" s="146">
        <v>5.7894083108427399E-5</v>
      </c>
    </row>
    <row r="1152" spans="1:24" x14ac:dyDescent="0.2">
      <c r="A1152" s="4">
        <v>1038</v>
      </c>
      <c r="B1152" s="4">
        <v>1038</v>
      </c>
      <c r="C1152" s="4" t="s">
        <v>2375</v>
      </c>
      <c r="D1152" s="4" t="s">
        <v>2376</v>
      </c>
      <c r="E1152" s="4" t="s">
        <v>247</v>
      </c>
      <c r="F1152" s="4" t="s">
        <v>2377</v>
      </c>
      <c r="G1152" s="4" t="s">
        <v>2378</v>
      </c>
      <c r="H1152" s="4" t="s">
        <v>250</v>
      </c>
      <c r="I1152" s="4" t="s">
        <v>1829</v>
      </c>
      <c r="J1152" s="4" t="s">
        <v>30</v>
      </c>
      <c r="K1152" s="4" t="s">
        <v>95</v>
      </c>
      <c r="L1152" s="2" t="s">
        <v>294</v>
      </c>
      <c r="M1152" s="2" t="s">
        <v>31</v>
      </c>
      <c r="N1152" s="4" t="s">
        <v>1057</v>
      </c>
      <c r="O1152" s="4" t="s">
        <v>252</v>
      </c>
      <c r="P1152" s="4" t="s">
        <v>34</v>
      </c>
      <c r="Q1152" s="137">
        <v>160728</v>
      </c>
      <c r="R1152" s="147">
        <v>1</v>
      </c>
      <c r="S1152" s="149">
        <v>22800</v>
      </c>
      <c r="U1152" s="137">
        <v>36645.983999999997</v>
      </c>
      <c r="V1152" s="146">
        <v>3.6719000000000002E-2</v>
      </c>
      <c r="W1152" s="146">
        <v>0.12888297217042399</v>
      </c>
      <c r="X1152" s="146">
        <v>7.3913319424490599E-3</v>
      </c>
    </row>
    <row r="1153" spans="1:24" x14ac:dyDescent="0.2">
      <c r="A1153" s="4">
        <v>1038</v>
      </c>
      <c r="B1153" s="4">
        <v>1038</v>
      </c>
      <c r="C1153" s="4" t="s">
        <v>2379</v>
      </c>
      <c r="D1153" s="4" t="s">
        <v>2380</v>
      </c>
      <c r="E1153" s="4" t="s">
        <v>247</v>
      </c>
      <c r="F1153" s="4" t="s">
        <v>2381</v>
      </c>
      <c r="G1153" s="4" t="s">
        <v>2382</v>
      </c>
      <c r="H1153" s="4" t="s">
        <v>250</v>
      </c>
      <c r="I1153" s="4" t="s">
        <v>1829</v>
      </c>
      <c r="J1153" s="4" t="s">
        <v>30</v>
      </c>
      <c r="K1153" s="4" t="s">
        <v>322</v>
      </c>
      <c r="L1153" s="2" t="s">
        <v>294</v>
      </c>
      <c r="M1153" s="2" t="s">
        <v>31</v>
      </c>
      <c r="N1153" s="4" t="s">
        <v>1057</v>
      </c>
      <c r="O1153" s="4" t="s">
        <v>252</v>
      </c>
      <c r="P1153" s="4" t="s">
        <v>34</v>
      </c>
      <c r="Q1153" s="137">
        <v>11026</v>
      </c>
      <c r="R1153" s="147">
        <v>1</v>
      </c>
      <c r="S1153" s="149">
        <v>21310</v>
      </c>
      <c r="U1153" s="137">
        <v>2349.6410000000001</v>
      </c>
      <c r="V1153" s="146">
        <v>2.32E-4</v>
      </c>
      <c r="W1153" s="146">
        <v>8.2636248506875593E-3</v>
      </c>
      <c r="X1153" s="146">
        <v>4.7391205595830602E-4</v>
      </c>
    </row>
    <row r="1154" spans="1:24" x14ac:dyDescent="0.2">
      <c r="A1154" s="4">
        <v>1038</v>
      </c>
      <c r="B1154" s="4">
        <v>1038</v>
      </c>
      <c r="C1154" s="4" t="s">
        <v>2383</v>
      </c>
      <c r="D1154" s="4" t="s">
        <v>2384</v>
      </c>
      <c r="E1154" s="4" t="s">
        <v>399</v>
      </c>
      <c r="F1154" s="4" t="s">
        <v>2385</v>
      </c>
      <c r="G1154" s="4" t="s">
        <v>2386</v>
      </c>
      <c r="H1154" s="4" t="s">
        <v>250</v>
      </c>
      <c r="I1154" s="4" t="s">
        <v>1829</v>
      </c>
      <c r="J1154" s="4" t="s">
        <v>30</v>
      </c>
      <c r="K1154" s="4" t="s">
        <v>30</v>
      </c>
      <c r="L1154" s="2" t="s">
        <v>294</v>
      </c>
      <c r="M1154" s="2" t="s">
        <v>31</v>
      </c>
      <c r="N1154" s="4" t="s">
        <v>361</v>
      </c>
      <c r="O1154" s="4" t="s">
        <v>252</v>
      </c>
      <c r="P1154" s="4" t="s">
        <v>34</v>
      </c>
      <c r="Q1154" s="137">
        <v>54843</v>
      </c>
      <c r="R1154" s="147">
        <v>1</v>
      </c>
      <c r="S1154" s="149">
        <v>11720</v>
      </c>
      <c r="U1154" s="137">
        <v>6427.6</v>
      </c>
      <c r="V1154" s="146">
        <v>1.0460000000000001E-3</v>
      </c>
      <c r="W1154" s="146">
        <v>2.2605700541959199E-2</v>
      </c>
      <c r="X1154" s="146">
        <v>1.2964182442679901E-3</v>
      </c>
    </row>
    <row r="1155" spans="1:24" x14ac:dyDescent="0.2">
      <c r="A1155" s="4">
        <v>1038</v>
      </c>
      <c r="B1155" s="4">
        <v>1038</v>
      </c>
      <c r="C1155" s="4" t="s">
        <v>2387</v>
      </c>
      <c r="D1155" s="4" t="s">
        <v>2388</v>
      </c>
      <c r="E1155" s="4" t="s">
        <v>247</v>
      </c>
      <c r="F1155" s="4" t="s">
        <v>2389</v>
      </c>
      <c r="G1155" s="4" t="s">
        <v>2390</v>
      </c>
      <c r="H1155" s="4" t="s">
        <v>250</v>
      </c>
      <c r="I1155" s="4" t="s">
        <v>1829</v>
      </c>
      <c r="J1155" s="4" t="s">
        <v>30</v>
      </c>
      <c r="K1155" s="4" t="s">
        <v>30</v>
      </c>
      <c r="L1155" s="2" t="s">
        <v>294</v>
      </c>
      <c r="M1155" s="2" t="s">
        <v>31</v>
      </c>
      <c r="N1155" s="4" t="s">
        <v>2124</v>
      </c>
      <c r="O1155" s="4" t="s">
        <v>252</v>
      </c>
      <c r="P1155" s="4" t="s">
        <v>34</v>
      </c>
      <c r="Q1155" s="137">
        <v>376758</v>
      </c>
      <c r="R1155" s="147">
        <v>1</v>
      </c>
      <c r="S1155" s="149">
        <v>51.1</v>
      </c>
      <c r="U1155" s="137">
        <v>192.523</v>
      </c>
      <c r="V1155" s="146">
        <v>2.539E-3</v>
      </c>
      <c r="W1155" s="146">
        <v>6.7709957013601199E-4</v>
      </c>
      <c r="X1155" s="146">
        <v>3.8831100778364001E-5</v>
      </c>
    </row>
    <row r="1156" spans="1:24" x14ac:dyDescent="0.2">
      <c r="A1156" s="4">
        <v>1038</v>
      </c>
      <c r="B1156" s="4">
        <v>1038</v>
      </c>
      <c r="C1156" s="4" t="s">
        <v>2391</v>
      </c>
      <c r="D1156" s="4" t="s">
        <v>2392</v>
      </c>
      <c r="E1156" s="4" t="s">
        <v>247</v>
      </c>
      <c r="F1156" s="4" t="s">
        <v>2393</v>
      </c>
      <c r="G1156" s="4" t="s">
        <v>2394</v>
      </c>
      <c r="H1156" s="4" t="s">
        <v>250</v>
      </c>
      <c r="I1156" s="4" t="s">
        <v>1829</v>
      </c>
      <c r="J1156" s="4" t="s">
        <v>30</v>
      </c>
      <c r="K1156" s="4" t="s">
        <v>30</v>
      </c>
      <c r="L1156" s="2" t="s">
        <v>294</v>
      </c>
      <c r="M1156" s="2" t="s">
        <v>31</v>
      </c>
      <c r="N1156" s="4" t="s">
        <v>850</v>
      </c>
      <c r="O1156" s="4" t="s">
        <v>252</v>
      </c>
      <c r="P1156" s="4" t="s">
        <v>34</v>
      </c>
      <c r="Q1156" s="137">
        <v>2857</v>
      </c>
      <c r="R1156" s="147">
        <v>1</v>
      </c>
      <c r="S1156" s="149">
        <v>6812</v>
      </c>
      <c r="U1156" s="137">
        <v>194.619</v>
      </c>
      <c r="V1156" s="146">
        <v>2.2699999999999999E-4</v>
      </c>
      <c r="W1156" s="146">
        <v>6.8446939614338702E-4</v>
      </c>
      <c r="X1156" s="146">
        <v>3.9253754209312102E-5</v>
      </c>
    </row>
    <row r="1157" spans="1:24" x14ac:dyDescent="0.2">
      <c r="A1157" s="4">
        <v>1038</v>
      </c>
      <c r="B1157" s="4">
        <v>1038</v>
      </c>
      <c r="C1157" s="4" t="s">
        <v>2397</v>
      </c>
      <c r="D1157" s="4" t="s">
        <v>2398</v>
      </c>
      <c r="E1157" s="4" t="s">
        <v>247</v>
      </c>
      <c r="F1157" s="4" t="s">
        <v>2399</v>
      </c>
      <c r="G1157" s="4" t="s">
        <v>2400</v>
      </c>
      <c r="H1157" s="4" t="s">
        <v>250</v>
      </c>
      <c r="I1157" s="4" t="s">
        <v>1829</v>
      </c>
      <c r="J1157" s="4" t="s">
        <v>30</v>
      </c>
      <c r="K1157" s="4" t="s">
        <v>30</v>
      </c>
      <c r="L1157" s="2" t="s">
        <v>294</v>
      </c>
      <c r="M1157" s="2" t="s">
        <v>31</v>
      </c>
      <c r="N1157" s="4" t="s">
        <v>627</v>
      </c>
      <c r="O1157" s="4" t="s">
        <v>252</v>
      </c>
      <c r="P1157" s="4" t="s">
        <v>34</v>
      </c>
      <c r="Q1157" s="137">
        <v>30942</v>
      </c>
      <c r="R1157" s="147">
        <v>1</v>
      </c>
      <c r="S1157" s="149">
        <v>5804</v>
      </c>
      <c r="U1157" s="137">
        <v>1795.874</v>
      </c>
      <c r="V1157" s="146">
        <v>7.339E-3</v>
      </c>
      <c r="W1157" s="146">
        <v>6.3160410025021301E-3</v>
      </c>
      <c r="X1157" s="146">
        <v>3.6221973178800503E-4</v>
      </c>
    </row>
    <row r="1158" spans="1:24" x14ac:dyDescent="0.2">
      <c r="A1158" s="4">
        <v>1038</v>
      </c>
      <c r="B1158" s="4">
        <v>1038</v>
      </c>
      <c r="C1158" s="4" t="s">
        <v>2401</v>
      </c>
      <c r="D1158" s="4" t="s">
        <v>2402</v>
      </c>
      <c r="E1158" s="4" t="s">
        <v>247</v>
      </c>
      <c r="F1158" s="4" t="s">
        <v>2403</v>
      </c>
      <c r="G1158" s="4" t="s">
        <v>2404</v>
      </c>
      <c r="H1158" s="4" t="s">
        <v>250</v>
      </c>
      <c r="I1158" s="4" t="s">
        <v>1829</v>
      </c>
      <c r="J1158" s="4" t="s">
        <v>30</v>
      </c>
      <c r="K1158" s="4" t="s">
        <v>30</v>
      </c>
      <c r="L1158" s="2" t="s">
        <v>294</v>
      </c>
      <c r="M1158" s="2" t="s">
        <v>31</v>
      </c>
      <c r="N1158" s="4" t="s">
        <v>281</v>
      </c>
      <c r="O1158" s="4" t="s">
        <v>252</v>
      </c>
      <c r="P1158" s="4" t="s">
        <v>34</v>
      </c>
      <c r="Q1158" s="137">
        <v>122965</v>
      </c>
      <c r="R1158" s="147">
        <v>1</v>
      </c>
      <c r="S1158" s="149">
        <v>765.8</v>
      </c>
      <c r="U1158" s="137">
        <v>941.66600000000005</v>
      </c>
      <c r="V1158" s="146">
        <v>4.6010000000000001E-3</v>
      </c>
      <c r="W1158" s="146">
        <v>3.3118147135944099E-3</v>
      </c>
      <c r="X1158" s="146">
        <v>1.8992983687321E-4</v>
      </c>
    </row>
    <row r="1159" spans="1:24" x14ac:dyDescent="0.2">
      <c r="A1159" s="4">
        <v>1038</v>
      </c>
      <c r="B1159" s="4">
        <v>1038</v>
      </c>
      <c r="C1159" s="4" t="s">
        <v>2405</v>
      </c>
      <c r="D1159" s="4" t="s">
        <v>2406</v>
      </c>
      <c r="E1159" s="4" t="s">
        <v>247</v>
      </c>
      <c r="F1159" s="4" t="s">
        <v>2407</v>
      </c>
      <c r="G1159" s="4" t="s">
        <v>2408</v>
      </c>
      <c r="H1159" s="4" t="s">
        <v>250</v>
      </c>
      <c r="I1159" s="4" t="s">
        <v>1829</v>
      </c>
      <c r="J1159" s="4" t="s">
        <v>30</v>
      </c>
      <c r="K1159" s="4" t="s">
        <v>30</v>
      </c>
      <c r="L1159" s="2" t="s">
        <v>294</v>
      </c>
      <c r="M1159" s="2" t="s">
        <v>31</v>
      </c>
      <c r="N1159" s="4" t="s">
        <v>1985</v>
      </c>
      <c r="O1159" s="4" t="s">
        <v>252</v>
      </c>
      <c r="P1159" s="4" t="s">
        <v>34</v>
      </c>
      <c r="Q1159" s="137">
        <v>160967</v>
      </c>
      <c r="R1159" s="147">
        <v>1</v>
      </c>
      <c r="S1159" s="149">
        <v>220.3</v>
      </c>
      <c r="U1159" s="137">
        <v>354.61</v>
      </c>
      <c r="V1159" s="146">
        <v>1.885E-3</v>
      </c>
      <c r="W1159" s="146">
        <v>1.2471552013756501E-3</v>
      </c>
      <c r="X1159" s="146">
        <v>7.1523320124321799E-5</v>
      </c>
    </row>
    <row r="1160" spans="1:24" x14ac:dyDescent="0.2">
      <c r="A1160" s="4">
        <v>1038</v>
      </c>
      <c r="B1160" s="4">
        <v>1038</v>
      </c>
      <c r="C1160" s="4" t="s">
        <v>1117</v>
      </c>
      <c r="D1160" s="4" t="s">
        <v>1118</v>
      </c>
      <c r="E1160" s="4" t="s">
        <v>247</v>
      </c>
      <c r="F1160" s="4" t="s">
        <v>2409</v>
      </c>
      <c r="G1160" s="4" t="s">
        <v>2410</v>
      </c>
      <c r="H1160" s="4" t="s">
        <v>250</v>
      </c>
      <c r="I1160" s="4" t="s">
        <v>1829</v>
      </c>
      <c r="J1160" s="4" t="s">
        <v>30</v>
      </c>
      <c r="K1160" s="4" t="s">
        <v>30</v>
      </c>
      <c r="L1160" s="2" t="s">
        <v>294</v>
      </c>
      <c r="M1160" s="2" t="s">
        <v>31</v>
      </c>
      <c r="N1160" s="4" t="s">
        <v>281</v>
      </c>
      <c r="O1160" s="4" t="s">
        <v>252</v>
      </c>
      <c r="P1160" s="4" t="s">
        <v>34</v>
      </c>
      <c r="Q1160" s="137">
        <v>16854</v>
      </c>
      <c r="R1160" s="147">
        <v>1</v>
      </c>
      <c r="S1160" s="149">
        <v>1783</v>
      </c>
      <c r="U1160" s="137">
        <v>300.50700000000001</v>
      </c>
      <c r="V1160" s="146">
        <v>8.7000000000000001E-5</v>
      </c>
      <c r="W1160" s="146">
        <v>1.0568746665141401E-3</v>
      </c>
      <c r="X1160" s="146">
        <v>6.0610888701741203E-5</v>
      </c>
    </row>
    <row r="1161" spans="1:24" x14ac:dyDescent="0.2">
      <c r="A1161" s="4">
        <v>1038</v>
      </c>
      <c r="B1161" s="4">
        <v>1038</v>
      </c>
      <c r="C1161" s="4" t="s">
        <v>2411</v>
      </c>
      <c r="D1161" s="4" t="s">
        <v>2412</v>
      </c>
      <c r="E1161" s="4" t="s">
        <v>247</v>
      </c>
      <c r="F1161" s="4" t="s">
        <v>2413</v>
      </c>
      <c r="G1161" s="4" t="s">
        <v>2414</v>
      </c>
      <c r="H1161" s="4" t="s">
        <v>250</v>
      </c>
      <c r="I1161" s="4" t="s">
        <v>1829</v>
      </c>
      <c r="J1161" s="4" t="s">
        <v>30</v>
      </c>
      <c r="K1161" s="4" t="s">
        <v>30</v>
      </c>
      <c r="L1161" s="2" t="s">
        <v>294</v>
      </c>
      <c r="M1161" s="2" t="s">
        <v>31</v>
      </c>
      <c r="N1161" s="4" t="s">
        <v>1985</v>
      </c>
      <c r="O1161" s="4" t="s">
        <v>252</v>
      </c>
      <c r="P1161" s="4" t="s">
        <v>34</v>
      </c>
      <c r="Q1161" s="137">
        <v>76381</v>
      </c>
      <c r="R1161" s="147">
        <v>1</v>
      </c>
      <c r="S1161" s="149">
        <v>1473</v>
      </c>
      <c r="U1161" s="137">
        <v>1125.0920000000001</v>
      </c>
      <c r="V1161" s="146">
        <v>4.4339999999999996E-3</v>
      </c>
      <c r="W1161" s="146">
        <v>3.9569197454202096E-3</v>
      </c>
      <c r="X1161" s="146">
        <v>2.2692607732042501E-4</v>
      </c>
    </row>
    <row r="1162" spans="1:24" x14ac:dyDescent="0.2">
      <c r="A1162" s="4">
        <v>1038</v>
      </c>
      <c r="B1162" s="4">
        <v>1038</v>
      </c>
      <c r="C1162" s="4" t="s">
        <v>2423</v>
      </c>
      <c r="D1162" s="4" t="s">
        <v>2424</v>
      </c>
      <c r="E1162" s="4" t="s">
        <v>778</v>
      </c>
      <c r="F1162" s="4" t="s">
        <v>2425</v>
      </c>
      <c r="G1162" s="4" t="s">
        <v>2426</v>
      </c>
      <c r="H1162" s="4" t="s">
        <v>250</v>
      </c>
      <c r="I1162" s="4" t="s">
        <v>1829</v>
      </c>
      <c r="J1162" s="4" t="s">
        <v>30</v>
      </c>
      <c r="K1162" s="4" t="s">
        <v>30</v>
      </c>
      <c r="L1162" s="2" t="s">
        <v>294</v>
      </c>
      <c r="M1162" s="2" t="s">
        <v>31</v>
      </c>
      <c r="N1162" s="4" t="s">
        <v>394</v>
      </c>
      <c r="O1162" s="4" t="s">
        <v>252</v>
      </c>
      <c r="P1162" s="4" t="s">
        <v>34</v>
      </c>
      <c r="Q1162" s="137">
        <v>63240</v>
      </c>
      <c r="R1162" s="147">
        <v>1</v>
      </c>
      <c r="S1162" s="149">
        <v>370.8</v>
      </c>
      <c r="T1162" s="136">
        <v>8.3390000000000004</v>
      </c>
      <c r="U1162" s="137">
        <v>242.833</v>
      </c>
      <c r="V1162" s="146">
        <v>5.5999999999999999E-5</v>
      </c>
      <c r="W1162" s="146">
        <v>8.5403663889789799E-4</v>
      </c>
      <c r="X1162" s="146">
        <v>4.8978295447445003E-5</v>
      </c>
    </row>
    <row r="1163" spans="1:24" x14ac:dyDescent="0.2">
      <c r="A1163" s="4">
        <v>1038</v>
      </c>
      <c r="B1163" s="4">
        <v>1038</v>
      </c>
      <c r="C1163" s="4" t="s">
        <v>2427</v>
      </c>
      <c r="D1163" s="4" t="s">
        <v>2428</v>
      </c>
      <c r="E1163" s="4" t="s">
        <v>247</v>
      </c>
      <c r="F1163" s="4" t="s">
        <v>2429</v>
      </c>
      <c r="G1163" s="4" t="s">
        <v>2430</v>
      </c>
      <c r="H1163" s="4" t="s">
        <v>250</v>
      </c>
      <c r="I1163" s="4" t="s">
        <v>1829</v>
      </c>
      <c r="J1163" s="4" t="s">
        <v>30</v>
      </c>
      <c r="K1163" s="4" t="s">
        <v>30</v>
      </c>
      <c r="L1163" s="2" t="s">
        <v>294</v>
      </c>
      <c r="M1163" s="2" t="s">
        <v>31</v>
      </c>
      <c r="N1163" s="4" t="s">
        <v>2096</v>
      </c>
      <c r="O1163" s="4" t="s">
        <v>252</v>
      </c>
      <c r="P1163" s="4" t="s">
        <v>34</v>
      </c>
      <c r="Q1163" s="137">
        <v>11686</v>
      </c>
      <c r="R1163" s="147">
        <v>1</v>
      </c>
      <c r="S1163" s="149">
        <v>1193</v>
      </c>
      <c r="U1163" s="137">
        <v>139.41399999999999</v>
      </c>
      <c r="V1163" s="146">
        <v>1.0139999999999999E-3</v>
      </c>
      <c r="W1163" s="146">
        <v>4.9031533999764002E-4</v>
      </c>
      <c r="X1163" s="146">
        <v>2.8119179542237299E-5</v>
      </c>
    </row>
    <row r="1164" spans="1:24" x14ac:dyDescent="0.2">
      <c r="A1164" s="4">
        <v>1038</v>
      </c>
      <c r="B1164" s="4">
        <v>1038</v>
      </c>
      <c r="C1164" s="4" t="s">
        <v>1147</v>
      </c>
      <c r="D1164" s="4" t="s">
        <v>1148</v>
      </c>
      <c r="E1164" s="4" t="s">
        <v>247</v>
      </c>
      <c r="F1164" s="4" t="s">
        <v>2439</v>
      </c>
      <c r="G1164" s="4" t="s">
        <v>2440</v>
      </c>
      <c r="H1164" s="4" t="s">
        <v>250</v>
      </c>
      <c r="I1164" s="4" t="s">
        <v>1829</v>
      </c>
      <c r="J1164" s="4" t="s">
        <v>30</v>
      </c>
      <c r="K1164" s="4" t="s">
        <v>30</v>
      </c>
      <c r="L1164" s="2" t="s">
        <v>294</v>
      </c>
      <c r="M1164" s="2" t="s">
        <v>31</v>
      </c>
      <c r="N1164" s="4" t="s">
        <v>850</v>
      </c>
      <c r="O1164" s="4" t="s">
        <v>252</v>
      </c>
      <c r="P1164" s="4" t="s">
        <v>34</v>
      </c>
      <c r="Q1164" s="137">
        <v>55127</v>
      </c>
      <c r="R1164" s="147">
        <v>1</v>
      </c>
      <c r="S1164" s="149">
        <v>7800</v>
      </c>
      <c r="U1164" s="137">
        <v>4299.9059999999999</v>
      </c>
      <c r="V1164" s="146">
        <v>4.6900000000000002E-4</v>
      </c>
      <c r="W1164" s="146">
        <v>1.51226575150347E-2</v>
      </c>
      <c r="X1164" s="146">
        <v>8.6727191081370199E-4</v>
      </c>
    </row>
    <row r="1165" spans="1:24" x14ac:dyDescent="0.2">
      <c r="A1165" s="4">
        <v>1038</v>
      </c>
      <c r="B1165" s="4">
        <v>1038</v>
      </c>
      <c r="C1165" s="4" t="s">
        <v>2441</v>
      </c>
      <c r="D1165" s="4" t="s">
        <v>2442</v>
      </c>
      <c r="E1165" s="4" t="s">
        <v>247</v>
      </c>
      <c r="F1165" s="4" t="s">
        <v>2443</v>
      </c>
      <c r="G1165" s="4" t="s">
        <v>2444</v>
      </c>
      <c r="H1165" s="4" t="s">
        <v>250</v>
      </c>
      <c r="I1165" s="4" t="s">
        <v>1829</v>
      </c>
      <c r="J1165" s="4" t="s">
        <v>30</v>
      </c>
      <c r="K1165" s="4" t="s">
        <v>30</v>
      </c>
      <c r="L1165" s="2" t="s">
        <v>294</v>
      </c>
      <c r="M1165" s="2" t="s">
        <v>31</v>
      </c>
      <c r="N1165" s="4" t="s">
        <v>423</v>
      </c>
      <c r="O1165" s="4" t="s">
        <v>252</v>
      </c>
      <c r="P1165" s="4" t="s">
        <v>34</v>
      </c>
      <c r="Q1165" s="137">
        <v>132001</v>
      </c>
      <c r="R1165" s="147">
        <v>1</v>
      </c>
      <c r="S1165" s="149">
        <v>473.9</v>
      </c>
      <c r="U1165" s="137">
        <v>625.553</v>
      </c>
      <c r="V1165" s="146">
        <v>2.0669999999999998E-3</v>
      </c>
      <c r="W1165" s="146">
        <v>2.2000527056844602E-3</v>
      </c>
      <c r="X1165" s="146">
        <v>1.26171204502441E-4</v>
      </c>
    </row>
    <row r="1166" spans="1:24" x14ac:dyDescent="0.2">
      <c r="A1166" s="4">
        <v>1038</v>
      </c>
      <c r="B1166" s="4">
        <v>1038</v>
      </c>
      <c r="C1166" s="4" t="s">
        <v>2445</v>
      </c>
      <c r="D1166" s="4" t="s">
        <v>2446</v>
      </c>
      <c r="E1166" s="4" t="s">
        <v>247</v>
      </c>
      <c r="F1166" s="4" t="s">
        <v>2447</v>
      </c>
      <c r="G1166" s="4" t="s">
        <v>2448</v>
      </c>
      <c r="H1166" s="4" t="s">
        <v>250</v>
      </c>
      <c r="I1166" s="4" t="s">
        <v>1829</v>
      </c>
      <c r="J1166" s="4" t="s">
        <v>30</v>
      </c>
      <c r="K1166" s="4" t="s">
        <v>30</v>
      </c>
      <c r="L1166" s="2" t="s">
        <v>294</v>
      </c>
      <c r="M1166" s="2" t="s">
        <v>31</v>
      </c>
      <c r="N1166" s="4" t="s">
        <v>627</v>
      </c>
      <c r="O1166" s="4" t="s">
        <v>252</v>
      </c>
      <c r="P1166" s="4" t="s">
        <v>34</v>
      </c>
      <c r="Q1166" s="137">
        <v>70220</v>
      </c>
      <c r="R1166" s="147">
        <v>1</v>
      </c>
      <c r="S1166" s="149">
        <v>1706</v>
      </c>
      <c r="U1166" s="137">
        <v>1197.953</v>
      </c>
      <c r="V1166" s="146">
        <v>5.5310000000000003E-3</v>
      </c>
      <c r="W1166" s="146">
        <v>4.2131702327073703E-3</v>
      </c>
      <c r="X1166" s="146">
        <v>2.41621830995698E-4</v>
      </c>
    </row>
    <row r="1167" spans="1:24" x14ac:dyDescent="0.2">
      <c r="A1167" s="4">
        <v>1038</v>
      </c>
      <c r="B1167" s="4">
        <v>1038</v>
      </c>
      <c r="C1167" s="4" t="s">
        <v>2459</v>
      </c>
      <c r="D1167" s="4" t="s">
        <v>2460</v>
      </c>
      <c r="E1167" s="4" t="s">
        <v>247</v>
      </c>
      <c r="F1167" s="4" t="s">
        <v>2461</v>
      </c>
      <c r="G1167" s="4" t="s">
        <v>2462</v>
      </c>
      <c r="H1167" s="4" t="s">
        <v>250</v>
      </c>
      <c r="I1167" s="4" t="s">
        <v>1829</v>
      </c>
      <c r="J1167" s="4" t="s">
        <v>30</v>
      </c>
      <c r="K1167" s="4" t="s">
        <v>30</v>
      </c>
      <c r="L1167" s="2" t="s">
        <v>294</v>
      </c>
      <c r="M1167" s="2" t="s">
        <v>31</v>
      </c>
      <c r="N1167" s="4" t="s">
        <v>251</v>
      </c>
      <c r="O1167" s="4" t="s">
        <v>252</v>
      </c>
      <c r="P1167" s="4" t="s">
        <v>34</v>
      </c>
      <c r="Q1167" s="137">
        <v>25293</v>
      </c>
      <c r="R1167" s="147">
        <v>1</v>
      </c>
      <c r="S1167" s="149">
        <v>414.8</v>
      </c>
      <c r="U1167" s="137">
        <v>104.91500000000001</v>
      </c>
      <c r="V1167" s="146">
        <v>3.8670000000000002E-3</v>
      </c>
      <c r="W1167" s="146">
        <v>3.6898460520699697E-4</v>
      </c>
      <c r="X1167" s="146">
        <v>2.11609621721952E-5</v>
      </c>
    </row>
    <row r="1168" spans="1:24" x14ac:dyDescent="0.2">
      <c r="A1168" s="4">
        <v>1038</v>
      </c>
      <c r="B1168" s="4">
        <v>1038</v>
      </c>
      <c r="C1168" s="4" t="s">
        <v>2463</v>
      </c>
      <c r="D1168" s="4" t="s">
        <v>2464</v>
      </c>
      <c r="E1168" s="4" t="s">
        <v>247</v>
      </c>
      <c r="F1168" s="4" t="s">
        <v>2465</v>
      </c>
      <c r="G1168" s="4" t="s">
        <v>2466</v>
      </c>
      <c r="H1168" s="4" t="s">
        <v>250</v>
      </c>
      <c r="I1168" s="4" t="s">
        <v>1829</v>
      </c>
      <c r="J1168" s="4" t="s">
        <v>30</v>
      </c>
      <c r="K1168" s="4" t="s">
        <v>322</v>
      </c>
      <c r="L1168" s="2" t="s">
        <v>294</v>
      </c>
      <c r="M1168" s="2" t="s">
        <v>31</v>
      </c>
      <c r="N1168" s="4" t="s">
        <v>850</v>
      </c>
      <c r="O1168" s="4" t="s">
        <v>252</v>
      </c>
      <c r="P1168" s="4" t="s">
        <v>34</v>
      </c>
      <c r="Q1168" s="137">
        <v>26706</v>
      </c>
      <c r="R1168" s="147">
        <v>1</v>
      </c>
      <c r="S1168" s="149">
        <v>2372</v>
      </c>
      <c r="U1168" s="137">
        <v>633.46600000000001</v>
      </c>
      <c r="V1168" s="146">
        <v>2.6499999999999999E-4</v>
      </c>
      <c r="W1168" s="146">
        <v>2.2278845641438101E-3</v>
      </c>
      <c r="X1168" s="146">
        <v>1.27767338584268E-4</v>
      </c>
    </row>
    <row r="1169" spans="1:24" x14ac:dyDescent="0.2">
      <c r="A1169" s="4">
        <v>1038</v>
      </c>
      <c r="B1169" s="4">
        <v>1038</v>
      </c>
      <c r="C1169" s="4" t="s">
        <v>2467</v>
      </c>
      <c r="D1169" s="4" t="s">
        <v>2468</v>
      </c>
      <c r="E1169" s="4" t="s">
        <v>247</v>
      </c>
      <c r="F1169" s="4" t="s">
        <v>2469</v>
      </c>
      <c r="G1169" s="4" t="s">
        <v>2470</v>
      </c>
      <c r="H1169" s="4" t="s">
        <v>250</v>
      </c>
      <c r="I1169" s="4" t="s">
        <v>1829</v>
      </c>
      <c r="J1169" s="4" t="s">
        <v>30</v>
      </c>
      <c r="K1169" s="4" t="s">
        <v>30</v>
      </c>
      <c r="L1169" s="2" t="s">
        <v>294</v>
      </c>
      <c r="M1169" s="2" t="s">
        <v>31</v>
      </c>
      <c r="N1169" s="4" t="s">
        <v>442</v>
      </c>
      <c r="O1169" s="4" t="s">
        <v>252</v>
      </c>
      <c r="P1169" s="4" t="s">
        <v>34</v>
      </c>
      <c r="Q1169" s="137">
        <v>10436</v>
      </c>
      <c r="R1169" s="147">
        <v>1</v>
      </c>
      <c r="S1169" s="149">
        <v>5325</v>
      </c>
      <c r="U1169" s="137">
        <v>555.71699999999998</v>
      </c>
      <c r="V1169" s="146">
        <v>9.6000000000000002E-4</v>
      </c>
      <c r="W1169" s="146">
        <v>1.9544422288027999E-3</v>
      </c>
      <c r="X1169" s="146">
        <v>1.1208564663079999E-4</v>
      </c>
    </row>
    <row r="1170" spans="1:24" x14ac:dyDescent="0.2">
      <c r="A1170" s="4">
        <v>1038</v>
      </c>
      <c r="B1170" s="4">
        <v>1038</v>
      </c>
      <c r="C1170" s="4" t="s">
        <v>2467</v>
      </c>
      <c r="D1170" s="4" t="s">
        <v>2468</v>
      </c>
      <c r="E1170" s="4" t="s">
        <v>247</v>
      </c>
      <c r="F1170" s="4" t="s">
        <v>2471</v>
      </c>
      <c r="G1170" s="4" t="s">
        <v>2470</v>
      </c>
      <c r="H1170" s="4" t="s">
        <v>250</v>
      </c>
      <c r="I1170" s="4" t="s">
        <v>1829</v>
      </c>
      <c r="J1170" s="4" t="s">
        <v>30</v>
      </c>
      <c r="K1170" s="4" t="s">
        <v>30</v>
      </c>
      <c r="L1170" s="2" t="s">
        <v>294</v>
      </c>
      <c r="M1170" s="2" t="s">
        <v>31</v>
      </c>
      <c r="N1170" s="4" t="s">
        <v>442</v>
      </c>
      <c r="O1170" s="4" t="s">
        <v>252</v>
      </c>
      <c r="P1170" s="4" t="s">
        <v>34</v>
      </c>
      <c r="Q1170" s="137">
        <v>1951</v>
      </c>
      <c r="R1170" s="147">
        <v>1</v>
      </c>
      <c r="S1170" s="149">
        <v>4613.58</v>
      </c>
      <c r="U1170" s="137">
        <v>90.010999999999996</v>
      </c>
      <c r="V1170" s="146">
        <v>1.7899999999999999E-4</v>
      </c>
      <c r="W1170" s="146">
        <v>3.1656615422238199E-4</v>
      </c>
      <c r="X1170" s="146">
        <v>1.8154807327907799E-5</v>
      </c>
    </row>
    <row r="1171" spans="1:24" x14ac:dyDescent="0.2">
      <c r="A1171" s="4">
        <v>1038</v>
      </c>
      <c r="B1171" s="4">
        <v>1038</v>
      </c>
      <c r="C1171" s="4" t="s">
        <v>2472</v>
      </c>
      <c r="D1171" s="4" t="s">
        <v>2473</v>
      </c>
      <c r="E1171" s="4" t="s">
        <v>247</v>
      </c>
      <c r="F1171" s="4" t="s">
        <v>2474</v>
      </c>
      <c r="G1171" s="4" t="s">
        <v>2475</v>
      </c>
      <c r="H1171" s="4" t="s">
        <v>250</v>
      </c>
      <c r="I1171" s="4" t="s">
        <v>1829</v>
      </c>
      <c r="J1171" s="4" t="s">
        <v>30</v>
      </c>
      <c r="K1171" s="4" t="s">
        <v>30</v>
      </c>
      <c r="L1171" s="2" t="s">
        <v>294</v>
      </c>
      <c r="M1171" s="2" t="s">
        <v>31</v>
      </c>
      <c r="N1171" s="4" t="s">
        <v>368</v>
      </c>
      <c r="O1171" s="4" t="s">
        <v>252</v>
      </c>
      <c r="P1171" s="4" t="s">
        <v>34</v>
      </c>
      <c r="Q1171" s="137">
        <v>25320</v>
      </c>
      <c r="R1171" s="147">
        <v>1</v>
      </c>
      <c r="S1171" s="149">
        <v>1369</v>
      </c>
      <c r="U1171" s="137">
        <v>346.63099999999997</v>
      </c>
      <c r="V1171" s="146">
        <v>4.058E-3</v>
      </c>
      <c r="W1171" s="146">
        <v>1.2190915039915901E-3</v>
      </c>
      <c r="X1171" s="146">
        <v>6.9913890271759897E-5</v>
      </c>
    </row>
    <row r="1172" spans="1:24" x14ac:dyDescent="0.2">
      <c r="A1172" s="4">
        <v>1038</v>
      </c>
      <c r="B1172" s="4">
        <v>1038</v>
      </c>
      <c r="C1172" s="4" t="s">
        <v>2476</v>
      </c>
      <c r="D1172" s="4" t="s">
        <v>2477</v>
      </c>
      <c r="E1172" s="4" t="s">
        <v>399</v>
      </c>
      <c r="F1172" s="4" t="s">
        <v>2478</v>
      </c>
      <c r="G1172" s="4" t="s">
        <v>2479</v>
      </c>
      <c r="H1172" s="4" t="s">
        <v>250</v>
      </c>
      <c r="I1172" s="4" t="s">
        <v>1829</v>
      </c>
      <c r="J1172" s="4" t="s">
        <v>94</v>
      </c>
      <c r="K1172" s="4" t="s">
        <v>1203</v>
      </c>
      <c r="L1172" s="2" t="s">
        <v>294</v>
      </c>
      <c r="M1172" s="2" t="s">
        <v>2480</v>
      </c>
      <c r="N1172" s="4" t="s">
        <v>1294</v>
      </c>
      <c r="O1172" s="4" t="s">
        <v>252</v>
      </c>
      <c r="P1172" s="4" t="s">
        <v>99</v>
      </c>
      <c r="Q1172" s="137">
        <v>3846</v>
      </c>
      <c r="R1172" s="147">
        <v>3.718</v>
      </c>
      <c r="S1172" s="149">
        <v>13223</v>
      </c>
      <c r="U1172" s="137">
        <v>1890.8130000000001</v>
      </c>
      <c r="V1172" s="146">
        <v>1.9999999999999999E-6</v>
      </c>
      <c r="W1172" s="146">
        <v>6.6499414022717102E-3</v>
      </c>
      <c r="X1172" s="146">
        <v>3.81368643772669E-4</v>
      </c>
    </row>
    <row r="1173" spans="1:24" x14ac:dyDescent="0.2">
      <c r="A1173" s="4">
        <v>1038</v>
      </c>
      <c r="B1173" s="4">
        <v>1038</v>
      </c>
      <c r="C1173" s="4" t="s">
        <v>2491</v>
      </c>
      <c r="D1173" s="4" t="s">
        <v>1235</v>
      </c>
      <c r="E1173" s="4" t="s">
        <v>399</v>
      </c>
      <c r="F1173" s="4" t="s">
        <v>2492</v>
      </c>
      <c r="G1173" s="4" t="s">
        <v>2493</v>
      </c>
      <c r="H1173" s="4" t="s">
        <v>250</v>
      </c>
      <c r="I1173" s="4" t="s">
        <v>1829</v>
      </c>
      <c r="J1173" s="4" t="s">
        <v>94</v>
      </c>
      <c r="K1173" s="4" t="s">
        <v>1238</v>
      </c>
      <c r="L1173" s="2" t="s">
        <v>294</v>
      </c>
      <c r="M1173" s="2" t="s">
        <v>2494</v>
      </c>
      <c r="N1173" s="4" t="s">
        <v>1239</v>
      </c>
      <c r="O1173" s="4" t="s">
        <v>252</v>
      </c>
      <c r="P1173" s="4" t="s">
        <v>192</v>
      </c>
      <c r="Q1173" s="137">
        <v>61654</v>
      </c>
      <c r="R1173" s="147">
        <v>4.0218999999999996</v>
      </c>
      <c r="S1173" s="149">
        <v>252.7</v>
      </c>
      <c r="U1173" s="137">
        <v>626.61099999999999</v>
      </c>
      <c r="V1173" s="146">
        <v>4.0000000000000003E-5</v>
      </c>
      <c r="W1173" s="146">
        <v>2.2037733318363002E-3</v>
      </c>
      <c r="X1173" s="146">
        <v>1.26384579337448E-4</v>
      </c>
    </row>
    <row r="1174" spans="1:24" x14ac:dyDescent="0.2">
      <c r="A1174" s="4">
        <v>1038</v>
      </c>
      <c r="B1174" s="4">
        <v>1038</v>
      </c>
      <c r="C1174" s="4" t="s">
        <v>2526</v>
      </c>
      <c r="D1174" s="4" t="s">
        <v>2527</v>
      </c>
      <c r="E1174" s="4" t="s">
        <v>247</v>
      </c>
      <c r="F1174" s="4" t="s">
        <v>2528</v>
      </c>
      <c r="G1174" s="4" t="s">
        <v>2529</v>
      </c>
      <c r="H1174" s="4" t="s">
        <v>250</v>
      </c>
      <c r="I1174" s="4" t="s">
        <v>1829</v>
      </c>
      <c r="J1174" s="4" t="s">
        <v>94</v>
      </c>
      <c r="K1174" s="4" t="s">
        <v>322</v>
      </c>
      <c r="L1174" s="2" t="s">
        <v>294</v>
      </c>
      <c r="M1174" s="2" t="s">
        <v>2485</v>
      </c>
      <c r="N1174" s="4" t="s">
        <v>1339</v>
      </c>
      <c r="O1174" s="4" t="s">
        <v>252</v>
      </c>
      <c r="P1174" s="4" t="s">
        <v>99</v>
      </c>
      <c r="Q1174" s="137">
        <v>9469</v>
      </c>
      <c r="R1174" s="147">
        <v>3.718</v>
      </c>
      <c r="S1174" s="149">
        <v>1774</v>
      </c>
      <c r="U1174" s="137">
        <v>624.54999999999995</v>
      </c>
      <c r="V1174" s="146">
        <v>1.12E-4</v>
      </c>
      <c r="W1174" s="146">
        <v>2.19652561716945E-3</v>
      </c>
      <c r="X1174" s="146">
        <v>1.25968928890964E-4</v>
      </c>
    </row>
    <row r="1175" spans="1:24" x14ac:dyDescent="0.2">
      <c r="A1175" s="4">
        <v>1038</v>
      </c>
      <c r="B1175" s="4">
        <v>1038</v>
      </c>
      <c r="C1175" s="4" t="s">
        <v>2543</v>
      </c>
      <c r="D1175" s="4" t="s">
        <v>2544</v>
      </c>
      <c r="E1175" s="4" t="s">
        <v>247</v>
      </c>
      <c r="F1175" s="4" t="s">
        <v>2545</v>
      </c>
      <c r="G1175" s="4" t="s">
        <v>2546</v>
      </c>
      <c r="H1175" s="4" t="s">
        <v>250</v>
      </c>
      <c r="I1175" s="4" t="s">
        <v>1829</v>
      </c>
      <c r="J1175" s="4" t="s">
        <v>94</v>
      </c>
      <c r="K1175" s="4" t="s">
        <v>95</v>
      </c>
      <c r="L1175" s="2" t="s">
        <v>294</v>
      </c>
      <c r="M1175" s="2" t="s">
        <v>2485</v>
      </c>
      <c r="N1175" s="4" t="s">
        <v>411</v>
      </c>
      <c r="O1175" s="4" t="s">
        <v>252</v>
      </c>
      <c r="P1175" s="4" t="s">
        <v>99</v>
      </c>
      <c r="Q1175" s="137">
        <v>409</v>
      </c>
      <c r="R1175" s="147">
        <v>3.718</v>
      </c>
      <c r="S1175" s="149">
        <v>1552</v>
      </c>
      <c r="U1175" s="137">
        <v>23.600999999999999</v>
      </c>
      <c r="V1175" s="146">
        <v>4.3999999999999999E-5</v>
      </c>
      <c r="W1175" s="146">
        <v>8.30029571938132E-5</v>
      </c>
      <c r="X1175" s="146">
        <v>4.7601509997233699E-6</v>
      </c>
    </row>
    <row r="1176" spans="1:24" x14ac:dyDescent="0.2">
      <c r="A1176" s="4">
        <v>1038</v>
      </c>
      <c r="B1176" s="4">
        <v>1038</v>
      </c>
      <c r="C1176" s="4" t="s">
        <v>2558</v>
      </c>
      <c r="D1176" s="4" t="s">
        <v>2559</v>
      </c>
      <c r="E1176" s="4" t="s">
        <v>247</v>
      </c>
      <c r="F1176" s="4" t="s">
        <v>2560</v>
      </c>
      <c r="G1176" s="4" t="s">
        <v>2561</v>
      </c>
      <c r="H1176" s="4" t="s">
        <v>250</v>
      </c>
      <c r="I1176" s="4" t="s">
        <v>1829</v>
      </c>
      <c r="J1176" s="4" t="s">
        <v>30</v>
      </c>
      <c r="K1176" s="4" t="s">
        <v>95</v>
      </c>
      <c r="L1176" s="2" t="s">
        <v>294</v>
      </c>
      <c r="M1176" s="2" t="s">
        <v>2485</v>
      </c>
      <c r="N1176" s="4" t="s">
        <v>411</v>
      </c>
      <c r="O1176" s="4" t="s">
        <v>252</v>
      </c>
      <c r="P1176" s="4" t="s">
        <v>99</v>
      </c>
      <c r="Q1176" s="137">
        <v>1431</v>
      </c>
      <c r="R1176" s="147">
        <v>3.718</v>
      </c>
      <c r="S1176" s="149">
        <v>271</v>
      </c>
      <c r="U1176" s="137">
        <v>14.417999999999999</v>
      </c>
      <c r="V1176" s="146">
        <v>2.9799999999999998E-4</v>
      </c>
      <c r="W1176" s="146">
        <v>5.0709282450782E-5</v>
      </c>
      <c r="X1176" s="146">
        <v>2.9081354413639699E-6</v>
      </c>
    </row>
    <row r="1177" spans="1:24" x14ac:dyDescent="0.2">
      <c r="A1177" s="4">
        <v>1038</v>
      </c>
      <c r="B1177" s="4">
        <v>1038</v>
      </c>
      <c r="C1177" s="4" t="s">
        <v>2589</v>
      </c>
      <c r="D1177" s="4" t="s">
        <v>2590</v>
      </c>
      <c r="E1177" s="4" t="s">
        <v>247</v>
      </c>
      <c r="F1177" s="4" t="s">
        <v>2591</v>
      </c>
      <c r="G1177" s="4" t="s">
        <v>2592</v>
      </c>
      <c r="H1177" s="4" t="s">
        <v>250</v>
      </c>
      <c r="I1177" s="4" t="s">
        <v>1829</v>
      </c>
      <c r="J1177" s="4" t="s">
        <v>94</v>
      </c>
      <c r="K1177" s="4" t="s">
        <v>95</v>
      </c>
      <c r="L1177" s="2" t="s">
        <v>294</v>
      </c>
      <c r="M1177" s="2" t="s">
        <v>2480</v>
      </c>
      <c r="N1177" s="4" t="s">
        <v>1300</v>
      </c>
      <c r="O1177" s="4" t="s">
        <v>252</v>
      </c>
      <c r="P1177" s="4" t="s">
        <v>99</v>
      </c>
      <c r="Q1177" s="137">
        <v>33710</v>
      </c>
      <c r="R1177" s="147">
        <v>3.718</v>
      </c>
      <c r="S1177" s="149">
        <v>1459</v>
      </c>
      <c r="T1177" s="136">
        <v>106.861</v>
      </c>
      <c r="U1177" s="137">
        <v>2225.9279999999999</v>
      </c>
      <c r="V1177" s="146">
        <v>2.7999999999999998E-4</v>
      </c>
      <c r="W1177" s="146">
        <v>7.8285306192469005E-3</v>
      </c>
      <c r="X1177" s="146">
        <v>4.4895976135595801E-4</v>
      </c>
    </row>
    <row r="1178" spans="1:24" x14ac:dyDescent="0.2">
      <c r="A1178" s="4">
        <v>1038</v>
      </c>
      <c r="B1178" s="4">
        <v>1162</v>
      </c>
      <c r="C1178" s="4" t="s">
        <v>419</v>
      </c>
      <c r="D1178" s="4" t="s">
        <v>420</v>
      </c>
      <c r="E1178" s="4" t="s">
        <v>247</v>
      </c>
      <c r="F1178" s="4" t="s">
        <v>1827</v>
      </c>
      <c r="G1178" s="4" t="s">
        <v>1828</v>
      </c>
      <c r="H1178" s="4" t="s">
        <v>250</v>
      </c>
      <c r="I1178" s="4" t="s">
        <v>1829</v>
      </c>
      <c r="J1178" s="4" t="s">
        <v>30</v>
      </c>
      <c r="K1178" s="4" t="s">
        <v>30</v>
      </c>
      <c r="L1178" s="2" t="s">
        <v>294</v>
      </c>
      <c r="M1178" s="2" t="s">
        <v>31</v>
      </c>
      <c r="N1178" s="4" t="s">
        <v>423</v>
      </c>
      <c r="O1178" s="4" t="s">
        <v>252</v>
      </c>
      <c r="P1178" s="4" t="s">
        <v>34</v>
      </c>
      <c r="Q1178" s="137">
        <v>1963063</v>
      </c>
      <c r="R1178" s="147">
        <v>1</v>
      </c>
      <c r="S1178" s="149">
        <v>147.6</v>
      </c>
      <c r="U1178" s="137">
        <v>2897.4810000000002</v>
      </c>
      <c r="V1178" s="146">
        <v>6.4530000000000004E-3</v>
      </c>
      <c r="W1178" s="146">
        <v>9.6747978324520202E-4</v>
      </c>
      <c r="X1178" s="146">
        <v>1.2058763574734E-4</v>
      </c>
    </row>
    <row r="1179" spans="1:24" x14ac:dyDescent="0.2">
      <c r="A1179" s="4">
        <v>1038</v>
      </c>
      <c r="B1179" s="4">
        <v>1162</v>
      </c>
      <c r="C1179" s="4" t="s">
        <v>428</v>
      </c>
      <c r="D1179" s="4" t="s">
        <v>429</v>
      </c>
      <c r="E1179" s="4" t="s">
        <v>247</v>
      </c>
      <c r="F1179" s="4" t="s">
        <v>1830</v>
      </c>
      <c r="G1179" s="4" t="s">
        <v>1831</v>
      </c>
      <c r="H1179" s="4" t="s">
        <v>250</v>
      </c>
      <c r="I1179" s="4" t="s">
        <v>1829</v>
      </c>
      <c r="J1179" s="4" t="s">
        <v>30</v>
      </c>
      <c r="K1179" s="4" t="s">
        <v>30</v>
      </c>
      <c r="L1179" s="2" t="s">
        <v>294</v>
      </c>
      <c r="M1179" s="2" t="s">
        <v>190</v>
      </c>
      <c r="N1179" s="4" t="s">
        <v>368</v>
      </c>
      <c r="O1179" s="4" t="s">
        <v>252</v>
      </c>
      <c r="P1179" s="4" t="s">
        <v>34</v>
      </c>
      <c r="Q1179" s="137">
        <v>22448</v>
      </c>
      <c r="R1179" s="147">
        <v>1</v>
      </c>
      <c r="S1179" s="149">
        <v>1780</v>
      </c>
      <c r="U1179" s="137">
        <v>399.57400000000001</v>
      </c>
      <c r="V1179" s="146">
        <v>1.632E-3</v>
      </c>
      <c r="W1179" s="146">
        <v>1.3341939274264899E-4</v>
      </c>
      <c r="X1179" s="146">
        <v>1.66295248875544E-5</v>
      </c>
    </row>
    <row r="1180" spans="1:24" x14ac:dyDescent="0.2">
      <c r="A1180" s="4">
        <v>1038</v>
      </c>
      <c r="B1180" s="4">
        <v>1162</v>
      </c>
      <c r="C1180" s="4" t="s">
        <v>1832</v>
      </c>
      <c r="D1180" s="4" t="s">
        <v>1833</v>
      </c>
      <c r="E1180" s="4" t="s">
        <v>247</v>
      </c>
      <c r="F1180" s="4" t="s">
        <v>1834</v>
      </c>
      <c r="G1180" s="4" t="s">
        <v>1835</v>
      </c>
      <c r="H1180" s="4" t="s">
        <v>250</v>
      </c>
      <c r="I1180" s="4" t="s">
        <v>1829</v>
      </c>
      <c r="J1180" s="4" t="s">
        <v>30</v>
      </c>
      <c r="K1180" s="4" t="s">
        <v>322</v>
      </c>
      <c r="L1180" s="2" t="s">
        <v>294</v>
      </c>
      <c r="M1180" s="2" t="s">
        <v>31</v>
      </c>
      <c r="N1180" s="4" t="s">
        <v>323</v>
      </c>
      <c r="O1180" s="4" t="s">
        <v>252</v>
      </c>
      <c r="P1180" s="4" t="s">
        <v>34</v>
      </c>
      <c r="Q1180" s="137">
        <v>576123</v>
      </c>
      <c r="R1180" s="147">
        <v>1</v>
      </c>
      <c r="S1180" s="149">
        <v>446.7</v>
      </c>
      <c r="U1180" s="137">
        <v>2573.5410000000002</v>
      </c>
      <c r="V1180" s="146">
        <v>3.4949999999999998E-3</v>
      </c>
      <c r="W1180" s="146">
        <v>8.5931515196234498E-4</v>
      </c>
      <c r="X1180" s="146">
        <v>1.07105889271841E-4</v>
      </c>
    </row>
    <row r="1181" spans="1:24" x14ac:dyDescent="0.2">
      <c r="A1181" s="4">
        <v>1038</v>
      </c>
      <c r="B1181" s="4">
        <v>1162</v>
      </c>
      <c r="C1181" s="4" t="s">
        <v>1836</v>
      </c>
      <c r="D1181" s="4" t="s">
        <v>1837</v>
      </c>
      <c r="E1181" s="4" t="s">
        <v>247</v>
      </c>
      <c r="F1181" s="4" t="s">
        <v>1838</v>
      </c>
      <c r="G1181" s="4" t="s">
        <v>1839</v>
      </c>
      <c r="H1181" s="4" t="s">
        <v>250</v>
      </c>
      <c r="I1181" s="4" t="s">
        <v>1829</v>
      </c>
      <c r="J1181" s="4" t="s">
        <v>30</v>
      </c>
      <c r="K1181" s="4" t="s">
        <v>30</v>
      </c>
      <c r="L1181" s="2" t="s">
        <v>294</v>
      </c>
      <c r="M1181" s="2" t="s">
        <v>31</v>
      </c>
      <c r="N1181" s="4" t="s">
        <v>361</v>
      </c>
      <c r="O1181" s="4" t="s">
        <v>252</v>
      </c>
      <c r="P1181" s="4" t="s">
        <v>34</v>
      </c>
      <c r="Q1181" s="137">
        <v>1577362</v>
      </c>
      <c r="R1181" s="147">
        <v>1</v>
      </c>
      <c r="S1181" s="149">
        <v>3240</v>
      </c>
      <c r="U1181" s="137">
        <v>51106.529000000002</v>
      </c>
      <c r="V1181" s="146">
        <v>6.1679999999999999E-3</v>
      </c>
      <c r="W1181" s="146">
        <v>1.7064661894457499E-2</v>
      </c>
      <c r="X1181" s="146">
        <v>2.1269563130073298E-3</v>
      </c>
    </row>
    <row r="1182" spans="1:24" x14ac:dyDescent="0.2">
      <c r="A1182" s="4">
        <v>1038</v>
      </c>
      <c r="B1182" s="4">
        <v>1162</v>
      </c>
      <c r="C1182" s="4" t="s">
        <v>1845</v>
      </c>
      <c r="D1182" s="4" t="s">
        <v>1846</v>
      </c>
      <c r="E1182" s="4" t="s">
        <v>247</v>
      </c>
      <c r="F1182" s="4" t="s">
        <v>1847</v>
      </c>
      <c r="G1182" s="4" t="s">
        <v>1848</v>
      </c>
      <c r="H1182" s="4" t="s">
        <v>250</v>
      </c>
      <c r="I1182" s="4" t="s">
        <v>1829</v>
      </c>
      <c r="J1182" s="4" t="s">
        <v>30</v>
      </c>
      <c r="K1182" s="4" t="s">
        <v>30</v>
      </c>
      <c r="L1182" s="2" t="s">
        <v>294</v>
      </c>
      <c r="M1182" s="2" t="s">
        <v>31</v>
      </c>
      <c r="N1182" s="4" t="s">
        <v>442</v>
      </c>
      <c r="O1182" s="4" t="s">
        <v>252</v>
      </c>
      <c r="P1182" s="4" t="s">
        <v>34</v>
      </c>
      <c r="Q1182" s="137">
        <v>147478</v>
      </c>
      <c r="R1182" s="147">
        <v>1</v>
      </c>
      <c r="S1182" s="149">
        <v>427.4</v>
      </c>
      <c r="U1182" s="137">
        <v>630.32100000000003</v>
      </c>
      <c r="V1182" s="146">
        <v>2.673E-3</v>
      </c>
      <c r="W1182" s="146">
        <v>2.10466539691223E-4</v>
      </c>
      <c r="X1182" s="146">
        <v>2.6232757381407599E-5</v>
      </c>
    </row>
    <row r="1183" spans="1:24" x14ac:dyDescent="0.2">
      <c r="A1183" s="4">
        <v>1038</v>
      </c>
      <c r="B1183" s="4">
        <v>1162</v>
      </c>
      <c r="C1183" s="4" t="s">
        <v>1849</v>
      </c>
      <c r="D1183" s="4" t="s">
        <v>1850</v>
      </c>
      <c r="E1183" s="4" t="s">
        <v>247</v>
      </c>
      <c r="F1183" s="4" t="s">
        <v>1851</v>
      </c>
      <c r="G1183" s="4" t="s">
        <v>1852</v>
      </c>
      <c r="H1183" s="4" t="s">
        <v>250</v>
      </c>
      <c r="I1183" s="4" t="s">
        <v>1829</v>
      </c>
      <c r="J1183" s="4" t="s">
        <v>30</v>
      </c>
      <c r="K1183" s="4" t="s">
        <v>322</v>
      </c>
      <c r="L1183" s="2" t="s">
        <v>294</v>
      </c>
      <c r="M1183" s="2" t="s">
        <v>31</v>
      </c>
      <c r="N1183" s="4" t="s">
        <v>1853</v>
      </c>
      <c r="O1183" s="4" t="s">
        <v>252</v>
      </c>
      <c r="P1183" s="4" t="s">
        <v>34</v>
      </c>
      <c r="Q1183" s="137">
        <v>98875</v>
      </c>
      <c r="R1183" s="147">
        <v>1</v>
      </c>
      <c r="S1183" s="149">
        <v>3465</v>
      </c>
      <c r="U1183" s="137">
        <v>3426.0189999999998</v>
      </c>
      <c r="V1183" s="146">
        <v>1.5169999999999999E-3</v>
      </c>
      <c r="W1183" s="146">
        <v>1.1439605268754201E-3</v>
      </c>
      <c r="X1183" s="146">
        <v>1.4258436994049999E-4</v>
      </c>
    </row>
    <row r="1184" spans="1:24" x14ac:dyDescent="0.2">
      <c r="A1184" s="4">
        <v>1038</v>
      </c>
      <c r="B1184" s="4">
        <v>1162</v>
      </c>
      <c r="C1184" s="4" t="s">
        <v>1854</v>
      </c>
      <c r="D1184" s="4" t="s">
        <v>1855</v>
      </c>
      <c r="E1184" s="4" t="s">
        <v>247</v>
      </c>
      <c r="F1184" s="4" t="s">
        <v>1856</v>
      </c>
      <c r="G1184" s="4" t="s">
        <v>1857</v>
      </c>
      <c r="H1184" s="4" t="s">
        <v>250</v>
      </c>
      <c r="I1184" s="4" t="s">
        <v>1829</v>
      </c>
      <c r="J1184" s="4" t="s">
        <v>30</v>
      </c>
      <c r="K1184" s="4" t="s">
        <v>95</v>
      </c>
      <c r="L1184" s="2" t="s">
        <v>294</v>
      </c>
      <c r="M1184" s="2" t="s">
        <v>31</v>
      </c>
      <c r="N1184" s="4" t="s">
        <v>447</v>
      </c>
      <c r="O1184" s="4" t="s">
        <v>252</v>
      </c>
      <c r="P1184" s="4" t="s">
        <v>34</v>
      </c>
      <c r="Q1184" s="137">
        <v>195983</v>
      </c>
      <c r="R1184" s="147">
        <v>1</v>
      </c>
      <c r="S1184" s="149">
        <v>3094</v>
      </c>
      <c r="U1184" s="137">
        <v>6063.7139999999999</v>
      </c>
      <c r="V1184" s="146">
        <v>7.7380000000000001E-3</v>
      </c>
      <c r="W1184" s="146">
        <v>2.0246968832675202E-3</v>
      </c>
      <c r="X1184" s="146">
        <v>2.5236021928983101E-4</v>
      </c>
    </row>
    <row r="1185" spans="1:24" x14ac:dyDescent="0.2">
      <c r="A1185" s="4">
        <v>1038</v>
      </c>
      <c r="B1185" s="4">
        <v>1162</v>
      </c>
      <c r="C1185" s="4" t="s">
        <v>438</v>
      </c>
      <c r="D1185" s="4" t="s">
        <v>439</v>
      </c>
      <c r="E1185" s="4" t="s">
        <v>247</v>
      </c>
      <c r="F1185" s="4" t="s">
        <v>1858</v>
      </c>
      <c r="G1185" s="4" t="s">
        <v>1859</v>
      </c>
      <c r="H1185" s="4" t="s">
        <v>250</v>
      </c>
      <c r="I1185" s="4" t="s">
        <v>1829</v>
      </c>
      <c r="J1185" s="4" t="s">
        <v>30</v>
      </c>
      <c r="K1185" s="4" t="s">
        <v>30</v>
      </c>
      <c r="L1185" s="2" t="s">
        <v>294</v>
      </c>
      <c r="M1185" s="2" t="s">
        <v>31</v>
      </c>
      <c r="N1185" s="4" t="s">
        <v>442</v>
      </c>
      <c r="O1185" s="4" t="s">
        <v>252</v>
      </c>
      <c r="P1185" s="4" t="s">
        <v>34</v>
      </c>
      <c r="Q1185" s="137">
        <v>165494</v>
      </c>
      <c r="R1185" s="147">
        <v>1</v>
      </c>
      <c r="S1185" s="149">
        <v>2421</v>
      </c>
      <c r="U1185" s="137">
        <v>4006.61</v>
      </c>
      <c r="V1185" s="146">
        <v>9.1900000000000003E-3</v>
      </c>
      <c r="W1185" s="146">
        <v>1.33782203881826E-3</v>
      </c>
      <c r="X1185" s="146">
        <v>1.6674746026283999E-4</v>
      </c>
    </row>
    <row r="1186" spans="1:24" x14ac:dyDescent="0.2">
      <c r="A1186" s="4">
        <v>1038</v>
      </c>
      <c r="B1186" s="4">
        <v>1162</v>
      </c>
      <c r="C1186" s="4" t="s">
        <v>438</v>
      </c>
      <c r="D1186" s="4" t="s">
        <v>439</v>
      </c>
      <c r="E1186" s="4" t="s">
        <v>247</v>
      </c>
      <c r="F1186" s="4" t="s">
        <v>1860</v>
      </c>
      <c r="G1186" s="4" t="s">
        <v>1859</v>
      </c>
      <c r="H1186" s="4" t="s">
        <v>250</v>
      </c>
      <c r="I1186" s="4" t="s">
        <v>1829</v>
      </c>
      <c r="J1186" s="4" t="s">
        <v>30</v>
      </c>
      <c r="K1186" s="4" t="s">
        <v>30</v>
      </c>
      <c r="L1186" s="2" t="s">
        <v>294</v>
      </c>
      <c r="M1186" s="2" t="s">
        <v>190</v>
      </c>
      <c r="N1186" s="4" t="s">
        <v>442</v>
      </c>
      <c r="O1186" s="4" t="s">
        <v>252</v>
      </c>
      <c r="P1186" s="4" t="s">
        <v>34</v>
      </c>
      <c r="Q1186" s="137">
        <v>49229</v>
      </c>
      <c r="R1186" s="147">
        <v>1</v>
      </c>
      <c r="S1186" s="149">
        <v>2079.9050000000002</v>
      </c>
      <c r="U1186" s="137">
        <v>1023.917</v>
      </c>
      <c r="V1186" s="146">
        <v>2.7339999999999999E-3</v>
      </c>
      <c r="W1186" s="146">
        <v>3.4188959302152301E-4</v>
      </c>
      <c r="X1186" s="146">
        <v>4.2613456552855702E-5</v>
      </c>
    </row>
    <row r="1187" spans="1:24" x14ac:dyDescent="0.2">
      <c r="A1187" s="4">
        <v>1038</v>
      </c>
      <c r="B1187" s="4">
        <v>1162</v>
      </c>
      <c r="C1187" s="4" t="s">
        <v>1437</v>
      </c>
      <c r="D1187" s="4" t="s">
        <v>1438</v>
      </c>
      <c r="E1187" s="4" t="s">
        <v>399</v>
      </c>
      <c r="F1187" s="4" t="s">
        <v>1861</v>
      </c>
      <c r="G1187" s="4" t="s">
        <v>1862</v>
      </c>
      <c r="H1187" s="4" t="s">
        <v>250</v>
      </c>
      <c r="I1187" s="4" t="s">
        <v>1829</v>
      </c>
      <c r="J1187" s="4" t="s">
        <v>30</v>
      </c>
      <c r="K1187" s="4" t="s">
        <v>95</v>
      </c>
      <c r="L1187" s="2" t="s">
        <v>294</v>
      </c>
      <c r="M1187" s="2" t="s">
        <v>31</v>
      </c>
      <c r="N1187" s="4" t="s">
        <v>308</v>
      </c>
      <c r="O1187" s="4" t="s">
        <v>252</v>
      </c>
      <c r="P1187" s="4" t="s">
        <v>34</v>
      </c>
      <c r="Q1187" s="137">
        <v>46416</v>
      </c>
      <c r="R1187" s="147">
        <v>1</v>
      </c>
      <c r="S1187" s="149">
        <v>26100</v>
      </c>
      <c r="U1187" s="137">
        <v>12114.575999999999</v>
      </c>
      <c r="V1187" s="146">
        <v>8.2399999999999997E-4</v>
      </c>
      <c r="W1187" s="146">
        <v>4.0451024221138197E-3</v>
      </c>
      <c r="X1187" s="146">
        <v>5.0418556117251198E-4</v>
      </c>
    </row>
    <row r="1188" spans="1:24" x14ac:dyDescent="0.2">
      <c r="A1188" s="4">
        <v>1038</v>
      </c>
      <c r="B1188" s="4">
        <v>1162</v>
      </c>
      <c r="C1188" s="4" t="s">
        <v>1863</v>
      </c>
      <c r="D1188" s="4" t="s">
        <v>1864</v>
      </c>
      <c r="E1188" s="4" t="s">
        <v>247</v>
      </c>
      <c r="F1188" s="4" t="s">
        <v>1865</v>
      </c>
      <c r="G1188" s="4" t="s">
        <v>1866</v>
      </c>
      <c r="H1188" s="4" t="s">
        <v>250</v>
      </c>
      <c r="I1188" s="4" t="s">
        <v>1829</v>
      </c>
      <c r="J1188" s="4" t="s">
        <v>30</v>
      </c>
      <c r="K1188" s="4" t="s">
        <v>30</v>
      </c>
      <c r="L1188" s="2" t="s">
        <v>294</v>
      </c>
      <c r="M1188" s="2" t="s">
        <v>31</v>
      </c>
      <c r="N1188" s="4" t="s">
        <v>670</v>
      </c>
      <c r="O1188" s="4" t="s">
        <v>252</v>
      </c>
      <c r="P1188" s="4" t="s">
        <v>34</v>
      </c>
      <c r="Q1188" s="137">
        <v>114421</v>
      </c>
      <c r="R1188" s="147">
        <v>1</v>
      </c>
      <c r="S1188" s="149">
        <v>832.1</v>
      </c>
      <c r="U1188" s="137">
        <v>952.09699999999998</v>
      </c>
      <c r="V1188" s="146">
        <v>3.6779999999999998E-3</v>
      </c>
      <c r="W1188" s="146">
        <v>3.1790881093541701E-4</v>
      </c>
      <c r="X1188" s="146">
        <v>3.9624468188224598E-5</v>
      </c>
    </row>
    <row r="1189" spans="1:24" x14ac:dyDescent="0.2">
      <c r="A1189" s="4">
        <v>1038</v>
      </c>
      <c r="B1189" s="4">
        <v>1162</v>
      </c>
      <c r="C1189" s="4" t="s">
        <v>1867</v>
      </c>
      <c r="D1189" s="4" t="s">
        <v>1868</v>
      </c>
      <c r="E1189" s="4" t="s">
        <v>247</v>
      </c>
      <c r="F1189" s="4" t="s">
        <v>1869</v>
      </c>
      <c r="G1189" s="4" t="s">
        <v>1870</v>
      </c>
      <c r="H1189" s="4" t="s">
        <v>250</v>
      </c>
      <c r="I1189" s="4" t="s">
        <v>1829</v>
      </c>
      <c r="J1189" s="4" t="s">
        <v>30</v>
      </c>
      <c r="K1189" s="4" t="s">
        <v>30</v>
      </c>
      <c r="L1189" s="2" t="s">
        <v>294</v>
      </c>
      <c r="M1189" s="2" t="s">
        <v>31</v>
      </c>
      <c r="N1189" s="4" t="s">
        <v>281</v>
      </c>
      <c r="O1189" s="4" t="s">
        <v>252</v>
      </c>
      <c r="P1189" s="4" t="s">
        <v>34</v>
      </c>
      <c r="Q1189" s="137">
        <v>39456</v>
      </c>
      <c r="R1189" s="147">
        <v>1</v>
      </c>
      <c r="S1189" s="149">
        <v>21870</v>
      </c>
      <c r="U1189" s="137">
        <v>8629.027</v>
      </c>
      <c r="V1189" s="146">
        <v>3.8279999999999998E-3</v>
      </c>
      <c r="W1189" s="146">
        <v>2.8812645879811201E-3</v>
      </c>
      <c r="X1189" s="146">
        <v>3.5912366402298101E-4</v>
      </c>
    </row>
    <row r="1190" spans="1:24" x14ac:dyDescent="0.2">
      <c r="A1190" s="4">
        <v>1038</v>
      </c>
      <c r="B1190" s="4">
        <v>1162</v>
      </c>
      <c r="C1190" s="4" t="s">
        <v>1871</v>
      </c>
      <c r="D1190" s="4" t="s">
        <v>1872</v>
      </c>
      <c r="E1190" s="4" t="s">
        <v>247</v>
      </c>
      <c r="F1190" s="4" t="s">
        <v>1873</v>
      </c>
      <c r="G1190" s="4" t="s">
        <v>1874</v>
      </c>
      <c r="H1190" s="4" t="s">
        <v>250</v>
      </c>
      <c r="I1190" s="4" t="s">
        <v>1829</v>
      </c>
      <c r="J1190" s="4" t="s">
        <v>30</v>
      </c>
      <c r="K1190" s="4" t="s">
        <v>30</v>
      </c>
      <c r="L1190" s="2" t="s">
        <v>294</v>
      </c>
      <c r="M1190" s="2" t="s">
        <v>31</v>
      </c>
      <c r="N1190" s="4" t="s">
        <v>338</v>
      </c>
      <c r="O1190" s="4" t="s">
        <v>252</v>
      </c>
      <c r="P1190" s="4" t="s">
        <v>34</v>
      </c>
      <c r="Q1190" s="137">
        <v>85144</v>
      </c>
      <c r="R1190" s="147">
        <v>1</v>
      </c>
      <c r="S1190" s="149">
        <v>15580</v>
      </c>
      <c r="U1190" s="137">
        <v>13265.434999999999</v>
      </c>
      <c r="V1190" s="146">
        <v>5.7800000000000004E-3</v>
      </c>
      <c r="W1190" s="146">
        <v>4.4293786309907903E-3</v>
      </c>
      <c r="X1190" s="146">
        <v>5.5208212739014505E-4</v>
      </c>
    </row>
    <row r="1191" spans="1:24" x14ac:dyDescent="0.2">
      <c r="A1191" s="4">
        <v>1038</v>
      </c>
      <c r="B1191" s="4">
        <v>1162</v>
      </c>
      <c r="C1191" s="4" t="s">
        <v>1875</v>
      </c>
      <c r="D1191" s="4" t="s">
        <v>1876</v>
      </c>
      <c r="E1191" s="4" t="s">
        <v>247</v>
      </c>
      <c r="F1191" s="4" t="s">
        <v>1877</v>
      </c>
      <c r="G1191" s="4" t="s">
        <v>1878</v>
      </c>
      <c r="H1191" s="4" t="s">
        <v>250</v>
      </c>
      <c r="I1191" s="4" t="s">
        <v>1829</v>
      </c>
      <c r="J1191" s="4" t="s">
        <v>30</v>
      </c>
      <c r="K1191" s="4" t="s">
        <v>30</v>
      </c>
      <c r="L1191" s="2" t="s">
        <v>294</v>
      </c>
      <c r="M1191" s="2" t="s">
        <v>31</v>
      </c>
      <c r="N1191" s="4" t="s">
        <v>1879</v>
      </c>
      <c r="O1191" s="4" t="s">
        <v>252</v>
      </c>
      <c r="P1191" s="4" t="s">
        <v>34</v>
      </c>
      <c r="Q1191" s="137">
        <v>39860</v>
      </c>
      <c r="R1191" s="147">
        <v>1</v>
      </c>
      <c r="S1191" s="149">
        <v>77.8</v>
      </c>
      <c r="U1191" s="137">
        <v>31.010999999999999</v>
      </c>
      <c r="V1191" s="146">
        <v>9.9400000000000009E-4</v>
      </c>
      <c r="W1191" s="146">
        <v>1.0354716072635601E-5</v>
      </c>
      <c r="X1191" s="146">
        <v>1.2906220384737901E-6</v>
      </c>
    </row>
    <row r="1192" spans="1:24" x14ac:dyDescent="0.2">
      <c r="A1192" s="4">
        <v>1038</v>
      </c>
      <c r="B1192" s="4">
        <v>1162</v>
      </c>
      <c r="C1192" s="4" t="s">
        <v>1880</v>
      </c>
      <c r="D1192" s="4" t="s">
        <v>1881</v>
      </c>
      <c r="E1192" s="4" t="s">
        <v>247</v>
      </c>
      <c r="F1192" s="4" t="s">
        <v>1882</v>
      </c>
      <c r="G1192" s="4" t="s">
        <v>1883</v>
      </c>
      <c r="H1192" s="4" t="s">
        <v>250</v>
      </c>
      <c r="I1192" s="4" t="s">
        <v>1829</v>
      </c>
      <c r="J1192" s="4" t="s">
        <v>30</v>
      </c>
      <c r="K1192" s="4" t="s">
        <v>30</v>
      </c>
      <c r="L1192" s="2" t="s">
        <v>294</v>
      </c>
      <c r="M1192" s="2" t="s">
        <v>31</v>
      </c>
      <c r="N1192" s="4" t="s">
        <v>627</v>
      </c>
      <c r="O1192" s="4" t="s">
        <v>252</v>
      </c>
      <c r="P1192" s="4" t="s">
        <v>34</v>
      </c>
      <c r="Q1192" s="137">
        <v>43678</v>
      </c>
      <c r="R1192" s="147">
        <v>1</v>
      </c>
      <c r="S1192" s="149">
        <v>6214</v>
      </c>
      <c r="U1192" s="137">
        <v>2714.1509999999998</v>
      </c>
      <c r="V1192" s="146">
        <v>3.872E-3</v>
      </c>
      <c r="W1192" s="146">
        <v>9.0626518505265404E-4</v>
      </c>
      <c r="X1192" s="146">
        <v>1.12957787767982E-4</v>
      </c>
    </row>
    <row r="1193" spans="1:24" x14ac:dyDescent="0.2">
      <c r="A1193" s="4">
        <v>1038</v>
      </c>
      <c r="B1193" s="4">
        <v>1162</v>
      </c>
      <c r="C1193" s="4" t="s">
        <v>1884</v>
      </c>
      <c r="D1193" s="4" t="s">
        <v>1885</v>
      </c>
      <c r="E1193" s="4" t="s">
        <v>247</v>
      </c>
      <c r="F1193" s="4" t="s">
        <v>1886</v>
      </c>
      <c r="G1193" s="4" t="s">
        <v>1887</v>
      </c>
      <c r="H1193" s="4" t="s">
        <v>250</v>
      </c>
      <c r="I1193" s="4" t="s">
        <v>1829</v>
      </c>
      <c r="J1193" s="4" t="s">
        <v>30</v>
      </c>
      <c r="K1193" s="4" t="s">
        <v>322</v>
      </c>
      <c r="L1193" s="2" t="s">
        <v>294</v>
      </c>
      <c r="M1193" s="2" t="s">
        <v>31</v>
      </c>
      <c r="N1193" s="4" t="s">
        <v>447</v>
      </c>
      <c r="O1193" s="4" t="s">
        <v>252</v>
      </c>
      <c r="P1193" s="4" t="s">
        <v>34</v>
      </c>
      <c r="Q1193" s="137">
        <v>30420</v>
      </c>
      <c r="R1193" s="147">
        <v>1</v>
      </c>
      <c r="S1193" s="149">
        <v>1112</v>
      </c>
      <c r="U1193" s="137">
        <v>338.27</v>
      </c>
      <c r="V1193" s="146">
        <v>4.9700000000000005E-4</v>
      </c>
      <c r="W1193" s="146">
        <v>1.12949756918394E-4</v>
      </c>
      <c r="X1193" s="146">
        <v>1.40781692609011E-5</v>
      </c>
    </row>
    <row r="1194" spans="1:24" x14ac:dyDescent="0.2">
      <c r="A1194" s="4">
        <v>1038</v>
      </c>
      <c r="B1194" s="4">
        <v>1162</v>
      </c>
      <c r="C1194" s="4" t="s">
        <v>1888</v>
      </c>
      <c r="D1194" s="4" t="s">
        <v>1889</v>
      </c>
      <c r="E1194" s="4" t="s">
        <v>247</v>
      </c>
      <c r="F1194" s="4" t="s">
        <v>1890</v>
      </c>
      <c r="G1194" s="4" t="s">
        <v>1891</v>
      </c>
      <c r="H1194" s="4" t="s">
        <v>250</v>
      </c>
      <c r="I1194" s="4" t="s">
        <v>1829</v>
      </c>
      <c r="J1194" s="4" t="s">
        <v>30</v>
      </c>
      <c r="K1194" s="4" t="s">
        <v>30</v>
      </c>
      <c r="L1194" s="2" t="s">
        <v>294</v>
      </c>
      <c r="M1194" s="2" t="s">
        <v>31</v>
      </c>
      <c r="N1194" s="4" t="s">
        <v>447</v>
      </c>
      <c r="O1194" s="4" t="s">
        <v>252</v>
      </c>
      <c r="P1194" s="4" t="s">
        <v>34</v>
      </c>
      <c r="Q1194" s="137">
        <v>37455</v>
      </c>
      <c r="R1194" s="147">
        <v>1</v>
      </c>
      <c r="S1194" s="149">
        <v>5427</v>
      </c>
      <c r="U1194" s="137">
        <v>2032.683</v>
      </c>
      <c r="V1194" s="146">
        <v>6.9579999999999998E-3</v>
      </c>
      <c r="W1194" s="146">
        <v>6.7872043725873796E-4</v>
      </c>
      <c r="X1194" s="146">
        <v>8.4596385660793395E-5</v>
      </c>
    </row>
    <row r="1195" spans="1:24" x14ac:dyDescent="0.2">
      <c r="A1195" s="4">
        <v>1038</v>
      </c>
      <c r="B1195" s="4">
        <v>1162</v>
      </c>
      <c r="C1195" s="4" t="s">
        <v>1892</v>
      </c>
      <c r="D1195" s="4" t="s">
        <v>1893</v>
      </c>
      <c r="E1195" s="4" t="s">
        <v>247</v>
      </c>
      <c r="F1195" s="4" t="s">
        <v>1894</v>
      </c>
      <c r="G1195" s="4" t="s">
        <v>1895</v>
      </c>
      <c r="H1195" s="4" t="s">
        <v>250</v>
      </c>
      <c r="I1195" s="4" t="s">
        <v>1829</v>
      </c>
      <c r="J1195" s="4" t="s">
        <v>30</v>
      </c>
      <c r="K1195" s="4" t="s">
        <v>30</v>
      </c>
      <c r="L1195" s="2" t="s">
        <v>294</v>
      </c>
      <c r="M1195" s="2" t="s">
        <v>31</v>
      </c>
      <c r="N1195" s="4" t="s">
        <v>281</v>
      </c>
      <c r="O1195" s="4" t="s">
        <v>252</v>
      </c>
      <c r="P1195" s="4" t="s">
        <v>34</v>
      </c>
      <c r="Q1195" s="137">
        <v>673969</v>
      </c>
      <c r="R1195" s="147">
        <v>1</v>
      </c>
      <c r="S1195" s="149">
        <v>5236</v>
      </c>
      <c r="U1195" s="137">
        <v>35289.017</v>
      </c>
      <c r="V1195" s="146">
        <v>5.1250000000000002E-3</v>
      </c>
      <c r="W1195" s="146">
        <v>1.1783135249099901E-2</v>
      </c>
      <c r="X1195" s="146">
        <v>1.46866161545411E-3</v>
      </c>
    </row>
    <row r="1196" spans="1:24" x14ac:dyDescent="0.2">
      <c r="A1196" s="4">
        <v>1038</v>
      </c>
      <c r="B1196" s="4">
        <v>1162</v>
      </c>
      <c r="C1196" s="4" t="s">
        <v>443</v>
      </c>
      <c r="D1196" s="4" t="s">
        <v>444</v>
      </c>
      <c r="E1196" s="4" t="s">
        <v>247</v>
      </c>
      <c r="F1196" s="4" t="s">
        <v>1896</v>
      </c>
      <c r="G1196" s="4" t="s">
        <v>1897</v>
      </c>
      <c r="H1196" s="4" t="s">
        <v>250</v>
      </c>
      <c r="I1196" s="4" t="s">
        <v>1829</v>
      </c>
      <c r="J1196" s="4" t="s">
        <v>30</v>
      </c>
      <c r="K1196" s="4" t="s">
        <v>30</v>
      </c>
      <c r="L1196" s="2" t="s">
        <v>294</v>
      </c>
      <c r="M1196" s="2" t="s">
        <v>31</v>
      </c>
      <c r="N1196" s="4" t="s">
        <v>447</v>
      </c>
      <c r="O1196" s="4" t="s">
        <v>252</v>
      </c>
      <c r="P1196" s="4" t="s">
        <v>34</v>
      </c>
      <c r="Q1196" s="137">
        <v>15318</v>
      </c>
      <c r="R1196" s="147">
        <v>1</v>
      </c>
      <c r="S1196" s="149">
        <v>142500</v>
      </c>
      <c r="U1196" s="137">
        <v>21828.15</v>
      </c>
      <c r="V1196" s="146">
        <v>3.4299999999999999E-4</v>
      </c>
      <c r="W1196" s="146">
        <v>7.2885012595788499E-3</v>
      </c>
      <c r="X1196" s="146">
        <v>9.0844599572512997E-4</v>
      </c>
    </row>
    <row r="1197" spans="1:24" x14ac:dyDescent="0.2">
      <c r="A1197" s="4">
        <v>1038</v>
      </c>
      <c r="B1197" s="4">
        <v>1162</v>
      </c>
      <c r="C1197" s="4" t="s">
        <v>480</v>
      </c>
      <c r="D1197" s="4" t="s">
        <v>481</v>
      </c>
      <c r="E1197" s="4" t="s">
        <v>247</v>
      </c>
      <c r="F1197" s="4" t="s">
        <v>1898</v>
      </c>
      <c r="G1197" s="4" t="s">
        <v>1899</v>
      </c>
      <c r="H1197" s="4" t="s">
        <v>250</v>
      </c>
      <c r="I1197" s="4" t="s">
        <v>1829</v>
      </c>
      <c r="J1197" s="4" t="s">
        <v>30</v>
      </c>
      <c r="K1197" s="4" t="s">
        <v>30</v>
      </c>
      <c r="L1197" s="2" t="s">
        <v>294</v>
      </c>
      <c r="M1197" s="2" t="s">
        <v>31</v>
      </c>
      <c r="N1197" s="4" t="s">
        <v>308</v>
      </c>
      <c r="O1197" s="4" t="s">
        <v>252</v>
      </c>
      <c r="P1197" s="4" t="s">
        <v>34</v>
      </c>
      <c r="Q1197" s="137">
        <v>239178</v>
      </c>
      <c r="R1197" s="147">
        <v>1</v>
      </c>
      <c r="S1197" s="149">
        <v>5556</v>
      </c>
      <c r="U1197" s="137">
        <v>13288.73</v>
      </c>
      <c r="V1197" s="146">
        <v>1.8242999999999999E-2</v>
      </c>
      <c r="W1197" s="146">
        <v>4.4371567453441001E-3</v>
      </c>
      <c r="X1197" s="146">
        <v>5.5305159924545603E-4</v>
      </c>
    </row>
    <row r="1198" spans="1:24" x14ac:dyDescent="0.2">
      <c r="A1198" s="4">
        <v>1038</v>
      </c>
      <c r="B1198" s="4">
        <v>1162</v>
      </c>
      <c r="C1198" s="4" t="s">
        <v>497</v>
      </c>
      <c r="D1198" s="4" t="s">
        <v>498</v>
      </c>
      <c r="E1198" s="4" t="s">
        <v>247</v>
      </c>
      <c r="F1198" s="4" t="s">
        <v>1900</v>
      </c>
      <c r="G1198" s="4" t="s">
        <v>1901</v>
      </c>
      <c r="H1198" s="4" t="s">
        <v>250</v>
      </c>
      <c r="I1198" s="4" t="s">
        <v>1829</v>
      </c>
      <c r="J1198" s="4" t="s">
        <v>30</v>
      </c>
      <c r="K1198" s="4" t="s">
        <v>30</v>
      </c>
      <c r="L1198" s="2" t="s">
        <v>294</v>
      </c>
      <c r="M1198" s="2" t="s">
        <v>31</v>
      </c>
      <c r="N1198" s="4" t="s">
        <v>281</v>
      </c>
      <c r="O1198" s="4" t="s">
        <v>252</v>
      </c>
      <c r="P1198" s="4" t="s">
        <v>34</v>
      </c>
      <c r="Q1198" s="137">
        <v>1470043</v>
      </c>
      <c r="R1198" s="147">
        <v>1</v>
      </c>
      <c r="S1198" s="149">
        <v>2900</v>
      </c>
      <c r="T1198" s="136">
        <v>352.81</v>
      </c>
      <c r="U1198" s="137">
        <v>42984.057000000001</v>
      </c>
      <c r="V1198" s="146">
        <v>6.8339999999999998E-3</v>
      </c>
      <c r="W1198" s="146">
        <v>1.43525381637303E-2</v>
      </c>
      <c r="X1198" s="146">
        <v>1.78891453249009E-3</v>
      </c>
    </row>
    <row r="1199" spans="1:24" x14ac:dyDescent="0.2">
      <c r="A1199" s="4">
        <v>1038</v>
      </c>
      <c r="B1199" s="4">
        <v>1162</v>
      </c>
      <c r="C1199" s="4" t="s">
        <v>1902</v>
      </c>
      <c r="D1199" s="4" t="s">
        <v>1903</v>
      </c>
      <c r="E1199" s="4" t="s">
        <v>247</v>
      </c>
      <c r="F1199" s="4" t="s">
        <v>1904</v>
      </c>
      <c r="G1199" s="4" t="s">
        <v>1905</v>
      </c>
      <c r="H1199" s="4" t="s">
        <v>250</v>
      </c>
      <c r="I1199" s="4" t="s">
        <v>1829</v>
      </c>
      <c r="J1199" s="4" t="s">
        <v>30</v>
      </c>
      <c r="K1199" s="4" t="s">
        <v>30</v>
      </c>
      <c r="L1199" s="2" t="s">
        <v>294</v>
      </c>
      <c r="M1199" s="2" t="s">
        <v>31</v>
      </c>
      <c r="N1199" s="4" t="s">
        <v>670</v>
      </c>
      <c r="O1199" s="4" t="s">
        <v>252</v>
      </c>
      <c r="P1199" s="4" t="s">
        <v>34</v>
      </c>
      <c r="Q1199" s="137">
        <v>1441637</v>
      </c>
      <c r="R1199" s="147">
        <v>1</v>
      </c>
      <c r="S1199" s="149">
        <v>525</v>
      </c>
      <c r="U1199" s="137">
        <v>7568.5940000000001</v>
      </c>
      <c r="V1199" s="146">
        <v>7.2810000000000001E-3</v>
      </c>
      <c r="W1199" s="146">
        <v>2.52718204357063E-3</v>
      </c>
      <c r="X1199" s="146">
        <v>3.14990465966229E-4</v>
      </c>
    </row>
    <row r="1200" spans="1:24" x14ac:dyDescent="0.2">
      <c r="A1200" s="4">
        <v>1038</v>
      </c>
      <c r="B1200" s="4">
        <v>1162</v>
      </c>
      <c r="C1200" s="4" t="s">
        <v>1906</v>
      </c>
      <c r="D1200" s="4" t="s">
        <v>1907</v>
      </c>
      <c r="E1200" s="4" t="s">
        <v>247</v>
      </c>
      <c r="F1200" s="4" t="s">
        <v>1908</v>
      </c>
      <c r="G1200" s="4" t="s">
        <v>1909</v>
      </c>
      <c r="H1200" s="4" t="s">
        <v>250</v>
      </c>
      <c r="I1200" s="4" t="s">
        <v>1829</v>
      </c>
      <c r="J1200" s="4" t="s">
        <v>30</v>
      </c>
      <c r="K1200" s="4" t="s">
        <v>30</v>
      </c>
      <c r="L1200" s="2" t="s">
        <v>294</v>
      </c>
      <c r="M1200" s="2" t="s">
        <v>31</v>
      </c>
      <c r="N1200" s="4" t="s">
        <v>251</v>
      </c>
      <c r="O1200" s="4" t="s">
        <v>252</v>
      </c>
      <c r="P1200" s="4" t="s">
        <v>34</v>
      </c>
      <c r="Q1200" s="137">
        <v>260672</v>
      </c>
      <c r="R1200" s="147">
        <v>1</v>
      </c>
      <c r="S1200" s="149">
        <v>13820</v>
      </c>
      <c r="U1200" s="137">
        <v>36024.870000000003</v>
      </c>
      <c r="V1200" s="146">
        <v>7.5269999999999998E-3</v>
      </c>
      <c r="W1200" s="146">
        <v>1.2028839516246901E-2</v>
      </c>
      <c r="X1200" s="146">
        <v>1.49928643798933E-3</v>
      </c>
    </row>
    <row r="1201" spans="1:24" x14ac:dyDescent="0.2">
      <c r="A1201" s="4">
        <v>1038</v>
      </c>
      <c r="B1201" s="4">
        <v>1162</v>
      </c>
      <c r="C1201" s="4" t="s">
        <v>1910</v>
      </c>
      <c r="D1201" s="4" t="s">
        <v>1911</v>
      </c>
      <c r="E1201" s="4" t="s">
        <v>247</v>
      </c>
      <c r="F1201" s="4" t="s">
        <v>1912</v>
      </c>
      <c r="G1201" s="4" t="s">
        <v>1913</v>
      </c>
      <c r="H1201" s="4" t="s">
        <v>250</v>
      </c>
      <c r="I1201" s="4" t="s">
        <v>1829</v>
      </c>
      <c r="J1201" s="4" t="s">
        <v>30</v>
      </c>
      <c r="K1201" s="4" t="s">
        <v>30</v>
      </c>
      <c r="L1201" s="2" t="s">
        <v>294</v>
      </c>
      <c r="M1201" s="2" t="s">
        <v>31</v>
      </c>
      <c r="N1201" s="4" t="s">
        <v>251</v>
      </c>
      <c r="O1201" s="4" t="s">
        <v>252</v>
      </c>
      <c r="P1201" s="4" t="s">
        <v>34</v>
      </c>
      <c r="Q1201" s="137">
        <v>1999</v>
      </c>
      <c r="R1201" s="147">
        <v>1</v>
      </c>
      <c r="S1201" s="149">
        <v>173080</v>
      </c>
      <c r="U1201" s="137">
        <v>3459.8690000000001</v>
      </c>
      <c r="V1201" s="146">
        <v>4.9299999999999995E-4</v>
      </c>
      <c r="W1201" s="146">
        <v>1.1552633192541801E-3</v>
      </c>
      <c r="X1201" s="146">
        <v>1.43993161146167E-4</v>
      </c>
    </row>
    <row r="1202" spans="1:24" x14ac:dyDescent="0.2">
      <c r="A1202" s="4">
        <v>1038</v>
      </c>
      <c r="B1202" s="4">
        <v>1162</v>
      </c>
      <c r="C1202" s="4" t="s">
        <v>1914</v>
      </c>
      <c r="D1202" s="4" t="s">
        <v>1915</v>
      </c>
      <c r="E1202" s="4" t="s">
        <v>247</v>
      </c>
      <c r="F1202" s="4" t="s">
        <v>1916</v>
      </c>
      <c r="G1202" s="4" t="s">
        <v>1917</v>
      </c>
      <c r="H1202" s="4" t="s">
        <v>250</v>
      </c>
      <c r="I1202" s="4" t="s">
        <v>1829</v>
      </c>
      <c r="J1202" s="4" t="s">
        <v>30</v>
      </c>
      <c r="K1202" s="4" t="s">
        <v>30</v>
      </c>
      <c r="L1202" s="2" t="s">
        <v>294</v>
      </c>
      <c r="M1202" s="2" t="s">
        <v>31</v>
      </c>
      <c r="N1202" s="4" t="s">
        <v>361</v>
      </c>
      <c r="O1202" s="4" t="s">
        <v>252</v>
      </c>
      <c r="P1202" s="4" t="s">
        <v>34</v>
      </c>
      <c r="Q1202" s="137">
        <v>146830</v>
      </c>
      <c r="R1202" s="147">
        <v>1</v>
      </c>
      <c r="S1202" s="149">
        <v>2542</v>
      </c>
      <c r="U1202" s="137">
        <v>3732.4189999999999</v>
      </c>
      <c r="V1202" s="146">
        <v>8.2070000000000008E-3</v>
      </c>
      <c r="W1202" s="146">
        <v>1.24626858746048E-3</v>
      </c>
      <c r="X1202" s="146">
        <v>1.5533614765978799E-4</v>
      </c>
    </row>
    <row r="1203" spans="1:24" x14ac:dyDescent="0.2">
      <c r="A1203" s="4">
        <v>1038</v>
      </c>
      <c r="B1203" s="4">
        <v>1162</v>
      </c>
      <c r="C1203" s="4" t="s">
        <v>1918</v>
      </c>
      <c r="D1203" s="4" t="s">
        <v>1919</v>
      </c>
      <c r="E1203" s="4" t="s">
        <v>247</v>
      </c>
      <c r="F1203" s="4" t="s">
        <v>1920</v>
      </c>
      <c r="G1203" s="4" t="s">
        <v>1921</v>
      </c>
      <c r="H1203" s="4" t="s">
        <v>250</v>
      </c>
      <c r="I1203" s="4" t="s">
        <v>1829</v>
      </c>
      <c r="J1203" s="4" t="s">
        <v>30</v>
      </c>
      <c r="K1203" s="4" t="s">
        <v>30</v>
      </c>
      <c r="L1203" s="2" t="s">
        <v>294</v>
      </c>
      <c r="M1203" s="2" t="s">
        <v>31</v>
      </c>
      <c r="N1203" s="4" t="s">
        <v>281</v>
      </c>
      <c r="O1203" s="4" t="s">
        <v>252</v>
      </c>
      <c r="P1203" s="4" t="s">
        <v>34</v>
      </c>
      <c r="Q1203" s="137">
        <v>974402</v>
      </c>
      <c r="R1203" s="147">
        <v>1</v>
      </c>
      <c r="S1203" s="149">
        <v>1796</v>
      </c>
      <c r="U1203" s="137">
        <v>17500.259999999998</v>
      </c>
      <c r="V1203" s="146">
        <v>2.0660000000000001E-3</v>
      </c>
      <c r="W1203" s="146">
        <v>5.8434025086815502E-3</v>
      </c>
      <c r="X1203" s="146">
        <v>7.2832746011333997E-4</v>
      </c>
    </row>
    <row r="1204" spans="1:24" x14ac:dyDescent="0.2">
      <c r="A1204" s="4">
        <v>1038</v>
      </c>
      <c r="B1204" s="4">
        <v>1162</v>
      </c>
      <c r="C1204" s="4" t="s">
        <v>1922</v>
      </c>
      <c r="D1204" s="4" t="s">
        <v>1923</v>
      </c>
      <c r="E1204" s="4" t="s">
        <v>247</v>
      </c>
      <c r="F1204" s="4" t="s">
        <v>1924</v>
      </c>
      <c r="G1204" s="4" t="s">
        <v>1925</v>
      </c>
      <c r="H1204" s="4" t="s">
        <v>250</v>
      </c>
      <c r="I1204" s="4" t="s">
        <v>1829</v>
      </c>
      <c r="J1204" s="4" t="s">
        <v>30</v>
      </c>
      <c r="K1204" s="4" t="s">
        <v>30</v>
      </c>
      <c r="L1204" s="2" t="s">
        <v>294</v>
      </c>
      <c r="M1204" s="2" t="s">
        <v>31</v>
      </c>
      <c r="N1204" s="4" t="s">
        <v>1589</v>
      </c>
      <c r="O1204" s="4" t="s">
        <v>252</v>
      </c>
      <c r="P1204" s="4" t="s">
        <v>34</v>
      </c>
      <c r="Q1204" s="137">
        <v>160413</v>
      </c>
      <c r="R1204" s="147">
        <v>1</v>
      </c>
      <c r="S1204" s="149">
        <v>928</v>
      </c>
      <c r="T1204" s="136">
        <v>18.448</v>
      </c>
      <c r="U1204" s="137">
        <v>1507.08</v>
      </c>
      <c r="V1204" s="146">
        <v>3.0669999999999998E-3</v>
      </c>
      <c r="W1204" s="146">
        <v>5.0321971851376602E-4</v>
      </c>
      <c r="X1204" s="146">
        <v>6.2721802737285103E-5</v>
      </c>
    </row>
    <row r="1205" spans="1:24" x14ac:dyDescent="0.2">
      <c r="A1205" s="4">
        <v>1038</v>
      </c>
      <c r="B1205" s="4">
        <v>1162</v>
      </c>
      <c r="C1205" s="4" t="s">
        <v>304</v>
      </c>
      <c r="D1205" s="4" t="s">
        <v>305</v>
      </c>
      <c r="E1205" s="4" t="s">
        <v>247</v>
      </c>
      <c r="F1205" s="4" t="s">
        <v>1926</v>
      </c>
      <c r="G1205" s="4" t="s">
        <v>1927</v>
      </c>
      <c r="H1205" s="4" t="s">
        <v>250</v>
      </c>
      <c r="I1205" s="4" t="s">
        <v>1829</v>
      </c>
      <c r="J1205" s="4" t="s">
        <v>30</v>
      </c>
      <c r="K1205" s="4" t="s">
        <v>95</v>
      </c>
      <c r="L1205" s="2" t="s">
        <v>294</v>
      </c>
      <c r="M1205" s="2" t="s">
        <v>31</v>
      </c>
      <c r="N1205" s="4" t="s">
        <v>308</v>
      </c>
      <c r="O1205" s="4" t="s">
        <v>252</v>
      </c>
      <c r="P1205" s="4" t="s">
        <v>34</v>
      </c>
      <c r="Q1205" s="137">
        <v>1110087.8</v>
      </c>
      <c r="R1205" s="147">
        <v>1</v>
      </c>
      <c r="S1205" s="149">
        <v>5941</v>
      </c>
      <c r="U1205" s="137">
        <v>65950.316000000006</v>
      </c>
      <c r="V1205" s="146">
        <v>9.3209999999999994E-3</v>
      </c>
      <c r="W1205" s="146">
        <v>2.2021058251787101E-2</v>
      </c>
      <c r="X1205" s="146">
        <v>2.7447264503349701E-3</v>
      </c>
    </row>
    <row r="1206" spans="1:24" x14ac:dyDescent="0.2">
      <c r="A1206" s="4">
        <v>1038</v>
      </c>
      <c r="B1206" s="4">
        <v>1162</v>
      </c>
      <c r="C1206" s="4" t="s">
        <v>1928</v>
      </c>
      <c r="D1206" s="4" t="s">
        <v>1929</v>
      </c>
      <c r="E1206" s="4" t="s">
        <v>247</v>
      </c>
      <c r="F1206" s="4" t="s">
        <v>1930</v>
      </c>
      <c r="G1206" s="4" t="s">
        <v>1931</v>
      </c>
      <c r="H1206" s="4" t="s">
        <v>250</v>
      </c>
      <c r="I1206" s="4" t="s">
        <v>1829</v>
      </c>
      <c r="J1206" s="4" t="s">
        <v>30</v>
      </c>
      <c r="K1206" s="4" t="s">
        <v>30</v>
      </c>
      <c r="L1206" s="2" t="s">
        <v>294</v>
      </c>
      <c r="M1206" s="2" t="s">
        <v>31</v>
      </c>
      <c r="N1206" s="4" t="s">
        <v>670</v>
      </c>
      <c r="O1206" s="4" t="s">
        <v>252</v>
      </c>
      <c r="P1206" s="4" t="s">
        <v>34</v>
      </c>
      <c r="Q1206" s="137">
        <v>132857</v>
      </c>
      <c r="R1206" s="147">
        <v>1</v>
      </c>
      <c r="S1206" s="149">
        <v>9131</v>
      </c>
      <c r="U1206" s="137">
        <v>12131.173000000001</v>
      </c>
      <c r="V1206" s="146">
        <v>9.3500000000000007E-3</v>
      </c>
      <c r="W1206" s="146">
        <v>4.0506441125548196E-3</v>
      </c>
      <c r="X1206" s="146">
        <v>5.0487628294251395E-4</v>
      </c>
    </row>
    <row r="1207" spans="1:24" x14ac:dyDescent="0.2">
      <c r="A1207" s="4">
        <v>1038</v>
      </c>
      <c r="B1207" s="4">
        <v>1162</v>
      </c>
      <c r="C1207" s="4" t="s">
        <v>397</v>
      </c>
      <c r="D1207" s="4" t="s">
        <v>398</v>
      </c>
      <c r="E1207" s="4" t="s">
        <v>399</v>
      </c>
      <c r="F1207" s="4" t="s">
        <v>1932</v>
      </c>
      <c r="G1207" s="4" t="s">
        <v>1933</v>
      </c>
      <c r="H1207" s="4" t="s">
        <v>250</v>
      </c>
      <c r="I1207" s="4" t="s">
        <v>1829</v>
      </c>
      <c r="J1207" s="4" t="s">
        <v>30</v>
      </c>
      <c r="K1207" s="4" t="s">
        <v>402</v>
      </c>
      <c r="L1207" s="2" t="s">
        <v>294</v>
      </c>
      <c r="M1207" s="2" t="s">
        <v>31</v>
      </c>
      <c r="N1207" s="4" t="s">
        <v>394</v>
      </c>
      <c r="O1207" s="4" t="s">
        <v>252</v>
      </c>
      <c r="P1207" s="4" t="s">
        <v>34</v>
      </c>
      <c r="Q1207" s="137">
        <v>172775</v>
      </c>
      <c r="R1207" s="147">
        <v>1</v>
      </c>
      <c r="S1207" s="149">
        <v>4205</v>
      </c>
      <c r="T1207" s="136">
        <v>192.71299999999999</v>
      </c>
      <c r="U1207" s="137">
        <v>7457.902</v>
      </c>
      <c r="V1207" s="146">
        <v>9.4200000000000002E-4</v>
      </c>
      <c r="W1207" s="146">
        <v>2.4902214805875901E-3</v>
      </c>
      <c r="X1207" s="146">
        <v>3.10383664890692E-4</v>
      </c>
    </row>
    <row r="1208" spans="1:24" x14ac:dyDescent="0.2">
      <c r="A1208" s="4">
        <v>1038</v>
      </c>
      <c r="B1208" s="4">
        <v>1162</v>
      </c>
      <c r="C1208" s="4" t="s">
        <v>536</v>
      </c>
      <c r="D1208" s="4" t="s">
        <v>537</v>
      </c>
      <c r="E1208" s="4" t="s">
        <v>247</v>
      </c>
      <c r="F1208" s="4" t="s">
        <v>1934</v>
      </c>
      <c r="G1208" s="4" t="s">
        <v>1935</v>
      </c>
      <c r="H1208" s="4" t="s">
        <v>250</v>
      </c>
      <c r="I1208" s="4" t="s">
        <v>1829</v>
      </c>
      <c r="J1208" s="4" t="s">
        <v>30</v>
      </c>
      <c r="K1208" s="4" t="s">
        <v>30</v>
      </c>
      <c r="L1208" s="2" t="s">
        <v>294</v>
      </c>
      <c r="M1208" s="2" t="s">
        <v>31</v>
      </c>
      <c r="N1208" s="4" t="s">
        <v>323</v>
      </c>
      <c r="O1208" s="4" t="s">
        <v>252</v>
      </c>
      <c r="P1208" s="4" t="s">
        <v>34</v>
      </c>
      <c r="Q1208" s="137">
        <v>8455</v>
      </c>
      <c r="R1208" s="147">
        <v>1</v>
      </c>
      <c r="S1208" s="149">
        <v>17450</v>
      </c>
      <c r="U1208" s="137">
        <v>1475.3979999999999</v>
      </c>
      <c r="V1208" s="146">
        <v>2.22E-4</v>
      </c>
      <c r="W1208" s="146">
        <v>4.9264076603511904E-4</v>
      </c>
      <c r="X1208" s="146">
        <v>6.1403231651691395E-5</v>
      </c>
    </row>
    <row r="1209" spans="1:24" x14ac:dyDescent="0.2">
      <c r="A1209" s="4">
        <v>1038</v>
      </c>
      <c r="B1209" s="4">
        <v>1162</v>
      </c>
      <c r="C1209" s="4" t="s">
        <v>1522</v>
      </c>
      <c r="D1209" s="4" t="s">
        <v>1523</v>
      </c>
      <c r="E1209" s="4" t="s">
        <v>247</v>
      </c>
      <c r="F1209" s="4" t="s">
        <v>1936</v>
      </c>
      <c r="G1209" s="4" t="s">
        <v>1937</v>
      </c>
      <c r="H1209" s="4" t="s">
        <v>250</v>
      </c>
      <c r="I1209" s="4" t="s">
        <v>1829</v>
      </c>
      <c r="J1209" s="4" t="s">
        <v>30</v>
      </c>
      <c r="K1209" s="4" t="s">
        <v>30</v>
      </c>
      <c r="L1209" s="2" t="s">
        <v>294</v>
      </c>
      <c r="M1209" s="2" t="s">
        <v>31</v>
      </c>
      <c r="N1209" s="4" t="s">
        <v>368</v>
      </c>
      <c r="O1209" s="4" t="s">
        <v>252</v>
      </c>
      <c r="P1209" s="4" t="s">
        <v>34</v>
      </c>
      <c r="Q1209" s="137">
        <v>14633</v>
      </c>
      <c r="R1209" s="147">
        <v>1</v>
      </c>
      <c r="S1209" s="149">
        <v>22350</v>
      </c>
      <c r="U1209" s="137">
        <v>3270.4760000000001</v>
      </c>
      <c r="V1209" s="146">
        <v>1.1559999999999999E-3</v>
      </c>
      <c r="W1209" s="146">
        <v>1.09202405156515E-3</v>
      </c>
      <c r="X1209" s="146">
        <v>1.3611095636103599E-4</v>
      </c>
    </row>
    <row r="1210" spans="1:24" x14ac:dyDescent="0.2">
      <c r="A1210" s="4">
        <v>1038</v>
      </c>
      <c r="B1210" s="4">
        <v>1162</v>
      </c>
      <c r="C1210" s="4" t="s">
        <v>557</v>
      </c>
      <c r="D1210" s="4" t="s">
        <v>558</v>
      </c>
      <c r="E1210" s="4" t="s">
        <v>247</v>
      </c>
      <c r="F1210" s="4" t="s">
        <v>1938</v>
      </c>
      <c r="G1210" s="4" t="s">
        <v>1939</v>
      </c>
      <c r="H1210" s="4" t="s">
        <v>250</v>
      </c>
      <c r="I1210" s="4" t="s">
        <v>1829</v>
      </c>
      <c r="J1210" s="4" t="s">
        <v>30</v>
      </c>
      <c r="K1210" s="4" t="s">
        <v>30</v>
      </c>
      <c r="L1210" s="2" t="s">
        <v>294</v>
      </c>
      <c r="M1210" s="2" t="s">
        <v>31</v>
      </c>
      <c r="N1210" s="4" t="s">
        <v>251</v>
      </c>
      <c r="O1210" s="4" t="s">
        <v>252</v>
      </c>
      <c r="P1210" s="4" t="s">
        <v>34</v>
      </c>
      <c r="Q1210" s="137">
        <v>302710</v>
      </c>
      <c r="R1210" s="147">
        <v>1</v>
      </c>
      <c r="S1210" s="149">
        <v>13220</v>
      </c>
      <c r="U1210" s="137">
        <v>40018.262000000002</v>
      </c>
      <c r="V1210" s="146">
        <v>8.2059999999999998E-3</v>
      </c>
      <c r="W1210" s="146">
        <v>1.33622479684791E-2</v>
      </c>
      <c r="X1210" s="146">
        <v>1.6654837844608499E-3</v>
      </c>
    </row>
    <row r="1211" spans="1:24" x14ac:dyDescent="0.2">
      <c r="A1211" s="4">
        <v>1038</v>
      </c>
      <c r="B1211" s="4">
        <v>1162</v>
      </c>
      <c r="C1211" s="4" t="s">
        <v>1940</v>
      </c>
      <c r="D1211" s="4" t="s">
        <v>1941</v>
      </c>
      <c r="E1211" s="4" t="s">
        <v>247</v>
      </c>
      <c r="F1211" s="4" t="s">
        <v>1942</v>
      </c>
      <c r="G1211" s="4" t="s">
        <v>1943</v>
      </c>
      <c r="H1211" s="4" t="s">
        <v>250</v>
      </c>
      <c r="I1211" s="4" t="s">
        <v>1829</v>
      </c>
      <c r="J1211" s="4" t="s">
        <v>30</v>
      </c>
      <c r="K1211" s="4" t="s">
        <v>30</v>
      </c>
      <c r="L1211" s="2" t="s">
        <v>294</v>
      </c>
      <c r="M1211" s="2" t="s">
        <v>31</v>
      </c>
      <c r="N1211" s="4" t="s">
        <v>368</v>
      </c>
      <c r="O1211" s="4" t="s">
        <v>252</v>
      </c>
      <c r="P1211" s="4" t="s">
        <v>34</v>
      </c>
      <c r="Q1211" s="137">
        <v>59905</v>
      </c>
      <c r="R1211" s="147">
        <v>1</v>
      </c>
      <c r="S1211" s="149">
        <v>4712</v>
      </c>
      <c r="U1211" s="137">
        <v>2822.7240000000002</v>
      </c>
      <c r="V1211" s="146">
        <v>9.5E-4</v>
      </c>
      <c r="W1211" s="146">
        <v>9.4251801064418805E-4</v>
      </c>
      <c r="X1211" s="146">
        <v>1.17476375756023E-4</v>
      </c>
    </row>
    <row r="1212" spans="1:24" x14ac:dyDescent="0.2">
      <c r="A1212" s="4">
        <v>1038</v>
      </c>
      <c r="B1212" s="4">
        <v>1162</v>
      </c>
      <c r="C1212" s="4" t="s">
        <v>1944</v>
      </c>
      <c r="D1212" s="4" t="s">
        <v>1945</v>
      </c>
      <c r="E1212" s="4" t="s">
        <v>247</v>
      </c>
      <c r="F1212" s="4" t="s">
        <v>1946</v>
      </c>
      <c r="G1212" s="4" t="s">
        <v>1947</v>
      </c>
      <c r="H1212" s="4" t="s">
        <v>250</v>
      </c>
      <c r="I1212" s="4" t="s">
        <v>1829</v>
      </c>
      <c r="J1212" s="4" t="s">
        <v>30</v>
      </c>
      <c r="K1212" s="4" t="s">
        <v>322</v>
      </c>
      <c r="L1212" s="2" t="s">
        <v>294</v>
      </c>
      <c r="M1212" s="2" t="s">
        <v>31</v>
      </c>
      <c r="N1212" s="4" t="s">
        <v>1948</v>
      </c>
      <c r="O1212" s="4" t="s">
        <v>252</v>
      </c>
      <c r="P1212" s="4" t="s">
        <v>34</v>
      </c>
      <c r="Q1212" s="137">
        <v>212851</v>
      </c>
      <c r="R1212" s="147">
        <v>1</v>
      </c>
      <c r="S1212" s="149">
        <v>5050</v>
      </c>
      <c r="U1212" s="137">
        <v>10748.976000000001</v>
      </c>
      <c r="V1212" s="146">
        <v>8.6070000000000001E-3</v>
      </c>
      <c r="W1212" s="146">
        <v>3.5891232867161101E-3</v>
      </c>
      <c r="X1212" s="146">
        <v>4.4735187137354902E-4</v>
      </c>
    </row>
    <row r="1213" spans="1:24" x14ac:dyDescent="0.2">
      <c r="A1213" s="4">
        <v>1038</v>
      </c>
      <c r="B1213" s="4">
        <v>1162</v>
      </c>
      <c r="C1213" s="4" t="s">
        <v>570</v>
      </c>
      <c r="D1213" s="4" t="s">
        <v>571</v>
      </c>
      <c r="E1213" s="4" t="s">
        <v>247</v>
      </c>
      <c r="F1213" s="4" t="s">
        <v>1949</v>
      </c>
      <c r="G1213" s="4" t="s">
        <v>1950</v>
      </c>
      <c r="H1213" s="4" t="s">
        <v>250</v>
      </c>
      <c r="I1213" s="4" t="s">
        <v>1829</v>
      </c>
      <c r="J1213" s="4" t="s">
        <v>30</v>
      </c>
      <c r="K1213" s="4" t="s">
        <v>30</v>
      </c>
      <c r="L1213" s="2" t="s">
        <v>294</v>
      </c>
      <c r="M1213" s="2" t="s">
        <v>31</v>
      </c>
      <c r="N1213" s="4" t="s">
        <v>281</v>
      </c>
      <c r="O1213" s="4" t="s">
        <v>252</v>
      </c>
      <c r="P1213" s="4" t="s">
        <v>34</v>
      </c>
      <c r="Q1213" s="137">
        <v>2578338</v>
      </c>
      <c r="R1213" s="147">
        <v>1</v>
      </c>
      <c r="S1213" s="149">
        <v>237.7</v>
      </c>
      <c r="U1213" s="137">
        <v>6128.7089999999998</v>
      </c>
      <c r="V1213" s="146">
        <v>7.9989999999999992E-3</v>
      </c>
      <c r="W1213" s="146">
        <v>2.0463990934180801E-3</v>
      </c>
      <c r="X1213" s="146">
        <v>2.55065204197908E-4</v>
      </c>
    </row>
    <row r="1214" spans="1:24" x14ac:dyDescent="0.2">
      <c r="A1214" s="4">
        <v>1038</v>
      </c>
      <c r="B1214" s="4">
        <v>1162</v>
      </c>
      <c r="C1214" s="4" t="s">
        <v>1951</v>
      </c>
      <c r="D1214" s="4" t="s">
        <v>1952</v>
      </c>
      <c r="E1214" s="4" t="s">
        <v>247</v>
      </c>
      <c r="F1214" s="4" t="s">
        <v>1953</v>
      </c>
      <c r="G1214" s="4" t="s">
        <v>1954</v>
      </c>
      <c r="H1214" s="4" t="s">
        <v>250</v>
      </c>
      <c r="I1214" s="4" t="s">
        <v>1829</v>
      </c>
      <c r="J1214" s="4" t="s">
        <v>30</v>
      </c>
      <c r="K1214" s="4" t="s">
        <v>30</v>
      </c>
      <c r="L1214" s="2" t="s">
        <v>294</v>
      </c>
      <c r="M1214" s="2" t="s">
        <v>31</v>
      </c>
      <c r="N1214" s="4" t="s">
        <v>442</v>
      </c>
      <c r="O1214" s="4" t="s">
        <v>252</v>
      </c>
      <c r="P1214" s="4" t="s">
        <v>34</v>
      </c>
      <c r="Q1214" s="137">
        <v>79291</v>
      </c>
      <c r="R1214" s="147">
        <v>1</v>
      </c>
      <c r="S1214" s="149">
        <v>1868</v>
      </c>
      <c r="T1214" s="136">
        <v>70.134</v>
      </c>
      <c r="U1214" s="137">
        <v>1551.29</v>
      </c>
      <c r="V1214" s="146">
        <v>1.6229E-2</v>
      </c>
      <c r="W1214" s="146">
        <v>5.1798154343964196E-4</v>
      </c>
      <c r="X1214" s="146">
        <v>6.4561731176054701E-5</v>
      </c>
    </row>
    <row r="1215" spans="1:24" x14ac:dyDescent="0.2">
      <c r="A1215" s="4">
        <v>1038</v>
      </c>
      <c r="B1215" s="4">
        <v>1162</v>
      </c>
      <c r="C1215" s="4" t="s">
        <v>585</v>
      </c>
      <c r="D1215" s="4" t="s">
        <v>586</v>
      </c>
      <c r="E1215" s="4" t="s">
        <v>247</v>
      </c>
      <c r="F1215" s="4" t="s">
        <v>1955</v>
      </c>
      <c r="G1215" s="4" t="s">
        <v>1956</v>
      </c>
      <c r="H1215" s="4" t="s">
        <v>250</v>
      </c>
      <c r="I1215" s="4" t="s">
        <v>1829</v>
      </c>
      <c r="J1215" s="4" t="s">
        <v>30</v>
      </c>
      <c r="K1215" s="4" t="s">
        <v>30</v>
      </c>
      <c r="L1215" s="2" t="s">
        <v>294</v>
      </c>
      <c r="M1215" s="2" t="s">
        <v>31</v>
      </c>
      <c r="N1215" s="4" t="s">
        <v>361</v>
      </c>
      <c r="O1215" s="4" t="s">
        <v>252</v>
      </c>
      <c r="P1215" s="4" t="s">
        <v>34</v>
      </c>
      <c r="Q1215" s="137">
        <v>30139329</v>
      </c>
      <c r="R1215" s="147">
        <v>1</v>
      </c>
      <c r="S1215" s="149">
        <v>88.3</v>
      </c>
      <c r="T1215" s="136">
        <v>1762.6369999999999</v>
      </c>
      <c r="U1215" s="137">
        <v>28375.665000000001</v>
      </c>
      <c r="V1215" s="146">
        <v>9.3629999999999998E-3</v>
      </c>
      <c r="W1215" s="146">
        <v>9.4747409991090201E-3</v>
      </c>
      <c r="X1215" s="146">
        <v>1.18094107617273E-3</v>
      </c>
    </row>
    <row r="1216" spans="1:24" x14ac:dyDescent="0.2">
      <c r="A1216" s="4">
        <v>1038</v>
      </c>
      <c r="B1216" s="4">
        <v>1162</v>
      </c>
      <c r="C1216" s="4" t="s">
        <v>589</v>
      </c>
      <c r="D1216" s="4" t="s">
        <v>590</v>
      </c>
      <c r="E1216" s="4" t="s">
        <v>247</v>
      </c>
      <c r="F1216" s="4" t="s">
        <v>1957</v>
      </c>
      <c r="G1216" s="4" t="s">
        <v>1958</v>
      </c>
      <c r="H1216" s="4" t="s">
        <v>250</v>
      </c>
      <c r="I1216" s="4" t="s">
        <v>1829</v>
      </c>
      <c r="J1216" s="4" t="s">
        <v>30</v>
      </c>
      <c r="K1216" s="4" t="s">
        <v>30</v>
      </c>
      <c r="L1216" s="2" t="s">
        <v>294</v>
      </c>
      <c r="M1216" s="2" t="s">
        <v>31</v>
      </c>
      <c r="N1216" s="4" t="s">
        <v>593</v>
      </c>
      <c r="O1216" s="4" t="s">
        <v>252</v>
      </c>
      <c r="P1216" s="4" t="s">
        <v>34</v>
      </c>
      <c r="Q1216" s="137">
        <v>10151362</v>
      </c>
      <c r="R1216" s="147">
        <v>1</v>
      </c>
      <c r="S1216" s="149">
        <v>546.6</v>
      </c>
      <c r="U1216" s="137">
        <v>55487.345000000001</v>
      </c>
      <c r="V1216" s="146">
        <v>3.6640000000000002E-3</v>
      </c>
      <c r="W1216" s="146">
        <v>1.8527432772741999E-2</v>
      </c>
      <c r="X1216" s="146">
        <v>2.3092775200311299E-3</v>
      </c>
    </row>
    <row r="1217" spans="1:24" x14ac:dyDescent="0.2">
      <c r="A1217" s="4">
        <v>1038</v>
      </c>
      <c r="B1217" s="4">
        <v>1162</v>
      </c>
      <c r="C1217" s="4" t="s">
        <v>1959</v>
      </c>
      <c r="D1217" s="4" t="s">
        <v>1960</v>
      </c>
      <c r="E1217" s="4" t="s">
        <v>247</v>
      </c>
      <c r="F1217" s="4" t="s">
        <v>1961</v>
      </c>
      <c r="G1217" s="4" t="s">
        <v>1962</v>
      </c>
      <c r="H1217" s="4" t="s">
        <v>250</v>
      </c>
      <c r="I1217" s="4" t="s">
        <v>1829</v>
      </c>
      <c r="J1217" s="4" t="s">
        <v>30</v>
      </c>
      <c r="K1217" s="4" t="s">
        <v>30</v>
      </c>
      <c r="L1217" s="2" t="s">
        <v>294</v>
      </c>
      <c r="M1217" s="2" t="s">
        <v>31</v>
      </c>
      <c r="N1217" s="4" t="s">
        <v>593</v>
      </c>
      <c r="O1217" s="4" t="s">
        <v>252</v>
      </c>
      <c r="P1217" s="4" t="s">
        <v>34</v>
      </c>
      <c r="Q1217" s="137">
        <v>186142</v>
      </c>
      <c r="R1217" s="147">
        <v>1</v>
      </c>
      <c r="S1217" s="149">
        <v>1864</v>
      </c>
      <c r="U1217" s="137">
        <v>3469.6869999999999</v>
      </c>
      <c r="V1217" s="146">
        <v>1.6000000000000001E-3</v>
      </c>
      <c r="W1217" s="146">
        <v>1.15854147947601E-3</v>
      </c>
      <c r="X1217" s="146">
        <v>1.44401754274E-4</v>
      </c>
    </row>
    <row r="1218" spans="1:24" x14ac:dyDescent="0.2">
      <c r="A1218" s="4">
        <v>1038</v>
      </c>
      <c r="B1218" s="4">
        <v>1162</v>
      </c>
      <c r="C1218" s="4" t="s">
        <v>600</v>
      </c>
      <c r="D1218" s="4" t="s">
        <v>601</v>
      </c>
      <c r="E1218" s="4" t="s">
        <v>247</v>
      </c>
      <c r="F1218" s="4" t="s">
        <v>1963</v>
      </c>
      <c r="G1218" s="4" t="s">
        <v>1964</v>
      </c>
      <c r="H1218" s="4" t="s">
        <v>250</v>
      </c>
      <c r="I1218" s="4" t="s">
        <v>1829</v>
      </c>
      <c r="J1218" s="4" t="s">
        <v>30</v>
      </c>
      <c r="K1218" s="4" t="s">
        <v>30</v>
      </c>
      <c r="L1218" s="2" t="s">
        <v>294</v>
      </c>
      <c r="M1218" s="2" t="s">
        <v>31</v>
      </c>
      <c r="N1218" s="4" t="s">
        <v>281</v>
      </c>
      <c r="O1218" s="4" t="s">
        <v>252</v>
      </c>
      <c r="P1218" s="4" t="s">
        <v>34</v>
      </c>
      <c r="Q1218" s="137">
        <v>29708</v>
      </c>
      <c r="R1218" s="147">
        <v>1</v>
      </c>
      <c r="S1218" s="149">
        <v>51410</v>
      </c>
      <c r="U1218" s="137">
        <v>15272.883</v>
      </c>
      <c r="V1218" s="146">
        <v>1.196E-3</v>
      </c>
      <c r="W1218" s="146">
        <v>5.0996729235047496E-3</v>
      </c>
      <c r="X1218" s="146">
        <v>6.3562827004758602E-4</v>
      </c>
    </row>
    <row r="1219" spans="1:24" x14ac:dyDescent="0.2">
      <c r="A1219" s="4">
        <v>1038</v>
      </c>
      <c r="B1219" s="4">
        <v>1162</v>
      </c>
      <c r="C1219" s="4" t="s">
        <v>1965</v>
      </c>
      <c r="D1219" s="4" t="s">
        <v>1966</v>
      </c>
      <c r="E1219" s="4" t="s">
        <v>247</v>
      </c>
      <c r="F1219" s="4" t="s">
        <v>1967</v>
      </c>
      <c r="G1219" s="4" t="s">
        <v>1968</v>
      </c>
      <c r="H1219" s="4" t="s">
        <v>250</v>
      </c>
      <c r="I1219" s="4" t="s">
        <v>1829</v>
      </c>
      <c r="J1219" s="4" t="s">
        <v>30</v>
      </c>
      <c r="K1219" s="4" t="s">
        <v>30</v>
      </c>
      <c r="L1219" s="2" t="s">
        <v>294</v>
      </c>
      <c r="M1219" s="2" t="s">
        <v>31</v>
      </c>
      <c r="N1219" s="4" t="s">
        <v>281</v>
      </c>
      <c r="O1219" s="4" t="s">
        <v>252</v>
      </c>
      <c r="P1219" s="4" t="s">
        <v>34</v>
      </c>
      <c r="Q1219" s="137">
        <v>208675</v>
      </c>
      <c r="R1219" s="147">
        <v>1</v>
      </c>
      <c r="S1219" s="149">
        <v>1373</v>
      </c>
      <c r="U1219" s="137">
        <v>2865.1080000000002</v>
      </c>
      <c r="V1219" s="146">
        <v>2.9840000000000001E-3</v>
      </c>
      <c r="W1219" s="146">
        <v>9.5667023750084697E-4</v>
      </c>
      <c r="X1219" s="146">
        <v>1.1924032328935499E-4</v>
      </c>
    </row>
    <row r="1220" spans="1:24" x14ac:dyDescent="0.2">
      <c r="A1220" s="4">
        <v>1038</v>
      </c>
      <c r="B1220" s="4">
        <v>1162</v>
      </c>
      <c r="C1220" s="4" t="s">
        <v>616</v>
      </c>
      <c r="D1220" s="4" t="s">
        <v>617</v>
      </c>
      <c r="E1220" s="4" t="s">
        <v>247</v>
      </c>
      <c r="F1220" s="4" t="s">
        <v>1969</v>
      </c>
      <c r="G1220" s="4" t="s">
        <v>1970</v>
      </c>
      <c r="H1220" s="4" t="s">
        <v>250</v>
      </c>
      <c r="I1220" s="4" t="s">
        <v>1829</v>
      </c>
      <c r="J1220" s="4" t="s">
        <v>30</v>
      </c>
      <c r="K1220" s="4" t="s">
        <v>30</v>
      </c>
      <c r="L1220" s="2" t="s">
        <v>294</v>
      </c>
      <c r="M1220" s="2" t="s">
        <v>31</v>
      </c>
      <c r="N1220" s="4" t="s">
        <v>281</v>
      </c>
      <c r="O1220" s="4" t="s">
        <v>252</v>
      </c>
      <c r="P1220" s="4" t="s">
        <v>34</v>
      </c>
      <c r="Q1220" s="137">
        <v>39099</v>
      </c>
      <c r="R1220" s="147">
        <v>1</v>
      </c>
      <c r="S1220" s="149">
        <v>2882</v>
      </c>
      <c r="U1220" s="137">
        <v>1126.8330000000001</v>
      </c>
      <c r="V1220" s="146">
        <v>2.1779999999999998E-3</v>
      </c>
      <c r="W1220" s="146">
        <v>3.76253830570398E-4</v>
      </c>
      <c r="X1220" s="146">
        <v>4.6896649061932198E-5</v>
      </c>
    </row>
    <row r="1221" spans="1:24" x14ac:dyDescent="0.2">
      <c r="A1221" s="4">
        <v>1038</v>
      </c>
      <c r="B1221" s="4">
        <v>1162</v>
      </c>
      <c r="C1221" s="4" t="s">
        <v>623</v>
      </c>
      <c r="D1221" s="4" t="s">
        <v>624</v>
      </c>
      <c r="E1221" s="4" t="s">
        <v>247</v>
      </c>
      <c r="F1221" s="4" t="s">
        <v>1971</v>
      </c>
      <c r="G1221" s="4" t="s">
        <v>1972</v>
      </c>
      <c r="H1221" s="4" t="s">
        <v>250</v>
      </c>
      <c r="I1221" s="4" t="s">
        <v>1829</v>
      </c>
      <c r="J1221" s="4" t="s">
        <v>30</v>
      </c>
      <c r="K1221" s="4" t="s">
        <v>30</v>
      </c>
      <c r="L1221" s="2" t="s">
        <v>294</v>
      </c>
      <c r="M1221" s="2" t="s">
        <v>31</v>
      </c>
      <c r="N1221" s="4" t="s">
        <v>627</v>
      </c>
      <c r="O1221" s="4" t="s">
        <v>252</v>
      </c>
      <c r="P1221" s="4" t="s">
        <v>34</v>
      </c>
      <c r="Q1221" s="137">
        <v>64067</v>
      </c>
      <c r="R1221" s="147">
        <v>1</v>
      </c>
      <c r="S1221" s="149">
        <v>2539</v>
      </c>
      <c r="U1221" s="137">
        <v>1626.6610000000001</v>
      </c>
      <c r="V1221" s="146">
        <v>1.686E-3</v>
      </c>
      <c r="W1221" s="146">
        <v>5.4314826015548496E-4</v>
      </c>
      <c r="X1221" s="146">
        <v>6.7698535604263999E-5</v>
      </c>
    </row>
    <row r="1222" spans="1:24" x14ac:dyDescent="0.2">
      <c r="A1222" s="4">
        <v>1038</v>
      </c>
      <c r="B1222" s="4">
        <v>1162</v>
      </c>
      <c r="C1222" s="4" t="s">
        <v>1973</v>
      </c>
      <c r="D1222" s="4" t="s">
        <v>1974</v>
      </c>
      <c r="E1222" s="4" t="s">
        <v>247</v>
      </c>
      <c r="F1222" s="4" t="s">
        <v>1975</v>
      </c>
      <c r="G1222" s="4" t="s">
        <v>1976</v>
      </c>
      <c r="H1222" s="4" t="s">
        <v>250</v>
      </c>
      <c r="I1222" s="4" t="s">
        <v>1829</v>
      </c>
      <c r="J1222" s="4" t="s">
        <v>30</v>
      </c>
      <c r="K1222" s="4" t="s">
        <v>30</v>
      </c>
      <c r="L1222" s="2" t="s">
        <v>294</v>
      </c>
      <c r="M1222" s="2" t="s">
        <v>31</v>
      </c>
      <c r="N1222" s="4" t="s">
        <v>627</v>
      </c>
      <c r="O1222" s="4" t="s">
        <v>252</v>
      </c>
      <c r="P1222" s="4" t="s">
        <v>34</v>
      </c>
      <c r="Q1222" s="137">
        <v>88904</v>
      </c>
      <c r="R1222" s="147">
        <v>1</v>
      </c>
      <c r="S1222" s="149">
        <v>2098</v>
      </c>
      <c r="U1222" s="137">
        <v>1865.2059999999999</v>
      </c>
      <c r="V1222" s="146">
        <v>8.5529999999999998E-3</v>
      </c>
      <c r="W1222" s="146">
        <v>6.2279926138009503E-4</v>
      </c>
      <c r="X1222" s="146">
        <v>7.7626315066865899E-5</v>
      </c>
    </row>
    <row r="1223" spans="1:24" x14ac:dyDescent="0.2">
      <c r="A1223" s="4">
        <v>1038</v>
      </c>
      <c r="B1223" s="4">
        <v>1162</v>
      </c>
      <c r="C1223" s="4" t="s">
        <v>1977</v>
      </c>
      <c r="D1223" s="4" t="s">
        <v>1978</v>
      </c>
      <c r="E1223" s="4" t="s">
        <v>247</v>
      </c>
      <c r="F1223" s="4" t="s">
        <v>1979</v>
      </c>
      <c r="G1223" s="4" t="s">
        <v>1980</v>
      </c>
      <c r="H1223" s="4" t="s">
        <v>250</v>
      </c>
      <c r="I1223" s="4" t="s">
        <v>1829</v>
      </c>
      <c r="J1223" s="4" t="s">
        <v>30</v>
      </c>
      <c r="K1223" s="4" t="s">
        <v>30</v>
      </c>
      <c r="L1223" s="2" t="s">
        <v>294</v>
      </c>
      <c r="M1223" s="2" t="s">
        <v>31</v>
      </c>
      <c r="N1223" s="4" t="s">
        <v>442</v>
      </c>
      <c r="O1223" s="4" t="s">
        <v>252</v>
      </c>
      <c r="P1223" s="4" t="s">
        <v>34</v>
      </c>
      <c r="Q1223" s="137">
        <v>3038</v>
      </c>
      <c r="R1223" s="147">
        <v>1</v>
      </c>
      <c r="S1223" s="149">
        <v>17460</v>
      </c>
      <c r="T1223" s="136">
        <v>8.7799999999999994</v>
      </c>
      <c r="U1223" s="137">
        <v>539.21500000000003</v>
      </c>
      <c r="V1223" s="146">
        <v>7.4899999999999999E-4</v>
      </c>
      <c r="W1223" s="146">
        <v>1.8004578661285199E-4</v>
      </c>
      <c r="X1223" s="146">
        <v>2.2441084671648701E-5</v>
      </c>
    </row>
    <row r="1224" spans="1:24" x14ac:dyDescent="0.2">
      <c r="A1224" s="4">
        <v>1038</v>
      </c>
      <c r="B1224" s="4">
        <v>1162</v>
      </c>
      <c r="C1224" s="4" t="s">
        <v>1981</v>
      </c>
      <c r="D1224" s="4" t="s">
        <v>1982</v>
      </c>
      <c r="E1224" s="4" t="s">
        <v>247</v>
      </c>
      <c r="F1224" s="4" t="s">
        <v>1983</v>
      </c>
      <c r="G1224" s="4" t="s">
        <v>1984</v>
      </c>
      <c r="H1224" s="4" t="s">
        <v>250</v>
      </c>
      <c r="I1224" s="4" t="s">
        <v>1829</v>
      </c>
      <c r="J1224" s="4" t="s">
        <v>30</v>
      </c>
      <c r="K1224" s="4" t="s">
        <v>30</v>
      </c>
      <c r="L1224" s="2" t="s">
        <v>294</v>
      </c>
      <c r="M1224" s="2" t="s">
        <v>31</v>
      </c>
      <c r="N1224" s="4" t="s">
        <v>1985</v>
      </c>
      <c r="O1224" s="4" t="s">
        <v>252</v>
      </c>
      <c r="P1224" s="4" t="s">
        <v>34</v>
      </c>
      <c r="Q1224" s="137">
        <v>313589</v>
      </c>
      <c r="R1224" s="147">
        <v>1</v>
      </c>
      <c r="S1224" s="149">
        <v>1034</v>
      </c>
      <c r="U1224" s="137">
        <v>3242.51</v>
      </c>
      <c r="V1224" s="146">
        <v>9.1610000000000007E-3</v>
      </c>
      <c r="W1224" s="146">
        <v>1.08268635290702E-3</v>
      </c>
      <c r="X1224" s="146">
        <v>1.3494709637759699E-4</v>
      </c>
    </row>
    <row r="1225" spans="1:24" x14ac:dyDescent="0.2">
      <c r="A1225" s="4">
        <v>1038</v>
      </c>
      <c r="B1225" s="4">
        <v>1162</v>
      </c>
      <c r="C1225" s="4" t="s">
        <v>318</v>
      </c>
      <c r="D1225" s="4" t="s">
        <v>319</v>
      </c>
      <c r="E1225" s="4" t="s">
        <v>247</v>
      </c>
      <c r="F1225" s="4" t="s">
        <v>1986</v>
      </c>
      <c r="G1225" s="4" t="s">
        <v>1987</v>
      </c>
      <c r="H1225" s="4" t="s">
        <v>250</v>
      </c>
      <c r="I1225" s="4" t="s">
        <v>1829</v>
      </c>
      <c r="J1225" s="4" t="s">
        <v>30</v>
      </c>
      <c r="K1225" s="4" t="s">
        <v>322</v>
      </c>
      <c r="L1225" s="2" t="s">
        <v>294</v>
      </c>
      <c r="M1225" s="2" t="s">
        <v>31</v>
      </c>
      <c r="N1225" s="4" t="s">
        <v>323</v>
      </c>
      <c r="O1225" s="4" t="s">
        <v>252</v>
      </c>
      <c r="P1225" s="4" t="s">
        <v>34</v>
      </c>
      <c r="Q1225" s="137">
        <v>48013</v>
      </c>
      <c r="R1225" s="147">
        <v>1</v>
      </c>
      <c r="S1225" s="149">
        <v>1139</v>
      </c>
      <c r="U1225" s="137">
        <v>546.86800000000005</v>
      </c>
      <c r="V1225" s="146">
        <v>2.3900000000000001E-4</v>
      </c>
      <c r="W1225" s="146">
        <v>1.8260130231001999E-4</v>
      </c>
      <c r="X1225" s="146">
        <v>2.2759606672183901E-5</v>
      </c>
    </row>
    <row r="1226" spans="1:24" x14ac:dyDescent="0.2">
      <c r="A1226" s="4">
        <v>1038</v>
      </c>
      <c r="B1226" s="4">
        <v>1162</v>
      </c>
      <c r="C1226" s="4" t="s">
        <v>1988</v>
      </c>
      <c r="D1226" s="4" t="s">
        <v>1989</v>
      </c>
      <c r="E1226" s="4" t="s">
        <v>247</v>
      </c>
      <c r="F1226" s="4" t="s">
        <v>1990</v>
      </c>
      <c r="G1226" s="4" t="s">
        <v>1991</v>
      </c>
      <c r="H1226" s="4" t="s">
        <v>250</v>
      </c>
      <c r="I1226" s="4" t="s">
        <v>1829</v>
      </c>
      <c r="J1226" s="4" t="s">
        <v>30</v>
      </c>
      <c r="K1226" s="4" t="s">
        <v>30</v>
      </c>
      <c r="L1226" s="2" t="s">
        <v>294</v>
      </c>
      <c r="M1226" s="2" t="s">
        <v>31</v>
      </c>
      <c r="N1226" s="4" t="s">
        <v>1589</v>
      </c>
      <c r="O1226" s="4" t="s">
        <v>252</v>
      </c>
      <c r="P1226" s="4" t="s">
        <v>34</v>
      </c>
      <c r="Q1226" s="137">
        <v>9188</v>
      </c>
      <c r="R1226" s="147">
        <v>1</v>
      </c>
      <c r="S1226" s="149">
        <v>645</v>
      </c>
      <c r="U1226" s="137">
        <v>59.262999999999998</v>
      </c>
      <c r="V1226" s="146">
        <v>9.6900000000000003E-4</v>
      </c>
      <c r="W1226" s="146">
        <v>1.9788004697874899E-5</v>
      </c>
      <c r="X1226" s="146">
        <v>2.4663964498255699E-6</v>
      </c>
    </row>
    <row r="1227" spans="1:24" x14ac:dyDescent="0.2">
      <c r="A1227" s="4">
        <v>1038</v>
      </c>
      <c r="B1227" s="4">
        <v>1162</v>
      </c>
      <c r="C1227" s="4" t="s">
        <v>1992</v>
      </c>
      <c r="D1227" s="4" t="s">
        <v>1993</v>
      </c>
      <c r="E1227" s="4" t="s">
        <v>247</v>
      </c>
      <c r="F1227" s="4" t="s">
        <v>1994</v>
      </c>
      <c r="G1227" s="4" t="s">
        <v>1995</v>
      </c>
      <c r="H1227" s="4" t="s">
        <v>250</v>
      </c>
      <c r="I1227" s="4" t="s">
        <v>1829</v>
      </c>
      <c r="J1227" s="4" t="s">
        <v>30</v>
      </c>
      <c r="K1227" s="4" t="s">
        <v>95</v>
      </c>
      <c r="L1227" s="2" t="s">
        <v>294</v>
      </c>
      <c r="M1227" s="2" t="s">
        <v>31</v>
      </c>
      <c r="N1227" s="4" t="s">
        <v>1853</v>
      </c>
      <c r="O1227" s="4" t="s">
        <v>252</v>
      </c>
      <c r="P1227" s="4" t="s">
        <v>34</v>
      </c>
      <c r="Q1227" s="137">
        <v>384599</v>
      </c>
      <c r="R1227" s="147">
        <v>1</v>
      </c>
      <c r="S1227" s="149">
        <v>2351</v>
      </c>
      <c r="U1227" s="137">
        <v>9041.9220000000005</v>
      </c>
      <c r="V1227" s="146">
        <v>6.7450000000000001E-3</v>
      </c>
      <c r="W1227" s="146">
        <v>3.01913187592074E-3</v>
      </c>
      <c r="X1227" s="146">
        <v>3.76307578960998E-4</v>
      </c>
    </row>
    <row r="1228" spans="1:24" x14ac:dyDescent="0.2">
      <c r="A1228" s="4">
        <v>1038</v>
      </c>
      <c r="B1228" s="4">
        <v>1162</v>
      </c>
      <c r="C1228" s="4" t="s">
        <v>1996</v>
      </c>
      <c r="D1228" s="4" t="s">
        <v>1997</v>
      </c>
      <c r="E1228" s="4" t="s">
        <v>247</v>
      </c>
      <c r="F1228" s="4" t="s">
        <v>1998</v>
      </c>
      <c r="G1228" s="4" t="s">
        <v>1999</v>
      </c>
      <c r="H1228" s="4" t="s">
        <v>250</v>
      </c>
      <c r="I1228" s="4" t="s">
        <v>1829</v>
      </c>
      <c r="J1228" s="4" t="s">
        <v>30</v>
      </c>
      <c r="K1228" s="4" t="s">
        <v>30</v>
      </c>
      <c r="L1228" s="2" t="s">
        <v>294</v>
      </c>
      <c r="M1228" s="2" t="s">
        <v>31</v>
      </c>
      <c r="N1228" s="4" t="s">
        <v>627</v>
      </c>
      <c r="O1228" s="4" t="s">
        <v>252</v>
      </c>
      <c r="P1228" s="4" t="s">
        <v>34</v>
      </c>
      <c r="Q1228" s="137">
        <v>7318</v>
      </c>
      <c r="R1228" s="147">
        <v>1</v>
      </c>
      <c r="S1228" s="149">
        <v>54720</v>
      </c>
      <c r="U1228" s="137">
        <v>4004.41</v>
      </c>
      <c r="V1228" s="146">
        <v>5.9540000000000001E-3</v>
      </c>
      <c r="W1228" s="146">
        <v>1.33708740380974E-3</v>
      </c>
      <c r="X1228" s="146">
        <v>1.6665589462979099E-4</v>
      </c>
    </row>
    <row r="1229" spans="1:24" x14ac:dyDescent="0.2">
      <c r="A1229" s="4">
        <v>1038</v>
      </c>
      <c r="B1229" s="4">
        <v>1162</v>
      </c>
      <c r="C1229" s="4" t="s">
        <v>2000</v>
      </c>
      <c r="D1229" s="4" t="s">
        <v>2001</v>
      </c>
      <c r="E1229" s="4" t="s">
        <v>247</v>
      </c>
      <c r="F1229" s="4" t="s">
        <v>2002</v>
      </c>
      <c r="G1229" s="4" t="s">
        <v>2003</v>
      </c>
      <c r="H1229" s="4" t="s">
        <v>250</v>
      </c>
      <c r="I1229" s="4" t="s">
        <v>1829</v>
      </c>
      <c r="J1229" s="4" t="s">
        <v>30</v>
      </c>
      <c r="K1229" s="4" t="s">
        <v>30</v>
      </c>
      <c r="L1229" s="2" t="s">
        <v>294</v>
      </c>
      <c r="M1229" s="2" t="s">
        <v>31</v>
      </c>
      <c r="N1229" s="4" t="s">
        <v>850</v>
      </c>
      <c r="O1229" s="4" t="s">
        <v>252</v>
      </c>
      <c r="P1229" s="4" t="s">
        <v>34</v>
      </c>
      <c r="Q1229" s="137">
        <v>186192</v>
      </c>
      <c r="R1229" s="147">
        <v>1</v>
      </c>
      <c r="S1229" s="149">
        <v>3098</v>
      </c>
      <c r="U1229" s="137">
        <v>5768.2280000000001</v>
      </c>
      <c r="V1229" s="146">
        <v>1.1753E-2</v>
      </c>
      <c r="W1229" s="146">
        <v>1.92603304493043E-3</v>
      </c>
      <c r="X1229" s="146">
        <v>2.4006266103086799E-4</v>
      </c>
    </row>
    <row r="1230" spans="1:24" x14ac:dyDescent="0.2">
      <c r="A1230" s="4">
        <v>1038</v>
      </c>
      <c r="B1230" s="4">
        <v>1162</v>
      </c>
      <c r="C1230" s="4" t="s">
        <v>2004</v>
      </c>
      <c r="D1230" s="4" t="s">
        <v>2005</v>
      </c>
      <c r="E1230" s="4" t="s">
        <v>247</v>
      </c>
      <c r="F1230" s="4" t="s">
        <v>2006</v>
      </c>
      <c r="G1230" s="4" t="s">
        <v>2007</v>
      </c>
      <c r="H1230" s="4" t="s">
        <v>250</v>
      </c>
      <c r="I1230" s="4" t="s">
        <v>1829</v>
      </c>
      <c r="J1230" s="4" t="s">
        <v>30</v>
      </c>
      <c r="K1230" s="4" t="s">
        <v>30</v>
      </c>
      <c r="L1230" s="2" t="s">
        <v>294</v>
      </c>
      <c r="M1230" s="2" t="s">
        <v>31</v>
      </c>
      <c r="N1230" s="4" t="s">
        <v>1985</v>
      </c>
      <c r="O1230" s="4" t="s">
        <v>252</v>
      </c>
      <c r="P1230" s="4" t="s">
        <v>34</v>
      </c>
      <c r="Q1230" s="137">
        <v>638449</v>
      </c>
      <c r="R1230" s="147">
        <v>1</v>
      </c>
      <c r="S1230" s="149">
        <v>939.8</v>
      </c>
      <c r="U1230" s="137">
        <v>6000.1440000000002</v>
      </c>
      <c r="V1230" s="146">
        <v>4.2058999999999999E-2</v>
      </c>
      <c r="W1230" s="146">
        <v>2.00347051535202E-3</v>
      </c>
      <c r="X1230" s="146">
        <v>2.4971454382791299E-4</v>
      </c>
    </row>
    <row r="1231" spans="1:24" x14ac:dyDescent="0.2">
      <c r="A1231" s="4">
        <v>1038</v>
      </c>
      <c r="B1231" s="4">
        <v>1162</v>
      </c>
      <c r="C1231" s="4" t="s">
        <v>2008</v>
      </c>
      <c r="D1231" s="4" t="s">
        <v>2009</v>
      </c>
      <c r="E1231" s="4" t="s">
        <v>247</v>
      </c>
      <c r="F1231" s="4" t="s">
        <v>2010</v>
      </c>
      <c r="G1231" s="4" t="s">
        <v>2011</v>
      </c>
      <c r="H1231" s="4" t="s">
        <v>250</v>
      </c>
      <c r="I1231" s="4" t="s">
        <v>1829</v>
      </c>
      <c r="J1231" s="4" t="s">
        <v>30</v>
      </c>
      <c r="K1231" s="4" t="s">
        <v>30</v>
      </c>
      <c r="L1231" s="2" t="s">
        <v>294</v>
      </c>
      <c r="M1231" s="2" t="s">
        <v>31</v>
      </c>
      <c r="N1231" s="4" t="s">
        <v>2012</v>
      </c>
      <c r="O1231" s="4" t="s">
        <v>252</v>
      </c>
      <c r="P1231" s="4" t="s">
        <v>34</v>
      </c>
      <c r="Q1231" s="137">
        <v>14746</v>
      </c>
      <c r="R1231" s="147">
        <v>1</v>
      </c>
      <c r="S1231" s="149">
        <v>31.6</v>
      </c>
      <c r="U1231" s="137">
        <v>4.66</v>
      </c>
      <c r="V1231" s="146">
        <v>1.3300000000000001E-4</v>
      </c>
      <c r="W1231" s="146">
        <v>1.5559033498168599E-6</v>
      </c>
      <c r="X1231" s="146">
        <v>1.9392933026098101E-7</v>
      </c>
    </row>
    <row r="1232" spans="1:24" x14ac:dyDescent="0.2">
      <c r="A1232" s="4">
        <v>1038</v>
      </c>
      <c r="B1232" s="4">
        <v>1162</v>
      </c>
      <c r="C1232" s="4" t="s">
        <v>2013</v>
      </c>
      <c r="D1232" s="4" t="s">
        <v>2014</v>
      </c>
      <c r="E1232" s="4" t="s">
        <v>247</v>
      </c>
      <c r="F1232" s="4" t="s">
        <v>2015</v>
      </c>
      <c r="G1232" s="4" t="s">
        <v>2016</v>
      </c>
      <c r="H1232" s="4" t="s">
        <v>250</v>
      </c>
      <c r="I1232" s="4" t="s">
        <v>1829</v>
      </c>
      <c r="J1232" s="4" t="s">
        <v>30</v>
      </c>
      <c r="K1232" s="4" t="s">
        <v>30</v>
      </c>
      <c r="L1232" s="2" t="s">
        <v>294</v>
      </c>
      <c r="M1232" s="2" t="s">
        <v>31</v>
      </c>
      <c r="N1232" s="4" t="s">
        <v>251</v>
      </c>
      <c r="O1232" s="4" t="s">
        <v>252</v>
      </c>
      <c r="P1232" s="4" t="s">
        <v>34</v>
      </c>
      <c r="Q1232" s="137">
        <v>12371104</v>
      </c>
      <c r="R1232" s="147">
        <v>1</v>
      </c>
      <c r="S1232" s="149">
        <v>80.5</v>
      </c>
      <c r="U1232" s="137">
        <v>9958.7389999999996</v>
      </c>
      <c r="V1232" s="146">
        <v>9.7409999999999997E-3</v>
      </c>
      <c r="W1232" s="146">
        <v>3.3252602581774799E-3</v>
      </c>
      <c r="X1232" s="146">
        <v>4.14463722883378E-4</v>
      </c>
    </row>
    <row r="1233" spans="1:24" x14ac:dyDescent="0.2">
      <c r="A1233" s="4">
        <v>1038</v>
      </c>
      <c r="B1233" s="4">
        <v>1162</v>
      </c>
      <c r="C1233" s="4" t="s">
        <v>2017</v>
      </c>
      <c r="D1233" s="4" t="s">
        <v>2018</v>
      </c>
      <c r="E1233" s="4" t="s">
        <v>247</v>
      </c>
      <c r="F1233" s="4" t="s">
        <v>2019</v>
      </c>
      <c r="G1233" s="4" t="s">
        <v>2020</v>
      </c>
      <c r="H1233" s="4" t="s">
        <v>250</v>
      </c>
      <c r="I1233" s="4" t="s">
        <v>1829</v>
      </c>
      <c r="J1233" s="4" t="s">
        <v>30</v>
      </c>
      <c r="K1233" s="4" t="s">
        <v>30</v>
      </c>
      <c r="L1233" s="2" t="s">
        <v>294</v>
      </c>
      <c r="M1233" s="2" t="s">
        <v>31</v>
      </c>
      <c r="N1233" s="4" t="s">
        <v>368</v>
      </c>
      <c r="O1233" s="4" t="s">
        <v>252</v>
      </c>
      <c r="P1233" s="4" t="s">
        <v>34</v>
      </c>
      <c r="Q1233" s="137">
        <v>57740</v>
      </c>
      <c r="R1233" s="147">
        <v>1</v>
      </c>
      <c r="S1233" s="149">
        <v>20100</v>
      </c>
      <c r="U1233" s="137">
        <v>11605.74</v>
      </c>
      <c r="V1233" s="146">
        <v>6.3969999999999999E-3</v>
      </c>
      <c r="W1233" s="146">
        <v>3.8752001708044301E-3</v>
      </c>
      <c r="X1233" s="146">
        <v>4.8300877675968798E-4</v>
      </c>
    </row>
    <row r="1234" spans="1:24" x14ac:dyDescent="0.2">
      <c r="A1234" s="4">
        <v>1038</v>
      </c>
      <c r="B1234" s="4">
        <v>1162</v>
      </c>
      <c r="C1234" s="4" t="s">
        <v>326</v>
      </c>
      <c r="D1234" s="4" t="s">
        <v>327</v>
      </c>
      <c r="E1234" s="4" t="s">
        <v>247</v>
      </c>
      <c r="F1234" s="4" t="s">
        <v>2021</v>
      </c>
      <c r="G1234" s="4" t="s">
        <v>2022</v>
      </c>
      <c r="H1234" s="4" t="s">
        <v>250</v>
      </c>
      <c r="I1234" s="4" t="s">
        <v>1829</v>
      </c>
      <c r="J1234" s="4" t="s">
        <v>30</v>
      </c>
      <c r="K1234" s="4" t="s">
        <v>30</v>
      </c>
      <c r="L1234" s="2" t="s">
        <v>294</v>
      </c>
      <c r="M1234" s="2" t="s">
        <v>31</v>
      </c>
      <c r="N1234" s="4" t="s">
        <v>308</v>
      </c>
      <c r="O1234" s="4" t="s">
        <v>252</v>
      </c>
      <c r="P1234" s="4" t="s">
        <v>34</v>
      </c>
      <c r="Q1234" s="137">
        <v>207584</v>
      </c>
      <c r="R1234" s="147">
        <v>1</v>
      </c>
      <c r="S1234" s="149">
        <v>1156</v>
      </c>
      <c r="U1234" s="137">
        <v>2399.6709999999998</v>
      </c>
      <c r="V1234" s="146">
        <v>1.1659999999999999E-3</v>
      </c>
      <c r="W1234" s="146">
        <v>8.0125917210642603E-4</v>
      </c>
      <c r="X1234" s="146">
        <v>9.9869734601675295E-5</v>
      </c>
    </row>
    <row r="1235" spans="1:24" x14ac:dyDescent="0.2">
      <c r="A1235" s="4">
        <v>1038</v>
      </c>
      <c r="B1235" s="4">
        <v>1162</v>
      </c>
      <c r="C1235" s="4" t="s">
        <v>2023</v>
      </c>
      <c r="D1235" s="4" t="s">
        <v>2024</v>
      </c>
      <c r="E1235" s="4" t="s">
        <v>247</v>
      </c>
      <c r="F1235" s="4" t="s">
        <v>2025</v>
      </c>
      <c r="G1235" s="4" t="s">
        <v>2026</v>
      </c>
      <c r="H1235" s="4" t="s">
        <v>250</v>
      </c>
      <c r="I1235" s="4" t="s">
        <v>1829</v>
      </c>
      <c r="J1235" s="4" t="s">
        <v>30</v>
      </c>
      <c r="K1235" s="4" t="s">
        <v>30</v>
      </c>
      <c r="L1235" s="2" t="s">
        <v>294</v>
      </c>
      <c r="M1235" s="2" t="s">
        <v>31</v>
      </c>
      <c r="N1235" s="4" t="s">
        <v>281</v>
      </c>
      <c r="O1235" s="4" t="s">
        <v>252</v>
      </c>
      <c r="P1235" s="4" t="s">
        <v>34</v>
      </c>
      <c r="Q1235" s="137">
        <v>146192.42000000001</v>
      </c>
      <c r="R1235" s="147">
        <v>1</v>
      </c>
      <c r="S1235" s="149">
        <v>1649</v>
      </c>
      <c r="U1235" s="137">
        <v>2410.7130000000002</v>
      </c>
      <c r="V1235" s="146">
        <v>6.4819999999999999E-3</v>
      </c>
      <c r="W1235" s="146">
        <v>8.0494612595462299E-4</v>
      </c>
      <c r="X1235" s="146">
        <v>1.00329280170858E-4</v>
      </c>
    </row>
    <row r="1236" spans="1:24" x14ac:dyDescent="0.2">
      <c r="A1236" s="4">
        <v>1038</v>
      </c>
      <c r="B1236" s="4">
        <v>1162</v>
      </c>
      <c r="C1236" s="4" t="s">
        <v>1373</v>
      </c>
      <c r="D1236" s="4" t="s">
        <v>1374</v>
      </c>
      <c r="E1236" s="4" t="s">
        <v>247</v>
      </c>
      <c r="F1236" s="4" t="s">
        <v>2027</v>
      </c>
      <c r="G1236" s="4" t="s">
        <v>2028</v>
      </c>
      <c r="H1236" s="4" t="s">
        <v>250</v>
      </c>
      <c r="I1236" s="4" t="s">
        <v>1829</v>
      </c>
      <c r="J1236" s="4" t="s">
        <v>30</v>
      </c>
      <c r="K1236" s="4" t="s">
        <v>30</v>
      </c>
      <c r="L1236" s="2" t="s">
        <v>294</v>
      </c>
      <c r="M1236" s="2" t="s">
        <v>31</v>
      </c>
      <c r="N1236" s="4" t="s">
        <v>263</v>
      </c>
      <c r="O1236" s="4" t="s">
        <v>252</v>
      </c>
      <c r="P1236" s="4" t="s">
        <v>34</v>
      </c>
      <c r="Q1236" s="137">
        <v>2445959</v>
      </c>
      <c r="R1236" s="147">
        <v>1</v>
      </c>
      <c r="S1236" s="149">
        <v>2572</v>
      </c>
      <c r="T1236" s="136">
        <v>625.20399999999995</v>
      </c>
      <c r="U1236" s="137">
        <v>63535.269</v>
      </c>
      <c r="V1236" s="146">
        <v>1.9759999999999999E-3</v>
      </c>
      <c r="W1236" s="146">
        <v>2.1214664919441E-2</v>
      </c>
      <c r="X1236" s="146">
        <v>2.6442167889301001E-3</v>
      </c>
    </row>
    <row r="1237" spans="1:24" x14ac:dyDescent="0.2">
      <c r="A1237" s="4">
        <v>1038</v>
      </c>
      <c r="B1237" s="4">
        <v>1162</v>
      </c>
      <c r="C1237" s="4" t="s">
        <v>2029</v>
      </c>
      <c r="D1237" s="4" t="s">
        <v>2030</v>
      </c>
      <c r="E1237" s="4" t="s">
        <v>247</v>
      </c>
      <c r="F1237" s="4" t="s">
        <v>2031</v>
      </c>
      <c r="G1237" s="4" t="s">
        <v>2032</v>
      </c>
      <c r="H1237" s="4" t="s">
        <v>250</v>
      </c>
      <c r="I1237" s="4" t="s">
        <v>1829</v>
      </c>
      <c r="J1237" s="4" t="s">
        <v>30</v>
      </c>
      <c r="K1237" s="4" t="s">
        <v>30</v>
      </c>
      <c r="L1237" s="2" t="s">
        <v>294</v>
      </c>
      <c r="M1237" s="2" t="s">
        <v>31</v>
      </c>
      <c r="N1237" s="4" t="s">
        <v>627</v>
      </c>
      <c r="O1237" s="4" t="s">
        <v>252</v>
      </c>
      <c r="P1237" s="4" t="s">
        <v>34</v>
      </c>
      <c r="Q1237" s="137">
        <v>384405</v>
      </c>
      <c r="R1237" s="147">
        <v>1</v>
      </c>
      <c r="S1237" s="149">
        <v>4274</v>
      </c>
      <c r="U1237" s="137">
        <v>16429.47</v>
      </c>
      <c r="V1237" s="146">
        <v>1.3975E-2</v>
      </c>
      <c r="W1237" s="146">
        <v>5.4858616329218199E-3</v>
      </c>
      <c r="X1237" s="146">
        <v>6.83763212221483E-4</v>
      </c>
    </row>
    <row r="1238" spans="1:24" x14ac:dyDescent="0.2">
      <c r="A1238" s="4">
        <v>1038</v>
      </c>
      <c r="B1238" s="4">
        <v>1162</v>
      </c>
      <c r="C1238" s="4" t="s">
        <v>2033</v>
      </c>
      <c r="D1238" s="4" t="s">
        <v>2034</v>
      </c>
      <c r="E1238" s="4" t="s">
        <v>247</v>
      </c>
      <c r="F1238" s="4" t="s">
        <v>2035</v>
      </c>
      <c r="G1238" s="4" t="s">
        <v>2036</v>
      </c>
      <c r="H1238" s="4" t="s">
        <v>250</v>
      </c>
      <c r="I1238" s="4" t="s">
        <v>1829</v>
      </c>
      <c r="J1238" s="4" t="s">
        <v>30</v>
      </c>
      <c r="K1238" s="4" t="s">
        <v>30</v>
      </c>
      <c r="L1238" s="2" t="s">
        <v>294</v>
      </c>
      <c r="M1238" s="2" t="s">
        <v>31</v>
      </c>
      <c r="N1238" s="4" t="s">
        <v>627</v>
      </c>
      <c r="O1238" s="4" t="s">
        <v>252</v>
      </c>
      <c r="P1238" s="4" t="s">
        <v>34</v>
      </c>
      <c r="Q1238" s="137">
        <v>62203</v>
      </c>
      <c r="R1238" s="147">
        <v>1</v>
      </c>
      <c r="S1238" s="149">
        <v>2493</v>
      </c>
      <c r="U1238" s="137">
        <v>1550.721</v>
      </c>
      <c r="V1238" s="146">
        <v>6.4099999999999997E-4</v>
      </c>
      <c r="W1238" s="146">
        <v>5.1779149543915105E-4</v>
      </c>
      <c r="X1238" s="146">
        <v>6.4538043405566194E-5</v>
      </c>
    </row>
    <row r="1239" spans="1:24" x14ac:dyDescent="0.2">
      <c r="A1239" s="4">
        <v>1038</v>
      </c>
      <c r="B1239" s="4">
        <v>1162</v>
      </c>
      <c r="C1239" s="4" t="s">
        <v>708</v>
      </c>
      <c r="D1239" s="4" t="s">
        <v>709</v>
      </c>
      <c r="E1239" s="4" t="s">
        <v>247</v>
      </c>
      <c r="F1239" s="4" t="s">
        <v>2037</v>
      </c>
      <c r="G1239" s="4" t="s">
        <v>2038</v>
      </c>
      <c r="H1239" s="4" t="s">
        <v>250</v>
      </c>
      <c r="I1239" s="4" t="s">
        <v>1829</v>
      </c>
      <c r="J1239" s="4" t="s">
        <v>30</v>
      </c>
      <c r="K1239" s="4" t="s">
        <v>30</v>
      </c>
      <c r="L1239" s="2" t="s">
        <v>294</v>
      </c>
      <c r="M1239" s="2" t="s">
        <v>31</v>
      </c>
      <c r="N1239" s="4" t="s">
        <v>368</v>
      </c>
      <c r="O1239" s="4" t="s">
        <v>252</v>
      </c>
      <c r="P1239" s="4" t="s">
        <v>34</v>
      </c>
      <c r="Q1239" s="137">
        <v>79175</v>
      </c>
      <c r="R1239" s="147">
        <v>1</v>
      </c>
      <c r="S1239" s="149">
        <v>30010</v>
      </c>
      <c r="U1239" s="137">
        <v>23760.417000000001</v>
      </c>
      <c r="V1239" s="146">
        <v>3.7889999999999998E-3</v>
      </c>
      <c r="W1239" s="146">
        <v>7.9336926343675195E-3</v>
      </c>
      <c r="X1239" s="146">
        <v>9.8886328592355803E-4</v>
      </c>
    </row>
    <row r="1240" spans="1:24" x14ac:dyDescent="0.2">
      <c r="A1240" s="4">
        <v>1038</v>
      </c>
      <c r="B1240" s="4">
        <v>1162</v>
      </c>
      <c r="C1240" s="4" t="s">
        <v>708</v>
      </c>
      <c r="D1240" s="4" t="s">
        <v>709</v>
      </c>
      <c r="E1240" s="4" t="s">
        <v>247</v>
      </c>
      <c r="F1240" s="4" t="s">
        <v>2039</v>
      </c>
      <c r="G1240" s="4" t="s">
        <v>2038</v>
      </c>
      <c r="H1240" s="4" t="s">
        <v>250</v>
      </c>
      <c r="I1240" s="4" t="s">
        <v>1829</v>
      </c>
      <c r="J1240" s="4" t="s">
        <v>30</v>
      </c>
      <c r="K1240" s="4" t="s">
        <v>30</v>
      </c>
      <c r="L1240" s="2" t="s">
        <v>294</v>
      </c>
      <c r="M1240" s="2" t="s">
        <v>190</v>
      </c>
      <c r="N1240" s="4" t="s">
        <v>368</v>
      </c>
      <c r="O1240" s="4" t="s">
        <v>252</v>
      </c>
      <c r="P1240" s="4" t="s">
        <v>34</v>
      </c>
      <c r="Q1240" s="137">
        <v>16425</v>
      </c>
      <c r="R1240" s="147">
        <v>1</v>
      </c>
      <c r="S1240" s="149">
        <v>28307.683000000001</v>
      </c>
      <c r="U1240" s="137">
        <v>4649.5370000000003</v>
      </c>
      <c r="V1240" s="146">
        <v>7.8600000000000002E-4</v>
      </c>
      <c r="W1240" s="146">
        <v>1.55249782924905E-3</v>
      </c>
      <c r="X1240" s="146">
        <v>1.9350486281383299E-4</v>
      </c>
    </row>
    <row r="1241" spans="1:24" x14ac:dyDescent="0.2">
      <c r="A1241" s="4">
        <v>1038</v>
      </c>
      <c r="B1241" s="4">
        <v>1162</v>
      </c>
      <c r="C1241" s="4" t="s">
        <v>2040</v>
      </c>
      <c r="D1241" s="4" t="s">
        <v>2041</v>
      </c>
      <c r="E1241" s="4" t="s">
        <v>247</v>
      </c>
      <c r="F1241" s="4" t="s">
        <v>2042</v>
      </c>
      <c r="G1241" s="4" t="s">
        <v>2043</v>
      </c>
      <c r="H1241" s="4" t="s">
        <v>250</v>
      </c>
      <c r="I1241" s="4" t="s">
        <v>1829</v>
      </c>
      <c r="J1241" s="4" t="s">
        <v>30</v>
      </c>
      <c r="K1241" s="4" t="s">
        <v>30</v>
      </c>
      <c r="L1241" s="2" t="s">
        <v>294</v>
      </c>
      <c r="M1241" s="2" t="s">
        <v>31</v>
      </c>
      <c r="N1241" s="4" t="s">
        <v>1589</v>
      </c>
      <c r="O1241" s="4" t="s">
        <v>252</v>
      </c>
      <c r="P1241" s="4" t="s">
        <v>34</v>
      </c>
      <c r="Q1241" s="137">
        <v>137092</v>
      </c>
      <c r="R1241" s="147">
        <v>1</v>
      </c>
      <c r="S1241" s="149">
        <v>1575</v>
      </c>
      <c r="T1241" s="136">
        <v>19.193000000000001</v>
      </c>
      <c r="U1241" s="137">
        <v>2178.3919999999998</v>
      </c>
      <c r="V1241" s="146">
        <v>2.9090000000000001E-3</v>
      </c>
      <c r="W1241" s="146">
        <v>7.2737322957906801E-4</v>
      </c>
      <c r="X1241" s="146">
        <v>9.0660517749151402E-5</v>
      </c>
    </row>
    <row r="1242" spans="1:24" x14ac:dyDescent="0.2">
      <c r="A1242" s="4">
        <v>1038</v>
      </c>
      <c r="B1242" s="4">
        <v>1162</v>
      </c>
      <c r="C1242" s="4" t="s">
        <v>2044</v>
      </c>
      <c r="D1242" s="4" t="s">
        <v>2045</v>
      </c>
      <c r="E1242" s="4" t="s">
        <v>247</v>
      </c>
      <c r="F1242" s="4" t="s">
        <v>2046</v>
      </c>
      <c r="G1242" s="4" t="s">
        <v>2047</v>
      </c>
      <c r="H1242" s="4" t="s">
        <v>250</v>
      </c>
      <c r="I1242" s="4" t="s">
        <v>1829</v>
      </c>
      <c r="J1242" s="4" t="s">
        <v>30</v>
      </c>
      <c r="K1242" s="4" t="s">
        <v>30</v>
      </c>
      <c r="L1242" s="2" t="s">
        <v>294</v>
      </c>
      <c r="M1242" s="2" t="s">
        <v>31</v>
      </c>
      <c r="N1242" s="4" t="s">
        <v>1879</v>
      </c>
      <c r="O1242" s="4" t="s">
        <v>252</v>
      </c>
      <c r="P1242" s="4" t="s">
        <v>34</v>
      </c>
      <c r="Q1242" s="137">
        <v>110400</v>
      </c>
      <c r="R1242" s="147">
        <v>1</v>
      </c>
      <c r="S1242" s="149">
        <v>8</v>
      </c>
      <c r="U1242" s="137">
        <v>8.8320000000000007</v>
      </c>
      <c r="V1242" s="146">
        <v>2.1459999999999999E-3</v>
      </c>
      <c r="W1242" s="146">
        <v>2.9490379681558199E-6</v>
      </c>
      <c r="X1242" s="146">
        <v>3.6757100506659298E-7</v>
      </c>
    </row>
    <row r="1243" spans="1:24" x14ac:dyDescent="0.2">
      <c r="A1243" s="4">
        <v>1038</v>
      </c>
      <c r="B1243" s="4">
        <v>1162</v>
      </c>
      <c r="C1243" s="4" t="s">
        <v>2048</v>
      </c>
      <c r="D1243" s="4" t="s">
        <v>2049</v>
      </c>
      <c r="E1243" s="4" t="s">
        <v>247</v>
      </c>
      <c r="F1243" s="4" t="s">
        <v>2050</v>
      </c>
      <c r="G1243" s="4" t="s">
        <v>2051</v>
      </c>
      <c r="H1243" s="4" t="s">
        <v>250</v>
      </c>
      <c r="I1243" s="4" t="s">
        <v>1829</v>
      </c>
      <c r="J1243" s="4" t="s">
        <v>30</v>
      </c>
      <c r="K1243" s="4" t="s">
        <v>30</v>
      </c>
      <c r="L1243" s="2" t="s">
        <v>294</v>
      </c>
      <c r="M1243" s="2" t="s">
        <v>31</v>
      </c>
      <c r="N1243" s="4" t="s">
        <v>338</v>
      </c>
      <c r="O1243" s="4" t="s">
        <v>252</v>
      </c>
      <c r="P1243" s="4" t="s">
        <v>34</v>
      </c>
      <c r="Q1243" s="137">
        <v>123401</v>
      </c>
      <c r="R1243" s="147">
        <v>1</v>
      </c>
      <c r="S1243" s="149">
        <v>5909</v>
      </c>
      <c r="U1243" s="137">
        <v>7291.7650000000003</v>
      </c>
      <c r="V1243" s="146">
        <v>5.4900000000000001E-4</v>
      </c>
      <c r="W1243" s="146">
        <v>2.4347477474278901E-3</v>
      </c>
      <c r="X1243" s="146">
        <v>3.0346936399918399E-4</v>
      </c>
    </row>
    <row r="1244" spans="1:24" x14ac:dyDescent="0.2">
      <c r="A1244" s="4">
        <v>1038</v>
      </c>
      <c r="B1244" s="4">
        <v>1162</v>
      </c>
      <c r="C1244" s="4" t="s">
        <v>2052</v>
      </c>
      <c r="D1244" s="4" t="s">
        <v>2053</v>
      </c>
      <c r="E1244" s="4" t="s">
        <v>247</v>
      </c>
      <c r="F1244" s="4" t="s">
        <v>2054</v>
      </c>
      <c r="G1244" s="4" t="s">
        <v>2055</v>
      </c>
      <c r="H1244" s="4" t="s">
        <v>250</v>
      </c>
      <c r="I1244" s="4" t="s">
        <v>1829</v>
      </c>
      <c r="J1244" s="4" t="s">
        <v>30</v>
      </c>
      <c r="K1244" s="4" t="s">
        <v>30</v>
      </c>
      <c r="L1244" s="2" t="s">
        <v>294</v>
      </c>
      <c r="M1244" s="2" t="s">
        <v>31</v>
      </c>
      <c r="N1244" s="4" t="s">
        <v>281</v>
      </c>
      <c r="O1244" s="4" t="s">
        <v>252</v>
      </c>
      <c r="P1244" s="4" t="s">
        <v>34</v>
      </c>
      <c r="Q1244" s="137">
        <v>65832</v>
      </c>
      <c r="R1244" s="147">
        <v>1</v>
      </c>
      <c r="S1244" s="149">
        <v>17320</v>
      </c>
      <c r="U1244" s="137">
        <v>11402.102000000001</v>
      </c>
      <c r="V1244" s="146">
        <v>3.7160000000000001E-3</v>
      </c>
      <c r="W1244" s="146">
        <v>3.8072048114131101E-3</v>
      </c>
      <c r="X1244" s="146">
        <v>4.7453376800726999E-4</v>
      </c>
    </row>
    <row r="1245" spans="1:24" x14ac:dyDescent="0.2">
      <c r="A1245" s="4">
        <v>1038</v>
      </c>
      <c r="B1245" s="4">
        <v>1162</v>
      </c>
      <c r="C1245" s="4" t="s">
        <v>2056</v>
      </c>
      <c r="D1245" s="4" t="s">
        <v>2057</v>
      </c>
      <c r="E1245" s="4" t="s">
        <v>247</v>
      </c>
      <c r="F1245" s="4" t="s">
        <v>2058</v>
      </c>
      <c r="G1245" s="4" t="s">
        <v>2059</v>
      </c>
      <c r="H1245" s="4" t="s">
        <v>250</v>
      </c>
      <c r="I1245" s="4" t="s">
        <v>1829</v>
      </c>
      <c r="J1245" s="4" t="s">
        <v>30</v>
      </c>
      <c r="K1245" s="4" t="s">
        <v>30</v>
      </c>
      <c r="L1245" s="2" t="s">
        <v>294</v>
      </c>
      <c r="M1245" s="2" t="s">
        <v>31</v>
      </c>
      <c r="N1245" s="4" t="s">
        <v>627</v>
      </c>
      <c r="O1245" s="4" t="s">
        <v>252</v>
      </c>
      <c r="P1245" s="4" t="s">
        <v>34</v>
      </c>
      <c r="Q1245" s="137">
        <v>53433</v>
      </c>
      <c r="R1245" s="147">
        <v>1</v>
      </c>
      <c r="S1245" s="149">
        <v>2883</v>
      </c>
      <c r="U1245" s="137">
        <v>1540.473</v>
      </c>
      <c r="V1245" s="146">
        <v>4.0150000000000003E-3</v>
      </c>
      <c r="W1245" s="146">
        <v>5.1436985009552802E-4</v>
      </c>
      <c r="X1245" s="146">
        <v>6.4111566150435001E-5</v>
      </c>
    </row>
    <row r="1246" spans="1:24" x14ac:dyDescent="0.2">
      <c r="A1246" s="4">
        <v>1038</v>
      </c>
      <c r="B1246" s="4">
        <v>1162</v>
      </c>
      <c r="C1246" s="4" t="s">
        <v>2060</v>
      </c>
      <c r="D1246" s="4" t="s">
        <v>2061</v>
      </c>
      <c r="E1246" s="4" t="s">
        <v>247</v>
      </c>
      <c r="F1246" s="4" t="s">
        <v>2062</v>
      </c>
      <c r="G1246" s="4" t="s">
        <v>2063</v>
      </c>
      <c r="H1246" s="4" t="s">
        <v>250</v>
      </c>
      <c r="I1246" s="4" t="s">
        <v>1829</v>
      </c>
      <c r="J1246" s="4" t="s">
        <v>30</v>
      </c>
      <c r="K1246" s="4" t="s">
        <v>30</v>
      </c>
      <c r="L1246" s="2" t="s">
        <v>294</v>
      </c>
      <c r="M1246" s="2" t="s">
        <v>31</v>
      </c>
      <c r="N1246" s="4" t="s">
        <v>627</v>
      </c>
      <c r="O1246" s="4" t="s">
        <v>252</v>
      </c>
      <c r="P1246" s="4" t="s">
        <v>34</v>
      </c>
      <c r="Q1246" s="137">
        <v>131585</v>
      </c>
      <c r="R1246" s="147">
        <v>1</v>
      </c>
      <c r="S1246" s="149">
        <v>5654</v>
      </c>
      <c r="T1246" s="136">
        <v>284.22399999999999</v>
      </c>
      <c r="U1246" s="137">
        <v>7724.0389999999998</v>
      </c>
      <c r="V1246" s="146">
        <v>9.4660000000000005E-3</v>
      </c>
      <c r="W1246" s="146">
        <v>2.5790857963128699E-3</v>
      </c>
      <c r="X1246" s="146">
        <v>3.2145980097249402E-4</v>
      </c>
    </row>
    <row r="1247" spans="1:24" x14ac:dyDescent="0.2">
      <c r="A1247" s="4">
        <v>1038</v>
      </c>
      <c r="B1247" s="4">
        <v>1162</v>
      </c>
      <c r="C1247" s="4" t="s">
        <v>723</v>
      </c>
      <c r="D1247" s="4" t="s">
        <v>724</v>
      </c>
      <c r="E1247" s="4" t="s">
        <v>247</v>
      </c>
      <c r="F1247" s="4" t="s">
        <v>2064</v>
      </c>
      <c r="G1247" s="4" t="s">
        <v>2065</v>
      </c>
      <c r="H1247" s="4" t="s">
        <v>250</v>
      </c>
      <c r="I1247" s="4" t="s">
        <v>1829</v>
      </c>
      <c r="J1247" s="4" t="s">
        <v>30</v>
      </c>
      <c r="K1247" s="4" t="s">
        <v>30</v>
      </c>
      <c r="L1247" s="2" t="s">
        <v>294</v>
      </c>
      <c r="M1247" s="2" t="s">
        <v>31</v>
      </c>
      <c r="N1247" s="4" t="s">
        <v>727</v>
      </c>
      <c r="O1247" s="4" t="s">
        <v>252</v>
      </c>
      <c r="P1247" s="4" t="s">
        <v>34</v>
      </c>
      <c r="Q1247" s="137">
        <v>113999</v>
      </c>
      <c r="R1247" s="147">
        <v>1</v>
      </c>
      <c r="S1247" s="149">
        <v>4115</v>
      </c>
      <c r="U1247" s="137">
        <v>4691.0590000000002</v>
      </c>
      <c r="V1247" s="146">
        <v>7.8609999999999999E-3</v>
      </c>
      <c r="W1247" s="146">
        <v>1.5663621670633299E-3</v>
      </c>
      <c r="X1247" s="146">
        <v>1.9523292757258099E-4</v>
      </c>
    </row>
    <row r="1248" spans="1:24" x14ac:dyDescent="0.2">
      <c r="A1248" s="4">
        <v>1038</v>
      </c>
      <c r="B1248" s="4">
        <v>1162</v>
      </c>
      <c r="C1248" s="4" t="s">
        <v>2066</v>
      </c>
      <c r="D1248" s="4" t="s">
        <v>2067</v>
      </c>
      <c r="E1248" s="4" t="s">
        <v>247</v>
      </c>
      <c r="F1248" s="4" t="s">
        <v>2068</v>
      </c>
      <c r="G1248" s="4" t="s">
        <v>2069</v>
      </c>
      <c r="H1248" s="4" t="s">
        <v>250</v>
      </c>
      <c r="I1248" s="4" t="s">
        <v>1829</v>
      </c>
      <c r="J1248" s="4" t="s">
        <v>30</v>
      </c>
      <c r="K1248" s="4" t="s">
        <v>30</v>
      </c>
      <c r="L1248" s="2" t="s">
        <v>294</v>
      </c>
      <c r="M1248" s="2" t="s">
        <v>31</v>
      </c>
      <c r="N1248" s="4" t="s">
        <v>2012</v>
      </c>
      <c r="O1248" s="4" t="s">
        <v>252</v>
      </c>
      <c r="P1248" s="4" t="s">
        <v>34</v>
      </c>
      <c r="Q1248" s="137">
        <v>109429</v>
      </c>
      <c r="R1248" s="147">
        <v>1</v>
      </c>
      <c r="S1248" s="149">
        <v>2130</v>
      </c>
      <c r="U1248" s="137">
        <v>2330.8380000000002</v>
      </c>
      <c r="V1248" s="146">
        <v>7.54E-4</v>
      </c>
      <c r="W1248" s="146">
        <v>7.7827546138009205E-4</v>
      </c>
      <c r="X1248" s="146">
        <v>9.7005022196117107E-5</v>
      </c>
    </row>
    <row r="1249" spans="1:24" x14ac:dyDescent="0.2">
      <c r="A1249" s="4">
        <v>1038</v>
      </c>
      <c r="B1249" s="4">
        <v>1162</v>
      </c>
      <c r="C1249" s="4" t="s">
        <v>2070</v>
      </c>
      <c r="D1249" s="4" t="s">
        <v>2071</v>
      </c>
      <c r="E1249" s="4" t="s">
        <v>247</v>
      </c>
      <c r="F1249" s="4" t="s">
        <v>2072</v>
      </c>
      <c r="G1249" s="4" t="s">
        <v>2073</v>
      </c>
      <c r="H1249" s="4" t="s">
        <v>250</v>
      </c>
      <c r="I1249" s="4" t="s">
        <v>1829</v>
      </c>
      <c r="J1249" s="4" t="s">
        <v>30</v>
      </c>
      <c r="K1249" s="4" t="s">
        <v>30</v>
      </c>
      <c r="L1249" s="2" t="s">
        <v>294</v>
      </c>
      <c r="M1249" s="2" t="s">
        <v>31</v>
      </c>
      <c r="N1249" s="4" t="s">
        <v>850</v>
      </c>
      <c r="O1249" s="4" t="s">
        <v>252</v>
      </c>
      <c r="P1249" s="4" t="s">
        <v>34</v>
      </c>
      <c r="Q1249" s="137">
        <v>38499</v>
      </c>
      <c r="R1249" s="147">
        <v>1</v>
      </c>
      <c r="S1249" s="149">
        <v>3872</v>
      </c>
      <c r="U1249" s="137">
        <v>1490.681</v>
      </c>
      <c r="V1249" s="146">
        <v>1.6869999999999999E-3</v>
      </c>
      <c r="W1249" s="146">
        <v>4.9774407757462798E-4</v>
      </c>
      <c r="X1249" s="146">
        <v>6.2039313442431495E-5</v>
      </c>
    </row>
    <row r="1250" spans="1:24" x14ac:dyDescent="0.2">
      <c r="A1250" s="4">
        <v>1038</v>
      </c>
      <c r="B1250" s="4">
        <v>1162</v>
      </c>
      <c r="C1250" s="4" t="s">
        <v>729</v>
      </c>
      <c r="D1250" s="4" t="s">
        <v>730</v>
      </c>
      <c r="E1250" s="4" t="s">
        <v>247</v>
      </c>
      <c r="F1250" s="4" t="s">
        <v>2074</v>
      </c>
      <c r="G1250" s="4" t="s">
        <v>2075</v>
      </c>
      <c r="H1250" s="4" t="s">
        <v>250</v>
      </c>
      <c r="I1250" s="4" t="s">
        <v>1829</v>
      </c>
      <c r="J1250" s="4" t="s">
        <v>30</v>
      </c>
      <c r="K1250" s="4" t="s">
        <v>30</v>
      </c>
      <c r="L1250" s="2" t="s">
        <v>294</v>
      </c>
      <c r="M1250" s="2" t="s">
        <v>31</v>
      </c>
      <c r="N1250" s="4" t="s">
        <v>251</v>
      </c>
      <c r="O1250" s="4" t="s">
        <v>252</v>
      </c>
      <c r="P1250" s="4" t="s">
        <v>34</v>
      </c>
      <c r="Q1250" s="137">
        <v>81046</v>
      </c>
      <c r="R1250" s="147">
        <v>1</v>
      </c>
      <c r="S1250" s="149">
        <v>99210</v>
      </c>
      <c r="U1250" s="137">
        <v>80405.736999999994</v>
      </c>
      <c r="V1250" s="146">
        <v>1.0522E-2</v>
      </c>
      <c r="W1250" s="146">
        <v>2.68477774106585E-2</v>
      </c>
      <c r="X1250" s="146">
        <v>3.3463334935667699E-3</v>
      </c>
    </row>
    <row r="1251" spans="1:24" x14ac:dyDescent="0.2">
      <c r="A1251" s="4">
        <v>1038</v>
      </c>
      <c r="B1251" s="4">
        <v>1162</v>
      </c>
      <c r="C1251" s="4" t="s">
        <v>734</v>
      </c>
      <c r="D1251" s="4" t="s">
        <v>735</v>
      </c>
      <c r="E1251" s="4" t="s">
        <v>247</v>
      </c>
      <c r="F1251" s="4" t="s">
        <v>2076</v>
      </c>
      <c r="G1251" s="4" t="s">
        <v>2077</v>
      </c>
      <c r="H1251" s="4" t="s">
        <v>250</v>
      </c>
      <c r="I1251" s="4" t="s">
        <v>1829</v>
      </c>
      <c r="J1251" s="4" t="s">
        <v>30</v>
      </c>
      <c r="K1251" s="4" t="s">
        <v>30</v>
      </c>
      <c r="L1251" s="2" t="s">
        <v>294</v>
      </c>
      <c r="M1251" s="2" t="s">
        <v>31</v>
      </c>
      <c r="N1251" s="4" t="s">
        <v>368</v>
      </c>
      <c r="O1251" s="4" t="s">
        <v>252</v>
      </c>
      <c r="P1251" s="4" t="s">
        <v>34</v>
      </c>
      <c r="Q1251" s="137">
        <v>211883</v>
      </c>
      <c r="R1251" s="147">
        <v>1</v>
      </c>
      <c r="S1251" s="149">
        <v>1708</v>
      </c>
      <c r="U1251" s="137">
        <v>3618.962</v>
      </c>
      <c r="V1251" s="146">
        <v>3.4169999999999999E-3</v>
      </c>
      <c r="W1251" s="146">
        <v>1.20838488243427E-3</v>
      </c>
      <c r="X1251" s="146">
        <v>1.50614285248216E-4</v>
      </c>
    </row>
    <row r="1252" spans="1:24" x14ac:dyDescent="0.2">
      <c r="A1252" s="4">
        <v>1038</v>
      </c>
      <c r="B1252" s="4">
        <v>1162</v>
      </c>
      <c r="C1252" s="4" t="s">
        <v>2078</v>
      </c>
      <c r="D1252" s="4" t="s">
        <v>2079</v>
      </c>
      <c r="E1252" s="4" t="s">
        <v>247</v>
      </c>
      <c r="F1252" s="4" t="s">
        <v>2080</v>
      </c>
      <c r="G1252" s="4" t="s">
        <v>2081</v>
      </c>
      <c r="H1252" s="4" t="s">
        <v>250</v>
      </c>
      <c r="I1252" s="4" t="s">
        <v>1829</v>
      </c>
      <c r="J1252" s="4" t="s">
        <v>30</v>
      </c>
      <c r="K1252" s="4" t="s">
        <v>30</v>
      </c>
      <c r="L1252" s="2" t="s">
        <v>294</v>
      </c>
      <c r="M1252" s="2" t="s">
        <v>31</v>
      </c>
      <c r="N1252" s="4" t="s">
        <v>633</v>
      </c>
      <c r="O1252" s="4" t="s">
        <v>252</v>
      </c>
      <c r="P1252" s="4" t="s">
        <v>34</v>
      </c>
      <c r="Q1252" s="137">
        <v>30241</v>
      </c>
      <c r="R1252" s="147">
        <v>1</v>
      </c>
      <c r="S1252" s="149">
        <v>4649</v>
      </c>
      <c r="U1252" s="137">
        <v>1405.904</v>
      </c>
      <c r="V1252" s="146">
        <v>2.4610000000000001E-3</v>
      </c>
      <c r="W1252" s="146">
        <v>4.6943665545692398E-4</v>
      </c>
      <c r="X1252" s="146">
        <v>5.8511048390911899E-5</v>
      </c>
    </row>
    <row r="1253" spans="1:24" x14ac:dyDescent="0.2">
      <c r="A1253" s="4">
        <v>1038</v>
      </c>
      <c r="B1253" s="4">
        <v>1162</v>
      </c>
      <c r="C1253" s="4" t="s">
        <v>2082</v>
      </c>
      <c r="D1253" s="4" t="s">
        <v>2083</v>
      </c>
      <c r="E1253" s="4" t="s">
        <v>247</v>
      </c>
      <c r="F1253" s="4" t="s">
        <v>2084</v>
      </c>
      <c r="G1253" s="4" t="s">
        <v>2085</v>
      </c>
      <c r="H1253" s="4" t="s">
        <v>250</v>
      </c>
      <c r="I1253" s="4" t="s">
        <v>1829</v>
      </c>
      <c r="J1253" s="4" t="s">
        <v>30</v>
      </c>
      <c r="K1253" s="4" t="s">
        <v>30</v>
      </c>
      <c r="L1253" s="2" t="s">
        <v>294</v>
      </c>
      <c r="M1253" s="2" t="s">
        <v>31</v>
      </c>
      <c r="N1253" s="4" t="s">
        <v>1589</v>
      </c>
      <c r="O1253" s="4" t="s">
        <v>252</v>
      </c>
      <c r="P1253" s="4" t="s">
        <v>34</v>
      </c>
      <c r="Q1253" s="137">
        <v>15426</v>
      </c>
      <c r="R1253" s="147">
        <v>1</v>
      </c>
      <c r="S1253" s="149">
        <v>22740</v>
      </c>
      <c r="U1253" s="137">
        <v>3507.8719999999998</v>
      </c>
      <c r="V1253" s="146">
        <v>6.7199999999999996E-4</v>
      </c>
      <c r="W1253" s="146">
        <v>1.17129176800791E-3</v>
      </c>
      <c r="X1253" s="146">
        <v>1.4599096282986399E-4</v>
      </c>
    </row>
    <row r="1254" spans="1:24" x14ac:dyDescent="0.2">
      <c r="A1254" s="4">
        <v>1038</v>
      </c>
      <c r="B1254" s="4">
        <v>1162</v>
      </c>
      <c r="C1254" s="4" t="s">
        <v>2086</v>
      </c>
      <c r="D1254" s="4" t="s">
        <v>2087</v>
      </c>
      <c r="E1254" s="4" t="s">
        <v>247</v>
      </c>
      <c r="F1254" s="4" t="s">
        <v>2088</v>
      </c>
      <c r="G1254" s="4" t="s">
        <v>2089</v>
      </c>
      <c r="H1254" s="4" t="s">
        <v>250</v>
      </c>
      <c r="I1254" s="4" t="s">
        <v>1829</v>
      </c>
      <c r="J1254" s="4" t="s">
        <v>30</v>
      </c>
      <c r="K1254" s="4" t="s">
        <v>30</v>
      </c>
      <c r="L1254" s="2" t="s">
        <v>294</v>
      </c>
      <c r="M1254" s="2" t="s">
        <v>31</v>
      </c>
      <c r="N1254" s="4" t="s">
        <v>251</v>
      </c>
      <c r="O1254" s="4" t="s">
        <v>252</v>
      </c>
      <c r="P1254" s="4" t="s">
        <v>34</v>
      </c>
      <c r="Q1254" s="137">
        <v>1564</v>
      </c>
      <c r="R1254" s="147">
        <v>1</v>
      </c>
      <c r="S1254" s="149">
        <v>208690</v>
      </c>
      <c r="U1254" s="137">
        <v>3263.9119999999998</v>
      </c>
      <c r="V1254" s="146">
        <v>3.1670000000000001E-3</v>
      </c>
      <c r="W1254" s="146">
        <v>1.0898323407047301E-3</v>
      </c>
      <c r="X1254" s="146">
        <v>1.3583777935467699E-4</v>
      </c>
    </row>
    <row r="1255" spans="1:24" x14ac:dyDescent="0.2">
      <c r="A1255" s="4">
        <v>1038</v>
      </c>
      <c r="B1255" s="4">
        <v>1162</v>
      </c>
      <c r="C1255" s="4" t="s">
        <v>2090</v>
      </c>
      <c r="D1255" s="4" t="s">
        <v>2091</v>
      </c>
      <c r="E1255" s="4" t="s">
        <v>247</v>
      </c>
      <c r="F1255" s="4" t="s">
        <v>2092</v>
      </c>
      <c r="G1255" s="4" t="s">
        <v>2093</v>
      </c>
      <c r="H1255" s="4" t="s">
        <v>250</v>
      </c>
      <c r="I1255" s="4" t="s">
        <v>1829</v>
      </c>
      <c r="J1255" s="4" t="s">
        <v>30</v>
      </c>
      <c r="K1255" s="4" t="s">
        <v>322</v>
      </c>
      <c r="L1255" s="2" t="s">
        <v>294</v>
      </c>
      <c r="M1255" s="2" t="s">
        <v>31</v>
      </c>
      <c r="N1255" s="4" t="s">
        <v>1057</v>
      </c>
      <c r="O1255" s="4" t="s">
        <v>252</v>
      </c>
      <c r="P1255" s="4" t="s">
        <v>34</v>
      </c>
      <c r="Q1255" s="137">
        <v>286314</v>
      </c>
      <c r="R1255" s="147">
        <v>1</v>
      </c>
      <c r="S1255" s="149">
        <v>13000</v>
      </c>
      <c r="U1255" s="137">
        <v>37220.82</v>
      </c>
      <c r="V1255" s="146">
        <v>2.565E-3</v>
      </c>
      <c r="W1255" s="146">
        <v>1.2428171579018699E-2</v>
      </c>
      <c r="X1255" s="146">
        <v>1.54905958070683E-3</v>
      </c>
    </row>
    <row r="1256" spans="1:24" x14ac:dyDescent="0.2">
      <c r="A1256" s="4">
        <v>1038</v>
      </c>
      <c r="B1256" s="4">
        <v>1162</v>
      </c>
      <c r="C1256" s="4" t="s">
        <v>413</v>
      </c>
      <c r="D1256" s="4" t="s">
        <v>414</v>
      </c>
      <c r="E1256" s="4" t="s">
        <v>247</v>
      </c>
      <c r="F1256" s="4" t="s">
        <v>2094</v>
      </c>
      <c r="G1256" s="4" t="s">
        <v>2095</v>
      </c>
      <c r="H1256" s="4" t="s">
        <v>250</v>
      </c>
      <c r="I1256" s="4" t="s">
        <v>1829</v>
      </c>
      <c r="J1256" s="4" t="s">
        <v>30</v>
      </c>
      <c r="K1256" s="4" t="s">
        <v>95</v>
      </c>
      <c r="L1256" s="2" t="s">
        <v>294</v>
      </c>
      <c r="M1256" s="2" t="s">
        <v>31</v>
      </c>
      <c r="N1256" s="4" t="s">
        <v>2096</v>
      </c>
      <c r="O1256" s="4" t="s">
        <v>252</v>
      </c>
      <c r="P1256" s="4" t="s">
        <v>34</v>
      </c>
      <c r="Q1256" s="137">
        <v>472003</v>
      </c>
      <c r="R1256" s="147">
        <v>1</v>
      </c>
      <c r="S1256" s="149">
        <v>5587</v>
      </c>
      <c r="U1256" s="137">
        <v>26370.808000000001</v>
      </c>
      <c r="V1256" s="146">
        <v>3.77E-4</v>
      </c>
      <c r="W1256" s="146">
        <v>8.8053116952923807E-3</v>
      </c>
      <c r="X1256" s="146">
        <v>1.09750274656085E-3</v>
      </c>
    </row>
    <row r="1257" spans="1:24" x14ac:dyDescent="0.2">
      <c r="A1257" s="4">
        <v>1038</v>
      </c>
      <c r="B1257" s="4">
        <v>1162</v>
      </c>
      <c r="C1257" s="4" t="s">
        <v>2097</v>
      </c>
      <c r="D1257" s="4" t="s">
        <v>2098</v>
      </c>
      <c r="E1257" s="4" t="s">
        <v>247</v>
      </c>
      <c r="F1257" s="4" t="s">
        <v>2099</v>
      </c>
      <c r="G1257" s="4" t="s">
        <v>2100</v>
      </c>
      <c r="H1257" s="4" t="s">
        <v>250</v>
      </c>
      <c r="I1257" s="4" t="s">
        <v>1829</v>
      </c>
      <c r="J1257" s="4" t="s">
        <v>30</v>
      </c>
      <c r="K1257" s="4" t="s">
        <v>95</v>
      </c>
      <c r="L1257" s="2" t="s">
        <v>294</v>
      </c>
      <c r="M1257" s="2" t="s">
        <v>31</v>
      </c>
      <c r="N1257" s="4" t="s">
        <v>1948</v>
      </c>
      <c r="O1257" s="4" t="s">
        <v>252</v>
      </c>
      <c r="P1257" s="4" t="s">
        <v>34</v>
      </c>
      <c r="Q1257" s="137">
        <v>57404</v>
      </c>
      <c r="R1257" s="147">
        <v>1</v>
      </c>
      <c r="S1257" s="149">
        <v>17840</v>
      </c>
      <c r="U1257" s="137">
        <v>10240.874</v>
      </c>
      <c r="V1257" s="146">
        <v>6.1370000000000001E-3</v>
      </c>
      <c r="W1257" s="146">
        <v>3.41946615415359E-3</v>
      </c>
      <c r="X1257" s="146">
        <v>4.2620563880343498E-4</v>
      </c>
    </row>
    <row r="1258" spans="1:24" x14ac:dyDescent="0.2">
      <c r="A1258" s="4">
        <v>1038</v>
      </c>
      <c r="B1258" s="4">
        <v>1162</v>
      </c>
      <c r="C1258" s="4" t="s">
        <v>2101</v>
      </c>
      <c r="D1258" s="4" t="s">
        <v>2102</v>
      </c>
      <c r="E1258" s="4" t="s">
        <v>247</v>
      </c>
      <c r="F1258" s="4" t="s">
        <v>2103</v>
      </c>
      <c r="G1258" s="4" t="s">
        <v>2104</v>
      </c>
      <c r="H1258" s="4" t="s">
        <v>250</v>
      </c>
      <c r="I1258" s="4" t="s">
        <v>1829</v>
      </c>
      <c r="J1258" s="4" t="s">
        <v>30</v>
      </c>
      <c r="K1258" s="4" t="s">
        <v>30</v>
      </c>
      <c r="L1258" s="2" t="s">
        <v>294</v>
      </c>
      <c r="M1258" s="2" t="s">
        <v>31</v>
      </c>
      <c r="N1258" s="4" t="s">
        <v>308</v>
      </c>
      <c r="O1258" s="4" t="s">
        <v>252</v>
      </c>
      <c r="P1258" s="4" t="s">
        <v>34</v>
      </c>
      <c r="Q1258" s="137">
        <v>54373</v>
      </c>
      <c r="R1258" s="147">
        <v>1</v>
      </c>
      <c r="S1258" s="149">
        <v>901.8</v>
      </c>
      <c r="U1258" s="137">
        <v>490.33600000000001</v>
      </c>
      <c r="V1258" s="146">
        <v>7.4399999999999998E-4</v>
      </c>
      <c r="W1258" s="146">
        <v>1.63724936337046E-4</v>
      </c>
      <c r="X1258" s="146">
        <v>2.0406837773440401E-5</v>
      </c>
    </row>
    <row r="1259" spans="1:24" x14ac:dyDescent="0.2">
      <c r="A1259" s="4">
        <v>1038</v>
      </c>
      <c r="B1259" s="4">
        <v>1162</v>
      </c>
      <c r="C1259" s="4" t="s">
        <v>2101</v>
      </c>
      <c r="D1259" s="4" t="s">
        <v>2102</v>
      </c>
      <c r="E1259" s="4" t="s">
        <v>247</v>
      </c>
      <c r="F1259" s="4" t="s">
        <v>2105</v>
      </c>
      <c r="G1259" s="4" t="s">
        <v>2104</v>
      </c>
      <c r="H1259" s="4" t="s">
        <v>250</v>
      </c>
      <c r="I1259" s="4" t="s">
        <v>1829</v>
      </c>
      <c r="J1259" s="4" t="s">
        <v>30</v>
      </c>
      <c r="K1259" s="4" t="s">
        <v>30</v>
      </c>
      <c r="L1259" s="2" t="s">
        <v>294</v>
      </c>
      <c r="M1259" s="2" t="s">
        <v>190</v>
      </c>
      <c r="N1259" s="4" t="s">
        <v>308</v>
      </c>
      <c r="O1259" s="4" t="s">
        <v>252</v>
      </c>
      <c r="P1259" s="4" t="s">
        <v>34</v>
      </c>
      <c r="Q1259" s="137">
        <v>345700</v>
      </c>
      <c r="R1259" s="147">
        <v>1</v>
      </c>
      <c r="S1259" s="149">
        <v>901.8</v>
      </c>
      <c r="U1259" s="137">
        <v>3117.5230000000001</v>
      </c>
      <c r="V1259" s="146">
        <v>4.7289999999999997E-3</v>
      </c>
      <c r="W1259" s="146">
        <v>1.04095250384781E-3</v>
      </c>
      <c r="X1259" s="146">
        <v>1.2974534821103001E-4</v>
      </c>
    </row>
    <row r="1260" spans="1:24" x14ac:dyDescent="0.2">
      <c r="A1260" s="4">
        <v>1038</v>
      </c>
      <c r="B1260" s="4">
        <v>1162</v>
      </c>
      <c r="C1260" s="4" t="s">
        <v>1551</v>
      </c>
      <c r="D1260" s="4" t="s">
        <v>1552</v>
      </c>
      <c r="E1260" s="4" t="s">
        <v>247</v>
      </c>
      <c r="F1260" s="4" t="s">
        <v>2110</v>
      </c>
      <c r="G1260" s="4" t="s">
        <v>2111</v>
      </c>
      <c r="H1260" s="4" t="s">
        <v>250</v>
      </c>
      <c r="I1260" s="4" t="s">
        <v>1829</v>
      </c>
      <c r="J1260" s="4" t="s">
        <v>30</v>
      </c>
      <c r="K1260" s="4" t="s">
        <v>30</v>
      </c>
      <c r="L1260" s="2" t="s">
        <v>294</v>
      </c>
      <c r="M1260" s="2" t="s">
        <v>31</v>
      </c>
      <c r="N1260" s="4" t="s">
        <v>670</v>
      </c>
      <c r="O1260" s="4" t="s">
        <v>252</v>
      </c>
      <c r="P1260" s="4" t="s">
        <v>34</v>
      </c>
      <c r="Q1260" s="137">
        <v>731594.34</v>
      </c>
      <c r="R1260" s="147">
        <v>1</v>
      </c>
      <c r="S1260" s="149">
        <v>1651</v>
      </c>
      <c r="U1260" s="137">
        <v>12078.623</v>
      </c>
      <c r="V1260" s="146">
        <v>3.6189999999999998E-3</v>
      </c>
      <c r="W1260" s="146">
        <v>4.0330974312726203E-3</v>
      </c>
      <c r="X1260" s="146">
        <v>5.0268924725693602E-4</v>
      </c>
    </row>
    <row r="1261" spans="1:24" x14ac:dyDescent="0.2">
      <c r="A1261" s="4">
        <v>1038</v>
      </c>
      <c r="B1261" s="4">
        <v>1162</v>
      </c>
      <c r="C1261" s="4" t="s">
        <v>776</v>
      </c>
      <c r="D1261" s="4" t="s">
        <v>777</v>
      </c>
      <c r="E1261" s="4" t="s">
        <v>778</v>
      </c>
      <c r="F1261" s="4" t="s">
        <v>2112</v>
      </c>
      <c r="G1261" s="4" t="s">
        <v>2113</v>
      </c>
      <c r="H1261" s="4" t="s">
        <v>250</v>
      </c>
      <c r="I1261" s="4" t="s">
        <v>1829</v>
      </c>
      <c r="J1261" s="4" t="s">
        <v>30</v>
      </c>
      <c r="K1261" s="4" t="s">
        <v>30</v>
      </c>
      <c r="L1261" s="2" t="s">
        <v>294</v>
      </c>
      <c r="M1261" s="2" t="s">
        <v>31</v>
      </c>
      <c r="N1261" s="4" t="s">
        <v>394</v>
      </c>
      <c r="O1261" s="4" t="s">
        <v>252</v>
      </c>
      <c r="P1261" s="4" t="s">
        <v>34</v>
      </c>
      <c r="Q1261" s="137">
        <v>44140563.799999997</v>
      </c>
      <c r="R1261" s="147">
        <v>1</v>
      </c>
      <c r="S1261" s="149">
        <v>203</v>
      </c>
      <c r="U1261" s="137">
        <v>89605.345000000001</v>
      </c>
      <c r="V1261" s="146">
        <v>1.6978E-2</v>
      </c>
      <c r="W1261" s="146">
        <v>2.9919561041832899E-2</v>
      </c>
      <c r="X1261" s="146">
        <v>3.72920363930585E-3</v>
      </c>
    </row>
    <row r="1262" spans="1:24" x14ac:dyDescent="0.2">
      <c r="A1262" s="4">
        <v>1038</v>
      </c>
      <c r="B1262" s="4">
        <v>1162</v>
      </c>
      <c r="C1262" s="4" t="s">
        <v>785</v>
      </c>
      <c r="D1262" s="4" t="s">
        <v>786</v>
      </c>
      <c r="E1262" s="4" t="s">
        <v>247</v>
      </c>
      <c r="F1262" s="4" t="s">
        <v>2114</v>
      </c>
      <c r="G1262" s="4" t="s">
        <v>2115</v>
      </c>
      <c r="H1262" s="4" t="s">
        <v>250</v>
      </c>
      <c r="I1262" s="4" t="s">
        <v>1829</v>
      </c>
      <c r="J1262" s="4" t="s">
        <v>30</v>
      </c>
      <c r="K1262" s="4" t="s">
        <v>30</v>
      </c>
      <c r="L1262" s="2" t="s">
        <v>294</v>
      </c>
      <c r="M1262" s="2" t="s">
        <v>31</v>
      </c>
      <c r="N1262" s="4" t="s">
        <v>281</v>
      </c>
      <c r="O1262" s="4" t="s">
        <v>252</v>
      </c>
      <c r="P1262" s="4" t="s">
        <v>34</v>
      </c>
      <c r="Q1262" s="137">
        <v>1053</v>
      </c>
      <c r="R1262" s="147">
        <v>1</v>
      </c>
      <c r="S1262" s="149">
        <v>78700</v>
      </c>
      <c r="U1262" s="137">
        <v>828.71100000000001</v>
      </c>
      <c r="V1262" s="146">
        <v>1.95E-4</v>
      </c>
      <c r="W1262" s="146">
        <v>2.7670971508473398E-4</v>
      </c>
      <c r="X1262" s="146">
        <v>3.4489372189735203E-5</v>
      </c>
    </row>
    <row r="1263" spans="1:24" x14ac:dyDescent="0.2">
      <c r="A1263" s="4">
        <v>1038</v>
      </c>
      <c r="B1263" s="4">
        <v>1162</v>
      </c>
      <c r="C1263" s="4" t="s">
        <v>2116</v>
      </c>
      <c r="D1263" s="4" t="s">
        <v>2117</v>
      </c>
      <c r="E1263" s="4" t="s">
        <v>247</v>
      </c>
      <c r="F1263" s="4" t="s">
        <v>2118</v>
      </c>
      <c r="G1263" s="4" t="s">
        <v>2119</v>
      </c>
      <c r="H1263" s="4" t="s">
        <v>250</v>
      </c>
      <c r="I1263" s="4" t="s">
        <v>1829</v>
      </c>
      <c r="J1263" s="4" t="s">
        <v>30</v>
      </c>
      <c r="K1263" s="4" t="s">
        <v>30</v>
      </c>
      <c r="L1263" s="2" t="s">
        <v>294</v>
      </c>
      <c r="M1263" s="2" t="s">
        <v>31</v>
      </c>
      <c r="N1263" s="4" t="s">
        <v>281</v>
      </c>
      <c r="O1263" s="4" t="s">
        <v>252</v>
      </c>
      <c r="P1263" s="4" t="s">
        <v>34</v>
      </c>
      <c r="Q1263" s="137">
        <v>85518</v>
      </c>
      <c r="R1263" s="147">
        <v>1</v>
      </c>
      <c r="S1263" s="149">
        <v>36530</v>
      </c>
      <c r="U1263" s="137">
        <v>31239.724999999999</v>
      </c>
      <c r="V1263" s="146">
        <v>1.3358999999999999E-2</v>
      </c>
      <c r="W1263" s="146">
        <v>1.04310616303625E-2</v>
      </c>
      <c r="X1263" s="146">
        <v>1.3001378241941099E-3</v>
      </c>
    </row>
    <row r="1264" spans="1:24" x14ac:dyDescent="0.2">
      <c r="A1264" s="4">
        <v>1038</v>
      </c>
      <c r="B1264" s="4">
        <v>1162</v>
      </c>
      <c r="C1264" s="4" t="s">
        <v>2120</v>
      </c>
      <c r="D1264" s="4" t="s">
        <v>2121</v>
      </c>
      <c r="E1264" s="4" t="s">
        <v>247</v>
      </c>
      <c r="F1264" s="4" t="s">
        <v>2122</v>
      </c>
      <c r="G1264" s="4" t="s">
        <v>2123</v>
      </c>
      <c r="H1264" s="4" t="s">
        <v>250</v>
      </c>
      <c r="I1264" s="4" t="s">
        <v>1829</v>
      </c>
      <c r="J1264" s="4" t="s">
        <v>30</v>
      </c>
      <c r="K1264" s="4" t="s">
        <v>30</v>
      </c>
      <c r="L1264" s="2" t="s">
        <v>294</v>
      </c>
      <c r="M1264" s="2" t="s">
        <v>31</v>
      </c>
      <c r="N1264" s="4" t="s">
        <v>2124</v>
      </c>
      <c r="O1264" s="4" t="s">
        <v>252</v>
      </c>
      <c r="P1264" s="4" t="s">
        <v>34</v>
      </c>
      <c r="Q1264" s="137">
        <v>1260326</v>
      </c>
      <c r="R1264" s="147">
        <v>1</v>
      </c>
      <c r="S1264" s="149">
        <v>33.1</v>
      </c>
      <c r="U1264" s="137">
        <v>417.16800000000001</v>
      </c>
      <c r="V1264" s="146">
        <v>7.816E-3</v>
      </c>
      <c r="W1264" s="146">
        <v>1.3929393046762401E-4</v>
      </c>
      <c r="X1264" s="146">
        <v>1.7361733071778301E-5</v>
      </c>
    </row>
    <row r="1265" spans="1:24" x14ac:dyDescent="0.2">
      <c r="A1265" s="4">
        <v>1038</v>
      </c>
      <c r="B1265" s="4">
        <v>1162</v>
      </c>
      <c r="C1265" s="4" t="s">
        <v>334</v>
      </c>
      <c r="D1265" s="4" t="s">
        <v>335</v>
      </c>
      <c r="E1265" s="4" t="s">
        <v>247</v>
      </c>
      <c r="F1265" s="4" t="s">
        <v>2125</v>
      </c>
      <c r="G1265" s="4" t="s">
        <v>2126</v>
      </c>
      <c r="H1265" s="4" t="s">
        <v>250</v>
      </c>
      <c r="I1265" s="4" t="s">
        <v>1829</v>
      </c>
      <c r="J1265" s="4" t="s">
        <v>30</v>
      </c>
      <c r="K1265" s="4" t="s">
        <v>30</v>
      </c>
      <c r="L1265" s="2" t="s">
        <v>294</v>
      </c>
      <c r="M1265" s="2" t="s">
        <v>31</v>
      </c>
      <c r="N1265" s="4" t="s">
        <v>338</v>
      </c>
      <c r="O1265" s="4" t="s">
        <v>252</v>
      </c>
      <c r="P1265" s="4" t="s">
        <v>34</v>
      </c>
      <c r="Q1265" s="137">
        <v>511215</v>
      </c>
      <c r="R1265" s="147">
        <v>1</v>
      </c>
      <c r="S1265" s="149">
        <v>9094</v>
      </c>
      <c r="U1265" s="137">
        <v>46489.892</v>
      </c>
      <c r="V1265" s="146">
        <v>6.43E-3</v>
      </c>
      <c r="W1265" s="146">
        <v>1.5523149562768001E-2</v>
      </c>
      <c r="X1265" s="146">
        <v>1.9348206934595199E-3</v>
      </c>
    </row>
    <row r="1266" spans="1:24" x14ac:dyDescent="0.2">
      <c r="A1266" s="4">
        <v>1038</v>
      </c>
      <c r="B1266" s="4">
        <v>1162</v>
      </c>
      <c r="C1266" s="4" t="s">
        <v>2127</v>
      </c>
      <c r="D1266" s="4" t="s">
        <v>2128</v>
      </c>
      <c r="E1266" s="4" t="s">
        <v>247</v>
      </c>
      <c r="F1266" s="4" t="s">
        <v>2129</v>
      </c>
      <c r="G1266" s="4" t="s">
        <v>2130</v>
      </c>
      <c r="H1266" s="4" t="s">
        <v>250</v>
      </c>
      <c r="I1266" s="4" t="s">
        <v>1829</v>
      </c>
      <c r="J1266" s="4" t="s">
        <v>30</v>
      </c>
      <c r="K1266" s="4" t="s">
        <v>30</v>
      </c>
      <c r="L1266" s="2" t="s">
        <v>294</v>
      </c>
      <c r="M1266" s="2" t="s">
        <v>31</v>
      </c>
      <c r="N1266" s="4" t="s">
        <v>1985</v>
      </c>
      <c r="O1266" s="4" t="s">
        <v>252</v>
      </c>
      <c r="P1266" s="4" t="s">
        <v>34</v>
      </c>
      <c r="Q1266" s="137">
        <v>512079</v>
      </c>
      <c r="R1266" s="147">
        <v>1</v>
      </c>
      <c r="S1266" s="149">
        <v>2697</v>
      </c>
      <c r="U1266" s="137">
        <v>13810.771000000001</v>
      </c>
      <c r="V1266" s="146">
        <v>2.1304E-2</v>
      </c>
      <c r="W1266" s="146">
        <v>4.6114681790490504E-3</v>
      </c>
      <c r="X1266" s="146">
        <v>5.7477794850693896E-4</v>
      </c>
    </row>
    <row r="1267" spans="1:24" x14ac:dyDescent="0.2">
      <c r="A1267" s="4">
        <v>1038</v>
      </c>
      <c r="B1267" s="4">
        <v>1162</v>
      </c>
      <c r="C1267" s="4" t="s">
        <v>2131</v>
      </c>
      <c r="D1267" s="4" t="s">
        <v>2132</v>
      </c>
      <c r="E1267" s="4" t="s">
        <v>247</v>
      </c>
      <c r="F1267" s="4" t="s">
        <v>2133</v>
      </c>
      <c r="G1267" s="4" t="s">
        <v>2134</v>
      </c>
      <c r="H1267" s="4" t="s">
        <v>250</v>
      </c>
      <c r="I1267" s="4" t="s">
        <v>1829</v>
      </c>
      <c r="J1267" s="4" t="s">
        <v>30</v>
      </c>
      <c r="K1267" s="4" t="s">
        <v>30</v>
      </c>
      <c r="L1267" s="2" t="s">
        <v>294</v>
      </c>
      <c r="M1267" s="2" t="s">
        <v>31</v>
      </c>
      <c r="N1267" s="4" t="s">
        <v>850</v>
      </c>
      <c r="O1267" s="4" t="s">
        <v>252</v>
      </c>
      <c r="P1267" s="4" t="s">
        <v>34</v>
      </c>
      <c r="Q1267" s="137">
        <v>59662</v>
      </c>
      <c r="R1267" s="147">
        <v>1</v>
      </c>
      <c r="S1267" s="149">
        <v>1772</v>
      </c>
      <c r="U1267" s="137">
        <v>1057.211</v>
      </c>
      <c r="V1267" s="146">
        <v>2.9789999999999999E-3</v>
      </c>
      <c r="W1267" s="146">
        <v>3.5300660300026197E-4</v>
      </c>
      <c r="X1267" s="146">
        <v>4.3999091656691097E-5</v>
      </c>
    </row>
    <row r="1268" spans="1:24" x14ac:dyDescent="0.2">
      <c r="A1268" s="4">
        <v>1038</v>
      </c>
      <c r="B1268" s="4">
        <v>1162</v>
      </c>
      <c r="C1268" s="4" t="s">
        <v>270</v>
      </c>
      <c r="D1268" s="4" t="s">
        <v>271</v>
      </c>
      <c r="E1268" s="4" t="s">
        <v>247</v>
      </c>
      <c r="F1268" s="4" t="s">
        <v>2135</v>
      </c>
      <c r="G1268" s="4" t="s">
        <v>2136</v>
      </c>
      <c r="H1268" s="4" t="s">
        <v>250</v>
      </c>
      <c r="I1268" s="4" t="s">
        <v>1829</v>
      </c>
      <c r="J1268" s="4" t="s">
        <v>30</v>
      </c>
      <c r="K1268" s="4" t="s">
        <v>30</v>
      </c>
      <c r="L1268" s="2" t="s">
        <v>294</v>
      </c>
      <c r="M1268" s="2" t="s">
        <v>31</v>
      </c>
      <c r="N1268" s="4" t="s">
        <v>263</v>
      </c>
      <c r="O1268" s="4" t="s">
        <v>252</v>
      </c>
      <c r="P1268" s="4" t="s">
        <v>34</v>
      </c>
      <c r="Q1268" s="137">
        <v>4312578</v>
      </c>
      <c r="R1268" s="147">
        <v>1</v>
      </c>
      <c r="S1268" s="149">
        <v>4982</v>
      </c>
      <c r="U1268" s="137">
        <v>214852.636</v>
      </c>
      <c r="V1268" s="146">
        <v>2.6689999999999999E-3</v>
      </c>
      <c r="W1268" s="146">
        <v>7.1740102015896701E-2</v>
      </c>
      <c r="X1268" s="146">
        <v>8.9417571717645E-3</v>
      </c>
    </row>
    <row r="1269" spans="1:24" x14ac:dyDescent="0.2">
      <c r="A1269" s="4">
        <v>1038</v>
      </c>
      <c r="B1269" s="4">
        <v>1162</v>
      </c>
      <c r="C1269" s="4" t="s">
        <v>2137</v>
      </c>
      <c r="D1269" s="4" t="s">
        <v>2138</v>
      </c>
      <c r="E1269" s="4" t="s">
        <v>247</v>
      </c>
      <c r="F1269" s="4" t="s">
        <v>2139</v>
      </c>
      <c r="G1269" s="4" t="s">
        <v>2140</v>
      </c>
      <c r="H1269" s="4" t="s">
        <v>250</v>
      </c>
      <c r="I1269" s="4" t="s">
        <v>1829</v>
      </c>
      <c r="J1269" s="4" t="s">
        <v>30</v>
      </c>
      <c r="K1269" s="4" t="s">
        <v>30</v>
      </c>
      <c r="L1269" s="2" t="s">
        <v>294</v>
      </c>
      <c r="M1269" s="2" t="s">
        <v>31</v>
      </c>
      <c r="N1269" s="4" t="s">
        <v>251</v>
      </c>
      <c r="O1269" s="4" t="s">
        <v>252</v>
      </c>
      <c r="P1269" s="4" t="s">
        <v>34</v>
      </c>
      <c r="Q1269" s="137">
        <v>1857476</v>
      </c>
      <c r="R1269" s="147">
        <v>1</v>
      </c>
      <c r="S1269" s="149">
        <v>461</v>
      </c>
      <c r="U1269" s="137">
        <v>8562.9639999999999</v>
      </c>
      <c r="V1269" s="146">
        <v>6.9430000000000004E-3</v>
      </c>
      <c r="W1269" s="146">
        <v>2.8592059576092702E-3</v>
      </c>
      <c r="X1269" s="146">
        <v>3.5637425454649203E-4</v>
      </c>
    </row>
    <row r="1270" spans="1:24" x14ac:dyDescent="0.2">
      <c r="A1270" s="4">
        <v>1038</v>
      </c>
      <c r="B1270" s="4">
        <v>1162</v>
      </c>
      <c r="C1270" s="4" t="s">
        <v>2141</v>
      </c>
      <c r="D1270" s="4" t="s">
        <v>2142</v>
      </c>
      <c r="E1270" s="4" t="s">
        <v>247</v>
      </c>
      <c r="F1270" s="4" t="s">
        <v>2143</v>
      </c>
      <c r="G1270" s="4" t="s">
        <v>2144</v>
      </c>
      <c r="H1270" s="4" t="s">
        <v>250</v>
      </c>
      <c r="I1270" s="4" t="s">
        <v>1829</v>
      </c>
      <c r="J1270" s="4" t="s">
        <v>30</v>
      </c>
      <c r="K1270" s="4" t="s">
        <v>30</v>
      </c>
      <c r="L1270" s="2" t="s">
        <v>294</v>
      </c>
      <c r="M1270" s="2" t="s">
        <v>31</v>
      </c>
      <c r="N1270" s="4" t="s">
        <v>323</v>
      </c>
      <c r="O1270" s="4" t="s">
        <v>252</v>
      </c>
      <c r="P1270" s="4" t="s">
        <v>34</v>
      </c>
      <c r="Q1270" s="137">
        <v>9630</v>
      </c>
      <c r="R1270" s="147">
        <v>1</v>
      </c>
      <c r="S1270" s="149">
        <v>2584</v>
      </c>
      <c r="U1270" s="137">
        <v>248.839</v>
      </c>
      <c r="V1270" s="146">
        <v>2.176E-3</v>
      </c>
      <c r="W1270" s="146">
        <v>8.3088343383776994E-5</v>
      </c>
      <c r="X1270" s="146">
        <v>1.0356213184326001E-5</v>
      </c>
    </row>
    <row r="1271" spans="1:24" x14ac:dyDescent="0.2">
      <c r="A1271" s="4">
        <v>1038</v>
      </c>
      <c r="B1271" s="4">
        <v>1162</v>
      </c>
      <c r="C1271" s="4" t="s">
        <v>808</v>
      </c>
      <c r="D1271" s="4" t="s">
        <v>809</v>
      </c>
      <c r="E1271" s="4" t="s">
        <v>247</v>
      </c>
      <c r="F1271" s="4" t="s">
        <v>2145</v>
      </c>
      <c r="G1271" s="4" t="s">
        <v>2146</v>
      </c>
      <c r="H1271" s="4" t="s">
        <v>250</v>
      </c>
      <c r="I1271" s="4" t="s">
        <v>1829</v>
      </c>
      <c r="J1271" s="4" t="s">
        <v>30</v>
      </c>
      <c r="K1271" s="4" t="s">
        <v>30</v>
      </c>
      <c r="L1271" s="2" t="s">
        <v>294</v>
      </c>
      <c r="M1271" s="2" t="s">
        <v>31</v>
      </c>
      <c r="N1271" s="4" t="s">
        <v>368</v>
      </c>
      <c r="O1271" s="4" t="s">
        <v>252</v>
      </c>
      <c r="P1271" s="4" t="s">
        <v>34</v>
      </c>
      <c r="Q1271" s="137">
        <v>21446</v>
      </c>
      <c r="R1271" s="147">
        <v>1</v>
      </c>
      <c r="S1271" s="149">
        <v>35960</v>
      </c>
      <c r="T1271" s="136">
        <v>64.337999999999994</v>
      </c>
      <c r="U1271" s="137">
        <v>7776.32</v>
      </c>
      <c r="V1271" s="146">
        <v>2.8010000000000001E-3</v>
      </c>
      <c r="W1271" s="146">
        <v>2.5965423180383E-3</v>
      </c>
      <c r="X1271" s="146">
        <v>3.2363559908186697E-4</v>
      </c>
    </row>
    <row r="1272" spans="1:24" x14ac:dyDescent="0.2">
      <c r="A1272" s="4">
        <v>1038</v>
      </c>
      <c r="B1272" s="4">
        <v>1162</v>
      </c>
      <c r="C1272" s="4" t="s">
        <v>2147</v>
      </c>
      <c r="D1272" s="4" t="s">
        <v>2148</v>
      </c>
      <c r="E1272" s="4" t="s">
        <v>247</v>
      </c>
      <c r="F1272" s="4" t="s">
        <v>2149</v>
      </c>
      <c r="G1272" s="4" t="s">
        <v>2150</v>
      </c>
      <c r="H1272" s="4" t="s">
        <v>250</v>
      </c>
      <c r="I1272" s="4" t="s">
        <v>1829</v>
      </c>
      <c r="J1272" s="4" t="s">
        <v>30</v>
      </c>
      <c r="K1272" s="4" t="s">
        <v>30</v>
      </c>
      <c r="L1272" s="2" t="s">
        <v>294</v>
      </c>
      <c r="M1272" s="2" t="s">
        <v>31</v>
      </c>
      <c r="N1272" s="4" t="s">
        <v>633</v>
      </c>
      <c r="O1272" s="4" t="s">
        <v>252</v>
      </c>
      <c r="P1272" s="4" t="s">
        <v>34</v>
      </c>
      <c r="Q1272" s="137">
        <v>8400</v>
      </c>
      <c r="R1272" s="147">
        <v>1</v>
      </c>
      <c r="S1272" s="149">
        <v>1594</v>
      </c>
      <c r="T1272" s="136">
        <v>1.512</v>
      </c>
      <c r="U1272" s="137">
        <v>135.40799999999999</v>
      </c>
      <c r="V1272" s="146">
        <v>1.0039999999999999E-3</v>
      </c>
      <c r="W1272" s="146">
        <v>4.5213239718301899E-5</v>
      </c>
      <c r="X1272" s="146">
        <v>5.6354228548524899E-6</v>
      </c>
    </row>
    <row r="1273" spans="1:24" x14ac:dyDescent="0.2">
      <c r="A1273" s="4">
        <v>1038</v>
      </c>
      <c r="B1273" s="4">
        <v>1162</v>
      </c>
      <c r="C1273" s="4" t="s">
        <v>2151</v>
      </c>
      <c r="D1273" s="4" t="s">
        <v>2152</v>
      </c>
      <c r="E1273" s="4" t="s">
        <v>247</v>
      </c>
      <c r="F1273" s="4" t="s">
        <v>2153</v>
      </c>
      <c r="G1273" s="4" t="s">
        <v>2154</v>
      </c>
      <c r="H1273" s="4" t="s">
        <v>250</v>
      </c>
      <c r="I1273" s="4" t="s">
        <v>1829</v>
      </c>
      <c r="J1273" s="4" t="s">
        <v>30</v>
      </c>
      <c r="K1273" s="4" t="s">
        <v>30</v>
      </c>
      <c r="L1273" s="2" t="s">
        <v>294</v>
      </c>
      <c r="M1273" s="2" t="s">
        <v>31</v>
      </c>
      <c r="N1273" s="4" t="s">
        <v>394</v>
      </c>
      <c r="O1273" s="4" t="s">
        <v>252</v>
      </c>
      <c r="P1273" s="4" t="s">
        <v>34</v>
      </c>
      <c r="Q1273" s="137">
        <v>521601</v>
      </c>
      <c r="R1273" s="147">
        <v>1</v>
      </c>
      <c r="S1273" s="149">
        <v>108.7</v>
      </c>
      <c r="U1273" s="137">
        <v>566.98</v>
      </c>
      <c r="V1273" s="146">
        <v>7.4390000000000003E-3</v>
      </c>
      <c r="W1273" s="146">
        <v>1.89316847096794E-4</v>
      </c>
      <c r="X1273" s="146">
        <v>2.35966388072391E-5</v>
      </c>
    </row>
    <row r="1274" spans="1:24" x14ac:dyDescent="0.2">
      <c r="A1274" s="4">
        <v>1038</v>
      </c>
      <c r="B1274" s="4">
        <v>1162</v>
      </c>
      <c r="C1274" s="4" t="s">
        <v>812</v>
      </c>
      <c r="D1274" s="4" t="s">
        <v>813</v>
      </c>
      <c r="E1274" s="4" t="s">
        <v>247</v>
      </c>
      <c r="F1274" s="4" t="s">
        <v>2155</v>
      </c>
      <c r="G1274" s="4" t="s">
        <v>2156</v>
      </c>
      <c r="H1274" s="4" t="s">
        <v>250</v>
      </c>
      <c r="I1274" s="4" t="s">
        <v>1829</v>
      </c>
      <c r="J1274" s="4" t="s">
        <v>30</v>
      </c>
      <c r="K1274" s="4" t="s">
        <v>30</v>
      </c>
      <c r="L1274" s="2" t="s">
        <v>294</v>
      </c>
      <c r="M1274" s="2" t="s">
        <v>31</v>
      </c>
      <c r="N1274" s="4" t="s">
        <v>251</v>
      </c>
      <c r="O1274" s="4" t="s">
        <v>252</v>
      </c>
      <c r="P1274" s="4" t="s">
        <v>34</v>
      </c>
      <c r="Q1274" s="137">
        <v>363444</v>
      </c>
      <c r="R1274" s="147">
        <v>1</v>
      </c>
      <c r="S1274" s="149">
        <v>5990</v>
      </c>
      <c r="U1274" s="137">
        <v>21770.295999999998</v>
      </c>
      <c r="V1274" s="146">
        <v>5.6519999999999999E-3</v>
      </c>
      <c r="W1274" s="146">
        <v>7.2691834581493997E-3</v>
      </c>
      <c r="X1274" s="146">
        <v>9.0603820587509395E-4</v>
      </c>
    </row>
    <row r="1275" spans="1:24" x14ac:dyDescent="0.2">
      <c r="A1275" s="4">
        <v>1038</v>
      </c>
      <c r="B1275" s="4">
        <v>1162</v>
      </c>
      <c r="C1275" s="4" t="s">
        <v>2157</v>
      </c>
      <c r="D1275" s="4" t="s">
        <v>2158</v>
      </c>
      <c r="E1275" s="4" t="s">
        <v>247</v>
      </c>
      <c r="F1275" s="4" t="s">
        <v>2159</v>
      </c>
      <c r="G1275" s="4" t="s">
        <v>2160</v>
      </c>
      <c r="H1275" s="4" t="s">
        <v>250</v>
      </c>
      <c r="I1275" s="4" t="s">
        <v>1829</v>
      </c>
      <c r="J1275" s="4" t="s">
        <v>30</v>
      </c>
      <c r="K1275" s="4" t="s">
        <v>30</v>
      </c>
      <c r="L1275" s="2" t="s">
        <v>294</v>
      </c>
      <c r="M1275" s="2" t="s">
        <v>31</v>
      </c>
      <c r="N1275" s="4" t="s">
        <v>727</v>
      </c>
      <c r="O1275" s="4" t="s">
        <v>252</v>
      </c>
      <c r="P1275" s="4" t="s">
        <v>34</v>
      </c>
      <c r="Q1275" s="137">
        <v>39728</v>
      </c>
      <c r="R1275" s="147">
        <v>1</v>
      </c>
      <c r="S1275" s="149">
        <v>23560</v>
      </c>
      <c r="U1275" s="137">
        <v>9359.9169999999995</v>
      </c>
      <c r="V1275" s="146">
        <v>2.7399999999999998E-3</v>
      </c>
      <c r="W1275" s="146">
        <v>3.1253113702422401E-3</v>
      </c>
      <c r="X1275" s="146">
        <v>3.8954189600494703E-4</v>
      </c>
    </row>
    <row r="1276" spans="1:24" x14ac:dyDescent="0.2">
      <c r="A1276" s="4">
        <v>1038</v>
      </c>
      <c r="B1276" s="4">
        <v>1162</v>
      </c>
      <c r="C1276" s="4" t="s">
        <v>2161</v>
      </c>
      <c r="D1276" s="4" t="s">
        <v>2162</v>
      </c>
      <c r="E1276" s="4" t="s">
        <v>247</v>
      </c>
      <c r="F1276" s="4" t="s">
        <v>2163</v>
      </c>
      <c r="G1276" s="4" t="s">
        <v>2164</v>
      </c>
      <c r="H1276" s="4" t="s">
        <v>250</v>
      </c>
      <c r="I1276" s="4" t="s">
        <v>1829</v>
      </c>
      <c r="J1276" s="4" t="s">
        <v>30</v>
      </c>
      <c r="K1276" s="4" t="s">
        <v>30</v>
      </c>
      <c r="L1276" s="2" t="s">
        <v>294</v>
      </c>
      <c r="M1276" s="2" t="s">
        <v>31</v>
      </c>
      <c r="N1276" s="4" t="s">
        <v>251</v>
      </c>
      <c r="O1276" s="4" t="s">
        <v>252</v>
      </c>
      <c r="P1276" s="4" t="s">
        <v>34</v>
      </c>
      <c r="Q1276" s="137">
        <v>38285</v>
      </c>
      <c r="R1276" s="147">
        <v>1</v>
      </c>
      <c r="S1276" s="149">
        <v>22340</v>
      </c>
      <c r="U1276" s="137">
        <v>8552.8690000000006</v>
      </c>
      <c r="V1276" s="146">
        <v>3.62E-3</v>
      </c>
      <c r="W1276" s="146">
        <v>2.8558350789926299E-3</v>
      </c>
      <c r="X1276" s="146">
        <v>3.5595410490635299E-4</v>
      </c>
    </row>
    <row r="1277" spans="1:24" x14ac:dyDescent="0.2">
      <c r="A1277" s="4">
        <v>1038</v>
      </c>
      <c r="B1277" s="4">
        <v>1162</v>
      </c>
      <c r="C1277" s="4" t="s">
        <v>2165</v>
      </c>
      <c r="D1277" s="4" t="s">
        <v>2166</v>
      </c>
      <c r="E1277" s="4" t="s">
        <v>247</v>
      </c>
      <c r="F1277" s="4" t="s">
        <v>2167</v>
      </c>
      <c r="G1277" s="4" t="s">
        <v>2168</v>
      </c>
      <c r="H1277" s="4" t="s">
        <v>250</v>
      </c>
      <c r="I1277" s="4" t="s">
        <v>1829</v>
      </c>
      <c r="J1277" s="4" t="s">
        <v>30</v>
      </c>
      <c r="K1277" s="4" t="s">
        <v>30</v>
      </c>
      <c r="L1277" s="2" t="s">
        <v>294</v>
      </c>
      <c r="M1277" s="2" t="s">
        <v>31</v>
      </c>
      <c r="N1277" s="4" t="s">
        <v>281</v>
      </c>
      <c r="O1277" s="4" t="s">
        <v>252</v>
      </c>
      <c r="P1277" s="4" t="s">
        <v>34</v>
      </c>
      <c r="Q1277" s="137">
        <v>2473820</v>
      </c>
      <c r="R1277" s="147">
        <v>1</v>
      </c>
      <c r="S1277" s="149">
        <v>992.1</v>
      </c>
      <c r="T1277" s="136">
        <v>234.898</v>
      </c>
      <c r="U1277" s="137">
        <v>24777.666000000001</v>
      </c>
      <c r="V1277" s="146">
        <v>3.356E-3</v>
      </c>
      <c r="W1277" s="146">
        <v>8.2733556753212603E-3</v>
      </c>
      <c r="X1277" s="146">
        <v>1.03119922282756E-3</v>
      </c>
    </row>
    <row r="1278" spans="1:24" x14ac:dyDescent="0.2">
      <c r="A1278" s="4">
        <v>1038</v>
      </c>
      <c r="B1278" s="4">
        <v>1162</v>
      </c>
      <c r="C1278" s="4" t="s">
        <v>2169</v>
      </c>
      <c r="D1278" s="4" t="s">
        <v>2170</v>
      </c>
      <c r="E1278" s="4" t="s">
        <v>247</v>
      </c>
      <c r="F1278" s="4" t="s">
        <v>2171</v>
      </c>
      <c r="G1278" s="4" t="s">
        <v>2172</v>
      </c>
      <c r="H1278" s="4" t="s">
        <v>250</v>
      </c>
      <c r="I1278" s="4" t="s">
        <v>1829</v>
      </c>
      <c r="J1278" s="4" t="s">
        <v>30</v>
      </c>
      <c r="K1278" s="4" t="s">
        <v>30</v>
      </c>
      <c r="L1278" s="2" t="s">
        <v>294</v>
      </c>
      <c r="M1278" s="2" t="s">
        <v>31</v>
      </c>
      <c r="N1278" s="4" t="s">
        <v>338</v>
      </c>
      <c r="O1278" s="4" t="s">
        <v>252</v>
      </c>
      <c r="P1278" s="4" t="s">
        <v>34</v>
      </c>
      <c r="Q1278" s="137">
        <v>6439062</v>
      </c>
      <c r="R1278" s="147">
        <v>1</v>
      </c>
      <c r="S1278" s="149">
        <v>672.9</v>
      </c>
      <c r="U1278" s="137">
        <v>43328.447999999997</v>
      </c>
      <c r="V1278" s="146">
        <v>6.1079999999999997E-3</v>
      </c>
      <c r="W1278" s="146">
        <v>1.4467531571238E-2</v>
      </c>
      <c r="X1278" s="146">
        <v>1.80324742437893E-3</v>
      </c>
    </row>
    <row r="1279" spans="1:24" x14ac:dyDescent="0.2">
      <c r="A1279" s="4">
        <v>1038</v>
      </c>
      <c r="B1279" s="4">
        <v>1162</v>
      </c>
      <c r="C1279" s="4" t="s">
        <v>2173</v>
      </c>
      <c r="D1279" s="4" t="s">
        <v>2174</v>
      </c>
      <c r="E1279" s="4" t="s">
        <v>247</v>
      </c>
      <c r="F1279" s="4" t="s">
        <v>2175</v>
      </c>
      <c r="G1279" s="4" t="s">
        <v>2176</v>
      </c>
      <c r="H1279" s="4" t="s">
        <v>250</v>
      </c>
      <c r="I1279" s="4" t="s">
        <v>1829</v>
      </c>
      <c r="J1279" s="4" t="s">
        <v>30</v>
      </c>
      <c r="K1279" s="4" t="s">
        <v>30</v>
      </c>
      <c r="L1279" s="2" t="s">
        <v>294</v>
      </c>
      <c r="M1279" s="2" t="s">
        <v>31</v>
      </c>
      <c r="N1279" s="4" t="s">
        <v>281</v>
      </c>
      <c r="O1279" s="4" t="s">
        <v>252</v>
      </c>
      <c r="P1279" s="4" t="s">
        <v>34</v>
      </c>
      <c r="Q1279" s="137">
        <v>156826</v>
      </c>
      <c r="R1279" s="147">
        <v>1</v>
      </c>
      <c r="S1279" s="149">
        <v>1142</v>
      </c>
      <c r="U1279" s="137">
        <v>1790.953</v>
      </c>
      <c r="V1279" s="146">
        <v>1.041E-3</v>
      </c>
      <c r="W1279" s="146">
        <v>5.9800590582648595E-4</v>
      </c>
      <c r="X1279" s="146">
        <v>7.4536046742680004E-5</v>
      </c>
    </row>
    <row r="1280" spans="1:24" x14ac:dyDescent="0.2">
      <c r="A1280" s="4">
        <v>1038</v>
      </c>
      <c r="B1280" s="4">
        <v>1162</v>
      </c>
      <c r="C1280" s="4" t="s">
        <v>277</v>
      </c>
      <c r="D1280" s="4" t="s">
        <v>278</v>
      </c>
      <c r="E1280" s="4" t="s">
        <v>247</v>
      </c>
      <c r="F1280" s="4" t="s">
        <v>2177</v>
      </c>
      <c r="G1280" s="4" t="s">
        <v>2178</v>
      </c>
      <c r="H1280" s="4" t="s">
        <v>250</v>
      </c>
      <c r="I1280" s="4" t="s">
        <v>1829</v>
      </c>
      <c r="J1280" s="4" t="s">
        <v>30</v>
      </c>
      <c r="K1280" s="4" t="s">
        <v>30</v>
      </c>
      <c r="L1280" s="2" t="s">
        <v>294</v>
      </c>
      <c r="M1280" s="2" t="s">
        <v>31</v>
      </c>
      <c r="N1280" s="4" t="s">
        <v>281</v>
      </c>
      <c r="O1280" s="4" t="s">
        <v>252</v>
      </c>
      <c r="P1280" s="4" t="s">
        <v>34</v>
      </c>
      <c r="Q1280" s="137">
        <v>284715</v>
      </c>
      <c r="R1280" s="147">
        <v>1</v>
      </c>
      <c r="S1280" s="149">
        <v>10740</v>
      </c>
      <c r="U1280" s="137">
        <v>30578.391</v>
      </c>
      <c r="V1280" s="146">
        <v>7.7759999999999999E-3</v>
      </c>
      <c r="W1280" s="146">
        <v>1.02102395905926E-2</v>
      </c>
      <c r="X1280" s="146">
        <v>1.2726143470549399E-3</v>
      </c>
    </row>
    <row r="1281" spans="1:24" x14ac:dyDescent="0.2">
      <c r="A1281" s="4">
        <v>1038</v>
      </c>
      <c r="B1281" s="4">
        <v>1162</v>
      </c>
      <c r="C1281" s="4" t="s">
        <v>2179</v>
      </c>
      <c r="D1281" s="4" t="s">
        <v>2180</v>
      </c>
      <c r="E1281" s="4" t="s">
        <v>247</v>
      </c>
      <c r="F1281" s="4" t="s">
        <v>2181</v>
      </c>
      <c r="G1281" s="4" t="s">
        <v>2182</v>
      </c>
      <c r="H1281" s="4" t="s">
        <v>250</v>
      </c>
      <c r="I1281" s="4" t="s">
        <v>1829</v>
      </c>
      <c r="J1281" s="4" t="s">
        <v>30</v>
      </c>
      <c r="K1281" s="4" t="s">
        <v>30</v>
      </c>
      <c r="L1281" s="2" t="s">
        <v>294</v>
      </c>
      <c r="M1281" s="2" t="s">
        <v>31</v>
      </c>
      <c r="N1281" s="4" t="s">
        <v>962</v>
      </c>
      <c r="O1281" s="4" t="s">
        <v>252</v>
      </c>
      <c r="P1281" s="4" t="s">
        <v>34</v>
      </c>
      <c r="Q1281" s="137">
        <v>394557</v>
      </c>
      <c r="R1281" s="147">
        <v>1</v>
      </c>
      <c r="S1281" s="149">
        <v>4776</v>
      </c>
      <c r="U1281" s="137">
        <v>18844.042000000001</v>
      </c>
      <c r="V1281" s="146">
        <v>8.0370000000000007E-3</v>
      </c>
      <c r="W1281" s="146">
        <v>6.2920964985524203E-3</v>
      </c>
      <c r="X1281" s="146">
        <v>7.8425312217842097E-4</v>
      </c>
    </row>
    <row r="1282" spans="1:24" x14ac:dyDescent="0.2">
      <c r="A1282" s="4">
        <v>1038</v>
      </c>
      <c r="B1282" s="4">
        <v>1162</v>
      </c>
      <c r="C1282" s="4" t="s">
        <v>846</v>
      </c>
      <c r="D1282" s="4" t="s">
        <v>847</v>
      </c>
      <c r="E1282" s="4" t="s">
        <v>247</v>
      </c>
      <c r="F1282" s="4" t="s">
        <v>2183</v>
      </c>
      <c r="G1282" s="4" t="s">
        <v>2184</v>
      </c>
      <c r="H1282" s="4" t="s">
        <v>250</v>
      </c>
      <c r="I1282" s="4" t="s">
        <v>1829</v>
      </c>
      <c r="J1282" s="4" t="s">
        <v>30</v>
      </c>
      <c r="K1282" s="4" t="s">
        <v>30</v>
      </c>
      <c r="L1282" s="2" t="s">
        <v>294</v>
      </c>
      <c r="M1282" s="2" t="s">
        <v>31</v>
      </c>
      <c r="N1282" s="4" t="s">
        <v>850</v>
      </c>
      <c r="O1282" s="4" t="s">
        <v>252</v>
      </c>
      <c r="P1282" s="4" t="s">
        <v>34</v>
      </c>
      <c r="Q1282" s="137">
        <v>19417</v>
      </c>
      <c r="R1282" s="147">
        <v>1</v>
      </c>
      <c r="S1282" s="149">
        <v>22800</v>
      </c>
      <c r="U1282" s="137">
        <v>4427.076</v>
      </c>
      <c r="V1282" s="146">
        <v>5.6410000000000002E-3</v>
      </c>
      <c r="W1282" s="146">
        <v>1.4782173020733E-3</v>
      </c>
      <c r="X1282" s="146">
        <v>1.8424646454100901E-4</v>
      </c>
    </row>
    <row r="1283" spans="1:24" x14ac:dyDescent="0.2">
      <c r="A1283" s="4">
        <v>1038</v>
      </c>
      <c r="B1283" s="4">
        <v>1162</v>
      </c>
      <c r="C1283" s="4" t="s">
        <v>1496</v>
      </c>
      <c r="D1283" s="4" t="s">
        <v>1497</v>
      </c>
      <c r="E1283" s="4" t="s">
        <v>247</v>
      </c>
      <c r="F1283" s="4" t="s">
        <v>2185</v>
      </c>
      <c r="G1283" s="4" t="s">
        <v>2186</v>
      </c>
      <c r="H1283" s="4" t="s">
        <v>250</v>
      </c>
      <c r="I1283" s="4" t="s">
        <v>1829</v>
      </c>
      <c r="J1283" s="4" t="s">
        <v>30</v>
      </c>
      <c r="K1283" s="4" t="s">
        <v>30</v>
      </c>
      <c r="L1283" s="2" t="s">
        <v>294</v>
      </c>
      <c r="M1283" s="2" t="s">
        <v>31</v>
      </c>
      <c r="N1283" s="4" t="s">
        <v>670</v>
      </c>
      <c r="O1283" s="4" t="s">
        <v>252</v>
      </c>
      <c r="P1283" s="4" t="s">
        <v>34</v>
      </c>
      <c r="Q1283" s="137">
        <v>241614</v>
      </c>
      <c r="R1283" s="147">
        <v>1</v>
      </c>
      <c r="S1283" s="149">
        <v>1483</v>
      </c>
      <c r="U1283" s="137">
        <v>3583.136</v>
      </c>
      <c r="V1283" s="146">
        <v>3.385E-3</v>
      </c>
      <c r="W1283" s="146">
        <v>1.19642243981335E-3</v>
      </c>
      <c r="X1283" s="146">
        <v>1.4912327458484E-4</v>
      </c>
    </row>
    <row r="1284" spans="1:24" x14ac:dyDescent="0.2">
      <c r="A1284" s="4">
        <v>1038</v>
      </c>
      <c r="B1284" s="4">
        <v>1162</v>
      </c>
      <c r="C1284" s="4" t="s">
        <v>2187</v>
      </c>
      <c r="D1284" s="4" t="s">
        <v>2188</v>
      </c>
      <c r="E1284" s="4" t="s">
        <v>247</v>
      </c>
      <c r="F1284" s="4" t="s">
        <v>2189</v>
      </c>
      <c r="G1284" s="4" t="s">
        <v>2190</v>
      </c>
      <c r="H1284" s="4" t="s">
        <v>250</v>
      </c>
      <c r="I1284" s="4" t="s">
        <v>1829</v>
      </c>
      <c r="J1284" s="4" t="s">
        <v>30</v>
      </c>
      <c r="K1284" s="4" t="s">
        <v>30</v>
      </c>
      <c r="L1284" s="2" t="s">
        <v>294</v>
      </c>
      <c r="M1284" s="2" t="s">
        <v>31</v>
      </c>
      <c r="N1284" s="4" t="s">
        <v>263</v>
      </c>
      <c r="O1284" s="4" t="s">
        <v>252</v>
      </c>
      <c r="P1284" s="4" t="s">
        <v>34</v>
      </c>
      <c r="Q1284" s="137">
        <v>256605</v>
      </c>
      <c r="R1284" s="147">
        <v>1</v>
      </c>
      <c r="S1284" s="149">
        <v>16650</v>
      </c>
      <c r="U1284" s="137">
        <v>42724.732000000004</v>
      </c>
      <c r="V1284" s="146">
        <v>9.8999999999999999E-4</v>
      </c>
      <c r="W1284" s="146">
        <v>1.4265948632450299E-2</v>
      </c>
      <c r="X1284" s="146">
        <v>1.7781219277883101E-3</v>
      </c>
    </row>
    <row r="1285" spans="1:24" x14ac:dyDescent="0.2">
      <c r="A1285" s="4">
        <v>1038</v>
      </c>
      <c r="B1285" s="4">
        <v>1162</v>
      </c>
      <c r="C1285" s="4" t="s">
        <v>2191</v>
      </c>
      <c r="D1285" s="4" t="s">
        <v>2192</v>
      </c>
      <c r="E1285" s="4" t="s">
        <v>247</v>
      </c>
      <c r="F1285" s="4" t="s">
        <v>2193</v>
      </c>
      <c r="G1285" s="4" t="s">
        <v>2194</v>
      </c>
      <c r="H1285" s="4" t="s">
        <v>250</v>
      </c>
      <c r="I1285" s="4" t="s">
        <v>1829</v>
      </c>
      <c r="J1285" s="4" t="s">
        <v>30</v>
      </c>
      <c r="K1285" s="4" t="s">
        <v>30</v>
      </c>
      <c r="L1285" s="2" t="s">
        <v>294</v>
      </c>
      <c r="M1285" s="2" t="s">
        <v>31</v>
      </c>
      <c r="N1285" s="4" t="s">
        <v>1589</v>
      </c>
      <c r="O1285" s="4" t="s">
        <v>252</v>
      </c>
      <c r="P1285" s="4" t="s">
        <v>34</v>
      </c>
      <c r="Q1285" s="137">
        <v>92652</v>
      </c>
      <c r="R1285" s="147">
        <v>1</v>
      </c>
      <c r="S1285" s="149">
        <v>37690</v>
      </c>
      <c r="U1285" s="137">
        <v>34920.538999999997</v>
      </c>
      <c r="V1285" s="146">
        <v>1.9959999999999999E-2</v>
      </c>
      <c r="W1285" s="146">
        <v>1.16600990477421E-2</v>
      </c>
      <c r="X1285" s="146">
        <v>1.4533262617960801E-3</v>
      </c>
    </row>
    <row r="1286" spans="1:24" x14ac:dyDescent="0.2">
      <c r="A1286" s="4">
        <v>1038</v>
      </c>
      <c r="B1286" s="4">
        <v>1162</v>
      </c>
      <c r="C1286" s="4" t="s">
        <v>2195</v>
      </c>
      <c r="D1286" s="4" t="s">
        <v>2196</v>
      </c>
      <c r="E1286" s="4" t="s">
        <v>247</v>
      </c>
      <c r="F1286" s="4" t="s">
        <v>2197</v>
      </c>
      <c r="G1286" s="4" t="s">
        <v>2198</v>
      </c>
      <c r="H1286" s="4" t="s">
        <v>250</v>
      </c>
      <c r="I1286" s="4" t="s">
        <v>1829</v>
      </c>
      <c r="J1286" s="4" t="s">
        <v>30</v>
      </c>
      <c r="K1286" s="4" t="s">
        <v>30</v>
      </c>
      <c r="L1286" s="2" t="s">
        <v>294</v>
      </c>
      <c r="M1286" s="2" t="s">
        <v>31</v>
      </c>
      <c r="N1286" s="4" t="s">
        <v>670</v>
      </c>
      <c r="O1286" s="4" t="s">
        <v>252</v>
      </c>
      <c r="P1286" s="4" t="s">
        <v>34</v>
      </c>
      <c r="Q1286" s="137">
        <v>229254</v>
      </c>
      <c r="R1286" s="147">
        <v>1</v>
      </c>
      <c r="S1286" s="149">
        <v>4322</v>
      </c>
      <c r="T1286" s="136">
        <v>146.72300000000001</v>
      </c>
      <c r="U1286" s="137">
        <v>10055.08</v>
      </c>
      <c r="V1286" s="146">
        <v>2.7699999999999999E-3</v>
      </c>
      <c r="W1286" s="146">
        <v>3.3574291202922201E-3</v>
      </c>
      <c r="X1286" s="146">
        <v>4.1847328163000902E-4</v>
      </c>
    </row>
    <row r="1287" spans="1:24" x14ac:dyDescent="0.2">
      <c r="A1287" s="4">
        <v>1038</v>
      </c>
      <c r="B1287" s="4">
        <v>1162</v>
      </c>
      <c r="C1287" s="4" t="s">
        <v>2199</v>
      </c>
      <c r="D1287" s="4" t="s">
        <v>2200</v>
      </c>
      <c r="E1287" s="4" t="s">
        <v>247</v>
      </c>
      <c r="F1287" s="4" t="s">
        <v>2201</v>
      </c>
      <c r="G1287" s="4" t="s">
        <v>2202</v>
      </c>
      <c r="H1287" s="4" t="s">
        <v>250</v>
      </c>
      <c r="I1287" s="4" t="s">
        <v>1829</v>
      </c>
      <c r="J1287" s="4" t="s">
        <v>30</v>
      </c>
      <c r="K1287" s="4" t="s">
        <v>95</v>
      </c>
      <c r="L1287" s="2" t="s">
        <v>294</v>
      </c>
      <c r="M1287" s="2" t="s">
        <v>31</v>
      </c>
      <c r="N1287" s="4" t="s">
        <v>1879</v>
      </c>
      <c r="O1287" s="4" t="s">
        <v>252</v>
      </c>
      <c r="P1287" s="4" t="s">
        <v>34</v>
      </c>
      <c r="Q1287" s="137">
        <v>950113</v>
      </c>
      <c r="R1287" s="147">
        <v>1</v>
      </c>
      <c r="S1287" s="149">
        <v>385</v>
      </c>
      <c r="U1287" s="137">
        <v>3657.9349999999999</v>
      </c>
      <c r="V1287" s="146">
        <v>8.6510000000000007E-3</v>
      </c>
      <c r="W1287" s="146">
        <v>1.2213982503960501E-3</v>
      </c>
      <c r="X1287" s="146">
        <v>1.5223628428406001E-4</v>
      </c>
    </row>
    <row r="1288" spans="1:24" x14ac:dyDescent="0.2">
      <c r="A1288" s="4">
        <v>1038</v>
      </c>
      <c r="B1288" s="4">
        <v>1162</v>
      </c>
      <c r="C1288" s="4" t="s">
        <v>895</v>
      </c>
      <c r="D1288" s="4" t="s">
        <v>896</v>
      </c>
      <c r="E1288" s="4" t="s">
        <v>247</v>
      </c>
      <c r="F1288" s="4" t="s">
        <v>2203</v>
      </c>
      <c r="G1288" s="4" t="s">
        <v>2204</v>
      </c>
      <c r="H1288" s="4" t="s">
        <v>250</v>
      </c>
      <c r="I1288" s="4" t="s">
        <v>1829</v>
      </c>
      <c r="J1288" s="4" t="s">
        <v>30</v>
      </c>
      <c r="K1288" s="4" t="s">
        <v>30</v>
      </c>
      <c r="L1288" s="2" t="s">
        <v>294</v>
      </c>
      <c r="M1288" s="2" t="s">
        <v>31</v>
      </c>
      <c r="N1288" s="4" t="s">
        <v>323</v>
      </c>
      <c r="O1288" s="4" t="s">
        <v>252</v>
      </c>
      <c r="P1288" s="4" t="s">
        <v>34</v>
      </c>
      <c r="Q1288" s="137">
        <v>313644</v>
      </c>
      <c r="R1288" s="147">
        <v>1</v>
      </c>
      <c r="S1288" s="149">
        <v>729</v>
      </c>
      <c r="U1288" s="137">
        <v>2286.4650000000001</v>
      </c>
      <c r="V1288" s="146">
        <v>8.8749999999999992E-3</v>
      </c>
      <c r="W1288" s="146">
        <v>7.6345917007362703E-4</v>
      </c>
      <c r="X1288" s="146">
        <v>9.51583050138752E-5</v>
      </c>
    </row>
    <row r="1289" spans="1:24" x14ac:dyDescent="0.2">
      <c r="A1289" s="4">
        <v>1038</v>
      </c>
      <c r="B1289" s="4">
        <v>1162</v>
      </c>
      <c r="C1289" s="4" t="s">
        <v>899</v>
      </c>
      <c r="D1289" s="4" t="s">
        <v>900</v>
      </c>
      <c r="E1289" s="4" t="s">
        <v>247</v>
      </c>
      <c r="F1289" s="4" t="s">
        <v>2205</v>
      </c>
      <c r="G1289" s="4" t="s">
        <v>2206</v>
      </c>
      <c r="H1289" s="4" t="s">
        <v>250</v>
      </c>
      <c r="I1289" s="4" t="s">
        <v>1829</v>
      </c>
      <c r="J1289" s="4" t="s">
        <v>30</v>
      </c>
      <c r="K1289" s="4" t="s">
        <v>30</v>
      </c>
      <c r="L1289" s="2" t="s">
        <v>294</v>
      </c>
      <c r="M1289" s="2" t="s">
        <v>31</v>
      </c>
      <c r="N1289" s="4" t="s">
        <v>281</v>
      </c>
      <c r="O1289" s="4" t="s">
        <v>252</v>
      </c>
      <c r="P1289" s="4" t="s">
        <v>34</v>
      </c>
      <c r="Q1289" s="137">
        <v>137957</v>
      </c>
      <c r="R1289" s="147">
        <v>1</v>
      </c>
      <c r="S1289" s="149">
        <v>28940</v>
      </c>
      <c r="T1289" s="136">
        <v>260.93200000000002</v>
      </c>
      <c r="U1289" s="137">
        <v>40185.686999999998</v>
      </c>
      <c r="V1289" s="146">
        <v>2.8990000000000001E-3</v>
      </c>
      <c r="W1289" s="146">
        <v>1.3418151954992401E-2</v>
      </c>
      <c r="X1289" s="146">
        <v>1.67245171255531E-3</v>
      </c>
    </row>
    <row r="1290" spans="1:24" x14ac:dyDescent="0.2">
      <c r="A1290" s="4">
        <v>1038</v>
      </c>
      <c r="B1290" s="4">
        <v>1162</v>
      </c>
      <c r="C1290" s="4" t="s">
        <v>2207</v>
      </c>
      <c r="D1290" s="4" t="s">
        <v>2208</v>
      </c>
      <c r="E1290" s="4" t="s">
        <v>247</v>
      </c>
      <c r="F1290" s="4" t="s">
        <v>2209</v>
      </c>
      <c r="G1290" s="4" t="s">
        <v>2210</v>
      </c>
      <c r="H1290" s="4" t="s">
        <v>250</v>
      </c>
      <c r="I1290" s="4" t="s">
        <v>1829</v>
      </c>
      <c r="J1290" s="4" t="s">
        <v>30</v>
      </c>
      <c r="K1290" s="4" t="s">
        <v>30</v>
      </c>
      <c r="L1290" s="2" t="s">
        <v>294</v>
      </c>
      <c r="M1290" s="2" t="s">
        <v>31</v>
      </c>
      <c r="N1290" s="4" t="s">
        <v>1589</v>
      </c>
      <c r="O1290" s="4" t="s">
        <v>252</v>
      </c>
      <c r="P1290" s="4" t="s">
        <v>34</v>
      </c>
      <c r="Q1290" s="137">
        <v>76261</v>
      </c>
      <c r="R1290" s="147">
        <v>1</v>
      </c>
      <c r="S1290" s="149">
        <v>7045</v>
      </c>
      <c r="U1290" s="137">
        <v>5372.5870000000004</v>
      </c>
      <c r="V1290" s="146">
        <v>2.9169999999999999E-3</v>
      </c>
      <c r="W1290" s="146">
        <v>1.7939271260515701E-3</v>
      </c>
      <c r="X1290" s="146">
        <v>2.2359684882299199E-4</v>
      </c>
    </row>
    <row r="1291" spans="1:24" x14ac:dyDescent="0.2">
      <c r="A1291" s="4">
        <v>1038</v>
      </c>
      <c r="B1291" s="4">
        <v>1162</v>
      </c>
      <c r="C1291" s="4" t="s">
        <v>2211</v>
      </c>
      <c r="D1291" s="4" t="s">
        <v>2212</v>
      </c>
      <c r="E1291" s="4" t="s">
        <v>247</v>
      </c>
      <c r="F1291" s="4" t="s">
        <v>2213</v>
      </c>
      <c r="G1291" s="4" t="s">
        <v>2214</v>
      </c>
      <c r="H1291" s="4" t="s">
        <v>250</v>
      </c>
      <c r="I1291" s="4" t="s">
        <v>1829</v>
      </c>
      <c r="J1291" s="4" t="s">
        <v>30</v>
      </c>
      <c r="K1291" s="4" t="s">
        <v>30</v>
      </c>
      <c r="L1291" s="2" t="s">
        <v>294</v>
      </c>
      <c r="M1291" s="2" t="s">
        <v>31</v>
      </c>
      <c r="N1291" s="4" t="s">
        <v>1589</v>
      </c>
      <c r="O1291" s="4" t="s">
        <v>252</v>
      </c>
      <c r="P1291" s="4" t="s">
        <v>34</v>
      </c>
      <c r="Q1291" s="137">
        <v>118695</v>
      </c>
      <c r="R1291" s="147">
        <v>1</v>
      </c>
      <c r="S1291" s="149">
        <v>10770</v>
      </c>
      <c r="U1291" s="137">
        <v>12783.450999999999</v>
      </c>
      <c r="V1291" s="146">
        <v>1.5405E-2</v>
      </c>
      <c r="W1291" s="146">
        <v>4.2684424634939298E-3</v>
      </c>
      <c r="X1291" s="146">
        <v>5.3202288451936698E-4</v>
      </c>
    </row>
    <row r="1292" spans="1:24" x14ac:dyDescent="0.2">
      <c r="A1292" s="4">
        <v>1038</v>
      </c>
      <c r="B1292" s="4">
        <v>1162</v>
      </c>
      <c r="C1292" s="4" t="s">
        <v>2215</v>
      </c>
      <c r="D1292" s="4" t="s">
        <v>2216</v>
      </c>
      <c r="E1292" s="4" t="s">
        <v>247</v>
      </c>
      <c r="F1292" s="4" t="s">
        <v>2217</v>
      </c>
      <c r="G1292" s="4" t="s">
        <v>2218</v>
      </c>
      <c r="H1292" s="4" t="s">
        <v>250</v>
      </c>
      <c r="I1292" s="4" t="s">
        <v>1829</v>
      </c>
      <c r="J1292" s="4" t="s">
        <v>30</v>
      </c>
      <c r="K1292" s="4" t="s">
        <v>30</v>
      </c>
      <c r="L1292" s="2" t="s">
        <v>294</v>
      </c>
      <c r="M1292" s="2" t="s">
        <v>31</v>
      </c>
      <c r="N1292" s="4" t="s">
        <v>627</v>
      </c>
      <c r="O1292" s="4" t="s">
        <v>252</v>
      </c>
      <c r="P1292" s="4" t="s">
        <v>34</v>
      </c>
      <c r="Q1292" s="137">
        <v>218324</v>
      </c>
      <c r="R1292" s="147">
        <v>1</v>
      </c>
      <c r="S1292" s="149">
        <v>1392</v>
      </c>
      <c r="T1292" s="136">
        <v>132.25</v>
      </c>
      <c r="U1292" s="137">
        <v>3171.32</v>
      </c>
      <c r="V1292" s="146">
        <v>5.5100000000000001E-3</v>
      </c>
      <c r="W1292" s="146">
        <v>1.05891582469326E-3</v>
      </c>
      <c r="X1292" s="146">
        <v>1.3198431426328001E-4</v>
      </c>
    </row>
    <row r="1293" spans="1:24" x14ac:dyDescent="0.2">
      <c r="A1293" s="4">
        <v>1038</v>
      </c>
      <c r="B1293" s="4">
        <v>1162</v>
      </c>
      <c r="C1293" s="4" t="s">
        <v>2219</v>
      </c>
      <c r="D1293" s="4" t="s">
        <v>2220</v>
      </c>
      <c r="E1293" s="4" t="s">
        <v>247</v>
      </c>
      <c r="F1293" s="4" t="s">
        <v>2221</v>
      </c>
      <c r="G1293" s="4" t="s">
        <v>2222</v>
      </c>
      <c r="H1293" s="4" t="s">
        <v>250</v>
      </c>
      <c r="I1293" s="4" t="s">
        <v>1829</v>
      </c>
      <c r="J1293" s="4" t="s">
        <v>30</v>
      </c>
      <c r="K1293" s="4" t="s">
        <v>30</v>
      </c>
      <c r="L1293" s="2" t="s">
        <v>294</v>
      </c>
      <c r="M1293" s="2" t="s">
        <v>31</v>
      </c>
      <c r="N1293" s="4" t="s">
        <v>338</v>
      </c>
      <c r="O1293" s="4" t="s">
        <v>252</v>
      </c>
      <c r="P1293" s="4" t="s">
        <v>34</v>
      </c>
      <c r="Q1293" s="137">
        <v>133477</v>
      </c>
      <c r="R1293" s="147">
        <v>1</v>
      </c>
      <c r="S1293" s="149">
        <v>18600</v>
      </c>
      <c r="T1293" s="136">
        <v>321.12799999999999</v>
      </c>
      <c r="U1293" s="137">
        <v>25147.85</v>
      </c>
      <c r="V1293" s="146">
        <v>2.1099999999999999E-3</v>
      </c>
      <c r="W1293" s="146">
        <v>8.3969616433692395E-3</v>
      </c>
      <c r="X1293" s="146">
        <v>1.04660559276861E-3</v>
      </c>
    </row>
    <row r="1294" spans="1:24" x14ac:dyDescent="0.2">
      <c r="A1294" s="4">
        <v>1038</v>
      </c>
      <c r="B1294" s="4">
        <v>1162</v>
      </c>
      <c r="C1294" s="4" t="s">
        <v>2223</v>
      </c>
      <c r="D1294" s="4" t="s">
        <v>2224</v>
      </c>
      <c r="E1294" s="4" t="s">
        <v>247</v>
      </c>
      <c r="F1294" s="4" t="s">
        <v>2225</v>
      </c>
      <c r="G1294" s="4" t="s">
        <v>2226</v>
      </c>
      <c r="H1294" s="4" t="s">
        <v>250</v>
      </c>
      <c r="I1294" s="4" t="s">
        <v>1829</v>
      </c>
      <c r="J1294" s="4" t="s">
        <v>30</v>
      </c>
      <c r="K1294" s="4" t="s">
        <v>30</v>
      </c>
      <c r="L1294" s="2" t="s">
        <v>294</v>
      </c>
      <c r="M1294" s="2" t="s">
        <v>31</v>
      </c>
      <c r="N1294" s="4" t="s">
        <v>2227</v>
      </c>
      <c r="O1294" s="4" t="s">
        <v>252</v>
      </c>
      <c r="P1294" s="4" t="s">
        <v>34</v>
      </c>
      <c r="Q1294" s="137">
        <v>108290</v>
      </c>
      <c r="R1294" s="147">
        <v>1</v>
      </c>
      <c r="S1294" s="149">
        <v>3601</v>
      </c>
      <c r="U1294" s="137">
        <v>3899.5230000000001</v>
      </c>
      <c r="V1294" s="146">
        <v>7.77E-3</v>
      </c>
      <c r="W1294" s="146">
        <v>1.30206534078273E-3</v>
      </c>
      <c r="X1294" s="146">
        <v>1.62290710103396E-4</v>
      </c>
    </row>
    <row r="1295" spans="1:24" x14ac:dyDescent="0.2">
      <c r="A1295" s="4">
        <v>1038</v>
      </c>
      <c r="B1295" s="4">
        <v>1162</v>
      </c>
      <c r="C1295" s="4" t="s">
        <v>953</v>
      </c>
      <c r="D1295" s="4" t="s">
        <v>954</v>
      </c>
      <c r="E1295" s="4" t="s">
        <v>778</v>
      </c>
      <c r="F1295" s="4" t="s">
        <v>2228</v>
      </c>
      <c r="G1295" s="4" t="s">
        <v>2229</v>
      </c>
      <c r="H1295" s="4" t="s">
        <v>250</v>
      </c>
      <c r="I1295" s="4" t="s">
        <v>1829</v>
      </c>
      <c r="J1295" s="4" t="s">
        <v>30</v>
      </c>
      <c r="K1295" s="4" t="s">
        <v>95</v>
      </c>
      <c r="L1295" s="2" t="s">
        <v>294</v>
      </c>
      <c r="M1295" s="2" t="s">
        <v>31</v>
      </c>
      <c r="N1295" s="4" t="s">
        <v>394</v>
      </c>
      <c r="O1295" s="4" t="s">
        <v>252</v>
      </c>
      <c r="P1295" s="4" t="s">
        <v>34</v>
      </c>
      <c r="Q1295" s="137">
        <v>11007</v>
      </c>
      <c r="R1295" s="147">
        <v>1</v>
      </c>
      <c r="S1295" s="149">
        <v>8700</v>
      </c>
      <c r="U1295" s="137">
        <v>957.60900000000004</v>
      </c>
      <c r="V1295" s="146">
        <v>1.08E-4</v>
      </c>
      <c r="W1295" s="146">
        <v>3.1974924135504102E-4</v>
      </c>
      <c r="X1295" s="146">
        <v>3.9853861253488997E-5</v>
      </c>
    </row>
    <row r="1296" spans="1:24" x14ac:dyDescent="0.2">
      <c r="A1296" s="4">
        <v>1038</v>
      </c>
      <c r="B1296" s="4">
        <v>1162</v>
      </c>
      <c r="C1296" s="4" t="s">
        <v>2230</v>
      </c>
      <c r="D1296" s="4" t="s">
        <v>2231</v>
      </c>
      <c r="E1296" s="4" t="s">
        <v>247</v>
      </c>
      <c r="F1296" s="4" t="s">
        <v>2232</v>
      </c>
      <c r="G1296" s="4" t="s">
        <v>2233</v>
      </c>
      <c r="H1296" s="4" t="s">
        <v>250</v>
      </c>
      <c r="I1296" s="4" t="s">
        <v>1829</v>
      </c>
      <c r="J1296" s="4" t="s">
        <v>30</v>
      </c>
      <c r="K1296" s="4" t="s">
        <v>322</v>
      </c>
      <c r="L1296" s="2" t="s">
        <v>294</v>
      </c>
      <c r="M1296" s="2" t="s">
        <v>31</v>
      </c>
      <c r="N1296" s="4" t="s">
        <v>1057</v>
      </c>
      <c r="O1296" s="4" t="s">
        <v>252</v>
      </c>
      <c r="P1296" s="4" t="s">
        <v>34</v>
      </c>
      <c r="Q1296" s="137">
        <v>48990</v>
      </c>
      <c r="R1296" s="147">
        <v>1</v>
      </c>
      <c r="S1296" s="149">
        <v>68020</v>
      </c>
      <c r="U1296" s="137">
        <v>33322.998</v>
      </c>
      <c r="V1296" s="146">
        <v>1.673E-3</v>
      </c>
      <c r="W1296" s="146">
        <v>1.11266741751336E-2</v>
      </c>
      <c r="X1296" s="146">
        <v>1.3868396588193001E-3</v>
      </c>
    </row>
    <row r="1297" spans="1:24" x14ac:dyDescent="0.2">
      <c r="A1297" s="4">
        <v>1038</v>
      </c>
      <c r="B1297" s="4">
        <v>1162</v>
      </c>
      <c r="C1297" s="4" t="s">
        <v>2234</v>
      </c>
      <c r="D1297" s="4" t="s">
        <v>2235</v>
      </c>
      <c r="E1297" s="4" t="s">
        <v>247</v>
      </c>
      <c r="F1297" s="4" t="s">
        <v>2236</v>
      </c>
      <c r="G1297" s="4" t="s">
        <v>2237</v>
      </c>
      <c r="H1297" s="4" t="s">
        <v>250</v>
      </c>
      <c r="I1297" s="4" t="s">
        <v>1829</v>
      </c>
      <c r="J1297" s="4" t="s">
        <v>30</v>
      </c>
      <c r="K1297" s="4" t="s">
        <v>30</v>
      </c>
      <c r="L1297" s="2" t="s">
        <v>294</v>
      </c>
      <c r="M1297" s="2" t="s">
        <v>31</v>
      </c>
      <c r="N1297" s="4" t="s">
        <v>442</v>
      </c>
      <c r="O1297" s="4" t="s">
        <v>252</v>
      </c>
      <c r="P1297" s="4" t="s">
        <v>34</v>
      </c>
      <c r="Q1297" s="137">
        <v>1626527</v>
      </c>
      <c r="R1297" s="147">
        <v>1</v>
      </c>
      <c r="S1297" s="149">
        <v>159.30000000000001</v>
      </c>
      <c r="U1297" s="137">
        <v>2591.058</v>
      </c>
      <c r="V1297" s="146">
        <v>3.1840000000000002E-3</v>
      </c>
      <c r="W1297" s="146">
        <v>8.6516383351611297E-4</v>
      </c>
      <c r="X1297" s="146">
        <v>1.07834874717348E-4</v>
      </c>
    </row>
    <row r="1298" spans="1:24" x14ac:dyDescent="0.2">
      <c r="A1298" s="4">
        <v>1038</v>
      </c>
      <c r="B1298" s="4">
        <v>1162</v>
      </c>
      <c r="C1298" s="4" t="s">
        <v>341</v>
      </c>
      <c r="D1298" s="4" t="s">
        <v>342</v>
      </c>
      <c r="E1298" s="4" t="s">
        <v>247</v>
      </c>
      <c r="F1298" s="4" t="s">
        <v>2238</v>
      </c>
      <c r="G1298" s="4" t="s">
        <v>2239</v>
      </c>
      <c r="H1298" s="4" t="s">
        <v>250</v>
      </c>
      <c r="I1298" s="4" t="s">
        <v>1829</v>
      </c>
      <c r="J1298" s="4" t="s">
        <v>30</v>
      </c>
      <c r="K1298" s="4" t="s">
        <v>30</v>
      </c>
      <c r="L1298" s="2" t="s">
        <v>294</v>
      </c>
      <c r="M1298" s="2" t="s">
        <v>31</v>
      </c>
      <c r="N1298" s="4" t="s">
        <v>308</v>
      </c>
      <c r="O1298" s="4" t="s">
        <v>252</v>
      </c>
      <c r="P1298" s="4" t="s">
        <v>34</v>
      </c>
      <c r="Q1298" s="137">
        <v>344900</v>
      </c>
      <c r="R1298" s="147">
        <v>1</v>
      </c>
      <c r="S1298" s="149">
        <v>8514</v>
      </c>
      <c r="U1298" s="137">
        <v>29364.786</v>
      </c>
      <c r="V1298" s="146">
        <v>9.7040000000000008E-3</v>
      </c>
      <c r="W1298" s="146">
        <v>9.8050123234567892E-3</v>
      </c>
      <c r="X1298" s="146">
        <v>1.2221064202429101E-3</v>
      </c>
    </row>
    <row r="1299" spans="1:24" x14ac:dyDescent="0.2">
      <c r="A1299" s="4">
        <v>1038</v>
      </c>
      <c r="B1299" s="4">
        <v>1162</v>
      </c>
      <c r="C1299" s="4" t="s">
        <v>2240</v>
      </c>
      <c r="D1299" s="4" t="s">
        <v>2241</v>
      </c>
      <c r="E1299" s="4" t="s">
        <v>247</v>
      </c>
      <c r="F1299" s="4" t="s">
        <v>2242</v>
      </c>
      <c r="G1299" s="4" t="s">
        <v>2243</v>
      </c>
      <c r="H1299" s="4" t="s">
        <v>250</v>
      </c>
      <c r="I1299" s="4" t="s">
        <v>1829</v>
      </c>
      <c r="J1299" s="4" t="s">
        <v>30</v>
      </c>
      <c r="K1299" s="4" t="s">
        <v>30</v>
      </c>
      <c r="L1299" s="2" t="s">
        <v>294</v>
      </c>
      <c r="M1299" s="2" t="s">
        <v>31</v>
      </c>
      <c r="N1299" s="4" t="s">
        <v>850</v>
      </c>
      <c r="O1299" s="4" t="s">
        <v>252</v>
      </c>
      <c r="P1299" s="4" t="s">
        <v>34</v>
      </c>
      <c r="Q1299" s="137">
        <v>75615</v>
      </c>
      <c r="R1299" s="147">
        <v>1</v>
      </c>
      <c r="S1299" s="149">
        <v>14880</v>
      </c>
      <c r="U1299" s="137">
        <v>11251.512000000001</v>
      </c>
      <c r="V1299" s="146">
        <v>2.0329E-2</v>
      </c>
      <c r="W1299" s="146">
        <v>3.7569221113180201E-3</v>
      </c>
      <c r="X1299" s="146">
        <v>4.68266482604034E-4</v>
      </c>
    </row>
    <row r="1300" spans="1:24" x14ac:dyDescent="0.2">
      <c r="A1300" s="4">
        <v>1038</v>
      </c>
      <c r="B1300" s="4">
        <v>1162</v>
      </c>
      <c r="C1300" s="4" t="s">
        <v>2244</v>
      </c>
      <c r="D1300" s="4" t="s">
        <v>2245</v>
      </c>
      <c r="E1300" s="4" t="s">
        <v>247</v>
      </c>
      <c r="F1300" s="4" t="s">
        <v>2246</v>
      </c>
      <c r="G1300" s="4" t="s">
        <v>2247</v>
      </c>
      <c r="H1300" s="4" t="s">
        <v>250</v>
      </c>
      <c r="I1300" s="4" t="s">
        <v>1829</v>
      </c>
      <c r="J1300" s="4" t="s">
        <v>30</v>
      </c>
      <c r="K1300" s="4" t="s">
        <v>30</v>
      </c>
      <c r="L1300" s="2" t="s">
        <v>294</v>
      </c>
      <c r="M1300" s="2" t="s">
        <v>31</v>
      </c>
      <c r="N1300" s="4" t="s">
        <v>627</v>
      </c>
      <c r="O1300" s="4" t="s">
        <v>252</v>
      </c>
      <c r="P1300" s="4" t="s">
        <v>34</v>
      </c>
      <c r="Q1300" s="137">
        <v>255644</v>
      </c>
      <c r="R1300" s="147">
        <v>1</v>
      </c>
      <c r="S1300" s="149">
        <v>9875</v>
      </c>
      <c r="U1300" s="137">
        <v>25244.845000000001</v>
      </c>
      <c r="V1300" s="146">
        <v>1.2246E-2</v>
      </c>
      <c r="W1300" s="146">
        <v>8.4293485513143706E-3</v>
      </c>
      <c r="X1300" s="146">
        <v>1.0506423289629E-3</v>
      </c>
    </row>
    <row r="1301" spans="1:24" x14ac:dyDescent="0.2">
      <c r="A1301" s="4">
        <v>1038</v>
      </c>
      <c r="B1301" s="4">
        <v>1162</v>
      </c>
      <c r="C1301" s="4" t="s">
        <v>2248</v>
      </c>
      <c r="D1301" s="4" t="s">
        <v>2249</v>
      </c>
      <c r="E1301" s="4" t="s">
        <v>778</v>
      </c>
      <c r="F1301" s="4" t="s">
        <v>2250</v>
      </c>
      <c r="G1301" s="4" t="s">
        <v>2251</v>
      </c>
      <c r="H1301" s="4" t="s">
        <v>250</v>
      </c>
      <c r="I1301" s="4" t="s">
        <v>1829</v>
      </c>
      <c r="J1301" s="4" t="s">
        <v>30</v>
      </c>
      <c r="K1301" s="4" t="s">
        <v>30</v>
      </c>
      <c r="L1301" s="2" t="s">
        <v>294</v>
      </c>
      <c r="M1301" s="2" t="s">
        <v>31</v>
      </c>
      <c r="N1301" s="4" t="s">
        <v>394</v>
      </c>
      <c r="O1301" s="4" t="s">
        <v>252</v>
      </c>
      <c r="P1301" s="4" t="s">
        <v>34</v>
      </c>
      <c r="Q1301" s="137">
        <v>1826342.71</v>
      </c>
      <c r="R1301" s="147">
        <v>1</v>
      </c>
      <c r="S1301" s="149">
        <v>1249</v>
      </c>
      <c r="T1301" s="136">
        <v>345.90899999999999</v>
      </c>
      <c r="U1301" s="137">
        <v>23156.929</v>
      </c>
      <c r="V1301" s="146">
        <v>1.5560000000000001E-3</v>
      </c>
      <c r="W1301" s="146">
        <v>7.7321855771781897E-3</v>
      </c>
      <c r="X1301" s="146">
        <v>9.6374724729031901E-4</v>
      </c>
    </row>
    <row r="1302" spans="1:24" x14ac:dyDescent="0.2">
      <c r="A1302" s="4">
        <v>1038</v>
      </c>
      <c r="B1302" s="4">
        <v>1162</v>
      </c>
      <c r="C1302" s="4" t="s">
        <v>2252</v>
      </c>
      <c r="D1302" s="4" t="s">
        <v>2253</v>
      </c>
      <c r="E1302" s="4" t="s">
        <v>247</v>
      </c>
      <c r="F1302" s="4" t="s">
        <v>2254</v>
      </c>
      <c r="G1302" s="4" t="s">
        <v>2255</v>
      </c>
      <c r="H1302" s="4" t="s">
        <v>250</v>
      </c>
      <c r="I1302" s="4" t="s">
        <v>1829</v>
      </c>
      <c r="J1302" s="4" t="s">
        <v>30</v>
      </c>
      <c r="K1302" s="4" t="s">
        <v>95</v>
      </c>
      <c r="L1302" s="2" t="s">
        <v>294</v>
      </c>
      <c r="M1302" s="2" t="s">
        <v>31</v>
      </c>
      <c r="N1302" s="4" t="s">
        <v>962</v>
      </c>
      <c r="O1302" s="4" t="s">
        <v>252</v>
      </c>
      <c r="P1302" s="4" t="s">
        <v>34</v>
      </c>
      <c r="Q1302" s="137">
        <v>55684</v>
      </c>
      <c r="R1302" s="147">
        <v>1</v>
      </c>
      <c r="S1302" s="149">
        <v>56600</v>
      </c>
      <c r="U1302" s="137">
        <v>31517.144</v>
      </c>
      <c r="V1302" s="146">
        <v>7.45E-4</v>
      </c>
      <c r="W1302" s="146">
        <v>1.0523692742734901E-2</v>
      </c>
      <c r="X1302" s="146">
        <v>1.3116834575304099E-3</v>
      </c>
    </row>
    <row r="1303" spans="1:24" x14ac:dyDescent="0.2">
      <c r="A1303" s="4">
        <v>1038</v>
      </c>
      <c r="B1303" s="4">
        <v>1162</v>
      </c>
      <c r="C1303" s="4" t="s">
        <v>2256</v>
      </c>
      <c r="D1303" s="4" t="s">
        <v>2257</v>
      </c>
      <c r="E1303" s="4" t="s">
        <v>247</v>
      </c>
      <c r="F1303" s="4" t="s">
        <v>2258</v>
      </c>
      <c r="G1303" s="4" t="s">
        <v>2259</v>
      </c>
      <c r="H1303" s="4" t="s">
        <v>250</v>
      </c>
      <c r="I1303" s="4" t="s">
        <v>1829</v>
      </c>
      <c r="J1303" s="4" t="s">
        <v>30</v>
      </c>
      <c r="K1303" s="4" t="s">
        <v>30</v>
      </c>
      <c r="L1303" s="2" t="s">
        <v>294</v>
      </c>
      <c r="M1303" s="2" t="s">
        <v>31</v>
      </c>
      <c r="N1303" s="4" t="s">
        <v>423</v>
      </c>
      <c r="O1303" s="4" t="s">
        <v>252</v>
      </c>
      <c r="P1303" s="4" t="s">
        <v>34</v>
      </c>
      <c r="Q1303" s="137">
        <v>79338</v>
      </c>
      <c r="R1303" s="147">
        <v>1</v>
      </c>
      <c r="S1303" s="149">
        <v>1069</v>
      </c>
      <c r="U1303" s="137">
        <v>848.12300000000005</v>
      </c>
      <c r="V1303" s="146">
        <v>8.4860000000000005E-3</v>
      </c>
      <c r="W1303" s="146">
        <v>2.8319152824440299E-4</v>
      </c>
      <c r="X1303" s="146">
        <v>3.5297271783935097E-5</v>
      </c>
    </row>
    <row r="1304" spans="1:24" x14ac:dyDescent="0.2">
      <c r="A1304" s="4">
        <v>1038</v>
      </c>
      <c r="B1304" s="4">
        <v>1162</v>
      </c>
      <c r="C1304" s="4" t="s">
        <v>975</v>
      </c>
      <c r="D1304" s="4" t="s">
        <v>976</v>
      </c>
      <c r="E1304" s="4" t="s">
        <v>247</v>
      </c>
      <c r="F1304" s="4" t="s">
        <v>2260</v>
      </c>
      <c r="G1304" s="4" t="s">
        <v>2261</v>
      </c>
      <c r="H1304" s="4" t="s">
        <v>250</v>
      </c>
      <c r="I1304" s="4" t="s">
        <v>1829</v>
      </c>
      <c r="J1304" s="4" t="s">
        <v>30</v>
      </c>
      <c r="K1304" s="4" t="s">
        <v>30</v>
      </c>
      <c r="L1304" s="2" t="s">
        <v>294</v>
      </c>
      <c r="M1304" s="2" t="s">
        <v>31</v>
      </c>
      <c r="N1304" s="4" t="s">
        <v>368</v>
      </c>
      <c r="O1304" s="4" t="s">
        <v>252</v>
      </c>
      <c r="P1304" s="4" t="s">
        <v>34</v>
      </c>
      <c r="Q1304" s="137">
        <v>446788</v>
      </c>
      <c r="R1304" s="147">
        <v>1</v>
      </c>
      <c r="S1304" s="149">
        <v>1209</v>
      </c>
      <c r="U1304" s="137">
        <v>5401.6670000000004</v>
      </c>
      <c r="V1304" s="146">
        <v>1.5828999999999999E-2</v>
      </c>
      <c r="W1304" s="146">
        <v>1.8036368702911299E-3</v>
      </c>
      <c r="X1304" s="146">
        <v>2.24807080935164E-4</v>
      </c>
    </row>
    <row r="1305" spans="1:24" x14ac:dyDescent="0.2">
      <c r="A1305" s="4">
        <v>1038</v>
      </c>
      <c r="B1305" s="4">
        <v>1162</v>
      </c>
      <c r="C1305" s="4" t="s">
        <v>2262</v>
      </c>
      <c r="D1305" s="4" t="s">
        <v>2263</v>
      </c>
      <c r="E1305" s="4" t="s">
        <v>247</v>
      </c>
      <c r="F1305" s="4" t="s">
        <v>2262</v>
      </c>
      <c r="G1305" s="4" t="s">
        <v>2264</v>
      </c>
      <c r="H1305" s="4" t="s">
        <v>250</v>
      </c>
      <c r="I1305" s="4" t="s">
        <v>1829</v>
      </c>
      <c r="J1305" s="4" t="s">
        <v>30</v>
      </c>
      <c r="K1305" s="4" t="s">
        <v>30</v>
      </c>
      <c r="L1305" s="2" t="s">
        <v>294</v>
      </c>
      <c r="M1305" s="2" t="s">
        <v>31</v>
      </c>
      <c r="N1305" s="4" t="s">
        <v>281</v>
      </c>
      <c r="O1305" s="4" t="s">
        <v>252</v>
      </c>
      <c r="P1305" s="4" t="s">
        <v>34</v>
      </c>
      <c r="Q1305" s="137">
        <v>745285</v>
      </c>
      <c r="R1305" s="147">
        <v>1</v>
      </c>
      <c r="S1305" s="149">
        <v>242.4</v>
      </c>
      <c r="U1305" s="137">
        <v>1806.5709999999999</v>
      </c>
      <c r="V1305" s="146">
        <v>1.6906000000000001E-2</v>
      </c>
      <c r="W1305" s="146">
        <v>6.0322078796684196E-4</v>
      </c>
      <c r="X1305" s="146">
        <v>7.5186034803306106E-5</v>
      </c>
    </row>
    <row r="1306" spans="1:24" x14ac:dyDescent="0.2">
      <c r="A1306" s="4">
        <v>1038</v>
      </c>
      <c r="B1306" s="4">
        <v>1162</v>
      </c>
      <c r="C1306" s="4" t="s">
        <v>2265</v>
      </c>
      <c r="D1306" s="4" t="s">
        <v>2266</v>
      </c>
      <c r="E1306" s="4" t="s">
        <v>247</v>
      </c>
      <c r="F1306" s="4" t="s">
        <v>2267</v>
      </c>
      <c r="G1306" s="4" t="s">
        <v>2268</v>
      </c>
      <c r="H1306" s="4" t="s">
        <v>250</v>
      </c>
      <c r="I1306" s="4" t="s">
        <v>1829</v>
      </c>
      <c r="J1306" s="4" t="s">
        <v>30</v>
      </c>
      <c r="K1306" s="4" t="s">
        <v>322</v>
      </c>
      <c r="L1306" s="2" t="s">
        <v>294</v>
      </c>
      <c r="M1306" s="2" t="s">
        <v>31</v>
      </c>
      <c r="N1306" s="4" t="s">
        <v>323</v>
      </c>
      <c r="O1306" s="4" t="s">
        <v>252</v>
      </c>
      <c r="P1306" s="4" t="s">
        <v>34</v>
      </c>
      <c r="Q1306" s="137">
        <v>467563</v>
      </c>
      <c r="R1306" s="147">
        <v>1</v>
      </c>
      <c r="S1306" s="149">
        <v>5364</v>
      </c>
      <c r="U1306" s="137">
        <v>25080.079000000002</v>
      </c>
      <c r="V1306" s="146">
        <v>6.3229999999999996E-3</v>
      </c>
      <c r="W1306" s="146">
        <v>8.3743326719926993E-3</v>
      </c>
      <c r="X1306" s="146">
        <v>1.04378509542598E-3</v>
      </c>
    </row>
    <row r="1307" spans="1:24" x14ac:dyDescent="0.2">
      <c r="A1307" s="4">
        <v>1038</v>
      </c>
      <c r="B1307" s="4">
        <v>1162</v>
      </c>
      <c r="C1307" s="4" t="s">
        <v>2269</v>
      </c>
      <c r="D1307" s="4" t="s">
        <v>2270</v>
      </c>
      <c r="E1307" s="4" t="s">
        <v>247</v>
      </c>
      <c r="F1307" s="4" t="s">
        <v>2271</v>
      </c>
      <c r="G1307" s="4" t="s">
        <v>2272</v>
      </c>
      <c r="H1307" s="4" t="s">
        <v>250</v>
      </c>
      <c r="I1307" s="4" t="s">
        <v>1829</v>
      </c>
      <c r="J1307" s="4" t="s">
        <v>30</v>
      </c>
      <c r="K1307" s="4" t="s">
        <v>30</v>
      </c>
      <c r="L1307" s="2" t="s">
        <v>294</v>
      </c>
      <c r="M1307" s="2" t="s">
        <v>31</v>
      </c>
      <c r="N1307" s="4" t="s">
        <v>627</v>
      </c>
      <c r="O1307" s="4" t="s">
        <v>252</v>
      </c>
      <c r="P1307" s="4" t="s">
        <v>34</v>
      </c>
      <c r="Q1307" s="137">
        <v>2845862</v>
      </c>
      <c r="R1307" s="147">
        <v>1</v>
      </c>
      <c r="S1307" s="149">
        <v>121</v>
      </c>
      <c r="T1307" s="136">
        <v>157.20500000000001</v>
      </c>
      <c r="U1307" s="137">
        <v>3600.6979999999999</v>
      </c>
      <c r="V1307" s="146">
        <v>1.3096E-2</v>
      </c>
      <c r="W1307" s="146">
        <v>1.20228673136769E-3</v>
      </c>
      <c r="X1307" s="146">
        <v>1.4985420567623599E-4</v>
      </c>
    </row>
    <row r="1308" spans="1:24" x14ac:dyDescent="0.2">
      <c r="A1308" s="4">
        <v>1038</v>
      </c>
      <c r="B1308" s="4">
        <v>1162</v>
      </c>
      <c r="C1308" s="4" t="s">
        <v>2273</v>
      </c>
      <c r="D1308" s="4" t="s">
        <v>2274</v>
      </c>
      <c r="E1308" s="4" t="s">
        <v>247</v>
      </c>
      <c r="F1308" s="4" t="s">
        <v>2273</v>
      </c>
      <c r="G1308" s="4" t="s">
        <v>2275</v>
      </c>
      <c r="H1308" s="4" t="s">
        <v>250</v>
      </c>
      <c r="I1308" s="4" t="s">
        <v>1829</v>
      </c>
      <c r="J1308" s="4" t="s">
        <v>30</v>
      </c>
      <c r="K1308" s="4" t="s">
        <v>30</v>
      </c>
      <c r="L1308" s="2" t="s">
        <v>294</v>
      </c>
      <c r="M1308" s="2" t="s">
        <v>31</v>
      </c>
      <c r="N1308" s="4" t="s">
        <v>2276</v>
      </c>
      <c r="O1308" s="4" t="s">
        <v>252</v>
      </c>
      <c r="P1308" s="4" t="s">
        <v>34</v>
      </c>
      <c r="Q1308" s="137">
        <v>120754</v>
      </c>
      <c r="R1308" s="147">
        <v>1</v>
      </c>
      <c r="S1308" s="149">
        <v>1569</v>
      </c>
      <c r="U1308" s="137">
        <v>1894.63</v>
      </c>
      <c r="V1308" s="146">
        <v>3.4030000000000002E-3</v>
      </c>
      <c r="W1308" s="146">
        <v>6.3262415900780403E-4</v>
      </c>
      <c r="X1308" s="146">
        <v>7.8850900011071101E-5</v>
      </c>
    </row>
    <row r="1309" spans="1:24" x14ac:dyDescent="0.2">
      <c r="A1309" s="4">
        <v>1038</v>
      </c>
      <c r="B1309" s="4">
        <v>1162</v>
      </c>
      <c r="C1309" s="4" t="s">
        <v>2277</v>
      </c>
      <c r="D1309" s="4" t="s">
        <v>2278</v>
      </c>
      <c r="E1309" s="4" t="s">
        <v>247</v>
      </c>
      <c r="F1309" s="4" t="s">
        <v>2279</v>
      </c>
      <c r="G1309" s="4" t="s">
        <v>2280</v>
      </c>
      <c r="H1309" s="4" t="s">
        <v>250</v>
      </c>
      <c r="I1309" s="4" t="s">
        <v>1829</v>
      </c>
      <c r="J1309" s="4" t="s">
        <v>30</v>
      </c>
      <c r="K1309" s="4" t="s">
        <v>30</v>
      </c>
      <c r="L1309" s="2" t="s">
        <v>294</v>
      </c>
      <c r="M1309" s="2" t="s">
        <v>31</v>
      </c>
      <c r="N1309" s="4" t="s">
        <v>1948</v>
      </c>
      <c r="O1309" s="4" t="s">
        <v>252</v>
      </c>
      <c r="P1309" s="4" t="s">
        <v>34</v>
      </c>
      <c r="Q1309" s="137">
        <v>75956</v>
      </c>
      <c r="R1309" s="147">
        <v>1</v>
      </c>
      <c r="S1309" s="149">
        <v>2393</v>
      </c>
      <c r="U1309" s="137">
        <v>1817.627</v>
      </c>
      <c r="V1309" s="146">
        <v>6.7289999999999997E-3</v>
      </c>
      <c r="W1309" s="146">
        <v>6.0691250802402501E-4</v>
      </c>
      <c r="X1309" s="146">
        <v>7.5646174437483799E-5</v>
      </c>
    </row>
    <row r="1310" spans="1:24" x14ac:dyDescent="0.2">
      <c r="A1310" s="4">
        <v>1038</v>
      </c>
      <c r="B1310" s="4">
        <v>1162</v>
      </c>
      <c r="C1310" s="4" t="s">
        <v>2281</v>
      </c>
      <c r="D1310" s="4" t="s">
        <v>2282</v>
      </c>
      <c r="E1310" s="4" t="s">
        <v>247</v>
      </c>
      <c r="F1310" s="4" t="s">
        <v>2283</v>
      </c>
      <c r="G1310" s="4" t="s">
        <v>2284</v>
      </c>
      <c r="H1310" s="4" t="s">
        <v>250</v>
      </c>
      <c r="I1310" s="4" t="s">
        <v>1829</v>
      </c>
      <c r="J1310" s="4" t="s">
        <v>30</v>
      </c>
      <c r="K1310" s="4" t="s">
        <v>30</v>
      </c>
      <c r="L1310" s="2" t="s">
        <v>294</v>
      </c>
      <c r="M1310" s="2" t="s">
        <v>31</v>
      </c>
      <c r="N1310" s="4" t="s">
        <v>962</v>
      </c>
      <c r="O1310" s="4" t="s">
        <v>252</v>
      </c>
      <c r="P1310" s="4" t="s">
        <v>34</v>
      </c>
      <c r="Q1310" s="137">
        <v>48446</v>
      </c>
      <c r="R1310" s="147">
        <v>1</v>
      </c>
      <c r="S1310" s="149">
        <v>1712</v>
      </c>
      <c r="T1310" s="136">
        <v>42.801000000000002</v>
      </c>
      <c r="U1310" s="137">
        <v>872.19600000000003</v>
      </c>
      <c r="V1310" s="146">
        <v>8.5100000000000002E-3</v>
      </c>
      <c r="W1310" s="146">
        <v>2.9122967014727301E-4</v>
      </c>
      <c r="X1310" s="146">
        <v>3.6299153729847597E-5</v>
      </c>
    </row>
    <row r="1311" spans="1:24" x14ac:dyDescent="0.2">
      <c r="A1311" s="4">
        <v>1038</v>
      </c>
      <c r="B1311" s="4">
        <v>1162</v>
      </c>
      <c r="C1311" s="4" t="s">
        <v>998</v>
      </c>
      <c r="D1311" s="4" t="s">
        <v>999</v>
      </c>
      <c r="E1311" s="4" t="s">
        <v>247</v>
      </c>
      <c r="F1311" s="4" t="s">
        <v>2285</v>
      </c>
      <c r="G1311" s="4" t="s">
        <v>2286</v>
      </c>
      <c r="H1311" s="4" t="s">
        <v>250</v>
      </c>
      <c r="I1311" s="4" t="s">
        <v>1829</v>
      </c>
      <c r="J1311" s="4" t="s">
        <v>30</v>
      </c>
      <c r="K1311" s="4" t="s">
        <v>30</v>
      </c>
      <c r="L1311" s="2" t="s">
        <v>294</v>
      </c>
      <c r="M1311" s="2" t="s">
        <v>31</v>
      </c>
      <c r="N1311" s="4" t="s">
        <v>281</v>
      </c>
      <c r="O1311" s="4" t="s">
        <v>252</v>
      </c>
      <c r="P1311" s="4" t="s">
        <v>34</v>
      </c>
      <c r="Q1311" s="137">
        <v>1551201</v>
      </c>
      <c r="R1311" s="147">
        <v>1</v>
      </c>
      <c r="S1311" s="149">
        <v>835</v>
      </c>
      <c r="U1311" s="137">
        <v>12952.528</v>
      </c>
      <c r="V1311" s="146">
        <v>6.9519999999999998E-3</v>
      </c>
      <c r="W1311" s="146">
        <v>4.3248978586689999E-3</v>
      </c>
      <c r="X1311" s="146">
        <v>5.3905954073404005E-4</v>
      </c>
    </row>
    <row r="1312" spans="1:24" x14ac:dyDescent="0.2">
      <c r="A1312" s="4">
        <v>1038</v>
      </c>
      <c r="B1312" s="4">
        <v>1162</v>
      </c>
      <c r="C1312" s="4" t="s">
        <v>2287</v>
      </c>
      <c r="D1312" s="4" t="s">
        <v>2288</v>
      </c>
      <c r="E1312" s="4" t="s">
        <v>247</v>
      </c>
      <c r="F1312" s="4" t="s">
        <v>2289</v>
      </c>
      <c r="G1312" s="4" t="s">
        <v>2290</v>
      </c>
      <c r="H1312" s="4" t="s">
        <v>250</v>
      </c>
      <c r="I1312" s="4" t="s">
        <v>1829</v>
      </c>
      <c r="J1312" s="4" t="s">
        <v>30</v>
      </c>
      <c r="K1312" s="4" t="s">
        <v>30</v>
      </c>
      <c r="L1312" s="2" t="s">
        <v>294</v>
      </c>
      <c r="M1312" s="2" t="s">
        <v>31</v>
      </c>
      <c r="N1312" s="4" t="s">
        <v>1985</v>
      </c>
      <c r="O1312" s="4" t="s">
        <v>252</v>
      </c>
      <c r="P1312" s="4" t="s">
        <v>34</v>
      </c>
      <c r="Q1312" s="137">
        <v>505</v>
      </c>
      <c r="R1312" s="147">
        <v>1</v>
      </c>
      <c r="S1312" s="149">
        <v>30320</v>
      </c>
      <c r="U1312" s="137">
        <v>153.11600000000001</v>
      </c>
      <c r="V1312" s="146">
        <v>4.1E-5</v>
      </c>
      <c r="W1312" s="146">
        <v>5.1126007419853501E-5</v>
      </c>
      <c r="X1312" s="146">
        <v>6.3723960611159903E-6</v>
      </c>
    </row>
    <row r="1313" spans="1:24" x14ac:dyDescent="0.2">
      <c r="A1313" s="4">
        <v>1038</v>
      </c>
      <c r="B1313" s="4">
        <v>1162</v>
      </c>
      <c r="C1313" s="4" t="s">
        <v>2291</v>
      </c>
      <c r="D1313" s="4" t="s">
        <v>2292</v>
      </c>
      <c r="E1313" s="4" t="s">
        <v>247</v>
      </c>
      <c r="F1313" s="4" t="s">
        <v>2293</v>
      </c>
      <c r="G1313" s="4" t="s">
        <v>2294</v>
      </c>
      <c r="H1313" s="4" t="s">
        <v>250</v>
      </c>
      <c r="I1313" s="4" t="s">
        <v>1829</v>
      </c>
      <c r="J1313" s="4" t="s">
        <v>30</v>
      </c>
      <c r="K1313" s="4" t="s">
        <v>30</v>
      </c>
      <c r="L1313" s="2" t="s">
        <v>294</v>
      </c>
      <c r="M1313" s="2" t="s">
        <v>31</v>
      </c>
      <c r="N1313" s="4" t="s">
        <v>423</v>
      </c>
      <c r="O1313" s="4" t="s">
        <v>252</v>
      </c>
      <c r="P1313" s="4" t="s">
        <v>34</v>
      </c>
      <c r="Q1313" s="137">
        <v>761393</v>
      </c>
      <c r="R1313" s="147">
        <v>1</v>
      </c>
      <c r="S1313" s="149">
        <v>335.7</v>
      </c>
      <c r="U1313" s="137">
        <v>2555.9960000000001</v>
      </c>
      <c r="V1313" s="146">
        <v>1.1464E-2</v>
      </c>
      <c r="W1313" s="146">
        <v>8.5345676382640701E-4</v>
      </c>
      <c r="X1313" s="146">
        <v>1.0637569398834501E-4</v>
      </c>
    </row>
    <row r="1314" spans="1:24" x14ac:dyDescent="0.2">
      <c r="A1314" s="4">
        <v>1038</v>
      </c>
      <c r="B1314" s="4">
        <v>1162</v>
      </c>
      <c r="C1314" s="4" t="s">
        <v>2295</v>
      </c>
      <c r="D1314" s="4" t="s">
        <v>2296</v>
      </c>
      <c r="E1314" s="4" t="s">
        <v>247</v>
      </c>
      <c r="F1314" s="4" t="s">
        <v>2297</v>
      </c>
      <c r="G1314" s="4" t="s">
        <v>2298</v>
      </c>
      <c r="H1314" s="4" t="s">
        <v>250</v>
      </c>
      <c r="I1314" s="4" t="s">
        <v>1829</v>
      </c>
      <c r="J1314" s="4" t="s">
        <v>30</v>
      </c>
      <c r="K1314" s="4" t="s">
        <v>322</v>
      </c>
      <c r="L1314" s="2" t="s">
        <v>294</v>
      </c>
      <c r="M1314" s="2" t="s">
        <v>31</v>
      </c>
      <c r="N1314" s="4" t="s">
        <v>627</v>
      </c>
      <c r="O1314" s="4" t="s">
        <v>252</v>
      </c>
      <c r="P1314" s="4" t="s">
        <v>34</v>
      </c>
      <c r="Q1314" s="137">
        <v>35799</v>
      </c>
      <c r="R1314" s="147">
        <v>1</v>
      </c>
      <c r="S1314" s="149">
        <v>12410</v>
      </c>
      <c r="U1314" s="137">
        <v>4442.6559999999999</v>
      </c>
      <c r="V1314" s="146">
        <v>2.9220000000000001E-3</v>
      </c>
      <c r="W1314" s="146">
        <v>1.48341948919287E-3</v>
      </c>
      <c r="X1314" s="146">
        <v>1.84894870281706E-4</v>
      </c>
    </row>
    <row r="1315" spans="1:24" x14ac:dyDescent="0.2">
      <c r="A1315" s="4">
        <v>1038</v>
      </c>
      <c r="B1315" s="4">
        <v>1162</v>
      </c>
      <c r="C1315" s="4" t="s">
        <v>1022</v>
      </c>
      <c r="D1315" s="4" t="s">
        <v>1023</v>
      </c>
      <c r="E1315" s="4" t="s">
        <v>247</v>
      </c>
      <c r="F1315" s="4" t="s">
        <v>2299</v>
      </c>
      <c r="G1315" s="4" t="s">
        <v>2300</v>
      </c>
      <c r="H1315" s="4" t="s">
        <v>250</v>
      </c>
      <c r="I1315" s="4" t="s">
        <v>1829</v>
      </c>
      <c r="J1315" s="4" t="s">
        <v>30</v>
      </c>
      <c r="K1315" s="4" t="s">
        <v>30</v>
      </c>
      <c r="L1315" s="2" t="s">
        <v>294</v>
      </c>
      <c r="M1315" s="2" t="s">
        <v>31</v>
      </c>
      <c r="N1315" s="4" t="s">
        <v>281</v>
      </c>
      <c r="O1315" s="4" t="s">
        <v>252</v>
      </c>
      <c r="P1315" s="4" t="s">
        <v>34</v>
      </c>
      <c r="Q1315" s="137">
        <v>115541</v>
      </c>
      <c r="R1315" s="147">
        <v>1</v>
      </c>
      <c r="S1315" s="149">
        <v>24920</v>
      </c>
      <c r="U1315" s="137">
        <v>28792.816999999999</v>
      </c>
      <c r="V1315" s="146">
        <v>9.5299999999999996E-4</v>
      </c>
      <c r="W1315" s="146">
        <v>9.61402979313517E-3</v>
      </c>
      <c r="X1315" s="146">
        <v>1.19830216903337E-3</v>
      </c>
    </row>
    <row r="1316" spans="1:24" x14ac:dyDescent="0.2">
      <c r="A1316" s="4">
        <v>1038</v>
      </c>
      <c r="B1316" s="4">
        <v>1162</v>
      </c>
      <c r="C1316" s="4" t="s">
        <v>2301</v>
      </c>
      <c r="D1316" s="4" t="s">
        <v>2302</v>
      </c>
      <c r="E1316" s="4" t="s">
        <v>247</v>
      </c>
      <c r="F1316" s="4" t="s">
        <v>2303</v>
      </c>
      <c r="G1316" s="4" t="s">
        <v>2304</v>
      </c>
      <c r="H1316" s="4" t="s">
        <v>250</v>
      </c>
      <c r="I1316" s="4" t="s">
        <v>1829</v>
      </c>
      <c r="J1316" s="4" t="s">
        <v>30</v>
      </c>
      <c r="K1316" s="4" t="s">
        <v>30</v>
      </c>
      <c r="L1316" s="2" t="s">
        <v>294</v>
      </c>
      <c r="M1316" s="2" t="s">
        <v>31</v>
      </c>
      <c r="N1316" s="4" t="s">
        <v>627</v>
      </c>
      <c r="O1316" s="4" t="s">
        <v>252</v>
      </c>
      <c r="P1316" s="4" t="s">
        <v>34</v>
      </c>
      <c r="Q1316" s="137">
        <v>160630</v>
      </c>
      <c r="R1316" s="147">
        <v>1</v>
      </c>
      <c r="S1316" s="149">
        <v>3256</v>
      </c>
      <c r="U1316" s="137">
        <v>5230.1130000000003</v>
      </c>
      <c r="V1316" s="146">
        <v>1.2822999999999999E-2</v>
      </c>
      <c r="W1316" s="146">
        <v>1.7463543053598E-3</v>
      </c>
      <c r="X1316" s="146">
        <v>2.1766732546508799E-4</v>
      </c>
    </row>
    <row r="1317" spans="1:24" x14ac:dyDescent="0.2">
      <c r="A1317" s="4">
        <v>1038</v>
      </c>
      <c r="B1317" s="4">
        <v>1162</v>
      </c>
      <c r="C1317" s="4" t="s">
        <v>2307</v>
      </c>
      <c r="D1317" s="4" t="s">
        <v>2308</v>
      </c>
      <c r="E1317" s="4" t="s">
        <v>247</v>
      </c>
      <c r="F1317" s="4" t="s">
        <v>2309</v>
      </c>
      <c r="G1317" s="4" t="s">
        <v>2310</v>
      </c>
      <c r="H1317" s="4" t="s">
        <v>250</v>
      </c>
      <c r="I1317" s="4" t="s">
        <v>1829</v>
      </c>
      <c r="J1317" s="4" t="s">
        <v>30</v>
      </c>
      <c r="K1317" s="4" t="s">
        <v>30</v>
      </c>
      <c r="L1317" s="2" t="s">
        <v>294</v>
      </c>
      <c r="M1317" s="2" t="s">
        <v>190</v>
      </c>
      <c r="N1317" s="4" t="s">
        <v>295</v>
      </c>
      <c r="O1317" s="4" t="s">
        <v>252</v>
      </c>
      <c r="P1317" s="4" t="s">
        <v>34</v>
      </c>
      <c r="Q1317" s="137">
        <v>53101</v>
      </c>
      <c r="R1317" s="147">
        <v>1</v>
      </c>
      <c r="S1317" s="149">
        <v>3623</v>
      </c>
      <c r="U1317" s="137">
        <v>1923.8489999999999</v>
      </c>
      <c r="V1317" s="146">
        <v>2.8540000000000002E-3</v>
      </c>
      <c r="W1317" s="146">
        <v>6.4238048282125597E-4</v>
      </c>
      <c r="X1317" s="146">
        <v>8.0066937847338203E-5</v>
      </c>
    </row>
    <row r="1318" spans="1:24" x14ac:dyDescent="0.2">
      <c r="A1318" s="4">
        <v>1038</v>
      </c>
      <c r="B1318" s="4">
        <v>1162</v>
      </c>
      <c r="C1318" s="4" t="s">
        <v>2311</v>
      </c>
      <c r="D1318" s="4" t="s">
        <v>2312</v>
      </c>
      <c r="E1318" s="4" t="s">
        <v>247</v>
      </c>
      <c r="F1318" s="4" t="s">
        <v>2313</v>
      </c>
      <c r="G1318" s="4" t="s">
        <v>2314</v>
      </c>
      <c r="H1318" s="4" t="s">
        <v>250</v>
      </c>
      <c r="I1318" s="4" t="s">
        <v>1829</v>
      </c>
      <c r="J1318" s="4" t="s">
        <v>30</v>
      </c>
      <c r="K1318" s="4" t="s">
        <v>30</v>
      </c>
      <c r="L1318" s="2" t="s">
        <v>294</v>
      </c>
      <c r="M1318" s="2" t="s">
        <v>31</v>
      </c>
      <c r="N1318" s="4" t="s">
        <v>1985</v>
      </c>
      <c r="O1318" s="4" t="s">
        <v>252</v>
      </c>
      <c r="P1318" s="4" t="s">
        <v>34</v>
      </c>
      <c r="Q1318" s="137">
        <v>259334</v>
      </c>
      <c r="R1318" s="147">
        <v>1</v>
      </c>
      <c r="S1318" s="149">
        <v>988.4</v>
      </c>
      <c r="T1318" s="136">
        <v>24.263999999999999</v>
      </c>
      <c r="U1318" s="137">
        <v>2587.5210000000002</v>
      </c>
      <c r="V1318" s="146">
        <v>2.4260000000000002E-3</v>
      </c>
      <c r="W1318" s="146">
        <v>8.6398310475982595E-4</v>
      </c>
      <c r="X1318" s="146">
        <v>1.07687707518978E-4</v>
      </c>
    </row>
    <row r="1319" spans="1:24" x14ac:dyDescent="0.2">
      <c r="A1319" s="4">
        <v>1038</v>
      </c>
      <c r="B1319" s="4">
        <v>1162</v>
      </c>
      <c r="C1319" s="4" t="s">
        <v>352</v>
      </c>
      <c r="D1319" s="4" t="s">
        <v>353</v>
      </c>
      <c r="E1319" s="4" t="s">
        <v>247</v>
      </c>
      <c r="F1319" s="4" t="s">
        <v>2315</v>
      </c>
      <c r="G1319" s="4" t="s">
        <v>2316</v>
      </c>
      <c r="H1319" s="4" t="s">
        <v>250</v>
      </c>
      <c r="I1319" s="4" t="s">
        <v>1829</v>
      </c>
      <c r="J1319" s="4" t="s">
        <v>30</v>
      </c>
      <c r="K1319" s="4" t="s">
        <v>30</v>
      </c>
      <c r="L1319" s="2" t="s">
        <v>294</v>
      </c>
      <c r="M1319" s="2" t="s">
        <v>31</v>
      </c>
      <c r="N1319" s="4" t="s">
        <v>263</v>
      </c>
      <c r="O1319" s="4" t="s">
        <v>252</v>
      </c>
      <c r="P1319" s="4" t="s">
        <v>34</v>
      </c>
      <c r="Q1319" s="137">
        <v>4827851</v>
      </c>
      <c r="R1319" s="147">
        <v>1</v>
      </c>
      <c r="S1319" s="149">
        <v>5008</v>
      </c>
      <c r="U1319" s="137">
        <v>241778.77799999999</v>
      </c>
      <c r="V1319" s="146">
        <v>3.6089999999999998E-3</v>
      </c>
      <c r="W1319" s="146">
        <v>8.0730841989610405E-2</v>
      </c>
      <c r="X1319" s="146">
        <v>1.00623718820922E-2</v>
      </c>
    </row>
    <row r="1320" spans="1:24" x14ac:dyDescent="0.2">
      <c r="A1320" s="4">
        <v>1038</v>
      </c>
      <c r="B1320" s="4">
        <v>1162</v>
      </c>
      <c r="C1320" s="4" t="s">
        <v>2317</v>
      </c>
      <c r="D1320" s="4" t="s">
        <v>2318</v>
      </c>
      <c r="E1320" s="4" t="s">
        <v>247</v>
      </c>
      <c r="F1320" s="4" t="s">
        <v>2319</v>
      </c>
      <c r="G1320" s="4" t="s">
        <v>2320</v>
      </c>
      <c r="H1320" s="4" t="s">
        <v>250</v>
      </c>
      <c r="I1320" s="4" t="s">
        <v>1829</v>
      </c>
      <c r="J1320" s="4" t="s">
        <v>30</v>
      </c>
      <c r="K1320" s="4" t="s">
        <v>30</v>
      </c>
      <c r="L1320" s="2" t="s">
        <v>294</v>
      </c>
      <c r="M1320" s="2" t="s">
        <v>31</v>
      </c>
      <c r="N1320" s="4" t="s">
        <v>727</v>
      </c>
      <c r="O1320" s="4" t="s">
        <v>252</v>
      </c>
      <c r="P1320" s="4" t="s">
        <v>34</v>
      </c>
      <c r="Q1320" s="137">
        <v>70237</v>
      </c>
      <c r="R1320" s="147">
        <v>1</v>
      </c>
      <c r="S1320" s="149">
        <v>30240</v>
      </c>
      <c r="U1320" s="137">
        <v>21239.669000000002</v>
      </c>
      <c r="V1320" s="146">
        <v>5.0740000000000004E-3</v>
      </c>
      <c r="W1320" s="146">
        <v>7.0920051768856998E-3</v>
      </c>
      <c r="X1320" s="146">
        <v>8.8395452990235003E-4</v>
      </c>
    </row>
    <row r="1321" spans="1:24" x14ac:dyDescent="0.2">
      <c r="A1321" s="4">
        <v>1038</v>
      </c>
      <c r="B1321" s="4">
        <v>1162</v>
      </c>
      <c r="C1321" s="4" t="s">
        <v>1585</v>
      </c>
      <c r="D1321" s="4" t="s">
        <v>1586</v>
      </c>
      <c r="E1321" s="4" t="s">
        <v>247</v>
      </c>
      <c r="F1321" s="4" t="s">
        <v>2321</v>
      </c>
      <c r="G1321" s="4" t="s">
        <v>2322</v>
      </c>
      <c r="H1321" s="4" t="s">
        <v>250</v>
      </c>
      <c r="I1321" s="4" t="s">
        <v>1829</v>
      </c>
      <c r="J1321" s="4" t="s">
        <v>30</v>
      </c>
      <c r="K1321" s="4" t="s">
        <v>30</v>
      </c>
      <c r="L1321" s="2" t="s">
        <v>294</v>
      </c>
      <c r="M1321" s="2" t="s">
        <v>31</v>
      </c>
      <c r="N1321" s="4" t="s">
        <v>1589</v>
      </c>
      <c r="O1321" s="4" t="s">
        <v>252</v>
      </c>
      <c r="P1321" s="4" t="s">
        <v>34</v>
      </c>
      <c r="Q1321" s="137">
        <v>255184</v>
      </c>
      <c r="R1321" s="147">
        <v>1</v>
      </c>
      <c r="S1321" s="149">
        <v>32170</v>
      </c>
      <c r="U1321" s="137">
        <v>82092.692999999999</v>
      </c>
      <c r="V1321" s="146">
        <v>1.6048E-2</v>
      </c>
      <c r="W1321" s="146">
        <v>2.7411058421122202E-2</v>
      </c>
      <c r="X1321" s="146">
        <v>3.4165413950542401E-3</v>
      </c>
    </row>
    <row r="1322" spans="1:24" x14ac:dyDescent="0.2">
      <c r="A1322" s="4">
        <v>1038</v>
      </c>
      <c r="B1322" s="4">
        <v>1162</v>
      </c>
      <c r="C1322" s="4" t="s">
        <v>2323</v>
      </c>
      <c r="D1322" s="4" t="s">
        <v>2324</v>
      </c>
      <c r="E1322" s="4" t="s">
        <v>247</v>
      </c>
      <c r="F1322" s="4" t="s">
        <v>2325</v>
      </c>
      <c r="G1322" s="4" t="s">
        <v>2326</v>
      </c>
      <c r="H1322" s="4" t="s">
        <v>250</v>
      </c>
      <c r="I1322" s="4" t="s">
        <v>1829</v>
      </c>
      <c r="J1322" s="4" t="s">
        <v>30</v>
      </c>
      <c r="K1322" s="4" t="s">
        <v>30</v>
      </c>
      <c r="L1322" s="2" t="s">
        <v>294</v>
      </c>
      <c r="M1322" s="2" t="s">
        <v>31</v>
      </c>
      <c r="N1322" s="4" t="s">
        <v>361</v>
      </c>
      <c r="O1322" s="4" t="s">
        <v>252</v>
      </c>
      <c r="P1322" s="4" t="s">
        <v>34</v>
      </c>
      <c r="Q1322" s="137">
        <v>4857</v>
      </c>
      <c r="R1322" s="147">
        <v>1</v>
      </c>
      <c r="S1322" s="149">
        <v>49240</v>
      </c>
      <c r="T1322" s="136">
        <v>37.584000000000003</v>
      </c>
      <c r="U1322" s="137">
        <v>2429.17</v>
      </c>
      <c r="V1322" s="146">
        <v>3.5199999999999999E-4</v>
      </c>
      <c r="W1322" s="146">
        <v>8.1110911919386904E-4</v>
      </c>
      <c r="X1322" s="146">
        <v>1.0109744173528299E-4</v>
      </c>
    </row>
    <row r="1323" spans="1:24" x14ac:dyDescent="0.2">
      <c r="A1323" s="4">
        <v>1038</v>
      </c>
      <c r="B1323" s="4">
        <v>1162</v>
      </c>
      <c r="C1323" s="4" t="s">
        <v>2327</v>
      </c>
      <c r="D1323" s="4" t="s">
        <v>2328</v>
      </c>
      <c r="E1323" s="4" t="s">
        <v>247</v>
      </c>
      <c r="F1323" s="4" t="s">
        <v>2329</v>
      </c>
      <c r="G1323" s="4" t="s">
        <v>2330</v>
      </c>
      <c r="H1323" s="4" t="s">
        <v>250</v>
      </c>
      <c r="I1323" s="4" t="s">
        <v>1829</v>
      </c>
      <c r="J1323" s="4" t="s">
        <v>30</v>
      </c>
      <c r="K1323" s="4" t="s">
        <v>30</v>
      </c>
      <c r="L1323" s="2" t="s">
        <v>294</v>
      </c>
      <c r="M1323" s="2" t="s">
        <v>31</v>
      </c>
      <c r="N1323" s="4" t="s">
        <v>361</v>
      </c>
      <c r="O1323" s="4" t="s">
        <v>252</v>
      </c>
      <c r="P1323" s="4" t="s">
        <v>34</v>
      </c>
      <c r="Q1323" s="137">
        <v>137027</v>
      </c>
      <c r="R1323" s="147">
        <v>1</v>
      </c>
      <c r="S1323" s="149">
        <v>5339</v>
      </c>
      <c r="U1323" s="137">
        <v>7315.8720000000003</v>
      </c>
      <c r="V1323" s="146">
        <v>1.0968E-2</v>
      </c>
      <c r="W1323" s="146">
        <v>2.4427969782744802E-3</v>
      </c>
      <c r="X1323" s="146">
        <v>3.0447262808199399E-4</v>
      </c>
    </row>
    <row r="1324" spans="1:24" x14ac:dyDescent="0.2">
      <c r="A1324" s="4">
        <v>1038</v>
      </c>
      <c r="B1324" s="4">
        <v>1162</v>
      </c>
      <c r="C1324" s="4" t="s">
        <v>2331</v>
      </c>
      <c r="D1324" s="4" t="s">
        <v>2332</v>
      </c>
      <c r="E1324" s="4" t="s">
        <v>247</v>
      </c>
      <c r="F1324" s="4" t="s">
        <v>2333</v>
      </c>
      <c r="G1324" s="4" t="s">
        <v>2334</v>
      </c>
      <c r="H1324" s="4" t="s">
        <v>250</v>
      </c>
      <c r="I1324" s="4" t="s">
        <v>1829</v>
      </c>
      <c r="J1324" s="4" t="s">
        <v>30</v>
      </c>
      <c r="K1324" s="4" t="s">
        <v>30</v>
      </c>
      <c r="L1324" s="2" t="s">
        <v>294</v>
      </c>
      <c r="M1324" s="2" t="s">
        <v>31</v>
      </c>
      <c r="N1324" s="4" t="s">
        <v>263</v>
      </c>
      <c r="O1324" s="4" t="s">
        <v>252</v>
      </c>
      <c r="P1324" s="4" t="s">
        <v>34</v>
      </c>
      <c r="Q1324" s="137">
        <v>570721</v>
      </c>
      <c r="R1324" s="147">
        <v>1</v>
      </c>
      <c r="S1324" s="149">
        <v>19520</v>
      </c>
      <c r="T1324" s="136">
        <v>1762.7449999999999</v>
      </c>
      <c r="U1324" s="137">
        <v>113167.484</v>
      </c>
      <c r="V1324" s="146">
        <v>1.6098000000000001E-2</v>
      </c>
      <c r="W1324" s="146">
        <v>3.77870478292434E-2</v>
      </c>
      <c r="X1324" s="146">
        <v>4.7098149630742702E-3</v>
      </c>
    </row>
    <row r="1325" spans="1:24" x14ac:dyDescent="0.2">
      <c r="A1325" s="4">
        <v>1038</v>
      </c>
      <c r="B1325" s="4">
        <v>1162</v>
      </c>
      <c r="C1325" s="4" t="s">
        <v>2339</v>
      </c>
      <c r="D1325" s="4" t="s">
        <v>2340</v>
      </c>
      <c r="E1325" s="4" t="s">
        <v>247</v>
      </c>
      <c r="F1325" s="4" t="s">
        <v>2341</v>
      </c>
      <c r="G1325" s="4" t="s">
        <v>2342</v>
      </c>
      <c r="H1325" s="4" t="s">
        <v>250</v>
      </c>
      <c r="I1325" s="4" t="s">
        <v>1829</v>
      </c>
      <c r="J1325" s="4" t="s">
        <v>30</v>
      </c>
      <c r="K1325" s="4" t="s">
        <v>30</v>
      </c>
      <c r="L1325" s="2" t="s">
        <v>294</v>
      </c>
      <c r="M1325" s="2" t="s">
        <v>31</v>
      </c>
      <c r="N1325" s="4" t="s">
        <v>1948</v>
      </c>
      <c r="O1325" s="4" t="s">
        <v>252</v>
      </c>
      <c r="P1325" s="4" t="s">
        <v>34</v>
      </c>
      <c r="Q1325" s="137">
        <v>886706</v>
      </c>
      <c r="R1325" s="147">
        <v>1</v>
      </c>
      <c r="S1325" s="149">
        <v>885.7</v>
      </c>
      <c r="U1325" s="137">
        <v>7853.5550000000003</v>
      </c>
      <c r="V1325" s="146">
        <v>1.2309E-2</v>
      </c>
      <c r="W1325" s="146">
        <v>2.6223315221761299E-3</v>
      </c>
      <c r="X1325" s="146">
        <v>3.2684999095717302E-4</v>
      </c>
    </row>
    <row r="1326" spans="1:24" x14ac:dyDescent="0.2">
      <c r="A1326" s="4">
        <v>1038</v>
      </c>
      <c r="B1326" s="4">
        <v>1162</v>
      </c>
      <c r="C1326" s="4" t="s">
        <v>2343</v>
      </c>
      <c r="D1326" s="4" t="s">
        <v>2344</v>
      </c>
      <c r="E1326" s="4" t="s">
        <v>247</v>
      </c>
      <c r="F1326" s="4" t="s">
        <v>2345</v>
      </c>
      <c r="G1326" s="4" t="s">
        <v>2346</v>
      </c>
      <c r="H1326" s="4" t="s">
        <v>250</v>
      </c>
      <c r="I1326" s="4" t="s">
        <v>1829</v>
      </c>
      <c r="J1326" s="4" t="s">
        <v>30</v>
      </c>
      <c r="K1326" s="4" t="s">
        <v>30</v>
      </c>
      <c r="L1326" s="2" t="s">
        <v>294</v>
      </c>
      <c r="M1326" s="2" t="s">
        <v>31</v>
      </c>
      <c r="N1326" s="4" t="s">
        <v>2276</v>
      </c>
      <c r="O1326" s="4" t="s">
        <v>252</v>
      </c>
      <c r="P1326" s="4" t="s">
        <v>34</v>
      </c>
      <c r="Q1326" s="137">
        <v>232425</v>
      </c>
      <c r="R1326" s="147">
        <v>1</v>
      </c>
      <c r="S1326" s="149">
        <v>329.7</v>
      </c>
      <c r="U1326" s="137">
        <v>766.30499999999995</v>
      </c>
      <c r="V1326" s="146">
        <v>4.6049999999999997E-3</v>
      </c>
      <c r="W1326" s="146">
        <v>2.5587219245031499E-4</v>
      </c>
      <c r="X1326" s="146">
        <v>3.1892162787707399E-5</v>
      </c>
    </row>
    <row r="1327" spans="1:24" x14ac:dyDescent="0.2">
      <c r="A1327" s="4">
        <v>1038</v>
      </c>
      <c r="B1327" s="4">
        <v>1162</v>
      </c>
      <c r="C1327" s="4" t="s">
        <v>2347</v>
      </c>
      <c r="D1327" s="4" t="s">
        <v>2348</v>
      </c>
      <c r="E1327" s="4" t="s">
        <v>247</v>
      </c>
      <c r="F1327" s="4" t="s">
        <v>2349</v>
      </c>
      <c r="G1327" s="4" t="s">
        <v>2350</v>
      </c>
      <c r="H1327" s="4" t="s">
        <v>250</v>
      </c>
      <c r="I1327" s="4" t="s">
        <v>1829</v>
      </c>
      <c r="J1327" s="4" t="s">
        <v>30</v>
      </c>
      <c r="K1327" s="4" t="s">
        <v>30</v>
      </c>
      <c r="L1327" s="2" t="s">
        <v>294</v>
      </c>
      <c r="M1327" s="2" t="s">
        <v>31</v>
      </c>
      <c r="N1327" s="4" t="s">
        <v>511</v>
      </c>
      <c r="O1327" s="4" t="s">
        <v>252</v>
      </c>
      <c r="P1327" s="4" t="s">
        <v>34</v>
      </c>
      <c r="Q1327" s="137">
        <v>1820907</v>
      </c>
      <c r="R1327" s="147">
        <v>1</v>
      </c>
      <c r="S1327" s="149">
        <v>223.7</v>
      </c>
      <c r="U1327" s="137">
        <v>4073.3690000000001</v>
      </c>
      <c r="V1327" s="146">
        <v>7.6509999999999998E-3</v>
      </c>
      <c r="W1327" s="146">
        <v>1.36011319275343E-3</v>
      </c>
      <c r="X1327" s="146">
        <v>1.69525851705921E-4</v>
      </c>
    </row>
    <row r="1328" spans="1:24" x14ac:dyDescent="0.2">
      <c r="A1328" s="4">
        <v>1038</v>
      </c>
      <c r="B1328" s="4">
        <v>1162</v>
      </c>
      <c r="C1328" s="4" t="s">
        <v>2351</v>
      </c>
      <c r="D1328" s="4" t="s">
        <v>2352</v>
      </c>
      <c r="E1328" s="4" t="s">
        <v>247</v>
      </c>
      <c r="F1328" s="4" t="s">
        <v>2353</v>
      </c>
      <c r="G1328" s="4" t="s">
        <v>2354</v>
      </c>
      <c r="H1328" s="4" t="s">
        <v>250</v>
      </c>
      <c r="I1328" s="4" t="s">
        <v>1829</v>
      </c>
      <c r="J1328" s="4" t="s">
        <v>30</v>
      </c>
      <c r="K1328" s="4" t="s">
        <v>30</v>
      </c>
      <c r="L1328" s="2" t="s">
        <v>294</v>
      </c>
      <c r="M1328" s="2" t="s">
        <v>31</v>
      </c>
      <c r="N1328" s="4" t="s">
        <v>593</v>
      </c>
      <c r="O1328" s="4" t="s">
        <v>252</v>
      </c>
      <c r="P1328" s="4" t="s">
        <v>34</v>
      </c>
      <c r="Q1328" s="137">
        <v>408505</v>
      </c>
      <c r="R1328" s="147">
        <v>1</v>
      </c>
      <c r="S1328" s="149">
        <v>2530</v>
      </c>
      <c r="U1328" s="137">
        <v>10335.175999999999</v>
      </c>
      <c r="V1328" s="146">
        <v>2.1350000000000002E-3</v>
      </c>
      <c r="W1328" s="146">
        <v>3.4509542466136501E-3</v>
      </c>
      <c r="X1328" s="146">
        <v>4.3013034574792002E-4</v>
      </c>
    </row>
    <row r="1329" spans="1:24" x14ac:dyDescent="0.2">
      <c r="A1329" s="4">
        <v>1038</v>
      </c>
      <c r="B1329" s="4">
        <v>1162</v>
      </c>
      <c r="C1329" s="4" t="s">
        <v>2355</v>
      </c>
      <c r="D1329" s="4" t="s">
        <v>2356</v>
      </c>
      <c r="E1329" s="4" t="s">
        <v>247</v>
      </c>
      <c r="F1329" s="4" t="s">
        <v>2357</v>
      </c>
      <c r="G1329" s="4" t="s">
        <v>2358</v>
      </c>
      <c r="H1329" s="4" t="s">
        <v>250</v>
      </c>
      <c r="I1329" s="4" t="s">
        <v>1829</v>
      </c>
      <c r="J1329" s="4" t="s">
        <v>30</v>
      </c>
      <c r="K1329" s="4" t="s">
        <v>322</v>
      </c>
      <c r="L1329" s="2" t="s">
        <v>294</v>
      </c>
      <c r="M1329" s="2" t="s">
        <v>31</v>
      </c>
      <c r="N1329" s="4" t="s">
        <v>962</v>
      </c>
      <c r="O1329" s="4" t="s">
        <v>252</v>
      </c>
      <c r="P1329" s="4" t="s">
        <v>34</v>
      </c>
      <c r="Q1329" s="137">
        <v>77398</v>
      </c>
      <c r="R1329" s="147">
        <v>1</v>
      </c>
      <c r="S1329" s="149">
        <v>3021</v>
      </c>
      <c r="U1329" s="137">
        <v>2338.194</v>
      </c>
      <c r="V1329" s="146">
        <v>1.722E-3</v>
      </c>
      <c r="W1329" s="146">
        <v>7.8073161733674997E-4</v>
      </c>
      <c r="X1329" s="146">
        <v>9.7311159900459197E-5</v>
      </c>
    </row>
    <row r="1330" spans="1:24" x14ac:dyDescent="0.2">
      <c r="A1330" s="4">
        <v>1038</v>
      </c>
      <c r="B1330" s="4">
        <v>1162</v>
      </c>
      <c r="C1330" s="4" t="s">
        <v>1053</v>
      </c>
      <c r="D1330" s="4" t="s">
        <v>1054</v>
      </c>
      <c r="E1330" s="4" t="s">
        <v>247</v>
      </c>
      <c r="F1330" s="4" t="s">
        <v>2359</v>
      </c>
      <c r="G1330" s="4" t="s">
        <v>2360</v>
      </c>
      <c r="H1330" s="4" t="s">
        <v>250</v>
      </c>
      <c r="I1330" s="4" t="s">
        <v>1829</v>
      </c>
      <c r="J1330" s="4" t="s">
        <v>30</v>
      </c>
      <c r="K1330" s="4" t="s">
        <v>322</v>
      </c>
      <c r="L1330" s="2" t="s">
        <v>294</v>
      </c>
      <c r="M1330" s="2" t="s">
        <v>31</v>
      </c>
      <c r="N1330" s="4" t="s">
        <v>1057</v>
      </c>
      <c r="O1330" s="4" t="s">
        <v>252</v>
      </c>
      <c r="P1330" s="4" t="s">
        <v>34</v>
      </c>
      <c r="Q1330" s="137">
        <v>160155</v>
      </c>
      <c r="R1330" s="147">
        <v>1</v>
      </c>
      <c r="S1330" s="149">
        <v>14540</v>
      </c>
      <c r="U1330" s="137">
        <v>23286.537</v>
      </c>
      <c r="V1330" s="146">
        <v>1.2356000000000001E-2</v>
      </c>
      <c r="W1330" s="146">
        <v>7.77546215578184E-3</v>
      </c>
      <c r="X1330" s="146">
        <v>9.6914128279103296E-4</v>
      </c>
    </row>
    <row r="1331" spans="1:24" x14ac:dyDescent="0.2">
      <c r="A1331" s="4">
        <v>1038</v>
      </c>
      <c r="B1331" s="4">
        <v>1162</v>
      </c>
      <c r="C1331" s="4" t="s">
        <v>2361</v>
      </c>
      <c r="D1331" s="4" t="s">
        <v>2362</v>
      </c>
      <c r="E1331" s="4" t="s">
        <v>247</v>
      </c>
      <c r="F1331" s="4" t="s">
        <v>2363</v>
      </c>
      <c r="G1331" s="4" t="s">
        <v>2364</v>
      </c>
      <c r="H1331" s="4" t="s">
        <v>250</v>
      </c>
      <c r="I1331" s="4" t="s">
        <v>1829</v>
      </c>
      <c r="J1331" s="4" t="s">
        <v>30</v>
      </c>
      <c r="K1331" s="4" t="s">
        <v>30</v>
      </c>
      <c r="L1331" s="2" t="s">
        <v>294</v>
      </c>
      <c r="M1331" s="2" t="s">
        <v>31</v>
      </c>
      <c r="N1331" s="4" t="s">
        <v>627</v>
      </c>
      <c r="O1331" s="4" t="s">
        <v>252</v>
      </c>
      <c r="P1331" s="4" t="s">
        <v>34</v>
      </c>
      <c r="Q1331" s="137">
        <v>15185</v>
      </c>
      <c r="R1331" s="147">
        <v>1</v>
      </c>
      <c r="S1331" s="149">
        <v>1515</v>
      </c>
      <c r="U1331" s="137">
        <v>230.053</v>
      </c>
      <c r="V1331" s="146">
        <v>1.0430000000000001E-3</v>
      </c>
      <c r="W1331" s="146">
        <v>7.6815477177157802E-5</v>
      </c>
      <c r="X1331" s="146">
        <v>9.5743569447275393E-6</v>
      </c>
    </row>
    <row r="1332" spans="1:24" x14ac:dyDescent="0.2">
      <c r="A1332" s="4">
        <v>1038</v>
      </c>
      <c r="B1332" s="4">
        <v>1162</v>
      </c>
      <c r="C1332" s="4" t="s">
        <v>1060</v>
      </c>
      <c r="D1332" s="4" t="s">
        <v>1061</v>
      </c>
      <c r="E1332" s="4" t="s">
        <v>247</v>
      </c>
      <c r="F1332" s="4" t="s">
        <v>2365</v>
      </c>
      <c r="G1332" s="4" t="s">
        <v>2366</v>
      </c>
      <c r="H1332" s="4" t="s">
        <v>250</v>
      </c>
      <c r="I1332" s="4" t="s">
        <v>1829</v>
      </c>
      <c r="J1332" s="4" t="s">
        <v>30</v>
      </c>
      <c r="K1332" s="4" t="s">
        <v>30</v>
      </c>
      <c r="L1332" s="2" t="s">
        <v>294</v>
      </c>
      <c r="M1332" s="2" t="s">
        <v>31</v>
      </c>
      <c r="N1332" s="4" t="s">
        <v>368</v>
      </c>
      <c r="O1332" s="4" t="s">
        <v>252</v>
      </c>
      <c r="P1332" s="4" t="s">
        <v>34</v>
      </c>
      <c r="Q1332" s="137">
        <v>141930</v>
      </c>
      <c r="R1332" s="147">
        <v>1</v>
      </c>
      <c r="S1332" s="149">
        <v>8610</v>
      </c>
      <c r="U1332" s="137">
        <v>12220.173000000001</v>
      </c>
      <c r="V1332" s="146">
        <v>6.2719999999999998E-3</v>
      </c>
      <c r="W1332" s="146">
        <v>4.0803616569783201E-3</v>
      </c>
      <c r="X1332" s="146">
        <v>5.0858030703098301E-4</v>
      </c>
    </row>
    <row r="1333" spans="1:24" x14ac:dyDescent="0.2">
      <c r="A1333" s="4">
        <v>1038</v>
      </c>
      <c r="B1333" s="4">
        <v>1162</v>
      </c>
      <c r="C1333" s="4" t="s">
        <v>1823</v>
      </c>
      <c r="D1333" s="4" t="s">
        <v>1824</v>
      </c>
      <c r="E1333" s="4" t="s">
        <v>247</v>
      </c>
      <c r="F1333" s="4" t="s">
        <v>2367</v>
      </c>
      <c r="G1333" s="4" t="s">
        <v>2368</v>
      </c>
      <c r="H1333" s="4" t="s">
        <v>250</v>
      </c>
      <c r="I1333" s="4" t="s">
        <v>1829</v>
      </c>
      <c r="J1333" s="4" t="s">
        <v>30</v>
      </c>
      <c r="K1333" s="4" t="s">
        <v>30</v>
      </c>
      <c r="L1333" s="2" t="s">
        <v>294</v>
      </c>
      <c r="M1333" s="2" t="s">
        <v>31</v>
      </c>
      <c r="N1333" s="4" t="s">
        <v>295</v>
      </c>
      <c r="O1333" s="4" t="s">
        <v>252</v>
      </c>
      <c r="P1333" s="4" t="s">
        <v>34</v>
      </c>
      <c r="Q1333" s="137">
        <v>49637</v>
      </c>
      <c r="R1333" s="147">
        <v>1</v>
      </c>
      <c r="S1333" s="149">
        <v>48410</v>
      </c>
      <c r="U1333" s="137">
        <v>24029.272000000001</v>
      </c>
      <c r="V1333" s="146">
        <v>3.0149999999999999E-3</v>
      </c>
      <c r="W1333" s="146">
        <v>8.0234640614166696E-3</v>
      </c>
      <c r="X1333" s="146">
        <v>1.00005248525671E-3</v>
      </c>
    </row>
    <row r="1334" spans="1:24" x14ac:dyDescent="0.2">
      <c r="A1334" s="4">
        <v>1038</v>
      </c>
      <c r="B1334" s="4">
        <v>1162</v>
      </c>
      <c r="C1334" s="4" t="s">
        <v>2369</v>
      </c>
      <c r="D1334" s="4" t="s">
        <v>2370</v>
      </c>
      <c r="E1334" s="4" t="s">
        <v>247</v>
      </c>
      <c r="F1334" s="4" t="s">
        <v>2369</v>
      </c>
      <c r="G1334" s="4" t="s">
        <v>2371</v>
      </c>
      <c r="H1334" s="4" t="s">
        <v>250</v>
      </c>
      <c r="I1334" s="4" t="s">
        <v>1829</v>
      </c>
      <c r="J1334" s="4" t="s">
        <v>30</v>
      </c>
      <c r="K1334" s="4" t="s">
        <v>30</v>
      </c>
      <c r="L1334" s="2" t="s">
        <v>294</v>
      </c>
      <c r="M1334" s="2" t="s">
        <v>31</v>
      </c>
      <c r="N1334" s="4" t="s">
        <v>633</v>
      </c>
      <c r="O1334" s="4" t="s">
        <v>252</v>
      </c>
      <c r="P1334" s="4" t="s">
        <v>34</v>
      </c>
      <c r="Q1334" s="137">
        <v>82860</v>
      </c>
      <c r="R1334" s="147">
        <v>1</v>
      </c>
      <c r="S1334" s="149">
        <v>432.2</v>
      </c>
      <c r="U1334" s="137">
        <v>358.12099999999998</v>
      </c>
      <c r="V1334" s="146">
        <v>1.7700000000000001E-3</v>
      </c>
      <c r="W1334" s="146">
        <v>1.19577920094077E-4</v>
      </c>
      <c r="X1334" s="146">
        <v>1.4904310065644601E-5</v>
      </c>
    </row>
    <row r="1335" spans="1:24" x14ac:dyDescent="0.2">
      <c r="A1335" s="4">
        <v>1038</v>
      </c>
      <c r="B1335" s="4">
        <v>1162</v>
      </c>
      <c r="C1335" s="4" t="s">
        <v>2372</v>
      </c>
      <c r="D1335" s="4" t="s">
        <v>2373</v>
      </c>
      <c r="E1335" s="4" t="s">
        <v>247</v>
      </c>
      <c r="F1335" s="4" t="s">
        <v>2372</v>
      </c>
      <c r="G1335" s="4" t="s">
        <v>2374</v>
      </c>
      <c r="H1335" s="4" t="s">
        <v>250</v>
      </c>
      <c r="I1335" s="4" t="s">
        <v>1829</v>
      </c>
      <c r="J1335" s="4" t="s">
        <v>30</v>
      </c>
      <c r="K1335" s="4" t="s">
        <v>30</v>
      </c>
      <c r="L1335" s="2" t="s">
        <v>294</v>
      </c>
      <c r="M1335" s="2" t="s">
        <v>31</v>
      </c>
      <c r="N1335" s="4" t="s">
        <v>962</v>
      </c>
      <c r="O1335" s="4" t="s">
        <v>252</v>
      </c>
      <c r="P1335" s="4" t="s">
        <v>34</v>
      </c>
      <c r="Q1335" s="137">
        <v>45940</v>
      </c>
      <c r="R1335" s="147">
        <v>1</v>
      </c>
      <c r="S1335" s="149">
        <v>3955</v>
      </c>
      <c r="U1335" s="137">
        <v>1816.9269999999999</v>
      </c>
      <c r="V1335" s="146">
        <v>1.2326999999999999E-2</v>
      </c>
      <c r="W1335" s="146">
        <v>6.0667874868290802E-4</v>
      </c>
      <c r="X1335" s="146">
        <v>7.5617038442326706E-5</v>
      </c>
    </row>
    <row r="1336" spans="1:24" x14ac:dyDescent="0.2">
      <c r="A1336" s="4">
        <v>1038</v>
      </c>
      <c r="B1336" s="4">
        <v>1162</v>
      </c>
      <c r="C1336" s="4" t="s">
        <v>2375</v>
      </c>
      <c r="D1336" s="4" t="s">
        <v>2376</v>
      </c>
      <c r="E1336" s="4" t="s">
        <v>247</v>
      </c>
      <c r="F1336" s="4" t="s">
        <v>2377</v>
      </c>
      <c r="G1336" s="4" t="s">
        <v>2378</v>
      </c>
      <c r="H1336" s="4" t="s">
        <v>250</v>
      </c>
      <c r="I1336" s="4" t="s">
        <v>1829</v>
      </c>
      <c r="J1336" s="4" t="s">
        <v>30</v>
      </c>
      <c r="K1336" s="4" t="s">
        <v>95</v>
      </c>
      <c r="L1336" s="2" t="s">
        <v>294</v>
      </c>
      <c r="M1336" s="2" t="s">
        <v>31</v>
      </c>
      <c r="N1336" s="4" t="s">
        <v>1057</v>
      </c>
      <c r="O1336" s="4" t="s">
        <v>252</v>
      </c>
      <c r="P1336" s="4" t="s">
        <v>34</v>
      </c>
      <c r="Q1336" s="137">
        <v>57177</v>
      </c>
      <c r="R1336" s="147">
        <v>1</v>
      </c>
      <c r="S1336" s="149">
        <v>22800</v>
      </c>
      <c r="U1336" s="137">
        <v>13036.356</v>
      </c>
      <c r="V1336" s="146">
        <v>1.3062000000000001E-2</v>
      </c>
      <c r="W1336" s="146">
        <v>4.3528882258147498E-3</v>
      </c>
      <c r="X1336" s="146">
        <v>5.4254828774070497E-4</v>
      </c>
    </row>
    <row r="1337" spans="1:24" x14ac:dyDescent="0.2">
      <c r="A1337" s="4">
        <v>1038</v>
      </c>
      <c r="B1337" s="4">
        <v>1162</v>
      </c>
      <c r="C1337" s="4" t="s">
        <v>2379</v>
      </c>
      <c r="D1337" s="4" t="s">
        <v>2380</v>
      </c>
      <c r="E1337" s="4" t="s">
        <v>247</v>
      </c>
      <c r="F1337" s="4" t="s">
        <v>2381</v>
      </c>
      <c r="G1337" s="4" t="s">
        <v>2382</v>
      </c>
      <c r="H1337" s="4" t="s">
        <v>250</v>
      </c>
      <c r="I1337" s="4" t="s">
        <v>1829</v>
      </c>
      <c r="J1337" s="4" t="s">
        <v>30</v>
      </c>
      <c r="K1337" s="4" t="s">
        <v>322</v>
      </c>
      <c r="L1337" s="2" t="s">
        <v>294</v>
      </c>
      <c r="M1337" s="2" t="s">
        <v>31</v>
      </c>
      <c r="N1337" s="4" t="s">
        <v>1057</v>
      </c>
      <c r="O1337" s="4" t="s">
        <v>252</v>
      </c>
      <c r="P1337" s="4" t="s">
        <v>34</v>
      </c>
      <c r="Q1337" s="137">
        <v>100352</v>
      </c>
      <c r="R1337" s="147">
        <v>1</v>
      </c>
      <c r="S1337" s="149">
        <v>21310</v>
      </c>
      <c r="U1337" s="137">
        <v>21385.010999999999</v>
      </c>
      <c r="V1337" s="146">
        <v>2.114E-3</v>
      </c>
      <c r="W1337" s="146">
        <v>7.14053555007217E-3</v>
      </c>
      <c r="X1337" s="146">
        <v>8.9000340354895196E-4</v>
      </c>
    </row>
    <row r="1338" spans="1:24" x14ac:dyDescent="0.2">
      <c r="A1338" s="4">
        <v>1038</v>
      </c>
      <c r="B1338" s="4">
        <v>1162</v>
      </c>
      <c r="C1338" s="4" t="s">
        <v>2383</v>
      </c>
      <c r="D1338" s="4" t="s">
        <v>2384</v>
      </c>
      <c r="E1338" s="4" t="s">
        <v>399</v>
      </c>
      <c r="F1338" s="4" t="s">
        <v>2385</v>
      </c>
      <c r="G1338" s="4" t="s">
        <v>2386</v>
      </c>
      <c r="H1338" s="4" t="s">
        <v>250</v>
      </c>
      <c r="I1338" s="4" t="s">
        <v>1829</v>
      </c>
      <c r="J1338" s="4" t="s">
        <v>30</v>
      </c>
      <c r="K1338" s="4" t="s">
        <v>30</v>
      </c>
      <c r="L1338" s="2" t="s">
        <v>294</v>
      </c>
      <c r="M1338" s="2" t="s">
        <v>31</v>
      </c>
      <c r="N1338" s="4" t="s">
        <v>361</v>
      </c>
      <c r="O1338" s="4" t="s">
        <v>252</v>
      </c>
      <c r="P1338" s="4" t="s">
        <v>34</v>
      </c>
      <c r="Q1338" s="137">
        <v>614329</v>
      </c>
      <c r="R1338" s="147">
        <v>1</v>
      </c>
      <c r="S1338" s="149">
        <v>11720</v>
      </c>
      <c r="U1338" s="137">
        <v>71999.358999999997</v>
      </c>
      <c r="V1338" s="146">
        <v>1.1715E-2</v>
      </c>
      <c r="W1338" s="146">
        <v>2.4040856293486599E-2</v>
      </c>
      <c r="X1338" s="146">
        <v>2.9964760731732601E-3</v>
      </c>
    </row>
    <row r="1339" spans="1:24" x14ac:dyDescent="0.2">
      <c r="A1339" s="4">
        <v>1038</v>
      </c>
      <c r="B1339" s="4">
        <v>1162</v>
      </c>
      <c r="C1339" s="4" t="s">
        <v>2387</v>
      </c>
      <c r="D1339" s="4" t="s">
        <v>2388</v>
      </c>
      <c r="E1339" s="4" t="s">
        <v>247</v>
      </c>
      <c r="F1339" s="4" t="s">
        <v>2389</v>
      </c>
      <c r="G1339" s="4" t="s">
        <v>2390</v>
      </c>
      <c r="H1339" s="4" t="s">
        <v>250</v>
      </c>
      <c r="I1339" s="4" t="s">
        <v>1829</v>
      </c>
      <c r="J1339" s="4" t="s">
        <v>30</v>
      </c>
      <c r="K1339" s="4" t="s">
        <v>30</v>
      </c>
      <c r="L1339" s="2" t="s">
        <v>294</v>
      </c>
      <c r="M1339" s="2" t="s">
        <v>31</v>
      </c>
      <c r="N1339" s="4" t="s">
        <v>2124</v>
      </c>
      <c r="O1339" s="4" t="s">
        <v>252</v>
      </c>
      <c r="P1339" s="4" t="s">
        <v>34</v>
      </c>
      <c r="Q1339" s="137">
        <v>2731471</v>
      </c>
      <c r="R1339" s="147">
        <v>1</v>
      </c>
      <c r="S1339" s="149">
        <v>51.1</v>
      </c>
      <c r="U1339" s="137">
        <v>1395.7819999999999</v>
      </c>
      <c r="V1339" s="146">
        <v>1.8408000000000001E-2</v>
      </c>
      <c r="W1339" s="146">
        <v>4.6605674507759902E-4</v>
      </c>
      <c r="X1339" s="146">
        <v>5.8089773022951598E-5</v>
      </c>
    </row>
    <row r="1340" spans="1:24" x14ac:dyDescent="0.2">
      <c r="A1340" s="4">
        <v>1038</v>
      </c>
      <c r="B1340" s="4">
        <v>1162</v>
      </c>
      <c r="C1340" s="4" t="s">
        <v>2391</v>
      </c>
      <c r="D1340" s="4" t="s">
        <v>2392</v>
      </c>
      <c r="E1340" s="4" t="s">
        <v>247</v>
      </c>
      <c r="F1340" s="4" t="s">
        <v>2393</v>
      </c>
      <c r="G1340" s="4" t="s">
        <v>2394</v>
      </c>
      <c r="H1340" s="4" t="s">
        <v>250</v>
      </c>
      <c r="I1340" s="4" t="s">
        <v>1829</v>
      </c>
      <c r="J1340" s="4" t="s">
        <v>30</v>
      </c>
      <c r="K1340" s="4" t="s">
        <v>30</v>
      </c>
      <c r="L1340" s="2" t="s">
        <v>294</v>
      </c>
      <c r="M1340" s="2" t="s">
        <v>31</v>
      </c>
      <c r="N1340" s="4" t="s">
        <v>850</v>
      </c>
      <c r="O1340" s="4" t="s">
        <v>252</v>
      </c>
      <c r="P1340" s="4" t="s">
        <v>34</v>
      </c>
      <c r="Q1340" s="137">
        <v>57578</v>
      </c>
      <c r="R1340" s="147">
        <v>1</v>
      </c>
      <c r="S1340" s="149">
        <v>6812</v>
      </c>
      <c r="U1340" s="137">
        <v>3922.2130000000002</v>
      </c>
      <c r="V1340" s="146">
        <v>4.5779999999999996E-3</v>
      </c>
      <c r="W1340" s="146">
        <v>1.30964177058967E-3</v>
      </c>
      <c r="X1340" s="146">
        <v>1.6323504379764701E-4</v>
      </c>
    </row>
    <row r="1341" spans="1:24" x14ac:dyDescent="0.2">
      <c r="A1341" s="4">
        <v>1038</v>
      </c>
      <c r="B1341" s="4">
        <v>1162</v>
      </c>
      <c r="C1341" s="4" t="s">
        <v>1084</v>
      </c>
      <c r="D1341" s="4" t="s">
        <v>1085</v>
      </c>
      <c r="E1341" s="4" t="s">
        <v>247</v>
      </c>
      <c r="F1341" s="4" t="s">
        <v>2395</v>
      </c>
      <c r="G1341" s="4" t="s">
        <v>2396</v>
      </c>
      <c r="H1341" s="4" t="s">
        <v>250</v>
      </c>
      <c r="I1341" s="4" t="s">
        <v>1829</v>
      </c>
      <c r="J1341" s="4" t="s">
        <v>30</v>
      </c>
      <c r="K1341" s="4" t="s">
        <v>30</v>
      </c>
      <c r="L1341" s="2" t="s">
        <v>294</v>
      </c>
      <c r="M1341" s="2" t="s">
        <v>31</v>
      </c>
      <c r="N1341" s="4" t="s">
        <v>627</v>
      </c>
      <c r="O1341" s="4" t="s">
        <v>252</v>
      </c>
      <c r="P1341" s="4" t="s">
        <v>34</v>
      </c>
      <c r="Q1341" s="137">
        <v>367952</v>
      </c>
      <c r="R1341" s="147">
        <v>1</v>
      </c>
      <c r="S1341" s="149">
        <v>2865</v>
      </c>
      <c r="U1341" s="137">
        <v>10541.825000000001</v>
      </c>
      <c r="V1341" s="146">
        <v>4.071E-3</v>
      </c>
      <c r="W1341" s="146">
        <v>3.5199548900415102E-3</v>
      </c>
      <c r="X1341" s="146">
        <v>4.38730654095554E-4</v>
      </c>
    </row>
    <row r="1342" spans="1:24" x14ac:dyDescent="0.2">
      <c r="A1342" s="4">
        <v>1038</v>
      </c>
      <c r="B1342" s="4">
        <v>1162</v>
      </c>
      <c r="C1342" s="4" t="s">
        <v>2397</v>
      </c>
      <c r="D1342" s="4" t="s">
        <v>2398</v>
      </c>
      <c r="E1342" s="4" t="s">
        <v>247</v>
      </c>
      <c r="F1342" s="4" t="s">
        <v>2399</v>
      </c>
      <c r="G1342" s="4" t="s">
        <v>2400</v>
      </c>
      <c r="H1342" s="4" t="s">
        <v>250</v>
      </c>
      <c r="I1342" s="4" t="s">
        <v>1829</v>
      </c>
      <c r="J1342" s="4" t="s">
        <v>30</v>
      </c>
      <c r="K1342" s="4" t="s">
        <v>30</v>
      </c>
      <c r="L1342" s="2" t="s">
        <v>294</v>
      </c>
      <c r="M1342" s="2" t="s">
        <v>31</v>
      </c>
      <c r="N1342" s="4" t="s">
        <v>627</v>
      </c>
      <c r="O1342" s="4" t="s">
        <v>252</v>
      </c>
      <c r="P1342" s="4" t="s">
        <v>34</v>
      </c>
      <c r="Q1342" s="137">
        <v>31915</v>
      </c>
      <c r="R1342" s="147">
        <v>1</v>
      </c>
      <c r="S1342" s="149">
        <v>5804</v>
      </c>
      <c r="U1342" s="137">
        <v>1852.347</v>
      </c>
      <c r="V1342" s="146">
        <v>7.5700000000000003E-3</v>
      </c>
      <c r="W1342" s="146">
        <v>6.1850548613953096E-4</v>
      </c>
      <c r="X1342" s="146">
        <v>7.7091134679991603E-5</v>
      </c>
    </row>
    <row r="1343" spans="1:24" x14ac:dyDescent="0.2">
      <c r="A1343" s="4">
        <v>1038</v>
      </c>
      <c r="B1343" s="4">
        <v>1162</v>
      </c>
      <c r="C1343" s="4" t="s">
        <v>2401</v>
      </c>
      <c r="D1343" s="4" t="s">
        <v>2402</v>
      </c>
      <c r="E1343" s="4" t="s">
        <v>247</v>
      </c>
      <c r="F1343" s="4" t="s">
        <v>2403</v>
      </c>
      <c r="G1343" s="4" t="s">
        <v>2404</v>
      </c>
      <c r="H1343" s="4" t="s">
        <v>250</v>
      </c>
      <c r="I1343" s="4" t="s">
        <v>1829</v>
      </c>
      <c r="J1343" s="4" t="s">
        <v>30</v>
      </c>
      <c r="K1343" s="4" t="s">
        <v>30</v>
      </c>
      <c r="L1343" s="2" t="s">
        <v>294</v>
      </c>
      <c r="M1343" s="2" t="s">
        <v>31</v>
      </c>
      <c r="N1343" s="4" t="s">
        <v>281</v>
      </c>
      <c r="O1343" s="4" t="s">
        <v>252</v>
      </c>
      <c r="P1343" s="4" t="s">
        <v>34</v>
      </c>
      <c r="Q1343" s="137">
        <v>674672</v>
      </c>
      <c r="R1343" s="147">
        <v>1</v>
      </c>
      <c r="S1343" s="149">
        <v>765.8</v>
      </c>
      <c r="U1343" s="137">
        <v>5166.6379999999999</v>
      </c>
      <c r="V1343" s="146">
        <v>2.5243000000000002E-2</v>
      </c>
      <c r="W1343" s="146">
        <v>1.72515989003027E-3</v>
      </c>
      <c r="X1343" s="146">
        <v>2.1502563260504399E-4</v>
      </c>
    </row>
    <row r="1344" spans="1:24" x14ac:dyDescent="0.2">
      <c r="A1344" s="4">
        <v>1038</v>
      </c>
      <c r="B1344" s="4">
        <v>1162</v>
      </c>
      <c r="C1344" s="4" t="s">
        <v>2405</v>
      </c>
      <c r="D1344" s="4" t="s">
        <v>2406</v>
      </c>
      <c r="E1344" s="4" t="s">
        <v>247</v>
      </c>
      <c r="F1344" s="4" t="s">
        <v>2407</v>
      </c>
      <c r="G1344" s="4" t="s">
        <v>2408</v>
      </c>
      <c r="H1344" s="4" t="s">
        <v>250</v>
      </c>
      <c r="I1344" s="4" t="s">
        <v>1829</v>
      </c>
      <c r="J1344" s="4" t="s">
        <v>30</v>
      </c>
      <c r="K1344" s="4" t="s">
        <v>30</v>
      </c>
      <c r="L1344" s="2" t="s">
        <v>294</v>
      </c>
      <c r="M1344" s="2" t="s">
        <v>31</v>
      </c>
      <c r="N1344" s="4" t="s">
        <v>1985</v>
      </c>
      <c r="O1344" s="4" t="s">
        <v>252</v>
      </c>
      <c r="P1344" s="4" t="s">
        <v>34</v>
      </c>
      <c r="Q1344" s="137">
        <v>1375392</v>
      </c>
      <c r="R1344" s="147">
        <v>1</v>
      </c>
      <c r="S1344" s="149">
        <v>220.3</v>
      </c>
      <c r="U1344" s="137">
        <v>3029.989</v>
      </c>
      <c r="V1344" s="146">
        <v>1.6105999999999999E-2</v>
      </c>
      <c r="W1344" s="146">
        <v>1.0117245645043401E-3</v>
      </c>
      <c r="X1344" s="146">
        <v>1.2610234898331201E-4</v>
      </c>
    </row>
    <row r="1345" spans="1:24" x14ac:dyDescent="0.2">
      <c r="A1345" s="4">
        <v>1038</v>
      </c>
      <c r="B1345" s="4">
        <v>1162</v>
      </c>
      <c r="C1345" s="4" t="s">
        <v>1101</v>
      </c>
      <c r="D1345" s="4" t="s">
        <v>1102</v>
      </c>
      <c r="E1345" s="4" t="s">
        <v>247</v>
      </c>
      <c r="F1345" s="4" t="s">
        <v>2593</v>
      </c>
      <c r="G1345" s="4" t="s">
        <v>2594</v>
      </c>
      <c r="H1345" s="4" t="s">
        <v>250</v>
      </c>
      <c r="I1345" s="4" t="s">
        <v>1829</v>
      </c>
      <c r="J1345" s="4" t="s">
        <v>30</v>
      </c>
      <c r="K1345" s="4" t="s">
        <v>30</v>
      </c>
      <c r="L1345" s="2" t="s">
        <v>294</v>
      </c>
      <c r="M1345" s="2" t="s">
        <v>31</v>
      </c>
      <c r="N1345" s="4" t="s">
        <v>368</v>
      </c>
      <c r="O1345" s="4" t="s">
        <v>252</v>
      </c>
      <c r="P1345" s="4" t="s">
        <v>34</v>
      </c>
      <c r="Q1345" s="137">
        <v>34372</v>
      </c>
      <c r="R1345" s="147">
        <v>1</v>
      </c>
      <c r="S1345" s="149">
        <v>6521</v>
      </c>
      <c r="U1345" s="137">
        <v>2241.3980000000001</v>
      </c>
      <c r="V1345" s="146">
        <v>2.0560000000000001E-3</v>
      </c>
      <c r="W1345" s="146">
        <v>7.4841124973200497E-4</v>
      </c>
      <c r="X1345" s="146">
        <v>9.3282717359915304E-5</v>
      </c>
    </row>
    <row r="1346" spans="1:24" x14ac:dyDescent="0.2">
      <c r="A1346" s="4">
        <v>1038</v>
      </c>
      <c r="B1346" s="4">
        <v>1162</v>
      </c>
      <c r="C1346" s="4" t="s">
        <v>1117</v>
      </c>
      <c r="D1346" s="4" t="s">
        <v>1118</v>
      </c>
      <c r="E1346" s="4" t="s">
        <v>247</v>
      </c>
      <c r="F1346" s="4" t="s">
        <v>2409</v>
      </c>
      <c r="G1346" s="4" t="s">
        <v>2410</v>
      </c>
      <c r="H1346" s="4" t="s">
        <v>250</v>
      </c>
      <c r="I1346" s="4" t="s">
        <v>1829</v>
      </c>
      <c r="J1346" s="4" t="s">
        <v>30</v>
      </c>
      <c r="K1346" s="4" t="s">
        <v>30</v>
      </c>
      <c r="L1346" s="2" t="s">
        <v>294</v>
      </c>
      <c r="M1346" s="2" t="s">
        <v>31</v>
      </c>
      <c r="N1346" s="4" t="s">
        <v>281</v>
      </c>
      <c r="O1346" s="4" t="s">
        <v>252</v>
      </c>
      <c r="P1346" s="4" t="s">
        <v>34</v>
      </c>
      <c r="Q1346" s="137">
        <v>1299035</v>
      </c>
      <c r="R1346" s="147">
        <v>1</v>
      </c>
      <c r="S1346" s="149">
        <v>1783</v>
      </c>
      <c r="U1346" s="137">
        <v>23161.794000000002</v>
      </c>
      <c r="V1346" s="146">
        <v>6.6680000000000003E-3</v>
      </c>
      <c r="W1346" s="146">
        <v>7.7338100163106297E-3</v>
      </c>
      <c r="X1346" s="146">
        <v>9.6394971898821702E-4</v>
      </c>
    </row>
    <row r="1347" spans="1:24" x14ac:dyDescent="0.2">
      <c r="A1347" s="4">
        <v>1038</v>
      </c>
      <c r="B1347" s="4">
        <v>1162</v>
      </c>
      <c r="C1347" s="4" t="s">
        <v>2411</v>
      </c>
      <c r="D1347" s="4" t="s">
        <v>2412</v>
      </c>
      <c r="E1347" s="4" t="s">
        <v>247</v>
      </c>
      <c r="F1347" s="4" t="s">
        <v>2413</v>
      </c>
      <c r="G1347" s="4" t="s">
        <v>2414</v>
      </c>
      <c r="H1347" s="4" t="s">
        <v>250</v>
      </c>
      <c r="I1347" s="4" t="s">
        <v>1829</v>
      </c>
      <c r="J1347" s="4" t="s">
        <v>30</v>
      </c>
      <c r="K1347" s="4" t="s">
        <v>30</v>
      </c>
      <c r="L1347" s="2" t="s">
        <v>294</v>
      </c>
      <c r="M1347" s="2" t="s">
        <v>31</v>
      </c>
      <c r="N1347" s="4" t="s">
        <v>1985</v>
      </c>
      <c r="O1347" s="4" t="s">
        <v>252</v>
      </c>
      <c r="P1347" s="4" t="s">
        <v>34</v>
      </c>
      <c r="Q1347" s="137">
        <v>307111</v>
      </c>
      <c r="R1347" s="147">
        <v>1</v>
      </c>
      <c r="S1347" s="149">
        <v>1473</v>
      </c>
      <c r="U1347" s="137">
        <v>4523.7449999999999</v>
      </c>
      <c r="V1347" s="146">
        <v>1.7829000000000001E-2</v>
      </c>
      <c r="W1347" s="146">
        <v>1.5104954542262401E-3</v>
      </c>
      <c r="X1347" s="146">
        <v>1.8826964530594499E-4</v>
      </c>
    </row>
    <row r="1348" spans="1:24" x14ac:dyDescent="0.2">
      <c r="A1348" s="4">
        <v>1038</v>
      </c>
      <c r="B1348" s="4">
        <v>1162</v>
      </c>
      <c r="C1348" s="4" t="s">
        <v>2415</v>
      </c>
      <c r="D1348" s="4" t="s">
        <v>2416</v>
      </c>
      <c r="E1348" s="4" t="s">
        <v>247</v>
      </c>
      <c r="F1348" s="4" t="s">
        <v>2417</v>
      </c>
      <c r="G1348" s="4" t="s">
        <v>2418</v>
      </c>
      <c r="H1348" s="4" t="s">
        <v>250</v>
      </c>
      <c r="I1348" s="4" t="s">
        <v>1829</v>
      </c>
      <c r="J1348" s="4" t="s">
        <v>30</v>
      </c>
      <c r="K1348" s="4" t="s">
        <v>30</v>
      </c>
      <c r="L1348" s="2" t="s">
        <v>294</v>
      </c>
      <c r="M1348" s="2" t="s">
        <v>31</v>
      </c>
      <c r="N1348" s="4" t="s">
        <v>727</v>
      </c>
      <c r="O1348" s="4" t="s">
        <v>252</v>
      </c>
      <c r="P1348" s="4" t="s">
        <v>34</v>
      </c>
      <c r="Q1348" s="137">
        <v>40069</v>
      </c>
      <c r="R1348" s="147">
        <v>1</v>
      </c>
      <c r="S1348" s="149">
        <v>26660</v>
      </c>
      <c r="U1348" s="137">
        <v>10682.395</v>
      </c>
      <c r="V1348" s="146">
        <v>2.9090000000000001E-3</v>
      </c>
      <c r="W1348" s="146">
        <v>3.5668919412877101E-3</v>
      </c>
      <c r="X1348" s="146">
        <v>4.44580934521824E-4</v>
      </c>
    </row>
    <row r="1349" spans="1:24" x14ac:dyDescent="0.2">
      <c r="A1349" s="4">
        <v>1038</v>
      </c>
      <c r="B1349" s="4">
        <v>1162</v>
      </c>
      <c r="C1349" s="4" t="s">
        <v>2419</v>
      </c>
      <c r="D1349" s="4" t="s">
        <v>2420</v>
      </c>
      <c r="E1349" s="4" t="s">
        <v>247</v>
      </c>
      <c r="F1349" s="4" t="s">
        <v>2421</v>
      </c>
      <c r="G1349" s="4" t="s">
        <v>2422</v>
      </c>
      <c r="H1349" s="4" t="s">
        <v>250</v>
      </c>
      <c r="I1349" s="4" t="s">
        <v>1829</v>
      </c>
      <c r="J1349" s="4" t="s">
        <v>30</v>
      </c>
      <c r="K1349" s="4" t="s">
        <v>30</v>
      </c>
      <c r="L1349" s="2" t="s">
        <v>294</v>
      </c>
      <c r="M1349" s="2" t="s">
        <v>31</v>
      </c>
      <c r="N1349" s="4" t="s">
        <v>251</v>
      </c>
      <c r="O1349" s="4" t="s">
        <v>252</v>
      </c>
      <c r="P1349" s="4" t="s">
        <v>34</v>
      </c>
      <c r="Q1349" s="137">
        <v>234754</v>
      </c>
      <c r="R1349" s="147">
        <v>1</v>
      </c>
      <c r="S1349" s="149">
        <v>3695</v>
      </c>
      <c r="U1349" s="137">
        <v>8674.16</v>
      </c>
      <c r="V1349" s="146">
        <v>1.4198000000000001E-2</v>
      </c>
      <c r="W1349" s="146">
        <v>2.8963346995663302E-3</v>
      </c>
      <c r="X1349" s="146">
        <v>3.6100201761546E-4</v>
      </c>
    </row>
    <row r="1350" spans="1:24" x14ac:dyDescent="0.2">
      <c r="A1350" s="4">
        <v>1038</v>
      </c>
      <c r="B1350" s="4">
        <v>1162</v>
      </c>
      <c r="C1350" s="4" t="s">
        <v>2423</v>
      </c>
      <c r="D1350" s="4" t="s">
        <v>2424</v>
      </c>
      <c r="E1350" s="4" t="s">
        <v>778</v>
      </c>
      <c r="F1350" s="4" t="s">
        <v>2425</v>
      </c>
      <c r="G1350" s="4" t="s">
        <v>2426</v>
      </c>
      <c r="H1350" s="4" t="s">
        <v>250</v>
      </c>
      <c r="I1350" s="4" t="s">
        <v>1829</v>
      </c>
      <c r="J1350" s="4" t="s">
        <v>30</v>
      </c>
      <c r="K1350" s="4" t="s">
        <v>30</v>
      </c>
      <c r="L1350" s="2" t="s">
        <v>294</v>
      </c>
      <c r="M1350" s="2" t="s">
        <v>31</v>
      </c>
      <c r="N1350" s="4" t="s">
        <v>394</v>
      </c>
      <c r="O1350" s="4" t="s">
        <v>252</v>
      </c>
      <c r="P1350" s="4" t="s">
        <v>34</v>
      </c>
      <c r="Q1350" s="137">
        <v>1367750</v>
      </c>
      <c r="R1350" s="147">
        <v>1</v>
      </c>
      <c r="S1350" s="149">
        <v>370.8</v>
      </c>
      <c r="T1350" s="136">
        <v>180.35300000000001</v>
      </c>
      <c r="U1350" s="137">
        <v>5251.97</v>
      </c>
      <c r="V1350" s="146">
        <v>1.217E-3</v>
      </c>
      <c r="W1350" s="146">
        <v>1.75365243974272E-3</v>
      </c>
      <c r="X1350" s="146">
        <v>2.18576972142821E-4</v>
      </c>
    </row>
    <row r="1351" spans="1:24" x14ac:dyDescent="0.2">
      <c r="A1351" s="4">
        <v>1038</v>
      </c>
      <c r="B1351" s="4">
        <v>1162</v>
      </c>
      <c r="C1351" s="4" t="s">
        <v>2427</v>
      </c>
      <c r="D1351" s="4" t="s">
        <v>2428</v>
      </c>
      <c r="E1351" s="4" t="s">
        <v>247</v>
      </c>
      <c r="F1351" s="4" t="s">
        <v>2429</v>
      </c>
      <c r="G1351" s="4" t="s">
        <v>2430</v>
      </c>
      <c r="H1351" s="4" t="s">
        <v>250</v>
      </c>
      <c r="I1351" s="4" t="s">
        <v>1829</v>
      </c>
      <c r="J1351" s="4" t="s">
        <v>30</v>
      </c>
      <c r="K1351" s="4" t="s">
        <v>30</v>
      </c>
      <c r="L1351" s="2" t="s">
        <v>294</v>
      </c>
      <c r="M1351" s="2" t="s">
        <v>31</v>
      </c>
      <c r="N1351" s="4" t="s">
        <v>2096</v>
      </c>
      <c r="O1351" s="4" t="s">
        <v>252</v>
      </c>
      <c r="P1351" s="4" t="s">
        <v>34</v>
      </c>
      <c r="Q1351" s="137">
        <v>80602</v>
      </c>
      <c r="R1351" s="147">
        <v>1</v>
      </c>
      <c r="S1351" s="149">
        <v>1193</v>
      </c>
      <c r="U1351" s="137">
        <v>961.58199999999999</v>
      </c>
      <c r="V1351" s="146">
        <v>6.9940000000000002E-3</v>
      </c>
      <c r="W1351" s="146">
        <v>3.21075794228928E-4</v>
      </c>
      <c r="X1351" s="146">
        <v>4.0019204113904399E-5</v>
      </c>
    </row>
    <row r="1352" spans="1:24" x14ac:dyDescent="0.2">
      <c r="A1352" s="4">
        <v>1038</v>
      </c>
      <c r="B1352" s="4">
        <v>1162</v>
      </c>
      <c r="C1352" s="4" t="s">
        <v>2431</v>
      </c>
      <c r="D1352" s="4" t="s">
        <v>2432</v>
      </c>
      <c r="E1352" s="4" t="s">
        <v>247</v>
      </c>
      <c r="F1352" s="4" t="s">
        <v>2433</v>
      </c>
      <c r="G1352" s="4" t="s">
        <v>2434</v>
      </c>
      <c r="H1352" s="4" t="s">
        <v>250</v>
      </c>
      <c r="I1352" s="4" t="s">
        <v>1829</v>
      </c>
      <c r="J1352" s="4" t="s">
        <v>30</v>
      </c>
      <c r="K1352" s="4" t="s">
        <v>30</v>
      </c>
      <c r="L1352" s="2" t="s">
        <v>294</v>
      </c>
      <c r="M1352" s="2" t="s">
        <v>190</v>
      </c>
      <c r="N1352" s="4" t="s">
        <v>368</v>
      </c>
      <c r="O1352" s="4" t="s">
        <v>252</v>
      </c>
      <c r="P1352" s="4" t="s">
        <v>34</v>
      </c>
      <c r="Q1352" s="137">
        <v>274572</v>
      </c>
      <c r="R1352" s="147">
        <v>1</v>
      </c>
      <c r="S1352" s="149">
        <v>1041</v>
      </c>
      <c r="U1352" s="137">
        <v>2858.2950000000001</v>
      </c>
      <c r="V1352" s="146">
        <v>5.4400000000000004E-3</v>
      </c>
      <c r="W1352" s="146">
        <v>9.5439527441708598E-4</v>
      </c>
      <c r="X1352" s="146">
        <v>1.18956769643652E-4</v>
      </c>
    </row>
    <row r="1353" spans="1:24" x14ac:dyDescent="0.2">
      <c r="A1353" s="4">
        <v>1038</v>
      </c>
      <c r="B1353" s="4">
        <v>1162</v>
      </c>
      <c r="C1353" s="4" t="s">
        <v>2435</v>
      </c>
      <c r="D1353" s="4" t="s">
        <v>2436</v>
      </c>
      <c r="E1353" s="4" t="s">
        <v>247</v>
      </c>
      <c r="F1353" s="4" t="s">
        <v>2437</v>
      </c>
      <c r="G1353" s="4" t="s">
        <v>2438</v>
      </c>
      <c r="H1353" s="4" t="s">
        <v>250</v>
      </c>
      <c r="I1353" s="4" t="s">
        <v>1829</v>
      </c>
      <c r="J1353" s="4" t="s">
        <v>30</v>
      </c>
      <c r="K1353" s="4" t="s">
        <v>30</v>
      </c>
      <c r="L1353" s="2" t="s">
        <v>294</v>
      </c>
      <c r="M1353" s="2" t="s">
        <v>31</v>
      </c>
      <c r="N1353" s="4" t="s">
        <v>727</v>
      </c>
      <c r="O1353" s="4" t="s">
        <v>252</v>
      </c>
      <c r="P1353" s="4" t="s">
        <v>34</v>
      </c>
      <c r="Q1353" s="137">
        <v>764522</v>
      </c>
      <c r="R1353" s="147">
        <v>1</v>
      </c>
      <c r="S1353" s="149">
        <v>3511</v>
      </c>
      <c r="U1353" s="137">
        <v>26842.366999999998</v>
      </c>
      <c r="V1353" s="146">
        <v>2.777E-3</v>
      </c>
      <c r="W1353" s="146">
        <v>8.9627672867718198E-3</v>
      </c>
      <c r="X1353" s="146">
        <v>1.1171281669991101E-3</v>
      </c>
    </row>
    <row r="1354" spans="1:24" x14ac:dyDescent="0.2">
      <c r="A1354" s="4">
        <v>1038</v>
      </c>
      <c r="B1354" s="4">
        <v>1162</v>
      </c>
      <c r="C1354" s="4" t="s">
        <v>1147</v>
      </c>
      <c r="D1354" s="4" t="s">
        <v>1148</v>
      </c>
      <c r="E1354" s="4" t="s">
        <v>247</v>
      </c>
      <c r="F1354" s="4" t="s">
        <v>2439</v>
      </c>
      <c r="G1354" s="4" t="s">
        <v>2440</v>
      </c>
      <c r="H1354" s="4" t="s">
        <v>250</v>
      </c>
      <c r="I1354" s="4" t="s">
        <v>1829</v>
      </c>
      <c r="J1354" s="4" t="s">
        <v>30</v>
      </c>
      <c r="K1354" s="4" t="s">
        <v>30</v>
      </c>
      <c r="L1354" s="2" t="s">
        <v>294</v>
      </c>
      <c r="M1354" s="2" t="s">
        <v>31</v>
      </c>
      <c r="N1354" s="4" t="s">
        <v>850</v>
      </c>
      <c r="O1354" s="4" t="s">
        <v>252</v>
      </c>
      <c r="P1354" s="4" t="s">
        <v>34</v>
      </c>
      <c r="Q1354" s="137">
        <v>629640</v>
      </c>
      <c r="R1354" s="147">
        <v>1</v>
      </c>
      <c r="S1354" s="149">
        <v>7800</v>
      </c>
      <c r="U1354" s="137">
        <v>49111.92</v>
      </c>
      <c r="V1354" s="146">
        <v>5.3610000000000003E-3</v>
      </c>
      <c r="W1354" s="146">
        <v>1.63986545254791E-2</v>
      </c>
      <c r="X1354" s="146">
        <v>2.0439444967334801E-3</v>
      </c>
    </row>
    <row r="1355" spans="1:24" x14ac:dyDescent="0.2">
      <c r="A1355" s="4">
        <v>1038</v>
      </c>
      <c r="B1355" s="4">
        <v>1162</v>
      </c>
      <c r="C1355" s="4" t="s">
        <v>2441</v>
      </c>
      <c r="D1355" s="4" t="s">
        <v>2442</v>
      </c>
      <c r="E1355" s="4" t="s">
        <v>247</v>
      </c>
      <c r="F1355" s="4" t="s">
        <v>2443</v>
      </c>
      <c r="G1355" s="4" t="s">
        <v>2444</v>
      </c>
      <c r="H1355" s="4" t="s">
        <v>250</v>
      </c>
      <c r="I1355" s="4" t="s">
        <v>1829</v>
      </c>
      <c r="J1355" s="4" t="s">
        <v>30</v>
      </c>
      <c r="K1355" s="4" t="s">
        <v>30</v>
      </c>
      <c r="L1355" s="2" t="s">
        <v>294</v>
      </c>
      <c r="M1355" s="2" t="s">
        <v>31</v>
      </c>
      <c r="N1355" s="4" t="s">
        <v>423</v>
      </c>
      <c r="O1355" s="4" t="s">
        <v>252</v>
      </c>
      <c r="P1355" s="4" t="s">
        <v>34</v>
      </c>
      <c r="Q1355" s="137">
        <v>839634</v>
      </c>
      <c r="R1355" s="147">
        <v>1</v>
      </c>
      <c r="S1355" s="149">
        <v>473.9</v>
      </c>
      <c r="U1355" s="137">
        <v>3979.0259999999998</v>
      </c>
      <c r="V1355" s="146">
        <v>1.3147000000000001E-2</v>
      </c>
      <c r="W1355" s="146">
        <v>1.32861156617246E-3</v>
      </c>
      <c r="X1355" s="146">
        <v>1.6559945785523601E-4</v>
      </c>
    </row>
    <row r="1356" spans="1:24" x14ac:dyDescent="0.2">
      <c r="A1356" s="4">
        <v>1038</v>
      </c>
      <c r="B1356" s="4">
        <v>1162</v>
      </c>
      <c r="C1356" s="4" t="s">
        <v>2445</v>
      </c>
      <c r="D1356" s="4" t="s">
        <v>2446</v>
      </c>
      <c r="E1356" s="4" t="s">
        <v>247</v>
      </c>
      <c r="F1356" s="4" t="s">
        <v>2447</v>
      </c>
      <c r="G1356" s="4" t="s">
        <v>2448</v>
      </c>
      <c r="H1356" s="4" t="s">
        <v>250</v>
      </c>
      <c r="I1356" s="4" t="s">
        <v>1829</v>
      </c>
      <c r="J1356" s="4" t="s">
        <v>30</v>
      </c>
      <c r="K1356" s="4" t="s">
        <v>30</v>
      </c>
      <c r="L1356" s="2" t="s">
        <v>294</v>
      </c>
      <c r="M1356" s="2" t="s">
        <v>31</v>
      </c>
      <c r="N1356" s="4" t="s">
        <v>627</v>
      </c>
      <c r="O1356" s="4" t="s">
        <v>252</v>
      </c>
      <c r="P1356" s="4" t="s">
        <v>34</v>
      </c>
      <c r="Q1356" s="137">
        <v>149174</v>
      </c>
      <c r="R1356" s="147">
        <v>1</v>
      </c>
      <c r="S1356" s="149">
        <v>1706</v>
      </c>
      <c r="U1356" s="137">
        <v>2544.9079999999999</v>
      </c>
      <c r="V1356" s="146">
        <v>1.1750999999999999E-2</v>
      </c>
      <c r="W1356" s="146">
        <v>8.4975448539857201E-4</v>
      </c>
      <c r="X1356" s="146">
        <v>1.05914238348421E-4</v>
      </c>
    </row>
    <row r="1357" spans="1:24" x14ac:dyDescent="0.2">
      <c r="A1357" s="4">
        <v>1038</v>
      </c>
      <c r="B1357" s="4">
        <v>1162</v>
      </c>
      <c r="C1357" s="4" t="s">
        <v>2449</v>
      </c>
      <c r="D1357" s="4" t="s">
        <v>2450</v>
      </c>
      <c r="E1357" s="4" t="s">
        <v>247</v>
      </c>
      <c r="F1357" s="4" t="s">
        <v>2451</v>
      </c>
      <c r="G1357" s="4" t="s">
        <v>2452</v>
      </c>
      <c r="H1357" s="4" t="s">
        <v>250</v>
      </c>
      <c r="I1357" s="4" t="s">
        <v>1829</v>
      </c>
      <c r="J1357" s="4" t="s">
        <v>30</v>
      </c>
      <c r="K1357" s="4" t="s">
        <v>30</v>
      </c>
      <c r="L1357" s="2" t="s">
        <v>294</v>
      </c>
      <c r="M1357" s="2" t="s">
        <v>31</v>
      </c>
      <c r="N1357" s="4" t="s">
        <v>633</v>
      </c>
      <c r="O1357" s="4" t="s">
        <v>252</v>
      </c>
      <c r="P1357" s="4" t="s">
        <v>34</v>
      </c>
      <c r="Q1357" s="137">
        <v>235284</v>
      </c>
      <c r="R1357" s="147">
        <v>1</v>
      </c>
      <c r="S1357" s="149">
        <v>2245</v>
      </c>
      <c r="T1357" s="136">
        <v>52.66</v>
      </c>
      <c r="U1357" s="137">
        <v>5334.7860000000001</v>
      </c>
      <c r="V1357" s="146">
        <v>6.5799999999999995E-4</v>
      </c>
      <c r="W1357" s="146">
        <v>1.7813050432056101E-3</v>
      </c>
      <c r="X1357" s="146">
        <v>2.2202361995045001E-4</v>
      </c>
    </row>
    <row r="1358" spans="1:24" x14ac:dyDescent="0.2">
      <c r="A1358" s="4">
        <v>1038</v>
      </c>
      <c r="B1358" s="4">
        <v>1162</v>
      </c>
      <c r="C1358" s="4" t="s">
        <v>2453</v>
      </c>
      <c r="D1358" s="4" t="s">
        <v>2454</v>
      </c>
      <c r="E1358" s="4" t="s">
        <v>247</v>
      </c>
      <c r="F1358" s="4" t="s">
        <v>2455</v>
      </c>
      <c r="G1358" s="4" t="s">
        <v>2456</v>
      </c>
      <c r="H1358" s="4" t="s">
        <v>250</v>
      </c>
      <c r="I1358" s="4" t="s">
        <v>1829</v>
      </c>
      <c r="J1358" s="4" t="s">
        <v>30</v>
      </c>
      <c r="K1358" s="4" t="s">
        <v>322</v>
      </c>
      <c r="L1358" s="2" t="s">
        <v>294</v>
      </c>
      <c r="M1358" s="2" t="s">
        <v>31</v>
      </c>
      <c r="N1358" s="4" t="s">
        <v>2227</v>
      </c>
      <c r="O1358" s="4" t="s">
        <v>252</v>
      </c>
      <c r="P1358" s="4" t="s">
        <v>34</v>
      </c>
      <c r="Q1358" s="137">
        <v>96660</v>
      </c>
      <c r="R1358" s="147">
        <v>1</v>
      </c>
      <c r="S1358" s="149">
        <v>10080</v>
      </c>
      <c r="U1358" s="137">
        <v>9743.3279999999995</v>
      </c>
      <c r="V1358" s="146">
        <v>8.6189999999999999E-3</v>
      </c>
      <c r="W1358" s="146">
        <v>3.2533338098047599E-3</v>
      </c>
      <c r="X1358" s="146">
        <v>4.05498739317649E-4</v>
      </c>
    </row>
    <row r="1359" spans="1:24" x14ac:dyDescent="0.2">
      <c r="A1359" s="4">
        <v>1038</v>
      </c>
      <c r="B1359" s="4">
        <v>1162</v>
      </c>
      <c r="C1359" s="4" t="s">
        <v>2453</v>
      </c>
      <c r="D1359" s="4" t="s">
        <v>2454</v>
      </c>
      <c r="E1359" s="4" t="s">
        <v>247</v>
      </c>
      <c r="F1359" s="4" t="s">
        <v>2457</v>
      </c>
      <c r="G1359" s="4" t="s">
        <v>2456</v>
      </c>
      <c r="H1359" s="4" t="s">
        <v>250</v>
      </c>
      <c r="I1359" s="4" t="s">
        <v>1829</v>
      </c>
      <c r="J1359" s="4" t="s">
        <v>30</v>
      </c>
      <c r="K1359" s="4" t="s">
        <v>322</v>
      </c>
      <c r="L1359" s="2" t="s">
        <v>2458</v>
      </c>
      <c r="M1359" s="2" t="s">
        <v>31</v>
      </c>
      <c r="N1359" s="4" t="s">
        <v>2227</v>
      </c>
      <c r="O1359" s="4" t="s">
        <v>252</v>
      </c>
      <c r="P1359" s="4" t="s">
        <v>34</v>
      </c>
      <c r="Q1359" s="137">
        <v>1190</v>
      </c>
      <c r="R1359" s="147">
        <v>1</v>
      </c>
      <c r="S1359" s="149">
        <v>9150.5130000000008</v>
      </c>
      <c r="U1359" s="137">
        <v>108.89100000000001</v>
      </c>
      <c r="V1359" s="146">
        <v>1.15E-4</v>
      </c>
      <c r="W1359" s="146">
        <v>3.6359149271507802E-5</v>
      </c>
      <c r="X1359" s="146">
        <v>4.5318402765265E-6</v>
      </c>
    </row>
    <row r="1360" spans="1:24" x14ac:dyDescent="0.2">
      <c r="A1360" s="4">
        <v>1038</v>
      </c>
      <c r="B1360" s="4">
        <v>1162</v>
      </c>
      <c r="C1360" s="4" t="s">
        <v>2459</v>
      </c>
      <c r="D1360" s="4" t="s">
        <v>2460</v>
      </c>
      <c r="E1360" s="4" t="s">
        <v>247</v>
      </c>
      <c r="F1360" s="4" t="s">
        <v>2461</v>
      </c>
      <c r="G1360" s="4" t="s">
        <v>2462</v>
      </c>
      <c r="H1360" s="4" t="s">
        <v>250</v>
      </c>
      <c r="I1360" s="4" t="s">
        <v>1829</v>
      </c>
      <c r="J1360" s="4" t="s">
        <v>30</v>
      </c>
      <c r="K1360" s="4" t="s">
        <v>30</v>
      </c>
      <c r="L1360" s="2" t="s">
        <v>294</v>
      </c>
      <c r="M1360" s="2" t="s">
        <v>31</v>
      </c>
      <c r="N1360" s="4" t="s">
        <v>251</v>
      </c>
      <c r="O1360" s="4" t="s">
        <v>252</v>
      </c>
      <c r="P1360" s="4" t="s">
        <v>34</v>
      </c>
      <c r="Q1360" s="137">
        <v>138440</v>
      </c>
      <c r="R1360" s="147">
        <v>1</v>
      </c>
      <c r="S1360" s="149">
        <v>414.8</v>
      </c>
      <c r="U1360" s="137">
        <v>574.24900000000002</v>
      </c>
      <c r="V1360" s="146">
        <v>2.1167999999999999E-2</v>
      </c>
      <c r="W1360" s="146">
        <v>1.9174393773324999E-4</v>
      </c>
      <c r="X1360" s="146">
        <v>2.3899153781363999E-5</v>
      </c>
    </row>
    <row r="1361" spans="1:24" x14ac:dyDescent="0.2">
      <c r="A1361" s="4">
        <v>1038</v>
      </c>
      <c r="B1361" s="4">
        <v>1162</v>
      </c>
      <c r="C1361" s="4" t="s">
        <v>2463</v>
      </c>
      <c r="D1361" s="4" t="s">
        <v>2464</v>
      </c>
      <c r="E1361" s="4" t="s">
        <v>247</v>
      </c>
      <c r="F1361" s="4" t="s">
        <v>2465</v>
      </c>
      <c r="G1361" s="4" t="s">
        <v>2466</v>
      </c>
      <c r="H1361" s="4" t="s">
        <v>250</v>
      </c>
      <c r="I1361" s="4" t="s">
        <v>1829</v>
      </c>
      <c r="J1361" s="4" t="s">
        <v>30</v>
      </c>
      <c r="K1361" s="4" t="s">
        <v>322</v>
      </c>
      <c r="L1361" s="2" t="s">
        <v>294</v>
      </c>
      <c r="M1361" s="2" t="s">
        <v>31</v>
      </c>
      <c r="N1361" s="4" t="s">
        <v>850</v>
      </c>
      <c r="O1361" s="4" t="s">
        <v>252</v>
      </c>
      <c r="P1361" s="4" t="s">
        <v>34</v>
      </c>
      <c r="Q1361" s="137">
        <v>352322</v>
      </c>
      <c r="R1361" s="147">
        <v>1</v>
      </c>
      <c r="S1361" s="149">
        <v>2372</v>
      </c>
      <c r="U1361" s="137">
        <v>8357.0779999999995</v>
      </c>
      <c r="V1361" s="146">
        <v>3.496E-3</v>
      </c>
      <c r="W1361" s="146">
        <v>2.7904596753842402E-3</v>
      </c>
      <c r="X1361" s="146">
        <v>3.4780565003040702E-4</v>
      </c>
    </row>
    <row r="1362" spans="1:24" x14ac:dyDescent="0.2">
      <c r="A1362" s="4">
        <v>1038</v>
      </c>
      <c r="B1362" s="4">
        <v>1162</v>
      </c>
      <c r="C1362" s="4" t="s">
        <v>2467</v>
      </c>
      <c r="D1362" s="4" t="s">
        <v>2468</v>
      </c>
      <c r="E1362" s="4" t="s">
        <v>247</v>
      </c>
      <c r="F1362" s="4" t="s">
        <v>2469</v>
      </c>
      <c r="G1362" s="4" t="s">
        <v>2470</v>
      </c>
      <c r="H1362" s="4" t="s">
        <v>250</v>
      </c>
      <c r="I1362" s="4" t="s">
        <v>1829</v>
      </c>
      <c r="J1362" s="4" t="s">
        <v>30</v>
      </c>
      <c r="K1362" s="4" t="s">
        <v>30</v>
      </c>
      <c r="L1362" s="2" t="s">
        <v>294</v>
      </c>
      <c r="M1362" s="2" t="s">
        <v>31</v>
      </c>
      <c r="N1362" s="4" t="s">
        <v>442</v>
      </c>
      <c r="O1362" s="4" t="s">
        <v>252</v>
      </c>
      <c r="P1362" s="4" t="s">
        <v>34</v>
      </c>
      <c r="Q1362" s="137">
        <v>113739</v>
      </c>
      <c r="R1362" s="147">
        <v>1</v>
      </c>
      <c r="S1362" s="149">
        <v>5325</v>
      </c>
      <c r="U1362" s="137">
        <v>6056.6019999999999</v>
      </c>
      <c r="V1362" s="146">
        <v>1.0459E-2</v>
      </c>
      <c r="W1362" s="146">
        <v>2.02232206960473E-3</v>
      </c>
      <c r="X1362" s="146">
        <v>2.52064220169337E-4</v>
      </c>
    </row>
    <row r="1363" spans="1:24" x14ac:dyDescent="0.2">
      <c r="A1363" s="4">
        <v>1038</v>
      </c>
      <c r="B1363" s="4">
        <v>1162</v>
      </c>
      <c r="C1363" s="4" t="s">
        <v>2467</v>
      </c>
      <c r="D1363" s="4" t="s">
        <v>2468</v>
      </c>
      <c r="E1363" s="4" t="s">
        <v>247</v>
      </c>
      <c r="F1363" s="4" t="s">
        <v>2471</v>
      </c>
      <c r="G1363" s="4" t="s">
        <v>2470</v>
      </c>
      <c r="H1363" s="4" t="s">
        <v>250</v>
      </c>
      <c r="I1363" s="4" t="s">
        <v>1829</v>
      </c>
      <c r="J1363" s="4" t="s">
        <v>30</v>
      </c>
      <c r="K1363" s="4" t="s">
        <v>30</v>
      </c>
      <c r="L1363" s="2" t="s">
        <v>294</v>
      </c>
      <c r="M1363" s="2" t="s">
        <v>31</v>
      </c>
      <c r="N1363" s="4" t="s">
        <v>442</v>
      </c>
      <c r="O1363" s="4" t="s">
        <v>252</v>
      </c>
      <c r="P1363" s="4" t="s">
        <v>34</v>
      </c>
      <c r="Q1363" s="137">
        <v>13752</v>
      </c>
      <c r="R1363" s="147">
        <v>1</v>
      </c>
      <c r="S1363" s="149">
        <v>4613.58</v>
      </c>
      <c r="U1363" s="137">
        <v>634.46</v>
      </c>
      <c r="V1363" s="146">
        <v>1.2650000000000001E-3</v>
      </c>
      <c r="W1363" s="146">
        <v>2.1184841694478899E-4</v>
      </c>
      <c r="X1363" s="146">
        <v>2.6404995927149201E-5</v>
      </c>
    </row>
    <row r="1364" spans="1:24" x14ac:dyDescent="0.2">
      <c r="A1364" s="4">
        <v>1038</v>
      </c>
      <c r="B1364" s="4">
        <v>1162</v>
      </c>
      <c r="C1364" s="4" t="s">
        <v>2472</v>
      </c>
      <c r="D1364" s="4" t="s">
        <v>2473</v>
      </c>
      <c r="E1364" s="4" t="s">
        <v>247</v>
      </c>
      <c r="F1364" s="4" t="s">
        <v>2474</v>
      </c>
      <c r="G1364" s="4" t="s">
        <v>2475</v>
      </c>
      <c r="H1364" s="4" t="s">
        <v>250</v>
      </c>
      <c r="I1364" s="4" t="s">
        <v>1829</v>
      </c>
      <c r="J1364" s="4" t="s">
        <v>30</v>
      </c>
      <c r="K1364" s="4" t="s">
        <v>30</v>
      </c>
      <c r="L1364" s="2" t="s">
        <v>294</v>
      </c>
      <c r="M1364" s="2" t="s">
        <v>31</v>
      </c>
      <c r="N1364" s="4" t="s">
        <v>368</v>
      </c>
      <c r="O1364" s="4" t="s">
        <v>252</v>
      </c>
      <c r="P1364" s="4" t="s">
        <v>34</v>
      </c>
      <c r="Q1364" s="137">
        <v>28208</v>
      </c>
      <c r="R1364" s="147">
        <v>1</v>
      </c>
      <c r="S1364" s="149">
        <v>1369</v>
      </c>
      <c r="U1364" s="137">
        <v>386.16800000000001</v>
      </c>
      <c r="V1364" s="146">
        <v>4.5199999999999997E-3</v>
      </c>
      <c r="W1364" s="146">
        <v>1.2894278516174901E-4</v>
      </c>
      <c r="X1364" s="146">
        <v>1.6071556097200399E-5</v>
      </c>
    </row>
    <row r="1365" spans="1:24" x14ac:dyDescent="0.2">
      <c r="A1365" s="4">
        <v>1038</v>
      </c>
      <c r="B1365" s="4">
        <v>1162</v>
      </c>
      <c r="C1365" s="4" t="s">
        <v>2476</v>
      </c>
      <c r="D1365" s="4" t="s">
        <v>2477</v>
      </c>
      <c r="E1365" s="4" t="s">
        <v>399</v>
      </c>
      <c r="F1365" s="4" t="s">
        <v>2478</v>
      </c>
      <c r="G1365" s="4" t="s">
        <v>2479</v>
      </c>
      <c r="H1365" s="4" t="s">
        <v>250</v>
      </c>
      <c r="I1365" s="4" t="s">
        <v>1829</v>
      </c>
      <c r="J1365" s="4" t="s">
        <v>94</v>
      </c>
      <c r="K1365" s="4" t="s">
        <v>1203</v>
      </c>
      <c r="L1365" s="2" t="s">
        <v>294</v>
      </c>
      <c r="M1365" s="2" t="s">
        <v>2480</v>
      </c>
      <c r="N1365" s="4" t="s">
        <v>1294</v>
      </c>
      <c r="O1365" s="4" t="s">
        <v>252</v>
      </c>
      <c r="P1365" s="4" t="s">
        <v>99</v>
      </c>
      <c r="Q1365" s="137">
        <v>23750</v>
      </c>
      <c r="R1365" s="147">
        <v>3.718</v>
      </c>
      <c r="S1365" s="149">
        <v>13223</v>
      </c>
      <c r="U1365" s="137">
        <v>11676.24</v>
      </c>
      <c r="V1365" s="146">
        <v>9.0000000000000002E-6</v>
      </c>
      <c r="W1365" s="146">
        <v>3.89874024365472E-3</v>
      </c>
      <c r="X1365" s="146">
        <v>4.8594283468988698E-4</v>
      </c>
    </row>
    <row r="1366" spans="1:24" x14ac:dyDescent="0.2">
      <c r="A1366" s="4">
        <v>1038</v>
      </c>
      <c r="B1366" s="4">
        <v>1162</v>
      </c>
      <c r="C1366" s="4" t="s">
        <v>2486</v>
      </c>
      <c r="D1366" s="4" t="s">
        <v>2487</v>
      </c>
      <c r="E1366" s="4" t="s">
        <v>33</v>
      </c>
      <c r="F1366" s="4" t="s">
        <v>2488</v>
      </c>
      <c r="G1366" s="4" t="s">
        <v>2489</v>
      </c>
      <c r="H1366" s="4" t="s">
        <v>250</v>
      </c>
      <c r="I1366" s="4" t="s">
        <v>1829</v>
      </c>
      <c r="J1366" s="4" t="s">
        <v>94</v>
      </c>
      <c r="K1366" s="4" t="s">
        <v>95</v>
      </c>
      <c r="L1366" s="2" t="s">
        <v>294</v>
      </c>
      <c r="M1366" s="2" t="s">
        <v>2490</v>
      </c>
      <c r="N1366" s="4" t="s">
        <v>1239</v>
      </c>
      <c r="O1366" s="4" t="s">
        <v>252</v>
      </c>
      <c r="P1366" s="4" t="s">
        <v>99</v>
      </c>
      <c r="Q1366" s="137">
        <v>341477</v>
      </c>
      <c r="R1366" s="147">
        <v>3.718</v>
      </c>
      <c r="S1366" s="149">
        <v>21</v>
      </c>
      <c r="U1366" s="137">
        <v>266.61799999999999</v>
      </c>
      <c r="V1366" s="146">
        <v>5.8900000000000001E-4</v>
      </c>
      <c r="W1366" s="146">
        <v>8.9024889059596105E-5</v>
      </c>
      <c r="X1366" s="146">
        <v>1.1096150100787301E-5</v>
      </c>
    </row>
    <row r="1367" spans="1:24" x14ac:dyDescent="0.2">
      <c r="A1367" s="4">
        <v>1038</v>
      </c>
      <c r="B1367" s="4">
        <v>1162</v>
      </c>
      <c r="C1367" s="4" t="s">
        <v>2491</v>
      </c>
      <c r="D1367" s="4" t="s">
        <v>1235</v>
      </c>
      <c r="E1367" s="4" t="s">
        <v>399</v>
      </c>
      <c r="F1367" s="4" t="s">
        <v>2492</v>
      </c>
      <c r="G1367" s="4" t="s">
        <v>2493</v>
      </c>
      <c r="H1367" s="4" t="s">
        <v>250</v>
      </c>
      <c r="I1367" s="4" t="s">
        <v>1829</v>
      </c>
      <c r="J1367" s="4" t="s">
        <v>94</v>
      </c>
      <c r="K1367" s="4" t="s">
        <v>1238</v>
      </c>
      <c r="L1367" s="2" t="s">
        <v>294</v>
      </c>
      <c r="M1367" s="2" t="s">
        <v>2494</v>
      </c>
      <c r="N1367" s="4" t="s">
        <v>1239</v>
      </c>
      <c r="O1367" s="4" t="s">
        <v>252</v>
      </c>
      <c r="P1367" s="4" t="s">
        <v>192</v>
      </c>
      <c r="Q1367" s="137">
        <v>689053</v>
      </c>
      <c r="R1367" s="147">
        <v>4.0218999999999996</v>
      </c>
      <c r="S1367" s="149">
        <v>252.7</v>
      </c>
      <c r="U1367" s="137">
        <v>7003.0810000000001</v>
      </c>
      <c r="V1367" s="146">
        <v>4.4799999999999999E-4</v>
      </c>
      <c r="W1367" s="146">
        <v>2.3383549831270298E-3</v>
      </c>
      <c r="X1367" s="146">
        <v>2.9145487465119898E-4</v>
      </c>
    </row>
    <row r="1368" spans="1:24" x14ac:dyDescent="0.2">
      <c r="A1368" s="4">
        <v>1038</v>
      </c>
      <c r="B1368" s="4">
        <v>1162</v>
      </c>
      <c r="C1368" s="4" t="s">
        <v>2495</v>
      </c>
      <c r="D1368" s="4" t="s">
        <v>2496</v>
      </c>
      <c r="E1368" s="4" t="s">
        <v>33</v>
      </c>
      <c r="F1368" s="4" t="s">
        <v>2495</v>
      </c>
      <c r="G1368" s="4" t="s">
        <v>2497</v>
      </c>
      <c r="H1368" s="4" t="s">
        <v>250</v>
      </c>
      <c r="I1368" s="4" t="s">
        <v>1829</v>
      </c>
      <c r="J1368" s="4" t="s">
        <v>94</v>
      </c>
      <c r="K1368" s="4" t="s">
        <v>95</v>
      </c>
      <c r="L1368" s="2" t="s">
        <v>294</v>
      </c>
      <c r="M1368" s="2" t="s">
        <v>2485</v>
      </c>
      <c r="N1368" s="4" t="s">
        <v>411</v>
      </c>
      <c r="O1368" s="4" t="s">
        <v>252</v>
      </c>
      <c r="P1368" s="4" t="s">
        <v>99</v>
      </c>
      <c r="Q1368" s="137">
        <v>16452</v>
      </c>
      <c r="R1368" s="147">
        <v>3.718</v>
      </c>
      <c r="S1368" s="149">
        <v>702</v>
      </c>
      <c r="U1368" s="137">
        <v>429.40300000000002</v>
      </c>
      <c r="V1368" s="146">
        <v>2.41E-4</v>
      </c>
      <c r="W1368" s="146">
        <v>1.4337931527920599E-4</v>
      </c>
      <c r="X1368" s="146">
        <v>1.7870939469760399E-5</v>
      </c>
    </row>
    <row r="1369" spans="1:24" x14ac:dyDescent="0.2">
      <c r="A1369" s="4">
        <v>1038</v>
      </c>
      <c r="B1369" s="4">
        <v>1162</v>
      </c>
      <c r="C1369" s="4" t="s">
        <v>2498</v>
      </c>
      <c r="D1369" s="4" t="s">
        <v>2499</v>
      </c>
      <c r="E1369" s="4" t="s">
        <v>247</v>
      </c>
      <c r="F1369" s="4" t="s">
        <v>2500</v>
      </c>
      <c r="G1369" s="4" t="s">
        <v>2501</v>
      </c>
      <c r="H1369" s="4" t="s">
        <v>250</v>
      </c>
      <c r="I1369" s="4" t="s">
        <v>1829</v>
      </c>
      <c r="J1369" s="4" t="s">
        <v>94</v>
      </c>
      <c r="K1369" s="4" t="s">
        <v>95</v>
      </c>
      <c r="L1369" s="2" t="s">
        <v>294</v>
      </c>
      <c r="M1369" s="2" t="s">
        <v>2485</v>
      </c>
      <c r="N1369" s="4" t="s">
        <v>1287</v>
      </c>
      <c r="O1369" s="4" t="s">
        <v>252</v>
      </c>
      <c r="P1369" s="4" t="s">
        <v>99</v>
      </c>
      <c r="Q1369" s="137">
        <v>322150</v>
      </c>
      <c r="R1369" s="147">
        <v>3.718</v>
      </c>
      <c r="S1369" s="149">
        <v>243</v>
      </c>
      <c r="U1369" s="137">
        <v>2910.5410000000002</v>
      </c>
      <c r="V1369" s="146">
        <v>9.0390000000000002E-3</v>
      </c>
      <c r="W1369" s="146">
        <v>9.7184073424500005E-4</v>
      </c>
      <c r="X1369" s="146">
        <v>1.21131188987193E-4</v>
      </c>
    </row>
    <row r="1370" spans="1:24" x14ac:dyDescent="0.2">
      <c r="A1370" s="4">
        <v>1038</v>
      </c>
      <c r="B1370" s="4">
        <v>1162</v>
      </c>
      <c r="C1370" s="4" t="s">
        <v>1772</v>
      </c>
      <c r="D1370" s="4" t="s">
        <v>1773</v>
      </c>
      <c r="E1370" s="4" t="s">
        <v>399</v>
      </c>
      <c r="F1370" s="4" t="s">
        <v>1772</v>
      </c>
      <c r="G1370" s="4" t="s">
        <v>2505</v>
      </c>
      <c r="H1370" s="4" t="s">
        <v>250</v>
      </c>
      <c r="I1370" s="4" t="s">
        <v>1829</v>
      </c>
      <c r="J1370" s="4" t="s">
        <v>94</v>
      </c>
      <c r="K1370" s="4" t="s">
        <v>1776</v>
      </c>
      <c r="L1370" s="2" t="s">
        <v>294</v>
      </c>
      <c r="M1370" s="2" t="s">
        <v>190</v>
      </c>
      <c r="N1370" s="4" t="s">
        <v>1239</v>
      </c>
      <c r="O1370" s="4" t="s">
        <v>252</v>
      </c>
      <c r="P1370" s="4" t="s">
        <v>192</v>
      </c>
      <c r="Q1370" s="137">
        <v>101897</v>
      </c>
      <c r="R1370" s="147">
        <v>4.0218999999999996</v>
      </c>
      <c r="S1370" s="149">
        <v>328</v>
      </c>
      <c r="U1370" s="137">
        <v>1344.2080000000001</v>
      </c>
      <c r="V1370" s="146">
        <v>5.5400000000000002E-4</v>
      </c>
      <c r="W1370" s="146">
        <v>4.4883613447059399E-4</v>
      </c>
      <c r="X1370" s="146">
        <v>5.5943379108384499E-5</v>
      </c>
    </row>
    <row r="1371" spans="1:24" x14ac:dyDescent="0.2">
      <c r="A1371" s="4">
        <v>1038</v>
      </c>
      <c r="B1371" s="4">
        <v>1162</v>
      </c>
      <c r="C1371" s="4" t="s">
        <v>2506</v>
      </c>
      <c r="D1371" s="4" t="s">
        <v>2507</v>
      </c>
      <c r="E1371" s="4" t="s">
        <v>399</v>
      </c>
      <c r="F1371" s="4" t="s">
        <v>2508</v>
      </c>
      <c r="G1371" s="4" t="s">
        <v>2509</v>
      </c>
      <c r="H1371" s="4" t="s">
        <v>250</v>
      </c>
      <c r="I1371" s="4" t="s">
        <v>1829</v>
      </c>
      <c r="J1371" s="4" t="s">
        <v>94</v>
      </c>
      <c r="K1371" s="4" t="s">
        <v>95</v>
      </c>
      <c r="L1371" s="2" t="s">
        <v>294</v>
      </c>
      <c r="M1371" s="2" t="s">
        <v>2485</v>
      </c>
      <c r="N1371" s="4" t="s">
        <v>1239</v>
      </c>
      <c r="O1371" s="4" t="s">
        <v>252</v>
      </c>
      <c r="P1371" s="4" t="s">
        <v>99</v>
      </c>
      <c r="Q1371" s="137">
        <v>13839</v>
      </c>
      <c r="R1371" s="147">
        <v>3.718</v>
      </c>
      <c r="S1371" s="149">
        <v>25.07</v>
      </c>
      <c r="U1371" s="137">
        <v>12.898999999999999</v>
      </c>
      <c r="V1371" s="146">
        <v>6.0700000000000001E-4</v>
      </c>
      <c r="W1371" s="146">
        <v>4.30714737856185E-6</v>
      </c>
      <c r="X1371" s="146">
        <v>5.3684710336163105E-7</v>
      </c>
    </row>
    <row r="1372" spans="1:24" x14ac:dyDescent="0.2">
      <c r="A1372" s="4">
        <v>1038</v>
      </c>
      <c r="B1372" s="4">
        <v>1162</v>
      </c>
      <c r="C1372" s="4" t="s">
        <v>2618</v>
      </c>
      <c r="D1372" s="4" t="s">
        <v>2619</v>
      </c>
      <c r="E1372" s="4" t="s">
        <v>399</v>
      </c>
      <c r="F1372" s="4" t="s">
        <v>2620</v>
      </c>
      <c r="G1372" s="4" t="s">
        <v>2621</v>
      </c>
      <c r="H1372" s="4" t="s">
        <v>250</v>
      </c>
      <c r="I1372" s="4" t="s">
        <v>1829</v>
      </c>
      <c r="J1372" s="4" t="s">
        <v>94</v>
      </c>
      <c r="K1372" s="4" t="s">
        <v>95</v>
      </c>
      <c r="L1372" s="2" t="s">
        <v>294</v>
      </c>
      <c r="M1372" s="2" t="s">
        <v>2485</v>
      </c>
      <c r="N1372" s="4" t="s">
        <v>1239</v>
      </c>
      <c r="O1372" s="4" t="s">
        <v>252</v>
      </c>
      <c r="P1372" s="4" t="s">
        <v>99</v>
      </c>
      <c r="Q1372" s="137">
        <v>10</v>
      </c>
      <c r="R1372" s="147">
        <v>3.718</v>
      </c>
      <c r="S1372" s="149">
        <v>81535</v>
      </c>
      <c r="U1372" s="137">
        <v>30.315000000000001</v>
      </c>
      <c r="V1372" s="146">
        <v>0</v>
      </c>
      <c r="W1372" s="146">
        <v>1.01221965161624E-5</v>
      </c>
      <c r="X1372" s="146">
        <v>1.26164057129929E-6</v>
      </c>
    </row>
    <row r="1373" spans="1:24" x14ac:dyDescent="0.2">
      <c r="A1373" s="4">
        <v>1038</v>
      </c>
      <c r="B1373" s="4">
        <v>1162</v>
      </c>
      <c r="C1373" s="4" t="s">
        <v>2622</v>
      </c>
      <c r="D1373" s="4" t="s">
        <v>2623</v>
      </c>
      <c r="E1373" s="4" t="s">
        <v>33</v>
      </c>
      <c r="F1373" s="4" t="s">
        <v>2624</v>
      </c>
      <c r="G1373" s="4" t="s">
        <v>2625</v>
      </c>
      <c r="H1373" s="4" t="s">
        <v>250</v>
      </c>
      <c r="I1373" s="4" t="s">
        <v>1829</v>
      </c>
      <c r="J1373" s="4" t="s">
        <v>94</v>
      </c>
      <c r="K1373" s="4" t="s">
        <v>95</v>
      </c>
      <c r="L1373" s="2" t="s">
        <v>294</v>
      </c>
      <c r="M1373" s="2" t="s">
        <v>2480</v>
      </c>
      <c r="N1373" s="4" t="s">
        <v>1239</v>
      </c>
      <c r="O1373" s="4" t="s">
        <v>252</v>
      </c>
      <c r="P1373" s="4" t="s">
        <v>99</v>
      </c>
      <c r="Q1373" s="137">
        <v>71</v>
      </c>
      <c r="R1373" s="147">
        <v>3.718</v>
      </c>
      <c r="S1373" s="149">
        <v>14849</v>
      </c>
      <c r="U1373" s="137">
        <v>39.198</v>
      </c>
      <c r="V1373" s="146">
        <v>0</v>
      </c>
      <c r="W1373" s="146">
        <v>1.30883905327322E-5</v>
      </c>
      <c r="X1373" s="146">
        <v>1.63134992318494E-6</v>
      </c>
    </row>
    <row r="1374" spans="1:24" x14ac:dyDescent="0.2">
      <c r="A1374" s="4">
        <v>1038</v>
      </c>
      <c r="B1374" s="4">
        <v>1162</v>
      </c>
      <c r="C1374" s="4" t="s">
        <v>1302</v>
      </c>
      <c r="D1374" s="4" t="s">
        <v>1303</v>
      </c>
      <c r="E1374" s="4" t="s">
        <v>399</v>
      </c>
      <c r="F1374" s="4" t="s">
        <v>1302</v>
      </c>
      <c r="G1374" s="4" t="s">
        <v>2626</v>
      </c>
      <c r="H1374" s="4" t="s">
        <v>250</v>
      </c>
      <c r="I1374" s="4" t="s">
        <v>1829</v>
      </c>
      <c r="J1374" s="4" t="s">
        <v>94</v>
      </c>
      <c r="K1374" s="4" t="s">
        <v>95</v>
      </c>
      <c r="L1374" s="2" t="s">
        <v>294</v>
      </c>
      <c r="M1374" s="2" t="s">
        <v>190</v>
      </c>
      <c r="N1374" s="4" t="s">
        <v>1186</v>
      </c>
      <c r="O1374" s="4" t="s">
        <v>252</v>
      </c>
      <c r="P1374" s="4" t="s">
        <v>99</v>
      </c>
      <c r="Q1374" s="137">
        <v>2600</v>
      </c>
      <c r="R1374" s="147">
        <v>3.718</v>
      </c>
      <c r="S1374" s="149">
        <v>2095</v>
      </c>
      <c r="T1374" s="136">
        <v>1.482</v>
      </c>
      <c r="U1374" s="137">
        <v>208.03</v>
      </c>
      <c r="V1374" s="146">
        <v>5.0000000000000004E-6</v>
      </c>
      <c r="W1374" s="146">
        <v>6.9461843315425404E-5</v>
      </c>
      <c r="X1374" s="146">
        <v>8.6577927571396006E-6</v>
      </c>
    </row>
    <row r="1375" spans="1:24" x14ac:dyDescent="0.2">
      <c r="A1375" s="4">
        <v>1038</v>
      </c>
      <c r="B1375" s="4">
        <v>1162</v>
      </c>
      <c r="C1375" s="4" t="s">
        <v>2514</v>
      </c>
      <c r="D1375" s="4" t="s">
        <v>2515</v>
      </c>
      <c r="E1375" s="4" t="s">
        <v>399</v>
      </c>
      <c r="F1375" s="4" t="s">
        <v>2516</v>
      </c>
      <c r="G1375" s="4" t="s">
        <v>2517</v>
      </c>
      <c r="H1375" s="4" t="s">
        <v>250</v>
      </c>
      <c r="I1375" s="4" t="s">
        <v>1829</v>
      </c>
      <c r="J1375" s="4" t="s">
        <v>94</v>
      </c>
      <c r="K1375" s="4" t="s">
        <v>322</v>
      </c>
      <c r="L1375" s="2" t="s">
        <v>294</v>
      </c>
      <c r="M1375" s="2" t="s">
        <v>2480</v>
      </c>
      <c r="N1375" s="4" t="s">
        <v>411</v>
      </c>
      <c r="O1375" s="4" t="s">
        <v>252</v>
      </c>
      <c r="P1375" s="4" t="s">
        <v>99</v>
      </c>
      <c r="Q1375" s="137">
        <v>95844</v>
      </c>
      <c r="R1375" s="147">
        <v>3.718</v>
      </c>
      <c r="S1375" s="149">
        <v>3874</v>
      </c>
      <c r="T1375" s="136">
        <v>38.4</v>
      </c>
      <c r="U1375" s="137">
        <v>13947.691999999999</v>
      </c>
      <c r="V1375" s="146">
        <v>4.3999999999999999E-5</v>
      </c>
      <c r="W1375" s="146">
        <v>4.6571867514755803E-3</v>
      </c>
      <c r="X1375" s="146">
        <v>5.8047635652965304E-4</v>
      </c>
    </row>
    <row r="1376" spans="1:24" x14ac:dyDescent="0.2">
      <c r="A1376" s="4">
        <v>1038</v>
      </c>
      <c r="B1376" s="4">
        <v>1162</v>
      </c>
      <c r="C1376" s="4" t="s">
        <v>2522</v>
      </c>
      <c r="D1376" s="4" t="s">
        <v>2523</v>
      </c>
      <c r="E1376" s="4" t="s">
        <v>33</v>
      </c>
      <c r="F1376" s="4" t="s">
        <v>2524</v>
      </c>
      <c r="G1376" s="4" t="s">
        <v>2525</v>
      </c>
      <c r="H1376" s="4" t="s">
        <v>250</v>
      </c>
      <c r="I1376" s="4" t="s">
        <v>1829</v>
      </c>
      <c r="J1376" s="4" t="s">
        <v>94</v>
      </c>
      <c r="K1376" s="4" t="s">
        <v>95</v>
      </c>
      <c r="L1376" s="2" t="s">
        <v>294</v>
      </c>
      <c r="M1376" s="2" t="s">
        <v>2485</v>
      </c>
      <c r="N1376" s="4" t="s">
        <v>411</v>
      </c>
      <c r="O1376" s="4" t="s">
        <v>252</v>
      </c>
      <c r="P1376" s="4" t="s">
        <v>99</v>
      </c>
      <c r="Q1376" s="137">
        <v>12607</v>
      </c>
      <c r="R1376" s="147">
        <v>3.718</v>
      </c>
      <c r="S1376" s="149">
        <v>3319</v>
      </c>
      <c r="U1376" s="137">
        <v>1555.7090000000001</v>
      </c>
      <c r="V1376" s="146">
        <v>2.22E-4</v>
      </c>
      <c r="W1376" s="146">
        <v>5.1945710919195905E-4</v>
      </c>
      <c r="X1376" s="146">
        <v>6.4745647148815199E-5</v>
      </c>
    </row>
    <row r="1377" spans="1:24" x14ac:dyDescent="0.2">
      <c r="A1377" s="4">
        <v>1038</v>
      </c>
      <c r="B1377" s="4">
        <v>1162</v>
      </c>
      <c r="C1377" s="4" t="s">
        <v>2526</v>
      </c>
      <c r="D1377" s="4" t="s">
        <v>2527</v>
      </c>
      <c r="E1377" s="4" t="s">
        <v>247</v>
      </c>
      <c r="F1377" s="4" t="s">
        <v>2528</v>
      </c>
      <c r="G1377" s="4" t="s">
        <v>2529</v>
      </c>
      <c r="H1377" s="4" t="s">
        <v>250</v>
      </c>
      <c r="I1377" s="4" t="s">
        <v>1829</v>
      </c>
      <c r="J1377" s="4" t="s">
        <v>94</v>
      </c>
      <c r="K1377" s="4" t="s">
        <v>322</v>
      </c>
      <c r="L1377" s="2" t="s">
        <v>294</v>
      </c>
      <c r="M1377" s="2" t="s">
        <v>2485</v>
      </c>
      <c r="N1377" s="4" t="s">
        <v>1339</v>
      </c>
      <c r="O1377" s="4" t="s">
        <v>252</v>
      </c>
      <c r="P1377" s="4" t="s">
        <v>99</v>
      </c>
      <c r="Q1377" s="137">
        <v>65910</v>
      </c>
      <c r="R1377" s="147">
        <v>3.718</v>
      </c>
      <c r="S1377" s="149">
        <v>1774</v>
      </c>
      <c r="U1377" s="137">
        <v>4347.2470000000003</v>
      </c>
      <c r="V1377" s="146">
        <v>7.7899999999999996E-4</v>
      </c>
      <c r="W1377" s="146">
        <v>1.45156208622382E-3</v>
      </c>
      <c r="X1377" s="146">
        <v>1.80924132110618E-4</v>
      </c>
    </row>
    <row r="1378" spans="1:24" x14ac:dyDescent="0.2">
      <c r="A1378" s="4">
        <v>1038</v>
      </c>
      <c r="B1378" s="4">
        <v>1162</v>
      </c>
      <c r="C1378" s="4" t="s">
        <v>1384</v>
      </c>
      <c r="D1378" s="4" t="s">
        <v>1385</v>
      </c>
      <c r="E1378" s="4" t="s">
        <v>399</v>
      </c>
      <c r="F1378" s="4" t="s">
        <v>1384</v>
      </c>
      <c r="G1378" s="4" t="s">
        <v>2530</v>
      </c>
      <c r="H1378" s="4" t="s">
        <v>250</v>
      </c>
      <c r="I1378" s="4" t="s">
        <v>1829</v>
      </c>
      <c r="J1378" s="4" t="s">
        <v>94</v>
      </c>
      <c r="K1378" s="4" t="s">
        <v>95</v>
      </c>
      <c r="L1378" s="2" t="s">
        <v>294</v>
      </c>
      <c r="M1378" s="2" t="s">
        <v>2485</v>
      </c>
      <c r="N1378" s="4" t="s">
        <v>1210</v>
      </c>
      <c r="O1378" s="4" t="s">
        <v>252</v>
      </c>
      <c r="P1378" s="4" t="s">
        <v>99</v>
      </c>
      <c r="Q1378" s="137">
        <v>22786</v>
      </c>
      <c r="R1378" s="147">
        <v>3.718</v>
      </c>
      <c r="S1378" s="149">
        <v>2271</v>
      </c>
      <c r="U1378" s="137">
        <v>1923.954</v>
      </c>
      <c r="V1378" s="146">
        <v>5.0000000000000004E-6</v>
      </c>
      <c r="W1378" s="146">
        <v>6.4241536009693602E-4</v>
      </c>
      <c r="X1378" s="146">
        <v>8.0071284985426696E-5</v>
      </c>
    </row>
    <row r="1379" spans="1:24" x14ac:dyDescent="0.2">
      <c r="A1379" s="4">
        <v>1038</v>
      </c>
      <c r="B1379" s="4">
        <v>1162</v>
      </c>
      <c r="C1379" s="4" t="s">
        <v>2531</v>
      </c>
      <c r="D1379" s="4" t="s">
        <v>2532</v>
      </c>
      <c r="E1379" s="4" t="s">
        <v>399</v>
      </c>
      <c r="F1379" s="4" t="s">
        <v>2533</v>
      </c>
      <c r="G1379" s="4" t="s">
        <v>2534</v>
      </c>
      <c r="H1379" s="4" t="s">
        <v>250</v>
      </c>
      <c r="I1379" s="4" t="s">
        <v>1829</v>
      </c>
      <c r="J1379" s="4" t="s">
        <v>94</v>
      </c>
      <c r="K1379" s="4" t="s">
        <v>95</v>
      </c>
      <c r="L1379" s="2" t="s">
        <v>294</v>
      </c>
      <c r="M1379" s="2" t="s">
        <v>2480</v>
      </c>
      <c r="N1379" s="4" t="s">
        <v>1489</v>
      </c>
      <c r="O1379" s="4" t="s">
        <v>252</v>
      </c>
      <c r="P1379" s="4" t="s">
        <v>99</v>
      </c>
      <c r="Q1379" s="137">
        <v>60366</v>
      </c>
      <c r="R1379" s="147">
        <v>3.718</v>
      </c>
      <c r="S1379" s="149">
        <v>7761</v>
      </c>
      <c r="T1379" s="136">
        <v>18.11</v>
      </c>
      <c r="U1379" s="137">
        <v>17486.182000000001</v>
      </c>
      <c r="V1379" s="146">
        <v>2.1900000000000001E-4</v>
      </c>
      <c r="W1379" s="146">
        <v>5.83870176923323E-3</v>
      </c>
      <c r="X1379" s="146">
        <v>7.2774155530565797E-4</v>
      </c>
    </row>
    <row r="1380" spans="1:24" x14ac:dyDescent="0.2">
      <c r="A1380" s="4">
        <v>1038</v>
      </c>
      <c r="B1380" s="4">
        <v>1162</v>
      </c>
      <c r="C1380" s="4" t="s">
        <v>2627</v>
      </c>
      <c r="D1380" s="4" t="s">
        <v>2628</v>
      </c>
      <c r="E1380" s="4" t="s">
        <v>399</v>
      </c>
      <c r="F1380" s="4" t="s">
        <v>2629</v>
      </c>
      <c r="G1380" s="4" t="s">
        <v>2630</v>
      </c>
      <c r="H1380" s="4" t="s">
        <v>250</v>
      </c>
      <c r="I1380" s="4" t="s">
        <v>1829</v>
      </c>
      <c r="J1380" s="4" t="s">
        <v>94</v>
      </c>
      <c r="K1380" s="4" t="s">
        <v>95</v>
      </c>
      <c r="L1380" s="2" t="s">
        <v>294</v>
      </c>
      <c r="M1380" s="2" t="s">
        <v>2480</v>
      </c>
      <c r="N1380" s="4" t="s">
        <v>1239</v>
      </c>
      <c r="O1380" s="4" t="s">
        <v>252</v>
      </c>
      <c r="P1380" s="4" t="s">
        <v>99</v>
      </c>
      <c r="Q1380" s="137">
        <v>295</v>
      </c>
      <c r="R1380" s="147">
        <v>3.718</v>
      </c>
      <c r="S1380" s="149">
        <v>3485</v>
      </c>
      <c r="T1380" s="136">
        <v>6.4000000000000001E-2</v>
      </c>
      <c r="U1380" s="137">
        <v>38.462000000000003</v>
      </c>
      <c r="V1380" s="146">
        <v>0</v>
      </c>
      <c r="W1380" s="146">
        <v>1.2842731583002899E-5</v>
      </c>
      <c r="X1380" s="146">
        <v>1.6007307490574299E-6</v>
      </c>
    </row>
    <row r="1381" spans="1:24" x14ac:dyDescent="0.2">
      <c r="A1381" s="4">
        <v>1038</v>
      </c>
      <c r="B1381" s="4">
        <v>1162</v>
      </c>
      <c r="C1381" s="4" t="s">
        <v>1358</v>
      </c>
      <c r="D1381" s="31" t="s">
        <v>4626</v>
      </c>
      <c r="E1381" s="4" t="s">
        <v>399</v>
      </c>
      <c r="F1381" s="4" t="s">
        <v>2535</v>
      </c>
      <c r="G1381" s="4" t="s">
        <v>2536</v>
      </c>
      <c r="H1381" s="4" t="s">
        <v>250</v>
      </c>
      <c r="I1381" s="4" t="s">
        <v>1829</v>
      </c>
      <c r="J1381" s="4" t="s">
        <v>94</v>
      </c>
      <c r="K1381" s="4" t="s">
        <v>402</v>
      </c>
      <c r="L1381" s="2" t="s">
        <v>294</v>
      </c>
      <c r="M1381" s="2" t="s">
        <v>2537</v>
      </c>
      <c r="N1381" s="4" t="s">
        <v>403</v>
      </c>
      <c r="O1381" s="4" t="s">
        <v>252</v>
      </c>
      <c r="P1381" s="4" t="s">
        <v>2538</v>
      </c>
      <c r="Q1381" s="137">
        <v>1225352</v>
      </c>
      <c r="R1381" s="147">
        <v>4.8108000000000004</v>
      </c>
      <c r="S1381" s="149">
        <v>159.6</v>
      </c>
      <c r="U1381" s="137">
        <v>9408.2980000000007</v>
      </c>
      <c r="V1381" s="146">
        <v>1.2080000000000001E-3</v>
      </c>
      <c r="W1381" s="146">
        <v>3.1414659507902E-3</v>
      </c>
      <c r="X1381" s="146">
        <v>3.9155541888005399E-4</v>
      </c>
    </row>
    <row r="1382" spans="1:24" x14ac:dyDescent="0.2">
      <c r="A1382" s="4">
        <v>1038</v>
      </c>
      <c r="B1382" s="4">
        <v>1162</v>
      </c>
      <c r="C1382" s="4" t="s">
        <v>2539</v>
      </c>
      <c r="D1382" s="4" t="s">
        <v>2540</v>
      </c>
      <c r="E1382" s="4" t="s">
        <v>247</v>
      </c>
      <c r="F1382" s="4" t="s">
        <v>2541</v>
      </c>
      <c r="G1382" s="4" t="s">
        <v>2542</v>
      </c>
      <c r="H1382" s="4" t="s">
        <v>250</v>
      </c>
      <c r="I1382" s="4" t="s">
        <v>1829</v>
      </c>
      <c r="J1382" s="4" t="s">
        <v>30</v>
      </c>
      <c r="K1382" s="4" t="s">
        <v>95</v>
      </c>
      <c r="L1382" s="2" t="s">
        <v>294</v>
      </c>
      <c r="M1382" s="2" t="s">
        <v>2485</v>
      </c>
      <c r="N1382" s="4" t="s">
        <v>1287</v>
      </c>
      <c r="O1382" s="4" t="s">
        <v>252</v>
      </c>
      <c r="P1382" s="4" t="s">
        <v>99</v>
      </c>
      <c r="Q1382" s="137">
        <v>48131</v>
      </c>
      <c r="R1382" s="147">
        <v>3.718</v>
      </c>
      <c r="S1382" s="149">
        <v>1908</v>
      </c>
      <c r="U1382" s="137">
        <v>3414.386</v>
      </c>
      <c r="V1382" s="146">
        <v>9.7900000000000005E-4</v>
      </c>
      <c r="W1382" s="146">
        <v>1.14007637028398E-3</v>
      </c>
      <c r="X1382" s="146">
        <v>1.42100244826625E-4</v>
      </c>
    </row>
    <row r="1383" spans="1:24" x14ac:dyDescent="0.2">
      <c r="A1383" s="4">
        <v>1038</v>
      </c>
      <c r="B1383" s="4">
        <v>1162</v>
      </c>
      <c r="C1383" s="4" t="s">
        <v>2543</v>
      </c>
      <c r="D1383" s="4" t="s">
        <v>2544</v>
      </c>
      <c r="E1383" s="4" t="s">
        <v>247</v>
      </c>
      <c r="F1383" s="4" t="s">
        <v>2545</v>
      </c>
      <c r="G1383" s="4" t="s">
        <v>2546</v>
      </c>
      <c r="H1383" s="4" t="s">
        <v>250</v>
      </c>
      <c r="I1383" s="4" t="s">
        <v>1829</v>
      </c>
      <c r="J1383" s="4" t="s">
        <v>94</v>
      </c>
      <c r="K1383" s="4" t="s">
        <v>95</v>
      </c>
      <c r="L1383" s="2" t="s">
        <v>294</v>
      </c>
      <c r="M1383" s="2" t="s">
        <v>2485</v>
      </c>
      <c r="N1383" s="4" t="s">
        <v>411</v>
      </c>
      <c r="O1383" s="4" t="s">
        <v>252</v>
      </c>
      <c r="P1383" s="4" t="s">
        <v>99</v>
      </c>
      <c r="Q1383" s="137">
        <v>22669</v>
      </c>
      <c r="R1383" s="147">
        <v>3.718</v>
      </c>
      <c r="S1383" s="149">
        <v>1552</v>
      </c>
      <c r="U1383" s="137">
        <v>1308.077</v>
      </c>
      <c r="V1383" s="146">
        <v>2.4420000000000002E-3</v>
      </c>
      <c r="W1383" s="146">
        <v>4.3677197893447398E-4</v>
      </c>
      <c r="X1383" s="146">
        <v>5.44396908467972E-5</v>
      </c>
    </row>
    <row r="1384" spans="1:24" x14ac:dyDescent="0.2">
      <c r="A1384" s="4">
        <v>1038</v>
      </c>
      <c r="B1384" s="4">
        <v>1162</v>
      </c>
      <c r="C1384" s="4" t="s">
        <v>2543</v>
      </c>
      <c r="D1384" s="4" t="s">
        <v>2544</v>
      </c>
      <c r="E1384" s="4" t="s">
        <v>247</v>
      </c>
      <c r="F1384" s="4" t="s">
        <v>2547</v>
      </c>
      <c r="G1384" s="4" t="s">
        <v>2546</v>
      </c>
      <c r="H1384" s="4" t="s">
        <v>250</v>
      </c>
      <c r="I1384" s="4" t="s">
        <v>1829</v>
      </c>
      <c r="J1384" s="4" t="s">
        <v>94</v>
      </c>
      <c r="K1384" s="4" t="s">
        <v>30</v>
      </c>
      <c r="L1384" s="2" t="s">
        <v>294</v>
      </c>
      <c r="M1384" s="2" t="s">
        <v>2485</v>
      </c>
      <c r="N1384" s="4" t="s">
        <v>411</v>
      </c>
      <c r="O1384" s="4" t="s">
        <v>252</v>
      </c>
      <c r="P1384" s="4" t="s">
        <v>99</v>
      </c>
      <c r="Q1384" s="137">
        <v>146000</v>
      </c>
      <c r="R1384" s="147">
        <v>3.718</v>
      </c>
      <c r="S1384" s="149">
        <v>1307.9079999999999</v>
      </c>
      <c r="U1384" s="137">
        <v>7099.6890000000003</v>
      </c>
      <c r="V1384" s="146">
        <v>1.5368E-2</v>
      </c>
      <c r="W1384" s="146">
        <v>2.3706127954313898E-3</v>
      </c>
      <c r="X1384" s="146">
        <v>2.95475520237317E-4</v>
      </c>
    </row>
    <row r="1385" spans="1:24" x14ac:dyDescent="0.2">
      <c r="A1385" s="4">
        <v>1038</v>
      </c>
      <c r="B1385" s="4">
        <v>1162</v>
      </c>
      <c r="C1385" s="4" t="s">
        <v>2631</v>
      </c>
      <c r="D1385" s="4" t="s">
        <v>2632</v>
      </c>
      <c r="E1385" s="4" t="s">
        <v>399</v>
      </c>
      <c r="F1385" s="4" t="s">
        <v>2633</v>
      </c>
      <c r="G1385" s="4" t="s">
        <v>2634</v>
      </c>
      <c r="H1385" s="4" t="s">
        <v>250</v>
      </c>
      <c r="I1385" s="4" t="s">
        <v>1829</v>
      </c>
      <c r="J1385" s="4" t="s">
        <v>94</v>
      </c>
      <c r="K1385" s="4" t="s">
        <v>95</v>
      </c>
      <c r="L1385" s="2" t="s">
        <v>294</v>
      </c>
      <c r="M1385" s="2" t="s">
        <v>190</v>
      </c>
      <c r="N1385" s="4" t="s">
        <v>1186</v>
      </c>
      <c r="O1385" s="4" t="s">
        <v>252</v>
      </c>
      <c r="P1385" s="4" t="s">
        <v>99</v>
      </c>
      <c r="Q1385" s="137">
        <v>3100</v>
      </c>
      <c r="R1385" s="147">
        <v>3.718</v>
      </c>
      <c r="S1385" s="149">
        <v>1536</v>
      </c>
      <c r="U1385" s="137">
        <v>177.036</v>
      </c>
      <c r="V1385" s="146">
        <v>3.8000000000000002E-5</v>
      </c>
      <c r="W1385" s="146">
        <v>5.9113081414557097E-5</v>
      </c>
      <c r="X1385" s="146">
        <v>7.3679128525157201E-6</v>
      </c>
    </row>
    <row r="1386" spans="1:24" x14ac:dyDescent="0.2">
      <c r="A1386" s="4">
        <v>1038</v>
      </c>
      <c r="B1386" s="4">
        <v>1162</v>
      </c>
      <c r="C1386" s="4" t="s">
        <v>1437</v>
      </c>
      <c r="D1386" s="4" t="s">
        <v>1438</v>
      </c>
      <c r="E1386" s="4" t="s">
        <v>399</v>
      </c>
      <c r="F1386" s="4" t="s">
        <v>2548</v>
      </c>
      <c r="G1386" s="4" t="s">
        <v>1862</v>
      </c>
      <c r="H1386" s="4" t="s">
        <v>250</v>
      </c>
      <c r="I1386" s="4" t="s">
        <v>1829</v>
      </c>
      <c r="J1386" s="4" t="s">
        <v>94</v>
      </c>
      <c r="K1386" s="4" t="s">
        <v>95</v>
      </c>
      <c r="L1386" s="2" t="s">
        <v>294</v>
      </c>
      <c r="M1386" s="2" t="s">
        <v>2480</v>
      </c>
      <c r="N1386" s="4" t="s">
        <v>2549</v>
      </c>
      <c r="O1386" s="4" t="s">
        <v>252</v>
      </c>
      <c r="P1386" s="4" t="s">
        <v>99</v>
      </c>
      <c r="Q1386" s="137">
        <v>19956</v>
      </c>
      <c r="R1386" s="147">
        <v>3.718</v>
      </c>
      <c r="S1386" s="149">
        <v>7077</v>
      </c>
      <c r="U1386" s="137">
        <v>5250.88</v>
      </c>
      <c r="V1386" s="146">
        <v>3.2899999999999997E-4</v>
      </c>
      <c r="W1386" s="146">
        <v>1.7532884826992801E-3</v>
      </c>
      <c r="X1386" s="146">
        <v>2.18531608177452E-4</v>
      </c>
    </row>
    <row r="1387" spans="1:24" x14ac:dyDescent="0.2">
      <c r="A1387" s="4">
        <v>1038</v>
      </c>
      <c r="B1387" s="4">
        <v>1162</v>
      </c>
      <c r="C1387" s="4" t="s">
        <v>2635</v>
      </c>
      <c r="D1387" s="4" t="s">
        <v>2636</v>
      </c>
      <c r="E1387" s="4" t="s">
        <v>399</v>
      </c>
      <c r="F1387" s="4" t="s">
        <v>2637</v>
      </c>
      <c r="G1387" s="4" t="s">
        <v>2638</v>
      </c>
      <c r="H1387" s="4" t="s">
        <v>250</v>
      </c>
      <c r="I1387" s="4" t="s">
        <v>1829</v>
      </c>
      <c r="J1387" s="4" t="s">
        <v>94</v>
      </c>
      <c r="K1387" s="4" t="s">
        <v>95</v>
      </c>
      <c r="L1387" s="2" t="s">
        <v>294</v>
      </c>
      <c r="M1387" s="2" t="s">
        <v>2480</v>
      </c>
      <c r="N1387" s="4" t="s">
        <v>1186</v>
      </c>
      <c r="O1387" s="4" t="s">
        <v>252</v>
      </c>
      <c r="P1387" s="4" t="s">
        <v>99</v>
      </c>
      <c r="Q1387" s="137">
        <v>3300</v>
      </c>
      <c r="R1387" s="147">
        <v>3.718</v>
      </c>
      <c r="S1387" s="149">
        <v>1466</v>
      </c>
      <c r="U1387" s="137">
        <v>179.869</v>
      </c>
      <c r="V1387" s="146">
        <v>7.9999999999999996E-6</v>
      </c>
      <c r="W1387" s="146">
        <v>6.0059069486589397E-5</v>
      </c>
      <c r="X1387" s="146">
        <v>7.4858217401504797E-6</v>
      </c>
    </row>
    <row r="1388" spans="1:24" x14ac:dyDescent="0.2">
      <c r="A1388" s="4">
        <v>1038</v>
      </c>
      <c r="B1388" s="4">
        <v>1162</v>
      </c>
      <c r="C1388" s="4" t="s">
        <v>2639</v>
      </c>
      <c r="D1388" s="4" t="s">
        <v>2640</v>
      </c>
      <c r="E1388" s="4" t="s">
        <v>399</v>
      </c>
      <c r="F1388" s="4" t="s">
        <v>2641</v>
      </c>
      <c r="G1388" s="4" t="s">
        <v>2642</v>
      </c>
      <c r="H1388" s="4" t="s">
        <v>250</v>
      </c>
      <c r="I1388" s="4" t="s">
        <v>1829</v>
      </c>
      <c r="J1388" s="4" t="s">
        <v>94</v>
      </c>
      <c r="K1388" s="4" t="s">
        <v>95</v>
      </c>
      <c r="L1388" s="2" t="s">
        <v>294</v>
      </c>
      <c r="M1388" s="2" t="s">
        <v>190</v>
      </c>
      <c r="N1388" s="4" t="s">
        <v>1186</v>
      </c>
      <c r="O1388" s="4" t="s">
        <v>252</v>
      </c>
      <c r="P1388" s="4" t="s">
        <v>99</v>
      </c>
      <c r="Q1388" s="137">
        <v>54927</v>
      </c>
      <c r="R1388" s="147">
        <v>3.718</v>
      </c>
      <c r="S1388" s="149">
        <v>1119</v>
      </c>
      <c r="T1388" s="136">
        <v>5.63</v>
      </c>
      <c r="U1388" s="137">
        <v>2306.1379999999999</v>
      </c>
      <c r="V1388" s="146">
        <v>1.4270000000000001E-3</v>
      </c>
      <c r="W1388" s="146">
        <v>7.7002826958164495E-4</v>
      </c>
      <c r="X1388" s="146">
        <v>9.5977084064744701E-5</v>
      </c>
    </row>
    <row r="1389" spans="1:24" x14ac:dyDescent="0.2">
      <c r="A1389" s="4">
        <v>1038</v>
      </c>
      <c r="B1389" s="4">
        <v>1162</v>
      </c>
      <c r="C1389" s="4" t="s">
        <v>2550</v>
      </c>
      <c r="D1389" s="4" t="s">
        <v>2551</v>
      </c>
      <c r="E1389" s="4" t="s">
        <v>399</v>
      </c>
      <c r="F1389" s="4" t="s">
        <v>2552</v>
      </c>
      <c r="G1389" s="4" t="s">
        <v>2553</v>
      </c>
      <c r="H1389" s="4" t="s">
        <v>250</v>
      </c>
      <c r="I1389" s="4" t="s">
        <v>1829</v>
      </c>
      <c r="J1389" s="4" t="s">
        <v>94</v>
      </c>
      <c r="K1389" s="4" t="s">
        <v>95</v>
      </c>
      <c r="L1389" s="2" t="s">
        <v>294</v>
      </c>
      <c r="M1389" s="2" t="s">
        <v>2480</v>
      </c>
      <c r="N1389" s="4" t="s">
        <v>411</v>
      </c>
      <c r="O1389" s="4" t="s">
        <v>252</v>
      </c>
      <c r="P1389" s="4" t="s">
        <v>99</v>
      </c>
      <c r="Q1389" s="137">
        <v>101368</v>
      </c>
      <c r="R1389" s="147">
        <v>3.718</v>
      </c>
      <c r="S1389" s="149">
        <v>2804</v>
      </c>
      <c r="U1389" s="137">
        <v>10567.89</v>
      </c>
      <c r="V1389" s="146">
        <v>7.4399999999999998E-4</v>
      </c>
      <c r="W1389" s="146">
        <v>3.5286580650356202E-3</v>
      </c>
      <c r="X1389" s="146">
        <v>4.3981542642280199E-4</v>
      </c>
    </row>
    <row r="1390" spans="1:24" x14ac:dyDescent="0.2">
      <c r="A1390" s="4">
        <v>1038</v>
      </c>
      <c r="B1390" s="4">
        <v>1162</v>
      </c>
      <c r="C1390" s="4" t="s">
        <v>2554</v>
      </c>
      <c r="D1390" s="4" t="s">
        <v>2555</v>
      </c>
      <c r="E1390" s="4" t="s">
        <v>399</v>
      </c>
      <c r="F1390" s="4" t="s">
        <v>2556</v>
      </c>
      <c r="G1390" s="4" t="s">
        <v>2557</v>
      </c>
      <c r="H1390" s="4" t="s">
        <v>250</v>
      </c>
      <c r="I1390" s="4" t="s">
        <v>1829</v>
      </c>
      <c r="J1390" s="4" t="s">
        <v>94</v>
      </c>
      <c r="K1390" s="4" t="s">
        <v>95</v>
      </c>
      <c r="L1390" s="2" t="s">
        <v>294</v>
      </c>
      <c r="M1390" s="2" t="s">
        <v>2480</v>
      </c>
      <c r="N1390" s="4" t="s">
        <v>411</v>
      </c>
      <c r="O1390" s="4" t="s">
        <v>252</v>
      </c>
      <c r="P1390" s="4" t="s">
        <v>99</v>
      </c>
      <c r="Q1390" s="137">
        <v>131843</v>
      </c>
      <c r="R1390" s="147">
        <v>3.718</v>
      </c>
      <c r="S1390" s="149">
        <v>2534</v>
      </c>
      <c r="U1390" s="137">
        <v>12421.472</v>
      </c>
      <c r="V1390" s="146">
        <v>1.4E-5</v>
      </c>
      <c r="W1390" s="146">
        <v>4.1475762235611098E-3</v>
      </c>
      <c r="X1390" s="146">
        <v>5.1695799699656795E-4</v>
      </c>
    </row>
    <row r="1391" spans="1:24" x14ac:dyDescent="0.2">
      <c r="A1391" s="4">
        <v>1038</v>
      </c>
      <c r="B1391" s="4">
        <v>1162</v>
      </c>
      <c r="C1391" s="4" t="s">
        <v>2558</v>
      </c>
      <c r="D1391" s="4" t="s">
        <v>2559</v>
      </c>
      <c r="E1391" s="4" t="s">
        <v>247</v>
      </c>
      <c r="F1391" s="4" t="s">
        <v>2560</v>
      </c>
      <c r="G1391" s="4" t="s">
        <v>2561</v>
      </c>
      <c r="H1391" s="4" t="s">
        <v>250</v>
      </c>
      <c r="I1391" s="4" t="s">
        <v>1829</v>
      </c>
      <c r="J1391" s="4" t="s">
        <v>30</v>
      </c>
      <c r="K1391" s="4" t="s">
        <v>95</v>
      </c>
      <c r="L1391" s="2" t="s">
        <v>294</v>
      </c>
      <c r="M1391" s="2" t="s">
        <v>2485</v>
      </c>
      <c r="N1391" s="4" t="s">
        <v>411</v>
      </c>
      <c r="O1391" s="4" t="s">
        <v>252</v>
      </c>
      <c r="P1391" s="4" t="s">
        <v>99</v>
      </c>
      <c r="Q1391" s="137">
        <v>3358</v>
      </c>
      <c r="R1391" s="147">
        <v>3.718</v>
      </c>
      <c r="S1391" s="149">
        <v>271</v>
      </c>
      <c r="U1391" s="137">
        <v>33.834000000000003</v>
      </c>
      <c r="V1391" s="146">
        <v>6.9999999999999999E-4</v>
      </c>
      <c r="W1391" s="146">
        <v>1.12974563429756E-5</v>
      </c>
      <c r="X1391" s="146">
        <v>1.40812611689782E-6</v>
      </c>
    </row>
    <row r="1392" spans="1:24" x14ac:dyDescent="0.2">
      <c r="A1392" s="4">
        <v>1038</v>
      </c>
      <c r="B1392" s="4">
        <v>1162</v>
      </c>
      <c r="C1392" s="4" t="s">
        <v>2562</v>
      </c>
      <c r="D1392" s="4" t="s">
        <v>2563</v>
      </c>
      <c r="E1392" s="4" t="s">
        <v>247</v>
      </c>
      <c r="F1392" s="4" t="s">
        <v>2564</v>
      </c>
      <c r="G1392" s="4" t="s">
        <v>2565</v>
      </c>
      <c r="H1392" s="4" t="s">
        <v>250</v>
      </c>
      <c r="I1392" s="4" t="s">
        <v>1829</v>
      </c>
      <c r="J1392" s="4" t="s">
        <v>30</v>
      </c>
      <c r="K1392" s="4" t="s">
        <v>95</v>
      </c>
      <c r="L1392" s="2" t="s">
        <v>294</v>
      </c>
      <c r="M1392" s="2" t="s">
        <v>2485</v>
      </c>
      <c r="N1392" s="4" t="s">
        <v>1368</v>
      </c>
      <c r="O1392" s="4" t="s">
        <v>252</v>
      </c>
      <c r="P1392" s="4" t="s">
        <v>99</v>
      </c>
      <c r="Q1392" s="137">
        <v>219051</v>
      </c>
      <c r="R1392" s="147">
        <v>3.718</v>
      </c>
      <c r="S1392" s="149">
        <v>1143</v>
      </c>
      <c r="U1392" s="137">
        <v>9308.9529999999995</v>
      </c>
      <c r="V1392" s="146">
        <v>1.4159E-2</v>
      </c>
      <c r="W1392" s="146">
        <v>3.1082944975013801E-3</v>
      </c>
      <c r="X1392" s="146">
        <v>3.8742089617924401E-4</v>
      </c>
    </row>
    <row r="1393" spans="1:24" x14ac:dyDescent="0.2">
      <c r="A1393" s="4">
        <v>1038</v>
      </c>
      <c r="B1393" s="4">
        <v>1162</v>
      </c>
      <c r="C1393" s="4" t="s">
        <v>2566</v>
      </c>
      <c r="D1393" s="4" t="s">
        <v>2567</v>
      </c>
      <c r="E1393" s="4" t="s">
        <v>247</v>
      </c>
      <c r="F1393" s="4" t="s">
        <v>2568</v>
      </c>
      <c r="G1393" s="4" t="s">
        <v>2569</v>
      </c>
      <c r="H1393" s="4" t="s">
        <v>250</v>
      </c>
      <c r="I1393" s="4" t="s">
        <v>1829</v>
      </c>
      <c r="J1393" s="4" t="s">
        <v>30</v>
      </c>
      <c r="K1393" s="4" t="s">
        <v>95</v>
      </c>
      <c r="L1393" s="2" t="s">
        <v>294</v>
      </c>
      <c r="M1393" s="2" t="s">
        <v>2485</v>
      </c>
      <c r="N1393" s="4" t="s">
        <v>1368</v>
      </c>
      <c r="O1393" s="4" t="s">
        <v>252</v>
      </c>
      <c r="P1393" s="4" t="s">
        <v>99</v>
      </c>
      <c r="Q1393" s="137">
        <v>78788</v>
      </c>
      <c r="R1393" s="147">
        <v>3.718</v>
      </c>
      <c r="S1393" s="149">
        <v>2162</v>
      </c>
      <c r="U1393" s="137">
        <v>6333.2280000000001</v>
      </c>
      <c r="V1393" s="146">
        <v>1.2669999999999999E-3</v>
      </c>
      <c r="W1393" s="146">
        <v>2.1146887502637001E-3</v>
      </c>
      <c r="X1393" s="146">
        <v>2.6357689447570299E-4</v>
      </c>
    </row>
    <row r="1394" spans="1:24" x14ac:dyDescent="0.2">
      <c r="A1394" s="4">
        <v>1038</v>
      </c>
      <c r="B1394" s="4">
        <v>1162</v>
      </c>
      <c r="C1394" s="4" t="s">
        <v>2643</v>
      </c>
      <c r="D1394" s="4" t="s">
        <v>2644</v>
      </c>
      <c r="E1394" s="4" t="s">
        <v>399</v>
      </c>
      <c r="F1394" s="4" t="s">
        <v>2643</v>
      </c>
      <c r="G1394" s="4" t="s">
        <v>2645</v>
      </c>
      <c r="H1394" s="4" t="s">
        <v>250</v>
      </c>
      <c r="I1394" s="4" t="s">
        <v>1829</v>
      </c>
      <c r="J1394" s="4" t="s">
        <v>94</v>
      </c>
      <c r="K1394" s="4" t="s">
        <v>95</v>
      </c>
      <c r="L1394" s="2" t="s">
        <v>294</v>
      </c>
      <c r="M1394" s="2" t="s">
        <v>2480</v>
      </c>
      <c r="N1394" s="4" t="s">
        <v>1239</v>
      </c>
      <c r="O1394" s="4" t="s">
        <v>252</v>
      </c>
      <c r="P1394" s="4" t="s">
        <v>99</v>
      </c>
      <c r="Q1394" s="137">
        <v>170</v>
      </c>
      <c r="R1394" s="147">
        <v>3.718</v>
      </c>
      <c r="S1394" s="149">
        <v>5801</v>
      </c>
      <c r="T1394" s="136">
        <v>3.4000000000000002E-2</v>
      </c>
      <c r="U1394" s="137">
        <v>36.792999999999999</v>
      </c>
      <c r="V1394" s="146">
        <v>0</v>
      </c>
      <c r="W1394" s="146">
        <v>1.22853559075431E-5</v>
      </c>
      <c r="X1394" s="146">
        <v>1.53125889435745E-6</v>
      </c>
    </row>
    <row r="1395" spans="1:24" x14ac:dyDescent="0.2">
      <c r="A1395" s="4">
        <v>1038</v>
      </c>
      <c r="B1395" s="4">
        <v>1162</v>
      </c>
      <c r="C1395" s="4" t="s">
        <v>2570</v>
      </c>
      <c r="D1395" s="4" t="s">
        <v>2571</v>
      </c>
      <c r="E1395" s="4" t="s">
        <v>247</v>
      </c>
      <c r="F1395" s="4" t="s">
        <v>2572</v>
      </c>
      <c r="G1395" s="4" t="s">
        <v>2573</v>
      </c>
      <c r="H1395" s="4" t="s">
        <v>250</v>
      </c>
      <c r="I1395" s="4" t="s">
        <v>1829</v>
      </c>
      <c r="J1395" s="4" t="s">
        <v>94</v>
      </c>
      <c r="K1395" s="4" t="s">
        <v>95</v>
      </c>
      <c r="L1395" s="2" t="s">
        <v>294</v>
      </c>
      <c r="M1395" s="2" t="s">
        <v>2485</v>
      </c>
      <c r="N1395" s="4" t="s">
        <v>1204</v>
      </c>
      <c r="O1395" s="4" t="s">
        <v>252</v>
      </c>
      <c r="P1395" s="4" t="s">
        <v>99</v>
      </c>
      <c r="Q1395" s="137">
        <v>57561</v>
      </c>
      <c r="R1395" s="147">
        <v>3.718</v>
      </c>
      <c r="S1395" s="149">
        <v>1488</v>
      </c>
      <c r="U1395" s="137">
        <v>3184.4960000000001</v>
      </c>
      <c r="V1395" s="146">
        <v>7.4380000000000002E-3</v>
      </c>
      <c r="W1395" s="146">
        <v>1.0633150247822899E-3</v>
      </c>
      <c r="X1395" s="146">
        <v>1.32532634907393E-4</v>
      </c>
    </row>
    <row r="1396" spans="1:24" x14ac:dyDescent="0.2">
      <c r="A1396" s="4">
        <v>1038</v>
      </c>
      <c r="B1396" s="4">
        <v>1162</v>
      </c>
      <c r="C1396" s="4" t="s">
        <v>2574</v>
      </c>
      <c r="D1396" s="4" t="s">
        <v>2575</v>
      </c>
      <c r="E1396" s="4" t="s">
        <v>247</v>
      </c>
      <c r="F1396" s="4" t="s">
        <v>2576</v>
      </c>
      <c r="G1396" s="4" t="s">
        <v>2577</v>
      </c>
      <c r="H1396" s="4" t="s">
        <v>250</v>
      </c>
      <c r="I1396" s="4" t="s">
        <v>1829</v>
      </c>
      <c r="J1396" s="4" t="s">
        <v>94</v>
      </c>
      <c r="K1396" s="4" t="s">
        <v>95</v>
      </c>
      <c r="L1396" s="2" t="s">
        <v>294</v>
      </c>
      <c r="M1396" s="2" t="s">
        <v>2485</v>
      </c>
      <c r="N1396" s="4" t="s">
        <v>1210</v>
      </c>
      <c r="O1396" s="4" t="s">
        <v>252</v>
      </c>
      <c r="P1396" s="4" t="s">
        <v>99</v>
      </c>
      <c r="Q1396" s="137">
        <v>3883</v>
      </c>
      <c r="R1396" s="147">
        <v>3.718</v>
      </c>
      <c r="S1396" s="149">
        <v>1618</v>
      </c>
      <c r="U1396" s="137">
        <v>233.59100000000001</v>
      </c>
      <c r="V1396" s="146">
        <v>6.7999999999999999E-5</v>
      </c>
      <c r="W1396" s="146">
        <v>7.7996766197233904E-5</v>
      </c>
      <c r="X1396" s="146">
        <v>9.7215939749293093E-6</v>
      </c>
    </row>
    <row r="1397" spans="1:24" x14ac:dyDescent="0.2">
      <c r="A1397" s="4">
        <v>1038</v>
      </c>
      <c r="B1397" s="4">
        <v>1162</v>
      </c>
      <c r="C1397" s="4" t="s">
        <v>2578</v>
      </c>
      <c r="D1397" s="4" t="s">
        <v>2579</v>
      </c>
      <c r="E1397" s="4" t="s">
        <v>399</v>
      </c>
      <c r="F1397" s="4" t="s">
        <v>2580</v>
      </c>
      <c r="G1397" s="4" t="s">
        <v>2581</v>
      </c>
      <c r="H1397" s="4" t="s">
        <v>250</v>
      </c>
      <c r="I1397" s="4" t="s">
        <v>1829</v>
      </c>
      <c r="J1397" s="4" t="s">
        <v>94</v>
      </c>
      <c r="K1397" s="4" t="s">
        <v>95</v>
      </c>
      <c r="L1397" s="2" t="s">
        <v>294</v>
      </c>
      <c r="M1397" s="2" t="s">
        <v>2485</v>
      </c>
      <c r="N1397" s="4" t="s">
        <v>411</v>
      </c>
      <c r="O1397" s="4" t="s">
        <v>252</v>
      </c>
      <c r="P1397" s="4" t="s">
        <v>99</v>
      </c>
      <c r="Q1397" s="137">
        <v>38304</v>
      </c>
      <c r="R1397" s="147">
        <v>3.718</v>
      </c>
      <c r="S1397" s="149">
        <v>1228.5</v>
      </c>
      <c r="U1397" s="137">
        <v>1749.559</v>
      </c>
      <c r="V1397" s="146">
        <v>4.5100000000000001E-4</v>
      </c>
      <c r="W1397" s="146">
        <v>5.8418443118136195E-4</v>
      </c>
      <c r="X1397" s="146">
        <v>7.2813324491671498E-5</v>
      </c>
    </row>
    <row r="1398" spans="1:24" x14ac:dyDescent="0.2">
      <c r="A1398" s="4">
        <v>1038</v>
      </c>
      <c r="B1398" s="4">
        <v>1162</v>
      </c>
      <c r="C1398" s="4" t="s">
        <v>2582</v>
      </c>
      <c r="D1398" s="4" t="s">
        <v>2583</v>
      </c>
      <c r="E1398" s="4" t="s">
        <v>247</v>
      </c>
      <c r="F1398" s="4" t="s">
        <v>2584</v>
      </c>
      <c r="G1398" s="4" t="s">
        <v>2585</v>
      </c>
      <c r="H1398" s="4" t="s">
        <v>250</v>
      </c>
      <c r="I1398" s="4" t="s">
        <v>1829</v>
      </c>
      <c r="J1398" s="4" t="s">
        <v>94</v>
      </c>
      <c r="K1398" s="4" t="s">
        <v>30</v>
      </c>
      <c r="L1398" s="2" t="s">
        <v>294</v>
      </c>
      <c r="M1398" s="2" t="s">
        <v>190</v>
      </c>
      <c r="N1398" s="4" t="s">
        <v>2586</v>
      </c>
      <c r="O1398" s="4" t="s">
        <v>252</v>
      </c>
      <c r="P1398" s="4" t="s">
        <v>99</v>
      </c>
      <c r="Q1398" s="137">
        <v>32966</v>
      </c>
      <c r="R1398" s="147">
        <v>3.718</v>
      </c>
      <c r="S1398" s="149">
        <v>204</v>
      </c>
      <c r="U1398" s="137">
        <v>250.03800000000001</v>
      </c>
      <c r="V1398" s="146">
        <v>6.2500000000000001E-4</v>
      </c>
      <c r="W1398" s="146">
        <v>8.3488586977089002E-5</v>
      </c>
      <c r="X1398" s="146">
        <v>1.0406099941110301E-5</v>
      </c>
    </row>
    <row r="1399" spans="1:24" x14ac:dyDescent="0.2">
      <c r="A1399" s="4">
        <v>1038</v>
      </c>
      <c r="B1399" s="4">
        <v>1162</v>
      </c>
      <c r="C1399" s="4" t="s">
        <v>1732</v>
      </c>
      <c r="D1399" s="4" t="s">
        <v>1733</v>
      </c>
      <c r="E1399" s="4" t="s">
        <v>399</v>
      </c>
      <c r="F1399" s="4" t="s">
        <v>2587</v>
      </c>
      <c r="G1399" s="4" t="s">
        <v>2588</v>
      </c>
      <c r="H1399" s="4" t="s">
        <v>250</v>
      </c>
      <c r="I1399" s="4" t="s">
        <v>1829</v>
      </c>
      <c r="J1399" s="4" t="s">
        <v>94</v>
      </c>
      <c r="K1399" s="4" t="s">
        <v>322</v>
      </c>
      <c r="L1399" s="2" t="s">
        <v>294</v>
      </c>
      <c r="M1399" s="2" t="s">
        <v>2485</v>
      </c>
      <c r="N1399" s="4" t="s">
        <v>411</v>
      </c>
      <c r="O1399" s="4" t="s">
        <v>252</v>
      </c>
      <c r="P1399" s="4" t="s">
        <v>99</v>
      </c>
      <c r="Q1399" s="137">
        <v>160678</v>
      </c>
      <c r="R1399" s="147">
        <v>3.718</v>
      </c>
      <c r="S1399" s="149">
        <v>871</v>
      </c>
      <c r="U1399" s="137">
        <v>5203.3609999999999</v>
      </c>
      <c r="V1399" s="146">
        <v>1.3100000000000001E-4</v>
      </c>
      <c r="W1399" s="146">
        <v>1.7374217798229699E-3</v>
      </c>
      <c r="X1399" s="146">
        <v>2.1655396665967101E-4</v>
      </c>
    </row>
    <row r="1400" spans="1:24" x14ac:dyDescent="0.2">
      <c r="A1400" s="4">
        <v>1038</v>
      </c>
      <c r="B1400" s="4">
        <v>1162</v>
      </c>
      <c r="C1400" s="4" t="s">
        <v>2646</v>
      </c>
      <c r="D1400" s="4" t="s">
        <v>2647</v>
      </c>
      <c r="E1400" s="4" t="s">
        <v>399</v>
      </c>
      <c r="F1400" s="4" t="s">
        <v>2648</v>
      </c>
      <c r="G1400" s="4" t="s">
        <v>2649</v>
      </c>
      <c r="H1400" s="4" t="s">
        <v>250</v>
      </c>
      <c r="I1400" s="4" t="s">
        <v>1829</v>
      </c>
      <c r="J1400" s="4" t="s">
        <v>94</v>
      </c>
      <c r="K1400" s="4" t="s">
        <v>95</v>
      </c>
      <c r="L1400" s="2" t="s">
        <v>294</v>
      </c>
      <c r="M1400" s="2" t="s">
        <v>2480</v>
      </c>
      <c r="N1400" s="4" t="s">
        <v>1239</v>
      </c>
      <c r="O1400" s="4" t="s">
        <v>252</v>
      </c>
      <c r="P1400" s="4" t="s">
        <v>99</v>
      </c>
      <c r="Q1400" s="137">
        <v>130</v>
      </c>
      <c r="R1400" s="147">
        <v>3.718</v>
      </c>
      <c r="S1400" s="149">
        <v>15321</v>
      </c>
      <c r="U1400" s="137">
        <v>74.052999999999997</v>
      </c>
      <c r="V1400" s="146">
        <v>0</v>
      </c>
      <c r="W1400" s="146">
        <v>2.47264149961811E-5</v>
      </c>
      <c r="X1400" s="146">
        <v>3.0819247869920001E-6</v>
      </c>
    </row>
    <row r="1401" spans="1:24" x14ac:dyDescent="0.2">
      <c r="A1401" s="4">
        <v>1038</v>
      </c>
      <c r="B1401" s="4">
        <v>1162</v>
      </c>
      <c r="C1401" s="4" t="s">
        <v>2589</v>
      </c>
      <c r="D1401" s="4" t="s">
        <v>2590</v>
      </c>
      <c r="E1401" s="4" t="s">
        <v>247</v>
      </c>
      <c r="F1401" s="4" t="s">
        <v>2591</v>
      </c>
      <c r="G1401" s="4" t="s">
        <v>2592</v>
      </c>
      <c r="H1401" s="4" t="s">
        <v>250</v>
      </c>
      <c r="I1401" s="4" t="s">
        <v>1829</v>
      </c>
      <c r="J1401" s="4" t="s">
        <v>94</v>
      </c>
      <c r="K1401" s="4" t="s">
        <v>95</v>
      </c>
      <c r="L1401" s="2" t="s">
        <v>294</v>
      </c>
      <c r="M1401" s="2" t="s">
        <v>2480</v>
      </c>
      <c r="N1401" s="4" t="s">
        <v>1300</v>
      </c>
      <c r="O1401" s="4" t="s">
        <v>252</v>
      </c>
      <c r="P1401" s="4" t="s">
        <v>99</v>
      </c>
      <c r="Q1401" s="137">
        <v>398701</v>
      </c>
      <c r="R1401" s="147">
        <v>3.718</v>
      </c>
      <c r="S1401" s="149">
        <v>1459</v>
      </c>
      <c r="T1401" s="136">
        <v>1263.8820000000001</v>
      </c>
      <c r="U1401" s="137">
        <v>26326.897000000001</v>
      </c>
      <c r="V1401" s="146">
        <v>3.3159999999999999E-3</v>
      </c>
      <c r="W1401" s="146">
        <v>8.7906497268489606E-3</v>
      </c>
      <c r="X1401" s="146">
        <v>1.09567526433268E-3</v>
      </c>
    </row>
    <row r="1402" spans="1:24" x14ac:dyDescent="0.2">
      <c r="A1402" s="4">
        <v>1038</v>
      </c>
      <c r="B1402" s="4">
        <v>1319</v>
      </c>
      <c r="C1402" s="4" t="s">
        <v>419</v>
      </c>
      <c r="D1402" s="4" t="s">
        <v>420</v>
      </c>
      <c r="E1402" s="4" t="s">
        <v>247</v>
      </c>
      <c r="F1402" s="4" t="s">
        <v>1827</v>
      </c>
      <c r="G1402" s="4" t="s">
        <v>1828</v>
      </c>
      <c r="H1402" s="4" t="s">
        <v>250</v>
      </c>
      <c r="I1402" s="4" t="s">
        <v>1829</v>
      </c>
      <c r="J1402" s="4" t="s">
        <v>30</v>
      </c>
      <c r="K1402" s="4" t="s">
        <v>30</v>
      </c>
      <c r="L1402" s="2" t="s">
        <v>294</v>
      </c>
      <c r="M1402" s="2" t="s">
        <v>31</v>
      </c>
      <c r="N1402" s="4" t="s">
        <v>423</v>
      </c>
      <c r="O1402" s="4" t="s">
        <v>252</v>
      </c>
      <c r="P1402" s="4" t="s">
        <v>34</v>
      </c>
      <c r="Q1402" s="137">
        <v>6156</v>
      </c>
      <c r="R1402" s="147">
        <v>1</v>
      </c>
      <c r="S1402" s="149">
        <v>147.6</v>
      </c>
      <c r="U1402" s="137">
        <v>9.0860000000000003</v>
      </c>
      <c r="V1402" s="146">
        <v>2.0000000000000002E-5</v>
      </c>
      <c r="W1402" s="146">
        <v>6.0725243988299295E-4</v>
      </c>
      <c r="X1402" s="146">
        <v>1.4668157069222299E-5</v>
      </c>
    </row>
    <row r="1403" spans="1:24" x14ac:dyDescent="0.2">
      <c r="A1403" s="4">
        <v>1038</v>
      </c>
      <c r="B1403" s="4">
        <v>1319</v>
      </c>
      <c r="C1403" s="4" t="s">
        <v>1836</v>
      </c>
      <c r="D1403" s="4" t="s">
        <v>1837</v>
      </c>
      <c r="E1403" s="4" t="s">
        <v>247</v>
      </c>
      <c r="F1403" s="4" t="s">
        <v>1838</v>
      </c>
      <c r="G1403" s="4" t="s">
        <v>1839</v>
      </c>
      <c r="H1403" s="4" t="s">
        <v>250</v>
      </c>
      <c r="I1403" s="4" t="s">
        <v>1829</v>
      </c>
      <c r="J1403" s="4" t="s">
        <v>30</v>
      </c>
      <c r="K1403" s="4" t="s">
        <v>30</v>
      </c>
      <c r="L1403" s="2" t="s">
        <v>294</v>
      </c>
      <c r="M1403" s="2" t="s">
        <v>31</v>
      </c>
      <c r="N1403" s="4" t="s">
        <v>361</v>
      </c>
      <c r="O1403" s="4" t="s">
        <v>252</v>
      </c>
      <c r="P1403" s="4" t="s">
        <v>34</v>
      </c>
      <c r="Q1403" s="137">
        <v>14031</v>
      </c>
      <c r="R1403" s="147">
        <v>1</v>
      </c>
      <c r="S1403" s="149">
        <v>3240</v>
      </c>
      <c r="U1403" s="137">
        <v>454.60399999999998</v>
      </c>
      <c r="V1403" s="146">
        <v>5.5000000000000002E-5</v>
      </c>
      <c r="W1403" s="146">
        <v>3.0382110198253699E-2</v>
      </c>
      <c r="X1403" s="146">
        <v>7.3387859020916202E-4</v>
      </c>
    </row>
    <row r="1404" spans="1:24" x14ac:dyDescent="0.2">
      <c r="A1404" s="4">
        <v>1038</v>
      </c>
      <c r="B1404" s="4">
        <v>1319</v>
      </c>
      <c r="C1404" s="4" t="s">
        <v>1849</v>
      </c>
      <c r="D1404" s="4" t="s">
        <v>1850</v>
      </c>
      <c r="E1404" s="4" t="s">
        <v>247</v>
      </c>
      <c r="F1404" s="4" t="s">
        <v>1851</v>
      </c>
      <c r="G1404" s="4" t="s">
        <v>1852</v>
      </c>
      <c r="H1404" s="4" t="s">
        <v>250</v>
      </c>
      <c r="I1404" s="4" t="s">
        <v>1829</v>
      </c>
      <c r="J1404" s="4" t="s">
        <v>30</v>
      </c>
      <c r="K1404" s="4" t="s">
        <v>322</v>
      </c>
      <c r="L1404" s="2" t="s">
        <v>294</v>
      </c>
      <c r="M1404" s="2" t="s">
        <v>31</v>
      </c>
      <c r="N1404" s="4" t="s">
        <v>1853</v>
      </c>
      <c r="O1404" s="4" t="s">
        <v>252</v>
      </c>
      <c r="P1404" s="4" t="s">
        <v>34</v>
      </c>
      <c r="Q1404" s="137">
        <v>303</v>
      </c>
      <c r="R1404" s="147">
        <v>1</v>
      </c>
      <c r="S1404" s="149">
        <v>3465</v>
      </c>
      <c r="U1404" s="137">
        <v>10.499000000000001</v>
      </c>
      <c r="V1404" s="146">
        <v>5.0000000000000004E-6</v>
      </c>
      <c r="W1404" s="146">
        <v>7.0166557091386704E-4</v>
      </c>
      <c r="X1404" s="146">
        <v>1.6948702266578299E-5</v>
      </c>
    </row>
    <row r="1405" spans="1:24" x14ac:dyDescent="0.2">
      <c r="A1405" s="4">
        <v>1038</v>
      </c>
      <c r="B1405" s="4">
        <v>1319</v>
      </c>
      <c r="C1405" s="4" t="s">
        <v>438</v>
      </c>
      <c r="D1405" s="4" t="s">
        <v>439</v>
      </c>
      <c r="E1405" s="4" t="s">
        <v>247</v>
      </c>
      <c r="F1405" s="4" t="s">
        <v>1858</v>
      </c>
      <c r="G1405" s="4" t="s">
        <v>1859</v>
      </c>
      <c r="H1405" s="4" t="s">
        <v>250</v>
      </c>
      <c r="I1405" s="4" t="s">
        <v>1829</v>
      </c>
      <c r="J1405" s="4" t="s">
        <v>30</v>
      </c>
      <c r="K1405" s="4" t="s">
        <v>30</v>
      </c>
      <c r="L1405" s="2" t="s">
        <v>294</v>
      </c>
      <c r="M1405" s="2" t="s">
        <v>31</v>
      </c>
      <c r="N1405" s="4" t="s">
        <v>442</v>
      </c>
      <c r="O1405" s="4" t="s">
        <v>252</v>
      </c>
      <c r="P1405" s="4" t="s">
        <v>34</v>
      </c>
      <c r="Q1405" s="137">
        <v>100</v>
      </c>
      <c r="R1405" s="147">
        <v>1</v>
      </c>
      <c r="S1405" s="149">
        <v>2421</v>
      </c>
      <c r="U1405" s="137">
        <v>2.4209999999999998</v>
      </c>
      <c r="V1405" s="146">
        <v>6.0000000000000002E-6</v>
      </c>
      <c r="W1405" s="146">
        <v>1.6180021308630601E-4</v>
      </c>
      <c r="X1405" s="146">
        <v>3.9082773217689498E-6</v>
      </c>
    </row>
    <row r="1406" spans="1:24" x14ac:dyDescent="0.2">
      <c r="A1406" s="4">
        <v>1038</v>
      </c>
      <c r="B1406" s="4">
        <v>1319</v>
      </c>
      <c r="C1406" s="4" t="s">
        <v>1437</v>
      </c>
      <c r="D1406" s="4" t="s">
        <v>1438</v>
      </c>
      <c r="E1406" s="4" t="s">
        <v>399</v>
      </c>
      <c r="F1406" s="4" t="s">
        <v>1861</v>
      </c>
      <c r="G1406" s="4" t="s">
        <v>1862</v>
      </c>
      <c r="H1406" s="4" t="s">
        <v>250</v>
      </c>
      <c r="I1406" s="4" t="s">
        <v>1829</v>
      </c>
      <c r="J1406" s="4" t="s">
        <v>30</v>
      </c>
      <c r="K1406" s="4" t="s">
        <v>95</v>
      </c>
      <c r="L1406" s="2" t="s">
        <v>294</v>
      </c>
      <c r="M1406" s="2" t="s">
        <v>31</v>
      </c>
      <c r="N1406" s="4" t="s">
        <v>308</v>
      </c>
      <c r="O1406" s="4" t="s">
        <v>252</v>
      </c>
      <c r="P1406" s="4" t="s">
        <v>34</v>
      </c>
      <c r="Q1406" s="137">
        <v>450</v>
      </c>
      <c r="R1406" s="147">
        <v>1</v>
      </c>
      <c r="S1406" s="149">
        <v>26100</v>
      </c>
      <c r="U1406" s="137">
        <v>117.45</v>
      </c>
      <c r="V1406" s="146">
        <v>7.9999999999999996E-6</v>
      </c>
      <c r="W1406" s="146">
        <v>7.8494155419192996E-3</v>
      </c>
      <c r="X1406" s="146">
        <v>1.8960230129771299E-4</v>
      </c>
    </row>
    <row r="1407" spans="1:24" x14ac:dyDescent="0.2">
      <c r="A1407" s="4">
        <v>1038</v>
      </c>
      <c r="B1407" s="4">
        <v>1319</v>
      </c>
      <c r="C1407" s="4" t="s">
        <v>1867</v>
      </c>
      <c r="D1407" s="4" t="s">
        <v>1868</v>
      </c>
      <c r="E1407" s="4" t="s">
        <v>247</v>
      </c>
      <c r="F1407" s="4" t="s">
        <v>1869</v>
      </c>
      <c r="G1407" s="4" t="s">
        <v>1870</v>
      </c>
      <c r="H1407" s="4" t="s">
        <v>250</v>
      </c>
      <c r="I1407" s="4" t="s">
        <v>1829</v>
      </c>
      <c r="J1407" s="4" t="s">
        <v>30</v>
      </c>
      <c r="K1407" s="4" t="s">
        <v>30</v>
      </c>
      <c r="L1407" s="2" t="s">
        <v>294</v>
      </c>
      <c r="M1407" s="2" t="s">
        <v>31</v>
      </c>
      <c r="N1407" s="4" t="s">
        <v>281</v>
      </c>
      <c r="O1407" s="4" t="s">
        <v>252</v>
      </c>
      <c r="P1407" s="4" t="s">
        <v>34</v>
      </c>
      <c r="Q1407" s="137">
        <v>202</v>
      </c>
      <c r="R1407" s="147">
        <v>1</v>
      </c>
      <c r="S1407" s="149">
        <v>21870</v>
      </c>
      <c r="U1407" s="137">
        <v>44.177</v>
      </c>
      <c r="V1407" s="146">
        <v>2.0000000000000002E-5</v>
      </c>
      <c r="W1407" s="146">
        <v>2.95246292176744E-3</v>
      </c>
      <c r="X1407" s="146">
        <v>7.1316617329498399E-5</v>
      </c>
    </row>
    <row r="1408" spans="1:24" x14ac:dyDescent="0.2">
      <c r="A1408" s="4">
        <v>1038</v>
      </c>
      <c r="B1408" s="4">
        <v>1319</v>
      </c>
      <c r="C1408" s="4" t="s">
        <v>1871</v>
      </c>
      <c r="D1408" s="4" t="s">
        <v>1872</v>
      </c>
      <c r="E1408" s="4" t="s">
        <v>247</v>
      </c>
      <c r="F1408" s="4" t="s">
        <v>1873</v>
      </c>
      <c r="G1408" s="4" t="s">
        <v>1874</v>
      </c>
      <c r="H1408" s="4" t="s">
        <v>250</v>
      </c>
      <c r="I1408" s="4" t="s">
        <v>1829</v>
      </c>
      <c r="J1408" s="4" t="s">
        <v>30</v>
      </c>
      <c r="K1408" s="4" t="s">
        <v>30</v>
      </c>
      <c r="L1408" s="2" t="s">
        <v>294</v>
      </c>
      <c r="M1408" s="2" t="s">
        <v>31</v>
      </c>
      <c r="N1408" s="4" t="s">
        <v>338</v>
      </c>
      <c r="O1408" s="4" t="s">
        <v>252</v>
      </c>
      <c r="P1408" s="4" t="s">
        <v>34</v>
      </c>
      <c r="Q1408" s="137">
        <v>228</v>
      </c>
      <c r="R1408" s="147">
        <v>1</v>
      </c>
      <c r="S1408" s="149">
        <v>15580</v>
      </c>
      <c r="U1408" s="137">
        <v>35.521999999999998</v>
      </c>
      <c r="V1408" s="146">
        <v>1.5E-5</v>
      </c>
      <c r="W1408" s="146">
        <v>2.3740321723820699E-3</v>
      </c>
      <c r="X1408" s="146">
        <v>5.7344646978440899E-5</v>
      </c>
    </row>
    <row r="1409" spans="1:24" x14ac:dyDescent="0.2">
      <c r="A1409" s="4">
        <v>1038</v>
      </c>
      <c r="B1409" s="4">
        <v>1319</v>
      </c>
      <c r="C1409" s="4" t="s">
        <v>1880</v>
      </c>
      <c r="D1409" s="4" t="s">
        <v>1881</v>
      </c>
      <c r="E1409" s="4" t="s">
        <v>247</v>
      </c>
      <c r="F1409" s="4" t="s">
        <v>1882</v>
      </c>
      <c r="G1409" s="4" t="s">
        <v>1883</v>
      </c>
      <c r="H1409" s="4" t="s">
        <v>250</v>
      </c>
      <c r="I1409" s="4" t="s">
        <v>1829</v>
      </c>
      <c r="J1409" s="4" t="s">
        <v>30</v>
      </c>
      <c r="K1409" s="4" t="s">
        <v>30</v>
      </c>
      <c r="L1409" s="2" t="s">
        <v>294</v>
      </c>
      <c r="M1409" s="2" t="s">
        <v>31</v>
      </c>
      <c r="N1409" s="4" t="s">
        <v>627</v>
      </c>
      <c r="O1409" s="4" t="s">
        <v>252</v>
      </c>
      <c r="P1409" s="4" t="s">
        <v>34</v>
      </c>
      <c r="Q1409" s="137">
        <v>172</v>
      </c>
      <c r="R1409" s="147">
        <v>1</v>
      </c>
      <c r="S1409" s="149">
        <v>6214</v>
      </c>
      <c r="U1409" s="137">
        <v>10.688000000000001</v>
      </c>
      <c r="V1409" s="146">
        <v>1.5E-5</v>
      </c>
      <c r="W1409" s="146">
        <v>7.1430550247149295E-4</v>
      </c>
      <c r="X1409" s="146">
        <v>1.7254019280153799E-5</v>
      </c>
    </row>
    <row r="1410" spans="1:24" x14ac:dyDescent="0.2">
      <c r="A1410" s="4">
        <v>1038</v>
      </c>
      <c r="B1410" s="4">
        <v>1319</v>
      </c>
      <c r="C1410" s="4" t="s">
        <v>1892</v>
      </c>
      <c r="D1410" s="4" t="s">
        <v>1893</v>
      </c>
      <c r="E1410" s="4" t="s">
        <v>247</v>
      </c>
      <c r="F1410" s="4" t="s">
        <v>1894</v>
      </c>
      <c r="G1410" s="4" t="s">
        <v>1895</v>
      </c>
      <c r="H1410" s="4" t="s">
        <v>250</v>
      </c>
      <c r="I1410" s="4" t="s">
        <v>1829</v>
      </c>
      <c r="J1410" s="4" t="s">
        <v>30</v>
      </c>
      <c r="K1410" s="4" t="s">
        <v>30</v>
      </c>
      <c r="L1410" s="2" t="s">
        <v>294</v>
      </c>
      <c r="M1410" s="2" t="s">
        <v>31</v>
      </c>
      <c r="N1410" s="4" t="s">
        <v>281</v>
      </c>
      <c r="O1410" s="4" t="s">
        <v>252</v>
      </c>
      <c r="P1410" s="4" t="s">
        <v>34</v>
      </c>
      <c r="Q1410" s="137">
        <v>12757</v>
      </c>
      <c r="R1410" s="147">
        <v>1</v>
      </c>
      <c r="S1410" s="149">
        <v>5236</v>
      </c>
      <c r="U1410" s="137">
        <v>667.95699999999999</v>
      </c>
      <c r="V1410" s="146">
        <v>9.7E-5</v>
      </c>
      <c r="W1410" s="146">
        <v>4.4640853890288101E-2</v>
      </c>
      <c r="X1410" s="146">
        <v>1.07829794260376E-3</v>
      </c>
    </row>
    <row r="1411" spans="1:24" x14ac:dyDescent="0.2">
      <c r="A1411" s="4">
        <v>1038</v>
      </c>
      <c r="B1411" s="4">
        <v>1319</v>
      </c>
      <c r="C1411" s="4" t="s">
        <v>443</v>
      </c>
      <c r="D1411" s="4" t="s">
        <v>444</v>
      </c>
      <c r="E1411" s="4" t="s">
        <v>247</v>
      </c>
      <c r="F1411" s="4" t="s">
        <v>1896</v>
      </c>
      <c r="G1411" s="4" t="s">
        <v>1897</v>
      </c>
      <c r="H1411" s="4" t="s">
        <v>250</v>
      </c>
      <c r="I1411" s="4" t="s">
        <v>1829</v>
      </c>
      <c r="J1411" s="4" t="s">
        <v>30</v>
      </c>
      <c r="K1411" s="4" t="s">
        <v>30</v>
      </c>
      <c r="L1411" s="2" t="s">
        <v>294</v>
      </c>
      <c r="M1411" s="2" t="s">
        <v>31</v>
      </c>
      <c r="N1411" s="4" t="s">
        <v>447</v>
      </c>
      <c r="O1411" s="4" t="s">
        <v>252</v>
      </c>
      <c r="P1411" s="4" t="s">
        <v>34</v>
      </c>
      <c r="Q1411" s="137">
        <v>12</v>
      </c>
      <c r="R1411" s="147">
        <v>1</v>
      </c>
      <c r="S1411" s="149">
        <v>142500</v>
      </c>
      <c r="U1411" s="137">
        <v>17.100000000000001</v>
      </c>
      <c r="V1411" s="146">
        <v>0</v>
      </c>
      <c r="W1411" s="146">
        <v>1.1428267838809699E-3</v>
      </c>
      <c r="X1411" s="146">
        <v>2.7604932755988901E-5</v>
      </c>
    </row>
    <row r="1412" spans="1:24" x14ac:dyDescent="0.2">
      <c r="A1412" s="4">
        <v>1038</v>
      </c>
      <c r="B1412" s="4">
        <v>1319</v>
      </c>
      <c r="C1412" s="4" t="s">
        <v>480</v>
      </c>
      <c r="D1412" s="4" t="s">
        <v>481</v>
      </c>
      <c r="E1412" s="4" t="s">
        <v>247</v>
      </c>
      <c r="F1412" s="4" t="s">
        <v>1898</v>
      </c>
      <c r="G1412" s="4" t="s">
        <v>1899</v>
      </c>
      <c r="H1412" s="4" t="s">
        <v>250</v>
      </c>
      <c r="I1412" s="4" t="s">
        <v>1829</v>
      </c>
      <c r="J1412" s="4" t="s">
        <v>30</v>
      </c>
      <c r="K1412" s="4" t="s">
        <v>30</v>
      </c>
      <c r="L1412" s="2" t="s">
        <v>294</v>
      </c>
      <c r="M1412" s="2" t="s">
        <v>31</v>
      </c>
      <c r="N1412" s="4" t="s">
        <v>308</v>
      </c>
      <c r="O1412" s="4" t="s">
        <v>252</v>
      </c>
      <c r="P1412" s="4" t="s">
        <v>34</v>
      </c>
      <c r="Q1412" s="137">
        <v>828</v>
      </c>
      <c r="R1412" s="147">
        <v>1</v>
      </c>
      <c r="S1412" s="149">
        <v>5556</v>
      </c>
      <c r="U1412" s="137">
        <v>46.003999999999998</v>
      </c>
      <c r="V1412" s="146">
        <v>6.3E-5</v>
      </c>
      <c r="W1412" s="146">
        <v>3.0745168222859301E-3</v>
      </c>
      <c r="X1412" s="146">
        <v>7.4264824147838101E-5</v>
      </c>
    </row>
    <row r="1413" spans="1:24" x14ac:dyDescent="0.2">
      <c r="A1413" s="4">
        <v>1038</v>
      </c>
      <c r="B1413" s="4">
        <v>1319</v>
      </c>
      <c r="C1413" s="4" t="s">
        <v>497</v>
      </c>
      <c r="D1413" s="4" t="s">
        <v>498</v>
      </c>
      <c r="E1413" s="4" t="s">
        <v>247</v>
      </c>
      <c r="F1413" s="4" t="s">
        <v>1900</v>
      </c>
      <c r="G1413" s="4" t="s">
        <v>1901</v>
      </c>
      <c r="H1413" s="4" t="s">
        <v>250</v>
      </c>
      <c r="I1413" s="4" t="s">
        <v>1829</v>
      </c>
      <c r="J1413" s="4" t="s">
        <v>30</v>
      </c>
      <c r="K1413" s="4" t="s">
        <v>30</v>
      </c>
      <c r="L1413" s="2" t="s">
        <v>294</v>
      </c>
      <c r="M1413" s="2" t="s">
        <v>31</v>
      </c>
      <c r="N1413" s="4" t="s">
        <v>281</v>
      </c>
      <c r="O1413" s="4" t="s">
        <v>252</v>
      </c>
      <c r="P1413" s="4" t="s">
        <v>34</v>
      </c>
      <c r="Q1413" s="137">
        <v>6336</v>
      </c>
      <c r="R1413" s="147">
        <v>1</v>
      </c>
      <c r="S1413" s="149">
        <v>2900</v>
      </c>
      <c r="T1413" s="136">
        <v>1.5209999999999999</v>
      </c>
      <c r="U1413" s="137">
        <v>185.26499999999999</v>
      </c>
      <c r="V1413" s="146">
        <v>2.9E-5</v>
      </c>
      <c r="W1413" s="146">
        <v>1.2381601912167599E-2</v>
      </c>
      <c r="X1413" s="146">
        <v>2.9907707188669503E-4</v>
      </c>
    </row>
    <row r="1414" spans="1:24" x14ac:dyDescent="0.2">
      <c r="A1414" s="4">
        <v>1038</v>
      </c>
      <c r="B1414" s="4">
        <v>1319</v>
      </c>
      <c r="C1414" s="4" t="s">
        <v>1902</v>
      </c>
      <c r="D1414" s="4" t="s">
        <v>1903</v>
      </c>
      <c r="E1414" s="4" t="s">
        <v>247</v>
      </c>
      <c r="F1414" s="4" t="s">
        <v>1904</v>
      </c>
      <c r="G1414" s="4" t="s">
        <v>1905</v>
      </c>
      <c r="H1414" s="4" t="s">
        <v>250</v>
      </c>
      <c r="I1414" s="4" t="s">
        <v>1829</v>
      </c>
      <c r="J1414" s="4" t="s">
        <v>30</v>
      </c>
      <c r="K1414" s="4" t="s">
        <v>30</v>
      </c>
      <c r="L1414" s="2" t="s">
        <v>294</v>
      </c>
      <c r="M1414" s="2" t="s">
        <v>31</v>
      </c>
      <c r="N1414" s="4" t="s">
        <v>670</v>
      </c>
      <c r="O1414" s="4" t="s">
        <v>252</v>
      </c>
      <c r="P1414" s="4" t="s">
        <v>34</v>
      </c>
      <c r="Q1414" s="137">
        <v>4053</v>
      </c>
      <c r="R1414" s="147">
        <v>1</v>
      </c>
      <c r="S1414" s="149">
        <v>525</v>
      </c>
      <c r="U1414" s="137">
        <v>21.277999999999999</v>
      </c>
      <c r="V1414" s="146">
        <v>2.0000000000000002E-5</v>
      </c>
      <c r="W1414" s="146">
        <v>1.4220674862055699E-3</v>
      </c>
      <c r="X1414" s="146">
        <v>3.43499801412351E-5</v>
      </c>
    </row>
    <row r="1415" spans="1:24" x14ac:dyDescent="0.2">
      <c r="A1415" s="4">
        <v>1038</v>
      </c>
      <c r="B1415" s="4">
        <v>1319</v>
      </c>
      <c r="C1415" s="4" t="s">
        <v>1906</v>
      </c>
      <c r="D1415" s="4" t="s">
        <v>1907</v>
      </c>
      <c r="E1415" s="4" t="s">
        <v>247</v>
      </c>
      <c r="F1415" s="4" t="s">
        <v>1908</v>
      </c>
      <c r="G1415" s="4" t="s">
        <v>1909</v>
      </c>
      <c r="H1415" s="4" t="s">
        <v>250</v>
      </c>
      <c r="I1415" s="4" t="s">
        <v>1829</v>
      </c>
      <c r="J1415" s="4" t="s">
        <v>30</v>
      </c>
      <c r="K1415" s="4" t="s">
        <v>30</v>
      </c>
      <c r="L1415" s="2" t="s">
        <v>294</v>
      </c>
      <c r="M1415" s="2" t="s">
        <v>31</v>
      </c>
      <c r="N1415" s="4" t="s">
        <v>251</v>
      </c>
      <c r="O1415" s="4" t="s">
        <v>252</v>
      </c>
      <c r="P1415" s="4" t="s">
        <v>34</v>
      </c>
      <c r="Q1415" s="137">
        <v>1242</v>
      </c>
      <c r="R1415" s="147">
        <v>1</v>
      </c>
      <c r="S1415" s="149">
        <v>13820</v>
      </c>
      <c r="U1415" s="137">
        <v>171.64400000000001</v>
      </c>
      <c r="V1415" s="146">
        <v>3.6000000000000001E-5</v>
      </c>
      <c r="W1415" s="146">
        <v>1.14713343639286E-2</v>
      </c>
      <c r="X1415" s="146">
        <v>2.7708959765743E-4</v>
      </c>
    </row>
    <row r="1416" spans="1:24" x14ac:dyDescent="0.2">
      <c r="A1416" s="4">
        <v>1038</v>
      </c>
      <c r="B1416" s="4">
        <v>1319</v>
      </c>
      <c r="C1416" s="4" t="s">
        <v>1910</v>
      </c>
      <c r="D1416" s="4" t="s">
        <v>1911</v>
      </c>
      <c r="E1416" s="4" t="s">
        <v>247</v>
      </c>
      <c r="F1416" s="4" t="s">
        <v>1912</v>
      </c>
      <c r="G1416" s="4" t="s">
        <v>1913</v>
      </c>
      <c r="H1416" s="4" t="s">
        <v>250</v>
      </c>
      <c r="I1416" s="4" t="s">
        <v>1829</v>
      </c>
      <c r="J1416" s="4" t="s">
        <v>30</v>
      </c>
      <c r="K1416" s="4" t="s">
        <v>30</v>
      </c>
      <c r="L1416" s="2" t="s">
        <v>294</v>
      </c>
      <c r="M1416" s="2" t="s">
        <v>31</v>
      </c>
      <c r="N1416" s="4" t="s">
        <v>251</v>
      </c>
      <c r="O1416" s="4" t="s">
        <v>252</v>
      </c>
      <c r="P1416" s="4" t="s">
        <v>34</v>
      </c>
      <c r="Q1416" s="137">
        <v>9</v>
      </c>
      <c r="R1416" s="147">
        <v>1</v>
      </c>
      <c r="S1416" s="149">
        <v>173080</v>
      </c>
      <c r="U1416" s="137">
        <v>15.577</v>
      </c>
      <c r="V1416" s="146">
        <v>1.9999999999999999E-6</v>
      </c>
      <c r="W1416" s="146">
        <v>1.04105505133747E-3</v>
      </c>
      <c r="X1416" s="146">
        <v>2.5146640849508201E-5</v>
      </c>
    </row>
    <row r="1417" spans="1:24" x14ac:dyDescent="0.2">
      <c r="A1417" s="4">
        <v>1038</v>
      </c>
      <c r="B1417" s="4">
        <v>1319</v>
      </c>
      <c r="C1417" s="4" t="s">
        <v>1918</v>
      </c>
      <c r="D1417" s="4" t="s">
        <v>1919</v>
      </c>
      <c r="E1417" s="4" t="s">
        <v>247</v>
      </c>
      <c r="F1417" s="4" t="s">
        <v>1920</v>
      </c>
      <c r="G1417" s="4" t="s">
        <v>1921</v>
      </c>
      <c r="H1417" s="4" t="s">
        <v>250</v>
      </c>
      <c r="I1417" s="4" t="s">
        <v>1829</v>
      </c>
      <c r="J1417" s="4" t="s">
        <v>30</v>
      </c>
      <c r="K1417" s="4" t="s">
        <v>30</v>
      </c>
      <c r="L1417" s="2" t="s">
        <v>294</v>
      </c>
      <c r="M1417" s="2" t="s">
        <v>31</v>
      </c>
      <c r="N1417" s="4" t="s">
        <v>281</v>
      </c>
      <c r="O1417" s="4" t="s">
        <v>252</v>
      </c>
      <c r="P1417" s="4" t="s">
        <v>34</v>
      </c>
      <c r="Q1417" s="137">
        <v>8383</v>
      </c>
      <c r="R1417" s="147">
        <v>1</v>
      </c>
      <c r="S1417" s="149">
        <v>1796</v>
      </c>
      <c r="U1417" s="137">
        <v>150.559</v>
      </c>
      <c r="V1417" s="146">
        <v>1.8E-5</v>
      </c>
      <c r="W1417" s="146">
        <v>1.00621340379979E-2</v>
      </c>
      <c r="X1417" s="146">
        <v>2.4305042322985101E-4</v>
      </c>
    </row>
    <row r="1418" spans="1:24" x14ac:dyDescent="0.2">
      <c r="A1418" s="4">
        <v>1038</v>
      </c>
      <c r="B1418" s="4">
        <v>1319</v>
      </c>
      <c r="C1418" s="4" t="s">
        <v>1922</v>
      </c>
      <c r="D1418" s="4" t="s">
        <v>1923</v>
      </c>
      <c r="E1418" s="4" t="s">
        <v>247</v>
      </c>
      <c r="F1418" s="4" t="s">
        <v>1924</v>
      </c>
      <c r="G1418" s="4" t="s">
        <v>1925</v>
      </c>
      <c r="H1418" s="4" t="s">
        <v>250</v>
      </c>
      <c r="I1418" s="4" t="s">
        <v>1829</v>
      </c>
      <c r="J1418" s="4" t="s">
        <v>30</v>
      </c>
      <c r="K1418" s="4" t="s">
        <v>30</v>
      </c>
      <c r="L1418" s="2" t="s">
        <v>294</v>
      </c>
      <c r="M1418" s="2" t="s">
        <v>31</v>
      </c>
      <c r="N1418" s="4" t="s">
        <v>1589</v>
      </c>
      <c r="O1418" s="4" t="s">
        <v>252</v>
      </c>
      <c r="P1418" s="4" t="s">
        <v>34</v>
      </c>
      <c r="Q1418" s="137">
        <v>404</v>
      </c>
      <c r="R1418" s="147">
        <v>1</v>
      </c>
      <c r="S1418" s="149">
        <v>928</v>
      </c>
      <c r="T1418" s="136">
        <v>4.5999999999999999E-2</v>
      </c>
      <c r="U1418" s="137">
        <v>3.7959999999999998</v>
      </c>
      <c r="V1418" s="146">
        <v>7.9999999999999996E-6</v>
      </c>
      <c r="W1418" s="146">
        <v>2.5366611019666299E-4</v>
      </c>
      <c r="X1418" s="146">
        <v>6.12729419122668E-6</v>
      </c>
    </row>
    <row r="1419" spans="1:24" x14ac:dyDescent="0.2">
      <c r="A1419" s="4">
        <v>1038</v>
      </c>
      <c r="B1419" s="4">
        <v>1319</v>
      </c>
      <c r="C1419" s="4" t="s">
        <v>304</v>
      </c>
      <c r="D1419" s="4" t="s">
        <v>305</v>
      </c>
      <c r="E1419" s="4" t="s">
        <v>247</v>
      </c>
      <c r="F1419" s="4" t="s">
        <v>1926</v>
      </c>
      <c r="G1419" s="4" t="s">
        <v>1927</v>
      </c>
      <c r="H1419" s="4" t="s">
        <v>250</v>
      </c>
      <c r="I1419" s="4" t="s">
        <v>1829</v>
      </c>
      <c r="J1419" s="4" t="s">
        <v>30</v>
      </c>
      <c r="K1419" s="4" t="s">
        <v>95</v>
      </c>
      <c r="L1419" s="2" t="s">
        <v>294</v>
      </c>
      <c r="M1419" s="2" t="s">
        <v>31</v>
      </c>
      <c r="N1419" s="4" t="s">
        <v>308</v>
      </c>
      <c r="O1419" s="4" t="s">
        <v>252</v>
      </c>
      <c r="P1419" s="4" t="s">
        <v>34</v>
      </c>
      <c r="Q1419" s="137">
        <v>6738.5</v>
      </c>
      <c r="R1419" s="147">
        <v>1</v>
      </c>
      <c r="S1419" s="149">
        <v>5941</v>
      </c>
      <c r="U1419" s="137">
        <v>400.334</v>
      </c>
      <c r="V1419" s="146">
        <v>5.7000000000000003E-5</v>
      </c>
      <c r="W1419" s="146">
        <v>2.67551311932069E-2</v>
      </c>
      <c r="X1419" s="146">
        <v>6.4626906534163097E-4</v>
      </c>
    </row>
    <row r="1420" spans="1:24" x14ac:dyDescent="0.2">
      <c r="A1420" s="4">
        <v>1038</v>
      </c>
      <c r="B1420" s="4">
        <v>1319</v>
      </c>
      <c r="C1420" s="4" t="s">
        <v>397</v>
      </c>
      <c r="D1420" s="4" t="s">
        <v>398</v>
      </c>
      <c r="E1420" s="4" t="s">
        <v>399</v>
      </c>
      <c r="F1420" s="4" t="s">
        <v>1932</v>
      </c>
      <c r="G1420" s="4" t="s">
        <v>1933</v>
      </c>
      <c r="H1420" s="4" t="s">
        <v>250</v>
      </c>
      <c r="I1420" s="4" t="s">
        <v>1829</v>
      </c>
      <c r="J1420" s="4" t="s">
        <v>30</v>
      </c>
      <c r="K1420" s="4" t="s">
        <v>402</v>
      </c>
      <c r="L1420" s="2" t="s">
        <v>294</v>
      </c>
      <c r="M1420" s="2" t="s">
        <v>31</v>
      </c>
      <c r="N1420" s="4" t="s">
        <v>394</v>
      </c>
      <c r="O1420" s="4" t="s">
        <v>252</v>
      </c>
      <c r="P1420" s="4" t="s">
        <v>34</v>
      </c>
      <c r="Q1420" s="137">
        <v>897</v>
      </c>
      <c r="R1420" s="147">
        <v>1</v>
      </c>
      <c r="S1420" s="149">
        <v>4205</v>
      </c>
      <c r="T1420" s="136">
        <v>1.0009999999999999</v>
      </c>
      <c r="U1420" s="137">
        <v>38.719000000000001</v>
      </c>
      <c r="V1420" s="146">
        <v>5.0000000000000004E-6</v>
      </c>
      <c r="W1420" s="146">
        <v>2.5876915792673299E-3</v>
      </c>
      <c r="X1420" s="146">
        <v>6.2505580938811093E-5</v>
      </c>
    </row>
    <row r="1421" spans="1:24" x14ac:dyDescent="0.2">
      <c r="A1421" s="4">
        <v>1038</v>
      </c>
      <c r="B1421" s="4">
        <v>1319</v>
      </c>
      <c r="C1421" s="4" t="s">
        <v>557</v>
      </c>
      <c r="D1421" s="4" t="s">
        <v>558</v>
      </c>
      <c r="E1421" s="4" t="s">
        <v>247</v>
      </c>
      <c r="F1421" s="4" t="s">
        <v>1938</v>
      </c>
      <c r="G1421" s="4" t="s">
        <v>1939</v>
      </c>
      <c r="H1421" s="4" t="s">
        <v>250</v>
      </c>
      <c r="I1421" s="4" t="s">
        <v>1829</v>
      </c>
      <c r="J1421" s="4" t="s">
        <v>30</v>
      </c>
      <c r="K1421" s="4" t="s">
        <v>30</v>
      </c>
      <c r="L1421" s="2" t="s">
        <v>294</v>
      </c>
      <c r="M1421" s="2" t="s">
        <v>31</v>
      </c>
      <c r="N1421" s="4" t="s">
        <v>251</v>
      </c>
      <c r="O1421" s="4" t="s">
        <v>252</v>
      </c>
      <c r="P1421" s="4" t="s">
        <v>34</v>
      </c>
      <c r="Q1421" s="137">
        <v>528</v>
      </c>
      <c r="R1421" s="147">
        <v>1</v>
      </c>
      <c r="S1421" s="149">
        <v>13220</v>
      </c>
      <c r="U1421" s="137">
        <v>69.802000000000007</v>
      </c>
      <c r="V1421" s="146">
        <v>1.4E-5</v>
      </c>
      <c r="W1421" s="146">
        <v>4.6649788326167301E-3</v>
      </c>
      <c r="X1421" s="146">
        <v>1.1268236691581499E-4</v>
      </c>
    </row>
    <row r="1422" spans="1:24" x14ac:dyDescent="0.2">
      <c r="A1422" s="4">
        <v>1038</v>
      </c>
      <c r="B1422" s="4">
        <v>1319</v>
      </c>
      <c r="C1422" s="4" t="s">
        <v>1944</v>
      </c>
      <c r="D1422" s="4" t="s">
        <v>1945</v>
      </c>
      <c r="E1422" s="4" t="s">
        <v>247</v>
      </c>
      <c r="F1422" s="4" t="s">
        <v>1946</v>
      </c>
      <c r="G1422" s="4" t="s">
        <v>1947</v>
      </c>
      <c r="H1422" s="4" t="s">
        <v>250</v>
      </c>
      <c r="I1422" s="4" t="s">
        <v>1829</v>
      </c>
      <c r="J1422" s="4" t="s">
        <v>30</v>
      </c>
      <c r="K1422" s="4" t="s">
        <v>322</v>
      </c>
      <c r="L1422" s="2" t="s">
        <v>294</v>
      </c>
      <c r="M1422" s="2" t="s">
        <v>31</v>
      </c>
      <c r="N1422" s="4" t="s">
        <v>1948</v>
      </c>
      <c r="O1422" s="4" t="s">
        <v>252</v>
      </c>
      <c r="P1422" s="4" t="s">
        <v>34</v>
      </c>
      <c r="Q1422" s="137">
        <v>1224</v>
      </c>
      <c r="R1422" s="147">
        <v>1</v>
      </c>
      <c r="S1422" s="149">
        <v>5050</v>
      </c>
      <c r="U1422" s="137">
        <v>61.811999999999998</v>
      </c>
      <c r="V1422" s="146">
        <v>4.8999999999999998E-5</v>
      </c>
      <c r="W1422" s="146">
        <v>4.1310180798392196E-3</v>
      </c>
      <c r="X1422" s="146">
        <v>9.9784567456911394E-5</v>
      </c>
    </row>
    <row r="1423" spans="1:24" x14ac:dyDescent="0.2">
      <c r="A1423" s="4">
        <v>1038</v>
      </c>
      <c r="B1423" s="4">
        <v>1319</v>
      </c>
      <c r="C1423" s="4" t="s">
        <v>570</v>
      </c>
      <c r="D1423" s="4" t="s">
        <v>571</v>
      </c>
      <c r="E1423" s="4" t="s">
        <v>247</v>
      </c>
      <c r="F1423" s="4" t="s">
        <v>1949</v>
      </c>
      <c r="G1423" s="4" t="s">
        <v>1950</v>
      </c>
      <c r="H1423" s="4" t="s">
        <v>250</v>
      </c>
      <c r="I1423" s="4" t="s">
        <v>1829</v>
      </c>
      <c r="J1423" s="4" t="s">
        <v>30</v>
      </c>
      <c r="K1423" s="4" t="s">
        <v>30</v>
      </c>
      <c r="L1423" s="2" t="s">
        <v>294</v>
      </c>
      <c r="M1423" s="2" t="s">
        <v>31</v>
      </c>
      <c r="N1423" s="4" t="s">
        <v>281</v>
      </c>
      <c r="O1423" s="4" t="s">
        <v>252</v>
      </c>
      <c r="P1423" s="4" t="s">
        <v>34</v>
      </c>
      <c r="Q1423" s="137">
        <v>6161</v>
      </c>
      <c r="R1423" s="147">
        <v>1</v>
      </c>
      <c r="S1423" s="149">
        <v>237.7</v>
      </c>
      <c r="U1423" s="137">
        <v>14.645</v>
      </c>
      <c r="V1423" s="146">
        <v>1.9000000000000001E-5</v>
      </c>
      <c r="W1423" s="146">
        <v>9.7873403353340997E-4</v>
      </c>
      <c r="X1423" s="146">
        <v>2.3641279293382E-5</v>
      </c>
    </row>
    <row r="1424" spans="1:24" x14ac:dyDescent="0.2">
      <c r="A1424" s="4">
        <v>1038</v>
      </c>
      <c r="B1424" s="4">
        <v>1319</v>
      </c>
      <c r="C1424" s="4" t="s">
        <v>589</v>
      </c>
      <c r="D1424" s="4" t="s">
        <v>590</v>
      </c>
      <c r="E1424" s="4" t="s">
        <v>247</v>
      </c>
      <c r="F1424" s="4" t="s">
        <v>1957</v>
      </c>
      <c r="G1424" s="4" t="s">
        <v>1958</v>
      </c>
      <c r="H1424" s="4" t="s">
        <v>250</v>
      </c>
      <c r="I1424" s="4" t="s">
        <v>1829</v>
      </c>
      <c r="J1424" s="4" t="s">
        <v>30</v>
      </c>
      <c r="K1424" s="4" t="s">
        <v>30</v>
      </c>
      <c r="L1424" s="2" t="s">
        <v>294</v>
      </c>
      <c r="M1424" s="2" t="s">
        <v>31</v>
      </c>
      <c r="N1424" s="4" t="s">
        <v>593</v>
      </c>
      <c r="O1424" s="4" t="s">
        <v>252</v>
      </c>
      <c r="P1424" s="4" t="s">
        <v>34</v>
      </c>
      <c r="Q1424" s="137">
        <v>45671</v>
      </c>
      <c r="R1424" s="147">
        <v>1</v>
      </c>
      <c r="S1424" s="149">
        <v>546.6</v>
      </c>
      <c r="U1424" s="137">
        <v>249.63800000000001</v>
      </c>
      <c r="V1424" s="146">
        <v>1.5999999999999999E-5</v>
      </c>
      <c r="W1424" s="146">
        <v>1.6683779755957199E-2</v>
      </c>
      <c r="X1424" s="146">
        <v>4.0299599622167602E-4</v>
      </c>
    </row>
    <row r="1425" spans="1:24" x14ac:dyDescent="0.2">
      <c r="A1425" s="4">
        <v>1038</v>
      </c>
      <c r="B1425" s="4">
        <v>1319</v>
      </c>
      <c r="C1425" s="4" t="s">
        <v>1965</v>
      </c>
      <c r="D1425" s="4" t="s">
        <v>1966</v>
      </c>
      <c r="E1425" s="4" t="s">
        <v>247</v>
      </c>
      <c r="F1425" s="4" t="s">
        <v>1967</v>
      </c>
      <c r="G1425" s="4" t="s">
        <v>1968</v>
      </c>
      <c r="H1425" s="4" t="s">
        <v>250</v>
      </c>
      <c r="I1425" s="4" t="s">
        <v>1829</v>
      </c>
      <c r="J1425" s="4" t="s">
        <v>30</v>
      </c>
      <c r="K1425" s="4" t="s">
        <v>30</v>
      </c>
      <c r="L1425" s="2" t="s">
        <v>294</v>
      </c>
      <c r="M1425" s="2" t="s">
        <v>31</v>
      </c>
      <c r="N1425" s="4" t="s">
        <v>281</v>
      </c>
      <c r="O1425" s="4" t="s">
        <v>252</v>
      </c>
      <c r="P1425" s="4" t="s">
        <v>34</v>
      </c>
      <c r="Q1425" s="137">
        <v>655</v>
      </c>
      <c r="R1425" s="147">
        <v>1</v>
      </c>
      <c r="S1425" s="149">
        <v>1373</v>
      </c>
      <c r="U1425" s="137">
        <v>8.9930000000000003</v>
      </c>
      <c r="V1425" s="146">
        <v>9.0000000000000002E-6</v>
      </c>
      <c r="W1425" s="146">
        <v>6.0102998195667601E-4</v>
      </c>
      <c r="X1425" s="146">
        <v>1.45178538604983E-5</v>
      </c>
    </row>
    <row r="1426" spans="1:24" x14ac:dyDescent="0.2">
      <c r="A1426" s="4">
        <v>1038</v>
      </c>
      <c r="B1426" s="4">
        <v>1319</v>
      </c>
      <c r="C1426" s="4" t="s">
        <v>1981</v>
      </c>
      <c r="D1426" s="4" t="s">
        <v>1982</v>
      </c>
      <c r="E1426" s="4" t="s">
        <v>247</v>
      </c>
      <c r="F1426" s="4" t="s">
        <v>1983</v>
      </c>
      <c r="G1426" s="4" t="s">
        <v>1984</v>
      </c>
      <c r="H1426" s="4" t="s">
        <v>250</v>
      </c>
      <c r="I1426" s="4" t="s">
        <v>1829</v>
      </c>
      <c r="J1426" s="4" t="s">
        <v>30</v>
      </c>
      <c r="K1426" s="4" t="s">
        <v>30</v>
      </c>
      <c r="L1426" s="2" t="s">
        <v>294</v>
      </c>
      <c r="M1426" s="2" t="s">
        <v>31</v>
      </c>
      <c r="N1426" s="4" t="s">
        <v>1985</v>
      </c>
      <c r="O1426" s="4" t="s">
        <v>252</v>
      </c>
      <c r="P1426" s="4" t="s">
        <v>34</v>
      </c>
      <c r="Q1426" s="137">
        <v>1050</v>
      </c>
      <c r="R1426" s="147">
        <v>1</v>
      </c>
      <c r="S1426" s="149">
        <v>1034</v>
      </c>
      <c r="U1426" s="137">
        <v>10.856999999999999</v>
      </c>
      <c r="V1426" s="146">
        <v>3.1000000000000001E-5</v>
      </c>
      <c r="W1426" s="146">
        <v>7.2559475980091802E-4</v>
      </c>
      <c r="X1426" s="146">
        <v>1.7526710814723499E-5</v>
      </c>
    </row>
    <row r="1427" spans="1:24" x14ac:dyDescent="0.2">
      <c r="A1427" s="4">
        <v>1038</v>
      </c>
      <c r="B1427" s="4">
        <v>1319</v>
      </c>
      <c r="C1427" s="4" t="s">
        <v>2004</v>
      </c>
      <c r="D1427" s="4" t="s">
        <v>2005</v>
      </c>
      <c r="E1427" s="4" t="s">
        <v>247</v>
      </c>
      <c r="F1427" s="4" t="s">
        <v>2006</v>
      </c>
      <c r="G1427" s="4" t="s">
        <v>2007</v>
      </c>
      <c r="H1427" s="4" t="s">
        <v>250</v>
      </c>
      <c r="I1427" s="4" t="s">
        <v>1829</v>
      </c>
      <c r="J1427" s="4" t="s">
        <v>30</v>
      </c>
      <c r="K1427" s="4" t="s">
        <v>30</v>
      </c>
      <c r="L1427" s="2" t="s">
        <v>294</v>
      </c>
      <c r="M1427" s="2" t="s">
        <v>31</v>
      </c>
      <c r="N1427" s="4" t="s">
        <v>1985</v>
      </c>
      <c r="O1427" s="4" t="s">
        <v>252</v>
      </c>
      <c r="P1427" s="4" t="s">
        <v>34</v>
      </c>
      <c r="Q1427" s="137">
        <v>3570</v>
      </c>
      <c r="R1427" s="147">
        <v>1</v>
      </c>
      <c r="S1427" s="149">
        <v>939.8</v>
      </c>
      <c r="U1427" s="137">
        <v>33.551000000000002</v>
      </c>
      <c r="V1427" s="146">
        <v>2.3499999999999999E-4</v>
      </c>
      <c r="W1427" s="146">
        <v>2.24227025907841E-3</v>
      </c>
      <c r="X1427" s="146">
        <v>5.4161943520795197E-5</v>
      </c>
    </row>
    <row r="1428" spans="1:24" x14ac:dyDescent="0.2">
      <c r="A1428" s="4">
        <v>1038</v>
      </c>
      <c r="B1428" s="4">
        <v>1319</v>
      </c>
      <c r="C1428" s="4" t="s">
        <v>2013</v>
      </c>
      <c r="D1428" s="4" t="s">
        <v>2014</v>
      </c>
      <c r="E1428" s="4" t="s">
        <v>247</v>
      </c>
      <c r="F1428" s="4" t="s">
        <v>2015</v>
      </c>
      <c r="G1428" s="4" t="s">
        <v>2016</v>
      </c>
      <c r="H1428" s="4" t="s">
        <v>250</v>
      </c>
      <c r="I1428" s="4" t="s">
        <v>1829</v>
      </c>
      <c r="J1428" s="4" t="s">
        <v>30</v>
      </c>
      <c r="K1428" s="4" t="s">
        <v>30</v>
      </c>
      <c r="L1428" s="2" t="s">
        <v>294</v>
      </c>
      <c r="M1428" s="2" t="s">
        <v>31</v>
      </c>
      <c r="N1428" s="4" t="s">
        <v>251</v>
      </c>
      <c r="O1428" s="4" t="s">
        <v>252</v>
      </c>
      <c r="P1428" s="4" t="s">
        <v>34</v>
      </c>
      <c r="Q1428" s="137">
        <v>268871</v>
      </c>
      <c r="R1428" s="147">
        <v>1</v>
      </c>
      <c r="S1428" s="149">
        <v>80.5</v>
      </c>
      <c r="U1428" s="137">
        <v>216.441</v>
      </c>
      <c r="V1428" s="146">
        <v>2.12E-4</v>
      </c>
      <c r="W1428" s="146">
        <v>1.4465190003984401E-2</v>
      </c>
      <c r="X1428" s="146">
        <v>3.4940605435108599E-4</v>
      </c>
    </row>
    <row r="1429" spans="1:24" x14ac:dyDescent="0.2">
      <c r="A1429" s="4">
        <v>1038</v>
      </c>
      <c r="B1429" s="4">
        <v>1319</v>
      </c>
      <c r="C1429" s="4" t="s">
        <v>2017</v>
      </c>
      <c r="D1429" s="4" t="s">
        <v>2018</v>
      </c>
      <c r="E1429" s="4" t="s">
        <v>247</v>
      </c>
      <c r="F1429" s="4" t="s">
        <v>2019</v>
      </c>
      <c r="G1429" s="4" t="s">
        <v>2020</v>
      </c>
      <c r="H1429" s="4" t="s">
        <v>250</v>
      </c>
      <c r="I1429" s="4" t="s">
        <v>1829</v>
      </c>
      <c r="J1429" s="4" t="s">
        <v>30</v>
      </c>
      <c r="K1429" s="4" t="s">
        <v>30</v>
      </c>
      <c r="L1429" s="2" t="s">
        <v>294</v>
      </c>
      <c r="M1429" s="2" t="s">
        <v>31</v>
      </c>
      <c r="N1429" s="4" t="s">
        <v>368</v>
      </c>
      <c r="O1429" s="4" t="s">
        <v>252</v>
      </c>
      <c r="P1429" s="4" t="s">
        <v>34</v>
      </c>
      <c r="Q1429" s="137">
        <v>359</v>
      </c>
      <c r="R1429" s="147">
        <v>1</v>
      </c>
      <c r="S1429" s="149">
        <v>20100</v>
      </c>
      <c r="U1429" s="137">
        <v>72.159000000000006</v>
      </c>
      <c r="V1429" s="146">
        <v>4.0000000000000003E-5</v>
      </c>
      <c r="W1429" s="146">
        <v>4.8225285320506999E-3</v>
      </c>
      <c r="X1429" s="146">
        <v>1.16487973259614E-4</v>
      </c>
    </row>
    <row r="1430" spans="1:24" x14ac:dyDescent="0.2">
      <c r="A1430" s="4">
        <v>1038</v>
      </c>
      <c r="B1430" s="4">
        <v>1319</v>
      </c>
      <c r="C1430" s="4" t="s">
        <v>1373</v>
      </c>
      <c r="D1430" s="4" t="s">
        <v>1374</v>
      </c>
      <c r="E1430" s="4" t="s">
        <v>247</v>
      </c>
      <c r="F1430" s="4" t="s">
        <v>2027</v>
      </c>
      <c r="G1430" s="4" t="s">
        <v>2028</v>
      </c>
      <c r="H1430" s="4" t="s">
        <v>250</v>
      </c>
      <c r="I1430" s="4" t="s">
        <v>1829</v>
      </c>
      <c r="J1430" s="4" t="s">
        <v>30</v>
      </c>
      <c r="K1430" s="4" t="s">
        <v>30</v>
      </c>
      <c r="L1430" s="2" t="s">
        <v>294</v>
      </c>
      <c r="M1430" s="2" t="s">
        <v>31</v>
      </c>
      <c r="N1430" s="4" t="s">
        <v>263</v>
      </c>
      <c r="O1430" s="4" t="s">
        <v>252</v>
      </c>
      <c r="P1430" s="4" t="s">
        <v>34</v>
      </c>
      <c r="Q1430" s="137">
        <v>14717</v>
      </c>
      <c r="R1430" s="147">
        <v>1</v>
      </c>
      <c r="S1430" s="149">
        <v>2572</v>
      </c>
      <c r="T1430" s="136">
        <v>3.762</v>
      </c>
      <c r="U1430" s="137">
        <v>382.28300000000002</v>
      </c>
      <c r="V1430" s="146">
        <v>1.2E-5</v>
      </c>
      <c r="W1430" s="146">
        <v>2.5548728153354901E-2</v>
      </c>
      <c r="X1430" s="146">
        <v>6.1712845080454397E-4</v>
      </c>
    </row>
    <row r="1431" spans="1:24" x14ac:dyDescent="0.2">
      <c r="A1431" s="4">
        <v>1038</v>
      </c>
      <c r="B1431" s="4">
        <v>1319</v>
      </c>
      <c r="C1431" s="4" t="s">
        <v>2029</v>
      </c>
      <c r="D1431" s="4" t="s">
        <v>2030</v>
      </c>
      <c r="E1431" s="4" t="s">
        <v>247</v>
      </c>
      <c r="F1431" s="4" t="s">
        <v>2031</v>
      </c>
      <c r="G1431" s="4" t="s">
        <v>2032</v>
      </c>
      <c r="H1431" s="4" t="s">
        <v>250</v>
      </c>
      <c r="I1431" s="4" t="s">
        <v>1829</v>
      </c>
      <c r="J1431" s="4" t="s">
        <v>30</v>
      </c>
      <c r="K1431" s="4" t="s">
        <v>30</v>
      </c>
      <c r="L1431" s="2" t="s">
        <v>294</v>
      </c>
      <c r="M1431" s="2" t="s">
        <v>31</v>
      </c>
      <c r="N1431" s="4" t="s">
        <v>627</v>
      </c>
      <c r="O1431" s="4" t="s">
        <v>252</v>
      </c>
      <c r="P1431" s="4" t="s">
        <v>34</v>
      </c>
      <c r="Q1431" s="137">
        <v>1221</v>
      </c>
      <c r="R1431" s="147">
        <v>1</v>
      </c>
      <c r="S1431" s="149">
        <v>4274</v>
      </c>
      <c r="U1431" s="137">
        <v>52.186</v>
      </c>
      <c r="V1431" s="146">
        <v>4.3999999999999999E-5</v>
      </c>
      <c r="W1431" s="146">
        <v>3.4876627393737899E-3</v>
      </c>
      <c r="X1431" s="146">
        <v>8.4244346347074205E-5</v>
      </c>
    </row>
    <row r="1432" spans="1:24" x14ac:dyDescent="0.2">
      <c r="A1432" s="4">
        <v>1038</v>
      </c>
      <c r="B1432" s="4">
        <v>1319</v>
      </c>
      <c r="C1432" s="4" t="s">
        <v>708</v>
      </c>
      <c r="D1432" s="4" t="s">
        <v>709</v>
      </c>
      <c r="E1432" s="4" t="s">
        <v>247</v>
      </c>
      <c r="F1432" s="4" t="s">
        <v>2037</v>
      </c>
      <c r="G1432" s="4" t="s">
        <v>2038</v>
      </c>
      <c r="H1432" s="4" t="s">
        <v>250</v>
      </c>
      <c r="I1432" s="4" t="s">
        <v>1829</v>
      </c>
      <c r="J1432" s="4" t="s">
        <v>30</v>
      </c>
      <c r="K1432" s="4" t="s">
        <v>30</v>
      </c>
      <c r="L1432" s="2" t="s">
        <v>294</v>
      </c>
      <c r="M1432" s="2" t="s">
        <v>31</v>
      </c>
      <c r="N1432" s="4" t="s">
        <v>368</v>
      </c>
      <c r="O1432" s="4" t="s">
        <v>252</v>
      </c>
      <c r="P1432" s="4" t="s">
        <v>34</v>
      </c>
      <c r="Q1432" s="137">
        <v>361</v>
      </c>
      <c r="R1432" s="147">
        <v>1</v>
      </c>
      <c r="S1432" s="149">
        <v>30010</v>
      </c>
      <c r="U1432" s="137">
        <v>108.336</v>
      </c>
      <c r="V1432" s="146">
        <v>1.7E-5</v>
      </c>
      <c r="W1432" s="146">
        <v>7.2403155989010102E-3</v>
      </c>
      <c r="X1432" s="146">
        <v>1.74889517868192E-4</v>
      </c>
    </row>
    <row r="1433" spans="1:24" x14ac:dyDescent="0.2">
      <c r="A1433" s="4">
        <v>1038</v>
      </c>
      <c r="B1433" s="4">
        <v>1319</v>
      </c>
      <c r="C1433" s="4" t="s">
        <v>708</v>
      </c>
      <c r="D1433" s="4" t="s">
        <v>709</v>
      </c>
      <c r="E1433" s="4" t="s">
        <v>247</v>
      </c>
      <c r="F1433" s="4" t="s">
        <v>2039</v>
      </c>
      <c r="G1433" s="4" t="s">
        <v>2038</v>
      </c>
      <c r="H1433" s="4" t="s">
        <v>250</v>
      </c>
      <c r="I1433" s="4" t="s">
        <v>1829</v>
      </c>
      <c r="J1433" s="4" t="s">
        <v>30</v>
      </c>
      <c r="K1433" s="4" t="s">
        <v>30</v>
      </c>
      <c r="L1433" s="2" t="s">
        <v>294</v>
      </c>
      <c r="M1433" s="2" t="s">
        <v>190</v>
      </c>
      <c r="N1433" s="4" t="s">
        <v>368</v>
      </c>
      <c r="O1433" s="4" t="s">
        <v>252</v>
      </c>
      <c r="P1433" s="4" t="s">
        <v>34</v>
      </c>
      <c r="Q1433" s="137">
        <v>75</v>
      </c>
      <c r="R1433" s="147">
        <v>1</v>
      </c>
      <c r="S1433" s="149">
        <v>28307.683000000001</v>
      </c>
      <c r="U1433" s="137">
        <v>21.231000000000002</v>
      </c>
      <c r="V1433" s="146">
        <v>3.9999999999999998E-6</v>
      </c>
      <c r="W1433" s="146">
        <v>1.41889377352216E-3</v>
      </c>
      <c r="X1433" s="146">
        <v>3.4273319245246302E-5</v>
      </c>
    </row>
    <row r="1434" spans="1:24" x14ac:dyDescent="0.2">
      <c r="A1434" s="4">
        <v>1038</v>
      </c>
      <c r="B1434" s="4">
        <v>1319</v>
      </c>
      <c r="C1434" s="4" t="s">
        <v>2056</v>
      </c>
      <c r="D1434" s="4" t="s">
        <v>2057</v>
      </c>
      <c r="E1434" s="4" t="s">
        <v>247</v>
      </c>
      <c r="F1434" s="4" t="s">
        <v>2058</v>
      </c>
      <c r="G1434" s="4" t="s">
        <v>2059</v>
      </c>
      <c r="H1434" s="4" t="s">
        <v>250</v>
      </c>
      <c r="I1434" s="4" t="s">
        <v>1829</v>
      </c>
      <c r="J1434" s="4" t="s">
        <v>30</v>
      </c>
      <c r="K1434" s="4" t="s">
        <v>30</v>
      </c>
      <c r="L1434" s="2" t="s">
        <v>294</v>
      </c>
      <c r="M1434" s="2" t="s">
        <v>31</v>
      </c>
      <c r="N1434" s="4" t="s">
        <v>627</v>
      </c>
      <c r="O1434" s="4" t="s">
        <v>252</v>
      </c>
      <c r="P1434" s="4" t="s">
        <v>34</v>
      </c>
      <c r="Q1434" s="137">
        <v>340</v>
      </c>
      <c r="R1434" s="147">
        <v>1</v>
      </c>
      <c r="S1434" s="149">
        <v>2883</v>
      </c>
      <c r="U1434" s="137">
        <v>9.8019999999999996</v>
      </c>
      <c r="V1434" s="146">
        <v>2.5999999999999998E-5</v>
      </c>
      <c r="W1434" s="146">
        <v>6.5510039186889198E-4</v>
      </c>
      <c r="X1434" s="146">
        <v>1.58239223310383E-5</v>
      </c>
    </row>
    <row r="1435" spans="1:24" x14ac:dyDescent="0.2">
      <c r="A1435" s="4">
        <v>1038</v>
      </c>
      <c r="B1435" s="4">
        <v>1319</v>
      </c>
      <c r="C1435" s="4" t="s">
        <v>2060</v>
      </c>
      <c r="D1435" s="4" t="s">
        <v>2061</v>
      </c>
      <c r="E1435" s="4" t="s">
        <v>247</v>
      </c>
      <c r="F1435" s="4" t="s">
        <v>2062</v>
      </c>
      <c r="G1435" s="4" t="s">
        <v>2063</v>
      </c>
      <c r="H1435" s="4" t="s">
        <v>250</v>
      </c>
      <c r="I1435" s="4" t="s">
        <v>1829</v>
      </c>
      <c r="J1435" s="4" t="s">
        <v>30</v>
      </c>
      <c r="K1435" s="4" t="s">
        <v>30</v>
      </c>
      <c r="L1435" s="2" t="s">
        <v>294</v>
      </c>
      <c r="M1435" s="2" t="s">
        <v>31</v>
      </c>
      <c r="N1435" s="4" t="s">
        <v>627</v>
      </c>
      <c r="O1435" s="4" t="s">
        <v>252</v>
      </c>
      <c r="P1435" s="4" t="s">
        <v>34</v>
      </c>
      <c r="Q1435" s="137">
        <v>690</v>
      </c>
      <c r="R1435" s="147">
        <v>1</v>
      </c>
      <c r="S1435" s="149">
        <v>5654</v>
      </c>
      <c r="T1435" s="136">
        <v>1.49</v>
      </c>
      <c r="U1435" s="137">
        <v>40.503</v>
      </c>
      <c r="V1435" s="146">
        <v>5.0000000000000002E-5</v>
      </c>
      <c r="W1435" s="146">
        <v>2.7068955103819298E-3</v>
      </c>
      <c r="X1435" s="146">
        <v>6.5384946866422098E-5</v>
      </c>
    </row>
    <row r="1436" spans="1:24" x14ac:dyDescent="0.2">
      <c r="A1436" s="4">
        <v>1038</v>
      </c>
      <c r="B1436" s="4">
        <v>1319</v>
      </c>
      <c r="C1436" s="4" t="s">
        <v>2066</v>
      </c>
      <c r="D1436" s="4" t="s">
        <v>2067</v>
      </c>
      <c r="E1436" s="4" t="s">
        <v>247</v>
      </c>
      <c r="F1436" s="4" t="s">
        <v>2068</v>
      </c>
      <c r="G1436" s="4" t="s">
        <v>2069</v>
      </c>
      <c r="H1436" s="4" t="s">
        <v>250</v>
      </c>
      <c r="I1436" s="4" t="s">
        <v>1829</v>
      </c>
      <c r="J1436" s="4" t="s">
        <v>30</v>
      </c>
      <c r="K1436" s="4" t="s">
        <v>30</v>
      </c>
      <c r="L1436" s="2" t="s">
        <v>294</v>
      </c>
      <c r="M1436" s="2" t="s">
        <v>31</v>
      </c>
      <c r="N1436" s="4" t="s">
        <v>2012</v>
      </c>
      <c r="O1436" s="4" t="s">
        <v>252</v>
      </c>
      <c r="P1436" s="4" t="s">
        <v>34</v>
      </c>
      <c r="Q1436" s="137">
        <v>431</v>
      </c>
      <c r="R1436" s="147">
        <v>1</v>
      </c>
      <c r="S1436" s="149">
        <v>2130</v>
      </c>
      <c r="U1436" s="137">
        <v>9.18</v>
      </c>
      <c r="V1436" s="146">
        <v>3.0000000000000001E-6</v>
      </c>
      <c r="W1436" s="146">
        <v>6.1353758620248395E-4</v>
      </c>
      <c r="X1436" s="146">
        <v>1.48199745134389E-5</v>
      </c>
    </row>
    <row r="1437" spans="1:24" x14ac:dyDescent="0.2">
      <c r="A1437" s="4">
        <v>1038</v>
      </c>
      <c r="B1437" s="4">
        <v>1319</v>
      </c>
      <c r="C1437" s="4" t="s">
        <v>729</v>
      </c>
      <c r="D1437" s="4" t="s">
        <v>730</v>
      </c>
      <c r="E1437" s="4" t="s">
        <v>247</v>
      </c>
      <c r="F1437" s="4" t="s">
        <v>2074</v>
      </c>
      <c r="G1437" s="4" t="s">
        <v>2075</v>
      </c>
      <c r="H1437" s="4" t="s">
        <v>250</v>
      </c>
      <c r="I1437" s="4" t="s">
        <v>1829</v>
      </c>
      <c r="J1437" s="4" t="s">
        <v>30</v>
      </c>
      <c r="K1437" s="4" t="s">
        <v>30</v>
      </c>
      <c r="L1437" s="2" t="s">
        <v>294</v>
      </c>
      <c r="M1437" s="2" t="s">
        <v>31</v>
      </c>
      <c r="N1437" s="4" t="s">
        <v>251</v>
      </c>
      <c r="O1437" s="4" t="s">
        <v>252</v>
      </c>
      <c r="P1437" s="4" t="s">
        <v>34</v>
      </c>
      <c r="Q1437" s="137">
        <v>346</v>
      </c>
      <c r="R1437" s="147">
        <v>1</v>
      </c>
      <c r="S1437" s="149">
        <v>99210</v>
      </c>
      <c r="U1437" s="137">
        <v>343.267</v>
      </c>
      <c r="V1437" s="146">
        <v>4.5000000000000003E-5</v>
      </c>
      <c r="W1437" s="146">
        <v>2.2941185057997401E-2</v>
      </c>
      <c r="X1437" s="146">
        <v>5.5414335733198399E-4</v>
      </c>
    </row>
    <row r="1438" spans="1:24" x14ac:dyDescent="0.2">
      <c r="A1438" s="4">
        <v>1038</v>
      </c>
      <c r="B1438" s="4">
        <v>1319</v>
      </c>
      <c r="C1438" s="4" t="s">
        <v>734</v>
      </c>
      <c r="D1438" s="4" t="s">
        <v>735</v>
      </c>
      <c r="E1438" s="4" t="s">
        <v>247</v>
      </c>
      <c r="F1438" s="4" t="s">
        <v>2076</v>
      </c>
      <c r="G1438" s="4" t="s">
        <v>2077</v>
      </c>
      <c r="H1438" s="4" t="s">
        <v>250</v>
      </c>
      <c r="I1438" s="4" t="s">
        <v>1829</v>
      </c>
      <c r="J1438" s="4" t="s">
        <v>30</v>
      </c>
      <c r="K1438" s="4" t="s">
        <v>30</v>
      </c>
      <c r="L1438" s="2" t="s">
        <v>294</v>
      </c>
      <c r="M1438" s="2" t="s">
        <v>31</v>
      </c>
      <c r="N1438" s="4" t="s">
        <v>368</v>
      </c>
      <c r="O1438" s="4" t="s">
        <v>252</v>
      </c>
      <c r="P1438" s="4" t="s">
        <v>34</v>
      </c>
      <c r="Q1438" s="137">
        <v>847</v>
      </c>
      <c r="R1438" s="147">
        <v>1</v>
      </c>
      <c r="S1438" s="149">
        <v>1708</v>
      </c>
      <c r="U1438" s="137">
        <v>14.467000000000001</v>
      </c>
      <c r="V1438" s="146">
        <v>1.4E-5</v>
      </c>
      <c r="W1438" s="146">
        <v>9.6684215227940803E-4</v>
      </c>
      <c r="X1438" s="146">
        <v>2.3354031403335099E-5</v>
      </c>
    </row>
    <row r="1439" spans="1:24" x14ac:dyDescent="0.2">
      <c r="A1439" s="4">
        <v>1038</v>
      </c>
      <c r="B1439" s="4">
        <v>1319</v>
      </c>
      <c r="C1439" s="4" t="s">
        <v>2086</v>
      </c>
      <c r="D1439" s="4" t="s">
        <v>2087</v>
      </c>
      <c r="E1439" s="4" t="s">
        <v>247</v>
      </c>
      <c r="F1439" s="4" t="s">
        <v>2088</v>
      </c>
      <c r="G1439" s="4" t="s">
        <v>2089</v>
      </c>
      <c r="H1439" s="4" t="s">
        <v>250</v>
      </c>
      <c r="I1439" s="4" t="s">
        <v>1829</v>
      </c>
      <c r="J1439" s="4" t="s">
        <v>30</v>
      </c>
      <c r="K1439" s="4" t="s">
        <v>30</v>
      </c>
      <c r="L1439" s="2" t="s">
        <v>294</v>
      </c>
      <c r="M1439" s="2" t="s">
        <v>31</v>
      </c>
      <c r="N1439" s="4" t="s">
        <v>251</v>
      </c>
      <c r="O1439" s="4" t="s">
        <v>252</v>
      </c>
      <c r="P1439" s="4" t="s">
        <v>34</v>
      </c>
      <c r="Q1439" s="137">
        <v>15</v>
      </c>
      <c r="R1439" s="147">
        <v>1</v>
      </c>
      <c r="S1439" s="149">
        <v>208690</v>
      </c>
      <c r="U1439" s="137">
        <v>31.303000000000001</v>
      </c>
      <c r="V1439" s="146">
        <v>3.0000000000000001E-5</v>
      </c>
      <c r="W1439" s="146">
        <v>2.0920747502466701E-3</v>
      </c>
      <c r="X1439" s="146">
        <v>5.0533977340766001E-5</v>
      </c>
    </row>
    <row r="1440" spans="1:24" x14ac:dyDescent="0.2">
      <c r="A1440" s="4">
        <v>1038</v>
      </c>
      <c r="B1440" s="4">
        <v>1319</v>
      </c>
      <c r="C1440" s="4" t="s">
        <v>2090</v>
      </c>
      <c r="D1440" s="4" t="s">
        <v>2091</v>
      </c>
      <c r="E1440" s="4" t="s">
        <v>247</v>
      </c>
      <c r="F1440" s="4" t="s">
        <v>2092</v>
      </c>
      <c r="G1440" s="4" t="s">
        <v>2093</v>
      </c>
      <c r="H1440" s="4" t="s">
        <v>250</v>
      </c>
      <c r="I1440" s="4" t="s">
        <v>1829</v>
      </c>
      <c r="J1440" s="4" t="s">
        <v>30</v>
      </c>
      <c r="K1440" s="4" t="s">
        <v>322</v>
      </c>
      <c r="L1440" s="2" t="s">
        <v>294</v>
      </c>
      <c r="M1440" s="2" t="s">
        <v>31</v>
      </c>
      <c r="N1440" s="4" t="s">
        <v>1057</v>
      </c>
      <c r="O1440" s="4" t="s">
        <v>252</v>
      </c>
      <c r="P1440" s="4" t="s">
        <v>34</v>
      </c>
      <c r="Q1440" s="137">
        <v>1314</v>
      </c>
      <c r="R1440" s="147">
        <v>1</v>
      </c>
      <c r="S1440" s="149">
        <v>13000</v>
      </c>
      <c r="U1440" s="137">
        <v>170.82</v>
      </c>
      <c r="V1440" s="146">
        <v>1.2E-5</v>
      </c>
      <c r="W1440" s="146">
        <v>1.14162380831899E-2</v>
      </c>
      <c r="X1440" s="146">
        <v>2.7575874932035199E-4</v>
      </c>
    </row>
    <row r="1441" spans="1:24" x14ac:dyDescent="0.2">
      <c r="A1441" s="4">
        <v>1038</v>
      </c>
      <c r="B1441" s="4">
        <v>1319</v>
      </c>
      <c r="C1441" s="4" t="s">
        <v>413</v>
      </c>
      <c r="D1441" s="4" t="s">
        <v>414</v>
      </c>
      <c r="E1441" s="4" t="s">
        <v>247</v>
      </c>
      <c r="F1441" s="4" t="s">
        <v>2094</v>
      </c>
      <c r="G1441" s="4" t="s">
        <v>2095</v>
      </c>
      <c r="H1441" s="4" t="s">
        <v>250</v>
      </c>
      <c r="I1441" s="4" t="s">
        <v>1829</v>
      </c>
      <c r="J1441" s="4" t="s">
        <v>30</v>
      </c>
      <c r="K1441" s="4" t="s">
        <v>95</v>
      </c>
      <c r="L1441" s="2" t="s">
        <v>294</v>
      </c>
      <c r="M1441" s="2" t="s">
        <v>31</v>
      </c>
      <c r="N1441" s="4" t="s">
        <v>2096</v>
      </c>
      <c r="O1441" s="4" t="s">
        <v>252</v>
      </c>
      <c r="P1441" s="4" t="s">
        <v>34</v>
      </c>
      <c r="Q1441" s="137">
        <v>2203</v>
      </c>
      <c r="R1441" s="147">
        <v>1</v>
      </c>
      <c r="S1441" s="149">
        <v>5587</v>
      </c>
      <c r="U1441" s="137">
        <v>123.08199999999999</v>
      </c>
      <c r="V1441" s="146">
        <v>1.9999999999999999E-6</v>
      </c>
      <c r="W1441" s="146">
        <v>8.2257871643971903E-3</v>
      </c>
      <c r="X1441" s="146">
        <v>1.9869354196192101E-4</v>
      </c>
    </row>
    <row r="1442" spans="1:24" x14ac:dyDescent="0.2">
      <c r="A1442" s="4">
        <v>1038</v>
      </c>
      <c r="B1442" s="4">
        <v>1319</v>
      </c>
      <c r="C1442" s="4" t="s">
        <v>2097</v>
      </c>
      <c r="D1442" s="4" t="s">
        <v>2098</v>
      </c>
      <c r="E1442" s="4" t="s">
        <v>247</v>
      </c>
      <c r="F1442" s="4" t="s">
        <v>2099</v>
      </c>
      <c r="G1442" s="4" t="s">
        <v>2100</v>
      </c>
      <c r="H1442" s="4" t="s">
        <v>250</v>
      </c>
      <c r="I1442" s="4" t="s">
        <v>1829</v>
      </c>
      <c r="J1442" s="4" t="s">
        <v>30</v>
      </c>
      <c r="K1442" s="4" t="s">
        <v>95</v>
      </c>
      <c r="L1442" s="2" t="s">
        <v>294</v>
      </c>
      <c r="M1442" s="2" t="s">
        <v>31</v>
      </c>
      <c r="N1442" s="4" t="s">
        <v>1948</v>
      </c>
      <c r="O1442" s="4" t="s">
        <v>252</v>
      </c>
      <c r="P1442" s="4" t="s">
        <v>34</v>
      </c>
      <c r="Q1442" s="137">
        <v>253</v>
      </c>
      <c r="R1442" s="147">
        <v>1</v>
      </c>
      <c r="S1442" s="149">
        <v>17840</v>
      </c>
      <c r="U1442" s="137">
        <v>45.134999999999998</v>
      </c>
      <c r="V1442" s="146">
        <v>2.6999999999999999E-5</v>
      </c>
      <c r="W1442" s="146">
        <v>3.0164745880599101E-3</v>
      </c>
      <c r="X1442" s="146">
        <v>7.2862816428544394E-5</v>
      </c>
    </row>
    <row r="1443" spans="1:24" x14ac:dyDescent="0.2">
      <c r="A1443" s="4">
        <v>1038</v>
      </c>
      <c r="B1443" s="4">
        <v>1319</v>
      </c>
      <c r="C1443" s="4" t="s">
        <v>2101</v>
      </c>
      <c r="D1443" s="4" t="s">
        <v>2102</v>
      </c>
      <c r="E1443" s="4" t="s">
        <v>247</v>
      </c>
      <c r="F1443" s="4" t="s">
        <v>2105</v>
      </c>
      <c r="G1443" s="4" t="s">
        <v>2104</v>
      </c>
      <c r="H1443" s="4" t="s">
        <v>250</v>
      </c>
      <c r="I1443" s="4" t="s">
        <v>1829</v>
      </c>
      <c r="J1443" s="4" t="s">
        <v>30</v>
      </c>
      <c r="K1443" s="4" t="s">
        <v>30</v>
      </c>
      <c r="L1443" s="2" t="s">
        <v>294</v>
      </c>
      <c r="M1443" s="2" t="s">
        <v>190</v>
      </c>
      <c r="N1443" s="4" t="s">
        <v>308</v>
      </c>
      <c r="O1443" s="4" t="s">
        <v>252</v>
      </c>
      <c r="P1443" s="4" t="s">
        <v>34</v>
      </c>
      <c r="Q1443" s="137">
        <v>2300</v>
      </c>
      <c r="R1443" s="147">
        <v>1</v>
      </c>
      <c r="S1443" s="149">
        <v>901.8</v>
      </c>
      <c r="U1443" s="137">
        <v>20.741</v>
      </c>
      <c r="V1443" s="146">
        <v>3.1000000000000001E-5</v>
      </c>
      <c r="W1443" s="146">
        <v>1.38618874006952E-3</v>
      </c>
      <c r="X1443" s="146">
        <v>3.3483330541816802E-5</v>
      </c>
    </row>
    <row r="1444" spans="1:24" x14ac:dyDescent="0.2">
      <c r="A1444" s="4">
        <v>1038</v>
      </c>
      <c r="B1444" s="4">
        <v>1319</v>
      </c>
      <c r="C1444" s="4" t="s">
        <v>1551</v>
      </c>
      <c r="D1444" s="4" t="s">
        <v>1552</v>
      </c>
      <c r="E1444" s="4" t="s">
        <v>247</v>
      </c>
      <c r="F1444" s="4" t="s">
        <v>2110</v>
      </c>
      <c r="G1444" s="4" t="s">
        <v>2111</v>
      </c>
      <c r="H1444" s="4" t="s">
        <v>250</v>
      </c>
      <c r="I1444" s="4" t="s">
        <v>1829</v>
      </c>
      <c r="J1444" s="4" t="s">
        <v>30</v>
      </c>
      <c r="K1444" s="4" t="s">
        <v>30</v>
      </c>
      <c r="L1444" s="2" t="s">
        <v>294</v>
      </c>
      <c r="M1444" s="2" t="s">
        <v>31</v>
      </c>
      <c r="N1444" s="4" t="s">
        <v>670</v>
      </c>
      <c r="O1444" s="4" t="s">
        <v>252</v>
      </c>
      <c r="P1444" s="4" t="s">
        <v>34</v>
      </c>
      <c r="Q1444" s="137">
        <v>2543</v>
      </c>
      <c r="R1444" s="147">
        <v>1</v>
      </c>
      <c r="S1444" s="149">
        <v>1651</v>
      </c>
      <c r="U1444" s="137">
        <v>41.984999999999999</v>
      </c>
      <c r="V1444" s="146">
        <v>1.2999999999999999E-5</v>
      </c>
      <c r="W1444" s="146">
        <v>2.8059358200799799E-3</v>
      </c>
      <c r="X1444" s="146">
        <v>6.7777261369292405E-5</v>
      </c>
    </row>
    <row r="1445" spans="1:24" x14ac:dyDescent="0.2">
      <c r="A1445" s="4">
        <v>1038</v>
      </c>
      <c r="B1445" s="4">
        <v>1319</v>
      </c>
      <c r="C1445" s="4" t="s">
        <v>776</v>
      </c>
      <c r="D1445" s="4" t="s">
        <v>777</v>
      </c>
      <c r="E1445" s="4" t="s">
        <v>778</v>
      </c>
      <c r="F1445" s="4" t="s">
        <v>2112</v>
      </c>
      <c r="G1445" s="4" t="s">
        <v>2113</v>
      </c>
      <c r="H1445" s="4" t="s">
        <v>250</v>
      </c>
      <c r="I1445" s="4" t="s">
        <v>1829</v>
      </c>
      <c r="J1445" s="4" t="s">
        <v>30</v>
      </c>
      <c r="K1445" s="4" t="s">
        <v>30</v>
      </c>
      <c r="L1445" s="2" t="s">
        <v>294</v>
      </c>
      <c r="M1445" s="2" t="s">
        <v>31</v>
      </c>
      <c r="N1445" s="4" t="s">
        <v>394</v>
      </c>
      <c r="O1445" s="4" t="s">
        <v>252</v>
      </c>
      <c r="P1445" s="4" t="s">
        <v>34</v>
      </c>
      <c r="Q1445" s="137">
        <v>203950.6</v>
      </c>
      <c r="R1445" s="147">
        <v>1</v>
      </c>
      <c r="S1445" s="149">
        <v>203</v>
      </c>
      <c r="U1445" s="137">
        <v>414.02</v>
      </c>
      <c r="V1445" s="146">
        <v>7.7999999999999999E-5</v>
      </c>
      <c r="W1445" s="146">
        <v>2.7669755718435499E-2</v>
      </c>
      <c r="X1445" s="146">
        <v>6.6836178216628597E-4</v>
      </c>
    </row>
    <row r="1446" spans="1:24" x14ac:dyDescent="0.2">
      <c r="A1446" s="4">
        <v>1038</v>
      </c>
      <c r="B1446" s="4">
        <v>1319</v>
      </c>
      <c r="C1446" s="4" t="s">
        <v>2116</v>
      </c>
      <c r="D1446" s="4" t="s">
        <v>2117</v>
      </c>
      <c r="E1446" s="4" t="s">
        <v>247</v>
      </c>
      <c r="F1446" s="4" t="s">
        <v>2118</v>
      </c>
      <c r="G1446" s="4" t="s">
        <v>2119</v>
      </c>
      <c r="H1446" s="4" t="s">
        <v>250</v>
      </c>
      <c r="I1446" s="4" t="s">
        <v>1829</v>
      </c>
      <c r="J1446" s="4" t="s">
        <v>30</v>
      </c>
      <c r="K1446" s="4" t="s">
        <v>30</v>
      </c>
      <c r="L1446" s="2" t="s">
        <v>294</v>
      </c>
      <c r="M1446" s="2" t="s">
        <v>31</v>
      </c>
      <c r="N1446" s="4" t="s">
        <v>281</v>
      </c>
      <c r="O1446" s="4" t="s">
        <v>252</v>
      </c>
      <c r="P1446" s="4" t="s">
        <v>34</v>
      </c>
      <c r="Q1446" s="137">
        <v>569</v>
      </c>
      <c r="R1446" s="147">
        <v>1</v>
      </c>
      <c r="S1446" s="149">
        <v>36530</v>
      </c>
      <c r="U1446" s="137">
        <v>207.85599999999999</v>
      </c>
      <c r="V1446" s="146">
        <v>8.8999999999999995E-5</v>
      </c>
      <c r="W1446" s="146">
        <v>1.3891407084346699E-2</v>
      </c>
      <c r="X1446" s="146">
        <v>3.3554635213152E-4</v>
      </c>
    </row>
    <row r="1447" spans="1:24" x14ac:dyDescent="0.2">
      <c r="A1447" s="4">
        <v>1038</v>
      </c>
      <c r="B1447" s="4">
        <v>1319</v>
      </c>
      <c r="C1447" s="4" t="s">
        <v>2127</v>
      </c>
      <c r="D1447" s="4" t="s">
        <v>2128</v>
      </c>
      <c r="E1447" s="4" t="s">
        <v>247</v>
      </c>
      <c r="F1447" s="4" t="s">
        <v>2129</v>
      </c>
      <c r="G1447" s="4" t="s">
        <v>2130</v>
      </c>
      <c r="H1447" s="4" t="s">
        <v>250</v>
      </c>
      <c r="I1447" s="4" t="s">
        <v>1829</v>
      </c>
      <c r="J1447" s="4" t="s">
        <v>30</v>
      </c>
      <c r="K1447" s="4" t="s">
        <v>30</v>
      </c>
      <c r="L1447" s="2" t="s">
        <v>294</v>
      </c>
      <c r="M1447" s="2" t="s">
        <v>31</v>
      </c>
      <c r="N1447" s="4" t="s">
        <v>1985</v>
      </c>
      <c r="O1447" s="4" t="s">
        <v>252</v>
      </c>
      <c r="P1447" s="4" t="s">
        <v>34</v>
      </c>
      <c r="Q1447" s="137">
        <v>340</v>
      </c>
      <c r="R1447" s="147">
        <v>1</v>
      </c>
      <c r="S1447" s="149">
        <v>2697</v>
      </c>
      <c r="U1447" s="137">
        <v>9.17</v>
      </c>
      <c r="V1447" s="146">
        <v>1.4E-5</v>
      </c>
      <c r="W1447" s="146">
        <v>6.1283585045799596E-4</v>
      </c>
      <c r="X1447" s="146">
        <v>1.4803024116132601E-5</v>
      </c>
    </row>
    <row r="1448" spans="1:24" x14ac:dyDescent="0.2">
      <c r="A1448" s="4">
        <v>1038</v>
      </c>
      <c r="B1448" s="4">
        <v>1319</v>
      </c>
      <c r="C1448" s="4" t="s">
        <v>270</v>
      </c>
      <c r="D1448" s="4" t="s">
        <v>271</v>
      </c>
      <c r="E1448" s="4" t="s">
        <v>247</v>
      </c>
      <c r="F1448" s="4" t="s">
        <v>2135</v>
      </c>
      <c r="G1448" s="4" t="s">
        <v>2136</v>
      </c>
      <c r="H1448" s="4" t="s">
        <v>250</v>
      </c>
      <c r="I1448" s="4" t="s">
        <v>1829</v>
      </c>
      <c r="J1448" s="4" t="s">
        <v>30</v>
      </c>
      <c r="K1448" s="4" t="s">
        <v>30</v>
      </c>
      <c r="L1448" s="2" t="s">
        <v>294</v>
      </c>
      <c r="M1448" s="2" t="s">
        <v>31</v>
      </c>
      <c r="N1448" s="4" t="s">
        <v>263</v>
      </c>
      <c r="O1448" s="4" t="s">
        <v>252</v>
      </c>
      <c r="P1448" s="4" t="s">
        <v>34</v>
      </c>
      <c r="Q1448" s="137">
        <v>23866</v>
      </c>
      <c r="R1448" s="147">
        <v>1</v>
      </c>
      <c r="S1448" s="149">
        <v>4982</v>
      </c>
      <c r="U1448" s="137">
        <v>1189.0039999999999</v>
      </c>
      <c r="V1448" s="146">
        <v>1.5E-5</v>
      </c>
      <c r="W1448" s="146">
        <v>7.9463494414083305E-2</v>
      </c>
      <c r="X1448" s="146">
        <v>1.91943735550841E-3</v>
      </c>
    </row>
    <row r="1449" spans="1:24" x14ac:dyDescent="0.2">
      <c r="A1449" s="4">
        <v>1038</v>
      </c>
      <c r="B1449" s="4">
        <v>1319</v>
      </c>
      <c r="C1449" s="4" t="s">
        <v>808</v>
      </c>
      <c r="D1449" s="4" t="s">
        <v>809</v>
      </c>
      <c r="E1449" s="4" t="s">
        <v>247</v>
      </c>
      <c r="F1449" s="4" t="s">
        <v>2145</v>
      </c>
      <c r="G1449" s="4" t="s">
        <v>2146</v>
      </c>
      <c r="H1449" s="4" t="s">
        <v>250</v>
      </c>
      <c r="I1449" s="4" t="s">
        <v>1829</v>
      </c>
      <c r="J1449" s="4" t="s">
        <v>30</v>
      </c>
      <c r="K1449" s="4" t="s">
        <v>30</v>
      </c>
      <c r="L1449" s="2" t="s">
        <v>294</v>
      </c>
      <c r="M1449" s="2" t="s">
        <v>31</v>
      </c>
      <c r="N1449" s="4" t="s">
        <v>368</v>
      </c>
      <c r="O1449" s="4" t="s">
        <v>252</v>
      </c>
      <c r="P1449" s="4" t="s">
        <v>34</v>
      </c>
      <c r="Q1449" s="137">
        <v>386</v>
      </c>
      <c r="R1449" s="147">
        <v>1</v>
      </c>
      <c r="S1449" s="149">
        <v>35960</v>
      </c>
      <c r="T1449" s="136">
        <v>1.1579999999999999</v>
      </c>
      <c r="U1449" s="137">
        <v>139.964</v>
      </c>
      <c r="V1449" s="146">
        <v>5.0000000000000002E-5</v>
      </c>
      <c r="W1449" s="146">
        <v>9.3540439092633203E-3</v>
      </c>
      <c r="X1449" s="146">
        <v>2.25946536040124E-4</v>
      </c>
    </row>
    <row r="1450" spans="1:24" x14ac:dyDescent="0.2">
      <c r="A1450" s="4">
        <v>1038</v>
      </c>
      <c r="B1450" s="4">
        <v>1319</v>
      </c>
      <c r="C1450" s="4" t="s">
        <v>2151</v>
      </c>
      <c r="D1450" s="4" t="s">
        <v>2152</v>
      </c>
      <c r="E1450" s="4" t="s">
        <v>247</v>
      </c>
      <c r="F1450" s="4" t="s">
        <v>2153</v>
      </c>
      <c r="G1450" s="4" t="s">
        <v>2154</v>
      </c>
      <c r="H1450" s="4" t="s">
        <v>250</v>
      </c>
      <c r="I1450" s="4" t="s">
        <v>1829</v>
      </c>
      <c r="J1450" s="4" t="s">
        <v>30</v>
      </c>
      <c r="K1450" s="4" t="s">
        <v>30</v>
      </c>
      <c r="L1450" s="2" t="s">
        <v>294</v>
      </c>
      <c r="M1450" s="2" t="s">
        <v>31</v>
      </c>
      <c r="N1450" s="4" t="s">
        <v>394</v>
      </c>
      <c r="O1450" s="4" t="s">
        <v>252</v>
      </c>
      <c r="P1450" s="4" t="s">
        <v>34</v>
      </c>
      <c r="Q1450" s="137">
        <v>2130</v>
      </c>
      <c r="R1450" s="147">
        <v>1</v>
      </c>
      <c r="S1450" s="149">
        <v>108.7</v>
      </c>
      <c r="U1450" s="137">
        <v>2.3149999999999999</v>
      </c>
      <c r="V1450" s="146">
        <v>3.0000000000000001E-5</v>
      </c>
      <c r="W1450" s="146">
        <v>1.54736741578214E-4</v>
      </c>
      <c r="X1450" s="146">
        <v>3.73765946545431E-6</v>
      </c>
    </row>
    <row r="1451" spans="1:24" x14ac:dyDescent="0.2">
      <c r="A1451" s="4">
        <v>1038</v>
      </c>
      <c r="B1451" s="4">
        <v>1319</v>
      </c>
      <c r="C1451" s="4" t="s">
        <v>812</v>
      </c>
      <c r="D1451" s="4" t="s">
        <v>813</v>
      </c>
      <c r="E1451" s="4" t="s">
        <v>247</v>
      </c>
      <c r="F1451" s="4" t="s">
        <v>2155</v>
      </c>
      <c r="G1451" s="4" t="s">
        <v>2156</v>
      </c>
      <c r="H1451" s="4" t="s">
        <v>250</v>
      </c>
      <c r="I1451" s="4" t="s">
        <v>1829</v>
      </c>
      <c r="J1451" s="4" t="s">
        <v>30</v>
      </c>
      <c r="K1451" s="4" t="s">
        <v>30</v>
      </c>
      <c r="L1451" s="2" t="s">
        <v>294</v>
      </c>
      <c r="M1451" s="2" t="s">
        <v>31</v>
      </c>
      <c r="N1451" s="4" t="s">
        <v>251</v>
      </c>
      <c r="O1451" s="4" t="s">
        <v>252</v>
      </c>
      <c r="P1451" s="4" t="s">
        <v>34</v>
      </c>
      <c r="Q1451" s="137">
        <v>2532</v>
      </c>
      <c r="R1451" s="147">
        <v>1</v>
      </c>
      <c r="S1451" s="149">
        <v>5990</v>
      </c>
      <c r="U1451" s="137">
        <v>151.667</v>
      </c>
      <c r="V1451" s="146">
        <v>3.8999999999999999E-5</v>
      </c>
      <c r="W1451" s="146">
        <v>1.0136191886872399E-2</v>
      </c>
      <c r="X1451" s="146">
        <v>2.4483928744538098E-4</v>
      </c>
    </row>
    <row r="1452" spans="1:24" x14ac:dyDescent="0.2">
      <c r="A1452" s="4">
        <v>1038</v>
      </c>
      <c r="B1452" s="4">
        <v>1319</v>
      </c>
      <c r="C1452" s="4" t="s">
        <v>2157</v>
      </c>
      <c r="D1452" s="4" t="s">
        <v>2158</v>
      </c>
      <c r="E1452" s="4" t="s">
        <v>247</v>
      </c>
      <c r="F1452" s="4" t="s">
        <v>2159</v>
      </c>
      <c r="G1452" s="4" t="s">
        <v>2160</v>
      </c>
      <c r="H1452" s="4" t="s">
        <v>250</v>
      </c>
      <c r="I1452" s="4" t="s">
        <v>1829</v>
      </c>
      <c r="J1452" s="4" t="s">
        <v>30</v>
      </c>
      <c r="K1452" s="4" t="s">
        <v>30</v>
      </c>
      <c r="L1452" s="2" t="s">
        <v>294</v>
      </c>
      <c r="M1452" s="2" t="s">
        <v>31</v>
      </c>
      <c r="N1452" s="4" t="s">
        <v>727</v>
      </c>
      <c r="O1452" s="4" t="s">
        <v>252</v>
      </c>
      <c r="P1452" s="4" t="s">
        <v>34</v>
      </c>
      <c r="Q1452" s="137">
        <v>222</v>
      </c>
      <c r="R1452" s="147">
        <v>1</v>
      </c>
      <c r="S1452" s="149">
        <v>23560</v>
      </c>
      <c r="U1452" s="137">
        <v>52.302999999999997</v>
      </c>
      <c r="V1452" s="146">
        <v>1.5E-5</v>
      </c>
      <c r="W1452" s="146">
        <v>3.4955261896306E-3</v>
      </c>
      <c r="X1452" s="146">
        <v>8.4434287656317994E-5</v>
      </c>
    </row>
    <row r="1453" spans="1:24" x14ac:dyDescent="0.2">
      <c r="A1453" s="4">
        <v>1038</v>
      </c>
      <c r="B1453" s="4">
        <v>1319</v>
      </c>
      <c r="C1453" s="4" t="s">
        <v>2165</v>
      </c>
      <c r="D1453" s="4" t="s">
        <v>2166</v>
      </c>
      <c r="E1453" s="4" t="s">
        <v>247</v>
      </c>
      <c r="F1453" s="4" t="s">
        <v>2167</v>
      </c>
      <c r="G1453" s="4" t="s">
        <v>2168</v>
      </c>
      <c r="H1453" s="4" t="s">
        <v>250</v>
      </c>
      <c r="I1453" s="4" t="s">
        <v>1829</v>
      </c>
      <c r="J1453" s="4" t="s">
        <v>30</v>
      </c>
      <c r="K1453" s="4" t="s">
        <v>30</v>
      </c>
      <c r="L1453" s="2" t="s">
        <v>294</v>
      </c>
      <c r="M1453" s="2" t="s">
        <v>31</v>
      </c>
      <c r="N1453" s="4" t="s">
        <v>281</v>
      </c>
      <c r="O1453" s="4" t="s">
        <v>252</v>
      </c>
      <c r="P1453" s="4" t="s">
        <v>34</v>
      </c>
      <c r="Q1453" s="137">
        <v>7408</v>
      </c>
      <c r="R1453" s="147">
        <v>1</v>
      </c>
      <c r="S1453" s="149">
        <v>992.1</v>
      </c>
      <c r="T1453" s="136">
        <v>0.70299999999999996</v>
      </c>
      <c r="U1453" s="137">
        <v>74.197999999999993</v>
      </c>
      <c r="V1453" s="146">
        <v>1.0000000000000001E-5</v>
      </c>
      <c r="W1453" s="146">
        <v>4.9588108265244402E-3</v>
      </c>
      <c r="X1453" s="146">
        <v>1.19779866333736E-4</v>
      </c>
    </row>
    <row r="1454" spans="1:24" x14ac:dyDescent="0.2">
      <c r="A1454" s="4">
        <v>1038</v>
      </c>
      <c r="B1454" s="4">
        <v>1319</v>
      </c>
      <c r="C1454" s="4" t="s">
        <v>2169</v>
      </c>
      <c r="D1454" s="4" t="s">
        <v>2170</v>
      </c>
      <c r="E1454" s="4" t="s">
        <v>247</v>
      </c>
      <c r="F1454" s="4" t="s">
        <v>2171</v>
      </c>
      <c r="G1454" s="4" t="s">
        <v>2172</v>
      </c>
      <c r="H1454" s="4" t="s">
        <v>250</v>
      </c>
      <c r="I1454" s="4" t="s">
        <v>1829</v>
      </c>
      <c r="J1454" s="4" t="s">
        <v>30</v>
      </c>
      <c r="K1454" s="4" t="s">
        <v>30</v>
      </c>
      <c r="L1454" s="2" t="s">
        <v>294</v>
      </c>
      <c r="M1454" s="2" t="s">
        <v>31</v>
      </c>
      <c r="N1454" s="4" t="s">
        <v>338</v>
      </c>
      <c r="O1454" s="4" t="s">
        <v>252</v>
      </c>
      <c r="P1454" s="4" t="s">
        <v>34</v>
      </c>
      <c r="Q1454" s="137">
        <v>32812</v>
      </c>
      <c r="R1454" s="147">
        <v>1</v>
      </c>
      <c r="S1454" s="149">
        <v>672.9</v>
      </c>
      <c r="U1454" s="137">
        <v>220.792</v>
      </c>
      <c r="V1454" s="146">
        <v>3.1000000000000001E-5</v>
      </c>
      <c r="W1454" s="146">
        <v>1.4755962095886199E-2</v>
      </c>
      <c r="X1454" s="146">
        <v>3.56429641965134E-4</v>
      </c>
    </row>
    <row r="1455" spans="1:24" x14ac:dyDescent="0.2">
      <c r="A1455" s="4">
        <v>1038</v>
      </c>
      <c r="B1455" s="4">
        <v>1319</v>
      </c>
      <c r="C1455" s="4" t="s">
        <v>2179</v>
      </c>
      <c r="D1455" s="4" t="s">
        <v>2180</v>
      </c>
      <c r="E1455" s="4" t="s">
        <v>247</v>
      </c>
      <c r="F1455" s="4" t="s">
        <v>2181</v>
      </c>
      <c r="G1455" s="4" t="s">
        <v>2182</v>
      </c>
      <c r="H1455" s="4" t="s">
        <v>250</v>
      </c>
      <c r="I1455" s="4" t="s">
        <v>1829</v>
      </c>
      <c r="J1455" s="4" t="s">
        <v>30</v>
      </c>
      <c r="K1455" s="4" t="s">
        <v>30</v>
      </c>
      <c r="L1455" s="2" t="s">
        <v>294</v>
      </c>
      <c r="M1455" s="2" t="s">
        <v>31</v>
      </c>
      <c r="N1455" s="4" t="s">
        <v>962</v>
      </c>
      <c r="O1455" s="4" t="s">
        <v>252</v>
      </c>
      <c r="P1455" s="4" t="s">
        <v>34</v>
      </c>
      <c r="Q1455" s="137">
        <v>669</v>
      </c>
      <c r="R1455" s="147">
        <v>1</v>
      </c>
      <c r="S1455" s="149">
        <v>4776</v>
      </c>
      <c r="U1455" s="137">
        <v>31.951000000000001</v>
      </c>
      <c r="V1455" s="146">
        <v>1.4E-5</v>
      </c>
      <c r="W1455" s="146">
        <v>2.1353778605594002E-3</v>
      </c>
      <c r="X1455" s="146">
        <v>5.1579962143684998E-5</v>
      </c>
    </row>
    <row r="1456" spans="1:24" x14ac:dyDescent="0.2">
      <c r="A1456" s="4">
        <v>1038</v>
      </c>
      <c r="B1456" s="4">
        <v>1319</v>
      </c>
      <c r="C1456" s="4" t="s">
        <v>846</v>
      </c>
      <c r="D1456" s="4" t="s">
        <v>847</v>
      </c>
      <c r="E1456" s="4" t="s">
        <v>247</v>
      </c>
      <c r="F1456" s="4" t="s">
        <v>2183</v>
      </c>
      <c r="G1456" s="4" t="s">
        <v>2184</v>
      </c>
      <c r="H1456" s="4" t="s">
        <v>250</v>
      </c>
      <c r="I1456" s="4" t="s">
        <v>1829</v>
      </c>
      <c r="J1456" s="4" t="s">
        <v>30</v>
      </c>
      <c r="K1456" s="4" t="s">
        <v>30</v>
      </c>
      <c r="L1456" s="2" t="s">
        <v>294</v>
      </c>
      <c r="M1456" s="2" t="s">
        <v>31</v>
      </c>
      <c r="N1456" s="4" t="s">
        <v>850</v>
      </c>
      <c r="O1456" s="4" t="s">
        <v>252</v>
      </c>
      <c r="P1456" s="4" t="s">
        <v>34</v>
      </c>
      <c r="Q1456" s="137">
        <v>138</v>
      </c>
      <c r="R1456" s="147">
        <v>1</v>
      </c>
      <c r="S1456" s="149">
        <v>22800</v>
      </c>
      <c r="U1456" s="137">
        <v>31.463999999999999</v>
      </c>
      <c r="V1456" s="146">
        <v>4.0000000000000003E-5</v>
      </c>
      <c r="W1456" s="146">
        <v>2.1028012823409901E-3</v>
      </c>
      <c r="X1456" s="146">
        <v>5.0793076271019597E-5</v>
      </c>
    </row>
    <row r="1457" spans="1:24" x14ac:dyDescent="0.2">
      <c r="A1457" s="4">
        <v>1038</v>
      </c>
      <c r="B1457" s="4">
        <v>1319</v>
      </c>
      <c r="C1457" s="4" t="s">
        <v>2187</v>
      </c>
      <c r="D1457" s="4" t="s">
        <v>2188</v>
      </c>
      <c r="E1457" s="4" t="s">
        <v>247</v>
      </c>
      <c r="F1457" s="4" t="s">
        <v>2189</v>
      </c>
      <c r="G1457" s="4" t="s">
        <v>2190</v>
      </c>
      <c r="H1457" s="4" t="s">
        <v>250</v>
      </c>
      <c r="I1457" s="4" t="s">
        <v>1829</v>
      </c>
      <c r="J1457" s="4" t="s">
        <v>30</v>
      </c>
      <c r="K1457" s="4" t="s">
        <v>30</v>
      </c>
      <c r="L1457" s="2" t="s">
        <v>294</v>
      </c>
      <c r="M1457" s="2" t="s">
        <v>31</v>
      </c>
      <c r="N1457" s="4" t="s">
        <v>263</v>
      </c>
      <c r="O1457" s="4" t="s">
        <v>252</v>
      </c>
      <c r="P1457" s="4" t="s">
        <v>34</v>
      </c>
      <c r="Q1457" s="137">
        <v>2281</v>
      </c>
      <c r="R1457" s="147">
        <v>1</v>
      </c>
      <c r="S1457" s="149">
        <v>16650</v>
      </c>
      <c r="U1457" s="137">
        <v>379.786</v>
      </c>
      <c r="V1457" s="146">
        <v>9.0000000000000002E-6</v>
      </c>
      <c r="W1457" s="146">
        <v>2.5381882126105901E-2</v>
      </c>
      <c r="X1457" s="146">
        <v>6.1309829205452495E-4</v>
      </c>
    </row>
    <row r="1458" spans="1:24" x14ac:dyDescent="0.2">
      <c r="A1458" s="4">
        <v>1038</v>
      </c>
      <c r="B1458" s="4">
        <v>1319</v>
      </c>
      <c r="C1458" s="4" t="s">
        <v>2191</v>
      </c>
      <c r="D1458" s="4" t="s">
        <v>2192</v>
      </c>
      <c r="E1458" s="4" t="s">
        <v>247</v>
      </c>
      <c r="F1458" s="4" t="s">
        <v>2193</v>
      </c>
      <c r="G1458" s="4" t="s">
        <v>2194</v>
      </c>
      <c r="H1458" s="4" t="s">
        <v>250</v>
      </c>
      <c r="I1458" s="4" t="s">
        <v>1829</v>
      </c>
      <c r="J1458" s="4" t="s">
        <v>30</v>
      </c>
      <c r="K1458" s="4" t="s">
        <v>30</v>
      </c>
      <c r="L1458" s="2" t="s">
        <v>294</v>
      </c>
      <c r="M1458" s="2" t="s">
        <v>31</v>
      </c>
      <c r="N1458" s="4" t="s">
        <v>1589</v>
      </c>
      <c r="O1458" s="4" t="s">
        <v>252</v>
      </c>
      <c r="P1458" s="4" t="s">
        <v>34</v>
      </c>
      <c r="Q1458" s="137">
        <v>536</v>
      </c>
      <c r="R1458" s="147">
        <v>1</v>
      </c>
      <c r="S1458" s="149">
        <v>37690</v>
      </c>
      <c r="U1458" s="137">
        <v>202.018</v>
      </c>
      <c r="V1458" s="146">
        <v>1.15E-4</v>
      </c>
      <c r="W1458" s="146">
        <v>1.35012887927941E-2</v>
      </c>
      <c r="X1458" s="146">
        <v>3.261230612557E-4</v>
      </c>
    </row>
    <row r="1459" spans="1:24" x14ac:dyDescent="0.2">
      <c r="A1459" s="4">
        <v>1038</v>
      </c>
      <c r="B1459" s="4">
        <v>1319</v>
      </c>
      <c r="C1459" s="4" t="s">
        <v>2195</v>
      </c>
      <c r="D1459" s="4" t="s">
        <v>2196</v>
      </c>
      <c r="E1459" s="4" t="s">
        <v>247</v>
      </c>
      <c r="F1459" s="4" t="s">
        <v>2197</v>
      </c>
      <c r="G1459" s="4" t="s">
        <v>2198</v>
      </c>
      <c r="H1459" s="4" t="s">
        <v>250</v>
      </c>
      <c r="I1459" s="4" t="s">
        <v>1829</v>
      </c>
      <c r="J1459" s="4" t="s">
        <v>30</v>
      </c>
      <c r="K1459" s="4" t="s">
        <v>30</v>
      </c>
      <c r="L1459" s="2" t="s">
        <v>294</v>
      </c>
      <c r="M1459" s="2" t="s">
        <v>31</v>
      </c>
      <c r="N1459" s="4" t="s">
        <v>670</v>
      </c>
      <c r="O1459" s="4" t="s">
        <v>252</v>
      </c>
      <c r="P1459" s="4" t="s">
        <v>34</v>
      </c>
      <c r="Q1459" s="137">
        <v>3039</v>
      </c>
      <c r="R1459" s="147">
        <v>1</v>
      </c>
      <c r="S1459" s="149">
        <v>4322</v>
      </c>
      <c r="T1459" s="136">
        <v>1.9450000000000001</v>
      </c>
      <c r="U1459" s="137">
        <v>133.291</v>
      </c>
      <c r="V1459" s="146">
        <v>3.6999999999999998E-5</v>
      </c>
      <c r="W1459" s="146">
        <v>8.9080701257285393E-3</v>
      </c>
      <c r="X1459" s="146">
        <v>2.15174058111664E-4</v>
      </c>
    </row>
    <row r="1460" spans="1:24" x14ac:dyDescent="0.2">
      <c r="A1460" s="4">
        <v>1038</v>
      </c>
      <c r="B1460" s="4">
        <v>1319</v>
      </c>
      <c r="C1460" s="4" t="s">
        <v>2199</v>
      </c>
      <c r="D1460" s="4" t="s">
        <v>2200</v>
      </c>
      <c r="E1460" s="4" t="s">
        <v>247</v>
      </c>
      <c r="F1460" s="4" t="s">
        <v>2201</v>
      </c>
      <c r="G1460" s="4" t="s">
        <v>2202</v>
      </c>
      <c r="H1460" s="4" t="s">
        <v>250</v>
      </c>
      <c r="I1460" s="4" t="s">
        <v>1829</v>
      </c>
      <c r="J1460" s="4" t="s">
        <v>30</v>
      </c>
      <c r="K1460" s="4" t="s">
        <v>95</v>
      </c>
      <c r="L1460" s="2" t="s">
        <v>294</v>
      </c>
      <c r="M1460" s="2" t="s">
        <v>31</v>
      </c>
      <c r="N1460" s="4" t="s">
        <v>1879</v>
      </c>
      <c r="O1460" s="4" t="s">
        <v>252</v>
      </c>
      <c r="P1460" s="4" t="s">
        <v>34</v>
      </c>
      <c r="Q1460" s="137">
        <v>1789</v>
      </c>
      <c r="R1460" s="147">
        <v>1</v>
      </c>
      <c r="S1460" s="149">
        <v>385</v>
      </c>
      <c r="U1460" s="137">
        <v>6.8879999999999999</v>
      </c>
      <c r="V1460" s="146">
        <v>1.5999999999999999E-5</v>
      </c>
      <c r="W1460" s="146">
        <v>4.6031525719285202E-4</v>
      </c>
      <c r="X1460" s="146">
        <v>1.11188956196951E-5</v>
      </c>
    </row>
    <row r="1461" spans="1:24" x14ac:dyDescent="0.2">
      <c r="A1461" s="4">
        <v>1038</v>
      </c>
      <c r="B1461" s="4">
        <v>1319</v>
      </c>
      <c r="C1461" s="4" t="s">
        <v>899</v>
      </c>
      <c r="D1461" s="4" t="s">
        <v>900</v>
      </c>
      <c r="E1461" s="4" t="s">
        <v>247</v>
      </c>
      <c r="F1461" s="4" t="s">
        <v>2205</v>
      </c>
      <c r="G1461" s="4" t="s">
        <v>2206</v>
      </c>
      <c r="H1461" s="4" t="s">
        <v>250</v>
      </c>
      <c r="I1461" s="4" t="s">
        <v>1829</v>
      </c>
      <c r="J1461" s="4" t="s">
        <v>30</v>
      </c>
      <c r="K1461" s="4" t="s">
        <v>30</v>
      </c>
      <c r="L1461" s="2" t="s">
        <v>294</v>
      </c>
      <c r="M1461" s="2" t="s">
        <v>31</v>
      </c>
      <c r="N1461" s="4" t="s">
        <v>281</v>
      </c>
      <c r="O1461" s="4" t="s">
        <v>252</v>
      </c>
      <c r="P1461" s="4" t="s">
        <v>34</v>
      </c>
      <c r="Q1461" s="137">
        <v>714</v>
      </c>
      <c r="R1461" s="147">
        <v>1</v>
      </c>
      <c r="S1461" s="149">
        <v>28940</v>
      </c>
      <c r="T1461" s="136">
        <v>1.35</v>
      </c>
      <c r="U1461" s="137">
        <v>207.982</v>
      </c>
      <c r="V1461" s="146">
        <v>1.5E-5</v>
      </c>
      <c r="W1461" s="146">
        <v>1.38998519727918E-2</v>
      </c>
      <c r="X1461" s="146">
        <v>3.3575033805567498E-4</v>
      </c>
    </row>
    <row r="1462" spans="1:24" x14ac:dyDescent="0.2">
      <c r="A1462" s="4">
        <v>1038</v>
      </c>
      <c r="B1462" s="4">
        <v>1319</v>
      </c>
      <c r="C1462" s="4" t="s">
        <v>2211</v>
      </c>
      <c r="D1462" s="4" t="s">
        <v>2212</v>
      </c>
      <c r="E1462" s="4" t="s">
        <v>247</v>
      </c>
      <c r="F1462" s="4" t="s">
        <v>2213</v>
      </c>
      <c r="G1462" s="4" t="s">
        <v>2214</v>
      </c>
      <c r="H1462" s="4" t="s">
        <v>250</v>
      </c>
      <c r="I1462" s="4" t="s">
        <v>1829</v>
      </c>
      <c r="J1462" s="4" t="s">
        <v>30</v>
      </c>
      <c r="K1462" s="4" t="s">
        <v>30</v>
      </c>
      <c r="L1462" s="2" t="s">
        <v>294</v>
      </c>
      <c r="M1462" s="2" t="s">
        <v>31</v>
      </c>
      <c r="N1462" s="4" t="s">
        <v>1589</v>
      </c>
      <c r="O1462" s="4" t="s">
        <v>252</v>
      </c>
      <c r="P1462" s="4" t="s">
        <v>34</v>
      </c>
      <c r="Q1462" s="137">
        <v>1624</v>
      </c>
      <c r="R1462" s="147">
        <v>1</v>
      </c>
      <c r="S1462" s="149">
        <v>10770</v>
      </c>
      <c r="U1462" s="137">
        <v>174.905</v>
      </c>
      <c r="V1462" s="146">
        <v>2.1100000000000001E-4</v>
      </c>
      <c r="W1462" s="146">
        <v>1.16892333373886E-2</v>
      </c>
      <c r="X1462" s="146">
        <v>2.8235293816957201E-4</v>
      </c>
    </row>
    <row r="1463" spans="1:24" x14ac:dyDescent="0.2">
      <c r="A1463" s="4">
        <v>1038</v>
      </c>
      <c r="B1463" s="4">
        <v>1319</v>
      </c>
      <c r="C1463" s="4" t="s">
        <v>2219</v>
      </c>
      <c r="D1463" s="4" t="s">
        <v>2220</v>
      </c>
      <c r="E1463" s="4" t="s">
        <v>247</v>
      </c>
      <c r="F1463" s="4" t="s">
        <v>2221</v>
      </c>
      <c r="G1463" s="4" t="s">
        <v>2222</v>
      </c>
      <c r="H1463" s="4" t="s">
        <v>250</v>
      </c>
      <c r="I1463" s="4" t="s">
        <v>1829</v>
      </c>
      <c r="J1463" s="4" t="s">
        <v>30</v>
      </c>
      <c r="K1463" s="4" t="s">
        <v>30</v>
      </c>
      <c r="L1463" s="2" t="s">
        <v>294</v>
      </c>
      <c r="M1463" s="2" t="s">
        <v>31</v>
      </c>
      <c r="N1463" s="4" t="s">
        <v>338</v>
      </c>
      <c r="O1463" s="4" t="s">
        <v>252</v>
      </c>
      <c r="P1463" s="4" t="s">
        <v>34</v>
      </c>
      <c r="Q1463" s="137">
        <v>495</v>
      </c>
      <c r="R1463" s="147">
        <v>1</v>
      </c>
      <c r="S1463" s="149">
        <v>18600</v>
      </c>
      <c r="T1463" s="136">
        <v>1.1910000000000001</v>
      </c>
      <c r="U1463" s="137">
        <v>93.260999999999996</v>
      </c>
      <c r="V1463" s="146">
        <v>7.9999999999999996E-6</v>
      </c>
      <c r="W1463" s="146">
        <v>6.2328108676674102E-3</v>
      </c>
      <c r="X1463" s="146">
        <v>1.5055328358551601E-4</v>
      </c>
    </row>
    <row r="1464" spans="1:24" x14ac:dyDescent="0.2">
      <c r="A1464" s="4">
        <v>1038</v>
      </c>
      <c r="B1464" s="4">
        <v>1319</v>
      </c>
      <c r="C1464" s="4" t="s">
        <v>953</v>
      </c>
      <c r="D1464" s="4" t="s">
        <v>954</v>
      </c>
      <c r="E1464" s="4" t="s">
        <v>778</v>
      </c>
      <c r="F1464" s="4" t="s">
        <v>2228</v>
      </c>
      <c r="G1464" s="4" t="s">
        <v>2229</v>
      </c>
      <c r="H1464" s="4" t="s">
        <v>250</v>
      </c>
      <c r="I1464" s="4" t="s">
        <v>1829</v>
      </c>
      <c r="J1464" s="4" t="s">
        <v>30</v>
      </c>
      <c r="K1464" s="4" t="s">
        <v>95</v>
      </c>
      <c r="L1464" s="2" t="s">
        <v>294</v>
      </c>
      <c r="M1464" s="2" t="s">
        <v>31</v>
      </c>
      <c r="N1464" s="4" t="s">
        <v>394</v>
      </c>
      <c r="O1464" s="4" t="s">
        <v>252</v>
      </c>
      <c r="P1464" s="4" t="s">
        <v>34</v>
      </c>
      <c r="Q1464" s="137">
        <v>568</v>
      </c>
      <c r="R1464" s="147">
        <v>1</v>
      </c>
      <c r="S1464" s="149">
        <v>8700</v>
      </c>
      <c r="U1464" s="137">
        <v>49.415999999999997</v>
      </c>
      <c r="V1464" s="146">
        <v>6.0000000000000002E-6</v>
      </c>
      <c r="W1464" s="146">
        <v>3.3025689094890098E-3</v>
      </c>
      <c r="X1464" s="146">
        <v>7.9773412694148898E-5</v>
      </c>
    </row>
    <row r="1465" spans="1:24" x14ac:dyDescent="0.2">
      <c r="A1465" s="4">
        <v>1038</v>
      </c>
      <c r="B1465" s="4">
        <v>1319</v>
      </c>
      <c r="C1465" s="4" t="s">
        <v>2230</v>
      </c>
      <c r="D1465" s="4" t="s">
        <v>2231</v>
      </c>
      <c r="E1465" s="4" t="s">
        <v>247</v>
      </c>
      <c r="F1465" s="4" t="s">
        <v>2232</v>
      </c>
      <c r="G1465" s="4" t="s">
        <v>2233</v>
      </c>
      <c r="H1465" s="4" t="s">
        <v>250</v>
      </c>
      <c r="I1465" s="4" t="s">
        <v>1829</v>
      </c>
      <c r="J1465" s="4" t="s">
        <v>30</v>
      </c>
      <c r="K1465" s="4" t="s">
        <v>322</v>
      </c>
      <c r="L1465" s="2" t="s">
        <v>294</v>
      </c>
      <c r="M1465" s="2" t="s">
        <v>31</v>
      </c>
      <c r="N1465" s="4" t="s">
        <v>1057</v>
      </c>
      <c r="O1465" s="4" t="s">
        <v>252</v>
      </c>
      <c r="P1465" s="4" t="s">
        <v>34</v>
      </c>
      <c r="Q1465" s="137">
        <v>122</v>
      </c>
      <c r="R1465" s="147">
        <v>1</v>
      </c>
      <c r="S1465" s="149">
        <v>68020</v>
      </c>
      <c r="U1465" s="137">
        <v>82.983999999999995</v>
      </c>
      <c r="V1465" s="146">
        <v>3.9999999999999998E-6</v>
      </c>
      <c r="W1465" s="146">
        <v>5.5460114014205903E-3</v>
      </c>
      <c r="X1465" s="146">
        <v>1.3396367145006299E-4</v>
      </c>
    </row>
    <row r="1466" spans="1:24" x14ac:dyDescent="0.2">
      <c r="A1466" s="4">
        <v>1038</v>
      </c>
      <c r="B1466" s="4">
        <v>1319</v>
      </c>
      <c r="C1466" s="4" t="s">
        <v>341</v>
      </c>
      <c r="D1466" s="4" t="s">
        <v>342</v>
      </c>
      <c r="E1466" s="4" t="s">
        <v>247</v>
      </c>
      <c r="F1466" s="4" t="s">
        <v>2238</v>
      </c>
      <c r="G1466" s="4" t="s">
        <v>2239</v>
      </c>
      <c r="H1466" s="4" t="s">
        <v>250</v>
      </c>
      <c r="I1466" s="4" t="s">
        <v>1829</v>
      </c>
      <c r="J1466" s="4" t="s">
        <v>30</v>
      </c>
      <c r="K1466" s="4" t="s">
        <v>30</v>
      </c>
      <c r="L1466" s="2" t="s">
        <v>294</v>
      </c>
      <c r="M1466" s="2" t="s">
        <v>31</v>
      </c>
      <c r="N1466" s="4" t="s">
        <v>308</v>
      </c>
      <c r="O1466" s="4" t="s">
        <v>252</v>
      </c>
      <c r="P1466" s="4" t="s">
        <v>34</v>
      </c>
      <c r="Q1466" s="137">
        <v>1708</v>
      </c>
      <c r="R1466" s="147">
        <v>1</v>
      </c>
      <c r="S1466" s="149">
        <v>8514</v>
      </c>
      <c r="U1466" s="137">
        <v>145.41900000000001</v>
      </c>
      <c r="V1466" s="146">
        <v>4.8000000000000001E-5</v>
      </c>
      <c r="W1466" s="146">
        <v>9.7186470891462602E-3</v>
      </c>
      <c r="X1466" s="146">
        <v>2.3475351046988799E-4</v>
      </c>
    </row>
    <row r="1467" spans="1:24" x14ac:dyDescent="0.2">
      <c r="A1467" s="4">
        <v>1038</v>
      </c>
      <c r="B1467" s="4">
        <v>1319</v>
      </c>
      <c r="C1467" s="4" t="s">
        <v>2240</v>
      </c>
      <c r="D1467" s="4" t="s">
        <v>2241</v>
      </c>
      <c r="E1467" s="4" t="s">
        <v>247</v>
      </c>
      <c r="F1467" s="4" t="s">
        <v>2242</v>
      </c>
      <c r="G1467" s="4" t="s">
        <v>2243</v>
      </c>
      <c r="H1467" s="4" t="s">
        <v>250</v>
      </c>
      <c r="I1467" s="4" t="s">
        <v>1829</v>
      </c>
      <c r="J1467" s="4" t="s">
        <v>30</v>
      </c>
      <c r="K1467" s="4" t="s">
        <v>30</v>
      </c>
      <c r="L1467" s="2" t="s">
        <v>294</v>
      </c>
      <c r="M1467" s="2" t="s">
        <v>31</v>
      </c>
      <c r="N1467" s="4" t="s">
        <v>850</v>
      </c>
      <c r="O1467" s="4" t="s">
        <v>252</v>
      </c>
      <c r="P1467" s="4" t="s">
        <v>34</v>
      </c>
      <c r="Q1467" s="137">
        <v>313</v>
      </c>
      <c r="R1467" s="147">
        <v>1</v>
      </c>
      <c r="S1467" s="149">
        <v>14880</v>
      </c>
      <c r="U1467" s="137">
        <v>46.573999999999998</v>
      </c>
      <c r="V1467" s="146">
        <v>8.3999999999999995E-5</v>
      </c>
      <c r="W1467" s="146">
        <v>3.1126591674377701E-3</v>
      </c>
      <c r="X1467" s="146">
        <v>7.5186150885995804E-5</v>
      </c>
    </row>
    <row r="1468" spans="1:24" x14ac:dyDescent="0.2">
      <c r="A1468" s="4">
        <v>1038</v>
      </c>
      <c r="B1468" s="4">
        <v>1319</v>
      </c>
      <c r="C1468" s="4" t="s">
        <v>2244</v>
      </c>
      <c r="D1468" s="4" t="s">
        <v>2245</v>
      </c>
      <c r="E1468" s="4" t="s">
        <v>247</v>
      </c>
      <c r="F1468" s="4" t="s">
        <v>2246</v>
      </c>
      <c r="G1468" s="4" t="s">
        <v>2247</v>
      </c>
      <c r="H1468" s="4" t="s">
        <v>250</v>
      </c>
      <c r="I1468" s="4" t="s">
        <v>1829</v>
      </c>
      <c r="J1468" s="4" t="s">
        <v>30</v>
      </c>
      <c r="K1468" s="4" t="s">
        <v>30</v>
      </c>
      <c r="L1468" s="2" t="s">
        <v>294</v>
      </c>
      <c r="M1468" s="2" t="s">
        <v>31</v>
      </c>
      <c r="N1468" s="4" t="s">
        <v>627</v>
      </c>
      <c r="O1468" s="4" t="s">
        <v>252</v>
      </c>
      <c r="P1468" s="4" t="s">
        <v>34</v>
      </c>
      <c r="Q1468" s="137">
        <v>672</v>
      </c>
      <c r="R1468" s="147">
        <v>1</v>
      </c>
      <c r="S1468" s="149">
        <v>9875</v>
      </c>
      <c r="U1468" s="137">
        <v>66.36</v>
      </c>
      <c r="V1468" s="146">
        <v>3.1999999999999999E-5</v>
      </c>
      <c r="W1468" s="146">
        <v>4.4349699051661603E-3</v>
      </c>
      <c r="X1468" s="146">
        <v>1.07126510975873E-4</v>
      </c>
    </row>
    <row r="1469" spans="1:24" x14ac:dyDescent="0.2">
      <c r="A1469" s="4">
        <v>1038</v>
      </c>
      <c r="B1469" s="4">
        <v>1319</v>
      </c>
      <c r="C1469" s="4" t="s">
        <v>2248</v>
      </c>
      <c r="D1469" s="4" t="s">
        <v>2249</v>
      </c>
      <c r="E1469" s="4" t="s">
        <v>778</v>
      </c>
      <c r="F1469" s="4" t="s">
        <v>2250</v>
      </c>
      <c r="G1469" s="4" t="s">
        <v>2251</v>
      </c>
      <c r="H1469" s="4" t="s">
        <v>250</v>
      </c>
      <c r="I1469" s="4" t="s">
        <v>1829</v>
      </c>
      <c r="J1469" s="4" t="s">
        <v>30</v>
      </c>
      <c r="K1469" s="4" t="s">
        <v>30</v>
      </c>
      <c r="L1469" s="2" t="s">
        <v>294</v>
      </c>
      <c r="M1469" s="2" t="s">
        <v>31</v>
      </c>
      <c r="N1469" s="4" t="s">
        <v>394</v>
      </c>
      <c r="O1469" s="4" t="s">
        <v>252</v>
      </c>
      <c r="P1469" s="4" t="s">
        <v>34</v>
      </c>
      <c r="Q1469" s="137">
        <v>8001</v>
      </c>
      <c r="R1469" s="147">
        <v>1</v>
      </c>
      <c r="S1469" s="149">
        <v>1249</v>
      </c>
      <c r="T1469" s="136">
        <v>1.5149999999999999</v>
      </c>
      <c r="U1469" s="137">
        <v>101.44799999999999</v>
      </c>
      <c r="V1469" s="146">
        <v>6.9999999999999999E-6</v>
      </c>
      <c r="W1469" s="146">
        <v>6.7799615791622799E-3</v>
      </c>
      <c r="X1469" s="146">
        <v>1.63769685940836E-4</v>
      </c>
    </row>
    <row r="1470" spans="1:24" x14ac:dyDescent="0.2">
      <c r="A1470" s="4">
        <v>1038</v>
      </c>
      <c r="B1470" s="4">
        <v>1319</v>
      </c>
      <c r="C1470" s="4" t="s">
        <v>2252</v>
      </c>
      <c r="D1470" s="4" t="s">
        <v>2253</v>
      </c>
      <c r="E1470" s="4" t="s">
        <v>247</v>
      </c>
      <c r="F1470" s="4" t="s">
        <v>2254</v>
      </c>
      <c r="G1470" s="4" t="s">
        <v>2255</v>
      </c>
      <c r="H1470" s="4" t="s">
        <v>250</v>
      </c>
      <c r="I1470" s="4" t="s">
        <v>1829</v>
      </c>
      <c r="J1470" s="4" t="s">
        <v>30</v>
      </c>
      <c r="K1470" s="4" t="s">
        <v>95</v>
      </c>
      <c r="L1470" s="2" t="s">
        <v>294</v>
      </c>
      <c r="M1470" s="2" t="s">
        <v>31</v>
      </c>
      <c r="N1470" s="4" t="s">
        <v>962</v>
      </c>
      <c r="O1470" s="4" t="s">
        <v>252</v>
      </c>
      <c r="P1470" s="4" t="s">
        <v>34</v>
      </c>
      <c r="Q1470" s="137">
        <v>317</v>
      </c>
      <c r="R1470" s="147">
        <v>1</v>
      </c>
      <c r="S1470" s="149">
        <v>56600</v>
      </c>
      <c r="U1470" s="137">
        <v>179.422</v>
      </c>
      <c r="V1470" s="146">
        <v>3.9999999999999998E-6</v>
      </c>
      <c r="W1470" s="146">
        <v>1.1991126737865E-2</v>
      </c>
      <c r="X1470" s="146">
        <v>2.8964516052310202E-4</v>
      </c>
    </row>
    <row r="1471" spans="1:24" x14ac:dyDescent="0.2">
      <c r="A1471" s="4">
        <v>1038</v>
      </c>
      <c r="B1471" s="4">
        <v>1319</v>
      </c>
      <c r="C1471" s="4" t="s">
        <v>2265</v>
      </c>
      <c r="D1471" s="4" t="s">
        <v>2266</v>
      </c>
      <c r="E1471" s="4" t="s">
        <v>247</v>
      </c>
      <c r="F1471" s="4" t="s">
        <v>2267</v>
      </c>
      <c r="G1471" s="4" t="s">
        <v>2268</v>
      </c>
      <c r="H1471" s="4" t="s">
        <v>250</v>
      </c>
      <c r="I1471" s="4" t="s">
        <v>1829</v>
      </c>
      <c r="J1471" s="4" t="s">
        <v>30</v>
      </c>
      <c r="K1471" s="4" t="s">
        <v>322</v>
      </c>
      <c r="L1471" s="2" t="s">
        <v>294</v>
      </c>
      <c r="M1471" s="2" t="s">
        <v>31</v>
      </c>
      <c r="N1471" s="4" t="s">
        <v>323</v>
      </c>
      <c r="O1471" s="4" t="s">
        <v>252</v>
      </c>
      <c r="P1471" s="4" t="s">
        <v>34</v>
      </c>
      <c r="Q1471" s="137">
        <v>1466</v>
      </c>
      <c r="R1471" s="147">
        <v>1</v>
      </c>
      <c r="S1471" s="149">
        <v>5364</v>
      </c>
      <c r="U1471" s="137">
        <v>78.635999999999996</v>
      </c>
      <c r="V1471" s="146">
        <v>2.0000000000000002E-5</v>
      </c>
      <c r="W1471" s="146">
        <v>5.2554152781106598E-3</v>
      </c>
      <c r="X1471" s="146">
        <v>1.2694433434992999E-4</v>
      </c>
    </row>
    <row r="1472" spans="1:24" x14ac:dyDescent="0.2">
      <c r="A1472" s="4">
        <v>1038</v>
      </c>
      <c r="B1472" s="4">
        <v>1319</v>
      </c>
      <c r="C1472" s="4" t="s">
        <v>2269</v>
      </c>
      <c r="D1472" s="4" t="s">
        <v>2270</v>
      </c>
      <c r="E1472" s="4" t="s">
        <v>247</v>
      </c>
      <c r="F1472" s="4" t="s">
        <v>2271</v>
      </c>
      <c r="G1472" s="4" t="s">
        <v>2272</v>
      </c>
      <c r="H1472" s="4" t="s">
        <v>250</v>
      </c>
      <c r="I1472" s="4" t="s">
        <v>1829</v>
      </c>
      <c r="J1472" s="4" t="s">
        <v>30</v>
      </c>
      <c r="K1472" s="4" t="s">
        <v>30</v>
      </c>
      <c r="L1472" s="2" t="s">
        <v>294</v>
      </c>
      <c r="M1472" s="2" t="s">
        <v>31</v>
      </c>
      <c r="N1472" s="4" t="s">
        <v>627</v>
      </c>
      <c r="O1472" s="4" t="s">
        <v>252</v>
      </c>
      <c r="P1472" s="4" t="s">
        <v>34</v>
      </c>
      <c r="Q1472" s="137">
        <v>94501</v>
      </c>
      <c r="R1472" s="147">
        <v>1</v>
      </c>
      <c r="S1472" s="149">
        <v>121</v>
      </c>
      <c r="T1472" s="136">
        <v>5.22</v>
      </c>
      <c r="U1472" s="137">
        <v>119.566</v>
      </c>
      <c r="V1472" s="146">
        <v>4.35E-4</v>
      </c>
      <c r="W1472" s="146">
        <v>7.9908620768166707E-3</v>
      </c>
      <c r="X1472" s="146">
        <v>1.9301893638142199E-4</v>
      </c>
    </row>
    <row r="1473" spans="1:24" x14ac:dyDescent="0.2">
      <c r="A1473" s="4">
        <v>1038</v>
      </c>
      <c r="B1473" s="4">
        <v>1319</v>
      </c>
      <c r="C1473" s="4" t="s">
        <v>998</v>
      </c>
      <c r="D1473" s="4" t="s">
        <v>999</v>
      </c>
      <c r="E1473" s="4" t="s">
        <v>247</v>
      </c>
      <c r="F1473" s="4" t="s">
        <v>2285</v>
      </c>
      <c r="G1473" s="4" t="s">
        <v>2286</v>
      </c>
      <c r="H1473" s="4" t="s">
        <v>250</v>
      </c>
      <c r="I1473" s="4" t="s">
        <v>1829</v>
      </c>
      <c r="J1473" s="4" t="s">
        <v>30</v>
      </c>
      <c r="K1473" s="4" t="s">
        <v>30</v>
      </c>
      <c r="L1473" s="2" t="s">
        <v>294</v>
      </c>
      <c r="M1473" s="2" t="s">
        <v>31</v>
      </c>
      <c r="N1473" s="4" t="s">
        <v>281</v>
      </c>
      <c r="O1473" s="4" t="s">
        <v>252</v>
      </c>
      <c r="P1473" s="4" t="s">
        <v>34</v>
      </c>
      <c r="Q1473" s="137">
        <v>16269</v>
      </c>
      <c r="R1473" s="147">
        <v>1</v>
      </c>
      <c r="S1473" s="149">
        <v>835</v>
      </c>
      <c r="U1473" s="137">
        <v>135.846</v>
      </c>
      <c r="V1473" s="146">
        <v>7.2999999999999999E-5</v>
      </c>
      <c r="W1473" s="146">
        <v>9.0788665910591804E-3</v>
      </c>
      <c r="X1473" s="146">
        <v>2.19299639526899E-4</v>
      </c>
    </row>
    <row r="1474" spans="1:24" x14ac:dyDescent="0.2">
      <c r="A1474" s="4">
        <v>1038</v>
      </c>
      <c r="B1474" s="4">
        <v>1319</v>
      </c>
      <c r="C1474" s="4" t="s">
        <v>1022</v>
      </c>
      <c r="D1474" s="4" t="s">
        <v>1023</v>
      </c>
      <c r="E1474" s="4" t="s">
        <v>247</v>
      </c>
      <c r="F1474" s="4" t="s">
        <v>2299</v>
      </c>
      <c r="G1474" s="4" t="s">
        <v>2300</v>
      </c>
      <c r="H1474" s="4" t="s">
        <v>250</v>
      </c>
      <c r="I1474" s="4" t="s">
        <v>1829</v>
      </c>
      <c r="J1474" s="4" t="s">
        <v>30</v>
      </c>
      <c r="K1474" s="4" t="s">
        <v>30</v>
      </c>
      <c r="L1474" s="2" t="s">
        <v>294</v>
      </c>
      <c r="M1474" s="2" t="s">
        <v>31</v>
      </c>
      <c r="N1474" s="4" t="s">
        <v>281</v>
      </c>
      <c r="O1474" s="4" t="s">
        <v>252</v>
      </c>
      <c r="P1474" s="4" t="s">
        <v>34</v>
      </c>
      <c r="Q1474" s="137">
        <v>606</v>
      </c>
      <c r="R1474" s="147">
        <v>1</v>
      </c>
      <c r="S1474" s="149">
        <v>24920</v>
      </c>
      <c r="U1474" s="137">
        <v>151.01499999999999</v>
      </c>
      <c r="V1474" s="146">
        <v>5.0000000000000004E-6</v>
      </c>
      <c r="W1474" s="146">
        <v>1.0092644171528799E-2</v>
      </c>
      <c r="X1474" s="146">
        <v>2.43787394218258E-4</v>
      </c>
    </row>
    <row r="1475" spans="1:24" x14ac:dyDescent="0.2">
      <c r="A1475" s="4">
        <v>1038</v>
      </c>
      <c r="B1475" s="4">
        <v>1319</v>
      </c>
      <c r="C1475" s="4" t="s">
        <v>2301</v>
      </c>
      <c r="D1475" s="4" t="s">
        <v>2302</v>
      </c>
      <c r="E1475" s="4" t="s">
        <v>247</v>
      </c>
      <c r="F1475" s="4" t="s">
        <v>2303</v>
      </c>
      <c r="G1475" s="4" t="s">
        <v>2304</v>
      </c>
      <c r="H1475" s="4" t="s">
        <v>250</v>
      </c>
      <c r="I1475" s="4" t="s">
        <v>1829</v>
      </c>
      <c r="J1475" s="4" t="s">
        <v>30</v>
      </c>
      <c r="K1475" s="4" t="s">
        <v>30</v>
      </c>
      <c r="L1475" s="2" t="s">
        <v>294</v>
      </c>
      <c r="M1475" s="2" t="s">
        <v>31</v>
      </c>
      <c r="N1475" s="4" t="s">
        <v>627</v>
      </c>
      <c r="O1475" s="4" t="s">
        <v>252</v>
      </c>
      <c r="P1475" s="4" t="s">
        <v>34</v>
      </c>
      <c r="Q1475" s="137">
        <v>9331</v>
      </c>
      <c r="R1475" s="147">
        <v>1</v>
      </c>
      <c r="S1475" s="149">
        <v>3256</v>
      </c>
      <c r="U1475" s="137">
        <v>303.81700000000001</v>
      </c>
      <c r="V1475" s="146">
        <v>7.45E-4</v>
      </c>
      <c r="W1475" s="146">
        <v>2.0304714410292801E-2</v>
      </c>
      <c r="X1475" s="146">
        <v>4.9045952005275298E-4</v>
      </c>
    </row>
    <row r="1476" spans="1:24" x14ac:dyDescent="0.2">
      <c r="A1476" s="4">
        <v>1038</v>
      </c>
      <c r="B1476" s="4">
        <v>1319</v>
      </c>
      <c r="C1476" s="4" t="s">
        <v>2311</v>
      </c>
      <c r="D1476" s="4" t="s">
        <v>2312</v>
      </c>
      <c r="E1476" s="4" t="s">
        <v>247</v>
      </c>
      <c r="F1476" s="4" t="s">
        <v>2313</v>
      </c>
      <c r="G1476" s="4" t="s">
        <v>2314</v>
      </c>
      <c r="H1476" s="4" t="s">
        <v>250</v>
      </c>
      <c r="I1476" s="4" t="s">
        <v>1829</v>
      </c>
      <c r="J1476" s="4" t="s">
        <v>30</v>
      </c>
      <c r="K1476" s="4" t="s">
        <v>30</v>
      </c>
      <c r="L1476" s="2" t="s">
        <v>294</v>
      </c>
      <c r="M1476" s="2" t="s">
        <v>31</v>
      </c>
      <c r="N1476" s="4" t="s">
        <v>1985</v>
      </c>
      <c r="O1476" s="4" t="s">
        <v>252</v>
      </c>
      <c r="P1476" s="4" t="s">
        <v>34</v>
      </c>
      <c r="Q1476" s="137">
        <v>1262</v>
      </c>
      <c r="R1476" s="147">
        <v>1</v>
      </c>
      <c r="S1476" s="149">
        <v>988.4</v>
      </c>
      <c r="T1476" s="136">
        <v>0.11799999999999999</v>
      </c>
      <c r="U1476" s="137">
        <v>12.592000000000001</v>
      </c>
      <c r="V1476" s="146">
        <v>1.2E-5</v>
      </c>
      <c r="W1476" s="146">
        <v>8.4152738600424702E-4</v>
      </c>
      <c r="X1476" s="146">
        <v>2.0327058510198399E-5</v>
      </c>
    </row>
    <row r="1477" spans="1:24" x14ac:dyDescent="0.2">
      <c r="A1477" s="4">
        <v>1038</v>
      </c>
      <c r="B1477" s="4">
        <v>1319</v>
      </c>
      <c r="C1477" s="4" t="s">
        <v>352</v>
      </c>
      <c r="D1477" s="4" t="s">
        <v>353</v>
      </c>
      <c r="E1477" s="4" t="s">
        <v>247</v>
      </c>
      <c r="F1477" s="4" t="s">
        <v>2315</v>
      </c>
      <c r="G1477" s="4" t="s">
        <v>2316</v>
      </c>
      <c r="H1477" s="4" t="s">
        <v>250</v>
      </c>
      <c r="I1477" s="4" t="s">
        <v>1829</v>
      </c>
      <c r="J1477" s="4" t="s">
        <v>30</v>
      </c>
      <c r="K1477" s="4" t="s">
        <v>30</v>
      </c>
      <c r="L1477" s="2" t="s">
        <v>294</v>
      </c>
      <c r="M1477" s="2" t="s">
        <v>31</v>
      </c>
      <c r="N1477" s="4" t="s">
        <v>263</v>
      </c>
      <c r="O1477" s="4" t="s">
        <v>252</v>
      </c>
      <c r="P1477" s="4" t="s">
        <v>34</v>
      </c>
      <c r="Q1477" s="137">
        <v>21902</v>
      </c>
      <c r="R1477" s="147">
        <v>1</v>
      </c>
      <c r="S1477" s="149">
        <v>5008</v>
      </c>
      <c r="U1477" s="137">
        <v>1096.8520000000001</v>
      </c>
      <c r="V1477" s="146">
        <v>1.5999999999999999E-5</v>
      </c>
      <c r="W1477" s="146">
        <v>7.3304796865830205E-2</v>
      </c>
      <c r="X1477" s="146">
        <v>1.77067427602697E-3</v>
      </c>
    </row>
    <row r="1478" spans="1:24" x14ac:dyDescent="0.2">
      <c r="A1478" s="4">
        <v>1038</v>
      </c>
      <c r="B1478" s="4">
        <v>1319</v>
      </c>
      <c r="C1478" s="4" t="s">
        <v>2317</v>
      </c>
      <c r="D1478" s="4" t="s">
        <v>2318</v>
      </c>
      <c r="E1478" s="4" t="s">
        <v>247</v>
      </c>
      <c r="F1478" s="4" t="s">
        <v>2319</v>
      </c>
      <c r="G1478" s="4" t="s">
        <v>2320</v>
      </c>
      <c r="H1478" s="4" t="s">
        <v>250</v>
      </c>
      <c r="I1478" s="4" t="s">
        <v>1829</v>
      </c>
      <c r="J1478" s="4" t="s">
        <v>30</v>
      </c>
      <c r="K1478" s="4" t="s">
        <v>30</v>
      </c>
      <c r="L1478" s="2" t="s">
        <v>294</v>
      </c>
      <c r="M1478" s="2" t="s">
        <v>31</v>
      </c>
      <c r="N1478" s="4" t="s">
        <v>727</v>
      </c>
      <c r="O1478" s="4" t="s">
        <v>252</v>
      </c>
      <c r="P1478" s="4" t="s">
        <v>34</v>
      </c>
      <c r="Q1478" s="137">
        <v>706</v>
      </c>
      <c r="R1478" s="147">
        <v>1</v>
      </c>
      <c r="S1478" s="149">
        <v>30240</v>
      </c>
      <c r="U1478" s="137">
        <v>213.494</v>
      </c>
      <c r="V1478" s="146">
        <v>5.1E-5</v>
      </c>
      <c r="W1478" s="146">
        <v>1.4268252545532E-2</v>
      </c>
      <c r="X1478" s="146">
        <v>3.44649038349719E-4</v>
      </c>
    </row>
    <row r="1479" spans="1:24" x14ac:dyDescent="0.2">
      <c r="A1479" s="4">
        <v>1038</v>
      </c>
      <c r="B1479" s="4">
        <v>1319</v>
      </c>
      <c r="C1479" s="4" t="s">
        <v>1585</v>
      </c>
      <c r="D1479" s="4" t="s">
        <v>1586</v>
      </c>
      <c r="E1479" s="4" t="s">
        <v>247</v>
      </c>
      <c r="F1479" s="4" t="s">
        <v>2321</v>
      </c>
      <c r="G1479" s="4" t="s">
        <v>2322</v>
      </c>
      <c r="H1479" s="4" t="s">
        <v>250</v>
      </c>
      <c r="I1479" s="4" t="s">
        <v>1829</v>
      </c>
      <c r="J1479" s="4" t="s">
        <v>30</v>
      </c>
      <c r="K1479" s="4" t="s">
        <v>30</v>
      </c>
      <c r="L1479" s="2" t="s">
        <v>294</v>
      </c>
      <c r="M1479" s="2" t="s">
        <v>31</v>
      </c>
      <c r="N1479" s="4" t="s">
        <v>1589</v>
      </c>
      <c r="O1479" s="4" t="s">
        <v>252</v>
      </c>
      <c r="P1479" s="4" t="s">
        <v>34</v>
      </c>
      <c r="Q1479" s="137">
        <v>1342</v>
      </c>
      <c r="R1479" s="147">
        <v>1</v>
      </c>
      <c r="S1479" s="149">
        <v>32170</v>
      </c>
      <c r="U1479" s="137">
        <v>431.721</v>
      </c>
      <c r="V1479" s="146">
        <v>8.3999999999999995E-5</v>
      </c>
      <c r="W1479" s="146">
        <v>2.88527940990989E-2</v>
      </c>
      <c r="X1479" s="146">
        <v>6.9693802434628001E-4</v>
      </c>
    </row>
    <row r="1480" spans="1:24" x14ac:dyDescent="0.2">
      <c r="A1480" s="4">
        <v>1038</v>
      </c>
      <c r="B1480" s="4">
        <v>1319</v>
      </c>
      <c r="C1480" s="4" t="s">
        <v>2331</v>
      </c>
      <c r="D1480" s="4" t="s">
        <v>2332</v>
      </c>
      <c r="E1480" s="4" t="s">
        <v>247</v>
      </c>
      <c r="F1480" s="4" t="s">
        <v>2333</v>
      </c>
      <c r="G1480" s="4" t="s">
        <v>2334</v>
      </c>
      <c r="H1480" s="4" t="s">
        <v>250</v>
      </c>
      <c r="I1480" s="4" t="s">
        <v>1829</v>
      </c>
      <c r="J1480" s="4" t="s">
        <v>30</v>
      </c>
      <c r="K1480" s="4" t="s">
        <v>30</v>
      </c>
      <c r="L1480" s="2" t="s">
        <v>294</v>
      </c>
      <c r="M1480" s="2" t="s">
        <v>31</v>
      </c>
      <c r="N1480" s="4" t="s">
        <v>263</v>
      </c>
      <c r="O1480" s="4" t="s">
        <v>252</v>
      </c>
      <c r="P1480" s="4" t="s">
        <v>34</v>
      </c>
      <c r="Q1480" s="137">
        <v>2798</v>
      </c>
      <c r="R1480" s="147">
        <v>1</v>
      </c>
      <c r="S1480" s="149">
        <v>19520</v>
      </c>
      <c r="T1480" s="136">
        <v>8.6419999999999995</v>
      </c>
      <c r="U1480" s="137">
        <v>554.81200000000001</v>
      </c>
      <c r="V1480" s="146">
        <v>7.8999999999999996E-5</v>
      </c>
      <c r="W1480" s="146">
        <v>3.7079154013527502E-2</v>
      </c>
      <c r="X1480" s="146">
        <v>8.9564540106104997E-4</v>
      </c>
    </row>
    <row r="1481" spans="1:24" x14ac:dyDescent="0.2">
      <c r="A1481" s="4">
        <v>1038</v>
      </c>
      <c r="B1481" s="4">
        <v>1319</v>
      </c>
      <c r="C1481" s="4" t="s">
        <v>2339</v>
      </c>
      <c r="D1481" s="4" t="s">
        <v>2340</v>
      </c>
      <c r="E1481" s="4" t="s">
        <v>247</v>
      </c>
      <c r="F1481" s="4" t="s">
        <v>2341</v>
      </c>
      <c r="G1481" s="4" t="s">
        <v>2342</v>
      </c>
      <c r="H1481" s="4" t="s">
        <v>250</v>
      </c>
      <c r="I1481" s="4" t="s">
        <v>1829</v>
      </c>
      <c r="J1481" s="4" t="s">
        <v>30</v>
      </c>
      <c r="K1481" s="4" t="s">
        <v>30</v>
      </c>
      <c r="L1481" s="2" t="s">
        <v>294</v>
      </c>
      <c r="M1481" s="2" t="s">
        <v>31</v>
      </c>
      <c r="N1481" s="4" t="s">
        <v>1948</v>
      </c>
      <c r="O1481" s="4" t="s">
        <v>252</v>
      </c>
      <c r="P1481" s="4" t="s">
        <v>34</v>
      </c>
      <c r="Q1481" s="137">
        <v>1099</v>
      </c>
      <c r="R1481" s="147">
        <v>1</v>
      </c>
      <c r="S1481" s="149">
        <v>885.7</v>
      </c>
      <c r="U1481" s="137">
        <v>9.734</v>
      </c>
      <c r="V1481" s="146">
        <v>1.5E-5</v>
      </c>
      <c r="W1481" s="146">
        <v>6.5053195850832196E-4</v>
      </c>
      <c r="X1481" s="146">
        <v>1.5713572015927101E-5</v>
      </c>
    </row>
    <row r="1482" spans="1:24" x14ac:dyDescent="0.2">
      <c r="A1482" s="4">
        <v>1038</v>
      </c>
      <c r="B1482" s="4">
        <v>1319</v>
      </c>
      <c r="C1482" s="4" t="s">
        <v>2347</v>
      </c>
      <c r="D1482" s="4" t="s">
        <v>2348</v>
      </c>
      <c r="E1482" s="4" t="s">
        <v>247</v>
      </c>
      <c r="F1482" s="4" t="s">
        <v>2349</v>
      </c>
      <c r="G1482" s="4" t="s">
        <v>2350</v>
      </c>
      <c r="H1482" s="4" t="s">
        <v>250</v>
      </c>
      <c r="I1482" s="4" t="s">
        <v>1829</v>
      </c>
      <c r="J1482" s="4" t="s">
        <v>30</v>
      </c>
      <c r="K1482" s="4" t="s">
        <v>30</v>
      </c>
      <c r="L1482" s="2" t="s">
        <v>294</v>
      </c>
      <c r="M1482" s="2" t="s">
        <v>31</v>
      </c>
      <c r="N1482" s="4" t="s">
        <v>511</v>
      </c>
      <c r="O1482" s="4" t="s">
        <v>252</v>
      </c>
      <c r="P1482" s="4" t="s">
        <v>34</v>
      </c>
      <c r="Q1482" s="137">
        <v>3000</v>
      </c>
      <c r="R1482" s="147">
        <v>1</v>
      </c>
      <c r="S1482" s="149">
        <v>223.7</v>
      </c>
      <c r="U1482" s="137">
        <v>6.7110000000000003</v>
      </c>
      <c r="V1482" s="146">
        <v>1.2999999999999999E-5</v>
      </c>
      <c r="W1482" s="146">
        <v>4.4850938869153202E-4</v>
      </c>
      <c r="X1482" s="146">
        <v>1.0833725364060899E-5</v>
      </c>
    </row>
    <row r="1483" spans="1:24" x14ac:dyDescent="0.2">
      <c r="A1483" s="4">
        <v>1038</v>
      </c>
      <c r="B1483" s="4">
        <v>1319</v>
      </c>
      <c r="C1483" s="4" t="s">
        <v>1053</v>
      </c>
      <c r="D1483" s="4" t="s">
        <v>1054</v>
      </c>
      <c r="E1483" s="4" t="s">
        <v>247</v>
      </c>
      <c r="F1483" s="4" t="s">
        <v>2359</v>
      </c>
      <c r="G1483" s="4" t="s">
        <v>2360</v>
      </c>
      <c r="H1483" s="4" t="s">
        <v>250</v>
      </c>
      <c r="I1483" s="4" t="s">
        <v>1829</v>
      </c>
      <c r="J1483" s="4" t="s">
        <v>30</v>
      </c>
      <c r="K1483" s="4" t="s">
        <v>322</v>
      </c>
      <c r="L1483" s="2" t="s">
        <v>294</v>
      </c>
      <c r="M1483" s="2" t="s">
        <v>31</v>
      </c>
      <c r="N1483" s="4" t="s">
        <v>1057</v>
      </c>
      <c r="O1483" s="4" t="s">
        <v>252</v>
      </c>
      <c r="P1483" s="4" t="s">
        <v>34</v>
      </c>
      <c r="Q1483" s="137">
        <v>355</v>
      </c>
      <c r="R1483" s="147">
        <v>1</v>
      </c>
      <c r="S1483" s="149">
        <v>14540</v>
      </c>
      <c r="U1483" s="137">
        <v>51.616999999999997</v>
      </c>
      <c r="V1483" s="146">
        <v>2.6999999999999999E-5</v>
      </c>
      <c r="W1483" s="146">
        <v>3.4496660879288999E-3</v>
      </c>
      <c r="X1483" s="146">
        <v>8.3326538834261899E-5</v>
      </c>
    </row>
    <row r="1484" spans="1:24" x14ac:dyDescent="0.2">
      <c r="A1484" s="4">
        <v>1038</v>
      </c>
      <c r="B1484" s="4">
        <v>1319</v>
      </c>
      <c r="C1484" s="4" t="s">
        <v>1060</v>
      </c>
      <c r="D1484" s="4" t="s">
        <v>1061</v>
      </c>
      <c r="E1484" s="4" t="s">
        <v>247</v>
      </c>
      <c r="F1484" s="4" t="s">
        <v>2365</v>
      </c>
      <c r="G1484" s="4" t="s">
        <v>2366</v>
      </c>
      <c r="H1484" s="4" t="s">
        <v>250</v>
      </c>
      <c r="I1484" s="4" t="s">
        <v>1829</v>
      </c>
      <c r="J1484" s="4" t="s">
        <v>30</v>
      </c>
      <c r="K1484" s="4" t="s">
        <v>30</v>
      </c>
      <c r="L1484" s="2" t="s">
        <v>294</v>
      </c>
      <c r="M1484" s="2" t="s">
        <v>31</v>
      </c>
      <c r="N1484" s="4" t="s">
        <v>368</v>
      </c>
      <c r="O1484" s="4" t="s">
        <v>252</v>
      </c>
      <c r="P1484" s="4" t="s">
        <v>34</v>
      </c>
      <c r="Q1484" s="137">
        <v>399</v>
      </c>
      <c r="R1484" s="147">
        <v>1</v>
      </c>
      <c r="S1484" s="149">
        <v>8610</v>
      </c>
      <c r="U1484" s="137">
        <v>34.353999999999999</v>
      </c>
      <c r="V1484" s="146">
        <v>1.8E-5</v>
      </c>
      <c r="W1484" s="146">
        <v>2.2959390088168699E-3</v>
      </c>
      <c r="X1484" s="146">
        <v>5.5458309906781698E-5</v>
      </c>
    </row>
    <row r="1485" spans="1:24" x14ac:dyDescent="0.2">
      <c r="A1485" s="4">
        <v>1038</v>
      </c>
      <c r="B1485" s="4">
        <v>1319</v>
      </c>
      <c r="C1485" s="4" t="s">
        <v>1823</v>
      </c>
      <c r="D1485" s="4" t="s">
        <v>1824</v>
      </c>
      <c r="E1485" s="4" t="s">
        <v>247</v>
      </c>
      <c r="F1485" s="4" t="s">
        <v>2367</v>
      </c>
      <c r="G1485" s="4" t="s">
        <v>2368</v>
      </c>
      <c r="H1485" s="4" t="s">
        <v>250</v>
      </c>
      <c r="I1485" s="4" t="s">
        <v>1829</v>
      </c>
      <c r="J1485" s="4" t="s">
        <v>30</v>
      </c>
      <c r="K1485" s="4" t="s">
        <v>30</v>
      </c>
      <c r="L1485" s="2" t="s">
        <v>294</v>
      </c>
      <c r="M1485" s="2" t="s">
        <v>31</v>
      </c>
      <c r="N1485" s="4" t="s">
        <v>295</v>
      </c>
      <c r="O1485" s="4" t="s">
        <v>252</v>
      </c>
      <c r="P1485" s="4" t="s">
        <v>34</v>
      </c>
      <c r="Q1485" s="137">
        <v>428</v>
      </c>
      <c r="R1485" s="147">
        <v>1</v>
      </c>
      <c r="S1485" s="149">
        <v>48410</v>
      </c>
      <c r="U1485" s="137">
        <v>207.19499999999999</v>
      </c>
      <c r="V1485" s="146">
        <v>2.5999999999999998E-5</v>
      </c>
      <c r="W1485" s="146">
        <v>1.38472378316293E-2</v>
      </c>
      <c r="X1485" s="146">
        <v>3.3447944569535502E-4</v>
      </c>
    </row>
    <row r="1486" spans="1:24" x14ac:dyDescent="0.2">
      <c r="A1486" s="4">
        <v>1038</v>
      </c>
      <c r="B1486" s="4">
        <v>1319</v>
      </c>
      <c r="C1486" s="4" t="s">
        <v>2369</v>
      </c>
      <c r="D1486" s="4" t="s">
        <v>2370</v>
      </c>
      <c r="E1486" s="4" t="s">
        <v>247</v>
      </c>
      <c r="F1486" s="4" t="s">
        <v>2369</v>
      </c>
      <c r="G1486" s="4" t="s">
        <v>2371</v>
      </c>
      <c r="H1486" s="4" t="s">
        <v>250</v>
      </c>
      <c r="I1486" s="4" t="s">
        <v>1829</v>
      </c>
      <c r="J1486" s="4" t="s">
        <v>30</v>
      </c>
      <c r="K1486" s="4" t="s">
        <v>30</v>
      </c>
      <c r="L1486" s="2" t="s">
        <v>294</v>
      </c>
      <c r="M1486" s="2" t="s">
        <v>31</v>
      </c>
      <c r="N1486" s="4" t="s">
        <v>633</v>
      </c>
      <c r="O1486" s="4" t="s">
        <v>252</v>
      </c>
      <c r="P1486" s="4" t="s">
        <v>34</v>
      </c>
      <c r="Q1486" s="137">
        <v>2000</v>
      </c>
      <c r="R1486" s="147">
        <v>1</v>
      </c>
      <c r="S1486" s="149">
        <v>432.2</v>
      </c>
      <c r="U1486" s="137">
        <v>8.6440000000000001</v>
      </c>
      <c r="V1486" s="146">
        <v>4.3000000000000002E-5</v>
      </c>
      <c r="W1486" s="146">
        <v>5.7769559765304796E-4</v>
      </c>
      <c r="X1486" s="146">
        <v>1.39542127919747E-5</v>
      </c>
    </row>
    <row r="1487" spans="1:24" x14ac:dyDescent="0.2">
      <c r="A1487" s="4">
        <v>1038</v>
      </c>
      <c r="B1487" s="4">
        <v>1319</v>
      </c>
      <c r="C1487" s="4" t="s">
        <v>2375</v>
      </c>
      <c r="D1487" s="4" t="s">
        <v>2376</v>
      </c>
      <c r="E1487" s="4" t="s">
        <v>247</v>
      </c>
      <c r="F1487" s="4" t="s">
        <v>2377</v>
      </c>
      <c r="G1487" s="4" t="s">
        <v>2378</v>
      </c>
      <c r="H1487" s="4" t="s">
        <v>250</v>
      </c>
      <c r="I1487" s="4" t="s">
        <v>1829</v>
      </c>
      <c r="J1487" s="4" t="s">
        <v>30</v>
      </c>
      <c r="K1487" s="4" t="s">
        <v>95</v>
      </c>
      <c r="L1487" s="2" t="s">
        <v>294</v>
      </c>
      <c r="M1487" s="2" t="s">
        <v>31</v>
      </c>
      <c r="N1487" s="4" t="s">
        <v>1057</v>
      </c>
      <c r="O1487" s="4" t="s">
        <v>252</v>
      </c>
      <c r="P1487" s="4" t="s">
        <v>34</v>
      </c>
      <c r="Q1487" s="137">
        <v>1046</v>
      </c>
      <c r="R1487" s="147">
        <v>1</v>
      </c>
      <c r="S1487" s="149">
        <v>22800</v>
      </c>
      <c r="U1487" s="137">
        <v>238.488</v>
      </c>
      <c r="V1487" s="146">
        <v>2.3900000000000001E-4</v>
      </c>
      <c r="W1487" s="146">
        <v>1.5938624212526599E-2</v>
      </c>
      <c r="X1487" s="146">
        <v>3.84996795503525E-4</v>
      </c>
    </row>
    <row r="1488" spans="1:24" x14ac:dyDescent="0.2">
      <c r="A1488" s="4">
        <v>1038</v>
      </c>
      <c r="B1488" s="4">
        <v>1319</v>
      </c>
      <c r="C1488" s="4" t="s">
        <v>2379</v>
      </c>
      <c r="D1488" s="4" t="s">
        <v>2380</v>
      </c>
      <c r="E1488" s="4" t="s">
        <v>247</v>
      </c>
      <c r="F1488" s="4" t="s">
        <v>2381</v>
      </c>
      <c r="G1488" s="4" t="s">
        <v>2382</v>
      </c>
      <c r="H1488" s="4" t="s">
        <v>250</v>
      </c>
      <c r="I1488" s="4" t="s">
        <v>1829</v>
      </c>
      <c r="J1488" s="4" t="s">
        <v>30</v>
      </c>
      <c r="K1488" s="4" t="s">
        <v>322</v>
      </c>
      <c r="L1488" s="2" t="s">
        <v>294</v>
      </c>
      <c r="M1488" s="2" t="s">
        <v>31</v>
      </c>
      <c r="N1488" s="4" t="s">
        <v>1057</v>
      </c>
      <c r="O1488" s="4" t="s">
        <v>252</v>
      </c>
      <c r="P1488" s="4" t="s">
        <v>34</v>
      </c>
      <c r="Q1488" s="137">
        <v>309</v>
      </c>
      <c r="R1488" s="147">
        <v>1</v>
      </c>
      <c r="S1488" s="149">
        <v>21310</v>
      </c>
      <c r="U1488" s="137">
        <v>65.847999999999999</v>
      </c>
      <c r="V1488" s="146">
        <v>6.9999999999999999E-6</v>
      </c>
      <c r="W1488" s="146">
        <v>4.4007452504278297E-3</v>
      </c>
      <c r="X1488" s="146">
        <v>1.0629981588439101E-4</v>
      </c>
    </row>
    <row r="1489" spans="1:24" x14ac:dyDescent="0.2">
      <c r="A1489" s="4">
        <v>1038</v>
      </c>
      <c r="B1489" s="4">
        <v>1319</v>
      </c>
      <c r="C1489" s="4" t="s">
        <v>2383</v>
      </c>
      <c r="D1489" s="4" t="s">
        <v>2384</v>
      </c>
      <c r="E1489" s="4" t="s">
        <v>399</v>
      </c>
      <c r="F1489" s="4" t="s">
        <v>2385</v>
      </c>
      <c r="G1489" s="4" t="s">
        <v>2386</v>
      </c>
      <c r="H1489" s="4" t="s">
        <v>250</v>
      </c>
      <c r="I1489" s="4" t="s">
        <v>1829</v>
      </c>
      <c r="J1489" s="4" t="s">
        <v>30</v>
      </c>
      <c r="K1489" s="4" t="s">
        <v>30</v>
      </c>
      <c r="L1489" s="2" t="s">
        <v>294</v>
      </c>
      <c r="M1489" s="2" t="s">
        <v>31</v>
      </c>
      <c r="N1489" s="4" t="s">
        <v>361</v>
      </c>
      <c r="O1489" s="4" t="s">
        <v>252</v>
      </c>
      <c r="P1489" s="4" t="s">
        <v>34</v>
      </c>
      <c r="Q1489" s="137">
        <v>4584</v>
      </c>
      <c r="R1489" s="147">
        <v>1</v>
      </c>
      <c r="S1489" s="149">
        <v>11720</v>
      </c>
      <c r="U1489" s="137">
        <v>537.245</v>
      </c>
      <c r="V1489" s="146">
        <v>8.7000000000000001E-5</v>
      </c>
      <c r="W1489" s="146">
        <v>3.5905131400045399E-2</v>
      </c>
      <c r="X1489" s="146">
        <v>8.6728693435699996E-4</v>
      </c>
    </row>
    <row r="1490" spans="1:24" x14ac:dyDescent="0.2">
      <c r="A1490" s="4">
        <v>1038</v>
      </c>
      <c r="B1490" s="4">
        <v>1319</v>
      </c>
      <c r="C1490" s="4" t="s">
        <v>2391</v>
      </c>
      <c r="D1490" s="4" t="s">
        <v>2392</v>
      </c>
      <c r="E1490" s="4" t="s">
        <v>247</v>
      </c>
      <c r="F1490" s="4" t="s">
        <v>2393</v>
      </c>
      <c r="G1490" s="4" t="s">
        <v>2394</v>
      </c>
      <c r="H1490" s="4" t="s">
        <v>250</v>
      </c>
      <c r="I1490" s="4" t="s">
        <v>1829</v>
      </c>
      <c r="J1490" s="4" t="s">
        <v>30</v>
      </c>
      <c r="K1490" s="4" t="s">
        <v>30</v>
      </c>
      <c r="L1490" s="2" t="s">
        <v>294</v>
      </c>
      <c r="M1490" s="2" t="s">
        <v>31</v>
      </c>
      <c r="N1490" s="4" t="s">
        <v>850</v>
      </c>
      <c r="O1490" s="4" t="s">
        <v>252</v>
      </c>
      <c r="P1490" s="4" t="s">
        <v>34</v>
      </c>
      <c r="Q1490" s="137">
        <v>732</v>
      </c>
      <c r="R1490" s="147">
        <v>1</v>
      </c>
      <c r="S1490" s="149">
        <v>6812</v>
      </c>
      <c r="U1490" s="137">
        <v>49.863999999999997</v>
      </c>
      <c r="V1490" s="146">
        <v>5.8E-5</v>
      </c>
      <c r="W1490" s="146">
        <v>3.3324989414710701E-3</v>
      </c>
      <c r="X1490" s="146">
        <v>8.0496371354116304E-5</v>
      </c>
    </row>
    <row r="1491" spans="1:24" x14ac:dyDescent="0.2">
      <c r="A1491" s="4">
        <v>1038</v>
      </c>
      <c r="B1491" s="4">
        <v>1319</v>
      </c>
      <c r="C1491" s="4" t="s">
        <v>2397</v>
      </c>
      <c r="D1491" s="4" t="s">
        <v>2398</v>
      </c>
      <c r="E1491" s="4" t="s">
        <v>247</v>
      </c>
      <c r="F1491" s="4" t="s">
        <v>2399</v>
      </c>
      <c r="G1491" s="4" t="s">
        <v>2400</v>
      </c>
      <c r="H1491" s="4" t="s">
        <v>250</v>
      </c>
      <c r="I1491" s="4" t="s">
        <v>1829</v>
      </c>
      <c r="J1491" s="4" t="s">
        <v>30</v>
      </c>
      <c r="K1491" s="4" t="s">
        <v>30</v>
      </c>
      <c r="L1491" s="2" t="s">
        <v>294</v>
      </c>
      <c r="M1491" s="2" t="s">
        <v>31</v>
      </c>
      <c r="N1491" s="4" t="s">
        <v>627</v>
      </c>
      <c r="O1491" s="4" t="s">
        <v>252</v>
      </c>
      <c r="P1491" s="4" t="s">
        <v>34</v>
      </c>
      <c r="Q1491" s="137">
        <v>288</v>
      </c>
      <c r="R1491" s="147">
        <v>1</v>
      </c>
      <c r="S1491" s="149">
        <v>5804</v>
      </c>
      <c r="U1491" s="137">
        <v>16.716000000000001</v>
      </c>
      <c r="V1491" s="146">
        <v>6.7999999999999999E-5</v>
      </c>
      <c r="W1491" s="146">
        <v>1.11713122587708E-3</v>
      </c>
      <c r="X1491" s="146">
        <v>2.6984257636338398E-5</v>
      </c>
    </row>
    <row r="1492" spans="1:24" x14ac:dyDescent="0.2">
      <c r="A1492" s="4">
        <v>1038</v>
      </c>
      <c r="B1492" s="4">
        <v>1319</v>
      </c>
      <c r="C1492" s="4" t="s">
        <v>2401</v>
      </c>
      <c r="D1492" s="4" t="s">
        <v>2402</v>
      </c>
      <c r="E1492" s="4" t="s">
        <v>247</v>
      </c>
      <c r="F1492" s="4" t="s">
        <v>2403</v>
      </c>
      <c r="G1492" s="4" t="s">
        <v>2404</v>
      </c>
      <c r="H1492" s="4" t="s">
        <v>250</v>
      </c>
      <c r="I1492" s="4" t="s">
        <v>1829</v>
      </c>
      <c r="J1492" s="4" t="s">
        <v>30</v>
      </c>
      <c r="K1492" s="4" t="s">
        <v>30</v>
      </c>
      <c r="L1492" s="2" t="s">
        <v>294</v>
      </c>
      <c r="M1492" s="2" t="s">
        <v>31</v>
      </c>
      <c r="N1492" s="4" t="s">
        <v>281</v>
      </c>
      <c r="O1492" s="4" t="s">
        <v>252</v>
      </c>
      <c r="P1492" s="4" t="s">
        <v>34</v>
      </c>
      <c r="Q1492" s="137">
        <v>2624</v>
      </c>
      <c r="R1492" s="147">
        <v>1</v>
      </c>
      <c r="S1492" s="149">
        <v>765.8</v>
      </c>
      <c r="U1492" s="137">
        <v>20.094999999999999</v>
      </c>
      <c r="V1492" s="146">
        <v>9.7999999999999997E-5</v>
      </c>
      <c r="W1492" s="146">
        <v>1.3429612835532301E-3</v>
      </c>
      <c r="X1492" s="146">
        <v>3.2439173153159798E-5</v>
      </c>
    </row>
    <row r="1493" spans="1:24" x14ac:dyDescent="0.2">
      <c r="A1493" s="4">
        <v>1038</v>
      </c>
      <c r="B1493" s="4">
        <v>1319</v>
      </c>
      <c r="C1493" s="4" t="s">
        <v>2405</v>
      </c>
      <c r="D1493" s="4" t="s">
        <v>2406</v>
      </c>
      <c r="E1493" s="4" t="s">
        <v>247</v>
      </c>
      <c r="F1493" s="4" t="s">
        <v>2407</v>
      </c>
      <c r="G1493" s="4" t="s">
        <v>2408</v>
      </c>
      <c r="H1493" s="4" t="s">
        <v>250</v>
      </c>
      <c r="I1493" s="4" t="s">
        <v>1829</v>
      </c>
      <c r="J1493" s="4" t="s">
        <v>30</v>
      </c>
      <c r="K1493" s="4" t="s">
        <v>30</v>
      </c>
      <c r="L1493" s="2" t="s">
        <v>294</v>
      </c>
      <c r="M1493" s="2" t="s">
        <v>31</v>
      </c>
      <c r="N1493" s="4" t="s">
        <v>1985</v>
      </c>
      <c r="O1493" s="4" t="s">
        <v>252</v>
      </c>
      <c r="P1493" s="4" t="s">
        <v>34</v>
      </c>
      <c r="Q1493" s="137">
        <v>16251</v>
      </c>
      <c r="R1493" s="147">
        <v>1</v>
      </c>
      <c r="S1493" s="149">
        <v>220.3</v>
      </c>
      <c r="U1493" s="137">
        <v>35.801000000000002</v>
      </c>
      <c r="V1493" s="146">
        <v>1.9000000000000001E-4</v>
      </c>
      <c r="W1493" s="146">
        <v>2.3926484196996399E-3</v>
      </c>
      <c r="X1493" s="146">
        <v>5.7794321647094602E-5</v>
      </c>
    </row>
    <row r="1494" spans="1:24" x14ac:dyDescent="0.2">
      <c r="A1494" s="4">
        <v>1038</v>
      </c>
      <c r="B1494" s="4">
        <v>1319</v>
      </c>
      <c r="C1494" s="4" t="s">
        <v>1117</v>
      </c>
      <c r="D1494" s="4" t="s">
        <v>1118</v>
      </c>
      <c r="E1494" s="4" t="s">
        <v>247</v>
      </c>
      <c r="F1494" s="4" t="s">
        <v>2409</v>
      </c>
      <c r="G1494" s="4" t="s">
        <v>2410</v>
      </c>
      <c r="H1494" s="4" t="s">
        <v>250</v>
      </c>
      <c r="I1494" s="4" t="s">
        <v>1829</v>
      </c>
      <c r="J1494" s="4" t="s">
        <v>30</v>
      </c>
      <c r="K1494" s="4" t="s">
        <v>30</v>
      </c>
      <c r="L1494" s="2" t="s">
        <v>294</v>
      </c>
      <c r="M1494" s="2" t="s">
        <v>31</v>
      </c>
      <c r="N1494" s="4" t="s">
        <v>281</v>
      </c>
      <c r="O1494" s="4" t="s">
        <v>252</v>
      </c>
      <c r="P1494" s="4" t="s">
        <v>34</v>
      </c>
      <c r="Q1494" s="137">
        <v>6815</v>
      </c>
      <c r="R1494" s="147">
        <v>1</v>
      </c>
      <c r="S1494" s="149">
        <v>1783</v>
      </c>
      <c r="U1494" s="137">
        <v>121.511</v>
      </c>
      <c r="V1494" s="146">
        <v>3.4999999999999997E-5</v>
      </c>
      <c r="W1494" s="146">
        <v>8.1208502694861701E-3</v>
      </c>
      <c r="X1494" s="146">
        <v>1.9615879569197101E-4</v>
      </c>
    </row>
    <row r="1495" spans="1:24" x14ac:dyDescent="0.2">
      <c r="A1495" s="4">
        <v>1038</v>
      </c>
      <c r="B1495" s="4">
        <v>1319</v>
      </c>
      <c r="C1495" s="4" t="s">
        <v>2411</v>
      </c>
      <c r="D1495" s="4" t="s">
        <v>2412</v>
      </c>
      <c r="E1495" s="4" t="s">
        <v>247</v>
      </c>
      <c r="F1495" s="4" t="s">
        <v>2413</v>
      </c>
      <c r="G1495" s="4" t="s">
        <v>2414</v>
      </c>
      <c r="H1495" s="4" t="s">
        <v>250</v>
      </c>
      <c r="I1495" s="4" t="s">
        <v>1829</v>
      </c>
      <c r="J1495" s="4" t="s">
        <v>30</v>
      </c>
      <c r="K1495" s="4" t="s">
        <v>30</v>
      </c>
      <c r="L1495" s="2" t="s">
        <v>294</v>
      </c>
      <c r="M1495" s="2" t="s">
        <v>31</v>
      </c>
      <c r="N1495" s="4" t="s">
        <v>1985</v>
      </c>
      <c r="O1495" s="4" t="s">
        <v>252</v>
      </c>
      <c r="P1495" s="4" t="s">
        <v>34</v>
      </c>
      <c r="Q1495" s="137">
        <v>3723</v>
      </c>
      <c r="R1495" s="147">
        <v>1</v>
      </c>
      <c r="S1495" s="149">
        <v>1473</v>
      </c>
      <c r="U1495" s="137">
        <v>54.84</v>
      </c>
      <c r="V1495" s="146">
        <v>2.1599999999999999E-4</v>
      </c>
      <c r="W1495" s="146">
        <v>3.6650515107840898E-3</v>
      </c>
      <c r="X1495" s="146">
        <v>8.8529164637576107E-5</v>
      </c>
    </row>
    <row r="1496" spans="1:24" x14ac:dyDescent="0.2">
      <c r="A1496" s="4">
        <v>1038</v>
      </c>
      <c r="B1496" s="4">
        <v>1319</v>
      </c>
      <c r="C1496" s="4" t="s">
        <v>2415</v>
      </c>
      <c r="D1496" s="4" t="s">
        <v>2416</v>
      </c>
      <c r="E1496" s="4" t="s">
        <v>247</v>
      </c>
      <c r="F1496" s="4" t="s">
        <v>2417</v>
      </c>
      <c r="G1496" s="4" t="s">
        <v>2418</v>
      </c>
      <c r="H1496" s="4" t="s">
        <v>250</v>
      </c>
      <c r="I1496" s="4" t="s">
        <v>1829</v>
      </c>
      <c r="J1496" s="4" t="s">
        <v>30</v>
      </c>
      <c r="K1496" s="4" t="s">
        <v>30</v>
      </c>
      <c r="L1496" s="2" t="s">
        <v>294</v>
      </c>
      <c r="M1496" s="2" t="s">
        <v>31</v>
      </c>
      <c r="N1496" s="4" t="s">
        <v>727</v>
      </c>
      <c r="O1496" s="4" t="s">
        <v>252</v>
      </c>
      <c r="P1496" s="4" t="s">
        <v>34</v>
      </c>
      <c r="Q1496" s="137">
        <v>1193</v>
      </c>
      <c r="R1496" s="147">
        <v>1</v>
      </c>
      <c r="S1496" s="149">
        <v>26660</v>
      </c>
      <c r="U1496" s="137">
        <v>318.05399999999997</v>
      </c>
      <c r="V1496" s="146">
        <v>8.7000000000000001E-5</v>
      </c>
      <c r="W1496" s="146">
        <v>2.1256163821936899E-2</v>
      </c>
      <c r="X1496" s="146">
        <v>5.13441740455365E-4</v>
      </c>
    </row>
    <row r="1497" spans="1:24" x14ac:dyDescent="0.2">
      <c r="A1497" s="4">
        <v>1038</v>
      </c>
      <c r="B1497" s="4">
        <v>1319</v>
      </c>
      <c r="C1497" s="4" t="s">
        <v>2419</v>
      </c>
      <c r="D1497" s="4" t="s">
        <v>2420</v>
      </c>
      <c r="E1497" s="4" t="s">
        <v>247</v>
      </c>
      <c r="F1497" s="4" t="s">
        <v>2421</v>
      </c>
      <c r="G1497" s="4" t="s">
        <v>2422</v>
      </c>
      <c r="H1497" s="4" t="s">
        <v>250</v>
      </c>
      <c r="I1497" s="4" t="s">
        <v>1829</v>
      </c>
      <c r="J1497" s="4" t="s">
        <v>30</v>
      </c>
      <c r="K1497" s="4" t="s">
        <v>30</v>
      </c>
      <c r="L1497" s="2" t="s">
        <v>294</v>
      </c>
      <c r="M1497" s="2" t="s">
        <v>31</v>
      </c>
      <c r="N1497" s="4" t="s">
        <v>251</v>
      </c>
      <c r="O1497" s="4" t="s">
        <v>252</v>
      </c>
      <c r="P1497" s="4" t="s">
        <v>34</v>
      </c>
      <c r="Q1497" s="137">
        <v>529</v>
      </c>
      <c r="R1497" s="147">
        <v>1</v>
      </c>
      <c r="S1497" s="149">
        <v>3695</v>
      </c>
      <c r="U1497" s="137">
        <v>19.547000000000001</v>
      </c>
      <c r="V1497" s="146">
        <v>3.1999999999999999E-5</v>
      </c>
      <c r="W1497" s="146">
        <v>1.30633455394553E-3</v>
      </c>
      <c r="X1497" s="146">
        <v>3.1554456044536502E-5</v>
      </c>
    </row>
    <row r="1498" spans="1:24" x14ac:dyDescent="0.2">
      <c r="A1498" s="4">
        <v>1038</v>
      </c>
      <c r="B1498" s="4">
        <v>1319</v>
      </c>
      <c r="C1498" s="4" t="s">
        <v>2423</v>
      </c>
      <c r="D1498" s="4" t="s">
        <v>2424</v>
      </c>
      <c r="E1498" s="4" t="s">
        <v>778</v>
      </c>
      <c r="F1498" s="4" t="s">
        <v>2425</v>
      </c>
      <c r="G1498" s="4" t="s">
        <v>2426</v>
      </c>
      <c r="H1498" s="4" t="s">
        <v>250</v>
      </c>
      <c r="I1498" s="4" t="s">
        <v>1829</v>
      </c>
      <c r="J1498" s="4" t="s">
        <v>30</v>
      </c>
      <c r="K1498" s="4" t="s">
        <v>30</v>
      </c>
      <c r="L1498" s="2" t="s">
        <v>294</v>
      </c>
      <c r="M1498" s="2" t="s">
        <v>31</v>
      </c>
      <c r="N1498" s="4" t="s">
        <v>394</v>
      </c>
      <c r="O1498" s="4" t="s">
        <v>252</v>
      </c>
      <c r="P1498" s="4" t="s">
        <v>34</v>
      </c>
      <c r="Q1498" s="137">
        <v>3308</v>
      </c>
      <c r="R1498" s="147">
        <v>1</v>
      </c>
      <c r="S1498" s="149">
        <v>370.8</v>
      </c>
      <c r="T1498" s="136">
        <v>0.436</v>
      </c>
      <c r="U1498" s="137">
        <v>12.702</v>
      </c>
      <c r="V1498" s="146">
        <v>3.0000000000000001E-6</v>
      </c>
      <c r="W1498" s="146">
        <v>8.4891606190592799E-4</v>
      </c>
      <c r="X1498" s="146">
        <v>2.0505531664921799E-5</v>
      </c>
    </row>
    <row r="1499" spans="1:24" x14ac:dyDescent="0.2">
      <c r="A1499" s="4">
        <v>1038</v>
      </c>
      <c r="B1499" s="4">
        <v>1319</v>
      </c>
      <c r="C1499" s="4" t="s">
        <v>1147</v>
      </c>
      <c r="D1499" s="4" t="s">
        <v>1148</v>
      </c>
      <c r="E1499" s="4" t="s">
        <v>247</v>
      </c>
      <c r="F1499" s="4" t="s">
        <v>2439</v>
      </c>
      <c r="G1499" s="4" t="s">
        <v>2440</v>
      </c>
      <c r="H1499" s="4" t="s">
        <v>250</v>
      </c>
      <c r="I1499" s="4" t="s">
        <v>1829</v>
      </c>
      <c r="J1499" s="4" t="s">
        <v>30</v>
      </c>
      <c r="K1499" s="4" t="s">
        <v>30</v>
      </c>
      <c r="L1499" s="2" t="s">
        <v>294</v>
      </c>
      <c r="M1499" s="2" t="s">
        <v>31</v>
      </c>
      <c r="N1499" s="4" t="s">
        <v>850</v>
      </c>
      <c r="O1499" s="4" t="s">
        <v>252</v>
      </c>
      <c r="P1499" s="4" t="s">
        <v>34</v>
      </c>
      <c r="Q1499" s="137">
        <v>5155</v>
      </c>
      <c r="R1499" s="147">
        <v>1</v>
      </c>
      <c r="S1499" s="149">
        <v>7800</v>
      </c>
      <c r="U1499" s="137">
        <v>402.09</v>
      </c>
      <c r="V1499" s="146">
        <v>4.3999999999999999E-5</v>
      </c>
      <c r="W1499" s="146">
        <v>2.6872469095362599E-2</v>
      </c>
      <c r="X1499" s="146">
        <v>6.4910335741845404E-4</v>
      </c>
    </row>
    <row r="1500" spans="1:24" x14ac:dyDescent="0.2">
      <c r="A1500" s="4">
        <v>1038</v>
      </c>
      <c r="B1500" s="4">
        <v>1319</v>
      </c>
      <c r="C1500" s="4" t="s">
        <v>2441</v>
      </c>
      <c r="D1500" s="4" t="s">
        <v>2442</v>
      </c>
      <c r="E1500" s="4" t="s">
        <v>247</v>
      </c>
      <c r="F1500" s="4" t="s">
        <v>2443</v>
      </c>
      <c r="G1500" s="4" t="s">
        <v>2444</v>
      </c>
      <c r="H1500" s="4" t="s">
        <v>250</v>
      </c>
      <c r="I1500" s="4" t="s">
        <v>1829</v>
      </c>
      <c r="J1500" s="4" t="s">
        <v>30</v>
      </c>
      <c r="K1500" s="4" t="s">
        <v>30</v>
      </c>
      <c r="L1500" s="2" t="s">
        <v>294</v>
      </c>
      <c r="M1500" s="2" t="s">
        <v>31</v>
      </c>
      <c r="N1500" s="4" t="s">
        <v>423</v>
      </c>
      <c r="O1500" s="4" t="s">
        <v>252</v>
      </c>
      <c r="P1500" s="4" t="s">
        <v>34</v>
      </c>
      <c r="Q1500" s="137">
        <v>2717</v>
      </c>
      <c r="R1500" s="147">
        <v>1</v>
      </c>
      <c r="S1500" s="149">
        <v>473.9</v>
      </c>
      <c r="U1500" s="137">
        <v>12.875999999999999</v>
      </c>
      <c r="V1500" s="146">
        <v>4.3000000000000002E-5</v>
      </c>
      <c r="W1500" s="146">
        <v>8.6051936268900602E-4</v>
      </c>
      <c r="X1500" s="146">
        <v>2.0785808905867001E-5</v>
      </c>
    </row>
    <row r="1501" spans="1:24" x14ac:dyDescent="0.2">
      <c r="A1501" s="4">
        <v>1038</v>
      </c>
      <c r="B1501" s="4">
        <v>1319</v>
      </c>
      <c r="C1501" s="4" t="s">
        <v>2463</v>
      </c>
      <c r="D1501" s="4" t="s">
        <v>2464</v>
      </c>
      <c r="E1501" s="4" t="s">
        <v>247</v>
      </c>
      <c r="F1501" s="4" t="s">
        <v>2465</v>
      </c>
      <c r="G1501" s="4" t="s">
        <v>2466</v>
      </c>
      <c r="H1501" s="4" t="s">
        <v>250</v>
      </c>
      <c r="I1501" s="4" t="s">
        <v>1829</v>
      </c>
      <c r="J1501" s="4" t="s">
        <v>30</v>
      </c>
      <c r="K1501" s="4" t="s">
        <v>322</v>
      </c>
      <c r="L1501" s="2" t="s">
        <v>294</v>
      </c>
      <c r="M1501" s="2" t="s">
        <v>31</v>
      </c>
      <c r="N1501" s="4" t="s">
        <v>850</v>
      </c>
      <c r="O1501" s="4" t="s">
        <v>252</v>
      </c>
      <c r="P1501" s="4" t="s">
        <v>34</v>
      </c>
      <c r="Q1501" s="137">
        <v>1735</v>
      </c>
      <c r="R1501" s="147">
        <v>1</v>
      </c>
      <c r="S1501" s="149">
        <v>2372</v>
      </c>
      <c r="U1501" s="137">
        <v>41.154000000000003</v>
      </c>
      <c r="V1501" s="146">
        <v>1.7E-5</v>
      </c>
      <c r="W1501" s="146">
        <v>2.75041649293534E-3</v>
      </c>
      <c r="X1501" s="146">
        <v>6.6436194364123793E-5</v>
      </c>
    </row>
    <row r="1502" spans="1:24" x14ac:dyDescent="0.2">
      <c r="A1502" s="4">
        <v>1038</v>
      </c>
      <c r="B1502" s="4">
        <v>1319</v>
      </c>
      <c r="C1502" s="4" t="s">
        <v>2467</v>
      </c>
      <c r="D1502" s="4" t="s">
        <v>2468</v>
      </c>
      <c r="E1502" s="4" t="s">
        <v>247</v>
      </c>
      <c r="F1502" s="4" t="s">
        <v>2469</v>
      </c>
      <c r="G1502" s="4" t="s">
        <v>2470</v>
      </c>
      <c r="H1502" s="4" t="s">
        <v>250</v>
      </c>
      <c r="I1502" s="4" t="s">
        <v>1829</v>
      </c>
      <c r="J1502" s="4" t="s">
        <v>30</v>
      </c>
      <c r="K1502" s="4" t="s">
        <v>30</v>
      </c>
      <c r="L1502" s="2" t="s">
        <v>294</v>
      </c>
      <c r="M1502" s="2" t="s">
        <v>31</v>
      </c>
      <c r="N1502" s="4" t="s">
        <v>442</v>
      </c>
      <c r="O1502" s="4" t="s">
        <v>252</v>
      </c>
      <c r="P1502" s="4" t="s">
        <v>34</v>
      </c>
      <c r="Q1502" s="137">
        <v>467</v>
      </c>
      <c r="R1502" s="147">
        <v>1</v>
      </c>
      <c r="S1502" s="149">
        <v>5325</v>
      </c>
      <c r="U1502" s="137">
        <v>24.867999999999999</v>
      </c>
      <c r="V1502" s="146">
        <v>4.3000000000000002E-5</v>
      </c>
      <c r="W1502" s="146">
        <v>1.6619608628570799E-3</v>
      </c>
      <c r="X1502" s="146">
        <v>4.0144594534663302E-5</v>
      </c>
    </row>
    <row r="1503" spans="1:24" x14ac:dyDescent="0.2">
      <c r="A1503" s="4">
        <v>1038</v>
      </c>
      <c r="B1503" s="4">
        <v>1319</v>
      </c>
      <c r="C1503" s="4" t="s">
        <v>2467</v>
      </c>
      <c r="D1503" s="4" t="s">
        <v>2468</v>
      </c>
      <c r="E1503" s="4" t="s">
        <v>247</v>
      </c>
      <c r="F1503" s="4" t="s">
        <v>2471</v>
      </c>
      <c r="G1503" s="4" t="s">
        <v>2470</v>
      </c>
      <c r="H1503" s="4" t="s">
        <v>250</v>
      </c>
      <c r="I1503" s="4" t="s">
        <v>1829</v>
      </c>
      <c r="J1503" s="4" t="s">
        <v>30</v>
      </c>
      <c r="K1503" s="4" t="s">
        <v>30</v>
      </c>
      <c r="L1503" s="2" t="s">
        <v>294</v>
      </c>
      <c r="M1503" s="2" t="s">
        <v>31</v>
      </c>
      <c r="N1503" s="4" t="s">
        <v>442</v>
      </c>
      <c r="O1503" s="4" t="s">
        <v>252</v>
      </c>
      <c r="P1503" s="4" t="s">
        <v>34</v>
      </c>
      <c r="Q1503" s="137">
        <v>67</v>
      </c>
      <c r="R1503" s="147">
        <v>1</v>
      </c>
      <c r="S1503" s="149">
        <v>4613.58</v>
      </c>
      <c r="U1503" s="137">
        <v>3.0910000000000002</v>
      </c>
      <c r="V1503" s="146">
        <v>6.0000000000000002E-6</v>
      </c>
      <c r="W1503" s="146">
        <v>2.06584226415028E-4</v>
      </c>
      <c r="X1503" s="146">
        <v>4.99003327456909E-6</v>
      </c>
    </row>
    <row r="1504" spans="1:24" x14ac:dyDescent="0.2">
      <c r="A1504" s="4">
        <v>1038</v>
      </c>
      <c r="B1504" s="4">
        <v>1319</v>
      </c>
      <c r="C1504" s="4" t="s">
        <v>2472</v>
      </c>
      <c r="D1504" s="4" t="s">
        <v>2473</v>
      </c>
      <c r="E1504" s="4" t="s">
        <v>247</v>
      </c>
      <c r="F1504" s="4" t="s">
        <v>2474</v>
      </c>
      <c r="G1504" s="4" t="s">
        <v>2475</v>
      </c>
      <c r="H1504" s="4" t="s">
        <v>250</v>
      </c>
      <c r="I1504" s="4" t="s">
        <v>1829</v>
      </c>
      <c r="J1504" s="4" t="s">
        <v>30</v>
      </c>
      <c r="K1504" s="4" t="s">
        <v>30</v>
      </c>
      <c r="L1504" s="2" t="s">
        <v>294</v>
      </c>
      <c r="M1504" s="2" t="s">
        <v>31</v>
      </c>
      <c r="N1504" s="4" t="s">
        <v>368</v>
      </c>
      <c r="O1504" s="4" t="s">
        <v>252</v>
      </c>
      <c r="P1504" s="4" t="s">
        <v>34</v>
      </c>
      <c r="Q1504" s="137">
        <v>2103</v>
      </c>
      <c r="R1504" s="147">
        <v>1</v>
      </c>
      <c r="S1504" s="149">
        <v>1369</v>
      </c>
      <c r="U1504" s="137">
        <v>28.79</v>
      </c>
      <c r="V1504" s="146">
        <v>3.3700000000000001E-4</v>
      </c>
      <c r="W1504" s="146">
        <v>1.9240972576495901E-3</v>
      </c>
      <c r="X1504" s="146">
        <v>4.6476488092994902E-5</v>
      </c>
    </row>
    <row r="1505" spans="1:24" x14ac:dyDescent="0.2">
      <c r="A1505" s="4">
        <v>1038</v>
      </c>
      <c r="B1505" s="4">
        <v>1319</v>
      </c>
      <c r="C1505" s="4" t="s">
        <v>2476</v>
      </c>
      <c r="D1505" s="4" t="s">
        <v>2477</v>
      </c>
      <c r="E1505" s="4" t="s">
        <v>399</v>
      </c>
      <c r="F1505" s="4" t="s">
        <v>2478</v>
      </c>
      <c r="G1505" s="4" t="s">
        <v>2479</v>
      </c>
      <c r="H1505" s="4" t="s">
        <v>250</v>
      </c>
      <c r="I1505" s="4" t="s">
        <v>1829</v>
      </c>
      <c r="J1505" s="4" t="s">
        <v>94</v>
      </c>
      <c r="K1505" s="4" t="s">
        <v>1203</v>
      </c>
      <c r="L1505" s="2" t="s">
        <v>294</v>
      </c>
      <c r="M1505" s="2" t="s">
        <v>2480</v>
      </c>
      <c r="N1505" s="4" t="s">
        <v>1294</v>
      </c>
      <c r="O1505" s="4" t="s">
        <v>252</v>
      </c>
      <c r="P1505" s="4" t="s">
        <v>99</v>
      </c>
      <c r="Q1505" s="137">
        <v>68</v>
      </c>
      <c r="R1505" s="147">
        <v>3.718</v>
      </c>
      <c r="S1505" s="149">
        <v>13223</v>
      </c>
      <c r="U1505" s="137">
        <v>33.430999999999997</v>
      </c>
      <c r="V1505" s="146">
        <v>0</v>
      </c>
      <c r="W1505" s="146">
        <v>2.2342542661737798E-3</v>
      </c>
      <c r="X1505" s="146">
        <v>5.3968317550328103E-5</v>
      </c>
    </row>
    <row r="1506" spans="1:24" x14ac:dyDescent="0.2">
      <c r="A1506" s="4">
        <v>1038</v>
      </c>
      <c r="B1506" s="4">
        <v>1319</v>
      </c>
      <c r="C1506" s="4" t="s">
        <v>2491</v>
      </c>
      <c r="D1506" s="4" t="s">
        <v>1235</v>
      </c>
      <c r="E1506" s="4" t="s">
        <v>399</v>
      </c>
      <c r="F1506" s="4" t="s">
        <v>2492</v>
      </c>
      <c r="G1506" s="4" t="s">
        <v>2493</v>
      </c>
      <c r="H1506" s="4" t="s">
        <v>250</v>
      </c>
      <c r="I1506" s="4" t="s">
        <v>1829</v>
      </c>
      <c r="J1506" s="4" t="s">
        <v>94</v>
      </c>
      <c r="K1506" s="4" t="s">
        <v>1238</v>
      </c>
      <c r="L1506" s="2" t="s">
        <v>294</v>
      </c>
      <c r="M1506" s="2" t="s">
        <v>2494</v>
      </c>
      <c r="N1506" s="4" t="s">
        <v>1239</v>
      </c>
      <c r="O1506" s="4" t="s">
        <v>252</v>
      </c>
      <c r="P1506" s="4" t="s">
        <v>192</v>
      </c>
      <c r="Q1506" s="137">
        <v>2372</v>
      </c>
      <c r="R1506" s="147">
        <v>4.0218999999999996</v>
      </c>
      <c r="S1506" s="149">
        <v>252.7</v>
      </c>
      <c r="U1506" s="137">
        <v>24.106999999999999</v>
      </c>
      <c r="V1506" s="146">
        <v>1.9999999999999999E-6</v>
      </c>
      <c r="W1506" s="146">
        <v>1.61114821526518E-3</v>
      </c>
      <c r="X1506" s="146">
        <v>3.8917217175546203E-5</v>
      </c>
    </row>
    <row r="1507" spans="1:24" x14ac:dyDescent="0.2">
      <c r="A1507" s="4">
        <v>1038</v>
      </c>
      <c r="B1507" s="4">
        <v>1319</v>
      </c>
      <c r="C1507" s="4" t="s">
        <v>2495</v>
      </c>
      <c r="D1507" s="4" t="s">
        <v>2496</v>
      </c>
      <c r="E1507" s="4" t="s">
        <v>33</v>
      </c>
      <c r="F1507" s="4" t="s">
        <v>2495</v>
      </c>
      <c r="G1507" s="4" t="s">
        <v>2497</v>
      </c>
      <c r="H1507" s="4" t="s">
        <v>250</v>
      </c>
      <c r="I1507" s="4" t="s">
        <v>1829</v>
      </c>
      <c r="J1507" s="4" t="s">
        <v>94</v>
      </c>
      <c r="K1507" s="4" t="s">
        <v>95</v>
      </c>
      <c r="L1507" s="2" t="s">
        <v>294</v>
      </c>
      <c r="M1507" s="2" t="s">
        <v>2485</v>
      </c>
      <c r="N1507" s="4" t="s">
        <v>411</v>
      </c>
      <c r="O1507" s="4" t="s">
        <v>252</v>
      </c>
      <c r="P1507" s="4" t="s">
        <v>99</v>
      </c>
      <c r="Q1507" s="137">
        <v>95</v>
      </c>
      <c r="R1507" s="147">
        <v>3.718</v>
      </c>
      <c r="S1507" s="149">
        <v>702</v>
      </c>
      <c r="U1507" s="137">
        <v>2.48</v>
      </c>
      <c r="V1507" s="146">
        <v>9.9999999999999995E-7</v>
      </c>
      <c r="W1507" s="146">
        <v>1.6571216931630901E-4</v>
      </c>
      <c r="X1507" s="146">
        <v>4.0027704594839003E-6</v>
      </c>
    </row>
    <row r="1508" spans="1:24" x14ac:dyDescent="0.2">
      <c r="A1508" s="4">
        <v>1038</v>
      </c>
      <c r="B1508" s="4">
        <v>1319</v>
      </c>
      <c r="C1508" s="4" t="s">
        <v>2506</v>
      </c>
      <c r="D1508" s="4" t="s">
        <v>2507</v>
      </c>
      <c r="E1508" s="4" t="s">
        <v>399</v>
      </c>
      <c r="F1508" s="4" t="s">
        <v>2508</v>
      </c>
      <c r="G1508" s="4" t="s">
        <v>2509</v>
      </c>
      <c r="H1508" s="4" t="s">
        <v>250</v>
      </c>
      <c r="I1508" s="4" t="s">
        <v>1829</v>
      </c>
      <c r="J1508" s="4" t="s">
        <v>94</v>
      </c>
      <c r="K1508" s="4" t="s">
        <v>95</v>
      </c>
      <c r="L1508" s="2" t="s">
        <v>294</v>
      </c>
      <c r="M1508" s="2" t="s">
        <v>2485</v>
      </c>
      <c r="N1508" s="4" t="s">
        <v>1239</v>
      </c>
      <c r="O1508" s="4" t="s">
        <v>252</v>
      </c>
      <c r="P1508" s="4" t="s">
        <v>99</v>
      </c>
      <c r="Q1508" s="137">
        <v>51</v>
      </c>
      <c r="R1508" s="147">
        <v>3.718</v>
      </c>
      <c r="S1508" s="149">
        <v>25.07</v>
      </c>
      <c r="U1508" s="137">
        <v>4.8000000000000001E-2</v>
      </c>
      <c r="V1508" s="146">
        <v>1.9999999999999999E-6</v>
      </c>
      <c r="W1508" s="146">
        <v>3.1770071723309798E-6</v>
      </c>
      <c r="X1508" s="146">
        <v>7.6740474229754494E-8</v>
      </c>
    </row>
    <row r="1509" spans="1:24" x14ac:dyDescent="0.2">
      <c r="A1509" s="4">
        <v>1038</v>
      </c>
      <c r="B1509" s="4">
        <v>1319</v>
      </c>
      <c r="C1509" s="4" t="s">
        <v>2514</v>
      </c>
      <c r="D1509" s="4" t="s">
        <v>2515</v>
      </c>
      <c r="E1509" s="4" t="s">
        <v>399</v>
      </c>
      <c r="F1509" s="4" t="s">
        <v>2516</v>
      </c>
      <c r="G1509" s="4" t="s">
        <v>2517</v>
      </c>
      <c r="H1509" s="4" t="s">
        <v>250</v>
      </c>
      <c r="I1509" s="4" t="s">
        <v>1829</v>
      </c>
      <c r="J1509" s="4" t="s">
        <v>94</v>
      </c>
      <c r="K1509" s="4" t="s">
        <v>322</v>
      </c>
      <c r="L1509" s="2" t="s">
        <v>294</v>
      </c>
      <c r="M1509" s="2" t="s">
        <v>2480</v>
      </c>
      <c r="N1509" s="4" t="s">
        <v>411</v>
      </c>
      <c r="O1509" s="4" t="s">
        <v>252</v>
      </c>
      <c r="P1509" s="4" t="s">
        <v>99</v>
      </c>
      <c r="Q1509" s="137">
        <v>654</v>
      </c>
      <c r="R1509" s="147">
        <v>3.718</v>
      </c>
      <c r="S1509" s="149">
        <v>3874</v>
      </c>
      <c r="T1509" s="136">
        <v>0.26200000000000001</v>
      </c>
      <c r="U1509" s="137">
        <v>95.173000000000002</v>
      </c>
      <c r="V1509" s="146">
        <v>0</v>
      </c>
      <c r="W1509" s="146">
        <v>6.3606189772311902E-3</v>
      </c>
      <c r="X1509" s="146">
        <v>1.5364048308061099E-4</v>
      </c>
    </row>
    <row r="1510" spans="1:24" x14ac:dyDescent="0.2">
      <c r="A1510" s="4">
        <v>1038</v>
      </c>
      <c r="B1510" s="4">
        <v>1319</v>
      </c>
      <c r="C1510" s="4" t="s">
        <v>2522</v>
      </c>
      <c r="D1510" s="4" t="s">
        <v>2523</v>
      </c>
      <c r="E1510" s="4" t="s">
        <v>33</v>
      </c>
      <c r="F1510" s="4" t="s">
        <v>2524</v>
      </c>
      <c r="G1510" s="4" t="s">
        <v>2525</v>
      </c>
      <c r="H1510" s="4" t="s">
        <v>250</v>
      </c>
      <c r="I1510" s="4" t="s">
        <v>1829</v>
      </c>
      <c r="J1510" s="4" t="s">
        <v>94</v>
      </c>
      <c r="K1510" s="4" t="s">
        <v>95</v>
      </c>
      <c r="L1510" s="2" t="s">
        <v>294</v>
      </c>
      <c r="M1510" s="2" t="s">
        <v>2485</v>
      </c>
      <c r="N1510" s="4" t="s">
        <v>411</v>
      </c>
      <c r="O1510" s="4" t="s">
        <v>252</v>
      </c>
      <c r="P1510" s="4" t="s">
        <v>99</v>
      </c>
      <c r="Q1510" s="137">
        <v>59</v>
      </c>
      <c r="R1510" s="147">
        <v>3.718</v>
      </c>
      <c r="S1510" s="149">
        <v>3319</v>
      </c>
      <c r="U1510" s="137">
        <v>7.2809999999999997</v>
      </c>
      <c r="V1510" s="146">
        <v>9.9999999999999995E-7</v>
      </c>
      <c r="W1510" s="146">
        <v>4.8657853812698898E-4</v>
      </c>
      <c r="X1510" s="146">
        <v>1.1753284062776999E-5</v>
      </c>
    </row>
    <row r="1511" spans="1:24" x14ac:dyDescent="0.2">
      <c r="A1511" s="4">
        <v>1038</v>
      </c>
      <c r="B1511" s="4">
        <v>1319</v>
      </c>
      <c r="C1511" s="4" t="s">
        <v>2526</v>
      </c>
      <c r="D1511" s="4" t="s">
        <v>2527</v>
      </c>
      <c r="E1511" s="4" t="s">
        <v>247</v>
      </c>
      <c r="F1511" s="4" t="s">
        <v>2528</v>
      </c>
      <c r="G1511" s="4" t="s">
        <v>2529</v>
      </c>
      <c r="H1511" s="4" t="s">
        <v>250</v>
      </c>
      <c r="I1511" s="4" t="s">
        <v>1829</v>
      </c>
      <c r="J1511" s="4" t="s">
        <v>94</v>
      </c>
      <c r="K1511" s="4" t="s">
        <v>322</v>
      </c>
      <c r="L1511" s="2" t="s">
        <v>294</v>
      </c>
      <c r="M1511" s="2" t="s">
        <v>2485</v>
      </c>
      <c r="N1511" s="4" t="s">
        <v>1339</v>
      </c>
      <c r="O1511" s="4" t="s">
        <v>252</v>
      </c>
      <c r="P1511" s="4" t="s">
        <v>99</v>
      </c>
      <c r="Q1511" s="137">
        <v>234</v>
      </c>
      <c r="R1511" s="147">
        <v>3.718</v>
      </c>
      <c r="S1511" s="149">
        <v>1774</v>
      </c>
      <c r="U1511" s="137">
        <v>15.433999999999999</v>
      </c>
      <c r="V1511" s="146">
        <v>3.0000000000000001E-6</v>
      </c>
      <c r="W1511" s="146">
        <v>1.0314855732180099E-3</v>
      </c>
      <c r="X1511" s="146">
        <v>2.49154905092086E-5</v>
      </c>
    </row>
    <row r="1512" spans="1:24" x14ac:dyDescent="0.2">
      <c r="A1512" s="4">
        <v>1038</v>
      </c>
      <c r="B1512" s="4">
        <v>1319</v>
      </c>
      <c r="C1512" s="4" t="s">
        <v>2531</v>
      </c>
      <c r="D1512" s="4" t="s">
        <v>2532</v>
      </c>
      <c r="E1512" s="4" t="s">
        <v>399</v>
      </c>
      <c r="F1512" s="4" t="s">
        <v>2533</v>
      </c>
      <c r="G1512" s="4" t="s">
        <v>2534</v>
      </c>
      <c r="H1512" s="4" t="s">
        <v>250</v>
      </c>
      <c r="I1512" s="4" t="s">
        <v>1829</v>
      </c>
      <c r="J1512" s="4" t="s">
        <v>94</v>
      </c>
      <c r="K1512" s="4" t="s">
        <v>95</v>
      </c>
      <c r="L1512" s="2" t="s">
        <v>294</v>
      </c>
      <c r="M1512" s="2" t="s">
        <v>2480</v>
      </c>
      <c r="N1512" s="4" t="s">
        <v>1489</v>
      </c>
      <c r="O1512" s="4" t="s">
        <v>252</v>
      </c>
      <c r="P1512" s="4" t="s">
        <v>99</v>
      </c>
      <c r="Q1512" s="137">
        <v>182</v>
      </c>
      <c r="R1512" s="147">
        <v>3.718</v>
      </c>
      <c r="S1512" s="149">
        <v>7761</v>
      </c>
      <c r="T1512" s="136">
        <v>5.5E-2</v>
      </c>
      <c r="U1512" s="137">
        <v>52.72</v>
      </c>
      <c r="V1512" s="146">
        <v>9.9999999999999995E-7</v>
      </c>
      <c r="W1512" s="146">
        <v>3.5233702058493298E-3</v>
      </c>
      <c r="X1512" s="146">
        <v>8.5106858693517897E-5</v>
      </c>
    </row>
    <row r="1513" spans="1:24" x14ac:dyDescent="0.2">
      <c r="A1513" s="4">
        <v>1038</v>
      </c>
      <c r="B1513" s="4">
        <v>1319</v>
      </c>
      <c r="C1513" s="4" t="s">
        <v>1358</v>
      </c>
      <c r="D1513" s="31" t="s">
        <v>4626</v>
      </c>
      <c r="E1513" s="4" t="s">
        <v>399</v>
      </c>
      <c r="F1513" s="4" t="s">
        <v>2535</v>
      </c>
      <c r="G1513" s="4" t="s">
        <v>2536</v>
      </c>
      <c r="H1513" s="4" t="s">
        <v>250</v>
      </c>
      <c r="I1513" s="4" t="s">
        <v>1829</v>
      </c>
      <c r="J1513" s="4" t="s">
        <v>94</v>
      </c>
      <c r="K1513" s="4" t="s">
        <v>402</v>
      </c>
      <c r="L1513" s="2" t="s">
        <v>294</v>
      </c>
      <c r="M1513" s="2" t="s">
        <v>2537</v>
      </c>
      <c r="N1513" s="4" t="s">
        <v>403</v>
      </c>
      <c r="O1513" s="4" t="s">
        <v>252</v>
      </c>
      <c r="P1513" s="4" t="s">
        <v>2538</v>
      </c>
      <c r="Q1513" s="137">
        <v>5182</v>
      </c>
      <c r="R1513" s="147">
        <v>4.8108000000000004</v>
      </c>
      <c r="S1513" s="149">
        <v>159.6</v>
      </c>
      <c r="U1513" s="137">
        <v>39.787999999999997</v>
      </c>
      <c r="V1513" s="146">
        <v>5.0000000000000004E-6</v>
      </c>
      <c r="W1513" s="146">
        <v>2.6590830259651198E-3</v>
      </c>
      <c r="X1513" s="146">
        <v>6.4230038322241295E-5</v>
      </c>
    </row>
    <row r="1514" spans="1:24" x14ac:dyDescent="0.2">
      <c r="A1514" s="4">
        <v>1038</v>
      </c>
      <c r="B1514" s="4">
        <v>1319</v>
      </c>
      <c r="C1514" s="4" t="s">
        <v>2543</v>
      </c>
      <c r="D1514" s="4" t="s">
        <v>2544</v>
      </c>
      <c r="E1514" s="4" t="s">
        <v>247</v>
      </c>
      <c r="F1514" s="4" t="s">
        <v>2545</v>
      </c>
      <c r="G1514" s="4" t="s">
        <v>2546</v>
      </c>
      <c r="H1514" s="4" t="s">
        <v>250</v>
      </c>
      <c r="I1514" s="4" t="s">
        <v>1829</v>
      </c>
      <c r="J1514" s="4" t="s">
        <v>94</v>
      </c>
      <c r="K1514" s="4" t="s">
        <v>95</v>
      </c>
      <c r="L1514" s="2" t="s">
        <v>294</v>
      </c>
      <c r="M1514" s="2" t="s">
        <v>2485</v>
      </c>
      <c r="N1514" s="4" t="s">
        <v>411</v>
      </c>
      <c r="O1514" s="4" t="s">
        <v>252</v>
      </c>
      <c r="P1514" s="4" t="s">
        <v>99</v>
      </c>
      <c r="Q1514" s="137">
        <v>112</v>
      </c>
      <c r="R1514" s="147">
        <v>3.718</v>
      </c>
      <c r="S1514" s="149">
        <v>1552</v>
      </c>
      <c r="U1514" s="137">
        <v>6.4630000000000001</v>
      </c>
      <c r="V1514" s="146">
        <v>1.2E-5</v>
      </c>
      <c r="W1514" s="146">
        <v>4.3192010975015799E-4</v>
      </c>
      <c r="X1514" s="146">
        <v>1.04330120310291E-5</v>
      </c>
    </row>
    <row r="1515" spans="1:24" x14ac:dyDescent="0.2">
      <c r="A1515" s="4">
        <v>1038</v>
      </c>
      <c r="B1515" s="4">
        <v>1319</v>
      </c>
      <c r="C1515" s="4" t="s">
        <v>2543</v>
      </c>
      <c r="D1515" s="4" t="s">
        <v>2544</v>
      </c>
      <c r="E1515" s="4" t="s">
        <v>247</v>
      </c>
      <c r="F1515" s="4" t="s">
        <v>2547</v>
      </c>
      <c r="G1515" s="4" t="s">
        <v>2546</v>
      </c>
      <c r="H1515" s="4" t="s">
        <v>250</v>
      </c>
      <c r="I1515" s="4" t="s">
        <v>1829</v>
      </c>
      <c r="J1515" s="4" t="s">
        <v>94</v>
      </c>
      <c r="K1515" s="4" t="s">
        <v>30</v>
      </c>
      <c r="L1515" s="2" t="s">
        <v>294</v>
      </c>
      <c r="M1515" s="2" t="s">
        <v>2485</v>
      </c>
      <c r="N1515" s="4" t="s">
        <v>411</v>
      </c>
      <c r="O1515" s="4" t="s">
        <v>252</v>
      </c>
      <c r="P1515" s="4" t="s">
        <v>99</v>
      </c>
      <c r="Q1515" s="137">
        <v>1000</v>
      </c>
      <c r="R1515" s="147">
        <v>3.718</v>
      </c>
      <c r="S1515" s="149">
        <v>1307.9079999999999</v>
      </c>
      <c r="U1515" s="137">
        <v>48.628</v>
      </c>
      <c r="V1515" s="146">
        <v>1.05E-4</v>
      </c>
      <c r="W1515" s="146">
        <v>3.24990573722404E-3</v>
      </c>
      <c r="X1515" s="146">
        <v>7.8501335989615605E-5</v>
      </c>
    </row>
    <row r="1516" spans="1:24" x14ac:dyDescent="0.2">
      <c r="A1516" s="4">
        <v>1038</v>
      </c>
      <c r="B1516" s="4">
        <v>1319</v>
      </c>
      <c r="C1516" s="4" t="s">
        <v>2550</v>
      </c>
      <c r="D1516" s="4" t="s">
        <v>2551</v>
      </c>
      <c r="E1516" s="4" t="s">
        <v>399</v>
      </c>
      <c r="F1516" s="4" t="s">
        <v>2552</v>
      </c>
      <c r="G1516" s="4" t="s">
        <v>2553</v>
      </c>
      <c r="H1516" s="4" t="s">
        <v>250</v>
      </c>
      <c r="I1516" s="4" t="s">
        <v>1829</v>
      </c>
      <c r="J1516" s="4" t="s">
        <v>94</v>
      </c>
      <c r="K1516" s="4" t="s">
        <v>95</v>
      </c>
      <c r="L1516" s="2" t="s">
        <v>294</v>
      </c>
      <c r="M1516" s="2" t="s">
        <v>2480</v>
      </c>
      <c r="N1516" s="4" t="s">
        <v>411</v>
      </c>
      <c r="O1516" s="4" t="s">
        <v>252</v>
      </c>
      <c r="P1516" s="4" t="s">
        <v>99</v>
      </c>
      <c r="Q1516" s="137">
        <v>347</v>
      </c>
      <c r="R1516" s="147">
        <v>3.718</v>
      </c>
      <c r="S1516" s="149">
        <v>2804</v>
      </c>
      <c r="U1516" s="137">
        <v>36.176000000000002</v>
      </c>
      <c r="V1516" s="146">
        <v>3.0000000000000001E-6</v>
      </c>
      <c r="W1516" s="146">
        <v>2.41769309039941E-3</v>
      </c>
      <c r="X1516" s="146">
        <v>5.8399274611370801E-5</v>
      </c>
    </row>
    <row r="1517" spans="1:24" x14ac:dyDescent="0.2">
      <c r="A1517" s="4">
        <v>1038</v>
      </c>
      <c r="B1517" s="4">
        <v>1319</v>
      </c>
      <c r="C1517" s="4" t="s">
        <v>2554</v>
      </c>
      <c r="D1517" s="4" t="s">
        <v>2555</v>
      </c>
      <c r="E1517" s="4" t="s">
        <v>399</v>
      </c>
      <c r="F1517" s="4" t="s">
        <v>2556</v>
      </c>
      <c r="G1517" s="4" t="s">
        <v>2557</v>
      </c>
      <c r="H1517" s="4" t="s">
        <v>250</v>
      </c>
      <c r="I1517" s="4" t="s">
        <v>1829</v>
      </c>
      <c r="J1517" s="4" t="s">
        <v>94</v>
      </c>
      <c r="K1517" s="4" t="s">
        <v>95</v>
      </c>
      <c r="L1517" s="2" t="s">
        <v>294</v>
      </c>
      <c r="M1517" s="2" t="s">
        <v>2480</v>
      </c>
      <c r="N1517" s="4" t="s">
        <v>411</v>
      </c>
      <c r="O1517" s="4" t="s">
        <v>252</v>
      </c>
      <c r="P1517" s="4" t="s">
        <v>99</v>
      </c>
      <c r="Q1517" s="137">
        <v>418</v>
      </c>
      <c r="R1517" s="147">
        <v>3.718</v>
      </c>
      <c r="S1517" s="149">
        <v>2534</v>
      </c>
      <c r="U1517" s="137">
        <v>39.381999999999998</v>
      </c>
      <c r="V1517" s="146">
        <v>0</v>
      </c>
      <c r="W1517" s="146">
        <v>2.6319435940300802E-3</v>
      </c>
      <c r="X1517" s="146">
        <v>6.3574486488691899E-5</v>
      </c>
    </row>
    <row r="1518" spans="1:24" x14ac:dyDescent="0.2">
      <c r="A1518" s="4">
        <v>1038</v>
      </c>
      <c r="B1518" s="4">
        <v>1319</v>
      </c>
      <c r="C1518" s="4" t="s">
        <v>2574</v>
      </c>
      <c r="D1518" s="4" t="s">
        <v>2575</v>
      </c>
      <c r="E1518" s="4" t="s">
        <v>247</v>
      </c>
      <c r="F1518" s="4" t="s">
        <v>2576</v>
      </c>
      <c r="G1518" s="4" t="s">
        <v>2577</v>
      </c>
      <c r="H1518" s="4" t="s">
        <v>250</v>
      </c>
      <c r="I1518" s="4" t="s">
        <v>1829</v>
      </c>
      <c r="J1518" s="4" t="s">
        <v>94</v>
      </c>
      <c r="K1518" s="4" t="s">
        <v>95</v>
      </c>
      <c r="L1518" s="2" t="s">
        <v>294</v>
      </c>
      <c r="M1518" s="2" t="s">
        <v>2485</v>
      </c>
      <c r="N1518" s="4" t="s">
        <v>1210</v>
      </c>
      <c r="O1518" s="4" t="s">
        <v>252</v>
      </c>
      <c r="P1518" s="4" t="s">
        <v>99</v>
      </c>
      <c r="Q1518" s="137">
        <v>57</v>
      </c>
      <c r="R1518" s="147">
        <v>3.718</v>
      </c>
      <c r="S1518" s="149">
        <v>1618</v>
      </c>
      <c r="U1518" s="137">
        <v>3.4289999999999998</v>
      </c>
      <c r="V1518" s="146">
        <v>9.9999999999999995E-7</v>
      </c>
      <c r="W1518" s="146">
        <v>2.29164350387852E-4</v>
      </c>
      <c r="X1518" s="146">
        <v>5.5354552166196198E-6</v>
      </c>
    </row>
    <row r="1519" spans="1:24" x14ac:dyDescent="0.2">
      <c r="A1519" s="4">
        <v>1038</v>
      </c>
      <c r="B1519" s="4">
        <v>1319</v>
      </c>
      <c r="C1519" s="4" t="s">
        <v>2578</v>
      </c>
      <c r="D1519" s="4" t="s">
        <v>2579</v>
      </c>
      <c r="E1519" s="4" t="s">
        <v>399</v>
      </c>
      <c r="F1519" s="4" t="s">
        <v>2580</v>
      </c>
      <c r="G1519" s="4" t="s">
        <v>2581</v>
      </c>
      <c r="H1519" s="4" t="s">
        <v>250</v>
      </c>
      <c r="I1519" s="4" t="s">
        <v>1829</v>
      </c>
      <c r="J1519" s="4" t="s">
        <v>94</v>
      </c>
      <c r="K1519" s="4" t="s">
        <v>95</v>
      </c>
      <c r="L1519" s="2" t="s">
        <v>294</v>
      </c>
      <c r="M1519" s="2" t="s">
        <v>2485</v>
      </c>
      <c r="N1519" s="4" t="s">
        <v>411</v>
      </c>
      <c r="O1519" s="4" t="s">
        <v>252</v>
      </c>
      <c r="P1519" s="4" t="s">
        <v>99</v>
      </c>
      <c r="Q1519" s="137">
        <v>127</v>
      </c>
      <c r="R1519" s="147">
        <v>3.718</v>
      </c>
      <c r="S1519" s="149">
        <v>1228.5</v>
      </c>
      <c r="U1519" s="137">
        <v>5.8010000000000002</v>
      </c>
      <c r="V1519" s="146">
        <v>9.9999999999999995E-7</v>
      </c>
      <c r="W1519" s="146">
        <v>3.87679259268943E-4</v>
      </c>
      <c r="X1519" s="146">
        <v>9.3643761538978607E-6</v>
      </c>
    </row>
    <row r="1520" spans="1:24" x14ac:dyDescent="0.2">
      <c r="A1520" s="4">
        <v>1038</v>
      </c>
      <c r="B1520" s="4">
        <v>1319</v>
      </c>
      <c r="C1520" s="4" t="s">
        <v>2582</v>
      </c>
      <c r="D1520" s="4" t="s">
        <v>2583</v>
      </c>
      <c r="E1520" s="4" t="s">
        <v>247</v>
      </c>
      <c r="F1520" s="4" t="s">
        <v>2584</v>
      </c>
      <c r="G1520" s="4" t="s">
        <v>2585</v>
      </c>
      <c r="H1520" s="4" t="s">
        <v>250</v>
      </c>
      <c r="I1520" s="4" t="s">
        <v>1829</v>
      </c>
      <c r="J1520" s="4" t="s">
        <v>94</v>
      </c>
      <c r="K1520" s="4" t="s">
        <v>30</v>
      </c>
      <c r="L1520" s="2" t="s">
        <v>294</v>
      </c>
      <c r="M1520" s="2" t="s">
        <v>190</v>
      </c>
      <c r="N1520" s="4" t="s">
        <v>2586</v>
      </c>
      <c r="O1520" s="4" t="s">
        <v>252</v>
      </c>
      <c r="P1520" s="4" t="s">
        <v>99</v>
      </c>
      <c r="Q1520" s="137">
        <v>154</v>
      </c>
      <c r="R1520" s="147">
        <v>3.718</v>
      </c>
      <c r="S1520" s="149">
        <v>204</v>
      </c>
      <c r="U1520" s="137">
        <v>1.1679999999999999</v>
      </c>
      <c r="V1520" s="146">
        <v>3.0000000000000001E-6</v>
      </c>
      <c r="W1520" s="146">
        <v>7.8062880660386194E-5</v>
      </c>
      <c r="X1520" s="146">
        <v>1.8856055893709101E-6</v>
      </c>
    </row>
    <row r="1521" spans="1:24" x14ac:dyDescent="0.2">
      <c r="A1521" s="4">
        <v>1038</v>
      </c>
      <c r="B1521" s="4">
        <v>1319</v>
      </c>
      <c r="C1521" s="4" t="s">
        <v>1732</v>
      </c>
      <c r="D1521" s="4" t="s">
        <v>1733</v>
      </c>
      <c r="E1521" s="4" t="s">
        <v>399</v>
      </c>
      <c r="F1521" s="4" t="s">
        <v>2587</v>
      </c>
      <c r="G1521" s="4" t="s">
        <v>2588</v>
      </c>
      <c r="H1521" s="4" t="s">
        <v>250</v>
      </c>
      <c r="I1521" s="4" t="s">
        <v>1829</v>
      </c>
      <c r="J1521" s="4" t="s">
        <v>94</v>
      </c>
      <c r="K1521" s="4" t="s">
        <v>322</v>
      </c>
      <c r="L1521" s="2" t="s">
        <v>294</v>
      </c>
      <c r="M1521" s="2" t="s">
        <v>2485</v>
      </c>
      <c r="N1521" s="4" t="s">
        <v>411</v>
      </c>
      <c r="O1521" s="4" t="s">
        <v>252</v>
      </c>
      <c r="P1521" s="4" t="s">
        <v>99</v>
      </c>
      <c r="Q1521" s="137">
        <v>673</v>
      </c>
      <c r="R1521" s="147">
        <v>3.718</v>
      </c>
      <c r="S1521" s="149">
        <v>871</v>
      </c>
      <c r="U1521" s="137">
        <v>21.794</v>
      </c>
      <c r="V1521" s="146">
        <v>9.9999999999999995E-7</v>
      </c>
      <c r="W1521" s="146">
        <v>1.45655505392625E-3</v>
      </c>
      <c r="X1521" s="146">
        <v>3.5183025884715099E-5</v>
      </c>
    </row>
    <row r="1522" spans="1:24" x14ac:dyDescent="0.2">
      <c r="A1522" s="4">
        <v>1038</v>
      </c>
      <c r="B1522" s="4">
        <v>1319</v>
      </c>
      <c r="C1522" s="4" t="s">
        <v>2589</v>
      </c>
      <c r="D1522" s="4" t="s">
        <v>2590</v>
      </c>
      <c r="E1522" s="4" t="s">
        <v>247</v>
      </c>
      <c r="F1522" s="4" t="s">
        <v>2591</v>
      </c>
      <c r="G1522" s="4" t="s">
        <v>2592</v>
      </c>
      <c r="H1522" s="4" t="s">
        <v>250</v>
      </c>
      <c r="I1522" s="4" t="s">
        <v>1829</v>
      </c>
      <c r="J1522" s="4" t="s">
        <v>94</v>
      </c>
      <c r="K1522" s="4" t="s">
        <v>95</v>
      </c>
      <c r="L1522" s="2" t="s">
        <v>294</v>
      </c>
      <c r="M1522" s="2" t="s">
        <v>2480</v>
      </c>
      <c r="N1522" s="4" t="s">
        <v>1300</v>
      </c>
      <c r="O1522" s="4" t="s">
        <v>252</v>
      </c>
      <c r="P1522" s="4" t="s">
        <v>99</v>
      </c>
      <c r="Q1522" s="137">
        <v>2426</v>
      </c>
      <c r="R1522" s="147">
        <v>3.718</v>
      </c>
      <c r="S1522" s="149">
        <v>1459</v>
      </c>
      <c r="T1522" s="136">
        <v>7.69</v>
      </c>
      <c r="U1522" s="137">
        <v>160.19300000000001</v>
      </c>
      <c r="V1522" s="146">
        <v>2.0000000000000002E-5</v>
      </c>
      <c r="W1522" s="146">
        <v>1.0706005032601299E-2</v>
      </c>
      <c r="X1522" s="146">
        <v>2.5860309994363902E-4</v>
      </c>
    </row>
    <row r="1523" spans="1:24" x14ac:dyDescent="0.2">
      <c r="A1523" s="4">
        <v>1038</v>
      </c>
      <c r="B1523" s="4">
        <v>8563</v>
      </c>
      <c r="C1523" s="4" t="s">
        <v>419</v>
      </c>
      <c r="D1523" s="4" t="s">
        <v>420</v>
      </c>
      <c r="E1523" s="4" t="s">
        <v>247</v>
      </c>
      <c r="F1523" s="4" t="s">
        <v>1827</v>
      </c>
      <c r="G1523" s="4" t="s">
        <v>1828</v>
      </c>
      <c r="H1523" s="4" t="s">
        <v>250</v>
      </c>
      <c r="I1523" s="4" t="s">
        <v>1829</v>
      </c>
      <c r="J1523" s="4" t="s">
        <v>30</v>
      </c>
      <c r="K1523" s="4" t="s">
        <v>30</v>
      </c>
      <c r="L1523" s="2" t="s">
        <v>294</v>
      </c>
      <c r="M1523" s="2" t="s">
        <v>31</v>
      </c>
      <c r="N1523" s="4" t="s">
        <v>423</v>
      </c>
      <c r="O1523" s="4" t="s">
        <v>252</v>
      </c>
      <c r="P1523" s="4" t="s">
        <v>34</v>
      </c>
      <c r="Q1523" s="137">
        <v>726158</v>
      </c>
      <c r="R1523" s="147">
        <v>1</v>
      </c>
      <c r="S1523" s="149">
        <v>147.6</v>
      </c>
      <c r="U1523" s="137">
        <v>1071.809</v>
      </c>
      <c r="V1523" s="146">
        <v>2.3869999999999998E-3</v>
      </c>
      <c r="W1523" s="146">
        <v>4.8545259654962002E-4</v>
      </c>
      <c r="X1523" s="146">
        <v>1.05439154157585E-4</v>
      </c>
    </row>
    <row r="1524" spans="1:24" x14ac:dyDescent="0.2">
      <c r="A1524" s="4">
        <v>1038</v>
      </c>
      <c r="B1524" s="4">
        <v>8563</v>
      </c>
      <c r="C1524" s="4" t="s">
        <v>428</v>
      </c>
      <c r="D1524" s="4" t="s">
        <v>429</v>
      </c>
      <c r="E1524" s="4" t="s">
        <v>247</v>
      </c>
      <c r="F1524" s="4" t="s">
        <v>1830</v>
      </c>
      <c r="G1524" s="4" t="s">
        <v>1831</v>
      </c>
      <c r="H1524" s="4" t="s">
        <v>250</v>
      </c>
      <c r="I1524" s="4" t="s">
        <v>1829</v>
      </c>
      <c r="J1524" s="4" t="s">
        <v>30</v>
      </c>
      <c r="K1524" s="4" t="s">
        <v>30</v>
      </c>
      <c r="L1524" s="2" t="s">
        <v>294</v>
      </c>
      <c r="M1524" s="2" t="s">
        <v>190</v>
      </c>
      <c r="N1524" s="4" t="s">
        <v>368</v>
      </c>
      <c r="O1524" s="4" t="s">
        <v>252</v>
      </c>
      <c r="P1524" s="4" t="s">
        <v>34</v>
      </c>
      <c r="Q1524" s="137">
        <v>50360</v>
      </c>
      <c r="R1524" s="147">
        <v>1</v>
      </c>
      <c r="S1524" s="149">
        <v>1780</v>
      </c>
      <c r="U1524" s="137">
        <v>896.40800000000002</v>
      </c>
      <c r="V1524" s="146">
        <v>3.6619999999999999E-3</v>
      </c>
      <c r="W1524" s="146">
        <v>4.0600844620458898E-4</v>
      </c>
      <c r="X1524" s="146">
        <v>8.81840728691447E-5</v>
      </c>
    </row>
    <row r="1525" spans="1:24" x14ac:dyDescent="0.2">
      <c r="A1525" s="4">
        <v>1038</v>
      </c>
      <c r="B1525" s="4">
        <v>8563</v>
      </c>
      <c r="C1525" s="4" t="s">
        <v>1832</v>
      </c>
      <c r="D1525" s="4" t="s">
        <v>1833</v>
      </c>
      <c r="E1525" s="4" t="s">
        <v>247</v>
      </c>
      <c r="F1525" s="4" t="s">
        <v>1834</v>
      </c>
      <c r="G1525" s="4" t="s">
        <v>1835</v>
      </c>
      <c r="H1525" s="4" t="s">
        <v>250</v>
      </c>
      <c r="I1525" s="4" t="s">
        <v>1829</v>
      </c>
      <c r="J1525" s="4" t="s">
        <v>30</v>
      </c>
      <c r="K1525" s="4" t="s">
        <v>322</v>
      </c>
      <c r="L1525" s="2" t="s">
        <v>294</v>
      </c>
      <c r="M1525" s="2" t="s">
        <v>31</v>
      </c>
      <c r="N1525" s="4" t="s">
        <v>323</v>
      </c>
      <c r="O1525" s="4" t="s">
        <v>252</v>
      </c>
      <c r="P1525" s="4" t="s">
        <v>34</v>
      </c>
      <c r="Q1525" s="137">
        <v>462285</v>
      </c>
      <c r="R1525" s="147">
        <v>1</v>
      </c>
      <c r="S1525" s="149">
        <v>446.7</v>
      </c>
      <c r="U1525" s="137">
        <v>2065.027</v>
      </c>
      <c r="V1525" s="146">
        <v>2.8040000000000001E-3</v>
      </c>
      <c r="W1525" s="146">
        <v>9.3530896891965104E-4</v>
      </c>
      <c r="X1525" s="146">
        <v>2.0314689273437801E-4</v>
      </c>
    </row>
    <row r="1526" spans="1:24" x14ac:dyDescent="0.2">
      <c r="A1526" s="4">
        <v>1038</v>
      </c>
      <c r="B1526" s="4">
        <v>8563</v>
      </c>
      <c r="C1526" s="4" t="s">
        <v>1836</v>
      </c>
      <c r="D1526" s="4" t="s">
        <v>1837</v>
      </c>
      <c r="E1526" s="4" t="s">
        <v>247</v>
      </c>
      <c r="F1526" s="4" t="s">
        <v>1838</v>
      </c>
      <c r="G1526" s="4" t="s">
        <v>1839</v>
      </c>
      <c r="H1526" s="4" t="s">
        <v>250</v>
      </c>
      <c r="I1526" s="4" t="s">
        <v>1829</v>
      </c>
      <c r="J1526" s="4" t="s">
        <v>30</v>
      </c>
      <c r="K1526" s="4" t="s">
        <v>30</v>
      </c>
      <c r="L1526" s="2" t="s">
        <v>294</v>
      </c>
      <c r="M1526" s="2" t="s">
        <v>31</v>
      </c>
      <c r="N1526" s="4" t="s">
        <v>361</v>
      </c>
      <c r="O1526" s="4" t="s">
        <v>252</v>
      </c>
      <c r="P1526" s="4" t="s">
        <v>34</v>
      </c>
      <c r="Q1526" s="137">
        <v>1546556</v>
      </c>
      <c r="R1526" s="147">
        <v>1</v>
      </c>
      <c r="S1526" s="149">
        <v>3240</v>
      </c>
      <c r="U1526" s="137">
        <v>50108.413999999997</v>
      </c>
      <c r="V1526" s="146">
        <v>6.0480000000000004E-3</v>
      </c>
      <c r="W1526" s="146">
        <v>2.2695513061373501E-2</v>
      </c>
      <c r="X1526" s="146">
        <v>4.9294116817419102E-3</v>
      </c>
    </row>
    <row r="1527" spans="1:24" x14ac:dyDescent="0.2">
      <c r="A1527" s="4">
        <v>1038</v>
      </c>
      <c r="B1527" s="4">
        <v>8563</v>
      </c>
      <c r="C1527" s="4" t="s">
        <v>1840</v>
      </c>
      <c r="D1527" s="4" t="s">
        <v>1841</v>
      </c>
      <c r="E1527" s="4" t="s">
        <v>247</v>
      </c>
      <c r="F1527" s="4" t="s">
        <v>1842</v>
      </c>
      <c r="G1527" s="4" t="s">
        <v>1843</v>
      </c>
      <c r="H1527" s="4" t="s">
        <v>250</v>
      </c>
      <c r="I1527" s="4" t="s">
        <v>1829</v>
      </c>
      <c r="J1527" s="4" t="s">
        <v>30</v>
      </c>
      <c r="K1527" s="4" t="s">
        <v>30</v>
      </c>
      <c r="L1527" s="2" t="s">
        <v>294</v>
      </c>
      <c r="M1527" s="2" t="s">
        <v>31</v>
      </c>
      <c r="N1527" s="4" t="s">
        <v>1844</v>
      </c>
      <c r="O1527" s="4" t="s">
        <v>252</v>
      </c>
      <c r="P1527" s="4" t="s">
        <v>34</v>
      </c>
      <c r="Q1527" s="137">
        <v>8402</v>
      </c>
      <c r="R1527" s="147">
        <v>1</v>
      </c>
      <c r="S1527" s="149">
        <v>796.2</v>
      </c>
      <c r="U1527" s="137">
        <v>66.897000000000006</v>
      </c>
      <c r="V1527" s="146">
        <v>1.4729999999999999E-3</v>
      </c>
      <c r="W1527" s="146">
        <v>3.0299411615489E-5</v>
      </c>
      <c r="X1527" s="146">
        <v>6.5809604375720197E-6</v>
      </c>
    </row>
    <row r="1528" spans="1:24" x14ac:dyDescent="0.2">
      <c r="A1528" s="4">
        <v>1038</v>
      </c>
      <c r="B1528" s="4">
        <v>8563</v>
      </c>
      <c r="C1528" s="4" t="s">
        <v>1845</v>
      </c>
      <c r="D1528" s="4" t="s">
        <v>1846</v>
      </c>
      <c r="E1528" s="4" t="s">
        <v>247</v>
      </c>
      <c r="F1528" s="4" t="s">
        <v>1847</v>
      </c>
      <c r="G1528" s="4" t="s">
        <v>1848</v>
      </c>
      <c r="H1528" s="4" t="s">
        <v>250</v>
      </c>
      <c r="I1528" s="4" t="s">
        <v>1829</v>
      </c>
      <c r="J1528" s="4" t="s">
        <v>30</v>
      </c>
      <c r="K1528" s="4" t="s">
        <v>30</v>
      </c>
      <c r="L1528" s="2" t="s">
        <v>294</v>
      </c>
      <c r="M1528" s="2" t="s">
        <v>31</v>
      </c>
      <c r="N1528" s="4" t="s">
        <v>442</v>
      </c>
      <c r="O1528" s="4" t="s">
        <v>252</v>
      </c>
      <c r="P1528" s="4" t="s">
        <v>34</v>
      </c>
      <c r="Q1528" s="137">
        <v>309229</v>
      </c>
      <c r="R1528" s="147">
        <v>1</v>
      </c>
      <c r="S1528" s="149">
        <v>427.4</v>
      </c>
      <c r="U1528" s="137">
        <v>1321.645</v>
      </c>
      <c r="V1528" s="146">
        <v>5.6059999999999999E-3</v>
      </c>
      <c r="W1528" s="146">
        <v>5.9861015269600402E-4</v>
      </c>
      <c r="X1528" s="146">
        <v>1.3001670733459099E-4</v>
      </c>
    </row>
    <row r="1529" spans="1:24" x14ac:dyDescent="0.2">
      <c r="A1529" s="4">
        <v>1038</v>
      </c>
      <c r="B1529" s="4">
        <v>8563</v>
      </c>
      <c r="C1529" s="4" t="s">
        <v>1849</v>
      </c>
      <c r="D1529" s="4" t="s">
        <v>1850</v>
      </c>
      <c r="E1529" s="4" t="s">
        <v>247</v>
      </c>
      <c r="F1529" s="4" t="s">
        <v>1851</v>
      </c>
      <c r="G1529" s="4" t="s">
        <v>1852</v>
      </c>
      <c r="H1529" s="4" t="s">
        <v>250</v>
      </c>
      <c r="I1529" s="4" t="s">
        <v>1829</v>
      </c>
      <c r="J1529" s="4" t="s">
        <v>30</v>
      </c>
      <c r="K1529" s="4" t="s">
        <v>322</v>
      </c>
      <c r="L1529" s="2" t="s">
        <v>294</v>
      </c>
      <c r="M1529" s="2" t="s">
        <v>31</v>
      </c>
      <c r="N1529" s="4" t="s">
        <v>1853</v>
      </c>
      <c r="O1529" s="4" t="s">
        <v>252</v>
      </c>
      <c r="P1529" s="4" t="s">
        <v>34</v>
      </c>
      <c r="Q1529" s="137">
        <v>50585</v>
      </c>
      <c r="R1529" s="147">
        <v>1</v>
      </c>
      <c r="S1529" s="149">
        <v>3465</v>
      </c>
      <c r="U1529" s="137">
        <v>1752.77</v>
      </c>
      <c r="V1529" s="146">
        <v>7.76E-4</v>
      </c>
      <c r="W1529" s="146">
        <v>7.9387904364544896E-4</v>
      </c>
      <c r="X1529" s="146">
        <v>1.7242864794699399E-4</v>
      </c>
    </row>
    <row r="1530" spans="1:24" x14ac:dyDescent="0.2">
      <c r="A1530" s="4">
        <v>1038</v>
      </c>
      <c r="B1530" s="4">
        <v>8563</v>
      </c>
      <c r="C1530" s="4" t="s">
        <v>1854</v>
      </c>
      <c r="D1530" s="4" t="s">
        <v>1855</v>
      </c>
      <c r="E1530" s="4" t="s">
        <v>247</v>
      </c>
      <c r="F1530" s="4" t="s">
        <v>1856</v>
      </c>
      <c r="G1530" s="4" t="s">
        <v>1857</v>
      </c>
      <c r="H1530" s="4" t="s">
        <v>250</v>
      </c>
      <c r="I1530" s="4" t="s">
        <v>1829</v>
      </c>
      <c r="J1530" s="4" t="s">
        <v>30</v>
      </c>
      <c r="K1530" s="4" t="s">
        <v>95</v>
      </c>
      <c r="L1530" s="2" t="s">
        <v>294</v>
      </c>
      <c r="M1530" s="2" t="s">
        <v>31</v>
      </c>
      <c r="N1530" s="4" t="s">
        <v>447</v>
      </c>
      <c r="O1530" s="4" t="s">
        <v>252</v>
      </c>
      <c r="P1530" s="4" t="s">
        <v>34</v>
      </c>
      <c r="Q1530" s="137">
        <v>145209</v>
      </c>
      <c r="R1530" s="147">
        <v>1</v>
      </c>
      <c r="S1530" s="149">
        <v>3094</v>
      </c>
      <c r="U1530" s="137">
        <v>4492.7659999999996</v>
      </c>
      <c r="V1530" s="146">
        <v>5.7330000000000002E-3</v>
      </c>
      <c r="W1530" s="146">
        <v>2.0349005470552402E-3</v>
      </c>
      <c r="X1530" s="146">
        <v>4.4197557908083103E-4</v>
      </c>
    </row>
    <row r="1531" spans="1:24" x14ac:dyDescent="0.2">
      <c r="A1531" s="4">
        <v>1038</v>
      </c>
      <c r="B1531" s="4">
        <v>8563</v>
      </c>
      <c r="C1531" s="4" t="s">
        <v>438</v>
      </c>
      <c r="D1531" s="4" t="s">
        <v>439</v>
      </c>
      <c r="E1531" s="4" t="s">
        <v>247</v>
      </c>
      <c r="F1531" s="4" t="s">
        <v>1858</v>
      </c>
      <c r="G1531" s="4" t="s">
        <v>1859</v>
      </c>
      <c r="H1531" s="4" t="s">
        <v>250</v>
      </c>
      <c r="I1531" s="4" t="s">
        <v>1829</v>
      </c>
      <c r="J1531" s="4" t="s">
        <v>30</v>
      </c>
      <c r="K1531" s="4" t="s">
        <v>30</v>
      </c>
      <c r="L1531" s="2" t="s">
        <v>294</v>
      </c>
      <c r="M1531" s="2" t="s">
        <v>31</v>
      </c>
      <c r="N1531" s="4" t="s">
        <v>442</v>
      </c>
      <c r="O1531" s="4" t="s">
        <v>252</v>
      </c>
      <c r="P1531" s="4" t="s">
        <v>34</v>
      </c>
      <c r="Q1531" s="137">
        <v>66254</v>
      </c>
      <c r="R1531" s="147">
        <v>1</v>
      </c>
      <c r="S1531" s="149">
        <v>2421</v>
      </c>
      <c r="U1531" s="137">
        <v>1604.009</v>
      </c>
      <c r="V1531" s="146">
        <v>3.679E-3</v>
      </c>
      <c r="W1531" s="146">
        <v>7.2650103505440496E-4</v>
      </c>
      <c r="X1531" s="146">
        <v>1.57794304068403E-4</v>
      </c>
    </row>
    <row r="1532" spans="1:24" x14ac:dyDescent="0.2">
      <c r="A1532" s="4">
        <v>1038</v>
      </c>
      <c r="B1532" s="4">
        <v>8563</v>
      </c>
      <c r="C1532" s="4" t="s">
        <v>438</v>
      </c>
      <c r="D1532" s="4" t="s">
        <v>439</v>
      </c>
      <c r="E1532" s="4" t="s">
        <v>247</v>
      </c>
      <c r="F1532" s="4" t="s">
        <v>1860</v>
      </c>
      <c r="G1532" s="4" t="s">
        <v>1859</v>
      </c>
      <c r="H1532" s="4" t="s">
        <v>250</v>
      </c>
      <c r="I1532" s="4" t="s">
        <v>1829</v>
      </c>
      <c r="J1532" s="4" t="s">
        <v>30</v>
      </c>
      <c r="K1532" s="4" t="s">
        <v>30</v>
      </c>
      <c r="L1532" s="2" t="s">
        <v>294</v>
      </c>
      <c r="M1532" s="2" t="s">
        <v>190</v>
      </c>
      <c r="N1532" s="4" t="s">
        <v>442</v>
      </c>
      <c r="O1532" s="4" t="s">
        <v>252</v>
      </c>
      <c r="P1532" s="4" t="s">
        <v>34</v>
      </c>
      <c r="Q1532" s="137">
        <v>40496</v>
      </c>
      <c r="R1532" s="147">
        <v>1</v>
      </c>
      <c r="S1532" s="149">
        <v>2079.9050000000002</v>
      </c>
      <c r="U1532" s="137">
        <v>842.27800000000002</v>
      </c>
      <c r="V1532" s="146">
        <v>2.2490000000000001E-3</v>
      </c>
      <c r="W1532" s="146">
        <v>3.8149164946900502E-4</v>
      </c>
      <c r="X1532" s="146">
        <v>8.2859082687144106E-5</v>
      </c>
    </row>
    <row r="1533" spans="1:24" x14ac:dyDescent="0.2">
      <c r="A1533" s="4">
        <v>1038</v>
      </c>
      <c r="B1533" s="4">
        <v>8563</v>
      </c>
      <c r="C1533" s="4" t="s">
        <v>1437</v>
      </c>
      <c r="D1533" s="4" t="s">
        <v>1438</v>
      </c>
      <c r="E1533" s="4" t="s">
        <v>399</v>
      </c>
      <c r="F1533" s="4" t="s">
        <v>1861</v>
      </c>
      <c r="G1533" s="4" t="s">
        <v>1862</v>
      </c>
      <c r="H1533" s="4" t="s">
        <v>250</v>
      </c>
      <c r="I1533" s="4" t="s">
        <v>1829</v>
      </c>
      <c r="J1533" s="4" t="s">
        <v>30</v>
      </c>
      <c r="K1533" s="4" t="s">
        <v>95</v>
      </c>
      <c r="L1533" s="2" t="s">
        <v>294</v>
      </c>
      <c r="M1533" s="2" t="s">
        <v>31</v>
      </c>
      <c r="N1533" s="4" t="s">
        <v>308</v>
      </c>
      <c r="O1533" s="4" t="s">
        <v>252</v>
      </c>
      <c r="P1533" s="4" t="s">
        <v>34</v>
      </c>
      <c r="Q1533" s="137">
        <v>37659</v>
      </c>
      <c r="R1533" s="147">
        <v>1</v>
      </c>
      <c r="S1533" s="149">
        <v>26100</v>
      </c>
      <c r="U1533" s="137">
        <v>9828.9989999999998</v>
      </c>
      <c r="V1533" s="146">
        <v>6.6799999999999997E-4</v>
      </c>
      <c r="W1533" s="146">
        <v>4.4518306527122301E-3</v>
      </c>
      <c r="X1533" s="146">
        <v>9.6692707343837899E-4</v>
      </c>
    </row>
    <row r="1534" spans="1:24" x14ac:dyDescent="0.2">
      <c r="A1534" s="4">
        <v>1038</v>
      </c>
      <c r="B1534" s="4">
        <v>8563</v>
      </c>
      <c r="C1534" s="4" t="s">
        <v>1863</v>
      </c>
      <c r="D1534" s="4" t="s">
        <v>1864</v>
      </c>
      <c r="E1534" s="4" t="s">
        <v>247</v>
      </c>
      <c r="F1534" s="4" t="s">
        <v>1865</v>
      </c>
      <c r="G1534" s="4" t="s">
        <v>1866</v>
      </c>
      <c r="H1534" s="4" t="s">
        <v>250</v>
      </c>
      <c r="I1534" s="4" t="s">
        <v>1829</v>
      </c>
      <c r="J1534" s="4" t="s">
        <v>30</v>
      </c>
      <c r="K1534" s="4" t="s">
        <v>30</v>
      </c>
      <c r="L1534" s="2" t="s">
        <v>294</v>
      </c>
      <c r="M1534" s="2" t="s">
        <v>31</v>
      </c>
      <c r="N1534" s="4" t="s">
        <v>670</v>
      </c>
      <c r="O1534" s="4" t="s">
        <v>252</v>
      </c>
      <c r="P1534" s="4" t="s">
        <v>34</v>
      </c>
      <c r="Q1534" s="137">
        <v>3300</v>
      </c>
      <c r="R1534" s="147">
        <v>1</v>
      </c>
      <c r="S1534" s="149">
        <v>832.1</v>
      </c>
      <c r="U1534" s="137">
        <v>27.459</v>
      </c>
      <c r="V1534" s="146">
        <v>1.06E-4</v>
      </c>
      <c r="W1534" s="146">
        <v>1.24370908412974E-5</v>
      </c>
      <c r="X1534" s="146">
        <v>2.7013066730057101E-6</v>
      </c>
    </row>
    <row r="1535" spans="1:24" x14ac:dyDescent="0.2">
      <c r="A1535" s="4">
        <v>1038</v>
      </c>
      <c r="B1535" s="4">
        <v>8563</v>
      </c>
      <c r="C1535" s="4" t="s">
        <v>1867</v>
      </c>
      <c r="D1535" s="4" t="s">
        <v>1868</v>
      </c>
      <c r="E1535" s="4" t="s">
        <v>247</v>
      </c>
      <c r="F1535" s="4" t="s">
        <v>1869</v>
      </c>
      <c r="G1535" s="4" t="s">
        <v>1870</v>
      </c>
      <c r="H1535" s="4" t="s">
        <v>250</v>
      </c>
      <c r="I1535" s="4" t="s">
        <v>1829</v>
      </c>
      <c r="J1535" s="4" t="s">
        <v>30</v>
      </c>
      <c r="K1535" s="4" t="s">
        <v>30</v>
      </c>
      <c r="L1535" s="2" t="s">
        <v>294</v>
      </c>
      <c r="M1535" s="2" t="s">
        <v>31</v>
      </c>
      <c r="N1535" s="4" t="s">
        <v>281</v>
      </c>
      <c r="O1535" s="4" t="s">
        <v>252</v>
      </c>
      <c r="P1535" s="4" t="s">
        <v>34</v>
      </c>
      <c r="Q1535" s="137">
        <v>63395</v>
      </c>
      <c r="R1535" s="147">
        <v>1</v>
      </c>
      <c r="S1535" s="149">
        <v>21870</v>
      </c>
      <c r="U1535" s="137">
        <v>13864.486999999999</v>
      </c>
      <c r="V1535" s="146">
        <v>6.1510000000000002E-3</v>
      </c>
      <c r="W1535" s="146">
        <v>6.2796166715262504E-3</v>
      </c>
      <c r="X1535" s="146">
        <v>1.3639178675438799E-3</v>
      </c>
    </row>
    <row r="1536" spans="1:24" x14ac:dyDescent="0.2">
      <c r="A1536" s="4">
        <v>1038</v>
      </c>
      <c r="B1536" s="4">
        <v>8563</v>
      </c>
      <c r="C1536" s="4" t="s">
        <v>1871</v>
      </c>
      <c r="D1536" s="4" t="s">
        <v>1872</v>
      </c>
      <c r="E1536" s="4" t="s">
        <v>247</v>
      </c>
      <c r="F1536" s="4" t="s">
        <v>1873</v>
      </c>
      <c r="G1536" s="4" t="s">
        <v>1874</v>
      </c>
      <c r="H1536" s="4" t="s">
        <v>250</v>
      </c>
      <c r="I1536" s="4" t="s">
        <v>1829</v>
      </c>
      <c r="J1536" s="4" t="s">
        <v>30</v>
      </c>
      <c r="K1536" s="4" t="s">
        <v>30</v>
      </c>
      <c r="L1536" s="2" t="s">
        <v>294</v>
      </c>
      <c r="M1536" s="2" t="s">
        <v>31</v>
      </c>
      <c r="N1536" s="4" t="s">
        <v>338</v>
      </c>
      <c r="O1536" s="4" t="s">
        <v>252</v>
      </c>
      <c r="P1536" s="4" t="s">
        <v>34</v>
      </c>
      <c r="Q1536" s="137">
        <v>82084</v>
      </c>
      <c r="R1536" s="147">
        <v>1</v>
      </c>
      <c r="S1536" s="149">
        <v>15580</v>
      </c>
      <c r="U1536" s="137">
        <v>12788.687</v>
      </c>
      <c r="V1536" s="146">
        <v>5.5719999999999997E-3</v>
      </c>
      <c r="W1536" s="146">
        <v>5.7923568498591304E-3</v>
      </c>
      <c r="X1536" s="146">
        <v>1.2580861883712501E-3</v>
      </c>
    </row>
    <row r="1537" spans="1:24" x14ac:dyDescent="0.2">
      <c r="A1537" s="4">
        <v>1038</v>
      </c>
      <c r="B1537" s="4">
        <v>8563</v>
      </c>
      <c r="C1537" s="4" t="s">
        <v>1875</v>
      </c>
      <c r="D1537" s="4" t="s">
        <v>1876</v>
      </c>
      <c r="E1537" s="4" t="s">
        <v>247</v>
      </c>
      <c r="F1537" s="4" t="s">
        <v>1877</v>
      </c>
      <c r="G1537" s="4" t="s">
        <v>1878</v>
      </c>
      <c r="H1537" s="4" t="s">
        <v>250</v>
      </c>
      <c r="I1537" s="4" t="s">
        <v>1829</v>
      </c>
      <c r="J1537" s="4" t="s">
        <v>30</v>
      </c>
      <c r="K1537" s="4" t="s">
        <v>30</v>
      </c>
      <c r="L1537" s="2" t="s">
        <v>294</v>
      </c>
      <c r="M1537" s="2" t="s">
        <v>31</v>
      </c>
      <c r="N1537" s="4" t="s">
        <v>1879</v>
      </c>
      <c r="O1537" s="4" t="s">
        <v>252</v>
      </c>
      <c r="P1537" s="4" t="s">
        <v>34</v>
      </c>
      <c r="Q1537" s="137">
        <v>61200</v>
      </c>
      <c r="R1537" s="147">
        <v>1</v>
      </c>
      <c r="S1537" s="149">
        <v>77.8</v>
      </c>
      <c r="U1537" s="137">
        <v>47.613999999999997</v>
      </c>
      <c r="V1537" s="146">
        <v>1.526E-3</v>
      </c>
      <c r="W1537" s="146">
        <v>2.15655413095452E-5</v>
      </c>
      <c r="X1537" s="146">
        <v>4.6839844936260098E-6</v>
      </c>
    </row>
    <row r="1538" spans="1:24" x14ac:dyDescent="0.2">
      <c r="A1538" s="4">
        <v>1038</v>
      </c>
      <c r="B1538" s="4">
        <v>8563</v>
      </c>
      <c r="C1538" s="4" t="s">
        <v>1880</v>
      </c>
      <c r="D1538" s="4" t="s">
        <v>1881</v>
      </c>
      <c r="E1538" s="4" t="s">
        <v>247</v>
      </c>
      <c r="F1538" s="4" t="s">
        <v>1882</v>
      </c>
      <c r="G1538" s="4" t="s">
        <v>1883</v>
      </c>
      <c r="H1538" s="4" t="s">
        <v>250</v>
      </c>
      <c r="I1538" s="4" t="s">
        <v>1829</v>
      </c>
      <c r="J1538" s="4" t="s">
        <v>30</v>
      </c>
      <c r="K1538" s="4" t="s">
        <v>30</v>
      </c>
      <c r="L1538" s="2" t="s">
        <v>294</v>
      </c>
      <c r="M1538" s="2" t="s">
        <v>31</v>
      </c>
      <c r="N1538" s="4" t="s">
        <v>627</v>
      </c>
      <c r="O1538" s="4" t="s">
        <v>252</v>
      </c>
      <c r="P1538" s="4" t="s">
        <v>34</v>
      </c>
      <c r="Q1538" s="137">
        <v>34894</v>
      </c>
      <c r="R1538" s="147">
        <v>1</v>
      </c>
      <c r="S1538" s="149">
        <v>6214</v>
      </c>
      <c r="U1538" s="137">
        <v>2168.3130000000001</v>
      </c>
      <c r="V1538" s="146">
        <v>3.0929999999999998E-3</v>
      </c>
      <c r="W1538" s="146">
        <v>9.820901386160799E-4</v>
      </c>
      <c r="X1538" s="146">
        <v>2.1330765198945701E-4</v>
      </c>
    </row>
    <row r="1539" spans="1:24" x14ac:dyDescent="0.2">
      <c r="A1539" s="4">
        <v>1038</v>
      </c>
      <c r="B1539" s="4">
        <v>8563</v>
      </c>
      <c r="C1539" s="4" t="s">
        <v>1884</v>
      </c>
      <c r="D1539" s="4" t="s">
        <v>1885</v>
      </c>
      <c r="E1539" s="4" t="s">
        <v>247</v>
      </c>
      <c r="F1539" s="4" t="s">
        <v>1886</v>
      </c>
      <c r="G1539" s="4" t="s">
        <v>1887</v>
      </c>
      <c r="H1539" s="4" t="s">
        <v>250</v>
      </c>
      <c r="I1539" s="4" t="s">
        <v>1829</v>
      </c>
      <c r="J1539" s="4" t="s">
        <v>30</v>
      </c>
      <c r="K1539" s="4" t="s">
        <v>322</v>
      </c>
      <c r="L1539" s="2" t="s">
        <v>294</v>
      </c>
      <c r="M1539" s="2" t="s">
        <v>31</v>
      </c>
      <c r="N1539" s="4" t="s">
        <v>447</v>
      </c>
      <c r="O1539" s="4" t="s">
        <v>252</v>
      </c>
      <c r="P1539" s="4" t="s">
        <v>34</v>
      </c>
      <c r="Q1539" s="137">
        <v>64522</v>
      </c>
      <c r="R1539" s="147">
        <v>1</v>
      </c>
      <c r="S1539" s="149">
        <v>1112</v>
      </c>
      <c r="U1539" s="137">
        <v>717.48500000000001</v>
      </c>
      <c r="V1539" s="146">
        <v>1.0549999999999999E-3</v>
      </c>
      <c r="W1539" s="146">
        <v>3.2496901395576502E-4</v>
      </c>
      <c r="X1539" s="146">
        <v>7.0582500129686603E-5</v>
      </c>
    </row>
    <row r="1540" spans="1:24" x14ac:dyDescent="0.2">
      <c r="A1540" s="4">
        <v>1038</v>
      </c>
      <c r="B1540" s="4">
        <v>8563</v>
      </c>
      <c r="C1540" s="4" t="s">
        <v>1888</v>
      </c>
      <c r="D1540" s="4" t="s">
        <v>1889</v>
      </c>
      <c r="E1540" s="4" t="s">
        <v>247</v>
      </c>
      <c r="F1540" s="4" t="s">
        <v>1890</v>
      </c>
      <c r="G1540" s="4" t="s">
        <v>1891</v>
      </c>
      <c r="H1540" s="4" t="s">
        <v>250</v>
      </c>
      <c r="I1540" s="4" t="s">
        <v>1829</v>
      </c>
      <c r="J1540" s="4" t="s">
        <v>30</v>
      </c>
      <c r="K1540" s="4" t="s">
        <v>30</v>
      </c>
      <c r="L1540" s="2" t="s">
        <v>294</v>
      </c>
      <c r="M1540" s="2" t="s">
        <v>31</v>
      </c>
      <c r="N1540" s="4" t="s">
        <v>447</v>
      </c>
      <c r="O1540" s="4" t="s">
        <v>252</v>
      </c>
      <c r="P1540" s="4" t="s">
        <v>34</v>
      </c>
      <c r="Q1540" s="137">
        <v>2467</v>
      </c>
      <c r="R1540" s="147">
        <v>1</v>
      </c>
      <c r="S1540" s="149">
        <v>5427</v>
      </c>
      <c r="U1540" s="137">
        <v>133.88399999999999</v>
      </c>
      <c r="V1540" s="146">
        <v>4.5800000000000002E-4</v>
      </c>
      <c r="W1540" s="146">
        <v>6.06398775472948E-5</v>
      </c>
      <c r="X1540" s="146">
        <v>1.31708377754093E-5</v>
      </c>
    </row>
    <row r="1541" spans="1:24" x14ac:dyDescent="0.2">
      <c r="A1541" s="4">
        <v>1038</v>
      </c>
      <c r="B1541" s="4">
        <v>8563</v>
      </c>
      <c r="C1541" s="4" t="s">
        <v>1892</v>
      </c>
      <c r="D1541" s="4" t="s">
        <v>1893</v>
      </c>
      <c r="E1541" s="4" t="s">
        <v>247</v>
      </c>
      <c r="F1541" s="4" t="s">
        <v>1894</v>
      </c>
      <c r="G1541" s="4" t="s">
        <v>1895</v>
      </c>
      <c r="H1541" s="4" t="s">
        <v>250</v>
      </c>
      <c r="I1541" s="4" t="s">
        <v>1829</v>
      </c>
      <c r="J1541" s="4" t="s">
        <v>30</v>
      </c>
      <c r="K1541" s="4" t="s">
        <v>30</v>
      </c>
      <c r="L1541" s="2" t="s">
        <v>294</v>
      </c>
      <c r="M1541" s="2" t="s">
        <v>31</v>
      </c>
      <c r="N1541" s="4" t="s">
        <v>281</v>
      </c>
      <c r="O1541" s="4" t="s">
        <v>252</v>
      </c>
      <c r="P1541" s="4" t="s">
        <v>34</v>
      </c>
      <c r="Q1541" s="137">
        <v>507225</v>
      </c>
      <c r="R1541" s="147">
        <v>1</v>
      </c>
      <c r="S1541" s="149">
        <v>5236</v>
      </c>
      <c r="U1541" s="137">
        <v>26558.300999999999</v>
      </c>
      <c r="V1541" s="146">
        <v>3.8570000000000002E-3</v>
      </c>
      <c r="W1541" s="146">
        <v>1.2029003001807001E-2</v>
      </c>
      <c r="X1541" s="146">
        <v>2.6126709608400201E-3</v>
      </c>
    </row>
    <row r="1542" spans="1:24" x14ac:dyDescent="0.2">
      <c r="A1542" s="4">
        <v>1038</v>
      </c>
      <c r="B1542" s="4">
        <v>8563</v>
      </c>
      <c r="C1542" s="4" t="s">
        <v>443</v>
      </c>
      <c r="D1542" s="4" t="s">
        <v>444</v>
      </c>
      <c r="E1542" s="4" t="s">
        <v>247</v>
      </c>
      <c r="F1542" s="4" t="s">
        <v>1896</v>
      </c>
      <c r="G1542" s="4" t="s">
        <v>1897</v>
      </c>
      <c r="H1542" s="4" t="s">
        <v>250</v>
      </c>
      <c r="I1542" s="4" t="s">
        <v>1829</v>
      </c>
      <c r="J1542" s="4" t="s">
        <v>30</v>
      </c>
      <c r="K1542" s="4" t="s">
        <v>30</v>
      </c>
      <c r="L1542" s="2" t="s">
        <v>294</v>
      </c>
      <c r="M1542" s="2" t="s">
        <v>31</v>
      </c>
      <c r="N1542" s="4" t="s">
        <v>447</v>
      </c>
      <c r="O1542" s="4" t="s">
        <v>252</v>
      </c>
      <c r="P1542" s="4" t="s">
        <v>34</v>
      </c>
      <c r="Q1542" s="137">
        <v>17485</v>
      </c>
      <c r="R1542" s="147">
        <v>1</v>
      </c>
      <c r="S1542" s="149">
        <v>142500</v>
      </c>
      <c r="U1542" s="137">
        <v>24916.125</v>
      </c>
      <c r="V1542" s="146">
        <v>3.9199999999999999E-4</v>
      </c>
      <c r="W1542" s="146">
        <v>1.12852152108073E-2</v>
      </c>
      <c r="X1542" s="146">
        <v>2.45112201432464E-3</v>
      </c>
    </row>
    <row r="1543" spans="1:24" x14ac:dyDescent="0.2">
      <c r="A1543" s="4">
        <v>1038</v>
      </c>
      <c r="B1543" s="4">
        <v>8563</v>
      </c>
      <c r="C1543" s="4" t="s">
        <v>480</v>
      </c>
      <c r="D1543" s="4" t="s">
        <v>481</v>
      </c>
      <c r="E1543" s="4" t="s">
        <v>247</v>
      </c>
      <c r="F1543" s="4" t="s">
        <v>1898</v>
      </c>
      <c r="G1543" s="4" t="s">
        <v>1899</v>
      </c>
      <c r="H1543" s="4" t="s">
        <v>250</v>
      </c>
      <c r="I1543" s="4" t="s">
        <v>1829</v>
      </c>
      <c r="J1543" s="4" t="s">
        <v>30</v>
      </c>
      <c r="K1543" s="4" t="s">
        <v>30</v>
      </c>
      <c r="L1543" s="2" t="s">
        <v>294</v>
      </c>
      <c r="M1543" s="2" t="s">
        <v>31</v>
      </c>
      <c r="N1543" s="4" t="s">
        <v>308</v>
      </c>
      <c r="O1543" s="4" t="s">
        <v>252</v>
      </c>
      <c r="P1543" s="4" t="s">
        <v>34</v>
      </c>
      <c r="Q1543" s="137">
        <v>108195</v>
      </c>
      <c r="R1543" s="147">
        <v>1</v>
      </c>
      <c r="S1543" s="149">
        <v>5556</v>
      </c>
      <c r="U1543" s="137">
        <v>6011.3140000000003</v>
      </c>
      <c r="V1543" s="146">
        <v>8.2520000000000007E-3</v>
      </c>
      <c r="W1543" s="146">
        <v>2.7226936149494199E-3</v>
      </c>
      <c r="X1543" s="146">
        <v>5.9136260436333001E-4</v>
      </c>
    </row>
    <row r="1544" spans="1:24" x14ac:dyDescent="0.2">
      <c r="A1544" s="4">
        <v>1038</v>
      </c>
      <c r="B1544" s="4">
        <v>8563</v>
      </c>
      <c r="C1544" s="4" t="s">
        <v>497</v>
      </c>
      <c r="D1544" s="4" t="s">
        <v>498</v>
      </c>
      <c r="E1544" s="4" t="s">
        <v>247</v>
      </c>
      <c r="F1544" s="4" t="s">
        <v>1900</v>
      </c>
      <c r="G1544" s="4" t="s">
        <v>1901</v>
      </c>
      <c r="H1544" s="4" t="s">
        <v>250</v>
      </c>
      <c r="I1544" s="4" t="s">
        <v>1829</v>
      </c>
      <c r="J1544" s="4" t="s">
        <v>30</v>
      </c>
      <c r="K1544" s="4" t="s">
        <v>30</v>
      </c>
      <c r="L1544" s="2" t="s">
        <v>294</v>
      </c>
      <c r="M1544" s="2" t="s">
        <v>31</v>
      </c>
      <c r="N1544" s="4" t="s">
        <v>281</v>
      </c>
      <c r="O1544" s="4" t="s">
        <v>252</v>
      </c>
      <c r="P1544" s="4" t="s">
        <v>34</v>
      </c>
      <c r="Q1544" s="137">
        <v>1075591</v>
      </c>
      <c r="R1544" s="147">
        <v>1</v>
      </c>
      <c r="S1544" s="149">
        <v>2900</v>
      </c>
      <c r="T1544" s="136">
        <v>258.142</v>
      </c>
      <c r="U1544" s="137">
        <v>31450.280999999999</v>
      </c>
      <c r="V1544" s="146">
        <v>5.0000000000000001E-3</v>
      </c>
      <c r="W1544" s="146">
        <v>1.4244718539489099E-2</v>
      </c>
      <c r="X1544" s="146">
        <v>3.0939191276178101E-3</v>
      </c>
    </row>
    <row r="1545" spans="1:24" x14ac:dyDescent="0.2">
      <c r="A1545" s="4">
        <v>1038</v>
      </c>
      <c r="B1545" s="4">
        <v>8563</v>
      </c>
      <c r="C1545" s="4" t="s">
        <v>1902</v>
      </c>
      <c r="D1545" s="4" t="s">
        <v>1903</v>
      </c>
      <c r="E1545" s="4" t="s">
        <v>247</v>
      </c>
      <c r="F1545" s="4" t="s">
        <v>1904</v>
      </c>
      <c r="G1545" s="4" t="s">
        <v>1905</v>
      </c>
      <c r="H1545" s="4" t="s">
        <v>250</v>
      </c>
      <c r="I1545" s="4" t="s">
        <v>1829</v>
      </c>
      <c r="J1545" s="4" t="s">
        <v>30</v>
      </c>
      <c r="K1545" s="4" t="s">
        <v>30</v>
      </c>
      <c r="L1545" s="2" t="s">
        <v>294</v>
      </c>
      <c r="M1545" s="2" t="s">
        <v>31</v>
      </c>
      <c r="N1545" s="4" t="s">
        <v>670</v>
      </c>
      <c r="O1545" s="4" t="s">
        <v>252</v>
      </c>
      <c r="P1545" s="4" t="s">
        <v>34</v>
      </c>
      <c r="Q1545" s="137">
        <v>1084109</v>
      </c>
      <c r="R1545" s="147">
        <v>1</v>
      </c>
      <c r="S1545" s="149">
        <v>525</v>
      </c>
      <c r="U1545" s="137">
        <v>5691.5720000000001</v>
      </c>
      <c r="V1545" s="146">
        <v>5.4749999999999998E-3</v>
      </c>
      <c r="W1545" s="146">
        <v>2.57787347467187E-3</v>
      </c>
      <c r="X1545" s="146">
        <v>5.5990801290707105E-4</v>
      </c>
    </row>
    <row r="1546" spans="1:24" x14ac:dyDescent="0.2">
      <c r="A1546" s="4">
        <v>1038</v>
      </c>
      <c r="B1546" s="4">
        <v>8563</v>
      </c>
      <c r="C1546" s="4" t="s">
        <v>1906</v>
      </c>
      <c r="D1546" s="4" t="s">
        <v>1907</v>
      </c>
      <c r="E1546" s="4" t="s">
        <v>247</v>
      </c>
      <c r="F1546" s="4" t="s">
        <v>1908</v>
      </c>
      <c r="G1546" s="4" t="s">
        <v>1909</v>
      </c>
      <c r="H1546" s="4" t="s">
        <v>250</v>
      </c>
      <c r="I1546" s="4" t="s">
        <v>1829</v>
      </c>
      <c r="J1546" s="4" t="s">
        <v>30</v>
      </c>
      <c r="K1546" s="4" t="s">
        <v>30</v>
      </c>
      <c r="L1546" s="2" t="s">
        <v>294</v>
      </c>
      <c r="M1546" s="2" t="s">
        <v>31</v>
      </c>
      <c r="N1546" s="4" t="s">
        <v>251</v>
      </c>
      <c r="O1546" s="4" t="s">
        <v>252</v>
      </c>
      <c r="P1546" s="4" t="s">
        <v>34</v>
      </c>
      <c r="Q1546" s="137">
        <v>268512</v>
      </c>
      <c r="R1546" s="147">
        <v>1</v>
      </c>
      <c r="S1546" s="149">
        <v>13820</v>
      </c>
      <c r="U1546" s="137">
        <v>37108.358</v>
      </c>
      <c r="V1546" s="146">
        <v>7.7530000000000003E-3</v>
      </c>
      <c r="W1546" s="146">
        <v>1.6807421325096401E-2</v>
      </c>
      <c r="X1546" s="146">
        <v>3.6505321027924102E-3</v>
      </c>
    </row>
    <row r="1547" spans="1:24" x14ac:dyDescent="0.2">
      <c r="A1547" s="4">
        <v>1038</v>
      </c>
      <c r="B1547" s="4">
        <v>8563</v>
      </c>
      <c r="C1547" s="4" t="s">
        <v>1910</v>
      </c>
      <c r="D1547" s="4" t="s">
        <v>1911</v>
      </c>
      <c r="E1547" s="4" t="s">
        <v>247</v>
      </c>
      <c r="F1547" s="4" t="s">
        <v>1912</v>
      </c>
      <c r="G1547" s="4" t="s">
        <v>1913</v>
      </c>
      <c r="H1547" s="4" t="s">
        <v>250</v>
      </c>
      <c r="I1547" s="4" t="s">
        <v>1829</v>
      </c>
      <c r="J1547" s="4" t="s">
        <v>30</v>
      </c>
      <c r="K1547" s="4" t="s">
        <v>30</v>
      </c>
      <c r="L1547" s="2" t="s">
        <v>294</v>
      </c>
      <c r="M1547" s="2" t="s">
        <v>31</v>
      </c>
      <c r="N1547" s="4" t="s">
        <v>251</v>
      </c>
      <c r="O1547" s="4" t="s">
        <v>252</v>
      </c>
      <c r="P1547" s="4" t="s">
        <v>34</v>
      </c>
      <c r="Q1547" s="137">
        <v>1589</v>
      </c>
      <c r="R1547" s="147">
        <v>1</v>
      </c>
      <c r="S1547" s="149">
        <v>173080</v>
      </c>
      <c r="U1547" s="137">
        <v>2750.241</v>
      </c>
      <c r="V1547" s="146">
        <v>3.9199999999999999E-4</v>
      </c>
      <c r="W1547" s="146">
        <v>1.2456617481100599E-3</v>
      </c>
      <c r="X1547" s="146">
        <v>2.70554781292139E-4</v>
      </c>
    </row>
    <row r="1548" spans="1:24" x14ac:dyDescent="0.2">
      <c r="A1548" s="4">
        <v>1038</v>
      </c>
      <c r="B1548" s="4">
        <v>8563</v>
      </c>
      <c r="C1548" s="4" t="s">
        <v>1914</v>
      </c>
      <c r="D1548" s="4" t="s">
        <v>1915</v>
      </c>
      <c r="E1548" s="4" t="s">
        <v>247</v>
      </c>
      <c r="F1548" s="4" t="s">
        <v>1916</v>
      </c>
      <c r="G1548" s="4" t="s">
        <v>1917</v>
      </c>
      <c r="H1548" s="4" t="s">
        <v>250</v>
      </c>
      <c r="I1548" s="4" t="s">
        <v>1829</v>
      </c>
      <c r="J1548" s="4" t="s">
        <v>30</v>
      </c>
      <c r="K1548" s="4" t="s">
        <v>30</v>
      </c>
      <c r="L1548" s="2" t="s">
        <v>294</v>
      </c>
      <c r="M1548" s="2" t="s">
        <v>31</v>
      </c>
      <c r="N1548" s="4" t="s">
        <v>361</v>
      </c>
      <c r="O1548" s="4" t="s">
        <v>252</v>
      </c>
      <c r="P1548" s="4" t="s">
        <v>34</v>
      </c>
      <c r="Q1548" s="137">
        <v>42638</v>
      </c>
      <c r="R1548" s="147">
        <v>1</v>
      </c>
      <c r="S1548" s="149">
        <v>2542</v>
      </c>
      <c r="U1548" s="137">
        <v>1083.8579999999999</v>
      </c>
      <c r="V1548" s="146">
        <v>2.3830000000000001E-3</v>
      </c>
      <c r="W1548" s="146">
        <v>4.9090981589418597E-4</v>
      </c>
      <c r="X1548" s="146">
        <v>1.0662444927359301E-4</v>
      </c>
    </row>
    <row r="1549" spans="1:24" x14ac:dyDescent="0.2">
      <c r="A1549" s="4">
        <v>1038</v>
      </c>
      <c r="B1549" s="4">
        <v>8563</v>
      </c>
      <c r="C1549" s="4" t="s">
        <v>1918</v>
      </c>
      <c r="D1549" s="4" t="s">
        <v>1919</v>
      </c>
      <c r="E1549" s="4" t="s">
        <v>247</v>
      </c>
      <c r="F1549" s="4" t="s">
        <v>1920</v>
      </c>
      <c r="G1549" s="4" t="s">
        <v>1921</v>
      </c>
      <c r="H1549" s="4" t="s">
        <v>250</v>
      </c>
      <c r="I1549" s="4" t="s">
        <v>1829</v>
      </c>
      <c r="J1549" s="4" t="s">
        <v>30</v>
      </c>
      <c r="K1549" s="4" t="s">
        <v>30</v>
      </c>
      <c r="L1549" s="2" t="s">
        <v>294</v>
      </c>
      <c r="M1549" s="2" t="s">
        <v>31</v>
      </c>
      <c r="N1549" s="4" t="s">
        <v>281</v>
      </c>
      <c r="O1549" s="4" t="s">
        <v>252</v>
      </c>
      <c r="P1549" s="4" t="s">
        <v>34</v>
      </c>
      <c r="Q1549" s="137">
        <v>1024061</v>
      </c>
      <c r="R1549" s="147">
        <v>1</v>
      </c>
      <c r="S1549" s="149">
        <v>1796</v>
      </c>
      <c r="U1549" s="137">
        <v>18392.135999999999</v>
      </c>
      <c r="V1549" s="146">
        <v>2.1719999999999999E-3</v>
      </c>
      <c r="W1549" s="146">
        <v>8.3303165311998297E-3</v>
      </c>
      <c r="X1549" s="146">
        <v>1.8093250199041401E-3</v>
      </c>
    </row>
    <row r="1550" spans="1:24" x14ac:dyDescent="0.2">
      <c r="A1550" s="4">
        <v>1038</v>
      </c>
      <c r="B1550" s="4">
        <v>8563</v>
      </c>
      <c r="C1550" s="4" t="s">
        <v>1922</v>
      </c>
      <c r="D1550" s="4" t="s">
        <v>1923</v>
      </c>
      <c r="E1550" s="4" t="s">
        <v>247</v>
      </c>
      <c r="F1550" s="4" t="s">
        <v>1924</v>
      </c>
      <c r="G1550" s="4" t="s">
        <v>1925</v>
      </c>
      <c r="H1550" s="4" t="s">
        <v>250</v>
      </c>
      <c r="I1550" s="4" t="s">
        <v>1829</v>
      </c>
      <c r="J1550" s="4" t="s">
        <v>30</v>
      </c>
      <c r="K1550" s="4" t="s">
        <v>30</v>
      </c>
      <c r="L1550" s="2" t="s">
        <v>294</v>
      </c>
      <c r="M1550" s="2" t="s">
        <v>31</v>
      </c>
      <c r="N1550" s="4" t="s">
        <v>1589</v>
      </c>
      <c r="O1550" s="4" t="s">
        <v>252</v>
      </c>
      <c r="P1550" s="4" t="s">
        <v>34</v>
      </c>
      <c r="Q1550" s="137">
        <v>63780</v>
      </c>
      <c r="R1550" s="147">
        <v>1</v>
      </c>
      <c r="S1550" s="149">
        <v>928</v>
      </c>
      <c r="T1550" s="136">
        <v>7.335</v>
      </c>
      <c r="U1550" s="137">
        <v>599.21299999999997</v>
      </c>
      <c r="V1550" s="146">
        <v>1.2199999999999999E-3</v>
      </c>
      <c r="W1550" s="146">
        <v>2.7140050030391899E-4</v>
      </c>
      <c r="X1550" s="146">
        <v>5.8947545843573598E-5</v>
      </c>
    </row>
    <row r="1551" spans="1:24" x14ac:dyDescent="0.2">
      <c r="A1551" s="4">
        <v>1038</v>
      </c>
      <c r="B1551" s="4">
        <v>8563</v>
      </c>
      <c r="C1551" s="4" t="s">
        <v>304</v>
      </c>
      <c r="D1551" s="4" t="s">
        <v>305</v>
      </c>
      <c r="E1551" s="4" t="s">
        <v>247</v>
      </c>
      <c r="F1551" s="4" t="s">
        <v>1926</v>
      </c>
      <c r="G1551" s="4" t="s">
        <v>1927</v>
      </c>
      <c r="H1551" s="4" t="s">
        <v>250</v>
      </c>
      <c r="I1551" s="4" t="s">
        <v>1829</v>
      </c>
      <c r="J1551" s="4" t="s">
        <v>30</v>
      </c>
      <c r="K1551" s="4" t="s">
        <v>95</v>
      </c>
      <c r="L1551" s="2" t="s">
        <v>294</v>
      </c>
      <c r="M1551" s="2" t="s">
        <v>31</v>
      </c>
      <c r="N1551" s="4" t="s">
        <v>308</v>
      </c>
      <c r="O1551" s="4" t="s">
        <v>252</v>
      </c>
      <c r="P1551" s="4" t="s">
        <v>34</v>
      </c>
      <c r="Q1551" s="137">
        <v>885371.1</v>
      </c>
      <c r="R1551" s="147">
        <v>1</v>
      </c>
      <c r="S1551" s="149">
        <v>5941</v>
      </c>
      <c r="U1551" s="137">
        <v>52599.896999999997</v>
      </c>
      <c r="V1551" s="146">
        <v>7.4339999999999996E-3</v>
      </c>
      <c r="W1551" s="146">
        <v>2.3823975770182599E-2</v>
      </c>
      <c r="X1551" s="146">
        <v>5.1745111092882899E-3</v>
      </c>
    </row>
    <row r="1552" spans="1:24" x14ac:dyDescent="0.2">
      <c r="A1552" s="4">
        <v>1038</v>
      </c>
      <c r="B1552" s="4">
        <v>8563</v>
      </c>
      <c r="C1552" s="4" t="s">
        <v>1928</v>
      </c>
      <c r="D1552" s="4" t="s">
        <v>1929</v>
      </c>
      <c r="E1552" s="4" t="s">
        <v>247</v>
      </c>
      <c r="F1552" s="4" t="s">
        <v>1930</v>
      </c>
      <c r="G1552" s="4" t="s">
        <v>1931</v>
      </c>
      <c r="H1552" s="4" t="s">
        <v>250</v>
      </c>
      <c r="I1552" s="4" t="s">
        <v>1829</v>
      </c>
      <c r="J1552" s="4" t="s">
        <v>30</v>
      </c>
      <c r="K1552" s="4" t="s">
        <v>30</v>
      </c>
      <c r="L1552" s="2" t="s">
        <v>294</v>
      </c>
      <c r="M1552" s="2" t="s">
        <v>31</v>
      </c>
      <c r="N1552" s="4" t="s">
        <v>670</v>
      </c>
      <c r="O1552" s="4" t="s">
        <v>252</v>
      </c>
      <c r="P1552" s="4" t="s">
        <v>34</v>
      </c>
      <c r="Q1552" s="137">
        <v>73224</v>
      </c>
      <c r="R1552" s="147">
        <v>1</v>
      </c>
      <c r="S1552" s="149">
        <v>9131</v>
      </c>
      <c r="U1552" s="137">
        <v>6686.0829999999996</v>
      </c>
      <c r="V1552" s="146">
        <v>5.1529999999999996E-3</v>
      </c>
      <c r="W1552" s="146">
        <v>3.02831562041909E-3</v>
      </c>
      <c r="X1552" s="146">
        <v>6.5774298007396405E-4</v>
      </c>
    </row>
    <row r="1553" spans="1:24" x14ac:dyDescent="0.2">
      <c r="A1553" s="4">
        <v>1038</v>
      </c>
      <c r="B1553" s="4">
        <v>8563</v>
      </c>
      <c r="C1553" s="4" t="s">
        <v>397</v>
      </c>
      <c r="D1553" s="4" t="s">
        <v>398</v>
      </c>
      <c r="E1553" s="4" t="s">
        <v>399</v>
      </c>
      <c r="F1553" s="4" t="s">
        <v>1932</v>
      </c>
      <c r="G1553" s="4" t="s">
        <v>1933</v>
      </c>
      <c r="H1553" s="4" t="s">
        <v>250</v>
      </c>
      <c r="I1553" s="4" t="s">
        <v>1829</v>
      </c>
      <c r="J1553" s="4" t="s">
        <v>30</v>
      </c>
      <c r="K1553" s="4" t="s">
        <v>402</v>
      </c>
      <c r="L1553" s="2" t="s">
        <v>294</v>
      </c>
      <c r="M1553" s="2" t="s">
        <v>31</v>
      </c>
      <c r="N1553" s="4" t="s">
        <v>394</v>
      </c>
      <c r="O1553" s="4" t="s">
        <v>252</v>
      </c>
      <c r="P1553" s="4" t="s">
        <v>34</v>
      </c>
      <c r="Q1553" s="137">
        <v>178481</v>
      </c>
      <c r="R1553" s="147">
        <v>1</v>
      </c>
      <c r="S1553" s="149">
        <v>4205</v>
      </c>
      <c r="T1553" s="136">
        <v>193.68899999999999</v>
      </c>
      <c r="U1553" s="137">
        <v>7698.8149999999996</v>
      </c>
      <c r="V1553" s="146">
        <v>9.7300000000000002E-4</v>
      </c>
      <c r="W1553" s="146">
        <v>3.48701040299594E-3</v>
      </c>
      <c r="X1553" s="146">
        <v>7.5737040041356498E-4</v>
      </c>
    </row>
    <row r="1554" spans="1:24" x14ac:dyDescent="0.2">
      <c r="A1554" s="4">
        <v>1038</v>
      </c>
      <c r="B1554" s="4">
        <v>8563</v>
      </c>
      <c r="C1554" s="4" t="s">
        <v>536</v>
      </c>
      <c r="D1554" s="4" t="s">
        <v>537</v>
      </c>
      <c r="E1554" s="4" t="s">
        <v>247</v>
      </c>
      <c r="F1554" s="4" t="s">
        <v>1934</v>
      </c>
      <c r="G1554" s="4" t="s">
        <v>1935</v>
      </c>
      <c r="H1554" s="4" t="s">
        <v>250</v>
      </c>
      <c r="I1554" s="4" t="s">
        <v>1829</v>
      </c>
      <c r="J1554" s="4" t="s">
        <v>30</v>
      </c>
      <c r="K1554" s="4" t="s">
        <v>30</v>
      </c>
      <c r="L1554" s="2" t="s">
        <v>294</v>
      </c>
      <c r="M1554" s="2" t="s">
        <v>31</v>
      </c>
      <c r="N1554" s="4" t="s">
        <v>323</v>
      </c>
      <c r="O1554" s="4" t="s">
        <v>252</v>
      </c>
      <c r="P1554" s="4" t="s">
        <v>34</v>
      </c>
      <c r="Q1554" s="137">
        <v>9747</v>
      </c>
      <c r="R1554" s="147">
        <v>1</v>
      </c>
      <c r="S1554" s="149">
        <v>17450</v>
      </c>
      <c r="U1554" s="137">
        <v>1700.8510000000001</v>
      </c>
      <c r="V1554" s="146">
        <v>2.5599999999999999E-4</v>
      </c>
      <c r="W1554" s="146">
        <v>7.7036357857107997E-4</v>
      </c>
      <c r="X1554" s="146">
        <v>1.67321144630117E-4</v>
      </c>
    </row>
    <row r="1555" spans="1:24" x14ac:dyDescent="0.2">
      <c r="A1555" s="4">
        <v>1038</v>
      </c>
      <c r="B1555" s="4">
        <v>8563</v>
      </c>
      <c r="C1555" s="4" t="s">
        <v>1522</v>
      </c>
      <c r="D1555" s="4" t="s">
        <v>1523</v>
      </c>
      <c r="E1555" s="4" t="s">
        <v>247</v>
      </c>
      <c r="F1555" s="4" t="s">
        <v>1936</v>
      </c>
      <c r="G1555" s="4" t="s">
        <v>1937</v>
      </c>
      <c r="H1555" s="4" t="s">
        <v>250</v>
      </c>
      <c r="I1555" s="4" t="s">
        <v>1829</v>
      </c>
      <c r="J1555" s="4" t="s">
        <v>30</v>
      </c>
      <c r="K1555" s="4" t="s">
        <v>30</v>
      </c>
      <c r="L1555" s="2" t="s">
        <v>294</v>
      </c>
      <c r="M1555" s="2" t="s">
        <v>31</v>
      </c>
      <c r="N1555" s="4" t="s">
        <v>368</v>
      </c>
      <c r="O1555" s="4" t="s">
        <v>252</v>
      </c>
      <c r="P1555" s="4" t="s">
        <v>34</v>
      </c>
      <c r="Q1555" s="137">
        <v>24829</v>
      </c>
      <c r="R1555" s="147">
        <v>1</v>
      </c>
      <c r="S1555" s="149">
        <v>22350</v>
      </c>
      <c r="U1555" s="137">
        <v>5549.2820000000002</v>
      </c>
      <c r="V1555" s="146">
        <v>1.9620000000000002E-3</v>
      </c>
      <c r="W1555" s="146">
        <v>2.51342598389001E-3</v>
      </c>
      <c r="X1555" s="146">
        <v>5.4591017055559204E-4</v>
      </c>
    </row>
    <row r="1556" spans="1:24" x14ac:dyDescent="0.2">
      <c r="A1556" s="4">
        <v>1038</v>
      </c>
      <c r="B1556" s="4">
        <v>8563</v>
      </c>
      <c r="C1556" s="4" t="s">
        <v>557</v>
      </c>
      <c r="D1556" s="4" t="s">
        <v>558</v>
      </c>
      <c r="E1556" s="4" t="s">
        <v>247</v>
      </c>
      <c r="F1556" s="4" t="s">
        <v>1938</v>
      </c>
      <c r="G1556" s="4" t="s">
        <v>1939</v>
      </c>
      <c r="H1556" s="4" t="s">
        <v>250</v>
      </c>
      <c r="I1556" s="4" t="s">
        <v>1829</v>
      </c>
      <c r="J1556" s="4" t="s">
        <v>30</v>
      </c>
      <c r="K1556" s="4" t="s">
        <v>30</v>
      </c>
      <c r="L1556" s="2" t="s">
        <v>294</v>
      </c>
      <c r="M1556" s="2" t="s">
        <v>31</v>
      </c>
      <c r="N1556" s="4" t="s">
        <v>251</v>
      </c>
      <c r="O1556" s="4" t="s">
        <v>252</v>
      </c>
      <c r="P1556" s="4" t="s">
        <v>34</v>
      </c>
      <c r="Q1556" s="137">
        <v>106995</v>
      </c>
      <c r="R1556" s="147">
        <v>1</v>
      </c>
      <c r="S1556" s="149">
        <v>13220</v>
      </c>
      <c r="U1556" s="137">
        <v>14144.739</v>
      </c>
      <c r="V1556" s="146">
        <v>2.8999999999999998E-3</v>
      </c>
      <c r="W1556" s="146">
        <v>6.4065509269879998E-3</v>
      </c>
      <c r="X1556" s="146">
        <v>1.39148768718154E-3</v>
      </c>
    </row>
    <row r="1557" spans="1:24" x14ac:dyDescent="0.2">
      <c r="A1557" s="4">
        <v>1038</v>
      </c>
      <c r="B1557" s="4">
        <v>8563</v>
      </c>
      <c r="C1557" s="4" t="s">
        <v>1940</v>
      </c>
      <c r="D1557" s="4" t="s">
        <v>1941</v>
      </c>
      <c r="E1557" s="4" t="s">
        <v>247</v>
      </c>
      <c r="F1557" s="4" t="s">
        <v>1942</v>
      </c>
      <c r="G1557" s="4" t="s">
        <v>1943</v>
      </c>
      <c r="H1557" s="4" t="s">
        <v>250</v>
      </c>
      <c r="I1557" s="4" t="s">
        <v>1829</v>
      </c>
      <c r="J1557" s="4" t="s">
        <v>30</v>
      </c>
      <c r="K1557" s="4" t="s">
        <v>30</v>
      </c>
      <c r="L1557" s="2" t="s">
        <v>294</v>
      </c>
      <c r="M1557" s="2" t="s">
        <v>31</v>
      </c>
      <c r="N1557" s="4" t="s">
        <v>368</v>
      </c>
      <c r="O1557" s="4" t="s">
        <v>252</v>
      </c>
      <c r="P1557" s="4" t="s">
        <v>34</v>
      </c>
      <c r="Q1557" s="137">
        <v>56349</v>
      </c>
      <c r="R1557" s="147">
        <v>1</v>
      </c>
      <c r="S1557" s="149">
        <v>4712</v>
      </c>
      <c r="U1557" s="137">
        <v>2655.165</v>
      </c>
      <c r="V1557" s="146">
        <v>8.9400000000000005E-4</v>
      </c>
      <c r="W1557" s="146">
        <v>1.2025990032951499E-3</v>
      </c>
      <c r="X1557" s="146">
        <v>2.6120165511409299E-4</v>
      </c>
    </row>
    <row r="1558" spans="1:24" x14ac:dyDescent="0.2">
      <c r="A1558" s="4">
        <v>1038</v>
      </c>
      <c r="B1558" s="4">
        <v>8563</v>
      </c>
      <c r="C1558" s="4" t="s">
        <v>1944</v>
      </c>
      <c r="D1558" s="4" t="s">
        <v>1945</v>
      </c>
      <c r="E1558" s="4" t="s">
        <v>247</v>
      </c>
      <c r="F1558" s="4" t="s">
        <v>1946</v>
      </c>
      <c r="G1558" s="4" t="s">
        <v>1947</v>
      </c>
      <c r="H1558" s="4" t="s">
        <v>250</v>
      </c>
      <c r="I1558" s="4" t="s">
        <v>1829</v>
      </c>
      <c r="J1558" s="4" t="s">
        <v>30</v>
      </c>
      <c r="K1558" s="4" t="s">
        <v>322</v>
      </c>
      <c r="L1558" s="2" t="s">
        <v>294</v>
      </c>
      <c r="M1558" s="2" t="s">
        <v>31</v>
      </c>
      <c r="N1558" s="4" t="s">
        <v>1948</v>
      </c>
      <c r="O1558" s="4" t="s">
        <v>252</v>
      </c>
      <c r="P1558" s="4" t="s">
        <v>34</v>
      </c>
      <c r="Q1558" s="137">
        <v>123601</v>
      </c>
      <c r="R1558" s="147">
        <v>1</v>
      </c>
      <c r="S1558" s="149">
        <v>5050</v>
      </c>
      <c r="U1558" s="137">
        <v>6241.85</v>
      </c>
      <c r="V1558" s="146">
        <v>4.9979999999999998E-3</v>
      </c>
      <c r="W1558" s="146">
        <v>2.8271100023051299E-3</v>
      </c>
      <c r="X1558" s="146">
        <v>6.1404159638279402E-4</v>
      </c>
    </row>
    <row r="1559" spans="1:24" x14ac:dyDescent="0.2">
      <c r="A1559" s="4">
        <v>1038</v>
      </c>
      <c r="B1559" s="4">
        <v>8563</v>
      </c>
      <c r="C1559" s="4" t="s">
        <v>570</v>
      </c>
      <c r="D1559" s="4" t="s">
        <v>571</v>
      </c>
      <c r="E1559" s="4" t="s">
        <v>247</v>
      </c>
      <c r="F1559" s="4" t="s">
        <v>1949</v>
      </c>
      <c r="G1559" s="4" t="s">
        <v>1950</v>
      </c>
      <c r="H1559" s="4" t="s">
        <v>250</v>
      </c>
      <c r="I1559" s="4" t="s">
        <v>1829</v>
      </c>
      <c r="J1559" s="4" t="s">
        <v>30</v>
      </c>
      <c r="K1559" s="4" t="s">
        <v>30</v>
      </c>
      <c r="L1559" s="2" t="s">
        <v>294</v>
      </c>
      <c r="M1559" s="2" t="s">
        <v>31</v>
      </c>
      <c r="N1559" s="4" t="s">
        <v>281</v>
      </c>
      <c r="O1559" s="4" t="s">
        <v>252</v>
      </c>
      <c r="P1559" s="4" t="s">
        <v>34</v>
      </c>
      <c r="Q1559" s="137">
        <v>5323666</v>
      </c>
      <c r="R1559" s="147">
        <v>1</v>
      </c>
      <c r="S1559" s="149">
        <v>237.7</v>
      </c>
      <c r="U1559" s="137">
        <v>12654.353999999999</v>
      </c>
      <c r="V1559" s="146">
        <v>1.6514999999999998E-2</v>
      </c>
      <c r="W1559" s="146">
        <v>5.7315135948759104E-3</v>
      </c>
      <c r="X1559" s="146">
        <v>1.24487117749847E-3</v>
      </c>
    </row>
    <row r="1560" spans="1:24" x14ac:dyDescent="0.2">
      <c r="A1560" s="4">
        <v>1038</v>
      </c>
      <c r="B1560" s="4">
        <v>8563</v>
      </c>
      <c r="C1560" s="4" t="s">
        <v>1951</v>
      </c>
      <c r="D1560" s="4" t="s">
        <v>1952</v>
      </c>
      <c r="E1560" s="4" t="s">
        <v>247</v>
      </c>
      <c r="F1560" s="4" t="s">
        <v>1953</v>
      </c>
      <c r="G1560" s="4" t="s">
        <v>1954</v>
      </c>
      <c r="H1560" s="4" t="s">
        <v>250</v>
      </c>
      <c r="I1560" s="4" t="s">
        <v>1829</v>
      </c>
      <c r="J1560" s="4" t="s">
        <v>30</v>
      </c>
      <c r="K1560" s="4" t="s">
        <v>30</v>
      </c>
      <c r="L1560" s="2" t="s">
        <v>294</v>
      </c>
      <c r="M1560" s="2" t="s">
        <v>31</v>
      </c>
      <c r="N1560" s="4" t="s">
        <v>442</v>
      </c>
      <c r="O1560" s="4" t="s">
        <v>252</v>
      </c>
      <c r="P1560" s="4" t="s">
        <v>34</v>
      </c>
      <c r="Q1560" s="137">
        <v>9787</v>
      </c>
      <c r="R1560" s="147">
        <v>1</v>
      </c>
      <c r="S1560" s="149">
        <v>1868</v>
      </c>
      <c r="T1560" s="136">
        <v>8.657</v>
      </c>
      <c r="U1560" s="137">
        <v>191.47800000000001</v>
      </c>
      <c r="V1560" s="146">
        <v>2.003E-3</v>
      </c>
      <c r="W1560" s="146">
        <v>8.6725741762235694E-5</v>
      </c>
      <c r="X1560" s="146">
        <v>1.8836625697530101E-5</v>
      </c>
    </row>
    <row r="1561" spans="1:24" x14ac:dyDescent="0.2">
      <c r="A1561" s="4">
        <v>1038</v>
      </c>
      <c r="B1561" s="4">
        <v>8563</v>
      </c>
      <c r="C1561" s="4" t="s">
        <v>585</v>
      </c>
      <c r="D1561" s="4" t="s">
        <v>586</v>
      </c>
      <c r="E1561" s="4" t="s">
        <v>247</v>
      </c>
      <c r="F1561" s="4" t="s">
        <v>1955</v>
      </c>
      <c r="G1561" s="4" t="s">
        <v>1956</v>
      </c>
      <c r="H1561" s="4" t="s">
        <v>250</v>
      </c>
      <c r="I1561" s="4" t="s">
        <v>1829</v>
      </c>
      <c r="J1561" s="4" t="s">
        <v>30</v>
      </c>
      <c r="K1561" s="4" t="s">
        <v>30</v>
      </c>
      <c r="L1561" s="2" t="s">
        <v>294</v>
      </c>
      <c r="M1561" s="2" t="s">
        <v>31</v>
      </c>
      <c r="N1561" s="4" t="s">
        <v>361</v>
      </c>
      <c r="O1561" s="4" t="s">
        <v>252</v>
      </c>
      <c r="P1561" s="4" t="s">
        <v>34</v>
      </c>
      <c r="Q1561" s="137">
        <v>20928422</v>
      </c>
      <c r="R1561" s="147">
        <v>1</v>
      </c>
      <c r="S1561" s="149">
        <v>88.3</v>
      </c>
      <c r="T1561" s="136">
        <v>1223.9559999999999</v>
      </c>
      <c r="U1561" s="137">
        <v>19703.753000000001</v>
      </c>
      <c r="V1561" s="146">
        <v>6.502E-3</v>
      </c>
      <c r="W1561" s="146">
        <v>8.9243848967238693E-3</v>
      </c>
      <c r="X1561" s="146">
        <v>1.9383552618223701E-3</v>
      </c>
    </row>
    <row r="1562" spans="1:24" x14ac:dyDescent="0.2">
      <c r="A1562" s="4">
        <v>1038</v>
      </c>
      <c r="B1562" s="4">
        <v>8563</v>
      </c>
      <c r="C1562" s="4" t="s">
        <v>589</v>
      </c>
      <c r="D1562" s="4" t="s">
        <v>590</v>
      </c>
      <c r="E1562" s="4" t="s">
        <v>247</v>
      </c>
      <c r="F1562" s="4" t="s">
        <v>1957</v>
      </c>
      <c r="G1562" s="4" t="s">
        <v>1958</v>
      </c>
      <c r="H1562" s="4" t="s">
        <v>250</v>
      </c>
      <c r="I1562" s="4" t="s">
        <v>1829</v>
      </c>
      <c r="J1562" s="4" t="s">
        <v>30</v>
      </c>
      <c r="K1562" s="4" t="s">
        <v>30</v>
      </c>
      <c r="L1562" s="2" t="s">
        <v>294</v>
      </c>
      <c r="M1562" s="2" t="s">
        <v>31</v>
      </c>
      <c r="N1562" s="4" t="s">
        <v>593</v>
      </c>
      <c r="O1562" s="4" t="s">
        <v>252</v>
      </c>
      <c r="P1562" s="4" t="s">
        <v>34</v>
      </c>
      <c r="Q1562" s="137">
        <v>8724115</v>
      </c>
      <c r="R1562" s="147">
        <v>1</v>
      </c>
      <c r="S1562" s="149">
        <v>546.6</v>
      </c>
      <c r="U1562" s="137">
        <v>47686.012999999999</v>
      </c>
      <c r="V1562" s="146">
        <v>3.1480000000000002E-3</v>
      </c>
      <c r="W1562" s="146">
        <v>2.1598339012322901E-2</v>
      </c>
      <c r="X1562" s="146">
        <v>4.6911080769867202E-3</v>
      </c>
    </row>
    <row r="1563" spans="1:24" x14ac:dyDescent="0.2">
      <c r="A1563" s="4">
        <v>1038</v>
      </c>
      <c r="B1563" s="4">
        <v>8563</v>
      </c>
      <c r="C1563" s="4" t="s">
        <v>1959</v>
      </c>
      <c r="D1563" s="4" t="s">
        <v>1960</v>
      </c>
      <c r="E1563" s="4" t="s">
        <v>247</v>
      </c>
      <c r="F1563" s="4" t="s">
        <v>1961</v>
      </c>
      <c r="G1563" s="4" t="s">
        <v>1962</v>
      </c>
      <c r="H1563" s="4" t="s">
        <v>250</v>
      </c>
      <c r="I1563" s="4" t="s">
        <v>1829</v>
      </c>
      <c r="J1563" s="4" t="s">
        <v>30</v>
      </c>
      <c r="K1563" s="4" t="s">
        <v>30</v>
      </c>
      <c r="L1563" s="2" t="s">
        <v>294</v>
      </c>
      <c r="M1563" s="2" t="s">
        <v>31</v>
      </c>
      <c r="N1563" s="4" t="s">
        <v>593</v>
      </c>
      <c r="O1563" s="4" t="s">
        <v>252</v>
      </c>
      <c r="P1563" s="4" t="s">
        <v>34</v>
      </c>
      <c r="Q1563" s="137">
        <v>517935</v>
      </c>
      <c r="R1563" s="147">
        <v>1</v>
      </c>
      <c r="S1563" s="149">
        <v>1864</v>
      </c>
      <c r="U1563" s="137">
        <v>9654.3080000000009</v>
      </c>
      <c r="V1563" s="146">
        <v>4.4520000000000002E-3</v>
      </c>
      <c r="W1563" s="146">
        <v>4.3727083567570999E-3</v>
      </c>
      <c r="X1563" s="146">
        <v>9.497418981611E-4</v>
      </c>
    </row>
    <row r="1564" spans="1:24" x14ac:dyDescent="0.2">
      <c r="A1564" s="4">
        <v>1038</v>
      </c>
      <c r="B1564" s="4">
        <v>8563</v>
      </c>
      <c r="C1564" s="4" t="s">
        <v>600</v>
      </c>
      <c r="D1564" s="4" t="s">
        <v>601</v>
      </c>
      <c r="E1564" s="4" t="s">
        <v>247</v>
      </c>
      <c r="F1564" s="4" t="s">
        <v>1963</v>
      </c>
      <c r="G1564" s="4" t="s">
        <v>1964</v>
      </c>
      <c r="H1564" s="4" t="s">
        <v>250</v>
      </c>
      <c r="I1564" s="4" t="s">
        <v>1829</v>
      </c>
      <c r="J1564" s="4" t="s">
        <v>30</v>
      </c>
      <c r="K1564" s="4" t="s">
        <v>30</v>
      </c>
      <c r="L1564" s="2" t="s">
        <v>294</v>
      </c>
      <c r="M1564" s="2" t="s">
        <v>31</v>
      </c>
      <c r="N1564" s="4" t="s">
        <v>281</v>
      </c>
      <c r="O1564" s="4" t="s">
        <v>252</v>
      </c>
      <c r="P1564" s="4" t="s">
        <v>34</v>
      </c>
      <c r="Q1564" s="137">
        <v>42716</v>
      </c>
      <c r="R1564" s="147">
        <v>1</v>
      </c>
      <c r="S1564" s="149">
        <v>51410</v>
      </c>
      <c r="U1564" s="137">
        <v>21960.295999999998</v>
      </c>
      <c r="V1564" s="146">
        <v>1.72E-3</v>
      </c>
      <c r="W1564" s="146">
        <v>9.9464367729309392E-3</v>
      </c>
      <c r="X1564" s="146">
        <v>2.1603425085657E-3</v>
      </c>
    </row>
    <row r="1565" spans="1:24" x14ac:dyDescent="0.2">
      <c r="A1565" s="4">
        <v>1038</v>
      </c>
      <c r="B1565" s="4">
        <v>8563</v>
      </c>
      <c r="C1565" s="4" t="s">
        <v>1965</v>
      </c>
      <c r="D1565" s="4" t="s">
        <v>1966</v>
      </c>
      <c r="E1565" s="4" t="s">
        <v>247</v>
      </c>
      <c r="F1565" s="4" t="s">
        <v>1967</v>
      </c>
      <c r="G1565" s="4" t="s">
        <v>1968</v>
      </c>
      <c r="H1565" s="4" t="s">
        <v>250</v>
      </c>
      <c r="I1565" s="4" t="s">
        <v>1829</v>
      </c>
      <c r="J1565" s="4" t="s">
        <v>30</v>
      </c>
      <c r="K1565" s="4" t="s">
        <v>30</v>
      </c>
      <c r="L1565" s="2" t="s">
        <v>294</v>
      </c>
      <c r="M1565" s="2" t="s">
        <v>31</v>
      </c>
      <c r="N1565" s="4" t="s">
        <v>281</v>
      </c>
      <c r="O1565" s="4" t="s">
        <v>252</v>
      </c>
      <c r="P1565" s="4" t="s">
        <v>34</v>
      </c>
      <c r="Q1565" s="137">
        <v>309923</v>
      </c>
      <c r="R1565" s="147">
        <v>1</v>
      </c>
      <c r="S1565" s="149">
        <v>1373</v>
      </c>
      <c r="U1565" s="137">
        <v>4255.2430000000004</v>
      </c>
      <c r="V1565" s="146">
        <v>4.4320000000000002E-3</v>
      </c>
      <c r="W1565" s="146">
        <v>1.9273193829050901E-3</v>
      </c>
      <c r="X1565" s="146">
        <v>4.1860920503750798E-4</v>
      </c>
    </row>
    <row r="1566" spans="1:24" x14ac:dyDescent="0.2">
      <c r="A1566" s="4">
        <v>1038</v>
      </c>
      <c r="B1566" s="4">
        <v>8563</v>
      </c>
      <c r="C1566" s="4" t="s">
        <v>616</v>
      </c>
      <c r="D1566" s="4" t="s">
        <v>617</v>
      </c>
      <c r="E1566" s="4" t="s">
        <v>247</v>
      </c>
      <c r="F1566" s="4" t="s">
        <v>1969</v>
      </c>
      <c r="G1566" s="4" t="s">
        <v>1970</v>
      </c>
      <c r="H1566" s="4" t="s">
        <v>250</v>
      </c>
      <c r="I1566" s="4" t="s">
        <v>1829</v>
      </c>
      <c r="J1566" s="4" t="s">
        <v>30</v>
      </c>
      <c r="K1566" s="4" t="s">
        <v>30</v>
      </c>
      <c r="L1566" s="2" t="s">
        <v>294</v>
      </c>
      <c r="M1566" s="2" t="s">
        <v>31</v>
      </c>
      <c r="N1566" s="4" t="s">
        <v>281</v>
      </c>
      <c r="O1566" s="4" t="s">
        <v>252</v>
      </c>
      <c r="P1566" s="4" t="s">
        <v>34</v>
      </c>
      <c r="Q1566" s="137">
        <v>104171</v>
      </c>
      <c r="R1566" s="147">
        <v>1</v>
      </c>
      <c r="S1566" s="149">
        <v>2882</v>
      </c>
      <c r="U1566" s="137">
        <v>3002.2080000000001</v>
      </c>
      <c r="V1566" s="146">
        <v>5.803E-3</v>
      </c>
      <c r="W1566" s="146">
        <v>1.35978471252471E-3</v>
      </c>
      <c r="X1566" s="146">
        <v>2.95342018858405E-4</v>
      </c>
    </row>
    <row r="1567" spans="1:24" x14ac:dyDescent="0.2">
      <c r="A1567" s="4">
        <v>1038</v>
      </c>
      <c r="B1567" s="4">
        <v>8563</v>
      </c>
      <c r="C1567" s="4" t="s">
        <v>623</v>
      </c>
      <c r="D1567" s="4" t="s">
        <v>624</v>
      </c>
      <c r="E1567" s="4" t="s">
        <v>247</v>
      </c>
      <c r="F1567" s="4" t="s">
        <v>1971</v>
      </c>
      <c r="G1567" s="4" t="s">
        <v>1972</v>
      </c>
      <c r="H1567" s="4" t="s">
        <v>250</v>
      </c>
      <c r="I1567" s="4" t="s">
        <v>1829</v>
      </c>
      <c r="J1567" s="4" t="s">
        <v>30</v>
      </c>
      <c r="K1567" s="4" t="s">
        <v>30</v>
      </c>
      <c r="L1567" s="2" t="s">
        <v>294</v>
      </c>
      <c r="M1567" s="2" t="s">
        <v>31</v>
      </c>
      <c r="N1567" s="4" t="s">
        <v>627</v>
      </c>
      <c r="O1567" s="4" t="s">
        <v>252</v>
      </c>
      <c r="P1567" s="4" t="s">
        <v>34</v>
      </c>
      <c r="Q1567" s="137">
        <v>64987</v>
      </c>
      <c r="R1567" s="147">
        <v>1</v>
      </c>
      <c r="S1567" s="149">
        <v>2539</v>
      </c>
      <c r="U1567" s="137">
        <v>1650.02</v>
      </c>
      <c r="V1567" s="146">
        <v>1.7099999999999999E-3</v>
      </c>
      <c r="W1567" s="146">
        <v>7.4734052795814604E-4</v>
      </c>
      <c r="X1567" s="146">
        <v>1.6232059256796101E-4</v>
      </c>
    </row>
    <row r="1568" spans="1:24" x14ac:dyDescent="0.2">
      <c r="A1568" s="4">
        <v>1038</v>
      </c>
      <c r="B1568" s="4">
        <v>8563</v>
      </c>
      <c r="C1568" s="4" t="s">
        <v>1973</v>
      </c>
      <c r="D1568" s="4" t="s">
        <v>1974</v>
      </c>
      <c r="E1568" s="4" t="s">
        <v>247</v>
      </c>
      <c r="F1568" s="4" t="s">
        <v>1975</v>
      </c>
      <c r="G1568" s="4" t="s">
        <v>1976</v>
      </c>
      <c r="H1568" s="4" t="s">
        <v>250</v>
      </c>
      <c r="I1568" s="4" t="s">
        <v>1829</v>
      </c>
      <c r="J1568" s="4" t="s">
        <v>30</v>
      </c>
      <c r="K1568" s="4" t="s">
        <v>30</v>
      </c>
      <c r="L1568" s="2" t="s">
        <v>294</v>
      </c>
      <c r="M1568" s="2" t="s">
        <v>31</v>
      </c>
      <c r="N1568" s="4" t="s">
        <v>627</v>
      </c>
      <c r="O1568" s="4" t="s">
        <v>252</v>
      </c>
      <c r="P1568" s="4" t="s">
        <v>34</v>
      </c>
      <c r="Q1568" s="137">
        <v>66313</v>
      </c>
      <c r="R1568" s="147">
        <v>1</v>
      </c>
      <c r="S1568" s="149">
        <v>2098</v>
      </c>
      <c r="U1568" s="137">
        <v>1391.2470000000001</v>
      </c>
      <c r="V1568" s="146">
        <v>6.3800000000000003E-3</v>
      </c>
      <c r="W1568" s="146">
        <v>6.3013485733572202E-4</v>
      </c>
      <c r="X1568" s="146">
        <v>1.3686379851487299E-4</v>
      </c>
    </row>
    <row r="1569" spans="1:24" x14ac:dyDescent="0.2">
      <c r="A1569" s="4">
        <v>1038</v>
      </c>
      <c r="B1569" s="4">
        <v>8563</v>
      </c>
      <c r="C1569" s="4" t="s">
        <v>1977</v>
      </c>
      <c r="D1569" s="4" t="s">
        <v>1978</v>
      </c>
      <c r="E1569" s="4" t="s">
        <v>247</v>
      </c>
      <c r="F1569" s="4" t="s">
        <v>1979</v>
      </c>
      <c r="G1569" s="4" t="s">
        <v>1980</v>
      </c>
      <c r="H1569" s="4" t="s">
        <v>250</v>
      </c>
      <c r="I1569" s="4" t="s">
        <v>1829</v>
      </c>
      <c r="J1569" s="4" t="s">
        <v>30</v>
      </c>
      <c r="K1569" s="4" t="s">
        <v>30</v>
      </c>
      <c r="L1569" s="2" t="s">
        <v>294</v>
      </c>
      <c r="M1569" s="2" t="s">
        <v>31</v>
      </c>
      <c r="N1569" s="4" t="s">
        <v>442</v>
      </c>
      <c r="O1569" s="4" t="s">
        <v>252</v>
      </c>
      <c r="P1569" s="4" t="s">
        <v>34</v>
      </c>
      <c r="Q1569" s="137">
        <v>1408</v>
      </c>
      <c r="R1569" s="147">
        <v>1</v>
      </c>
      <c r="S1569" s="149">
        <v>17460</v>
      </c>
      <c r="T1569" s="136">
        <v>4.069</v>
      </c>
      <c r="U1569" s="137">
        <v>249.90600000000001</v>
      </c>
      <c r="V1569" s="146">
        <v>3.4699999999999998E-4</v>
      </c>
      <c r="W1569" s="146">
        <v>1.1318943413772299E-4</v>
      </c>
      <c r="X1569" s="146">
        <v>2.4584477001221102E-5</v>
      </c>
    </row>
    <row r="1570" spans="1:24" x14ac:dyDescent="0.2">
      <c r="A1570" s="4">
        <v>1038</v>
      </c>
      <c r="B1570" s="4">
        <v>8563</v>
      </c>
      <c r="C1570" s="4" t="s">
        <v>1981</v>
      </c>
      <c r="D1570" s="4" t="s">
        <v>1982</v>
      </c>
      <c r="E1570" s="4" t="s">
        <v>247</v>
      </c>
      <c r="F1570" s="4" t="s">
        <v>1983</v>
      </c>
      <c r="G1570" s="4" t="s">
        <v>1984</v>
      </c>
      <c r="H1570" s="4" t="s">
        <v>250</v>
      </c>
      <c r="I1570" s="4" t="s">
        <v>1829</v>
      </c>
      <c r="J1570" s="4" t="s">
        <v>30</v>
      </c>
      <c r="K1570" s="4" t="s">
        <v>30</v>
      </c>
      <c r="L1570" s="2" t="s">
        <v>294</v>
      </c>
      <c r="M1570" s="2" t="s">
        <v>31</v>
      </c>
      <c r="N1570" s="4" t="s">
        <v>1985</v>
      </c>
      <c r="O1570" s="4" t="s">
        <v>252</v>
      </c>
      <c r="P1570" s="4" t="s">
        <v>34</v>
      </c>
      <c r="Q1570" s="137">
        <v>445579</v>
      </c>
      <c r="R1570" s="147">
        <v>1</v>
      </c>
      <c r="S1570" s="149">
        <v>1034</v>
      </c>
      <c r="U1570" s="137">
        <v>4607.2870000000003</v>
      </c>
      <c r="V1570" s="146">
        <v>1.3017000000000001E-2</v>
      </c>
      <c r="W1570" s="146">
        <v>2.08677006368464E-3</v>
      </c>
      <c r="X1570" s="146">
        <v>4.5324151523780799E-4</v>
      </c>
    </row>
    <row r="1571" spans="1:24" x14ac:dyDescent="0.2">
      <c r="A1571" s="4">
        <v>1038</v>
      </c>
      <c r="B1571" s="4">
        <v>8563</v>
      </c>
      <c r="C1571" s="4" t="s">
        <v>318</v>
      </c>
      <c r="D1571" s="4" t="s">
        <v>319</v>
      </c>
      <c r="E1571" s="4" t="s">
        <v>247</v>
      </c>
      <c r="F1571" s="4" t="s">
        <v>1986</v>
      </c>
      <c r="G1571" s="4" t="s">
        <v>1987</v>
      </c>
      <c r="H1571" s="4" t="s">
        <v>250</v>
      </c>
      <c r="I1571" s="4" t="s">
        <v>1829</v>
      </c>
      <c r="J1571" s="4" t="s">
        <v>30</v>
      </c>
      <c r="K1571" s="4" t="s">
        <v>322</v>
      </c>
      <c r="L1571" s="2" t="s">
        <v>294</v>
      </c>
      <c r="M1571" s="2" t="s">
        <v>31</v>
      </c>
      <c r="N1571" s="4" t="s">
        <v>323</v>
      </c>
      <c r="O1571" s="4" t="s">
        <v>252</v>
      </c>
      <c r="P1571" s="4" t="s">
        <v>34</v>
      </c>
      <c r="Q1571" s="137">
        <v>130266</v>
      </c>
      <c r="R1571" s="147">
        <v>1</v>
      </c>
      <c r="S1571" s="149">
        <v>1139</v>
      </c>
      <c r="U1571" s="137">
        <v>1483.73</v>
      </c>
      <c r="V1571" s="146">
        <v>6.4999999999999997E-4</v>
      </c>
      <c r="W1571" s="146">
        <v>6.7202301443643902E-4</v>
      </c>
      <c r="X1571" s="146">
        <v>1.4596180702345E-4</v>
      </c>
    </row>
    <row r="1572" spans="1:24" x14ac:dyDescent="0.2">
      <c r="A1572" s="4">
        <v>1038</v>
      </c>
      <c r="B1572" s="4">
        <v>8563</v>
      </c>
      <c r="C1572" s="4" t="s">
        <v>1988</v>
      </c>
      <c r="D1572" s="4" t="s">
        <v>1989</v>
      </c>
      <c r="E1572" s="4" t="s">
        <v>247</v>
      </c>
      <c r="F1572" s="4" t="s">
        <v>1990</v>
      </c>
      <c r="G1572" s="4" t="s">
        <v>1991</v>
      </c>
      <c r="H1572" s="4" t="s">
        <v>250</v>
      </c>
      <c r="I1572" s="4" t="s">
        <v>1829</v>
      </c>
      <c r="J1572" s="4" t="s">
        <v>30</v>
      </c>
      <c r="K1572" s="4" t="s">
        <v>30</v>
      </c>
      <c r="L1572" s="2" t="s">
        <v>294</v>
      </c>
      <c r="M1572" s="2" t="s">
        <v>31</v>
      </c>
      <c r="N1572" s="4" t="s">
        <v>1589</v>
      </c>
      <c r="O1572" s="4" t="s">
        <v>252</v>
      </c>
      <c r="P1572" s="4" t="s">
        <v>34</v>
      </c>
      <c r="Q1572" s="137">
        <v>16565</v>
      </c>
      <c r="R1572" s="147">
        <v>1</v>
      </c>
      <c r="S1572" s="149">
        <v>645</v>
      </c>
      <c r="U1572" s="137">
        <v>106.84399999999999</v>
      </c>
      <c r="V1572" s="146">
        <v>1.7459999999999999E-3</v>
      </c>
      <c r="W1572" s="146">
        <v>4.8392771961422398E-5</v>
      </c>
      <c r="X1572" s="146">
        <v>1.05107954498946E-5</v>
      </c>
    </row>
    <row r="1573" spans="1:24" x14ac:dyDescent="0.2">
      <c r="A1573" s="4">
        <v>1038</v>
      </c>
      <c r="B1573" s="4">
        <v>8563</v>
      </c>
      <c r="C1573" s="4" t="s">
        <v>1992</v>
      </c>
      <c r="D1573" s="4" t="s">
        <v>1993</v>
      </c>
      <c r="E1573" s="4" t="s">
        <v>247</v>
      </c>
      <c r="F1573" s="4" t="s">
        <v>1994</v>
      </c>
      <c r="G1573" s="4" t="s">
        <v>1995</v>
      </c>
      <c r="H1573" s="4" t="s">
        <v>250</v>
      </c>
      <c r="I1573" s="4" t="s">
        <v>1829</v>
      </c>
      <c r="J1573" s="4" t="s">
        <v>30</v>
      </c>
      <c r="K1573" s="4" t="s">
        <v>95</v>
      </c>
      <c r="L1573" s="2" t="s">
        <v>294</v>
      </c>
      <c r="M1573" s="2" t="s">
        <v>31</v>
      </c>
      <c r="N1573" s="4" t="s">
        <v>1853</v>
      </c>
      <c r="O1573" s="4" t="s">
        <v>252</v>
      </c>
      <c r="P1573" s="4" t="s">
        <v>34</v>
      </c>
      <c r="Q1573" s="137">
        <v>526592</v>
      </c>
      <c r="R1573" s="147">
        <v>1</v>
      </c>
      <c r="S1573" s="149">
        <v>2351</v>
      </c>
      <c r="U1573" s="137">
        <v>12380.178</v>
      </c>
      <c r="V1573" s="146">
        <v>9.2359999999999994E-3</v>
      </c>
      <c r="W1573" s="146">
        <v>5.60733148414066E-3</v>
      </c>
      <c r="X1573" s="146">
        <v>1.21789911717684E-3</v>
      </c>
    </row>
    <row r="1574" spans="1:24" x14ac:dyDescent="0.2">
      <c r="A1574" s="4">
        <v>1038</v>
      </c>
      <c r="B1574" s="4">
        <v>8563</v>
      </c>
      <c r="C1574" s="4" t="s">
        <v>1996</v>
      </c>
      <c r="D1574" s="4" t="s">
        <v>1997</v>
      </c>
      <c r="E1574" s="4" t="s">
        <v>247</v>
      </c>
      <c r="F1574" s="4" t="s">
        <v>1998</v>
      </c>
      <c r="G1574" s="4" t="s">
        <v>1999</v>
      </c>
      <c r="H1574" s="4" t="s">
        <v>250</v>
      </c>
      <c r="I1574" s="4" t="s">
        <v>1829</v>
      </c>
      <c r="J1574" s="4" t="s">
        <v>30</v>
      </c>
      <c r="K1574" s="4" t="s">
        <v>30</v>
      </c>
      <c r="L1574" s="2" t="s">
        <v>294</v>
      </c>
      <c r="M1574" s="2" t="s">
        <v>31</v>
      </c>
      <c r="N1574" s="4" t="s">
        <v>627</v>
      </c>
      <c r="O1574" s="4" t="s">
        <v>252</v>
      </c>
      <c r="P1574" s="4" t="s">
        <v>34</v>
      </c>
      <c r="Q1574" s="137">
        <v>5169</v>
      </c>
      <c r="R1574" s="147">
        <v>1</v>
      </c>
      <c r="S1574" s="149">
        <v>54720</v>
      </c>
      <c r="U1574" s="137">
        <v>2828.4769999999999</v>
      </c>
      <c r="V1574" s="146">
        <v>4.2059999999999997E-3</v>
      </c>
      <c r="W1574" s="146">
        <v>1.2810968562236499E-3</v>
      </c>
      <c r="X1574" s="146">
        <v>2.7825120284500498E-4</v>
      </c>
    </row>
    <row r="1575" spans="1:24" x14ac:dyDescent="0.2">
      <c r="A1575" s="4">
        <v>1038</v>
      </c>
      <c r="B1575" s="4">
        <v>8563</v>
      </c>
      <c r="C1575" s="4" t="s">
        <v>2000</v>
      </c>
      <c r="D1575" s="4" t="s">
        <v>2001</v>
      </c>
      <c r="E1575" s="4" t="s">
        <v>247</v>
      </c>
      <c r="F1575" s="4" t="s">
        <v>2002</v>
      </c>
      <c r="G1575" s="4" t="s">
        <v>2003</v>
      </c>
      <c r="H1575" s="4" t="s">
        <v>250</v>
      </c>
      <c r="I1575" s="4" t="s">
        <v>1829</v>
      </c>
      <c r="J1575" s="4" t="s">
        <v>30</v>
      </c>
      <c r="K1575" s="4" t="s">
        <v>30</v>
      </c>
      <c r="L1575" s="2" t="s">
        <v>294</v>
      </c>
      <c r="M1575" s="2" t="s">
        <v>31</v>
      </c>
      <c r="N1575" s="4" t="s">
        <v>850</v>
      </c>
      <c r="O1575" s="4" t="s">
        <v>252</v>
      </c>
      <c r="P1575" s="4" t="s">
        <v>34</v>
      </c>
      <c r="Q1575" s="137">
        <v>108436</v>
      </c>
      <c r="R1575" s="147">
        <v>1</v>
      </c>
      <c r="S1575" s="149">
        <v>3098</v>
      </c>
      <c r="U1575" s="137">
        <v>3359.3470000000002</v>
      </c>
      <c r="V1575" s="146">
        <v>6.8450000000000004E-3</v>
      </c>
      <c r="W1575" s="146">
        <v>1.5215430578647399E-3</v>
      </c>
      <c r="X1575" s="146">
        <v>3.3047554833544898E-4</v>
      </c>
    </row>
    <row r="1576" spans="1:24" x14ac:dyDescent="0.2">
      <c r="A1576" s="4">
        <v>1038</v>
      </c>
      <c r="B1576" s="4">
        <v>8563</v>
      </c>
      <c r="C1576" s="4" t="s">
        <v>2004</v>
      </c>
      <c r="D1576" s="4" t="s">
        <v>2005</v>
      </c>
      <c r="E1576" s="4" t="s">
        <v>247</v>
      </c>
      <c r="F1576" s="4" t="s">
        <v>2006</v>
      </c>
      <c r="G1576" s="4" t="s">
        <v>2007</v>
      </c>
      <c r="H1576" s="4" t="s">
        <v>250</v>
      </c>
      <c r="I1576" s="4" t="s">
        <v>1829</v>
      </c>
      <c r="J1576" s="4" t="s">
        <v>30</v>
      </c>
      <c r="K1576" s="4" t="s">
        <v>30</v>
      </c>
      <c r="L1576" s="2" t="s">
        <v>294</v>
      </c>
      <c r="M1576" s="2" t="s">
        <v>31</v>
      </c>
      <c r="N1576" s="4" t="s">
        <v>1985</v>
      </c>
      <c r="O1576" s="4" t="s">
        <v>252</v>
      </c>
      <c r="P1576" s="4" t="s">
        <v>34</v>
      </c>
      <c r="Q1576" s="137">
        <v>356803</v>
      </c>
      <c r="R1576" s="147">
        <v>1</v>
      </c>
      <c r="S1576" s="149">
        <v>939.8</v>
      </c>
      <c r="U1576" s="137">
        <v>3353.2350000000001</v>
      </c>
      <c r="V1576" s="146">
        <v>2.3505000000000002E-2</v>
      </c>
      <c r="W1576" s="146">
        <v>1.51877445010466E-3</v>
      </c>
      <c r="X1576" s="146">
        <v>3.29874213287513E-4</v>
      </c>
    </row>
    <row r="1577" spans="1:24" x14ac:dyDescent="0.2">
      <c r="A1577" s="4">
        <v>1038</v>
      </c>
      <c r="B1577" s="4">
        <v>8563</v>
      </c>
      <c r="C1577" s="4" t="s">
        <v>2008</v>
      </c>
      <c r="D1577" s="4" t="s">
        <v>2009</v>
      </c>
      <c r="E1577" s="4" t="s">
        <v>247</v>
      </c>
      <c r="F1577" s="4" t="s">
        <v>2010</v>
      </c>
      <c r="G1577" s="4" t="s">
        <v>2011</v>
      </c>
      <c r="H1577" s="4" t="s">
        <v>250</v>
      </c>
      <c r="I1577" s="4" t="s">
        <v>1829</v>
      </c>
      <c r="J1577" s="4" t="s">
        <v>30</v>
      </c>
      <c r="K1577" s="4" t="s">
        <v>30</v>
      </c>
      <c r="L1577" s="2" t="s">
        <v>294</v>
      </c>
      <c r="M1577" s="2" t="s">
        <v>31</v>
      </c>
      <c r="N1577" s="4" t="s">
        <v>2012</v>
      </c>
      <c r="O1577" s="4" t="s">
        <v>252</v>
      </c>
      <c r="P1577" s="4" t="s">
        <v>34</v>
      </c>
      <c r="Q1577" s="137">
        <v>20892</v>
      </c>
      <c r="R1577" s="147">
        <v>1</v>
      </c>
      <c r="S1577" s="149">
        <v>31.6</v>
      </c>
      <c r="U1577" s="137">
        <v>6.6020000000000003</v>
      </c>
      <c r="V1577" s="146">
        <v>1.8900000000000001E-4</v>
      </c>
      <c r="W1577" s="146">
        <v>2.9901738859554898E-6</v>
      </c>
      <c r="X1577" s="146">
        <v>6.4945868568862205E-7</v>
      </c>
    </row>
    <row r="1578" spans="1:24" x14ac:dyDescent="0.2">
      <c r="A1578" s="4">
        <v>1038</v>
      </c>
      <c r="B1578" s="4">
        <v>8563</v>
      </c>
      <c r="C1578" s="4" t="s">
        <v>2013</v>
      </c>
      <c r="D1578" s="4" t="s">
        <v>2014</v>
      </c>
      <c r="E1578" s="4" t="s">
        <v>247</v>
      </c>
      <c r="F1578" s="4" t="s">
        <v>2015</v>
      </c>
      <c r="G1578" s="4" t="s">
        <v>2016</v>
      </c>
      <c r="H1578" s="4" t="s">
        <v>250</v>
      </c>
      <c r="I1578" s="4" t="s">
        <v>1829</v>
      </c>
      <c r="J1578" s="4" t="s">
        <v>30</v>
      </c>
      <c r="K1578" s="4" t="s">
        <v>30</v>
      </c>
      <c r="L1578" s="2" t="s">
        <v>294</v>
      </c>
      <c r="M1578" s="2" t="s">
        <v>31</v>
      </c>
      <c r="N1578" s="4" t="s">
        <v>251</v>
      </c>
      <c r="O1578" s="4" t="s">
        <v>252</v>
      </c>
      <c r="P1578" s="4" t="s">
        <v>34</v>
      </c>
      <c r="Q1578" s="137">
        <v>18352874</v>
      </c>
      <c r="R1578" s="147">
        <v>1</v>
      </c>
      <c r="S1578" s="149">
        <v>80.5</v>
      </c>
      <c r="U1578" s="137">
        <v>14774.064</v>
      </c>
      <c r="V1578" s="146">
        <v>1.4452E-2</v>
      </c>
      <c r="W1578" s="146">
        <v>6.6915897606709502E-3</v>
      </c>
      <c r="X1578" s="146">
        <v>1.45339744673213E-3</v>
      </c>
    </row>
    <row r="1579" spans="1:24" x14ac:dyDescent="0.2">
      <c r="A1579" s="4">
        <v>1038</v>
      </c>
      <c r="B1579" s="4">
        <v>8563</v>
      </c>
      <c r="C1579" s="4" t="s">
        <v>2017</v>
      </c>
      <c r="D1579" s="4" t="s">
        <v>2018</v>
      </c>
      <c r="E1579" s="4" t="s">
        <v>247</v>
      </c>
      <c r="F1579" s="4" t="s">
        <v>2019</v>
      </c>
      <c r="G1579" s="4" t="s">
        <v>2020</v>
      </c>
      <c r="H1579" s="4" t="s">
        <v>250</v>
      </c>
      <c r="I1579" s="4" t="s">
        <v>1829</v>
      </c>
      <c r="J1579" s="4" t="s">
        <v>30</v>
      </c>
      <c r="K1579" s="4" t="s">
        <v>30</v>
      </c>
      <c r="L1579" s="2" t="s">
        <v>294</v>
      </c>
      <c r="M1579" s="2" t="s">
        <v>31</v>
      </c>
      <c r="N1579" s="4" t="s">
        <v>368</v>
      </c>
      <c r="O1579" s="4" t="s">
        <v>252</v>
      </c>
      <c r="P1579" s="4" t="s">
        <v>34</v>
      </c>
      <c r="Q1579" s="137">
        <v>42805</v>
      </c>
      <c r="R1579" s="147">
        <v>1</v>
      </c>
      <c r="S1579" s="149">
        <v>20100</v>
      </c>
      <c r="U1579" s="137">
        <v>8603.8050000000003</v>
      </c>
      <c r="V1579" s="146">
        <v>4.7429999999999998E-3</v>
      </c>
      <c r="W1579" s="146">
        <v>3.8969057611012801E-3</v>
      </c>
      <c r="X1579" s="146">
        <v>8.4639870134125498E-4</v>
      </c>
    </row>
    <row r="1580" spans="1:24" x14ac:dyDescent="0.2">
      <c r="A1580" s="4">
        <v>1038</v>
      </c>
      <c r="B1580" s="4">
        <v>8563</v>
      </c>
      <c r="C1580" s="4" t="s">
        <v>326</v>
      </c>
      <c r="D1580" s="4" t="s">
        <v>327</v>
      </c>
      <c r="E1580" s="4" t="s">
        <v>247</v>
      </c>
      <c r="F1580" s="4" t="s">
        <v>2021</v>
      </c>
      <c r="G1580" s="4" t="s">
        <v>2022</v>
      </c>
      <c r="H1580" s="4" t="s">
        <v>250</v>
      </c>
      <c r="I1580" s="4" t="s">
        <v>1829</v>
      </c>
      <c r="J1580" s="4" t="s">
        <v>30</v>
      </c>
      <c r="K1580" s="4" t="s">
        <v>30</v>
      </c>
      <c r="L1580" s="2" t="s">
        <v>294</v>
      </c>
      <c r="M1580" s="2" t="s">
        <v>31</v>
      </c>
      <c r="N1580" s="4" t="s">
        <v>308</v>
      </c>
      <c r="O1580" s="4" t="s">
        <v>252</v>
      </c>
      <c r="P1580" s="4" t="s">
        <v>34</v>
      </c>
      <c r="Q1580" s="137">
        <v>152271</v>
      </c>
      <c r="R1580" s="147">
        <v>1</v>
      </c>
      <c r="S1580" s="149">
        <v>1156</v>
      </c>
      <c r="U1580" s="137">
        <v>1760.2529999999999</v>
      </c>
      <c r="V1580" s="146">
        <v>8.5499999999999997E-4</v>
      </c>
      <c r="W1580" s="146">
        <v>7.9726808330017097E-4</v>
      </c>
      <c r="X1580" s="146">
        <v>1.7316473933293001E-4</v>
      </c>
    </row>
    <row r="1581" spans="1:24" x14ac:dyDescent="0.2">
      <c r="A1581" s="4">
        <v>1038</v>
      </c>
      <c r="B1581" s="4">
        <v>8563</v>
      </c>
      <c r="C1581" s="4" t="s">
        <v>2023</v>
      </c>
      <c r="D1581" s="4" t="s">
        <v>2024</v>
      </c>
      <c r="E1581" s="4" t="s">
        <v>247</v>
      </c>
      <c r="F1581" s="4" t="s">
        <v>2025</v>
      </c>
      <c r="G1581" s="4" t="s">
        <v>2026</v>
      </c>
      <c r="H1581" s="4" t="s">
        <v>250</v>
      </c>
      <c r="I1581" s="4" t="s">
        <v>1829</v>
      </c>
      <c r="J1581" s="4" t="s">
        <v>30</v>
      </c>
      <c r="K1581" s="4" t="s">
        <v>30</v>
      </c>
      <c r="L1581" s="2" t="s">
        <v>294</v>
      </c>
      <c r="M1581" s="2" t="s">
        <v>31</v>
      </c>
      <c r="N1581" s="4" t="s">
        <v>281</v>
      </c>
      <c r="O1581" s="4" t="s">
        <v>252</v>
      </c>
      <c r="P1581" s="4" t="s">
        <v>34</v>
      </c>
      <c r="Q1581" s="137">
        <v>7346.91</v>
      </c>
      <c r="R1581" s="147">
        <v>1</v>
      </c>
      <c r="S1581" s="149">
        <v>1649</v>
      </c>
      <c r="U1581" s="137">
        <v>121.151</v>
      </c>
      <c r="V1581" s="146">
        <v>3.2600000000000001E-4</v>
      </c>
      <c r="W1581" s="146">
        <v>5.4872496561495202E-5</v>
      </c>
      <c r="X1581" s="146">
        <v>1.1918176285555499E-5</v>
      </c>
    </row>
    <row r="1582" spans="1:24" x14ac:dyDescent="0.2">
      <c r="A1582" s="4">
        <v>1038</v>
      </c>
      <c r="B1582" s="4">
        <v>8563</v>
      </c>
      <c r="C1582" s="4" t="s">
        <v>1373</v>
      </c>
      <c r="D1582" s="4" t="s">
        <v>1374</v>
      </c>
      <c r="E1582" s="4" t="s">
        <v>247</v>
      </c>
      <c r="F1582" s="4" t="s">
        <v>2027</v>
      </c>
      <c r="G1582" s="4" t="s">
        <v>2028</v>
      </c>
      <c r="H1582" s="4" t="s">
        <v>250</v>
      </c>
      <c r="I1582" s="4" t="s">
        <v>1829</v>
      </c>
      <c r="J1582" s="4" t="s">
        <v>30</v>
      </c>
      <c r="K1582" s="4" t="s">
        <v>30</v>
      </c>
      <c r="L1582" s="2" t="s">
        <v>294</v>
      </c>
      <c r="M1582" s="2" t="s">
        <v>31</v>
      </c>
      <c r="N1582" s="4" t="s">
        <v>263</v>
      </c>
      <c r="O1582" s="4" t="s">
        <v>252</v>
      </c>
      <c r="P1582" s="4" t="s">
        <v>34</v>
      </c>
      <c r="Q1582" s="137">
        <v>2128396</v>
      </c>
      <c r="R1582" s="147">
        <v>1</v>
      </c>
      <c r="S1582" s="149">
        <v>2572</v>
      </c>
      <c r="T1582" s="136">
        <v>544.03200000000004</v>
      </c>
      <c r="U1582" s="137">
        <v>55286.377</v>
      </c>
      <c r="V1582" s="146">
        <v>1.72E-3</v>
      </c>
      <c r="W1582" s="146">
        <v>2.5040758431935602E-2</v>
      </c>
      <c r="X1582" s="146">
        <v>5.4387934214248802E-3</v>
      </c>
    </row>
    <row r="1583" spans="1:24" x14ac:dyDescent="0.2">
      <c r="A1583" s="4">
        <v>1038</v>
      </c>
      <c r="B1583" s="4">
        <v>8563</v>
      </c>
      <c r="C1583" s="4" t="s">
        <v>2029</v>
      </c>
      <c r="D1583" s="4" t="s">
        <v>2030</v>
      </c>
      <c r="E1583" s="4" t="s">
        <v>247</v>
      </c>
      <c r="F1583" s="4" t="s">
        <v>2031</v>
      </c>
      <c r="G1583" s="4" t="s">
        <v>2032</v>
      </c>
      <c r="H1583" s="4" t="s">
        <v>250</v>
      </c>
      <c r="I1583" s="4" t="s">
        <v>1829</v>
      </c>
      <c r="J1583" s="4" t="s">
        <v>30</v>
      </c>
      <c r="K1583" s="4" t="s">
        <v>30</v>
      </c>
      <c r="L1583" s="2" t="s">
        <v>294</v>
      </c>
      <c r="M1583" s="2" t="s">
        <v>31</v>
      </c>
      <c r="N1583" s="4" t="s">
        <v>627</v>
      </c>
      <c r="O1583" s="4" t="s">
        <v>252</v>
      </c>
      <c r="P1583" s="4" t="s">
        <v>34</v>
      </c>
      <c r="Q1583" s="137">
        <v>262583</v>
      </c>
      <c r="R1583" s="147">
        <v>1</v>
      </c>
      <c r="S1583" s="149">
        <v>4274</v>
      </c>
      <c r="U1583" s="137">
        <v>11222.797</v>
      </c>
      <c r="V1583" s="146">
        <v>9.5460000000000007E-3</v>
      </c>
      <c r="W1583" s="146">
        <v>5.0831212378326298E-3</v>
      </c>
      <c r="X1583" s="146">
        <v>1.1040418932906999E-3</v>
      </c>
    </row>
    <row r="1584" spans="1:24" x14ac:dyDescent="0.2">
      <c r="A1584" s="4">
        <v>1038</v>
      </c>
      <c r="B1584" s="4">
        <v>8563</v>
      </c>
      <c r="C1584" s="4" t="s">
        <v>2033</v>
      </c>
      <c r="D1584" s="4" t="s">
        <v>2034</v>
      </c>
      <c r="E1584" s="4" t="s">
        <v>247</v>
      </c>
      <c r="F1584" s="4" t="s">
        <v>2035</v>
      </c>
      <c r="G1584" s="4" t="s">
        <v>2036</v>
      </c>
      <c r="H1584" s="4" t="s">
        <v>250</v>
      </c>
      <c r="I1584" s="4" t="s">
        <v>1829</v>
      </c>
      <c r="J1584" s="4" t="s">
        <v>30</v>
      </c>
      <c r="K1584" s="4" t="s">
        <v>30</v>
      </c>
      <c r="L1584" s="2" t="s">
        <v>294</v>
      </c>
      <c r="M1584" s="2" t="s">
        <v>31</v>
      </c>
      <c r="N1584" s="4" t="s">
        <v>627</v>
      </c>
      <c r="O1584" s="4" t="s">
        <v>252</v>
      </c>
      <c r="P1584" s="4" t="s">
        <v>34</v>
      </c>
      <c r="Q1584" s="137">
        <v>118731</v>
      </c>
      <c r="R1584" s="147">
        <v>1</v>
      </c>
      <c r="S1584" s="149">
        <v>2493</v>
      </c>
      <c r="U1584" s="137">
        <v>2959.9639999999999</v>
      </c>
      <c r="V1584" s="146">
        <v>1.224E-3</v>
      </c>
      <c r="W1584" s="146">
        <v>1.34065103774184E-3</v>
      </c>
      <c r="X1584" s="146">
        <v>2.9118623001440501E-4</v>
      </c>
    </row>
    <row r="1585" spans="1:24" x14ac:dyDescent="0.2">
      <c r="A1585" s="4">
        <v>1038</v>
      </c>
      <c r="B1585" s="4">
        <v>8563</v>
      </c>
      <c r="C1585" s="4" t="s">
        <v>708</v>
      </c>
      <c r="D1585" s="4" t="s">
        <v>709</v>
      </c>
      <c r="E1585" s="4" t="s">
        <v>247</v>
      </c>
      <c r="F1585" s="4" t="s">
        <v>2037</v>
      </c>
      <c r="G1585" s="4" t="s">
        <v>2038</v>
      </c>
      <c r="H1585" s="4" t="s">
        <v>250</v>
      </c>
      <c r="I1585" s="4" t="s">
        <v>1829</v>
      </c>
      <c r="J1585" s="4" t="s">
        <v>30</v>
      </c>
      <c r="K1585" s="4" t="s">
        <v>30</v>
      </c>
      <c r="L1585" s="2" t="s">
        <v>294</v>
      </c>
      <c r="M1585" s="2" t="s">
        <v>31</v>
      </c>
      <c r="N1585" s="4" t="s">
        <v>368</v>
      </c>
      <c r="O1585" s="4" t="s">
        <v>252</v>
      </c>
      <c r="P1585" s="4" t="s">
        <v>34</v>
      </c>
      <c r="Q1585" s="137">
        <v>70621</v>
      </c>
      <c r="R1585" s="147">
        <v>1</v>
      </c>
      <c r="S1585" s="149">
        <v>30010</v>
      </c>
      <c r="U1585" s="137">
        <v>21193.362000000001</v>
      </c>
      <c r="V1585" s="146">
        <v>3.3790000000000001E-3</v>
      </c>
      <c r="W1585" s="146">
        <v>9.5990709766894493E-3</v>
      </c>
      <c r="X1585" s="146">
        <v>2.0848954803711801E-3</v>
      </c>
    </row>
    <row r="1586" spans="1:24" x14ac:dyDescent="0.2">
      <c r="A1586" s="4">
        <v>1038</v>
      </c>
      <c r="B1586" s="4">
        <v>8563</v>
      </c>
      <c r="C1586" s="4" t="s">
        <v>708</v>
      </c>
      <c r="D1586" s="4" t="s">
        <v>709</v>
      </c>
      <c r="E1586" s="4" t="s">
        <v>247</v>
      </c>
      <c r="F1586" s="4" t="s">
        <v>2039</v>
      </c>
      <c r="G1586" s="4" t="s">
        <v>2038</v>
      </c>
      <c r="H1586" s="4" t="s">
        <v>250</v>
      </c>
      <c r="I1586" s="4" t="s">
        <v>1829</v>
      </c>
      <c r="J1586" s="4" t="s">
        <v>30</v>
      </c>
      <c r="K1586" s="4" t="s">
        <v>30</v>
      </c>
      <c r="L1586" s="2" t="s">
        <v>294</v>
      </c>
      <c r="M1586" s="2" t="s">
        <v>190</v>
      </c>
      <c r="N1586" s="4" t="s">
        <v>368</v>
      </c>
      <c r="O1586" s="4" t="s">
        <v>252</v>
      </c>
      <c r="P1586" s="4" t="s">
        <v>34</v>
      </c>
      <c r="Q1586" s="137">
        <v>12230</v>
      </c>
      <c r="R1586" s="147">
        <v>1</v>
      </c>
      <c r="S1586" s="149">
        <v>28307.683000000001</v>
      </c>
      <c r="U1586" s="137">
        <v>3462.03</v>
      </c>
      <c r="V1586" s="146">
        <v>5.8500000000000002E-4</v>
      </c>
      <c r="W1586" s="146">
        <v>1.56805077458283E-3</v>
      </c>
      <c r="X1586" s="146">
        <v>3.4057691425131798E-4</v>
      </c>
    </row>
    <row r="1587" spans="1:24" x14ac:dyDescent="0.2">
      <c r="A1587" s="4">
        <v>1038</v>
      </c>
      <c r="B1587" s="4">
        <v>8563</v>
      </c>
      <c r="C1587" s="4" t="s">
        <v>2040</v>
      </c>
      <c r="D1587" s="4" t="s">
        <v>2041</v>
      </c>
      <c r="E1587" s="4" t="s">
        <v>247</v>
      </c>
      <c r="F1587" s="4" t="s">
        <v>2042</v>
      </c>
      <c r="G1587" s="4" t="s">
        <v>2043</v>
      </c>
      <c r="H1587" s="4" t="s">
        <v>250</v>
      </c>
      <c r="I1587" s="4" t="s">
        <v>1829</v>
      </c>
      <c r="J1587" s="4" t="s">
        <v>30</v>
      </c>
      <c r="K1587" s="4" t="s">
        <v>30</v>
      </c>
      <c r="L1587" s="2" t="s">
        <v>294</v>
      </c>
      <c r="M1587" s="2" t="s">
        <v>31</v>
      </c>
      <c r="N1587" s="4" t="s">
        <v>1589</v>
      </c>
      <c r="O1587" s="4" t="s">
        <v>252</v>
      </c>
      <c r="P1587" s="4" t="s">
        <v>34</v>
      </c>
      <c r="Q1587" s="137">
        <v>236665</v>
      </c>
      <c r="R1587" s="147">
        <v>1</v>
      </c>
      <c r="S1587" s="149">
        <v>1575</v>
      </c>
      <c r="T1587" s="136">
        <v>33.133000000000003</v>
      </c>
      <c r="U1587" s="137">
        <v>3760.607</v>
      </c>
      <c r="V1587" s="146">
        <v>5.0229999999999997E-3</v>
      </c>
      <c r="W1587" s="146">
        <v>1.70328482560936E-3</v>
      </c>
      <c r="X1587" s="146">
        <v>3.69949429827271E-4</v>
      </c>
    </row>
    <row r="1588" spans="1:24" x14ac:dyDescent="0.2">
      <c r="A1588" s="4">
        <v>1038</v>
      </c>
      <c r="B1588" s="4">
        <v>8563</v>
      </c>
      <c r="C1588" s="4" t="s">
        <v>2044</v>
      </c>
      <c r="D1588" s="4" t="s">
        <v>2045</v>
      </c>
      <c r="E1588" s="4" t="s">
        <v>247</v>
      </c>
      <c r="F1588" s="4" t="s">
        <v>2046</v>
      </c>
      <c r="G1588" s="4" t="s">
        <v>2047</v>
      </c>
      <c r="H1588" s="4" t="s">
        <v>250</v>
      </c>
      <c r="I1588" s="4" t="s">
        <v>1829</v>
      </c>
      <c r="J1588" s="4" t="s">
        <v>30</v>
      </c>
      <c r="K1588" s="4" t="s">
        <v>30</v>
      </c>
      <c r="L1588" s="2" t="s">
        <v>294</v>
      </c>
      <c r="M1588" s="2" t="s">
        <v>31</v>
      </c>
      <c r="N1588" s="4" t="s">
        <v>1879</v>
      </c>
      <c r="O1588" s="4" t="s">
        <v>252</v>
      </c>
      <c r="P1588" s="4" t="s">
        <v>34</v>
      </c>
      <c r="Q1588" s="137">
        <v>44100</v>
      </c>
      <c r="R1588" s="147">
        <v>1</v>
      </c>
      <c r="S1588" s="149">
        <v>8</v>
      </c>
      <c r="U1588" s="137">
        <v>3.528</v>
      </c>
      <c r="V1588" s="146">
        <v>8.5700000000000001E-4</v>
      </c>
      <c r="W1588" s="146">
        <v>1.59793062780541E-6</v>
      </c>
      <c r="X1588" s="146">
        <v>3.4706674759969001E-7</v>
      </c>
    </row>
    <row r="1589" spans="1:24" x14ac:dyDescent="0.2">
      <c r="A1589" s="4">
        <v>1038</v>
      </c>
      <c r="B1589" s="4">
        <v>8563</v>
      </c>
      <c r="C1589" s="4" t="s">
        <v>2048</v>
      </c>
      <c r="D1589" s="4" t="s">
        <v>2049</v>
      </c>
      <c r="E1589" s="4" t="s">
        <v>247</v>
      </c>
      <c r="F1589" s="4" t="s">
        <v>2050</v>
      </c>
      <c r="G1589" s="4" t="s">
        <v>2051</v>
      </c>
      <c r="H1589" s="4" t="s">
        <v>250</v>
      </c>
      <c r="I1589" s="4" t="s">
        <v>1829</v>
      </c>
      <c r="J1589" s="4" t="s">
        <v>30</v>
      </c>
      <c r="K1589" s="4" t="s">
        <v>30</v>
      </c>
      <c r="L1589" s="2" t="s">
        <v>294</v>
      </c>
      <c r="M1589" s="2" t="s">
        <v>31</v>
      </c>
      <c r="N1589" s="4" t="s">
        <v>338</v>
      </c>
      <c r="O1589" s="4" t="s">
        <v>252</v>
      </c>
      <c r="P1589" s="4" t="s">
        <v>34</v>
      </c>
      <c r="Q1589" s="137">
        <v>125472</v>
      </c>
      <c r="R1589" s="147">
        <v>1</v>
      </c>
      <c r="S1589" s="149">
        <v>5909</v>
      </c>
      <c r="U1589" s="137">
        <v>7414.14</v>
      </c>
      <c r="V1589" s="146">
        <v>5.5800000000000001E-4</v>
      </c>
      <c r="W1589" s="146">
        <v>3.3580731722913501E-3</v>
      </c>
      <c r="X1589" s="146">
        <v>7.2936553929727897E-4</v>
      </c>
    </row>
    <row r="1590" spans="1:24" x14ac:dyDescent="0.2">
      <c r="A1590" s="4">
        <v>1038</v>
      </c>
      <c r="B1590" s="4">
        <v>8563</v>
      </c>
      <c r="C1590" s="4" t="s">
        <v>2052</v>
      </c>
      <c r="D1590" s="4" t="s">
        <v>2053</v>
      </c>
      <c r="E1590" s="4" t="s">
        <v>247</v>
      </c>
      <c r="F1590" s="4" t="s">
        <v>2054</v>
      </c>
      <c r="G1590" s="4" t="s">
        <v>2055</v>
      </c>
      <c r="H1590" s="4" t="s">
        <v>250</v>
      </c>
      <c r="I1590" s="4" t="s">
        <v>1829</v>
      </c>
      <c r="J1590" s="4" t="s">
        <v>30</v>
      </c>
      <c r="K1590" s="4" t="s">
        <v>30</v>
      </c>
      <c r="L1590" s="2" t="s">
        <v>294</v>
      </c>
      <c r="M1590" s="2" t="s">
        <v>31</v>
      </c>
      <c r="N1590" s="4" t="s">
        <v>281</v>
      </c>
      <c r="O1590" s="4" t="s">
        <v>252</v>
      </c>
      <c r="P1590" s="4" t="s">
        <v>34</v>
      </c>
      <c r="Q1590" s="137">
        <v>42512</v>
      </c>
      <c r="R1590" s="147">
        <v>1</v>
      </c>
      <c r="S1590" s="149">
        <v>17320</v>
      </c>
      <c r="U1590" s="137">
        <v>7363.0780000000004</v>
      </c>
      <c r="V1590" s="146">
        <v>2.3990000000000001E-3</v>
      </c>
      <c r="W1590" s="146">
        <v>3.3349457172030801E-3</v>
      </c>
      <c r="X1590" s="146">
        <v>7.2434231083036503E-4</v>
      </c>
    </row>
    <row r="1591" spans="1:24" x14ac:dyDescent="0.2">
      <c r="A1591" s="4">
        <v>1038</v>
      </c>
      <c r="B1591" s="4">
        <v>8563</v>
      </c>
      <c r="C1591" s="4" t="s">
        <v>2056</v>
      </c>
      <c r="D1591" s="4" t="s">
        <v>2057</v>
      </c>
      <c r="E1591" s="4" t="s">
        <v>247</v>
      </c>
      <c r="F1591" s="4" t="s">
        <v>2058</v>
      </c>
      <c r="G1591" s="4" t="s">
        <v>2059</v>
      </c>
      <c r="H1591" s="4" t="s">
        <v>250</v>
      </c>
      <c r="I1591" s="4" t="s">
        <v>1829</v>
      </c>
      <c r="J1591" s="4" t="s">
        <v>30</v>
      </c>
      <c r="K1591" s="4" t="s">
        <v>30</v>
      </c>
      <c r="L1591" s="2" t="s">
        <v>294</v>
      </c>
      <c r="M1591" s="2" t="s">
        <v>31</v>
      </c>
      <c r="N1591" s="4" t="s">
        <v>627</v>
      </c>
      <c r="O1591" s="4" t="s">
        <v>252</v>
      </c>
      <c r="P1591" s="4" t="s">
        <v>34</v>
      </c>
      <c r="Q1591" s="137">
        <v>49179</v>
      </c>
      <c r="R1591" s="147">
        <v>1</v>
      </c>
      <c r="S1591" s="149">
        <v>2883</v>
      </c>
      <c r="U1591" s="137">
        <v>1417.8309999999999</v>
      </c>
      <c r="V1591" s="146">
        <v>3.6949999999999999E-3</v>
      </c>
      <c r="W1591" s="146">
        <v>6.421754231411E-4</v>
      </c>
      <c r="X1591" s="146">
        <v>1.3947898088926099E-4</v>
      </c>
    </row>
    <row r="1592" spans="1:24" x14ac:dyDescent="0.2">
      <c r="A1592" s="4">
        <v>1038</v>
      </c>
      <c r="B1592" s="4">
        <v>8563</v>
      </c>
      <c r="C1592" s="4" t="s">
        <v>2060</v>
      </c>
      <c r="D1592" s="4" t="s">
        <v>2061</v>
      </c>
      <c r="E1592" s="4" t="s">
        <v>247</v>
      </c>
      <c r="F1592" s="4" t="s">
        <v>2062</v>
      </c>
      <c r="G1592" s="4" t="s">
        <v>2063</v>
      </c>
      <c r="H1592" s="4" t="s">
        <v>250</v>
      </c>
      <c r="I1592" s="4" t="s">
        <v>1829</v>
      </c>
      <c r="J1592" s="4" t="s">
        <v>30</v>
      </c>
      <c r="K1592" s="4" t="s">
        <v>30</v>
      </c>
      <c r="L1592" s="2" t="s">
        <v>294</v>
      </c>
      <c r="M1592" s="2" t="s">
        <v>31</v>
      </c>
      <c r="N1592" s="4" t="s">
        <v>627</v>
      </c>
      <c r="O1592" s="4" t="s">
        <v>252</v>
      </c>
      <c r="P1592" s="4" t="s">
        <v>34</v>
      </c>
      <c r="Q1592" s="137">
        <v>153360</v>
      </c>
      <c r="R1592" s="147">
        <v>1</v>
      </c>
      <c r="S1592" s="149">
        <v>5654</v>
      </c>
      <c r="T1592" s="136">
        <v>330.93400000000003</v>
      </c>
      <c r="U1592" s="137">
        <v>9001.9079999999994</v>
      </c>
      <c r="V1592" s="146">
        <v>1.1032E-2</v>
      </c>
      <c r="W1592" s="146">
        <v>4.0772178293329202E-3</v>
      </c>
      <c r="X1592" s="146">
        <v>8.8556205548515499E-4</v>
      </c>
    </row>
    <row r="1593" spans="1:24" x14ac:dyDescent="0.2">
      <c r="A1593" s="4">
        <v>1038</v>
      </c>
      <c r="B1593" s="4">
        <v>8563</v>
      </c>
      <c r="C1593" s="4" t="s">
        <v>723</v>
      </c>
      <c r="D1593" s="4" t="s">
        <v>724</v>
      </c>
      <c r="E1593" s="4" t="s">
        <v>247</v>
      </c>
      <c r="F1593" s="4" t="s">
        <v>2064</v>
      </c>
      <c r="G1593" s="4" t="s">
        <v>2065</v>
      </c>
      <c r="H1593" s="4" t="s">
        <v>250</v>
      </c>
      <c r="I1593" s="4" t="s">
        <v>1829</v>
      </c>
      <c r="J1593" s="4" t="s">
        <v>30</v>
      </c>
      <c r="K1593" s="4" t="s">
        <v>30</v>
      </c>
      <c r="L1593" s="2" t="s">
        <v>294</v>
      </c>
      <c r="M1593" s="2" t="s">
        <v>31</v>
      </c>
      <c r="N1593" s="4" t="s">
        <v>727</v>
      </c>
      <c r="O1593" s="4" t="s">
        <v>252</v>
      </c>
      <c r="P1593" s="4" t="s">
        <v>34</v>
      </c>
      <c r="Q1593" s="137">
        <v>57240</v>
      </c>
      <c r="R1593" s="147">
        <v>1</v>
      </c>
      <c r="S1593" s="149">
        <v>4115</v>
      </c>
      <c r="U1593" s="137">
        <v>2355.4259999999999</v>
      </c>
      <c r="V1593" s="146">
        <v>3.947E-3</v>
      </c>
      <c r="W1593" s="146">
        <v>1.0668388171568E-3</v>
      </c>
      <c r="X1593" s="146">
        <v>2.3171486423802299E-4</v>
      </c>
    </row>
    <row r="1594" spans="1:24" x14ac:dyDescent="0.2">
      <c r="A1594" s="4">
        <v>1038</v>
      </c>
      <c r="B1594" s="4">
        <v>8563</v>
      </c>
      <c r="C1594" s="4" t="s">
        <v>2066</v>
      </c>
      <c r="D1594" s="4" t="s">
        <v>2067</v>
      </c>
      <c r="E1594" s="4" t="s">
        <v>247</v>
      </c>
      <c r="F1594" s="4" t="s">
        <v>2068</v>
      </c>
      <c r="G1594" s="4" t="s">
        <v>2069</v>
      </c>
      <c r="H1594" s="4" t="s">
        <v>250</v>
      </c>
      <c r="I1594" s="4" t="s">
        <v>1829</v>
      </c>
      <c r="J1594" s="4" t="s">
        <v>30</v>
      </c>
      <c r="K1594" s="4" t="s">
        <v>30</v>
      </c>
      <c r="L1594" s="2" t="s">
        <v>294</v>
      </c>
      <c r="M1594" s="2" t="s">
        <v>31</v>
      </c>
      <c r="N1594" s="4" t="s">
        <v>2012</v>
      </c>
      <c r="O1594" s="4" t="s">
        <v>252</v>
      </c>
      <c r="P1594" s="4" t="s">
        <v>34</v>
      </c>
      <c r="Q1594" s="137">
        <v>93675</v>
      </c>
      <c r="R1594" s="147">
        <v>1</v>
      </c>
      <c r="S1594" s="149">
        <v>2130</v>
      </c>
      <c r="U1594" s="137">
        <v>1995.277</v>
      </c>
      <c r="V1594" s="146">
        <v>6.4499999999999996E-4</v>
      </c>
      <c r="W1594" s="146">
        <v>9.0371741162726998E-4</v>
      </c>
      <c r="X1594" s="146">
        <v>1.9628528131628099E-4</v>
      </c>
    </row>
    <row r="1595" spans="1:24" x14ac:dyDescent="0.2">
      <c r="A1595" s="4">
        <v>1038</v>
      </c>
      <c r="B1595" s="4">
        <v>8563</v>
      </c>
      <c r="C1595" s="4" t="s">
        <v>2070</v>
      </c>
      <c r="D1595" s="4" t="s">
        <v>2071</v>
      </c>
      <c r="E1595" s="4" t="s">
        <v>247</v>
      </c>
      <c r="F1595" s="4" t="s">
        <v>2072</v>
      </c>
      <c r="G1595" s="4" t="s">
        <v>2073</v>
      </c>
      <c r="H1595" s="4" t="s">
        <v>250</v>
      </c>
      <c r="I1595" s="4" t="s">
        <v>1829</v>
      </c>
      <c r="J1595" s="4" t="s">
        <v>30</v>
      </c>
      <c r="K1595" s="4" t="s">
        <v>30</v>
      </c>
      <c r="L1595" s="2" t="s">
        <v>294</v>
      </c>
      <c r="M1595" s="2" t="s">
        <v>31</v>
      </c>
      <c r="N1595" s="4" t="s">
        <v>850</v>
      </c>
      <c r="O1595" s="4" t="s">
        <v>252</v>
      </c>
      <c r="P1595" s="4" t="s">
        <v>34</v>
      </c>
      <c r="Q1595" s="137">
        <v>32171</v>
      </c>
      <c r="R1595" s="147">
        <v>1</v>
      </c>
      <c r="S1595" s="149">
        <v>3872</v>
      </c>
      <c r="U1595" s="137">
        <v>1245.6610000000001</v>
      </c>
      <c r="V1595" s="146">
        <v>1.41E-3</v>
      </c>
      <c r="W1595" s="146">
        <v>5.6419502707324E-4</v>
      </c>
      <c r="X1595" s="146">
        <v>1.22541823562865E-4</v>
      </c>
    </row>
    <row r="1596" spans="1:24" x14ac:dyDescent="0.2">
      <c r="A1596" s="4">
        <v>1038</v>
      </c>
      <c r="B1596" s="4">
        <v>8563</v>
      </c>
      <c r="C1596" s="4" t="s">
        <v>729</v>
      </c>
      <c r="D1596" s="4" t="s">
        <v>730</v>
      </c>
      <c r="E1596" s="4" t="s">
        <v>247</v>
      </c>
      <c r="F1596" s="4" t="s">
        <v>2074</v>
      </c>
      <c r="G1596" s="4" t="s">
        <v>2075</v>
      </c>
      <c r="H1596" s="4" t="s">
        <v>250</v>
      </c>
      <c r="I1596" s="4" t="s">
        <v>1829</v>
      </c>
      <c r="J1596" s="4" t="s">
        <v>30</v>
      </c>
      <c r="K1596" s="4" t="s">
        <v>30</v>
      </c>
      <c r="L1596" s="2" t="s">
        <v>294</v>
      </c>
      <c r="M1596" s="2" t="s">
        <v>31</v>
      </c>
      <c r="N1596" s="4" t="s">
        <v>251</v>
      </c>
      <c r="O1596" s="4" t="s">
        <v>252</v>
      </c>
      <c r="P1596" s="4" t="s">
        <v>34</v>
      </c>
      <c r="Q1596" s="137">
        <v>47876</v>
      </c>
      <c r="R1596" s="147">
        <v>1</v>
      </c>
      <c r="S1596" s="149">
        <v>99210</v>
      </c>
      <c r="U1596" s="137">
        <v>47497.78</v>
      </c>
      <c r="V1596" s="146">
        <v>6.2160000000000002E-3</v>
      </c>
      <c r="W1596" s="146">
        <v>2.15130829862786E-2</v>
      </c>
      <c r="X1596" s="146">
        <v>4.6725906700620396E-3</v>
      </c>
    </row>
    <row r="1597" spans="1:24" x14ac:dyDescent="0.2">
      <c r="A1597" s="4">
        <v>1038</v>
      </c>
      <c r="B1597" s="4">
        <v>8563</v>
      </c>
      <c r="C1597" s="4" t="s">
        <v>734</v>
      </c>
      <c r="D1597" s="4" t="s">
        <v>735</v>
      </c>
      <c r="E1597" s="4" t="s">
        <v>247</v>
      </c>
      <c r="F1597" s="4" t="s">
        <v>2076</v>
      </c>
      <c r="G1597" s="4" t="s">
        <v>2077</v>
      </c>
      <c r="H1597" s="4" t="s">
        <v>250</v>
      </c>
      <c r="I1597" s="4" t="s">
        <v>1829</v>
      </c>
      <c r="J1597" s="4" t="s">
        <v>30</v>
      </c>
      <c r="K1597" s="4" t="s">
        <v>30</v>
      </c>
      <c r="L1597" s="2" t="s">
        <v>294</v>
      </c>
      <c r="M1597" s="2" t="s">
        <v>31</v>
      </c>
      <c r="N1597" s="4" t="s">
        <v>368</v>
      </c>
      <c r="O1597" s="4" t="s">
        <v>252</v>
      </c>
      <c r="P1597" s="4" t="s">
        <v>34</v>
      </c>
      <c r="Q1597" s="137">
        <v>288704</v>
      </c>
      <c r="R1597" s="147">
        <v>1</v>
      </c>
      <c r="S1597" s="149">
        <v>1708</v>
      </c>
      <c r="U1597" s="137">
        <v>4931.0640000000003</v>
      </c>
      <c r="V1597" s="146">
        <v>4.6560000000000004E-3</v>
      </c>
      <c r="W1597" s="146">
        <v>2.2334180001718999E-3</v>
      </c>
      <c r="X1597" s="146">
        <v>4.8509309970160897E-4</v>
      </c>
    </row>
    <row r="1598" spans="1:24" x14ac:dyDescent="0.2">
      <c r="A1598" s="4">
        <v>1038</v>
      </c>
      <c r="B1598" s="4">
        <v>8563</v>
      </c>
      <c r="C1598" s="4" t="s">
        <v>2078</v>
      </c>
      <c r="D1598" s="4" t="s">
        <v>2079</v>
      </c>
      <c r="E1598" s="4" t="s">
        <v>247</v>
      </c>
      <c r="F1598" s="4" t="s">
        <v>2080</v>
      </c>
      <c r="G1598" s="4" t="s">
        <v>2081</v>
      </c>
      <c r="H1598" s="4" t="s">
        <v>250</v>
      </c>
      <c r="I1598" s="4" t="s">
        <v>1829</v>
      </c>
      <c r="J1598" s="4" t="s">
        <v>30</v>
      </c>
      <c r="K1598" s="4" t="s">
        <v>30</v>
      </c>
      <c r="L1598" s="2" t="s">
        <v>294</v>
      </c>
      <c r="M1598" s="2" t="s">
        <v>31</v>
      </c>
      <c r="N1598" s="4" t="s">
        <v>633</v>
      </c>
      <c r="O1598" s="4" t="s">
        <v>252</v>
      </c>
      <c r="P1598" s="4" t="s">
        <v>34</v>
      </c>
      <c r="Q1598" s="137">
        <v>27830</v>
      </c>
      <c r="R1598" s="147">
        <v>1</v>
      </c>
      <c r="S1598" s="149">
        <v>4649</v>
      </c>
      <c r="U1598" s="137">
        <v>1293.817</v>
      </c>
      <c r="V1598" s="146">
        <v>2.264E-3</v>
      </c>
      <c r="W1598" s="146">
        <v>5.8600604639912795E-4</v>
      </c>
      <c r="X1598" s="146">
        <v>1.27279125300216E-4</v>
      </c>
    </row>
    <row r="1599" spans="1:24" x14ac:dyDescent="0.2">
      <c r="A1599" s="4">
        <v>1038</v>
      </c>
      <c r="B1599" s="4">
        <v>8563</v>
      </c>
      <c r="C1599" s="4" t="s">
        <v>2082</v>
      </c>
      <c r="D1599" s="4" t="s">
        <v>2083</v>
      </c>
      <c r="E1599" s="4" t="s">
        <v>247</v>
      </c>
      <c r="F1599" s="4" t="s">
        <v>2084</v>
      </c>
      <c r="G1599" s="4" t="s">
        <v>2085</v>
      </c>
      <c r="H1599" s="4" t="s">
        <v>250</v>
      </c>
      <c r="I1599" s="4" t="s">
        <v>1829</v>
      </c>
      <c r="J1599" s="4" t="s">
        <v>30</v>
      </c>
      <c r="K1599" s="4" t="s">
        <v>30</v>
      </c>
      <c r="L1599" s="2" t="s">
        <v>294</v>
      </c>
      <c r="M1599" s="2" t="s">
        <v>31</v>
      </c>
      <c r="N1599" s="4" t="s">
        <v>1589</v>
      </c>
      <c r="O1599" s="4" t="s">
        <v>252</v>
      </c>
      <c r="P1599" s="4" t="s">
        <v>34</v>
      </c>
      <c r="Q1599" s="137">
        <v>11555</v>
      </c>
      <c r="R1599" s="147">
        <v>1</v>
      </c>
      <c r="S1599" s="149">
        <v>22740</v>
      </c>
      <c r="U1599" s="137">
        <v>2627.607</v>
      </c>
      <c r="V1599" s="146">
        <v>5.04E-4</v>
      </c>
      <c r="W1599" s="146">
        <v>1.1901172627936201E-3</v>
      </c>
      <c r="X1599" s="146">
        <v>2.5849065064064E-4</v>
      </c>
    </row>
    <row r="1600" spans="1:24" x14ac:dyDescent="0.2">
      <c r="A1600" s="4">
        <v>1038</v>
      </c>
      <c r="B1600" s="4">
        <v>8563</v>
      </c>
      <c r="C1600" s="4" t="s">
        <v>2086</v>
      </c>
      <c r="D1600" s="4" t="s">
        <v>2087</v>
      </c>
      <c r="E1600" s="4" t="s">
        <v>247</v>
      </c>
      <c r="F1600" s="4" t="s">
        <v>2088</v>
      </c>
      <c r="G1600" s="4" t="s">
        <v>2089</v>
      </c>
      <c r="H1600" s="4" t="s">
        <v>250</v>
      </c>
      <c r="I1600" s="4" t="s">
        <v>1829</v>
      </c>
      <c r="J1600" s="4" t="s">
        <v>30</v>
      </c>
      <c r="K1600" s="4" t="s">
        <v>30</v>
      </c>
      <c r="L1600" s="2" t="s">
        <v>294</v>
      </c>
      <c r="M1600" s="2" t="s">
        <v>31</v>
      </c>
      <c r="N1600" s="4" t="s">
        <v>251</v>
      </c>
      <c r="O1600" s="4" t="s">
        <v>252</v>
      </c>
      <c r="P1600" s="4" t="s">
        <v>34</v>
      </c>
      <c r="Q1600" s="137">
        <v>535</v>
      </c>
      <c r="R1600" s="147">
        <v>1</v>
      </c>
      <c r="S1600" s="149">
        <v>208690</v>
      </c>
      <c r="U1600" s="137">
        <v>1116.492</v>
      </c>
      <c r="V1600" s="146">
        <v>1.083E-3</v>
      </c>
      <c r="W1600" s="146">
        <v>5.0569046585442301E-4</v>
      </c>
      <c r="X1600" s="146">
        <v>1.0983477143642299E-4</v>
      </c>
    </row>
    <row r="1601" spans="1:24" x14ac:dyDescent="0.2">
      <c r="A1601" s="4">
        <v>1038</v>
      </c>
      <c r="B1601" s="4">
        <v>8563</v>
      </c>
      <c r="C1601" s="4" t="s">
        <v>2090</v>
      </c>
      <c r="D1601" s="4" t="s">
        <v>2091</v>
      </c>
      <c r="E1601" s="4" t="s">
        <v>247</v>
      </c>
      <c r="F1601" s="4" t="s">
        <v>2092</v>
      </c>
      <c r="G1601" s="4" t="s">
        <v>2093</v>
      </c>
      <c r="H1601" s="4" t="s">
        <v>250</v>
      </c>
      <c r="I1601" s="4" t="s">
        <v>1829</v>
      </c>
      <c r="J1601" s="4" t="s">
        <v>30</v>
      </c>
      <c r="K1601" s="4" t="s">
        <v>322</v>
      </c>
      <c r="L1601" s="2" t="s">
        <v>294</v>
      </c>
      <c r="M1601" s="2" t="s">
        <v>31</v>
      </c>
      <c r="N1601" s="4" t="s">
        <v>1057</v>
      </c>
      <c r="O1601" s="4" t="s">
        <v>252</v>
      </c>
      <c r="P1601" s="4" t="s">
        <v>34</v>
      </c>
      <c r="Q1601" s="137">
        <v>182328</v>
      </c>
      <c r="R1601" s="147">
        <v>1</v>
      </c>
      <c r="S1601" s="149">
        <v>13000</v>
      </c>
      <c r="U1601" s="137">
        <v>23702.639999999999</v>
      </c>
      <c r="V1601" s="146">
        <v>1.6329999999999999E-3</v>
      </c>
      <c r="W1601" s="146">
        <v>1.0735593655285E-2</v>
      </c>
      <c r="X1601" s="146">
        <v>2.33174551426483E-3</v>
      </c>
    </row>
    <row r="1602" spans="1:24" x14ac:dyDescent="0.2">
      <c r="A1602" s="4">
        <v>1038</v>
      </c>
      <c r="B1602" s="4">
        <v>8563</v>
      </c>
      <c r="C1602" s="4" t="s">
        <v>413</v>
      </c>
      <c r="D1602" s="4" t="s">
        <v>414</v>
      </c>
      <c r="E1602" s="4" t="s">
        <v>247</v>
      </c>
      <c r="F1602" s="4" t="s">
        <v>2094</v>
      </c>
      <c r="G1602" s="4" t="s">
        <v>2095</v>
      </c>
      <c r="H1602" s="4" t="s">
        <v>250</v>
      </c>
      <c r="I1602" s="4" t="s">
        <v>1829</v>
      </c>
      <c r="J1602" s="4" t="s">
        <v>30</v>
      </c>
      <c r="K1602" s="4" t="s">
        <v>95</v>
      </c>
      <c r="L1602" s="2" t="s">
        <v>294</v>
      </c>
      <c r="M1602" s="2" t="s">
        <v>31</v>
      </c>
      <c r="N1602" s="4" t="s">
        <v>2096</v>
      </c>
      <c r="O1602" s="4" t="s">
        <v>252</v>
      </c>
      <c r="P1602" s="4" t="s">
        <v>34</v>
      </c>
      <c r="Q1602" s="137">
        <v>662784</v>
      </c>
      <c r="R1602" s="147">
        <v>1</v>
      </c>
      <c r="S1602" s="149">
        <v>5587</v>
      </c>
      <c r="U1602" s="137">
        <v>37029.741999999998</v>
      </c>
      <c r="V1602" s="146">
        <v>5.2899999999999996E-4</v>
      </c>
      <c r="W1602" s="146">
        <v>1.6771813778165199E-2</v>
      </c>
      <c r="X1602" s="146">
        <v>3.6427982279367802E-3</v>
      </c>
    </row>
    <row r="1603" spans="1:24" x14ac:dyDescent="0.2">
      <c r="A1603" s="4">
        <v>1038</v>
      </c>
      <c r="B1603" s="4">
        <v>8563</v>
      </c>
      <c r="C1603" s="4" t="s">
        <v>2097</v>
      </c>
      <c r="D1603" s="4" t="s">
        <v>2098</v>
      </c>
      <c r="E1603" s="4" t="s">
        <v>247</v>
      </c>
      <c r="F1603" s="4" t="s">
        <v>2099</v>
      </c>
      <c r="G1603" s="4" t="s">
        <v>2100</v>
      </c>
      <c r="H1603" s="4" t="s">
        <v>250</v>
      </c>
      <c r="I1603" s="4" t="s">
        <v>1829</v>
      </c>
      <c r="J1603" s="4" t="s">
        <v>30</v>
      </c>
      <c r="K1603" s="4" t="s">
        <v>95</v>
      </c>
      <c r="L1603" s="2" t="s">
        <v>294</v>
      </c>
      <c r="M1603" s="2" t="s">
        <v>31</v>
      </c>
      <c r="N1603" s="4" t="s">
        <v>1948</v>
      </c>
      <c r="O1603" s="4" t="s">
        <v>252</v>
      </c>
      <c r="P1603" s="4" t="s">
        <v>34</v>
      </c>
      <c r="Q1603" s="137">
        <v>53510</v>
      </c>
      <c r="R1603" s="147">
        <v>1</v>
      </c>
      <c r="S1603" s="149">
        <v>17840</v>
      </c>
      <c r="U1603" s="137">
        <v>9546.1839999999993</v>
      </c>
      <c r="V1603" s="146">
        <v>5.7210000000000004E-3</v>
      </c>
      <c r="W1603" s="146">
        <v>4.3237357687828703E-3</v>
      </c>
      <c r="X1603" s="146">
        <v>9.3910516804653998E-4</v>
      </c>
    </row>
    <row r="1604" spans="1:24" x14ac:dyDescent="0.2">
      <c r="A1604" s="4">
        <v>1038</v>
      </c>
      <c r="B1604" s="4">
        <v>8563</v>
      </c>
      <c r="C1604" s="4" t="s">
        <v>2101</v>
      </c>
      <c r="D1604" s="4" t="s">
        <v>2102</v>
      </c>
      <c r="E1604" s="4" t="s">
        <v>247</v>
      </c>
      <c r="F1604" s="4" t="s">
        <v>2103</v>
      </c>
      <c r="G1604" s="4" t="s">
        <v>2104</v>
      </c>
      <c r="H1604" s="4" t="s">
        <v>250</v>
      </c>
      <c r="I1604" s="4" t="s">
        <v>1829</v>
      </c>
      <c r="J1604" s="4" t="s">
        <v>30</v>
      </c>
      <c r="K1604" s="4" t="s">
        <v>30</v>
      </c>
      <c r="L1604" s="2" t="s">
        <v>294</v>
      </c>
      <c r="M1604" s="2" t="s">
        <v>31</v>
      </c>
      <c r="N1604" s="4" t="s">
        <v>308</v>
      </c>
      <c r="O1604" s="4" t="s">
        <v>252</v>
      </c>
      <c r="P1604" s="4" t="s">
        <v>34</v>
      </c>
      <c r="Q1604" s="137">
        <v>27363</v>
      </c>
      <c r="R1604" s="147">
        <v>1</v>
      </c>
      <c r="S1604" s="149">
        <v>901.8</v>
      </c>
      <c r="U1604" s="137">
        <v>246.76</v>
      </c>
      <c r="V1604" s="146">
        <v>3.7399999999999998E-4</v>
      </c>
      <c r="W1604" s="146">
        <v>1.1176434724534899E-4</v>
      </c>
      <c r="X1604" s="146">
        <v>2.4274951503570001E-5</v>
      </c>
    </row>
    <row r="1605" spans="1:24" x14ac:dyDescent="0.2">
      <c r="A1605" s="4">
        <v>1038</v>
      </c>
      <c r="B1605" s="4">
        <v>8563</v>
      </c>
      <c r="C1605" s="4" t="s">
        <v>2101</v>
      </c>
      <c r="D1605" s="4" t="s">
        <v>2102</v>
      </c>
      <c r="E1605" s="4" t="s">
        <v>247</v>
      </c>
      <c r="F1605" s="4" t="s">
        <v>2105</v>
      </c>
      <c r="G1605" s="4" t="s">
        <v>2104</v>
      </c>
      <c r="H1605" s="4" t="s">
        <v>250</v>
      </c>
      <c r="I1605" s="4" t="s">
        <v>1829</v>
      </c>
      <c r="J1605" s="4" t="s">
        <v>30</v>
      </c>
      <c r="K1605" s="4" t="s">
        <v>30</v>
      </c>
      <c r="L1605" s="2" t="s">
        <v>294</v>
      </c>
      <c r="M1605" s="2" t="s">
        <v>190</v>
      </c>
      <c r="N1605" s="4" t="s">
        <v>308</v>
      </c>
      <c r="O1605" s="4" t="s">
        <v>252</v>
      </c>
      <c r="P1605" s="4" t="s">
        <v>34</v>
      </c>
      <c r="Q1605" s="137">
        <v>263000</v>
      </c>
      <c r="R1605" s="147">
        <v>1</v>
      </c>
      <c r="S1605" s="149">
        <v>901.8</v>
      </c>
      <c r="U1605" s="137">
        <v>2371.7339999999999</v>
      </c>
      <c r="V1605" s="146">
        <v>3.5980000000000001E-3</v>
      </c>
      <c r="W1605" s="146">
        <v>1.0742251699567601E-3</v>
      </c>
      <c r="X1605" s="146">
        <v>2.3331916257131601E-4</v>
      </c>
    </row>
    <row r="1606" spans="1:24" x14ac:dyDescent="0.2">
      <c r="A1606" s="4">
        <v>1038</v>
      </c>
      <c r="B1606" s="4">
        <v>8563</v>
      </c>
      <c r="C1606" s="4" t="s">
        <v>2106</v>
      </c>
      <c r="D1606" s="4" t="s">
        <v>2107</v>
      </c>
      <c r="E1606" s="4" t="s">
        <v>247</v>
      </c>
      <c r="F1606" s="4" t="s">
        <v>2108</v>
      </c>
      <c r="G1606" s="4" t="s">
        <v>2109</v>
      </c>
      <c r="H1606" s="4" t="s">
        <v>250</v>
      </c>
      <c r="I1606" s="4" t="s">
        <v>1829</v>
      </c>
      <c r="J1606" s="4" t="s">
        <v>30</v>
      </c>
      <c r="K1606" s="4" t="s">
        <v>30</v>
      </c>
      <c r="L1606" s="2" t="s">
        <v>294</v>
      </c>
      <c r="M1606" s="2" t="s">
        <v>31</v>
      </c>
      <c r="N1606" s="4" t="s">
        <v>263</v>
      </c>
      <c r="O1606" s="4" t="s">
        <v>252</v>
      </c>
      <c r="P1606" s="4" t="s">
        <v>34</v>
      </c>
      <c r="Q1606" s="137">
        <v>151653</v>
      </c>
      <c r="R1606" s="147">
        <v>1</v>
      </c>
      <c r="S1606" s="149">
        <v>1807</v>
      </c>
      <c r="T1606" s="136">
        <v>43.936</v>
      </c>
      <c r="U1606" s="137">
        <v>2784.306</v>
      </c>
      <c r="V1606" s="146">
        <v>2.1510000000000001E-3</v>
      </c>
      <c r="W1606" s="146">
        <v>1.26109054282872E-3</v>
      </c>
      <c r="X1606" s="146">
        <v>2.7390587896134198E-4</v>
      </c>
    </row>
    <row r="1607" spans="1:24" x14ac:dyDescent="0.2">
      <c r="A1607" s="4">
        <v>1038</v>
      </c>
      <c r="B1607" s="4">
        <v>8563</v>
      </c>
      <c r="C1607" s="4" t="s">
        <v>1551</v>
      </c>
      <c r="D1607" s="4" t="s">
        <v>1552</v>
      </c>
      <c r="E1607" s="4" t="s">
        <v>247</v>
      </c>
      <c r="F1607" s="4" t="s">
        <v>2110</v>
      </c>
      <c r="G1607" s="4" t="s">
        <v>2111</v>
      </c>
      <c r="H1607" s="4" t="s">
        <v>250</v>
      </c>
      <c r="I1607" s="4" t="s">
        <v>1829</v>
      </c>
      <c r="J1607" s="4" t="s">
        <v>30</v>
      </c>
      <c r="K1607" s="4" t="s">
        <v>30</v>
      </c>
      <c r="L1607" s="2" t="s">
        <v>294</v>
      </c>
      <c r="M1607" s="2" t="s">
        <v>31</v>
      </c>
      <c r="N1607" s="4" t="s">
        <v>670</v>
      </c>
      <c r="O1607" s="4" t="s">
        <v>252</v>
      </c>
      <c r="P1607" s="4" t="s">
        <v>34</v>
      </c>
      <c r="Q1607" s="137">
        <v>351752</v>
      </c>
      <c r="R1607" s="147">
        <v>1</v>
      </c>
      <c r="S1607" s="149">
        <v>1651</v>
      </c>
      <c r="U1607" s="137">
        <v>5807.4260000000004</v>
      </c>
      <c r="V1607" s="146">
        <v>1.74E-3</v>
      </c>
      <c r="W1607" s="146">
        <v>2.6303466856878602E-3</v>
      </c>
      <c r="X1607" s="146">
        <v>5.7130507005494202E-4</v>
      </c>
    </row>
    <row r="1608" spans="1:24" x14ac:dyDescent="0.2">
      <c r="A1608" s="4">
        <v>1038</v>
      </c>
      <c r="B1608" s="4">
        <v>8563</v>
      </c>
      <c r="C1608" s="4" t="s">
        <v>776</v>
      </c>
      <c r="D1608" s="4" t="s">
        <v>777</v>
      </c>
      <c r="E1608" s="4" t="s">
        <v>778</v>
      </c>
      <c r="F1608" s="4" t="s">
        <v>2112</v>
      </c>
      <c r="G1608" s="4" t="s">
        <v>2113</v>
      </c>
      <c r="H1608" s="4" t="s">
        <v>250</v>
      </c>
      <c r="I1608" s="4" t="s">
        <v>1829</v>
      </c>
      <c r="J1608" s="4" t="s">
        <v>30</v>
      </c>
      <c r="K1608" s="4" t="s">
        <v>30</v>
      </c>
      <c r="L1608" s="2" t="s">
        <v>294</v>
      </c>
      <c r="M1608" s="2" t="s">
        <v>31</v>
      </c>
      <c r="N1608" s="4" t="s">
        <v>394</v>
      </c>
      <c r="O1608" s="4" t="s">
        <v>252</v>
      </c>
      <c r="P1608" s="4" t="s">
        <v>34</v>
      </c>
      <c r="Q1608" s="137">
        <v>22765941.199999999</v>
      </c>
      <c r="R1608" s="147">
        <v>1</v>
      </c>
      <c r="S1608" s="149">
        <v>203</v>
      </c>
      <c r="U1608" s="137">
        <v>46214.860999999997</v>
      </c>
      <c r="V1608" s="146">
        <v>8.7569999999999992E-3</v>
      </c>
      <c r="W1608" s="146">
        <v>2.0932012831639198E-2</v>
      </c>
      <c r="X1608" s="146">
        <v>4.5463836087611797E-3</v>
      </c>
    </row>
    <row r="1609" spans="1:24" x14ac:dyDescent="0.2">
      <c r="A1609" s="4">
        <v>1038</v>
      </c>
      <c r="B1609" s="4">
        <v>8563</v>
      </c>
      <c r="C1609" s="4" t="s">
        <v>785</v>
      </c>
      <c r="D1609" s="4" t="s">
        <v>786</v>
      </c>
      <c r="E1609" s="4" t="s">
        <v>247</v>
      </c>
      <c r="F1609" s="4" t="s">
        <v>2114</v>
      </c>
      <c r="G1609" s="4" t="s">
        <v>2115</v>
      </c>
      <c r="H1609" s="4" t="s">
        <v>250</v>
      </c>
      <c r="I1609" s="4" t="s">
        <v>1829</v>
      </c>
      <c r="J1609" s="4" t="s">
        <v>30</v>
      </c>
      <c r="K1609" s="4" t="s">
        <v>30</v>
      </c>
      <c r="L1609" s="2" t="s">
        <v>294</v>
      </c>
      <c r="M1609" s="2" t="s">
        <v>31</v>
      </c>
      <c r="N1609" s="4" t="s">
        <v>281</v>
      </c>
      <c r="O1609" s="4" t="s">
        <v>252</v>
      </c>
      <c r="P1609" s="4" t="s">
        <v>34</v>
      </c>
      <c r="Q1609" s="137">
        <v>524</v>
      </c>
      <c r="R1609" s="147">
        <v>1</v>
      </c>
      <c r="S1609" s="149">
        <v>78700</v>
      </c>
      <c r="U1609" s="137">
        <v>412.38799999999998</v>
      </c>
      <c r="V1609" s="146">
        <v>9.7E-5</v>
      </c>
      <c r="W1609" s="146">
        <v>1.86782147318429E-4</v>
      </c>
      <c r="X1609" s="146">
        <v>4.0568639996921997E-5</v>
      </c>
    </row>
    <row r="1610" spans="1:24" x14ac:dyDescent="0.2">
      <c r="A1610" s="4">
        <v>1038</v>
      </c>
      <c r="B1610" s="4">
        <v>8563</v>
      </c>
      <c r="C1610" s="4" t="s">
        <v>2116</v>
      </c>
      <c r="D1610" s="4" t="s">
        <v>2117</v>
      </c>
      <c r="E1610" s="4" t="s">
        <v>247</v>
      </c>
      <c r="F1610" s="4" t="s">
        <v>2118</v>
      </c>
      <c r="G1610" s="4" t="s">
        <v>2119</v>
      </c>
      <c r="H1610" s="4" t="s">
        <v>250</v>
      </c>
      <c r="I1610" s="4" t="s">
        <v>1829</v>
      </c>
      <c r="J1610" s="4" t="s">
        <v>30</v>
      </c>
      <c r="K1610" s="4" t="s">
        <v>30</v>
      </c>
      <c r="L1610" s="2" t="s">
        <v>294</v>
      </c>
      <c r="M1610" s="2" t="s">
        <v>31</v>
      </c>
      <c r="N1610" s="4" t="s">
        <v>281</v>
      </c>
      <c r="O1610" s="4" t="s">
        <v>252</v>
      </c>
      <c r="P1610" s="4" t="s">
        <v>34</v>
      </c>
      <c r="Q1610" s="137">
        <v>44486</v>
      </c>
      <c r="R1610" s="147">
        <v>1</v>
      </c>
      <c r="S1610" s="149">
        <v>36530</v>
      </c>
      <c r="U1610" s="137">
        <v>16250.736000000001</v>
      </c>
      <c r="V1610" s="146">
        <v>6.9490000000000003E-3</v>
      </c>
      <c r="W1610" s="146">
        <v>7.3604162299302301E-3</v>
      </c>
      <c r="X1610" s="146">
        <v>1.59866497171424E-3</v>
      </c>
    </row>
    <row r="1611" spans="1:24" x14ac:dyDescent="0.2">
      <c r="A1611" s="4">
        <v>1038</v>
      </c>
      <c r="B1611" s="4">
        <v>8563</v>
      </c>
      <c r="C1611" s="4" t="s">
        <v>2120</v>
      </c>
      <c r="D1611" s="4" t="s">
        <v>2121</v>
      </c>
      <c r="E1611" s="4" t="s">
        <v>247</v>
      </c>
      <c r="F1611" s="4" t="s">
        <v>2122</v>
      </c>
      <c r="G1611" s="4" t="s">
        <v>2123</v>
      </c>
      <c r="H1611" s="4" t="s">
        <v>250</v>
      </c>
      <c r="I1611" s="4" t="s">
        <v>1829</v>
      </c>
      <c r="J1611" s="4" t="s">
        <v>30</v>
      </c>
      <c r="K1611" s="4" t="s">
        <v>30</v>
      </c>
      <c r="L1611" s="2" t="s">
        <v>294</v>
      </c>
      <c r="M1611" s="2" t="s">
        <v>31</v>
      </c>
      <c r="N1611" s="4" t="s">
        <v>2124</v>
      </c>
      <c r="O1611" s="4" t="s">
        <v>252</v>
      </c>
      <c r="P1611" s="4" t="s">
        <v>34</v>
      </c>
      <c r="Q1611" s="137">
        <v>339353</v>
      </c>
      <c r="R1611" s="147">
        <v>1</v>
      </c>
      <c r="S1611" s="149">
        <v>33.1</v>
      </c>
      <c r="U1611" s="137">
        <v>112.32599999999999</v>
      </c>
      <c r="V1611" s="146">
        <v>2.104E-3</v>
      </c>
      <c r="W1611" s="146">
        <v>5.0875539916032303E-5</v>
      </c>
      <c r="X1611" s="146">
        <v>1.10500467691053E-5</v>
      </c>
    </row>
    <row r="1612" spans="1:24" x14ac:dyDescent="0.2">
      <c r="A1612" s="4">
        <v>1038</v>
      </c>
      <c r="B1612" s="4">
        <v>8563</v>
      </c>
      <c r="C1612" s="4" t="s">
        <v>334</v>
      </c>
      <c r="D1612" s="4" t="s">
        <v>335</v>
      </c>
      <c r="E1612" s="4" t="s">
        <v>247</v>
      </c>
      <c r="F1612" s="4" t="s">
        <v>2125</v>
      </c>
      <c r="G1612" s="4" t="s">
        <v>2126</v>
      </c>
      <c r="H1612" s="4" t="s">
        <v>250</v>
      </c>
      <c r="I1612" s="4" t="s">
        <v>1829</v>
      </c>
      <c r="J1612" s="4" t="s">
        <v>30</v>
      </c>
      <c r="K1612" s="4" t="s">
        <v>30</v>
      </c>
      <c r="L1612" s="2" t="s">
        <v>294</v>
      </c>
      <c r="M1612" s="2" t="s">
        <v>31</v>
      </c>
      <c r="N1612" s="4" t="s">
        <v>338</v>
      </c>
      <c r="O1612" s="4" t="s">
        <v>252</v>
      </c>
      <c r="P1612" s="4" t="s">
        <v>34</v>
      </c>
      <c r="Q1612" s="137">
        <v>394780</v>
      </c>
      <c r="R1612" s="147">
        <v>1</v>
      </c>
      <c r="S1612" s="149">
        <v>9094</v>
      </c>
      <c r="U1612" s="137">
        <v>35901.292999999998</v>
      </c>
      <c r="V1612" s="146">
        <v>4.9649999999999998E-3</v>
      </c>
      <c r="W1612" s="146">
        <v>1.6260707477920099E-2</v>
      </c>
      <c r="X1612" s="146">
        <v>3.5317871500983099E-3</v>
      </c>
    </row>
    <row r="1613" spans="1:24" x14ac:dyDescent="0.2">
      <c r="A1613" s="4">
        <v>1038</v>
      </c>
      <c r="B1613" s="4">
        <v>8563</v>
      </c>
      <c r="C1613" s="4" t="s">
        <v>2127</v>
      </c>
      <c r="D1613" s="4" t="s">
        <v>2128</v>
      </c>
      <c r="E1613" s="4" t="s">
        <v>247</v>
      </c>
      <c r="F1613" s="4" t="s">
        <v>2129</v>
      </c>
      <c r="G1613" s="4" t="s">
        <v>2130</v>
      </c>
      <c r="H1613" s="4" t="s">
        <v>250</v>
      </c>
      <c r="I1613" s="4" t="s">
        <v>1829</v>
      </c>
      <c r="J1613" s="4" t="s">
        <v>30</v>
      </c>
      <c r="K1613" s="4" t="s">
        <v>30</v>
      </c>
      <c r="L1613" s="2" t="s">
        <v>294</v>
      </c>
      <c r="M1613" s="2" t="s">
        <v>31</v>
      </c>
      <c r="N1613" s="4" t="s">
        <v>1985</v>
      </c>
      <c r="O1613" s="4" t="s">
        <v>252</v>
      </c>
      <c r="P1613" s="4" t="s">
        <v>34</v>
      </c>
      <c r="Q1613" s="137">
        <v>130132</v>
      </c>
      <c r="R1613" s="147">
        <v>1</v>
      </c>
      <c r="S1613" s="149">
        <v>2697</v>
      </c>
      <c r="U1613" s="137">
        <v>3509.66</v>
      </c>
      <c r="V1613" s="146">
        <v>5.4140000000000004E-3</v>
      </c>
      <c r="W1613" s="146">
        <v>1.5896239430557701E-3</v>
      </c>
      <c r="X1613" s="146">
        <v>3.4526255534676802E-4</v>
      </c>
    </row>
    <row r="1614" spans="1:24" x14ac:dyDescent="0.2">
      <c r="A1614" s="4">
        <v>1038</v>
      </c>
      <c r="B1614" s="4">
        <v>8563</v>
      </c>
      <c r="C1614" s="4" t="s">
        <v>2131</v>
      </c>
      <c r="D1614" s="4" t="s">
        <v>2132</v>
      </c>
      <c r="E1614" s="4" t="s">
        <v>247</v>
      </c>
      <c r="F1614" s="4" t="s">
        <v>2133</v>
      </c>
      <c r="G1614" s="4" t="s">
        <v>2134</v>
      </c>
      <c r="H1614" s="4" t="s">
        <v>250</v>
      </c>
      <c r="I1614" s="4" t="s">
        <v>1829</v>
      </c>
      <c r="J1614" s="4" t="s">
        <v>30</v>
      </c>
      <c r="K1614" s="4" t="s">
        <v>30</v>
      </c>
      <c r="L1614" s="2" t="s">
        <v>294</v>
      </c>
      <c r="M1614" s="2" t="s">
        <v>31</v>
      </c>
      <c r="N1614" s="4" t="s">
        <v>850</v>
      </c>
      <c r="O1614" s="4" t="s">
        <v>252</v>
      </c>
      <c r="P1614" s="4" t="s">
        <v>34</v>
      </c>
      <c r="Q1614" s="137">
        <v>39341</v>
      </c>
      <c r="R1614" s="147">
        <v>1</v>
      </c>
      <c r="S1614" s="149">
        <v>1772</v>
      </c>
      <c r="U1614" s="137">
        <v>697.12300000000005</v>
      </c>
      <c r="V1614" s="146">
        <v>1.964E-3</v>
      </c>
      <c r="W1614" s="146">
        <v>3.1574643595263298E-4</v>
      </c>
      <c r="X1614" s="146">
        <v>6.85793780314341E-5</v>
      </c>
    </row>
    <row r="1615" spans="1:24" x14ac:dyDescent="0.2">
      <c r="A1615" s="4">
        <v>1038</v>
      </c>
      <c r="B1615" s="4">
        <v>8563</v>
      </c>
      <c r="C1615" s="4" t="s">
        <v>270</v>
      </c>
      <c r="D1615" s="4" t="s">
        <v>271</v>
      </c>
      <c r="E1615" s="4" t="s">
        <v>247</v>
      </c>
      <c r="F1615" s="4" t="s">
        <v>2135</v>
      </c>
      <c r="G1615" s="4" t="s">
        <v>2136</v>
      </c>
      <c r="H1615" s="4" t="s">
        <v>250</v>
      </c>
      <c r="I1615" s="4" t="s">
        <v>1829</v>
      </c>
      <c r="J1615" s="4" t="s">
        <v>30</v>
      </c>
      <c r="K1615" s="4" t="s">
        <v>30</v>
      </c>
      <c r="L1615" s="2" t="s">
        <v>294</v>
      </c>
      <c r="M1615" s="2" t="s">
        <v>31</v>
      </c>
      <c r="N1615" s="4" t="s">
        <v>263</v>
      </c>
      <c r="O1615" s="4" t="s">
        <v>252</v>
      </c>
      <c r="P1615" s="4" t="s">
        <v>34</v>
      </c>
      <c r="Q1615" s="137">
        <v>3041390</v>
      </c>
      <c r="R1615" s="147">
        <v>1</v>
      </c>
      <c r="S1615" s="149">
        <v>4982</v>
      </c>
      <c r="U1615" s="137">
        <v>151522.04999999999</v>
      </c>
      <c r="V1615" s="146">
        <v>1.882E-3</v>
      </c>
      <c r="W1615" s="146">
        <v>6.8628606622243904E-2</v>
      </c>
      <c r="X1615" s="146">
        <v>1.4905970808878699E-2</v>
      </c>
    </row>
    <row r="1616" spans="1:24" x14ac:dyDescent="0.2">
      <c r="A1616" s="4">
        <v>1038</v>
      </c>
      <c r="B1616" s="4">
        <v>8563</v>
      </c>
      <c r="C1616" s="4" t="s">
        <v>2137</v>
      </c>
      <c r="D1616" s="4" t="s">
        <v>2138</v>
      </c>
      <c r="E1616" s="4" t="s">
        <v>247</v>
      </c>
      <c r="F1616" s="4" t="s">
        <v>2139</v>
      </c>
      <c r="G1616" s="4" t="s">
        <v>2140</v>
      </c>
      <c r="H1616" s="4" t="s">
        <v>250</v>
      </c>
      <c r="I1616" s="4" t="s">
        <v>1829</v>
      </c>
      <c r="J1616" s="4" t="s">
        <v>30</v>
      </c>
      <c r="K1616" s="4" t="s">
        <v>30</v>
      </c>
      <c r="L1616" s="2" t="s">
        <v>294</v>
      </c>
      <c r="M1616" s="2" t="s">
        <v>31</v>
      </c>
      <c r="N1616" s="4" t="s">
        <v>251</v>
      </c>
      <c r="O1616" s="4" t="s">
        <v>252</v>
      </c>
      <c r="P1616" s="4" t="s">
        <v>34</v>
      </c>
      <c r="Q1616" s="137">
        <v>937739</v>
      </c>
      <c r="R1616" s="147">
        <v>1</v>
      </c>
      <c r="S1616" s="149">
        <v>461</v>
      </c>
      <c r="U1616" s="137">
        <v>4322.9769999999999</v>
      </c>
      <c r="V1616" s="146">
        <v>3.5049999999999999E-3</v>
      </c>
      <c r="W1616" s="146">
        <v>1.95799802041749E-3</v>
      </c>
      <c r="X1616" s="146">
        <v>4.2527253244168002E-4</v>
      </c>
    </row>
    <row r="1617" spans="1:24" x14ac:dyDescent="0.2">
      <c r="A1617" s="4">
        <v>1038</v>
      </c>
      <c r="B1617" s="4">
        <v>8563</v>
      </c>
      <c r="C1617" s="4" t="s">
        <v>2141</v>
      </c>
      <c r="D1617" s="4" t="s">
        <v>2142</v>
      </c>
      <c r="E1617" s="4" t="s">
        <v>247</v>
      </c>
      <c r="F1617" s="4" t="s">
        <v>2143</v>
      </c>
      <c r="G1617" s="4" t="s">
        <v>2144</v>
      </c>
      <c r="H1617" s="4" t="s">
        <v>250</v>
      </c>
      <c r="I1617" s="4" t="s">
        <v>1829</v>
      </c>
      <c r="J1617" s="4" t="s">
        <v>30</v>
      </c>
      <c r="K1617" s="4" t="s">
        <v>30</v>
      </c>
      <c r="L1617" s="2" t="s">
        <v>294</v>
      </c>
      <c r="M1617" s="2" t="s">
        <v>31</v>
      </c>
      <c r="N1617" s="4" t="s">
        <v>323</v>
      </c>
      <c r="O1617" s="4" t="s">
        <v>252</v>
      </c>
      <c r="P1617" s="4" t="s">
        <v>34</v>
      </c>
      <c r="Q1617" s="137">
        <v>3335</v>
      </c>
      <c r="R1617" s="147">
        <v>1</v>
      </c>
      <c r="S1617" s="149">
        <v>2584</v>
      </c>
      <c r="U1617" s="137">
        <v>86.176000000000002</v>
      </c>
      <c r="V1617" s="146">
        <v>7.54E-4</v>
      </c>
      <c r="W1617" s="146">
        <v>3.9031720225059503E-5</v>
      </c>
      <c r="X1617" s="146">
        <v>8.4775971847647097E-6</v>
      </c>
    </row>
    <row r="1618" spans="1:24" x14ac:dyDescent="0.2">
      <c r="A1618" s="4">
        <v>1038</v>
      </c>
      <c r="B1618" s="4">
        <v>8563</v>
      </c>
      <c r="C1618" s="4" t="s">
        <v>808</v>
      </c>
      <c r="D1618" s="4" t="s">
        <v>809</v>
      </c>
      <c r="E1618" s="4" t="s">
        <v>247</v>
      </c>
      <c r="F1618" s="4" t="s">
        <v>2145</v>
      </c>
      <c r="G1618" s="4" t="s">
        <v>2146</v>
      </c>
      <c r="H1618" s="4" t="s">
        <v>250</v>
      </c>
      <c r="I1618" s="4" t="s">
        <v>1829</v>
      </c>
      <c r="J1618" s="4" t="s">
        <v>30</v>
      </c>
      <c r="K1618" s="4" t="s">
        <v>30</v>
      </c>
      <c r="L1618" s="2" t="s">
        <v>294</v>
      </c>
      <c r="M1618" s="2" t="s">
        <v>31</v>
      </c>
      <c r="N1618" s="4" t="s">
        <v>368</v>
      </c>
      <c r="O1618" s="4" t="s">
        <v>252</v>
      </c>
      <c r="P1618" s="4" t="s">
        <v>34</v>
      </c>
      <c r="Q1618" s="137">
        <v>16097</v>
      </c>
      <c r="R1618" s="147">
        <v>1</v>
      </c>
      <c r="S1618" s="149">
        <v>35960</v>
      </c>
      <c r="T1618" s="136">
        <v>48.290999999999997</v>
      </c>
      <c r="U1618" s="137">
        <v>5836.7719999999999</v>
      </c>
      <c r="V1618" s="146">
        <v>2.1029999999999998E-3</v>
      </c>
      <c r="W1618" s="146">
        <v>2.6436386241222099E-3</v>
      </c>
      <c r="X1618" s="146">
        <v>5.7419204760042095E-4</v>
      </c>
    </row>
    <row r="1619" spans="1:24" x14ac:dyDescent="0.2">
      <c r="A1619" s="4">
        <v>1038</v>
      </c>
      <c r="B1619" s="4">
        <v>8563</v>
      </c>
      <c r="C1619" s="4" t="s">
        <v>2147</v>
      </c>
      <c r="D1619" s="4" t="s">
        <v>2148</v>
      </c>
      <c r="E1619" s="4" t="s">
        <v>247</v>
      </c>
      <c r="F1619" s="4" t="s">
        <v>2149</v>
      </c>
      <c r="G1619" s="4" t="s">
        <v>2150</v>
      </c>
      <c r="H1619" s="4" t="s">
        <v>250</v>
      </c>
      <c r="I1619" s="4" t="s">
        <v>1829</v>
      </c>
      <c r="J1619" s="4" t="s">
        <v>30</v>
      </c>
      <c r="K1619" s="4" t="s">
        <v>30</v>
      </c>
      <c r="L1619" s="2" t="s">
        <v>294</v>
      </c>
      <c r="M1619" s="2" t="s">
        <v>31</v>
      </c>
      <c r="N1619" s="4" t="s">
        <v>633</v>
      </c>
      <c r="O1619" s="4" t="s">
        <v>252</v>
      </c>
      <c r="P1619" s="4" t="s">
        <v>34</v>
      </c>
      <c r="Q1619" s="137">
        <v>8145</v>
      </c>
      <c r="R1619" s="147">
        <v>1</v>
      </c>
      <c r="S1619" s="149">
        <v>1594</v>
      </c>
      <c r="T1619" s="136">
        <v>1.466</v>
      </c>
      <c r="U1619" s="137">
        <v>131.297</v>
      </c>
      <c r="V1619" s="146">
        <v>9.7300000000000002E-4</v>
      </c>
      <c r="W1619" s="146">
        <v>5.94682927469438E-5</v>
      </c>
      <c r="X1619" s="146">
        <v>1.29163723317164E-5</v>
      </c>
    </row>
    <row r="1620" spans="1:24" x14ac:dyDescent="0.2">
      <c r="A1620" s="4">
        <v>1038</v>
      </c>
      <c r="B1620" s="4">
        <v>8563</v>
      </c>
      <c r="C1620" s="4" t="s">
        <v>2151</v>
      </c>
      <c r="D1620" s="4" t="s">
        <v>2152</v>
      </c>
      <c r="E1620" s="4" t="s">
        <v>247</v>
      </c>
      <c r="F1620" s="4" t="s">
        <v>2153</v>
      </c>
      <c r="G1620" s="4" t="s">
        <v>2154</v>
      </c>
      <c r="H1620" s="4" t="s">
        <v>250</v>
      </c>
      <c r="I1620" s="4" t="s">
        <v>1829</v>
      </c>
      <c r="J1620" s="4" t="s">
        <v>30</v>
      </c>
      <c r="K1620" s="4" t="s">
        <v>30</v>
      </c>
      <c r="L1620" s="2" t="s">
        <v>294</v>
      </c>
      <c r="M1620" s="2" t="s">
        <v>31</v>
      </c>
      <c r="N1620" s="4" t="s">
        <v>394</v>
      </c>
      <c r="O1620" s="4" t="s">
        <v>252</v>
      </c>
      <c r="P1620" s="4" t="s">
        <v>34</v>
      </c>
      <c r="Q1620" s="137">
        <v>1204501.3</v>
      </c>
      <c r="R1620" s="147">
        <v>1</v>
      </c>
      <c r="S1620" s="149">
        <v>108.7</v>
      </c>
      <c r="U1620" s="137">
        <v>1309.2929999999999</v>
      </c>
      <c r="V1620" s="146">
        <v>1.7177999999999999E-2</v>
      </c>
      <c r="W1620" s="146">
        <v>5.9301565947025403E-4</v>
      </c>
      <c r="X1620" s="146">
        <v>1.2880159665672899E-4</v>
      </c>
    </row>
    <row r="1621" spans="1:24" x14ac:dyDescent="0.2">
      <c r="A1621" s="4">
        <v>1038</v>
      </c>
      <c r="B1621" s="4">
        <v>8563</v>
      </c>
      <c r="C1621" s="4" t="s">
        <v>812</v>
      </c>
      <c r="D1621" s="4" t="s">
        <v>813</v>
      </c>
      <c r="E1621" s="4" t="s">
        <v>247</v>
      </c>
      <c r="F1621" s="4" t="s">
        <v>2155</v>
      </c>
      <c r="G1621" s="4" t="s">
        <v>2156</v>
      </c>
      <c r="H1621" s="4" t="s">
        <v>250</v>
      </c>
      <c r="I1621" s="4" t="s">
        <v>1829</v>
      </c>
      <c r="J1621" s="4" t="s">
        <v>30</v>
      </c>
      <c r="K1621" s="4" t="s">
        <v>30</v>
      </c>
      <c r="L1621" s="2" t="s">
        <v>294</v>
      </c>
      <c r="M1621" s="2" t="s">
        <v>31</v>
      </c>
      <c r="N1621" s="4" t="s">
        <v>251</v>
      </c>
      <c r="O1621" s="4" t="s">
        <v>252</v>
      </c>
      <c r="P1621" s="4" t="s">
        <v>34</v>
      </c>
      <c r="Q1621" s="137">
        <v>296435</v>
      </c>
      <c r="R1621" s="147">
        <v>1</v>
      </c>
      <c r="S1621" s="149">
        <v>5990</v>
      </c>
      <c r="U1621" s="137">
        <v>17756.456999999999</v>
      </c>
      <c r="V1621" s="146">
        <v>4.6100000000000004E-3</v>
      </c>
      <c r="W1621" s="146">
        <v>8.0423995699105601E-3</v>
      </c>
      <c r="X1621" s="146">
        <v>1.74679013785441E-3</v>
      </c>
    </row>
    <row r="1622" spans="1:24" x14ac:dyDescent="0.2">
      <c r="A1622" s="4">
        <v>1038</v>
      </c>
      <c r="B1622" s="4">
        <v>8563</v>
      </c>
      <c r="C1622" s="4" t="s">
        <v>2157</v>
      </c>
      <c r="D1622" s="4" t="s">
        <v>2158</v>
      </c>
      <c r="E1622" s="4" t="s">
        <v>247</v>
      </c>
      <c r="F1622" s="4" t="s">
        <v>2159</v>
      </c>
      <c r="G1622" s="4" t="s">
        <v>2160</v>
      </c>
      <c r="H1622" s="4" t="s">
        <v>250</v>
      </c>
      <c r="I1622" s="4" t="s">
        <v>1829</v>
      </c>
      <c r="J1622" s="4" t="s">
        <v>30</v>
      </c>
      <c r="K1622" s="4" t="s">
        <v>30</v>
      </c>
      <c r="L1622" s="2" t="s">
        <v>294</v>
      </c>
      <c r="M1622" s="2" t="s">
        <v>31</v>
      </c>
      <c r="N1622" s="4" t="s">
        <v>727</v>
      </c>
      <c r="O1622" s="4" t="s">
        <v>252</v>
      </c>
      <c r="P1622" s="4" t="s">
        <v>34</v>
      </c>
      <c r="Q1622" s="137">
        <v>52217</v>
      </c>
      <c r="R1622" s="147">
        <v>1</v>
      </c>
      <c r="S1622" s="149">
        <v>23560</v>
      </c>
      <c r="U1622" s="137">
        <v>12302.325000000001</v>
      </c>
      <c r="V1622" s="146">
        <v>3.601E-3</v>
      </c>
      <c r="W1622" s="146">
        <v>5.5720697931695897E-3</v>
      </c>
      <c r="X1622" s="146">
        <v>1.2102403614165801E-3</v>
      </c>
    </row>
    <row r="1623" spans="1:24" x14ac:dyDescent="0.2">
      <c r="A1623" s="4">
        <v>1038</v>
      </c>
      <c r="B1623" s="4">
        <v>8563</v>
      </c>
      <c r="C1623" s="4" t="s">
        <v>2161</v>
      </c>
      <c r="D1623" s="4" t="s">
        <v>2162</v>
      </c>
      <c r="E1623" s="4" t="s">
        <v>247</v>
      </c>
      <c r="F1623" s="4" t="s">
        <v>2163</v>
      </c>
      <c r="G1623" s="4" t="s">
        <v>2164</v>
      </c>
      <c r="H1623" s="4" t="s">
        <v>250</v>
      </c>
      <c r="I1623" s="4" t="s">
        <v>1829</v>
      </c>
      <c r="J1623" s="4" t="s">
        <v>30</v>
      </c>
      <c r="K1623" s="4" t="s">
        <v>30</v>
      </c>
      <c r="L1623" s="2" t="s">
        <v>294</v>
      </c>
      <c r="M1623" s="2" t="s">
        <v>31</v>
      </c>
      <c r="N1623" s="4" t="s">
        <v>251</v>
      </c>
      <c r="O1623" s="4" t="s">
        <v>252</v>
      </c>
      <c r="P1623" s="4" t="s">
        <v>34</v>
      </c>
      <c r="Q1623" s="137">
        <v>42384</v>
      </c>
      <c r="R1623" s="147">
        <v>1</v>
      </c>
      <c r="S1623" s="149">
        <v>22340</v>
      </c>
      <c r="U1623" s="137">
        <v>9468.5859999999993</v>
      </c>
      <c r="V1623" s="146">
        <v>4.0070000000000001E-3</v>
      </c>
      <c r="W1623" s="146">
        <v>4.2885892665071599E-3</v>
      </c>
      <c r="X1623" s="146">
        <v>9.3147143099808804E-4</v>
      </c>
    </row>
    <row r="1624" spans="1:24" x14ac:dyDescent="0.2">
      <c r="A1624" s="4">
        <v>1038</v>
      </c>
      <c r="B1624" s="4">
        <v>8563</v>
      </c>
      <c r="C1624" s="4" t="s">
        <v>2165</v>
      </c>
      <c r="D1624" s="4" t="s">
        <v>2166</v>
      </c>
      <c r="E1624" s="4" t="s">
        <v>247</v>
      </c>
      <c r="F1624" s="4" t="s">
        <v>2167</v>
      </c>
      <c r="G1624" s="4" t="s">
        <v>2168</v>
      </c>
      <c r="H1624" s="4" t="s">
        <v>250</v>
      </c>
      <c r="I1624" s="4" t="s">
        <v>1829</v>
      </c>
      <c r="J1624" s="4" t="s">
        <v>30</v>
      </c>
      <c r="K1624" s="4" t="s">
        <v>30</v>
      </c>
      <c r="L1624" s="2" t="s">
        <v>294</v>
      </c>
      <c r="M1624" s="2" t="s">
        <v>31</v>
      </c>
      <c r="N1624" s="4" t="s">
        <v>281</v>
      </c>
      <c r="O1624" s="4" t="s">
        <v>252</v>
      </c>
      <c r="P1624" s="4" t="s">
        <v>34</v>
      </c>
      <c r="Q1624" s="137">
        <v>3118725</v>
      </c>
      <c r="R1624" s="147">
        <v>1</v>
      </c>
      <c r="S1624" s="149">
        <v>992.1</v>
      </c>
      <c r="T1624" s="136">
        <v>296.13400000000001</v>
      </c>
      <c r="U1624" s="137">
        <v>31237.004000000001</v>
      </c>
      <c r="V1624" s="146">
        <v>4.2310000000000004E-3</v>
      </c>
      <c r="W1624" s="146">
        <v>1.4148119568007799E-2</v>
      </c>
      <c r="X1624" s="146">
        <v>3.0729380598104299E-3</v>
      </c>
    </row>
    <row r="1625" spans="1:24" x14ac:dyDescent="0.2">
      <c r="A1625" s="4">
        <v>1038</v>
      </c>
      <c r="B1625" s="4">
        <v>8563</v>
      </c>
      <c r="C1625" s="4" t="s">
        <v>2169</v>
      </c>
      <c r="D1625" s="4" t="s">
        <v>2170</v>
      </c>
      <c r="E1625" s="4" t="s">
        <v>247</v>
      </c>
      <c r="F1625" s="4" t="s">
        <v>2171</v>
      </c>
      <c r="G1625" s="4" t="s">
        <v>2172</v>
      </c>
      <c r="H1625" s="4" t="s">
        <v>250</v>
      </c>
      <c r="I1625" s="4" t="s">
        <v>1829</v>
      </c>
      <c r="J1625" s="4" t="s">
        <v>30</v>
      </c>
      <c r="K1625" s="4" t="s">
        <v>30</v>
      </c>
      <c r="L1625" s="2" t="s">
        <v>294</v>
      </c>
      <c r="M1625" s="2" t="s">
        <v>31</v>
      </c>
      <c r="N1625" s="4" t="s">
        <v>338</v>
      </c>
      <c r="O1625" s="4" t="s">
        <v>252</v>
      </c>
      <c r="P1625" s="4" t="s">
        <v>34</v>
      </c>
      <c r="Q1625" s="137">
        <v>3641336</v>
      </c>
      <c r="R1625" s="147">
        <v>1</v>
      </c>
      <c r="S1625" s="149">
        <v>672.9</v>
      </c>
      <c r="U1625" s="137">
        <v>24502.55</v>
      </c>
      <c r="V1625" s="146">
        <v>3.454E-3</v>
      </c>
      <c r="W1625" s="146">
        <v>1.1097895412372299E-2</v>
      </c>
      <c r="X1625" s="146">
        <v>2.4104365977786401E-3</v>
      </c>
    </row>
    <row r="1626" spans="1:24" x14ac:dyDescent="0.2">
      <c r="A1626" s="4">
        <v>1038</v>
      </c>
      <c r="B1626" s="4">
        <v>8563</v>
      </c>
      <c r="C1626" s="4" t="s">
        <v>2173</v>
      </c>
      <c r="D1626" s="4" t="s">
        <v>2174</v>
      </c>
      <c r="E1626" s="4" t="s">
        <v>247</v>
      </c>
      <c r="F1626" s="4" t="s">
        <v>2175</v>
      </c>
      <c r="G1626" s="4" t="s">
        <v>2176</v>
      </c>
      <c r="H1626" s="4" t="s">
        <v>250</v>
      </c>
      <c r="I1626" s="4" t="s">
        <v>1829</v>
      </c>
      <c r="J1626" s="4" t="s">
        <v>30</v>
      </c>
      <c r="K1626" s="4" t="s">
        <v>30</v>
      </c>
      <c r="L1626" s="2" t="s">
        <v>294</v>
      </c>
      <c r="M1626" s="2" t="s">
        <v>31</v>
      </c>
      <c r="N1626" s="4" t="s">
        <v>281</v>
      </c>
      <c r="O1626" s="4" t="s">
        <v>252</v>
      </c>
      <c r="P1626" s="4" t="s">
        <v>34</v>
      </c>
      <c r="Q1626" s="137">
        <v>118047</v>
      </c>
      <c r="R1626" s="147">
        <v>1</v>
      </c>
      <c r="S1626" s="149">
        <v>1142</v>
      </c>
      <c r="U1626" s="137">
        <v>1348.097</v>
      </c>
      <c r="V1626" s="146">
        <v>7.8399999999999997E-4</v>
      </c>
      <c r="W1626" s="146">
        <v>6.1059100626151502E-4</v>
      </c>
      <c r="X1626" s="146">
        <v>1.3261892035191199E-4</v>
      </c>
    </row>
    <row r="1627" spans="1:24" x14ac:dyDescent="0.2">
      <c r="A1627" s="4">
        <v>1038</v>
      </c>
      <c r="B1627" s="4">
        <v>8563</v>
      </c>
      <c r="C1627" s="4" t="s">
        <v>277</v>
      </c>
      <c r="D1627" s="4" t="s">
        <v>278</v>
      </c>
      <c r="E1627" s="4" t="s">
        <v>247</v>
      </c>
      <c r="F1627" s="4" t="s">
        <v>2177</v>
      </c>
      <c r="G1627" s="4" t="s">
        <v>2178</v>
      </c>
      <c r="H1627" s="4" t="s">
        <v>250</v>
      </c>
      <c r="I1627" s="4" t="s">
        <v>1829</v>
      </c>
      <c r="J1627" s="4" t="s">
        <v>30</v>
      </c>
      <c r="K1627" s="4" t="s">
        <v>30</v>
      </c>
      <c r="L1627" s="2" t="s">
        <v>294</v>
      </c>
      <c r="M1627" s="2" t="s">
        <v>31</v>
      </c>
      <c r="N1627" s="4" t="s">
        <v>281</v>
      </c>
      <c r="O1627" s="4" t="s">
        <v>252</v>
      </c>
      <c r="P1627" s="4" t="s">
        <v>34</v>
      </c>
      <c r="Q1627" s="137">
        <v>161190</v>
      </c>
      <c r="R1627" s="147">
        <v>1</v>
      </c>
      <c r="S1627" s="149">
        <v>10740</v>
      </c>
      <c r="U1627" s="137">
        <v>17311.806</v>
      </c>
      <c r="V1627" s="146">
        <v>4.4029999999999998E-3</v>
      </c>
      <c r="W1627" s="146">
        <v>7.8410048271047202E-3</v>
      </c>
      <c r="X1627" s="146">
        <v>1.70304767672812E-3</v>
      </c>
    </row>
    <row r="1628" spans="1:24" x14ac:dyDescent="0.2">
      <c r="A1628" s="4">
        <v>1038</v>
      </c>
      <c r="B1628" s="4">
        <v>8563</v>
      </c>
      <c r="C1628" s="4" t="s">
        <v>2179</v>
      </c>
      <c r="D1628" s="4" t="s">
        <v>2180</v>
      </c>
      <c r="E1628" s="4" t="s">
        <v>247</v>
      </c>
      <c r="F1628" s="4" t="s">
        <v>2181</v>
      </c>
      <c r="G1628" s="4" t="s">
        <v>2182</v>
      </c>
      <c r="H1628" s="4" t="s">
        <v>250</v>
      </c>
      <c r="I1628" s="4" t="s">
        <v>1829</v>
      </c>
      <c r="J1628" s="4" t="s">
        <v>30</v>
      </c>
      <c r="K1628" s="4" t="s">
        <v>30</v>
      </c>
      <c r="L1628" s="2" t="s">
        <v>294</v>
      </c>
      <c r="M1628" s="2" t="s">
        <v>31</v>
      </c>
      <c r="N1628" s="4" t="s">
        <v>962</v>
      </c>
      <c r="O1628" s="4" t="s">
        <v>252</v>
      </c>
      <c r="P1628" s="4" t="s">
        <v>34</v>
      </c>
      <c r="Q1628" s="137">
        <v>176710</v>
      </c>
      <c r="R1628" s="147">
        <v>1</v>
      </c>
      <c r="S1628" s="149">
        <v>4776</v>
      </c>
      <c r="U1628" s="137">
        <v>8439.67</v>
      </c>
      <c r="V1628" s="146">
        <v>3.5990000000000002E-3</v>
      </c>
      <c r="W1628" s="146">
        <v>3.8225642126979101E-3</v>
      </c>
      <c r="X1628" s="146">
        <v>8.3025189310883597E-4</v>
      </c>
    </row>
    <row r="1629" spans="1:24" x14ac:dyDescent="0.2">
      <c r="A1629" s="4">
        <v>1038</v>
      </c>
      <c r="B1629" s="4">
        <v>8563</v>
      </c>
      <c r="C1629" s="4" t="s">
        <v>846</v>
      </c>
      <c r="D1629" s="4" t="s">
        <v>847</v>
      </c>
      <c r="E1629" s="4" t="s">
        <v>247</v>
      </c>
      <c r="F1629" s="4" t="s">
        <v>2183</v>
      </c>
      <c r="G1629" s="4" t="s">
        <v>2184</v>
      </c>
      <c r="H1629" s="4" t="s">
        <v>250</v>
      </c>
      <c r="I1629" s="4" t="s">
        <v>1829</v>
      </c>
      <c r="J1629" s="4" t="s">
        <v>30</v>
      </c>
      <c r="K1629" s="4" t="s">
        <v>30</v>
      </c>
      <c r="L1629" s="2" t="s">
        <v>294</v>
      </c>
      <c r="M1629" s="2" t="s">
        <v>31</v>
      </c>
      <c r="N1629" s="4" t="s">
        <v>850</v>
      </c>
      <c r="O1629" s="4" t="s">
        <v>252</v>
      </c>
      <c r="P1629" s="4" t="s">
        <v>34</v>
      </c>
      <c r="Q1629" s="137">
        <v>16264</v>
      </c>
      <c r="R1629" s="147">
        <v>1</v>
      </c>
      <c r="S1629" s="149">
        <v>22800</v>
      </c>
      <c r="U1629" s="137">
        <v>3708.192</v>
      </c>
      <c r="V1629" s="146">
        <v>4.725E-3</v>
      </c>
      <c r="W1629" s="146">
        <v>1.6795446628636601E-3</v>
      </c>
      <c r="X1629" s="146">
        <v>3.6479312270838699E-4</v>
      </c>
    </row>
    <row r="1630" spans="1:24" x14ac:dyDescent="0.2">
      <c r="A1630" s="4">
        <v>1038</v>
      </c>
      <c r="B1630" s="4">
        <v>8563</v>
      </c>
      <c r="C1630" s="4" t="s">
        <v>1496</v>
      </c>
      <c r="D1630" s="4" t="s">
        <v>1497</v>
      </c>
      <c r="E1630" s="4" t="s">
        <v>247</v>
      </c>
      <c r="F1630" s="4" t="s">
        <v>2185</v>
      </c>
      <c r="G1630" s="4" t="s">
        <v>2186</v>
      </c>
      <c r="H1630" s="4" t="s">
        <v>250</v>
      </c>
      <c r="I1630" s="4" t="s">
        <v>1829</v>
      </c>
      <c r="J1630" s="4" t="s">
        <v>30</v>
      </c>
      <c r="K1630" s="4" t="s">
        <v>30</v>
      </c>
      <c r="L1630" s="2" t="s">
        <v>294</v>
      </c>
      <c r="M1630" s="2" t="s">
        <v>31</v>
      </c>
      <c r="N1630" s="4" t="s">
        <v>670</v>
      </c>
      <c r="O1630" s="4" t="s">
        <v>252</v>
      </c>
      <c r="P1630" s="4" t="s">
        <v>34</v>
      </c>
      <c r="Q1630" s="137">
        <v>561010</v>
      </c>
      <c r="R1630" s="147">
        <v>1</v>
      </c>
      <c r="S1630" s="149">
        <v>1483</v>
      </c>
      <c r="U1630" s="137">
        <v>8319.7780000000002</v>
      </c>
      <c r="V1630" s="146">
        <v>7.8600000000000007E-3</v>
      </c>
      <c r="W1630" s="146">
        <v>3.7682620640932E-3</v>
      </c>
      <c r="X1630" s="146">
        <v>8.1845759504860401E-4</v>
      </c>
    </row>
    <row r="1631" spans="1:24" x14ac:dyDescent="0.2">
      <c r="A1631" s="4">
        <v>1038</v>
      </c>
      <c r="B1631" s="4">
        <v>8563</v>
      </c>
      <c r="C1631" s="4" t="s">
        <v>2187</v>
      </c>
      <c r="D1631" s="4" t="s">
        <v>2188</v>
      </c>
      <c r="E1631" s="4" t="s">
        <v>247</v>
      </c>
      <c r="F1631" s="4" t="s">
        <v>2189</v>
      </c>
      <c r="G1631" s="4" t="s">
        <v>2190</v>
      </c>
      <c r="H1631" s="4" t="s">
        <v>250</v>
      </c>
      <c r="I1631" s="4" t="s">
        <v>1829</v>
      </c>
      <c r="J1631" s="4" t="s">
        <v>30</v>
      </c>
      <c r="K1631" s="4" t="s">
        <v>30</v>
      </c>
      <c r="L1631" s="2" t="s">
        <v>294</v>
      </c>
      <c r="M1631" s="2" t="s">
        <v>31</v>
      </c>
      <c r="N1631" s="4" t="s">
        <v>263</v>
      </c>
      <c r="O1631" s="4" t="s">
        <v>252</v>
      </c>
      <c r="P1631" s="4" t="s">
        <v>34</v>
      </c>
      <c r="Q1631" s="137">
        <v>186281</v>
      </c>
      <c r="R1631" s="147">
        <v>1</v>
      </c>
      <c r="S1631" s="149">
        <v>16650</v>
      </c>
      <c r="U1631" s="137">
        <v>31015.786</v>
      </c>
      <c r="V1631" s="146">
        <v>7.1900000000000002E-4</v>
      </c>
      <c r="W1631" s="146">
        <v>1.40479238077731E-2</v>
      </c>
      <c r="X1631" s="146">
        <v>3.0511757780049202E-3</v>
      </c>
    </row>
    <row r="1632" spans="1:24" x14ac:dyDescent="0.2">
      <c r="A1632" s="4">
        <v>1038</v>
      </c>
      <c r="B1632" s="4">
        <v>8563</v>
      </c>
      <c r="C1632" s="4" t="s">
        <v>2191</v>
      </c>
      <c r="D1632" s="4" t="s">
        <v>2192</v>
      </c>
      <c r="E1632" s="4" t="s">
        <v>247</v>
      </c>
      <c r="F1632" s="4" t="s">
        <v>2193</v>
      </c>
      <c r="G1632" s="4" t="s">
        <v>2194</v>
      </c>
      <c r="H1632" s="4" t="s">
        <v>250</v>
      </c>
      <c r="I1632" s="4" t="s">
        <v>1829</v>
      </c>
      <c r="J1632" s="4" t="s">
        <v>30</v>
      </c>
      <c r="K1632" s="4" t="s">
        <v>30</v>
      </c>
      <c r="L1632" s="2" t="s">
        <v>294</v>
      </c>
      <c r="M1632" s="2" t="s">
        <v>31</v>
      </c>
      <c r="N1632" s="4" t="s">
        <v>1589</v>
      </c>
      <c r="O1632" s="4" t="s">
        <v>252</v>
      </c>
      <c r="P1632" s="4" t="s">
        <v>34</v>
      </c>
      <c r="Q1632" s="137">
        <v>36981</v>
      </c>
      <c r="R1632" s="147">
        <v>1</v>
      </c>
      <c r="S1632" s="149">
        <v>37690</v>
      </c>
      <c r="U1632" s="137">
        <v>13938.138999999999</v>
      </c>
      <c r="V1632" s="146">
        <v>7.9670000000000001E-3</v>
      </c>
      <c r="W1632" s="146">
        <v>6.31297591919388E-3</v>
      </c>
      <c r="X1632" s="146">
        <v>1.3711634171246401E-3</v>
      </c>
    </row>
    <row r="1633" spans="1:24" x14ac:dyDescent="0.2">
      <c r="A1633" s="4">
        <v>1038</v>
      </c>
      <c r="B1633" s="4">
        <v>8563</v>
      </c>
      <c r="C1633" s="4" t="s">
        <v>2195</v>
      </c>
      <c r="D1633" s="4" t="s">
        <v>2196</v>
      </c>
      <c r="E1633" s="4" t="s">
        <v>247</v>
      </c>
      <c r="F1633" s="4" t="s">
        <v>2197</v>
      </c>
      <c r="G1633" s="4" t="s">
        <v>2198</v>
      </c>
      <c r="H1633" s="4" t="s">
        <v>250</v>
      </c>
      <c r="I1633" s="4" t="s">
        <v>1829</v>
      </c>
      <c r="J1633" s="4" t="s">
        <v>30</v>
      </c>
      <c r="K1633" s="4" t="s">
        <v>30</v>
      </c>
      <c r="L1633" s="2" t="s">
        <v>294</v>
      </c>
      <c r="M1633" s="2" t="s">
        <v>31</v>
      </c>
      <c r="N1633" s="4" t="s">
        <v>670</v>
      </c>
      <c r="O1633" s="4" t="s">
        <v>252</v>
      </c>
      <c r="P1633" s="4" t="s">
        <v>34</v>
      </c>
      <c r="Q1633" s="137">
        <v>234873</v>
      </c>
      <c r="R1633" s="147">
        <v>1</v>
      </c>
      <c r="S1633" s="149">
        <v>4322</v>
      </c>
      <c r="T1633" s="136">
        <v>150.31899999999999</v>
      </c>
      <c r="U1633" s="137">
        <v>10301.530000000001</v>
      </c>
      <c r="V1633" s="146">
        <v>2.8379999999999998E-3</v>
      </c>
      <c r="W1633" s="146">
        <v>4.6658531600656198E-3</v>
      </c>
      <c r="X1633" s="146">
        <v>1.0134122551150599E-3</v>
      </c>
    </row>
    <row r="1634" spans="1:24" x14ac:dyDescent="0.2">
      <c r="A1634" s="4">
        <v>1038</v>
      </c>
      <c r="B1634" s="4">
        <v>8563</v>
      </c>
      <c r="C1634" s="4" t="s">
        <v>2199</v>
      </c>
      <c r="D1634" s="4" t="s">
        <v>2200</v>
      </c>
      <c r="E1634" s="4" t="s">
        <v>247</v>
      </c>
      <c r="F1634" s="4" t="s">
        <v>2201</v>
      </c>
      <c r="G1634" s="4" t="s">
        <v>2202</v>
      </c>
      <c r="H1634" s="4" t="s">
        <v>250</v>
      </c>
      <c r="I1634" s="4" t="s">
        <v>1829</v>
      </c>
      <c r="J1634" s="4" t="s">
        <v>30</v>
      </c>
      <c r="K1634" s="4" t="s">
        <v>95</v>
      </c>
      <c r="L1634" s="2" t="s">
        <v>294</v>
      </c>
      <c r="M1634" s="2" t="s">
        <v>31</v>
      </c>
      <c r="N1634" s="4" t="s">
        <v>1879</v>
      </c>
      <c r="O1634" s="4" t="s">
        <v>252</v>
      </c>
      <c r="P1634" s="4" t="s">
        <v>34</v>
      </c>
      <c r="Q1634" s="137">
        <v>792226</v>
      </c>
      <c r="R1634" s="147">
        <v>1</v>
      </c>
      <c r="S1634" s="149">
        <v>385</v>
      </c>
      <c r="U1634" s="137">
        <v>3050.07</v>
      </c>
      <c r="V1634" s="146">
        <v>7.2139999999999999E-3</v>
      </c>
      <c r="W1634" s="146">
        <v>1.3814627068434E-3</v>
      </c>
      <c r="X1634" s="146">
        <v>3.0005042787926902E-4</v>
      </c>
    </row>
    <row r="1635" spans="1:24" x14ac:dyDescent="0.2">
      <c r="A1635" s="4">
        <v>1038</v>
      </c>
      <c r="B1635" s="4">
        <v>8563</v>
      </c>
      <c r="C1635" s="4" t="s">
        <v>895</v>
      </c>
      <c r="D1635" s="4" t="s">
        <v>896</v>
      </c>
      <c r="E1635" s="4" t="s">
        <v>247</v>
      </c>
      <c r="F1635" s="4" t="s">
        <v>2203</v>
      </c>
      <c r="G1635" s="4" t="s">
        <v>2204</v>
      </c>
      <c r="H1635" s="4" t="s">
        <v>250</v>
      </c>
      <c r="I1635" s="4" t="s">
        <v>1829</v>
      </c>
      <c r="J1635" s="4" t="s">
        <v>30</v>
      </c>
      <c r="K1635" s="4" t="s">
        <v>30</v>
      </c>
      <c r="L1635" s="2" t="s">
        <v>294</v>
      </c>
      <c r="M1635" s="2" t="s">
        <v>31</v>
      </c>
      <c r="N1635" s="4" t="s">
        <v>323</v>
      </c>
      <c r="O1635" s="4" t="s">
        <v>252</v>
      </c>
      <c r="P1635" s="4" t="s">
        <v>34</v>
      </c>
      <c r="Q1635" s="137">
        <v>114695</v>
      </c>
      <c r="R1635" s="147">
        <v>1</v>
      </c>
      <c r="S1635" s="149">
        <v>729</v>
      </c>
      <c r="U1635" s="137">
        <v>836.12699999999995</v>
      </c>
      <c r="V1635" s="146">
        <v>3.2450000000000001E-3</v>
      </c>
      <c r="W1635" s="146">
        <v>3.7870527861855798E-4</v>
      </c>
      <c r="X1635" s="146">
        <v>8.2253889538052498E-5</v>
      </c>
    </row>
    <row r="1636" spans="1:24" x14ac:dyDescent="0.2">
      <c r="A1636" s="4">
        <v>1038</v>
      </c>
      <c r="B1636" s="4">
        <v>8563</v>
      </c>
      <c r="C1636" s="4" t="s">
        <v>899</v>
      </c>
      <c r="D1636" s="4" t="s">
        <v>900</v>
      </c>
      <c r="E1636" s="4" t="s">
        <v>247</v>
      </c>
      <c r="F1636" s="4" t="s">
        <v>2205</v>
      </c>
      <c r="G1636" s="4" t="s">
        <v>2206</v>
      </c>
      <c r="H1636" s="4" t="s">
        <v>250</v>
      </c>
      <c r="I1636" s="4" t="s">
        <v>1829</v>
      </c>
      <c r="J1636" s="4" t="s">
        <v>30</v>
      </c>
      <c r="K1636" s="4" t="s">
        <v>30</v>
      </c>
      <c r="L1636" s="2" t="s">
        <v>294</v>
      </c>
      <c r="M1636" s="2" t="s">
        <v>31</v>
      </c>
      <c r="N1636" s="4" t="s">
        <v>281</v>
      </c>
      <c r="O1636" s="4" t="s">
        <v>252</v>
      </c>
      <c r="P1636" s="4" t="s">
        <v>34</v>
      </c>
      <c r="Q1636" s="137">
        <v>97561</v>
      </c>
      <c r="R1636" s="147">
        <v>1</v>
      </c>
      <c r="S1636" s="149">
        <v>28940</v>
      </c>
      <c r="T1636" s="136">
        <v>184.52699999999999</v>
      </c>
      <c r="U1636" s="137">
        <v>28418.68</v>
      </c>
      <c r="V1636" s="146">
        <v>2.0500000000000002E-3</v>
      </c>
      <c r="W1636" s="146">
        <v>1.28716211353607E-2</v>
      </c>
      <c r="X1636" s="146">
        <v>2.7956856236747E-3</v>
      </c>
    </row>
    <row r="1637" spans="1:24" x14ac:dyDescent="0.2">
      <c r="A1637" s="4">
        <v>1038</v>
      </c>
      <c r="B1637" s="4">
        <v>8563</v>
      </c>
      <c r="C1637" s="4" t="s">
        <v>2207</v>
      </c>
      <c r="D1637" s="4" t="s">
        <v>2208</v>
      </c>
      <c r="E1637" s="4" t="s">
        <v>247</v>
      </c>
      <c r="F1637" s="4" t="s">
        <v>2209</v>
      </c>
      <c r="G1637" s="4" t="s">
        <v>2210</v>
      </c>
      <c r="H1637" s="4" t="s">
        <v>250</v>
      </c>
      <c r="I1637" s="4" t="s">
        <v>1829</v>
      </c>
      <c r="J1637" s="4" t="s">
        <v>30</v>
      </c>
      <c r="K1637" s="4" t="s">
        <v>30</v>
      </c>
      <c r="L1637" s="2" t="s">
        <v>294</v>
      </c>
      <c r="M1637" s="2" t="s">
        <v>31</v>
      </c>
      <c r="N1637" s="4" t="s">
        <v>1589</v>
      </c>
      <c r="O1637" s="4" t="s">
        <v>252</v>
      </c>
      <c r="P1637" s="4" t="s">
        <v>34</v>
      </c>
      <c r="Q1637" s="137">
        <v>95030</v>
      </c>
      <c r="R1637" s="147">
        <v>1</v>
      </c>
      <c r="S1637" s="149">
        <v>7045</v>
      </c>
      <c r="U1637" s="137">
        <v>6694.8639999999996</v>
      </c>
      <c r="V1637" s="146">
        <v>3.6350000000000002E-3</v>
      </c>
      <c r="W1637" s="146">
        <v>3.032292357037E-3</v>
      </c>
      <c r="X1637" s="146">
        <v>6.5860671784832001E-4</v>
      </c>
    </row>
    <row r="1638" spans="1:24" x14ac:dyDescent="0.2">
      <c r="A1638" s="4">
        <v>1038</v>
      </c>
      <c r="B1638" s="4">
        <v>8563</v>
      </c>
      <c r="C1638" s="4" t="s">
        <v>2211</v>
      </c>
      <c r="D1638" s="4" t="s">
        <v>2212</v>
      </c>
      <c r="E1638" s="4" t="s">
        <v>247</v>
      </c>
      <c r="F1638" s="4" t="s">
        <v>2213</v>
      </c>
      <c r="G1638" s="4" t="s">
        <v>2214</v>
      </c>
      <c r="H1638" s="4" t="s">
        <v>250</v>
      </c>
      <c r="I1638" s="4" t="s">
        <v>1829</v>
      </c>
      <c r="J1638" s="4" t="s">
        <v>30</v>
      </c>
      <c r="K1638" s="4" t="s">
        <v>30</v>
      </c>
      <c r="L1638" s="2" t="s">
        <v>294</v>
      </c>
      <c r="M1638" s="2" t="s">
        <v>31</v>
      </c>
      <c r="N1638" s="4" t="s">
        <v>1589</v>
      </c>
      <c r="O1638" s="4" t="s">
        <v>252</v>
      </c>
      <c r="P1638" s="4" t="s">
        <v>34</v>
      </c>
      <c r="Q1638" s="137">
        <v>110597</v>
      </c>
      <c r="R1638" s="147">
        <v>1</v>
      </c>
      <c r="S1638" s="149">
        <v>10770</v>
      </c>
      <c r="U1638" s="137">
        <v>11911.297</v>
      </c>
      <c r="V1638" s="146">
        <v>1.4354E-2</v>
      </c>
      <c r="W1638" s="146">
        <v>5.3949620559505702E-3</v>
      </c>
      <c r="X1638" s="146">
        <v>1.1717729803790401E-3</v>
      </c>
    </row>
    <row r="1639" spans="1:24" x14ac:dyDescent="0.2">
      <c r="A1639" s="4">
        <v>1038</v>
      </c>
      <c r="B1639" s="4">
        <v>8563</v>
      </c>
      <c r="C1639" s="4" t="s">
        <v>2215</v>
      </c>
      <c r="D1639" s="4" t="s">
        <v>2216</v>
      </c>
      <c r="E1639" s="4" t="s">
        <v>247</v>
      </c>
      <c r="F1639" s="4" t="s">
        <v>2217</v>
      </c>
      <c r="G1639" s="4" t="s">
        <v>2218</v>
      </c>
      <c r="H1639" s="4" t="s">
        <v>250</v>
      </c>
      <c r="I1639" s="4" t="s">
        <v>1829</v>
      </c>
      <c r="J1639" s="4" t="s">
        <v>30</v>
      </c>
      <c r="K1639" s="4" t="s">
        <v>30</v>
      </c>
      <c r="L1639" s="2" t="s">
        <v>294</v>
      </c>
      <c r="M1639" s="2" t="s">
        <v>31</v>
      </c>
      <c r="N1639" s="4" t="s">
        <v>627</v>
      </c>
      <c r="O1639" s="4" t="s">
        <v>252</v>
      </c>
      <c r="P1639" s="4" t="s">
        <v>34</v>
      </c>
      <c r="Q1639" s="137">
        <v>167728</v>
      </c>
      <c r="R1639" s="147">
        <v>1</v>
      </c>
      <c r="S1639" s="149">
        <v>1392</v>
      </c>
      <c r="T1639" s="136">
        <v>101.602</v>
      </c>
      <c r="U1639" s="137">
        <v>2436.3760000000002</v>
      </c>
      <c r="V1639" s="146">
        <v>4.2329999999999998E-3</v>
      </c>
      <c r="W1639" s="146">
        <v>1.10350312706483E-3</v>
      </c>
      <c r="X1639" s="146">
        <v>2.3967826550923101E-4</v>
      </c>
    </row>
    <row r="1640" spans="1:24" x14ac:dyDescent="0.2">
      <c r="A1640" s="4">
        <v>1038</v>
      </c>
      <c r="B1640" s="4">
        <v>8563</v>
      </c>
      <c r="C1640" s="4" t="s">
        <v>2219</v>
      </c>
      <c r="D1640" s="4" t="s">
        <v>2220</v>
      </c>
      <c r="E1640" s="4" t="s">
        <v>247</v>
      </c>
      <c r="F1640" s="4" t="s">
        <v>2221</v>
      </c>
      <c r="G1640" s="4" t="s">
        <v>2222</v>
      </c>
      <c r="H1640" s="4" t="s">
        <v>250</v>
      </c>
      <c r="I1640" s="4" t="s">
        <v>1829</v>
      </c>
      <c r="J1640" s="4" t="s">
        <v>30</v>
      </c>
      <c r="K1640" s="4" t="s">
        <v>30</v>
      </c>
      <c r="L1640" s="2" t="s">
        <v>294</v>
      </c>
      <c r="M1640" s="2" t="s">
        <v>31</v>
      </c>
      <c r="N1640" s="4" t="s">
        <v>338</v>
      </c>
      <c r="O1640" s="4" t="s">
        <v>252</v>
      </c>
      <c r="P1640" s="4" t="s">
        <v>34</v>
      </c>
      <c r="Q1640" s="137">
        <v>78359</v>
      </c>
      <c r="R1640" s="147">
        <v>1</v>
      </c>
      <c r="S1640" s="149">
        <v>18600</v>
      </c>
      <c r="T1640" s="136">
        <v>186.149</v>
      </c>
      <c r="U1640" s="137">
        <v>14760.923000000001</v>
      </c>
      <c r="V1640" s="146">
        <v>1.238E-3</v>
      </c>
      <c r="W1640" s="146">
        <v>6.6856381847089103E-3</v>
      </c>
      <c r="X1640" s="146">
        <v>1.45210477852971E-3</v>
      </c>
    </row>
    <row r="1641" spans="1:24" x14ac:dyDescent="0.2">
      <c r="A1641" s="4">
        <v>1038</v>
      </c>
      <c r="B1641" s="4">
        <v>8563</v>
      </c>
      <c r="C1641" s="4" t="s">
        <v>2223</v>
      </c>
      <c r="D1641" s="4" t="s">
        <v>2224</v>
      </c>
      <c r="E1641" s="4" t="s">
        <v>247</v>
      </c>
      <c r="F1641" s="4" t="s">
        <v>2225</v>
      </c>
      <c r="G1641" s="4" t="s">
        <v>2226</v>
      </c>
      <c r="H1641" s="4" t="s">
        <v>250</v>
      </c>
      <c r="I1641" s="4" t="s">
        <v>1829</v>
      </c>
      <c r="J1641" s="4" t="s">
        <v>30</v>
      </c>
      <c r="K1641" s="4" t="s">
        <v>30</v>
      </c>
      <c r="L1641" s="2" t="s">
        <v>294</v>
      </c>
      <c r="M1641" s="2" t="s">
        <v>31</v>
      </c>
      <c r="N1641" s="4" t="s">
        <v>2227</v>
      </c>
      <c r="O1641" s="4" t="s">
        <v>252</v>
      </c>
      <c r="P1641" s="4" t="s">
        <v>34</v>
      </c>
      <c r="Q1641" s="137">
        <v>13005</v>
      </c>
      <c r="R1641" s="147">
        <v>1</v>
      </c>
      <c r="S1641" s="149">
        <v>3601</v>
      </c>
      <c r="U1641" s="137">
        <v>468.31</v>
      </c>
      <c r="V1641" s="146">
        <v>9.3300000000000002E-4</v>
      </c>
      <c r="W1641" s="146">
        <v>2.1211081978573799E-4</v>
      </c>
      <c r="X1641" s="146">
        <v>4.60699676648946E-5</v>
      </c>
    </row>
    <row r="1642" spans="1:24" x14ac:dyDescent="0.2">
      <c r="A1642" s="4">
        <v>1038</v>
      </c>
      <c r="B1642" s="4">
        <v>8563</v>
      </c>
      <c r="C1642" s="4" t="s">
        <v>953</v>
      </c>
      <c r="D1642" s="4" t="s">
        <v>954</v>
      </c>
      <c r="E1642" s="4" t="s">
        <v>778</v>
      </c>
      <c r="F1642" s="4" t="s">
        <v>2228</v>
      </c>
      <c r="G1642" s="4" t="s">
        <v>2229</v>
      </c>
      <c r="H1642" s="4" t="s">
        <v>250</v>
      </c>
      <c r="I1642" s="4" t="s">
        <v>1829</v>
      </c>
      <c r="J1642" s="4" t="s">
        <v>30</v>
      </c>
      <c r="K1642" s="4" t="s">
        <v>95</v>
      </c>
      <c r="L1642" s="2" t="s">
        <v>294</v>
      </c>
      <c r="M1642" s="2" t="s">
        <v>31</v>
      </c>
      <c r="N1642" s="4" t="s">
        <v>394</v>
      </c>
      <c r="O1642" s="4" t="s">
        <v>252</v>
      </c>
      <c r="P1642" s="4" t="s">
        <v>34</v>
      </c>
      <c r="Q1642" s="137">
        <v>15802</v>
      </c>
      <c r="R1642" s="147">
        <v>1</v>
      </c>
      <c r="S1642" s="149">
        <v>8700</v>
      </c>
      <c r="U1642" s="137">
        <v>1374.7739999999999</v>
      </c>
      <c r="V1642" s="146">
        <v>1.55E-4</v>
      </c>
      <c r="W1642" s="146">
        <v>6.2267388914698197E-4</v>
      </c>
      <c r="X1642" s="146">
        <v>1.3524329389586601E-4</v>
      </c>
    </row>
    <row r="1643" spans="1:24" x14ac:dyDescent="0.2">
      <c r="A1643" s="4">
        <v>1038</v>
      </c>
      <c r="B1643" s="4">
        <v>8563</v>
      </c>
      <c r="C1643" s="4" t="s">
        <v>2230</v>
      </c>
      <c r="D1643" s="4" t="s">
        <v>2231</v>
      </c>
      <c r="E1643" s="4" t="s">
        <v>247</v>
      </c>
      <c r="F1643" s="4" t="s">
        <v>2232</v>
      </c>
      <c r="G1643" s="4" t="s">
        <v>2233</v>
      </c>
      <c r="H1643" s="4" t="s">
        <v>250</v>
      </c>
      <c r="I1643" s="4" t="s">
        <v>1829</v>
      </c>
      <c r="J1643" s="4" t="s">
        <v>30</v>
      </c>
      <c r="K1643" s="4" t="s">
        <v>322</v>
      </c>
      <c r="L1643" s="2" t="s">
        <v>294</v>
      </c>
      <c r="M1643" s="2" t="s">
        <v>31</v>
      </c>
      <c r="N1643" s="4" t="s">
        <v>1057</v>
      </c>
      <c r="O1643" s="4" t="s">
        <v>252</v>
      </c>
      <c r="P1643" s="4" t="s">
        <v>34</v>
      </c>
      <c r="Q1643" s="137">
        <v>22356</v>
      </c>
      <c r="R1643" s="147">
        <v>1</v>
      </c>
      <c r="S1643" s="149">
        <v>68020</v>
      </c>
      <c r="U1643" s="137">
        <v>15206.550999999999</v>
      </c>
      <c r="V1643" s="146">
        <v>7.6400000000000003E-4</v>
      </c>
      <c r="W1643" s="146">
        <v>6.8874755968738903E-3</v>
      </c>
      <c r="X1643" s="146">
        <v>1.49594338639233E-3</v>
      </c>
    </row>
    <row r="1644" spans="1:24" x14ac:dyDescent="0.2">
      <c r="A1644" s="4">
        <v>1038</v>
      </c>
      <c r="B1644" s="4">
        <v>8563</v>
      </c>
      <c r="C1644" s="4" t="s">
        <v>2234</v>
      </c>
      <c r="D1644" s="4" t="s">
        <v>2235</v>
      </c>
      <c r="E1644" s="4" t="s">
        <v>247</v>
      </c>
      <c r="F1644" s="4" t="s">
        <v>2236</v>
      </c>
      <c r="G1644" s="4" t="s">
        <v>2237</v>
      </c>
      <c r="H1644" s="4" t="s">
        <v>250</v>
      </c>
      <c r="I1644" s="4" t="s">
        <v>1829</v>
      </c>
      <c r="J1644" s="4" t="s">
        <v>30</v>
      </c>
      <c r="K1644" s="4" t="s">
        <v>30</v>
      </c>
      <c r="L1644" s="2" t="s">
        <v>294</v>
      </c>
      <c r="M1644" s="2" t="s">
        <v>31</v>
      </c>
      <c r="N1644" s="4" t="s">
        <v>442</v>
      </c>
      <c r="O1644" s="4" t="s">
        <v>252</v>
      </c>
      <c r="P1644" s="4" t="s">
        <v>34</v>
      </c>
      <c r="Q1644" s="137">
        <v>1461332</v>
      </c>
      <c r="R1644" s="147">
        <v>1</v>
      </c>
      <c r="S1644" s="149">
        <v>159.30000000000001</v>
      </c>
      <c r="U1644" s="137">
        <v>2327.902</v>
      </c>
      <c r="V1644" s="146">
        <v>2.8609999999999998E-3</v>
      </c>
      <c r="W1644" s="146">
        <v>1.054372365699E-3</v>
      </c>
      <c r="X1644" s="146">
        <v>2.2900718050865499E-4</v>
      </c>
    </row>
    <row r="1645" spans="1:24" x14ac:dyDescent="0.2">
      <c r="A1645" s="4">
        <v>1038</v>
      </c>
      <c r="B1645" s="4">
        <v>8563</v>
      </c>
      <c r="C1645" s="4" t="s">
        <v>341</v>
      </c>
      <c r="D1645" s="4" t="s">
        <v>342</v>
      </c>
      <c r="E1645" s="4" t="s">
        <v>247</v>
      </c>
      <c r="F1645" s="4" t="s">
        <v>2238</v>
      </c>
      <c r="G1645" s="4" t="s">
        <v>2239</v>
      </c>
      <c r="H1645" s="4" t="s">
        <v>250</v>
      </c>
      <c r="I1645" s="4" t="s">
        <v>1829</v>
      </c>
      <c r="J1645" s="4" t="s">
        <v>30</v>
      </c>
      <c r="K1645" s="4" t="s">
        <v>30</v>
      </c>
      <c r="L1645" s="2" t="s">
        <v>294</v>
      </c>
      <c r="M1645" s="2" t="s">
        <v>31</v>
      </c>
      <c r="N1645" s="4" t="s">
        <v>308</v>
      </c>
      <c r="O1645" s="4" t="s">
        <v>252</v>
      </c>
      <c r="P1645" s="4" t="s">
        <v>34</v>
      </c>
      <c r="Q1645" s="137">
        <v>255084</v>
      </c>
      <c r="R1645" s="147">
        <v>1</v>
      </c>
      <c r="S1645" s="149">
        <v>8514</v>
      </c>
      <c r="U1645" s="137">
        <v>21717.851999999999</v>
      </c>
      <c r="V1645" s="146">
        <v>7.1770000000000002E-3</v>
      </c>
      <c r="W1645" s="146">
        <v>9.8366271251251695E-3</v>
      </c>
      <c r="X1645" s="146">
        <v>2.1364921131506202E-3</v>
      </c>
    </row>
    <row r="1646" spans="1:24" x14ac:dyDescent="0.2">
      <c r="A1646" s="4">
        <v>1038</v>
      </c>
      <c r="B1646" s="4">
        <v>8563</v>
      </c>
      <c r="C1646" s="4" t="s">
        <v>2240</v>
      </c>
      <c r="D1646" s="4" t="s">
        <v>2241</v>
      </c>
      <c r="E1646" s="4" t="s">
        <v>247</v>
      </c>
      <c r="F1646" s="4" t="s">
        <v>2242</v>
      </c>
      <c r="G1646" s="4" t="s">
        <v>2243</v>
      </c>
      <c r="H1646" s="4" t="s">
        <v>250</v>
      </c>
      <c r="I1646" s="4" t="s">
        <v>1829</v>
      </c>
      <c r="J1646" s="4" t="s">
        <v>30</v>
      </c>
      <c r="K1646" s="4" t="s">
        <v>30</v>
      </c>
      <c r="L1646" s="2" t="s">
        <v>294</v>
      </c>
      <c r="M1646" s="2" t="s">
        <v>31</v>
      </c>
      <c r="N1646" s="4" t="s">
        <v>850</v>
      </c>
      <c r="O1646" s="4" t="s">
        <v>252</v>
      </c>
      <c r="P1646" s="4" t="s">
        <v>34</v>
      </c>
      <c r="Q1646" s="137">
        <v>42702</v>
      </c>
      <c r="R1646" s="147">
        <v>1</v>
      </c>
      <c r="S1646" s="149">
        <v>14880</v>
      </c>
      <c r="U1646" s="137">
        <v>6354.058</v>
      </c>
      <c r="V1646" s="146">
        <v>1.1480000000000001E-2</v>
      </c>
      <c r="W1646" s="146">
        <v>2.8779317601699901E-3</v>
      </c>
      <c r="X1646" s="146">
        <v>6.2507996181776905E-4</v>
      </c>
    </row>
    <row r="1647" spans="1:24" x14ac:dyDescent="0.2">
      <c r="A1647" s="4">
        <v>1038</v>
      </c>
      <c r="B1647" s="4">
        <v>8563</v>
      </c>
      <c r="C1647" s="4" t="s">
        <v>2244</v>
      </c>
      <c r="D1647" s="4" t="s">
        <v>2245</v>
      </c>
      <c r="E1647" s="4" t="s">
        <v>247</v>
      </c>
      <c r="F1647" s="4" t="s">
        <v>2246</v>
      </c>
      <c r="G1647" s="4" t="s">
        <v>2247</v>
      </c>
      <c r="H1647" s="4" t="s">
        <v>250</v>
      </c>
      <c r="I1647" s="4" t="s">
        <v>1829</v>
      </c>
      <c r="J1647" s="4" t="s">
        <v>30</v>
      </c>
      <c r="K1647" s="4" t="s">
        <v>30</v>
      </c>
      <c r="L1647" s="2" t="s">
        <v>294</v>
      </c>
      <c r="M1647" s="2" t="s">
        <v>31</v>
      </c>
      <c r="N1647" s="4" t="s">
        <v>627</v>
      </c>
      <c r="O1647" s="4" t="s">
        <v>252</v>
      </c>
      <c r="P1647" s="4" t="s">
        <v>34</v>
      </c>
      <c r="Q1647" s="137">
        <v>212987</v>
      </c>
      <c r="R1647" s="147">
        <v>1</v>
      </c>
      <c r="S1647" s="149">
        <v>9875</v>
      </c>
      <c r="U1647" s="137">
        <v>21032.466</v>
      </c>
      <c r="V1647" s="146">
        <v>1.0201999999999999E-2</v>
      </c>
      <c r="W1647" s="146">
        <v>9.5261967117796394E-3</v>
      </c>
      <c r="X1647" s="146">
        <v>2.0690673626382501E-3</v>
      </c>
    </row>
    <row r="1648" spans="1:24" x14ac:dyDescent="0.2">
      <c r="A1648" s="4">
        <v>1038</v>
      </c>
      <c r="B1648" s="4">
        <v>8563</v>
      </c>
      <c r="C1648" s="4" t="s">
        <v>2248</v>
      </c>
      <c r="D1648" s="4" t="s">
        <v>2249</v>
      </c>
      <c r="E1648" s="4" t="s">
        <v>778</v>
      </c>
      <c r="F1648" s="4" t="s">
        <v>2250</v>
      </c>
      <c r="G1648" s="4" t="s">
        <v>2251</v>
      </c>
      <c r="H1648" s="4" t="s">
        <v>250</v>
      </c>
      <c r="I1648" s="4" t="s">
        <v>1829</v>
      </c>
      <c r="J1648" s="4" t="s">
        <v>30</v>
      </c>
      <c r="K1648" s="4" t="s">
        <v>30</v>
      </c>
      <c r="L1648" s="2" t="s">
        <v>294</v>
      </c>
      <c r="M1648" s="2" t="s">
        <v>31</v>
      </c>
      <c r="N1648" s="4" t="s">
        <v>394</v>
      </c>
      <c r="O1648" s="4" t="s">
        <v>252</v>
      </c>
      <c r="P1648" s="4" t="s">
        <v>34</v>
      </c>
      <c r="Q1648" s="137">
        <v>1348272.97</v>
      </c>
      <c r="R1648" s="147">
        <v>1</v>
      </c>
      <c r="S1648" s="149">
        <v>1249</v>
      </c>
      <c r="T1648" s="136">
        <v>255.136</v>
      </c>
      <c r="U1648" s="137">
        <v>17095.065999999999</v>
      </c>
      <c r="V1648" s="146">
        <v>1.1490000000000001E-3</v>
      </c>
      <c r="W1648" s="146">
        <v>7.7428369985915501E-3</v>
      </c>
      <c r="X1648" s="146">
        <v>1.6817258568893E-3</v>
      </c>
    </row>
    <row r="1649" spans="1:24" x14ac:dyDescent="0.2">
      <c r="A1649" s="4">
        <v>1038</v>
      </c>
      <c r="B1649" s="4">
        <v>8563</v>
      </c>
      <c r="C1649" s="4" t="s">
        <v>2252</v>
      </c>
      <c r="D1649" s="4" t="s">
        <v>2253</v>
      </c>
      <c r="E1649" s="4" t="s">
        <v>247</v>
      </c>
      <c r="F1649" s="4" t="s">
        <v>2254</v>
      </c>
      <c r="G1649" s="4" t="s">
        <v>2255</v>
      </c>
      <c r="H1649" s="4" t="s">
        <v>250</v>
      </c>
      <c r="I1649" s="4" t="s">
        <v>1829</v>
      </c>
      <c r="J1649" s="4" t="s">
        <v>30</v>
      </c>
      <c r="K1649" s="4" t="s">
        <v>95</v>
      </c>
      <c r="L1649" s="2" t="s">
        <v>294</v>
      </c>
      <c r="M1649" s="2" t="s">
        <v>31</v>
      </c>
      <c r="N1649" s="4" t="s">
        <v>962</v>
      </c>
      <c r="O1649" s="4" t="s">
        <v>252</v>
      </c>
      <c r="P1649" s="4" t="s">
        <v>34</v>
      </c>
      <c r="Q1649" s="137">
        <v>43515</v>
      </c>
      <c r="R1649" s="147">
        <v>1</v>
      </c>
      <c r="S1649" s="149">
        <v>56600</v>
      </c>
      <c r="U1649" s="137">
        <v>24629.49</v>
      </c>
      <c r="V1649" s="146">
        <v>5.8200000000000005E-4</v>
      </c>
      <c r="W1649" s="146">
        <v>1.11553901412208E-2</v>
      </c>
      <c r="X1649" s="146">
        <v>2.4229243167060901E-3</v>
      </c>
    </row>
    <row r="1650" spans="1:24" x14ac:dyDescent="0.2">
      <c r="A1650" s="4">
        <v>1038</v>
      </c>
      <c r="B1650" s="4">
        <v>8563</v>
      </c>
      <c r="C1650" s="4" t="s">
        <v>2256</v>
      </c>
      <c r="D1650" s="4" t="s">
        <v>2257</v>
      </c>
      <c r="E1650" s="4" t="s">
        <v>247</v>
      </c>
      <c r="F1650" s="4" t="s">
        <v>2258</v>
      </c>
      <c r="G1650" s="4" t="s">
        <v>2259</v>
      </c>
      <c r="H1650" s="4" t="s">
        <v>250</v>
      </c>
      <c r="I1650" s="4" t="s">
        <v>1829</v>
      </c>
      <c r="J1650" s="4" t="s">
        <v>30</v>
      </c>
      <c r="K1650" s="4" t="s">
        <v>30</v>
      </c>
      <c r="L1650" s="2" t="s">
        <v>294</v>
      </c>
      <c r="M1650" s="2" t="s">
        <v>31</v>
      </c>
      <c r="N1650" s="4" t="s">
        <v>423</v>
      </c>
      <c r="O1650" s="4" t="s">
        <v>252</v>
      </c>
      <c r="P1650" s="4" t="s">
        <v>34</v>
      </c>
      <c r="Q1650" s="137">
        <v>96707</v>
      </c>
      <c r="R1650" s="147">
        <v>1</v>
      </c>
      <c r="S1650" s="149">
        <v>1069</v>
      </c>
      <c r="U1650" s="137">
        <v>1033.798</v>
      </c>
      <c r="V1650" s="146">
        <v>1.0343E-2</v>
      </c>
      <c r="W1650" s="146">
        <v>4.6823617219834702E-4</v>
      </c>
      <c r="X1650" s="146">
        <v>1.01699787566246E-4</v>
      </c>
    </row>
    <row r="1651" spans="1:24" x14ac:dyDescent="0.2">
      <c r="A1651" s="4">
        <v>1038</v>
      </c>
      <c r="B1651" s="4">
        <v>8563</v>
      </c>
      <c r="C1651" s="4" t="s">
        <v>975</v>
      </c>
      <c r="D1651" s="4" t="s">
        <v>976</v>
      </c>
      <c r="E1651" s="4" t="s">
        <v>247</v>
      </c>
      <c r="F1651" s="4" t="s">
        <v>2260</v>
      </c>
      <c r="G1651" s="4" t="s">
        <v>2261</v>
      </c>
      <c r="H1651" s="4" t="s">
        <v>250</v>
      </c>
      <c r="I1651" s="4" t="s">
        <v>1829</v>
      </c>
      <c r="J1651" s="4" t="s">
        <v>30</v>
      </c>
      <c r="K1651" s="4" t="s">
        <v>30</v>
      </c>
      <c r="L1651" s="2" t="s">
        <v>294</v>
      </c>
      <c r="M1651" s="2" t="s">
        <v>31</v>
      </c>
      <c r="N1651" s="4" t="s">
        <v>368</v>
      </c>
      <c r="O1651" s="4" t="s">
        <v>252</v>
      </c>
      <c r="P1651" s="4" t="s">
        <v>34</v>
      </c>
      <c r="Q1651" s="137">
        <v>50243</v>
      </c>
      <c r="R1651" s="147">
        <v>1</v>
      </c>
      <c r="S1651" s="149">
        <v>1209</v>
      </c>
      <c r="U1651" s="137">
        <v>607.43799999999999</v>
      </c>
      <c r="V1651" s="146">
        <v>1.7799999999999999E-3</v>
      </c>
      <c r="W1651" s="146">
        <v>2.75125730431372E-4</v>
      </c>
      <c r="X1651" s="146">
        <v>5.97566570039068E-5</v>
      </c>
    </row>
    <row r="1652" spans="1:24" x14ac:dyDescent="0.2">
      <c r="A1652" s="4">
        <v>1038</v>
      </c>
      <c r="B1652" s="4">
        <v>8563</v>
      </c>
      <c r="C1652" s="4" t="s">
        <v>2262</v>
      </c>
      <c r="D1652" s="4" t="s">
        <v>2263</v>
      </c>
      <c r="E1652" s="4" t="s">
        <v>247</v>
      </c>
      <c r="F1652" s="4" t="s">
        <v>2262</v>
      </c>
      <c r="G1652" s="4" t="s">
        <v>2264</v>
      </c>
      <c r="H1652" s="4" t="s">
        <v>250</v>
      </c>
      <c r="I1652" s="4" t="s">
        <v>1829</v>
      </c>
      <c r="J1652" s="4" t="s">
        <v>30</v>
      </c>
      <c r="K1652" s="4" t="s">
        <v>30</v>
      </c>
      <c r="L1652" s="2" t="s">
        <v>294</v>
      </c>
      <c r="M1652" s="2" t="s">
        <v>31</v>
      </c>
      <c r="N1652" s="4" t="s">
        <v>281</v>
      </c>
      <c r="O1652" s="4" t="s">
        <v>252</v>
      </c>
      <c r="P1652" s="4" t="s">
        <v>34</v>
      </c>
      <c r="Q1652" s="137">
        <v>451084</v>
      </c>
      <c r="R1652" s="147">
        <v>1</v>
      </c>
      <c r="S1652" s="149">
        <v>242.4</v>
      </c>
      <c r="U1652" s="137">
        <v>1093.4280000000001</v>
      </c>
      <c r="V1652" s="146">
        <v>1.0232E-2</v>
      </c>
      <c r="W1652" s="146">
        <v>4.9524418279326896E-4</v>
      </c>
      <c r="X1652" s="146">
        <v>1.0756586349796E-4</v>
      </c>
    </row>
    <row r="1653" spans="1:24" x14ac:dyDescent="0.2">
      <c r="A1653" s="4">
        <v>1038</v>
      </c>
      <c r="B1653" s="4">
        <v>8563</v>
      </c>
      <c r="C1653" s="4" t="s">
        <v>2265</v>
      </c>
      <c r="D1653" s="4" t="s">
        <v>2266</v>
      </c>
      <c r="E1653" s="4" t="s">
        <v>247</v>
      </c>
      <c r="F1653" s="4" t="s">
        <v>2267</v>
      </c>
      <c r="G1653" s="4" t="s">
        <v>2268</v>
      </c>
      <c r="H1653" s="4" t="s">
        <v>250</v>
      </c>
      <c r="I1653" s="4" t="s">
        <v>1829</v>
      </c>
      <c r="J1653" s="4" t="s">
        <v>30</v>
      </c>
      <c r="K1653" s="4" t="s">
        <v>322</v>
      </c>
      <c r="L1653" s="2" t="s">
        <v>294</v>
      </c>
      <c r="M1653" s="2" t="s">
        <v>31</v>
      </c>
      <c r="N1653" s="4" t="s">
        <v>323</v>
      </c>
      <c r="O1653" s="4" t="s">
        <v>252</v>
      </c>
      <c r="P1653" s="4" t="s">
        <v>34</v>
      </c>
      <c r="Q1653" s="137">
        <v>262138</v>
      </c>
      <c r="R1653" s="147">
        <v>1</v>
      </c>
      <c r="S1653" s="149">
        <v>5364</v>
      </c>
      <c r="U1653" s="137">
        <v>14061.082</v>
      </c>
      <c r="V1653" s="146">
        <v>3.545E-3</v>
      </c>
      <c r="W1653" s="146">
        <v>6.3686604589629102E-3</v>
      </c>
      <c r="X1653" s="146">
        <v>1.38325796727151E-3</v>
      </c>
    </row>
    <row r="1654" spans="1:24" x14ac:dyDescent="0.2">
      <c r="A1654" s="4">
        <v>1038</v>
      </c>
      <c r="B1654" s="4">
        <v>8563</v>
      </c>
      <c r="C1654" s="4" t="s">
        <v>2269</v>
      </c>
      <c r="D1654" s="4" t="s">
        <v>2270</v>
      </c>
      <c r="E1654" s="4" t="s">
        <v>247</v>
      </c>
      <c r="F1654" s="4" t="s">
        <v>2271</v>
      </c>
      <c r="G1654" s="4" t="s">
        <v>2272</v>
      </c>
      <c r="H1654" s="4" t="s">
        <v>250</v>
      </c>
      <c r="I1654" s="4" t="s">
        <v>1829</v>
      </c>
      <c r="J1654" s="4" t="s">
        <v>30</v>
      </c>
      <c r="K1654" s="4" t="s">
        <v>30</v>
      </c>
      <c r="L1654" s="2" t="s">
        <v>294</v>
      </c>
      <c r="M1654" s="2" t="s">
        <v>31</v>
      </c>
      <c r="N1654" s="4" t="s">
        <v>627</v>
      </c>
      <c r="O1654" s="4" t="s">
        <v>252</v>
      </c>
      <c r="P1654" s="4" t="s">
        <v>34</v>
      </c>
      <c r="Q1654" s="137">
        <v>3835002</v>
      </c>
      <c r="R1654" s="147">
        <v>1</v>
      </c>
      <c r="S1654" s="149">
        <v>121</v>
      </c>
      <c r="T1654" s="136">
        <v>211.846</v>
      </c>
      <c r="U1654" s="137">
        <v>4852.1980000000003</v>
      </c>
      <c r="V1654" s="146">
        <v>1.7648E-2</v>
      </c>
      <c r="W1654" s="146">
        <v>2.1976971894900801E-3</v>
      </c>
      <c r="X1654" s="146">
        <v>4.7733462422762098E-4</v>
      </c>
    </row>
    <row r="1655" spans="1:24" x14ac:dyDescent="0.2">
      <c r="A1655" s="4">
        <v>1038</v>
      </c>
      <c r="B1655" s="4">
        <v>8563</v>
      </c>
      <c r="C1655" s="4" t="s">
        <v>2273</v>
      </c>
      <c r="D1655" s="4" t="s">
        <v>2274</v>
      </c>
      <c r="E1655" s="4" t="s">
        <v>247</v>
      </c>
      <c r="F1655" s="4" t="s">
        <v>2273</v>
      </c>
      <c r="G1655" s="4" t="s">
        <v>2275</v>
      </c>
      <c r="H1655" s="4" t="s">
        <v>250</v>
      </c>
      <c r="I1655" s="4" t="s">
        <v>1829</v>
      </c>
      <c r="J1655" s="4" t="s">
        <v>30</v>
      </c>
      <c r="K1655" s="4" t="s">
        <v>30</v>
      </c>
      <c r="L1655" s="2" t="s">
        <v>294</v>
      </c>
      <c r="M1655" s="2" t="s">
        <v>31</v>
      </c>
      <c r="N1655" s="4" t="s">
        <v>2276</v>
      </c>
      <c r="O1655" s="4" t="s">
        <v>252</v>
      </c>
      <c r="P1655" s="4" t="s">
        <v>34</v>
      </c>
      <c r="Q1655" s="137">
        <v>116439</v>
      </c>
      <c r="R1655" s="147">
        <v>1</v>
      </c>
      <c r="S1655" s="149">
        <v>1569</v>
      </c>
      <c r="U1655" s="137">
        <v>1826.9280000000001</v>
      </c>
      <c r="V1655" s="146">
        <v>3.2810000000000001E-3</v>
      </c>
      <c r="W1655" s="146">
        <v>8.2746713780655395E-4</v>
      </c>
      <c r="X1655" s="146">
        <v>1.79723902444104E-4</v>
      </c>
    </row>
    <row r="1656" spans="1:24" x14ac:dyDescent="0.2">
      <c r="A1656" s="4">
        <v>1038</v>
      </c>
      <c r="B1656" s="4">
        <v>8563</v>
      </c>
      <c r="C1656" s="4" t="s">
        <v>2277</v>
      </c>
      <c r="D1656" s="4" t="s">
        <v>2278</v>
      </c>
      <c r="E1656" s="4" t="s">
        <v>247</v>
      </c>
      <c r="F1656" s="4" t="s">
        <v>2279</v>
      </c>
      <c r="G1656" s="4" t="s">
        <v>2280</v>
      </c>
      <c r="H1656" s="4" t="s">
        <v>250</v>
      </c>
      <c r="I1656" s="4" t="s">
        <v>1829</v>
      </c>
      <c r="J1656" s="4" t="s">
        <v>30</v>
      </c>
      <c r="K1656" s="4" t="s">
        <v>30</v>
      </c>
      <c r="L1656" s="2" t="s">
        <v>294</v>
      </c>
      <c r="M1656" s="2" t="s">
        <v>31</v>
      </c>
      <c r="N1656" s="4" t="s">
        <v>1948</v>
      </c>
      <c r="O1656" s="4" t="s">
        <v>252</v>
      </c>
      <c r="P1656" s="4" t="s">
        <v>34</v>
      </c>
      <c r="Q1656" s="137">
        <v>4265</v>
      </c>
      <c r="R1656" s="147">
        <v>1</v>
      </c>
      <c r="S1656" s="149">
        <v>2393</v>
      </c>
      <c r="U1656" s="137">
        <v>102.06100000000001</v>
      </c>
      <c r="V1656" s="146">
        <v>3.7800000000000003E-4</v>
      </c>
      <c r="W1656" s="146">
        <v>4.6226507050235398E-5</v>
      </c>
      <c r="X1656" s="146">
        <v>1.0040287842065901E-5</v>
      </c>
    </row>
    <row r="1657" spans="1:24" x14ac:dyDescent="0.2">
      <c r="A1657" s="4">
        <v>1038</v>
      </c>
      <c r="B1657" s="4">
        <v>8563</v>
      </c>
      <c r="C1657" s="4" t="s">
        <v>2281</v>
      </c>
      <c r="D1657" s="4" t="s">
        <v>2282</v>
      </c>
      <c r="E1657" s="4" t="s">
        <v>247</v>
      </c>
      <c r="F1657" s="4" t="s">
        <v>2283</v>
      </c>
      <c r="G1657" s="4" t="s">
        <v>2284</v>
      </c>
      <c r="H1657" s="4" t="s">
        <v>250</v>
      </c>
      <c r="I1657" s="4" t="s">
        <v>1829</v>
      </c>
      <c r="J1657" s="4" t="s">
        <v>30</v>
      </c>
      <c r="K1657" s="4" t="s">
        <v>30</v>
      </c>
      <c r="L1657" s="2" t="s">
        <v>294</v>
      </c>
      <c r="M1657" s="2" t="s">
        <v>31</v>
      </c>
      <c r="N1657" s="4" t="s">
        <v>962</v>
      </c>
      <c r="O1657" s="4" t="s">
        <v>252</v>
      </c>
      <c r="P1657" s="4" t="s">
        <v>34</v>
      </c>
      <c r="Q1657" s="137">
        <v>3132</v>
      </c>
      <c r="R1657" s="147">
        <v>1</v>
      </c>
      <c r="S1657" s="149">
        <v>1712</v>
      </c>
      <c r="T1657" s="136">
        <v>2.7669999999999999</v>
      </c>
      <c r="U1657" s="137">
        <v>56.387</v>
      </c>
      <c r="V1657" s="146">
        <v>5.5000000000000003E-4</v>
      </c>
      <c r="W1657" s="146">
        <v>2.5539211603654901E-5</v>
      </c>
      <c r="X1657" s="146">
        <v>5.5470562697169696E-6</v>
      </c>
    </row>
    <row r="1658" spans="1:24" x14ac:dyDescent="0.2">
      <c r="A1658" s="4">
        <v>1038</v>
      </c>
      <c r="B1658" s="4">
        <v>8563</v>
      </c>
      <c r="C1658" s="4" t="s">
        <v>998</v>
      </c>
      <c r="D1658" s="4" t="s">
        <v>999</v>
      </c>
      <c r="E1658" s="4" t="s">
        <v>247</v>
      </c>
      <c r="F1658" s="4" t="s">
        <v>2285</v>
      </c>
      <c r="G1658" s="4" t="s">
        <v>2286</v>
      </c>
      <c r="H1658" s="4" t="s">
        <v>250</v>
      </c>
      <c r="I1658" s="4" t="s">
        <v>1829</v>
      </c>
      <c r="J1658" s="4" t="s">
        <v>30</v>
      </c>
      <c r="K1658" s="4" t="s">
        <v>30</v>
      </c>
      <c r="L1658" s="2" t="s">
        <v>294</v>
      </c>
      <c r="M1658" s="2" t="s">
        <v>31</v>
      </c>
      <c r="N1658" s="4" t="s">
        <v>281</v>
      </c>
      <c r="O1658" s="4" t="s">
        <v>252</v>
      </c>
      <c r="P1658" s="4" t="s">
        <v>34</v>
      </c>
      <c r="Q1658" s="137">
        <v>1218477</v>
      </c>
      <c r="R1658" s="147">
        <v>1</v>
      </c>
      <c r="S1658" s="149">
        <v>835</v>
      </c>
      <c r="U1658" s="137">
        <v>10174.282999999999</v>
      </c>
      <c r="V1658" s="146">
        <v>5.4609999999999997E-3</v>
      </c>
      <c r="W1658" s="146">
        <v>4.6082194846267998E-3</v>
      </c>
      <c r="X1658" s="146">
        <v>1.0008943573173101E-3</v>
      </c>
    </row>
    <row r="1659" spans="1:24" x14ac:dyDescent="0.2">
      <c r="A1659" s="4">
        <v>1038</v>
      </c>
      <c r="B1659" s="4">
        <v>8563</v>
      </c>
      <c r="C1659" s="4" t="s">
        <v>2287</v>
      </c>
      <c r="D1659" s="4" t="s">
        <v>2288</v>
      </c>
      <c r="E1659" s="4" t="s">
        <v>247</v>
      </c>
      <c r="F1659" s="4" t="s">
        <v>2289</v>
      </c>
      <c r="G1659" s="4" t="s">
        <v>2290</v>
      </c>
      <c r="H1659" s="4" t="s">
        <v>250</v>
      </c>
      <c r="I1659" s="4" t="s">
        <v>1829</v>
      </c>
      <c r="J1659" s="4" t="s">
        <v>30</v>
      </c>
      <c r="K1659" s="4" t="s">
        <v>30</v>
      </c>
      <c r="L1659" s="2" t="s">
        <v>294</v>
      </c>
      <c r="M1659" s="2" t="s">
        <v>31</v>
      </c>
      <c r="N1659" s="4" t="s">
        <v>1985</v>
      </c>
      <c r="O1659" s="4" t="s">
        <v>252</v>
      </c>
      <c r="P1659" s="4" t="s">
        <v>34</v>
      </c>
      <c r="Q1659" s="137">
        <v>4131</v>
      </c>
      <c r="R1659" s="147">
        <v>1</v>
      </c>
      <c r="S1659" s="149">
        <v>30320</v>
      </c>
      <c r="U1659" s="137">
        <v>1252.519</v>
      </c>
      <c r="V1659" s="146">
        <v>3.3599999999999998E-4</v>
      </c>
      <c r="W1659" s="146">
        <v>5.6730124478297295E-4</v>
      </c>
      <c r="X1659" s="146">
        <v>1.2321648669222401E-4</v>
      </c>
    </row>
    <row r="1660" spans="1:24" x14ac:dyDescent="0.2">
      <c r="A1660" s="4">
        <v>1038</v>
      </c>
      <c r="B1660" s="4">
        <v>8563</v>
      </c>
      <c r="C1660" s="4" t="s">
        <v>2291</v>
      </c>
      <c r="D1660" s="4" t="s">
        <v>2292</v>
      </c>
      <c r="E1660" s="4" t="s">
        <v>247</v>
      </c>
      <c r="F1660" s="4" t="s">
        <v>2293</v>
      </c>
      <c r="G1660" s="4" t="s">
        <v>2294</v>
      </c>
      <c r="H1660" s="4" t="s">
        <v>250</v>
      </c>
      <c r="I1660" s="4" t="s">
        <v>1829</v>
      </c>
      <c r="J1660" s="4" t="s">
        <v>30</v>
      </c>
      <c r="K1660" s="4" t="s">
        <v>30</v>
      </c>
      <c r="L1660" s="2" t="s">
        <v>294</v>
      </c>
      <c r="M1660" s="2" t="s">
        <v>31</v>
      </c>
      <c r="N1660" s="4" t="s">
        <v>423</v>
      </c>
      <c r="O1660" s="4" t="s">
        <v>252</v>
      </c>
      <c r="P1660" s="4" t="s">
        <v>34</v>
      </c>
      <c r="Q1660" s="137">
        <v>1490660</v>
      </c>
      <c r="R1660" s="147">
        <v>1</v>
      </c>
      <c r="S1660" s="149">
        <v>335.7</v>
      </c>
      <c r="U1660" s="137">
        <v>5004.1459999999997</v>
      </c>
      <c r="V1660" s="146">
        <v>2.2445E-2</v>
      </c>
      <c r="W1660" s="146">
        <v>2.2665185805544998E-3</v>
      </c>
      <c r="X1660" s="146">
        <v>4.9228246736072296E-4</v>
      </c>
    </row>
    <row r="1661" spans="1:24" x14ac:dyDescent="0.2">
      <c r="A1661" s="4">
        <v>1038</v>
      </c>
      <c r="B1661" s="4">
        <v>8563</v>
      </c>
      <c r="C1661" s="4" t="s">
        <v>2295</v>
      </c>
      <c r="D1661" s="4" t="s">
        <v>2296</v>
      </c>
      <c r="E1661" s="4" t="s">
        <v>247</v>
      </c>
      <c r="F1661" s="4" t="s">
        <v>2297</v>
      </c>
      <c r="G1661" s="4" t="s">
        <v>2298</v>
      </c>
      <c r="H1661" s="4" t="s">
        <v>250</v>
      </c>
      <c r="I1661" s="4" t="s">
        <v>1829</v>
      </c>
      <c r="J1661" s="4" t="s">
        <v>30</v>
      </c>
      <c r="K1661" s="4" t="s">
        <v>322</v>
      </c>
      <c r="L1661" s="2" t="s">
        <v>294</v>
      </c>
      <c r="M1661" s="2" t="s">
        <v>31</v>
      </c>
      <c r="N1661" s="4" t="s">
        <v>627</v>
      </c>
      <c r="O1661" s="4" t="s">
        <v>252</v>
      </c>
      <c r="P1661" s="4" t="s">
        <v>34</v>
      </c>
      <c r="Q1661" s="137">
        <v>57775</v>
      </c>
      <c r="R1661" s="147">
        <v>1</v>
      </c>
      <c r="S1661" s="149">
        <v>12410</v>
      </c>
      <c r="U1661" s="137">
        <v>7169.8770000000004</v>
      </c>
      <c r="V1661" s="146">
        <v>4.7159999999999997E-3</v>
      </c>
      <c r="W1661" s="146">
        <v>3.2474395847117E-3</v>
      </c>
      <c r="X1661" s="146">
        <v>7.0533618611485105E-4</v>
      </c>
    </row>
    <row r="1662" spans="1:24" x14ac:dyDescent="0.2">
      <c r="A1662" s="4">
        <v>1038</v>
      </c>
      <c r="B1662" s="4">
        <v>8563</v>
      </c>
      <c r="C1662" s="4" t="s">
        <v>1022</v>
      </c>
      <c r="D1662" s="4" t="s">
        <v>1023</v>
      </c>
      <c r="E1662" s="4" t="s">
        <v>247</v>
      </c>
      <c r="F1662" s="4" t="s">
        <v>2299</v>
      </c>
      <c r="G1662" s="4" t="s">
        <v>2300</v>
      </c>
      <c r="H1662" s="4" t="s">
        <v>250</v>
      </c>
      <c r="I1662" s="4" t="s">
        <v>1829</v>
      </c>
      <c r="J1662" s="4" t="s">
        <v>30</v>
      </c>
      <c r="K1662" s="4" t="s">
        <v>30</v>
      </c>
      <c r="L1662" s="2" t="s">
        <v>294</v>
      </c>
      <c r="M1662" s="2" t="s">
        <v>31</v>
      </c>
      <c r="N1662" s="4" t="s">
        <v>281</v>
      </c>
      <c r="O1662" s="4" t="s">
        <v>252</v>
      </c>
      <c r="P1662" s="4" t="s">
        <v>34</v>
      </c>
      <c r="Q1662" s="137">
        <v>86894</v>
      </c>
      <c r="R1662" s="147">
        <v>1</v>
      </c>
      <c r="S1662" s="149">
        <v>24920</v>
      </c>
      <c r="U1662" s="137">
        <v>21653.985000000001</v>
      </c>
      <c r="V1662" s="146">
        <v>7.1699999999999997E-4</v>
      </c>
      <c r="W1662" s="146">
        <v>9.8076999790115606E-3</v>
      </c>
      <c r="X1662" s="146">
        <v>2.1302092055297899E-3</v>
      </c>
    </row>
    <row r="1663" spans="1:24" x14ac:dyDescent="0.2">
      <c r="A1663" s="4">
        <v>1038</v>
      </c>
      <c r="B1663" s="4">
        <v>8563</v>
      </c>
      <c r="C1663" s="4" t="s">
        <v>2301</v>
      </c>
      <c r="D1663" s="4" t="s">
        <v>2302</v>
      </c>
      <c r="E1663" s="4" t="s">
        <v>247</v>
      </c>
      <c r="F1663" s="4" t="s">
        <v>2303</v>
      </c>
      <c r="G1663" s="4" t="s">
        <v>2304</v>
      </c>
      <c r="H1663" s="4" t="s">
        <v>250</v>
      </c>
      <c r="I1663" s="4" t="s">
        <v>1829</v>
      </c>
      <c r="J1663" s="4" t="s">
        <v>30</v>
      </c>
      <c r="K1663" s="4" t="s">
        <v>30</v>
      </c>
      <c r="L1663" s="2" t="s">
        <v>294</v>
      </c>
      <c r="M1663" s="2" t="s">
        <v>31</v>
      </c>
      <c r="N1663" s="4" t="s">
        <v>627</v>
      </c>
      <c r="O1663" s="4" t="s">
        <v>252</v>
      </c>
      <c r="P1663" s="4" t="s">
        <v>34</v>
      </c>
      <c r="Q1663" s="137">
        <v>225825</v>
      </c>
      <c r="R1663" s="147">
        <v>1</v>
      </c>
      <c r="S1663" s="149">
        <v>3256</v>
      </c>
      <c r="U1663" s="137">
        <v>7352.8620000000001</v>
      </c>
      <c r="V1663" s="146">
        <v>1.8027999999999999E-2</v>
      </c>
      <c r="W1663" s="146">
        <v>3.33031842171954E-3</v>
      </c>
      <c r="X1663" s="146">
        <v>7.2333727321126698E-4</v>
      </c>
    </row>
    <row r="1664" spans="1:24" x14ac:dyDescent="0.2">
      <c r="A1664" s="4">
        <v>1038</v>
      </c>
      <c r="B1664" s="4">
        <v>8563</v>
      </c>
      <c r="C1664" s="4" t="s">
        <v>1035</v>
      </c>
      <c r="D1664" s="4" t="s">
        <v>1036</v>
      </c>
      <c r="E1664" s="4" t="s">
        <v>247</v>
      </c>
      <c r="F1664" s="4" t="s">
        <v>2305</v>
      </c>
      <c r="G1664" s="4" t="s">
        <v>2306</v>
      </c>
      <c r="H1664" s="4" t="s">
        <v>250</v>
      </c>
      <c r="I1664" s="4" t="s">
        <v>1829</v>
      </c>
      <c r="J1664" s="4" t="s">
        <v>30</v>
      </c>
      <c r="K1664" s="4" t="s">
        <v>30</v>
      </c>
      <c r="L1664" s="2" t="s">
        <v>294</v>
      </c>
      <c r="M1664" s="2" t="s">
        <v>31</v>
      </c>
      <c r="N1664" s="4" t="s">
        <v>368</v>
      </c>
      <c r="O1664" s="4" t="s">
        <v>252</v>
      </c>
      <c r="P1664" s="4" t="s">
        <v>34</v>
      </c>
      <c r="Q1664" s="137">
        <v>92973</v>
      </c>
      <c r="R1664" s="147">
        <v>1</v>
      </c>
      <c r="S1664" s="149">
        <v>2978</v>
      </c>
      <c r="U1664" s="137">
        <v>2768.7359999999999</v>
      </c>
      <c r="V1664" s="146">
        <v>1.1800000000000001E-3</v>
      </c>
      <c r="W1664" s="146">
        <v>1.2540385370837901E-3</v>
      </c>
      <c r="X1664" s="146">
        <v>2.72374200016488E-4</v>
      </c>
    </row>
    <row r="1665" spans="1:24" x14ac:dyDescent="0.2">
      <c r="A1665" s="4">
        <v>1038</v>
      </c>
      <c r="B1665" s="4">
        <v>8563</v>
      </c>
      <c r="C1665" s="4" t="s">
        <v>2307</v>
      </c>
      <c r="D1665" s="4" t="s">
        <v>2308</v>
      </c>
      <c r="E1665" s="4" t="s">
        <v>247</v>
      </c>
      <c r="F1665" s="4" t="s">
        <v>2309</v>
      </c>
      <c r="G1665" s="4" t="s">
        <v>2310</v>
      </c>
      <c r="H1665" s="4" t="s">
        <v>250</v>
      </c>
      <c r="I1665" s="4" t="s">
        <v>1829</v>
      </c>
      <c r="J1665" s="4" t="s">
        <v>30</v>
      </c>
      <c r="K1665" s="4" t="s">
        <v>30</v>
      </c>
      <c r="L1665" s="2" t="s">
        <v>294</v>
      </c>
      <c r="M1665" s="2" t="s">
        <v>190</v>
      </c>
      <c r="N1665" s="4" t="s">
        <v>295</v>
      </c>
      <c r="O1665" s="4" t="s">
        <v>252</v>
      </c>
      <c r="P1665" s="4" t="s">
        <v>34</v>
      </c>
      <c r="Q1665" s="137">
        <v>46308</v>
      </c>
      <c r="R1665" s="147">
        <v>1</v>
      </c>
      <c r="S1665" s="149">
        <v>3623</v>
      </c>
      <c r="U1665" s="137">
        <v>1677.739</v>
      </c>
      <c r="V1665" s="146">
        <v>2.4889999999999999E-3</v>
      </c>
      <c r="W1665" s="146">
        <v>7.59895203484898E-4</v>
      </c>
      <c r="X1665" s="146">
        <v>1.6504743835614401E-4</v>
      </c>
    </row>
    <row r="1666" spans="1:24" x14ac:dyDescent="0.2">
      <c r="A1666" s="4">
        <v>1038</v>
      </c>
      <c r="B1666" s="4">
        <v>8563</v>
      </c>
      <c r="C1666" s="4" t="s">
        <v>2311</v>
      </c>
      <c r="D1666" s="4" t="s">
        <v>2312</v>
      </c>
      <c r="E1666" s="4" t="s">
        <v>247</v>
      </c>
      <c r="F1666" s="4" t="s">
        <v>2313</v>
      </c>
      <c r="G1666" s="4" t="s">
        <v>2314</v>
      </c>
      <c r="H1666" s="4" t="s">
        <v>250</v>
      </c>
      <c r="I1666" s="4" t="s">
        <v>1829</v>
      </c>
      <c r="J1666" s="4" t="s">
        <v>30</v>
      </c>
      <c r="K1666" s="4" t="s">
        <v>30</v>
      </c>
      <c r="L1666" s="2" t="s">
        <v>294</v>
      </c>
      <c r="M1666" s="2" t="s">
        <v>31</v>
      </c>
      <c r="N1666" s="4" t="s">
        <v>1985</v>
      </c>
      <c r="O1666" s="4" t="s">
        <v>252</v>
      </c>
      <c r="P1666" s="4" t="s">
        <v>34</v>
      </c>
      <c r="Q1666" s="137">
        <v>226524</v>
      </c>
      <c r="R1666" s="147">
        <v>1</v>
      </c>
      <c r="S1666" s="149">
        <v>988.4</v>
      </c>
      <c r="T1666" s="136">
        <v>21.193999999999999</v>
      </c>
      <c r="U1666" s="137">
        <v>2260.1579999999999</v>
      </c>
      <c r="V1666" s="146">
        <v>2.1189999999999998E-3</v>
      </c>
      <c r="W1666" s="146">
        <v>1.0236890403799001E-3</v>
      </c>
      <c r="X1666" s="146">
        <v>2.22342834923974E-4</v>
      </c>
    </row>
    <row r="1667" spans="1:24" x14ac:dyDescent="0.2">
      <c r="A1667" s="4">
        <v>1038</v>
      </c>
      <c r="B1667" s="4">
        <v>8563</v>
      </c>
      <c r="C1667" s="4" t="s">
        <v>352</v>
      </c>
      <c r="D1667" s="4" t="s">
        <v>353</v>
      </c>
      <c r="E1667" s="4" t="s">
        <v>247</v>
      </c>
      <c r="F1667" s="4" t="s">
        <v>2315</v>
      </c>
      <c r="G1667" s="4" t="s">
        <v>2316</v>
      </c>
      <c r="H1667" s="4" t="s">
        <v>250</v>
      </c>
      <c r="I1667" s="4" t="s">
        <v>1829</v>
      </c>
      <c r="J1667" s="4" t="s">
        <v>30</v>
      </c>
      <c r="K1667" s="4" t="s">
        <v>30</v>
      </c>
      <c r="L1667" s="2" t="s">
        <v>294</v>
      </c>
      <c r="M1667" s="2" t="s">
        <v>31</v>
      </c>
      <c r="N1667" s="4" t="s">
        <v>263</v>
      </c>
      <c r="O1667" s="4" t="s">
        <v>252</v>
      </c>
      <c r="P1667" s="4" t="s">
        <v>34</v>
      </c>
      <c r="Q1667" s="137">
        <v>2948379</v>
      </c>
      <c r="R1667" s="147">
        <v>1</v>
      </c>
      <c r="S1667" s="149">
        <v>5008</v>
      </c>
      <c r="U1667" s="137">
        <v>147654.82</v>
      </c>
      <c r="V1667" s="146">
        <v>2.2039999999999998E-3</v>
      </c>
      <c r="W1667" s="146">
        <v>6.6877029402616903E-2</v>
      </c>
      <c r="X1667" s="146">
        <v>1.45255323854532E-2</v>
      </c>
    </row>
    <row r="1668" spans="1:24" x14ac:dyDescent="0.2">
      <c r="A1668" s="4">
        <v>1038</v>
      </c>
      <c r="B1668" s="4">
        <v>8563</v>
      </c>
      <c r="C1668" s="4" t="s">
        <v>2317</v>
      </c>
      <c r="D1668" s="4" t="s">
        <v>2318</v>
      </c>
      <c r="E1668" s="4" t="s">
        <v>247</v>
      </c>
      <c r="F1668" s="4" t="s">
        <v>2319</v>
      </c>
      <c r="G1668" s="4" t="s">
        <v>2320</v>
      </c>
      <c r="H1668" s="4" t="s">
        <v>250</v>
      </c>
      <c r="I1668" s="4" t="s">
        <v>1829</v>
      </c>
      <c r="J1668" s="4" t="s">
        <v>30</v>
      </c>
      <c r="K1668" s="4" t="s">
        <v>30</v>
      </c>
      <c r="L1668" s="2" t="s">
        <v>294</v>
      </c>
      <c r="M1668" s="2" t="s">
        <v>31</v>
      </c>
      <c r="N1668" s="4" t="s">
        <v>727</v>
      </c>
      <c r="O1668" s="4" t="s">
        <v>252</v>
      </c>
      <c r="P1668" s="4" t="s">
        <v>34</v>
      </c>
      <c r="Q1668" s="137">
        <v>62695</v>
      </c>
      <c r="R1668" s="147">
        <v>1</v>
      </c>
      <c r="S1668" s="149">
        <v>30240</v>
      </c>
      <c r="U1668" s="137">
        <v>18958.968000000001</v>
      </c>
      <c r="V1668" s="146">
        <v>4.529E-3</v>
      </c>
      <c r="W1668" s="146">
        <v>8.5870509180222994E-3</v>
      </c>
      <c r="X1668" s="146">
        <v>1.8650871206367899E-3</v>
      </c>
    </row>
    <row r="1669" spans="1:24" x14ac:dyDescent="0.2">
      <c r="A1669" s="4">
        <v>1038</v>
      </c>
      <c r="B1669" s="4">
        <v>8563</v>
      </c>
      <c r="C1669" s="4" t="s">
        <v>1585</v>
      </c>
      <c r="D1669" s="4" t="s">
        <v>1586</v>
      </c>
      <c r="E1669" s="4" t="s">
        <v>247</v>
      </c>
      <c r="F1669" s="4" t="s">
        <v>2321</v>
      </c>
      <c r="G1669" s="4" t="s">
        <v>2322</v>
      </c>
      <c r="H1669" s="4" t="s">
        <v>250</v>
      </c>
      <c r="I1669" s="4" t="s">
        <v>1829</v>
      </c>
      <c r="J1669" s="4" t="s">
        <v>30</v>
      </c>
      <c r="K1669" s="4" t="s">
        <v>30</v>
      </c>
      <c r="L1669" s="2" t="s">
        <v>294</v>
      </c>
      <c r="M1669" s="2" t="s">
        <v>31</v>
      </c>
      <c r="N1669" s="4" t="s">
        <v>1589</v>
      </c>
      <c r="O1669" s="4" t="s">
        <v>252</v>
      </c>
      <c r="P1669" s="4" t="s">
        <v>34</v>
      </c>
      <c r="Q1669" s="137">
        <v>160696</v>
      </c>
      <c r="R1669" s="147">
        <v>1</v>
      </c>
      <c r="S1669" s="149">
        <v>32170</v>
      </c>
      <c r="U1669" s="137">
        <v>51695.902999999998</v>
      </c>
      <c r="V1669" s="146">
        <v>1.0106E-2</v>
      </c>
      <c r="W1669" s="146">
        <v>2.3414531478272001E-2</v>
      </c>
      <c r="X1669" s="146">
        <v>5.0855807788697197E-3</v>
      </c>
    </row>
    <row r="1670" spans="1:24" x14ac:dyDescent="0.2">
      <c r="A1670" s="4">
        <v>1038</v>
      </c>
      <c r="B1670" s="4">
        <v>8563</v>
      </c>
      <c r="C1670" s="4" t="s">
        <v>2323</v>
      </c>
      <c r="D1670" s="4" t="s">
        <v>2324</v>
      </c>
      <c r="E1670" s="4" t="s">
        <v>247</v>
      </c>
      <c r="F1670" s="4" t="s">
        <v>2325</v>
      </c>
      <c r="G1670" s="4" t="s">
        <v>2326</v>
      </c>
      <c r="H1670" s="4" t="s">
        <v>250</v>
      </c>
      <c r="I1670" s="4" t="s">
        <v>1829</v>
      </c>
      <c r="J1670" s="4" t="s">
        <v>30</v>
      </c>
      <c r="K1670" s="4" t="s">
        <v>30</v>
      </c>
      <c r="L1670" s="2" t="s">
        <v>294</v>
      </c>
      <c r="M1670" s="2" t="s">
        <v>31</v>
      </c>
      <c r="N1670" s="4" t="s">
        <v>361</v>
      </c>
      <c r="O1670" s="4" t="s">
        <v>252</v>
      </c>
      <c r="P1670" s="4" t="s">
        <v>34</v>
      </c>
      <c r="Q1670" s="137">
        <v>13319</v>
      </c>
      <c r="R1670" s="147">
        <v>1</v>
      </c>
      <c r="S1670" s="149">
        <v>49240</v>
      </c>
      <c r="T1670" s="136">
        <v>93.442999999999998</v>
      </c>
      <c r="U1670" s="137">
        <v>6651.7190000000001</v>
      </c>
      <c r="V1670" s="146">
        <v>9.6599999999999995E-4</v>
      </c>
      <c r="W1670" s="146">
        <v>3.0127509698921E-3</v>
      </c>
      <c r="X1670" s="146">
        <v>6.5436237484496997E-4</v>
      </c>
    </row>
    <row r="1671" spans="1:24" x14ac:dyDescent="0.2">
      <c r="A1671" s="4">
        <v>1038</v>
      </c>
      <c r="B1671" s="4">
        <v>8563</v>
      </c>
      <c r="C1671" s="4" t="s">
        <v>2327</v>
      </c>
      <c r="D1671" s="4" t="s">
        <v>2328</v>
      </c>
      <c r="E1671" s="4" t="s">
        <v>247</v>
      </c>
      <c r="F1671" s="4" t="s">
        <v>2329</v>
      </c>
      <c r="G1671" s="4" t="s">
        <v>2330</v>
      </c>
      <c r="H1671" s="4" t="s">
        <v>250</v>
      </c>
      <c r="I1671" s="4" t="s">
        <v>1829</v>
      </c>
      <c r="J1671" s="4" t="s">
        <v>30</v>
      </c>
      <c r="K1671" s="4" t="s">
        <v>30</v>
      </c>
      <c r="L1671" s="2" t="s">
        <v>294</v>
      </c>
      <c r="M1671" s="2" t="s">
        <v>31</v>
      </c>
      <c r="N1671" s="4" t="s">
        <v>361</v>
      </c>
      <c r="O1671" s="4" t="s">
        <v>252</v>
      </c>
      <c r="P1671" s="4" t="s">
        <v>34</v>
      </c>
      <c r="Q1671" s="137">
        <v>140688</v>
      </c>
      <c r="R1671" s="147">
        <v>1</v>
      </c>
      <c r="S1671" s="149">
        <v>5339</v>
      </c>
      <c r="U1671" s="137">
        <v>7511.3320000000003</v>
      </c>
      <c r="V1671" s="146">
        <v>1.1261E-2</v>
      </c>
      <c r="W1671" s="146">
        <v>3.4020940957348801E-3</v>
      </c>
      <c r="X1671" s="146">
        <v>7.3892677960397696E-4</v>
      </c>
    </row>
    <row r="1672" spans="1:24" x14ac:dyDescent="0.2">
      <c r="A1672" s="4">
        <v>1038</v>
      </c>
      <c r="B1672" s="4">
        <v>8563</v>
      </c>
      <c r="C1672" s="4" t="s">
        <v>2331</v>
      </c>
      <c r="D1672" s="4" t="s">
        <v>2332</v>
      </c>
      <c r="E1672" s="4" t="s">
        <v>247</v>
      </c>
      <c r="F1672" s="4" t="s">
        <v>2333</v>
      </c>
      <c r="G1672" s="4" t="s">
        <v>2334</v>
      </c>
      <c r="H1672" s="4" t="s">
        <v>250</v>
      </c>
      <c r="I1672" s="4" t="s">
        <v>1829</v>
      </c>
      <c r="J1672" s="4" t="s">
        <v>30</v>
      </c>
      <c r="K1672" s="4" t="s">
        <v>30</v>
      </c>
      <c r="L1672" s="2" t="s">
        <v>294</v>
      </c>
      <c r="M1672" s="2" t="s">
        <v>31</v>
      </c>
      <c r="N1672" s="4" t="s">
        <v>263</v>
      </c>
      <c r="O1672" s="4" t="s">
        <v>252</v>
      </c>
      <c r="P1672" s="4" t="s">
        <v>34</v>
      </c>
      <c r="Q1672" s="137">
        <v>199696</v>
      </c>
      <c r="R1672" s="147">
        <v>1</v>
      </c>
      <c r="S1672" s="149">
        <v>19520</v>
      </c>
      <c r="T1672" s="136">
        <v>616.78700000000003</v>
      </c>
      <c r="U1672" s="137">
        <v>39597.446000000004</v>
      </c>
      <c r="V1672" s="146">
        <v>5.633E-3</v>
      </c>
      <c r="W1672" s="146">
        <v>1.7934799139106401E-2</v>
      </c>
      <c r="X1672" s="146">
        <v>3.8953958937580301E-3</v>
      </c>
    </row>
    <row r="1673" spans="1:24" x14ac:dyDescent="0.2">
      <c r="A1673" s="4">
        <v>1038</v>
      </c>
      <c r="B1673" s="4">
        <v>8563</v>
      </c>
      <c r="C1673" s="4" t="s">
        <v>2335</v>
      </c>
      <c r="D1673" s="4" t="s">
        <v>2336</v>
      </c>
      <c r="E1673" s="4" t="s">
        <v>247</v>
      </c>
      <c r="F1673" s="4" t="s">
        <v>2337</v>
      </c>
      <c r="G1673" s="4" t="s">
        <v>2338</v>
      </c>
      <c r="H1673" s="4" t="s">
        <v>250</v>
      </c>
      <c r="I1673" s="4" t="s">
        <v>1829</v>
      </c>
      <c r="J1673" s="4" t="s">
        <v>30</v>
      </c>
      <c r="K1673" s="4" t="s">
        <v>30</v>
      </c>
      <c r="L1673" s="2" t="s">
        <v>294</v>
      </c>
      <c r="M1673" s="2" t="s">
        <v>31</v>
      </c>
      <c r="N1673" s="4" t="s">
        <v>2012</v>
      </c>
      <c r="O1673" s="4" t="s">
        <v>252</v>
      </c>
      <c r="P1673" s="4" t="s">
        <v>34</v>
      </c>
      <c r="Q1673" s="137">
        <v>115503</v>
      </c>
      <c r="R1673" s="147">
        <v>1</v>
      </c>
      <c r="S1673" s="149">
        <v>124.9</v>
      </c>
      <c r="U1673" s="137">
        <v>144.26300000000001</v>
      </c>
      <c r="V1673" s="146">
        <v>1.322E-3</v>
      </c>
      <c r="W1673" s="146">
        <v>6.5340890263026298E-5</v>
      </c>
      <c r="X1673" s="146">
        <v>1.41918866027383E-5</v>
      </c>
    </row>
    <row r="1674" spans="1:24" x14ac:dyDescent="0.2">
      <c r="A1674" s="4">
        <v>1038</v>
      </c>
      <c r="B1674" s="4">
        <v>8563</v>
      </c>
      <c r="C1674" s="4" t="s">
        <v>2339</v>
      </c>
      <c r="D1674" s="4" t="s">
        <v>2340</v>
      </c>
      <c r="E1674" s="4" t="s">
        <v>247</v>
      </c>
      <c r="F1674" s="4" t="s">
        <v>2341</v>
      </c>
      <c r="G1674" s="4" t="s">
        <v>2342</v>
      </c>
      <c r="H1674" s="4" t="s">
        <v>250</v>
      </c>
      <c r="I1674" s="4" t="s">
        <v>1829</v>
      </c>
      <c r="J1674" s="4" t="s">
        <v>30</v>
      </c>
      <c r="K1674" s="4" t="s">
        <v>30</v>
      </c>
      <c r="L1674" s="2" t="s">
        <v>294</v>
      </c>
      <c r="M1674" s="2" t="s">
        <v>31</v>
      </c>
      <c r="N1674" s="4" t="s">
        <v>1948</v>
      </c>
      <c r="O1674" s="4" t="s">
        <v>252</v>
      </c>
      <c r="P1674" s="4" t="s">
        <v>34</v>
      </c>
      <c r="Q1674" s="137">
        <v>591747</v>
      </c>
      <c r="R1674" s="147">
        <v>1</v>
      </c>
      <c r="S1674" s="149">
        <v>885.7</v>
      </c>
      <c r="U1674" s="137">
        <v>5241.1030000000001</v>
      </c>
      <c r="V1674" s="146">
        <v>8.2140000000000008E-3</v>
      </c>
      <c r="W1674" s="146">
        <v>2.3738433370783401E-3</v>
      </c>
      <c r="X1674" s="146">
        <v>5.1559315027492202E-4</v>
      </c>
    </row>
    <row r="1675" spans="1:24" x14ac:dyDescent="0.2">
      <c r="A1675" s="4">
        <v>1038</v>
      </c>
      <c r="B1675" s="4">
        <v>8563</v>
      </c>
      <c r="C1675" s="4" t="s">
        <v>2343</v>
      </c>
      <c r="D1675" s="4" t="s">
        <v>2344</v>
      </c>
      <c r="E1675" s="4" t="s">
        <v>247</v>
      </c>
      <c r="F1675" s="4" t="s">
        <v>2345</v>
      </c>
      <c r="G1675" s="4" t="s">
        <v>2346</v>
      </c>
      <c r="H1675" s="4" t="s">
        <v>250</v>
      </c>
      <c r="I1675" s="4" t="s">
        <v>1829</v>
      </c>
      <c r="J1675" s="4" t="s">
        <v>30</v>
      </c>
      <c r="K1675" s="4" t="s">
        <v>30</v>
      </c>
      <c r="L1675" s="2" t="s">
        <v>294</v>
      </c>
      <c r="M1675" s="2" t="s">
        <v>31</v>
      </c>
      <c r="N1675" s="4" t="s">
        <v>2276</v>
      </c>
      <c r="O1675" s="4" t="s">
        <v>252</v>
      </c>
      <c r="P1675" s="4" t="s">
        <v>34</v>
      </c>
      <c r="Q1675" s="137">
        <v>115448</v>
      </c>
      <c r="R1675" s="147">
        <v>1</v>
      </c>
      <c r="S1675" s="149">
        <v>329.7</v>
      </c>
      <c r="U1675" s="137">
        <v>380.63200000000001</v>
      </c>
      <c r="V1675" s="146">
        <v>2.287E-3</v>
      </c>
      <c r="W1675" s="146">
        <v>1.72398985319428E-4</v>
      </c>
      <c r="X1675" s="146">
        <v>3.7444651277806902E-5</v>
      </c>
    </row>
    <row r="1676" spans="1:24" x14ac:dyDescent="0.2">
      <c r="A1676" s="4">
        <v>1038</v>
      </c>
      <c r="B1676" s="4">
        <v>8563</v>
      </c>
      <c r="C1676" s="4" t="s">
        <v>2347</v>
      </c>
      <c r="D1676" s="4" t="s">
        <v>2348</v>
      </c>
      <c r="E1676" s="4" t="s">
        <v>247</v>
      </c>
      <c r="F1676" s="4" t="s">
        <v>2349</v>
      </c>
      <c r="G1676" s="4" t="s">
        <v>2350</v>
      </c>
      <c r="H1676" s="4" t="s">
        <v>250</v>
      </c>
      <c r="I1676" s="4" t="s">
        <v>1829</v>
      </c>
      <c r="J1676" s="4" t="s">
        <v>30</v>
      </c>
      <c r="K1676" s="4" t="s">
        <v>30</v>
      </c>
      <c r="L1676" s="2" t="s">
        <v>294</v>
      </c>
      <c r="M1676" s="2" t="s">
        <v>31</v>
      </c>
      <c r="N1676" s="4" t="s">
        <v>511</v>
      </c>
      <c r="O1676" s="4" t="s">
        <v>252</v>
      </c>
      <c r="P1676" s="4" t="s">
        <v>34</v>
      </c>
      <c r="Q1676" s="137">
        <v>845561</v>
      </c>
      <c r="R1676" s="147">
        <v>1</v>
      </c>
      <c r="S1676" s="149">
        <v>223.7</v>
      </c>
      <c r="U1676" s="137">
        <v>1891.52</v>
      </c>
      <c r="V1676" s="146">
        <v>3.5530000000000002E-3</v>
      </c>
      <c r="W1676" s="146">
        <v>8.5672269625722004E-4</v>
      </c>
      <c r="X1676" s="146">
        <v>1.8607814044668201E-4</v>
      </c>
    </row>
    <row r="1677" spans="1:24" x14ac:dyDescent="0.2">
      <c r="A1677" s="4">
        <v>1038</v>
      </c>
      <c r="B1677" s="4">
        <v>8563</v>
      </c>
      <c r="C1677" s="4" t="s">
        <v>2351</v>
      </c>
      <c r="D1677" s="4" t="s">
        <v>2352</v>
      </c>
      <c r="E1677" s="4" t="s">
        <v>247</v>
      </c>
      <c r="F1677" s="4" t="s">
        <v>2353</v>
      </c>
      <c r="G1677" s="4" t="s">
        <v>2354</v>
      </c>
      <c r="H1677" s="4" t="s">
        <v>250</v>
      </c>
      <c r="I1677" s="4" t="s">
        <v>1829</v>
      </c>
      <c r="J1677" s="4" t="s">
        <v>30</v>
      </c>
      <c r="K1677" s="4" t="s">
        <v>30</v>
      </c>
      <c r="L1677" s="2" t="s">
        <v>294</v>
      </c>
      <c r="M1677" s="2" t="s">
        <v>31</v>
      </c>
      <c r="N1677" s="4" t="s">
        <v>593</v>
      </c>
      <c r="O1677" s="4" t="s">
        <v>252</v>
      </c>
      <c r="P1677" s="4" t="s">
        <v>34</v>
      </c>
      <c r="Q1677" s="137">
        <v>321064</v>
      </c>
      <c r="R1677" s="147">
        <v>1</v>
      </c>
      <c r="S1677" s="149">
        <v>2530</v>
      </c>
      <c r="U1677" s="137">
        <v>8122.9189999999999</v>
      </c>
      <c r="V1677" s="146">
        <v>1.678E-3</v>
      </c>
      <c r="W1677" s="146">
        <v>3.6790990297246601E-3</v>
      </c>
      <c r="X1677" s="146">
        <v>7.9909159516980497E-4</v>
      </c>
    </row>
    <row r="1678" spans="1:24" x14ac:dyDescent="0.2">
      <c r="A1678" s="4">
        <v>1038</v>
      </c>
      <c r="B1678" s="4">
        <v>8563</v>
      </c>
      <c r="C1678" s="4" t="s">
        <v>2355</v>
      </c>
      <c r="D1678" s="4" t="s">
        <v>2356</v>
      </c>
      <c r="E1678" s="4" t="s">
        <v>247</v>
      </c>
      <c r="F1678" s="4" t="s">
        <v>2357</v>
      </c>
      <c r="G1678" s="4" t="s">
        <v>2358</v>
      </c>
      <c r="H1678" s="4" t="s">
        <v>250</v>
      </c>
      <c r="I1678" s="4" t="s">
        <v>1829</v>
      </c>
      <c r="J1678" s="4" t="s">
        <v>30</v>
      </c>
      <c r="K1678" s="4" t="s">
        <v>322</v>
      </c>
      <c r="L1678" s="2" t="s">
        <v>294</v>
      </c>
      <c r="M1678" s="2" t="s">
        <v>31</v>
      </c>
      <c r="N1678" s="4" t="s">
        <v>962</v>
      </c>
      <c r="O1678" s="4" t="s">
        <v>252</v>
      </c>
      <c r="P1678" s="4" t="s">
        <v>34</v>
      </c>
      <c r="Q1678" s="137">
        <v>77802</v>
      </c>
      <c r="R1678" s="147">
        <v>1</v>
      </c>
      <c r="S1678" s="149">
        <v>3021</v>
      </c>
      <c r="U1678" s="137">
        <v>2350.3980000000001</v>
      </c>
      <c r="V1678" s="146">
        <v>1.7309999999999999E-3</v>
      </c>
      <c r="W1678" s="146">
        <v>1.0645616844851E-3</v>
      </c>
      <c r="X1678" s="146">
        <v>2.3122027641520699E-4</v>
      </c>
    </row>
    <row r="1679" spans="1:24" x14ac:dyDescent="0.2">
      <c r="A1679" s="4">
        <v>1038</v>
      </c>
      <c r="B1679" s="4">
        <v>8563</v>
      </c>
      <c r="C1679" s="4" t="s">
        <v>1053</v>
      </c>
      <c r="D1679" s="4" t="s">
        <v>1054</v>
      </c>
      <c r="E1679" s="4" t="s">
        <v>247</v>
      </c>
      <c r="F1679" s="4" t="s">
        <v>2359</v>
      </c>
      <c r="G1679" s="4" t="s">
        <v>2360</v>
      </c>
      <c r="H1679" s="4" t="s">
        <v>250</v>
      </c>
      <c r="I1679" s="4" t="s">
        <v>1829</v>
      </c>
      <c r="J1679" s="4" t="s">
        <v>30</v>
      </c>
      <c r="K1679" s="4" t="s">
        <v>322</v>
      </c>
      <c r="L1679" s="2" t="s">
        <v>294</v>
      </c>
      <c r="M1679" s="2" t="s">
        <v>31</v>
      </c>
      <c r="N1679" s="4" t="s">
        <v>1057</v>
      </c>
      <c r="O1679" s="4" t="s">
        <v>252</v>
      </c>
      <c r="P1679" s="4" t="s">
        <v>34</v>
      </c>
      <c r="Q1679" s="137">
        <v>68320</v>
      </c>
      <c r="R1679" s="147">
        <v>1</v>
      </c>
      <c r="S1679" s="149">
        <v>14540</v>
      </c>
      <c r="U1679" s="137">
        <v>9933.7279999999992</v>
      </c>
      <c r="V1679" s="146">
        <v>5.2709999999999996E-3</v>
      </c>
      <c r="W1679" s="146">
        <v>4.4992653683356499E-3</v>
      </c>
      <c r="X1679" s="146">
        <v>9.772297813208531E-4</v>
      </c>
    </row>
    <row r="1680" spans="1:24" x14ac:dyDescent="0.2">
      <c r="A1680" s="4">
        <v>1038</v>
      </c>
      <c r="B1680" s="4">
        <v>8563</v>
      </c>
      <c r="C1680" s="4" t="s">
        <v>2361</v>
      </c>
      <c r="D1680" s="4" t="s">
        <v>2362</v>
      </c>
      <c r="E1680" s="4" t="s">
        <v>247</v>
      </c>
      <c r="F1680" s="4" t="s">
        <v>2363</v>
      </c>
      <c r="G1680" s="4" t="s">
        <v>2364</v>
      </c>
      <c r="H1680" s="4" t="s">
        <v>250</v>
      </c>
      <c r="I1680" s="4" t="s">
        <v>1829</v>
      </c>
      <c r="J1680" s="4" t="s">
        <v>30</v>
      </c>
      <c r="K1680" s="4" t="s">
        <v>30</v>
      </c>
      <c r="L1680" s="2" t="s">
        <v>294</v>
      </c>
      <c r="M1680" s="2" t="s">
        <v>31</v>
      </c>
      <c r="N1680" s="4" t="s">
        <v>627</v>
      </c>
      <c r="O1680" s="4" t="s">
        <v>252</v>
      </c>
      <c r="P1680" s="4" t="s">
        <v>34</v>
      </c>
      <c r="Q1680" s="137">
        <v>26102</v>
      </c>
      <c r="R1680" s="147">
        <v>1</v>
      </c>
      <c r="S1680" s="149">
        <v>1515</v>
      </c>
      <c r="U1680" s="137">
        <v>395.44499999999999</v>
      </c>
      <c r="V1680" s="146">
        <v>1.794E-3</v>
      </c>
      <c r="W1680" s="146">
        <v>1.7910832100104799E-4</v>
      </c>
      <c r="X1680" s="146">
        <v>3.8901903096537303E-5</v>
      </c>
    </row>
    <row r="1681" spans="1:24" x14ac:dyDescent="0.2">
      <c r="A1681" s="4">
        <v>1038</v>
      </c>
      <c r="B1681" s="4">
        <v>8563</v>
      </c>
      <c r="C1681" s="4" t="s">
        <v>1060</v>
      </c>
      <c r="D1681" s="4" t="s">
        <v>1061</v>
      </c>
      <c r="E1681" s="4" t="s">
        <v>247</v>
      </c>
      <c r="F1681" s="4" t="s">
        <v>2365</v>
      </c>
      <c r="G1681" s="4" t="s">
        <v>2366</v>
      </c>
      <c r="H1681" s="4" t="s">
        <v>250</v>
      </c>
      <c r="I1681" s="4" t="s">
        <v>1829</v>
      </c>
      <c r="J1681" s="4" t="s">
        <v>30</v>
      </c>
      <c r="K1681" s="4" t="s">
        <v>30</v>
      </c>
      <c r="L1681" s="2" t="s">
        <v>294</v>
      </c>
      <c r="M1681" s="2" t="s">
        <v>31</v>
      </c>
      <c r="N1681" s="4" t="s">
        <v>368</v>
      </c>
      <c r="O1681" s="4" t="s">
        <v>252</v>
      </c>
      <c r="P1681" s="4" t="s">
        <v>34</v>
      </c>
      <c r="Q1681" s="137">
        <v>130249</v>
      </c>
      <c r="R1681" s="147">
        <v>1</v>
      </c>
      <c r="S1681" s="149">
        <v>8610</v>
      </c>
      <c r="U1681" s="137">
        <v>11214.439</v>
      </c>
      <c r="V1681" s="146">
        <v>5.7559999999999998E-3</v>
      </c>
      <c r="W1681" s="146">
        <v>5.0793354285607701E-3</v>
      </c>
      <c r="X1681" s="146">
        <v>1.1032196244836799E-3</v>
      </c>
    </row>
    <row r="1682" spans="1:24" x14ac:dyDescent="0.2">
      <c r="A1682" s="4">
        <v>1038</v>
      </c>
      <c r="B1682" s="4">
        <v>8563</v>
      </c>
      <c r="C1682" s="4" t="s">
        <v>1823</v>
      </c>
      <c r="D1682" s="4" t="s">
        <v>1824</v>
      </c>
      <c r="E1682" s="4" t="s">
        <v>247</v>
      </c>
      <c r="F1682" s="4" t="s">
        <v>2367</v>
      </c>
      <c r="G1682" s="4" t="s">
        <v>2368</v>
      </c>
      <c r="H1682" s="4" t="s">
        <v>250</v>
      </c>
      <c r="I1682" s="4" t="s">
        <v>1829</v>
      </c>
      <c r="J1682" s="4" t="s">
        <v>30</v>
      </c>
      <c r="K1682" s="4" t="s">
        <v>30</v>
      </c>
      <c r="L1682" s="2" t="s">
        <v>294</v>
      </c>
      <c r="M1682" s="2" t="s">
        <v>31</v>
      </c>
      <c r="N1682" s="4" t="s">
        <v>295</v>
      </c>
      <c r="O1682" s="4" t="s">
        <v>252</v>
      </c>
      <c r="P1682" s="4" t="s">
        <v>34</v>
      </c>
      <c r="Q1682" s="137">
        <v>39172</v>
      </c>
      <c r="R1682" s="147">
        <v>1</v>
      </c>
      <c r="S1682" s="149">
        <v>48410</v>
      </c>
      <c r="U1682" s="137">
        <v>18963.165000000001</v>
      </c>
      <c r="V1682" s="146">
        <v>2.379E-3</v>
      </c>
      <c r="W1682" s="146">
        <v>8.5889519481898192E-3</v>
      </c>
      <c r="X1682" s="146">
        <v>1.8655000198865099E-3</v>
      </c>
    </row>
    <row r="1683" spans="1:24" x14ac:dyDescent="0.2">
      <c r="A1683" s="4">
        <v>1038</v>
      </c>
      <c r="B1683" s="4">
        <v>8563</v>
      </c>
      <c r="C1683" s="4" t="s">
        <v>1075</v>
      </c>
      <c r="D1683" s="4" t="s">
        <v>1076</v>
      </c>
      <c r="E1683" s="4" t="s">
        <v>247</v>
      </c>
      <c r="F1683" s="4" t="s">
        <v>2596</v>
      </c>
      <c r="G1683" s="4" t="s">
        <v>2597</v>
      </c>
      <c r="H1683" s="4" t="s">
        <v>250</v>
      </c>
      <c r="I1683" s="4" t="s">
        <v>1829</v>
      </c>
      <c r="J1683" s="4" t="s">
        <v>30</v>
      </c>
      <c r="K1683" s="4" t="s">
        <v>30</v>
      </c>
      <c r="L1683" s="2" t="s">
        <v>294</v>
      </c>
      <c r="M1683" s="2" t="s">
        <v>31</v>
      </c>
      <c r="N1683" s="4" t="s">
        <v>368</v>
      </c>
      <c r="O1683" s="4" t="s">
        <v>252</v>
      </c>
      <c r="P1683" s="4" t="s">
        <v>34</v>
      </c>
      <c r="Q1683" s="137">
        <v>42293</v>
      </c>
      <c r="R1683" s="147">
        <v>1</v>
      </c>
      <c r="S1683" s="149">
        <v>4010</v>
      </c>
      <c r="U1683" s="137">
        <v>1695.9490000000001</v>
      </c>
      <c r="V1683" s="146">
        <v>2.2009999999999998E-3</v>
      </c>
      <c r="W1683" s="146">
        <v>7.6814323403490495E-4</v>
      </c>
      <c r="X1683" s="146">
        <v>1.66838891055831E-4</v>
      </c>
    </row>
    <row r="1684" spans="1:24" x14ac:dyDescent="0.2">
      <c r="A1684" s="4">
        <v>1038</v>
      </c>
      <c r="B1684" s="4">
        <v>8563</v>
      </c>
      <c r="C1684" s="4" t="s">
        <v>2369</v>
      </c>
      <c r="D1684" s="4" t="s">
        <v>2370</v>
      </c>
      <c r="E1684" s="4" t="s">
        <v>247</v>
      </c>
      <c r="F1684" s="4" t="s">
        <v>2369</v>
      </c>
      <c r="G1684" s="4" t="s">
        <v>2371</v>
      </c>
      <c r="H1684" s="4" t="s">
        <v>250</v>
      </c>
      <c r="I1684" s="4" t="s">
        <v>1829</v>
      </c>
      <c r="J1684" s="4" t="s">
        <v>30</v>
      </c>
      <c r="K1684" s="4" t="s">
        <v>30</v>
      </c>
      <c r="L1684" s="2" t="s">
        <v>294</v>
      </c>
      <c r="M1684" s="2" t="s">
        <v>31</v>
      </c>
      <c r="N1684" s="4" t="s">
        <v>633</v>
      </c>
      <c r="O1684" s="4" t="s">
        <v>252</v>
      </c>
      <c r="P1684" s="4" t="s">
        <v>34</v>
      </c>
      <c r="Q1684" s="137">
        <v>516161</v>
      </c>
      <c r="R1684" s="147">
        <v>1</v>
      </c>
      <c r="S1684" s="149">
        <v>432.2</v>
      </c>
      <c r="U1684" s="137">
        <v>2230.848</v>
      </c>
      <c r="V1684" s="146">
        <v>1.1029000000000001E-2</v>
      </c>
      <c r="W1684" s="146">
        <v>1.0104138584765901E-3</v>
      </c>
      <c r="X1684" s="146">
        <v>2.1945949685734899E-4</v>
      </c>
    </row>
    <row r="1685" spans="1:24" x14ac:dyDescent="0.2">
      <c r="A1685" s="4">
        <v>1038</v>
      </c>
      <c r="B1685" s="4">
        <v>8563</v>
      </c>
      <c r="C1685" s="4" t="s">
        <v>2372</v>
      </c>
      <c r="D1685" s="4" t="s">
        <v>2373</v>
      </c>
      <c r="E1685" s="4" t="s">
        <v>247</v>
      </c>
      <c r="F1685" s="4" t="s">
        <v>2372</v>
      </c>
      <c r="G1685" s="4" t="s">
        <v>2374</v>
      </c>
      <c r="H1685" s="4" t="s">
        <v>250</v>
      </c>
      <c r="I1685" s="4" t="s">
        <v>1829</v>
      </c>
      <c r="J1685" s="4" t="s">
        <v>30</v>
      </c>
      <c r="K1685" s="4" t="s">
        <v>30</v>
      </c>
      <c r="L1685" s="2" t="s">
        <v>294</v>
      </c>
      <c r="M1685" s="2" t="s">
        <v>31</v>
      </c>
      <c r="N1685" s="4" t="s">
        <v>962</v>
      </c>
      <c r="O1685" s="4" t="s">
        <v>252</v>
      </c>
      <c r="P1685" s="4" t="s">
        <v>34</v>
      </c>
      <c r="Q1685" s="137">
        <v>22237</v>
      </c>
      <c r="R1685" s="147">
        <v>1</v>
      </c>
      <c r="S1685" s="149">
        <v>3955</v>
      </c>
      <c r="U1685" s="137">
        <v>879.47299999999996</v>
      </c>
      <c r="V1685" s="146">
        <v>5.9670000000000001E-3</v>
      </c>
      <c r="W1685" s="146">
        <v>3.9833826595907798E-4</v>
      </c>
      <c r="X1685" s="146">
        <v>8.6518127886934103E-5</v>
      </c>
    </row>
    <row r="1686" spans="1:24" x14ac:dyDescent="0.2">
      <c r="A1686" s="4">
        <v>1038</v>
      </c>
      <c r="B1686" s="4">
        <v>8563</v>
      </c>
      <c r="C1686" s="4" t="s">
        <v>2375</v>
      </c>
      <c r="D1686" s="4" t="s">
        <v>2376</v>
      </c>
      <c r="E1686" s="4" t="s">
        <v>247</v>
      </c>
      <c r="F1686" s="4" t="s">
        <v>2377</v>
      </c>
      <c r="G1686" s="4" t="s">
        <v>2378</v>
      </c>
      <c r="H1686" s="4" t="s">
        <v>250</v>
      </c>
      <c r="I1686" s="4" t="s">
        <v>1829</v>
      </c>
      <c r="J1686" s="4" t="s">
        <v>30</v>
      </c>
      <c r="K1686" s="4" t="s">
        <v>95</v>
      </c>
      <c r="L1686" s="2" t="s">
        <v>294</v>
      </c>
      <c r="M1686" s="2" t="s">
        <v>31</v>
      </c>
      <c r="N1686" s="4" t="s">
        <v>1057</v>
      </c>
      <c r="O1686" s="4" t="s">
        <v>252</v>
      </c>
      <c r="P1686" s="4" t="s">
        <v>34</v>
      </c>
      <c r="Q1686" s="137">
        <v>46913</v>
      </c>
      <c r="R1686" s="147">
        <v>1</v>
      </c>
      <c r="S1686" s="149">
        <v>22800</v>
      </c>
      <c r="U1686" s="137">
        <v>10696.164000000001</v>
      </c>
      <c r="V1686" s="146">
        <v>1.0717000000000001E-2</v>
      </c>
      <c r="W1686" s="146">
        <v>4.84459412007642E-3</v>
      </c>
      <c r="X1686" s="146">
        <v>1.05223436827463E-3</v>
      </c>
    </row>
    <row r="1687" spans="1:24" x14ac:dyDescent="0.2">
      <c r="A1687" s="4">
        <v>1038</v>
      </c>
      <c r="B1687" s="4">
        <v>8563</v>
      </c>
      <c r="C1687" s="4" t="s">
        <v>2379</v>
      </c>
      <c r="D1687" s="4" t="s">
        <v>2380</v>
      </c>
      <c r="E1687" s="4" t="s">
        <v>247</v>
      </c>
      <c r="F1687" s="4" t="s">
        <v>2381</v>
      </c>
      <c r="G1687" s="4" t="s">
        <v>2382</v>
      </c>
      <c r="H1687" s="4" t="s">
        <v>250</v>
      </c>
      <c r="I1687" s="4" t="s">
        <v>1829</v>
      </c>
      <c r="J1687" s="4" t="s">
        <v>30</v>
      </c>
      <c r="K1687" s="4" t="s">
        <v>322</v>
      </c>
      <c r="L1687" s="2" t="s">
        <v>294</v>
      </c>
      <c r="M1687" s="2" t="s">
        <v>31</v>
      </c>
      <c r="N1687" s="4" t="s">
        <v>1057</v>
      </c>
      <c r="O1687" s="4" t="s">
        <v>252</v>
      </c>
      <c r="P1687" s="4" t="s">
        <v>34</v>
      </c>
      <c r="Q1687" s="137">
        <v>51900</v>
      </c>
      <c r="R1687" s="147">
        <v>1</v>
      </c>
      <c r="S1687" s="149">
        <v>21310</v>
      </c>
      <c r="U1687" s="137">
        <v>11059.89</v>
      </c>
      <c r="V1687" s="146">
        <v>1.093E-3</v>
      </c>
      <c r="W1687" s="146">
        <v>5.0093358761787903E-3</v>
      </c>
      <c r="X1687" s="146">
        <v>1.08801588750293E-3</v>
      </c>
    </row>
    <row r="1688" spans="1:24" x14ac:dyDescent="0.2">
      <c r="A1688" s="4">
        <v>1038</v>
      </c>
      <c r="B1688" s="4">
        <v>8563</v>
      </c>
      <c r="C1688" s="4" t="s">
        <v>2383</v>
      </c>
      <c r="D1688" s="4" t="s">
        <v>2384</v>
      </c>
      <c r="E1688" s="4" t="s">
        <v>399</v>
      </c>
      <c r="F1688" s="4" t="s">
        <v>2385</v>
      </c>
      <c r="G1688" s="4" t="s">
        <v>2386</v>
      </c>
      <c r="H1688" s="4" t="s">
        <v>250</v>
      </c>
      <c r="I1688" s="4" t="s">
        <v>1829</v>
      </c>
      <c r="J1688" s="4" t="s">
        <v>30</v>
      </c>
      <c r="K1688" s="4" t="s">
        <v>30</v>
      </c>
      <c r="L1688" s="2" t="s">
        <v>294</v>
      </c>
      <c r="M1688" s="2" t="s">
        <v>31</v>
      </c>
      <c r="N1688" s="4" t="s">
        <v>361</v>
      </c>
      <c r="O1688" s="4" t="s">
        <v>252</v>
      </c>
      <c r="P1688" s="4" t="s">
        <v>34</v>
      </c>
      <c r="Q1688" s="137">
        <v>585497</v>
      </c>
      <c r="R1688" s="147">
        <v>1</v>
      </c>
      <c r="S1688" s="149">
        <v>11720</v>
      </c>
      <c r="U1688" s="137">
        <v>68620.248000000007</v>
      </c>
      <c r="V1688" s="146">
        <v>1.1166000000000001E-2</v>
      </c>
      <c r="W1688" s="146">
        <v>3.10800443894487E-2</v>
      </c>
      <c r="X1688" s="146">
        <v>6.7505120271175801E-3</v>
      </c>
    </row>
    <row r="1689" spans="1:24" x14ac:dyDescent="0.2">
      <c r="A1689" s="4">
        <v>1038</v>
      </c>
      <c r="B1689" s="4">
        <v>8563</v>
      </c>
      <c r="C1689" s="4" t="s">
        <v>2387</v>
      </c>
      <c r="D1689" s="4" t="s">
        <v>2388</v>
      </c>
      <c r="E1689" s="4" t="s">
        <v>247</v>
      </c>
      <c r="F1689" s="4" t="s">
        <v>2389</v>
      </c>
      <c r="G1689" s="4" t="s">
        <v>2390</v>
      </c>
      <c r="H1689" s="4" t="s">
        <v>250</v>
      </c>
      <c r="I1689" s="4" t="s">
        <v>1829</v>
      </c>
      <c r="J1689" s="4" t="s">
        <v>30</v>
      </c>
      <c r="K1689" s="4" t="s">
        <v>30</v>
      </c>
      <c r="L1689" s="2" t="s">
        <v>294</v>
      </c>
      <c r="M1689" s="2" t="s">
        <v>31</v>
      </c>
      <c r="N1689" s="4" t="s">
        <v>2124</v>
      </c>
      <c r="O1689" s="4" t="s">
        <v>252</v>
      </c>
      <c r="P1689" s="4" t="s">
        <v>34</v>
      </c>
      <c r="Q1689" s="137">
        <v>907062</v>
      </c>
      <c r="R1689" s="147">
        <v>1</v>
      </c>
      <c r="S1689" s="149">
        <v>51.1</v>
      </c>
      <c r="U1689" s="137">
        <v>463.50900000000001</v>
      </c>
      <c r="V1689" s="146">
        <v>6.1130000000000004E-3</v>
      </c>
      <c r="W1689" s="146">
        <v>2.0993614490405799E-4</v>
      </c>
      <c r="X1689" s="146">
        <v>4.5597633431394201E-5</v>
      </c>
    </row>
    <row r="1690" spans="1:24" x14ac:dyDescent="0.2">
      <c r="A1690" s="4">
        <v>1038</v>
      </c>
      <c r="B1690" s="4">
        <v>8563</v>
      </c>
      <c r="C1690" s="4" t="s">
        <v>2391</v>
      </c>
      <c r="D1690" s="4" t="s">
        <v>2392</v>
      </c>
      <c r="E1690" s="4" t="s">
        <v>247</v>
      </c>
      <c r="F1690" s="4" t="s">
        <v>2393</v>
      </c>
      <c r="G1690" s="4" t="s">
        <v>2394</v>
      </c>
      <c r="H1690" s="4" t="s">
        <v>250</v>
      </c>
      <c r="I1690" s="4" t="s">
        <v>1829</v>
      </c>
      <c r="J1690" s="4" t="s">
        <v>30</v>
      </c>
      <c r="K1690" s="4" t="s">
        <v>30</v>
      </c>
      <c r="L1690" s="2" t="s">
        <v>294</v>
      </c>
      <c r="M1690" s="2" t="s">
        <v>31</v>
      </c>
      <c r="N1690" s="4" t="s">
        <v>850</v>
      </c>
      <c r="O1690" s="4" t="s">
        <v>252</v>
      </c>
      <c r="P1690" s="4" t="s">
        <v>34</v>
      </c>
      <c r="Q1690" s="137">
        <v>110014</v>
      </c>
      <c r="R1690" s="147">
        <v>1</v>
      </c>
      <c r="S1690" s="149">
        <v>6812</v>
      </c>
      <c r="U1690" s="137">
        <v>7494.1540000000005</v>
      </c>
      <c r="V1690" s="146">
        <v>8.7469999999999996E-3</v>
      </c>
      <c r="W1690" s="146">
        <v>3.3943134055421202E-3</v>
      </c>
      <c r="X1690" s="146">
        <v>7.3723683212297204E-4</v>
      </c>
    </row>
    <row r="1691" spans="1:24" x14ac:dyDescent="0.2">
      <c r="A1691" s="4">
        <v>1038</v>
      </c>
      <c r="B1691" s="4">
        <v>8563</v>
      </c>
      <c r="C1691" s="4" t="s">
        <v>1084</v>
      </c>
      <c r="D1691" s="4" t="s">
        <v>1085</v>
      </c>
      <c r="E1691" s="4" t="s">
        <v>247</v>
      </c>
      <c r="F1691" s="4" t="s">
        <v>2395</v>
      </c>
      <c r="G1691" s="4" t="s">
        <v>2396</v>
      </c>
      <c r="H1691" s="4" t="s">
        <v>250</v>
      </c>
      <c r="I1691" s="4" t="s">
        <v>1829</v>
      </c>
      <c r="J1691" s="4" t="s">
        <v>30</v>
      </c>
      <c r="K1691" s="4" t="s">
        <v>30</v>
      </c>
      <c r="L1691" s="2" t="s">
        <v>294</v>
      </c>
      <c r="M1691" s="2" t="s">
        <v>31</v>
      </c>
      <c r="N1691" s="4" t="s">
        <v>627</v>
      </c>
      <c r="O1691" s="4" t="s">
        <v>252</v>
      </c>
      <c r="P1691" s="4" t="s">
        <v>34</v>
      </c>
      <c r="Q1691" s="137">
        <v>299804</v>
      </c>
      <c r="R1691" s="147">
        <v>1</v>
      </c>
      <c r="S1691" s="149">
        <v>2865</v>
      </c>
      <c r="U1691" s="137">
        <v>8589.3850000000002</v>
      </c>
      <c r="V1691" s="146">
        <v>3.3170000000000001E-3</v>
      </c>
      <c r="W1691" s="146">
        <v>3.8903743555385802E-3</v>
      </c>
      <c r="X1691" s="146">
        <v>8.4498009552292004E-4</v>
      </c>
    </row>
    <row r="1692" spans="1:24" x14ac:dyDescent="0.2">
      <c r="A1692" s="4">
        <v>1038</v>
      </c>
      <c r="B1692" s="4">
        <v>8563</v>
      </c>
      <c r="C1692" s="4" t="s">
        <v>2397</v>
      </c>
      <c r="D1692" s="4" t="s">
        <v>2398</v>
      </c>
      <c r="E1692" s="4" t="s">
        <v>247</v>
      </c>
      <c r="F1692" s="4" t="s">
        <v>2399</v>
      </c>
      <c r="G1692" s="4" t="s">
        <v>2400</v>
      </c>
      <c r="H1692" s="4" t="s">
        <v>250</v>
      </c>
      <c r="I1692" s="4" t="s">
        <v>1829</v>
      </c>
      <c r="J1692" s="4" t="s">
        <v>30</v>
      </c>
      <c r="K1692" s="4" t="s">
        <v>30</v>
      </c>
      <c r="L1692" s="2" t="s">
        <v>294</v>
      </c>
      <c r="M1692" s="2" t="s">
        <v>31</v>
      </c>
      <c r="N1692" s="4" t="s">
        <v>627</v>
      </c>
      <c r="O1692" s="4" t="s">
        <v>252</v>
      </c>
      <c r="P1692" s="4" t="s">
        <v>34</v>
      </c>
      <c r="Q1692" s="137">
        <v>7105</v>
      </c>
      <c r="R1692" s="147">
        <v>1</v>
      </c>
      <c r="S1692" s="149">
        <v>5804</v>
      </c>
      <c r="U1692" s="137">
        <v>412.37400000000002</v>
      </c>
      <c r="V1692" s="146">
        <v>1.6850000000000001E-3</v>
      </c>
      <c r="W1692" s="146">
        <v>1.8677589690951099E-4</v>
      </c>
      <c r="X1692" s="146">
        <v>4.0567282422909298E-5</v>
      </c>
    </row>
    <row r="1693" spans="1:24" x14ac:dyDescent="0.2">
      <c r="A1693" s="4">
        <v>1038</v>
      </c>
      <c r="B1693" s="4">
        <v>8563</v>
      </c>
      <c r="C1693" s="4" t="s">
        <v>2401</v>
      </c>
      <c r="D1693" s="4" t="s">
        <v>2402</v>
      </c>
      <c r="E1693" s="4" t="s">
        <v>247</v>
      </c>
      <c r="F1693" s="4" t="s">
        <v>2403</v>
      </c>
      <c r="G1693" s="4" t="s">
        <v>2404</v>
      </c>
      <c r="H1693" s="4" t="s">
        <v>250</v>
      </c>
      <c r="I1693" s="4" t="s">
        <v>1829</v>
      </c>
      <c r="J1693" s="4" t="s">
        <v>30</v>
      </c>
      <c r="K1693" s="4" t="s">
        <v>30</v>
      </c>
      <c r="L1693" s="2" t="s">
        <v>294</v>
      </c>
      <c r="M1693" s="2" t="s">
        <v>31</v>
      </c>
      <c r="N1693" s="4" t="s">
        <v>281</v>
      </c>
      <c r="O1693" s="4" t="s">
        <v>252</v>
      </c>
      <c r="P1693" s="4" t="s">
        <v>34</v>
      </c>
      <c r="Q1693" s="137">
        <v>248433</v>
      </c>
      <c r="R1693" s="147">
        <v>1</v>
      </c>
      <c r="S1693" s="149">
        <v>765.8</v>
      </c>
      <c r="U1693" s="137">
        <v>1902.5</v>
      </c>
      <c r="V1693" s="146">
        <v>9.2949999999999994E-3</v>
      </c>
      <c r="W1693" s="146">
        <v>8.6169582822498805E-4</v>
      </c>
      <c r="X1693" s="146">
        <v>1.87158292931029E-4</v>
      </c>
    </row>
    <row r="1694" spans="1:24" x14ac:dyDescent="0.2">
      <c r="A1694" s="4">
        <v>1038</v>
      </c>
      <c r="B1694" s="4">
        <v>8563</v>
      </c>
      <c r="C1694" s="4" t="s">
        <v>2405</v>
      </c>
      <c r="D1694" s="4" t="s">
        <v>2406</v>
      </c>
      <c r="E1694" s="4" t="s">
        <v>247</v>
      </c>
      <c r="F1694" s="4" t="s">
        <v>2407</v>
      </c>
      <c r="G1694" s="4" t="s">
        <v>2408</v>
      </c>
      <c r="H1694" s="4" t="s">
        <v>250</v>
      </c>
      <c r="I1694" s="4" t="s">
        <v>1829</v>
      </c>
      <c r="J1694" s="4" t="s">
        <v>30</v>
      </c>
      <c r="K1694" s="4" t="s">
        <v>30</v>
      </c>
      <c r="L1694" s="2" t="s">
        <v>294</v>
      </c>
      <c r="M1694" s="2" t="s">
        <v>31</v>
      </c>
      <c r="N1694" s="4" t="s">
        <v>1985</v>
      </c>
      <c r="O1694" s="4" t="s">
        <v>252</v>
      </c>
      <c r="P1694" s="4" t="s">
        <v>34</v>
      </c>
      <c r="Q1694" s="137">
        <v>1311557</v>
      </c>
      <c r="R1694" s="147">
        <v>1</v>
      </c>
      <c r="S1694" s="149">
        <v>220.3</v>
      </c>
      <c r="U1694" s="137">
        <v>2889.36</v>
      </c>
      <c r="V1694" s="146">
        <v>1.5358E-2</v>
      </c>
      <c r="W1694" s="146">
        <v>1.30867260550139E-3</v>
      </c>
      <c r="X1694" s="146">
        <v>2.8424059027391699E-4</v>
      </c>
    </row>
    <row r="1695" spans="1:24" x14ac:dyDescent="0.2">
      <c r="A1695" s="4">
        <v>1038</v>
      </c>
      <c r="B1695" s="4">
        <v>8563</v>
      </c>
      <c r="C1695" s="4" t="s">
        <v>1117</v>
      </c>
      <c r="D1695" s="4" t="s">
        <v>1118</v>
      </c>
      <c r="E1695" s="4" t="s">
        <v>247</v>
      </c>
      <c r="F1695" s="4" t="s">
        <v>2409</v>
      </c>
      <c r="G1695" s="4" t="s">
        <v>2410</v>
      </c>
      <c r="H1695" s="4" t="s">
        <v>250</v>
      </c>
      <c r="I1695" s="4" t="s">
        <v>1829</v>
      </c>
      <c r="J1695" s="4" t="s">
        <v>30</v>
      </c>
      <c r="K1695" s="4" t="s">
        <v>30</v>
      </c>
      <c r="L1695" s="2" t="s">
        <v>294</v>
      </c>
      <c r="M1695" s="2" t="s">
        <v>31</v>
      </c>
      <c r="N1695" s="4" t="s">
        <v>281</v>
      </c>
      <c r="O1695" s="4" t="s">
        <v>252</v>
      </c>
      <c r="P1695" s="4" t="s">
        <v>34</v>
      </c>
      <c r="Q1695" s="137">
        <v>1245882</v>
      </c>
      <c r="R1695" s="147">
        <v>1</v>
      </c>
      <c r="S1695" s="149">
        <v>1783</v>
      </c>
      <c r="U1695" s="137">
        <v>22214.076000000001</v>
      </c>
      <c r="V1695" s="146">
        <v>6.3949999999999996E-3</v>
      </c>
      <c r="W1695" s="146">
        <v>1.00613810954288E-2</v>
      </c>
      <c r="X1695" s="146">
        <v>2.1853081431622199E-3</v>
      </c>
    </row>
    <row r="1696" spans="1:24" x14ac:dyDescent="0.2">
      <c r="A1696" s="4">
        <v>1038</v>
      </c>
      <c r="B1696" s="4">
        <v>8563</v>
      </c>
      <c r="C1696" s="4" t="s">
        <v>2411</v>
      </c>
      <c r="D1696" s="4" t="s">
        <v>2412</v>
      </c>
      <c r="E1696" s="4" t="s">
        <v>247</v>
      </c>
      <c r="F1696" s="4" t="s">
        <v>2413</v>
      </c>
      <c r="G1696" s="4" t="s">
        <v>2414</v>
      </c>
      <c r="H1696" s="4" t="s">
        <v>250</v>
      </c>
      <c r="I1696" s="4" t="s">
        <v>1829</v>
      </c>
      <c r="J1696" s="4" t="s">
        <v>30</v>
      </c>
      <c r="K1696" s="4" t="s">
        <v>30</v>
      </c>
      <c r="L1696" s="2" t="s">
        <v>294</v>
      </c>
      <c r="M1696" s="2" t="s">
        <v>31</v>
      </c>
      <c r="N1696" s="4" t="s">
        <v>1985</v>
      </c>
      <c r="O1696" s="4" t="s">
        <v>252</v>
      </c>
      <c r="P1696" s="4" t="s">
        <v>34</v>
      </c>
      <c r="Q1696" s="137">
        <v>375200</v>
      </c>
      <c r="R1696" s="147">
        <v>1</v>
      </c>
      <c r="S1696" s="149">
        <v>1473</v>
      </c>
      <c r="U1696" s="137">
        <v>5526.6959999999999</v>
      </c>
      <c r="V1696" s="146">
        <v>2.1781999999999999E-2</v>
      </c>
      <c r="W1696" s="146">
        <v>2.5031963744245002E-3</v>
      </c>
      <c r="X1696" s="146">
        <v>5.4368832360890396E-4</v>
      </c>
    </row>
    <row r="1697" spans="1:24" x14ac:dyDescent="0.2">
      <c r="A1697" s="4">
        <v>1038</v>
      </c>
      <c r="B1697" s="4">
        <v>8563</v>
      </c>
      <c r="C1697" s="4" t="s">
        <v>2415</v>
      </c>
      <c r="D1697" s="4" t="s">
        <v>2416</v>
      </c>
      <c r="E1697" s="4" t="s">
        <v>247</v>
      </c>
      <c r="F1697" s="4" t="s">
        <v>2417</v>
      </c>
      <c r="G1697" s="4" t="s">
        <v>2418</v>
      </c>
      <c r="H1697" s="4" t="s">
        <v>250</v>
      </c>
      <c r="I1697" s="4" t="s">
        <v>1829</v>
      </c>
      <c r="J1697" s="4" t="s">
        <v>30</v>
      </c>
      <c r="K1697" s="4" t="s">
        <v>30</v>
      </c>
      <c r="L1697" s="2" t="s">
        <v>294</v>
      </c>
      <c r="M1697" s="2" t="s">
        <v>31</v>
      </c>
      <c r="N1697" s="4" t="s">
        <v>727</v>
      </c>
      <c r="O1697" s="4" t="s">
        <v>252</v>
      </c>
      <c r="P1697" s="4" t="s">
        <v>34</v>
      </c>
      <c r="Q1697" s="137">
        <v>67295</v>
      </c>
      <c r="R1697" s="147">
        <v>1</v>
      </c>
      <c r="S1697" s="149">
        <v>26660</v>
      </c>
      <c r="U1697" s="137">
        <v>17940.847000000002</v>
      </c>
      <c r="V1697" s="146">
        <v>4.8849999999999996E-3</v>
      </c>
      <c r="W1697" s="146">
        <v>8.1259152239429693E-3</v>
      </c>
      <c r="X1697" s="146">
        <v>1.7649295401002401E-3</v>
      </c>
    </row>
    <row r="1698" spans="1:24" x14ac:dyDescent="0.2">
      <c r="A1698" s="4">
        <v>1038</v>
      </c>
      <c r="B1698" s="4">
        <v>8563</v>
      </c>
      <c r="C1698" s="4" t="s">
        <v>2419</v>
      </c>
      <c r="D1698" s="4" t="s">
        <v>2420</v>
      </c>
      <c r="E1698" s="4" t="s">
        <v>247</v>
      </c>
      <c r="F1698" s="4" t="s">
        <v>2421</v>
      </c>
      <c r="G1698" s="4" t="s">
        <v>2422</v>
      </c>
      <c r="H1698" s="4" t="s">
        <v>250</v>
      </c>
      <c r="I1698" s="4" t="s">
        <v>1829</v>
      </c>
      <c r="J1698" s="4" t="s">
        <v>30</v>
      </c>
      <c r="K1698" s="4" t="s">
        <v>30</v>
      </c>
      <c r="L1698" s="2" t="s">
        <v>294</v>
      </c>
      <c r="M1698" s="2" t="s">
        <v>31</v>
      </c>
      <c r="N1698" s="4" t="s">
        <v>251</v>
      </c>
      <c r="O1698" s="4" t="s">
        <v>252</v>
      </c>
      <c r="P1698" s="4" t="s">
        <v>34</v>
      </c>
      <c r="Q1698" s="137">
        <v>104022</v>
      </c>
      <c r="R1698" s="147">
        <v>1</v>
      </c>
      <c r="S1698" s="149">
        <v>3695</v>
      </c>
      <c r="U1698" s="137">
        <v>3843.6129999999998</v>
      </c>
      <c r="V1698" s="146">
        <v>6.2909999999999997E-3</v>
      </c>
      <c r="W1698" s="146">
        <v>1.7408806049710799E-3</v>
      </c>
      <c r="X1698" s="146">
        <v>3.7811514405759901E-4</v>
      </c>
    </row>
    <row r="1699" spans="1:24" x14ac:dyDescent="0.2">
      <c r="A1699" s="4">
        <v>1038</v>
      </c>
      <c r="B1699" s="4">
        <v>8563</v>
      </c>
      <c r="C1699" s="4" t="s">
        <v>2423</v>
      </c>
      <c r="D1699" s="4" t="s">
        <v>2424</v>
      </c>
      <c r="E1699" s="4" t="s">
        <v>778</v>
      </c>
      <c r="F1699" s="4" t="s">
        <v>2425</v>
      </c>
      <c r="G1699" s="4" t="s">
        <v>2426</v>
      </c>
      <c r="H1699" s="4" t="s">
        <v>250</v>
      </c>
      <c r="I1699" s="4" t="s">
        <v>1829</v>
      </c>
      <c r="J1699" s="4" t="s">
        <v>30</v>
      </c>
      <c r="K1699" s="4" t="s">
        <v>30</v>
      </c>
      <c r="L1699" s="2" t="s">
        <v>294</v>
      </c>
      <c r="M1699" s="2" t="s">
        <v>31</v>
      </c>
      <c r="N1699" s="4" t="s">
        <v>394</v>
      </c>
      <c r="O1699" s="4" t="s">
        <v>252</v>
      </c>
      <c r="P1699" s="4" t="s">
        <v>34</v>
      </c>
      <c r="Q1699" s="137">
        <v>1230304</v>
      </c>
      <c r="R1699" s="147">
        <v>1</v>
      </c>
      <c r="S1699" s="149">
        <v>370.8</v>
      </c>
      <c r="T1699" s="136">
        <v>162.22900000000001</v>
      </c>
      <c r="U1699" s="137">
        <v>4724.1959999999999</v>
      </c>
      <c r="V1699" s="146">
        <v>1.0950000000000001E-3</v>
      </c>
      <c r="W1699" s="146">
        <v>2.13972163570642E-3</v>
      </c>
      <c r="X1699" s="146">
        <v>4.6474247126311998E-4</v>
      </c>
    </row>
    <row r="1700" spans="1:24" x14ac:dyDescent="0.2">
      <c r="A1700" s="4">
        <v>1038</v>
      </c>
      <c r="B1700" s="4">
        <v>8563</v>
      </c>
      <c r="C1700" s="4" t="s">
        <v>2427</v>
      </c>
      <c r="D1700" s="4" t="s">
        <v>2428</v>
      </c>
      <c r="E1700" s="4" t="s">
        <v>247</v>
      </c>
      <c r="F1700" s="4" t="s">
        <v>2429</v>
      </c>
      <c r="G1700" s="4" t="s">
        <v>2430</v>
      </c>
      <c r="H1700" s="4" t="s">
        <v>250</v>
      </c>
      <c r="I1700" s="4" t="s">
        <v>1829</v>
      </c>
      <c r="J1700" s="4" t="s">
        <v>30</v>
      </c>
      <c r="K1700" s="4" t="s">
        <v>30</v>
      </c>
      <c r="L1700" s="2" t="s">
        <v>294</v>
      </c>
      <c r="M1700" s="2" t="s">
        <v>31</v>
      </c>
      <c r="N1700" s="4" t="s">
        <v>2096</v>
      </c>
      <c r="O1700" s="4" t="s">
        <v>252</v>
      </c>
      <c r="P1700" s="4" t="s">
        <v>34</v>
      </c>
      <c r="Q1700" s="137">
        <v>25308</v>
      </c>
      <c r="R1700" s="147">
        <v>1</v>
      </c>
      <c r="S1700" s="149">
        <v>1193</v>
      </c>
      <c r="U1700" s="137">
        <v>301.92399999999998</v>
      </c>
      <c r="V1700" s="146">
        <v>2.196E-3</v>
      </c>
      <c r="W1700" s="146">
        <v>1.3675008785685801E-4</v>
      </c>
      <c r="X1700" s="146">
        <v>2.9701795184710198E-5</v>
      </c>
    </row>
    <row r="1701" spans="1:24" x14ac:dyDescent="0.2">
      <c r="A1701" s="4">
        <v>1038</v>
      </c>
      <c r="B1701" s="4">
        <v>8563</v>
      </c>
      <c r="C1701" s="4" t="s">
        <v>2431</v>
      </c>
      <c r="D1701" s="4" t="s">
        <v>2432</v>
      </c>
      <c r="E1701" s="4" t="s">
        <v>247</v>
      </c>
      <c r="F1701" s="4" t="s">
        <v>2433</v>
      </c>
      <c r="G1701" s="4" t="s">
        <v>2434</v>
      </c>
      <c r="H1701" s="4" t="s">
        <v>250</v>
      </c>
      <c r="I1701" s="4" t="s">
        <v>1829</v>
      </c>
      <c r="J1701" s="4" t="s">
        <v>30</v>
      </c>
      <c r="K1701" s="4" t="s">
        <v>30</v>
      </c>
      <c r="L1701" s="2" t="s">
        <v>294</v>
      </c>
      <c r="M1701" s="2" t="s">
        <v>190</v>
      </c>
      <c r="N1701" s="4" t="s">
        <v>368</v>
      </c>
      <c r="O1701" s="4" t="s">
        <v>252</v>
      </c>
      <c r="P1701" s="4" t="s">
        <v>34</v>
      </c>
      <c r="Q1701" s="137">
        <v>276862</v>
      </c>
      <c r="R1701" s="147">
        <v>1</v>
      </c>
      <c r="S1701" s="149">
        <v>1041</v>
      </c>
      <c r="U1701" s="137">
        <v>2882.1329999999998</v>
      </c>
      <c r="V1701" s="146">
        <v>5.4860000000000004E-3</v>
      </c>
      <c r="W1701" s="146">
        <v>1.3053994515985099E-3</v>
      </c>
      <c r="X1701" s="146">
        <v>2.8352966899880099E-4</v>
      </c>
    </row>
    <row r="1702" spans="1:24" x14ac:dyDescent="0.2">
      <c r="A1702" s="4">
        <v>1038</v>
      </c>
      <c r="B1702" s="4">
        <v>8563</v>
      </c>
      <c r="C1702" s="4" t="s">
        <v>2435</v>
      </c>
      <c r="D1702" s="4" t="s">
        <v>2436</v>
      </c>
      <c r="E1702" s="4" t="s">
        <v>247</v>
      </c>
      <c r="F1702" s="4" t="s">
        <v>2437</v>
      </c>
      <c r="G1702" s="4" t="s">
        <v>2438</v>
      </c>
      <c r="H1702" s="4" t="s">
        <v>250</v>
      </c>
      <c r="I1702" s="4" t="s">
        <v>1829</v>
      </c>
      <c r="J1702" s="4" t="s">
        <v>30</v>
      </c>
      <c r="K1702" s="4" t="s">
        <v>30</v>
      </c>
      <c r="L1702" s="2" t="s">
        <v>294</v>
      </c>
      <c r="M1702" s="2" t="s">
        <v>31</v>
      </c>
      <c r="N1702" s="4" t="s">
        <v>727</v>
      </c>
      <c r="O1702" s="4" t="s">
        <v>252</v>
      </c>
      <c r="P1702" s="4" t="s">
        <v>34</v>
      </c>
      <c r="Q1702" s="137">
        <v>354904</v>
      </c>
      <c r="R1702" s="147">
        <v>1</v>
      </c>
      <c r="S1702" s="149">
        <v>3511</v>
      </c>
      <c r="U1702" s="137">
        <v>12460.679</v>
      </c>
      <c r="V1702" s="146">
        <v>1.289E-3</v>
      </c>
      <c r="W1702" s="146">
        <v>5.6437928912815103E-3</v>
      </c>
      <c r="X1702" s="146">
        <v>1.2258184484476001E-3</v>
      </c>
    </row>
    <row r="1703" spans="1:24" x14ac:dyDescent="0.2">
      <c r="A1703" s="4">
        <v>1038</v>
      </c>
      <c r="B1703" s="4">
        <v>8563</v>
      </c>
      <c r="C1703" s="4" t="s">
        <v>1147</v>
      </c>
      <c r="D1703" s="4" t="s">
        <v>1148</v>
      </c>
      <c r="E1703" s="4" t="s">
        <v>247</v>
      </c>
      <c r="F1703" s="4" t="s">
        <v>2439</v>
      </c>
      <c r="G1703" s="4" t="s">
        <v>2440</v>
      </c>
      <c r="H1703" s="4" t="s">
        <v>250</v>
      </c>
      <c r="I1703" s="4" t="s">
        <v>1829</v>
      </c>
      <c r="J1703" s="4" t="s">
        <v>30</v>
      </c>
      <c r="K1703" s="4" t="s">
        <v>30</v>
      </c>
      <c r="L1703" s="2" t="s">
        <v>294</v>
      </c>
      <c r="M1703" s="2" t="s">
        <v>31</v>
      </c>
      <c r="N1703" s="4" t="s">
        <v>850</v>
      </c>
      <c r="O1703" s="4" t="s">
        <v>252</v>
      </c>
      <c r="P1703" s="4" t="s">
        <v>34</v>
      </c>
      <c r="Q1703" s="137">
        <v>478455</v>
      </c>
      <c r="R1703" s="147">
        <v>1</v>
      </c>
      <c r="S1703" s="149">
        <v>7800</v>
      </c>
      <c r="U1703" s="137">
        <v>37319.49</v>
      </c>
      <c r="V1703" s="146">
        <v>4.0740000000000004E-3</v>
      </c>
      <c r="W1703" s="146">
        <v>1.6903048776949502E-2</v>
      </c>
      <c r="X1703" s="146">
        <v>3.6713021588376201E-3</v>
      </c>
    </row>
    <row r="1704" spans="1:24" x14ac:dyDescent="0.2">
      <c r="A1704" s="4">
        <v>1038</v>
      </c>
      <c r="B1704" s="4">
        <v>8563</v>
      </c>
      <c r="C1704" s="4" t="s">
        <v>2441</v>
      </c>
      <c r="D1704" s="4" t="s">
        <v>2442</v>
      </c>
      <c r="E1704" s="4" t="s">
        <v>247</v>
      </c>
      <c r="F1704" s="4" t="s">
        <v>2443</v>
      </c>
      <c r="G1704" s="4" t="s">
        <v>2444</v>
      </c>
      <c r="H1704" s="4" t="s">
        <v>250</v>
      </c>
      <c r="I1704" s="4" t="s">
        <v>1829</v>
      </c>
      <c r="J1704" s="4" t="s">
        <v>30</v>
      </c>
      <c r="K1704" s="4" t="s">
        <v>30</v>
      </c>
      <c r="L1704" s="2" t="s">
        <v>294</v>
      </c>
      <c r="M1704" s="2" t="s">
        <v>31</v>
      </c>
      <c r="N1704" s="4" t="s">
        <v>423</v>
      </c>
      <c r="O1704" s="4" t="s">
        <v>252</v>
      </c>
      <c r="P1704" s="4" t="s">
        <v>34</v>
      </c>
      <c r="Q1704" s="137">
        <v>333390</v>
      </c>
      <c r="R1704" s="147">
        <v>1</v>
      </c>
      <c r="S1704" s="149">
        <v>473.9</v>
      </c>
      <c r="U1704" s="137">
        <v>1579.9349999999999</v>
      </c>
      <c r="V1704" s="146">
        <v>5.2199999999999998E-3</v>
      </c>
      <c r="W1704" s="146">
        <v>7.1559718310860803E-4</v>
      </c>
      <c r="X1704" s="146">
        <v>1.5542601325196499E-4</v>
      </c>
    </row>
    <row r="1705" spans="1:24" x14ac:dyDescent="0.2">
      <c r="A1705" s="4">
        <v>1038</v>
      </c>
      <c r="B1705" s="4">
        <v>8563</v>
      </c>
      <c r="C1705" s="4" t="s">
        <v>2445</v>
      </c>
      <c r="D1705" s="4" t="s">
        <v>2446</v>
      </c>
      <c r="E1705" s="4" t="s">
        <v>247</v>
      </c>
      <c r="F1705" s="4" t="s">
        <v>2447</v>
      </c>
      <c r="G1705" s="4" t="s">
        <v>2448</v>
      </c>
      <c r="H1705" s="4" t="s">
        <v>250</v>
      </c>
      <c r="I1705" s="4" t="s">
        <v>1829</v>
      </c>
      <c r="J1705" s="4" t="s">
        <v>30</v>
      </c>
      <c r="K1705" s="4" t="s">
        <v>30</v>
      </c>
      <c r="L1705" s="2" t="s">
        <v>294</v>
      </c>
      <c r="M1705" s="2" t="s">
        <v>31</v>
      </c>
      <c r="N1705" s="4" t="s">
        <v>627</v>
      </c>
      <c r="O1705" s="4" t="s">
        <v>252</v>
      </c>
      <c r="P1705" s="4" t="s">
        <v>34</v>
      </c>
      <c r="Q1705" s="137">
        <v>10584</v>
      </c>
      <c r="R1705" s="147">
        <v>1</v>
      </c>
      <c r="S1705" s="149">
        <v>1706</v>
      </c>
      <c r="U1705" s="137">
        <v>180.56299999999999</v>
      </c>
      <c r="V1705" s="146">
        <v>8.34E-4</v>
      </c>
      <c r="W1705" s="146">
        <v>8.1782089531080802E-5</v>
      </c>
      <c r="X1705" s="146">
        <v>1.7762876142152102E-5</v>
      </c>
    </row>
    <row r="1706" spans="1:24" x14ac:dyDescent="0.2">
      <c r="A1706" s="4">
        <v>1038</v>
      </c>
      <c r="B1706" s="4">
        <v>8563</v>
      </c>
      <c r="C1706" s="4" t="s">
        <v>2449</v>
      </c>
      <c r="D1706" s="4" t="s">
        <v>2450</v>
      </c>
      <c r="E1706" s="4" t="s">
        <v>247</v>
      </c>
      <c r="F1706" s="4" t="s">
        <v>2451</v>
      </c>
      <c r="G1706" s="4" t="s">
        <v>2452</v>
      </c>
      <c r="H1706" s="4" t="s">
        <v>250</v>
      </c>
      <c r="I1706" s="4" t="s">
        <v>1829</v>
      </c>
      <c r="J1706" s="4" t="s">
        <v>30</v>
      </c>
      <c r="K1706" s="4" t="s">
        <v>30</v>
      </c>
      <c r="L1706" s="2" t="s">
        <v>294</v>
      </c>
      <c r="M1706" s="2" t="s">
        <v>31</v>
      </c>
      <c r="N1706" s="4" t="s">
        <v>633</v>
      </c>
      <c r="O1706" s="4" t="s">
        <v>252</v>
      </c>
      <c r="P1706" s="4" t="s">
        <v>34</v>
      </c>
      <c r="Q1706" s="137">
        <v>183838</v>
      </c>
      <c r="R1706" s="147">
        <v>1</v>
      </c>
      <c r="S1706" s="149">
        <v>2245</v>
      </c>
      <c r="T1706" s="136">
        <v>40.652999999999999</v>
      </c>
      <c r="U1706" s="137">
        <v>4167.8159999999998</v>
      </c>
      <c r="V1706" s="146">
        <v>5.1400000000000003E-4</v>
      </c>
      <c r="W1706" s="146">
        <v>1.8877212080486E-3</v>
      </c>
      <c r="X1706" s="146">
        <v>4.1000857524846801E-4</v>
      </c>
    </row>
    <row r="1707" spans="1:24" x14ac:dyDescent="0.2">
      <c r="A1707" s="4">
        <v>1038</v>
      </c>
      <c r="B1707" s="4">
        <v>8563</v>
      </c>
      <c r="C1707" s="4" t="s">
        <v>2453</v>
      </c>
      <c r="D1707" s="4" t="s">
        <v>2454</v>
      </c>
      <c r="E1707" s="4" t="s">
        <v>247</v>
      </c>
      <c r="F1707" s="4" t="s">
        <v>2455</v>
      </c>
      <c r="G1707" s="4" t="s">
        <v>2456</v>
      </c>
      <c r="H1707" s="4" t="s">
        <v>250</v>
      </c>
      <c r="I1707" s="4" t="s">
        <v>1829</v>
      </c>
      <c r="J1707" s="4" t="s">
        <v>30</v>
      </c>
      <c r="K1707" s="4" t="s">
        <v>322</v>
      </c>
      <c r="L1707" s="2" t="s">
        <v>294</v>
      </c>
      <c r="M1707" s="2" t="s">
        <v>31</v>
      </c>
      <c r="N1707" s="4" t="s">
        <v>2227</v>
      </c>
      <c r="O1707" s="4" t="s">
        <v>252</v>
      </c>
      <c r="P1707" s="4" t="s">
        <v>34</v>
      </c>
      <c r="Q1707" s="137">
        <v>134559</v>
      </c>
      <c r="R1707" s="147">
        <v>1</v>
      </c>
      <c r="S1707" s="149">
        <v>10080</v>
      </c>
      <c r="U1707" s="137">
        <v>13563.547</v>
      </c>
      <c r="V1707" s="146">
        <v>1.1998E-2</v>
      </c>
      <c r="W1707" s="146">
        <v>6.1433127813390904E-3</v>
      </c>
      <c r="X1707" s="146">
        <v>1.3343129854361899E-3</v>
      </c>
    </row>
    <row r="1708" spans="1:24" x14ac:dyDescent="0.2">
      <c r="A1708" s="4">
        <v>1038</v>
      </c>
      <c r="B1708" s="4">
        <v>8563</v>
      </c>
      <c r="C1708" s="4" t="s">
        <v>2453</v>
      </c>
      <c r="D1708" s="4" t="s">
        <v>2454</v>
      </c>
      <c r="E1708" s="4" t="s">
        <v>247</v>
      </c>
      <c r="F1708" s="4" t="s">
        <v>2457</v>
      </c>
      <c r="G1708" s="4" t="s">
        <v>2456</v>
      </c>
      <c r="H1708" s="4" t="s">
        <v>250</v>
      </c>
      <c r="I1708" s="4" t="s">
        <v>1829</v>
      </c>
      <c r="J1708" s="4" t="s">
        <v>30</v>
      </c>
      <c r="K1708" s="4" t="s">
        <v>322</v>
      </c>
      <c r="L1708" s="2" t="s">
        <v>2458</v>
      </c>
      <c r="M1708" s="2" t="s">
        <v>31</v>
      </c>
      <c r="N1708" s="4" t="s">
        <v>2227</v>
      </c>
      <c r="O1708" s="4" t="s">
        <v>252</v>
      </c>
      <c r="P1708" s="4" t="s">
        <v>34</v>
      </c>
      <c r="Q1708" s="137">
        <v>1365</v>
      </c>
      <c r="R1708" s="147">
        <v>1</v>
      </c>
      <c r="S1708" s="149">
        <v>9150.5130000000008</v>
      </c>
      <c r="U1708" s="137">
        <v>124.905</v>
      </c>
      <c r="V1708" s="146">
        <v>1.3200000000000001E-4</v>
      </c>
      <c r="W1708" s="146">
        <v>5.6572770020708898E-5</v>
      </c>
      <c r="X1708" s="146">
        <v>1.2287471653734201E-5</v>
      </c>
    </row>
    <row r="1709" spans="1:24" x14ac:dyDescent="0.2">
      <c r="A1709" s="4">
        <v>1038</v>
      </c>
      <c r="B1709" s="4">
        <v>8563</v>
      </c>
      <c r="C1709" s="4" t="s">
        <v>2459</v>
      </c>
      <c r="D1709" s="4" t="s">
        <v>2460</v>
      </c>
      <c r="E1709" s="4" t="s">
        <v>247</v>
      </c>
      <c r="F1709" s="4" t="s">
        <v>2461</v>
      </c>
      <c r="G1709" s="4" t="s">
        <v>2462</v>
      </c>
      <c r="H1709" s="4" t="s">
        <v>250</v>
      </c>
      <c r="I1709" s="4" t="s">
        <v>1829</v>
      </c>
      <c r="J1709" s="4" t="s">
        <v>30</v>
      </c>
      <c r="K1709" s="4" t="s">
        <v>30</v>
      </c>
      <c r="L1709" s="2" t="s">
        <v>294</v>
      </c>
      <c r="M1709" s="2" t="s">
        <v>31</v>
      </c>
      <c r="N1709" s="4" t="s">
        <v>251</v>
      </c>
      <c r="O1709" s="4" t="s">
        <v>252</v>
      </c>
      <c r="P1709" s="4" t="s">
        <v>34</v>
      </c>
      <c r="Q1709" s="137">
        <v>22004</v>
      </c>
      <c r="R1709" s="147">
        <v>1</v>
      </c>
      <c r="S1709" s="149">
        <v>414.8</v>
      </c>
      <c r="U1709" s="137">
        <v>91.272999999999996</v>
      </c>
      <c r="V1709" s="146">
        <v>3.3649999999999999E-3</v>
      </c>
      <c r="W1709" s="146">
        <v>4.1339929205211702E-5</v>
      </c>
      <c r="X1709" s="146">
        <v>8.9789347081727403E-6</v>
      </c>
    </row>
    <row r="1710" spans="1:24" x14ac:dyDescent="0.2">
      <c r="A1710" s="4">
        <v>1038</v>
      </c>
      <c r="B1710" s="4">
        <v>8563</v>
      </c>
      <c r="C1710" s="4" t="s">
        <v>2463</v>
      </c>
      <c r="D1710" s="4" t="s">
        <v>2464</v>
      </c>
      <c r="E1710" s="4" t="s">
        <v>247</v>
      </c>
      <c r="F1710" s="4" t="s">
        <v>2465</v>
      </c>
      <c r="G1710" s="4" t="s">
        <v>2466</v>
      </c>
      <c r="H1710" s="4" t="s">
        <v>250</v>
      </c>
      <c r="I1710" s="4" t="s">
        <v>1829</v>
      </c>
      <c r="J1710" s="4" t="s">
        <v>30</v>
      </c>
      <c r="K1710" s="4" t="s">
        <v>322</v>
      </c>
      <c r="L1710" s="2" t="s">
        <v>294</v>
      </c>
      <c r="M1710" s="2" t="s">
        <v>31</v>
      </c>
      <c r="N1710" s="4" t="s">
        <v>850</v>
      </c>
      <c r="O1710" s="4" t="s">
        <v>252</v>
      </c>
      <c r="P1710" s="4" t="s">
        <v>34</v>
      </c>
      <c r="Q1710" s="137">
        <v>201090</v>
      </c>
      <c r="R1710" s="147">
        <v>1</v>
      </c>
      <c r="S1710" s="149">
        <v>2372</v>
      </c>
      <c r="U1710" s="137">
        <v>4769.8549999999996</v>
      </c>
      <c r="V1710" s="146">
        <v>1.9959999999999999E-3</v>
      </c>
      <c r="W1710" s="146">
        <v>2.1604016652790898E-3</v>
      </c>
      <c r="X1710" s="146">
        <v>4.6923412470486602E-4</v>
      </c>
    </row>
    <row r="1711" spans="1:24" x14ac:dyDescent="0.2">
      <c r="A1711" s="4">
        <v>1038</v>
      </c>
      <c r="B1711" s="4">
        <v>8563</v>
      </c>
      <c r="C1711" s="4" t="s">
        <v>2467</v>
      </c>
      <c r="D1711" s="4" t="s">
        <v>2468</v>
      </c>
      <c r="E1711" s="4" t="s">
        <v>247</v>
      </c>
      <c r="F1711" s="4" t="s">
        <v>2469</v>
      </c>
      <c r="G1711" s="4" t="s">
        <v>2470</v>
      </c>
      <c r="H1711" s="4" t="s">
        <v>250</v>
      </c>
      <c r="I1711" s="4" t="s">
        <v>1829</v>
      </c>
      <c r="J1711" s="4" t="s">
        <v>30</v>
      </c>
      <c r="K1711" s="4" t="s">
        <v>30</v>
      </c>
      <c r="L1711" s="2" t="s">
        <v>294</v>
      </c>
      <c r="M1711" s="2" t="s">
        <v>31</v>
      </c>
      <c r="N1711" s="4" t="s">
        <v>442</v>
      </c>
      <c r="O1711" s="4" t="s">
        <v>252</v>
      </c>
      <c r="P1711" s="4" t="s">
        <v>34</v>
      </c>
      <c r="Q1711" s="137">
        <v>76265</v>
      </c>
      <c r="R1711" s="147">
        <v>1</v>
      </c>
      <c r="S1711" s="149">
        <v>5325</v>
      </c>
      <c r="U1711" s="137">
        <v>4061.1109999999999</v>
      </c>
      <c r="V1711" s="146">
        <v>7.0130000000000001E-3</v>
      </c>
      <c r="W1711" s="146">
        <v>1.83939173732996E-3</v>
      </c>
      <c r="X1711" s="146">
        <v>3.9951152867857403E-4</v>
      </c>
    </row>
    <row r="1712" spans="1:24" x14ac:dyDescent="0.2">
      <c r="A1712" s="4">
        <v>1038</v>
      </c>
      <c r="B1712" s="4">
        <v>8563</v>
      </c>
      <c r="C1712" s="4" t="s">
        <v>2467</v>
      </c>
      <c r="D1712" s="4" t="s">
        <v>2468</v>
      </c>
      <c r="E1712" s="4" t="s">
        <v>247</v>
      </c>
      <c r="F1712" s="4" t="s">
        <v>2471</v>
      </c>
      <c r="G1712" s="4" t="s">
        <v>2470</v>
      </c>
      <c r="H1712" s="4" t="s">
        <v>250</v>
      </c>
      <c r="I1712" s="4" t="s">
        <v>1829</v>
      </c>
      <c r="J1712" s="4" t="s">
        <v>30</v>
      </c>
      <c r="K1712" s="4" t="s">
        <v>30</v>
      </c>
      <c r="L1712" s="2" t="s">
        <v>294</v>
      </c>
      <c r="M1712" s="2" t="s">
        <v>31</v>
      </c>
      <c r="N1712" s="4" t="s">
        <v>442</v>
      </c>
      <c r="O1712" s="4" t="s">
        <v>252</v>
      </c>
      <c r="P1712" s="4" t="s">
        <v>34</v>
      </c>
      <c r="Q1712" s="137">
        <v>8195</v>
      </c>
      <c r="R1712" s="147">
        <v>1</v>
      </c>
      <c r="S1712" s="149">
        <v>4613.58</v>
      </c>
      <c r="U1712" s="137">
        <v>378.08300000000003</v>
      </c>
      <c r="V1712" s="146">
        <v>7.54E-4</v>
      </c>
      <c r="W1712" s="146">
        <v>1.71244392119844E-4</v>
      </c>
      <c r="X1712" s="146">
        <v>3.7193876369555099E-5</v>
      </c>
    </row>
    <row r="1713" spans="1:24" x14ac:dyDescent="0.2">
      <c r="A1713" s="4">
        <v>1038</v>
      </c>
      <c r="B1713" s="4">
        <v>8563</v>
      </c>
      <c r="C1713" s="4" t="s">
        <v>2472</v>
      </c>
      <c r="D1713" s="4" t="s">
        <v>2473</v>
      </c>
      <c r="E1713" s="4" t="s">
        <v>247</v>
      </c>
      <c r="F1713" s="4" t="s">
        <v>2474</v>
      </c>
      <c r="G1713" s="4" t="s">
        <v>2475</v>
      </c>
      <c r="H1713" s="4" t="s">
        <v>250</v>
      </c>
      <c r="I1713" s="4" t="s">
        <v>1829</v>
      </c>
      <c r="J1713" s="4" t="s">
        <v>30</v>
      </c>
      <c r="K1713" s="4" t="s">
        <v>30</v>
      </c>
      <c r="L1713" s="2" t="s">
        <v>294</v>
      </c>
      <c r="M1713" s="2" t="s">
        <v>31</v>
      </c>
      <c r="N1713" s="4" t="s">
        <v>368</v>
      </c>
      <c r="O1713" s="4" t="s">
        <v>252</v>
      </c>
      <c r="P1713" s="4" t="s">
        <v>34</v>
      </c>
      <c r="Q1713" s="137">
        <v>10186</v>
      </c>
      <c r="R1713" s="147">
        <v>1</v>
      </c>
      <c r="S1713" s="149">
        <v>1369</v>
      </c>
      <c r="U1713" s="137">
        <v>139.446</v>
      </c>
      <c r="V1713" s="146">
        <v>1.632E-3</v>
      </c>
      <c r="W1713" s="146">
        <v>6.3159177330319302E-5</v>
      </c>
      <c r="X1713" s="146">
        <v>1.37180237212246E-5</v>
      </c>
    </row>
    <row r="1714" spans="1:24" x14ac:dyDescent="0.2">
      <c r="A1714" s="4">
        <v>1038</v>
      </c>
      <c r="B1714" s="4">
        <v>8563</v>
      </c>
      <c r="C1714" s="4" t="s">
        <v>2476</v>
      </c>
      <c r="D1714" s="4" t="s">
        <v>2477</v>
      </c>
      <c r="E1714" s="4" t="s">
        <v>399</v>
      </c>
      <c r="F1714" s="4" t="s">
        <v>2478</v>
      </c>
      <c r="G1714" s="4" t="s">
        <v>2479</v>
      </c>
      <c r="H1714" s="4" t="s">
        <v>250</v>
      </c>
      <c r="I1714" s="4" t="s">
        <v>1829</v>
      </c>
      <c r="J1714" s="4" t="s">
        <v>94</v>
      </c>
      <c r="K1714" s="4" t="s">
        <v>1203</v>
      </c>
      <c r="L1714" s="2" t="s">
        <v>294</v>
      </c>
      <c r="M1714" s="2" t="s">
        <v>2480</v>
      </c>
      <c r="N1714" s="4" t="s">
        <v>1294</v>
      </c>
      <c r="O1714" s="4" t="s">
        <v>252</v>
      </c>
      <c r="P1714" s="4" t="s">
        <v>99</v>
      </c>
      <c r="Q1714" s="137">
        <v>8608</v>
      </c>
      <c r="R1714" s="147">
        <v>3.718</v>
      </c>
      <c r="S1714" s="149">
        <v>13223</v>
      </c>
      <c r="U1714" s="137">
        <v>4231.9610000000002</v>
      </c>
      <c r="V1714" s="146">
        <v>3.0000000000000001E-6</v>
      </c>
      <c r="W1714" s="146">
        <v>1.9167743375493099E-3</v>
      </c>
      <c r="X1714" s="146">
        <v>4.1631884616257501E-4</v>
      </c>
    </row>
    <row r="1715" spans="1:24" x14ac:dyDescent="0.2">
      <c r="A1715" s="4">
        <v>1038</v>
      </c>
      <c r="B1715" s="4">
        <v>8563</v>
      </c>
      <c r="C1715" s="4" t="s">
        <v>2481</v>
      </c>
      <c r="D1715" s="4" t="s">
        <v>2482</v>
      </c>
      <c r="E1715" s="4" t="s">
        <v>247</v>
      </c>
      <c r="F1715" s="4" t="s">
        <v>2483</v>
      </c>
      <c r="G1715" s="4" t="s">
        <v>2484</v>
      </c>
      <c r="H1715" s="4" t="s">
        <v>250</v>
      </c>
      <c r="I1715" s="4" t="s">
        <v>1829</v>
      </c>
      <c r="J1715" s="4" t="s">
        <v>30</v>
      </c>
      <c r="K1715" s="4" t="s">
        <v>30</v>
      </c>
      <c r="L1715" s="2" t="s">
        <v>294</v>
      </c>
      <c r="M1715" s="2" t="s">
        <v>2485</v>
      </c>
      <c r="N1715" s="4" t="s">
        <v>962</v>
      </c>
      <c r="O1715" s="4" t="s">
        <v>252</v>
      </c>
      <c r="P1715" s="4" t="s">
        <v>99</v>
      </c>
      <c r="Q1715" s="137">
        <v>68195.399999999994</v>
      </c>
      <c r="R1715" s="147">
        <v>3.718</v>
      </c>
      <c r="S1715" s="149">
        <v>571</v>
      </c>
      <c r="U1715" s="137">
        <v>1447.7729999999999</v>
      </c>
      <c r="V1715" s="146">
        <v>2.013E-3</v>
      </c>
      <c r="W1715" s="146">
        <v>6.5573734708825905E-4</v>
      </c>
      <c r="X1715" s="146">
        <v>1.4242459864865001E-4</v>
      </c>
    </row>
    <row r="1716" spans="1:24" x14ac:dyDescent="0.2">
      <c r="A1716" s="4">
        <v>1038</v>
      </c>
      <c r="B1716" s="4">
        <v>8563</v>
      </c>
      <c r="C1716" s="4" t="s">
        <v>2486</v>
      </c>
      <c r="D1716" s="4" t="s">
        <v>2487</v>
      </c>
      <c r="E1716" s="4" t="s">
        <v>33</v>
      </c>
      <c r="F1716" s="4" t="s">
        <v>2488</v>
      </c>
      <c r="G1716" s="4" t="s">
        <v>2489</v>
      </c>
      <c r="H1716" s="4" t="s">
        <v>250</v>
      </c>
      <c r="I1716" s="4" t="s">
        <v>1829</v>
      </c>
      <c r="J1716" s="4" t="s">
        <v>94</v>
      </c>
      <c r="K1716" s="4" t="s">
        <v>95</v>
      </c>
      <c r="L1716" s="2" t="s">
        <v>294</v>
      </c>
      <c r="M1716" s="2" t="s">
        <v>2490</v>
      </c>
      <c r="N1716" s="4" t="s">
        <v>1239</v>
      </c>
      <c r="O1716" s="4" t="s">
        <v>252</v>
      </c>
      <c r="P1716" s="4" t="s">
        <v>99</v>
      </c>
      <c r="Q1716" s="137">
        <v>903056</v>
      </c>
      <c r="R1716" s="147">
        <v>3.718</v>
      </c>
      <c r="S1716" s="149">
        <v>21</v>
      </c>
      <c r="U1716" s="137">
        <v>705.08799999999997</v>
      </c>
      <c r="V1716" s="146">
        <v>1.557E-3</v>
      </c>
      <c r="W1716" s="146">
        <v>3.1935425517411599E-4</v>
      </c>
      <c r="X1716" s="146">
        <v>6.9362987821082898E-5</v>
      </c>
    </row>
    <row r="1717" spans="1:24" x14ac:dyDescent="0.2">
      <c r="A1717" s="4">
        <v>1038</v>
      </c>
      <c r="B1717" s="4">
        <v>8563</v>
      </c>
      <c r="C1717" s="4" t="s">
        <v>2491</v>
      </c>
      <c r="D1717" s="4" t="s">
        <v>1235</v>
      </c>
      <c r="E1717" s="4" t="s">
        <v>399</v>
      </c>
      <c r="F1717" s="4" t="s">
        <v>2492</v>
      </c>
      <c r="G1717" s="4" t="s">
        <v>2493</v>
      </c>
      <c r="H1717" s="4" t="s">
        <v>250</v>
      </c>
      <c r="I1717" s="4" t="s">
        <v>1829</v>
      </c>
      <c r="J1717" s="4" t="s">
        <v>94</v>
      </c>
      <c r="K1717" s="4" t="s">
        <v>1238</v>
      </c>
      <c r="L1717" s="2" t="s">
        <v>294</v>
      </c>
      <c r="M1717" s="2" t="s">
        <v>2494</v>
      </c>
      <c r="N1717" s="4" t="s">
        <v>1239</v>
      </c>
      <c r="O1717" s="4" t="s">
        <v>252</v>
      </c>
      <c r="P1717" s="4" t="s">
        <v>192</v>
      </c>
      <c r="Q1717" s="137">
        <v>255062</v>
      </c>
      <c r="R1717" s="147">
        <v>4.0218999999999996</v>
      </c>
      <c r="S1717" s="149">
        <v>252.7</v>
      </c>
      <c r="U1717" s="137">
        <v>2592.2820000000002</v>
      </c>
      <c r="V1717" s="146">
        <v>1.66E-4</v>
      </c>
      <c r="W1717" s="146">
        <v>1.1741176466092101E-3</v>
      </c>
      <c r="X1717" s="146">
        <v>2.5501557190108799E-4</v>
      </c>
    </row>
    <row r="1718" spans="1:24" x14ac:dyDescent="0.2">
      <c r="A1718" s="4">
        <v>1038</v>
      </c>
      <c r="B1718" s="4">
        <v>8563</v>
      </c>
      <c r="C1718" s="4" t="s">
        <v>2495</v>
      </c>
      <c r="D1718" s="4" t="s">
        <v>2496</v>
      </c>
      <c r="E1718" s="4" t="s">
        <v>33</v>
      </c>
      <c r="F1718" s="4" t="s">
        <v>2495</v>
      </c>
      <c r="G1718" s="4" t="s">
        <v>2497</v>
      </c>
      <c r="H1718" s="4" t="s">
        <v>250</v>
      </c>
      <c r="I1718" s="4" t="s">
        <v>1829</v>
      </c>
      <c r="J1718" s="4" t="s">
        <v>94</v>
      </c>
      <c r="K1718" s="4" t="s">
        <v>95</v>
      </c>
      <c r="L1718" s="2" t="s">
        <v>294</v>
      </c>
      <c r="M1718" s="2" t="s">
        <v>2485</v>
      </c>
      <c r="N1718" s="4" t="s">
        <v>411</v>
      </c>
      <c r="O1718" s="4" t="s">
        <v>252</v>
      </c>
      <c r="P1718" s="4" t="s">
        <v>99</v>
      </c>
      <c r="Q1718" s="137">
        <v>8016</v>
      </c>
      <c r="R1718" s="147">
        <v>3.718</v>
      </c>
      <c r="S1718" s="149">
        <v>702</v>
      </c>
      <c r="U1718" s="137">
        <v>209.22</v>
      </c>
      <c r="V1718" s="146">
        <v>1.17E-4</v>
      </c>
      <c r="W1718" s="146">
        <v>9.4761854353806501E-5</v>
      </c>
      <c r="X1718" s="146">
        <v>2.0582050318579998E-5</v>
      </c>
    </row>
    <row r="1719" spans="1:24" x14ac:dyDescent="0.2">
      <c r="A1719" s="4">
        <v>1038</v>
      </c>
      <c r="B1719" s="4">
        <v>8563</v>
      </c>
      <c r="C1719" s="4" t="s">
        <v>2498</v>
      </c>
      <c r="D1719" s="4" t="s">
        <v>2499</v>
      </c>
      <c r="E1719" s="4" t="s">
        <v>247</v>
      </c>
      <c r="F1719" s="4" t="s">
        <v>2500</v>
      </c>
      <c r="G1719" s="4" t="s">
        <v>2501</v>
      </c>
      <c r="H1719" s="4" t="s">
        <v>250</v>
      </c>
      <c r="I1719" s="4" t="s">
        <v>1829</v>
      </c>
      <c r="J1719" s="4" t="s">
        <v>94</v>
      </c>
      <c r="K1719" s="4" t="s">
        <v>95</v>
      </c>
      <c r="L1719" s="2" t="s">
        <v>294</v>
      </c>
      <c r="M1719" s="2" t="s">
        <v>2485</v>
      </c>
      <c r="N1719" s="4" t="s">
        <v>1287</v>
      </c>
      <c r="O1719" s="4" t="s">
        <v>252</v>
      </c>
      <c r="P1719" s="4" t="s">
        <v>99</v>
      </c>
      <c r="Q1719" s="137">
        <v>19719</v>
      </c>
      <c r="R1719" s="147">
        <v>3.718</v>
      </c>
      <c r="S1719" s="149">
        <v>243</v>
      </c>
      <c r="U1719" s="137">
        <v>178.15600000000001</v>
      </c>
      <c r="V1719" s="146">
        <v>5.53E-4</v>
      </c>
      <c r="W1719" s="146">
        <v>8.0691890517159895E-5</v>
      </c>
      <c r="X1719" s="146">
        <v>1.75260874985064E-5</v>
      </c>
    </row>
    <row r="1720" spans="1:24" x14ac:dyDescent="0.2">
      <c r="A1720" s="4">
        <v>1038</v>
      </c>
      <c r="B1720" s="4">
        <v>8563</v>
      </c>
      <c r="C1720" s="4" t="s">
        <v>2502</v>
      </c>
      <c r="D1720" s="4" t="s">
        <v>2503</v>
      </c>
      <c r="E1720" s="4" t="s">
        <v>247</v>
      </c>
      <c r="F1720" s="4" t="s">
        <v>2502</v>
      </c>
      <c r="G1720" s="4" t="s">
        <v>2504</v>
      </c>
      <c r="H1720" s="4" t="s">
        <v>250</v>
      </c>
      <c r="I1720" s="4" t="s">
        <v>1829</v>
      </c>
      <c r="J1720" s="4" t="s">
        <v>30</v>
      </c>
      <c r="K1720" s="4" t="s">
        <v>30</v>
      </c>
      <c r="L1720" s="2" t="s">
        <v>294</v>
      </c>
      <c r="M1720" s="2" t="s">
        <v>2485</v>
      </c>
      <c r="N1720" s="4" t="s">
        <v>411</v>
      </c>
      <c r="O1720" s="4" t="s">
        <v>252</v>
      </c>
      <c r="P1720" s="4" t="s">
        <v>99</v>
      </c>
      <c r="Q1720" s="137">
        <v>381458.84</v>
      </c>
      <c r="R1720" s="147">
        <v>3.718</v>
      </c>
      <c r="S1720" s="149">
        <v>109</v>
      </c>
      <c r="U1720" s="137">
        <v>1545.9079999999999</v>
      </c>
      <c r="V1720" s="146">
        <v>2.6827E-2</v>
      </c>
      <c r="W1720" s="146">
        <v>7.0018517579294203E-4</v>
      </c>
      <c r="X1720" s="146">
        <v>1.52078561766929E-4</v>
      </c>
    </row>
    <row r="1721" spans="1:24" x14ac:dyDescent="0.2">
      <c r="A1721" s="4">
        <v>1038</v>
      </c>
      <c r="B1721" s="4">
        <v>8563</v>
      </c>
      <c r="C1721" s="4" t="s">
        <v>1772</v>
      </c>
      <c r="D1721" s="4" t="s">
        <v>1773</v>
      </c>
      <c r="E1721" s="4" t="s">
        <v>399</v>
      </c>
      <c r="F1721" s="4" t="s">
        <v>1772</v>
      </c>
      <c r="G1721" s="4" t="s">
        <v>2505</v>
      </c>
      <c r="H1721" s="4" t="s">
        <v>250</v>
      </c>
      <c r="I1721" s="4" t="s">
        <v>1829</v>
      </c>
      <c r="J1721" s="4" t="s">
        <v>94</v>
      </c>
      <c r="K1721" s="4" t="s">
        <v>1776</v>
      </c>
      <c r="L1721" s="2" t="s">
        <v>294</v>
      </c>
      <c r="M1721" s="2" t="s">
        <v>190</v>
      </c>
      <c r="N1721" s="4" t="s">
        <v>1239</v>
      </c>
      <c r="O1721" s="4" t="s">
        <v>252</v>
      </c>
      <c r="P1721" s="4" t="s">
        <v>192</v>
      </c>
      <c r="Q1721" s="137">
        <v>99367</v>
      </c>
      <c r="R1721" s="147">
        <v>4.0218999999999996</v>
      </c>
      <c r="S1721" s="149">
        <v>328</v>
      </c>
      <c r="U1721" s="137">
        <v>1310.8330000000001</v>
      </c>
      <c r="V1721" s="146">
        <v>5.4000000000000001E-4</v>
      </c>
      <c r="W1721" s="146">
        <v>5.9371310421306401E-4</v>
      </c>
      <c r="X1721" s="146">
        <v>1.28953080002943E-4</v>
      </c>
    </row>
    <row r="1722" spans="1:24" x14ac:dyDescent="0.2">
      <c r="A1722" s="4">
        <v>1038</v>
      </c>
      <c r="B1722" s="4">
        <v>8563</v>
      </c>
      <c r="C1722" s="4" t="s">
        <v>2506</v>
      </c>
      <c r="D1722" s="4" t="s">
        <v>2507</v>
      </c>
      <c r="E1722" s="4" t="s">
        <v>399</v>
      </c>
      <c r="F1722" s="4" t="s">
        <v>2508</v>
      </c>
      <c r="G1722" s="4" t="s">
        <v>2509</v>
      </c>
      <c r="H1722" s="4" t="s">
        <v>250</v>
      </c>
      <c r="I1722" s="4" t="s">
        <v>1829</v>
      </c>
      <c r="J1722" s="4" t="s">
        <v>94</v>
      </c>
      <c r="K1722" s="4" t="s">
        <v>95</v>
      </c>
      <c r="L1722" s="2" t="s">
        <v>294</v>
      </c>
      <c r="M1722" s="2" t="s">
        <v>2485</v>
      </c>
      <c r="N1722" s="4" t="s">
        <v>1239</v>
      </c>
      <c r="O1722" s="4" t="s">
        <v>252</v>
      </c>
      <c r="P1722" s="4" t="s">
        <v>99</v>
      </c>
      <c r="Q1722" s="137">
        <v>5360</v>
      </c>
      <c r="R1722" s="147">
        <v>3.718</v>
      </c>
      <c r="S1722" s="149">
        <v>25.07</v>
      </c>
      <c r="U1722" s="137">
        <v>4.9960000000000004</v>
      </c>
      <c r="V1722" s="146">
        <v>2.3499999999999999E-4</v>
      </c>
      <c r="W1722" s="146">
        <v>2.2628608756780601E-6</v>
      </c>
      <c r="X1722" s="146">
        <v>4.9148802252497401E-7</v>
      </c>
    </row>
    <row r="1723" spans="1:24" x14ac:dyDescent="0.2">
      <c r="A1723" s="4">
        <v>1038</v>
      </c>
      <c r="B1723" s="4">
        <v>8563</v>
      </c>
      <c r="C1723" s="4" t="s">
        <v>2510</v>
      </c>
      <c r="D1723" s="4" t="s">
        <v>2511</v>
      </c>
      <c r="E1723" s="4" t="s">
        <v>247</v>
      </c>
      <c r="F1723" s="4" t="s">
        <v>2512</v>
      </c>
      <c r="G1723" s="4" t="s">
        <v>2513</v>
      </c>
      <c r="H1723" s="4" t="s">
        <v>250</v>
      </c>
      <c r="I1723" s="4" t="s">
        <v>1829</v>
      </c>
      <c r="J1723" s="4" t="s">
        <v>94</v>
      </c>
      <c r="K1723" s="4" t="s">
        <v>30</v>
      </c>
      <c r="L1723" s="2" t="s">
        <v>294</v>
      </c>
      <c r="M1723" s="2" t="s">
        <v>2485</v>
      </c>
      <c r="N1723" s="31" t="s">
        <v>3949</v>
      </c>
      <c r="O1723" s="4" t="s">
        <v>252</v>
      </c>
      <c r="P1723" s="4" t="s">
        <v>99</v>
      </c>
      <c r="Q1723" s="137">
        <v>147547</v>
      </c>
      <c r="R1723" s="147">
        <v>3.718</v>
      </c>
      <c r="S1723" s="149">
        <v>832.99</v>
      </c>
      <c r="U1723" s="137">
        <v>4569.6139999999996</v>
      </c>
      <c r="V1723" s="146">
        <v>2.1996000000000002E-2</v>
      </c>
      <c r="W1723" s="146">
        <v>2.0697071567162802E-3</v>
      </c>
      <c r="X1723" s="146">
        <v>4.4953549225842698E-4</v>
      </c>
    </row>
    <row r="1724" spans="1:24" x14ac:dyDescent="0.2">
      <c r="A1724" s="4">
        <v>1038</v>
      </c>
      <c r="B1724" s="4">
        <v>8563</v>
      </c>
      <c r="C1724" s="4" t="s">
        <v>2514</v>
      </c>
      <c r="D1724" s="4" t="s">
        <v>2515</v>
      </c>
      <c r="E1724" s="4" t="s">
        <v>399</v>
      </c>
      <c r="F1724" s="4" t="s">
        <v>2516</v>
      </c>
      <c r="G1724" s="4" t="s">
        <v>2517</v>
      </c>
      <c r="H1724" s="4" t="s">
        <v>250</v>
      </c>
      <c r="I1724" s="4" t="s">
        <v>1829</v>
      </c>
      <c r="J1724" s="4" t="s">
        <v>94</v>
      </c>
      <c r="K1724" s="4" t="s">
        <v>322</v>
      </c>
      <c r="L1724" s="2" t="s">
        <v>294</v>
      </c>
      <c r="M1724" s="2" t="s">
        <v>2480</v>
      </c>
      <c r="N1724" s="4" t="s">
        <v>411</v>
      </c>
      <c r="O1724" s="4" t="s">
        <v>252</v>
      </c>
      <c r="P1724" s="4" t="s">
        <v>99</v>
      </c>
      <c r="Q1724" s="137">
        <v>67024</v>
      </c>
      <c r="R1724" s="147">
        <v>3.718</v>
      </c>
      <c r="S1724" s="149">
        <v>3874</v>
      </c>
      <c r="T1724" s="136">
        <v>26.853000000000002</v>
      </c>
      <c r="U1724" s="137">
        <v>9753.6630000000005</v>
      </c>
      <c r="V1724" s="146">
        <v>3.1000000000000001E-5</v>
      </c>
      <c r="W1724" s="146">
        <v>4.4177090244339502E-3</v>
      </c>
      <c r="X1724" s="146">
        <v>9.5951593659471604E-4</v>
      </c>
    </row>
    <row r="1725" spans="1:24" x14ac:dyDescent="0.2">
      <c r="A1725" s="4">
        <v>1038</v>
      </c>
      <c r="B1725" s="4">
        <v>8563</v>
      </c>
      <c r="C1725" s="4" t="s">
        <v>2518</v>
      </c>
      <c r="D1725" s="4" t="s">
        <v>2519</v>
      </c>
      <c r="E1725" s="4" t="s">
        <v>247</v>
      </c>
      <c r="F1725" s="4" t="s">
        <v>2520</v>
      </c>
      <c r="G1725" s="4" t="s">
        <v>2521</v>
      </c>
      <c r="H1725" s="4" t="s">
        <v>250</v>
      </c>
      <c r="I1725" s="4" t="s">
        <v>1829</v>
      </c>
      <c r="J1725" s="4" t="s">
        <v>30</v>
      </c>
      <c r="K1725" s="4" t="s">
        <v>30</v>
      </c>
      <c r="L1725" s="2" t="s">
        <v>294</v>
      </c>
      <c r="M1725" s="2" t="s">
        <v>2485</v>
      </c>
      <c r="N1725" s="4" t="s">
        <v>1219</v>
      </c>
      <c r="O1725" s="4" t="s">
        <v>252</v>
      </c>
      <c r="P1725" s="4" t="s">
        <v>99</v>
      </c>
      <c r="Q1725" s="137">
        <v>22254</v>
      </c>
      <c r="R1725" s="147">
        <v>3.718</v>
      </c>
      <c r="S1725" s="149">
        <v>3565</v>
      </c>
      <c r="U1725" s="137">
        <v>2949.694</v>
      </c>
      <c r="V1725" s="146">
        <v>2.2100000000000001E-4</v>
      </c>
      <c r="W1725" s="146">
        <v>1.3359996608821099E-3</v>
      </c>
      <c r="X1725" s="146">
        <v>2.9017596197743602E-4</v>
      </c>
    </row>
    <row r="1726" spans="1:24" x14ac:dyDescent="0.2">
      <c r="A1726" s="4">
        <v>1038</v>
      </c>
      <c r="B1726" s="4">
        <v>8563</v>
      </c>
      <c r="C1726" s="4" t="s">
        <v>2522</v>
      </c>
      <c r="D1726" s="4" t="s">
        <v>2523</v>
      </c>
      <c r="E1726" s="4" t="s">
        <v>33</v>
      </c>
      <c r="F1726" s="4" t="s">
        <v>2524</v>
      </c>
      <c r="G1726" s="4" t="s">
        <v>2525</v>
      </c>
      <c r="H1726" s="4" t="s">
        <v>250</v>
      </c>
      <c r="I1726" s="4" t="s">
        <v>1829</v>
      </c>
      <c r="J1726" s="4" t="s">
        <v>94</v>
      </c>
      <c r="K1726" s="4" t="s">
        <v>95</v>
      </c>
      <c r="L1726" s="2" t="s">
        <v>294</v>
      </c>
      <c r="M1726" s="2" t="s">
        <v>2485</v>
      </c>
      <c r="N1726" s="4" t="s">
        <v>411</v>
      </c>
      <c r="O1726" s="4" t="s">
        <v>252</v>
      </c>
      <c r="P1726" s="4" t="s">
        <v>99</v>
      </c>
      <c r="Q1726" s="137">
        <v>6132</v>
      </c>
      <c r="R1726" s="147">
        <v>3.718</v>
      </c>
      <c r="S1726" s="149">
        <v>3319</v>
      </c>
      <c r="U1726" s="137">
        <v>756.69100000000003</v>
      </c>
      <c r="V1726" s="146">
        <v>1.08E-4</v>
      </c>
      <c r="W1726" s="146">
        <v>3.4272684937975599E-4</v>
      </c>
      <c r="X1726" s="146">
        <v>7.4439459923666802E-5</v>
      </c>
    </row>
    <row r="1727" spans="1:24" x14ac:dyDescent="0.2">
      <c r="A1727" s="4">
        <v>1038</v>
      </c>
      <c r="B1727" s="4">
        <v>8563</v>
      </c>
      <c r="C1727" s="4" t="s">
        <v>2526</v>
      </c>
      <c r="D1727" s="4" t="s">
        <v>2527</v>
      </c>
      <c r="E1727" s="4" t="s">
        <v>247</v>
      </c>
      <c r="F1727" s="4" t="s">
        <v>2528</v>
      </c>
      <c r="G1727" s="4" t="s">
        <v>2529</v>
      </c>
      <c r="H1727" s="4" t="s">
        <v>250</v>
      </c>
      <c r="I1727" s="4" t="s">
        <v>1829</v>
      </c>
      <c r="J1727" s="4" t="s">
        <v>94</v>
      </c>
      <c r="K1727" s="4" t="s">
        <v>322</v>
      </c>
      <c r="L1727" s="2" t="s">
        <v>294</v>
      </c>
      <c r="M1727" s="2" t="s">
        <v>2485</v>
      </c>
      <c r="N1727" s="4" t="s">
        <v>1339</v>
      </c>
      <c r="O1727" s="4" t="s">
        <v>252</v>
      </c>
      <c r="P1727" s="4" t="s">
        <v>99</v>
      </c>
      <c r="Q1727" s="137">
        <v>28460</v>
      </c>
      <c r="R1727" s="147">
        <v>3.718</v>
      </c>
      <c r="S1727" s="149">
        <v>1774</v>
      </c>
      <c r="U1727" s="137">
        <v>1877.145</v>
      </c>
      <c r="V1727" s="146">
        <v>3.3599999999999998E-4</v>
      </c>
      <c r="W1727" s="146">
        <v>8.50212021308018E-4</v>
      </c>
      <c r="X1727" s="146">
        <v>1.8466403726849701E-4</v>
      </c>
    </row>
    <row r="1728" spans="1:24" x14ac:dyDescent="0.2">
      <c r="A1728" s="4">
        <v>1038</v>
      </c>
      <c r="B1728" s="4">
        <v>8563</v>
      </c>
      <c r="C1728" s="4" t="s">
        <v>1384</v>
      </c>
      <c r="D1728" s="4" t="s">
        <v>1385</v>
      </c>
      <c r="E1728" s="4" t="s">
        <v>399</v>
      </c>
      <c r="F1728" s="4" t="s">
        <v>1384</v>
      </c>
      <c r="G1728" s="4" t="s">
        <v>2530</v>
      </c>
      <c r="H1728" s="4" t="s">
        <v>250</v>
      </c>
      <c r="I1728" s="4" t="s">
        <v>1829</v>
      </c>
      <c r="J1728" s="4" t="s">
        <v>94</v>
      </c>
      <c r="K1728" s="4" t="s">
        <v>95</v>
      </c>
      <c r="L1728" s="2" t="s">
        <v>294</v>
      </c>
      <c r="M1728" s="2" t="s">
        <v>2485</v>
      </c>
      <c r="N1728" s="4" t="s">
        <v>1210</v>
      </c>
      <c r="O1728" s="4" t="s">
        <v>252</v>
      </c>
      <c r="P1728" s="4" t="s">
        <v>99</v>
      </c>
      <c r="Q1728" s="137">
        <v>9075</v>
      </c>
      <c r="R1728" s="147">
        <v>3.718</v>
      </c>
      <c r="S1728" s="149">
        <v>2271</v>
      </c>
      <c r="U1728" s="137">
        <v>766.255</v>
      </c>
      <c r="V1728" s="146">
        <v>1.9999999999999999E-6</v>
      </c>
      <c r="W1728" s="146">
        <v>3.4705835017647503E-4</v>
      </c>
      <c r="X1728" s="146">
        <v>7.5380251637389298E-5</v>
      </c>
    </row>
    <row r="1729" spans="1:24" x14ac:dyDescent="0.2">
      <c r="A1729" s="4">
        <v>1038</v>
      </c>
      <c r="B1729" s="4">
        <v>8563</v>
      </c>
      <c r="C1729" s="4" t="s">
        <v>2531</v>
      </c>
      <c r="D1729" s="4" t="s">
        <v>2532</v>
      </c>
      <c r="E1729" s="4" t="s">
        <v>399</v>
      </c>
      <c r="F1729" s="4" t="s">
        <v>2533</v>
      </c>
      <c r="G1729" s="4" t="s">
        <v>2534</v>
      </c>
      <c r="H1729" s="4" t="s">
        <v>250</v>
      </c>
      <c r="I1729" s="4" t="s">
        <v>1829</v>
      </c>
      <c r="J1729" s="4" t="s">
        <v>94</v>
      </c>
      <c r="K1729" s="4" t="s">
        <v>95</v>
      </c>
      <c r="L1729" s="2" t="s">
        <v>294</v>
      </c>
      <c r="M1729" s="2" t="s">
        <v>2480</v>
      </c>
      <c r="N1729" s="4" t="s">
        <v>1489</v>
      </c>
      <c r="O1729" s="4" t="s">
        <v>252</v>
      </c>
      <c r="P1729" s="4" t="s">
        <v>99</v>
      </c>
      <c r="Q1729" s="137">
        <v>13505</v>
      </c>
      <c r="R1729" s="147">
        <v>3.718</v>
      </c>
      <c r="S1729" s="149">
        <v>7761</v>
      </c>
      <c r="T1729" s="136">
        <v>4.0510000000000002</v>
      </c>
      <c r="U1729" s="137">
        <v>3911.9850000000001</v>
      </c>
      <c r="V1729" s="146">
        <v>4.8999999999999998E-5</v>
      </c>
      <c r="W1729" s="146">
        <v>1.77184824549409E-3</v>
      </c>
      <c r="X1729" s="146">
        <v>3.8484124223115898E-4</v>
      </c>
    </row>
    <row r="1730" spans="1:24" x14ac:dyDescent="0.2">
      <c r="A1730" s="4">
        <v>1038</v>
      </c>
      <c r="B1730" s="4">
        <v>8563</v>
      </c>
      <c r="C1730" s="4" t="s">
        <v>1358</v>
      </c>
      <c r="D1730" s="31" t="s">
        <v>4626</v>
      </c>
      <c r="E1730" s="4" t="s">
        <v>399</v>
      </c>
      <c r="F1730" s="4" t="s">
        <v>2535</v>
      </c>
      <c r="G1730" s="4" t="s">
        <v>2536</v>
      </c>
      <c r="H1730" s="4" t="s">
        <v>250</v>
      </c>
      <c r="I1730" s="4" t="s">
        <v>1829</v>
      </c>
      <c r="J1730" s="4" t="s">
        <v>94</v>
      </c>
      <c r="K1730" s="4" t="s">
        <v>402</v>
      </c>
      <c r="L1730" s="2" t="s">
        <v>294</v>
      </c>
      <c r="M1730" s="2" t="s">
        <v>2537</v>
      </c>
      <c r="N1730" s="4" t="s">
        <v>403</v>
      </c>
      <c r="O1730" s="4" t="s">
        <v>252</v>
      </c>
      <c r="P1730" s="4" t="s">
        <v>2538</v>
      </c>
      <c r="Q1730" s="137">
        <v>3136084</v>
      </c>
      <c r="R1730" s="147">
        <v>4.8108000000000004</v>
      </c>
      <c r="S1730" s="149">
        <v>159.6</v>
      </c>
      <c r="U1730" s="137">
        <v>24078.968000000001</v>
      </c>
      <c r="V1730" s="146">
        <v>3.0920000000000001E-3</v>
      </c>
      <c r="W1730" s="146">
        <v>1.0906043375347899E-2</v>
      </c>
      <c r="X1730" s="146">
        <v>2.3687667897458299E-3</v>
      </c>
    </row>
    <row r="1731" spans="1:24" x14ac:dyDescent="0.2">
      <c r="A1731" s="4">
        <v>1038</v>
      </c>
      <c r="B1731" s="4">
        <v>8563</v>
      </c>
      <c r="C1731" s="4" t="s">
        <v>2539</v>
      </c>
      <c r="D1731" s="4" t="s">
        <v>2540</v>
      </c>
      <c r="E1731" s="4" t="s">
        <v>247</v>
      </c>
      <c r="F1731" s="4" t="s">
        <v>2541</v>
      </c>
      <c r="G1731" s="4" t="s">
        <v>2542</v>
      </c>
      <c r="H1731" s="4" t="s">
        <v>250</v>
      </c>
      <c r="I1731" s="4" t="s">
        <v>1829</v>
      </c>
      <c r="J1731" s="4" t="s">
        <v>30</v>
      </c>
      <c r="K1731" s="4" t="s">
        <v>95</v>
      </c>
      <c r="L1731" s="2" t="s">
        <v>294</v>
      </c>
      <c r="M1731" s="2" t="s">
        <v>2485</v>
      </c>
      <c r="N1731" s="4" t="s">
        <v>1287</v>
      </c>
      <c r="O1731" s="4" t="s">
        <v>252</v>
      </c>
      <c r="P1731" s="4" t="s">
        <v>99</v>
      </c>
      <c r="Q1731" s="137">
        <v>29376</v>
      </c>
      <c r="R1731" s="147">
        <v>3.718</v>
      </c>
      <c r="S1731" s="149">
        <v>1908</v>
      </c>
      <c r="U1731" s="137">
        <v>2083.9169999999999</v>
      </c>
      <c r="V1731" s="146">
        <v>5.9699999999999998E-4</v>
      </c>
      <c r="W1731" s="146">
        <v>9.4386473447568501E-4</v>
      </c>
      <c r="X1731" s="146">
        <v>2.0500518474849099E-4</v>
      </c>
    </row>
    <row r="1732" spans="1:24" x14ac:dyDescent="0.2">
      <c r="A1732" s="4">
        <v>1038</v>
      </c>
      <c r="B1732" s="4">
        <v>8563</v>
      </c>
      <c r="C1732" s="4" t="s">
        <v>2543</v>
      </c>
      <c r="D1732" s="4" t="s">
        <v>2544</v>
      </c>
      <c r="E1732" s="4" t="s">
        <v>247</v>
      </c>
      <c r="F1732" s="4" t="s">
        <v>2545</v>
      </c>
      <c r="G1732" s="4" t="s">
        <v>2546</v>
      </c>
      <c r="H1732" s="4" t="s">
        <v>250</v>
      </c>
      <c r="I1732" s="4" t="s">
        <v>1829</v>
      </c>
      <c r="J1732" s="4" t="s">
        <v>94</v>
      </c>
      <c r="K1732" s="4" t="s">
        <v>95</v>
      </c>
      <c r="L1732" s="2" t="s">
        <v>294</v>
      </c>
      <c r="M1732" s="2" t="s">
        <v>2485</v>
      </c>
      <c r="N1732" s="4" t="s">
        <v>411</v>
      </c>
      <c r="O1732" s="4" t="s">
        <v>252</v>
      </c>
      <c r="P1732" s="4" t="s">
        <v>99</v>
      </c>
      <c r="Q1732" s="137">
        <v>7820</v>
      </c>
      <c r="R1732" s="147">
        <v>3.718</v>
      </c>
      <c r="S1732" s="149">
        <v>1552</v>
      </c>
      <c r="U1732" s="137">
        <v>451.24</v>
      </c>
      <c r="V1732" s="146">
        <v>8.4199999999999998E-4</v>
      </c>
      <c r="W1732" s="146">
        <v>2.0437943771015401E-4</v>
      </c>
      <c r="X1732" s="146">
        <v>4.4390729790151E-5</v>
      </c>
    </row>
    <row r="1733" spans="1:24" x14ac:dyDescent="0.2">
      <c r="A1733" s="4">
        <v>1038</v>
      </c>
      <c r="B1733" s="4">
        <v>8563</v>
      </c>
      <c r="C1733" s="4" t="s">
        <v>2543</v>
      </c>
      <c r="D1733" s="4" t="s">
        <v>2544</v>
      </c>
      <c r="E1733" s="4" t="s">
        <v>247</v>
      </c>
      <c r="F1733" s="4" t="s">
        <v>2547</v>
      </c>
      <c r="G1733" s="4" t="s">
        <v>2546</v>
      </c>
      <c r="H1733" s="4" t="s">
        <v>250</v>
      </c>
      <c r="I1733" s="4" t="s">
        <v>1829</v>
      </c>
      <c r="J1733" s="4" t="s">
        <v>94</v>
      </c>
      <c r="K1733" s="4" t="s">
        <v>30</v>
      </c>
      <c r="L1733" s="2" t="s">
        <v>294</v>
      </c>
      <c r="M1733" s="2" t="s">
        <v>2485</v>
      </c>
      <c r="N1733" s="4" t="s">
        <v>411</v>
      </c>
      <c r="O1733" s="4" t="s">
        <v>252</v>
      </c>
      <c r="P1733" s="4" t="s">
        <v>99</v>
      </c>
      <c r="Q1733" s="137">
        <v>94000</v>
      </c>
      <c r="R1733" s="147">
        <v>3.718</v>
      </c>
      <c r="S1733" s="149">
        <v>1307.9079999999999</v>
      </c>
      <c r="U1733" s="137">
        <v>4571.0330000000004</v>
      </c>
      <c r="V1733" s="146">
        <v>9.8949999999999993E-3</v>
      </c>
      <c r="W1733" s="146">
        <v>2.0703494863038401E-3</v>
      </c>
      <c r="X1733" s="146">
        <v>4.4967500472346198E-4</v>
      </c>
    </row>
    <row r="1734" spans="1:24" x14ac:dyDescent="0.2">
      <c r="A1734" s="4">
        <v>1038</v>
      </c>
      <c r="B1734" s="4">
        <v>8563</v>
      </c>
      <c r="C1734" s="4" t="s">
        <v>1437</v>
      </c>
      <c r="D1734" s="4" t="s">
        <v>1438</v>
      </c>
      <c r="E1734" s="4" t="s">
        <v>399</v>
      </c>
      <c r="F1734" s="4" t="s">
        <v>2548</v>
      </c>
      <c r="G1734" s="4" t="s">
        <v>1862</v>
      </c>
      <c r="H1734" s="4" t="s">
        <v>250</v>
      </c>
      <c r="I1734" s="4" t="s">
        <v>1829</v>
      </c>
      <c r="J1734" s="4" t="s">
        <v>94</v>
      </c>
      <c r="K1734" s="4" t="s">
        <v>95</v>
      </c>
      <c r="L1734" s="2" t="s">
        <v>294</v>
      </c>
      <c r="M1734" s="2" t="s">
        <v>2480</v>
      </c>
      <c r="N1734" s="4" t="s">
        <v>2549</v>
      </c>
      <c r="O1734" s="4" t="s">
        <v>252</v>
      </c>
      <c r="P1734" s="4" t="s">
        <v>99</v>
      </c>
      <c r="Q1734" s="137">
        <v>14681</v>
      </c>
      <c r="R1734" s="147">
        <v>3.718</v>
      </c>
      <c r="S1734" s="149">
        <v>7077</v>
      </c>
      <c r="U1734" s="137">
        <v>3862.9070000000002</v>
      </c>
      <c r="V1734" s="146">
        <v>2.42E-4</v>
      </c>
      <c r="W1734" s="146">
        <v>1.7496193142077299E-3</v>
      </c>
      <c r="X1734" s="146">
        <v>3.8001317100583401E-4</v>
      </c>
    </row>
    <row r="1735" spans="1:24" x14ac:dyDescent="0.2">
      <c r="A1735" s="4">
        <v>1038</v>
      </c>
      <c r="B1735" s="4">
        <v>8563</v>
      </c>
      <c r="C1735" s="4" t="s">
        <v>2550</v>
      </c>
      <c r="D1735" s="4" t="s">
        <v>2551</v>
      </c>
      <c r="E1735" s="4" t="s">
        <v>399</v>
      </c>
      <c r="F1735" s="4" t="s">
        <v>2552</v>
      </c>
      <c r="G1735" s="4" t="s">
        <v>2553</v>
      </c>
      <c r="H1735" s="4" t="s">
        <v>250</v>
      </c>
      <c r="I1735" s="4" t="s">
        <v>1829</v>
      </c>
      <c r="J1735" s="4" t="s">
        <v>94</v>
      </c>
      <c r="K1735" s="4" t="s">
        <v>95</v>
      </c>
      <c r="L1735" s="2" t="s">
        <v>294</v>
      </c>
      <c r="M1735" s="2" t="s">
        <v>2480</v>
      </c>
      <c r="N1735" s="4" t="s">
        <v>411</v>
      </c>
      <c r="O1735" s="4" t="s">
        <v>252</v>
      </c>
      <c r="P1735" s="4" t="s">
        <v>99</v>
      </c>
      <c r="Q1735" s="137">
        <v>36186</v>
      </c>
      <c r="R1735" s="147">
        <v>3.718</v>
      </c>
      <c r="S1735" s="149">
        <v>2804</v>
      </c>
      <c r="U1735" s="137">
        <v>3772.489</v>
      </c>
      <c r="V1735" s="146">
        <v>2.6499999999999999E-4</v>
      </c>
      <c r="W1735" s="146">
        <v>1.7086665526599501E-3</v>
      </c>
      <c r="X1735" s="146">
        <v>3.7111832819583399E-4</v>
      </c>
    </row>
    <row r="1736" spans="1:24" x14ac:dyDescent="0.2">
      <c r="A1736" s="4">
        <v>1038</v>
      </c>
      <c r="B1736" s="4">
        <v>8563</v>
      </c>
      <c r="C1736" s="4" t="s">
        <v>2554</v>
      </c>
      <c r="D1736" s="4" t="s">
        <v>2555</v>
      </c>
      <c r="E1736" s="4" t="s">
        <v>399</v>
      </c>
      <c r="F1736" s="4" t="s">
        <v>2556</v>
      </c>
      <c r="G1736" s="4" t="s">
        <v>2557</v>
      </c>
      <c r="H1736" s="4" t="s">
        <v>250</v>
      </c>
      <c r="I1736" s="4" t="s">
        <v>1829</v>
      </c>
      <c r="J1736" s="4" t="s">
        <v>94</v>
      </c>
      <c r="K1736" s="4" t="s">
        <v>95</v>
      </c>
      <c r="L1736" s="2" t="s">
        <v>294</v>
      </c>
      <c r="M1736" s="2" t="s">
        <v>2480</v>
      </c>
      <c r="N1736" s="4" t="s">
        <v>411</v>
      </c>
      <c r="O1736" s="4" t="s">
        <v>252</v>
      </c>
      <c r="P1736" s="4" t="s">
        <v>99</v>
      </c>
      <c r="Q1736" s="137">
        <v>27686</v>
      </c>
      <c r="R1736" s="147">
        <v>3.718</v>
      </c>
      <c r="S1736" s="149">
        <v>2534</v>
      </c>
      <c r="U1736" s="137">
        <v>2608.4119999999998</v>
      </c>
      <c r="V1736" s="146">
        <v>3.0000000000000001E-6</v>
      </c>
      <c r="W1736" s="146">
        <v>1.18142336354472E-3</v>
      </c>
      <c r="X1736" s="146">
        <v>2.5660235631561003E-4</v>
      </c>
    </row>
    <row r="1737" spans="1:24" x14ac:dyDescent="0.2">
      <c r="A1737" s="4">
        <v>1038</v>
      </c>
      <c r="B1737" s="4">
        <v>8563</v>
      </c>
      <c r="C1737" s="4" t="s">
        <v>2558</v>
      </c>
      <c r="D1737" s="4" t="s">
        <v>2559</v>
      </c>
      <c r="E1737" s="4" t="s">
        <v>247</v>
      </c>
      <c r="F1737" s="4" t="s">
        <v>2560</v>
      </c>
      <c r="G1737" s="4" t="s">
        <v>2561</v>
      </c>
      <c r="H1737" s="4" t="s">
        <v>250</v>
      </c>
      <c r="I1737" s="4" t="s">
        <v>1829</v>
      </c>
      <c r="J1737" s="4" t="s">
        <v>30</v>
      </c>
      <c r="K1737" s="4" t="s">
        <v>95</v>
      </c>
      <c r="L1737" s="2" t="s">
        <v>294</v>
      </c>
      <c r="M1737" s="2" t="s">
        <v>2485</v>
      </c>
      <c r="N1737" s="4" t="s">
        <v>411</v>
      </c>
      <c r="O1737" s="4" t="s">
        <v>252</v>
      </c>
      <c r="P1737" s="4" t="s">
        <v>99</v>
      </c>
      <c r="Q1737" s="137">
        <v>169</v>
      </c>
      <c r="R1737" s="147">
        <v>3.718</v>
      </c>
      <c r="S1737" s="149">
        <v>271</v>
      </c>
      <c r="U1737" s="137">
        <v>1.7030000000000001</v>
      </c>
      <c r="V1737" s="146">
        <v>3.4999999999999997E-5</v>
      </c>
      <c r="W1737" s="146">
        <v>7.7124919810485599E-7</v>
      </c>
      <c r="X1737" s="146">
        <v>1.6751349909522999E-7</v>
      </c>
    </row>
    <row r="1738" spans="1:24" x14ac:dyDescent="0.2">
      <c r="A1738" s="4">
        <v>1038</v>
      </c>
      <c r="B1738" s="4">
        <v>8563</v>
      </c>
      <c r="C1738" s="4" t="s">
        <v>2562</v>
      </c>
      <c r="D1738" s="4" t="s">
        <v>2563</v>
      </c>
      <c r="E1738" s="4" t="s">
        <v>247</v>
      </c>
      <c r="F1738" s="4" t="s">
        <v>2564</v>
      </c>
      <c r="G1738" s="4" t="s">
        <v>2565</v>
      </c>
      <c r="H1738" s="4" t="s">
        <v>250</v>
      </c>
      <c r="I1738" s="4" t="s">
        <v>1829</v>
      </c>
      <c r="J1738" s="4" t="s">
        <v>30</v>
      </c>
      <c r="K1738" s="4" t="s">
        <v>95</v>
      </c>
      <c r="L1738" s="2" t="s">
        <v>294</v>
      </c>
      <c r="M1738" s="2" t="s">
        <v>2485</v>
      </c>
      <c r="N1738" s="4" t="s">
        <v>1368</v>
      </c>
      <c r="O1738" s="4" t="s">
        <v>252</v>
      </c>
      <c r="P1738" s="4" t="s">
        <v>99</v>
      </c>
      <c r="Q1738" s="137">
        <v>76626</v>
      </c>
      <c r="R1738" s="147">
        <v>3.718</v>
      </c>
      <c r="S1738" s="149">
        <v>1143</v>
      </c>
      <c r="U1738" s="137">
        <v>3256.355</v>
      </c>
      <c r="V1738" s="146">
        <v>4.9529999999999999E-3</v>
      </c>
      <c r="W1738" s="146">
        <v>1.47489504191581E-3</v>
      </c>
      <c r="X1738" s="146">
        <v>3.2034370975894699E-4</v>
      </c>
    </row>
    <row r="1739" spans="1:24" x14ac:dyDescent="0.2">
      <c r="A1739" s="4">
        <v>1038</v>
      </c>
      <c r="B1739" s="4">
        <v>8563</v>
      </c>
      <c r="C1739" s="4" t="s">
        <v>2566</v>
      </c>
      <c r="D1739" s="4" t="s">
        <v>2567</v>
      </c>
      <c r="E1739" s="4" t="s">
        <v>247</v>
      </c>
      <c r="F1739" s="4" t="s">
        <v>2568</v>
      </c>
      <c r="G1739" s="4" t="s">
        <v>2569</v>
      </c>
      <c r="H1739" s="4" t="s">
        <v>250</v>
      </c>
      <c r="I1739" s="4" t="s">
        <v>1829</v>
      </c>
      <c r="J1739" s="4" t="s">
        <v>30</v>
      </c>
      <c r="K1739" s="4" t="s">
        <v>95</v>
      </c>
      <c r="L1739" s="2" t="s">
        <v>294</v>
      </c>
      <c r="M1739" s="2" t="s">
        <v>2485</v>
      </c>
      <c r="N1739" s="4" t="s">
        <v>1368</v>
      </c>
      <c r="O1739" s="4" t="s">
        <v>252</v>
      </c>
      <c r="P1739" s="4" t="s">
        <v>99</v>
      </c>
      <c r="Q1739" s="137">
        <v>38174</v>
      </c>
      <c r="R1739" s="147">
        <v>3.718</v>
      </c>
      <c r="S1739" s="149">
        <v>2162</v>
      </c>
      <c r="U1739" s="137">
        <v>3068.547</v>
      </c>
      <c r="V1739" s="146">
        <v>6.1399999999999996E-4</v>
      </c>
      <c r="W1739" s="146">
        <v>1.3898313022738301E-3</v>
      </c>
      <c r="X1739" s="146">
        <v>3.0186806698542199E-4</v>
      </c>
    </row>
    <row r="1740" spans="1:24" x14ac:dyDescent="0.2">
      <c r="A1740" s="4">
        <v>1038</v>
      </c>
      <c r="B1740" s="4">
        <v>8563</v>
      </c>
      <c r="C1740" s="4" t="s">
        <v>2570</v>
      </c>
      <c r="D1740" s="4" t="s">
        <v>2571</v>
      </c>
      <c r="E1740" s="4" t="s">
        <v>247</v>
      </c>
      <c r="F1740" s="4" t="s">
        <v>2572</v>
      </c>
      <c r="G1740" s="4" t="s">
        <v>2573</v>
      </c>
      <c r="H1740" s="4" t="s">
        <v>250</v>
      </c>
      <c r="I1740" s="4" t="s">
        <v>1829</v>
      </c>
      <c r="J1740" s="4" t="s">
        <v>94</v>
      </c>
      <c r="K1740" s="4" t="s">
        <v>95</v>
      </c>
      <c r="L1740" s="2" t="s">
        <v>294</v>
      </c>
      <c r="M1740" s="2" t="s">
        <v>2485</v>
      </c>
      <c r="N1740" s="4" t="s">
        <v>1204</v>
      </c>
      <c r="O1740" s="4" t="s">
        <v>252</v>
      </c>
      <c r="P1740" s="4" t="s">
        <v>99</v>
      </c>
      <c r="Q1740" s="137">
        <v>14990</v>
      </c>
      <c r="R1740" s="147">
        <v>3.718</v>
      </c>
      <c r="S1740" s="149">
        <v>1488</v>
      </c>
      <c r="U1740" s="137">
        <v>829.30399999999997</v>
      </c>
      <c r="V1740" s="146">
        <v>1.9369999999999999E-3</v>
      </c>
      <c r="W1740" s="146">
        <v>3.7561531722597898E-4</v>
      </c>
      <c r="X1740" s="146">
        <v>8.1582757242275794E-5</v>
      </c>
    </row>
    <row r="1741" spans="1:24" x14ac:dyDescent="0.2">
      <c r="A1741" s="4">
        <v>1038</v>
      </c>
      <c r="B1741" s="4">
        <v>8563</v>
      </c>
      <c r="C1741" s="4" t="s">
        <v>2574</v>
      </c>
      <c r="D1741" s="4" t="s">
        <v>2575</v>
      </c>
      <c r="E1741" s="4" t="s">
        <v>247</v>
      </c>
      <c r="F1741" s="4" t="s">
        <v>2576</v>
      </c>
      <c r="G1741" s="4" t="s">
        <v>2577</v>
      </c>
      <c r="H1741" s="4" t="s">
        <v>250</v>
      </c>
      <c r="I1741" s="4" t="s">
        <v>1829</v>
      </c>
      <c r="J1741" s="4" t="s">
        <v>94</v>
      </c>
      <c r="K1741" s="4" t="s">
        <v>95</v>
      </c>
      <c r="L1741" s="2" t="s">
        <v>294</v>
      </c>
      <c r="M1741" s="2" t="s">
        <v>2485</v>
      </c>
      <c r="N1741" s="4" t="s">
        <v>1210</v>
      </c>
      <c r="O1741" s="4" t="s">
        <v>252</v>
      </c>
      <c r="P1741" s="4" t="s">
        <v>99</v>
      </c>
      <c r="Q1741" s="137">
        <v>1855</v>
      </c>
      <c r="R1741" s="147">
        <v>3.718</v>
      </c>
      <c r="S1741" s="149">
        <v>1618</v>
      </c>
      <c r="U1741" s="137">
        <v>111.592</v>
      </c>
      <c r="V1741" s="146">
        <v>3.1999999999999999E-5</v>
      </c>
      <c r="W1741" s="146">
        <v>5.0543016893380501E-5</v>
      </c>
      <c r="X1741" s="146">
        <v>1.0977823556178801E-5</v>
      </c>
    </row>
    <row r="1742" spans="1:24" x14ac:dyDescent="0.2">
      <c r="A1742" s="4">
        <v>1038</v>
      </c>
      <c r="B1742" s="4">
        <v>8563</v>
      </c>
      <c r="C1742" s="4" t="s">
        <v>2578</v>
      </c>
      <c r="D1742" s="4" t="s">
        <v>2579</v>
      </c>
      <c r="E1742" s="4" t="s">
        <v>399</v>
      </c>
      <c r="F1742" s="4" t="s">
        <v>2580</v>
      </c>
      <c r="G1742" s="4" t="s">
        <v>2581</v>
      </c>
      <c r="H1742" s="4" t="s">
        <v>250</v>
      </c>
      <c r="I1742" s="4" t="s">
        <v>1829</v>
      </c>
      <c r="J1742" s="4" t="s">
        <v>94</v>
      </c>
      <c r="K1742" s="4" t="s">
        <v>95</v>
      </c>
      <c r="L1742" s="2" t="s">
        <v>294</v>
      </c>
      <c r="M1742" s="2" t="s">
        <v>2485</v>
      </c>
      <c r="N1742" s="4" t="s">
        <v>411</v>
      </c>
      <c r="O1742" s="4" t="s">
        <v>252</v>
      </c>
      <c r="P1742" s="4" t="s">
        <v>99</v>
      </c>
      <c r="Q1742" s="137">
        <v>18318</v>
      </c>
      <c r="R1742" s="147">
        <v>3.718</v>
      </c>
      <c r="S1742" s="149">
        <v>1228.5</v>
      </c>
      <c r="U1742" s="137">
        <v>836.68600000000004</v>
      </c>
      <c r="V1742" s="146">
        <v>2.1599999999999999E-4</v>
      </c>
      <c r="W1742" s="146">
        <v>3.7895875550059902E-4</v>
      </c>
      <c r="X1742" s="146">
        <v>8.23089441164622E-5</v>
      </c>
    </row>
    <row r="1743" spans="1:24" x14ac:dyDescent="0.2">
      <c r="A1743" s="4">
        <v>1038</v>
      </c>
      <c r="B1743" s="4">
        <v>8563</v>
      </c>
      <c r="C1743" s="4" t="s">
        <v>2582</v>
      </c>
      <c r="D1743" s="4" t="s">
        <v>2583</v>
      </c>
      <c r="E1743" s="4" t="s">
        <v>247</v>
      </c>
      <c r="F1743" s="4" t="s">
        <v>2584</v>
      </c>
      <c r="G1743" s="4" t="s">
        <v>2585</v>
      </c>
      <c r="H1743" s="4" t="s">
        <v>250</v>
      </c>
      <c r="I1743" s="4" t="s">
        <v>1829</v>
      </c>
      <c r="J1743" s="4" t="s">
        <v>94</v>
      </c>
      <c r="K1743" s="4" t="s">
        <v>30</v>
      </c>
      <c r="L1743" s="2" t="s">
        <v>294</v>
      </c>
      <c r="M1743" s="2" t="s">
        <v>190</v>
      </c>
      <c r="N1743" s="4" t="s">
        <v>2586</v>
      </c>
      <c r="O1743" s="4" t="s">
        <v>252</v>
      </c>
      <c r="P1743" s="4" t="s">
        <v>99</v>
      </c>
      <c r="Q1743" s="137">
        <v>25459</v>
      </c>
      <c r="R1743" s="147">
        <v>3.718</v>
      </c>
      <c r="S1743" s="149">
        <v>204</v>
      </c>
      <c r="U1743" s="137">
        <v>193.09899999999999</v>
      </c>
      <c r="V1743" s="146">
        <v>4.8299999999999998E-4</v>
      </c>
      <c r="W1743" s="146">
        <v>8.7460154157263594E-5</v>
      </c>
      <c r="X1743" s="146">
        <v>1.8996138330246301E-5</v>
      </c>
    </row>
    <row r="1744" spans="1:24" x14ac:dyDescent="0.2">
      <c r="A1744" s="4">
        <v>1038</v>
      </c>
      <c r="B1744" s="4">
        <v>8563</v>
      </c>
      <c r="C1744" s="4" t="s">
        <v>1732</v>
      </c>
      <c r="D1744" s="4" t="s">
        <v>1733</v>
      </c>
      <c r="E1744" s="4" t="s">
        <v>399</v>
      </c>
      <c r="F1744" s="4" t="s">
        <v>2587</v>
      </c>
      <c r="G1744" s="4" t="s">
        <v>2588</v>
      </c>
      <c r="H1744" s="4" t="s">
        <v>250</v>
      </c>
      <c r="I1744" s="4" t="s">
        <v>1829</v>
      </c>
      <c r="J1744" s="4" t="s">
        <v>94</v>
      </c>
      <c r="K1744" s="4" t="s">
        <v>322</v>
      </c>
      <c r="L1744" s="2" t="s">
        <v>294</v>
      </c>
      <c r="M1744" s="2" t="s">
        <v>2485</v>
      </c>
      <c r="N1744" s="4" t="s">
        <v>411</v>
      </c>
      <c r="O1744" s="4" t="s">
        <v>252</v>
      </c>
      <c r="P1744" s="4" t="s">
        <v>99</v>
      </c>
      <c r="Q1744" s="137">
        <v>84941</v>
      </c>
      <c r="R1744" s="147">
        <v>3.718</v>
      </c>
      <c r="S1744" s="149">
        <v>871</v>
      </c>
      <c r="U1744" s="137">
        <v>2750.7109999999998</v>
      </c>
      <c r="V1744" s="146">
        <v>6.8999999999999997E-5</v>
      </c>
      <c r="W1744" s="146">
        <v>1.24587437840677E-3</v>
      </c>
      <c r="X1744" s="146">
        <v>2.7060096408896103E-4</v>
      </c>
    </row>
    <row r="1745" spans="1:24" x14ac:dyDescent="0.2">
      <c r="A1745" s="4">
        <v>1038</v>
      </c>
      <c r="B1745" s="4">
        <v>8563</v>
      </c>
      <c r="C1745" s="4" t="s">
        <v>2589</v>
      </c>
      <c r="D1745" s="4" t="s">
        <v>2590</v>
      </c>
      <c r="E1745" s="4" t="s">
        <v>247</v>
      </c>
      <c r="F1745" s="4" t="s">
        <v>2591</v>
      </c>
      <c r="G1745" s="4" t="s">
        <v>2592</v>
      </c>
      <c r="H1745" s="4" t="s">
        <v>250</v>
      </c>
      <c r="I1745" s="4" t="s">
        <v>1829</v>
      </c>
      <c r="J1745" s="4" t="s">
        <v>94</v>
      </c>
      <c r="K1745" s="4" t="s">
        <v>95</v>
      </c>
      <c r="L1745" s="2" t="s">
        <v>294</v>
      </c>
      <c r="M1745" s="2" t="s">
        <v>2480</v>
      </c>
      <c r="N1745" s="4" t="s">
        <v>1300</v>
      </c>
      <c r="O1745" s="4" t="s">
        <v>252</v>
      </c>
      <c r="P1745" s="4" t="s">
        <v>99</v>
      </c>
      <c r="Q1745" s="137">
        <v>278318</v>
      </c>
      <c r="R1745" s="147">
        <v>3.718</v>
      </c>
      <c r="S1745" s="149">
        <v>1459</v>
      </c>
      <c r="T1745" s="136">
        <v>882.26800000000003</v>
      </c>
      <c r="U1745" s="137">
        <v>18377.805</v>
      </c>
      <c r="V1745" s="146">
        <v>2.3149999999999998E-3</v>
      </c>
      <c r="W1745" s="146">
        <v>8.3238258684475604E-3</v>
      </c>
      <c r="X1745" s="146">
        <v>1.8079152633277301E-3</v>
      </c>
    </row>
    <row r="1746" spans="1:24" x14ac:dyDescent="0.2">
      <c r="A1746" s="4">
        <v>1039</v>
      </c>
      <c r="B1746" s="4">
        <v>1039</v>
      </c>
      <c r="C1746" s="4" t="s">
        <v>419</v>
      </c>
      <c r="D1746" s="4" t="s">
        <v>420</v>
      </c>
      <c r="E1746" s="4" t="s">
        <v>247</v>
      </c>
      <c r="F1746" s="4" t="s">
        <v>1827</v>
      </c>
      <c r="G1746" s="4" t="s">
        <v>1828</v>
      </c>
      <c r="H1746" s="4" t="s">
        <v>250</v>
      </c>
      <c r="I1746" s="4" t="s">
        <v>1829</v>
      </c>
      <c r="J1746" s="4" t="s">
        <v>30</v>
      </c>
      <c r="K1746" s="4" t="s">
        <v>30</v>
      </c>
      <c r="L1746" s="2" t="s">
        <v>294</v>
      </c>
      <c r="M1746" s="2" t="s">
        <v>31</v>
      </c>
      <c r="N1746" s="4" t="s">
        <v>423</v>
      </c>
      <c r="O1746" s="4" t="s">
        <v>252</v>
      </c>
      <c r="P1746" s="4" t="s">
        <v>34</v>
      </c>
      <c r="Q1746" s="137">
        <v>9445</v>
      </c>
      <c r="R1746" s="147">
        <v>1</v>
      </c>
      <c r="S1746" s="149">
        <v>147.6</v>
      </c>
      <c r="U1746" s="137">
        <v>13.941000000000001</v>
      </c>
      <c r="V1746" s="146">
        <v>3.1000000000000001E-5</v>
      </c>
      <c r="W1746" s="146">
        <v>1.03772472653609E-3</v>
      </c>
      <c r="X1746" s="146">
        <v>6.2934074828554205E-5</v>
      </c>
    </row>
    <row r="1747" spans="1:24" x14ac:dyDescent="0.2">
      <c r="A1747" s="4">
        <v>1039</v>
      </c>
      <c r="B1747" s="4">
        <v>1039</v>
      </c>
      <c r="C1747" s="4" t="s">
        <v>1836</v>
      </c>
      <c r="D1747" s="4" t="s">
        <v>1837</v>
      </c>
      <c r="E1747" s="4" t="s">
        <v>247</v>
      </c>
      <c r="F1747" s="4" t="s">
        <v>1838</v>
      </c>
      <c r="G1747" s="4" t="s">
        <v>1839</v>
      </c>
      <c r="H1747" s="4" t="s">
        <v>250</v>
      </c>
      <c r="I1747" s="4" t="s">
        <v>1829</v>
      </c>
      <c r="J1747" s="4" t="s">
        <v>30</v>
      </c>
      <c r="K1747" s="4" t="s">
        <v>30</v>
      </c>
      <c r="L1747" s="2" t="s">
        <v>294</v>
      </c>
      <c r="M1747" s="2" t="s">
        <v>31</v>
      </c>
      <c r="N1747" s="4" t="s">
        <v>361</v>
      </c>
      <c r="O1747" s="4" t="s">
        <v>252</v>
      </c>
      <c r="P1747" s="4" t="s">
        <v>34</v>
      </c>
      <c r="Q1747" s="137">
        <v>7228</v>
      </c>
      <c r="R1747" s="147">
        <v>1</v>
      </c>
      <c r="S1747" s="149">
        <v>3240</v>
      </c>
      <c r="U1747" s="137">
        <v>234.18700000000001</v>
      </c>
      <c r="V1747" s="146">
        <v>2.8E-5</v>
      </c>
      <c r="W1747" s="146">
        <v>1.74323926482268E-2</v>
      </c>
      <c r="X1747" s="146">
        <v>1.0572085981089799E-3</v>
      </c>
    </row>
    <row r="1748" spans="1:24" x14ac:dyDescent="0.2">
      <c r="A1748" s="4">
        <v>1039</v>
      </c>
      <c r="B1748" s="4">
        <v>1039</v>
      </c>
      <c r="C1748" s="4" t="s">
        <v>1849</v>
      </c>
      <c r="D1748" s="4" t="s">
        <v>1850</v>
      </c>
      <c r="E1748" s="4" t="s">
        <v>247</v>
      </c>
      <c r="F1748" s="4" t="s">
        <v>1851</v>
      </c>
      <c r="G1748" s="4" t="s">
        <v>1852</v>
      </c>
      <c r="H1748" s="4" t="s">
        <v>250</v>
      </c>
      <c r="I1748" s="4" t="s">
        <v>1829</v>
      </c>
      <c r="J1748" s="4" t="s">
        <v>30</v>
      </c>
      <c r="K1748" s="4" t="s">
        <v>322</v>
      </c>
      <c r="L1748" s="2" t="s">
        <v>294</v>
      </c>
      <c r="M1748" s="2" t="s">
        <v>31</v>
      </c>
      <c r="N1748" s="4" t="s">
        <v>1853</v>
      </c>
      <c r="O1748" s="4" t="s">
        <v>252</v>
      </c>
      <c r="P1748" s="4" t="s">
        <v>34</v>
      </c>
      <c r="Q1748" s="137">
        <v>535</v>
      </c>
      <c r="R1748" s="147">
        <v>1</v>
      </c>
      <c r="S1748" s="149">
        <v>3465</v>
      </c>
      <c r="U1748" s="137">
        <v>18.538</v>
      </c>
      <c r="V1748" s="146">
        <v>7.9999999999999996E-6</v>
      </c>
      <c r="W1748" s="146">
        <v>1.3799103316264401E-3</v>
      </c>
      <c r="X1748" s="146">
        <v>8.3686335929524294E-5</v>
      </c>
    </row>
    <row r="1749" spans="1:24" x14ac:dyDescent="0.2">
      <c r="A1749" s="4">
        <v>1039</v>
      </c>
      <c r="B1749" s="4">
        <v>1039</v>
      </c>
      <c r="C1749" s="4" t="s">
        <v>438</v>
      </c>
      <c r="D1749" s="4" t="s">
        <v>439</v>
      </c>
      <c r="E1749" s="4" t="s">
        <v>247</v>
      </c>
      <c r="F1749" s="4" t="s">
        <v>1858</v>
      </c>
      <c r="G1749" s="4" t="s">
        <v>1859</v>
      </c>
      <c r="H1749" s="4" t="s">
        <v>250</v>
      </c>
      <c r="I1749" s="4" t="s">
        <v>1829</v>
      </c>
      <c r="J1749" s="4" t="s">
        <v>30</v>
      </c>
      <c r="K1749" s="4" t="s">
        <v>30</v>
      </c>
      <c r="L1749" s="2" t="s">
        <v>294</v>
      </c>
      <c r="M1749" s="2" t="s">
        <v>31</v>
      </c>
      <c r="N1749" s="4" t="s">
        <v>442</v>
      </c>
      <c r="O1749" s="4" t="s">
        <v>252</v>
      </c>
      <c r="P1749" s="4" t="s">
        <v>34</v>
      </c>
      <c r="Q1749" s="137">
        <v>715</v>
      </c>
      <c r="R1749" s="147">
        <v>1</v>
      </c>
      <c r="S1749" s="149">
        <v>2421</v>
      </c>
      <c r="U1749" s="137">
        <v>17.309999999999999</v>
      </c>
      <c r="V1749" s="146">
        <v>4.0000000000000003E-5</v>
      </c>
      <c r="W1749" s="146">
        <v>1.2885304218151301E-3</v>
      </c>
      <c r="X1749" s="146">
        <v>7.8144490452749406E-5</v>
      </c>
    </row>
    <row r="1750" spans="1:24" x14ac:dyDescent="0.2">
      <c r="A1750" s="4">
        <v>1039</v>
      </c>
      <c r="B1750" s="4">
        <v>1039</v>
      </c>
      <c r="C1750" s="4" t="s">
        <v>1437</v>
      </c>
      <c r="D1750" s="4" t="s">
        <v>1438</v>
      </c>
      <c r="E1750" s="4" t="s">
        <v>399</v>
      </c>
      <c r="F1750" s="4" t="s">
        <v>1861</v>
      </c>
      <c r="G1750" s="4" t="s">
        <v>1862</v>
      </c>
      <c r="H1750" s="4" t="s">
        <v>250</v>
      </c>
      <c r="I1750" s="4" t="s">
        <v>1829</v>
      </c>
      <c r="J1750" s="4" t="s">
        <v>30</v>
      </c>
      <c r="K1750" s="4" t="s">
        <v>95</v>
      </c>
      <c r="L1750" s="2" t="s">
        <v>294</v>
      </c>
      <c r="M1750" s="2" t="s">
        <v>31</v>
      </c>
      <c r="N1750" s="4" t="s">
        <v>308</v>
      </c>
      <c r="O1750" s="4" t="s">
        <v>252</v>
      </c>
      <c r="P1750" s="4" t="s">
        <v>34</v>
      </c>
      <c r="Q1750" s="137">
        <v>148</v>
      </c>
      <c r="R1750" s="147">
        <v>1</v>
      </c>
      <c r="S1750" s="149">
        <v>26100</v>
      </c>
      <c r="U1750" s="137">
        <v>38.628</v>
      </c>
      <c r="V1750" s="146">
        <v>3.0000000000000001E-6</v>
      </c>
      <c r="W1750" s="146">
        <v>2.8753854318925398E-3</v>
      </c>
      <c r="X1750" s="146">
        <v>1.7438123743634799E-4</v>
      </c>
    </row>
    <row r="1751" spans="1:24" x14ac:dyDescent="0.2">
      <c r="A1751" s="4">
        <v>1039</v>
      </c>
      <c r="B1751" s="4">
        <v>1039</v>
      </c>
      <c r="C1751" s="4" t="s">
        <v>1871</v>
      </c>
      <c r="D1751" s="4" t="s">
        <v>1872</v>
      </c>
      <c r="E1751" s="4" t="s">
        <v>247</v>
      </c>
      <c r="F1751" s="4" t="s">
        <v>1873</v>
      </c>
      <c r="G1751" s="4" t="s">
        <v>1874</v>
      </c>
      <c r="H1751" s="4" t="s">
        <v>250</v>
      </c>
      <c r="I1751" s="4" t="s">
        <v>1829</v>
      </c>
      <c r="J1751" s="4" t="s">
        <v>30</v>
      </c>
      <c r="K1751" s="4" t="s">
        <v>30</v>
      </c>
      <c r="L1751" s="2" t="s">
        <v>294</v>
      </c>
      <c r="M1751" s="2" t="s">
        <v>31</v>
      </c>
      <c r="N1751" s="4" t="s">
        <v>338</v>
      </c>
      <c r="O1751" s="4" t="s">
        <v>252</v>
      </c>
      <c r="P1751" s="4" t="s">
        <v>34</v>
      </c>
      <c r="Q1751" s="137">
        <v>471</v>
      </c>
      <c r="R1751" s="147">
        <v>1</v>
      </c>
      <c r="S1751" s="149">
        <v>15580</v>
      </c>
      <c r="U1751" s="137">
        <v>73.382000000000005</v>
      </c>
      <c r="V1751" s="146">
        <v>3.1999999999999999E-5</v>
      </c>
      <c r="W1751" s="146">
        <v>5.4623837290579897E-3</v>
      </c>
      <c r="X1751" s="146">
        <v>3.31272887265886E-4</v>
      </c>
    </row>
    <row r="1752" spans="1:24" x14ac:dyDescent="0.2">
      <c r="A1752" s="4">
        <v>1039</v>
      </c>
      <c r="B1752" s="4">
        <v>1039</v>
      </c>
      <c r="C1752" s="4" t="s">
        <v>1880</v>
      </c>
      <c r="D1752" s="4" t="s">
        <v>1881</v>
      </c>
      <c r="E1752" s="4" t="s">
        <v>247</v>
      </c>
      <c r="F1752" s="4" t="s">
        <v>1882</v>
      </c>
      <c r="G1752" s="4" t="s">
        <v>1883</v>
      </c>
      <c r="H1752" s="4" t="s">
        <v>250</v>
      </c>
      <c r="I1752" s="4" t="s">
        <v>1829</v>
      </c>
      <c r="J1752" s="4" t="s">
        <v>30</v>
      </c>
      <c r="K1752" s="4" t="s">
        <v>30</v>
      </c>
      <c r="L1752" s="2" t="s">
        <v>294</v>
      </c>
      <c r="M1752" s="2" t="s">
        <v>31</v>
      </c>
      <c r="N1752" s="4" t="s">
        <v>627</v>
      </c>
      <c r="O1752" s="4" t="s">
        <v>252</v>
      </c>
      <c r="P1752" s="4" t="s">
        <v>34</v>
      </c>
      <c r="Q1752" s="137">
        <v>229</v>
      </c>
      <c r="R1752" s="147">
        <v>1</v>
      </c>
      <c r="S1752" s="149">
        <v>6214</v>
      </c>
      <c r="U1752" s="137">
        <v>14.23</v>
      </c>
      <c r="V1752" s="146">
        <v>2.0000000000000002E-5</v>
      </c>
      <c r="W1752" s="146">
        <v>1.05925513148381E-3</v>
      </c>
      <c r="X1752" s="146">
        <v>6.4239812353564306E-5</v>
      </c>
    </row>
    <row r="1753" spans="1:24" x14ac:dyDescent="0.2">
      <c r="A1753" s="4">
        <v>1039</v>
      </c>
      <c r="B1753" s="4">
        <v>1039</v>
      </c>
      <c r="C1753" s="4" t="s">
        <v>1892</v>
      </c>
      <c r="D1753" s="4" t="s">
        <v>1893</v>
      </c>
      <c r="E1753" s="4" t="s">
        <v>247</v>
      </c>
      <c r="F1753" s="4" t="s">
        <v>1894</v>
      </c>
      <c r="G1753" s="4" t="s">
        <v>1895</v>
      </c>
      <c r="H1753" s="4" t="s">
        <v>250</v>
      </c>
      <c r="I1753" s="4" t="s">
        <v>1829</v>
      </c>
      <c r="J1753" s="4" t="s">
        <v>30</v>
      </c>
      <c r="K1753" s="4" t="s">
        <v>30</v>
      </c>
      <c r="L1753" s="2" t="s">
        <v>294</v>
      </c>
      <c r="M1753" s="2" t="s">
        <v>31</v>
      </c>
      <c r="N1753" s="4" t="s">
        <v>281</v>
      </c>
      <c r="O1753" s="4" t="s">
        <v>252</v>
      </c>
      <c r="P1753" s="4" t="s">
        <v>34</v>
      </c>
      <c r="Q1753" s="137">
        <v>3448</v>
      </c>
      <c r="R1753" s="147">
        <v>1</v>
      </c>
      <c r="S1753" s="149">
        <v>5236</v>
      </c>
      <c r="U1753" s="137">
        <v>180.53700000000001</v>
      </c>
      <c r="V1753" s="146">
        <v>2.5999999999999998E-5</v>
      </c>
      <c r="W1753" s="146">
        <v>1.3438807725626599E-2</v>
      </c>
      <c r="X1753" s="146">
        <v>8.1501279615285604E-4</v>
      </c>
    </row>
    <row r="1754" spans="1:24" x14ac:dyDescent="0.2">
      <c r="A1754" s="4">
        <v>1039</v>
      </c>
      <c r="B1754" s="4">
        <v>1039</v>
      </c>
      <c r="C1754" s="4" t="s">
        <v>443</v>
      </c>
      <c r="D1754" s="4" t="s">
        <v>444</v>
      </c>
      <c r="E1754" s="4" t="s">
        <v>247</v>
      </c>
      <c r="F1754" s="4" t="s">
        <v>1896</v>
      </c>
      <c r="G1754" s="4" t="s">
        <v>1897</v>
      </c>
      <c r="H1754" s="4" t="s">
        <v>250</v>
      </c>
      <c r="I1754" s="4" t="s">
        <v>1829</v>
      </c>
      <c r="J1754" s="4" t="s">
        <v>30</v>
      </c>
      <c r="K1754" s="4" t="s">
        <v>30</v>
      </c>
      <c r="L1754" s="2" t="s">
        <v>294</v>
      </c>
      <c r="M1754" s="2" t="s">
        <v>31</v>
      </c>
      <c r="N1754" s="4" t="s">
        <v>447</v>
      </c>
      <c r="O1754" s="4" t="s">
        <v>252</v>
      </c>
      <c r="P1754" s="4" t="s">
        <v>34</v>
      </c>
      <c r="Q1754" s="137">
        <v>61</v>
      </c>
      <c r="R1754" s="147">
        <v>1</v>
      </c>
      <c r="S1754" s="149">
        <v>142500</v>
      </c>
      <c r="U1754" s="137">
        <v>86.924999999999997</v>
      </c>
      <c r="V1754" s="146">
        <v>9.9999999999999995E-7</v>
      </c>
      <c r="W1754" s="146">
        <v>6.4705104760085699E-3</v>
      </c>
      <c r="X1754" s="146">
        <v>3.9241195671933798E-4</v>
      </c>
    </row>
    <row r="1755" spans="1:24" x14ac:dyDescent="0.2">
      <c r="A1755" s="4">
        <v>1039</v>
      </c>
      <c r="B1755" s="4">
        <v>1039</v>
      </c>
      <c r="C1755" s="4" t="s">
        <v>480</v>
      </c>
      <c r="D1755" s="4" t="s">
        <v>481</v>
      </c>
      <c r="E1755" s="4" t="s">
        <v>247</v>
      </c>
      <c r="F1755" s="4" t="s">
        <v>1898</v>
      </c>
      <c r="G1755" s="4" t="s">
        <v>1899</v>
      </c>
      <c r="H1755" s="4" t="s">
        <v>250</v>
      </c>
      <c r="I1755" s="4" t="s">
        <v>1829</v>
      </c>
      <c r="J1755" s="4" t="s">
        <v>30</v>
      </c>
      <c r="K1755" s="4" t="s">
        <v>30</v>
      </c>
      <c r="L1755" s="2" t="s">
        <v>294</v>
      </c>
      <c r="M1755" s="2" t="s">
        <v>31</v>
      </c>
      <c r="N1755" s="4" t="s">
        <v>308</v>
      </c>
      <c r="O1755" s="4" t="s">
        <v>252</v>
      </c>
      <c r="P1755" s="4" t="s">
        <v>34</v>
      </c>
      <c r="Q1755" s="137">
        <v>1070</v>
      </c>
      <c r="R1755" s="147">
        <v>1</v>
      </c>
      <c r="S1755" s="149">
        <v>5556</v>
      </c>
      <c r="U1755" s="137">
        <v>59.448999999999998</v>
      </c>
      <c r="V1755" s="146">
        <v>8.2000000000000001E-5</v>
      </c>
      <c r="W1755" s="146">
        <v>4.4252708816833897E-3</v>
      </c>
      <c r="X1755" s="146">
        <v>2.6837592059130599E-4</v>
      </c>
    </row>
    <row r="1756" spans="1:24" x14ac:dyDescent="0.2">
      <c r="A1756" s="4">
        <v>1039</v>
      </c>
      <c r="B1756" s="4">
        <v>1039</v>
      </c>
      <c r="C1756" s="4" t="s">
        <v>497</v>
      </c>
      <c r="D1756" s="4" t="s">
        <v>498</v>
      </c>
      <c r="E1756" s="4" t="s">
        <v>247</v>
      </c>
      <c r="F1756" s="4" t="s">
        <v>1900</v>
      </c>
      <c r="G1756" s="4" t="s">
        <v>1901</v>
      </c>
      <c r="H1756" s="4" t="s">
        <v>250</v>
      </c>
      <c r="I1756" s="4" t="s">
        <v>1829</v>
      </c>
      <c r="J1756" s="4" t="s">
        <v>30</v>
      </c>
      <c r="K1756" s="4" t="s">
        <v>30</v>
      </c>
      <c r="L1756" s="2" t="s">
        <v>294</v>
      </c>
      <c r="M1756" s="2" t="s">
        <v>31</v>
      </c>
      <c r="N1756" s="4" t="s">
        <v>281</v>
      </c>
      <c r="O1756" s="4" t="s">
        <v>252</v>
      </c>
      <c r="P1756" s="4" t="s">
        <v>34</v>
      </c>
      <c r="Q1756" s="137">
        <v>6708</v>
      </c>
      <c r="R1756" s="147">
        <v>1</v>
      </c>
      <c r="S1756" s="149">
        <v>2900</v>
      </c>
      <c r="T1756" s="136">
        <v>1.61</v>
      </c>
      <c r="U1756" s="137">
        <v>196.142</v>
      </c>
      <c r="V1756" s="146">
        <v>3.1000000000000001E-5</v>
      </c>
      <c r="W1756" s="146">
        <v>1.46003836427315E-2</v>
      </c>
      <c r="X1756" s="146">
        <v>8.85457976668252E-4</v>
      </c>
    </row>
    <row r="1757" spans="1:24" x14ac:dyDescent="0.2">
      <c r="A1757" s="4">
        <v>1039</v>
      </c>
      <c r="B1757" s="4">
        <v>1039</v>
      </c>
      <c r="C1757" s="4" t="s">
        <v>1902</v>
      </c>
      <c r="D1757" s="4" t="s">
        <v>1903</v>
      </c>
      <c r="E1757" s="4" t="s">
        <v>247</v>
      </c>
      <c r="F1757" s="4" t="s">
        <v>1904</v>
      </c>
      <c r="G1757" s="4" t="s">
        <v>1905</v>
      </c>
      <c r="H1757" s="4" t="s">
        <v>250</v>
      </c>
      <c r="I1757" s="4" t="s">
        <v>1829</v>
      </c>
      <c r="J1757" s="4" t="s">
        <v>30</v>
      </c>
      <c r="K1757" s="4" t="s">
        <v>30</v>
      </c>
      <c r="L1757" s="2" t="s">
        <v>294</v>
      </c>
      <c r="M1757" s="2" t="s">
        <v>31</v>
      </c>
      <c r="N1757" s="4" t="s">
        <v>670</v>
      </c>
      <c r="O1757" s="4" t="s">
        <v>252</v>
      </c>
      <c r="P1757" s="4" t="s">
        <v>34</v>
      </c>
      <c r="Q1757" s="137">
        <v>4651</v>
      </c>
      <c r="R1757" s="147">
        <v>1</v>
      </c>
      <c r="S1757" s="149">
        <v>525</v>
      </c>
      <c r="U1757" s="137">
        <v>24.417999999999999</v>
      </c>
      <c r="V1757" s="146">
        <v>2.3E-5</v>
      </c>
      <c r="W1757" s="146">
        <v>1.8176049143003501E-3</v>
      </c>
      <c r="X1757" s="146">
        <v>1.10230854830988E-4</v>
      </c>
    </row>
    <row r="1758" spans="1:24" x14ac:dyDescent="0.2">
      <c r="A1758" s="4">
        <v>1039</v>
      </c>
      <c r="B1758" s="4">
        <v>1039</v>
      </c>
      <c r="C1758" s="4" t="s">
        <v>1906</v>
      </c>
      <c r="D1758" s="4" t="s">
        <v>1907</v>
      </c>
      <c r="E1758" s="4" t="s">
        <v>247</v>
      </c>
      <c r="F1758" s="4" t="s">
        <v>1908</v>
      </c>
      <c r="G1758" s="4" t="s">
        <v>1909</v>
      </c>
      <c r="H1758" s="4" t="s">
        <v>250</v>
      </c>
      <c r="I1758" s="4" t="s">
        <v>1829</v>
      </c>
      <c r="J1758" s="4" t="s">
        <v>30</v>
      </c>
      <c r="K1758" s="4" t="s">
        <v>30</v>
      </c>
      <c r="L1758" s="2" t="s">
        <v>294</v>
      </c>
      <c r="M1758" s="2" t="s">
        <v>31</v>
      </c>
      <c r="N1758" s="4" t="s">
        <v>251</v>
      </c>
      <c r="O1758" s="4" t="s">
        <v>252</v>
      </c>
      <c r="P1758" s="4" t="s">
        <v>34</v>
      </c>
      <c r="Q1758" s="137">
        <v>977</v>
      </c>
      <c r="R1758" s="147">
        <v>1</v>
      </c>
      <c r="S1758" s="149">
        <v>13820</v>
      </c>
      <c r="U1758" s="137">
        <v>135.02099999999999</v>
      </c>
      <c r="V1758" s="146">
        <v>2.8E-5</v>
      </c>
      <c r="W1758" s="146">
        <v>1.00507032865728E-2</v>
      </c>
      <c r="X1758" s="146">
        <v>6.0953709258538299E-4</v>
      </c>
    </row>
    <row r="1759" spans="1:24" x14ac:dyDescent="0.2">
      <c r="A1759" s="4">
        <v>1039</v>
      </c>
      <c r="B1759" s="4">
        <v>1039</v>
      </c>
      <c r="C1759" s="4" t="s">
        <v>1910</v>
      </c>
      <c r="D1759" s="4" t="s">
        <v>1911</v>
      </c>
      <c r="E1759" s="4" t="s">
        <v>247</v>
      </c>
      <c r="F1759" s="4" t="s">
        <v>1912</v>
      </c>
      <c r="G1759" s="4" t="s">
        <v>1913</v>
      </c>
      <c r="H1759" s="4" t="s">
        <v>250</v>
      </c>
      <c r="I1759" s="4" t="s">
        <v>1829</v>
      </c>
      <c r="J1759" s="4" t="s">
        <v>30</v>
      </c>
      <c r="K1759" s="4" t="s">
        <v>30</v>
      </c>
      <c r="L1759" s="2" t="s">
        <v>294</v>
      </c>
      <c r="M1759" s="2" t="s">
        <v>31</v>
      </c>
      <c r="N1759" s="4" t="s">
        <v>251</v>
      </c>
      <c r="O1759" s="4" t="s">
        <v>252</v>
      </c>
      <c r="P1759" s="4" t="s">
        <v>34</v>
      </c>
      <c r="Q1759" s="137">
        <v>9</v>
      </c>
      <c r="R1759" s="147">
        <v>1</v>
      </c>
      <c r="S1759" s="149">
        <v>173080</v>
      </c>
      <c r="U1759" s="137">
        <v>15.577</v>
      </c>
      <c r="V1759" s="146">
        <v>1.9999999999999999E-6</v>
      </c>
      <c r="W1759" s="146">
        <v>1.1595333423857399E-3</v>
      </c>
      <c r="X1759" s="146">
        <v>7.0321306093856404E-5</v>
      </c>
    </row>
    <row r="1760" spans="1:24" x14ac:dyDescent="0.2">
      <c r="A1760" s="4">
        <v>1039</v>
      </c>
      <c r="B1760" s="4">
        <v>1039</v>
      </c>
      <c r="C1760" s="4" t="s">
        <v>1914</v>
      </c>
      <c r="D1760" s="4" t="s">
        <v>1915</v>
      </c>
      <c r="E1760" s="4" t="s">
        <v>247</v>
      </c>
      <c r="F1760" s="4" t="s">
        <v>1916</v>
      </c>
      <c r="G1760" s="4" t="s">
        <v>1917</v>
      </c>
      <c r="H1760" s="4" t="s">
        <v>250</v>
      </c>
      <c r="I1760" s="4" t="s">
        <v>1829</v>
      </c>
      <c r="J1760" s="4" t="s">
        <v>30</v>
      </c>
      <c r="K1760" s="4" t="s">
        <v>30</v>
      </c>
      <c r="L1760" s="2" t="s">
        <v>294</v>
      </c>
      <c r="M1760" s="2" t="s">
        <v>31</v>
      </c>
      <c r="N1760" s="4" t="s">
        <v>361</v>
      </c>
      <c r="O1760" s="4" t="s">
        <v>252</v>
      </c>
      <c r="P1760" s="4" t="s">
        <v>34</v>
      </c>
      <c r="Q1760" s="137">
        <v>462</v>
      </c>
      <c r="R1760" s="147">
        <v>1</v>
      </c>
      <c r="S1760" s="149">
        <v>2542</v>
      </c>
      <c r="U1760" s="137">
        <v>11.744</v>
      </c>
      <c r="V1760" s="146">
        <v>2.5999999999999998E-5</v>
      </c>
      <c r="W1760" s="146">
        <v>8.7420113719486605E-4</v>
      </c>
      <c r="X1760" s="146">
        <v>5.3016988394479999E-5</v>
      </c>
    </row>
    <row r="1761" spans="1:24" x14ac:dyDescent="0.2">
      <c r="A1761" s="4">
        <v>1039</v>
      </c>
      <c r="B1761" s="4">
        <v>1039</v>
      </c>
      <c r="C1761" s="4" t="s">
        <v>1918</v>
      </c>
      <c r="D1761" s="4" t="s">
        <v>1919</v>
      </c>
      <c r="E1761" s="4" t="s">
        <v>247</v>
      </c>
      <c r="F1761" s="4" t="s">
        <v>1920</v>
      </c>
      <c r="G1761" s="4" t="s">
        <v>1921</v>
      </c>
      <c r="H1761" s="4" t="s">
        <v>250</v>
      </c>
      <c r="I1761" s="4" t="s">
        <v>1829</v>
      </c>
      <c r="J1761" s="4" t="s">
        <v>30</v>
      </c>
      <c r="K1761" s="4" t="s">
        <v>30</v>
      </c>
      <c r="L1761" s="2" t="s">
        <v>294</v>
      </c>
      <c r="M1761" s="2" t="s">
        <v>31</v>
      </c>
      <c r="N1761" s="4" t="s">
        <v>281</v>
      </c>
      <c r="O1761" s="4" t="s">
        <v>252</v>
      </c>
      <c r="P1761" s="4" t="s">
        <v>34</v>
      </c>
      <c r="Q1761" s="137">
        <v>8360</v>
      </c>
      <c r="R1761" s="147">
        <v>1</v>
      </c>
      <c r="S1761" s="149">
        <v>1796</v>
      </c>
      <c r="U1761" s="137">
        <v>150.14599999999999</v>
      </c>
      <c r="V1761" s="146">
        <v>1.8E-5</v>
      </c>
      <c r="W1761" s="146">
        <v>1.1176516281007701E-2</v>
      </c>
      <c r="X1761" s="146">
        <v>6.7781338727407499E-4</v>
      </c>
    </row>
    <row r="1762" spans="1:24" x14ac:dyDescent="0.2">
      <c r="A1762" s="4">
        <v>1039</v>
      </c>
      <c r="B1762" s="4">
        <v>1039</v>
      </c>
      <c r="C1762" s="4" t="s">
        <v>1922</v>
      </c>
      <c r="D1762" s="4" t="s">
        <v>1923</v>
      </c>
      <c r="E1762" s="4" t="s">
        <v>247</v>
      </c>
      <c r="F1762" s="4" t="s">
        <v>1924</v>
      </c>
      <c r="G1762" s="4" t="s">
        <v>1925</v>
      </c>
      <c r="H1762" s="4" t="s">
        <v>250</v>
      </c>
      <c r="I1762" s="4" t="s">
        <v>1829</v>
      </c>
      <c r="J1762" s="4" t="s">
        <v>30</v>
      </c>
      <c r="K1762" s="4" t="s">
        <v>30</v>
      </c>
      <c r="L1762" s="2" t="s">
        <v>294</v>
      </c>
      <c r="M1762" s="2" t="s">
        <v>31</v>
      </c>
      <c r="N1762" s="4" t="s">
        <v>1589</v>
      </c>
      <c r="O1762" s="4" t="s">
        <v>252</v>
      </c>
      <c r="P1762" s="4" t="s">
        <v>34</v>
      </c>
      <c r="Q1762" s="137">
        <v>840</v>
      </c>
      <c r="R1762" s="147">
        <v>1</v>
      </c>
      <c r="S1762" s="149">
        <v>928</v>
      </c>
      <c r="T1762" s="136">
        <v>9.7000000000000003E-2</v>
      </c>
      <c r="U1762" s="137">
        <v>7.8920000000000003</v>
      </c>
      <c r="V1762" s="146">
        <v>1.5999999999999999E-5</v>
      </c>
      <c r="W1762" s="146">
        <v>5.8744865774592399E-4</v>
      </c>
      <c r="X1762" s="146">
        <v>3.5626536439892697E-5</v>
      </c>
    </row>
    <row r="1763" spans="1:24" x14ac:dyDescent="0.2">
      <c r="A1763" s="4">
        <v>1039</v>
      </c>
      <c r="B1763" s="4">
        <v>1039</v>
      </c>
      <c r="C1763" s="4" t="s">
        <v>304</v>
      </c>
      <c r="D1763" s="4" t="s">
        <v>305</v>
      </c>
      <c r="E1763" s="4" t="s">
        <v>247</v>
      </c>
      <c r="F1763" s="4" t="s">
        <v>1926</v>
      </c>
      <c r="G1763" s="4" t="s">
        <v>1927</v>
      </c>
      <c r="H1763" s="4" t="s">
        <v>250</v>
      </c>
      <c r="I1763" s="4" t="s">
        <v>1829</v>
      </c>
      <c r="J1763" s="4" t="s">
        <v>30</v>
      </c>
      <c r="K1763" s="4" t="s">
        <v>95</v>
      </c>
      <c r="L1763" s="2" t="s">
        <v>294</v>
      </c>
      <c r="M1763" s="2" t="s">
        <v>31</v>
      </c>
      <c r="N1763" s="4" t="s">
        <v>308</v>
      </c>
      <c r="O1763" s="4" t="s">
        <v>252</v>
      </c>
      <c r="P1763" s="4" t="s">
        <v>34</v>
      </c>
      <c r="Q1763" s="137">
        <v>6115.6</v>
      </c>
      <c r="R1763" s="147">
        <v>1</v>
      </c>
      <c r="S1763" s="149">
        <v>5941</v>
      </c>
      <c r="U1763" s="137">
        <v>363.32799999999997</v>
      </c>
      <c r="V1763" s="146">
        <v>5.1E-5</v>
      </c>
      <c r="W1763" s="146">
        <v>2.7045341504090901E-2</v>
      </c>
      <c r="X1763" s="146">
        <v>1.64019754223623E-3</v>
      </c>
    </row>
    <row r="1764" spans="1:24" x14ac:dyDescent="0.2">
      <c r="A1764" s="4">
        <v>1039</v>
      </c>
      <c r="B1764" s="4">
        <v>1039</v>
      </c>
      <c r="C1764" s="4" t="s">
        <v>397</v>
      </c>
      <c r="D1764" s="4" t="s">
        <v>398</v>
      </c>
      <c r="E1764" s="4" t="s">
        <v>399</v>
      </c>
      <c r="F1764" s="4" t="s">
        <v>1932</v>
      </c>
      <c r="G1764" s="4" t="s">
        <v>1933</v>
      </c>
      <c r="H1764" s="4" t="s">
        <v>250</v>
      </c>
      <c r="I1764" s="4" t="s">
        <v>1829</v>
      </c>
      <c r="J1764" s="4" t="s">
        <v>30</v>
      </c>
      <c r="K1764" s="4" t="s">
        <v>402</v>
      </c>
      <c r="L1764" s="2" t="s">
        <v>294</v>
      </c>
      <c r="M1764" s="2" t="s">
        <v>31</v>
      </c>
      <c r="N1764" s="4" t="s">
        <v>394</v>
      </c>
      <c r="O1764" s="4" t="s">
        <v>252</v>
      </c>
      <c r="P1764" s="4" t="s">
        <v>34</v>
      </c>
      <c r="Q1764" s="137">
        <v>827</v>
      </c>
      <c r="R1764" s="147">
        <v>1</v>
      </c>
      <c r="S1764" s="149">
        <v>4205</v>
      </c>
      <c r="T1764" s="136">
        <v>0.92200000000000004</v>
      </c>
      <c r="U1764" s="137">
        <v>35.698</v>
      </c>
      <c r="V1764" s="146">
        <v>5.0000000000000004E-6</v>
      </c>
      <c r="W1764" s="146">
        <v>2.65726657450917E-3</v>
      </c>
      <c r="X1764" s="146">
        <v>1.61153154746342E-4</v>
      </c>
    </row>
    <row r="1765" spans="1:24" x14ac:dyDescent="0.2">
      <c r="A1765" s="4">
        <v>1039</v>
      </c>
      <c r="B1765" s="4">
        <v>1039</v>
      </c>
      <c r="C1765" s="4" t="s">
        <v>557</v>
      </c>
      <c r="D1765" s="4" t="s">
        <v>558</v>
      </c>
      <c r="E1765" s="4" t="s">
        <v>247</v>
      </c>
      <c r="F1765" s="4" t="s">
        <v>1938</v>
      </c>
      <c r="G1765" s="4" t="s">
        <v>1939</v>
      </c>
      <c r="H1765" s="4" t="s">
        <v>250</v>
      </c>
      <c r="I1765" s="4" t="s">
        <v>1829</v>
      </c>
      <c r="J1765" s="4" t="s">
        <v>30</v>
      </c>
      <c r="K1765" s="4" t="s">
        <v>30</v>
      </c>
      <c r="L1765" s="2" t="s">
        <v>294</v>
      </c>
      <c r="M1765" s="2" t="s">
        <v>31</v>
      </c>
      <c r="N1765" s="4" t="s">
        <v>251</v>
      </c>
      <c r="O1765" s="4" t="s">
        <v>252</v>
      </c>
      <c r="P1765" s="4" t="s">
        <v>34</v>
      </c>
      <c r="Q1765" s="137">
        <v>533</v>
      </c>
      <c r="R1765" s="147">
        <v>1</v>
      </c>
      <c r="S1765" s="149">
        <v>13220</v>
      </c>
      <c r="U1765" s="137">
        <v>70.462999999999994</v>
      </c>
      <c r="V1765" s="146">
        <v>1.4E-5</v>
      </c>
      <c r="W1765" s="146">
        <v>5.2450847450883102E-3</v>
      </c>
      <c r="X1765" s="146">
        <v>3.1809452679358097E-4</v>
      </c>
    </row>
    <row r="1766" spans="1:24" x14ac:dyDescent="0.2">
      <c r="A1766" s="4">
        <v>1039</v>
      </c>
      <c r="B1766" s="4">
        <v>1039</v>
      </c>
      <c r="C1766" s="4" t="s">
        <v>1944</v>
      </c>
      <c r="D1766" s="4" t="s">
        <v>1945</v>
      </c>
      <c r="E1766" s="4" t="s">
        <v>247</v>
      </c>
      <c r="F1766" s="4" t="s">
        <v>1946</v>
      </c>
      <c r="G1766" s="4" t="s">
        <v>1947</v>
      </c>
      <c r="H1766" s="4" t="s">
        <v>250</v>
      </c>
      <c r="I1766" s="4" t="s">
        <v>1829</v>
      </c>
      <c r="J1766" s="4" t="s">
        <v>30</v>
      </c>
      <c r="K1766" s="4" t="s">
        <v>322</v>
      </c>
      <c r="L1766" s="2" t="s">
        <v>294</v>
      </c>
      <c r="M1766" s="2" t="s">
        <v>31</v>
      </c>
      <c r="N1766" s="4" t="s">
        <v>1948</v>
      </c>
      <c r="O1766" s="4" t="s">
        <v>252</v>
      </c>
      <c r="P1766" s="4" t="s">
        <v>34</v>
      </c>
      <c r="Q1766" s="137">
        <v>1393</v>
      </c>
      <c r="R1766" s="147">
        <v>1</v>
      </c>
      <c r="S1766" s="149">
        <v>5050</v>
      </c>
      <c r="U1766" s="137">
        <v>70.346999999999994</v>
      </c>
      <c r="V1766" s="146">
        <v>5.5999999999999999E-5</v>
      </c>
      <c r="W1766" s="146">
        <v>5.2364425102161298E-3</v>
      </c>
      <c r="X1766" s="146">
        <v>3.1757040797649599E-4</v>
      </c>
    </row>
    <row r="1767" spans="1:24" x14ac:dyDescent="0.2">
      <c r="A1767" s="4">
        <v>1039</v>
      </c>
      <c r="B1767" s="4">
        <v>1039</v>
      </c>
      <c r="C1767" s="4" t="s">
        <v>570</v>
      </c>
      <c r="D1767" s="4" t="s">
        <v>571</v>
      </c>
      <c r="E1767" s="4" t="s">
        <v>247</v>
      </c>
      <c r="F1767" s="4" t="s">
        <v>1949</v>
      </c>
      <c r="G1767" s="4" t="s">
        <v>1950</v>
      </c>
      <c r="H1767" s="4" t="s">
        <v>250</v>
      </c>
      <c r="I1767" s="4" t="s">
        <v>1829</v>
      </c>
      <c r="J1767" s="4" t="s">
        <v>30</v>
      </c>
      <c r="K1767" s="4" t="s">
        <v>30</v>
      </c>
      <c r="L1767" s="2" t="s">
        <v>294</v>
      </c>
      <c r="M1767" s="2" t="s">
        <v>31</v>
      </c>
      <c r="N1767" s="4" t="s">
        <v>281</v>
      </c>
      <c r="O1767" s="4" t="s">
        <v>252</v>
      </c>
      <c r="P1767" s="4" t="s">
        <v>34</v>
      </c>
      <c r="Q1767" s="137">
        <v>15423</v>
      </c>
      <c r="R1767" s="147">
        <v>1</v>
      </c>
      <c r="S1767" s="149">
        <v>237.7</v>
      </c>
      <c r="U1767" s="137">
        <v>36.659999999999997</v>
      </c>
      <c r="V1767" s="146">
        <v>4.8000000000000001E-5</v>
      </c>
      <c r="W1767" s="146">
        <v>2.7289267950636599E-3</v>
      </c>
      <c r="X1767" s="146">
        <v>1.65499075747628E-4</v>
      </c>
    </row>
    <row r="1768" spans="1:24" x14ac:dyDescent="0.2">
      <c r="A1768" s="4">
        <v>1039</v>
      </c>
      <c r="B1768" s="4">
        <v>1039</v>
      </c>
      <c r="C1768" s="4" t="s">
        <v>1951</v>
      </c>
      <c r="D1768" s="4" t="s">
        <v>1952</v>
      </c>
      <c r="E1768" s="4" t="s">
        <v>247</v>
      </c>
      <c r="F1768" s="4" t="s">
        <v>1953</v>
      </c>
      <c r="G1768" s="4" t="s">
        <v>1954</v>
      </c>
      <c r="H1768" s="4" t="s">
        <v>250</v>
      </c>
      <c r="I1768" s="4" t="s">
        <v>1829</v>
      </c>
      <c r="J1768" s="4" t="s">
        <v>30</v>
      </c>
      <c r="K1768" s="4" t="s">
        <v>30</v>
      </c>
      <c r="L1768" s="2" t="s">
        <v>294</v>
      </c>
      <c r="M1768" s="2" t="s">
        <v>31</v>
      </c>
      <c r="N1768" s="4" t="s">
        <v>442</v>
      </c>
      <c r="O1768" s="4" t="s">
        <v>252</v>
      </c>
      <c r="P1768" s="4" t="s">
        <v>34</v>
      </c>
      <c r="Q1768" s="137">
        <v>10521</v>
      </c>
      <c r="R1768" s="147">
        <v>1</v>
      </c>
      <c r="S1768" s="149">
        <v>1868</v>
      </c>
      <c r="T1768" s="136">
        <v>9.3059999999999992</v>
      </c>
      <c r="U1768" s="137">
        <v>205.83799999999999</v>
      </c>
      <c r="V1768" s="146">
        <v>2.153E-3</v>
      </c>
      <c r="W1768" s="146">
        <v>1.53221583858887E-2</v>
      </c>
      <c r="X1768" s="146">
        <v>9.2923088149903703E-4</v>
      </c>
    </row>
    <row r="1769" spans="1:24" x14ac:dyDescent="0.2">
      <c r="A1769" s="4">
        <v>1039</v>
      </c>
      <c r="B1769" s="4">
        <v>1039</v>
      </c>
      <c r="C1769" s="4" t="s">
        <v>585</v>
      </c>
      <c r="D1769" s="4" t="s">
        <v>586</v>
      </c>
      <c r="E1769" s="4" t="s">
        <v>247</v>
      </c>
      <c r="F1769" s="4" t="s">
        <v>1955</v>
      </c>
      <c r="G1769" s="4" t="s">
        <v>1956</v>
      </c>
      <c r="H1769" s="4" t="s">
        <v>250</v>
      </c>
      <c r="I1769" s="4" t="s">
        <v>1829</v>
      </c>
      <c r="J1769" s="4" t="s">
        <v>30</v>
      </c>
      <c r="K1769" s="4" t="s">
        <v>30</v>
      </c>
      <c r="L1769" s="2" t="s">
        <v>294</v>
      </c>
      <c r="M1769" s="2" t="s">
        <v>31</v>
      </c>
      <c r="N1769" s="4" t="s">
        <v>361</v>
      </c>
      <c r="O1769" s="4" t="s">
        <v>252</v>
      </c>
      <c r="P1769" s="4" t="s">
        <v>34</v>
      </c>
      <c r="Q1769" s="137">
        <v>104293</v>
      </c>
      <c r="R1769" s="147">
        <v>1</v>
      </c>
      <c r="S1769" s="149">
        <v>88.3</v>
      </c>
      <c r="T1769" s="136">
        <v>6.0990000000000002</v>
      </c>
      <c r="U1769" s="137">
        <v>98.19</v>
      </c>
      <c r="V1769" s="146">
        <v>3.1999999999999999E-5</v>
      </c>
      <c r="W1769" s="146">
        <v>7.3090587841197503E-3</v>
      </c>
      <c r="X1769" s="146">
        <v>4.4326673604620499E-4</v>
      </c>
    </row>
    <row r="1770" spans="1:24" x14ac:dyDescent="0.2">
      <c r="A1770" s="4">
        <v>1039</v>
      </c>
      <c r="B1770" s="4">
        <v>1039</v>
      </c>
      <c r="C1770" s="4" t="s">
        <v>589</v>
      </c>
      <c r="D1770" s="4" t="s">
        <v>590</v>
      </c>
      <c r="E1770" s="4" t="s">
        <v>247</v>
      </c>
      <c r="F1770" s="4" t="s">
        <v>1957</v>
      </c>
      <c r="G1770" s="4" t="s">
        <v>1958</v>
      </c>
      <c r="H1770" s="4" t="s">
        <v>250</v>
      </c>
      <c r="I1770" s="4" t="s">
        <v>1829</v>
      </c>
      <c r="J1770" s="4" t="s">
        <v>30</v>
      </c>
      <c r="K1770" s="4" t="s">
        <v>30</v>
      </c>
      <c r="L1770" s="2" t="s">
        <v>294</v>
      </c>
      <c r="M1770" s="2" t="s">
        <v>31</v>
      </c>
      <c r="N1770" s="4" t="s">
        <v>593</v>
      </c>
      <c r="O1770" s="4" t="s">
        <v>252</v>
      </c>
      <c r="P1770" s="4" t="s">
        <v>34</v>
      </c>
      <c r="Q1770" s="137">
        <v>44643</v>
      </c>
      <c r="R1770" s="147">
        <v>1</v>
      </c>
      <c r="S1770" s="149">
        <v>546.6</v>
      </c>
      <c r="U1770" s="137">
        <v>244.01900000000001</v>
      </c>
      <c r="V1770" s="146">
        <v>1.5999999999999999E-5</v>
      </c>
      <c r="W1770" s="146">
        <v>1.8164223796610202E-2</v>
      </c>
      <c r="X1770" s="146">
        <v>1.10159138583339E-3</v>
      </c>
    </row>
    <row r="1771" spans="1:24" x14ac:dyDescent="0.2">
      <c r="A1771" s="4">
        <v>1039</v>
      </c>
      <c r="B1771" s="4">
        <v>1039</v>
      </c>
      <c r="C1771" s="4" t="s">
        <v>600</v>
      </c>
      <c r="D1771" s="4" t="s">
        <v>601</v>
      </c>
      <c r="E1771" s="4" t="s">
        <v>247</v>
      </c>
      <c r="F1771" s="4" t="s">
        <v>1963</v>
      </c>
      <c r="G1771" s="4" t="s">
        <v>1964</v>
      </c>
      <c r="H1771" s="4" t="s">
        <v>250</v>
      </c>
      <c r="I1771" s="4" t="s">
        <v>1829</v>
      </c>
      <c r="J1771" s="4" t="s">
        <v>30</v>
      </c>
      <c r="K1771" s="4" t="s">
        <v>30</v>
      </c>
      <c r="L1771" s="2" t="s">
        <v>294</v>
      </c>
      <c r="M1771" s="2" t="s">
        <v>31</v>
      </c>
      <c r="N1771" s="4" t="s">
        <v>281</v>
      </c>
      <c r="O1771" s="4" t="s">
        <v>252</v>
      </c>
      <c r="P1771" s="4" t="s">
        <v>34</v>
      </c>
      <c r="Q1771" s="137">
        <v>6</v>
      </c>
      <c r="R1771" s="147">
        <v>1</v>
      </c>
      <c r="S1771" s="149">
        <v>51410</v>
      </c>
      <c r="U1771" s="137">
        <v>3.085</v>
      </c>
      <c r="V1771" s="146">
        <v>0</v>
      </c>
      <c r="W1771" s="146">
        <v>2.29611005053736E-4</v>
      </c>
      <c r="X1771" s="146">
        <v>1.39250379257575E-5</v>
      </c>
    </row>
    <row r="1772" spans="1:24" x14ac:dyDescent="0.2">
      <c r="A1772" s="4">
        <v>1039</v>
      </c>
      <c r="B1772" s="4">
        <v>1039</v>
      </c>
      <c r="C1772" s="4" t="s">
        <v>1965</v>
      </c>
      <c r="D1772" s="4" t="s">
        <v>1966</v>
      </c>
      <c r="E1772" s="4" t="s">
        <v>247</v>
      </c>
      <c r="F1772" s="4" t="s">
        <v>1967</v>
      </c>
      <c r="G1772" s="4" t="s">
        <v>1968</v>
      </c>
      <c r="H1772" s="4" t="s">
        <v>250</v>
      </c>
      <c r="I1772" s="4" t="s">
        <v>1829</v>
      </c>
      <c r="J1772" s="4" t="s">
        <v>30</v>
      </c>
      <c r="K1772" s="4" t="s">
        <v>30</v>
      </c>
      <c r="L1772" s="2" t="s">
        <v>294</v>
      </c>
      <c r="M1772" s="2" t="s">
        <v>31</v>
      </c>
      <c r="N1772" s="4" t="s">
        <v>281</v>
      </c>
      <c r="O1772" s="4" t="s">
        <v>252</v>
      </c>
      <c r="P1772" s="4" t="s">
        <v>34</v>
      </c>
      <c r="Q1772" s="137">
        <v>1206</v>
      </c>
      <c r="R1772" s="147">
        <v>1</v>
      </c>
      <c r="S1772" s="149">
        <v>1373</v>
      </c>
      <c r="U1772" s="137">
        <v>16.558</v>
      </c>
      <c r="V1772" s="146">
        <v>1.7E-5</v>
      </c>
      <c r="W1772" s="146">
        <v>1.2325702761660101E-3</v>
      </c>
      <c r="X1772" s="146">
        <v>7.4750719538709798E-5</v>
      </c>
    </row>
    <row r="1773" spans="1:24" x14ac:dyDescent="0.2">
      <c r="A1773" s="4">
        <v>1039</v>
      </c>
      <c r="B1773" s="4">
        <v>1039</v>
      </c>
      <c r="C1773" s="4" t="s">
        <v>1981</v>
      </c>
      <c r="D1773" s="4" t="s">
        <v>1982</v>
      </c>
      <c r="E1773" s="4" t="s">
        <v>247</v>
      </c>
      <c r="F1773" s="4" t="s">
        <v>1983</v>
      </c>
      <c r="G1773" s="4" t="s">
        <v>1984</v>
      </c>
      <c r="H1773" s="4" t="s">
        <v>250</v>
      </c>
      <c r="I1773" s="4" t="s">
        <v>1829</v>
      </c>
      <c r="J1773" s="4" t="s">
        <v>30</v>
      </c>
      <c r="K1773" s="4" t="s">
        <v>30</v>
      </c>
      <c r="L1773" s="2" t="s">
        <v>294</v>
      </c>
      <c r="M1773" s="2" t="s">
        <v>31</v>
      </c>
      <c r="N1773" s="4" t="s">
        <v>1985</v>
      </c>
      <c r="O1773" s="4" t="s">
        <v>252</v>
      </c>
      <c r="P1773" s="4" t="s">
        <v>34</v>
      </c>
      <c r="Q1773" s="137">
        <v>2681</v>
      </c>
      <c r="R1773" s="147">
        <v>1</v>
      </c>
      <c r="S1773" s="149">
        <v>1034</v>
      </c>
      <c r="U1773" s="137">
        <v>27.722000000000001</v>
      </c>
      <c r="V1773" s="146">
        <v>7.7999999999999999E-5</v>
      </c>
      <c r="W1773" s="146">
        <v>2.0635319526153698E-3</v>
      </c>
      <c r="X1773" s="146">
        <v>1.25145398385659E-4</v>
      </c>
    </row>
    <row r="1774" spans="1:24" x14ac:dyDescent="0.2">
      <c r="A1774" s="4">
        <v>1039</v>
      </c>
      <c r="B1774" s="4">
        <v>1039</v>
      </c>
      <c r="C1774" s="4" t="s">
        <v>2000</v>
      </c>
      <c r="D1774" s="4" t="s">
        <v>2001</v>
      </c>
      <c r="E1774" s="4" t="s">
        <v>247</v>
      </c>
      <c r="F1774" s="4" t="s">
        <v>2002</v>
      </c>
      <c r="G1774" s="4" t="s">
        <v>2003</v>
      </c>
      <c r="H1774" s="4" t="s">
        <v>250</v>
      </c>
      <c r="I1774" s="4" t="s">
        <v>1829</v>
      </c>
      <c r="J1774" s="4" t="s">
        <v>30</v>
      </c>
      <c r="K1774" s="4" t="s">
        <v>30</v>
      </c>
      <c r="L1774" s="2" t="s">
        <v>294</v>
      </c>
      <c r="M1774" s="2" t="s">
        <v>31</v>
      </c>
      <c r="N1774" s="4" t="s">
        <v>850</v>
      </c>
      <c r="O1774" s="4" t="s">
        <v>252</v>
      </c>
      <c r="P1774" s="4" t="s">
        <v>34</v>
      </c>
      <c r="Q1774" s="137">
        <v>926</v>
      </c>
      <c r="R1774" s="147">
        <v>1</v>
      </c>
      <c r="S1774" s="149">
        <v>3098</v>
      </c>
      <c r="U1774" s="137">
        <v>28.687000000000001</v>
      </c>
      <c r="V1774" s="146">
        <v>5.8E-5</v>
      </c>
      <c r="W1774" s="146">
        <v>2.1354344534976902E-3</v>
      </c>
      <c r="X1774" s="146">
        <v>1.2950601277131901E-4</v>
      </c>
    </row>
    <row r="1775" spans="1:24" x14ac:dyDescent="0.2">
      <c r="A1775" s="4">
        <v>1039</v>
      </c>
      <c r="B1775" s="4">
        <v>1039</v>
      </c>
      <c r="C1775" s="4" t="s">
        <v>2004</v>
      </c>
      <c r="D1775" s="4" t="s">
        <v>2005</v>
      </c>
      <c r="E1775" s="4" t="s">
        <v>247</v>
      </c>
      <c r="F1775" s="4" t="s">
        <v>2006</v>
      </c>
      <c r="G1775" s="4" t="s">
        <v>2007</v>
      </c>
      <c r="H1775" s="4" t="s">
        <v>250</v>
      </c>
      <c r="I1775" s="4" t="s">
        <v>1829</v>
      </c>
      <c r="J1775" s="4" t="s">
        <v>30</v>
      </c>
      <c r="K1775" s="4" t="s">
        <v>30</v>
      </c>
      <c r="L1775" s="2" t="s">
        <v>294</v>
      </c>
      <c r="M1775" s="2" t="s">
        <v>31</v>
      </c>
      <c r="N1775" s="4" t="s">
        <v>1985</v>
      </c>
      <c r="O1775" s="4" t="s">
        <v>252</v>
      </c>
      <c r="P1775" s="4" t="s">
        <v>34</v>
      </c>
      <c r="Q1775" s="137">
        <v>3271</v>
      </c>
      <c r="R1775" s="147">
        <v>1</v>
      </c>
      <c r="S1775" s="149">
        <v>939.8</v>
      </c>
      <c r="U1775" s="137">
        <v>30.741</v>
      </c>
      <c r="V1775" s="146">
        <v>2.1499999999999999E-4</v>
      </c>
      <c r="W1775" s="146">
        <v>2.2882835056714599E-3</v>
      </c>
      <c r="X1775" s="146">
        <v>1.38775728950375E-4</v>
      </c>
    </row>
    <row r="1776" spans="1:24" x14ac:dyDescent="0.2">
      <c r="A1776" s="4">
        <v>1039</v>
      </c>
      <c r="B1776" s="4">
        <v>1039</v>
      </c>
      <c r="C1776" s="4" t="s">
        <v>2013</v>
      </c>
      <c r="D1776" s="4" t="s">
        <v>2014</v>
      </c>
      <c r="E1776" s="4" t="s">
        <v>247</v>
      </c>
      <c r="F1776" s="4" t="s">
        <v>2015</v>
      </c>
      <c r="G1776" s="4" t="s">
        <v>2016</v>
      </c>
      <c r="H1776" s="4" t="s">
        <v>250</v>
      </c>
      <c r="I1776" s="4" t="s">
        <v>1829</v>
      </c>
      <c r="J1776" s="4" t="s">
        <v>30</v>
      </c>
      <c r="K1776" s="4" t="s">
        <v>30</v>
      </c>
      <c r="L1776" s="2" t="s">
        <v>294</v>
      </c>
      <c r="M1776" s="2" t="s">
        <v>31</v>
      </c>
      <c r="N1776" s="4" t="s">
        <v>251</v>
      </c>
      <c r="O1776" s="4" t="s">
        <v>252</v>
      </c>
      <c r="P1776" s="4" t="s">
        <v>34</v>
      </c>
      <c r="Q1776" s="137">
        <v>30675</v>
      </c>
      <c r="R1776" s="147">
        <v>1</v>
      </c>
      <c r="S1776" s="149">
        <v>80.5</v>
      </c>
      <c r="U1776" s="137">
        <v>24.693000000000001</v>
      </c>
      <c r="V1776" s="146">
        <v>2.4000000000000001E-5</v>
      </c>
      <c r="W1776" s="146">
        <v>1.8381218478631901E-3</v>
      </c>
      <c r="X1776" s="146">
        <v>1.11475129154494E-4</v>
      </c>
    </row>
    <row r="1777" spans="1:24" x14ac:dyDescent="0.2">
      <c r="A1777" s="4">
        <v>1039</v>
      </c>
      <c r="B1777" s="4">
        <v>1039</v>
      </c>
      <c r="C1777" s="4" t="s">
        <v>2017</v>
      </c>
      <c r="D1777" s="4" t="s">
        <v>2018</v>
      </c>
      <c r="E1777" s="4" t="s">
        <v>247</v>
      </c>
      <c r="F1777" s="4" t="s">
        <v>2019</v>
      </c>
      <c r="G1777" s="4" t="s">
        <v>2020</v>
      </c>
      <c r="H1777" s="4" t="s">
        <v>250</v>
      </c>
      <c r="I1777" s="4" t="s">
        <v>1829</v>
      </c>
      <c r="J1777" s="4" t="s">
        <v>30</v>
      </c>
      <c r="K1777" s="4" t="s">
        <v>30</v>
      </c>
      <c r="L1777" s="2" t="s">
        <v>294</v>
      </c>
      <c r="M1777" s="2" t="s">
        <v>31</v>
      </c>
      <c r="N1777" s="4" t="s">
        <v>368</v>
      </c>
      <c r="O1777" s="4" t="s">
        <v>252</v>
      </c>
      <c r="P1777" s="4" t="s">
        <v>34</v>
      </c>
      <c r="Q1777" s="137">
        <v>191</v>
      </c>
      <c r="R1777" s="147">
        <v>1</v>
      </c>
      <c r="S1777" s="149">
        <v>20100</v>
      </c>
      <c r="U1777" s="137">
        <v>38.390999999999998</v>
      </c>
      <c r="V1777" s="146">
        <v>2.0999999999999999E-5</v>
      </c>
      <c r="W1777" s="146">
        <v>2.8577436604480299E-3</v>
      </c>
      <c r="X1777" s="146">
        <v>1.73311330807157E-4</v>
      </c>
    </row>
    <row r="1778" spans="1:24" x14ac:dyDescent="0.2">
      <c r="A1778" s="4">
        <v>1039</v>
      </c>
      <c r="B1778" s="4">
        <v>1039</v>
      </c>
      <c r="C1778" s="4" t="s">
        <v>1373</v>
      </c>
      <c r="D1778" s="4" t="s">
        <v>1374</v>
      </c>
      <c r="E1778" s="4" t="s">
        <v>247</v>
      </c>
      <c r="F1778" s="4" t="s">
        <v>2027</v>
      </c>
      <c r="G1778" s="4" t="s">
        <v>2028</v>
      </c>
      <c r="H1778" s="4" t="s">
        <v>250</v>
      </c>
      <c r="I1778" s="4" t="s">
        <v>1829</v>
      </c>
      <c r="J1778" s="4" t="s">
        <v>30</v>
      </c>
      <c r="K1778" s="4" t="s">
        <v>30</v>
      </c>
      <c r="L1778" s="2" t="s">
        <v>294</v>
      </c>
      <c r="M1778" s="2" t="s">
        <v>31</v>
      </c>
      <c r="N1778" s="4" t="s">
        <v>263</v>
      </c>
      <c r="O1778" s="4" t="s">
        <v>252</v>
      </c>
      <c r="P1778" s="4" t="s">
        <v>34</v>
      </c>
      <c r="Q1778" s="137">
        <v>15255</v>
      </c>
      <c r="R1778" s="147">
        <v>1</v>
      </c>
      <c r="S1778" s="149">
        <v>2572</v>
      </c>
      <c r="T1778" s="136">
        <v>3.899</v>
      </c>
      <c r="U1778" s="137">
        <v>396.25799999999998</v>
      </c>
      <c r="V1778" s="146">
        <v>1.2E-5</v>
      </c>
      <c r="W1778" s="146">
        <v>2.9496586295553E-2</v>
      </c>
      <c r="X1778" s="146">
        <v>1.78885625603976E-3</v>
      </c>
    </row>
    <row r="1779" spans="1:24" x14ac:dyDescent="0.2">
      <c r="A1779" s="4">
        <v>1039</v>
      </c>
      <c r="B1779" s="4">
        <v>1039</v>
      </c>
      <c r="C1779" s="4" t="s">
        <v>2029</v>
      </c>
      <c r="D1779" s="4" t="s">
        <v>2030</v>
      </c>
      <c r="E1779" s="4" t="s">
        <v>247</v>
      </c>
      <c r="F1779" s="4" t="s">
        <v>2031</v>
      </c>
      <c r="G1779" s="4" t="s">
        <v>2032</v>
      </c>
      <c r="H1779" s="4" t="s">
        <v>250</v>
      </c>
      <c r="I1779" s="4" t="s">
        <v>1829</v>
      </c>
      <c r="J1779" s="4" t="s">
        <v>30</v>
      </c>
      <c r="K1779" s="4" t="s">
        <v>30</v>
      </c>
      <c r="L1779" s="2" t="s">
        <v>294</v>
      </c>
      <c r="M1779" s="2" t="s">
        <v>31</v>
      </c>
      <c r="N1779" s="4" t="s">
        <v>627</v>
      </c>
      <c r="O1779" s="4" t="s">
        <v>252</v>
      </c>
      <c r="P1779" s="4" t="s">
        <v>34</v>
      </c>
      <c r="Q1779" s="137">
        <v>1908</v>
      </c>
      <c r="R1779" s="147">
        <v>1</v>
      </c>
      <c r="S1779" s="149">
        <v>4274</v>
      </c>
      <c r="U1779" s="137">
        <v>81.548000000000002</v>
      </c>
      <c r="V1779" s="146">
        <v>6.8999999999999997E-5</v>
      </c>
      <c r="W1779" s="146">
        <v>6.0702521789670304E-3</v>
      </c>
      <c r="X1779" s="146">
        <v>3.6813780677126301E-4</v>
      </c>
    </row>
    <row r="1780" spans="1:24" x14ac:dyDescent="0.2">
      <c r="A1780" s="4">
        <v>1039</v>
      </c>
      <c r="B1780" s="4">
        <v>1039</v>
      </c>
      <c r="C1780" s="4" t="s">
        <v>2033</v>
      </c>
      <c r="D1780" s="4" t="s">
        <v>2034</v>
      </c>
      <c r="E1780" s="4" t="s">
        <v>247</v>
      </c>
      <c r="F1780" s="4" t="s">
        <v>2035</v>
      </c>
      <c r="G1780" s="4" t="s">
        <v>2036</v>
      </c>
      <c r="H1780" s="4" t="s">
        <v>250</v>
      </c>
      <c r="I1780" s="4" t="s">
        <v>1829</v>
      </c>
      <c r="J1780" s="4" t="s">
        <v>30</v>
      </c>
      <c r="K1780" s="4" t="s">
        <v>30</v>
      </c>
      <c r="L1780" s="2" t="s">
        <v>294</v>
      </c>
      <c r="M1780" s="2" t="s">
        <v>31</v>
      </c>
      <c r="N1780" s="4" t="s">
        <v>627</v>
      </c>
      <c r="O1780" s="4" t="s">
        <v>252</v>
      </c>
      <c r="P1780" s="4" t="s">
        <v>34</v>
      </c>
      <c r="Q1780" s="137">
        <v>558</v>
      </c>
      <c r="R1780" s="147">
        <v>1</v>
      </c>
      <c r="S1780" s="149">
        <v>2493</v>
      </c>
      <c r="U1780" s="137">
        <v>13.911</v>
      </c>
      <c r="V1780" s="146">
        <v>6.0000000000000002E-6</v>
      </c>
      <c r="W1780" s="146">
        <v>1.03550052345271E-3</v>
      </c>
      <c r="X1780" s="146">
        <v>6.2799185334544796E-5</v>
      </c>
    </row>
    <row r="1781" spans="1:24" x14ac:dyDescent="0.2">
      <c r="A1781" s="4">
        <v>1039</v>
      </c>
      <c r="B1781" s="4">
        <v>1039</v>
      </c>
      <c r="C1781" s="4" t="s">
        <v>708</v>
      </c>
      <c r="D1781" s="4" t="s">
        <v>709</v>
      </c>
      <c r="E1781" s="4" t="s">
        <v>247</v>
      </c>
      <c r="F1781" s="4" t="s">
        <v>2037</v>
      </c>
      <c r="G1781" s="4" t="s">
        <v>2038</v>
      </c>
      <c r="H1781" s="4" t="s">
        <v>250</v>
      </c>
      <c r="I1781" s="4" t="s">
        <v>1829</v>
      </c>
      <c r="J1781" s="4" t="s">
        <v>30</v>
      </c>
      <c r="K1781" s="4" t="s">
        <v>30</v>
      </c>
      <c r="L1781" s="2" t="s">
        <v>294</v>
      </c>
      <c r="M1781" s="2" t="s">
        <v>31</v>
      </c>
      <c r="N1781" s="4" t="s">
        <v>368</v>
      </c>
      <c r="O1781" s="4" t="s">
        <v>252</v>
      </c>
      <c r="P1781" s="4" t="s">
        <v>34</v>
      </c>
      <c r="Q1781" s="137">
        <v>448</v>
      </c>
      <c r="R1781" s="147">
        <v>1</v>
      </c>
      <c r="S1781" s="149">
        <v>30010</v>
      </c>
      <c r="U1781" s="137">
        <v>134.44499999999999</v>
      </c>
      <c r="V1781" s="146">
        <v>2.0999999999999999E-5</v>
      </c>
      <c r="W1781" s="146">
        <v>1.0007782419843301E-2</v>
      </c>
      <c r="X1781" s="146">
        <v>6.06934104558412E-4</v>
      </c>
    </row>
    <row r="1782" spans="1:24" x14ac:dyDescent="0.2">
      <c r="A1782" s="4">
        <v>1039</v>
      </c>
      <c r="B1782" s="4">
        <v>1039</v>
      </c>
      <c r="C1782" s="4" t="s">
        <v>708</v>
      </c>
      <c r="D1782" s="4" t="s">
        <v>709</v>
      </c>
      <c r="E1782" s="4" t="s">
        <v>247</v>
      </c>
      <c r="F1782" s="4" t="s">
        <v>2039</v>
      </c>
      <c r="G1782" s="4" t="s">
        <v>2038</v>
      </c>
      <c r="H1782" s="4" t="s">
        <v>250</v>
      </c>
      <c r="I1782" s="4" t="s">
        <v>1829</v>
      </c>
      <c r="J1782" s="4" t="s">
        <v>30</v>
      </c>
      <c r="K1782" s="4" t="s">
        <v>30</v>
      </c>
      <c r="L1782" s="2" t="s">
        <v>294</v>
      </c>
      <c r="M1782" s="2" t="s">
        <v>190</v>
      </c>
      <c r="N1782" s="4" t="s">
        <v>368</v>
      </c>
      <c r="O1782" s="4" t="s">
        <v>252</v>
      </c>
      <c r="P1782" s="4" t="s">
        <v>34</v>
      </c>
      <c r="Q1782" s="137">
        <v>75</v>
      </c>
      <c r="R1782" s="147">
        <v>1</v>
      </c>
      <c r="S1782" s="149">
        <v>28307.683000000001</v>
      </c>
      <c r="U1782" s="137">
        <v>21.231000000000002</v>
      </c>
      <c r="V1782" s="146">
        <v>3.9999999999999998E-6</v>
      </c>
      <c r="W1782" s="146">
        <v>1.5803723708835401E-3</v>
      </c>
      <c r="X1782" s="146">
        <v>9.5843599466071994E-5</v>
      </c>
    </row>
    <row r="1783" spans="1:24" x14ac:dyDescent="0.2">
      <c r="A1783" s="4">
        <v>1039</v>
      </c>
      <c r="B1783" s="4">
        <v>1039</v>
      </c>
      <c r="C1783" s="4" t="s">
        <v>2044</v>
      </c>
      <c r="D1783" s="4" t="s">
        <v>2045</v>
      </c>
      <c r="E1783" s="4" t="s">
        <v>247</v>
      </c>
      <c r="F1783" s="4" t="s">
        <v>2046</v>
      </c>
      <c r="G1783" s="4" t="s">
        <v>2047</v>
      </c>
      <c r="H1783" s="4" t="s">
        <v>250</v>
      </c>
      <c r="I1783" s="4" t="s">
        <v>1829</v>
      </c>
      <c r="J1783" s="4" t="s">
        <v>30</v>
      </c>
      <c r="K1783" s="4" t="s">
        <v>30</v>
      </c>
      <c r="L1783" s="2" t="s">
        <v>294</v>
      </c>
      <c r="M1783" s="2" t="s">
        <v>31</v>
      </c>
      <c r="N1783" s="4" t="s">
        <v>1879</v>
      </c>
      <c r="O1783" s="4" t="s">
        <v>252</v>
      </c>
      <c r="P1783" s="4" t="s">
        <v>34</v>
      </c>
      <c r="Q1783" s="137">
        <v>700</v>
      </c>
      <c r="R1783" s="147">
        <v>1</v>
      </c>
      <c r="S1783" s="149">
        <v>8</v>
      </c>
      <c r="U1783" s="137">
        <v>5.6000000000000001E-2</v>
      </c>
      <c r="V1783" s="146">
        <v>1.4E-5</v>
      </c>
      <c r="W1783" s="146">
        <v>4.1685198349897001E-6</v>
      </c>
      <c r="X1783" s="146">
        <v>2.5280494191869899E-7</v>
      </c>
    </row>
    <row r="1784" spans="1:24" x14ac:dyDescent="0.2">
      <c r="A1784" s="4">
        <v>1039</v>
      </c>
      <c r="B1784" s="4">
        <v>1039</v>
      </c>
      <c r="C1784" s="4" t="s">
        <v>2056</v>
      </c>
      <c r="D1784" s="4" t="s">
        <v>2057</v>
      </c>
      <c r="E1784" s="4" t="s">
        <v>247</v>
      </c>
      <c r="F1784" s="4" t="s">
        <v>2058</v>
      </c>
      <c r="G1784" s="4" t="s">
        <v>2059</v>
      </c>
      <c r="H1784" s="4" t="s">
        <v>250</v>
      </c>
      <c r="I1784" s="4" t="s">
        <v>1829</v>
      </c>
      <c r="J1784" s="4" t="s">
        <v>30</v>
      </c>
      <c r="K1784" s="4" t="s">
        <v>30</v>
      </c>
      <c r="L1784" s="2" t="s">
        <v>294</v>
      </c>
      <c r="M1784" s="2" t="s">
        <v>31</v>
      </c>
      <c r="N1784" s="4" t="s">
        <v>627</v>
      </c>
      <c r="O1784" s="4" t="s">
        <v>252</v>
      </c>
      <c r="P1784" s="4" t="s">
        <v>34</v>
      </c>
      <c r="Q1784" s="137">
        <v>279</v>
      </c>
      <c r="R1784" s="147">
        <v>1</v>
      </c>
      <c r="S1784" s="149">
        <v>2883</v>
      </c>
      <c r="U1784" s="137">
        <v>8.0440000000000005</v>
      </c>
      <c r="V1784" s="146">
        <v>2.0999999999999999E-5</v>
      </c>
      <c r="W1784" s="146">
        <v>5.9874609087728805E-4</v>
      </c>
      <c r="X1784" s="146">
        <v>3.6311682976231998E-5</v>
      </c>
    </row>
    <row r="1785" spans="1:24" x14ac:dyDescent="0.2">
      <c r="A1785" s="4">
        <v>1039</v>
      </c>
      <c r="B1785" s="4">
        <v>1039</v>
      </c>
      <c r="C1785" s="4" t="s">
        <v>2060</v>
      </c>
      <c r="D1785" s="4" t="s">
        <v>2061</v>
      </c>
      <c r="E1785" s="4" t="s">
        <v>247</v>
      </c>
      <c r="F1785" s="4" t="s">
        <v>2062</v>
      </c>
      <c r="G1785" s="4" t="s">
        <v>2063</v>
      </c>
      <c r="H1785" s="4" t="s">
        <v>250</v>
      </c>
      <c r="I1785" s="4" t="s">
        <v>1829</v>
      </c>
      <c r="J1785" s="4" t="s">
        <v>30</v>
      </c>
      <c r="K1785" s="4" t="s">
        <v>30</v>
      </c>
      <c r="L1785" s="2" t="s">
        <v>294</v>
      </c>
      <c r="M1785" s="2" t="s">
        <v>31</v>
      </c>
      <c r="N1785" s="4" t="s">
        <v>627</v>
      </c>
      <c r="O1785" s="4" t="s">
        <v>252</v>
      </c>
      <c r="P1785" s="4" t="s">
        <v>34</v>
      </c>
      <c r="Q1785" s="137">
        <v>562</v>
      </c>
      <c r="R1785" s="147">
        <v>1</v>
      </c>
      <c r="S1785" s="149">
        <v>5654</v>
      </c>
      <c r="T1785" s="136">
        <v>1.214</v>
      </c>
      <c r="U1785" s="137">
        <v>32.988999999999997</v>
      </c>
      <c r="V1785" s="146">
        <v>4.0000000000000003E-5</v>
      </c>
      <c r="W1785" s="146">
        <v>2.4556601472216001E-3</v>
      </c>
      <c r="X1785" s="146">
        <v>1.4892648840951299E-4</v>
      </c>
    </row>
    <row r="1786" spans="1:24" x14ac:dyDescent="0.2">
      <c r="A1786" s="4">
        <v>1039</v>
      </c>
      <c r="B1786" s="4">
        <v>1039</v>
      </c>
      <c r="C1786" s="4" t="s">
        <v>729</v>
      </c>
      <c r="D1786" s="4" t="s">
        <v>730</v>
      </c>
      <c r="E1786" s="4" t="s">
        <v>247</v>
      </c>
      <c r="F1786" s="4" t="s">
        <v>2074</v>
      </c>
      <c r="G1786" s="4" t="s">
        <v>2075</v>
      </c>
      <c r="H1786" s="4" t="s">
        <v>250</v>
      </c>
      <c r="I1786" s="4" t="s">
        <v>1829</v>
      </c>
      <c r="J1786" s="4" t="s">
        <v>30</v>
      </c>
      <c r="K1786" s="4" t="s">
        <v>30</v>
      </c>
      <c r="L1786" s="2" t="s">
        <v>294</v>
      </c>
      <c r="M1786" s="2" t="s">
        <v>31</v>
      </c>
      <c r="N1786" s="4" t="s">
        <v>251</v>
      </c>
      <c r="O1786" s="4" t="s">
        <v>252</v>
      </c>
      <c r="P1786" s="4" t="s">
        <v>34</v>
      </c>
      <c r="Q1786" s="137">
        <v>399</v>
      </c>
      <c r="R1786" s="147">
        <v>1</v>
      </c>
      <c r="S1786" s="149">
        <v>99210</v>
      </c>
      <c r="U1786" s="137">
        <v>395.84800000000001</v>
      </c>
      <c r="V1786" s="146">
        <v>5.1999999999999997E-5</v>
      </c>
      <c r="W1786" s="146">
        <v>2.94660682640897E-2</v>
      </c>
      <c r="X1786" s="146">
        <v>1.7870054530024801E-3</v>
      </c>
    </row>
    <row r="1787" spans="1:24" x14ac:dyDescent="0.2">
      <c r="A1787" s="4">
        <v>1039</v>
      </c>
      <c r="B1787" s="4">
        <v>1039</v>
      </c>
      <c r="C1787" s="4" t="s">
        <v>2086</v>
      </c>
      <c r="D1787" s="4" t="s">
        <v>2087</v>
      </c>
      <c r="E1787" s="4" t="s">
        <v>247</v>
      </c>
      <c r="F1787" s="4" t="s">
        <v>2088</v>
      </c>
      <c r="G1787" s="4" t="s">
        <v>2089</v>
      </c>
      <c r="H1787" s="4" t="s">
        <v>250</v>
      </c>
      <c r="I1787" s="4" t="s">
        <v>1829</v>
      </c>
      <c r="J1787" s="4" t="s">
        <v>30</v>
      </c>
      <c r="K1787" s="4" t="s">
        <v>30</v>
      </c>
      <c r="L1787" s="2" t="s">
        <v>294</v>
      </c>
      <c r="M1787" s="2" t="s">
        <v>31</v>
      </c>
      <c r="N1787" s="4" t="s">
        <v>251</v>
      </c>
      <c r="O1787" s="4" t="s">
        <v>252</v>
      </c>
      <c r="P1787" s="4" t="s">
        <v>34</v>
      </c>
      <c r="Q1787" s="137">
        <v>89</v>
      </c>
      <c r="R1787" s="147">
        <v>1</v>
      </c>
      <c r="S1787" s="149">
        <v>208690</v>
      </c>
      <c r="U1787" s="137">
        <v>185.73400000000001</v>
      </c>
      <c r="V1787" s="146">
        <v>1.8000000000000001E-4</v>
      </c>
      <c r="W1787" s="146">
        <v>1.38256478550707E-2</v>
      </c>
      <c r="X1787" s="146">
        <v>8.3847318505039E-4</v>
      </c>
    </row>
    <row r="1788" spans="1:24" x14ac:dyDescent="0.2">
      <c r="A1788" s="4">
        <v>1039</v>
      </c>
      <c r="B1788" s="4">
        <v>1039</v>
      </c>
      <c r="C1788" s="4" t="s">
        <v>2090</v>
      </c>
      <c r="D1788" s="4" t="s">
        <v>2091</v>
      </c>
      <c r="E1788" s="4" t="s">
        <v>247</v>
      </c>
      <c r="F1788" s="4" t="s">
        <v>2092</v>
      </c>
      <c r="G1788" s="4" t="s">
        <v>2093</v>
      </c>
      <c r="H1788" s="4" t="s">
        <v>250</v>
      </c>
      <c r="I1788" s="4" t="s">
        <v>1829</v>
      </c>
      <c r="J1788" s="4" t="s">
        <v>30</v>
      </c>
      <c r="K1788" s="4" t="s">
        <v>322</v>
      </c>
      <c r="L1788" s="2" t="s">
        <v>294</v>
      </c>
      <c r="M1788" s="2" t="s">
        <v>31</v>
      </c>
      <c r="N1788" s="4" t="s">
        <v>1057</v>
      </c>
      <c r="O1788" s="4" t="s">
        <v>252</v>
      </c>
      <c r="P1788" s="4" t="s">
        <v>34</v>
      </c>
      <c r="Q1788" s="137">
        <v>1180</v>
      </c>
      <c r="R1788" s="147">
        <v>1</v>
      </c>
      <c r="S1788" s="149">
        <v>13000</v>
      </c>
      <c r="U1788" s="137">
        <v>153.4</v>
      </c>
      <c r="V1788" s="146">
        <v>1.1E-5</v>
      </c>
      <c r="W1788" s="146">
        <v>1.14187668337039E-2</v>
      </c>
      <c r="X1788" s="146">
        <v>6.9250496589872204E-4</v>
      </c>
    </row>
    <row r="1789" spans="1:24" x14ac:dyDescent="0.2">
      <c r="A1789" s="4">
        <v>1039</v>
      </c>
      <c r="B1789" s="4">
        <v>1039</v>
      </c>
      <c r="C1789" s="4" t="s">
        <v>413</v>
      </c>
      <c r="D1789" s="4" t="s">
        <v>414</v>
      </c>
      <c r="E1789" s="4" t="s">
        <v>247</v>
      </c>
      <c r="F1789" s="4" t="s">
        <v>2094</v>
      </c>
      <c r="G1789" s="4" t="s">
        <v>2095</v>
      </c>
      <c r="H1789" s="4" t="s">
        <v>250</v>
      </c>
      <c r="I1789" s="4" t="s">
        <v>1829</v>
      </c>
      <c r="J1789" s="4" t="s">
        <v>30</v>
      </c>
      <c r="K1789" s="4" t="s">
        <v>95</v>
      </c>
      <c r="L1789" s="2" t="s">
        <v>294</v>
      </c>
      <c r="M1789" s="2" t="s">
        <v>31</v>
      </c>
      <c r="N1789" s="4" t="s">
        <v>2096</v>
      </c>
      <c r="O1789" s="4" t="s">
        <v>252</v>
      </c>
      <c r="P1789" s="4" t="s">
        <v>34</v>
      </c>
      <c r="Q1789" s="137">
        <v>2148</v>
      </c>
      <c r="R1789" s="147">
        <v>1</v>
      </c>
      <c r="S1789" s="149">
        <v>5587</v>
      </c>
      <c r="U1789" s="137">
        <v>120.009</v>
      </c>
      <c r="V1789" s="146">
        <v>1.9999999999999999E-6</v>
      </c>
      <c r="W1789" s="146">
        <v>8.9331945791521206E-3</v>
      </c>
      <c r="X1789" s="146">
        <v>5.4176442145598396E-4</v>
      </c>
    </row>
    <row r="1790" spans="1:24" x14ac:dyDescent="0.2">
      <c r="A1790" s="4">
        <v>1039</v>
      </c>
      <c r="B1790" s="4">
        <v>1039</v>
      </c>
      <c r="C1790" s="4" t="s">
        <v>2097</v>
      </c>
      <c r="D1790" s="4" t="s">
        <v>2098</v>
      </c>
      <c r="E1790" s="4" t="s">
        <v>247</v>
      </c>
      <c r="F1790" s="4" t="s">
        <v>2099</v>
      </c>
      <c r="G1790" s="4" t="s">
        <v>2100</v>
      </c>
      <c r="H1790" s="4" t="s">
        <v>250</v>
      </c>
      <c r="I1790" s="4" t="s">
        <v>1829</v>
      </c>
      <c r="J1790" s="4" t="s">
        <v>30</v>
      </c>
      <c r="K1790" s="4" t="s">
        <v>95</v>
      </c>
      <c r="L1790" s="2" t="s">
        <v>294</v>
      </c>
      <c r="M1790" s="2" t="s">
        <v>31</v>
      </c>
      <c r="N1790" s="4" t="s">
        <v>1948</v>
      </c>
      <c r="O1790" s="4" t="s">
        <v>252</v>
      </c>
      <c r="P1790" s="4" t="s">
        <v>34</v>
      </c>
      <c r="Q1790" s="137">
        <v>197</v>
      </c>
      <c r="R1790" s="147">
        <v>1</v>
      </c>
      <c r="S1790" s="149">
        <v>17840</v>
      </c>
      <c r="U1790" s="137">
        <v>35.145000000000003</v>
      </c>
      <c r="V1790" s="146">
        <v>2.0999999999999999E-5</v>
      </c>
      <c r="W1790" s="146">
        <v>2.6161034981561802E-3</v>
      </c>
      <c r="X1790" s="146">
        <v>1.58656770049005E-4</v>
      </c>
    </row>
    <row r="1791" spans="1:24" x14ac:dyDescent="0.2">
      <c r="A1791" s="4">
        <v>1039</v>
      </c>
      <c r="B1791" s="4">
        <v>1039</v>
      </c>
      <c r="C1791" s="4" t="s">
        <v>2101</v>
      </c>
      <c r="D1791" s="4" t="s">
        <v>2102</v>
      </c>
      <c r="E1791" s="4" t="s">
        <v>247</v>
      </c>
      <c r="F1791" s="4" t="s">
        <v>2105</v>
      </c>
      <c r="G1791" s="4" t="s">
        <v>2104</v>
      </c>
      <c r="H1791" s="4" t="s">
        <v>250</v>
      </c>
      <c r="I1791" s="4" t="s">
        <v>1829</v>
      </c>
      <c r="J1791" s="4" t="s">
        <v>30</v>
      </c>
      <c r="K1791" s="4" t="s">
        <v>30</v>
      </c>
      <c r="L1791" s="2" t="s">
        <v>294</v>
      </c>
      <c r="M1791" s="2" t="s">
        <v>190</v>
      </c>
      <c r="N1791" s="4" t="s">
        <v>308</v>
      </c>
      <c r="O1791" s="4" t="s">
        <v>252</v>
      </c>
      <c r="P1791" s="4" t="s">
        <v>34</v>
      </c>
      <c r="Q1791" s="137">
        <v>1800</v>
      </c>
      <c r="R1791" s="147">
        <v>1</v>
      </c>
      <c r="S1791" s="149">
        <v>901.8</v>
      </c>
      <c r="U1791" s="137">
        <v>16.231999999999999</v>
      </c>
      <c r="V1791" s="146">
        <v>2.5000000000000001E-5</v>
      </c>
      <c r="W1791" s="146">
        <v>1.20830502445512E-3</v>
      </c>
      <c r="X1791" s="146">
        <v>7.3279123914305196E-5</v>
      </c>
    </row>
    <row r="1792" spans="1:24" x14ac:dyDescent="0.2">
      <c r="A1792" s="4">
        <v>1039</v>
      </c>
      <c r="B1792" s="4">
        <v>1039</v>
      </c>
      <c r="C1792" s="4" t="s">
        <v>1551</v>
      </c>
      <c r="D1792" s="4" t="s">
        <v>1552</v>
      </c>
      <c r="E1792" s="4" t="s">
        <v>247</v>
      </c>
      <c r="F1792" s="4" t="s">
        <v>2110</v>
      </c>
      <c r="G1792" s="4" t="s">
        <v>2111</v>
      </c>
      <c r="H1792" s="4" t="s">
        <v>250</v>
      </c>
      <c r="I1792" s="4" t="s">
        <v>1829</v>
      </c>
      <c r="J1792" s="4" t="s">
        <v>30</v>
      </c>
      <c r="K1792" s="4" t="s">
        <v>30</v>
      </c>
      <c r="L1792" s="2" t="s">
        <v>294</v>
      </c>
      <c r="M1792" s="2" t="s">
        <v>31</v>
      </c>
      <c r="N1792" s="4" t="s">
        <v>670</v>
      </c>
      <c r="O1792" s="4" t="s">
        <v>252</v>
      </c>
      <c r="P1792" s="4" t="s">
        <v>34</v>
      </c>
      <c r="Q1792" s="137">
        <v>3933</v>
      </c>
      <c r="R1792" s="147">
        <v>1</v>
      </c>
      <c r="S1792" s="149">
        <v>1651</v>
      </c>
      <c r="U1792" s="137">
        <v>64.933999999999997</v>
      </c>
      <c r="V1792" s="146">
        <v>1.9000000000000001E-5</v>
      </c>
      <c r="W1792" s="146">
        <v>4.8335349699437404E-3</v>
      </c>
      <c r="X1792" s="146">
        <v>2.93135591459084E-4</v>
      </c>
    </row>
    <row r="1793" spans="1:24" x14ac:dyDescent="0.2">
      <c r="A1793" s="4">
        <v>1039</v>
      </c>
      <c r="B1793" s="4">
        <v>1039</v>
      </c>
      <c r="C1793" s="4" t="s">
        <v>776</v>
      </c>
      <c r="D1793" s="4" t="s">
        <v>777</v>
      </c>
      <c r="E1793" s="4" t="s">
        <v>778</v>
      </c>
      <c r="F1793" s="4" t="s">
        <v>2112</v>
      </c>
      <c r="G1793" s="4" t="s">
        <v>2113</v>
      </c>
      <c r="H1793" s="4" t="s">
        <v>250</v>
      </c>
      <c r="I1793" s="4" t="s">
        <v>1829</v>
      </c>
      <c r="J1793" s="4" t="s">
        <v>30</v>
      </c>
      <c r="K1793" s="4" t="s">
        <v>30</v>
      </c>
      <c r="L1793" s="2" t="s">
        <v>294</v>
      </c>
      <c r="M1793" s="2" t="s">
        <v>31</v>
      </c>
      <c r="N1793" s="4" t="s">
        <v>394</v>
      </c>
      <c r="O1793" s="4" t="s">
        <v>252</v>
      </c>
      <c r="P1793" s="4" t="s">
        <v>34</v>
      </c>
      <c r="Q1793" s="137">
        <v>224844.2</v>
      </c>
      <c r="R1793" s="147">
        <v>1</v>
      </c>
      <c r="S1793" s="149">
        <v>203</v>
      </c>
      <c r="U1793" s="137">
        <v>456.43400000000003</v>
      </c>
      <c r="V1793" s="146">
        <v>8.6000000000000003E-5</v>
      </c>
      <c r="W1793" s="146">
        <v>3.3975947146236703E-2</v>
      </c>
      <c r="X1793" s="146">
        <v>2.06051252841367E-3</v>
      </c>
    </row>
    <row r="1794" spans="1:24" x14ac:dyDescent="0.2">
      <c r="A1794" s="4">
        <v>1039</v>
      </c>
      <c r="B1794" s="4">
        <v>1039</v>
      </c>
      <c r="C1794" s="4" t="s">
        <v>2116</v>
      </c>
      <c r="D1794" s="4" t="s">
        <v>2117</v>
      </c>
      <c r="E1794" s="4" t="s">
        <v>247</v>
      </c>
      <c r="F1794" s="4" t="s">
        <v>2118</v>
      </c>
      <c r="G1794" s="4" t="s">
        <v>2119</v>
      </c>
      <c r="H1794" s="4" t="s">
        <v>250</v>
      </c>
      <c r="I1794" s="4" t="s">
        <v>1829</v>
      </c>
      <c r="J1794" s="4" t="s">
        <v>30</v>
      </c>
      <c r="K1794" s="4" t="s">
        <v>30</v>
      </c>
      <c r="L1794" s="2" t="s">
        <v>294</v>
      </c>
      <c r="M1794" s="2" t="s">
        <v>31</v>
      </c>
      <c r="N1794" s="4" t="s">
        <v>281</v>
      </c>
      <c r="O1794" s="4" t="s">
        <v>252</v>
      </c>
      <c r="P1794" s="4" t="s">
        <v>34</v>
      </c>
      <c r="Q1794" s="137">
        <v>596</v>
      </c>
      <c r="R1794" s="147">
        <v>1</v>
      </c>
      <c r="S1794" s="149">
        <v>36530</v>
      </c>
      <c r="U1794" s="137">
        <v>217.71899999999999</v>
      </c>
      <c r="V1794" s="146">
        <v>9.2999999999999997E-5</v>
      </c>
      <c r="W1794" s="146">
        <v>1.6206520290181398E-2</v>
      </c>
      <c r="X1794" s="146">
        <v>9.8286408193944391E-4</v>
      </c>
    </row>
    <row r="1795" spans="1:24" x14ac:dyDescent="0.2">
      <c r="A1795" s="4">
        <v>1039</v>
      </c>
      <c r="B1795" s="4">
        <v>1039</v>
      </c>
      <c r="C1795" s="4" t="s">
        <v>334</v>
      </c>
      <c r="D1795" s="4" t="s">
        <v>335</v>
      </c>
      <c r="E1795" s="4" t="s">
        <v>247</v>
      </c>
      <c r="F1795" s="4" t="s">
        <v>2125</v>
      </c>
      <c r="G1795" s="4" t="s">
        <v>2126</v>
      </c>
      <c r="H1795" s="4" t="s">
        <v>250</v>
      </c>
      <c r="I1795" s="4" t="s">
        <v>1829</v>
      </c>
      <c r="J1795" s="4" t="s">
        <v>30</v>
      </c>
      <c r="K1795" s="4" t="s">
        <v>30</v>
      </c>
      <c r="L1795" s="2" t="s">
        <v>294</v>
      </c>
      <c r="M1795" s="2" t="s">
        <v>31</v>
      </c>
      <c r="N1795" s="4" t="s">
        <v>338</v>
      </c>
      <c r="O1795" s="4" t="s">
        <v>252</v>
      </c>
      <c r="P1795" s="4" t="s">
        <v>34</v>
      </c>
      <c r="Q1795" s="137">
        <v>2110</v>
      </c>
      <c r="R1795" s="147">
        <v>1</v>
      </c>
      <c r="S1795" s="149">
        <v>9094</v>
      </c>
      <c r="U1795" s="137">
        <v>191.88300000000001</v>
      </c>
      <c r="V1795" s="146">
        <v>2.6999999999999999E-5</v>
      </c>
      <c r="W1795" s="146">
        <v>1.4283388551879699E-2</v>
      </c>
      <c r="X1795" s="146">
        <v>8.6623342486004395E-4</v>
      </c>
    </row>
    <row r="1796" spans="1:24" x14ac:dyDescent="0.2">
      <c r="A1796" s="4">
        <v>1039</v>
      </c>
      <c r="B1796" s="4">
        <v>1039</v>
      </c>
      <c r="C1796" s="4" t="s">
        <v>2131</v>
      </c>
      <c r="D1796" s="4" t="s">
        <v>2132</v>
      </c>
      <c r="E1796" s="4" t="s">
        <v>247</v>
      </c>
      <c r="F1796" s="4" t="s">
        <v>2133</v>
      </c>
      <c r="G1796" s="4" t="s">
        <v>2134</v>
      </c>
      <c r="H1796" s="4" t="s">
        <v>250</v>
      </c>
      <c r="I1796" s="4" t="s">
        <v>1829</v>
      </c>
      <c r="J1796" s="4" t="s">
        <v>30</v>
      </c>
      <c r="K1796" s="4" t="s">
        <v>30</v>
      </c>
      <c r="L1796" s="2" t="s">
        <v>294</v>
      </c>
      <c r="M1796" s="2" t="s">
        <v>31</v>
      </c>
      <c r="N1796" s="4" t="s">
        <v>850</v>
      </c>
      <c r="O1796" s="4" t="s">
        <v>252</v>
      </c>
      <c r="P1796" s="4" t="s">
        <v>34</v>
      </c>
      <c r="Q1796" s="137">
        <v>354</v>
      </c>
      <c r="R1796" s="147">
        <v>1</v>
      </c>
      <c r="S1796" s="149">
        <v>1772</v>
      </c>
      <c r="U1796" s="137">
        <v>6.2729999999999997</v>
      </c>
      <c r="V1796" s="146">
        <v>1.8E-5</v>
      </c>
      <c r="W1796" s="146">
        <v>4.6693972683054002E-4</v>
      </c>
      <c r="X1796" s="146">
        <v>2.8318126143981602E-5</v>
      </c>
    </row>
    <row r="1797" spans="1:24" x14ac:dyDescent="0.2">
      <c r="A1797" s="4">
        <v>1039</v>
      </c>
      <c r="B1797" s="4">
        <v>1039</v>
      </c>
      <c r="C1797" s="4" t="s">
        <v>270</v>
      </c>
      <c r="D1797" s="4" t="s">
        <v>271</v>
      </c>
      <c r="E1797" s="4" t="s">
        <v>247</v>
      </c>
      <c r="F1797" s="4" t="s">
        <v>2135</v>
      </c>
      <c r="G1797" s="4" t="s">
        <v>2136</v>
      </c>
      <c r="H1797" s="4" t="s">
        <v>250</v>
      </c>
      <c r="I1797" s="4" t="s">
        <v>1829</v>
      </c>
      <c r="J1797" s="4" t="s">
        <v>30</v>
      </c>
      <c r="K1797" s="4" t="s">
        <v>30</v>
      </c>
      <c r="L1797" s="2" t="s">
        <v>294</v>
      </c>
      <c r="M1797" s="2" t="s">
        <v>31</v>
      </c>
      <c r="N1797" s="4" t="s">
        <v>263</v>
      </c>
      <c r="O1797" s="4" t="s">
        <v>252</v>
      </c>
      <c r="P1797" s="4" t="s">
        <v>34</v>
      </c>
      <c r="Q1797" s="137">
        <v>21693</v>
      </c>
      <c r="R1797" s="147">
        <v>1</v>
      </c>
      <c r="S1797" s="149">
        <v>4982</v>
      </c>
      <c r="U1797" s="137">
        <v>1080.7449999999999</v>
      </c>
      <c r="V1797" s="146">
        <v>1.2999999999999999E-5</v>
      </c>
      <c r="W1797" s="146">
        <v>8.0448358087162594E-2</v>
      </c>
      <c r="X1797" s="146">
        <v>4.8788882622001701E-3</v>
      </c>
    </row>
    <row r="1798" spans="1:24" x14ac:dyDescent="0.2">
      <c r="A1798" s="4">
        <v>1039</v>
      </c>
      <c r="B1798" s="4">
        <v>1039</v>
      </c>
      <c r="C1798" s="4" t="s">
        <v>2141</v>
      </c>
      <c r="D1798" s="4" t="s">
        <v>2142</v>
      </c>
      <c r="E1798" s="4" t="s">
        <v>247</v>
      </c>
      <c r="F1798" s="4" t="s">
        <v>2143</v>
      </c>
      <c r="G1798" s="4" t="s">
        <v>2144</v>
      </c>
      <c r="H1798" s="4" t="s">
        <v>250</v>
      </c>
      <c r="I1798" s="4" t="s">
        <v>1829</v>
      </c>
      <c r="J1798" s="4" t="s">
        <v>30</v>
      </c>
      <c r="K1798" s="4" t="s">
        <v>30</v>
      </c>
      <c r="L1798" s="2" t="s">
        <v>294</v>
      </c>
      <c r="M1798" s="2" t="s">
        <v>31</v>
      </c>
      <c r="N1798" s="4" t="s">
        <v>323</v>
      </c>
      <c r="O1798" s="4" t="s">
        <v>252</v>
      </c>
      <c r="P1798" s="4" t="s">
        <v>34</v>
      </c>
      <c r="Q1798" s="137">
        <v>3274</v>
      </c>
      <c r="R1798" s="147">
        <v>1</v>
      </c>
      <c r="S1798" s="149">
        <v>2584</v>
      </c>
      <c r="U1798" s="137">
        <v>84.6</v>
      </c>
      <c r="V1798" s="146">
        <v>7.3999999999999999E-4</v>
      </c>
      <c r="W1798" s="146">
        <v>6.2974543750589701E-3</v>
      </c>
      <c r="X1798" s="146">
        <v>3.8191675955558297E-4</v>
      </c>
    </row>
    <row r="1799" spans="1:24" x14ac:dyDescent="0.2">
      <c r="A1799" s="4">
        <v>1039</v>
      </c>
      <c r="B1799" s="4">
        <v>1039</v>
      </c>
      <c r="C1799" s="4" t="s">
        <v>808</v>
      </c>
      <c r="D1799" s="4" t="s">
        <v>809</v>
      </c>
      <c r="E1799" s="4" t="s">
        <v>247</v>
      </c>
      <c r="F1799" s="4" t="s">
        <v>2145</v>
      </c>
      <c r="G1799" s="4" t="s">
        <v>2146</v>
      </c>
      <c r="H1799" s="4" t="s">
        <v>250</v>
      </c>
      <c r="I1799" s="4" t="s">
        <v>1829</v>
      </c>
      <c r="J1799" s="4" t="s">
        <v>30</v>
      </c>
      <c r="K1799" s="4" t="s">
        <v>30</v>
      </c>
      <c r="L1799" s="2" t="s">
        <v>294</v>
      </c>
      <c r="M1799" s="2" t="s">
        <v>31</v>
      </c>
      <c r="N1799" s="4" t="s">
        <v>368</v>
      </c>
      <c r="O1799" s="4" t="s">
        <v>252</v>
      </c>
      <c r="P1799" s="4" t="s">
        <v>34</v>
      </c>
      <c r="Q1799" s="137">
        <v>38</v>
      </c>
      <c r="R1799" s="147">
        <v>1</v>
      </c>
      <c r="S1799" s="149">
        <v>35960</v>
      </c>
      <c r="T1799" s="136">
        <v>0.114</v>
      </c>
      <c r="U1799" s="137">
        <v>13.779</v>
      </c>
      <c r="V1799" s="146">
        <v>5.0000000000000004E-6</v>
      </c>
      <c r="W1799" s="146">
        <v>1.0256643053992199E-3</v>
      </c>
      <c r="X1799" s="146">
        <v>6.2202655959095904E-5</v>
      </c>
    </row>
    <row r="1800" spans="1:24" x14ac:dyDescent="0.2">
      <c r="A1800" s="4">
        <v>1039</v>
      </c>
      <c r="B1800" s="4">
        <v>1039</v>
      </c>
      <c r="C1800" s="4" t="s">
        <v>2147</v>
      </c>
      <c r="D1800" s="4" t="s">
        <v>2148</v>
      </c>
      <c r="E1800" s="4" t="s">
        <v>247</v>
      </c>
      <c r="F1800" s="4" t="s">
        <v>2149</v>
      </c>
      <c r="G1800" s="4" t="s">
        <v>2150</v>
      </c>
      <c r="H1800" s="4" t="s">
        <v>250</v>
      </c>
      <c r="I1800" s="4" t="s">
        <v>1829</v>
      </c>
      <c r="J1800" s="4" t="s">
        <v>30</v>
      </c>
      <c r="K1800" s="4" t="s">
        <v>30</v>
      </c>
      <c r="L1800" s="2" t="s">
        <v>294</v>
      </c>
      <c r="M1800" s="2" t="s">
        <v>31</v>
      </c>
      <c r="N1800" s="4" t="s">
        <v>633</v>
      </c>
      <c r="O1800" s="4" t="s">
        <v>252</v>
      </c>
      <c r="P1800" s="4" t="s">
        <v>34</v>
      </c>
      <c r="Q1800" s="137">
        <v>12867</v>
      </c>
      <c r="R1800" s="147">
        <v>1</v>
      </c>
      <c r="S1800" s="149">
        <v>1594</v>
      </c>
      <c r="T1800" s="136">
        <v>2.3159999999999998</v>
      </c>
      <c r="U1800" s="137">
        <v>207.416</v>
      </c>
      <c r="V1800" s="146">
        <v>1.537E-3</v>
      </c>
      <c r="W1800" s="146">
        <v>1.54396049434825E-2</v>
      </c>
      <c r="X1800" s="146">
        <v>9.3635357045011695E-4</v>
      </c>
    </row>
    <row r="1801" spans="1:24" x14ac:dyDescent="0.2">
      <c r="A1801" s="4">
        <v>1039</v>
      </c>
      <c r="B1801" s="4">
        <v>1039</v>
      </c>
      <c r="C1801" s="4" t="s">
        <v>812</v>
      </c>
      <c r="D1801" s="4" t="s">
        <v>813</v>
      </c>
      <c r="E1801" s="4" t="s">
        <v>247</v>
      </c>
      <c r="F1801" s="4" t="s">
        <v>2155</v>
      </c>
      <c r="G1801" s="4" t="s">
        <v>2156</v>
      </c>
      <c r="H1801" s="4" t="s">
        <v>250</v>
      </c>
      <c r="I1801" s="4" t="s">
        <v>1829</v>
      </c>
      <c r="J1801" s="4" t="s">
        <v>30</v>
      </c>
      <c r="K1801" s="4" t="s">
        <v>30</v>
      </c>
      <c r="L1801" s="2" t="s">
        <v>294</v>
      </c>
      <c r="M1801" s="2" t="s">
        <v>31</v>
      </c>
      <c r="N1801" s="4" t="s">
        <v>251</v>
      </c>
      <c r="O1801" s="4" t="s">
        <v>252</v>
      </c>
      <c r="P1801" s="4" t="s">
        <v>34</v>
      </c>
      <c r="Q1801" s="137">
        <v>1662</v>
      </c>
      <c r="R1801" s="147">
        <v>1</v>
      </c>
      <c r="S1801" s="149">
        <v>5990</v>
      </c>
      <c r="U1801" s="137">
        <v>99.554000000000002</v>
      </c>
      <c r="V1801" s="146">
        <v>2.5999999999999998E-5</v>
      </c>
      <c r="W1801" s="146">
        <v>7.4105712490821103E-3</v>
      </c>
      <c r="X1801" s="146">
        <v>4.4942308262117499E-4</v>
      </c>
    </row>
    <row r="1802" spans="1:24" x14ac:dyDescent="0.2">
      <c r="A1802" s="4">
        <v>1039</v>
      </c>
      <c r="B1802" s="4">
        <v>1039</v>
      </c>
      <c r="C1802" s="4" t="s">
        <v>2169</v>
      </c>
      <c r="D1802" s="4" t="s">
        <v>2170</v>
      </c>
      <c r="E1802" s="4" t="s">
        <v>247</v>
      </c>
      <c r="F1802" s="4" t="s">
        <v>2171</v>
      </c>
      <c r="G1802" s="4" t="s">
        <v>2172</v>
      </c>
      <c r="H1802" s="4" t="s">
        <v>250</v>
      </c>
      <c r="I1802" s="4" t="s">
        <v>1829</v>
      </c>
      <c r="J1802" s="4" t="s">
        <v>30</v>
      </c>
      <c r="K1802" s="4" t="s">
        <v>30</v>
      </c>
      <c r="L1802" s="2" t="s">
        <v>294</v>
      </c>
      <c r="M1802" s="2" t="s">
        <v>31</v>
      </c>
      <c r="N1802" s="4" t="s">
        <v>338</v>
      </c>
      <c r="O1802" s="4" t="s">
        <v>252</v>
      </c>
      <c r="P1802" s="4" t="s">
        <v>34</v>
      </c>
      <c r="Q1802" s="137">
        <v>27499</v>
      </c>
      <c r="R1802" s="147">
        <v>1</v>
      </c>
      <c r="S1802" s="149">
        <v>672.9</v>
      </c>
      <c r="U1802" s="137">
        <v>185.041</v>
      </c>
      <c r="V1802" s="146">
        <v>2.5999999999999998E-5</v>
      </c>
      <c r="W1802" s="146">
        <v>1.37740379320587E-2</v>
      </c>
      <c r="X1802" s="146">
        <v>8.3534323866511198E-4</v>
      </c>
    </row>
    <row r="1803" spans="1:24" x14ac:dyDescent="0.2">
      <c r="A1803" s="4">
        <v>1039</v>
      </c>
      <c r="B1803" s="4">
        <v>1039</v>
      </c>
      <c r="C1803" s="4" t="s">
        <v>277</v>
      </c>
      <c r="D1803" s="4" t="s">
        <v>278</v>
      </c>
      <c r="E1803" s="4" t="s">
        <v>247</v>
      </c>
      <c r="F1803" s="4" t="s">
        <v>2177</v>
      </c>
      <c r="G1803" s="4" t="s">
        <v>2178</v>
      </c>
      <c r="H1803" s="4" t="s">
        <v>250</v>
      </c>
      <c r="I1803" s="4" t="s">
        <v>1829</v>
      </c>
      <c r="J1803" s="4" t="s">
        <v>30</v>
      </c>
      <c r="K1803" s="4" t="s">
        <v>30</v>
      </c>
      <c r="L1803" s="2" t="s">
        <v>294</v>
      </c>
      <c r="M1803" s="2" t="s">
        <v>31</v>
      </c>
      <c r="N1803" s="4" t="s">
        <v>281</v>
      </c>
      <c r="O1803" s="4" t="s">
        <v>252</v>
      </c>
      <c r="P1803" s="4" t="s">
        <v>34</v>
      </c>
      <c r="Q1803" s="137">
        <v>1196</v>
      </c>
      <c r="R1803" s="147">
        <v>1</v>
      </c>
      <c r="S1803" s="149">
        <v>10740</v>
      </c>
      <c r="U1803" s="137">
        <v>128.44999999999999</v>
      </c>
      <c r="V1803" s="146">
        <v>3.3000000000000003E-5</v>
      </c>
      <c r="W1803" s="146">
        <v>9.5615721466493098E-3</v>
      </c>
      <c r="X1803" s="146">
        <v>5.7987314127560098E-4</v>
      </c>
    </row>
    <row r="1804" spans="1:24" x14ac:dyDescent="0.2">
      <c r="A1804" s="4">
        <v>1039</v>
      </c>
      <c r="B1804" s="4">
        <v>1039</v>
      </c>
      <c r="C1804" s="4" t="s">
        <v>2179</v>
      </c>
      <c r="D1804" s="4" t="s">
        <v>2180</v>
      </c>
      <c r="E1804" s="4" t="s">
        <v>247</v>
      </c>
      <c r="F1804" s="4" t="s">
        <v>2181</v>
      </c>
      <c r="G1804" s="4" t="s">
        <v>2182</v>
      </c>
      <c r="H1804" s="4" t="s">
        <v>250</v>
      </c>
      <c r="I1804" s="4" t="s">
        <v>1829</v>
      </c>
      <c r="J1804" s="4" t="s">
        <v>30</v>
      </c>
      <c r="K1804" s="4" t="s">
        <v>30</v>
      </c>
      <c r="L1804" s="2" t="s">
        <v>294</v>
      </c>
      <c r="M1804" s="2" t="s">
        <v>31</v>
      </c>
      <c r="N1804" s="4" t="s">
        <v>962</v>
      </c>
      <c r="O1804" s="4" t="s">
        <v>252</v>
      </c>
      <c r="P1804" s="4" t="s">
        <v>34</v>
      </c>
      <c r="Q1804" s="137">
        <v>1291</v>
      </c>
      <c r="R1804" s="147">
        <v>1</v>
      </c>
      <c r="S1804" s="149">
        <v>4776</v>
      </c>
      <c r="U1804" s="137">
        <v>61.658000000000001</v>
      </c>
      <c r="V1804" s="146">
        <v>2.5999999999999998E-5</v>
      </c>
      <c r="W1804" s="146">
        <v>4.5897011240887296E-3</v>
      </c>
      <c r="X1804" s="146">
        <v>2.7834799210024698E-4</v>
      </c>
    </row>
    <row r="1805" spans="1:24" x14ac:dyDescent="0.2">
      <c r="A1805" s="4">
        <v>1039</v>
      </c>
      <c r="B1805" s="4">
        <v>1039</v>
      </c>
      <c r="C1805" s="4" t="s">
        <v>846</v>
      </c>
      <c r="D1805" s="4" t="s">
        <v>847</v>
      </c>
      <c r="E1805" s="4" t="s">
        <v>247</v>
      </c>
      <c r="F1805" s="4" t="s">
        <v>2183</v>
      </c>
      <c r="G1805" s="4" t="s">
        <v>2184</v>
      </c>
      <c r="H1805" s="4" t="s">
        <v>250</v>
      </c>
      <c r="I1805" s="4" t="s">
        <v>1829</v>
      </c>
      <c r="J1805" s="4" t="s">
        <v>30</v>
      </c>
      <c r="K1805" s="4" t="s">
        <v>30</v>
      </c>
      <c r="L1805" s="2" t="s">
        <v>294</v>
      </c>
      <c r="M1805" s="2" t="s">
        <v>31</v>
      </c>
      <c r="N1805" s="4" t="s">
        <v>850</v>
      </c>
      <c r="O1805" s="4" t="s">
        <v>252</v>
      </c>
      <c r="P1805" s="4" t="s">
        <v>34</v>
      </c>
      <c r="Q1805" s="137">
        <v>80</v>
      </c>
      <c r="R1805" s="147">
        <v>1</v>
      </c>
      <c r="S1805" s="149">
        <v>22800</v>
      </c>
      <c r="U1805" s="137">
        <v>18.239999999999998</v>
      </c>
      <c r="V1805" s="146">
        <v>2.3E-5</v>
      </c>
      <c r="W1805" s="146">
        <v>1.3577464605394999E-3</v>
      </c>
      <c r="X1805" s="146">
        <v>8.2342181082090504E-5</v>
      </c>
    </row>
    <row r="1806" spans="1:24" x14ac:dyDescent="0.2">
      <c r="A1806" s="4">
        <v>1039</v>
      </c>
      <c r="B1806" s="4">
        <v>1039</v>
      </c>
      <c r="C1806" s="4" t="s">
        <v>2187</v>
      </c>
      <c r="D1806" s="4" t="s">
        <v>2188</v>
      </c>
      <c r="E1806" s="4" t="s">
        <v>247</v>
      </c>
      <c r="F1806" s="4" t="s">
        <v>2189</v>
      </c>
      <c r="G1806" s="4" t="s">
        <v>2190</v>
      </c>
      <c r="H1806" s="4" t="s">
        <v>250</v>
      </c>
      <c r="I1806" s="4" t="s">
        <v>1829</v>
      </c>
      <c r="J1806" s="4" t="s">
        <v>30</v>
      </c>
      <c r="K1806" s="4" t="s">
        <v>30</v>
      </c>
      <c r="L1806" s="2" t="s">
        <v>294</v>
      </c>
      <c r="M1806" s="2" t="s">
        <v>31</v>
      </c>
      <c r="N1806" s="4" t="s">
        <v>263</v>
      </c>
      <c r="O1806" s="4" t="s">
        <v>252</v>
      </c>
      <c r="P1806" s="4" t="s">
        <v>34</v>
      </c>
      <c r="Q1806" s="137">
        <v>1170</v>
      </c>
      <c r="R1806" s="147">
        <v>1</v>
      </c>
      <c r="S1806" s="149">
        <v>16650</v>
      </c>
      <c r="U1806" s="137">
        <v>194.80500000000001</v>
      </c>
      <c r="V1806" s="146">
        <v>5.0000000000000004E-6</v>
      </c>
      <c r="W1806" s="146">
        <v>1.45008661866994E-2</v>
      </c>
      <c r="X1806" s="146">
        <v>8.7942261982986E-4</v>
      </c>
    </row>
    <row r="1807" spans="1:24" x14ac:dyDescent="0.2">
      <c r="A1807" s="4">
        <v>1039</v>
      </c>
      <c r="B1807" s="4">
        <v>1039</v>
      </c>
      <c r="C1807" s="4" t="s">
        <v>2191</v>
      </c>
      <c r="D1807" s="4" t="s">
        <v>2192</v>
      </c>
      <c r="E1807" s="4" t="s">
        <v>247</v>
      </c>
      <c r="F1807" s="4" t="s">
        <v>2193</v>
      </c>
      <c r="G1807" s="4" t="s">
        <v>2194</v>
      </c>
      <c r="H1807" s="4" t="s">
        <v>250</v>
      </c>
      <c r="I1807" s="4" t="s">
        <v>1829</v>
      </c>
      <c r="J1807" s="4" t="s">
        <v>30</v>
      </c>
      <c r="K1807" s="4" t="s">
        <v>30</v>
      </c>
      <c r="L1807" s="2" t="s">
        <v>294</v>
      </c>
      <c r="M1807" s="2" t="s">
        <v>31</v>
      </c>
      <c r="N1807" s="4" t="s">
        <v>1589</v>
      </c>
      <c r="O1807" s="4" t="s">
        <v>252</v>
      </c>
      <c r="P1807" s="4" t="s">
        <v>34</v>
      </c>
      <c r="Q1807" s="137">
        <v>327</v>
      </c>
      <c r="R1807" s="147">
        <v>1</v>
      </c>
      <c r="S1807" s="149">
        <v>37690</v>
      </c>
      <c r="U1807" s="137">
        <v>123.246</v>
      </c>
      <c r="V1807" s="146">
        <v>6.9999999999999994E-5</v>
      </c>
      <c r="W1807" s="146">
        <v>9.1741901096266398E-3</v>
      </c>
      <c r="X1807" s="146">
        <v>5.5637988773561697E-4</v>
      </c>
    </row>
    <row r="1808" spans="1:24" x14ac:dyDescent="0.2">
      <c r="A1808" s="4">
        <v>1039</v>
      </c>
      <c r="B1808" s="4">
        <v>1039</v>
      </c>
      <c r="C1808" s="4" t="s">
        <v>2199</v>
      </c>
      <c r="D1808" s="4" t="s">
        <v>2200</v>
      </c>
      <c r="E1808" s="4" t="s">
        <v>247</v>
      </c>
      <c r="F1808" s="4" t="s">
        <v>2201</v>
      </c>
      <c r="G1808" s="4" t="s">
        <v>2202</v>
      </c>
      <c r="H1808" s="4" t="s">
        <v>250</v>
      </c>
      <c r="I1808" s="4" t="s">
        <v>1829</v>
      </c>
      <c r="J1808" s="4" t="s">
        <v>30</v>
      </c>
      <c r="K1808" s="4" t="s">
        <v>95</v>
      </c>
      <c r="L1808" s="2" t="s">
        <v>294</v>
      </c>
      <c r="M1808" s="2" t="s">
        <v>31</v>
      </c>
      <c r="N1808" s="4" t="s">
        <v>1879</v>
      </c>
      <c r="O1808" s="4" t="s">
        <v>252</v>
      </c>
      <c r="P1808" s="4" t="s">
        <v>34</v>
      </c>
      <c r="Q1808" s="137">
        <v>2298</v>
      </c>
      <c r="R1808" s="147">
        <v>1</v>
      </c>
      <c r="S1808" s="149">
        <v>385</v>
      </c>
      <c r="U1808" s="137">
        <v>8.8469999999999995</v>
      </c>
      <c r="V1808" s="146">
        <v>2.0999999999999999E-5</v>
      </c>
      <c r="W1808" s="146">
        <v>6.5857402743043595E-4</v>
      </c>
      <c r="X1808" s="146">
        <v>3.9940020761380503E-5</v>
      </c>
    </row>
    <row r="1809" spans="1:24" x14ac:dyDescent="0.2">
      <c r="A1809" s="4">
        <v>1039</v>
      </c>
      <c r="B1809" s="4">
        <v>1039</v>
      </c>
      <c r="C1809" s="4" t="s">
        <v>895</v>
      </c>
      <c r="D1809" s="4" t="s">
        <v>896</v>
      </c>
      <c r="E1809" s="4" t="s">
        <v>247</v>
      </c>
      <c r="F1809" s="4" t="s">
        <v>2203</v>
      </c>
      <c r="G1809" s="4" t="s">
        <v>2204</v>
      </c>
      <c r="H1809" s="4" t="s">
        <v>250</v>
      </c>
      <c r="I1809" s="4" t="s">
        <v>1829</v>
      </c>
      <c r="J1809" s="4" t="s">
        <v>30</v>
      </c>
      <c r="K1809" s="4" t="s">
        <v>30</v>
      </c>
      <c r="L1809" s="2" t="s">
        <v>294</v>
      </c>
      <c r="M1809" s="2" t="s">
        <v>31</v>
      </c>
      <c r="N1809" s="4" t="s">
        <v>323</v>
      </c>
      <c r="O1809" s="4" t="s">
        <v>252</v>
      </c>
      <c r="P1809" s="4" t="s">
        <v>34</v>
      </c>
      <c r="Q1809" s="137">
        <v>1522</v>
      </c>
      <c r="R1809" s="147">
        <v>1</v>
      </c>
      <c r="S1809" s="149">
        <v>729</v>
      </c>
      <c r="U1809" s="137">
        <v>11.095000000000001</v>
      </c>
      <c r="V1809" s="146">
        <v>4.3000000000000002E-5</v>
      </c>
      <c r="W1809" s="146">
        <v>8.2591627869192999E-4</v>
      </c>
      <c r="X1809" s="146">
        <v>5.00886945797481E-5</v>
      </c>
    </row>
    <row r="1810" spans="1:24" x14ac:dyDescent="0.2">
      <c r="A1810" s="4">
        <v>1039</v>
      </c>
      <c r="B1810" s="4">
        <v>1039</v>
      </c>
      <c r="C1810" s="4" t="s">
        <v>899</v>
      </c>
      <c r="D1810" s="4" t="s">
        <v>900</v>
      </c>
      <c r="E1810" s="4" t="s">
        <v>247</v>
      </c>
      <c r="F1810" s="4" t="s">
        <v>2205</v>
      </c>
      <c r="G1810" s="4" t="s">
        <v>2206</v>
      </c>
      <c r="H1810" s="4" t="s">
        <v>250</v>
      </c>
      <c r="I1810" s="4" t="s">
        <v>1829</v>
      </c>
      <c r="J1810" s="4" t="s">
        <v>30</v>
      </c>
      <c r="K1810" s="4" t="s">
        <v>30</v>
      </c>
      <c r="L1810" s="2" t="s">
        <v>294</v>
      </c>
      <c r="M1810" s="2" t="s">
        <v>31</v>
      </c>
      <c r="N1810" s="4" t="s">
        <v>281</v>
      </c>
      <c r="O1810" s="4" t="s">
        <v>252</v>
      </c>
      <c r="P1810" s="4" t="s">
        <v>34</v>
      </c>
      <c r="Q1810" s="137">
        <v>621</v>
      </c>
      <c r="R1810" s="147">
        <v>1</v>
      </c>
      <c r="S1810" s="149">
        <v>28940</v>
      </c>
      <c r="T1810" s="136">
        <v>1.175</v>
      </c>
      <c r="U1810" s="137">
        <v>180.892</v>
      </c>
      <c r="V1810" s="146">
        <v>1.2999999999999999E-5</v>
      </c>
      <c r="W1810" s="146">
        <v>1.34652093437529E-2</v>
      </c>
      <c r="X1810" s="146">
        <v>8.16613954309993E-4</v>
      </c>
    </row>
    <row r="1811" spans="1:24" x14ac:dyDescent="0.2">
      <c r="A1811" s="4">
        <v>1039</v>
      </c>
      <c r="B1811" s="4">
        <v>1039</v>
      </c>
      <c r="C1811" s="4" t="s">
        <v>2211</v>
      </c>
      <c r="D1811" s="4" t="s">
        <v>2212</v>
      </c>
      <c r="E1811" s="4" t="s">
        <v>247</v>
      </c>
      <c r="F1811" s="4" t="s">
        <v>2213</v>
      </c>
      <c r="G1811" s="4" t="s">
        <v>2214</v>
      </c>
      <c r="H1811" s="4" t="s">
        <v>250</v>
      </c>
      <c r="I1811" s="4" t="s">
        <v>1829</v>
      </c>
      <c r="J1811" s="4" t="s">
        <v>30</v>
      </c>
      <c r="K1811" s="4" t="s">
        <v>30</v>
      </c>
      <c r="L1811" s="2" t="s">
        <v>294</v>
      </c>
      <c r="M1811" s="2" t="s">
        <v>31</v>
      </c>
      <c r="N1811" s="4" t="s">
        <v>1589</v>
      </c>
      <c r="O1811" s="4" t="s">
        <v>252</v>
      </c>
      <c r="P1811" s="4" t="s">
        <v>34</v>
      </c>
      <c r="Q1811" s="137">
        <v>580</v>
      </c>
      <c r="R1811" s="147">
        <v>1</v>
      </c>
      <c r="S1811" s="149">
        <v>10770</v>
      </c>
      <c r="U1811" s="137">
        <v>62.466000000000001</v>
      </c>
      <c r="V1811" s="146">
        <v>7.4999999999999993E-5</v>
      </c>
      <c r="W1811" s="146">
        <v>4.6498350002226203E-3</v>
      </c>
      <c r="X1811" s="146">
        <v>2.8199488396238298E-4</v>
      </c>
    </row>
    <row r="1812" spans="1:24" x14ac:dyDescent="0.2">
      <c r="A1812" s="4">
        <v>1039</v>
      </c>
      <c r="B1812" s="4">
        <v>1039</v>
      </c>
      <c r="C1812" s="4" t="s">
        <v>2219</v>
      </c>
      <c r="D1812" s="4" t="s">
        <v>2220</v>
      </c>
      <c r="E1812" s="4" t="s">
        <v>247</v>
      </c>
      <c r="F1812" s="4" t="s">
        <v>2221</v>
      </c>
      <c r="G1812" s="4" t="s">
        <v>2222</v>
      </c>
      <c r="H1812" s="4" t="s">
        <v>250</v>
      </c>
      <c r="I1812" s="4" t="s">
        <v>1829</v>
      </c>
      <c r="J1812" s="4" t="s">
        <v>30</v>
      </c>
      <c r="K1812" s="4" t="s">
        <v>30</v>
      </c>
      <c r="L1812" s="2" t="s">
        <v>294</v>
      </c>
      <c r="M1812" s="2" t="s">
        <v>31</v>
      </c>
      <c r="N1812" s="4" t="s">
        <v>338</v>
      </c>
      <c r="O1812" s="4" t="s">
        <v>252</v>
      </c>
      <c r="P1812" s="4" t="s">
        <v>34</v>
      </c>
      <c r="Q1812" s="137">
        <v>624</v>
      </c>
      <c r="R1812" s="147">
        <v>1</v>
      </c>
      <c r="S1812" s="149">
        <v>18600</v>
      </c>
      <c r="T1812" s="136">
        <v>1.5009999999999999</v>
      </c>
      <c r="U1812" s="137">
        <v>117.565</v>
      </c>
      <c r="V1812" s="146">
        <v>1.0000000000000001E-5</v>
      </c>
      <c r="W1812" s="146">
        <v>8.7513056824235994E-3</v>
      </c>
      <c r="X1812" s="146">
        <v>5.3073354867779897E-4</v>
      </c>
    </row>
    <row r="1813" spans="1:24" x14ac:dyDescent="0.2">
      <c r="A1813" s="4">
        <v>1039</v>
      </c>
      <c r="B1813" s="4">
        <v>1039</v>
      </c>
      <c r="C1813" s="4" t="s">
        <v>953</v>
      </c>
      <c r="D1813" s="4" t="s">
        <v>954</v>
      </c>
      <c r="E1813" s="4" t="s">
        <v>778</v>
      </c>
      <c r="F1813" s="4" t="s">
        <v>2228</v>
      </c>
      <c r="G1813" s="4" t="s">
        <v>2229</v>
      </c>
      <c r="H1813" s="4" t="s">
        <v>250</v>
      </c>
      <c r="I1813" s="4" t="s">
        <v>1829</v>
      </c>
      <c r="J1813" s="4" t="s">
        <v>30</v>
      </c>
      <c r="K1813" s="4" t="s">
        <v>95</v>
      </c>
      <c r="L1813" s="2" t="s">
        <v>294</v>
      </c>
      <c r="M1813" s="2" t="s">
        <v>31</v>
      </c>
      <c r="N1813" s="4" t="s">
        <v>394</v>
      </c>
      <c r="O1813" s="4" t="s">
        <v>252</v>
      </c>
      <c r="P1813" s="4" t="s">
        <v>34</v>
      </c>
      <c r="Q1813" s="137">
        <v>105</v>
      </c>
      <c r="R1813" s="147">
        <v>1</v>
      </c>
      <c r="S1813" s="149">
        <v>8700</v>
      </c>
      <c r="U1813" s="137">
        <v>9.1349999999999998</v>
      </c>
      <c r="V1813" s="146">
        <v>9.9999999999999995E-7</v>
      </c>
      <c r="W1813" s="146">
        <v>6.7998979808269497E-4</v>
      </c>
      <c r="X1813" s="146">
        <v>4.1238806150487802E-5</v>
      </c>
    </row>
    <row r="1814" spans="1:24" x14ac:dyDescent="0.2">
      <c r="A1814" s="4">
        <v>1039</v>
      </c>
      <c r="B1814" s="4">
        <v>1039</v>
      </c>
      <c r="C1814" s="4" t="s">
        <v>2230</v>
      </c>
      <c r="D1814" s="4" t="s">
        <v>2231</v>
      </c>
      <c r="E1814" s="4" t="s">
        <v>247</v>
      </c>
      <c r="F1814" s="4" t="s">
        <v>2232</v>
      </c>
      <c r="G1814" s="4" t="s">
        <v>2233</v>
      </c>
      <c r="H1814" s="4" t="s">
        <v>250</v>
      </c>
      <c r="I1814" s="4" t="s">
        <v>1829</v>
      </c>
      <c r="J1814" s="4" t="s">
        <v>30</v>
      </c>
      <c r="K1814" s="4" t="s">
        <v>322</v>
      </c>
      <c r="L1814" s="2" t="s">
        <v>294</v>
      </c>
      <c r="M1814" s="2" t="s">
        <v>31</v>
      </c>
      <c r="N1814" s="4" t="s">
        <v>1057</v>
      </c>
      <c r="O1814" s="4" t="s">
        <v>252</v>
      </c>
      <c r="P1814" s="4" t="s">
        <v>34</v>
      </c>
      <c r="Q1814" s="137">
        <v>248</v>
      </c>
      <c r="R1814" s="147">
        <v>1</v>
      </c>
      <c r="S1814" s="149">
        <v>68020</v>
      </c>
      <c r="U1814" s="137">
        <v>168.69</v>
      </c>
      <c r="V1814" s="146">
        <v>7.9999999999999996E-6</v>
      </c>
      <c r="W1814" s="146">
        <v>1.25568918492228E-2</v>
      </c>
      <c r="X1814" s="146">
        <v>7.61527938040867E-4</v>
      </c>
    </row>
    <row r="1815" spans="1:24" x14ac:dyDescent="0.2">
      <c r="A1815" s="4">
        <v>1039</v>
      </c>
      <c r="B1815" s="4">
        <v>1039</v>
      </c>
      <c r="C1815" s="4" t="s">
        <v>2240</v>
      </c>
      <c r="D1815" s="4" t="s">
        <v>2241</v>
      </c>
      <c r="E1815" s="4" t="s">
        <v>247</v>
      </c>
      <c r="F1815" s="4" t="s">
        <v>2242</v>
      </c>
      <c r="G1815" s="4" t="s">
        <v>2243</v>
      </c>
      <c r="H1815" s="4" t="s">
        <v>250</v>
      </c>
      <c r="I1815" s="4" t="s">
        <v>1829</v>
      </c>
      <c r="J1815" s="4" t="s">
        <v>30</v>
      </c>
      <c r="K1815" s="4" t="s">
        <v>30</v>
      </c>
      <c r="L1815" s="2" t="s">
        <v>294</v>
      </c>
      <c r="M1815" s="2" t="s">
        <v>31</v>
      </c>
      <c r="N1815" s="4" t="s">
        <v>850</v>
      </c>
      <c r="O1815" s="4" t="s">
        <v>252</v>
      </c>
      <c r="P1815" s="4" t="s">
        <v>34</v>
      </c>
      <c r="Q1815" s="137">
        <v>474</v>
      </c>
      <c r="R1815" s="147">
        <v>1</v>
      </c>
      <c r="S1815" s="149">
        <v>14880</v>
      </c>
      <c r="U1815" s="137">
        <v>70.531000000000006</v>
      </c>
      <c r="V1815" s="146">
        <v>1.27E-4</v>
      </c>
      <c r="W1815" s="146">
        <v>5.2501911818861697E-3</v>
      </c>
      <c r="X1815" s="146">
        <v>3.1840421284743097E-4</v>
      </c>
    </row>
    <row r="1816" spans="1:24" x14ac:dyDescent="0.2">
      <c r="A1816" s="4">
        <v>1039</v>
      </c>
      <c r="B1816" s="4">
        <v>1039</v>
      </c>
      <c r="C1816" s="4" t="s">
        <v>2244</v>
      </c>
      <c r="D1816" s="4" t="s">
        <v>2245</v>
      </c>
      <c r="E1816" s="4" t="s">
        <v>247</v>
      </c>
      <c r="F1816" s="4" t="s">
        <v>2246</v>
      </c>
      <c r="G1816" s="4" t="s">
        <v>2247</v>
      </c>
      <c r="H1816" s="4" t="s">
        <v>250</v>
      </c>
      <c r="I1816" s="4" t="s">
        <v>1829</v>
      </c>
      <c r="J1816" s="4" t="s">
        <v>30</v>
      </c>
      <c r="K1816" s="4" t="s">
        <v>30</v>
      </c>
      <c r="L1816" s="2" t="s">
        <v>294</v>
      </c>
      <c r="M1816" s="2" t="s">
        <v>31</v>
      </c>
      <c r="N1816" s="4" t="s">
        <v>627</v>
      </c>
      <c r="O1816" s="4" t="s">
        <v>252</v>
      </c>
      <c r="P1816" s="4" t="s">
        <v>34</v>
      </c>
      <c r="Q1816" s="137">
        <v>1348</v>
      </c>
      <c r="R1816" s="147">
        <v>1</v>
      </c>
      <c r="S1816" s="149">
        <v>9875</v>
      </c>
      <c r="U1816" s="137">
        <v>133.11500000000001</v>
      </c>
      <c r="V1816" s="146">
        <v>6.4999999999999994E-5</v>
      </c>
      <c r="W1816" s="146">
        <v>9.9087949613331106E-3</v>
      </c>
      <c r="X1816" s="146">
        <v>6.0093089006263596E-4</v>
      </c>
    </row>
    <row r="1817" spans="1:24" x14ac:dyDescent="0.2">
      <c r="A1817" s="4">
        <v>1039</v>
      </c>
      <c r="B1817" s="4">
        <v>1039</v>
      </c>
      <c r="C1817" s="4" t="s">
        <v>2248</v>
      </c>
      <c r="D1817" s="4" t="s">
        <v>2249</v>
      </c>
      <c r="E1817" s="4" t="s">
        <v>778</v>
      </c>
      <c r="F1817" s="4" t="s">
        <v>2250</v>
      </c>
      <c r="G1817" s="4" t="s">
        <v>2251</v>
      </c>
      <c r="H1817" s="4" t="s">
        <v>250</v>
      </c>
      <c r="I1817" s="4" t="s">
        <v>1829</v>
      </c>
      <c r="J1817" s="4" t="s">
        <v>30</v>
      </c>
      <c r="K1817" s="4" t="s">
        <v>30</v>
      </c>
      <c r="L1817" s="2" t="s">
        <v>294</v>
      </c>
      <c r="M1817" s="2" t="s">
        <v>31</v>
      </c>
      <c r="N1817" s="4" t="s">
        <v>394</v>
      </c>
      <c r="O1817" s="4" t="s">
        <v>252</v>
      </c>
      <c r="P1817" s="4" t="s">
        <v>34</v>
      </c>
      <c r="Q1817" s="137">
        <v>9733</v>
      </c>
      <c r="R1817" s="147">
        <v>1</v>
      </c>
      <c r="S1817" s="149">
        <v>1249</v>
      </c>
      <c r="T1817" s="136">
        <v>1.843</v>
      </c>
      <c r="U1817" s="137">
        <v>123.40900000000001</v>
      </c>
      <c r="V1817" s="146">
        <v>7.9999999999999996E-6</v>
      </c>
      <c r="W1817" s="146">
        <v>9.1862706289841407E-3</v>
      </c>
      <c r="X1817" s="146">
        <v>5.5711252548604499E-4</v>
      </c>
    </row>
    <row r="1818" spans="1:24" x14ac:dyDescent="0.2">
      <c r="A1818" s="4">
        <v>1039</v>
      </c>
      <c r="B1818" s="4">
        <v>1039</v>
      </c>
      <c r="C1818" s="4" t="s">
        <v>2252</v>
      </c>
      <c r="D1818" s="4" t="s">
        <v>2253</v>
      </c>
      <c r="E1818" s="4" t="s">
        <v>247</v>
      </c>
      <c r="F1818" s="4" t="s">
        <v>2254</v>
      </c>
      <c r="G1818" s="4" t="s">
        <v>2255</v>
      </c>
      <c r="H1818" s="4" t="s">
        <v>250</v>
      </c>
      <c r="I1818" s="4" t="s">
        <v>1829</v>
      </c>
      <c r="J1818" s="4" t="s">
        <v>30</v>
      </c>
      <c r="K1818" s="4" t="s">
        <v>95</v>
      </c>
      <c r="L1818" s="2" t="s">
        <v>294</v>
      </c>
      <c r="M1818" s="2" t="s">
        <v>31</v>
      </c>
      <c r="N1818" s="4" t="s">
        <v>962</v>
      </c>
      <c r="O1818" s="4" t="s">
        <v>252</v>
      </c>
      <c r="P1818" s="4" t="s">
        <v>34</v>
      </c>
      <c r="Q1818" s="137">
        <v>243</v>
      </c>
      <c r="R1818" s="147">
        <v>1</v>
      </c>
      <c r="S1818" s="149">
        <v>56600</v>
      </c>
      <c r="U1818" s="137">
        <v>137.53800000000001</v>
      </c>
      <c r="V1818" s="146">
        <v>3.0000000000000001E-6</v>
      </c>
      <c r="W1818" s="146">
        <v>1.0238033590443099E-2</v>
      </c>
      <c r="X1818" s="146">
        <v>6.2089796610024996E-4</v>
      </c>
    </row>
    <row r="1819" spans="1:24" x14ac:dyDescent="0.2">
      <c r="A1819" s="4">
        <v>1039</v>
      </c>
      <c r="B1819" s="4">
        <v>1039</v>
      </c>
      <c r="C1819" s="4" t="s">
        <v>975</v>
      </c>
      <c r="D1819" s="4" t="s">
        <v>976</v>
      </c>
      <c r="E1819" s="4" t="s">
        <v>247</v>
      </c>
      <c r="F1819" s="4" t="s">
        <v>2260</v>
      </c>
      <c r="G1819" s="4" t="s">
        <v>2261</v>
      </c>
      <c r="H1819" s="4" t="s">
        <v>250</v>
      </c>
      <c r="I1819" s="4" t="s">
        <v>1829</v>
      </c>
      <c r="J1819" s="4" t="s">
        <v>30</v>
      </c>
      <c r="K1819" s="4" t="s">
        <v>30</v>
      </c>
      <c r="L1819" s="2" t="s">
        <v>294</v>
      </c>
      <c r="M1819" s="2" t="s">
        <v>31</v>
      </c>
      <c r="N1819" s="4" t="s">
        <v>368</v>
      </c>
      <c r="O1819" s="4" t="s">
        <v>252</v>
      </c>
      <c r="P1819" s="4" t="s">
        <v>34</v>
      </c>
      <c r="Q1819" s="137">
        <v>2157</v>
      </c>
      <c r="R1819" s="147">
        <v>1</v>
      </c>
      <c r="S1819" s="149">
        <v>1209</v>
      </c>
      <c r="U1819" s="137">
        <v>26.077999999999999</v>
      </c>
      <c r="V1819" s="146">
        <v>7.6000000000000004E-5</v>
      </c>
      <c r="W1819" s="146">
        <v>1.9412000386507199E-3</v>
      </c>
      <c r="X1819" s="146">
        <v>1.17726431071398E-4</v>
      </c>
    </row>
    <row r="1820" spans="1:24" x14ac:dyDescent="0.2">
      <c r="A1820" s="4">
        <v>1039</v>
      </c>
      <c r="B1820" s="4">
        <v>1039</v>
      </c>
      <c r="C1820" s="4" t="s">
        <v>2262</v>
      </c>
      <c r="D1820" s="4" t="s">
        <v>2263</v>
      </c>
      <c r="E1820" s="4" t="s">
        <v>247</v>
      </c>
      <c r="F1820" s="4" t="s">
        <v>2262</v>
      </c>
      <c r="G1820" s="4" t="s">
        <v>2264</v>
      </c>
      <c r="H1820" s="4" t="s">
        <v>250</v>
      </c>
      <c r="I1820" s="4" t="s">
        <v>1829</v>
      </c>
      <c r="J1820" s="4" t="s">
        <v>30</v>
      </c>
      <c r="K1820" s="4" t="s">
        <v>30</v>
      </c>
      <c r="L1820" s="2" t="s">
        <v>294</v>
      </c>
      <c r="M1820" s="2" t="s">
        <v>31</v>
      </c>
      <c r="N1820" s="4" t="s">
        <v>281</v>
      </c>
      <c r="O1820" s="4" t="s">
        <v>252</v>
      </c>
      <c r="P1820" s="4" t="s">
        <v>34</v>
      </c>
      <c r="Q1820" s="137">
        <v>3595</v>
      </c>
      <c r="R1820" s="147">
        <v>1</v>
      </c>
      <c r="S1820" s="149">
        <v>242.4</v>
      </c>
      <c r="U1820" s="137">
        <v>8.7140000000000004</v>
      </c>
      <c r="V1820" s="146">
        <v>8.2000000000000001E-5</v>
      </c>
      <c r="W1820" s="146">
        <v>6.4867230406525104E-4</v>
      </c>
      <c r="X1820" s="146">
        <v>3.9339518736844302E-5</v>
      </c>
    </row>
    <row r="1821" spans="1:24" x14ac:dyDescent="0.2">
      <c r="A1821" s="4">
        <v>1039</v>
      </c>
      <c r="B1821" s="4">
        <v>1039</v>
      </c>
      <c r="C1821" s="4" t="s">
        <v>2269</v>
      </c>
      <c r="D1821" s="4" t="s">
        <v>2270</v>
      </c>
      <c r="E1821" s="4" t="s">
        <v>247</v>
      </c>
      <c r="F1821" s="4" t="s">
        <v>2271</v>
      </c>
      <c r="G1821" s="4" t="s">
        <v>2272</v>
      </c>
      <c r="H1821" s="4" t="s">
        <v>250</v>
      </c>
      <c r="I1821" s="4" t="s">
        <v>1829</v>
      </c>
      <c r="J1821" s="4" t="s">
        <v>30</v>
      </c>
      <c r="K1821" s="4" t="s">
        <v>30</v>
      </c>
      <c r="L1821" s="2" t="s">
        <v>294</v>
      </c>
      <c r="M1821" s="2" t="s">
        <v>31</v>
      </c>
      <c r="N1821" s="4" t="s">
        <v>627</v>
      </c>
      <c r="O1821" s="4" t="s">
        <v>252</v>
      </c>
      <c r="P1821" s="4" t="s">
        <v>34</v>
      </c>
      <c r="Q1821" s="137">
        <v>4415</v>
      </c>
      <c r="R1821" s="147">
        <v>1</v>
      </c>
      <c r="S1821" s="149">
        <v>121</v>
      </c>
      <c r="T1821" s="136">
        <v>0.24399999999999999</v>
      </c>
      <c r="U1821" s="137">
        <v>5.5860000000000003</v>
      </c>
      <c r="V1821" s="146">
        <v>2.0000000000000002E-5</v>
      </c>
      <c r="W1821" s="146">
        <v>4.15812086675849E-4</v>
      </c>
      <c r="X1821" s="146">
        <v>2.52174283876091E-5</v>
      </c>
    </row>
    <row r="1822" spans="1:24" x14ac:dyDescent="0.2">
      <c r="A1822" s="4">
        <v>1039</v>
      </c>
      <c r="B1822" s="4">
        <v>1039</v>
      </c>
      <c r="C1822" s="4" t="s">
        <v>2277</v>
      </c>
      <c r="D1822" s="4" t="s">
        <v>2278</v>
      </c>
      <c r="E1822" s="4" t="s">
        <v>247</v>
      </c>
      <c r="F1822" s="4" t="s">
        <v>2279</v>
      </c>
      <c r="G1822" s="4" t="s">
        <v>2280</v>
      </c>
      <c r="H1822" s="4" t="s">
        <v>250</v>
      </c>
      <c r="I1822" s="4" t="s">
        <v>1829</v>
      </c>
      <c r="J1822" s="4" t="s">
        <v>30</v>
      </c>
      <c r="K1822" s="4" t="s">
        <v>30</v>
      </c>
      <c r="L1822" s="2" t="s">
        <v>294</v>
      </c>
      <c r="M1822" s="2" t="s">
        <v>31</v>
      </c>
      <c r="N1822" s="4" t="s">
        <v>1948</v>
      </c>
      <c r="O1822" s="4" t="s">
        <v>252</v>
      </c>
      <c r="P1822" s="4" t="s">
        <v>34</v>
      </c>
      <c r="Q1822" s="137">
        <v>5102</v>
      </c>
      <c r="R1822" s="147">
        <v>1</v>
      </c>
      <c r="S1822" s="149">
        <v>2393</v>
      </c>
      <c r="U1822" s="137">
        <v>122.09099999999999</v>
      </c>
      <c r="V1822" s="146">
        <v>4.5199999999999998E-4</v>
      </c>
      <c r="W1822" s="146">
        <v>9.0881816353741204E-3</v>
      </c>
      <c r="X1822" s="146">
        <v>5.5116379948399997E-4</v>
      </c>
    </row>
    <row r="1823" spans="1:24" x14ac:dyDescent="0.2">
      <c r="A1823" s="4">
        <v>1039</v>
      </c>
      <c r="B1823" s="4">
        <v>1039</v>
      </c>
      <c r="C1823" s="4" t="s">
        <v>998</v>
      </c>
      <c r="D1823" s="4" t="s">
        <v>999</v>
      </c>
      <c r="E1823" s="4" t="s">
        <v>247</v>
      </c>
      <c r="F1823" s="4" t="s">
        <v>2285</v>
      </c>
      <c r="G1823" s="4" t="s">
        <v>2286</v>
      </c>
      <c r="H1823" s="4" t="s">
        <v>250</v>
      </c>
      <c r="I1823" s="4" t="s">
        <v>1829</v>
      </c>
      <c r="J1823" s="4" t="s">
        <v>30</v>
      </c>
      <c r="K1823" s="4" t="s">
        <v>30</v>
      </c>
      <c r="L1823" s="2" t="s">
        <v>294</v>
      </c>
      <c r="M1823" s="2" t="s">
        <v>31</v>
      </c>
      <c r="N1823" s="4" t="s">
        <v>281</v>
      </c>
      <c r="O1823" s="4" t="s">
        <v>252</v>
      </c>
      <c r="P1823" s="4" t="s">
        <v>34</v>
      </c>
      <c r="Q1823" s="137">
        <v>36280</v>
      </c>
      <c r="R1823" s="147">
        <v>1</v>
      </c>
      <c r="S1823" s="149">
        <v>835</v>
      </c>
      <c r="U1823" s="137">
        <v>302.93799999999999</v>
      </c>
      <c r="V1823" s="146">
        <v>1.63E-4</v>
      </c>
      <c r="W1823" s="146">
        <v>2.2550054674501999E-2</v>
      </c>
      <c r="X1823" s="146">
        <v>1.36757541955298E-3</v>
      </c>
    </row>
    <row r="1824" spans="1:24" x14ac:dyDescent="0.2">
      <c r="A1824" s="4">
        <v>1039</v>
      </c>
      <c r="B1824" s="4">
        <v>1039</v>
      </c>
      <c r="C1824" s="4" t="s">
        <v>1022</v>
      </c>
      <c r="D1824" s="4" t="s">
        <v>1023</v>
      </c>
      <c r="E1824" s="4" t="s">
        <v>247</v>
      </c>
      <c r="F1824" s="4" t="s">
        <v>2299</v>
      </c>
      <c r="G1824" s="4" t="s">
        <v>2300</v>
      </c>
      <c r="H1824" s="4" t="s">
        <v>250</v>
      </c>
      <c r="I1824" s="4" t="s">
        <v>1829</v>
      </c>
      <c r="J1824" s="4" t="s">
        <v>30</v>
      </c>
      <c r="K1824" s="4" t="s">
        <v>30</v>
      </c>
      <c r="L1824" s="2" t="s">
        <v>294</v>
      </c>
      <c r="M1824" s="2" t="s">
        <v>31</v>
      </c>
      <c r="N1824" s="4" t="s">
        <v>281</v>
      </c>
      <c r="O1824" s="4" t="s">
        <v>252</v>
      </c>
      <c r="P1824" s="4" t="s">
        <v>34</v>
      </c>
      <c r="Q1824" s="137">
        <v>275</v>
      </c>
      <c r="R1824" s="147">
        <v>1</v>
      </c>
      <c r="S1824" s="149">
        <v>24920</v>
      </c>
      <c r="U1824" s="137">
        <v>68.53</v>
      </c>
      <c r="V1824" s="146">
        <v>1.9999999999999999E-6</v>
      </c>
      <c r="W1824" s="146">
        <v>5.1012261480686497E-3</v>
      </c>
      <c r="X1824" s="146">
        <v>3.0937004767300801E-4</v>
      </c>
    </row>
    <row r="1825" spans="1:24" x14ac:dyDescent="0.2">
      <c r="A1825" s="4">
        <v>1039</v>
      </c>
      <c r="B1825" s="4">
        <v>1039</v>
      </c>
      <c r="C1825" s="4" t="s">
        <v>2301</v>
      </c>
      <c r="D1825" s="4" t="s">
        <v>2302</v>
      </c>
      <c r="E1825" s="4" t="s">
        <v>247</v>
      </c>
      <c r="F1825" s="4" t="s">
        <v>2303</v>
      </c>
      <c r="G1825" s="4" t="s">
        <v>2304</v>
      </c>
      <c r="H1825" s="4" t="s">
        <v>250</v>
      </c>
      <c r="I1825" s="4" t="s">
        <v>1829</v>
      </c>
      <c r="J1825" s="4" t="s">
        <v>30</v>
      </c>
      <c r="K1825" s="4" t="s">
        <v>30</v>
      </c>
      <c r="L1825" s="2" t="s">
        <v>294</v>
      </c>
      <c r="M1825" s="2" t="s">
        <v>31</v>
      </c>
      <c r="N1825" s="4" t="s">
        <v>627</v>
      </c>
      <c r="O1825" s="4" t="s">
        <v>252</v>
      </c>
      <c r="P1825" s="4" t="s">
        <v>34</v>
      </c>
      <c r="Q1825" s="137">
        <v>916</v>
      </c>
      <c r="R1825" s="147">
        <v>1</v>
      </c>
      <c r="S1825" s="149">
        <v>3256</v>
      </c>
      <c r="U1825" s="137">
        <v>29.824999999999999</v>
      </c>
      <c r="V1825" s="146">
        <v>7.2999999999999999E-5</v>
      </c>
      <c r="W1825" s="146">
        <v>2.2201060238888301E-3</v>
      </c>
      <c r="X1825" s="146">
        <v>1.3464102286656299E-4</v>
      </c>
    </row>
    <row r="1826" spans="1:24" x14ac:dyDescent="0.2">
      <c r="A1826" s="4">
        <v>1039</v>
      </c>
      <c r="B1826" s="4">
        <v>1039</v>
      </c>
      <c r="C1826" s="4" t="s">
        <v>2311</v>
      </c>
      <c r="D1826" s="4" t="s">
        <v>2312</v>
      </c>
      <c r="E1826" s="4" t="s">
        <v>247</v>
      </c>
      <c r="F1826" s="4" t="s">
        <v>2313</v>
      </c>
      <c r="G1826" s="4" t="s">
        <v>2314</v>
      </c>
      <c r="H1826" s="4" t="s">
        <v>250</v>
      </c>
      <c r="I1826" s="4" t="s">
        <v>1829</v>
      </c>
      <c r="J1826" s="4" t="s">
        <v>30</v>
      </c>
      <c r="K1826" s="4" t="s">
        <v>30</v>
      </c>
      <c r="L1826" s="2" t="s">
        <v>294</v>
      </c>
      <c r="M1826" s="2" t="s">
        <v>31</v>
      </c>
      <c r="N1826" s="4" t="s">
        <v>1985</v>
      </c>
      <c r="O1826" s="4" t="s">
        <v>252</v>
      </c>
      <c r="P1826" s="4" t="s">
        <v>34</v>
      </c>
      <c r="Q1826" s="137">
        <v>1192</v>
      </c>
      <c r="R1826" s="147">
        <v>1</v>
      </c>
      <c r="S1826" s="149">
        <v>988.4</v>
      </c>
      <c r="T1826" s="136">
        <v>0.112</v>
      </c>
      <c r="U1826" s="137">
        <v>11.893000000000001</v>
      </c>
      <c r="V1826" s="146">
        <v>1.1E-5</v>
      </c>
      <c r="W1826" s="146">
        <v>8.8530860492232102E-4</v>
      </c>
      <c r="X1826" s="146">
        <v>5.3690614248466099E-5</v>
      </c>
    </row>
    <row r="1827" spans="1:24" x14ac:dyDescent="0.2">
      <c r="A1827" s="4">
        <v>1039</v>
      </c>
      <c r="B1827" s="4">
        <v>1039</v>
      </c>
      <c r="C1827" s="4" t="s">
        <v>352</v>
      </c>
      <c r="D1827" s="4" t="s">
        <v>353</v>
      </c>
      <c r="E1827" s="4" t="s">
        <v>247</v>
      </c>
      <c r="F1827" s="4" t="s">
        <v>2315</v>
      </c>
      <c r="G1827" s="4" t="s">
        <v>2316</v>
      </c>
      <c r="H1827" s="4" t="s">
        <v>250</v>
      </c>
      <c r="I1827" s="4" t="s">
        <v>1829</v>
      </c>
      <c r="J1827" s="4" t="s">
        <v>30</v>
      </c>
      <c r="K1827" s="4" t="s">
        <v>30</v>
      </c>
      <c r="L1827" s="2" t="s">
        <v>294</v>
      </c>
      <c r="M1827" s="2" t="s">
        <v>31</v>
      </c>
      <c r="N1827" s="4" t="s">
        <v>263</v>
      </c>
      <c r="O1827" s="4" t="s">
        <v>252</v>
      </c>
      <c r="P1827" s="4" t="s">
        <v>34</v>
      </c>
      <c r="Q1827" s="137">
        <v>25163</v>
      </c>
      <c r="R1827" s="147">
        <v>1</v>
      </c>
      <c r="S1827" s="149">
        <v>5008</v>
      </c>
      <c r="U1827" s="137">
        <v>1260.163</v>
      </c>
      <c r="V1827" s="146">
        <v>1.9000000000000001E-5</v>
      </c>
      <c r="W1827" s="146">
        <v>9.3803832635016501E-2</v>
      </c>
      <c r="X1827" s="146">
        <v>5.6888472167016301E-3</v>
      </c>
    </row>
    <row r="1828" spans="1:24" x14ac:dyDescent="0.2">
      <c r="A1828" s="4">
        <v>1039</v>
      </c>
      <c r="B1828" s="4">
        <v>1039</v>
      </c>
      <c r="C1828" s="4" t="s">
        <v>2317</v>
      </c>
      <c r="D1828" s="4" t="s">
        <v>2318</v>
      </c>
      <c r="E1828" s="4" t="s">
        <v>247</v>
      </c>
      <c r="F1828" s="4" t="s">
        <v>2319</v>
      </c>
      <c r="G1828" s="4" t="s">
        <v>2320</v>
      </c>
      <c r="H1828" s="4" t="s">
        <v>250</v>
      </c>
      <c r="I1828" s="4" t="s">
        <v>1829</v>
      </c>
      <c r="J1828" s="4" t="s">
        <v>30</v>
      </c>
      <c r="K1828" s="4" t="s">
        <v>30</v>
      </c>
      <c r="L1828" s="2" t="s">
        <v>294</v>
      </c>
      <c r="M1828" s="2" t="s">
        <v>31</v>
      </c>
      <c r="N1828" s="4" t="s">
        <v>727</v>
      </c>
      <c r="O1828" s="4" t="s">
        <v>252</v>
      </c>
      <c r="P1828" s="4" t="s">
        <v>34</v>
      </c>
      <c r="Q1828" s="137">
        <v>577</v>
      </c>
      <c r="R1828" s="147">
        <v>1</v>
      </c>
      <c r="S1828" s="149">
        <v>30240</v>
      </c>
      <c r="U1828" s="137">
        <v>174.48500000000001</v>
      </c>
      <c r="V1828" s="146">
        <v>4.1999999999999998E-5</v>
      </c>
      <c r="W1828" s="146">
        <v>1.2988274101860899E-2</v>
      </c>
      <c r="X1828" s="146">
        <v>7.8768963803028198E-4</v>
      </c>
    </row>
    <row r="1829" spans="1:24" x14ac:dyDescent="0.2">
      <c r="A1829" s="4">
        <v>1039</v>
      </c>
      <c r="B1829" s="4">
        <v>1039</v>
      </c>
      <c r="C1829" s="4" t="s">
        <v>1585</v>
      </c>
      <c r="D1829" s="4" t="s">
        <v>1586</v>
      </c>
      <c r="E1829" s="4" t="s">
        <v>247</v>
      </c>
      <c r="F1829" s="4" t="s">
        <v>2321</v>
      </c>
      <c r="G1829" s="4" t="s">
        <v>2322</v>
      </c>
      <c r="H1829" s="4" t="s">
        <v>250</v>
      </c>
      <c r="I1829" s="4" t="s">
        <v>1829</v>
      </c>
      <c r="J1829" s="4" t="s">
        <v>30</v>
      </c>
      <c r="K1829" s="4" t="s">
        <v>30</v>
      </c>
      <c r="L1829" s="2" t="s">
        <v>294</v>
      </c>
      <c r="M1829" s="2" t="s">
        <v>31</v>
      </c>
      <c r="N1829" s="4" t="s">
        <v>1589</v>
      </c>
      <c r="O1829" s="4" t="s">
        <v>252</v>
      </c>
      <c r="P1829" s="4" t="s">
        <v>34</v>
      </c>
      <c r="Q1829" s="137">
        <v>1050</v>
      </c>
      <c r="R1829" s="147">
        <v>1</v>
      </c>
      <c r="S1829" s="149">
        <v>32170</v>
      </c>
      <c r="U1829" s="137">
        <v>337.78500000000003</v>
      </c>
      <c r="V1829" s="146">
        <v>6.6000000000000005E-5</v>
      </c>
      <c r="W1829" s="146">
        <v>2.5143990579678501E-2</v>
      </c>
      <c r="X1829" s="146">
        <v>1.52488780903585E-3</v>
      </c>
    </row>
    <row r="1830" spans="1:24" x14ac:dyDescent="0.2">
      <c r="A1830" s="4">
        <v>1039</v>
      </c>
      <c r="B1830" s="4">
        <v>1039</v>
      </c>
      <c r="C1830" s="4" t="s">
        <v>2331</v>
      </c>
      <c r="D1830" s="4" t="s">
        <v>2332</v>
      </c>
      <c r="E1830" s="4" t="s">
        <v>247</v>
      </c>
      <c r="F1830" s="4" t="s">
        <v>2333</v>
      </c>
      <c r="G1830" s="4" t="s">
        <v>2334</v>
      </c>
      <c r="H1830" s="4" t="s">
        <v>250</v>
      </c>
      <c r="I1830" s="4" t="s">
        <v>1829</v>
      </c>
      <c r="J1830" s="4" t="s">
        <v>30</v>
      </c>
      <c r="K1830" s="4" t="s">
        <v>30</v>
      </c>
      <c r="L1830" s="2" t="s">
        <v>294</v>
      </c>
      <c r="M1830" s="2" t="s">
        <v>31</v>
      </c>
      <c r="N1830" s="4" t="s">
        <v>263</v>
      </c>
      <c r="O1830" s="4" t="s">
        <v>252</v>
      </c>
      <c r="P1830" s="4" t="s">
        <v>34</v>
      </c>
      <c r="Q1830" s="137">
        <v>1934</v>
      </c>
      <c r="R1830" s="147">
        <v>1</v>
      </c>
      <c r="S1830" s="149">
        <v>19520</v>
      </c>
      <c r="T1830" s="136">
        <v>5.9729999999999999</v>
      </c>
      <c r="U1830" s="137">
        <v>383.49</v>
      </c>
      <c r="V1830" s="146">
        <v>5.5000000000000002E-5</v>
      </c>
      <c r="W1830" s="146">
        <v>2.85461883376673E-2</v>
      </c>
      <c r="X1830" s="146">
        <v>1.73121821902571E-3</v>
      </c>
    </row>
    <row r="1831" spans="1:24" x14ac:dyDescent="0.2">
      <c r="A1831" s="4">
        <v>1039</v>
      </c>
      <c r="B1831" s="4">
        <v>1039</v>
      </c>
      <c r="C1831" s="4" t="s">
        <v>2339</v>
      </c>
      <c r="D1831" s="4" t="s">
        <v>2340</v>
      </c>
      <c r="E1831" s="4" t="s">
        <v>247</v>
      </c>
      <c r="F1831" s="4" t="s">
        <v>2341</v>
      </c>
      <c r="G1831" s="4" t="s">
        <v>2342</v>
      </c>
      <c r="H1831" s="4" t="s">
        <v>250</v>
      </c>
      <c r="I1831" s="4" t="s">
        <v>1829</v>
      </c>
      <c r="J1831" s="4" t="s">
        <v>30</v>
      </c>
      <c r="K1831" s="4" t="s">
        <v>30</v>
      </c>
      <c r="L1831" s="2" t="s">
        <v>294</v>
      </c>
      <c r="M1831" s="2" t="s">
        <v>31</v>
      </c>
      <c r="N1831" s="4" t="s">
        <v>1948</v>
      </c>
      <c r="O1831" s="4" t="s">
        <v>252</v>
      </c>
      <c r="P1831" s="4" t="s">
        <v>34</v>
      </c>
      <c r="Q1831" s="137">
        <v>13131</v>
      </c>
      <c r="R1831" s="147">
        <v>1</v>
      </c>
      <c r="S1831" s="149">
        <v>885.7</v>
      </c>
      <c r="U1831" s="137">
        <v>116.301</v>
      </c>
      <c r="V1831" s="146">
        <v>1.8200000000000001E-4</v>
      </c>
      <c r="W1831" s="146">
        <v>8.6572167557845293E-3</v>
      </c>
      <c r="X1831" s="146">
        <v>5.2502741158939501E-4</v>
      </c>
    </row>
    <row r="1832" spans="1:24" x14ac:dyDescent="0.2">
      <c r="A1832" s="4">
        <v>1039</v>
      </c>
      <c r="B1832" s="4">
        <v>1039</v>
      </c>
      <c r="C1832" s="4" t="s">
        <v>2347</v>
      </c>
      <c r="D1832" s="4" t="s">
        <v>2348</v>
      </c>
      <c r="E1832" s="4" t="s">
        <v>247</v>
      </c>
      <c r="F1832" s="4" t="s">
        <v>2349</v>
      </c>
      <c r="G1832" s="4" t="s">
        <v>2350</v>
      </c>
      <c r="H1832" s="4" t="s">
        <v>250</v>
      </c>
      <c r="I1832" s="4" t="s">
        <v>1829</v>
      </c>
      <c r="J1832" s="4" t="s">
        <v>30</v>
      </c>
      <c r="K1832" s="4" t="s">
        <v>30</v>
      </c>
      <c r="L1832" s="2" t="s">
        <v>294</v>
      </c>
      <c r="M1832" s="2" t="s">
        <v>31</v>
      </c>
      <c r="N1832" s="4" t="s">
        <v>511</v>
      </c>
      <c r="O1832" s="4" t="s">
        <v>252</v>
      </c>
      <c r="P1832" s="4" t="s">
        <v>34</v>
      </c>
      <c r="Q1832" s="137">
        <v>10000</v>
      </c>
      <c r="R1832" s="147">
        <v>1</v>
      </c>
      <c r="S1832" s="149">
        <v>223.7</v>
      </c>
      <c r="U1832" s="137">
        <v>22.37</v>
      </c>
      <c r="V1832" s="146">
        <v>4.1999999999999998E-5</v>
      </c>
      <c r="W1832" s="146">
        <v>1.6651747983699901E-3</v>
      </c>
      <c r="X1832" s="146">
        <v>1.00986545548595E-4</v>
      </c>
    </row>
    <row r="1833" spans="1:24" x14ac:dyDescent="0.2">
      <c r="A1833" s="4">
        <v>1039</v>
      </c>
      <c r="B1833" s="4">
        <v>1039</v>
      </c>
      <c r="C1833" s="4" t="s">
        <v>1053</v>
      </c>
      <c r="D1833" s="4" t="s">
        <v>1054</v>
      </c>
      <c r="E1833" s="4" t="s">
        <v>247</v>
      </c>
      <c r="F1833" s="4" t="s">
        <v>2359</v>
      </c>
      <c r="G1833" s="4" t="s">
        <v>2360</v>
      </c>
      <c r="H1833" s="4" t="s">
        <v>250</v>
      </c>
      <c r="I1833" s="4" t="s">
        <v>1829</v>
      </c>
      <c r="J1833" s="4" t="s">
        <v>30</v>
      </c>
      <c r="K1833" s="4" t="s">
        <v>322</v>
      </c>
      <c r="L1833" s="2" t="s">
        <v>294</v>
      </c>
      <c r="M1833" s="2" t="s">
        <v>31</v>
      </c>
      <c r="N1833" s="4" t="s">
        <v>1057</v>
      </c>
      <c r="O1833" s="4" t="s">
        <v>252</v>
      </c>
      <c r="P1833" s="4" t="s">
        <v>34</v>
      </c>
      <c r="Q1833" s="137">
        <v>696</v>
      </c>
      <c r="R1833" s="147">
        <v>1</v>
      </c>
      <c r="S1833" s="149">
        <v>14540</v>
      </c>
      <c r="U1833" s="137">
        <v>101.19799999999999</v>
      </c>
      <c r="V1833" s="146">
        <v>5.3999999999999998E-5</v>
      </c>
      <c r="W1833" s="146">
        <v>7.5329917440932499E-3</v>
      </c>
      <c r="X1833" s="146">
        <v>4.5684742204045101E-4</v>
      </c>
    </row>
    <row r="1834" spans="1:24" x14ac:dyDescent="0.2">
      <c r="A1834" s="4">
        <v>1039</v>
      </c>
      <c r="B1834" s="4">
        <v>1039</v>
      </c>
      <c r="C1834" s="4" t="s">
        <v>1060</v>
      </c>
      <c r="D1834" s="4" t="s">
        <v>1061</v>
      </c>
      <c r="E1834" s="4" t="s">
        <v>247</v>
      </c>
      <c r="F1834" s="4" t="s">
        <v>2365</v>
      </c>
      <c r="G1834" s="4" t="s">
        <v>2366</v>
      </c>
      <c r="H1834" s="4" t="s">
        <v>250</v>
      </c>
      <c r="I1834" s="4" t="s">
        <v>1829</v>
      </c>
      <c r="J1834" s="4" t="s">
        <v>30</v>
      </c>
      <c r="K1834" s="4" t="s">
        <v>30</v>
      </c>
      <c r="L1834" s="2" t="s">
        <v>294</v>
      </c>
      <c r="M1834" s="2" t="s">
        <v>31</v>
      </c>
      <c r="N1834" s="4" t="s">
        <v>368</v>
      </c>
      <c r="O1834" s="4" t="s">
        <v>252</v>
      </c>
      <c r="P1834" s="4" t="s">
        <v>34</v>
      </c>
      <c r="Q1834" s="137">
        <v>569</v>
      </c>
      <c r="R1834" s="147">
        <v>1</v>
      </c>
      <c r="S1834" s="149">
        <v>8610</v>
      </c>
      <c r="U1834" s="137">
        <v>48.991</v>
      </c>
      <c r="V1834" s="146">
        <v>2.5000000000000001E-5</v>
      </c>
      <c r="W1834" s="146">
        <v>3.6467774711428E-3</v>
      </c>
      <c r="X1834" s="146">
        <v>2.2116324337580001E-4</v>
      </c>
    </row>
    <row r="1835" spans="1:24" x14ac:dyDescent="0.2">
      <c r="A1835" s="4">
        <v>1039</v>
      </c>
      <c r="B1835" s="4">
        <v>1039</v>
      </c>
      <c r="C1835" s="4" t="s">
        <v>1823</v>
      </c>
      <c r="D1835" s="4" t="s">
        <v>1824</v>
      </c>
      <c r="E1835" s="4" t="s">
        <v>247</v>
      </c>
      <c r="F1835" s="4" t="s">
        <v>2367</v>
      </c>
      <c r="G1835" s="4" t="s">
        <v>2368</v>
      </c>
      <c r="H1835" s="4" t="s">
        <v>250</v>
      </c>
      <c r="I1835" s="4" t="s">
        <v>1829</v>
      </c>
      <c r="J1835" s="4" t="s">
        <v>30</v>
      </c>
      <c r="K1835" s="4" t="s">
        <v>30</v>
      </c>
      <c r="L1835" s="2" t="s">
        <v>294</v>
      </c>
      <c r="M1835" s="2" t="s">
        <v>31</v>
      </c>
      <c r="N1835" s="4" t="s">
        <v>295</v>
      </c>
      <c r="O1835" s="4" t="s">
        <v>252</v>
      </c>
      <c r="P1835" s="4" t="s">
        <v>34</v>
      </c>
      <c r="Q1835" s="137">
        <v>234</v>
      </c>
      <c r="R1835" s="147">
        <v>1</v>
      </c>
      <c r="S1835" s="149">
        <v>48410</v>
      </c>
      <c r="U1835" s="137">
        <v>113.279</v>
      </c>
      <c r="V1835" s="146">
        <v>1.4E-5</v>
      </c>
      <c r="W1835" s="146">
        <v>8.4322754606380793E-3</v>
      </c>
      <c r="X1835" s="146">
        <v>5.11385573885448E-4</v>
      </c>
    </row>
    <row r="1836" spans="1:24" x14ac:dyDescent="0.2">
      <c r="A1836" s="4">
        <v>1039</v>
      </c>
      <c r="B1836" s="4">
        <v>1039</v>
      </c>
      <c r="C1836" s="4" t="s">
        <v>2372</v>
      </c>
      <c r="D1836" s="4" t="s">
        <v>2373</v>
      </c>
      <c r="E1836" s="4" t="s">
        <v>247</v>
      </c>
      <c r="F1836" s="4" t="s">
        <v>2372</v>
      </c>
      <c r="G1836" s="4" t="s">
        <v>2374</v>
      </c>
      <c r="H1836" s="4" t="s">
        <v>250</v>
      </c>
      <c r="I1836" s="4" t="s">
        <v>1829</v>
      </c>
      <c r="J1836" s="4" t="s">
        <v>30</v>
      </c>
      <c r="K1836" s="4" t="s">
        <v>30</v>
      </c>
      <c r="L1836" s="2" t="s">
        <v>294</v>
      </c>
      <c r="M1836" s="2" t="s">
        <v>31</v>
      </c>
      <c r="N1836" s="4" t="s">
        <v>962</v>
      </c>
      <c r="O1836" s="4" t="s">
        <v>252</v>
      </c>
      <c r="P1836" s="4" t="s">
        <v>34</v>
      </c>
      <c r="Q1836" s="137">
        <v>118</v>
      </c>
      <c r="R1836" s="147">
        <v>1</v>
      </c>
      <c r="S1836" s="149">
        <v>3955</v>
      </c>
      <c r="U1836" s="137">
        <v>4.6669999999999998</v>
      </c>
      <c r="V1836" s="146">
        <v>3.1999999999999999E-5</v>
      </c>
      <c r="W1836" s="146">
        <v>3.47394021748454E-4</v>
      </c>
      <c r="X1836" s="146">
        <v>2.1068131847149601E-5</v>
      </c>
    </row>
    <row r="1837" spans="1:24" x14ac:dyDescent="0.2">
      <c r="A1837" s="4">
        <v>1039</v>
      </c>
      <c r="B1837" s="4">
        <v>1039</v>
      </c>
      <c r="C1837" s="4" t="s">
        <v>2375</v>
      </c>
      <c r="D1837" s="4" t="s">
        <v>2376</v>
      </c>
      <c r="E1837" s="4" t="s">
        <v>247</v>
      </c>
      <c r="F1837" s="4" t="s">
        <v>2377</v>
      </c>
      <c r="G1837" s="4" t="s">
        <v>2378</v>
      </c>
      <c r="H1837" s="4" t="s">
        <v>250</v>
      </c>
      <c r="I1837" s="4" t="s">
        <v>1829</v>
      </c>
      <c r="J1837" s="4" t="s">
        <v>30</v>
      </c>
      <c r="K1837" s="4" t="s">
        <v>95</v>
      </c>
      <c r="L1837" s="2" t="s">
        <v>294</v>
      </c>
      <c r="M1837" s="2" t="s">
        <v>31</v>
      </c>
      <c r="N1837" s="4" t="s">
        <v>1057</v>
      </c>
      <c r="O1837" s="4" t="s">
        <v>252</v>
      </c>
      <c r="P1837" s="4" t="s">
        <v>34</v>
      </c>
      <c r="Q1837" s="137">
        <v>278</v>
      </c>
      <c r="R1837" s="147">
        <v>1</v>
      </c>
      <c r="S1837" s="149">
        <v>22800</v>
      </c>
      <c r="U1837" s="137">
        <v>63.384</v>
      </c>
      <c r="V1837" s="146">
        <v>6.3999999999999997E-5</v>
      </c>
      <c r="W1837" s="146">
        <v>4.7181689503747702E-3</v>
      </c>
      <c r="X1837" s="146">
        <v>2.86139079260265E-4</v>
      </c>
    </row>
    <row r="1838" spans="1:24" x14ac:dyDescent="0.2">
      <c r="A1838" s="4">
        <v>1039</v>
      </c>
      <c r="B1838" s="4">
        <v>1039</v>
      </c>
      <c r="C1838" s="4" t="s">
        <v>2379</v>
      </c>
      <c r="D1838" s="4" t="s">
        <v>2380</v>
      </c>
      <c r="E1838" s="4" t="s">
        <v>247</v>
      </c>
      <c r="F1838" s="4" t="s">
        <v>2381</v>
      </c>
      <c r="G1838" s="4" t="s">
        <v>2382</v>
      </c>
      <c r="H1838" s="4" t="s">
        <v>250</v>
      </c>
      <c r="I1838" s="4" t="s">
        <v>1829</v>
      </c>
      <c r="J1838" s="4" t="s">
        <v>30</v>
      </c>
      <c r="K1838" s="4" t="s">
        <v>322</v>
      </c>
      <c r="L1838" s="2" t="s">
        <v>294</v>
      </c>
      <c r="M1838" s="2" t="s">
        <v>31</v>
      </c>
      <c r="N1838" s="4" t="s">
        <v>1057</v>
      </c>
      <c r="O1838" s="4" t="s">
        <v>252</v>
      </c>
      <c r="P1838" s="4" t="s">
        <v>34</v>
      </c>
      <c r="Q1838" s="137">
        <v>472</v>
      </c>
      <c r="R1838" s="147">
        <v>1</v>
      </c>
      <c r="S1838" s="149">
        <v>21310</v>
      </c>
      <c r="U1838" s="137">
        <v>100.583</v>
      </c>
      <c r="V1838" s="146">
        <v>1.0000000000000001E-5</v>
      </c>
      <c r="W1838" s="146">
        <v>7.4871975761917203E-3</v>
      </c>
      <c r="X1838" s="146">
        <v>4.5407017917851599E-4</v>
      </c>
    </row>
    <row r="1839" spans="1:24" x14ac:dyDescent="0.2">
      <c r="A1839" s="4">
        <v>1039</v>
      </c>
      <c r="B1839" s="4">
        <v>1039</v>
      </c>
      <c r="C1839" s="4" t="s">
        <v>2383</v>
      </c>
      <c r="D1839" s="4" t="s">
        <v>2384</v>
      </c>
      <c r="E1839" s="4" t="s">
        <v>399</v>
      </c>
      <c r="F1839" s="4" t="s">
        <v>2385</v>
      </c>
      <c r="G1839" s="4" t="s">
        <v>2386</v>
      </c>
      <c r="H1839" s="4" t="s">
        <v>250</v>
      </c>
      <c r="I1839" s="4" t="s">
        <v>1829</v>
      </c>
      <c r="J1839" s="4" t="s">
        <v>30</v>
      </c>
      <c r="K1839" s="4" t="s">
        <v>30</v>
      </c>
      <c r="L1839" s="2" t="s">
        <v>294</v>
      </c>
      <c r="M1839" s="2" t="s">
        <v>31</v>
      </c>
      <c r="N1839" s="4" t="s">
        <v>361</v>
      </c>
      <c r="O1839" s="4" t="s">
        <v>252</v>
      </c>
      <c r="P1839" s="4" t="s">
        <v>34</v>
      </c>
      <c r="Q1839" s="137">
        <v>3900</v>
      </c>
      <c r="R1839" s="147">
        <v>1</v>
      </c>
      <c r="S1839" s="149">
        <v>11720</v>
      </c>
      <c r="U1839" s="137">
        <v>457.08</v>
      </c>
      <c r="V1839" s="146">
        <v>7.3999999999999996E-5</v>
      </c>
      <c r="W1839" s="146">
        <v>3.40240543960195E-2</v>
      </c>
      <c r="X1839" s="146">
        <v>2.0634300509321198E-3</v>
      </c>
    </row>
    <row r="1840" spans="1:24" x14ac:dyDescent="0.2">
      <c r="A1840" s="4">
        <v>1039</v>
      </c>
      <c r="B1840" s="4">
        <v>1039</v>
      </c>
      <c r="C1840" s="4" t="s">
        <v>2387</v>
      </c>
      <c r="D1840" s="4" t="s">
        <v>2388</v>
      </c>
      <c r="E1840" s="4" t="s">
        <v>247</v>
      </c>
      <c r="F1840" s="4" t="s">
        <v>2389</v>
      </c>
      <c r="G1840" s="4" t="s">
        <v>2390</v>
      </c>
      <c r="H1840" s="4" t="s">
        <v>250</v>
      </c>
      <c r="I1840" s="4" t="s">
        <v>1829</v>
      </c>
      <c r="J1840" s="4" t="s">
        <v>30</v>
      </c>
      <c r="K1840" s="4" t="s">
        <v>30</v>
      </c>
      <c r="L1840" s="2" t="s">
        <v>294</v>
      </c>
      <c r="M1840" s="2" t="s">
        <v>31</v>
      </c>
      <c r="N1840" s="4" t="s">
        <v>2124</v>
      </c>
      <c r="O1840" s="4" t="s">
        <v>252</v>
      </c>
      <c r="P1840" s="4" t="s">
        <v>34</v>
      </c>
      <c r="Q1840" s="137">
        <v>6797</v>
      </c>
      <c r="R1840" s="147">
        <v>1</v>
      </c>
      <c r="S1840" s="149">
        <v>51.1</v>
      </c>
      <c r="U1840" s="137">
        <v>3.4729999999999999</v>
      </c>
      <c r="V1840" s="146">
        <v>4.6E-5</v>
      </c>
      <c r="W1840" s="146">
        <v>2.5854254253062801E-4</v>
      </c>
      <c r="X1840" s="146">
        <v>1.5679626110770299E-5</v>
      </c>
    </row>
    <row r="1841" spans="1:24" x14ac:dyDescent="0.2">
      <c r="A1841" s="4">
        <v>1039</v>
      </c>
      <c r="B1841" s="4">
        <v>1039</v>
      </c>
      <c r="C1841" s="4" t="s">
        <v>2391</v>
      </c>
      <c r="D1841" s="4" t="s">
        <v>2392</v>
      </c>
      <c r="E1841" s="4" t="s">
        <v>247</v>
      </c>
      <c r="F1841" s="4" t="s">
        <v>2393</v>
      </c>
      <c r="G1841" s="4" t="s">
        <v>2394</v>
      </c>
      <c r="H1841" s="4" t="s">
        <v>250</v>
      </c>
      <c r="I1841" s="4" t="s">
        <v>1829</v>
      </c>
      <c r="J1841" s="4" t="s">
        <v>30</v>
      </c>
      <c r="K1841" s="4" t="s">
        <v>30</v>
      </c>
      <c r="L1841" s="2" t="s">
        <v>294</v>
      </c>
      <c r="M1841" s="2" t="s">
        <v>31</v>
      </c>
      <c r="N1841" s="4" t="s">
        <v>850</v>
      </c>
      <c r="O1841" s="4" t="s">
        <v>252</v>
      </c>
      <c r="P1841" s="4" t="s">
        <v>34</v>
      </c>
      <c r="Q1841" s="137">
        <v>195</v>
      </c>
      <c r="R1841" s="147">
        <v>1</v>
      </c>
      <c r="S1841" s="149">
        <v>6812</v>
      </c>
      <c r="U1841" s="137">
        <v>13.282999999999999</v>
      </c>
      <c r="V1841" s="146">
        <v>1.5999999999999999E-5</v>
      </c>
      <c r="W1841" s="146">
        <v>9.8878779243039699E-4</v>
      </c>
      <c r="X1841" s="146">
        <v>5.9966235097908001E-5</v>
      </c>
    </row>
    <row r="1842" spans="1:24" x14ac:dyDescent="0.2">
      <c r="A1842" s="4">
        <v>1039</v>
      </c>
      <c r="B1842" s="4">
        <v>1039</v>
      </c>
      <c r="C1842" s="4" t="s">
        <v>2397</v>
      </c>
      <c r="D1842" s="4" t="s">
        <v>2398</v>
      </c>
      <c r="E1842" s="4" t="s">
        <v>247</v>
      </c>
      <c r="F1842" s="4" t="s">
        <v>2399</v>
      </c>
      <c r="G1842" s="4" t="s">
        <v>2400</v>
      </c>
      <c r="H1842" s="4" t="s">
        <v>250</v>
      </c>
      <c r="I1842" s="4" t="s">
        <v>1829</v>
      </c>
      <c r="J1842" s="4" t="s">
        <v>30</v>
      </c>
      <c r="K1842" s="4" t="s">
        <v>30</v>
      </c>
      <c r="L1842" s="2" t="s">
        <v>294</v>
      </c>
      <c r="M1842" s="2" t="s">
        <v>31</v>
      </c>
      <c r="N1842" s="4" t="s">
        <v>627</v>
      </c>
      <c r="O1842" s="4" t="s">
        <v>252</v>
      </c>
      <c r="P1842" s="4" t="s">
        <v>34</v>
      </c>
      <c r="Q1842" s="137">
        <v>1467</v>
      </c>
      <c r="R1842" s="147">
        <v>1</v>
      </c>
      <c r="S1842" s="149">
        <v>5804</v>
      </c>
      <c r="U1842" s="137">
        <v>85.144999999999996</v>
      </c>
      <c r="V1842" s="146">
        <v>3.48E-4</v>
      </c>
      <c r="W1842" s="146">
        <v>6.3379872754259102E-3</v>
      </c>
      <c r="X1842" s="146">
        <v>3.84374926465825E-4</v>
      </c>
    </row>
    <row r="1843" spans="1:24" x14ac:dyDescent="0.2">
      <c r="A1843" s="4">
        <v>1039</v>
      </c>
      <c r="B1843" s="4">
        <v>1039</v>
      </c>
      <c r="C1843" s="4" t="s">
        <v>2405</v>
      </c>
      <c r="D1843" s="4" t="s">
        <v>2406</v>
      </c>
      <c r="E1843" s="4" t="s">
        <v>247</v>
      </c>
      <c r="F1843" s="4" t="s">
        <v>2407</v>
      </c>
      <c r="G1843" s="4" t="s">
        <v>2408</v>
      </c>
      <c r="H1843" s="4" t="s">
        <v>250</v>
      </c>
      <c r="I1843" s="4" t="s">
        <v>1829</v>
      </c>
      <c r="J1843" s="4" t="s">
        <v>30</v>
      </c>
      <c r="K1843" s="4" t="s">
        <v>30</v>
      </c>
      <c r="L1843" s="2" t="s">
        <v>294</v>
      </c>
      <c r="M1843" s="2" t="s">
        <v>31</v>
      </c>
      <c r="N1843" s="4" t="s">
        <v>1985</v>
      </c>
      <c r="O1843" s="4" t="s">
        <v>252</v>
      </c>
      <c r="P1843" s="4" t="s">
        <v>34</v>
      </c>
      <c r="Q1843" s="137">
        <v>8066</v>
      </c>
      <c r="R1843" s="147">
        <v>1</v>
      </c>
      <c r="S1843" s="149">
        <v>220.3</v>
      </c>
      <c r="U1843" s="137">
        <v>17.768999999999998</v>
      </c>
      <c r="V1843" s="146">
        <v>9.3999999999999994E-5</v>
      </c>
      <c r="W1843" s="146">
        <v>1.3227158574790399E-3</v>
      </c>
      <c r="X1843" s="146">
        <v>8.0217707666433002E-5</v>
      </c>
    </row>
    <row r="1844" spans="1:24" x14ac:dyDescent="0.2">
      <c r="A1844" s="4">
        <v>1039</v>
      </c>
      <c r="B1844" s="4">
        <v>1039</v>
      </c>
      <c r="C1844" s="4" t="s">
        <v>1117</v>
      </c>
      <c r="D1844" s="4" t="s">
        <v>1118</v>
      </c>
      <c r="E1844" s="4" t="s">
        <v>247</v>
      </c>
      <c r="F1844" s="4" t="s">
        <v>2409</v>
      </c>
      <c r="G1844" s="4" t="s">
        <v>2410</v>
      </c>
      <c r="H1844" s="4" t="s">
        <v>250</v>
      </c>
      <c r="I1844" s="4" t="s">
        <v>1829</v>
      </c>
      <c r="J1844" s="4" t="s">
        <v>30</v>
      </c>
      <c r="K1844" s="4" t="s">
        <v>30</v>
      </c>
      <c r="L1844" s="2" t="s">
        <v>294</v>
      </c>
      <c r="M1844" s="2" t="s">
        <v>31</v>
      </c>
      <c r="N1844" s="4" t="s">
        <v>281</v>
      </c>
      <c r="O1844" s="4" t="s">
        <v>252</v>
      </c>
      <c r="P1844" s="4" t="s">
        <v>34</v>
      </c>
      <c r="Q1844" s="137">
        <v>5297</v>
      </c>
      <c r="R1844" s="147">
        <v>1</v>
      </c>
      <c r="S1844" s="149">
        <v>1783</v>
      </c>
      <c r="U1844" s="137">
        <v>94.445999999999998</v>
      </c>
      <c r="V1844" s="146">
        <v>2.6999999999999999E-5</v>
      </c>
      <c r="W1844" s="146">
        <v>7.0303211028699703E-3</v>
      </c>
      <c r="X1844" s="146">
        <v>4.2636235125056998E-4</v>
      </c>
    </row>
    <row r="1845" spans="1:24" x14ac:dyDescent="0.2">
      <c r="A1845" s="4">
        <v>1039</v>
      </c>
      <c r="B1845" s="4">
        <v>1039</v>
      </c>
      <c r="C1845" s="4" t="s">
        <v>2411</v>
      </c>
      <c r="D1845" s="4" t="s">
        <v>2412</v>
      </c>
      <c r="E1845" s="4" t="s">
        <v>247</v>
      </c>
      <c r="F1845" s="4" t="s">
        <v>2413</v>
      </c>
      <c r="G1845" s="4" t="s">
        <v>2414</v>
      </c>
      <c r="H1845" s="4" t="s">
        <v>250</v>
      </c>
      <c r="I1845" s="4" t="s">
        <v>1829</v>
      </c>
      <c r="J1845" s="4" t="s">
        <v>30</v>
      </c>
      <c r="K1845" s="4" t="s">
        <v>30</v>
      </c>
      <c r="L1845" s="2" t="s">
        <v>294</v>
      </c>
      <c r="M1845" s="2" t="s">
        <v>31</v>
      </c>
      <c r="N1845" s="4" t="s">
        <v>1985</v>
      </c>
      <c r="O1845" s="4" t="s">
        <v>252</v>
      </c>
      <c r="P1845" s="4" t="s">
        <v>34</v>
      </c>
      <c r="Q1845" s="137">
        <v>3926</v>
      </c>
      <c r="R1845" s="147">
        <v>1</v>
      </c>
      <c r="S1845" s="149">
        <v>1473</v>
      </c>
      <c r="U1845" s="137">
        <v>57.83</v>
      </c>
      <c r="V1845" s="146">
        <v>2.2800000000000001E-4</v>
      </c>
      <c r="W1845" s="146">
        <v>4.3047396194117503E-3</v>
      </c>
      <c r="X1845" s="146">
        <v>2.6106615598320602E-4</v>
      </c>
    </row>
    <row r="1846" spans="1:24" x14ac:dyDescent="0.2">
      <c r="A1846" s="4">
        <v>1039</v>
      </c>
      <c r="B1846" s="4">
        <v>1039</v>
      </c>
      <c r="C1846" s="4" t="s">
        <v>2415</v>
      </c>
      <c r="D1846" s="4" t="s">
        <v>2416</v>
      </c>
      <c r="E1846" s="4" t="s">
        <v>247</v>
      </c>
      <c r="F1846" s="4" t="s">
        <v>2417</v>
      </c>
      <c r="G1846" s="4" t="s">
        <v>2418</v>
      </c>
      <c r="H1846" s="4" t="s">
        <v>250</v>
      </c>
      <c r="I1846" s="4" t="s">
        <v>1829</v>
      </c>
      <c r="J1846" s="4" t="s">
        <v>30</v>
      </c>
      <c r="K1846" s="4" t="s">
        <v>30</v>
      </c>
      <c r="L1846" s="2" t="s">
        <v>294</v>
      </c>
      <c r="M1846" s="2" t="s">
        <v>31</v>
      </c>
      <c r="N1846" s="4" t="s">
        <v>727</v>
      </c>
      <c r="O1846" s="4" t="s">
        <v>252</v>
      </c>
      <c r="P1846" s="4" t="s">
        <v>34</v>
      </c>
      <c r="Q1846" s="137">
        <v>130</v>
      </c>
      <c r="R1846" s="147">
        <v>1</v>
      </c>
      <c r="S1846" s="149">
        <v>26660</v>
      </c>
      <c r="U1846" s="137">
        <v>34.658000000000001</v>
      </c>
      <c r="V1846" s="146">
        <v>9.0000000000000002E-6</v>
      </c>
      <c r="W1846" s="146">
        <v>2.57986715073345E-3</v>
      </c>
      <c r="X1846" s="146">
        <v>1.56459172803898E-4</v>
      </c>
    </row>
    <row r="1847" spans="1:24" x14ac:dyDescent="0.2">
      <c r="A1847" s="4">
        <v>1039</v>
      </c>
      <c r="B1847" s="4">
        <v>1039</v>
      </c>
      <c r="C1847" s="4" t="s">
        <v>2423</v>
      </c>
      <c r="D1847" s="4" t="s">
        <v>2424</v>
      </c>
      <c r="E1847" s="4" t="s">
        <v>778</v>
      </c>
      <c r="F1847" s="4" t="s">
        <v>2425</v>
      </c>
      <c r="G1847" s="4" t="s">
        <v>2426</v>
      </c>
      <c r="H1847" s="4" t="s">
        <v>250</v>
      </c>
      <c r="I1847" s="4" t="s">
        <v>1829</v>
      </c>
      <c r="J1847" s="4" t="s">
        <v>30</v>
      </c>
      <c r="K1847" s="4" t="s">
        <v>30</v>
      </c>
      <c r="L1847" s="2" t="s">
        <v>294</v>
      </c>
      <c r="M1847" s="2" t="s">
        <v>31</v>
      </c>
      <c r="N1847" s="4" t="s">
        <v>394</v>
      </c>
      <c r="O1847" s="4" t="s">
        <v>252</v>
      </c>
      <c r="P1847" s="4" t="s">
        <v>34</v>
      </c>
      <c r="Q1847" s="137">
        <v>13512</v>
      </c>
      <c r="R1847" s="147">
        <v>1</v>
      </c>
      <c r="S1847" s="149">
        <v>370.8</v>
      </c>
      <c r="T1847" s="136">
        <v>1.782</v>
      </c>
      <c r="U1847" s="137">
        <v>51.884</v>
      </c>
      <c r="V1847" s="146">
        <v>1.2E-5</v>
      </c>
      <c r="W1847" s="146">
        <v>3.86214747255884E-3</v>
      </c>
      <c r="X1847" s="146">
        <v>2.3422461836123201E-4</v>
      </c>
    </row>
    <row r="1848" spans="1:24" x14ac:dyDescent="0.2">
      <c r="A1848" s="4">
        <v>1039</v>
      </c>
      <c r="B1848" s="4">
        <v>1039</v>
      </c>
      <c r="C1848" s="4" t="s">
        <v>1147</v>
      </c>
      <c r="D1848" s="4" t="s">
        <v>1148</v>
      </c>
      <c r="E1848" s="4" t="s">
        <v>247</v>
      </c>
      <c r="F1848" s="4" t="s">
        <v>2439</v>
      </c>
      <c r="G1848" s="4" t="s">
        <v>2440</v>
      </c>
      <c r="H1848" s="4" t="s">
        <v>250</v>
      </c>
      <c r="I1848" s="4" t="s">
        <v>1829</v>
      </c>
      <c r="J1848" s="4" t="s">
        <v>30</v>
      </c>
      <c r="K1848" s="4" t="s">
        <v>30</v>
      </c>
      <c r="L1848" s="2" t="s">
        <v>294</v>
      </c>
      <c r="M1848" s="2" t="s">
        <v>31</v>
      </c>
      <c r="N1848" s="4" t="s">
        <v>850</v>
      </c>
      <c r="O1848" s="4" t="s">
        <v>252</v>
      </c>
      <c r="P1848" s="4" t="s">
        <v>34</v>
      </c>
      <c r="Q1848" s="137">
        <v>2988</v>
      </c>
      <c r="R1848" s="147">
        <v>1</v>
      </c>
      <c r="S1848" s="149">
        <v>7800</v>
      </c>
      <c r="U1848" s="137">
        <v>233.06399999999999</v>
      </c>
      <c r="V1848" s="146">
        <v>2.5000000000000001E-5</v>
      </c>
      <c r="W1848" s="146">
        <v>1.7348784050393602E-2</v>
      </c>
      <c r="X1848" s="146">
        <v>1.05213805327392E-3</v>
      </c>
    </row>
    <row r="1849" spans="1:24" x14ac:dyDescent="0.2">
      <c r="A1849" s="4">
        <v>1039</v>
      </c>
      <c r="B1849" s="4">
        <v>1039</v>
      </c>
      <c r="C1849" s="4" t="s">
        <v>2449</v>
      </c>
      <c r="D1849" s="4" t="s">
        <v>2450</v>
      </c>
      <c r="E1849" s="4" t="s">
        <v>247</v>
      </c>
      <c r="F1849" s="4" t="s">
        <v>2451</v>
      </c>
      <c r="G1849" s="4" t="s">
        <v>2452</v>
      </c>
      <c r="H1849" s="4" t="s">
        <v>250</v>
      </c>
      <c r="I1849" s="4" t="s">
        <v>1829</v>
      </c>
      <c r="J1849" s="4" t="s">
        <v>30</v>
      </c>
      <c r="K1849" s="4" t="s">
        <v>30</v>
      </c>
      <c r="L1849" s="2" t="s">
        <v>294</v>
      </c>
      <c r="M1849" s="2" t="s">
        <v>31</v>
      </c>
      <c r="N1849" s="4" t="s">
        <v>633</v>
      </c>
      <c r="O1849" s="4" t="s">
        <v>252</v>
      </c>
      <c r="P1849" s="4" t="s">
        <v>34</v>
      </c>
      <c r="Q1849" s="137">
        <v>183</v>
      </c>
      <c r="R1849" s="147">
        <v>1</v>
      </c>
      <c r="S1849" s="149">
        <v>2245</v>
      </c>
      <c r="T1849" s="136">
        <v>4.1000000000000002E-2</v>
      </c>
      <c r="U1849" s="137">
        <v>4.149</v>
      </c>
      <c r="V1849" s="146">
        <v>9.9999999999999995E-7</v>
      </c>
      <c r="W1849" s="146">
        <v>3.0886573279502E-4</v>
      </c>
      <c r="X1849" s="146">
        <v>1.87315370277264E-5</v>
      </c>
    </row>
    <row r="1850" spans="1:24" x14ac:dyDescent="0.2">
      <c r="A1850" s="4">
        <v>1039</v>
      </c>
      <c r="B1850" s="4">
        <v>1039</v>
      </c>
      <c r="C1850" s="4" t="s">
        <v>2459</v>
      </c>
      <c r="D1850" s="4" t="s">
        <v>2460</v>
      </c>
      <c r="E1850" s="4" t="s">
        <v>247</v>
      </c>
      <c r="F1850" s="4" t="s">
        <v>2461</v>
      </c>
      <c r="G1850" s="4" t="s">
        <v>2462</v>
      </c>
      <c r="H1850" s="4" t="s">
        <v>250</v>
      </c>
      <c r="I1850" s="4" t="s">
        <v>1829</v>
      </c>
      <c r="J1850" s="4" t="s">
        <v>30</v>
      </c>
      <c r="K1850" s="4" t="s">
        <v>30</v>
      </c>
      <c r="L1850" s="2" t="s">
        <v>294</v>
      </c>
      <c r="M1850" s="2" t="s">
        <v>31</v>
      </c>
      <c r="N1850" s="4" t="s">
        <v>251</v>
      </c>
      <c r="O1850" s="4" t="s">
        <v>252</v>
      </c>
      <c r="P1850" s="4" t="s">
        <v>34</v>
      </c>
      <c r="Q1850" s="137">
        <v>1377</v>
      </c>
      <c r="R1850" s="147">
        <v>1</v>
      </c>
      <c r="S1850" s="149">
        <v>414.8</v>
      </c>
      <c r="U1850" s="137">
        <v>5.7119999999999997</v>
      </c>
      <c r="V1850" s="146">
        <v>2.1100000000000001E-4</v>
      </c>
      <c r="W1850" s="146">
        <v>4.2517383784669398E-4</v>
      </c>
      <c r="X1850" s="146">
        <v>2.5785183143418899E-5</v>
      </c>
    </row>
    <row r="1851" spans="1:24" x14ac:dyDescent="0.2">
      <c r="A1851" s="4">
        <v>1039</v>
      </c>
      <c r="B1851" s="4">
        <v>1039</v>
      </c>
      <c r="C1851" s="4" t="s">
        <v>2463</v>
      </c>
      <c r="D1851" s="4" t="s">
        <v>2464</v>
      </c>
      <c r="E1851" s="4" t="s">
        <v>247</v>
      </c>
      <c r="F1851" s="4" t="s">
        <v>2465</v>
      </c>
      <c r="G1851" s="4" t="s">
        <v>2466</v>
      </c>
      <c r="H1851" s="4" t="s">
        <v>250</v>
      </c>
      <c r="I1851" s="4" t="s">
        <v>1829</v>
      </c>
      <c r="J1851" s="4" t="s">
        <v>30</v>
      </c>
      <c r="K1851" s="4" t="s">
        <v>322</v>
      </c>
      <c r="L1851" s="2" t="s">
        <v>294</v>
      </c>
      <c r="M1851" s="2" t="s">
        <v>31</v>
      </c>
      <c r="N1851" s="4" t="s">
        <v>850</v>
      </c>
      <c r="O1851" s="4" t="s">
        <v>252</v>
      </c>
      <c r="P1851" s="4" t="s">
        <v>34</v>
      </c>
      <c r="Q1851" s="137">
        <v>1849</v>
      </c>
      <c r="R1851" s="147">
        <v>1</v>
      </c>
      <c r="S1851" s="149">
        <v>2372</v>
      </c>
      <c r="U1851" s="137">
        <v>43.857999999999997</v>
      </c>
      <c r="V1851" s="146">
        <v>1.8E-5</v>
      </c>
      <c r="W1851" s="146">
        <v>3.2647162519380802E-3</v>
      </c>
      <c r="X1851" s="146">
        <v>1.97992677286679E-4</v>
      </c>
    </row>
    <row r="1852" spans="1:24" x14ac:dyDescent="0.2">
      <c r="A1852" s="4">
        <v>1039</v>
      </c>
      <c r="B1852" s="4">
        <v>1039</v>
      </c>
      <c r="C1852" s="4" t="s">
        <v>2467</v>
      </c>
      <c r="D1852" s="4" t="s">
        <v>2468</v>
      </c>
      <c r="E1852" s="4" t="s">
        <v>247</v>
      </c>
      <c r="F1852" s="4" t="s">
        <v>2469</v>
      </c>
      <c r="G1852" s="4" t="s">
        <v>2470</v>
      </c>
      <c r="H1852" s="4" t="s">
        <v>250</v>
      </c>
      <c r="I1852" s="4" t="s">
        <v>1829</v>
      </c>
      <c r="J1852" s="4" t="s">
        <v>30</v>
      </c>
      <c r="K1852" s="4" t="s">
        <v>30</v>
      </c>
      <c r="L1852" s="2" t="s">
        <v>294</v>
      </c>
      <c r="M1852" s="2" t="s">
        <v>31</v>
      </c>
      <c r="N1852" s="4" t="s">
        <v>442</v>
      </c>
      <c r="O1852" s="4" t="s">
        <v>252</v>
      </c>
      <c r="P1852" s="4" t="s">
        <v>34</v>
      </c>
      <c r="Q1852" s="137">
        <v>606</v>
      </c>
      <c r="R1852" s="147">
        <v>1</v>
      </c>
      <c r="S1852" s="149">
        <v>5325</v>
      </c>
      <c r="U1852" s="137">
        <v>32.270000000000003</v>
      </c>
      <c r="V1852" s="146">
        <v>5.5999999999999999E-5</v>
      </c>
      <c r="W1852" s="146">
        <v>2.40207233598572E-3</v>
      </c>
      <c r="X1852" s="146">
        <v>1.4567659059366899E-4</v>
      </c>
    </row>
    <row r="1853" spans="1:24" x14ac:dyDescent="0.2">
      <c r="A1853" s="4">
        <v>1039</v>
      </c>
      <c r="B1853" s="4">
        <v>1039</v>
      </c>
      <c r="C1853" s="4" t="s">
        <v>2467</v>
      </c>
      <c r="D1853" s="4" t="s">
        <v>2468</v>
      </c>
      <c r="E1853" s="4" t="s">
        <v>247</v>
      </c>
      <c r="F1853" s="4" t="s">
        <v>2471</v>
      </c>
      <c r="G1853" s="4" t="s">
        <v>2470</v>
      </c>
      <c r="H1853" s="4" t="s">
        <v>250</v>
      </c>
      <c r="I1853" s="4" t="s">
        <v>1829</v>
      </c>
      <c r="J1853" s="4" t="s">
        <v>30</v>
      </c>
      <c r="K1853" s="4" t="s">
        <v>30</v>
      </c>
      <c r="L1853" s="2" t="s">
        <v>294</v>
      </c>
      <c r="M1853" s="2" t="s">
        <v>31</v>
      </c>
      <c r="N1853" s="4" t="s">
        <v>442</v>
      </c>
      <c r="O1853" s="4" t="s">
        <v>252</v>
      </c>
      <c r="P1853" s="4" t="s">
        <v>34</v>
      </c>
      <c r="Q1853" s="137">
        <v>87</v>
      </c>
      <c r="R1853" s="147">
        <v>1</v>
      </c>
      <c r="S1853" s="149">
        <v>4613.58</v>
      </c>
      <c r="U1853" s="137">
        <v>4.0140000000000002</v>
      </c>
      <c r="V1853" s="146">
        <v>7.9999999999999996E-6</v>
      </c>
      <c r="W1853" s="146">
        <v>2.9877974596555798E-4</v>
      </c>
      <c r="X1853" s="146">
        <v>1.8119860121882599E-5</v>
      </c>
    </row>
    <row r="1854" spans="1:24" x14ac:dyDescent="0.2">
      <c r="A1854" s="4">
        <v>1039</v>
      </c>
      <c r="B1854" s="4">
        <v>1039</v>
      </c>
      <c r="C1854" s="4" t="s">
        <v>2472</v>
      </c>
      <c r="D1854" s="4" t="s">
        <v>2473</v>
      </c>
      <c r="E1854" s="4" t="s">
        <v>247</v>
      </c>
      <c r="F1854" s="4" t="s">
        <v>2474</v>
      </c>
      <c r="G1854" s="4" t="s">
        <v>2475</v>
      </c>
      <c r="H1854" s="4" t="s">
        <v>250</v>
      </c>
      <c r="I1854" s="4" t="s">
        <v>1829</v>
      </c>
      <c r="J1854" s="4" t="s">
        <v>30</v>
      </c>
      <c r="K1854" s="4" t="s">
        <v>30</v>
      </c>
      <c r="L1854" s="2" t="s">
        <v>294</v>
      </c>
      <c r="M1854" s="2" t="s">
        <v>31</v>
      </c>
      <c r="N1854" s="4" t="s">
        <v>368</v>
      </c>
      <c r="O1854" s="4" t="s">
        <v>252</v>
      </c>
      <c r="P1854" s="4" t="s">
        <v>34</v>
      </c>
      <c r="Q1854" s="137">
        <v>516</v>
      </c>
      <c r="R1854" s="147">
        <v>1</v>
      </c>
      <c r="S1854" s="149">
        <v>1369</v>
      </c>
      <c r="U1854" s="137">
        <v>7.0640000000000001</v>
      </c>
      <c r="V1854" s="146">
        <v>8.2999999999999998E-5</v>
      </c>
      <c r="W1854" s="146">
        <v>5.2583197955644002E-4</v>
      </c>
      <c r="X1854" s="146">
        <v>3.1889718248417297E-5</v>
      </c>
    </row>
    <row r="1855" spans="1:24" x14ac:dyDescent="0.2">
      <c r="A1855" s="4">
        <v>1039</v>
      </c>
      <c r="B1855" s="4">
        <v>1039</v>
      </c>
      <c r="C1855" s="4" t="s">
        <v>2476</v>
      </c>
      <c r="D1855" s="4" t="s">
        <v>2477</v>
      </c>
      <c r="E1855" s="4" t="s">
        <v>399</v>
      </c>
      <c r="F1855" s="4" t="s">
        <v>2478</v>
      </c>
      <c r="G1855" s="4" t="s">
        <v>2479</v>
      </c>
      <c r="H1855" s="4" t="s">
        <v>250</v>
      </c>
      <c r="I1855" s="4" t="s">
        <v>1829</v>
      </c>
      <c r="J1855" s="4" t="s">
        <v>94</v>
      </c>
      <c r="K1855" s="4" t="s">
        <v>1203</v>
      </c>
      <c r="L1855" s="2" t="s">
        <v>294</v>
      </c>
      <c r="M1855" s="2" t="s">
        <v>2480</v>
      </c>
      <c r="N1855" s="4" t="s">
        <v>1294</v>
      </c>
      <c r="O1855" s="4" t="s">
        <v>252</v>
      </c>
      <c r="P1855" s="4" t="s">
        <v>99</v>
      </c>
      <c r="Q1855" s="137">
        <v>196</v>
      </c>
      <c r="R1855" s="147">
        <v>3.718</v>
      </c>
      <c r="S1855" s="149">
        <v>13223</v>
      </c>
      <c r="U1855" s="137">
        <v>96.36</v>
      </c>
      <c r="V1855" s="146">
        <v>0</v>
      </c>
      <c r="W1855" s="146">
        <v>7.1728095550600999E-3</v>
      </c>
      <c r="X1855" s="146">
        <v>4.3500373627593301E-4</v>
      </c>
    </row>
    <row r="1856" spans="1:24" x14ac:dyDescent="0.2">
      <c r="A1856" s="4">
        <v>1039</v>
      </c>
      <c r="B1856" s="4">
        <v>1039</v>
      </c>
      <c r="C1856" s="4" t="s">
        <v>2491</v>
      </c>
      <c r="D1856" s="4" t="s">
        <v>1235</v>
      </c>
      <c r="E1856" s="4" t="s">
        <v>399</v>
      </c>
      <c r="F1856" s="4" t="s">
        <v>2492</v>
      </c>
      <c r="G1856" s="4" t="s">
        <v>2493</v>
      </c>
      <c r="H1856" s="4" t="s">
        <v>250</v>
      </c>
      <c r="I1856" s="4" t="s">
        <v>1829</v>
      </c>
      <c r="J1856" s="4" t="s">
        <v>94</v>
      </c>
      <c r="K1856" s="4" t="s">
        <v>1238</v>
      </c>
      <c r="L1856" s="2" t="s">
        <v>294</v>
      </c>
      <c r="M1856" s="2" t="s">
        <v>2494</v>
      </c>
      <c r="N1856" s="4" t="s">
        <v>1239</v>
      </c>
      <c r="O1856" s="4" t="s">
        <v>252</v>
      </c>
      <c r="P1856" s="4" t="s">
        <v>192</v>
      </c>
      <c r="Q1856" s="137">
        <v>3199</v>
      </c>
      <c r="R1856" s="147">
        <v>4.0218999999999996</v>
      </c>
      <c r="S1856" s="149">
        <v>252.7</v>
      </c>
      <c r="U1856" s="137">
        <v>32.512999999999998</v>
      </c>
      <c r="V1856" s="146">
        <v>1.9999999999999999E-6</v>
      </c>
      <c r="W1856" s="146">
        <v>2.4201628797575901E-3</v>
      </c>
      <c r="X1856" s="146">
        <v>1.46773713565026E-4</v>
      </c>
    </row>
    <row r="1857" spans="1:24" x14ac:dyDescent="0.2">
      <c r="A1857" s="4">
        <v>1039</v>
      </c>
      <c r="B1857" s="4">
        <v>1039</v>
      </c>
      <c r="C1857" s="4" t="s">
        <v>2495</v>
      </c>
      <c r="D1857" s="4" t="s">
        <v>2496</v>
      </c>
      <c r="E1857" s="4" t="s">
        <v>33</v>
      </c>
      <c r="F1857" s="4" t="s">
        <v>2495</v>
      </c>
      <c r="G1857" s="4" t="s">
        <v>2497</v>
      </c>
      <c r="H1857" s="4" t="s">
        <v>250</v>
      </c>
      <c r="I1857" s="4" t="s">
        <v>1829</v>
      </c>
      <c r="J1857" s="4" t="s">
        <v>94</v>
      </c>
      <c r="K1857" s="4" t="s">
        <v>95</v>
      </c>
      <c r="L1857" s="2" t="s">
        <v>294</v>
      </c>
      <c r="M1857" s="2" t="s">
        <v>2485</v>
      </c>
      <c r="N1857" s="4" t="s">
        <v>411</v>
      </c>
      <c r="O1857" s="4" t="s">
        <v>252</v>
      </c>
      <c r="P1857" s="4" t="s">
        <v>99</v>
      </c>
      <c r="Q1857" s="137">
        <v>101</v>
      </c>
      <c r="R1857" s="147">
        <v>3.718</v>
      </c>
      <c r="S1857" s="149">
        <v>702</v>
      </c>
      <c r="U1857" s="137">
        <v>2.6360000000000001</v>
      </c>
      <c r="V1857" s="146">
        <v>9.9999999999999995E-7</v>
      </c>
      <c r="W1857" s="146">
        <v>1.96228334007099E-4</v>
      </c>
      <c r="X1857" s="146">
        <v>1.1900505346063801E-5</v>
      </c>
    </row>
    <row r="1858" spans="1:24" x14ac:dyDescent="0.2">
      <c r="A1858" s="4">
        <v>1039</v>
      </c>
      <c r="B1858" s="4">
        <v>1039</v>
      </c>
      <c r="C1858" s="4" t="s">
        <v>1772</v>
      </c>
      <c r="D1858" s="4" t="s">
        <v>1773</v>
      </c>
      <c r="E1858" s="4" t="s">
        <v>399</v>
      </c>
      <c r="F1858" s="4" t="s">
        <v>1772</v>
      </c>
      <c r="G1858" s="4" t="s">
        <v>2505</v>
      </c>
      <c r="H1858" s="4" t="s">
        <v>250</v>
      </c>
      <c r="I1858" s="4" t="s">
        <v>1829</v>
      </c>
      <c r="J1858" s="4" t="s">
        <v>94</v>
      </c>
      <c r="K1858" s="4" t="s">
        <v>1776</v>
      </c>
      <c r="L1858" s="2" t="s">
        <v>294</v>
      </c>
      <c r="M1858" s="2" t="s">
        <v>190</v>
      </c>
      <c r="N1858" s="4" t="s">
        <v>1239</v>
      </c>
      <c r="O1858" s="4" t="s">
        <v>252</v>
      </c>
      <c r="P1858" s="4" t="s">
        <v>192</v>
      </c>
      <c r="Q1858" s="137">
        <v>441</v>
      </c>
      <c r="R1858" s="147">
        <v>4.0218999999999996</v>
      </c>
      <c r="S1858" s="149">
        <v>328</v>
      </c>
      <c r="U1858" s="137">
        <v>5.8179999999999996</v>
      </c>
      <c r="V1858" s="146">
        <v>1.9999999999999999E-6</v>
      </c>
      <c r="W1858" s="146">
        <v>4.3304950514583398E-4</v>
      </c>
      <c r="X1858" s="146">
        <v>2.62628125401697E-5</v>
      </c>
    </row>
    <row r="1859" spans="1:24" x14ac:dyDescent="0.2">
      <c r="A1859" s="4">
        <v>1039</v>
      </c>
      <c r="B1859" s="4">
        <v>1039</v>
      </c>
      <c r="C1859" s="4" t="s">
        <v>2506</v>
      </c>
      <c r="D1859" s="4" t="s">
        <v>2507</v>
      </c>
      <c r="E1859" s="4" t="s">
        <v>399</v>
      </c>
      <c r="F1859" s="4" t="s">
        <v>2508</v>
      </c>
      <c r="G1859" s="4" t="s">
        <v>2509</v>
      </c>
      <c r="H1859" s="4" t="s">
        <v>250</v>
      </c>
      <c r="I1859" s="4" t="s">
        <v>1829</v>
      </c>
      <c r="J1859" s="4" t="s">
        <v>94</v>
      </c>
      <c r="K1859" s="4" t="s">
        <v>95</v>
      </c>
      <c r="L1859" s="2" t="s">
        <v>294</v>
      </c>
      <c r="M1859" s="2" t="s">
        <v>2485</v>
      </c>
      <c r="N1859" s="4" t="s">
        <v>1239</v>
      </c>
      <c r="O1859" s="4" t="s">
        <v>252</v>
      </c>
      <c r="P1859" s="4" t="s">
        <v>99</v>
      </c>
      <c r="Q1859" s="137">
        <v>77</v>
      </c>
      <c r="R1859" s="147">
        <v>3.718</v>
      </c>
      <c r="S1859" s="149">
        <v>25.07</v>
      </c>
      <c r="U1859" s="137">
        <v>7.1999999999999995E-2</v>
      </c>
      <c r="V1859" s="146">
        <v>3.0000000000000001E-6</v>
      </c>
      <c r="W1859" s="146">
        <v>5.3425462424750202E-6</v>
      </c>
      <c r="X1859" s="146">
        <v>3.2400519752599401E-7</v>
      </c>
    </row>
    <row r="1860" spans="1:24" x14ac:dyDescent="0.2">
      <c r="A1860" s="4">
        <v>1039</v>
      </c>
      <c r="B1860" s="4">
        <v>1039</v>
      </c>
      <c r="C1860" s="4" t="s">
        <v>2514</v>
      </c>
      <c r="D1860" s="4" t="s">
        <v>2515</v>
      </c>
      <c r="E1860" s="4" t="s">
        <v>399</v>
      </c>
      <c r="F1860" s="4" t="s">
        <v>2516</v>
      </c>
      <c r="G1860" s="4" t="s">
        <v>2517</v>
      </c>
      <c r="H1860" s="4" t="s">
        <v>250</v>
      </c>
      <c r="I1860" s="4" t="s">
        <v>1829</v>
      </c>
      <c r="J1860" s="4" t="s">
        <v>94</v>
      </c>
      <c r="K1860" s="4" t="s">
        <v>322</v>
      </c>
      <c r="L1860" s="2" t="s">
        <v>294</v>
      </c>
      <c r="M1860" s="2" t="s">
        <v>2480</v>
      </c>
      <c r="N1860" s="4" t="s">
        <v>411</v>
      </c>
      <c r="O1860" s="4" t="s">
        <v>252</v>
      </c>
      <c r="P1860" s="4" t="s">
        <v>99</v>
      </c>
      <c r="Q1860" s="137">
        <v>442</v>
      </c>
      <c r="R1860" s="147">
        <v>3.718</v>
      </c>
      <c r="S1860" s="149">
        <v>3874</v>
      </c>
      <c r="T1860" s="136">
        <v>0.17699999999999999</v>
      </c>
      <c r="U1860" s="137">
        <v>64.322000000000003</v>
      </c>
      <c r="V1860" s="146">
        <v>0</v>
      </c>
      <c r="W1860" s="146">
        <v>4.7879912764890401E-3</v>
      </c>
      <c r="X1860" s="146">
        <v>2.90373538923808E-4</v>
      </c>
    </row>
    <row r="1861" spans="1:24" x14ac:dyDescent="0.2">
      <c r="A1861" s="4">
        <v>1039</v>
      </c>
      <c r="B1861" s="4">
        <v>1039</v>
      </c>
      <c r="C1861" s="4" t="s">
        <v>2522</v>
      </c>
      <c r="D1861" s="4" t="s">
        <v>2523</v>
      </c>
      <c r="E1861" s="4" t="s">
        <v>33</v>
      </c>
      <c r="F1861" s="4" t="s">
        <v>2524</v>
      </c>
      <c r="G1861" s="4" t="s">
        <v>2525</v>
      </c>
      <c r="H1861" s="4" t="s">
        <v>250</v>
      </c>
      <c r="I1861" s="4" t="s">
        <v>1829</v>
      </c>
      <c r="J1861" s="4" t="s">
        <v>94</v>
      </c>
      <c r="K1861" s="4" t="s">
        <v>95</v>
      </c>
      <c r="L1861" s="2" t="s">
        <v>294</v>
      </c>
      <c r="M1861" s="2" t="s">
        <v>2485</v>
      </c>
      <c r="N1861" s="4" t="s">
        <v>411</v>
      </c>
      <c r="O1861" s="4" t="s">
        <v>252</v>
      </c>
      <c r="P1861" s="4" t="s">
        <v>99</v>
      </c>
      <c r="Q1861" s="137">
        <v>78</v>
      </c>
      <c r="R1861" s="147">
        <v>3.718</v>
      </c>
      <c r="S1861" s="149">
        <v>3319</v>
      </c>
      <c r="U1861" s="137">
        <v>9.625</v>
      </c>
      <c r="V1861" s="146">
        <v>9.9999999999999995E-7</v>
      </c>
      <c r="W1861" s="146">
        <v>7.1648167279379804E-4</v>
      </c>
      <c r="X1861" s="146">
        <v>4.3451900157959999E-5</v>
      </c>
    </row>
    <row r="1862" spans="1:24" x14ac:dyDescent="0.2">
      <c r="A1862" s="4">
        <v>1039</v>
      </c>
      <c r="B1862" s="4">
        <v>1039</v>
      </c>
      <c r="C1862" s="4" t="s">
        <v>2526</v>
      </c>
      <c r="D1862" s="4" t="s">
        <v>2527</v>
      </c>
      <c r="E1862" s="4" t="s">
        <v>247</v>
      </c>
      <c r="F1862" s="4" t="s">
        <v>2528</v>
      </c>
      <c r="G1862" s="4" t="s">
        <v>2529</v>
      </c>
      <c r="H1862" s="4" t="s">
        <v>250</v>
      </c>
      <c r="I1862" s="4" t="s">
        <v>1829</v>
      </c>
      <c r="J1862" s="4" t="s">
        <v>94</v>
      </c>
      <c r="K1862" s="4" t="s">
        <v>322</v>
      </c>
      <c r="L1862" s="2" t="s">
        <v>294</v>
      </c>
      <c r="M1862" s="2" t="s">
        <v>2485</v>
      </c>
      <c r="N1862" s="4" t="s">
        <v>1339</v>
      </c>
      <c r="O1862" s="4" t="s">
        <v>252</v>
      </c>
      <c r="P1862" s="4" t="s">
        <v>99</v>
      </c>
      <c r="Q1862" s="137">
        <v>313</v>
      </c>
      <c r="R1862" s="147">
        <v>3.718</v>
      </c>
      <c r="S1862" s="149">
        <v>1774</v>
      </c>
      <c r="U1862" s="137">
        <v>20.645</v>
      </c>
      <c r="V1862" s="146">
        <v>3.9999999999999998E-6</v>
      </c>
      <c r="W1862" s="146">
        <v>1.53674278860187E-3</v>
      </c>
      <c r="X1862" s="146">
        <v>9.3197630524753295E-5</v>
      </c>
    </row>
    <row r="1863" spans="1:24" x14ac:dyDescent="0.2">
      <c r="A1863" s="4">
        <v>1039</v>
      </c>
      <c r="B1863" s="4">
        <v>1039</v>
      </c>
      <c r="C1863" s="4" t="s">
        <v>1384</v>
      </c>
      <c r="D1863" s="4" t="s">
        <v>1385</v>
      </c>
      <c r="E1863" s="4" t="s">
        <v>399</v>
      </c>
      <c r="F1863" s="4" t="s">
        <v>1384</v>
      </c>
      <c r="G1863" s="4" t="s">
        <v>2530</v>
      </c>
      <c r="H1863" s="4" t="s">
        <v>250</v>
      </c>
      <c r="I1863" s="4" t="s">
        <v>1829</v>
      </c>
      <c r="J1863" s="4" t="s">
        <v>94</v>
      </c>
      <c r="K1863" s="4" t="s">
        <v>95</v>
      </c>
      <c r="L1863" s="2" t="s">
        <v>294</v>
      </c>
      <c r="M1863" s="2" t="s">
        <v>2485</v>
      </c>
      <c r="N1863" s="4" t="s">
        <v>1210</v>
      </c>
      <c r="O1863" s="4" t="s">
        <v>252</v>
      </c>
      <c r="P1863" s="4" t="s">
        <v>99</v>
      </c>
      <c r="Q1863" s="137">
        <v>160</v>
      </c>
      <c r="R1863" s="147">
        <v>3.718</v>
      </c>
      <c r="S1863" s="149">
        <v>2271</v>
      </c>
      <c r="U1863" s="137">
        <v>13.51</v>
      </c>
      <c r="V1863" s="146">
        <v>0</v>
      </c>
      <c r="W1863" s="146">
        <v>1.0056349248937901E-3</v>
      </c>
      <c r="X1863" s="146">
        <v>6.0987949882171601E-5</v>
      </c>
    </row>
    <row r="1864" spans="1:24" x14ac:dyDescent="0.2">
      <c r="A1864" s="4">
        <v>1039</v>
      </c>
      <c r="B1864" s="4">
        <v>1039</v>
      </c>
      <c r="C1864" s="4" t="s">
        <v>2531</v>
      </c>
      <c r="D1864" s="4" t="s">
        <v>2532</v>
      </c>
      <c r="E1864" s="4" t="s">
        <v>399</v>
      </c>
      <c r="F1864" s="4" t="s">
        <v>2533</v>
      </c>
      <c r="G1864" s="4" t="s">
        <v>2534</v>
      </c>
      <c r="H1864" s="4" t="s">
        <v>250</v>
      </c>
      <c r="I1864" s="4" t="s">
        <v>1829</v>
      </c>
      <c r="J1864" s="4" t="s">
        <v>94</v>
      </c>
      <c r="K1864" s="4" t="s">
        <v>95</v>
      </c>
      <c r="L1864" s="2" t="s">
        <v>294</v>
      </c>
      <c r="M1864" s="2" t="s">
        <v>2480</v>
      </c>
      <c r="N1864" s="4" t="s">
        <v>1489</v>
      </c>
      <c r="O1864" s="4" t="s">
        <v>252</v>
      </c>
      <c r="P1864" s="4" t="s">
        <v>99</v>
      </c>
      <c r="Q1864" s="137">
        <v>266</v>
      </c>
      <c r="R1864" s="147">
        <v>3.718</v>
      </c>
      <c r="S1864" s="149">
        <v>7761</v>
      </c>
      <c r="T1864" s="136">
        <v>0.08</v>
      </c>
      <c r="U1864" s="137">
        <v>77.052000000000007</v>
      </c>
      <c r="V1864" s="146">
        <v>9.9999999999999995E-7</v>
      </c>
      <c r="W1864" s="146">
        <v>5.73558964156606E-3</v>
      </c>
      <c r="X1864" s="146">
        <v>3.4784179123599599E-4</v>
      </c>
    </row>
    <row r="1865" spans="1:24" x14ac:dyDescent="0.2">
      <c r="A1865" s="4">
        <v>1039</v>
      </c>
      <c r="B1865" s="4">
        <v>1039</v>
      </c>
      <c r="C1865" s="4" t="s">
        <v>2543</v>
      </c>
      <c r="D1865" s="4" t="s">
        <v>2544</v>
      </c>
      <c r="E1865" s="4" t="s">
        <v>247</v>
      </c>
      <c r="F1865" s="4" t="s">
        <v>2545</v>
      </c>
      <c r="G1865" s="4" t="s">
        <v>2546</v>
      </c>
      <c r="H1865" s="4" t="s">
        <v>250</v>
      </c>
      <c r="I1865" s="4" t="s">
        <v>1829</v>
      </c>
      <c r="J1865" s="4" t="s">
        <v>94</v>
      </c>
      <c r="K1865" s="4" t="s">
        <v>95</v>
      </c>
      <c r="L1865" s="2" t="s">
        <v>294</v>
      </c>
      <c r="M1865" s="2" t="s">
        <v>2485</v>
      </c>
      <c r="N1865" s="4" t="s">
        <v>411</v>
      </c>
      <c r="O1865" s="4" t="s">
        <v>252</v>
      </c>
      <c r="P1865" s="4" t="s">
        <v>99</v>
      </c>
      <c r="Q1865" s="137">
        <v>113</v>
      </c>
      <c r="R1865" s="147">
        <v>3.718</v>
      </c>
      <c r="S1865" s="149">
        <v>1552</v>
      </c>
      <c r="U1865" s="137">
        <v>6.52</v>
      </c>
      <c r="V1865" s="146">
        <v>1.2E-5</v>
      </c>
      <c r="W1865" s="146">
        <v>4.8537051570941598E-4</v>
      </c>
      <c r="X1865" s="146">
        <v>2.94358836925796E-5</v>
      </c>
    </row>
    <row r="1866" spans="1:24" x14ac:dyDescent="0.2">
      <c r="A1866" s="4">
        <v>1039</v>
      </c>
      <c r="B1866" s="4">
        <v>1039</v>
      </c>
      <c r="C1866" s="4" t="s">
        <v>2543</v>
      </c>
      <c r="D1866" s="4" t="s">
        <v>2544</v>
      </c>
      <c r="E1866" s="4" t="s">
        <v>247</v>
      </c>
      <c r="F1866" s="4" t="s">
        <v>2547</v>
      </c>
      <c r="G1866" s="4" t="s">
        <v>2546</v>
      </c>
      <c r="H1866" s="4" t="s">
        <v>250</v>
      </c>
      <c r="I1866" s="4" t="s">
        <v>1829</v>
      </c>
      <c r="J1866" s="4" t="s">
        <v>94</v>
      </c>
      <c r="K1866" s="4" t="s">
        <v>30</v>
      </c>
      <c r="L1866" s="2" t="s">
        <v>294</v>
      </c>
      <c r="M1866" s="2" t="s">
        <v>2485</v>
      </c>
      <c r="N1866" s="4" t="s">
        <v>411</v>
      </c>
      <c r="O1866" s="4" t="s">
        <v>252</v>
      </c>
      <c r="P1866" s="4" t="s">
        <v>99</v>
      </c>
      <c r="Q1866" s="137">
        <v>1000</v>
      </c>
      <c r="R1866" s="147">
        <v>3.718</v>
      </c>
      <c r="S1866" s="149">
        <v>1307.9079999999999</v>
      </c>
      <c r="U1866" s="137">
        <v>48.628</v>
      </c>
      <c r="V1866" s="146">
        <v>1.05E-4</v>
      </c>
      <c r="W1866" s="146">
        <v>3.6197644467318799E-3</v>
      </c>
      <c r="X1866" s="146">
        <v>2.1952500574288E-4</v>
      </c>
    </row>
    <row r="1867" spans="1:24" x14ac:dyDescent="0.2">
      <c r="A1867" s="4">
        <v>1039</v>
      </c>
      <c r="B1867" s="4">
        <v>1039</v>
      </c>
      <c r="C1867" s="4" t="s">
        <v>1437</v>
      </c>
      <c r="D1867" s="4" t="s">
        <v>1438</v>
      </c>
      <c r="E1867" s="4" t="s">
        <v>399</v>
      </c>
      <c r="F1867" s="4" t="s">
        <v>2548</v>
      </c>
      <c r="G1867" s="4" t="s">
        <v>1862</v>
      </c>
      <c r="H1867" s="4" t="s">
        <v>250</v>
      </c>
      <c r="I1867" s="4" t="s">
        <v>1829</v>
      </c>
      <c r="J1867" s="4" t="s">
        <v>94</v>
      </c>
      <c r="K1867" s="4" t="s">
        <v>95</v>
      </c>
      <c r="L1867" s="2" t="s">
        <v>294</v>
      </c>
      <c r="M1867" s="2" t="s">
        <v>2480</v>
      </c>
      <c r="N1867" s="4" t="s">
        <v>2549</v>
      </c>
      <c r="O1867" s="4" t="s">
        <v>252</v>
      </c>
      <c r="P1867" s="4" t="s">
        <v>99</v>
      </c>
      <c r="Q1867" s="137">
        <v>86</v>
      </c>
      <c r="R1867" s="147">
        <v>3.718</v>
      </c>
      <c r="S1867" s="149">
        <v>7077</v>
      </c>
      <c r="U1867" s="137">
        <v>22.629000000000001</v>
      </c>
      <c r="V1867" s="146">
        <v>9.9999999999999995E-7</v>
      </c>
      <c r="W1867" s="146">
        <v>1.68442189360059E-3</v>
      </c>
      <c r="X1867" s="146">
        <v>1.02153808986094E-4</v>
      </c>
    </row>
    <row r="1868" spans="1:24" x14ac:dyDescent="0.2">
      <c r="A1868" s="4">
        <v>1039</v>
      </c>
      <c r="B1868" s="4">
        <v>1039</v>
      </c>
      <c r="C1868" s="4" t="s">
        <v>2550</v>
      </c>
      <c r="D1868" s="4" t="s">
        <v>2551</v>
      </c>
      <c r="E1868" s="4" t="s">
        <v>399</v>
      </c>
      <c r="F1868" s="4" t="s">
        <v>2552</v>
      </c>
      <c r="G1868" s="4" t="s">
        <v>2553</v>
      </c>
      <c r="H1868" s="4" t="s">
        <v>250</v>
      </c>
      <c r="I1868" s="4" t="s">
        <v>1829</v>
      </c>
      <c r="J1868" s="4" t="s">
        <v>94</v>
      </c>
      <c r="K1868" s="4" t="s">
        <v>95</v>
      </c>
      <c r="L1868" s="2" t="s">
        <v>294</v>
      </c>
      <c r="M1868" s="2" t="s">
        <v>2480</v>
      </c>
      <c r="N1868" s="4" t="s">
        <v>411</v>
      </c>
      <c r="O1868" s="4" t="s">
        <v>252</v>
      </c>
      <c r="P1868" s="4" t="s">
        <v>99</v>
      </c>
      <c r="Q1868" s="137">
        <v>487</v>
      </c>
      <c r="R1868" s="147">
        <v>3.718</v>
      </c>
      <c r="S1868" s="149">
        <v>2804</v>
      </c>
      <c r="U1868" s="137">
        <v>50.771000000000001</v>
      </c>
      <c r="V1868" s="146">
        <v>3.9999999999999998E-6</v>
      </c>
      <c r="W1868" s="146">
        <v>3.77928985143898E-3</v>
      </c>
      <c r="X1868" s="146">
        <v>2.2919961741991299E-4</v>
      </c>
    </row>
    <row r="1869" spans="1:24" x14ac:dyDescent="0.2">
      <c r="A1869" s="4">
        <v>1039</v>
      </c>
      <c r="B1869" s="4">
        <v>1039</v>
      </c>
      <c r="C1869" s="4" t="s">
        <v>2554</v>
      </c>
      <c r="D1869" s="4" t="s">
        <v>2555</v>
      </c>
      <c r="E1869" s="4" t="s">
        <v>399</v>
      </c>
      <c r="F1869" s="4" t="s">
        <v>2556</v>
      </c>
      <c r="G1869" s="4" t="s">
        <v>2557</v>
      </c>
      <c r="H1869" s="4" t="s">
        <v>250</v>
      </c>
      <c r="I1869" s="4" t="s">
        <v>1829</v>
      </c>
      <c r="J1869" s="4" t="s">
        <v>94</v>
      </c>
      <c r="K1869" s="4" t="s">
        <v>95</v>
      </c>
      <c r="L1869" s="2" t="s">
        <v>294</v>
      </c>
      <c r="M1869" s="2" t="s">
        <v>2480</v>
      </c>
      <c r="N1869" s="4" t="s">
        <v>411</v>
      </c>
      <c r="O1869" s="4" t="s">
        <v>252</v>
      </c>
      <c r="P1869" s="4" t="s">
        <v>99</v>
      </c>
      <c r="Q1869" s="137">
        <v>627</v>
      </c>
      <c r="R1869" s="147">
        <v>3.718</v>
      </c>
      <c r="S1869" s="149">
        <v>2534</v>
      </c>
      <c r="U1869" s="137">
        <v>59.072000000000003</v>
      </c>
      <c r="V1869" s="146">
        <v>0</v>
      </c>
      <c r="W1869" s="146">
        <v>4.3972117737227602E-3</v>
      </c>
      <c r="X1869" s="146">
        <v>2.6667424195258698E-4</v>
      </c>
    </row>
    <row r="1870" spans="1:24" x14ac:dyDescent="0.2">
      <c r="A1870" s="4">
        <v>1039</v>
      </c>
      <c r="B1870" s="4">
        <v>1039</v>
      </c>
      <c r="C1870" s="4" t="s">
        <v>2558</v>
      </c>
      <c r="D1870" s="4" t="s">
        <v>2559</v>
      </c>
      <c r="E1870" s="4" t="s">
        <v>247</v>
      </c>
      <c r="F1870" s="4" t="s">
        <v>2560</v>
      </c>
      <c r="G1870" s="4" t="s">
        <v>2561</v>
      </c>
      <c r="H1870" s="4" t="s">
        <v>250</v>
      </c>
      <c r="I1870" s="4" t="s">
        <v>1829</v>
      </c>
      <c r="J1870" s="4" t="s">
        <v>30</v>
      </c>
      <c r="K1870" s="4" t="s">
        <v>95</v>
      </c>
      <c r="L1870" s="2" t="s">
        <v>294</v>
      </c>
      <c r="M1870" s="2" t="s">
        <v>2485</v>
      </c>
      <c r="N1870" s="4" t="s">
        <v>411</v>
      </c>
      <c r="O1870" s="4" t="s">
        <v>252</v>
      </c>
      <c r="P1870" s="4" t="s">
        <v>99</v>
      </c>
      <c r="Q1870" s="137">
        <v>38</v>
      </c>
      <c r="R1870" s="147">
        <v>3.718</v>
      </c>
      <c r="S1870" s="149">
        <v>271</v>
      </c>
      <c r="U1870" s="137">
        <v>0.38300000000000001</v>
      </c>
      <c r="V1870" s="146">
        <v>7.9999999999999996E-6</v>
      </c>
      <c r="W1870" s="146">
        <v>2.8500738817030698E-5</v>
      </c>
      <c r="X1870" s="146">
        <v>1.7284618777152199E-6</v>
      </c>
    </row>
    <row r="1871" spans="1:24" x14ac:dyDescent="0.2">
      <c r="A1871" s="4">
        <v>1039</v>
      </c>
      <c r="B1871" s="4">
        <v>1039</v>
      </c>
      <c r="C1871" s="4" t="s">
        <v>2570</v>
      </c>
      <c r="D1871" s="4" t="s">
        <v>2571</v>
      </c>
      <c r="E1871" s="4" t="s">
        <v>247</v>
      </c>
      <c r="F1871" s="4" t="s">
        <v>2572</v>
      </c>
      <c r="G1871" s="4" t="s">
        <v>2573</v>
      </c>
      <c r="H1871" s="4" t="s">
        <v>250</v>
      </c>
      <c r="I1871" s="4" t="s">
        <v>1829</v>
      </c>
      <c r="J1871" s="4" t="s">
        <v>94</v>
      </c>
      <c r="K1871" s="4" t="s">
        <v>95</v>
      </c>
      <c r="L1871" s="2" t="s">
        <v>294</v>
      </c>
      <c r="M1871" s="2" t="s">
        <v>2485</v>
      </c>
      <c r="N1871" s="4" t="s">
        <v>1204</v>
      </c>
      <c r="O1871" s="4" t="s">
        <v>252</v>
      </c>
      <c r="P1871" s="4" t="s">
        <v>99</v>
      </c>
      <c r="Q1871" s="137">
        <v>252</v>
      </c>
      <c r="R1871" s="147">
        <v>3.718</v>
      </c>
      <c r="S1871" s="149">
        <v>1488</v>
      </c>
      <c r="U1871" s="137">
        <v>13.942</v>
      </c>
      <c r="V1871" s="146">
        <v>3.3000000000000003E-5</v>
      </c>
      <c r="W1871" s="146">
        <v>1.0377833597450901E-3</v>
      </c>
      <c r="X1871" s="146">
        <v>6.2937630710637306E-5</v>
      </c>
    </row>
    <row r="1872" spans="1:24" x14ac:dyDescent="0.2">
      <c r="A1872" s="4">
        <v>1039</v>
      </c>
      <c r="B1872" s="4">
        <v>1039</v>
      </c>
      <c r="C1872" s="4" t="s">
        <v>2574</v>
      </c>
      <c r="D1872" s="4" t="s">
        <v>2575</v>
      </c>
      <c r="E1872" s="4" t="s">
        <v>247</v>
      </c>
      <c r="F1872" s="4" t="s">
        <v>2576</v>
      </c>
      <c r="G1872" s="4" t="s">
        <v>2577</v>
      </c>
      <c r="H1872" s="4" t="s">
        <v>250</v>
      </c>
      <c r="I1872" s="4" t="s">
        <v>1829</v>
      </c>
      <c r="J1872" s="4" t="s">
        <v>94</v>
      </c>
      <c r="K1872" s="4" t="s">
        <v>95</v>
      </c>
      <c r="L1872" s="2" t="s">
        <v>294</v>
      </c>
      <c r="M1872" s="2" t="s">
        <v>2485</v>
      </c>
      <c r="N1872" s="4" t="s">
        <v>1210</v>
      </c>
      <c r="O1872" s="4" t="s">
        <v>252</v>
      </c>
      <c r="P1872" s="4" t="s">
        <v>99</v>
      </c>
      <c r="Q1872" s="137">
        <v>21</v>
      </c>
      <c r="R1872" s="147">
        <v>3.718</v>
      </c>
      <c r="S1872" s="149">
        <v>1618</v>
      </c>
      <c r="U1872" s="137">
        <v>1.2629999999999999</v>
      </c>
      <c r="V1872" s="146">
        <v>0</v>
      </c>
      <c r="W1872" s="146">
        <v>9.4037493059338496E-5</v>
      </c>
      <c r="X1872" s="146">
        <v>5.7030178365709597E-6</v>
      </c>
    </row>
    <row r="1873" spans="1:24" x14ac:dyDescent="0.2">
      <c r="A1873" s="4">
        <v>1039</v>
      </c>
      <c r="B1873" s="4">
        <v>1039</v>
      </c>
      <c r="C1873" s="4" t="s">
        <v>2578</v>
      </c>
      <c r="D1873" s="4" t="s">
        <v>2579</v>
      </c>
      <c r="E1873" s="4" t="s">
        <v>399</v>
      </c>
      <c r="F1873" s="4" t="s">
        <v>2580</v>
      </c>
      <c r="G1873" s="4" t="s">
        <v>2581</v>
      </c>
      <c r="H1873" s="4" t="s">
        <v>250</v>
      </c>
      <c r="I1873" s="4" t="s">
        <v>1829</v>
      </c>
      <c r="J1873" s="4" t="s">
        <v>94</v>
      </c>
      <c r="K1873" s="4" t="s">
        <v>95</v>
      </c>
      <c r="L1873" s="2" t="s">
        <v>294</v>
      </c>
      <c r="M1873" s="2" t="s">
        <v>2485</v>
      </c>
      <c r="N1873" s="4" t="s">
        <v>411</v>
      </c>
      <c r="O1873" s="4" t="s">
        <v>252</v>
      </c>
      <c r="P1873" s="4" t="s">
        <v>99</v>
      </c>
      <c r="Q1873" s="137">
        <v>198</v>
      </c>
      <c r="R1873" s="147">
        <v>3.718</v>
      </c>
      <c r="S1873" s="149">
        <v>1228.5</v>
      </c>
      <c r="U1873" s="137">
        <v>9.0440000000000005</v>
      </c>
      <c r="V1873" s="146">
        <v>1.9999999999999999E-6</v>
      </c>
      <c r="W1873" s="146">
        <v>6.7319918547980098E-4</v>
      </c>
      <c r="X1873" s="146">
        <v>4.0826981211990997E-5</v>
      </c>
    </row>
    <row r="1874" spans="1:24" x14ac:dyDescent="0.2">
      <c r="A1874" s="4">
        <v>1039</v>
      </c>
      <c r="B1874" s="4">
        <v>1039</v>
      </c>
      <c r="C1874" s="4" t="s">
        <v>2582</v>
      </c>
      <c r="D1874" s="4" t="s">
        <v>2583</v>
      </c>
      <c r="E1874" s="4" t="s">
        <v>247</v>
      </c>
      <c r="F1874" s="4" t="s">
        <v>2584</v>
      </c>
      <c r="G1874" s="4" t="s">
        <v>2585</v>
      </c>
      <c r="H1874" s="4" t="s">
        <v>250</v>
      </c>
      <c r="I1874" s="4" t="s">
        <v>1829</v>
      </c>
      <c r="J1874" s="4" t="s">
        <v>94</v>
      </c>
      <c r="K1874" s="4" t="s">
        <v>30</v>
      </c>
      <c r="L1874" s="2" t="s">
        <v>294</v>
      </c>
      <c r="M1874" s="2" t="s">
        <v>190</v>
      </c>
      <c r="N1874" s="4" t="s">
        <v>2586</v>
      </c>
      <c r="O1874" s="4" t="s">
        <v>252</v>
      </c>
      <c r="P1874" s="4" t="s">
        <v>99</v>
      </c>
      <c r="Q1874" s="137">
        <v>155</v>
      </c>
      <c r="R1874" s="147">
        <v>3.718</v>
      </c>
      <c r="S1874" s="149">
        <v>204</v>
      </c>
      <c r="U1874" s="137">
        <v>1.1759999999999999</v>
      </c>
      <c r="V1874" s="146">
        <v>3.0000000000000001E-6</v>
      </c>
      <c r="W1874" s="146">
        <v>8.7511493629297902E-5</v>
      </c>
      <c r="X1874" s="146">
        <v>5.3072406849247698E-6</v>
      </c>
    </row>
    <row r="1875" spans="1:24" x14ac:dyDescent="0.2">
      <c r="A1875" s="4">
        <v>1039</v>
      </c>
      <c r="B1875" s="4">
        <v>1039</v>
      </c>
      <c r="C1875" s="4" t="s">
        <v>1732</v>
      </c>
      <c r="D1875" s="4" t="s">
        <v>1733</v>
      </c>
      <c r="E1875" s="4" t="s">
        <v>399</v>
      </c>
      <c r="F1875" s="4" t="s">
        <v>2587</v>
      </c>
      <c r="G1875" s="4" t="s">
        <v>2588</v>
      </c>
      <c r="H1875" s="4" t="s">
        <v>250</v>
      </c>
      <c r="I1875" s="4" t="s">
        <v>1829</v>
      </c>
      <c r="J1875" s="4" t="s">
        <v>94</v>
      </c>
      <c r="K1875" s="4" t="s">
        <v>322</v>
      </c>
      <c r="L1875" s="2" t="s">
        <v>294</v>
      </c>
      <c r="M1875" s="2" t="s">
        <v>2485</v>
      </c>
      <c r="N1875" s="4" t="s">
        <v>411</v>
      </c>
      <c r="O1875" s="4" t="s">
        <v>252</v>
      </c>
      <c r="P1875" s="4" t="s">
        <v>99</v>
      </c>
      <c r="Q1875" s="137">
        <v>946</v>
      </c>
      <c r="R1875" s="147">
        <v>3.718</v>
      </c>
      <c r="S1875" s="149">
        <v>871</v>
      </c>
      <c r="U1875" s="137">
        <v>30.635000000000002</v>
      </c>
      <c r="V1875" s="146">
        <v>9.9999999999999995E-7</v>
      </c>
      <c r="W1875" s="146">
        <v>2.2804078228892502E-3</v>
      </c>
      <c r="X1875" s="146">
        <v>1.3829809861463401E-4</v>
      </c>
    </row>
    <row r="1876" spans="1:24" x14ac:dyDescent="0.2">
      <c r="A1876" s="4">
        <v>1039</v>
      </c>
      <c r="B1876" s="4">
        <v>1039</v>
      </c>
      <c r="C1876" s="4" t="s">
        <v>2589</v>
      </c>
      <c r="D1876" s="4" t="s">
        <v>2590</v>
      </c>
      <c r="E1876" s="4" t="s">
        <v>247</v>
      </c>
      <c r="F1876" s="4" t="s">
        <v>2591</v>
      </c>
      <c r="G1876" s="4" t="s">
        <v>2592</v>
      </c>
      <c r="H1876" s="4" t="s">
        <v>250</v>
      </c>
      <c r="I1876" s="4" t="s">
        <v>1829</v>
      </c>
      <c r="J1876" s="4" t="s">
        <v>94</v>
      </c>
      <c r="K1876" s="4" t="s">
        <v>95</v>
      </c>
      <c r="L1876" s="2" t="s">
        <v>294</v>
      </c>
      <c r="M1876" s="2" t="s">
        <v>2480</v>
      </c>
      <c r="N1876" s="4" t="s">
        <v>1300</v>
      </c>
      <c r="O1876" s="4" t="s">
        <v>252</v>
      </c>
      <c r="P1876" s="4" t="s">
        <v>99</v>
      </c>
      <c r="Q1876" s="137">
        <v>1423</v>
      </c>
      <c r="R1876" s="147">
        <v>3.718</v>
      </c>
      <c r="S1876" s="149">
        <v>1459</v>
      </c>
      <c r="T1876" s="136">
        <v>4.5110000000000001</v>
      </c>
      <c r="U1876" s="137">
        <v>93.962999999999994</v>
      </c>
      <c r="V1876" s="146">
        <v>1.2E-5</v>
      </c>
      <c r="W1876" s="146">
        <v>6.9944100965103001E-3</v>
      </c>
      <c r="X1876" s="146">
        <v>4.2418448470887902E-4</v>
      </c>
    </row>
    <row r="1877" spans="1:24" x14ac:dyDescent="0.2">
      <c r="A1877" s="4">
        <v>1039</v>
      </c>
      <c r="B1877" s="4">
        <v>8056</v>
      </c>
      <c r="C1877" s="4" t="s">
        <v>419</v>
      </c>
      <c r="D1877" s="4" t="s">
        <v>420</v>
      </c>
      <c r="E1877" s="4" t="s">
        <v>247</v>
      </c>
      <c r="F1877" s="4" t="s">
        <v>1827</v>
      </c>
      <c r="G1877" s="4" t="s">
        <v>1828</v>
      </c>
      <c r="H1877" s="4" t="s">
        <v>250</v>
      </c>
      <c r="I1877" s="4" t="s">
        <v>1829</v>
      </c>
      <c r="J1877" s="4" t="s">
        <v>30</v>
      </c>
      <c r="K1877" s="4" t="s">
        <v>30</v>
      </c>
      <c r="L1877" s="2" t="s">
        <v>294</v>
      </c>
      <c r="M1877" s="2" t="s">
        <v>31</v>
      </c>
      <c r="N1877" s="4" t="s">
        <v>423</v>
      </c>
      <c r="O1877" s="4" t="s">
        <v>252</v>
      </c>
      <c r="P1877" s="4" t="s">
        <v>34</v>
      </c>
      <c r="Q1877" s="137">
        <v>20210</v>
      </c>
      <c r="R1877" s="147">
        <v>1</v>
      </c>
      <c r="S1877" s="149">
        <v>147.6</v>
      </c>
      <c r="U1877" s="137">
        <v>29.83</v>
      </c>
      <c r="V1877" s="146">
        <v>6.6000000000000005E-5</v>
      </c>
      <c r="W1877" s="146">
        <v>8.8120624255826703E-4</v>
      </c>
      <c r="X1877" s="146">
        <v>9.1133659952563799E-5</v>
      </c>
    </row>
    <row r="1878" spans="1:24" x14ac:dyDescent="0.2">
      <c r="A1878" s="4">
        <v>1039</v>
      </c>
      <c r="B1878" s="4">
        <v>8056</v>
      </c>
      <c r="C1878" s="4" t="s">
        <v>1836</v>
      </c>
      <c r="D1878" s="4" t="s">
        <v>1837</v>
      </c>
      <c r="E1878" s="4" t="s">
        <v>247</v>
      </c>
      <c r="F1878" s="4" t="s">
        <v>1838</v>
      </c>
      <c r="G1878" s="4" t="s">
        <v>1839</v>
      </c>
      <c r="H1878" s="4" t="s">
        <v>250</v>
      </c>
      <c r="I1878" s="4" t="s">
        <v>1829</v>
      </c>
      <c r="J1878" s="4" t="s">
        <v>30</v>
      </c>
      <c r="K1878" s="4" t="s">
        <v>30</v>
      </c>
      <c r="L1878" s="2" t="s">
        <v>294</v>
      </c>
      <c r="M1878" s="2" t="s">
        <v>31</v>
      </c>
      <c r="N1878" s="4" t="s">
        <v>361</v>
      </c>
      <c r="O1878" s="4" t="s">
        <v>252</v>
      </c>
      <c r="P1878" s="4" t="s">
        <v>34</v>
      </c>
      <c r="Q1878" s="137">
        <v>5716</v>
      </c>
      <c r="R1878" s="147">
        <v>1</v>
      </c>
      <c r="S1878" s="149">
        <v>3240</v>
      </c>
      <c r="U1878" s="137">
        <v>185.19800000000001</v>
      </c>
      <c r="V1878" s="146">
        <v>2.1999999999999999E-5</v>
      </c>
      <c r="W1878" s="146">
        <v>5.47094217329835E-3</v>
      </c>
      <c r="X1878" s="146">
        <v>5.6580055787399297E-4</v>
      </c>
    </row>
    <row r="1879" spans="1:24" x14ac:dyDescent="0.2">
      <c r="A1879" s="4">
        <v>1039</v>
      </c>
      <c r="B1879" s="4">
        <v>8056</v>
      </c>
      <c r="C1879" s="4" t="s">
        <v>1849</v>
      </c>
      <c r="D1879" s="4" t="s">
        <v>1850</v>
      </c>
      <c r="E1879" s="4" t="s">
        <v>247</v>
      </c>
      <c r="F1879" s="4" t="s">
        <v>1851</v>
      </c>
      <c r="G1879" s="4" t="s">
        <v>1852</v>
      </c>
      <c r="H1879" s="4" t="s">
        <v>250</v>
      </c>
      <c r="I1879" s="4" t="s">
        <v>1829</v>
      </c>
      <c r="J1879" s="4" t="s">
        <v>30</v>
      </c>
      <c r="K1879" s="4" t="s">
        <v>322</v>
      </c>
      <c r="L1879" s="2" t="s">
        <v>294</v>
      </c>
      <c r="M1879" s="2" t="s">
        <v>31</v>
      </c>
      <c r="N1879" s="4" t="s">
        <v>1853</v>
      </c>
      <c r="O1879" s="4" t="s">
        <v>252</v>
      </c>
      <c r="P1879" s="4" t="s">
        <v>34</v>
      </c>
      <c r="Q1879" s="137">
        <v>3164</v>
      </c>
      <c r="R1879" s="147">
        <v>1</v>
      </c>
      <c r="S1879" s="149">
        <v>3465</v>
      </c>
      <c r="U1879" s="137">
        <v>109.633</v>
      </c>
      <c r="V1879" s="146">
        <v>4.8999999999999998E-5</v>
      </c>
      <c r="W1879" s="146">
        <v>3.23865441012638E-3</v>
      </c>
      <c r="X1879" s="146">
        <v>3.3493910444785903E-4</v>
      </c>
    </row>
    <row r="1880" spans="1:24" x14ac:dyDescent="0.2">
      <c r="A1880" s="4">
        <v>1039</v>
      </c>
      <c r="B1880" s="4">
        <v>8056</v>
      </c>
      <c r="C1880" s="4" t="s">
        <v>438</v>
      </c>
      <c r="D1880" s="4" t="s">
        <v>439</v>
      </c>
      <c r="E1880" s="4" t="s">
        <v>247</v>
      </c>
      <c r="F1880" s="4" t="s">
        <v>1860</v>
      </c>
      <c r="G1880" s="4" t="s">
        <v>1859</v>
      </c>
      <c r="H1880" s="4" t="s">
        <v>250</v>
      </c>
      <c r="I1880" s="4" t="s">
        <v>1829</v>
      </c>
      <c r="J1880" s="4" t="s">
        <v>30</v>
      </c>
      <c r="K1880" s="4" t="s">
        <v>30</v>
      </c>
      <c r="L1880" s="2" t="s">
        <v>294</v>
      </c>
      <c r="M1880" s="2" t="s">
        <v>190</v>
      </c>
      <c r="N1880" s="4" t="s">
        <v>442</v>
      </c>
      <c r="O1880" s="4" t="s">
        <v>252</v>
      </c>
      <c r="P1880" s="4" t="s">
        <v>34</v>
      </c>
      <c r="Q1880" s="137">
        <v>770</v>
      </c>
      <c r="R1880" s="147">
        <v>1</v>
      </c>
      <c r="S1880" s="149">
        <v>2079.9050000000002</v>
      </c>
      <c r="U1880" s="137">
        <v>16.015000000000001</v>
      </c>
      <c r="V1880" s="146">
        <v>4.3000000000000002E-5</v>
      </c>
      <c r="W1880" s="146">
        <v>4.7310679202674301E-4</v>
      </c>
      <c r="X1880" s="146">
        <v>4.8928334166859497E-5</v>
      </c>
    </row>
    <row r="1881" spans="1:24" x14ac:dyDescent="0.2">
      <c r="A1881" s="4">
        <v>1039</v>
      </c>
      <c r="B1881" s="4">
        <v>8056</v>
      </c>
      <c r="C1881" s="4" t="s">
        <v>1437</v>
      </c>
      <c r="D1881" s="4" t="s">
        <v>1438</v>
      </c>
      <c r="E1881" s="4" t="s">
        <v>399</v>
      </c>
      <c r="F1881" s="4" t="s">
        <v>1861</v>
      </c>
      <c r="G1881" s="4" t="s">
        <v>1862</v>
      </c>
      <c r="H1881" s="4" t="s">
        <v>250</v>
      </c>
      <c r="I1881" s="4" t="s">
        <v>1829</v>
      </c>
      <c r="J1881" s="4" t="s">
        <v>30</v>
      </c>
      <c r="K1881" s="4" t="s">
        <v>95</v>
      </c>
      <c r="L1881" s="2" t="s">
        <v>294</v>
      </c>
      <c r="M1881" s="2" t="s">
        <v>31</v>
      </c>
      <c r="N1881" s="4" t="s">
        <v>308</v>
      </c>
      <c r="O1881" s="4" t="s">
        <v>252</v>
      </c>
      <c r="P1881" s="4" t="s">
        <v>34</v>
      </c>
      <c r="Q1881" s="137">
        <v>566</v>
      </c>
      <c r="R1881" s="147">
        <v>1</v>
      </c>
      <c r="S1881" s="149">
        <v>26100</v>
      </c>
      <c r="U1881" s="137">
        <v>147.726</v>
      </c>
      <c r="V1881" s="146">
        <v>1.0000000000000001E-5</v>
      </c>
      <c r="W1881" s="146">
        <v>4.3639707659065803E-3</v>
      </c>
      <c r="X1881" s="146">
        <v>4.5131844126349599E-4</v>
      </c>
    </row>
    <row r="1882" spans="1:24" x14ac:dyDescent="0.2">
      <c r="A1882" s="4">
        <v>1039</v>
      </c>
      <c r="B1882" s="4">
        <v>8056</v>
      </c>
      <c r="C1882" s="4" t="s">
        <v>1867</v>
      </c>
      <c r="D1882" s="4" t="s">
        <v>1868</v>
      </c>
      <c r="E1882" s="4" t="s">
        <v>247</v>
      </c>
      <c r="F1882" s="4" t="s">
        <v>1869</v>
      </c>
      <c r="G1882" s="4" t="s">
        <v>1870</v>
      </c>
      <c r="H1882" s="4" t="s">
        <v>250</v>
      </c>
      <c r="I1882" s="4" t="s">
        <v>1829</v>
      </c>
      <c r="J1882" s="4" t="s">
        <v>30</v>
      </c>
      <c r="K1882" s="4" t="s">
        <v>30</v>
      </c>
      <c r="L1882" s="2" t="s">
        <v>294</v>
      </c>
      <c r="M1882" s="2" t="s">
        <v>31</v>
      </c>
      <c r="N1882" s="4" t="s">
        <v>281</v>
      </c>
      <c r="O1882" s="4" t="s">
        <v>252</v>
      </c>
      <c r="P1882" s="4" t="s">
        <v>34</v>
      </c>
      <c r="Q1882" s="137">
        <v>541</v>
      </c>
      <c r="R1882" s="147">
        <v>1</v>
      </c>
      <c r="S1882" s="149">
        <v>21870</v>
      </c>
      <c r="U1882" s="137">
        <v>118.31699999999999</v>
      </c>
      <c r="V1882" s="146">
        <v>5.1999999999999997E-5</v>
      </c>
      <c r="W1882" s="146">
        <v>3.4951912318653398E-3</v>
      </c>
      <c r="X1882" s="146">
        <v>3.6146994178032799E-4</v>
      </c>
    </row>
    <row r="1883" spans="1:24" x14ac:dyDescent="0.2">
      <c r="A1883" s="4">
        <v>1039</v>
      </c>
      <c r="B1883" s="4">
        <v>8056</v>
      </c>
      <c r="C1883" s="4" t="s">
        <v>1880</v>
      </c>
      <c r="D1883" s="4" t="s">
        <v>1881</v>
      </c>
      <c r="E1883" s="4" t="s">
        <v>247</v>
      </c>
      <c r="F1883" s="4" t="s">
        <v>1882</v>
      </c>
      <c r="G1883" s="4" t="s">
        <v>1883</v>
      </c>
      <c r="H1883" s="4" t="s">
        <v>250</v>
      </c>
      <c r="I1883" s="4" t="s">
        <v>1829</v>
      </c>
      <c r="J1883" s="4" t="s">
        <v>30</v>
      </c>
      <c r="K1883" s="4" t="s">
        <v>30</v>
      </c>
      <c r="L1883" s="2" t="s">
        <v>294</v>
      </c>
      <c r="M1883" s="2" t="s">
        <v>31</v>
      </c>
      <c r="N1883" s="4" t="s">
        <v>627</v>
      </c>
      <c r="O1883" s="4" t="s">
        <v>252</v>
      </c>
      <c r="P1883" s="4" t="s">
        <v>34</v>
      </c>
      <c r="Q1883" s="137">
        <v>1644</v>
      </c>
      <c r="R1883" s="147">
        <v>1</v>
      </c>
      <c r="S1883" s="149">
        <v>6214</v>
      </c>
      <c r="U1883" s="137">
        <v>102.158</v>
      </c>
      <c r="V1883" s="146">
        <v>1.46E-4</v>
      </c>
      <c r="W1883" s="146">
        <v>3.0178521298810401E-3</v>
      </c>
      <c r="X1883" s="146">
        <v>3.1210390542996401E-4</v>
      </c>
    </row>
    <row r="1884" spans="1:24" x14ac:dyDescent="0.2">
      <c r="A1884" s="4">
        <v>1039</v>
      </c>
      <c r="B1884" s="4">
        <v>8056</v>
      </c>
      <c r="C1884" s="4" t="s">
        <v>1884</v>
      </c>
      <c r="D1884" s="4" t="s">
        <v>1885</v>
      </c>
      <c r="E1884" s="4" t="s">
        <v>247</v>
      </c>
      <c r="F1884" s="4" t="s">
        <v>1886</v>
      </c>
      <c r="G1884" s="4" t="s">
        <v>1887</v>
      </c>
      <c r="H1884" s="4" t="s">
        <v>250</v>
      </c>
      <c r="I1884" s="4" t="s">
        <v>1829</v>
      </c>
      <c r="J1884" s="4" t="s">
        <v>30</v>
      </c>
      <c r="K1884" s="4" t="s">
        <v>322</v>
      </c>
      <c r="L1884" s="2" t="s">
        <v>294</v>
      </c>
      <c r="M1884" s="2" t="s">
        <v>31</v>
      </c>
      <c r="N1884" s="4" t="s">
        <v>447</v>
      </c>
      <c r="O1884" s="4" t="s">
        <v>252</v>
      </c>
      <c r="P1884" s="4" t="s">
        <v>34</v>
      </c>
      <c r="Q1884" s="137">
        <v>6500</v>
      </c>
      <c r="R1884" s="147">
        <v>1</v>
      </c>
      <c r="S1884" s="149">
        <v>1112</v>
      </c>
      <c r="U1884" s="137">
        <v>72.28</v>
      </c>
      <c r="V1884" s="146">
        <v>1.06E-4</v>
      </c>
      <c r="W1884" s="146">
        <v>2.13522201210164E-3</v>
      </c>
      <c r="X1884" s="146">
        <v>2.2082298941638901E-4</v>
      </c>
    </row>
    <row r="1885" spans="1:24" x14ac:dyDescent="0.2">
      <c r="A1885" s="4">
        <v>1039</v>
      </c>
      <c r="B1885" s="4">
        <v>8056</v>
      </c>
      <c r="C1885" s="4" t="s">
        <v>1892</v>
      </c>
      <c r="D1885" s="4" t="s">
        <v>1893</v>
      </c>
      <c r="E1885" s="4" t="s">
        <v>247</v>
      </c>
      <c r="F1885" s="4" t="s">
        <v>1894</v>
      </c>
      <c r="G1885" s="4" t="s">
        <v>1895</v>
      </c>
      <c r="H1885" s="4" t="s">
        <v>250</v>
      </c>
      <c r="I1885" s="4" t="s">
        <v>1829</v>
      </c>
      <c r="J1885" s="4" t="s">
        <v>30</v>
      </c>
      <c r="K1885" s="4" t="s">
        <v>30</v>
      </c>
      <c r="L1885" s="2" t="s">
        <v>294</v>
      </c>
      <c r="M1885" s="2" t="s">
        <v>31</v>
      </c>
      <c r="N1885" s="4" t="s">
        <v>281</v>
      </c>
      <c r="O1885" s="4" t="s">
        <v>252</v>
      </c>
      <c r="P1885" s="4" t="s">
        <v>34</v>
      </c>
      <c r="Q1885" s="137">
        <v>8190</v>
      </c>
      <c r="R1885" s="147">
        <v>1</v>
      </c>
      <c r="S1885" s="149">
        <v>5236</v>
      </c>
      <c r="U1885" s="137">
        <v>428.82799999999997</v>
      </c>
      <c r="V1885" s="146">
        <v>6.2000000000000003E-5</v>
      </c>
      <c r="W1885" s="146">
        <v>1.26680110555386E-2</v>
      </c>
      <c r="X1885" s="146">
        <v>1.3101157890792301E-3</v>
      </c>
    </row>
    <row r="1886" spans="1:24" x14ac:dyDescent="0.2">
      <c r="A1886" s="4">
        <v>1039</v>
      </c>
      <c r="B1886" s="4">
        <v>8056</v>
      </c>
      <c r="C1886" s="4" t="s">
        <v>480</v>
      </c>
      <c r="D1886" s="4" t="s">
        <v>481</v>
      </c>
      <c r="E1886" s="4" t="s">
        <v>247</v>
      </c>
      <c r="F1886" s="4" t="s">
        <v>1898</v>
      </c>
      <c r="G1886" s="4" t="s">
        <v>1899</v>
      </c>
      <c r="H1886" s="4" t="s">
        <v>250</v>
      </c>
      <c r="I1886" s="4" t="s">
        <v>1829</v>
      </c>
      <c r="J1886" s="4" t="s">
        <v>30</v>
      </c>
      <c r="K1886" s="4" t="s">
        <v>30</v>
      </c>
      <c r="L1886" s="2" t="s">
        <v>294</v>
      </c>
      <c r="M1886" s="2" t="s">
        <v>31</v>
      </c>
      <c r="N1886" s="4" t="s">
        <v>308</v>
      </c>
      <c r="O1886" s="4" t="s">
        <v>252</v>
      </c>
      <c r="P1886" s="4" t="s">
        <v>34</v>
      </c>
      <c r="Q1886" s="137">
        <v>6106</v>
      </c>
      <c r="R1886" s="147">
        <v>1</v>
      </c>
      <c r="S1886" s="149">
        <v>5556</v>
      </c>
      <c r="U1886" s="137">
        <v>339.24900000000002</v>
      </c>
      <c r="V1886" s="146">
        <v>4.66E-4</v>
      </c>
      <c r="W1886" s="146">
        <v>1.00217584541145E-2</v>
      </c>
      <c r="X1886" s="146">
        <v>1.0364424160597199E-3</v>
      </c>
    </row>
    <row r="1887" spans="1:24" x14ac:dyDescent="0.2">
      <c r="A1887" s="4">
        <v>1039</v>
      </c>
      <c r="B1887" s="4">
        <v>8056</v>
      </c>
      <c r="C1887" s="4" t="s">
        <v>497</v>
      </c>
      <c r="D1887" s="4" t="s">
        <v>498</v>
      </c>
      <c r="E1887" s="4" t="s">
        <v>247</v>
      </c>
      <c r="F1887" s="4" t="s">
        <v>1900</v>
      </c>
      <c r="G1887" s="4" t="s">
        <v>1901</v>
      </c>
      <c r="H1887" s="4" t="s">
        <v>250</v>
      </c>
      <c r="I1887" s="4" t="s">
        <v>1829</v>
      </c>
      <c r="J1887" s="4" t="s">
        <v>30</v>
      </c>
      <c r="K1887" s="4" t="s">
        <v>30</v>
      </c>
      <c r="L1887" s="2" t="s">
        <v>294</v>
      </c>
      <c r="M1887" s="2" t="s">
        <v>31</v>
      </c>
      <c r="N1887" s="4" t="s">
        <v>281</v>
      </c>
      <c r="O1887" s="4" t="s">
        <v>252</v>
      </c>
      <c r="P1887" s="4" t="s">
        <v>34</v>
      </c>
      <c r="Q1887" s="137">
        <v>5453</v>
      </c>
      <c r="R1887" s="147">
        <v>1</v>
      </c>
      <c r="S1887" s="149">
        <v>2900</v>
      </c>
      <c r="T1887" s="136">
        <v>1.3089999999999999</v>
      </c>
      <c r="U1887" s="137">
        <v>159.446</v>
      </c>
      <c r="V1887" s="146">
        <v>2.5000000000000001E-5</v>
      </c>
      <c r="W1887" s="146">
        <v>4.71018277641665E-3</v>
      </c>
      <c r="X1887" s="146">
        <v>4.8712341643675401E-4</v>
      </c>
    </row>
    <row r="1888" spans="1:24" x14ac:dyDescent="0.2">
      <c r="A1888" s="4">
        <v>1039</v>
      </c>
      <c r="B1888" s="4">
        <v>8056</v>
      </c>
      <c r="C1888" s="4" t="s">
        <v>1902</v>
      </c>
      <c r="D1888" s="4" t="s">
        <v>1903</v>
      </c>
      <c r="E1888" s="4" t="s">
        <v>247</v>
      </c>
      <c r="F1888" s="4" t="s">
        <v>1904</v>
      </c>
      <c r="G1888" s="4" t="s">
        <v>1905</v>
      </c>
      <c r="H1888" s="4" t="s">
        <v>250</v>
      </c>
      <c r="I1888" s="4" t="s">
        <v>1829</v>
      </c>
      <c r="J1888" s="4" t="s">
        <v>30</v>
      </c>
      <c r="K1888" s="4" t="s">
        <v>30</v>
      </c>
      <c r="L1888" s="2" t="s">
        <v>294</v>
      </c>
      <c r="M1888" s="2" t="s">
        <v>31</v>
      </c>
      <c r="N1888" s="4" t="s">
        <v>670</v>
      </c>
      <c r="O1888" s="4" t="s">
        <v>252</v>
      </c>
      <c r="P1888" s="4" t="s">
        <v>34</v>
      </c>
      <c r="Q1888" s="137">
        <v>13926</v>
      </c>
      <c r="R1888" s="147">
        <v>1</v>
      </c>
      <c r="S1888" s="149">
        <v>525</v>
      </c>
      <c r="U1888" s="137">
        <v>73.111999999999995</v>
      </c>
      <c r="V1888" s="146">
        <v>6.9999999999999994E-5</v>
      </c>
      <c r="W1888" s="146">
        <v>2.1597853367151302E-3</v>
      </c>
      <c r="X1888" s="146">
        <v>2.2336330922407801E-4</v>
      </c>
    </row>
    <row r="1889" spans="1:24" x14ac:dyDescent="0.2">
      <c r="A1889" s="4">
        <v>1039</v>
      </c>
      <c r="B1889" s="4">
        <v>8056</v>
      </c>
      <c r="C1889" s="4" t="s">
        <v>1906</v>
      </c>
      <c r="D1889" s="4" t="s">
        <v>1907</v>
      </c>
      <c r="E1889" s="4" t="s">
        <v>247</v>
      </c>
      <c r="F1889" s="4" t="s">
        <v>1908</v>
      </c>
      <c r="G1889" s="4" t="s">
        <v>1909</v>
      </c>
      <c r="H1889" s="4" t="s">
        <v>250</v>
      </c>
      <c r="I1889" s="4" t="s">
        <v>1829</v>
      </c>
      <c r="J1889" s="4" t="s">
        <v>30</v>
      </c>
      <c r="K1889" s="4" t="s">
        <v>30</v>
      </c>
      <c r="L1889" s="2" t="s">
        <v>294</v>
      </c>
      <c r="M1889" s="2" t="s">
        <v>31</v>
      </c>
      <c r="N1889" s="4" t="s">
        <v>251</v>
      </c>
      <c r="O1889" s="4" t="s">
        <v>252</v>
      </c>
      <c r="P1889" s="4" t="s">
        <v>34</v>
      </c>
      <c r="Q1889" s="137">
        <v>6459</v>
      </c>
      <c r="R1889" s="147">
        <v>1</v>
      </c>
      <c r="S1889" s="149">
        <v>13820</v>
      </c>
      <c r="U1889" s="137">
        <v>892.63400000000001</v>
      </c>
      <c r="V1889" s="146">
        <v>1.8699999999999999E-4</v>
      </c>
      <c r="W1889" s="146">
        <v>2.6369276957746799E-2</v>
      </c>
      <c r="X1889" s="146">
        <v>2.7270899857514E-3</v>
      </c>
    </row>
    <row r="1890" spans="1:24" x14ac:dyDescent="0.2">
      <c r="A1890" s="4">
        <v>1039</v>
      </c>
      <c r="B1890" s="4">
        <v>8056</v>
      </c>
      <c r="C1890" s="4" t="s">
        <v>1914</v>
      </c>
      <c r="D1890" s="4" t="s">
        <v>1915</v>
      </c>
      <c r="E1890" s="4" t="s">
        <v>247</v>
      </c>
      <c r="F1890" s="4" t="s">
        <v>1916</v>
      </c>
      <c r="G1890" s="4" t="s">
        <v>1917</v>
      </c>
      <c r="H1890" s="4" t="s">
        <v>250</v>
      </c>
      <c r="I1890" s="4" t="s">
        <v>1829</v>
      </c>
      <c r="J1890" s="4" t="s">
        <v>30</v>
      </c>
      <c r="K1890" s="4" t="s">
        <v>30</v>
      </c>
      <c r="L1890" s="2" t="s">
        <v>294</v>
      </c>
      <c r="M1890" s="2" t="s">
        <v>31</v>
      </c>
      <c r="N1890" s="4" t="s">
        <v>361</v>
      </c>
      <c r="O1890" s="4" t="s">
        <v>252</v>
      </c>
      <c r="P1890" s="4" t="s">
        <v>34</v>
      </c>
      <c r="Q1890" s="137">
        <v>1815</v>
      </c>
      <c r="R1890" s="147">
        <v>1</v>
      </c>
      <c r="S1890" s="149">
        <v>2542</v>
      </c>
      <c r="U1890" s="137">
        <v>46.137</v>
      </c>
      <c r="V1890" s="146">
        <v>1.01E-4</v>
      </c>
      <c r="W1890" s="146">
        <v>1.3629410423206601E-3</v>
      </c>
      <c r="X1890" s="146">
        <v>1.4095429592696099E-4</v>
      </c>
    </row>
    <row r="1891" spans="1:24" x14ac:dyDescent="0.2">
      <c r="A1891" s="4">
        <v>1039</v>
      </c>
      <c r="B1891" s="4">
        <v>8056</v>
      </c>
      <c r="C1891" s="4" t="s">
        <v>1918</v>
      </c>
      <c r="D1891" s="4" t="s">
        <v>1919</v>
      </c>
      <c r="E1891" s="4" t="s">
        <v>247</v>
      </c>
      <c r="F1891" s="4" t="s">
        <v>1920</v>
      </c>
      <c r="G1891" s="4" t="s">
        <v>1921</v>
      </c>
      <c r="H1891" s="4" t="s">
        <v>250</v>
      </c>
      <c r="I1891" s="4" t="s">
        <v>1829</v>
      </c>
      <c r="J1891" s="4" t="s">
        <v>30</v>
      </c>
      <c r="K1891" s="4" t="s">
        <v>30</v>
      </c>
      <c r="L1891" s="2" t="s">
        <v>294</v>
      </c>
      <c r="M1891" s="2" t="s">
        <v>31</v>
      </c>
      <c r="N1891" s="4" t="s">
        <v>281</v>
      </c>
      <c r="O1891" s="4" t="s">
        <v>252</v>
      </c>
      <c r="P1891" s="4" t="s">
        <v>34</v>
      </c>
      <c r="Q1891" s="137">
        <v>25168</v>
      </c>
      <c r="R1891" s="147">
        <v>1</v>
      </c>
      <c r="S1891" s="149">
        <v>1796</v>
      </c>
      <c r="U1891" s="137">
        <v>452.017</v>
      </c>
      <c r="V1891" s="146">
        <v>5.3000000000000001E-5</v>
      </c>
      <c r="W1891" s="146">
        <v>1.3353033288687199E-2</v>
      </c>
      <c r="X1891" s="146">
        <v>1.3809602523168899E-3</v>
      </c>
    </row>
    <row r="1892" spans="1:24" x14ac:dyDescent="0.2">
      <c r="A1892" s="4">
        <v>1039</v>
      </c>
      <c r="B1892" s="4">
        <v>8056</v>
      </c>
      <c r="C1892" s="4" t="s">
        <v>1922</v>
      </c>
      <c r="D1892" s="4" t="s">
        <v>1923</v>
      </c>
      <c r="E1892" s="4" t="s">
        <v>247</v>
      </c>
      <c r="F1892" s="4" t="s">
        <v>1924</v>
      </c>
      <c r="G1892" s="4" t="s">
        <v>1925</v>
      </c>
      <c r="H1892" s="4" t="s">
        <v>250</v>
      </c>
      <c r="I1892" s="4" t="s">
        <v>1829</v>
      </c>
      <c r="J1892" s="4" t="s">
        <v>30</v>
      </c>
      <c r="K1892" s="4" t="s">
        <v>30</v>
      </c>
      <c r="L1892" s="2" t="s">
        <v>294</v>
      </c>
      <c r="M1892" s="2" t="s">
        <v>31</v>
      </c>
      <c r="N1892" s="4" t="s">
        <v>1589</v>
      </c>
      <c r="O1892" s="4" t="s">
        <v>252</v>
      </c>
      <c r="P1892" s="4" t="s">
        <v>34</v>
      </c>
      <c r="Q1892" s="137">
        <v>966</v>
      </c>
      <c r="R1892" s="147">
        <v>1</v>
      </c>
      <c r="S1892" s="149">
        <v>928</v>
      </c>
      <c r="T1892" s="136">
        <v>0.111</v>
      </c>
      <c r="U1892" s="137">
        <v>9.0760000000000005</v>
      </c>
      <c r="V1892" s="146">
        <v>1.8E-5</v>
      </c>
      <c r="W1892" s="146">
        <v>2.6810122905878997E-4</v>
      </c>
      <c r="X1892" s="146">
        <v>2.7726819286907798E-5</v>
      </c>
    </row>
    <row r="1893" spans="1:24" x14ac:dyDescent="0.2">
      <c r="A1893" s="4">
        <v>1039</v>
      </c>
      <c r="B1893" s="4">
        <v>8056</v>
      </c>
      <c r="C1893" s="4" t="s">
        <v>304</v>
      </c>
      <c r="D1893" s="4" t="s">
        <v>305</v>
      </c>
      <c r="E1893" s="4" t="s">
        <v>247</v>
      </c>
      <c r="F1893" s="4" t="s">
        <v>1926</v>
      </c>
      <c r="G1893" s="4" t="s">
        <v>1927</v>
      </c>
      <c r="H1893" s="4" t="s">
        <v>250</v>
      </c>
      <c r="I1893" s="4" t="s">
        <v>1829</v>
      </c>
      <c r="J1893" s="4" t="s">
        <v>30</v>
      </c>
      <c r="K1893" s="4" t="s">
        <v>95</v>
      </c>
      <c r="L1893" s="2" t="s">
        <v>294</v>
      </c>
      <c r="M1893" s="2" t="s">
        <v>31</v>
      </c>
      <c r="N1893" s="4" t="s">
        <v>308</v>
      </c>
      <c r="O1893" s="4" t="s">
        <v>252</v>
      </c>
      <c r="P1893" s="4" t="s">
        <v>34</v>
      </c>
      <c r="Q1893" s="137">
        <v>15039.4</v>
      </c>
      <c r="R1893" s="147">
        <v>1</v>
      </c>
      <c r="S1893" s="149">
        <v>5941</v>
      </c>
      <c r="U1893" s="137">
        <v>893.49099999999999</v>
      </c>
      <c r="V1893" s="146">
        <v>1.26E-4</v>
      </c>
      <c r="W1893" s="146">
        <v>2.6394592218457299E-2</v>
      </c>
      <c r="X1893" s="146">
        <v>2.7297080702017602E-3</v>
      </c>
    </row>
    <row r="1894" spans="1:24" x14ac:dyDescent="0.2">
      <c r="A1894" s="4">
        <v>1039</v>
      </c>
      <c r="B1894" s="4">
        <v>8056</v>
      </c>
      <c r="C1894" s="4" t="s">
        <v>1928</v>
      </c>
      <c r="D1894" s="4" t="s">
        <v>1929</v>
      </c>
      <c r="E1894" s="4" t="s">
        <v>247</v>
      </c>
      <c r="F1894" s="4" t="s">
        <v>1930</v>
      </c>
      <c r="G1894" s="4" t="s">
        <v>1931</v>
      </c>
      <c r="H1894" s="4" t="s">
        <v>250</v>
      </c>
      <c r="I1894" s="4" t="s">
        <v>1829</v>
      </c>
      <c r="J1894" s="4" t="s">
        <v>30</v>
      </c>
      <c r="K1894" s="4" t="s">
        <v>30</v>
      </c>
      <c r="L1894" s="2" t="s">
        <v>294</v>
      </c>
      <c r="M1894" s="2" t="s">
        <v>31</v>
      </c>
      <c r="N1894" s="4" t="s">
        <v>670</v>
      </c>
      <c r="O1894" s="4" t="s">
        <v>252</v>
      </c>
      <c r="P1894" s="4" t="s">
        <v>34</v>
      </c>
      <c r="Q1894" s="137">
        <v>1050</v>
      </c>
      <c r="R1894" s="147">
        <v>1</v>
      </c>
      <c r="S1894" s="149">
        <v>9131</v>
      </c>
      <c r="U1894" s="137">
        <v>95.876000000000005</v>
      </c>
      <c r="V1894" s="146">
        <v>7.3999999999999996E-5</v>
      </c>
      <c r="W1894" s="146">
        <v>2.8322561984124401E-3</v>
      </c>
      <c r="X1894" s="146">
        <v>2.92909719449239E-4</v>
      </c>
    </row>
    <row r="1895" spans="1:24" x14ac:dyDescent="0.2">
      <c r="A1895" s="4">
        <v>1039</v>
      </c>
      <c r="B1895" s="4">
        <v>8056</v>
      </c>
      <c r="C1895" s="4" t="s">
        <v>397</v>
      </c>
      <c r="D1895" s="4" t="s">
        <v>398</v>
      </c>
      <c r="E1895" s="4" t="s">
        <v>399</v>
      </c>
      <c r="F1895" s="4" t="s">
        <v>1932</v>
      </c>
      <c r="G1895" s="4" t="s">
        <v>1933</v>
      </c>
      <c r="H1895" s="4" t="s">
        <v>250</v>
      </c>
      <c r="I1895" s="4" t="s">
        <v>1829</v>
      </c>
      <c r="J1895" s="4" t="s">
        <v>30</v>
      </c>
      <c r="K1895" s="4" t="s">
        <v>402</v>
      </c>
      <c r="L1895" s="2" t="s">
        <v>294</v>
      </c>
      <c r="M1895" s="2" t="s">
        <v>31</v>
      </c>
      <c r="N1895" s="4" t="s">
        <v>394</v>
      </c>
      <c r="O1895" s="4" t="s">
        <v>252</v>
      </c>
      <c r="P1895" s="4" t="s">
        <v>34</v>
      </c>
      <c r="Q1895" s="137">
        <v>2165</v>
      </c>
      <c r="R1895" s="147">
        <v>1</v>
      </c>
      <c r="S1895" s="149">
        <v>4205</v>
      </c>
      <c r="T1895" s="136">
        <v>2.415</v>
      </c>
      <c r="U1895" s="137">
        <v>93.453000000000003</v>
      </c>
      <c r="V1895" s="146">
        <v>1.2E-5</v>
      </c>
      <c r="W1895" s="146">
        <v>2.7606958633389299E-3</v>
      </c>
      <c r="X1895" s="146">
        <v>2.85509005600745E-4</v>
      </c>
    </row>
    <row r="1896" spans="1:24" x14ac:dyDescent="0.2">
      <c r="A1896" s="4">
        <v>1039</v>
      </c>
      <c r="B1896" s="4">
        <v>8056</v>
      </c>
      <c r="C1896" s="4" t="s">
        <v>557</v>
      </c>
      <c r="D1896" s="4" t="s">
        <v>558</v>
      </c>
      <c r="E1896" s="4" t="s">
        <v>247</v>
      </c>
      <c r="F1896" s="4" t="s">
        <v>1938</v>
      </c>
      <c r="G1896" s="4" t="s">
        <v>1939</v>
      </c>
      <c r="H1896" s="4" t="s">
        <v>250</v>
      </c>
      <c r="I1896" s="4" t="s">
        <v>1829</v>
      </c>
      <c r="J1896" s="4" t="s">
        <v>30</v>
      </c>
      <c r="K1896" s="4" t="s">
        <v>30</v>
      </c>
      <c r="L1896" s="2" t="s">
        <v>294</v>
      </c>
      <c r="M1896" s="2" t="s">
        <v>31</v>
      </c>
      <c r="N1896" s="4" t="s">
        <v>251</v>
      </c>
      <c r="O1896" s="4" t="s">
        <v>252</v>
      </c>
      <c r="P1896" s="4" t="s">
        <v>34</v>
      </c>
      <c r="Q1896" s="137">
        <v>1983</v>
      </c>
      <c r="R1896" s="147">
        <v>1</v>
      </c>
      <c r="S1896" s="149">
        <v>13220</v>
      </c>
      <c r="U1896" s="137">
        <v>262.15300000000002</v>
      </c>
      <c r="V1896" s="146">
        <v>5.3999999999999998E-5</v>
      </c>
      <c r="W1896" s="146">
        <v>7.7442446326740104E-3</v>
      </c>
      <c r="X1896" s="146">
        <v>8.0090371908244197E-4</v>
      </c>
    </row>
    <row r="1897" spans="1:24" x14ac:dyDescent="0.2">
      <c r="A1897" s="4">
        <v>1039</v>
      </c>
      <c r="B1897" s="4">
        <v>8056</v>
      </c>
      <c r="C1897" s="4" t="s">
        <v>585</v>
      </c>
      <c r="D1897" s="4" t="s">
        <v>586</v>
      </c>
      <c r="E1897" s="4" t="s">
        <v>247</v>
      </c>
      <c r="F1897" s="4" t="s">
        <v>1955</v>
      </c>
      <c r="G1897" s="4" t="s">
        <v>1956</v>
      </c>
      <c r="H1897" s="4" t="s">
        <v>250</v>
      </c>
      <c r="I1897" s="4" t="s">
        <v>1829</v>
      </c>
      <c r="J1897" s="4" t="s">
        <v>30</v>
      </c>
      <c r="K1897" s="4" t="s">
        <v>30</v>
      </c>
      <c r="L1897" s="2" t="s">
        <v>294</v>
      </c>
      <c r="M1897" s="2" t="s">
        <v>31</v>
      </c>
      <c r="N1897" s="4" t="s">
        <v>361</v>
      </c>
      <c r="O1897" s="4" t="s">
        <v>252</v>
      </c>
      <c r="P1897" s="4" t="s">
        <v>34</v>
      </c>
      <c r="Q1897" s="137">
        <v>330265</v>
      </c>
      <c r="R1897" s="147">
        <v>1</v>
      </c>
      <c r="S1897" s="149">
        <v>88.3</v>
      </c>
      <c r="T1897" s="136">
        <v>19.315000000000001</v>
      </c>
      <c r="U1897" s="137">
        <v>310.93900000000002</v>
      </c>
      <c r="V1897" s="146">
        <v>1.03E-4</v>
      </c>
      <c r="W1897" s="146">
        <v>9.1854386962631606E-3</v>
      </c>
      <c r="X1897" s="146">
        <v>9.4995088122632897E-4</v>
      </c>
    </row>
    <row r="1898" spans="1:24" x14ac:dyDescent="0.2">
      <c r="A1898" s="4">
        <v>1039</v>
      </c>
      <c r="B1898" s="4">
        <v>8056</v>
      </c>
      <c r="C1898" s="4" t="s">
        <v>589</v>
      </c>
      <c r="D1898" s="4" t="s">
        <v>590</v>
      </c>
      <c r="E1898" s="4" t="s">
        <v>247</v>
      </c>
      <c r="F1898" s="4" t="s">
        <v>1957</v>
      </c>
      <c r="G1898" s="4" t="s">
        <v>1958</v>
      </c>
      <c r="H1898" s="4" t="s">
        <v>250</v>
      </c>
      <c r="I1898" s="4" t="s">
        <v>1829</v>
      </c>
      <c r="J1898" s="4" t="s">
        <v>30</v>
      </c>
      <c r="K1898" s="4" t="s">
        <v>30</v>
      </c>
      <c r="L1898" s="2" t="s">
        <v>294</v>
      </c>
      <c r="M1898" s="2" t="s">
        <v>31</v>
      </c>
      <c r="N1898" s="4" t="s">
        <v>593</v>
      </c>
      <c r="O1898" s="4" t="s">
        <v>252</v>
      </c>
      <c r="P1898" s="4" t="s">
        <v>34</v>
      </c>
      <c r="Q1898" s="137">
        <v>120315</v>
      </c>
      <c r="R1898" s="147">
        <v>1</v>
      </c>
      <c r="S1898" s="149">
        <v>546.6</v>
      </c>
      <c r="U1898" s="137">
        <v>657.64200000000005</v>
      </c>
      <c r="V1898" s="146">
        <v>4.3000000000000002E-5</v>
      </c>
      <c r="W1898" s="146">
        <v>1.9427382762671901E-2</v>
      </c>
      <c r="X1898" s="146">
        <v>2.0091647209870699E-3</v>
      </c>
    </row>
    <row r="1899" spans="1:24" x14ac:dyDescent="0.2">
      <c r="A1899" s="4">
        <v>1039</v>
      </c>
      <c r="B1899" s="4">
        <v>8056</v>
      </c>
      <c r="C1899" s="4" t="s">
        <v>1959</v>
      </c>
      <c r="D1899" s="4" t="s">
        <v>1960</v>
      </c>
      <c r="E1899" s="4" t="s">
        <v>247</v>
      </c>
      <c r="F1899" s="4" t="s">
        <v>1961</v>
      </c>
      <c r="G1899" s="4" t="s">
        <v>1962</v>
      </c>
      <c r="H1899" s="4" t="s">
        <v>250</v>
      </c>
      <c r="I1899" s="4" t="s">
        <v>1829</v>
      </c>
      <c r="J1899" s="4" t="s">
        <v>30</v>
      </c>
      <c r="K1899" s="4" t="s">
        <v>30</v>
      </c>
      <c r="L1899" s="2" t="s">
        <v>294</v>
      </c>
      <c r="M1899" s="2" t="s">
        <v>31</v>
      </c>
      <c r="N1899" s="4" t="s">
        <v>593</v>
      </c>
      <c r="O1899" s="4" t="s">
        <v>252</v>
      </c>
      <c r="P1899" s="4" t="s">
        <v>34</v>
      </c>
      <c r="Q1899" s="137">
        <v>2233</v>
      </c>
      <c r="R1899" s="147">
        <v>1</v>
      </c>
      <c r="S1899" s="149">
        <v>1864</v>
      </c>
      <c r="U1899" s="137">
        <v>41.622999999999998</v>
      </c>
      <c r="V1899" s="146">
        <v>1.9000000000000001E-5</v>
      </c>
      <c r="W1899" s="146">
        <v>1.22958774261688E-3</v>
      </c>
      <c r="X1899" s="146">
        <v>1.2716300203703801E-4</v>
      </c>
    </row>
    <row r="1900" spans="1:24" x14ac:dyDescent="0.2">
      <c r="A1900" s="4">
        <v>1039</v>
      </c>
      <c r="B1900" s="4">
        <v>8056</v>
      </c>
      <c r="C1900" s="4" t="s">
        <v>600</v>
      </c>
      <c r="D1900" s="4" t="s">
        <v>601</v>
      </c>
      <c r="E1900" s="4" t="s">
        <v>247</v>
      </c>
      <c r="F1900" s="4" t="s">
        <v>1963</v>
      </c>
      <c r="G1900" s="4" t="s">
        <v>1964</v>
      </c>
      <c r="H1900" s="4" t="s">
        <v>250</v>
      </c>
      <c r="I1900" s="4" t="s">
        <v>1829</v>
      </c>
      <c r="J1900" s="4" t="s">
        <v>30</v>
      </c>
      <c r="K1900" s="4" t="s">
        <v>30</v>
      </c>
      <c r="L1900" s="2" t="s">
        <v>294</v>
      </c>
      <c r="M1900" s="2" t="s">
        <v>31</v>
      </c>
      <c r="N1900" s="4" t="s">
        <v>281</v>
      </c>
      <c r="O1900" s="4" t="s">
        <v>252</v>
      </c>
      <c r="P1900" s="4" t="s">
        <v>34</v>
      </c>
      <c r="Q1900" s="137">
        <v>513</v>
      </c>
      <c r="R1900" s="147">
        <v>1</v>
      </c>
      <c r="S1900" s="149">
        <v>51410</v>
      </c>
      <c r="U1900" s="137">
        <v>263.733</v>
      </c>
      <c r="V1900" s="146">
        <v>2.0999999999999999E-5</v>
      </c>
      <c r="W1900" s="146">
        <v>7.7909400592723601E-3</v>
      </c>
      <c r="X1900" s="146">
        <v>8.0573292355629999E-4</v>
      </c>
    </row>
    <row r="1901" spans="1:24" x14ac:dyDescent="0.2">
      <c r="A1901" s="4">
        <v>1039</v>
      </c>
      <c r="B1901" s="4">
        <v>8056</v>
      </c>
      <c r="C1901" s="4" t="s">
        <v>1965</v>
      </c>
      <c r="D1901" s="4" t="s">
        <v>1966</v>
      </c>
      <c r="E1901" s="4" t="s">
        <v>247</v>
      </c>
      <c r="F1901" s="4" t="s">
        <v>1967</v>
      </c>
      <c r="G1901" s="4" t="s">
        <v>1968</v>
      </c>
      <c r="H1901" s="4" t="s">
        <v>250</v>
      </c>
      <c r="I1901" s="4" t="s">
        <v>1829</v>
      </c>
      <c r="J1901" s="4" t="s">
        <v>30</v>
      </c>
      <c r="K1901" s="4" t="s">
        <v>30</v>
      </c>
      <c r="L1901" s="2" t="s">
        <v>294</v>
      </c>
      <c r="M1901" s="2" t="s">
        <v>31</v>
      </c>
      <c r="N1901" s="4" t="s">
        <v>281</v>
      </c>
      <c r="O1901" s="4" t="s">
        <v>252</v>
      </c>
      <c r="P1901" s="4" t="s">
        <v>34</v>
      </c>
      <c r="Q1901" s="137">
        <v>10795</v>
      </c>
      <c r="R1901" s="147">
        <v>1</v>
      </c>
      <c r="S1901" s="149">
        <v>1373</v>
      </c>
      <c r="U1901" s="137">
        <v>148.215</v>
      </c>
      <c r="V1901" s="146">
        <v>1.54E-4</v>
      </c>
      <c r="W1901" s="146">
        <v>4.3784266443186101E-3</v>
      </c>
      <c r="X1901" s="146">
        <v>4.5281345689535699E-4</v>
      </c>
    </row>
    <row r="1902" spans="1:24" x14ac:dyDescent="0.2">
      <c r="A1902" s="4">
        <v>1039</v>
      </c>
      <c r="B1902" s="4">
        <v>8056</v>
      </c>
      <c r="C1902" s="4" t="s">
        <v>1973</v>
      </c>
      <c r="D1902" s="4" t="s">
        <v>1974</v>
      </c>
      <c r="E1902" s="4" t="s">
        <v>247</v>
      </c>
      <c r="F1902" s="4" t="s">
        <v>1975</v>
      </c>
      <c r="G1902" s="4" t="s">
        <v>1976</v>
      </c>
      <c r="H1902" s="4" t="s">
        <v>250</v>
      </c>
      <c r="I1902" s="4" t="s">
        <v>1829</v>
      </c>
      <c r="J1902" s="4" t="s">
        <v>30</v>
      </c>
      <c r="K1902" s="4" t="s">
        <v>30</v>
      </c>
      <c r="L1902" s="2" t="s">
        <v>294</v>
      </c>
      <c r="M1902" s="2" t="s">
        <v>31</v>
      </c>
      <c r="N1902" s="4" t="s">
        <v>627</v>
      </c>
      <c r="O1902" s="4" t="s">
        <v>252</v>
      </c>
      <c r="P1902" s="4" t="s">
        <v>34</v>
      </c>
      <c r="Q1902" s="137">
        <v>3864</v>
      </c>
      <c r="R1902" s="147">
        <v>1</v>
      </c>
      <c r="S1902" s="149">
        <v>2098</v>
      </c>
      <c r="U1902" s="137">
        <v>81.066999999999993</v>
      </c>
      <c r="V1902" s="146">
        <v>3.7199999999999999E-4</v>
      </c>
      <c r="W1902" s="146">
        <v>2.3947903291765401E-3</v>
      </c>
      <c r="X1902" s="146">
        <v>2.47667341623982E-4</v>
      </c>
    </row>
    <row r="1903" spans="1:24" x14ac:dyDescent="0.2">
      <c r="A1903" s="4">
        <v>1039</v>
      </c>
      <c r="B1903" s="4">
        <v>8056</v>
      </c>
      <c r="C1903" s="4" t="s">
        <v>1981</v>
      </c>
      <c r="D1903" s="4" t="s">
        <v>1982</v>
      </c>
      <c r="E1903" s="4" t="s">
        <v>247</v>
      </c>
      <c r="F1903" s="4" t="s">
        <v>1983</v>
      </c>
      <c r="G1903" s="4" t="s">
        <v>1984</v>
      </c>
      <c r="H1903" s="4" t="s">
        <v>250</v>
      </c>
      <c r="I1903" s="4" t="s">
        <v>1829</v>
      </c>
      <c r="J1903" s="4" t="s">
        <v>30</v>
      </c>
      <c r="K1903" s="4" t="s">
        <v>30</v>
      </c>
      <c r="L1903" s="2" t="s">
        <v>294</v>
      </c>
      <c r="M1903" s="2" t="s">
        <v>31</v>
      </c>
      <c r="N1903" s="4" t="s">
        <v>1985</v>
      </c>
      <c r="O1903" s="4" t="s">
        <v>252</v>
      </c>
      <c r="P1903" s="4" t="s">
        <v>34</v>
      </c>
      <c r="Q1903" s="137">
        <v>4098</v>
      </c>
      <c r="R1903" s="147">
        <v>1</v>
      </c>
      <c r="S1903" s="149">
        <v>1034</v>
      </c>
      <c r="U1903" s="137">
        <v>42.372999999999998</v>
      </c>
      <c r="V1903" s="146">
        <v>1.2E-4</v>
      </c>
      <c r="W1903" s="146">
        <v>1.25174938558144E-3</v>
      </c>
      <c r="X1903" s="146">
        <v>1.2945494180820801E-4</v>
      </c>
    </row>
    <row r="1904" spans="1:24" x14ac:dyDescent="0.2">
      <c r="A1904" s="4">
        <v>1039</v>
      </c>
      <c r="B1904" s="4">
        <v>8056</v>
      </c>
      <c r="C1904" s="4" t="s">
        <v>1992</v>
      </c>
      <c r="D1904" s="4" t="s">
        <v>1993</v>
      </c>
      <c r="E1904" s="4" t="s">
        <v>247</v>
      </c>
      <c r="F1904" s="4" t="s">
        <v>1994</v>
      </c>
      <c r="G1904" s="4" t="s">
        <v>1995</v>
      </c>
      <c r="H1904" s="4" t="s">
        <v>250</v>
      </c>
      <c r="I1904" s="4" t="s">
        <v>1829</v>
      </c>
      <c r="J1904" s="4" t="s">
        <v>30</v>
      </c>
      <c r="K1904" s="4" t="s">
        <v>95</v>
      </c>
      <c r="L1904" s="2" t="s">
        <v>294</v>
      </c>
      <c r="M1904" s="2" t="s">
        <v>31</v>
      </c>
      <c r="N1904" s="4" t="s">
        <v>1853</v>
      </c>
      <c r="O1904" s="4" t="s">
        <v>252</v>
      </c>
      <c r="P1904" s="4" t="s">
        <v>34</v>
      </c>
      <c r="Q1904" s="137">
        <v>2142</v>
      </c>
      <c r="R1904" s="147">
        <v>1</v>
      </c>
      <c r="S1904" s="149">
        <v>2351</v>
      </c>
      <c r="U1904" s="137">
        <v>50.357999999999997</v>
      </c>
      <c r="V1904" s="146">
        <v>3.8000000000000002E-5</v>
      </c>
      <c r="W1904" s="146">
        <v>1.4876370625160401E-3</v>
      </c>
      <c r="X1904" s="146">
        <v>1.5385026074551901E-4</v>
      </c>
    </row>
    <row r="1905" spans="1:24" x14ac:dyDescent="0.2">
      <c r="A1905" s="4">
        <v>1039</v>
      </c>
      <c r="B1905" s="4">
        <v>8056</v>
      </c>
      <c r="C1905" s="4" t="s">
        <v>2004</v>
      </c>
      <c r="D1905" s="4" t="s">
        <v>2005</v>
      </c>
      <c r="E1905" s="4" t="s">
        <v>247</v>
      </c>
      <c r="F1905" s="4" t="s">
        <v>2006</v>
      </c>
      <c r="G1905" s="4" t="s">
        <v>2007</v>
      </c>
      <c r="H1905" s="4" t="s">
        <v>250</v>
      </c>
      <c r="I1905" s="4" t="s">
        <v>1829</v>
      </c>
      <c r="J1905" s="4" t="s">
        <v>30</v>
      </c>
      <c r="K1905" s="4" t="s">
        <v>30</v>
      </c>
      <c r="L1905" s="2" t="s">
        <v>294</v>
      </c>
      <c r="M1905" s="2" t="s">
        <v>31</v>
      </c>
      <c r="N1905" s="4" t="s">
        <v>1985</v>
      </c>
      <c r="O1905" s="4" t="s">
        <v>252</v>
      </c>
      <c r="P1905" s="4" t="s">
        <v>34</v>
      </c>
      <c r="Q1905" s="137">
        <v>8876</v>
      </c>
      <c r="R1905" s="147">
        <v>1</v>
      </c>
      <c r="S1905" s="149">
        <v>939.8</v>
      </c>
      <c r="U1905" s="137">
        <v>83.417000000000002</v>
      </c>
      <c r="V1905" s="146">
        <v>5.8500000000000002E-4</v>
      </c>
      <c r="W1905" s="146">
        <v>2.4642095045010301E-3</v>
      </c>
      <c r="X1905" s="146">
        <v>2.5484661840695399E-4</v>
      </c>
    </row>
    <row r="1906" spans="1:24" x14ac:dyDescent="0.2">
      <c r="A1906" s="4">
        <v>1039</v>
      </c>
      <c r="B1906" s="4">
        <v>8056</v>
      </c>
      <c r="C1906" s="4" t="s">
        <v>2013</v>
      </c>
      <c r="D1906" s="4" t="s">
        <v>2014</v>
      </c>
      <c r="E1906" s="4" t="s">
        <v>247</v>
      </c>
      <c r="F1906" s="4" t="s">
        <v>2015</v>
      </c>
      <c r="G1906" s="4" t="s">
        <v>2016</v>
      </c>
      <c r="H1906" s="4" t="s">
        <v>250</v>
      </c>
      <c r="I1906" s="4" t="s">
        <v>1829</v>
      </c>
      <c r="J1906" s="4" t="s">
        <v>30</v>
      </c>
      <c r="K1906" s="4" t="s">
        <v>30</v>
      </c>
      <c r="L1906" s="2" t="s">
        <v>294</v>
      </c>
      <c r="M1906" s="2" t="s">
        <v>31</v>
      </c>
      <c r="N1906" s="4" t="s">
        <v>251</v>
      </c>
      <c r="O1906" s="4" t="s">
        <v>252</v>
      </c>
      <c r="P1906" s="4" t="s">
        <v>34</v>
      </c>
      <c r="Q1906" s="137">
        <v>108029</v>
      </c>
      <c r="R1906" s="147">
        <v>1</v>
      </c>
      <c r="S1906" s="149">
        <v>80.5</v>
      </c>
      <c r="U1906" s="137">
        <v>86.962999999999994</v>
      </c>
      <c r="V1906" s="146">
        <v>8.5000000000000006E-5</v>
      </c>
      <c r="W1906" s="146">
        <v>2.56898240854994E-3</v>
      </c>
      <c r="X1906" s="146">
        <v>2.6568215014594401E-4</v>
      </c>
    </row>
    <row r="1907" spans="1:24" x14ac:dyDescent="0.2">
      <c r="A1907" s="4">
        <v>1039</v>
      </c>
      <c r="B1907" s="4">
        <v>8056</v>
      </c>
      <c r="C1907" s="4" t="s">
        <v>326</v>
      </c>
      <c r="D1907" s="4" t="s">
        <v>327</v>
      </c>
      <c r="E1907" s="4" t="s">
        <v>247</v>
      </c>
      <c r="F1907" s="4" t="s">
        <v>2021</v>
      </c>
      <c r="G1907" s="4" t="s">
        <v>2022</v>
      </c>
      <c r="H1907" s="4" t="s">
        <v>250</v>
      </c>
      <c r="I1907" s="4" t="s">
        <v>1829</v>
      </c>
      <c r="J1907" s="4" t="s">
        <v>30</v>
      </c>
      <c r="K1907" s="4" t="s">
        <v>30</v>
      </c>
      <c r="L1907" s="2" t="s">
        <v>294</v>
      </c>
      <c r="M1907" s="2" t="s">
        <v>31</v>
      </c>
      <c r="N1907" s="4" t="s">
        <v>308</v>
      </c>
      <c r="O1907" s="4" t="s">
        <v>252</v>
      </c>
      <c r="P1907" s="4" t="s">
        <v>34</v>
      </c>
      <c r="Q1907" s="137">
        <v>1963</v>
      </c>
      <c r="R1907" s="147">
        <v>1</v>
      </c>
      <c r="S1907" s="149">
        <v>1156</v>
      </c>
      <c r="U1907" s="137">
        <v>22.692</v>
      </c>
      <c r="V1907" s="146">
        <v>1.1E-5</v>
      </c>
      <c r="W1907" s="146">
        <v>6.7035218263383897E-4</v>
      </c>
      <c r="X1907" s="146">
        <v>6.9327298094545395E-5</v>
      </c>
    </row>
    <row r="1908" spans="1:24" x14ac:dyDescent="0.2">
      <c r="A1908" s="4">
        <v>1039</v>
      </c>
      <c r="B1908" s="4">
        <v>8056</v>
      </c>
      <c r="C1908" s="4" t="s">
        <v>2023</v>
      </c>
      <c r="D1908" s="4" t="s">
        <v>2024</v>
      </c>
      <c r="E1908" s="4" t="s">
        <v>247</v>
      </c>
      <c r="F1908" s="4" t="s">
        <v>2025</v>
      </c>
      <c r="G1908" s="4" t="s">
        <v>2026</v>
      </c>
      <c r="H1908" s="4" t="s">
        <v>250</v>
      </c>
      <c r="I1908" s="4" t="s">
        <v>1829</v>
      </c>
      <c r="J1908" s="4" t="s">
        <v>30</v>
      </c>
      <c r="K1908" s="4" t="s">
        <v>30</v>
      </c>
      <c r="L1908" s="2" t="s">
        <v>294</v>
      </c>
      <c r="M1908" s="2" t="s">
        <v>31</v>
      </c>
      <c r="N1908" s="4" t="s">
        <v>281</v>
      </c>
      <c r="O1908" s="4" t="s">
        <v>252</v>
      </c>
      <c r="P1908" s="4" t="s">
        <v>34</v>
      </c>
      <c r="Q1908" s="137">
        <v>1871.86</v>
      </c>
      <c r="R1908" s="147">
        <v>1</v>
      </c>
      <c r="S1908" s="149">
        <v>1649</v>
      </c>
      <c r="U1908" s="137">
        <v>30.867000000000001</v>
      </c>
      <c r="V1908" s="146">
        <v>8.2999999999999998E-5</v>
      </c>
      <c r="W1908" s="146">
        <v>9.1184057526552198E-4</v>
      </c>
      <c r="X1908" s="146">
        <v>9.4301838665995894E-5</v>
      </c>
    </row>
    <row r="1909" spans="1:24" x14ac:dyDescent="0.2">
      <c r="A1909" s="4">
        <v>1039</v>
      </c>
      <c r="B1909" s="4">
        <v>8056</v>
      </c>
      <c r="C1909" s="4" t="s">
        <v>1373</v>
      </c>
      <c r="D1909" s="4" t="s">
        <v>1374</v>
      </c>
      <c r="E1909" s="4" t="s">
        <v>247</v>
      </c>
      <c r="F1909" s="4" t="s">
        <v>2027</v>
      </c>
      <c r="G1909" s="4" t="s">
        <v>2028</v>
      </c>
      <c r="H1909" s="4" t="s">
        <v>250</v>
      </c>
      <c r="I1909" s="4" t="s">
        <v>1829</v>
      </c>
      <c r="J1909" s="4" t="s">
        <v>30</v>
      </c>
      <c r="K1909" s="4" t="s">
        <v>30</v>
      </c>
      <c r="L1909" s="2" t="s">
        <v>294</v>
      </c>
      <c r="M1909" s="2" t="s">
        <v>31</v>
      </c>
      <c r="N1909" s="4" t="s">
        <v>263</v>
      </c>
      <c r="O1909" s="4" t="s">
        <v>252</v>
      </c>
      <c r="P1909" s="4" t="s">
        <v>34</v>
      </c>
      <c r="Q1909" s="137">
        <v>35137</v>
      </c>
      <c r="R1909" s="147">
        <v>1</v>
      </c>
      <c r="S1909" s="149">
        <v>2572</v>
      </c>
      <c r="T1909" s="136">
        <v>8.9809999999999999</v>
      </c>
      <c r="U1909" s="137">
        <v>912.70500000000004</v>
      </c>
      <c r="V1909" s="146">
        <v>2.8E-5</v>
      </c>
      <c r="W1909" s="146">
        <v>2.6962196619822999E-2</v>
      </c>
      <c r="X1909" s="146">
        <v>2.7884092731703999E-3</v>
      </c>
    </row>
    <row r="1910" spans="1:24" x14ac:dyDescent="0.2">
      <c r="A1910" s="4">
        <v>1039</v>
      </c>
      <c r="B1910" s="4">
        <v>8056</v>
      </c>
      <c r="C1910" s="4" t="s">
        <v>2029</v>
      </c>
      <c r="D1910" s="4" t="s">
        <v>2030</v>
      </c>
      <c r="E1910" s="4" t="s">
        <v>247</v>
      </c>
      <c r="F1910" s="4" t="s">
        <v>2031</v>
      </c>
      <c r="G1910" s="4" t="s">
        <v>2032</v>
      </c>
      <c r="H1910" s="4" t="s">
        <v>250</v>
      </c>
      <c r="I1910" s="4" t="s">
        <v>1829</v>
      </c>
      <c r="J1910" s="4" t="s">
        <v>30</v>
      </c>
      <c r="K1910" s="4" t="s">
        <v>30</v>
      </c>
      <c r="L1910" s="2" t="s">
        <v>294</v>
      </c>
      <c r="M1910" s="2" t="s">
        <v>31</v>
      </c>
      <c r="N1910" s="4" t="s">
        <v>627</v>
      </c>
      <c r="O1910" s="4" t="s">
        <v>252</v>
      </c>
      <c r="P1910" s="4" t="s">
        <v>34</v>
      </c>
      <c r="Q1910" s="137">
        <v>9578</v>
      </c>
      <c r="R1910" s="147">
        <v>1</v>
      </c>
      <c r="S1910" s="149">
        <v>4274</v>
      </c>
      <c r="U1910" s="137">
        <v>409.36399999999998</v>
      </c>
      <c r="V1910" s="146">
        <v>3.48E-4</v>
      </c>
      <c r="W1910" s="146">
        <v>1.2093005338957E-2</v>
      </c>
      <c r="X1910" s="146">
        <v>1.2506491478834201E-3</v>
      </c>
    </row>
    <row r="1911" spans="1:24" x14ac:dyDescent="0.2">
      <c r="A1911" s="4">
        <v>1039</v>
      </c>
      <c r="B1911" s="4">
        <v>8056</v>
      </c>
      <c r="C1911" s="4" t="s">
        <v>2033</v>
      </c>
      <c r="D1911" s="4" t="s">
        <v>2034</v>
      </c>
      <c r="E1911" s="4" t="s">
        <v>247</v>
      </c>
      <c r="F1911" s="4" t="s">
        <v>2035</v>
      </c>
      <c r="G1911" s="4" t="s">
        <v>2036</v>
      </c>
      <c r="H1911" s="4" t="s">
        <v>250</v>
      </c>
      <c r="I1911" s="4" t="s">
        <v>1829</v>
      </c>
      <c r="J1911" s="4" t="s">
        <v>30</v>
      </c>
      <c r="K1911" s="4" t="s">
        <v>30</v>
      </c>
      <c r="L1911" s="2" t="s">
        <v>294</v>
      </c>
      <c r="M1911" s="2" t="s">
        <v>31</v>
      </c>
      <c r="N1911" s="4" t="s">
        <v>627</v>
      </c>
      <c r="O1911" s="4" t="s">
        <v>252</v>
      </c>
      <c r="P1911" s="4" t="s">
        <v>34</v>
      </c>
      <c r="Q1911" s="137">
        <v>533</v>
      </c>
      <c r="R1911" s="147">
        <v>1</v>
      </c>
      <c r="S1911" s="149">
        <v>2493</v>
      </c>
      <c r="U1911" s="137">
        <v>13.288</v>
      </c>
      <c r="V1911" s="146">
        <v>5.0000000000000004E-6</v>
      </c>
      <c r="W1911" s="146">
        <v>3.9253138043695201E-4</v>
      </c>
      <c r="X1911" s="146">
        <v>4.0595288160462899E-5</v>
      </c>
    </row>
    <row r="1912" spans="1:24" x14ac:dyDescent="0.2">
      <c r="A1912" s="4">
        <v>1039</v>
      </c>
      <c r="B1912" s="4">
        <v>8056</v>
      </c>
      <c r="C1912" s="4" t="s">
        <v>708</v>
      </c>
      <c r="D1912" s="4" t="s">
        <v>709</v>
      </c>
      <c r="E1912" s="4" t="s">
        <v>247</v>
      </c>
      <c r="F1912" s="4" t="s">
        <v>2037</v>
      </c>
      <c r="G1912" s="4" t="s">
        <v>2038</v>
      </c>
      <c r="H1912" s="4" t="s">
        <v>250</v>
      </c>
      <c r="I1912" s="4" t="s">
        <v>1829</v>
      </c>
      <c r="J1912" s="4" t="s">
        <v>30</v>
      </c>
      <c r="K1912" s="4" t="s">
        <v>30</v>
      </c>
      <c r="L1912" s="2" t="s">
        <v>294</v>
      </c>
      <c r="M1912" s="2" t="s">
        <v>31</v>
      </c>
      <c r="N1912" s="4" t="s">
        <v>368</v>
      </c>
      <c r="O1912" s="4" t="s">
        <v>252</v>
      </c>
      <c r="P1912" s="4" t="s">
        <v>34</v>
      </c>
      <c r="Q1912" s="137">
        <v>927</v>
      </c>
      <c r="R1912" s="147">
        <v>1</v>
      </c>
      <c r="S1912" s="149">
        <v>30010</v>
      </c>
      <c r="U1912" s="137">
        <v>278.19299999999998</v>
      </c>
      <c r="V1912" s="146">
        <v>4.3999999999999999E-5</v>
      </c>
      <c r="W1912" s="146">
        <v>8.2180849010236399E-3</v>
      </c>
      <c r="X1912" s="146">
        <v>8.4990790879657901E-4</v>
      </c>
    </row>
    <row r="1913" spans="1:24" x14ac:dyDescent="0.2">
      <c r="A1913" s="4">
        <v>1039</v>
      </c>
      <c r="B1913" s="4">
        <v>8056</v>
      </c>
      <c r="C1913" s="4" t="s">
        <v>708</v>
      </c>
      <c r="D1913" s="4" t="s">
        <v>709</v>
      </c>
      <c r="E1913" s="4" t="s">
        <v>247</v>
      </c>
      <c r="F1913" s="4" t="s">
        <v>2039</v>
      </c>
      <c r="G1913" s="4" t="s">
        <v>2038</v>
      </c>
      <c r="H1913" s="4" t="s">
        <v>250</v>
      </c>
      <c r="I1913" s="4" t="s">
        <v>1829</v>
      </c>
      <c r="J1913" s="4" t="s">
        <v>30</v>
      </c>
      <c r="K1913" s="4" t="s">
        <v>30</v>
      </c>
      <c r="L1913" s="2" t="s">
        <v>294</v>
      </c>
      <c r="M1913" s="2" t="s">
        <v>190</v>
      </c>
      <c r="N1913" s="4" t="s">
        <v>368</v>
      </c>
      <c r="O1913" s="4" t="s">
        <v>252</v>
      </c>
      <c r="P1913" s="4" t="s">
        <v>34</v>
      </c>
      <c r="Q1913" s="137">
        <v>265</v>
      </c>
      <c r="R1913" s="147">
        <v>1</v>
      </c>
      <c r="S1913" s="149">
        <v>28307.683000000001</v>
      </c>
      <c r="U1913" s="137">
        <v>75.015000000000001</v>
      </c>
      <c r="V1913" s="146">
        <v>1.2999999999999999E-5</v>
      </c>
      <c r="W1913" s="146">
        <v>2.21602720526264E-3</v>
      </c>
      <c r="X1913" s="146">
        <v>2.29179799253047E-4</v>
      </c>
    </row>
    <row r="1914" spans="1:24" x14ac:dyDescent="0.2">
      <c r="A1914" s="4">
        <v>1039</v>
      </c>
      <c r="B1914" s="4">
        <v>8056</v>
      </c>
      <c r="C1914" s="4" t="s">
        <v>2040</v>
      </c>
      <c r="D1914" s="4" t="s">
        <v>2041</v>
      </c>
      <c r="E1914" s="4" t="s">
        <v>247</v>
      </c>
      <c r="F1914" s="4" t="s">
        <v>2042</v>
      </c>
      <c r="G1914" s="4" t="s">
        <v>2043</v>
      </c>
      <c r="H1914" s="4" t="s">
        <v>250</v>
      </c>
      <c r="I1914" s="4" t="s">
        <v>1829</v>
      </c>
      <c r="J1914" s="4" t="s">
        <v>30</v>
      </c>
      <c r="K1914" s="4" t="s">
        <v>30</v>
      </c>
      <c r="L1914" s="2" t="s">
        <v>294</v>
      </c>
      <c r="M1914" s="2" t="s">
        <v>31</v>
      </c>
      <c r="N1914" s="4" t="s">
        <v>1589</v>
      </c>
      <c r="O1914" s="4" t="s">
        <v>252</v>
      </c>
      <c r="P1914" s="4" t="s">
        <v>34</v>
      </c>
      <c r="Q1914" s="137">
        <v>4670</v>
      </c>
      <c r="R1914" s="147">
        <v>1</v>
      </c>
      <c r="S1914" s="149">
        <v>1575</v>
      </c>
      <c r="T1914" s="136">
        <v>0.65400000000000003</v>
      </c>
      <c r="U1914" s="137">
        <v>74.206000000000003</v>
      </c>
      <c r="V1914" s="146">
        <v>9.8999999999999994E-5</v>
      </c>
      <c r="W1914" s="146">
        <v>2.1921268012813802E-3</v>
      </c>
      <c r="X1914" s="146">
        <v>2.26708038178326E-4</v>
      </c>
    </row>
    <row r="1915" spans="1:24" x14ac:dyDescent="0.2">
      <c r="A1915" s="4">
        <v>1039</v>
      </c>
      <c r="B1915" s="4">
        <v>8056</v>
      </c>
      <c r="C1915" s="4" t="s">
        <v>2044</v>
      </c>
      <c r="D1915" s="4" t="s">
        <v>2045</v>
      </c>
      <c r="E1915" s="4" t="s">
        <v>247</v>
      </c>
      <c r="F1915" s="4" t="s">
        <v>2046</v>
      </c>
      <c r="G1915" s="4" t="s">
        <v>2047</v>
      </c>
      <c r="H1915" s="4" t="s">
        <v>250</v>
      </c>
      <c r="I1915" s="4" t="s">
        <v>1829</v>
      </c>
      <c r="J1915" s="4" t="s">
        <v>30</v>
      </c>
      <c r="K1915" s="4" t="s">
        <v>30</v>
      </c>
      <c r="L1915" s="2" t="s">
        <v>294</v>
      </c>
      <c r="M1915" s="2" t="s">
        <v>31</v>
      </c>
      <c r="N1915" s="4" t="s">
        <v>1879</v>
      </c>
      <c r="O1915" s="4" t="s">
        <v>252</v>
      </c>
      <c r="P1915" s="4" t="s">
        <v>34</v>
      </c>
      <c r="Q1915" s="137">
        <v>1500</v>
      </c>
      <c r="R1915" s="147">
        <v>1</v>
      </c>
      <c r="S1915" s="149">
        <v>8</v>
      </c>
      <c r="U1915" s="137">
        <v>0.12</v>
      </c>
      <c r="V1915" s="146">
        <v>2.9E-5</v>
      </c>
      <c r="W1915" s="146">
        <v>3.5449175629800401E-6</v>
      </c>
      <c r="X1915" s="146">
        <v>3.6661260002720901E-7</v>
      </c>
    </row>
    <row r="1916" spans="1:24" x14ac:dyDescent="0.2">
      <c r="A1916" s="4">
        <v>1039</v>
      </c>
      <c r="B1916" s="4">
        <v>8056</v>
      </c>
      <c r="C1916" s="4" t="s">
        <v>2060</v>
      </c>
      <c r="D1916" s="4" t="s">
        <v>2061</v>
      </c>
      <c r="E1916" s="4" t="s">
        <v>247</v>
      </c>
      <c r="F1916" s="4" t="s">
        <v>2062</v>
      </c>
      <c r="G1916" s="4" t="s">
        <v>2063</v>
      </c>
      <c r="H1916" s="4" t="s">
        <v>250</v>
      </c>
      <c r="I1916" s="4" t="s">
        <v>1829</v>
      </c>
      <c r="J1916" s="4" t="s">
        <v>30</v>
      </c>
      <c r="K1916" s="4" t="s">
        <v>30</v>
      </c>
      <c r="L1916" s="2" t="s">
        <v>294</v>
      </c>
      <c r="M1916" s="2" t="s">
        <v>31</v>
      </c>
      <c r="N1916" s="4" t="s">
        <v>627</v>
      </c>
      <c r="O1916" s="4" t="s">
        <v>252</v>
      </c>
      <c r="P1916" s="4" t="s">
        <v>34</v>
      </c>
      <c r="Q1916" s="137">
        <v>1696</v>
      </c>
      <c r="R1916" s="147">
        <v>1</v>
      </c>
      <c r="S1916" s="149">
        <v>5654</v>
      </c>
      <c r="T1916" s="136">
        <v>3.6629999999999998</v>
      </c>
      <c r="U1916" s="137">
        <v>99.555000000000007</v>
      </c>
      <c r="V1916" s="146">
        <v>1.22E-4</v>
      </c>
      <c r="W1916" s="146">
        <v>2.9409581413832502E-3</v>
      </c>
      <c r="X1916" s="146">
        <v>3.0415158931857398E-4</v>
      </c>
    </row>
    <row r="1917" spans="1:24" x14ac:dyDescent="0.2">
      <c r="A1917" s="4">
        <v>1039</v>
      </c>
      <c r="B1917" s="4">
        <v>8056</v>
      </c>
      <c r="C1917" s="4" t="s">
        <v>723</v>
      </c>
      <c r="D1917" s="4" t="s">
        <v>724</v>
      </c>
      <c r="E1917" s="4" t="s">
        <v>247</v>
      </c>
      <c r="F1917" s="4" t="s">
        <v>2064</v>
      </c>
      <c r="G1917" s="4" t="s">
        <v>2065</v>
      </c>
      <c r="H1917" s="4" t="s">
        <v>250</v>
      </c>
      <c r="I1917" s="4" t="s">
        <v>1829</v>
      </c>
      <c r="J1917" s="4" t="s">
        <v>30</v>
      </c>
      <c r="K1917" s="4" t="s">
        <v>30</v>
      </c>
      <c r="L1917" s="2" t="s">
        <v>294</v>
      </c>
      <c r="M1917" s="2" t="s">
        <v>31</v>
      </c>
      <c r="N1917" s="4" t="s">
        <v>727</v>
      </c>
      <c r="O1917" s="4" t="s">
        <v>252</v>
      </c>
      <c r="P1917" s="4" t="s">
        <v>34</v>
      </c>
      <c r="Q1917" s="137">
        <v>1358</v>
      </c>
      <c r="R1917" s="147">
        <v>1</v>
      </c>
      <c r="S1917" s="149">
        <v>4115</v>
      </c>
      <c r="U1917" s="137">
        <v>55.881999999999998</v>
      </c>
      <c r="V1917" s="146">
        <v>9.3999999999999994E-5</v>
      </c>
      <c r="W1917" s="146">
        <v>1.6508001648265101E-3</v>
      </c>
      <c r="X1917" s="146">
        <v>1.70724461091171E-4</v>
      </c>
    </row>
    <row r="1918" spans="1:24" x14ac:dyDescent="0.2">
      <c r="A1918" s="4">
        <v>1039</v>
      </c>
      <c r="B1918" s="4">
        <v>8056</v>
      </c>
      <c r="C1918" s="4" t="s">
        <v>2066</v>
      </c>
      <c r="D1918" s="4" t="s">
        <v>2067</v>
      </c>
      <c r="E1918" s="4" t="s">
        <v>247</v>
      </c>
      <c r="F1918" s="4" t="s">
        <v>2068</v>
      </c>
      <c r="G1918" s="4" t="s">
        <v>2069</v>
      </c>
      <c r="H1918" s="4" t="s">
        <v>250</v>
      </c>
      <c r="I1918" s="4" t="s">
        <v>1829</v>
      </c>
      <c r="J1918" s="4" t="s">
        <v>30</v>
      </c>
      <c r="K1918" s="4" t="s">
        <v>30</v>
      </c>
      <c r="L1918" s="2" t="s">
        <v>294</v>
      </c>
      <c r="M1918" s="2" t="s">
        <v>31</v>
      </c>
      <c r="N1918" s="4" t="s">
        <v>2012</v>
      </c>
      <c r="O1918" s="4" t="s">
        <v>252</v>
      </c>
      <c r="P1918" s="4" t="s">
        <v>34</v>
      </c>
      <c r="Q1918" s="137">
        <v>2395</v>
      </c>
      <c r="R1918" s="147">
        <v>1</v>
      </c>
      <c r="S1918" s="149">
        <v>2130</v>
      </c>
      <c r="U1918" s="137">
        <v>51.014000000000003</v>
      </c>
      <c r="V1918" s="146">
        <v>1.5999999999999999E-5</v>
      </c>
      <c r="W1918" s="146">
        <v>1.50698876749235E-3</v>
      </c>
      <c r="X1918" s="146">
        <v>1.55851598929067E-4</v>
      </c>
    </row>
    <row r="1919" spans="1:24" x14ac:dyDescent="0.2">
      <c r="A1919" s="4">
        <v>1039</v>
      </c>
      <c r="B1919" s="4">
        <v>8056</v>
      </c>
      <c r="C1919" s="4" t="s">
        <v>729</v>
      </c>
      <c r="D1919" s="4" t="s">
        <v>730</v>
      </c>
      <c r="E1919" s="4" t="s">
        <v>247</v>
      </c>
      <c r="F1919" s="4" t="s">
        <v>2074</v>
      </c>
      <c r="G1919" s="4" t="s">
        <v>2075</v>
      </c>
      <c r="H1919" s="4" t="s">
        <v>250</v>
      </c>
      <c r="I1919" s="4" t="s">
        <v>1829</v>
      </c>
      <c r="J1919" s="4" t="s">
        <v>30</v>
      </c>
      <c r="K1919" s="4" t="s">
        <v>30</v>
      </c>
      <c r="L1919" s="2" t="s">
        <v>294</v>
      </c>
      <c r="M1919" s="2" t="s">
        <v>31</v>
      </c>
      <c r="N1919" s="4" t="s">
        <v>251</v>
      </c>
      <c r="O1919" s="4" t="s">
        <v>252</v>
      </c>
      <c r="P1919" s="4" t="s">
        <v>34</v>
      </c>
      <c r="Q1919" s="137">
        <v>1224</v>
      </c>
      <c r="R1919" s="147">
        <v>1</v>
      </c>
      <c r="S1919" s="149">
        <v>99210</v>
      </c>
      <c r="U1919" s="137">
        <v>1214.33</v>
      </c>
      <c r="V1919" s="146">
        <v>1.5899999999999999E-4</v>
      </c>
      <c r="W1919" s="146">
        <v>3.58725096851715E-2</v>
      </c>
      <c r="X1919" s="146">
        <v>3.7099068769673401E-3</v>
      </c>
    </row>
    <row r="1920" spans="1:24" x14ac:dyDescent="0.2">
      <c r="A1920" s="4">
        <v>1039</v>
      </c>
      <c r="B1920" s="4">
        <v>8056</v>
      </c>
      <c r="C1920" s="4" t="s">
        <v>2086</v>
      </c>
      <c r="D1920" s="4" t="s">
        <v>2087</v>
      </c>
      <c r="E1920" s="4" t="s">
        <v>247</v>
      </c>
      <c r="F1920" s="4" t="s">
        <v>2088</v>
      </c>
      <c r="G1920" s="4" t="s">
        <v>2089</v>
      </c>
      <c r="H1920" s="4" t="s">
        <v>250</v>
      </c>
      <c r="I1920" s="4" t="s">
        <v>1829</v>
      </c>
      <c r="J1920" s="4" t="s">
        <v>30</v>
      </c>
      <c r="K1920" s="4" t="s">
        <v>30</v>
      </c>
      <c r="L1920" s="2" t="s">
        <v>294</v>
      </c>
      <c r="M1920" s="2" t="s">
        <v>31</v>
      </c>
      <c r="N1920" s="4" t="s">
        <v>251</v>
      </c>
      <c r="O1920" s="4" t="s">
        <v>252</v>
      </c>
      <c r="P1920" s="4" t="s">
        <v>34</v>
      </c>
      <c r="Q1920" s="137">
        <v>10</v>
      </c>
      <c r="R1920" s="147">
        <v>1</v>
      </c>
      <c r="S1920" s="149">
        <v>208690</v>
      </c>
      <c r="U1920" s="137">
        <v>20.869</v>
      </c>
      <c r="V1920" s="146">
        <v>2.0000000000000002E-5</v>
      </c>
      <c r="W1920" s="146">
        <v>6.1649070518192005E-4</v>
      </c>
      <c r="X1920" s="146">
        <v>6.3756986249731897E-5</v>
      </c>
    </row>
    <row r="1921" spans="1:24" x14ac:dyDescent="0.2">
      <c r="A1921" s="4">
        <v>1039</v>
      </c>
      <c r="B1921" s="4">
        <v>8056</v>
      </c>
      <c r="C1921" s="4" t="s">
        <v>2090</v>
      </c>
      <c r="D1921" s="4" t="s">
        <v>2091</v>
      </c>
      <c r="E1921" s="4" t="s">
        <v>247</v>
      </c>
      <c r="F1921" s="4" t="s">
        <v>2092</v>
      </c>
      <c r="G1921" s="4" t="s">
        <v>2093</v>
      </c>
      <c r="H1921" s="4" t="s">
        <v>250</v>
      </c>
      <c r="I1921" s="4" t="s">
        <v>1829</v>
      </c>
      <c r="J1921" s="4" t="s">
        <v>30</v>
      </c>
      <c r="K1921" s="4" t="s">
        <v>322</v>
      </c>
      <c r="L1921" s="2" t="s">
        <v>294</v>
      </c>
      <c r="M1921" s="2" t="s">
        <v>31</v>
      </c>
      <c r="N1921" s="4" t="s">
        <v>1057</v>
      </c>
      <c r="O1921" s="4" t="s">
        <v>252</v>
      </c>
      <c r="P1921" s="4" t="s">
        <v>34</v>
      </c>
      <c r="Q1921" s="137">
        <v>3968</v>
      </c>
      <c r="R1921" s="147">
        <v>1</v>
      </c>
      <c r="S1921" s="149">
        <v>13000</v>
      </c>
      <c r="U1921" s="137">
        <v>515.84</v>
      </c>
      <c r="V1921" s="146">
        <v>3.6000000000000001E-5</v>
      </c>
      <c r="W1921" s="146">
        <v>1.5238418964063499E-2</v>
      </c>
      <c r="X1921" s="146">
        <v>1.5759453633169601E-3</v>
      </c>
    </row>
    <row r="1922" spans="1:24" x14ac:dyDescent="0.2">
      <c r="A1922" s="4">
        <v>1039</v>
      </c>
      <c r="B1922" s="4">
        <v>8056</v>
      </c>
      <c r="C1922" s="4" t="s">
        <v>413</v>
      </c>
      <c r="D1922" s="4" t="s">
        <v>414</v>
      </c>
      <c r="E1922" s="4" t="s">
        <v>247</v>
      </c>
      <c r="F1922" s="4" t="s">
        <v>2094</v>
      </c>
      <c r="G1922" s="4" t="s">
        <v>2095</v>
      </c>
      <c r="H1922" s="4" t="s">
        <v>250</v>
      </c>
      <c r="I1922" s="4" t="s">
        <v>1829</v>
      </c>
      <c r="J1922" s="4" t="s">
        <v>30</v>
      </c>
      <c r="K1922" s="4" t="s">
        <v>95</v>
      </c>
      <c r="L1922" s="2" t="s">
        <v>294</v>
      </c>
      <c r="M1922" s="2" t="s">
        <v>31</v>
      </c>
      <c r="N1922" s="4" t="s">
        <v>2096</v>
      </c>
      <c r="O1922" s="4" t="s">
        <v>252</v>
      </c>
      <c r="P1922" s="4" t="s">
        <v>34</v>
      </c>
      <c r="Q1922" s="137">
        <v>6532</v>
      </c>
      <c r="R1922" s="147">
        <v>1</v>
      </c>
      <c r="S1922" s="149">
        <v>5587</v>
      </c>
      <c r="U1922" s="137">
        <v>364.94299999999998</v>
      </c>
      <c r="V1922" s="146">
        <v>5.0000000000000004E-6</v>
      </c>
      <c r="W1922" s="146">
        <v>1.0780769024998501E-2</v>
      </c>
      <c r="X1922" s="146">
        <v>1.11493869528095E-3</v>
      </c>
    </row>
    <row r="1923" spans="1:24" x14ac:dyDescent="0.2">
      <c r="A1923" s="4">
        <v>1039</v>
      </c>
      <c r="B1923" s="4">
        <v>8056</v>
      </c>
      <c r="C1923" s="4" t="s">
        <v>2097</v>
      </c>
      <c r="D1923" s="4" t="s">
        <v>2098</v>
      </c>
      <c r="E1923" s="4" t="s">
        <v>247</v>
      </c>
      <c r="F1923" s="4" t="s">
        <v>2099</v>
      </c>
      <c r="G1923" s="4" t="s">
        <v>2100</v>
      </c>
      <c r="H1923" s="4" t="s">
        <v>250</v>
      </c>
      <c r="I1923" s="4" t="s">
        <v>1829</v>
      </c>
      <c r="J1923" s="4" t="s">
        <v>30</v>
      </c>
      <c r="K1923" s="4" t="s">
        <v>95</v>
      </c>
      <c r="L1923" s="2" t="s">
        <v>294</v>
      </c>
      <c r="M1923" s="2" t="s">
        <v>31</v>
      </c>
      <c r="N1923" s="4" t="s">
        <v>1948</v>
      </c>
      <c r="O1923" s="4" t="s">
        <v>252</v>
      </c>
      <c r="P1923" s="4" t="s">
        <v>34</v>
      </c>
      <c r="Q1923" s="137">
        <v>2853</v>
      </c>
      <c r="R1923" s="147">
        <v>1</v>
      </c>
      <c r="S1923" s="149">
        <v>17840</v>
      </c>
      <c r="U1923" s="137">
        <v>508.97500000000002</v>
      </c>
      <c r="V1923" s="146">
        <v>3.0499999999999999E-4</v>
      </c>
      <c r="W1923" s="146">
        <v>1.5035626046677301E-2</v>
      </c>
      <c r="X1923" s="146">
        <v>1.55497267851141E-3</v>
      </c>
    </row>
    <row r="1924" spans="1:24" x14ac:dyDescent="0.2">
      <c r="A1924" s="4">
        <v>1039</v>
      </c>
      <c r="B1924" s="4">
        <v>8056</v>
      </c>
      <c r="C1924" s="4" t="s">
        <v>2101</v>
      </c>
      <c r="D1924" s="4" t="s">
        <v>2102</v>
      </c>
      <c r="E1924" s="4" t="s">
        <v>247</v>
      </c>
      <c r="F1924" s="4" t="s">
        <v>2105</v>
      </c>
      <c r="G1924" s="4" t="s">
        <v>2104</v>
      </c>
      <c r="H1924" s="4" t="s">
        <v>250</v>
      </c>
      <c r="I1924" s="4" t="s">
        <v>1829</v>
      </c>
      <c r="J1924" s="4" t="s">
        <v>30</v>
      </c>
      <c r="K1924" s="4" t="s">
        <v>30</v>
      </c>
      <c r="L1924" s="2" t="s">
        <v>294</v>
      </c>
      <c r="M1924" s="2" t="s">
        <v>190</v>
      </c>
      <c r="N1924" s="4" t="s">
        <v>308</v>
      </c>
      <c r="O1924" s="4" t="s">
        <v>252</v>
      </c>
      <c r="P1924" s="4" t="s">
        <v>34</v>
      </c>
      <c r="Q1924" s="137">
        <v>4200</v>
      </c>
      <c r="R1924" s="147">
        <v>1</v>
      </c>
      <c r="S1924" s="149">
        <v>901.8</v>
      </c>
      <c r="U1924" s="137">
        <v>37.875999999999998</v>
      </c>
      <c r="V1924" s="146">
        <v>5.7000000000000003E-5</v>
      </c>
      <c r="W1924" s="146">
        <v>1.1188823304033901E-3</v>
      </c>
      <c r="X1924" s="146">
        <v>1.15713934946588E-4</v>
      </c>
    </row>
    <row r="1925" spans="1:24" x14ac:dyDescent="0.2">
      <c r="A1925" s="4">
        <v>1039</v>
      </c>
      <c r="B1925" s="4">
        <v>8056</v>
      </c>
      <c r="C1925" s="4" t="s">
        <v>1551</v>
      </c>
      <c r="D1925" s="4" t="s">
        <v>1552</v>
      </c>
      <c r="E1925" s="4" t="s">
        <v>247</v>
      </c>
      <c r="F1925" s="4" t="s">
        <v>2110</v>
      </c>
      <c r="G1925" s="4" t="s">
        <v>2111</v>
      </c>
      <c r="H1925" s="4" t="s">
        <v>250</v>
      </c>
      <c r="I1925" s="4" t="s">
        <v>1829</v>
      </c>
      <c r="J1925" s="4" t="s">
        <v>30</v>
      </c>
      <c r="K1925" s="4" t="s">
        <v>30</v>
      </c>
      <c r="L1925" s="2" t="s">
        <v>294</v>
      </c>
      <c r="M1925" s="2" t="s">
        <v>31</v>
      </c>
      <c r="N1925" s="4" t="s">
        <v>670</v>
      </c>
      <c r="O1925" s="4" t="s">
        <v>252</v>
      </c>
      <c r="P1925" s="4" t="s">
        <v>34</v>
      </c>
      <c r="Q1925" s="137">
        <v>9578</v>
      </c>
      <c r="R1925" s="147">
        <v>1</v>
      </c>
      <c r="S1925" s="149">
        <v>1651</v>
      </c>
      <c r="U1925" s="137">
        <v>158.13300000000001</v>
      </c>
      <c r="V1925" s="146">
        <v>4.6999999999999997E-5</v>
      </c>
      <c r="W1925" s="146">
        <v>4.6713972425404902E-3</v>
      </c>
      <c r="X1925" s="146">
        <v>4.8311224687775598E-4</v>
      </c>
    </row>
    <row r="1926" spans="1:24" x14ac:dyDescent="0.2">
      <c r="A1926" s="4">
        <v>1039</v>
      </c>
      <c r="B1926" s="4">
        <v>8056</v>
      </c>
      <c r="C1926" s="4" t="s">
        <v>776</v>
      </c>
      <c r="D1926" s="4" t="s">
        <v>777</v>
      </c>
      <c r="E1926" s="4" t="s">
        <v>778</v>
      </c>
      <c r="F1926" s="4" t="s">
        <v>2112</v>
      </c>
      <c r="G1926" s="4" t="s">
        <v>2113</v>
      </c>
      <c r="H1926" s="4" t="s">
        <v>250</v>
      </c>
      <c r="I1926" s="4" t="s">
        <v>1829</v>
      </c>
      <c r="J1926" s="4" t="s">
        <v>30</v>
      </c>
      <c r="K1926" s="4" t="s">
        <v>30</v>
      </c>
      <c r="L1926" s="2" t="s">
        <v>294</v>
      </c>
      <c r="M1926" s="2" t="s">
        <v>31</v>
      </c>
      <c r="N1926" s="4" t="s">
        <v>394</v>
      </c>
      <c r="O1926" s="4" t="s">
        <v>252</v>
      </c>
      <c r="P1926" s="4" t="s">
        <v>34</v>
      </c>
      <c r="Q1926" s="137">
        <v>483792.2</v>
      </c>
      <c r="R1926" s="147">
        <v>1</v>
      </c>
      <c r="S1926" s="149">
        <v>203</v>
      </c>
      <c r="U1926" s="137">
        <v>982.09799999999996</v>
      </c>
      <c r="V1926" s="146">
        <v>1.8599999999999999E-4</v>
      </c>
      <c r="W1926" s="146">
        <v>2.9012141976865701E-2</v>
      </c>
      <c r="X1926" s="146">
        <v>3.0004130176601198E-3</v>
      </c>
    </row>
    <row r="1927" spans="1:24" x14ac:dyDescent="0.2">
      <c r="A1927" s="4">
        <v>1039</v>
      </c>
      <c r="B1927" s="4">
        <v>8056</v>
      </c>
      <c r="C1927" s="4" t="s">
        <v>2116</v>
      </c>
      <c r="D1927" s="4" t="s">
        <v>2117</v>
      </c>
      <c r="E1927" s="4" t="s">
        <v>247</v>
      </c>
      <c r="F1927" s="4" t="s">
        <v>2118</v>
      </c>
      <c r="G1927" s="4" t="s">
        <v>2119</v>
      </c>
      <c r="H1927" s="4" t="s">
        <v>250</v>
      </c>
      <c r="I1927" s="4" t="s">
        <v>1829</v>
      </c>
      <c r="J1927" s="4" t="s">
        <v>30</v>
      </c>
      <c r="K1927" s="4" t="s">
        <v>30</v>
      </c>
      <c r="L1927" s="2" t="s">
        <v>294</v>
      </c>
      <c r="M1927" s="2" t="s">
        <v>31</v>
      </c>
      <c r="N1927" s="4" t="s">
        <v>281</v>
      </c>
      <c r="O1927" s="4" t="s">
        <v>252</v>
      </c>
      <c r="P1927" s="4" t="s">
        <v>34</v>
      </c>
      <c r="Q1927" s="137">
        <v>1379</v>
      </c>
      <c r="R1927" s="147">
        <v>1</v>
      </c>
      <c r="S1927" s="149">
        <v>36530</v>
      </c>
      <c r="U1927" s="137">
        <v>503.74900000000002</v>
      </c>
      <c r="V1927" s="146">
        <v>2.1499999999999999E-4</v>
      </c>
      <c r="W1927" s="146">
        <v>1.4881230116319699E-2</v>
      </c>
      <c r="X1927" s="146">
        <v>1.5390051722277199E-3</v>
      </c>
    </row>
    <row r="1928" spans="1:24" x14ac:dyDescent="0.2">
      <c r="A1928" s="4">
        <v>1039</v>
      </c>
      <c r="B1928" s="4">
        <v>8056</v>
      </c>
      <c r="C1928" s="4" t="s">
        <v>334</v>
      </c>
      <c r="D1928" s="4" t="s">
        <v>335</v>
      </c>
      <c r="E1928" s="4" t="s">
        <v>247</v>
      </c>
      <c r="F1928" s="4" t="s">
        <v>2125</v>
      </c>
      <c r="G1928" s="4" t="s">
        <v>2126</v>
      </c>
      <c r="H1928" s="4" t="s">
        <v>250</v>
      </c>
      <c r="I1928" s="4" t="s">
        <v>1829</v>
      </c>
      <c r="J1928" s="4" t="s">
        <v>30</v>
      </c>
      <c r="K1928" s="4" t="s">
        <v>30</v>
      </c>
      <c r="L1928" s="2" t="s">
        <v>294</v>
      </c>
      <c r="M1928" s="2" t="s">
        <v>31</v>
      </c>
      <c r="N1928" s="4" t="s">
        <v>338</v>
      </c>
      <c r="O1928" s="4" t="s">
        <v>252</v>
      </c>
      <c r="P1928" s="4" t="s">
        <v>34</v>
      </c>
      <c r="Q1928" s="137">
        <v>5386</v>
      </c>
      <c r="R1928" s="147">
        <v>1</v>
      </c>
      <c r="S1928" s="149">
        <v>9094</v>
      </c>
      <c r="U1928" s="137">
        <v>489.803</v>
      </c>
      <c r="V1928" s="146">
        <v>6.7999999999999999E-5</v>
      </c>
      <c r="W1928" s="146">
        <v>1.44692557492792E-2</v>
      </c>
      <c r="X1928" s="146">
        <v>1.4963991056092601E-3</v>
      </c>
    </row>
    <row r="1929" spans="1:24" x14ac:dyDescent="0.2">
      <c r="A1929" s="4">
        <v>1039</v>
      </c>
      <c r="B1929" s="4">
        <v>8056</v>
      </c>
      <c r="C1929" s="4" t="s">
        <v>270</v>
      </c>
      <c r="D1929" s="4" t="s">
        <v>271</v>
      </c>
      <c r="E1929" s="4" t="s">
        <v>247</v>
      </c>
      <c r="F1929" s="4" t="s">
        <v>2135</v>
      </c>
      <c r="G1929" s="4" t="s">
        <v>2136</v>
      </c>
      <c r="H1929" s="4" t="s">
        <v>250</v>
      </c>
      <c r="I1929" s="4" t="s">
        <v>1829</v>
      </c>
      <c r="J1929" s="4" t="s">
        <v>30</v>
      </c>
      <c r="K1929" s="4" t="s">
        <v>30</v>
      </c>
      <c r="L1929" s="2" t="s">
        <v>294</v>
      </c>
      <c r="M1929" s="2" t="s">
        <v>31</v>
      </c>
      <c r="N1929" s="4" t="s">
        <v>263</v>
      </c>
      <c r="O1929" s="4" t="s">
        <v>252</v>
      </c>
      <c r="P1929" s="4" t="s">
        <v>34</v>
      </c>
      <c r="Q1929" s="137">
        <v>46607</v>
      </c>
      <c r="R1929" s="147">
        <v>1</v>
      </c>
      <c r="S1929" s="149">
        <v>4982</v>
      </c>
      <c r="U1929" s="137">
        <v>2321.9609999999998</v>
      </c>
      <c r="V1929" s="146">
        <v>2.9E-5</v>
      </c>
      <c r="W1929" s="146">
        <v>6.8592995064801099E-2</v>
      </c>
      <c r="X1929" s="146">
        <v>7.0938338671042E-3</v>
      </c>
    </row>
    <row r="1930" spans="1:24" x14ac:dyDescent="0.2">
      <c r="A1930" s="4">
        <v>1039</v>
      </c>
      <c r="B1930" s="4">
        <v>8056</v>
      </c>
      <c r="C1930" s="4" t="s">
        <v>808</v>
      </c>
      <c r="D1930" s="4" t="s">
        <v>809</v>
      </c>
      <c r="E1930" s="4" t="s">
        <v>247</v>
      </c>
      <c r="F1930" s="4" t="s">
        <v>2145</v>
      </c>
      <c r="G1930" s="4" t="s">
        <v>2146</v>
      </c>
      <c r="H1930" s="4" t="s">
        <v>250</v>
      </c>
      <c r="I1930" s="4" t="s">
        <v>1829</v>
      </c>
      <c r="J1930" s="4" t="s">
        <v>30</v>
      </c>
      <c r="K1930" s="4" t="s">
        <v>30</v>
      </c>
      <c r="L1930" s="2" t="s">
        <v>294</v>
      </c>
      <c r="M1930" s="2" t="s">
        <v>31</v>
      </c>
      <c r="N1930" s="4" t="s">
        <v>368</v>
      </c>
      <c r="O1930" s="4" t="s">
        <v>252</v>
      </c>
      <c r="P1930" s="4" t="s">
        <v>34</v>
      </c>
      <c r="Q1930" s="137">
        <v>269</v>
      </c>
      <c r="R1930" s="147">
        <v>1</v>
      </c>
      <c r="S1930" s="149">
        <v>35960</v>
      </c>
      <c r="T1930" s="136">
        <v>0.80700000000000005</v>
      </c>
      <c r="U1930" s="137">
        <v>97.539000000000001</v>
      </c>
      <c r="V1930" s="146">
        <v>3.4999999999999997E-5</v>
      </c>
      <c r="W1930" s="146">
        <v>2.8814094345211302E-3</v>
      </c>
      <c r="X1930" s="146">
        <v>2.97993108659117E-4</v>
      </c>
    </row>
    <row r="1931" spans="1:24" x14ac:dyDescent="0.2">
      <c r="A1931" s="4">
        <v>1039</v>
      </c>
      <c r="B1931" s="4">
        <v>8056</v>
      </c>
      <c r="C1931" s="4" t="s">
        <v>2151</v>
      </c>
      <c r="D1931" s="4" t="s">
        <v>2152</v>
      </c>
      <c r="E1931" s="4" t="s">
        <v>247</v>
      </c>
      <c r="F1931" s="4" t="s">
        <v>2153</v>
      </c>
      <c r="G1931" s="4" t="s">
        <v>2154</v>
      </c>
      <c r="H1931" s="4" t="s">
        <v>250</v>
      </c>
      <c r="I1931" s="4" t="s">
        <v>1829</v>
      </c>
      <c r="J1931" s="4" t="s">
        <v>30</v>
      </c>
      <c r="K1931" s="4" t="s">
        <v>30</v>
      </c>
      <c r="L1931" s="2" t="s">
        <v>294</v>
      </c>
      <c r="M1931" s="2" t="s">
        <v>31</v>
      </c>
      <c r="N1931" s="4" t="s">
        <v>394</v>
      </c>
      <c r="O1931" s="4" t="s">
        <v>252</v>
      </c>
      <c r="P1931" s="4" t="s">
        <v>34</v>
      </c>
      <c r="Q1931" s="137">
        <v>23902</v>
      </c>
      <c r="R1931" s="147">
        <v>1</v>
      </c>
      <c r="S1931" s="149">
        <v>108.7</v>
      </c>
      <c r="U1931" s="137">
        <v>25.981000000000002</v>
      </c>
      <c r="V1931" s="146">
        <v>3.4099999999999999E-4</v>
      </c>
      <c r="W1931" s="146">
        <v>7.67518195789244E-4</v>
      </c>
      <c r="X1931" s="146">
        <v>7.93761311306612E-5</v>
      </c>
    </row>
    <row r="1932" spans="1:24" x14ac:dyDescent="0.2">
      <c r="A1932" s="4">
        <v>1039</v>
      </c>
      <c r="B1932" s="4">
        <v>8056</v>
      </c>
      <c r="C1932" s="4" t="s">
        <v>812</v>
      </c>
      <c r="D1932" s="4" t="s">
        <v>813</v>
      </c>
      <c r="E1932" s="4" t="s">
        <v>247</v>
      </c>
      <c r="F1932" s="4" t="s">
        <v>2155</v>
      </c>
      <c r="G1932" s="4" t="s">
        <v>2156</v>
      </c>
      <c r="H1932" s="4" t="s">
        <v>250</v>
      </c>
      <c r="I1932" s="4" t="s">
        <v>1829</v>
      </c>
      <c r="J1932" s="4" t="s">
        <v>30</v>
      </c>
      <c r="K1932" s="4" t="s">
        <v>30</v>
      </c>
      <c r="L1932" s="2" t="s">
        <v>294</v>
      </c>
      <c r="M1932" s="2" t="s">
        <v>31</v>
      </c>
      <c r="N1932" s="4" t="s">
        <v>251</v>
      </c>
      <c r="O1932" s="4" t="s">
        <v>252</v>
      </c>
      <c r="P1932" s="4" t="s">
        <v>34</v>
      </c>
      <c r="Q1932" s="137">
        <v>6901</v>
      </c>
      <c r="R1932" s="147">
        <v>1</v>
      </c>
      <c r="S1932" s="149">
        <v>5990</v>
      </c>
      <c r="U1932" s="137">
        <v>413.37</v>
      </c>
      <c r="V1932" s="146">
        <v>1.07E-4</v>
      </c>
      <c r="W1932" s="146">
        <v>1.22113518209775E-2</v>
      </c>
      <c r="X1932" s="146">
        <v>1.26288844843323E-3</v>
      </c>
    </row>
    <row r="1933" spans="1:24" x14ac:dyDescent="0.2">
      <c r="A1933" s="4">
        <v>1039</v>
      </c>
      <c r="B1933" s="4">
        <v>8056</v>
      </c>
      <c r="C1933" s="4" t="s">
        <v>2165</v>
      </c>
      <c r="D1933" s="4" t="s">
        <v>2166</v>
      </c>
      <c r="E1933" s="4" t="s">
        <v>247</v>
      </c>
      <c r="F1933" s="4" t="s">
        <v>2167</v>
      </c>
      <c r="G1933" s="4" t="s">
        <v>2168</v>
      </c>
      <c r="H1933" s="4" t="s">
        <v>250</v>
      </c>
      <c r="I1933" s="4" t="s">
        <v>1829</v>
      </c>
      <c r="J1933" s="4" t="s">
        <v>30</v>
      </c>
      <c r="K1933" s="4" t="s">
        <v>30</v>
      </c>
      <c r="L1933" s="2" t="s">
        <v>294</v>
      </c>
      <c r="M1933" s="2" t="s">
        <v>31</v>
      </c>
      <c r="N1933" s="4" t="s">
        <v>281</v>
      </c>
      <c r="O1933" s="4" t="s">
        <v>252</v>
      </c>
      <c r="P1933" s="4" t="s">
        <v>34</v>
      </c>
      <c r="Q1933" s="137">
        <v>12388</v>
      </c>
      <c r="R1933" s="147">
        <v>1</v>
      </c>
      <c r="S1933" s="149">
        <v>992.1</v>
      </c>
      <c r="T1933" s="136">
        <v>1.1759999999999999</v>
      </c>
      <c r="U1933" s="137">
        <v>124.078</v>
      </c>
      <c r="V1933" s="146">
        <v>1.7E-5</v>
      </c>
      <c r="W1933" s="146">
        <v>3.6653746889175301E-3</v>
      </c>
      <c r="X1933" s="146">
        <v>3.7907018171907399E-4</v>
      </c>
    </row>
    <row r="1934" spans="1:24" x14ac:dyDescent="0.2">
      <c r="A1934" s="4">
        <v>1039</v>
      </c>
      <c r="B1934" s="4">
        <v>8056</v>
      </c>
      <c r="C1934" s="4" t="s">
        <v>2169</v>
      </c>
      <c r="D1934" s="4" t="s">
        <v>2170</v>
      </c>
      <c r="E1934" s="4" t="s">
        <v>247</v>
      </c>
      <c r="F1934" s="4" t="s">
        <v>2171</v>
      </c>
      <c r="G1934" s="4" t="s">
        <v>2172</v>
      </c>
      <c r="H1934" s="4" t="s">
        <v>250</v>
      </c>
      <c r="I1934" s="4" t="s">
        <v>1829</v>
      </c>
      <c r="J1934" s="4" t="s">
        <v>30</v>
      </c>
      <c r="K1934" s="4" t="s">
        <v>30</v>
      </c>
      <c r="L1934" s="2" t="s">
        <v>294</v>
      </c>
      <c r="M1934" s="2" t="s">
        <v>31</v>
      </c>
      <c r="N1934" s="4" t="s">
        <v>338</v>
      </c>
      <c r="O1934" s="4" t="s">
        <v>252</v>
      </c>
      <c r="P1934" s="4" t="s">
        <v>34</v>
      </c>
      <c r="Q1934" s="137">
        <v>78600</v>
      </c>
      <c r="R1934" s="147">
        <v>1</v>
      </c>
      <c r="S1934" s="149">
        <v>672.9</v>
      </c>
      <c r="U1934" s="137">
        <v>528.899</v>
      </c>
      <c r="V1934" s="146">
        <v>7.4999999999999993E-5</v>
      </c>
      <c r="W1934" s="146">
        <v>1.5624206434246699E-2</v>
      </c>
      <c r="X1934" s="146">
        <v>1.6158432015569301E-3</v>
      </c>
    </row>
    <row r="1935" spans="1:24" x14ac:dyDescent="0.2">
      <c r="A1935" s="4">
        <v>1039</v>
      </c>
      <c r="B1935" s="4">
        <v>8056</v>
      </c>
      <c r="C1935" s="4" t="s">
        <v>2179</v>
      </c>
      <c r="D1935" s="4" t="s">
        <v>2180</v>
      </c>
      <c r="E1935" s="4" t="s">
        <v>247</v>
      </c>
      <c r="F1935" s="4" t="s">
        <v>2181</v>
      </c>
      <c r="G1935" s="4" t="s">
        <v>2182</v>
      </c>
      <c r="H1935" s="4" t="s">
        <v>250</v>
      </c>
      <c r="I1935" s="4" t="s">
        <v>1829</v>
      </c>
      <c r="J1935" s="4" t="s">
        <v>30</v>
      </c>
      <c r="K1935" s="4" t="s">
        <v>30</v>
      </c>
      <c r="L1935" s="2" t="s">
        <v>294</v>
      </c>
      <c r="M1935" s="2" t="s">
        <v>31</v>
      </c>
      <c r="N1935" s="4" t="s">
        <v>962</v>
      </c>
      <c r="O1935" s="4" t="s">
        <v>252</v>
      </c>
      <c r="P1935" s="4" t="s">
        <v>34</v>
      </c>
      <c r="Q1935" s="137">
        <v>4421</v>
      </c>
      <c r="R1935" s="147">
        <v>1</v>
      </c>
      <c r="S1935" s="149">
        <v>4776</v>
      </c>
      <c r="U1935" s="137">
        <v>211.14699999999999</v>
      </c>
      <c r="V1935" s="146">
        <v>9.0000000000000006E-5</v>
      </c>
      <c r="W1935" s="146">
        <v>6.23748805728203E-3</v>
      </c>
      <c r="X1935" s="146">
        <v>6.4507613327867603E-4</v>
      </c>
    </row>
    <row r="1936" spans="1:24" x14ac:dyDescent="0.2">
      <c r="A1936" s="4">
        <v>1039</v>
      </c>
      <c r="B1936" s="4">
        <v>8056</v>
      </c>
      <c r="C1936" s="4" t="s">
        <v>2187</v>
      </c>
      <c r="D1936" s="4" t="s">
        <v>2188</v>
      </c>
      <c r="E1936" s="4" t="s">
        <v>247</v>
      </c>
      <c r="F1936" s="4" t="s">
        <v>2189</v>
      </c>
      <c r="G1936" s="4" t="s">
        <v>2190</v>
      </c>
      <c r="H1936" s="4" t="s">
        <v>250</v>
      </c>
      <c r="I1936" s="4" t="s">
        <v>1829</v>
      </c>
      <c r="J1936" s="4" t="s">
        <v>30</v>
      </c>
      <c r="K1936" s="4" t="s">
        <v>30</v>
      </c>
      <c r="L1936" s="2" t="s">
        <v>294</v>
      </c>
      <c r="M1936" s="2" t="s">
        <v>31</v>
      </c>
      <c r="N1936" s="4" t="s">
        <v>263</v>
      </c>
      <c r="O1936" s="4" t="s">
        <v>252</v>
      </c>
      <c r="P1936" s="4" t="s">
        <v>34</v>
      </c>
      <c r="Q1936" s="137">
        <v>3264</v>
      </c>
      <c r="R1936" s="147">
        <v>1</v>
      </c>
      <c r="S1936" s="149">
        <v>16650</v>
      </c>
      <c r="U1936" s="137">
        <v>543.45600000000002</v>
      </c>
      <c r="V1936" s="146">
        <v>1.2999999999999999E-5</v>
      </c>
      <c r="W1936" s="146">
        <v>1.6054222659224002E-2</v>
      </c>
      <c r="X1936" s="146">
        <v>1.66031514300323E-3</v>
      </c>
    </row>
    <row r="1937" spans="1:24" x14ac:dyDescent="0.2">
      <c r="A1937" s="4">
        <v>1039</v>
      </c>
      <c r="B1937" s="4">
        <v>8056</v>
      </c>
      <c r="C1937" s="4" t="s">
        <v>2191</v>
      </c>
      <c r="D1937" s="4" t="s">
        <v>2192</v>
      </c>
      <c r="E1937" s="4" t="s">
        <v>247</v>
      </c>
      <c r="F1937" s="4" t="s">
        <v>2193</v>
      </c>
      <c r="G1937" s="4" t="s">
        <v>2194</v>
      </c>
      <c r="H1937" s="4" t="s">
        <v>250</v>
      </c>
      <c r="I1937" s="4" t="s">
        <v>1829</v>
      </c>
      <c r="J1937" s="4" t="s">
        <v>30</v>
      </c>
      <c r="K1937" s="4" t="s">
        <v>30</v>
      </c>
      <c r="L1937" s="2" t="s">
        <v>294</v>
      </c>
      <c r="M1937" s="2" t="s">
        <v>31</v>
      </c>
      <c r="N1937" s="4" t="s">
        <v>1589</v>
      </c>
      <c r="O1937" s="4" t="s">
        <v>252</v>
      </c>
      <c r="P1937" s="4" t="s">
        <v>34</v>
      </c>
      <c r="Q1937" s="137">
        <v>1676</v>
      </c>
      <c r="R1937" s="147">
        <v>1</v>
      </c>
      <c r="S1937" s="149">
        <v>37690</v>
      </c>
      <c r="U1937" s="137">
        <v>631.68399999999997</v>
      </c>
      <c r="V1937" s="146">
        <v>3.6099999999999999E-4</v>
      </c>
      <c r="W1937" s="146">
        <v>1.86605760318376E-2</v>
      </c>
      <c r="X1937" s="146">
        <v>1.92986216900523E-3</v>
      </c>
    </row>
    <row r="1938" spans="1:24" x14ac:dyDescent="0.2">
      <c r="A1938" s="4">
        <v>1039</v>
      </c>
      <c r="B1938" s="4">
        <v>8056</v>
      </c>
      <c r="C1938" s="4" t="s">
        <v>2195</v>
      </c>
      <c r="D1938" s="4" t="s">
        <v>2196</v>
      </c>
      <c r="E1938" s="4" t="s">
        <v>247</v>
      </c>
      <c r="F1938" s="4" t="s">
        <v>2197</v>
      </c>
      <c r="G1938" s="4" t="s">
        <v>2198</v>
      </c>
      <c r="H1938" s="4" t="s">
        <v>250</v>
      </c>
      <c r="I1938" s="4" t="s">
        <v>1829</v>
      </c>
      <c r="J1938" s="4" t="s">
        <v>30</v>
      </c>
      <c r="K1938" s="4" t="s">
        <v>30</v>
      </c>
      <c r="L1938" s="2" t="s">
        <v>294</v>
      </c>
      <c r="M1938" s="2" t="s">
        <v>31</v>
      </c>
      <c r="N1938" s="4" t="s">
        <v>670</v>
      </c>
      <c r="O1938" s="4" t="s">
        <v>252</v>
      </c>
      <c r="P1938" s="4" t="s">
        <v>34</v>
      </c>
      <c r="Q1938" s="137">
        <v>922</v>
      </c>
      <c r="R1938" s="147">
        <v>1</v>
      </c>
      <c r="S1938" s="149">
        <v>4322</v>
      </c>
      <c r="T1938" s="136">
        <v>0.59</v>
      </c>
      <c r="U1938" s="137">
        <v>40.439</v>
      </c>
      <c r="V1938" s="146">
        <v>1.1E-5</v>
      </c>
      <c r="W1938" s="146">
        <v>1.1946053144662101E-3</v>
      </c>
      <c r="X1938" s="146">
        <v>1.23545146695769E-4</v>
      </c>
    </row>
    <row r="1939" spans="1:24" x14ac:dyDescent="0.2">
      <c r="A1939" s="4">
        <v>1039</v>
      </c>
      <c r="B1939" s="4">
        <v>8056</v>
      </c>
      <c r="C1939" s="4" t="s">
        <v>2199</v>
      </c>
      <c r="D1939" s="4" t="s">
        <v>2200</v>
      </c>
      <c r="E1939" s="4" t="s">
        <v>247</v>
      </c>
      <c r="F1939" s="4" t="s">
        <v>2201</v>
      </c>
      <c r="G1939" s="4" t="s">
        <v>2202</v>
      </c>
      <c r="H1939" s="4" t="s">
        <v>250</v>
      </c>
      <c r="I1939" s="4" t="s">
        <v>1829</v>
      </c>
      <c r="J1939" s="4" t="s">
        <v>30</v>
      </c>
      <c r="K1939" s="4" t="s">
        <v>95</v>
      </c>
      <c r="L1939" s="2" t="s">
        <v>294</v>
      </c>
      <c r="M1939" s="2" t="s">
        <v>31</v>
      </c>
      <c r="N1939" s="4" t="s">
        <v>1879</v>
      </c>
      <c r="O1939" s="4" t="s">
        <v>252</v>
      </c>
      <c r="P1939" s="4" t="s">
        <v>34</v>
      </c>
      <c r="Q1939" s="137">
        <v>8977</v>
      </c>
      <c r="R1939" s="147">
        <v>1</v>
      </c>
      <c r="S1939" s="149">
        <v>385</v>
      </c>
      <c r="U1939" s="137">
        <v>34.561</v>
      </c>
      <c r="V1939" s="146">
        <v>8.2000000000000001E-5</v>
      </c>
      <c r="W1939" s="146">
        <v>1.0209790925588E-3</v>
      </c>
      <c r="X1939" s="146">
        <v>1.05588858710087E-4</v>
      </c>
    </row>
    <row r="1940" spans="1:24" x14ac:dyDescent="0.2">
      <c r="A1940" s="4">
        <v>1039</v>
      </c>
      <c r="B1940" s="4">
        <v>8056</v>
      </c>
      <c r="C1940" s="4" t="s">
        <v>895</v>
      </c>
      <c r="D1940" s="4" t="s">
        <v>896</v>
      </c>
      <c r="E1940" s="4" t="s">
        <v>247</v>
      </c>
      <c r="F1940" s="4" t="s">
        <v>2203</v>
      </c>
      <c r="G1940" s="4" t="s">
        <v>2204</v>
      </c>
      <c r="H1940" s="4" t="s">
        <v>250</v>
      </c>
      <c r="I1940" s="4" t="s">
        <v>1829</v>
      </c>
      <c r="J1940" s="4" t="s">
        <v>30</v>
      </c>
      <c r="K1940" s="4" t="s">
        <v>30</v>
      </c>
      <c r="L1940" s="2" t="s">
        <v>294</v>
      </c>
      <c r="M1940" s="2" t="s">
        <v>31</v>
      </c>
      <c r="N1940" s="4" t="s">
        <v>323</v>
      </c>
      <c r="O1940" s="4" t="s">
        <v>252</v>
      </c>
      <c r="P1940" s="4" t="s">
        <v>34</v>
      </c>
      <c r="Q1940" s="137">
        <v>3594</v>
      </c>
      <c r="R1940" s="147">
        <v>1</v>
      </c>
      <c r="S1940" s="149">
        <v>729</v>
      </c>
      <c r="U1940" s="137">
        <v>26.2</v>
      </c>
      <c r="V1940" s="146">
        <v>1.02E-4</v>
      </c>
      <c r="W1940" s="146">
        <v>7.7398134857202799E-4</v>
      </c>
      <c r="X1940" s="146">
        <v>8.0044545333240799E-5</v>
      </c>
    </row>
    <row r="1941" spans="1:24" x14ac:dyDescent="0.2">
      <c r="A1941" s="4">
        <v>1039</v>
      </c>
      <c r="B1941" s="4">
        <v>8056</v>
      </c>
      <c r="C1941" s="4" t="s">
        <v>899</v>
      </c>
      <c r="D1941" s="4" t="s">
        <v>900</v>
      </c>
      <c r="E1941" s="4" t="s">
        <v>247</v>
      </c>
      <c r="F1941" s="4" t="s">
        <v>2205</v>
      </c>
      <c r="G1941" s="4" t="s">
        <v>2206</v>
      </c>
      <c r="H1941" s="4" t="s">
        <v>250</v>
      </c>
      <c r="I1941" s="4" t="s">
        <v>1829</v>
      </c>
      <c r="J1941" s="4" t="s">
        <v>30</v>
      </c>
      <c r="K1941" s="4" t="s">
        <v>30</v>
      </c>
      <c r="L1941" s="2" t="s">
        <v>294</v>
      </c>
      <c r="M1941" s="2" t="s">
        <v>31</v>
      </c>
      <c r="N1941" s="4" t="s">
        <v>281</v>
      </c>
      <c r="O1941" s="4" t="s">
        <v>252</v>
      </c>
      <c r="P1941" s="4" t="s">
        <v>34</v>
      </c>
      <c r="Q1941" s="137">
        <v>1698</v>
      </c>
      <c r="R1941" s="147">
        <v>1</v>
      </c>
      <c r="S1941" s="149">
        <v>28940</v>
      </c>
      <c r="T1941" s="136">
        <v>3.2120000000000002</v>
      </c>
      <c r="U1941" s="137">
        <v>494.613</v>
      </c>
      <c r="V1941" s="146">
        <v>3.6000000000000001E-5</v>
      </c>
      <c r="W1941" s="146">
        <v>1.46113463845463E-2</v>
      </c>
      <c r="X1941" s="146">
        <v>1.5110940079050999E-3</v>
      </c>
    </row>
    <row r="1942" spans="1:24" x14ac:dyDescent="0.2">
      <c r="A1942" s="4">
        <v>1039</v>
      </c>
      <c r="B1942" s="4">
        <v>8056</v>
      </c>
      <c r="C1942" s="4" t="s">
        <v>2211</v>
      </c>
      <c r="D1942" s="4" t="s">
        <v>2212</v>
      </c>
      <c r="E1942" s="4" t="s">
        <v>247</v>
      </c>
      <c r="F1942" s="4" t="s">
        <v>2213</v>
      </c>
      <c r="G1942" s="4" t="s">
        <v>2214</v>
      </c>
      <c r="H1942" s="4" t="s">
        <v>250</v>
      </c>
      <c r="I1942" s="4" t="s">
        <v>1829</v>
      </c>
      <c r="J1942" s="4" t="s">
        <v>30</v>
      </c>
      <c r="K1942" s="4" t="s">
        <v>30</v>
      </c>
      <c r="L1942" s="2" t="s">
        <v>294</v>
      </c>
      <c r="M1942" s="2" t="s">
        <v>31</v>
      </c>
      <c r="N1942" s="4" t="s">
        <v>1589</v>
      </c>
      <c r="O1942" s="4" t="s">
        <v>252</v>
      </c>
      <c r="P1942" s="4" t="s">
        <v>34</v>
      </c>
      <c r="Q1942" s="137">
        <v>3144</v>
      </c>
      <c r="R1942" s="147">
        <v>1</v>
      </c>
      <c r="S1942" s="149">
        <v>10770</v>
      </c>
      <c r="U1942" s="137">
        <v>338.60899999999998</v>
      </c>
      <c r="V1942" s="146">
        <v>4.08E-4</v>
      </c>
      <c r="W1942" s="146">
        <v>1.0002835684163301E-2</v>
      </c>
      <c r="X1942" s="146">
        <v>1.0344854380007801E-3</v>
      </c>
    </row>
    <row r="1943" spans="1:24" x14ac:dyDescent="0.2">
      <c r="A1943" s="4">
        <v>1039</v>
      </c>
      <c r="B1943" s="4">
        <v>8056</v>
      </c>
      <c r="C1943" s="4" t="s">
        <v>2219</v>
      </c>
      <c r="D1943" s="4" t="s">
        <v>2220</v>
      </c>
      <c r="E1943" s="4" t="s">
        <v>247</v>
      </c>
      <c r="F1943" s="4" t="s">
        <v>2221</v>
      </c>
      <c r="G1943" s="4" t="s">
        <v>2222</v>
      </c>
      <c r="H1943" s="4" t="s">
        <v>250</v>
      </c>
      <c r="I1943" s="4" t="s">
        <v>1829</v>
      </c>
      <c r="J1943" s="4" t="s">
        <v>30</v>
      </c>
      <c r="K1943" s="4" t="s">
        <v>30</v>
      </c>
      <c r="L1943" s="2" t="s">
        <v>294</v>
      </c>
      <c r="M1943" s="2" t="s">
        <v>31</v>
      </c>
      <c r="N1943" s="4" t="s">
        <v>338</v>
      </c>
      <c r="O1943" s="4" t="s">
        <v>252</v>
      </c>
      <c r="P1943" s="4" t="s">
        <v>34</v>
      </c>
      <c r="Q1943" s="137">
        <v>1674</v>
      </c>
      <c r="R1943" s="147">
        <v>1</v>
      </c>
      <c r="S1943" s="149">
        <v>18600</v>
      </c>
      <c r="T1943" s="136">
        <v>4.0270000000000001</v>
      </c>
      <c r="U1943" s="137">
        <v>315.39100000000002</v>
      </c>
      <c r="V1943" s="146">
        <v>2.5999999999999998E-5</v>
      </c>
      <c r="W1943" s="146">
        <v>9.3169718285032507E-3</v>
      </c>
      <c r="X1943" s="146">
        <v>9.63553934821664E-4</v>
      </c>
    </row>
    <row r="1944" spans="1:24" x14ac:dyDescent="0.2">
      <c r="A1944" s="4">
        <v>1039</v>
      </c>
      <c r="B1944" s="4">
        <v>8056</v>
      </c>
      <c r="C1944" s="4" t="s">
        <v>2230</v>
      </c>
      <c r="D1944" s="4" t="s">
        <v>2231</v>
      </c>
      <c r="E1944" s="4" t="s">
        <v>247</v>
      </c>
      <c r="F1944" s="4" t="s">
        <v>2232</v>
      </c>
      <c r="G1944" s="4" t="s">
        <v>2233</v>
      </c>
      <c r="H1944" s="4" t="s">
        <v>250</v>
      </c>
      <c r="I1944" s="4" t="s">
        <v>1829</v>
      </c>
      <c r="J1944" s="4" t="s">
        <v>30</v>
      </c>
      <c r="K1944" s="4" t="s">
        <v>322</v>
      </c>
      <c r="L1944" s="2" t="s">
        <v>294</v>
      </c>
      <c r="M1944" s="2" t="s">
        <v>31</v>
      </c>
      <c r="N1944" s="4" t="s">
        <v>1057</v>
      </c>
      <c r="O1944" s="4" t="s">
        <v>252</v>
      </c>
      <c r="P1944" s="4" t="s">
        <v>34</v>
      </c>
      <c r="Q1944" s="137">
        <v>780</v>
      </c>
      <c r="R1944" s="147">
        <v>1</v>
      </c>
      <c r="S1944" s="149">
        <v>68020</v>
      </c>
      <c r="U1944" s="137">
        <v>530.55600000000004</v>
      </c>
      <c r="V1944" s="146">
        <v>2.6999999999999999E-5</v>
      </c>
      <c r="W1944" s="146">
        <v>1.5673144021203601E-2</v>
      </c>
      <c r="X1944" s="146">
        <v>1.6209042885003001E-3</v>
      </c>
    </row>
    <row r="1945" spans="1:24" x14ac:dyDescent="0.2">
      <c r="A1945" s="4">
        <v>1039</v>
      </c>
      <c r="B1945" s="4">
        <v>8056</v>
      </c>
      <c r="C1945" s="4" t="s">
        <v>341</v>
      </c>
      <c r="D1945" s="4" t="s">
        <v>342</v>
      </c>
      <c r="E1945" s="4" t="s">
        <v>247</v>
      </c>
      <c r="F1945" s="4" t="s">
        <v>2238</v>
      </c>
      <c r="G1945" s="4" t="s">
        <v>2239</v>
      </c>
      <c r="H1945" s="4" t="s">
        <v>250</v>
      </c>
      <c r="I1945" s="4" t="s">
        <v>1829</v>
      </c>
      <c r="J1945" s="4" t="s">
        <v>30</v>
      </c>
      <c r="K1945" s="4" t="s">
        <v>30</v>
      </c>
      <c r="L1945" s="2" t="s">
        <v>294</v>
      </c>
      <c r="M1945" s="2" t="s">
        <v>31</v>
      </c>
      <c r="N1945" s="4" t="s">
        <v>308</v>
      </c>
      <c r="O1945" s="4" t="s">
        <v>252</v>
      </c>
      <c r="P1945" s="4" t="s">
        <v>34</v>
      </c>
      <c r="Q1945" s="137">
        <v>2102</v>
      </c>
      <c r="R1945" s="147">
        <v>1</v>
      </c>
      <c r="S1945" s="149">
        <v>8514</v>
      </c>
      <c r="U1945" s="137">
        <v>178.964</v>
      </c>
      <c r="V1945" s="146">
        <v>5.8999999999999998E-5</v>
      </c>
      <c r="W1945" s="146">
        <v>5.2867801609839801E-3</v>
      </c>
      <c r="X1945" s="146">
        <v>5.4675466668997904E-4</v>
      </c>
    </row>
    <row r="1946" spans="1:24" x14ac:dyDescent="0.2">
      <c r="A1946" s="4">
        <v>1039</v>
      </c>
      <c r="B1946" s="4">
        <v>8056</v>
      </c>
      <c r="C1946" s="4" t="s">
        <v>2240</v>
      </c>
      <c r="D1946" s="4" t="s">
        <v>2241</v>
      </c>
      <c r="E1946" s="4" t="s">
        <v>247</v>
      </c>
      <c r="F1946" s="4" t="s">
        <v>2242</v>
      </c>
      <c r="G1946" s="4" t="s">
        <v>2243</v>
      </c>
      <c r="H1946" s="4" t="s">
        <v>250</v>
      </c>
      <c r="I1946" s="4" t="s">
        <v>1829</v>
      </c>
      <c r="J1946" s="4" t="s">
        <v>30</v>
      </c>
      <c r="K1946" s="4" t="s">
        <v>30</v>
      </c>
      <c r="L1946" s="2" t="s">
        <v>294</v>
      </c>
      <c r="M1946" s="2" t="s">
        <v>31</v>
      </c>
      <c r="N1946" s="4" t="s">
        <v>850</v>
      </c>
      <c r="O1946" s="4" t="s">
        <v>252</v>
      </c>
      <c r="P1946" s="4" t="s">
        <v>34</v>
      </c>
      <c r="Q1946" s="137">
        <v>752</v>
      </c>
      <c r="R1946" s="147">
        <v>1</v>
      </c>
      <c r="S1946" s="149">
        <v>14880</v>
      </c>
      <c r="U1946" s="137">
        <v>111.898</v>
      </c>
      <c r="V1946" s="146">
        <v>2.02E-4</v>
      </c>
      <c r="W1946" s="146">
        <v>3.3055647291276298E-3</v>
      </c>
      <c r="X1946" s="146">
        <v>3.4185891727337201E-4</v>
      </c>
    </row>
    <row r="1947" spans="1:24" x14ac:dyDescent="0.2">
      <c r="A1947" s="4">
        <v>1039</v>
      </c>
      <c r="B1947" s="4">
        <v>8056</v>
      </c>
      <c r="C1947" s="4" t="s">
        <v>2244</v>
      </c>
      <c r="D1947" s="4" t="s">
        <v>2245</v>
      </c>
      <c r="E1947" s="4" t="s">
        <v>247</v>
      </c>
      <c r="F1947" s="4" t="s">
        <v>2246</v>
      </c>
      <c r="G1947" s="4" t="s">
        <v>2247</v>
      </c>
      <c r="H1947" s="4" t="s">
        <v>250</v>
      </c>
      <c r="I1947" s="4" t="s">
        <v>1829</v>
      </c>
      <c r="J1947" s="4" t="s">
        <v>30</v>
      </c>
      <c r="K1947" s="4" t="s">
        <v>30</v>
      </c>
      <c r="L1947" s="2" t="s">
        <v>294</v>
      </c>
      <c r="M1947" s="2" t="s">
        <v>31</v>
      </c>
      <c r="N1947" s="4" t="s">
        <v>627</v>
      </c>
      <c r="O1947" s="4" t="s">
        <v>252</v>
      </c>
      <c r="P1947" s="4" t="s">
        <v>34</v>
      </c>
      <c r="Q1947" s="137">
        <v>2448</v>
      </c>
      <c r="R1947" s="147">
        <v>1</v>
      </c>
      <c r="S1947" s="149">
        <v>9875</v>
      </c>
      <c r="U1947" s="137">
        <v>241.74</v>
      </c>
      <c r="V1947" s="146">
        <v>1.17E-4</v>
      </c>
      <c r="W1947" s="146">
        <v>7.1412364306232901E-3</v>
      </c>
      <c r="X1947" s="146">
        <v>7.3854108275481299E-4</v>
      </c>
    </row>
    <row r="1948" spans="1:24" x14ac:dyDescent="0.2">
      <c r="A1948" s="4">
        <v>1039</v>
      </c>
      <c r="B1948" s="4">
        <v>8056</v>
      </c>
      <c r="C1948" s="4" t="s">
        <v>2248</v>
      </c>
      <c r="D1948" s="4" t="s">
        <v>2249</v>
      </c>
      <c r="E1948" s="4" t="s">
        <v>778</v>
      </c>
      <c r="F1948" s="4" t="s">
        <v>2250</v>
      </c>
      <c r="G1948" s="4" t="s">
        <v>2251</v>
      </c>
      <c r="H1948" s="4" t="s">
        <v>250</v>
      </c>
      <c r="I1948" s="4" t="s">
        <v>1829</v>
      </c>
      <c r="J1948" s="4" t="s">
        <v>30</v>
      </c>
      <c r="K1948" s="4" t="s">
        <v>30</v>
      </c>
      <c r="L1948" s="2" t="s">
        <v>294</v>
      </c>
      <c r="M1948" s="2" t="s">
        <v>31</v>
      </c>
      <c r="N1948" s="4" t="s">
        <v>394</v>
      </c>
      <c r="O1948" s="4" t="s">
        <v>252</v>
      </c>
      <c r="P1948" s="4" t="s">
        <v>34</v>
      </c>
      <c r="Q1948" s="137">
        <v>27531.87</v>
      </c>
      <c r="R1948" s="147">
        <v>1</v>
      </c>
      <c r="S1948" s="149">
        <v>1249</v>
      </c>
      <c r="T1948" s="136">
        <v>5.2149999999999999</v>
      </c>
      <c r="U1948" s="137">
        <v>349.08800000000002</v>
      </c>
      <c r="V1948" s="146">
        <v>2.3E-5</v>
      </c>
      <c r="W1948" s="146">
        <v>1.0312390183672601E-2</v>
      </c>
      <c r="X1948" s="146">
        <v>1.0664993220753699E-3</v>
      </c>
    </row>
    <row r="1949" spans="1:24" x14ac:dyDescent="0.2">
      <c r="A1949" s="4">
        <v>1039</v>
      </c>
      <c r="B1949" s="4">
        <v>8056</v>
      </c>
      <c r="C1949" s="4" t="s">
        <v>2252</v>
      </c>
      <c r="D1949" s="4" t="s">
        <v>2253</v>
      </c>
      <c r="E1949" s="4" t="s">
        <v>247</v>
      </c>
      <c r="F1949" s="4" t="s">
        <v>2254</v>
      </c>
      <c r="G1949" s="4" t="s">
        <v>2255</v>
      </c>
      <c r="H1949" s="4" t="s">
        <v>250</v>
      </c>
      <c r="I1949" s="4" t="s">
        <v>1829</v>
      </c>
      <c r="J1949" s="4" t="s">
        <v>30</v>
      </c>
      <c r="K1949" s="4" t="s">
        <v>95</v>
      </c>
      <c r="L1949" s="2" t="s">
        <v>294</v>
      </c>
      <c r="M1949" s="2" t="s">
        <v>31</v>
      </c>
      <c r="N1949" s="4" t="s">
        <v>962</v>
      </c>
      <c r="O1949" s="4" t="s">
        <v>252</v>
      </c>
      <c r="P1949" s="4" t="s">
        <v>34</v>
      </c>
      <c r="Q1949" s="137">
        <v>552</v>
      </c>
      <c r="R1949" s="147">
        <v>1</v>
      </c>
      <c r="S1949" s="149">
        <v>56600</v>
      </c>
      <c r="U1949" s="137">
        <v>312.43200000000002</v>
      </c>
      <c r="V1949" s="146">
        <v>6.9999999999999999E-6</v>
      </c>
      <c r="W1949" s="146">
        <v>9.2295473669748301E-3</v>
      </c>
      <c r="X1949" s="146">
        <v>9.5451256543084204E-4</v>
      </c>
    </row>
    <row r="1950" spans="1:24" x14ac:dyDescent="0.2">
      <c r="A1950" s="4">
        <v>1039</v>
      </c>
      <c r="B1950" s="4">
        <v>8056</v>
      </c>
      <c r="C1950" s="4" t="s">
        <v>975</v>
      </c>
      <c r="D1950" s="4" t="s">
        <v>976</v>
      </c>
      <c r="E1950" s="4" t="s">
        <v>247</v>
      </c>
      <c r="F1950" s="4" t="s">
        <v>2260</v>
      </c>
      <c r="G1950" s="4" t="s">
        <v>2261</v>
      </c>
      <c r="H1950" s="4" t="s">
        <v>250</v>
      </c>
      <c r="I1950" s="4" t="s">
        <v>1829</v>
      </c>
      <c r="J1950" s="4" t="s">
        <v>30</v>
      </c>
      <c r="K1950" s="4" t="s">
        <v>30</v>
      </c>
      <c r="L1950" s="2" t="s">
        <v>294</v>
      </c>
      <c r="M1950" s="2" t="s">
        <v>31</v>
      </c>
      <c r="N1950" s="4" t="s">
        <v>368</v>
      </c>
      <c r="O1950" s="4" t="s">
        <v>252</v>
      </c>
      <c r="P1950" s="4" t="s">
        <v>34</v>
      </c>
      <c r="Q1950" s="137">
        <v>4949</v>
      </c>
      <c r="R1950" s="147">
        <v>1</v>
      </c>
      <c r="S1950" s="149">
        <v>1209</v>
      </c>
      <c r="U1950" s="137">
        <v>59.832999999999998</v>
      </c>
      <c r="V1950" s="146">
        <v>1.75E-4</v>
      </c>
      <c r="W1950" s="146">
        <v>1.76753754968321E-3</v>
      </c>
      <c r="X1950" s="146">
        <v>1.8279735007161699E-4</v>
      </c>
    </row>
    <row r="1951" spans="1:24" x14ac:dyDescent="0.2">
      <c r="A1951" s="4">
        <v>1039</v>
      </c>
      <c r="B1951" s="4">
        <v>8056</v>
      </c>
      <c r="C1951" s="4" t="s">
        <v>2262</v>
      </c>
      <c r="D1951" s="4" t="s">
        <v>2263</v>
      </c>
      <c r="E1951" s="4" t="s">
        <v>247</v>
      </c>
      <c r="F1951" s="4" t="s">
        <v>2262</v>
      </c>
      <c r="G1951" s="4" t="s">
        <v>2264</v>
      </c>
      <c r="H1951" s="4" t="s">
        <v>250</v>
      </c>
      <c r="I1951" s="4" t="s">
        <v>1829</v>
      </c>
      <c r="J1951" s="4" t="s">
        <v>30</v>
      </c>
      <c r="K1951" s="4" t="s">
        <v>30</v>
      </c>
      <c r="L1951" s="2" t="s">
        <v>294</v>
      </c>
      <c r="M1951" s="2" t="s">
        <v>31</v>
      </c>
      <c r="N1951" s="4" t="s">
        <v>281</v>
      </c>
      <c r="O1951" s="4" t="s">
        <v>252</v>
      </c>
      <c r="P1951" s="4" t="s">
        <v>34</v>
      </c>
      <c r="Q1951" s="137">
        <v>16975</v>
      </c>
      <c r="R1951" s="147">
        <v>1</v>
      </c>
      <c r="S1951" s="149">
        <v>242.4</v>
      </c>
      <c r="U1951" s="137">
        <v>41.146999999999998</v>
      </c>
      <c r="V1951" s="146">
        <v>3.8499999999999998E-4</v>
      </c>
      <c r="W1951" s="146">
        <v>1.2155345077580399E-3</v>
      </c>
      <c r="X1951" s="146">
        <v>1.2570962748633001E-4</v>
      </c>
    </row>
    <row r="1952" spans="1:24" x14ac:dyDescent="0.2">
      <c r="A1952" s="4">
        <v>1039</v>
      </c>
      <c r="B1952" s="4">
        <v>8056</v>
      </c>
      <c r="C1952" s="4" t="s">
        <v>2265</v>
      </c>
      <c r="D1952" s="4" t="s">
        <v>2266</v>
      </c>
      <c r="E1952" s="4" t="s">
        <v>247</v>
      </c>
      <c r="F1952" s="4" t="s">
        <v>2267</v>
      </c>
      <c r="G1952" s="4" t="s">
        <v>2268</v>
      </c>
      <c r="H1952" s="4" t="s">
        <v>250</v>
      </c>
      <c r="I1952" s="4" t="s">
        <v>1829</v>
      </c>
      <c r="J1952" s="4" t="s">
        <v>30</v>
      </c>
      <c r="K1952" s="4" t="s">
        <v>322</v>
      </c>
      <c r="L1952" s="2" t="s">
        <v>294</v>
      </c>
      <c r="M1952" s="2" t="s">
        <v>31</v>
      </c>
      <c r="N1952" s="4" t="s">
        <v>323</v>
      </c>
      <c r="O1952" s="4" t="s">
        <v>252</v>
      </c>
      <c r="P1952" s="4" t="s">
        <v>34</v>
      </c>
      <c r="Q1952" s="137">
        <v>5569</v>
      </c>
      <c r="R1952" s="147">
        <v>1</v>
      </c>
      <c r="S1952" s="149">
        <v>5364</v>
      </c>
      <c r="U1952" s="137">
        <v>298.721</v>
      </c>
      <c r="V1952" s="146">
        <v>7.4999999999999993E-5</v>
      </c>
      <c r="W1952" s="146">
        <v>8.8245157209814202E-3</v>
      </c>
      <c r="X1952" s="146">
        <v>9.1262450958953399E-4</v>
      </c>
    </row>
    <row r="1953" spans="1:24" x14ac:dyDescent="0.2">
      <c r="A1953" s="4">
        <v>1039</v>
      </c>
      <c r="B1953" s="4">
        <v>8056</v>
      </c>
      <c r="C1953" s="4" t="s">
        <v>2269</v>
      </c>
      <c r="D1953" s="4" t="s">
        <v>2270</v>
      </c>
      <c r="E1953" s="4" t="s">
        <v>247</v>
      </c>
      <c r="F1953" s="4" t="s">
        <v>2271</v>
      </c>
      <c r="G1953" s="4" t="s">
        <v>2272</v>
      </c>
      <c r="H1953" s="4" t="s">
        <v>250</v>
      </c>
      <c r="I1953" s="4" t="s">
        <v>1829</v>
      </c>
      <c r="J1953" s="4" t="s">
        <v>30</v>
      </c>
      <c r="K1953" s="4" t="s">
        <v>30</v>
      </c>
      <c r="L1953" s="2" t="s">
        <v>294</v>
      </c>
      <c r="M1953" s="2" t="s">
        <v>31</v>
      </c>
      <c r="N1953" s="4" t="s">
        <v>627</v>
      </c>
      <c r="O1953" s="4" t="s">
        <v>252</v>
      </c>
      <c r="P1953" s="4" t="s">
        <v>34</v>
      </c>
      <c r="Q1953" s="137">
        <v>33569</v>
      </c>
      <c r="R1953" s="147">
        <v>1</v>
      </c>
      <c r="S1953" s="149">
        <v>121</v>
      </c>
      <c r="T1953" s="136">
        <v>1.8540000000000001</v>
      </c>
      <c r="U1953" s="137">
        <v>42.472999999999999</v>
      </c>
      <c r="V1953" s="146">
        <v>1.54E-4</v>
      </c>
      <c r="W1953" s="146">
        <v>1.25468930388034E-3</v>
      </c>
      <c r="X1953" s="146">
        <v>1.29758985857831E-4</v>
      </c>
    </row>
    <row r="1954" spans="1:24" x14ac:dyDescent="0.2">
      <c r="A1954" s="4">
        <v>1039</v>
      </c>
      <c r="B1954" s="4">
        <v>8056</v>
      </c>
      <c r="C1954" s="4" t="s">
        <v>998</v>
      </c>
      <c r="D1954" s="4" t="s">
        <v>999</v>
      </c>
      <c r="E1954" s="4" t="s">
        <v>247</v>
      </c>
      <c r="F1954" s="4" t="s">
        <v>2285</v>
      </c>
      <c r="G1954" s="4" t="s">
        <v>2286</v>
      </c>
      <c r="H1954" s="4" t="s">
        <v>250</v>
      </c>
      <c r="I1954" s="4" t="s">
        <v>1829</v>
      </c>
      <c r="J1954" s="4" t="s">
        <v>30</v>
      </c>
      <c r="K1954" s="4" t="s">
        <v>30</v>
      </c>
      <c r="L1954" s="2" t="s">
        <v>294</v>
      </c>
      <c r="M1954" s="2" t="s">
        <v>31</v>
      </c>
      <c r="N1954" s="4" t="s">
        <v>281</v>
      </c>
      <c r="O1954" s="4" t="s">
        <v>252</v>
      </c>
      <c r="P1954" s="4" t="s">
        <v>34</v>
      </c>
      <c r="Q1954" s="137">
        <v>15000</v>
      </c>
      <c r="R1954" s="147">
        <v>1</v>
      </c>
      <c r="S1954" s="149">
        <v>835</v>
      </c>
      <c r="U1954" s="137">
        <v>125.25</v>
      </c>
      <c r="V1954" s="146">
        <v>6.7000000000000002E-5</v>
      </c>
      <c r="W1954" s="146">
        <v>3.7000077063604202E-3</v>
      </c>
      <c r="X1954" s="146">
        <v>3.8265190127840002E-4</v>
      </c>
    </row>
    <row r="1955" spans="1:24" x14ac:dyDescent="0.2">
      <c r="A1955" s="4">
        <v>1039</v>
      </c>
      <c r="B1955" s="4">
        <v>8056</v>
      </c>
      <c r="C1955" s="4" t="s">
        <v>2291</v>
      </c>
      <c r="D1955" s="4" t="s">
        <v>2292</v>
      </c>
      <c r="E1955" s="4" t="s">
        <v>247</v>
      </c>
      <c r="F1955" s="4" t="s">
        <v>2293</v>
      </c>
      <c r="G1955" s="4" t="s">
        <v>2294</v>
      </c>
      <c r="H1955" s="4" t="s">
        <v>250</v>
      </c>
      <c r="I1955" s="4" t="s">
        <v>1829</v>
      </c>
      <c r="J1955" s="4" t="s">
        <v>30</v>
      </c>
      <c r="K1955" s="4" t="s">
        <v>30</v>
      </c>
      <c r="L1955" s="2" t="s">
        <v>294</v>
      </c>
      <c r="M1955" s="2" t="s">
        <v>31</v>
      </c>
      <c r="N1955" s="4" t="s">
        <v>423</v>
      </c>
      <c r="O1955" s="4" t="s">
        <v>252</v>
      </c>
      <c r="P1955" s="4" t="s">
        <v>34</v>
      </c>
      <c r="Q1955" s="137">
        <v>18115</v>
      </c>
      <c r="R1955" s="147">
        <v>1</v>
      </c>
      <c r="S1955" s="149">
        <v>335.7</v>
      </c>
      <c r="U1955" s="137">
        <v>60.811999999999998</v>
      </c>
      <c r="V1955" s="146">
        <v>2.7300000000000002E-4</v>
      </c>
      <c r="W1955" s="146">
        <v>1.7964476817534001E-3</v>
      </c>
      <c r="X1955" s="146">
        <v>1.8578721330456401E-4</v>
      </c>
    </row>
    <row r="1956" spans="1:24" x14ac:dyDescent="0.2">
      <c r="A1956" s="4">
        <v>1039</v>
      </c>
      <c r="B1956" s="4">
        <v>8056</v>
      </c>
      <c r="C1956" s="4" t="s">
        <v>1022</v>
      </c>
      <c r="D1956" s="4" t="s">
        <v>1023</v>
      </c>
      <c r="E1956" s="4" t="s">
        <v>247</v>
      </c>
      <c r="F1956" s="4" t="s">
        <v>2299</v>
      </c>
      <c r="G1956" s="4" t="s">
        <v>2300</v>
      </c>
      <c r="H1956" s="4" t="s">
        <v>250</v>
      </c>
      <c r="I1956" s="4" t="s">
        <v>1829</v>
      </c>
      <c r="J1956" s="4" t="s">
        <v>30</v>
      </c>
      <c r="K1956" s="4" t="s">
        <v>30</v>
      </c>
      <c r="L1956" s="2" t="s">
        <v>294</v>
      </c>
      <c r="M1956" s="2" t="s">
        <v>31</v>
      </c>
      <c r="N1956" s="4" t="s">
        <v>281</v>
      </c>
      <c r="O1956" s="4" t="s">
        <v>252</v>
      </c>
      <c r="P1956" s="4" t="s">
        <v>34</v>
      </c>
      <c r="Q1956" s="137">
        <v>1373</v>
      </c>
      <c r="R1956" s="147">
        <v>1</v>
      </c>
      <c r="S1956" s="149">
        <v>24920</v>
      </c>
      <c r="U1956" s="137">
        <v>342.15199999999999</v>
      </c>
      <c r="V1956" s="146">
        <v>1.1E-5</v>
      </c>
      <c r="W1956" s="146">
        <v>1.0107493467014299E-2</v>
      </c>
      <c r="X1956" s="146">
        <v>1.04530906399558E-3</v>
      </c>
    </row>
    <row r="1957" spans="1:24" x14ac:dyDescent="0.2">
      <c r="A1957" s="4">
        <v>1039</v>
      </c>
      <c r="B1957" s="4">
        <v>8056</v>
      </c>
      <c r="C1957" s="4" t="s">
        <v>2301</v>
      </c>
      <c r="D1957" s="4" t="s">
        <v>2302</v>
      </c>
      <c r="E1957" s="4" t="s">
        <v>247</v>
      </c>
      <c r="F1957" s="4" t="s">
        <v>2303</v>
      </c>
      <c r="G1957" s="4" t="s">
        <v>2304</v>
      </c>
      <c r="H1957" s="4" t="s">
        <v>250</v>
      </c>
      <c r="I1957" s="4" t="s">
        <v>1829</v>
      </c>
      <c r="J1957" s="4" t="s">
        <v>30</v>
      </c>
      <c r="K1957" s="4" t="s">
        <v>30</v>
      </c>
      <c r="L1957" s="2" t="s">
        <v>294</v>
      </c>
      <c r="M1957" s="2" t="s">
        <v>31</v>
      </c>
      <c r="N1957" s="4" t="s">
        <v>627</v>
      </c>
      <c r="O1957" s="4" t="s">
        <v>252</v>
      </c>
      <c r="P1957" s="4" t="s">
        <v>34</v>
      </c>
      <c r="Q1957" s="137">
        <v>4219</v>
      </c>
      <c r="R1957" s="147">
        <v>1</v>
      </c>
      <c r="S1957" s="149">
        <v>3256</v>
      </c>
      <c r="U1957" s="137">
        <v>137.37100000000001</v>
      </c>
      <c r="V1957" s="146">
        <v>3.3700000000000001E-4</v>
      </c>
      <c r="W1957" s="146">
        <v>4.0580632864484004E-3</v>
      </c>
      <c r="X1957" s="146">
        <v>4.1968172914834802E-4</v>
      </c>
    </row>
    <row r="1958" spans="1:24" x14ac:dyDescent="0.2">
      <c r="A1958" s="4">
        <v>1039</v>
      </c>
      <c r="B1958" s="4">
        <v>8056</v>
      </c>
      <c r="C1958" s="4" t="s">
        <v>2307</v>
      </c>
      <c r="D1958" s="4" t="s">
        <v>2308</v>
      </c>
      <c r="E1958" s="4" t="s">
        <v>247</v>
      </c>
      <c r="F1958" s="4" t="s">
        <v>2309</v>
      </c>
      <c r="G1958" s="4" t="s">
        <v>2310</v>
      </c>
      <c r="H1958" s="4" t="s">
        <v>250</v>
      </c>
      <c r="I1958" s="4" t="s">
        <v>1829</v>
      </c>
      <c r="J1958" s="4" t="s">
        <v>30</v>
      </c>
      <c r="K1958" s="4" t="s">
        <v>30</v>
      </c>
      <c r="L1958" s="2" t="s">
        <v>294</v>
      </c>
      <c r="M1958" s="2" t="s">
        <v>190</v>
      </c>
      <c r="N1958" s="4" t="s">
        <v>295</v>
      </c>
      <c r="O1958" s="4" t="s">
        <v>252</v>
      </c>
      <c r="P1958" s="4" t="s">
        <v>34</v>
      </c>
      <c r="Q1958" s="137">
        <v>918</v>
      </c>
      <c r="R1958" s="147">
        <v>1</v>
      </c>
      <c r="S1958" s="149">
        <v>3623</v>
      </c>
      <c r="U1958" s="137">
        <v>33.259</v>
      </c>
      <c r="V1958" s="146">
        <v>4.8999999999999998E-5</v>
      </c>
      <c r="W1958" s="146">
        <v>9.8250757929676602E-4</v>
      </c>
      <c r="X1958" s="146">
        <v>1.0161016491724099E-4</v>
      </c>
    </row>
    <row r="1959" spans="1:24" x14ac:dyDescent="0.2">
      <c r="A1959" s="4">
        <v>1039</v>
      </c>
      <c r="B1959" s="4">
        <v>8056</v>
      </c>
      <c r="C1959" s="4" t="s">
        <v>2311</v>
      </c>
      <c r="D1959" s="4" t="s">
        <v>2312</v>
      </c>
      <c r="E1959" s="4" t="s">
        <v>247</v>
      </c>
      <c r="F1959" s="4" t="s">
        <v>2313</v>
      </c>
      <c r="G1959" s="4" t="s">
        <v>2314</v>
      </c>
      <c r="H1959" s="4" t="s">
        <v>250</v>
      </c>
      <c r="I1959" s="4" t="s">
        <v>1829</v>
      </c>
      <c r="J1959" s="4" t="s">
        <v>30</v>
      </c>
      <c r="K1959" s="4" t="s">
        <v>30</v>
      </c>
      <c r="L1959" s="2" t="s">
        <v>294</v>
      </c>
      <c r="M1959" s="2" t="s">
        <v>31</v>
      </c>
      <c r="N1959" s="4" t="s">
        <v>1985</v>
      </c>
      <c r="O1959" s="4" t="s">
        <v>252</v>
      </c>
      <c r="P1959" s="4" t="s">
        <v>34</v>
      </c>
      <c r="Q1959" s="137">
        <v>3886</v>
      </c>
      <c r="R1959" s="147">
        <v>1</v>
      </c>
      <c r="S1959" s="149">
        <v>988.4</v>
      </c>
      <c r="T1959" s="136">
        <v>0.36399999999999999</v>
      </c>
      <c r="U1959" s="137">
        <v>38.773000000000003</v>
      </c>
      <c r="V1959" s="146">
        <v>3.6000000000000001E-5</v>
      </c>
      <c r="W1959" s="146">
        <v>1.1453869109563199E-3</v>
      </c>
      <c r="X1959" s="146">
        <v>1.18455017924262E-4</v>
      </c>
    </row>
    <row r="1960" spans="1:24" x14ac:dyDescent="0.2">
      <c r="A1960" s="4">
        <v>1039</v>
      </c>
      <c r="B1960" s="4">
        <v>8056</v>
      </c>
      <c r="C1960" s="4" t="s">
        <v>352</v>
      </c>
      <c r="D1960" s="4" t="s">
        <v>353</v>
      </c>
      <c r="E1960" s="4" t="s">
        <v>247</v>
      </c>
      <c r="F1960" s="4" t="s">
        <v>2315</v>
      </c>
      <c r="G1960" s="4" t="s">
        <v>2316</v>
      </c>
      <c r="H1960" s="4" t="s">
        <v>250</v>
      </c>
      <c r="I1960" s="4" t="s">
        <v>1829</v>
      </c>
      <c r="J1960" s="4" t="s">
        <v>30</v>
      </c>
      <c r="K1960" s="4" t="s">
        <v>30</v>
      </c>
      <c r="L1960" s="2" t="s">
        <v>294</v>
      </c>
      <c r="M1960" s="2" t="s">
        <v>31</v>
      </c>
      <c r="N1960" s="4" t="s">
        <v>263</v>
      </c>
      <c r="O1960" s="4" t="s">
        <v>252</v>
      </c>
      <c r="P1960" s="4" t="s">
        <v>34</v>
      </c>
      <c r="Q1960" s="137">
        <v>62440</v>
      </c>
      <c r="R1960" s="147">
        <v>1</v>
      </c>
      <c r="S1960" s="149">
        <v>5008</v>
      </c>
      <c r="U1960" s="137">
        <v>3126.9949999999999</v>
      </c>
      <c r="V1960" s="146">
        <v>4.6999999999999997E-5</v>
      </c>
      <c r="W1960" s="146">
        <v>9.2374501698618994E-2</v>
      </c>
      <c r="X1960" s="146">
        <v>9.5532986712050308E-3</v>
      </c>
    </row>
    <row r="1961" spans="1:24" x14ac:dyDescent="0.2">
      <c r="A1961" s="4">
        <v>1039</v>
      </c>
      <c r="B1961" s="4">
        <v>8056</v>
      </c>
      <c r="C1961" s="4" t="s">
        <v>2317</v>
      </c>
      <c r="D1961" s="4" t="s">
        <v>2318</v>
      </c>
      <c r="E1961" s="4" t="s">
        <v>247</v>
      </c>
      <c r="F1961" s="4" t="s">
        <v>2319</v>
      </c>
      <c r="G1961" s="4" t="s">
        <v>2320</v>
      </c>
      <c r="H1961" s="4" t="s">
        <v>250</v>
      </c>
      <c r="I1961" s="4" t="s">
        <v>1829</v>
      </c>
      <c r="J1961" s="4" t="s">
        <v>30</v>
      </c>
      <c r="K1961" s="4" t="s">
        <v>30</v>
      </c>
      <c r="L1961" s="2" t="s">
        <v>294</v>
      </c>
      <c r="M1961" s="2" t="s">
        <v>31</v>
      </c>
      <c r="N1961" s="4" t="s">
        <v>727</v>
      </c>
      <c r="O1961" s="4" t="s">
        <v>252</v>
      </c>
      <c r="P1961" s="4" t="s">
        <v>34</v>
      </c>
      <c r="Q1961" s="137">
        <v>1494</v>
      </c>
      <c r="R1961" s="147">
        <v>1</v>
      </c>
      <c r="S1961" s="149">
        <v>30240</v>
      </c>
      <c r="U1961" s="137">
        <v>451.786</v>
      </c>
      <c r="V1961" s="146">
        <v>1.08E-4</v>
      </c>
      <c r="W1961" s="146">
        <v>1.33461892345123E-2</v>
      </c>
      <c r="X1961" s="146">
        <v>1.38025244559044E-3</v>
      </c>
    </row>
    <row r="1962" spans="1:24" x14ac:dyDescent="0.2">
      <c r="A1962" s="4">
        <v>1039</v>
      </c>
      <c r="B1962" s="4">
        <v>8056</v>
      </c>
      <c r="C1962" s="4" t="s">
        <v>1585</v>
      </c>
      <c r="D1962" s="4" t="s">
        <v>1586</v>
      </c>
      <c r="E1962" s="4" t="s">
        <v>247</v>
      </c>
      <c r="F1962" s="4" t="s">
        <v>2321</v>
      </c>
      <c r="G1962" s="4" t="s">
        <v>2322</v>
      </c>
      <c r="H1962" s="4" t="s">
        <v>250</v>
      </c>
      <c r="I1962" s="4" t="s">
        <v>1829</v>
      </c>
      <c r="J1962" s="4" t="s">
        <v>30</v>
      </c>
      <c r="K1962" s="4" t="s">
        <v>30</v>
      </c>
      <c r="L1962" s="2" t="s">
        <v>294</v>
      </c>
      <c r="M1962" s="2" t="s">
        <v>31</v>
      </c>
      <c r="N1962" s="4" t="s">
        <v>1589</v>
      </c>
      <c r="O1962" s="4" t="s">
        <v>252</v>
      </c>
      <c r="P1962" s="4" t="s">
        <v>34</v>
      </c>
      <c r="Q1962" s="137">
        <v>3003</v>
      </c>
      <c r="R1962" s="147">
        <v>1</v>
      </c>
      <c r="S1962" s="149">
        <v>32170</v>
      </c>
      <c r="U1962" s="137">
        <v>966.06500000000005</v>
      </c>
      <c r="V1962" s="146">
        <v>1.8900000000000001E-4</v>
      </c>
      <c r="W1962" s="146">
        <v>2.85385094997672E-2</v>
      </c>
      <c r="X1962" s="146">
        <v>2.95143031755455E-3</v>
      </c>
    </row>
    <row r="1963" spans="1:24" x14ac:dyDescent="0.2">
      <c r="A1963" s="4">
        <v>1039</v>
      </c>
      <c r="B1963" s="4">
        <v>8056</v>
      </c>
      <c r="C1963" s="4" t="s">
        <v>2331</v>
      </c>
      <c r="D1963" s="4" t="s">
        <v>2332</v>
      </c>
      <c r="E1963" s="4" t="s">
        <v>247</v>
      </c>
      <c r="F1963" s="4" t="s">
        <v>2333</v>
      </c>
      <c r="G1963" s="4" t="s">
        <v>2334</v>
      </c>
      <c r="H1963" s="4" t="s">
        <v>250</v>
      </c>
      <c r="I1963" s="4" t="s">
        <v>1829</v>
      </c>
      <c r="J1963" s="4" t="s">
        <v>30</v>
      </c>
      <c r="K1963" s="4" t="s">
        <v>30</v>
      </c>
      <c r="L1963" s="2" t="s">
        <v>294</v>
      </c>
      <c r="M1963" s="2" t="s">
        <v>31</v>
      </c>
      <c r="N1963" s="4" t="s">
        <v>263</v>
      </c>
      <c r="O1963" s="4" t="s">
        <v>252</v>
      </c>
      <c r="P1963" s="4" t="s">
        <v>34</v>
      </c>
      <c r="Q1963" s="137">
        <v>3918</v>
      </c>
      <c r="R1963" s="147">
        <v>1</v>
      </c>
      <c r="S1963" s="149">
        <v>19520</v>
      </c>
      <c r="T1963" s="136">
        <v>12.101000000000001</v>
      </c>
      <c r="U1963" s="137">
        <v>776.89499999999998</v>
      </c>
      <c r="V1963" s="146">
        <v>1.11E-4</v>
      </c>
      <c r="W1963" s="146">
        <v>2.2950234690871402E-2</v>
      </c>
      <c r="X1963" s="146">
        <v>2.37349531033436E-3</v>
      </c>
    </row>
    <row r="1964" spans="1:24" x14ac:dyDescent="0.2">
      <c r="A1964" s="4">
        <v>1039</v>
      </c>
      <c r="B1964" s="4">
        <v>8056</v>
      </c>
      <c r="C1964" s="4" t="s">
        <v>2347</v>
      </c>
      <c r="D1964" s="4" t="s">
        <v>2348</v>
      </c>
      <c r="E1964" s="4" t="s">
        <v>247</v>
      </c>
      <c r="F1964" s="4" t="s">
        <v>2349</v>
      </c>
      <c r="G1964" s="4" t="s">
        <v>2350</v>
      </c>
      <c r="H1964" s="4" t="s">
        <v>250</v>
      </c>
      <c r="I1964" s="4" t="s">
        <v>1829</v>
      </c>
      <c r="J1964" s="4" t="s">
        <v>30</v>
      </c>
      <c r="K1964" s="4" t="s">
        <v>30</v>
      </c>
      <c r="L1964" s="2" t="s">
        <v>294</v>
      </c>
      <c r="M1964" s="2" t="s">
        <v>31</v>
      </c>
      <c r="N1964" s="4" t="s">
        <v>511</v>
      </c>
      <c r="O1964" s="4" t="s">
        <v>252</v>
      </c>
      <c r="P1964" s="4" t="s">
        <v>34</v>
      </c>
      <c r="Q1964" s="137">
        <v>8800</v>
      </c>
      <c r="R1964" s="147">
        <v>1</v>
      </c>
      <c r="S1964" s="149">
        <v>223.7</v>
      </c>
      <c r="U1964" s="137">
        <v>19.686</v>
      </c>
      <c r="V1964" s="146">
        <v>3.6999999999999998E-5</v>
      </c>
      <c r="W1964" s="146">
        <v>5.8153190981499899E-4</v>
      </c>
      <c r="X1964" s="146">
        <v>6.0141574992463601E-5</v>
      </c>
    </row>
    <row r="1965" spans="1:24" x14ac:dyDescent="0.2">
      <c r="A1965" s="4">
        <v>1039</v>
      </c>
      <c r="B1965" s="4">
        <v>8056</v>
      </c>
      <c r="C1965" s="4" t="s">
        <v>1053</v>
      </c>
      <c r="D1965" s="4" t="s">
        <v>1054</v>
      </c>
      <c r="E1965" s="4" t="s">
        <v>247</v>
      </c>
      <c r="F1965" s="4" t="s">
        <v>2359</v>
      </c>
      <c r="G1965" s="4" t="s">
        <v>2360</v>
      </c>
      <c r="H1965" s="4" t="s">
        <v>250</v>
      </c>
      <c r="I1965" s="4" t="s">
        <v>1829</v>
      </c>
      <c r="J1965" s="4" t="s">
        <v>30</v>
      </c>
      <c r="K1965" s="4" t="s">
        <v>322</v>
      </c>
      <c r="L1965" s="2" t="s">
        <v>294</v>
      </c>
      <c r="M1965" s="2" t="s">
        <v>31</v>
      </c>
      <c r="N1965" s="4" t="s">
        <v>1057</v>
      </c>
      <c r="O1965" s="4" t="s">
        <v>252</v>
      </c>
      <c r="P1965" s="4" t="s">
        <v>34</v>
      </c>
      <c r="Q1965" s="137">
        <v>1572</v>
      </c>
      <c r="R1965" s="147">
        <v>1</v>
      </c>
      <c r="S1965" s="149">
        <v>14540</v>
      </c>
      <c r="U1965" s="137">
        <v>228.56899999999999</v>
      </c>
      <c r="V1965" s="146">
        <v>1.21E-4</v>
      </c>
      <c r="W1965" s="146">
        <v>6.7521462789106E-3</v>
      </c>
      <c r="X1965" s="146">
        <v>6.98301683775827E-4</v>
      </c>
    </row>
    <row r="1966" spans="1:24" x14ac:dyDescent="0.2">
      <c r="A1966" s="4">
        <v>1039</v>
      </c>
      <c r="B1966" s="4">
        <v>8056</v>
      </c>
      <c r="C1966" s="4" t="s">
        <v>2361</v>
      </c>
      <c r="D1966" s="4" t="s">
        <v>2362</v>
      </c>
      <c r="E1966" s="4" t="s">
        <v>247</v>
      </c>
      <c r="F1966" s="4" t="s">
        <v>2363</v>
      </c>
      <c r="G1966" s="4" t="s">
        <v>2364</v>
      </c>
      <c r="H1966" s="4" t="s">
        <v>250</v>
      </c>
      <c r="I1966" s="4" t="s">
        <v>1829</v>
      </c>
      <c r="J1966" s="4" t="s">
        <v>30</v>
      </c>
      <c r="K1966" s="4" t="s">
        <v>30</v>
      </c>
      <c r="L1966" s="2" t="s">
        <v>294</v>
      </c>
      <c r="M1966" s="2" t="s">
        <v>31</v>
      </c>
      <c r="N1966" s="4" t="s">
        <v>627</v>
      </c>
      <c r="O1966" s="4" t="s">
        <v>252</v>
      </c>
      <c r="P1966" s="4" t="s">
        <v>34</v>
      </c>
      <c r="Q1966" s="137">
        <v>1524</v>
      </c>
      <c r="R1966" s="147">
        <v>1</v>
      </c>
      <c r="S1966" s="149">
        <v>1515</v>
      </c>
      <c r="U1966" s="137">
        <v>23.088999999999999</v>
      </c>
      <c r="V1966" s="146">
        <v>1.05E-4</v>
      </c>
      <c r="W1966" s="146">
        <v>6.8205986370517395E-4</v>
      </c>
      <c r="X1966" s="146">
        <v>7.0538097308235195E-5</v>
      </c>
    </row>
    <row r="1967" spans="1:24" x14ac:dyDescent="0.2">
      <c r="A1967" s="4">
        <v>1039</v>
      </c>
      <c r="B1967" s="4">
        <v>8056</v>
      </c>
      <c r="C1967" s="4" t="s">
        <v>1060</v>
      </c>
      <c r="D1967" s="4" t="s">
        <v>1061</v>
      </c>
      <c r="E1967" s="4" t="s">
        <v>247</v>
      </c>
      <c r="F1967" s="4" t="s">
        <v>2365</v>
      </c>
      <c r="G1967" s="4" t="s">
        <v>2366</v>
      </c>
      <c r="H1967" s="4" t="s">
        <v>250</v>
      </c>
      <c r="I1967" s="4" t="s">
        <v>1829</v>
      </c>
      <c r="J1967" s="4" t="s">
        <v>30</v>
      </c>
      <c r="K1967" s="4" t="s">
        <v>30</v>
      </c>
      <c r="L1967" s="2" t="s">
        <v>294</v>
      </c>
      <c r="M1967" s="2" t="s">
        <v>31</v>
      </c>
      <c r="N1967" s="4" t="s">
        <v>368</v>
      </c>
      <c r="O1967" s="4" t="s">
        <v>252</v>
      </c>
      <c r="P1967" s="4" t="s">
        <v>34</v>
      </c>
      <c r="Q1967" s="137">
        <v>1354</v>
      </c>
      <c r="R1967" s="147">
        <v>1</v>
      </c>
      <c r="S1967" s="149">
        <v>8610</v>
      </c>
      <c r="U1967" s="137">
        <v>116.57899999999999</v>
      </c>
      <c r="V1967" s="146">
        <v>6.0000000000000002E-5</v>
      </c>
      <c r="W1967" s="146">
        <v>3.44386968784729E-3</v>
      </c>
      <c r="X1967" s="146">
        <v>3.56162307863434E-4</v>
      </c>
    </row>
    <row r="1968" spans="1:24" x14ac:dyDescent="0.2">
      <c r="A1968" s="4">
        <v>1039</v>
      </c>
      <c r="B1968" s="4">
        <v>8056</v>
      </c>
      <c r="C1968" s="4" t="s">
        <v>1823</v>
      </c>
      <c r="D1968" s="4" t="s">
        <v>1824</v>
      </c>
      <c r="E1968" s="4" t="s">
        <v>247</v>
      </c>
      <c r="F1968" s="4" t="s">
        <v>2367</v>
      </c>
      <c r="G1968" s="4" t="s">
        <v>2368</v>
      </c>
      <c r="H1968" s="4" t="s">
        <v>250</v>
      </c>
      <c r="I1968" s="4" t="s">
        <v>1829</v>
      </c>
      <c r="J1968" s="4" t="s">
        <v>30</v>
      </c>
      <c r="K1968" s="4" t="s">
        <v>30</v>
      </c>
      <c r="L1968" s="2" t="s">
        <v>294</v>
      </c>
      <c r="M1968" s="2" t="s">
        <v>31</v>
      </c>
      <c r="N1968" s="4" t="s">
        <v>295</v>
      </c>
      <c r="O1968" s="4" t="s">
        <v>252</v>
      </c>
      <c r="P1968" s="4" t="s">
        <v>34</v>
      </c>
      <c r="Q1968" s="137">
        <v>1118</v>
      </c>
      <c r="R1968" s="147">
        <v>1</v>
      </c>
      <c r="S1968" s="149">
        <v>48410</v>
      </c>
      <c r="U1968" s="137">
        <v>541.22400000000005</v>
      </c>
      <c r="V1968" s="146">
        <v>6.7999999999999999E-5</v>
      </c>
      <c r="W1968" s="146">
        <v>1.5988281284356601E-2</v>
      </c>
      <c r="X1968" s="146">
        <v>1.65349553762172E-3</v>
      </c>
    </row>
    <row r="1969" spans="1:24" x14ac:dyDescent="0.2">
      <c r="A1969" s="4">
        <v>1039</v>
      </c>
      <c r="B1969" s="4">
        <v>8056</v>
      </c>
      <c r="C1969" s="4" t="s">
        <v>2369</v>
      </c>
      <c r="D1969" s="4" t="s">
        <v>2370</v>
      </c>
      <c r="E1969" s="4" t="s">
        <v>247</v>
      </c>
      <c r="F1969" s="4" t="s">
        <v>2369</v>
      </c>
      <c r="G1969" s="4" t="s">
        <v>2371</v>
      </c>
      <c r="H1969" s="4" t="s">
        <v>250</v>
      </c>
      <c r="I1969" s="4" t="s">
        <v>1829</v>
      </c>
      <c r="J1969" s="4" t="s">
        <v>30</v>
      </c>
      <c r="K1969" s="4" t="s">
        <v>30</v>
      </c>
      <c r="L1969" s="2" t="s">
        <v>294</v>
      </c>
      <c r="M1969" s="2" t="s">
        <v>31</v>
      </c>
      <c r="N1969" s="4" t="s">
        <v>633</v>
      </c>
      <c r="O1969" s="4" t="s">
        <v>252</v>
      </c>
      <c r="P1969" s="4" t="s">
        <v>34</v>
      </c>
      <c r="Q1969" s="137">
        <v>43544</v>
      </c>
      <c r="R1969" s="147">
        <v>1</v>
      </c>
      <c r="S1969" s="149">
        <v>432.2</v>
      </c>
      <c r="U1969" s="137">
        <v>188.197</v>
      </c>
      <c r="V1969" s="146">
        <v>9.3000000000000005E-4</v>
      </c>
      <c r="W1969" s="146">
        <v>5.5595287178858803E-3</v>
      </c>
      <c r="X1969" s="146">
        <v>5.74962108985313E-4</v>
      </c>
    </row>
    <row r="1970" spans="1:24" x14ac:dyDescent="0.2">
      <c r="A1970" s="4">
        <v>1039</v>
      </c>
      <c r="B1970" s="4">
        <v>8056</v>
      </c>
      <c r="C1970" s="4" t="s">
        <v>2372</v>
      </c>
      <c r="D1970" s="4" t="s">
        <v>2373</v>
      </c>
      <c r="E1970" s="4" t="s">
        <v>247</v>
      </c>
      <c r="F1970" s="4" t="s">
        <v>2372</v>
      </c>
      <c r="G1970" s="4" t="s">
        <v>2374</v>
      </c>
      <c r="H1970" s="4" t="s">
        <v>250</v>
      </c>
      <c r="I1970" s="4" t="s">
        <v>1829</v>
      </c>
      <c r="J1970" s="4" t="s">
        <v>30</v>
      </c>
      <c r="K1970" s="4" t="s">
        <v>30</v>
      </c>
      <c r="L1970" s="2" t="s">
        <v>294</v>
      </c>
      <c r="M1970" s="2" t="s">
        <v>31</v>
      </c>
      <c r="N1970" s="4" t="s">
        <v>962</v>
      </c>
      <c r="O1970" s="4" t="s">
        <v>252</v>
      </c>
      <c r="P1970" s="4" t="s">
        <v>34</v>
      </c>
      <c r="Q1970" s="137">
        <v>270</v>
      </c>
      <c r="R1970" s="147">
        <v>1</v>
      </c>
      <c r="S1970" s="149">
        <v>3955</v>
      </c>
      <c r="U1970" s="137">
        <v>10.678000000000001</v>
      </c>
      <c r="V1970" s="146">
        <v>7.2000000000000002E-5</v>
      </c>
      <c r="W1970" s="146">
        <v>3.15453351635686E-4</v>
      </c>
      <c r="X1970" s="146">
        <v>3.2623938744921298E-5</v>
      </c>
    </row>
    <row r="1971" spans="1:24" x14ac:dyDescent="0.2">
      <c r="A1971" s="4">
        <v>1039</v>
      </c>
      <c r="B1971" s="4">
        <v>8056</v>
      </c>
      <c r="C1971" s="4" t="s">
        <v>2375</v>
      </c>
      <c r="D1971" s="4" t="s">
        <v>2376</v>
      </c>
      <c r="E1971" s="4" t="s">
        <v>247</v>
      </c>
      <c r="F1971" s="4" t="s">
        <v>2377</v>
      </c>
      <c r="G1971" s="4" t="s">
        <v>2378</v>
      </c>
      <c r="H1971" s="4" t="s">
        <v>250</v>
      </c>
      <c r="I1971" s="4" t="s">
        <v>1829</v>
      </c>
      <c r="J1971" s="4" t="s">
        <v>30</v>
      </c>
      <c r="K1971" s="4" t="s">
        <v>95</v>
      </c>
      <c r="L1971" s="2" t="s">
        <v>294</v>
      </c>
      <c r="M1971" s="2" t="s">
        <v>31</v>
      </c>
      <c r="N1971" s="4" t="s">
        <v>1057</v>
      </c>
      <c r="O1971" s="4" t="s">
        <v>252</v>
      </c>
      <c r="P1971" s="4" t="s">
        <v>34</v>
      </c>
      <c r="Q1971" s="137">
        <v>624</v>
      </c>
      <c r="R1971" s="147">
        <v>1</v>
      </c>
      <c r="S1971" s="149">
        <v>22800</v>
      </c>
      <c r="U1971" s="137">
        <v>142.27199999999999</v>
      </c>
      <c r="V1971" s="146">
        <v>1.4300000000000001E-4</v>
      </c>
      <c r="W1971" s="146">
        <v>4.2028542626691302E-3</v>
      </c>
      <c r="X1971" s="146">
        <v>4.3465589859225902E-4</v>
      </c>
    </row>
    <row r="1972" spans="1:24" x14ac:dyDescent="0.2">
      <c r="A1972" s="4">
        <v>1039</v>
      </c>
      <c r="B1972" s="4">
        <v>8056</v>
      </c>
      <c r="C1972" s="4" t="s">
        <v>2379</v>
      </c>
      <c r="D1972" s="4" t="s">
        <v>2380</v>
      </c>
      <c r="E1972" s="4" t="s">
        <v>247</v>
      </c>
      <c r="F1972" s="4" t="s">
        <v>2381</v>
      </c>
      <c r="G1972" s="4" t="s">
        <v>2382</v>
      </c>
      <c r="H1972" s="4" t="s">
        <v>250</v>
      </c>
      <c r="I1972" s="4" t="s">
        <v>1829</v>
      </c>
      <c r="J1972" s="4" t="s">
        <v>30</v>
      </c>
      <c r="K1972" s="4" t="s">
        <v>322</v>
      </c>
      <c r="L1972" s="2" t="s">
        <v>294</v>
      </c>
      <c r="M1972" s="2" t="s">
        <v>31</v>
      </c>
      <c r="N1972" s="4" t="s">
        <v>1057</v>
      </c>
      <c r="O1972" s="4" t="s">
        <v>252</v>
      </c>
      <c r="P1972" s="4" t="s">
        <v>34</v>
      </c>
      <c r="Q1972" s="137">
        <v>1159</v>
      </c>
      <c r="R1972" s="147">
        <v>1</v>
      </c>
      <c r="S1972" s="149">
        <v>21310</v>
      </c>
      <c r="U1972" s="137">
        <v>246.983</v>
      </c>
      <c r="V1972" s="146">
        <v>2.4000000000000001E-5</v>
      </c>
      <c r="W1972" s="146">
        <v>7.2961168330478599E-3</v>
      </c>
      <c r="X1972" s="146">
        <v>7.5455869276050197E-4</v>
      </c>
    </row>
    <row r="1973" spans="1:24" x14ac:dyDescent="0.2">
      <c r="A1973" s="4">
        <v>1039</v>
      </c>
      <c r="B1973" s="4">
        <v>8056</v>
      </c>
      <c r="C1973" s="4" t="s">
        <v>2383</v>
      </c>
      <c r="D1973" s="4" t="s">
        <v>2384</v>
      </c>
      <c r="E1973" s="4" t="s">
        <v>399</v>
      </c>
      <c r="F1973" s="4" t="s">
        <v>2385</v>
      </c>
      <c r="G1973" s="4" t="s">
        <v>2386</v>
      </c>
      <c r="H1973" s="4" t="s">
        <v>250</v>
      </c>
      <c r="I1973" s="4" t="s">
        <v>1829</v>
      </c>
      <c r="J1973" s="4" t="s">
        <v>30</v>
      </c>
      <c r="K1973" s="4" t="s">
        <v>30</v>
      </c>
      <c r="L1973" s="2" t="s">
        <v>294</v>
      </c>
      <c r="M1973" s="2" t="s">
        <v>31</v>
      </c>
      <c r="N1973" s="4" t="s">
        <v>361</v>
      </c>
      <c r="O1973" s="4" t="s">
        <v>252</v>
      </c>
      <c r="P1973" s="4" t="s">
        <v>34</v>
      </c>
      <c r="Q1973" s="137">
        <v>13872</v>
      </c>
      <c r="R1973" s="147">
        <v>1</v>
      </c>
      <c r="S1973" s="149">
        <v>11720</v>
      </c>
      <c r="U1973" s="137">
        <v>1625.798</v>
      </c>
      <c r="V1973" s="146">
        <v>2.6499999999999999E-4</v>
      </c>
      <c r="W1973" s="146">
        <v>4.8027677516873701E-2</v>
      </c>
      <c r="X1973" s="146">
        <v>4.9669848212006403E-3</v>
      </c>
    </row>
    <row r="1974" spans="1:24" x14ac:dyDescent="0.2">
      <c r="A1974" s="4">
        <v>1039</v>
      </c>
      <c r="B1974" s="4">
        <v>8056</v>
      </c>
      <c r="C1974" s="4" t="s">
        <v>2387</v>
      </c>
      <c r="D1974" s="4" t="s">
        <v>2388</v>
      </c>
      <c r="E1974" s="4" t="s">
        <v>247</v>
      </c>
      <c r="F1974" s="4" t="s">
        <v>2389</v>
      </c>
      <c r="G1974" s="4" t="s">
        <v>2390</v>
      </c>
      <c r="H1974" s="4" t="s">
        <v>250</v>
      </c>
      <c r="I1974" s="4" t="s">
        <v>1829</v>
      </c>
      <c r="J1974" s="4" t="s">
        <v>30</v>
      </c>
      <c r="K1974" s="4" t="s">
        <v>30</v>
      </c>
      <c r="L1974" s="2" t="s">
        <v>294</v>
      </c>
      <c r="M1974" s="2" t="s">
        <v>31</v>
      </c>
      <c r="N1974" s="4" t="s">
        <v>2124</v>
      </c>
      <c r="O1974" s="4" t="s">
        <v>252</v>
      </c>
      <c r="P1974" s="4" t="s">
        <v>34</v>
      </c>
      <c r="Q1974" s="137">
        <v>29633</v>
      </c>
      <c r="R1974" s="147">
        <v>1</v>
      </c>
      <c r="S1974" s="149">
        <v>51.1</v>
      </c>
      <c r="U1974" s="137">
        <v>15.141999999999999</v>
      </c>
      <c r="V1974" s="146">
        <v>2.0000000000000001E-4</v>
      </c>
      <c r="W1974" s="146">
        <v>4.4732319196229498E-4</v>
      </c>
      <c r="X1974" s="146">
        <v>4.6261814427048503E-5</v>
      </c>
    </row>
    <row r="1975" spans="1:24" x14ac:dyDescent="0.2">
      <c r="A1975" s="4">
        <v>1039</v>
      </c>
      <c r="B1975" s="4">
        <v>8056</v>
      </c>
      <c r="C1975" s="4" t="s">
        <v>2391</v>
      </c>
      <c r="D1975" s="4" t="s">
        <v>2392</v>
      </c>
      <c r="E1975" s="4" t="s">
        <v>247</v>
      </c>
      <c r="F1975" s="4" t="s">
        <v>2393</v>
      </c>
      <c r="G1975" s="4" t="s">
        <v>2394</v>
      </c>
      <c r="H1975" s="4" t="s">
        <v>250</v>
      </c>
      <c r="I1975" s="4" t="s">
        <v>1829</v>
      </c>
      <c r="J1975" s="4" t="s">
        <v>30</v>
      </c>
      <c r="K1975" s="4" t="s">
        <v>30</v>
      </c>
      <c r="L1975" s="2" t="s">
        <v>294</v>
      </c>
      <c r="M1975" s="2" t="s">
        <v>31</v>
      </c>
      <c r="N1975" s="4" t="s">
        <v>850</v>
      </c>
      <c r="O1975" s="4" t="s">
        <v>252</v>
      </c>
      <c r="P1975" s="4" t="s">
        <v>34</v>
      </c>
      <c r="Q1975" s="137">
        <v>1147</v>
      </c>
      <c r="R1975" s="147">
        <v>1</v>
      </c>
      <c r="S1975" s="149">
        <v>6812</v>
      </c>
      <c r="U1975" s="137">
        <v>78.134</v>
      </c>
      <c r="V1975" s="146">
        <v>9.1000000000000003E-5</v>
      </c>
      <c r="W1975" s="146">
        <v>2.3081442724629999E-3</v>
      </c>
      <c r="X1975" s="146">
        <v>2.3870647424991599E-4</v>
      </c>
    </row>
    <row r="1976" spans="1:24" x14ac:dyDescent="0.2">
      <c r="A1976" s="4">
        <v>1039</v>
      </c>
      <c r="B1976" s="4">
        <v>8056</v>
      </c>
      <c r="C1976" s="4" t="s">
        <v>2401</v>
      </c>
      <c r="D1976" s="4" t="s">
        <v>2402</v>
      </c>
      <c r="E1976" s="4" t="s">
        <v>247</v>
      </c>
      <c r="F1976" s="4" t="s">
        <v>2403</v>
      </c>
      <c r="G1976" s="4" t="s">
        <v>2404</v>
      </c>
      <c r="H1976" s="4" t="s">
        <v>250</v>
      </c>
      <c r="I1976" s="4" t="s">
        <v>1829</v>
      </c>
      <c r="J1976" s="4" t="s">
        <v>30</v>
      </c>
      <c r="K1976" s="4" t="s">
        <v>30</v>
      </c>
      <c r="L1976" s="2" t="s">
        <v>294</v>
      </c>
      <c r="M1976" s="2" t="s">
        <v>31</v>
      </c>
      <c r="N1976" s="4" t="s">
        <v>281</v>
      </c>
      <c r="O1976" s="4" t="s">
        <v>252</v>
      </c>
      <c r="P1976" s="4" t="s">
        <v>34</v>
      </c>
      <c r="Q1976" s="137">
        <v>8089</v>
      </c>
      <c r="R1976" s="147">
        <v>1</v>
      </c>
      <c r="S1976" s="149">
        <v>765.8</v>
      </c>
      <c r="U1976" s="137">
        <v>61.945999999999998</v>
      </c>
      <c r="V1976" s="146">
        <v>3.0299999999999999E-4</v>
      </c>
      <c r="W1976" s="146">
        <v>1.82993258902057E-3</v>
      </c>
      <c r="X1976" s="146">
        <v>1.8925019620805601E-4</v>
      </c>
    </row>
    <row r="1977" spans="1:24" x14ac:dyDescent="0.2">
      <c r="A1977" s="4">
        <v>1039</v>
      </c>
      <c r="B1977" s="4">
        <v>8056</v>
      </c>
      <c r="C1977" s="4" t="s">
        <v>2405</v>
      </c>
      <c r="D1977" s="4" t="s">
        <v>2406</v>
      </c>
      <c r="E1977" s="4" t="s">
        <v>247</v>
      </c>
      <c r="F1977" s="4" t="s">
        <v>2407</v>
      </c>
      <c r="G1977" s="4" t="s">
        <v>2408</v>
      </c>
      <c r="H1977" s="4" t="s">
        <v>250</v>
      </c>
      <c r="I1977" s="4" t="s">
        <v>1829</v>
      </c>
      <c r="J1977" s="4" t="s">
        <v>30</v>
      </c>
      <c r="K1977" s="4" t="s">
        <v>30</v>
      </c>
      <c r="L1977" s="2" t="s">
        <v>294</v>
      </c>
      <c r="M1977" s="2" t="s">
        <v>31</v>
      </c>
      <c r="N1977" s="4" t="s">
        <v>1985</v>
      </c>
      <c r="O1977" s="4" t="s">
        <v>252</v>
      </c>
      <c r="P1977" s="4" t="s">
        <v>34</v>
      </c>
      <c r="Q1977" s="137">
        <v>19356</v>
      </c>
      <c r="R1977" s="147">
        <v>1</v>
      </c>
      <c r="S1977" s="149">
        <v>220.3</v>
      </c>
      <c r="U1977" s="137">
        <v>42.640999999999998</v>
      </c>
      <c r="V1977" s="146">
        <v>2.2699999999999999E-4</v>
      </c>
      <c r="W1977" s="146">
        <v>1.25966483200782E-3</v>
      </c>
      <c r="X1977" s="146">
        <v>1.30273551082809E-4</v>
      </c>
    </row>
    <row r="1978" spans="1:24" x14ac:dyDescent="0.2">
      <c r="A1978" s="4">
        <v>1039</v>
      </c>
      <c r="B1978" s="4">
        <v>8056</v>
      </c>
      <c r="C1978" s="4" t="s">
        <v>1117</v>
      </c>
      <c r="D1978" s="4" t="s">
        <v>1118</v>
      </c>
      <c r="E1978" s="4" t="s">
        <v>247</v>
      </c>
      <c r="F1978" s="4" t="s">
        <v>2409</v>
      </c>
      <c r="G1978" s="4" t="s">
        <v>2410</v>
      </c>
      <c r="H1978" s="4" t="s">
        <v>250</v>
      </c>
      <c r="I1978" s="4" t="s">
        <v>1829</v>
      </c>
      <c r="J1978" s="4" t="s">
        <v>30</v>
      </c>
      <c r="K1978" s="4" t="s">
        <v>30</v>
      </c>
      <c r="L1978" s="2" t="s">
        <v>294</v>
      </c>
      <c r="M1978" s="2" t="s">
        <v>31</v>
      </c>
      <c r="N1978" s="4" t="s">
        <v>281</v>
      </c>
      <c r="O1978" s="4" t="s">
        <v>252</v>
      </c>
      <c r="P1978" s="4" t="s">
        <v>34</v>
      </c>
      <c r="Q1978" s="137">
        <v>15465</v>
      </c>
      <c r="R1978" s="147">
        <v>1</v>
      </c>
      <c r="S1978" s="149">
        <v>1783</v>
      </c>
      <c r="U1978" s="137">
        <v>275.74099999999999</v>
      </c>
      <c r="V1978" s="146">
        <v>7.8999999999999996E-5</v>
      </c>
      <c r="W1978" s="146">
        <v>8.1456578040650096E-3</v>
      </c>
      <c r="X1978" s="146">
        <v>8.4241755511227302E-4</v>
      </c>
    </row>
    <row r="1979" spans="1:24" x14ac:dyDescent="0.2">
      <c r="A1979" s="4">
        <v>1039</v>
      </c>
      <c r="B1979" s="4">
        <v>8056</v>
      </c>
      <c r="C1979" s="4" t="s">
        <v>2411</v>
      </c>
      <c r="D1979" s="4" t="s">
        <v>2412</v>
      </c>
      <c r="E1979" s="4" t="s">
        <v>247</v>
      </c>
      <c r="F1979" s="4" t="s">
        <v>2413</v>
      </c>
      <c r="G1979" s="4" t="s">
        <v>2414</v>
      </c>
      <c r="H1979" s="4" t="s">
        <v>250</v>
      </c>
      <c r="I1979" s="4" t="s">
        <v>1829</v>
      </c>
      <c r="J1979" s="4" t="s">
        <v>30</v>
      </c>
      <c r="K1979" s="4" t="s">
        <v>30</v>
      </c>
      <c r="L1979" s="2" t="s">
        <v>294</v>
      </c>
      <c r="M1979" s="2" t="s">
        <v>31</v>
      </c>
      <c r="N1979" s="4" t="s">
        <v>1985</v>
      </c>
      <c r="O1979" s="4" t="s">
        <v>252</v>
      </c>
      <c r="P1979" s="4" t="s">
        <v>34</v>
      </c>
      <c r="Q1979" s="137">
        <v>9125</v>
      </c>
      <c r="R1979" s="147">
        <v>1</v>
      </c>
      <c r="S1979" s="149">
        <v>1473</v>
      </c>
      <c r="U1979" s="137">
        <v>134.411</v>
      </c>
      <c r="V1979" s="146">
        <v>5.2999999999999998E-4</v>
      </c>
      <c r="W1979" s="146">
        <v>3.97064000655917E-3</v>
      </c>
      <c r="X1979" s="146">
        <v>4.1064048196172702E-4</v>
      </c>
    </row>
    <row r="1980" spans="1:24" x14ac:dyDescent="0.2">
      <c r="A1980" s="4">
        <v>1039</v>
      </c>
      <c r="B1980" s="4">
        <v>8056</v>
      </c>
      <c r="C1980" s="4" t="s">
        <v>2415</v>
      </c>
      <c r="D1980" s="4" t="s">
        <v>2416</v>
      </c>
      <c r="E1980" s="4" t="s">
        <v>247</v>
      </c>
      <c r="F1980" s="4" t="s">
        <v>2417</v>
      </c>
      <c r="G1980" s="4" t="s">
        <v>2418</v>
      </c>
      <c r="H1980" s="4" t="s">
        <v>250</v>
      </c>
      <c r="I1980" s="4" t="s">
        <v>1829</v>
      </c>
      <c r="J1980" s="4" t="s">
        <v>30</v>
      </c>
      <c r="K1980" s="4" t="s">
        <v>30</v>
      </c>
      <c r="L1980" s="2" t="s">
        <v>294</v>
      </c>
      <c r="M1980" s="2" t="s">
        <v>31</v>
      </c>
      <c r="N1980" s="4" t="s">
        <v>727</v>
      </c>
      <c r="O1980" s="4" t="s">
        <v>252</v>
      </c>
      <c r="P1980" s="4" t="s">
        <v>34</v>
      </c>
      <c r="Q1980" s="137">
        <v>616</v>
      </c>
      <c r="R1980" s="147">
        <v>1</v>
      </c>
      <c r="S1980" s="149">
        <v>26660</v>
      </c>
      <c r="U1980" s="137">
        <v>164.226</v>
      </c>
      <c r="V1980" s="146">
        <v>4.5000000000000003E-5</v>
      </c>
      <c r="W1980" s="146">
        <v>4.8513851144244601E-3</v>
      </c>
      <c r="X1980" s="146">
        <v>5.0172645172523705E-4</v>
      </c>
    </row>
    <row r="1981" spans="1:24" x14ac:dyDescent="0.2">
      <c r="A1981" s="4">
        <v>1039</v>
      </c>
      <c r="B1981" s="4">
        <v>8056</v>
      </c>
      <c r="C1981" s="4" t="s">
        <v>2423</v>
      </c>
      <c r="D1981" s="4" t="s">
        <v>2424</v>
      </c>
      <c r="E1981" s="4" t="s">
        <v>778</v>
      </c>
      <c r="F1981" s="4" t="s">
        <v>2425</v>
      </c>
      <c r="G1981" s="4" t="s">
        <v>2426</v>
      </c>
      <c r="H1981" s="4" t="s">
        <v>250</v>
      </c>
      <c r="I1981" s="4" t="s">
        <v>1829</v>
      </c>
      <c r="J1981" s="4" t="s">
        <v>30</v>
      </c>
      <c r="K1981" s="4" t="s">
        <v>30</v>
      </c>
      <c r="L1981" s="2" t="s">
        <v>294</v>
      </c>
      <c r="M1981" s="2" t="s">
        <v>31</v>
      </c>
      <c r="N1981" s="4" t="s">
        <v>394</v>
      </c>
      <c r="O1981" s="4" t="s">
        <v>252</v>
      </c>
      <c r="P1981" s="4" t="s">
        <v>34</v>
      </c>
      <c r="Q1981" s="137">
        <v>32210</v>
      </c>
      <c r="R1981" s="147">
        <v>1</v>
      </c>
      <c r="S1981" s="149">
        <v>370.8</v>
      </c>
      <c r="T1981" s="136">
        <v>4.2469999999999999</v>
      </c>
      <c r="U1981" s="137">
        <v>123.682</v>
      </c>
      <c r="V1981" s="146">
        <v>2.9E-5</v>
      </c>
      <c r="W1981" s="146">
        <v>3.6536844961061799E-3</v>
      </c>
      <c r="X1981" s="146">
        <v>3.7786119112754397E-4</v>
      </c>
    </row>
    <row r="1982" spans="1:24" x14ac:dyDescent="0.2">
      <c r="A1982" s="4">
        <v>1039</v>
      </c>
      <c r="B1982" s="4">
        <v>8056</v>
      </c>
      <c r="C1982" s="4" t="s">
        <v>2435</v>
      </c>
      <c r="D1982" s="4" t="s">
        <v>2436</v>
      </c>
      <c r="E1982" s="4" t="s">
        <v>247</v>
      </c>
      <c r="F1982" s="4" t="s">
        <v>2437</v>
      </c>
      <c r="G1982" s="4" t="s">
        <v>2438</v>
      </c>
      <c r="H1982" s="4" t="s">
        <v>250</v>
      </c>
      <c r="I1982" s="4" t="s">
        <v>1829</v>
      </c>
      <c r="J1982" s="4" t="s">
        <v>30</v>
      </c>
      <c r="K1982" s="4" t="s">
        <v>30</v>
      </c>
      <c r="L1982" s="2" t="s">
        <v>294</v>
      </c>
      <c r="M1982" s="2" t="s">
        <v>31</v>
      </c>
      <c r="N1982" s="4" t="s">
        <v>727</v>
      </c>
      <c r="O1982" s="4" t="s">
        <v>252</v>
      </c>
      <c r="P1982" s="4" t="s">
        <v>34</v>
      </c>
      <c r="Q1982" s="137">
        <v>6034</v>
      </c>
      <c r="R1982" s="147">
        <v>1</v>
      </c>
      <c r="S1982" s="149">
        <v>3511</v>
      </c>
      <c r="U1982" s="137">
        <v>211.85400000000001</v>
      </c>
      <c r="V1982" s="146">
        <v>2.1999999999999999E-5</v>
      </c>
      <c r="W1982" s="146">
        <v>6.2583670309083904E-3</v>
      </c>
      <c r="X1982" s="146">
        <v>6.47235420390737E-4</v>
      </c>
    </row>
    <row r="1983" spans="1:24" x14ac:dyDescent="0.2">
      <c r="A1983" s="4">
        <v>1039</v>
      </c>
      <c r="B1983" s="4">
        <v>8056</v>
      </c>
      <c r="C1983" s="4" t="s">
        <v>1147</v>
      </c>
      <c r="D1983" s="4" t="s">
        <v>1148</v>
      </c>
      <c r="E1983" s="4" t="s">
        <v>247</v>
      </c>
      <c r="F1983" s="4" t="s">
        <v>2439</v>
      </c>
      <c r="G1983" s="4" t="s">
        <v>2440</v>
      </c>
      <c r="H1983" s="4" t="s">
        <v>250</v>
      </c>
      <c r="I1983" s="4" t="s">
        <v>1829</v>
      </c>
      <c r="J1983" s="4" t="s">
        <v>30</v>
      </c>
      <c r="K1983" s="4" t="s">
        <v>30</v>
      </c>
      <c r="L1983" s="2" t="s">
        <v>294</v>
      </c>
      <c r="M1983" s="2" t="s">
        <v>31</v>
      </c>
      <c r="N1983" s="4" t="s">
        <v>850</v>
      </c>
      <c r="O1983" s="4" t="s">
        <v>252</v>
      </c>
      <c r="P1983" s="4" t="s">
        <v>34</v>
      </c>
      <c r="Q1983" s="137">
        <v>8254</v>
      </c>
      <c r="R1983" s="147">
        <v>1</v>
      </c>
      <c r="S1983" s="149">
        <v>7800</v>
      </c>
      <c r="U1983" s="137">
        <v>643.81200000000001</v>
      </c>
      <c r="V1983" s="146">
        <v>6.9999999999999994E-5</v>
      </c>
      <c r="W1983" s="146">
        <v>1.9018837217144199E-2</v>
      </c>
      <c r="X1983" s="146">
        <v>1.96691326040598E-3</v>
      </c>
    </row>
    <row r="1984" spans="1:24" x14ac:dyDescent="0.2">
      <c r="A1984" s="4">
        <v>1039</v>
      </c>
      <c r="B1984" s="4">
        <v>8056</v>
      </c>
      <c r="C1984" s="4" t="s">
        <v>2445</v>
      </c>
      <c r="D1984" s="4" t="s">
        <v>2446</v>
      </c>
      <c r="E1984" s="4" t="s">
        <v>247</v>
      </c>
      <c r="F1984" s="4" t="s">
        <v>2447</v>
      </c>
      <c r="G1984" s="4" t="s">
        <v>2448</v>
      </c>
      <c r="H1984" s="4" t="s">
        <v>250</v>
      </c>
      <c r="I1984" s="4" t="s">
        <v>1829</v>
      </c>
      <c r="J1984" s="4" t="s">
        <v>30</v>
      </c>
      <c r="K1984" s="4" t="s">
        <v>30</v>
      </c>
      <c r="L1984" s="2" t="s">
        <v>294</v>
      </c>
      <c r="M1984" s="2" t="s">
        <v>31</v>
      </c>
      <c r="N1984" s="4" t="s">
        <v>627</v>
      </c>
      <c r="O1984" s="4" t="s">
        <v>252</v>
      </c>
      <c r="P1984" s="4" t="s">
        <v>34</v>
      </c>
      <c r="Q1984" s="137">
        <v>3374</v>
      </c>
      <c r="R1984" s="147">
        <v>1</v>
      </c>
      <c r="S1984" s="149">
        <v>1706</v>
      </c>
      <c r="U1984" s="137">
        <v>57.56</v>
      </c>
      <c r="V1984" s="146">
        <v>2.6600000000000001E-4</v>
      </c>
      <c r="W1984" s="146">
        <v>1.7003917890738201E-3</v>
      </c>
      <c r="X1984" s="146">
        <v>1.7585318805925199E-4</v>
      </c>
    </row>
    <row r="1985" spans="1:24" x14ac:dyDescent="0.2">
      <c r="A1985" s="4">
        <v>1039</v>
      </c>
      <c r="B1985" s="4">
        <v>8056</v>
      </c>
      <c r="C1985" s="4" t="s">
        <v>2449</v>
      </c>
      <c r="D1985" s="4" t="s">
        <v>2450</v>
      </c>
      <c r="E1985" s="4" t="s">
        <v>247</v>
      </c>
      <c r="F1985" s="4" t="s">
        <v>2451</v>
      </c>
      <c r="G1985" s="4" t="s">
        <v>2452</v>
      </c>
      <c r="H1985" s="4" t="s">
        <v>250</v>
      </c>
      <c r="I1985" s="4" t="s">
        <v>1829</v>
      </c>
      <c r="J1985" s="4" t="s">
        <v>30</v>
      </c>
      <c r="K1985" s="4" t="s">
        <v>30</v>
      </c>
      <c r="L1985" s="2" t="s">
        <v>294</v>
      </c>
      <c r="M1985" s="2" t="s">
        <v>31</v>
      </c>
      <c r="N1985" s="4" t="s">
        <v>633</v>
      </c>
      <c r="O1985" s="4" t="s">
        <v>252</v>
      </c>
      <c r="P1985" s="4" t="s">
        <v>34</v>
      </c>
      <c r="Q1985" s="137">
        <v>2852</v>
      </c>
      <c r="R1985" s="147">
        <v>1</v>
      </c>
      <c r="S1985" s="149">
        <v>2245</v>
      </c>
      <c r="T1985" s="136">
        <v>0.63800000000000001</v>
      </c>
      <c r="U1985" s="137">
        <v>64.665999999999997</v>
      </c>
      <c r="V1985" s="146">
        <v>7.9999999999999996E-6</v>
      </c>
      <c r="W1985" s="146">
        <v>1.91028872125625E-3</v>
      </c>
      <c r="X1985" s="146">
        <v>1.9756056451526301E-4</v>
      </c>
    </row>
    <row r="1986" spans="1:24" x14ac:dyDescent="0.2">
      <c r="A1986" s="4">
        <v>1039</v>
      </c>
      <c r="B1986" s="4">
        <v>8056</v>
      </c>
      <c r="C1986" s="4" t="s">
        <v>2459</v>
      </c>
      <c r="D1986" s="4" t="s">
        <v>2460</v>
      </c>
      <c r="E1986" s="4" t="s">
        <v>247</v>
      </c>
      <c r="F1986" s="4" t="s">
        <v>2461</v>
      </c>
      <c r="G1986" s="4" t="s">
        <v>2462</v>
      </c>
      <c r="H1986" s="4" t="s">
        <v>250</v>
      </c>
      <c r="I1986" s="4" t="s">
        <v>1829</v>
      </c>
      <c r="J1986" s="4" t="s">
        <v>30</v>
      </c>
      <c r="K1986" s="4" t="s">
        <v>30</v>
      </c>
      <c r="L1986" s="2" t="s">
        <v>294</v>
      </c>
      <c r="M1986" s="2" t="s">
        <v>31</v>
      </c>
      <c r="N1986" s="4" t="s">
        <v>251</v>
      </c>
      <c r="O1986" s="4" t="s">
        <v>252</v>
      </c>
      <c r="P1986" s="4" t="s">
        <v>34</v>
      </c>
      <c r="Q1986" s="137">
        <v>2305</v>
      </c>
      <c r="R1986" s="147">
        <v>1</v>
      </c>
      <c r="S1986" s="149">
        <v>414.8</v>
      </c>
      <c r="U1986" s="137">
        <v>9.5609999999999999</v>
      </c>
      <c r="V1986" s="146">
        <v>3.5199999999999999E-4</v>
      </c>
      <c r="W1986" s="146">
        <v>2.8244544256759101E-4</v>
      </c>
      <c r="X1986" s="146">
        <v>2.9210286621867899E-5</v>
      </c>
    </row>
    <row r="1987" spans="1:24" x14ac:dyDescent="0.2">
      <c r="A1987" s="4">
        <v>1039</v>
      </c>
      <c r="B1987" s="4">
        <v>8056</v>
      </c>
      <c r="C1987" s="4" t="s">
        <v>2463</v>
      </c>
      <c r="D1987" s="4" t="s">
        <v>2464</v>
      </c>
      <c r="E1987" s="4" t="s">
        <v>247</v>
      </c>
      <c r="F1987" s="4" t="s">
        <v>2465</v>
      </c>
      <c r="G1987" s="4" t="s">
        <v>2466</v>
      </c>
      <c r="H1987" s="4" t="s">
        <v>250</v>
      </c>
      <c r="I1987" s="4" t="s">
        <v>1829</v>
      </c>
      <c r="J1987" s="4" t="s">
        <v>30</v>
      </c>
      <c r="K1987" s="4" t="s">
        <v>322</v>
      </c>
      <c r="L1987" s="2" t="s">
        <v>294</v>
      </c>
      <c r="M1987" s="2" t="s">
        <v>31</v>
      </c>
      <c r="N1987" s="4" t="s">
        <v>850</v>
      </c>
      <c r="O1987" s="4" t="s">
        <v>252</v>
      </c>
      <c r="P1987" s="4" t="s">
        <v>34</v>
      </c>
      <c r="Q1987" s="137">
        <v>4811</v>
      </c>
      <c r="R1987" s="147">
        <v>1</v>
      </c>
      <c r="S1987" s="149">
        <v>2372</v>
      </c>
      <c r="U1987" s="137">
        <v>114.117</v>
      </c>
      <c r="V1987" s="146">
        <v>4.8000000000000001E-5</v>
      </c>
      <c r="W1987" s="146">
        <v>3.3711256161765698E-3</v>
      </c>
      <c r="X1987" s="146">
        <v>3.4863917290247498E-4</v>
      </c>
    </row>
    <row r="1988" spans="1:24" x14ac:dyDescent="0.2">
      <c r="A1988" s="4">
        <v>1039</v>
      </c>
      <c r="B1988" s="4">
        <v>8056</v>
      </c>
      <c r="C1988" s="4" t="s">
        <v>2467</v>
      </c>
      <c r="D1988" s="4" t="s">
        <v>2468</v>
      </c>
      <c r="E1988" s="4" t="s">
        <v>247</v>
      </c>
      <c r="F1988" s="4" t="s">
        <v>2469</v>
      </c>
      <c r="G1988" s="4" t="s">
        <v>2470</v>
      </c>
      <c r="H1988" s="4" t="s">
        <v>250</v>
      </c>
      <c r="I1988" s="4" t="s">
        <v>1829</v>
      </c>
      <c r="J1988" s="4" t="s">
        <v>30</v>
      </c>
      <c r="K1988" s="4" t="s">
        <v>30</v>
      </c>
      <c r="L1988" s="2" t="s">
        <v>294</v>
      </c>
      <c r="M1988" s="2" t="s">
        <v>31</v>
      </c>
      <c r="N1988" s="4" t="s">
        <v>442</v>
      </c>
      <c r="O1988" s="4" t="s">
        <v>252</v>
      </c>
      <c r="P1988" s="4" t="s">
        <v>34</v>
      </c>
      <c r="Q1988" s="137">
        <v>1629</v>
      </c>
      <c r="R1988" s="147">
        <v>1</v>
      </c>
      <c r="S1988" s="149">
        <v>5325</v>
      </c>
      <c r="U1988" s="137">
        <v>86.744</v>
      </c>
      <c r="V1988" s="146">
        <v>1.4999999999999999E-4</v>
      </c>
      <c r="W1988" s="146">
        <v>2.5625101276044301E-3</v>
      </c>
      <c r="X1988" s="146">
        <v>2.6501279191591898E-4</v>
      </c>
    </row>
    <row r="1989" spans="1:24" x14ac:dyDescent="0.2">
      <c r="A1989" s="4">
        <v>1039</v>
      </c>
      <c r="B1989" s="4">
        <v>8056</v>
      </c>
      <c r="C1989" s="4" t="s">
        <v>2467</v>
      </c>
      <c r="D1989" s="4" t="s">
        <v>2468</v>
      </c>
      <c r="E1989" s="4" t="s">
        <v>247</v>
      </c>
      <c r="F1989" s="4" t="s">
        <v>2471</v>
      </c>
      <c r="G1989" s="4" t="s">
        <v>2470</v>
      </c>
      <c r="H1989" s="4" t="s">
        <v>250</v>
      </c>
      <c r="I1989" s="4" t="s">
        <v>1829</v>
      </c>
      <c r="J1989" s="4" t="s">
        <v>30</v>
      </c>
      <c r="K1989" s="4" t="s">
        <v>30</v>
      </c>
      <c r="L1989" s="2" t="s">
        <v>294</v>
      </c>
      <c r="M1989" s="2" t="s">
        <v>31</v>
      </c>
      <c r="N1989" s="4" t="s">
        <v>442</v>
      </c>
      <c r="O1989" s="4" t="s">
        <v>252</v>
      </c>
      <c r="P1989" s="4" t="s">
        <v>34</v>
      </c>
      <c r="Q1989" s="137">
        <v>253</v>
      </c>
      <c r="R1989" s="147">
        <v>1</v>
      </c>
      <c r="S1989" s="149">
        <v>4613.58</v>
      </c>
      <c r="U1989" s="137">
        <v>11.672000000000001</v>
      </c>
      <c r="V1989" s="146">
        <v>2.3E-5</v>
      </c>
      <c r="W1989" s="146">
        <v>3.4481287290533401E-4</v>
      </c>
      <c r="X1989" s="146">
        <v>3.5660277457173597E-5</v>
      </c>
    </row>
    <row r="1990" spans="1:24" x14ac:dyDescent="0.2">
      <c r="A1990" s="4">
        <v>1039</v>
      </c>
      <c r="B1990" s="4">
        <v>8056</v>
      </c>
      <c r="C1990" s="4" t="s">
        <v>2476</v>
      </c>
      <c r="D1990" s="4" t="s">
        <v>2477</v>
      </c>
      <c r="E1990" s="4" t="s">
        <v>399</v>
      </c>
      <c r="F1990" s="4" t="s">
        <v>2478</v>
      </c>
      <c r="G1990" s="4" t="s">
        <v>2479</v>
      </c>
      <c r="H1990" s="4" t="s">
        <v>250</v>
      </c>
      <c r="I1990" s="4" t="s">
        <v>1829</v>
      </c>
      <c r="J1990" s="4" t="s">
        <v>94</v>
      </c>
      <c r="K1990" s="4" t="s">
        <v>1203</v>
      </c>
      <c r="L1990" s="2" t="s">
        <v>294</v>
      </c>
      <c r="M1990" s="2" t="s">
        <v>2480</v>
      </c>
      <c r="N1990" s="4" t="s">
        <v>1294</v>
      </c>
      <c r="O1990" s="4" t="s">
        <v>252</v>
      </c>
      <c r="P1990" s="4" t="s">
        <v>99</v>
      </c>
      <c r="Q1990" s="137">
        <v>249</v>
      </c>
      <c r="R1990" s="147">
        <v>3.718</v>
      </c>
      <c r="S1990" s="149">
        <v>13223</v>
      </c>
      <c r="U1990" s="137">
        <v>122.416</v>
      </c>
      <c r="V1990" s="146">
        <v>0</v>
      </c>
      <c r="W1990" s="146">
        <v>3.61629311508984E-3</v>
      </c>
      <c r="X1990" s="146">
        <v>3.7399420376621299E-4</v>
      </c>
    </row>
    <row r="1991" spans="1:24" x14ac:dyDescent="0.2">
      <c r="A1991" s="4">
        <v>1039</v>
      </c>
      <c r="B1991" s="4">
        <v>8056</v>
      </c>
      <c r="C1991" s="4" t="s">
        <v>2491</v>
      </c>
      <c r="D1991" s="4" t="s">
        <v>1235</v>
      </c>
      <c r="E1991" s="4" t="s">
        <v>399</v>
      </c>
      <c r="F1991" s="4" t="s">
        <v>2492</v>
      </c>
      <c r="G1991" s="4" t="s">
        <v>2493</v>
      </c>
      <c r="H1991" s="4" t="s">
        <v>250</v>
      </c>
      <c r="I1991" s="4" t="s">
        <v>1829</v>
      </c>
      <c r="J1991" s="4" t="s">
        <v>94</v>
      </c>
      <c r="K1991" s="4" t="s">
        <v>1238</v>
      </c>
      <c r="L1991" s="2" t="s">
        <v>294</v>
      </c>
      <c r="M1991" s="2" t="s">
        <v>2494</v>
      </c>
      <c r="N1991" s="4" t="s">
        <v>1239</v>
      </c>
      <c r="O1991" s="4" t="s">
        <v>252</v>
      </c>
      <c r="P1991" s="4" t="s">
        <v>192</v>
      </c>
      <c r="Q1991" s="137">
        <v>8146</v>
      </c>
      <c r="R1991" s="147">
        <v>4.0218999999999996</v>
      </c>
      <c r="S1991" s="149">
        <v>252.7</v>
      </c>
      <c r="U1991" s="137">
        <v>82.790999999999997</v>
      </c>
      <c r="V1991" s="146">
        <v>5.0000000000000004E-6</v>
      </c>
      <c r="W1991" s="146">
        <v>2.44571479013409E-3</v>
      </c>
      <c r="X1991" s="146">
        <v>2.5293390952152499E-4</v>
      </c>
    </row>
    <row r="1992" spans="1:24" x14ac:dyDescent="0.2">
      <c r="A1992" s="4">
        <v>1039</v>
      </c>
      <c r="B1992" s="4">
        <v>8056</v>
      </c>
      <c r="C1992" s="4" t="s">
        <v>2498</v>
      </c>
      <c r="D1992" s="4" t="s">
        <v>2499</v>
      </c>
      <c r="E1992" s="4" t="s">
        <v>247</v>
      </c>
      <c r="F1992" s="4" t="s">
        <v>2500</v>
      </c>
      <c r="G1992" s="4" t="s">
        <v>2501</v>
      </c>
      <c r="H1992" s="4" t="s">
        <v>250</v>
      </c>
      <c r="I1992" s="4" t="s">
        <v>1829</v>
      </c>
      <c r="J1992" s="4" t="s">
        <v>94</v>
      </c>
      <c r="K1992" s="4" t="s">
        <v>95</v>
      </c>
      <c r="L1992" s="2" t="s">
        <v>294</v>
      </c>
      <c r="M1992" s="2" t="s">
        <v>2485</v>
      </c>
      <c r="N1992" s="4" t="s">
        <v>1287</v>
      </c>
      <c r="O1992" s="4" t="s">
        <v>252</v>
      </c>
      <c r="P1992" s="4" t="s">
        <v>99</v>
      </c>
      <c r="Q1992" s="137">
        <v>427</v>
      </c>
      <c r="R1992" s="147">
        <v>3.718</v>
      </c>
      <c r="S1992" s="149">
        <v>243</v>
      </c>
      <c r="U1992" s="137">
        <v>3.8580000000000001</v>
      </c>
      <c r="V1992" s="146">
        <v>1.2E-5</v>
      </c>
      <c r="W1992" s="146">
        <v>1.1396419525636E-4</v>
      </c>
      <c r="X1992" s="146">
        <v>1.17860878823426E-5</v>
      </c>
    </row>
    <row r="1993" spans="1:24" x14ac:dyDescent="0.2">
      <c r="A1993" s="4">
        <v>1039</v>
      </c>
      <c r="B1993" s="4">
        <v>8056</v>
      </c>
      <c r="C1993" s="4" t="s">
        <v>1772</v>
      </c>
      <c r="D1993" s="4" t="s">
        <v>1773</v>
      </c>
      <c r="E1993" s="4" t="s">
        <v>399</v>
      </c>
      <c r="F1993" s="4" t="s">
        <v>1772</v>
      </c>
      <c r="G1993" s="4" t="s">
        <v>2505</v>
      </c>
      <c r="H1993" s="4" t="s">
        <v>250</v>
      </c>
      <c r="I1993" s="4" t="s">
        <v>1829</v>
      </c>
      <c r="J1993" s="4" t="s">
        <v>94</v>
      </c>
      <c r="K1993" s="4" t="s">
        <v>1776</v>
      </c>
      <c r="L1993" s="2" t="s">
        <v>294</v>
      </c>
      <c r="M1993" s="2" t="s">
        <v>190</v>
      </c>
      <c r="N1993" s="4" t="s">
        <v>1239</v>
      </c>
      <c r="O1993" s="4" t="s">
        <v>252</v>
      </c>
      <c r="P1993" s="4" t="s">
        <v>192</v>
      </c>
      <c r="Q1993" s="137">
        <v>1265</v>
      </c>
      <c r="R1993" s="147">
        <v>4.0218999999999996</v>
      </c>
      <c r="S1993" s="149">
        <v>328</v>
      </c>
      <c r="U1993" s="137">
        <v>16.687999999999999</v>
      </c>
      <c r="V1993" s="146">
        <v>6.9999999999999999E-6</v>
      </c>
      <c r="W1993" s="146">
        <v>4.9297004612518995E-4</v>
      </c>
      <c r="X1993" s="146">
        <v>5.0982576360269197E-5</v>
      </c>
    </row>
    <row r="1994" spans="1:24" x14ac:dyDescent="0.2">
      <c r="A1994" s="4">
        <v>1039</v>
      </c>
      <c r="B1994" s="4">
        <v>8056</v>
      </c>
      <c r="C1994" s="4" t="s">
        <v>2506</v>
      </c>
      <c r="D1994" s="4" t="s">
        <v>2507</v>
      </c>
      <c r="E1994" s="4" t="s">
        <v>399</v>
      </c>
      <c r="F1994" s="4" t="s">
        <v>2508</v>
      </c>
      <c r="G1994" s="4" t="s">
        <v>2509</v>
      </c>
      <c r="H1994" s="4" t="s">
        <v>250</v>
      </c>
      <c r="I1994" s="4" t="s">
        <v>1829</v>
      </c>
      <c r="J1994" s="4" t="s">
        <v>94</v>
      </c>
      <c r="K1994" s="4" t="s">
        <v>95</v>
      </c>
      <c r="L1994" s="2" t="s">
        <v>294</v>
      </c>
      <c r="M1994" s="2" t="s">
        <v>2485</v>
      </c>
      <c r="N1994" s="4" t="s">
        <v>1239</v>
      </c>
      <c r="O1994" s="4" t="s">
        <v>252</v>
      </c>
      <c r="P1994" s="4" t="s">
        <v>99</v>
      </c>
      <c r="Q1994" s="137">
        <v>175</v>
      </c>
      <c r="R1994" s="147">
        <v>3.718</v>
      </c>
      <c r="S1994" s="149">
        <v>25.07</v>
      </c>
      <c r="U1994" s="137">
        <v>0.16300000000000001</v>
      </c>
      <c r="V1994" s="146">
        <v>7.9999999999999996E-6</v>
      </c>
      <c r="W1994" s="146">
        <v>4.8186641959740599E-6</v>
      </c>
      <c r="X1994" s="146">
        <v>4.9834247994726097E-7</v>
      </c>
    </row>
    <row r="1995" spans="1:24" x14ac:dyDescent="0.2">
      <c r="A1995" s="4">
        <v>1039</v>
      </c>
      <c r="B1995" s="4">
        <v>8056</v>
      </c>
      <c r="C1995" s="4" t="s">
        <v>2514</v>
      </c>
      <c r="D1995" s="4" t="s">
        <v>2515</v>
      </c>
      <c r="E1995" s="4" t="s">
        <v>399</v>
      </c>
      <c r="F1995" s="4" t="s">
        <v>2516</v>
      </c>
      <c r="G1995" s="4" t="s">
        <v>2517</v>
      </c>
      <c r="H1995" s="4" t="s">
        <v>250</v>
      </c>
      <c r="I1995" s="4" t="s">
        <v>1829</v>
      </c>
      <c r="J1995" s="4" t="s">
        <v>94</v>
      </c>
      <c r="K1995" s="4" t="s">
        <v>322</v>
      </c>
      <c r="L1995" s="2" t="s">
        <v>294</v>
      </c>
      <c r="M1995" s="2" t="s">
        <v>2480</v>
      </c>
      <c r="N1995" s="4" t="s">
        <v>411</v>
      </c>
      <c r="O1995" s="4" t="s">
        <v>252</v>
      </c>
      <c r="P1995" s="4" t="s">
        <v>99</v>
      </c>
      <c r="Q1995" s="137">
        <v>1173</v>
      </c>
      <c r="R1995" s="147">
        <v>3.718</v>
      </c>
      <c r="S1995" s="149">
        <v>3874</v>
      </c>
      <c r="T1995" s="136">
        <v>0.47</v>
      </c>
      <c r="U1995" s="137">
        <v>170.70099999999999</v>
      </c>
      <c r="V1995" s="146">
        <v>9.9999999999999995E-7</v>
      </c>
      <c r="W1995" s="146">
        <v>5.04266714211128E-3</v>
      </c>
      <c r="X1995" s="146">
        <v>5.2150868932677801E-4</v>
      </c>
    </row>
    <row r="1996" spans="1:24" x14ac:dyDescent="0.2">
      <c r="A1996" s="4">
        <v>1039</v>
      </c>
      <c r="B1996" s="4">
        <v>8056</v>
      </c>
      <c r="C1996" s="4" t="s">
        <v>2522</v>
      </c>
      <c r="D1996" s="4" t="s">
        <v>2523</v>
      </c>
      <c r="E1996" s="4" t="s">
        <v>33</v>
      </c>
      <c r="F1996" s="4" t="s">
        <v>2524</v>
      </c>
      <c r="G1996" s="4" t="s">
        <v>2525</v>
      </c>
      <c r="H1996" s="4" t="s">
        <v>250</v>
      </c>
      <c r="I1996" s="4" t="s">
        <v>1829</v>
      </c>
      <c r="J1996" s="4" t="s">
        <v>94</v>
      </c>
      <c r="K1996" s="4" t="s">
        <v>95</v>
      </c>
      <c r="L1996" s="2" t="s">
        <v>294</v>
      </c>
      <c r="M1996" s="2" t="s">
        <v>2485</v>
      </c>
      <c r="N1996" s="4" t="s">
        <v>411</v>
      </c>
      <c r="O1996" s="4" t="s">
        <v>252</v>
      </c>
      <c r="P1996" s="4" t="s">
        <v>99</v>
      </c>
      <c r="Q1996" s="137">
        <v>157</v>
      </c>
      <c r="R1996" s="147">
        <v>3.718</v>
      </c>
      <c r="S1996" s="149">
        <v>3319</v>
      </c>
      <c r="U1996" s="137">
        <v>19.373999999999999</v>
      </c>
      <c r="V1996" s="146">
        <v>3.0000000000000001E-6</v>
      </c>
      <c r="W1996" s="146">
        <v>5.7232298027939E-4</v>
      </c>
      <c r="X1996" s="146">
        <v>5.9189194707016601E-5</v>
      </c>
    </row>
    <row r="1997" spans="1:24" x14ac:dyDescent="0.2">
      <c r="A1997" s="4">
        <v>1039</v>
      </c>
      <c r="B1997" s="4">
        <v>8056</v>
      </c>
      <c r="C1997" s="4" t="s">
        <v>2526</v>
      </c>
      <c r="D1997" s="4" t="s">
        <v>2527</v>
      </c>
      <c r="E1997" s="4" t="s">
        <v>247</v>
      </c>
      <c r="F1997" s="4" t="s">
        <v>2528</v>
      </c>
      <c r="G1997" s="4" t="s">
        <v>2529</v>
      </c>
      <c r="H1997" s="4" t="s">
        <v>250</v>
      </c>
      <c r="I1997" s="4" t="s">
        <v>1829</v>
      </c>
      <c r="J1997" s="4" t="s">
        <v>94</v>
      </c>
      <c r="K1997" s="4" t="s">
        <v>322</v>
      </c>
      <c r="L1997" s="2" t="s">
        <v>294</v>
      </c>
      <c r="M1997" s="2" t="s">
        <v>2485</v>
      </c>
      <c r="N1997" s="4" t="s">
        <v>1339</v>
      </c>
      <c r="O1997" s="4" t="s">
        <v>252</v>
      </c>
      <c r="P1997" s="4" t="s">
        <v>99</v>
      </c>
      <c r="Q1997" s="137">
        <v>700</v>
      </c>
      <c r="R1997" s="147">
        <v>3.718</v>
      </c>
      <c r="S1997" s="149">
        <v>1774</v>
      </c>
      <c r="U1997" s="137">
        <v>46.17</v>
      </c>
      <c r="V1997" s="146">
        <v>7.9999999999999996E-6</v>
      </c>
      <c r="W1997" s="146">
        <v>1.3639106954380501E-3</v>
      </c>
      <c r="X1997" s="146">
        <v>1.4105457669348899E-4</v>
      </c>
    </row>
    <row r="1998" spans="1:24" x14ac:dyDescent="0.2">
      <c r="A1998" s="4">
        <v>1039</v>
      </c>
      <c r="B1998" s="4">
        <v>8056</v>
      </c>
      <c r="C1998" s="4" t="s">
        <v>1358</v>
      </c>
      <c r="D1998" s="31" t="s">
        <v>4626</v>
      </c>
      <c r="E1998" s="4" t="s">
        <v>399</v>
      </c>
      <c r="F1998" s="4" t="s">
        <v>2535</v>
      </c>
      <c r="G1998" s="4" t="s">
        <v>2536</v>
      </c>
      <c r="H1998" s="4" t="s">
        <v>250</v>
      </c>
      <c r="I1998" s="4" t="s">
        <v>1829</v>
      </c>
      <c r="J1998" s="4" t="s">
        <v>94</v>
      </c>
      <c r="K1998" s="4" t="s">
        <v>402</v>
      </c>
      <c r="L1998" s="2" t="s">
        <v>294</v>
      </c>
      <c r="M1998" s="2" t="s">
        <v>2537</v>
      </c>
      <c r="N1998" s="4" t="s">
        <v>403</v>
      </c>
      <c r="O1998" s="4" t="s">
        <v>252</v>
      </c>
      <c r="P1998" s="4" t="s">
        <v>2538</v>
      </c>
      <c r="Q1998" s="137">
        <v>14454</v>
      </c>
      <c r="R1998" s="147">
        <v>4.8108000000000004</v>
      </c>
      <c r="S1998" s="149">
        <v>159.6</v>
      </c>
      <c r="U1998" s="137">
        <v>110.97799999999999</v>
      </c>
      <c r="V1998" s="146">
        <v>1.4E-5</v>
      </c>
      <c r="W1998" s="146">
        <v>3.27840900355894E-3</v>
      </c>
      <c r="X1998" s="146">
        <v>3.3905049338777001E-4</v>
      </c>
    </row>
    <row r="1999" spans="1:24" x14ac:dyDescent="0.2">
      <c r="A1999" s="4">
        <v>1039</v>
      </c>
      <c r="B1999" s="4">
        <v>8056</v>
      </c>
      <c r="C1999" s="4" t="s">
        <v>2543</v>
      </c>
      <c r="D1999" s="4" t="s">
        <v>2544</v>
      </c>
      <c r="E1999" s="4" t="s">
        <v>247</v>
      </c>
      <c r="F1999" s="4" t="s">
        <v>2545</v>
      </c>
      <c r="G1999" s="4" t="s">
        <v>2546</v>
      </c>
      <c r="H1999" s="4" t="s">
        <v>250</v>
      </c>
      <c r="I1999" s="4" t="s">
        <v>1829</v>
      </c>
      <c r="J1999" s="4" t="s">
        <v>94</v>
      </c>
      <c r="K1999" s="4" t="s">
        <v>95</v>
      </c>
      <c r="L1999" s="2" t="s">
        <v>294</v>
      </c>
      <c r="M1999" s="2" t="s">
        <v>2485</v>
      </c>
      <c r="N1999" s="4" t="s">
        <v>411</v>
      </c>
      <c r="O1999" s="4" t="s">
        <v>252</v>
      </c>
      <c r="P1999" s="4" t="s">
        <v>99</v>
      </c>
      <c r="Q1999" s="137">
        <v>287</v>
      </c>
      <c r="R1999" s="147">
        <v>3.718</v>
      </c>
      <c r="S1999" s="149">
        <v>1552</v>
      </c>
      <c r="U1999" s="137">
        <v>16.561</v>
      </c>
      <c r="V1999" s="146">
        <v>3.1000000000000001E-5</v>
      </c>
      <c r="W1999" s="146">
        <v>4.8922415655081204E-4</v>
      </c>
      <c r="X1999" s="146">
        <v>5.0595179392108698E-5</v>
      </c>
    </row>
    <row r="2000" spans="1:24" x14ac:dyDescent="0.2">
      <c r="A2000" s="4">
        <v>1039</v>
      </c>
      <c r="B2000" s="4">
        <v>8056</v>
      </c>
      <c r="C2000" s="4" t="s">
        <v>2543</v>
      </c>
      <c r="D2000" s="4" t="s">
        <v>2544</v>
      </c>
      <c r="E2000" s="4" t="s">
        <v>247</v>
      </c>
      <c r="F2000" s="4" t="s">
        <v>2547</v>
      </c>
      <c r="G2000" s="4" t="s">
        <v>2546</v>
      </c>
      <c r="H2000" s="4" t="s">
        <v>250</v>
      </c>
      <c r="I2000" s="4" t="s">
        <v>1829</v>
      </c>
      <c r="J2000" s="4" t="s">
        <v>94</v>
      </c>
      <c r="K2000" s="4" t="s">
        <v>30</v>
      </c>
      <c r="L2000" s="2" t="s">
        <v>294</v>
      </c>
      <c r="M2000" s="2" t="s">
        <v>2485</v>
      </c>
      <c r="N2000" s="4" t="s">
        <v>411</v>
      </c>
      <c r="O2000" s="4" t="s">
        <v>252</v>
      </c>
      <c r="P2000" s="4" t="s">
        <v>99</v>
      </c>
      <c r="Q2000" s="137">
        <v>2000</v>
      </c>
      <c r="R2000" s="147">
        <v>3.718</v>
      </c>
      <c r="S2000" s="149">
        <v>1307.9079999999999</v>
      </c>
      <c r="U2000" s="137">
        <v>97.256</v>
      </c>
      <c r="V2000" s="146">
        <v>2.1100000000000001E-4</v>
      </c>
      <c r="W2000" s="146">
        <v>2.8730378962029701E-3</v>
      </c>
      <c r="X2000" s="146">
        <v>2.9712733071801699E-4</v>
      </c>
    </row>
    <row r="2001" spans="1:24" x14ac:dyDescent="0.2">
      <c r="A2001" s="4">
        <v>1039</v>
      </c>
      <c r="B2001" s="4">
        <v>8056</v>
      </c>
      <c r="C2001" s="4" t="s">
        <v>1437</v>
      </c>
      <c r="D2001" s="4" t="s">
        <v>1438</v>
      </c>
      <c r="E2001" s="4" t="s">
        <v>399</v>
      </c>
      <c r="F2001" s="4" t="s">
        <v>2548</v>
      </c>
      <c r="G2001" s="4" t="s">
        <v>1862</v>
      </c>
      <c r="H2001" s="4" t="s">
        <v>250</v>
      </c>
      <c r="I2001" s="4" t="s">
        <v>1829</v>
      </c>
      <c r="J2001" s="4" t="s">
        <v>94</v>
      </c>
      <c r="K2001" s="4" t="s">
        <v>95</v>
      </c>
      <c r="L2001" s="2" t="s">
        <v>294</v>
      </c>
      <c r="M2001" s="2" t="s">
        <v>2480</v>
      </c>
      <c r="N2001" s="4" t="s">
        <v>2549</v>
      </c>
      <c r="O2001" s="4" t="s">
        <v>252</v>
      </c>
      <c r="P2001" s="4" t="s">
        <v>99</v>
      </c>
      <c r="Q2001" s="137">
        <v>239</v>
      </c>
      <c r="R2001" s="147">
        <v>3.718</v>
      </c>
      <c r="S2001" s="149">
        <v>7077</v>
      </c>
      <c r="U2001" s="137">
        <v>62.886000000000003</v>
      </c>
      <c r="V2001" s="146">
        <v>3.9999999999999998E-6</v>
      </c>
      <c r="W2001" s="146">
        <v>1.8577247882074501E-3</v>
      </c>
      <c r="X2001" s="146">
        <v>1.9212444369713099E-4</v>
      </c>
    </row>
    <row r="2002" spans="1:24" x14ac:dyDescent="0.2">
      <c r="A2002" s="4">
        <v>1039</v>
      </c>
      <c r="B2002" s="4">
        <v>8056</v>
      </c>
      <c r="C2002" s="4" t="s">
        <v>2570</v>
      </c>
      <c r="D2002" s="4" t="s">
        <v>2571</v>
      </c>
      <c r="E2002" s="4" t="s">
        <v>247</v>
      </c>
      <c r="F2002" s="4" t="s">
        <v>2572</v>
      </c>
      <c r="G2002" s="4" t="s">
        <v>2573</v>
      </c>
      <c r="H2002" s="4" t="s">
        <v>250</v>
      </c>
      <c r="I2002" s="4" t="s">
        <v>1829</v>
      </c>
      <c r="J2002" s="4" t="s">
        <v>94</v>
      </c>
      <c r="K2002" s="4" t="s">
        <v>95</v>
      </c>
      <c r="L2002" s="2" t="s">
        <v>294</v>
      </c>
      <c r="M2002" s="2" t="s">
        <v>2485</v>
      </c>
      <c r="N2002" s="4" t="s">
        <v>1204</v>
      </c>
      <c r="O2002" s="4" t="s">
        <v>252</v>
      </c>
      <c r="P2002" s="4" t="s">
        <v>99</v>
      </c>
      <c r="Q2002" s="137">
        <v>680</v>
      </c>
      <c r="R2002" s="147">
        <v>3.718</v>
      </c>
      <c r="S2002" s="149">
        <v>1488</v>
      </c>
      <c r="U2002" s="137">
        <v>37.619999999999997</v>
      </c>
      <c r="V2002" s="146">
        <v>8.7999999999999998E-5</v>
      </c>
      <c r="W2002" s="146">
        <v>1.11133789504915E-3</v>
      </c>
      <c r="X2002" s="146">
        <v>1.14933695346706E-4</v>
      </c>
    </row>
    <row r="2003" spans="1:24" x14ac:dyDescent="0.2">
      <c r="A2003" s="4">
        <v>1039</v>
      </c>
      <c r="B2003" s="4">
        <v>8056</v>
      </c>
      <c r="C2003" s="4" t="s">
        <v>2574</v>
      </c>
      <c r="D2003" s="4" t="s">
        <v>2575</v>
      </c>
      <c r="E2003" s="4" t="s">
        <v>247</v>
      </c>
      <c r="F2003" s="4" t="s">
        <v>2576</v>
      </c>
      <c r="G2003" s="4" t="s">
        <v>2577</v>
      </c>
      <c r="H2003" s="4" t="s">
        <v>250</v>
      </c>
      <c r="I2003" s="4" t="s">
        <v>1829</v>
      </c>
      <c r="J2003" s="4" t="s">
        <v>94</v>
      </c>
      <c r="K2003" s="4" t="s">
        <v>95</v>
      </c>
      <c r="L2003" s="2" t="s">
        <v>294</v>
      </c>
      <c r="M2003" s="2" t="s">
        <v>2485</v>
      </c>
      <c r="N2003" s="4" t="s">
        <v>1210</v>
      </c>
      <c r="O2003" s="4" t="s">
        <v>252</v>
      </c>
      <c r="P2003" s="4" t="s">
        <v>99</v>
      </c>
      <c r="Q2003" s="137">
        <v>45</v>
      </c>
      <c r="R2003" s="147">
        <v>3.718</v>
      </c>
      <c r="S2003" s="149">
        <v>1618</v>
      </c>
      <c r="U2003" s="137">
        <v>2.7069999999999999</v>
      </c>
      <c r="V2003" s="146">
        <v>9.9999999999999995E-7</v>
      </c>
      <c r="W2003" s="146">
        <v>7.9969671231152007E-5</v>
      </c>
      <c r="X2003" s="146">
        <v>8.2704008125728192E-6</v>
      </c>
    </row>
    <row r="2004" spans="1:24" x14ac:dyDescent="0.2">
      <c r="A2004" s="4">
        <v>1039</v>
      </c>
      <c r="B2004" s="4">
        <v>8056</v>
      </c>
      <c r="C2004" s="4" t="s">
        <v>2578</v>
      </c>
      <c r="D2004" s="4" t="s">
        <v>2579</v>
      </c>
      <c r="E2004" s="4" t="s">
        <v>399</v>
      </c>
      <c r="F2004" s="4" t="s">
        <v>2580</v>
      </c>
      <c r="G2004" s="4" t="s">
        <v>2581</v>
      </c>
      <c r="H2004" s="4" t="s">
        <v>250</v>
      </c>
      <c r="I2004" s="4" t="s">
        <v>1829</v>
      </c>
      <c r="J2004" s="4" t="s">
        <v>94</v>
      </c>
      <c r="K2004" s="4" t="s">
        <v>95</v>
      </c>
      <c r="L2004" s="2" t="s">
        <v>294</v>
      </c>
      <c r="M2004" s="2" t="s">
        <v>2485</v>
      </c>
      <c r="N2004" s="4" t="s">
        <v>411</v>
      </c>
      <c r="O2004" s="4" t="s">
        <v>252</v>
      </c>
      <c r="P2004" s="4" t="s">
        <v>99</v>
      </c>
      <c r="Q2004" s="137">
        <v>398</v>
      </c>
      <c r="R2004" s="147">
        <v>3.718</v>
      </c>
      <c r="S2004" s="149">
        <v>1228.5</v>
      </c>
      <c r="U2004" s="137">
        <v>18.178999999999998</v>
      </c>
      <c r="V2004" s="146">
        <v>5.0000000000000004E-6</v>
      </c>
      <c r="W2004" s="146">
        <v>5.3702253757414E-4</v>
      </c>
      <c r="X2004" s="146">
        <v>5.5538450549399698E-5</v>
      </c>
    </row>
    <row r="2005" spans="1:24" x14ac:dyDescent="0.2">
      <c r="A2005" s="4">
        <v>1039</v>
      </c>
      <c r="B2005" s="4">
        <v>8056</v>
      </c>
      <c r="C2005" s="4" t="s">
        <v>2582</v>
      </c>
      <c r="D2005" s="4" t="s">
        <v>2583</v>
      </c>
      <c r="E2005" s="4" t="s">
        <v>247</v>
      </c>
      <c r="F2005" s="4" t="s">
        <v>2584</v>
      </c>
      <c r="G2005" s="4" t="s">
        <v>2585</v>
      </c>
      <c r="H2005" s="4" t="s">
        <v>250</v>
      </c>
      <c r="I2005" s="4" t="s">
        <v>1829</v>
      </c>
      <c r="J2005" s="4" t="s">
        <v>94</v>
      </c>
      <c r="K2005" s="4" t="s">
        <v>30</v>
      </c>
      <c r="L2005" s="2" t="s">
        <v>294</v>
      </c>
      <c r="M2005" s="2" t="s">
        <v>190</v>
      </c>
      <c r="N2005" s="4" t="s">
        <v>2586</v>
      </c>
      <c r="O2005" s="4" t="s">
        <v>252</v>
      </c>
      <c r="P2005" s="4" t="s">
        <v>99</v>
      </c>
      <c r="Q2005" s="137">
        <v>391</v>
      </c>
      <c r="R2005" s="147">
        <v>3.718</v>
      </c>
      <c r="S2005" s="149">
        <v>204</v>
      </c>
      <c r="U2005" s="137">
        <v>2.9660000000000002</v>
      </c>
      <c r="V2005" s="146">
        <v>6.9999999999999999E-6</v>
      </c>
      <c r="W2005" s="146">
        <v>8.7607483258915107E-5</v>
      </c>
      <c r="X2005" s="146">
        <v>9.0602973549520403E-6</v>
      </c>
    </row>
    <row r="2006" spans="1:24" x14ac:dyDescent="0.2">
      <c r="A2006" s="4">
        <v>1039</v>
      </c>
      <c r="B2006" s="4">
        <v>8056</v>
      </c>
      <c r="C2006" s="4" t="s">
        <v>2589</v>
      </c>
      <c r="D2006" s="4" t="s">
        <v>2590</v>
      </c>
      <c r="E2006" s="4" t="s">
        <v>247</v>
      </c>
      <c r="F2006" s="4" t="s">
        <v>2591</v>
      </c>
      <c r="G2006" s="4" t="s">
        <v>2592</v>
      </c>
      <c r="H2006" s="4" t="s">
        <v>250</v>
      </c>
      <c r="I2006" s="4" t="s">
        <v>1829</v>
      </c>
      <c r="J2006" s="4" t="s">
        <v>94</v>
      </c>
      <c r="K2006" s="4" t="s">
        <v>95</v>
      </c>
      <c r="L2006" s="2" t="s">
        <v>294</v>
      </c>
      <c r="M2006" s="2" t="s">
        <v>2480</v>
      </c>
      <c r="N2006" s="4" t="s">
        <v>1300</v>
      </c>
      <c r="O2006" s="4" t="s">
        <v>252</v>
      </c>
      <c r="P2006" s="4" t="s">
        <v>99</v>
      </c>
      <c r="Q2006" s="137">
        <v>4763</v>
      </c>
      <c r="R2006" s="147">
        <v>3.718</v>
      </c>
      <c r="S2006" s="149">
        <v>1459</v>
      </c>
      <c r="T2006" s="136">
        <v>15.099</v>
      </c>
      <c r="U2006" s="137">
        <v>314.50900000000001</v>
      </c>
      <c r="V2006" s="146">
        <v>4.0000000000000003E-5</v>
      </c>
      <c r="W2006" s="146">
        <v>9.2909007866417096E-3</v>
      </c>
      <c r="X2006" s="146">
        <v>9.60857688076157E-4</v>
      </c>
    </row>
    <row r="2007" spans="1:24" x14ac:dyDescent="0.2">
      <c r="A2007" s="4">
        <v>11389</v>
      </c>
      <c r="B2007" s="4">
        <v>11390</v>
      </c>
      <c r="C2007" s="4" t="s">
        <v>419</v>
      </c>
      <c r="D2007" s="4" t="s">
        <v>420</v>
      </c>
      <c r="E2007" s="4" t="s">
        <v>247</v>
      </c>
      <c r="F2007" s="4" t="s">
        <v>1827</v>
      </c>
      <c r="G2007" s="4" t="s">
        <v>1828</v>
      </c>
      <c r="H2007" s="4" t="s">
        <v>250</v>
      </c>
      <c r="I2007" s="4" t="s">
        <v>1829</v>
      </c>
      <c r="J2007" s="4" t="s">
        <v>30</v>
      </c>
      <c r="K2007" s="4" t="s">
        <v>30</v>
      </c>
      <c r="L2007" s="2" t="s">
        <v>294</v>
      </c>
      <c r="M2007" s="2" t="s">
        <v>31</v>
      </c>
      <c r="N2007" s="4" t="s">
        <v>423</v>
      </c>
      <c r="O2007" s="4" t="s">
        <v>252</v>
      </c>
      <c r="P2007" s="4" t="s">
        <v>34</v>
      </c>
      <c r="Q2007" s="137">
        <v>108079</v>
      </c>
      <c r="R2007" s="147">
        <v>1</v>
      </c>
      <c r="S2007" s="149">
        <v>147.6</v>
      </c>
      <c r="U2007" s="137">
        <v>159.52500000000001</v>
      </c>
      <c r="V2007" s="146">
        <v>3.5500000000000001E-4</v>
      </c>
      <c r="W2007" s="146">
        <v>3.8518029831903001E-4</v>
      </c>
      <c r="X2007" s="146">
        <v>4.7126513791875198E-5</v>
      </c>
    </row>
    <row r="2008" spans="1:24" x14ac:dyDescent="0.2">
      <c r="A2008" s="4">
        <v>11389</v>
      </c>
      <c r="B2008" s="4">
        <v>11390</v>
      </c>
      <c r="C2008" s="4" t="s">
        <v>428</v>
      </c>
      <c r="D2008" s="4" t="s">
        <v>429</v>
      </c>
      <c r="E2008" s="4" t="s">
        <v>247</v>
      </c>
      <c r="F2008" s="4" t="s">
        <v>1830</v>
      </c>
      <c r="G2008" s="4" t="s">
        <v>1831</v>
      </c>
      <c r="H2008" s="4" t="s">
        <v>250</v>
      </c>
      <c r="I2008" s="4" t="s">
        <v>1829</v>
      </c>
      <c r="J2008" s="4" t="s">
        <v>30</v>
      </c>
      <c r="K2008" s="4" t="s">
        <v>30</v>
      </c>
      <c r="L2008" s="2" t="s">
        <v>294</v>
      </c>
      <c r="M2008" s="2" t="s">
        <v>190</v>
      </c>
      <c r="N2008" s="4" t="s">
        <v>368</v>
      </c>
      <c r="O2008" s="4" t="s">
        <v>252</v>
      </c>
      <c r="P2008" s="4" t="s">
        <v>34</v>
      </c>
      <c r="Q2008" s="137">
        <v>11328</v>
      </c>
      <c r="R2008" s="147">
        <v>1</v>
      </c>
      <c r="S2008" s="149">
        <v>1780</v>
      </c>
      <c r="U2008" s="137">
        <v>201.63800000000001</v>
      </c>
      <c r="V2008" s="146">
        <v>8.2399999999999997E-4</v>
      </c>
      <c r="W2008" s="146">
        <v>4.8686620820304202E-4</v>
      </c>
      <c r="X2008" s="146">
        <v>5.9567706800711797E-5</v>
      </c>
    </row>
    <row r="2009" spans="1:24" x14ac:dyDescent="0.2">
      <c r="A2009" s="4">
        <v>11389</v>
      </c>
      <c r="B2009" s="4">
        <v>11390</v>
      </c>
      <c r="C2009" s="4" t="s">
        <v>1832</v>
      </c>
      <c r="D2009" s="4" t="s">
        <v>1833</v>
      </c>
      <c r="E2009" s="4" t="s">
        <v>247</v>
      </c>
      <c r="F2009" s="4" t="s">
        <v>1834</v>
      </c>
      <c r="G2009" s="4" t="s">
        <v>1835</v>
      </c>
      <c r="H2009" s="4" t="s">
        <v>250</v>
      </c>
      <c r="I2009" s="4" t="s">
        <v>1829</v>
      </c>
      <c r="J2009" s="4" t="s">
        <v>30</v>
      </c>
      <c r="K2009" s="4" t="s">
        <v>322</v>
      </c>
      <c r="L2009" s="2" t="s">
        <v>294</v>
      </c>
      <c r="M2009" s="2" t="s">
        <v>31</v>
      </c>
      <c r="N2009" s="4" t="s">
        <v>323</v>
      </c>
      <c r="O2009" s="4" t="s">
        <v>252</v>
      </c>
      <c r="P2009" s="4" t="s">
        <v>34</v>
      </c>
      <c r="Q2009" s="137">
        <v>63207</v>
      </c>
      <c r="R2009" s="147">
        <v>1</v>
      </c>
      <c r="S2009" s="149">
        <v>446.7</v>
      </c>
      <c r="U2009" s="137">
        <v>282.346</v>
      </c>
      <c r="V2009" s="146">
        <v>3.8299999999999999E-4</v>
      </c>
      <c r="W2009" s="146">
        <v>6.8173802841413702E-4</v>
      </c>
      <c r="X2009" s="146">
        <v>8.3410124398144403E-5</v>
      </c>
    </row>
    <row r="2010" spans="1:24" x14ac:dyDescent="0.2">
      <c r="A2010" s="4">
        <v>11389</v>
      </c>
      <c r="B2010" s="4">
        <v>11390</v>
      </c>
      <c r="C2010" s="4" t="s">
        <v>1836</v>
      </c>
      <c r="D2010" s="4" t="s">
        <v>1837</v>
      </c>
      <c r="E2010" s="4" t="s">
        <v>247</v>
      </c>
      <c r="F2010" s="4" t="s">
        <v>1838</v>
      </c>
      <c r="G2010" s="4" t="s">
        <v>1839</v>
      </c>
      <c r="H2010" s="4" t="s">
        <v>250</v>
      </c>
      <c r="I2010" s="4" t="s">
        <v>1829</v>
      </c>
      <c r="J2010" s="4" t="s">
        <v>30</v>
      </c>
      <c r="K2010" s="4" t="s">
        <v>30</v>
      </c>
      <c r="L2010" s="2" t="s">
        <v>294</v>
      </c>
      <c r="M2010" s="2" t="s">
        <v>31</v>
      </c>
      <c r="N2010" s="4" t="s">
        <v>361</v>
      </c>
      <c r="O2010" s="4" t="s">
        <v>252</v>
      </c>
      <c r="P2010" s="4" t="s">
        <v>34</v>
      </c>
      <c r="Q2010" s="137">
        <v>282235</v>
      </c>
      <c r="R2010" s="147">
        <v>1</v>
      </c>
      <c r="S2010" s="149">
        <v>3240</v>
      </c>
      <c r="U2010" s="137">
        <v>9144.4140000000007</v>
      </c>
      <c r="V2010" s="146">
        <v>1.1039999999999999E-3</v>
      </c>
      <c r="W2010" s="146">
        <v>2.2079654323872901E-2</v>
      </c>
      <c r="X2010" s="146">
        <v>2.7014287557147998E-3</v>
      </c>
    </row>
    <row r="2011" spans="1:24" x14ac:dyDescent="0.2">
      <c r="A2011" s="4">
        <v>11389</v>
      </c>
      <c r="B2011" s="4">
        <v>11390</v>
      </c>
      <c r="C2011" s="4" t="s">
        <v>1840</v>
      </c>
      <c r="D2011" s="4" t="s">
        <v>1841</v>
      </c>
      <c r="E2011" s="4" t="s">
        <v>247</v>
      </c>
      <c r="F2011" s="4" t="s">
        <v>1842</v>
      </c>
      <c r="G2011" s="4" t="s">
        <v>1843</v>
      </c>
      <c r="H2011" s="4" t="s">
        <v>250</v>
      </c>
      <c r="I2011" s="4" t="s">
        <v>1829</v>
      </c>
      <c r="J2011" s="4" t="s">
        <v>30</v>
      </c>
      <c r="K2011" s="4" t="s">
        <v>30</v>
      </c>
      <c r="L2011" s="2" t="s">
        <v>294</v>
      </c>
      <c r="M2011" s="2" t="s">
        <v>31</v>
      </c>
      <c r="N2011" s="4" t="s">
        <v>1844</v>
      </c>
      <c r="O2011" s="4" t="s">
        <v>252</v>
      </c>
      <c r="P2011" s="4" t="s">
        <v>34</v>
      </c>
      <c r="Q2011" s="137">
        <v>2452</v>
      </c>
      <c r="R2011" s="147">
        <v>1</v>
      </c>
      <c r="S2011" s="149">
        <v>796.2</v>
      </c>
      <c r="U2011" s="137">
        <v>19.523</v>
      </c>
      <c r="V2011" s="146">
        <v>4.2999999999999999E-4</v>
      </c>
      <c r="W2011" s="146">
        <v>4.7138854971549797E-5</v>
      </c>
      <c r="X2011" s="146">
        <v>5.7674027167141701E-6</v>
      </c>
    </row>
    <row r="2012" spans="1:24" x14ac:dyDescent="0.2">
      <c r="A2012" s="4">
        <v>11389</v>
      </c>
      <c r="B2012" s="4">
        <v>11390</v>
      </c>
      <c r="C2012" s="4" t="s">
        <v>1845</v>
      </c>
      <c r="D2012" s="4" t="s">
        <v>1846</v>
      </c>
      <c r="E2012" s="4" t="s">
        <v>247</v>
      </c>
      <c r="F2012" s="4" t="s">
        <v>1847</v>
      </c>
      <c r="G2012" s="4" t="s">
        <v>1848</v>
      </c>
      <c r="H2012" s="4" t="s">
        <v>250</v>
      </c>
      <c r="I2012" s="4" t="s">
        <v>1829</v>
      </c>
      <c r="J2012" s="4" t="s">
        <v>30</v>
      </c>
      <c r="K2012" s="4" t="s">
        <v>30</v>
      </c>
      <c r="L2012" s="2" t="s">
        <v>294</v>
      </c>
      <c r="M2012" s="2" t="s">
        <v>31</v>
      </c>
      <c r="N2012" s="4" t="s">
        <v>442</v>
      </c>
      <c r="O2012" s="4" t="s">
        <v>252</v>
      </c>
      <c r="P2012" s="4" t="s">
        <v>34</v>
      </c>
      <c r="Q2012" s="137">
        <v>95235</v>
      </c>
      <c r="R2012" s="147">
        <v>1</v>
      </c>
      <c r="S2012" s="149">
        <v>427.4</v>
      </c>
      <c r="U2012" s="137">
        <v>407.03399999999999</v>
      </c>
      <c r="V2012" s="146">
        <v>1.7260000000000001E-3</v>
      </c>
      <c r="W2012" s="146">
        <v>9.8280530924436103E-4</v>
      </c>
      <c r="X2012" s="146">
        <v>1.2024547507482E-4</v>
      </c>
    </row>
    <row r="2013" spans="1:24" x14ac:dyDescent="0.2">
      <c r="A2013" s="4">
        <v>11389</v>
      </c>
      <c r="B2013" s="4">
        <v>11390</v>
      </c>
      <c r="C2013" s="4" t="s">
        <v>1849</v>
      </c>
      <c r="D2013" s="4" t="s">
        <v>1850</v>
      </c>
      <c r="E2013" s="4" t="s">
        <v>247</v>
      </c>
      <c r="F2013" s="4" t="s">
        <v>1851</v>
      </c>
      <c r="G2013" s="4" t="s">
        <v>1852</v>
      </c>
      <c r="H2013" s="4" t="s">
        <v>250</v>
      </c>
      <c r="I2013" s="4" t="s">
        <v>1829</v>
      </c>
      <c r="J2013" s="4" t="s">
        <v>30</v>
      </c>
      <c r="K2013" s="4" t="s">
        <v>322</v>
      </c>
      <c r="L2013" s="2" t="s">
        <v>294</v>
      </c>
      <c r="M2013" s="2" t="s">
        <v>31</v>
      </c>
      <c r="N2013" s="4" t="s">
        <v>1853</v>
      </c>
      <c r="O2013" s="4" t="s">
        <v>252</v>
      </c>
      <c r="P2013" s="4" t="s">
        <v>34</v>
      </c>
      <c r="Q2013" s="137">
        <v>6340</v>
      </c>
      <c r="R2013" s="147">
        <v>1</v>
      </c>
      <c r="S2013" s="149">
        <v>3465</v>
      </c>
      <c r="U2013" s="137">
        <v>219.68100000000001</v>
      </c>
      <c r="V2013" s="146">
        <v>9.7E-5</v>
      </c>
      <c r="W2013" s="146">
        <v>5.3043098677758003E-4</v>
      </c>
      <c r="X2013" s="146">
        <v>6.4897824014112205E-5</v>
      </c>
    </row>
    <row r="2014" spans="1:24" x14ac:dyDescent="0.2">
      <c r="A2014" s="4">
        <v>11389</v>
      </c>
      <c r="B2014" s="4">
        <v>11390</v>
      </c>
      <c r="C2014" s="4" t="s">
        <v>1854</v>
      </c>
      <c r="D2014" s="4" t="s">
        <v>1855</v>
      </c>
      <c r="E2014" s="4" t="s">
        <v>247</v>
      </c>
      <c r="F2014" s="4" t="s">
        <v>1856</v>
      </c>
      <c r="G2014" s="4" t="s">
        <v>1857</v>
      </c>
      <c r="H2014" s="4" t="s">
        <v>250</v>
      </c>
      <c r="I2014" s="4" t="s">
        <v>1829</v>
      </c>
      <c r="J2014" s="4" t="s">
        <v>30</v>
      </c>
      <c r="K2014" s="4" t="s">
        <v>95</v>
      </c>
      <c r="L2014" s="2" t="s">
        <v>294</v>
      </c>
      <c r="M2014" s="2" t="s">
        <v>31</v>
      </c>
      <c r="N2014" s="4" t="s">
        <v>447</v>
      </c>
      <c r="O2014" s="4" t="s">
        <v>252</v>
      </c>
      <c r="P2014" s="4" t="s">
        <v>34</v>
      </c>
      <c r="Q2014" s="137">
        <v>28863</v>
      </c>
      <c r="R2014" s="147">
        <v>1</v>
      </c>
      <c r="S2014" s="149">
        <v>3094</v>
      </c>
      <c r="U2014" s="137">
        <v>893.02099999999996</v>
      </c>
      <c r="V2014" s="146">
        <v>1.14E-3</v>
      </c>
      <c r="W2014" s="146">
        <v>2.1562453145147699E-3</v>
      </c>
      <c r="X2014" s="146">
        <v>2.6381495885592198E-4</v>
      </c>
    </row>
    <row r="2015" spans="1:24" x14ac:dyDescent="0.2">
      <c r="A2015" s="4">
        <v>11389</v>
      </c>
      <c r="B2015" s="4">
        <v>11390</v>
      </c>
      <c r="C2015" s="4" t="s">
        <v>438</v>
      </c>
      <c r="D2015" s="4" t="s">
        <v>439</v>
      </c>
      <c r="E2015" s="4" t="s">
        <v>247</v>
      </c>
      <c r="F2015" s="4" t="s">
        <v>1858</v>
      </c>
      <c r="G2015" s="4" t="s">
        <v>1859</v>
      </c>
      <c r="H2015" s="4" t="s">
        <v>250</v>
      </c>
      <c r="I2015" s="4" t="s">
        <v>1829</v>
      </c>
      <c r="J2015" s="4" t="s">
        <v>30</v>
      </c>
      <c r="K2015" s="4" t="s">
        <v>30</v>
      </c>
      <c r="L2015" s="2" t="s">
        <v>294</v>
      </c>
      <c r="M2015" s="2" t="s">
        <v>31</v>
      </c>
      <c r="N2015" s="4" t="s">
        <v>442</v>
      </c>
      <c r="O2015" s="4" t="s">
        <v>252</v>
      </c>
      <c r="P2015" s="4" t="s">
        <v>34</v>
      </c>
      <c r="Q2015" s="137">
        <v>12100</v>
      </c>
      <c r="R2015" s="147">
        <v>1</v>
      </c>
      <c r="S2015" s="149">
        <v>2421</v>
      </c>
      <c r="U2015" s="137">
        <v>292.94099999999997</v>
      </c>
      <c r="V2015" s="146">
        <v>6.7199999999999996E-4</v>
      </c>
      <c r="W2015" s="146">
        <v>7.0732099588772396E-4</v>
      </c>
      <c r="X2015" s="146">
        <v>8.6540180828192001E-5</v>
      </c>
    </row>
    <row r="2016" spans="1:24" x14ac:dyDescent="0.2">
      <c r="A2016" s="4">
        <v>11389</v>
      </c>
      <c r="B2016" s="4">
        <v>11390</v>
      </c>
      <c r="C2016" s="4" t="s">
        <v>438</v>
      </c>
      <c r="D2016" s="4" t="s">
        <v>439</v>
      </c>
      <c r="E2016" s="4" t="s">
        <v>247</v>
      </c>
      <c r="F2016" s="4" t="s">
        <v>1860</v>
      </c>
      <c r="G2016" s="4" t="s">
        <v>1859</v>
      </c>
      <c r="H2016" s="4" t="s">
        <v>250</v>
      </c>
      <c r="I2016" s="4" t="s">
        <v>1829</v>
      </c>
      <c r="J2016" s="4" t="s">
        <v>30</v>
      </c>
      <c r="K2016" s="4" t="s">
        <v>30</v>
      </c>
      <c r="L2016" s="2" t="s">
        <v>294</v>
      </c>
      <c r="M2016" s="2" t="s">
        <v>190</v>
      </c>
      <c r="N2016" s="4" t="s">
        <v>442</v>
      </c>
      <c r="O2016" s="4" t="s">
        <v>252</v>
      </c>
      <c r="P2016" s="4" t="s">
        <v>34</v>
      </c>
      <c r="Q2016" s="137">
        <v>6834</v>
      </c>
      <c r="R2016" s="147">
        <v>1</v>
      </c>
      <c r="S2016" s="149">
        <v>2079.9050000000002</v>
      </c>
      <c r="U2016" s="137">
        <v>142.14099999999999</v>
      </c>
      <c r="V2016" s="146">
        <v>3.79E-4</v>
      </c>
      <c r="W2016" s="146">
        <v>3.4320604460088601E-4</v>
      </c>
      <c r="X2016" s="146">
        <v>4.199099607359E-5</v>
      </c>
    </row>
    <row r="2017" spans="1:24" x14ac:dyDescent="0.2">
      <c r="A2017" s="4">
        <v>11389</v>
      </c>
      <c r="B2017" s="4">
        <v>11390</v>
      </c>
      <c r="C2017" s="4" t="s">
        <v>1437</v>
      </c>
      <c r="D2017" s="4" t="s">
        <v>1438</v>
      </c>
      <c r="E2017" s="4" t="s">
        <v>399</v>
      </c>
      <c r="F2017" s="4" t="s">
        <v>1861</v>
      </c>
      <c r="G2017" s="4" t="s">
        <v>1862</v>
      </c>
      <c r="H2017" s="4" t="s">
        <v>250</v>
      </c>
      <c r="I2017" s="4" t="s">
        <v>1829</v>
      </c>
      <c r="J2017" s="4" t="s">
        <v>30</v>
      </c>
      <c r="K2017" s="4" t="s">
        <v>95</v>
      </c>
      <c r="L2017" s="2" t="s">
        <v>294</v>
      </c>
      <c r="M2017" s="2" t="s">
        <v>31</v>
      </c>
      <c r="N2017" s="4" t="s">
        <v>308</v>
      </c>
      <c r="O2017" s="4" t="s">
        <v>252</v>
      </c>
      <c r="P2017" s="4" t="s">
        <v>34</v>
      </c>
      <c r="Q2017" s="137">
        <v>10365</v>
      </c>
      <c r="R2017" s="147">
        <v>1</v>
      </c>
      <c r="S2017" s="149">
        <v>26100</v>
      </c>
      <c r="U2017" s="137">
        <v>2705.2649999999999</v>
      </c>
      <c r="V2017" s="146">
        <v>1.84E-4</v>
      </c>
      <c r="W2017" s="146">
        <v>6.5320004162619898E-3</v>
      </c>
      <c r="X2017" s="146">
        <v>7.9918523623589304E-4</v>
      </c>
    </row>
    <row r="2018" spans="1:24" x14ac:dyDescent="0.2">
      <c r="A2018" s="4">
        <v>11389</v>
      </c>
      <c r="B2018" s="4">
        <v>11390</v>
      </c>
      <c r="C2018" s="4" t="s">
        <v>1867</v>
      </c>
      <c r="D2018" s="4" t="s">
        <v>1868</v>
      </c>
      <c r="E2018" s="4" t="s">
        <v>247</v>
      </c>
      <c r="F2018" s="4" t="s">
        <v>1869</v>
      </c>
      <c r="G2018" s="4" t="s">
        <v>1870</v>
      </c>
      <c r="H2018" s="4" t="s">
        <v>250</v>
      </c>
      <c r="I2018" s="4" t="s">
        <v>1829</v>
      </c>
      <c r="J2018" s="4" t="s">
        <v>30</v>
      </c>
      <c r="K2018" s="4" t="s">
        <v>30</v>
      </c>
      <c r="L2018" s="2" t="s">
        <v>294</v>
      </c>
      <c r="M2018" s="2" t="s">
        <v>31</v>
      </c>
      <c r="N2018" s="4" t="s">
        <v>281</v>
      </c>
      <c r="O2018" s="4" t="s">
        <v>252</v>
      </c>
      <c r="P2018" s="4" t="s">
        <v>34</v>
      </c>
      <c r="Q2018" s="137">
        <v>8389</v>
      </c>
      <c r="R2018" s="147">
        <v>1</v>
      </c>
      <c r="S2018" s="149">
        <v>21870</v>
      </c>
      <c r="U2018" s="137">
        <v>1834.674</v>
      </c>
      <c r="V2018" s="146">
        <v>8.1400000000000005E-4</v>
      </c>
      <c r="W2018" s="146">
        <v>4.4299147371163897E-3</v>
      </c>
      <c r="X2018" s="146">
        <v>5.4199666718839795E-4</v>
      </c>
    </row>
    <row r="2019" spans="1:24" x14ac:dyDescent="0.2">
      <c r="A2019" s="4">
        <v>11389</v>
      </c>
      <c r="B2019" s="4">
        <v>11390</v>
      </c>
      <c r="C2019" s="4" t="s">
        <v>1871</v>
      </c>
      <c r="D2019" s="4" t="s">
        <v>1872</v>
      </c>
      <c r="E2019" s="4" t="s">
        <v>247</v>
      </c>
      <c r="F2019" s="4" t="s">
        <v>1873</v>
      </c>
      <c r="G2019" s="4" t="s">
        <v>1874</v>
      </c>
      <c r="H2019" s="4" t="s">
        <v>250</v>
      </c>
      <c r="I2019" s="4" t="s">
        <v>1829</v>
      </c>
      <c r="J2019" s="4" t="s">
        <v>30</v>
      </c>
      <c r="K2019" s="4" t="s">
        <v>30</v>
      </c>
      <c r="L2019" s="2" t="s">
        <v>294</v>
      </c>
      <c r="M2019" s="2" t="s">
        <v>31</v>
      </c>
      <c r="N2019" s="4" t="s">
        <v>338</v>
      </c>
      <c r="O2019" s="4" t="s">
        <v>252</v>
      </c>
      <c r="P2019" s="4" t="s">
        <v>34</v>
      </c>
      <c r="Q2019" s="137">
        <v>16795</v>
      </c>
      <c r="R2019" s="147">
        <v>1</v>
      </c>
      <c r="S2019" s="149">
        <v>15580</v>
      </c>
      <c r="U2019" s="137">
        <v>2616.6610000000001</v>
      </c>
      <c r="V2019" s="146">
        <v>1.14E-3</v>
      </c>
      <c r="W2019" s="146">
        <v>6.3180615360109004E-3</v>
      </c>
      <c r="X2019" s="146">
        <v>7.73009978480573E-4</v>
      </c>
    </row>
    <row r="2020" spans="1:24" x14ac:dyDescent="0.2">
      <c r="A2020" s="4">
        <v>11389</v>
      </c>
      <c r="B2020" s="4">
        <v>11390</v>
      </c>
      <c r="C2020" s="4" t="s">
        <v>1875</v>
      </c>
      <c r="D2020" s="4" t="s">
        <v>1876</v>
      </c>
      <c r="E2020" s="4" t="s">
        <v>247</v>
      </c>
      <c r="F2020" s="4" t="s">
        <v>1877</v>
      </c>
      <c r="G2020" s="4" t="s">
        <v>1878</v>
      </c>
      <c r="H2020" s="4" t="s">
        <v>250</v>
      </c>
      <c r="I2020" s="4" t="s">
        <v>1829</v>
      </c>
      <c r="J2020" s="4" t="s">
        <v>30</v>
      </c>
      <c r="K2020" s="4" t="s">
        <v>30</v>
      </c>
      <c r="L2020" s="2" t="s">
        <v>294</v>
      </c>
      <c r="M2020" s="2" t="s">
        <v>31</v>
      </c>
      <c r="N2020" s="4" t="s">
        <v>1879</v>
      </c>
      <c r="O2020" s="4" t="s">
        <v>252</v>
      </c>
      <c r="P2020" s="4" t="s">
        <v>34</v>
      </c>
      <c r="Q2020" s="137">
        <v>8200</v>
      </c>
      <c r="R2020" s="147">
        <v>1</v>
      </c>
      <c r="S2020" s="149">
        <v>77.8</v>
      </c>
      <c r="U2020" s="137">
        <v>6.38</v>
      </c>
      <c r="V2020" s="146">
        <v>2.04E-4</v>
      </c>
      <c r="W2020" s="146">
        <v>1.5403869807795202E-5</v>
      </c>
      <c r="X2020" s="146">
        <v>1.88465164525121E-6</v>
      </c>
    </row>
    <row r="2021" spans="1:24" x14ac:dyDescent="0.2">
      <c r="A2021" s="4">
        <v>11389</v>
      </c>
      <c r="B2021" s="4">
        <v>11390</v>
      </c>
      <c r="C2021" s="4" t="s">
        <v>1880</v>
      </c>
      <c r="D2021" s="4" t="s">
        <v>1881</v>
      </c>
      <c r="E2021" s="4" t="s">
        <v>247</v>
      </c>
      <c r="F2021" s="4" t="s">
        <v>1882</v>
      </c>
      <c r="G2021" s="4" t="s">
        <v>1883</v>
      </c>
      <c r="H2021" s="4" t="s">
        <v>250</v>
      </c>
      <c r="I2021" s="4" t="s">
        <v>1829</v>
      </c>
      <c r="J2021" s="4" t="s">
        <v>30</v>
      </c>
      <c r="K2021" s="4" t="s">
        <v>30</v>
      </c>
      <c r="L2021" s="2" t="s">
        <v>294</v>
      </c>
      <c r="M2021" s="2" t="s">
        <v>31</v>
      </c>
      <c r="N2021" s="4" t="s">
        <v>627</v>
      </c>
      <c r="O2021" s="4" t="s">
        <v>252</v>
      </c>
      <c r="P2021" s="4" t="s">
        <v>34</v>
      </c>
      <c r="Q2021" s="137">
        <v>13426</v>
      </c>
      <c r="R2021" s="147">
        <v>1</v>
      </c>
      <c r="S2021" s="149">
        <v>6214</v>
      </c>
      <c r="U2021" s="137">
        <v>834.29200000000003</v>
      </c>
      <c r="V2021" s="146">
        <v>1.1900000000000001E-3</v>
      </c>
      <c r="W2021" s="146">
        <v>2.0144397461113401E-3</v>
      </c>
      <c r="X2021" s="146">
        <v>2.4646515642757003E-4</v>
      </c>
    </row>
    <row r="2022" spans="1:24" x14ac:dyDescent="0.2">
      <c r="A2022" s="4">
        <v>11389</v>
      </c>
      <c r="B2022" s="4">
        <v>11390</v>
      </c>
      <c r="C2022" s="4" t="s">
        <v>1884</v>
      </c>
      <c r="D2022" s="4" t="s">
        <v>1885</v>
      </c>
      <c r="E2022" s="4" t="s">
        <v>247</v>
      </c>
      <c r="F2022" s="4" t="s">
        <v>1886</v>
      </c>
      <c r="G2022" s="4" t="s">
        <v>1887</v>
      </c>
      <c r="H2022" s="4" t="s">
        <v>250</v>
      </c>
      <c r="I2022" s="4" t="s">
        <v>1829</v>
      </c>
      <c r="J2022" s="4" t="s">
        <v>30</v>
      </c>
      <c r="K2022" s="4" t="s">
        <v>322</v>
      </c>
      <c r="L2022" s="2" t="s">
        <v>294</v>
      </c>
      <c r="M2022" s="2" t="s">
        <v>31</v>
      </c>
      <c r="N2022" s="4" t="s">
        <v>447</v>
      </c>
      <c r="O2022" s="4" t="s">
        <v>252</v>
      </c>
      <c r="P2022" s="4" t="s">
        <v>34</v>
      </c>
      <c r="Q2022" s="137">
        <v>17320</v>
      </c>
      <c r="R2022" s="147">
        <v>1</v>
      </c>
      <c r="S2022" s="149">
        <v>1112</v>
      </c>
      <c r="U2022" s="137">
        <v>192.59800000000001</v>
      </c>
      <c r="V2022" s="146">
        <v>2.8299999999999999E-4</v>
      </c>
      <c r="W2022" s="146">
        <v>4.6503866681134499E-4</v>
      </c>
      <c r="X2022" s="146">
        <v>5.6897123868698597E-5</v>
      </c>
    </row>
    <row r="2023" spans="1:24" x14ac:dyDescent="0.2">
      <c r="A2023" s="4">
        <v>11389</v>
      </c>
      <c r="B2023" s="4">
        <v>11390</v>
      </c>
      <c r="C2023" s="4" t="s">
        <v>1892</v>
      </c>
      <c r="D2023" s="4" t="s">
        <v>1893</v>
      </c>
      <c r="E2023" s="4" t="s">
        <v>247</v>
      </c>
      <c r="F2023" s="4" t="s">
        <v>1894</v>
      </c>
      <c r="G2023" s="4" t="s">
        <v>1895</v>
      </c>
      <c r="H2023" s="4" t="s">
        <v>250</v>
      </c>
      <c r="I2023" s="4" t="s">
        <v>1829</v>
      </c>
      <c r="J2023" s="4" t="s">
        <v>30</v>
      </c>
      <c r="K2023" s="4" t="s">
        <v>30</v>
      </c>
      <c r="L2023" s="2" t="s">
        <v>294</v>
      </c>
      <c r="M2023" s="2" t="s">
        <v>31</v>
      </c>
      <c r="N2023" s="4" t="s">
        <v>281</v>
      </c>
      <c r="O2023" s="4" t="s">
        <v>252</v>
      </c>
      <c r="P2023" s="4" t="s">
        <v>34</v>
      </c>
      <c r="Q2023" s="137">
        <v>101449</v>
      </c>
      <c r="R2023" s="147">
        <v>1</v>
      </c>
      <c r="S2023" s="149">
        <v>5236</v>
      </c>
      <c r="U2023" s="137">
        <v>5311.87</v>
      </c>
      <c r="V2023" s="146">
        <v>7.7099999999999998E-4</v>
      </c>
      <c r="W2023" s="146">
        <v>1.28257803577873E-2</v>
      </c>
      <c r="X2023" s="146">
        <v>1.56922438027242E-3</v>
      </c>
    </row>
    <row r="2024" spans="1:24" x14ac:dyDescent="0.2">
      <c r="A2024" s="4">
        <v>11389</v>
      </c>
      <c r="B2024" s="4">
        <v>11390</v>
      </c>
      <c r="C2024" s="4" t="s">
        <v>443</v>
      </c>
      <c r="D2024" s="4" t="s">
        <v>444</v>
      </c>
      <c r="E2024" s="4" t="s">
        <v>247</v>
      </c>
      <c r="F2024" s="4" t="s">
        <v>1896</v>
      </c>
      <c r="G2024" s="4" t="s">
        <v>1897</v>
      </c>
      <c r="H2024" s="4" t="s">
        <v>250</v>
      </c>
      <c r="I2024" s="4" t="s">
        <v>1829</v>
      </c>
      <c r="J2024" s="4" t="s">
        <v>30</v>
      </c>
      <c r="K2024" s="4" t="s">
        <v>30</v>
      </c>
      <c r="L2024" s="2" t="s">
        <v>294</v>
      </c>
      <c r="M2024" s="2" t="s">
        <v>31</v>
      </c>
      <c r="N2024" s="4" t="s">
        <v>447</v>
      </c>
      <c r="O2024" s="4" t="s">
        <v>252</v>
      </c>
      <c r="P2024" s="4" t="s">
        <v>34</v>
      </c>
      <c r="Q2024" s="137">
        <v>2940</v>
      </c>
      <c r="R2024" s="147">
        <v>1</v>
      </c>
      <c r="S2024" s="149">
        <v>142500</v>
      </c>
      <c r="U2024" s="137">
        <v>4189.5</v>
      </c>
      <c r="V2024" s="146">
        <v>6.6000000000000005E-5</v>
      </c>
      <c r="W2024" s="146">
        <v>1.01157615774904E-2</v>
      </c>
      <c r="X2024" s="146">
        <v>1.2376556630164801E-3</v>
      </c>
    </row>
    <row r="2025" spans="1:24" x14ac:dyDescent="0.2">
      <c r="A2025" s="4">
        <v>11389</v>
      </c>
      <c r="B2025" s="4">
        <v>11390</v>
      </c>
      <c r="C2025" s="4" t="s">
        <v>480</v>
      </c>
      <c r="D2025" s="4" t="s">
        <v>481</v>
      </c>
      <c r="E2025" s="4" t="s">
        <v>247</v>
      </c>
      <c r="F2025" s="4" t="s">
        <v>1898</v>
      </c>
      <c r="G2025" s="4" t="s">
        <v>1899</v>
      </c>
      <c r="H2025" s="4" t="s">
        <v>250</v>
      </c>
      <c r="I2025" s="4" t="s">
        <v>1829</v>
      </c>
      <c r="J2025" s="4" t="s">
        <v>30</v>
      </c>
      <c r="K2025" s="4" t="s">
        <v>30</v>
      </c>
      <c r="L2025" s="2" t="s">
        <v>294</v>
      </c>
      <c r="M2025" s="2" t="s">
        <v>31</v>
      </c>
      <c r="N2025" s="4" t="s">
        <v>308</v>
      </c>
      <c r="O2025" s="4" t="s">
        <v>252</v>
      </c>
      <c r="P2025" s="4" t="s">
        <v>34</v>
      </c>
      <c r="Q2025" s="137">
        <v>22802</v>
      </c>
      <c r="R2025" s="147">
        <v>1</v>
      </c>
      <c r="S2025" s="149">
        <v>5556</v>
      </c>
      <c r="U2025" s="137">
        <v>1266.8789999999999</v>
      </c>
      <c r="V2025" s="146">
        <v>1.7390000000000001E-3</v>
      </c>
      <c r="W2025" s="146">
        <v>3.0589442953624199E-3</v>
      </c>
      <c r="X2025" s="146">
        <v>3.7425948614997802E-4</v>
      </c>
    </row>
    <row r="2026" spans="1:24" x14ac:dyDescent="0.2">
      <c r="A2026" s="4">
        <v>11389</v>
      </c>
      <c r="B2026" s="4">
        <v>11390</v>
      </c>
      <c r="C2026" s="4" t="s">
        <v>497</v>
      </c>
      <c r="D2026" s="4" t="s">
        <v>498</v>
      </c>
      <c r="E2026" s="4" t="s">
        <v>247</v>
      </c>
      <c r="F2026" s="4" t="s">
        <v>1900</v>
      </c>
      <c r="G2026" s="4" t="s">
        <v>1901</v>
      </c>
      <c r="H2026" s="4" t="s">
        <v>250</v>
      </c>
      <c r="I2026" s="4" t="s">
        <v>1829</v>
      </c>
      <c r="J2026" s="4" t="s">
        <v>30</v>
      </c>
      <c r="K2026" s="4" t="s">
        <v>30</v>
      </c>
      <c r="L2026" s="2" t="s">
        <v>294</v>
      </c>
      <c r="M2026" s="2" t="s">
        <v>31</v>
      </c>
      <c r="N2026" s="4" t="s">
        <v>281</v>
      </c>
      <c r="O2026" s="4" t="s">
        <v>252</v>
      </c>
      <c r="P2026" s="4" t="s">
        <v>34</v>
      </c>
      <c r="Q2026" s="137">
        <v>197612</v>
      </c>
      <c r="R2026" s="147">
        <v>1</v>
      </c>
      <c r="S2026" s="149">
        <v>2900</v>
      </c>
      <c r="T2026" s="136">
        <v>47.427</v>
      </c>
      <c r="U2026" s="137">
        <v>5778.1750000000002</v>
      </c>
      <c r="V2026" s="146">
        <v>9.19E-4</v>
      </c>
      <c r="W2026" s="146">
        <v>1.39516981594759E-2</v>
      </c>
      <c r="X2026" s="146">
        <v>1.7069795589286501E-3</v>
      </c>
    </row>
    <row r="2027" spans="1:24" x14ac:dyDescent="0.2">
      <c r="A2027" s="4">
        <v>11389</v>
      </c>
      <c r="B2027" s="4">
        <v>11390</v>
      </c>
      <c r="C2027" s="4" t="s">
        <v>1902</v>
      </c>
      <c r="D2027" s="4" t="s">
        <v>1903</v>
      </c>
      <c r="E2027" s="4" t="s">
        <v>247</v>
      </c>
      <c r="F2027" s="4" t="s">
        <v>1904</v>
      </c>
      <c r="G2027" s="4" t="s">
        <v>1905</v>
      </c>
      <c r="H2027" s="4" t="s">
        <v>250</v>
      </c>
      <c r="I2027" s="4" t="s">
        <v>1829</v>
      </c>
      <c r="J2027" s="4" t="s">
        <v>30</v>
      </c>
      <c r="K2027" s="4" t="s">
        <v>30</v>
      </c>
      <c r="L2027" s="2" t="s">
        <v>294</v>
      </c>
      <c r="M2027" s="2" t="s">
        <v>31</v>
      </c>
      <c r="N2027" s="4" t="s">
        <v>670</v>
      </c>
      <c r="O2027" s="4" t="s">
        <v>252</v>
      </c>
      <c r="P2027" s="4" t="s">
        <v>34</v>
      </c>
      <c r="Q2027" s="137">
        <v>364252</v>
      </c>
      <c r="R2027" s="147">
        <v>1</v>
      </c>
      <c r="S2027" s="149">
        <v>525</v>
      </c>
      <c r="U2027" s="137">
        <v>1912.3230000000001</v>
      </c>
      <c r="V2027" s="146">
        <v>1.8400000000000001E-3</v>
      </c>
      <c r="W2027" s="146">
        <v>4.6174014863709801E-3</v>
      </c>
      <c r="X2027" s="146">
        <v>5.6493552702390805E-4</v>
      </c>
    </row>
    <row r="2028" spans="1:24" x14ac:dyDescent="0.2">
      <c r="A2028" s="4">
        <v>11389</v>
      </c>
      <c r="B2028" s="4">
        <v>11390</v>
      </c>
      <c r="C2028" s="4" t="s">
        <v>1906</v>
      </c>
      <c r="D2028" s="4" t="s">
        <v>1907</v>
      </c>
      <c r="E2028" s="4" t="s">
        <v>247</v>
      </c>
      <c r="F2028" s="4" t="s">
        <v>1908</v>
      </c>
      <c r="G2028" s="4" t="s">
        <v>1909</v>
      </c>
      <c r="H2028" s="4" t="s">
        <v>250</v>
      </c>
      <c r="I2028" s="4" t="s">
        <v>1829</v>
      </c>
      <c r="J2028" s="4" t="s">
        <v>30</v>
      </c>
      <c r="K2028" s="4" t="s">
        <v>30</v>
      </c>
      <c r="L2028" s="2" t="s">
        <v>294</v>
      </c>
      <c r="M2028" s="2" t="s">
        <v>31</v>
      </c>
      <c r="N2028" s="4" t="s">
        <v>251</v>
      </c>
      <c r="O2028" s="4" t="s">
        <v>252</v>
      </c>
      <c r="P2028" s="4" t="s">
        <v>34</v>
      </c>
      <c r="Q2028" s="137">
        <v>51263</v>
      </c>
      <c r="R2028" s="147">
        <v>1</v>
      </c>
      <c r="S2028" s="149">
        <v>13820</v>
      </c>
      <c r="U2028" s="137">
        <v>7084.5469999999996</v>
      </c>
      <c r="V2028" s="146">
        <v>1.48E-3</v>
      </c>
      <c r="W2028" s="146">
        <v>1.7105999353197399E-2</v>
      </c>
      <c r="X2028" s="146">
        <v>2.0929058883862399E-3</v>
      </c>
    </row>
    <row r="2029" spans="1:24" x14ac:dyDescent="0.2">
      <c r="A2029" s="4">
        <v>11389</v>
      </c>
      <c r="B2029" s="4">
        <v>11390</v>
      </c>
      <c r="C2029" s="4" t="s">
        <v>1910</v>
      </c>
      <c r="D2029" s="4" t="s">
        <v>1911</v>
      </c>
      <c r="E2029" s="4" t="s">
        <v>247</v>
      </c>
      <c r="F2029" s="4" t="s">
        <v>1912</v>
      </c>
      <c r="G2029" s="4" t="s">
        <v>1913</v>
      </c>
      <c r="H2029" s="4" t="s">
        <v>250</v>
      </c>
      <c r="I2029" s="4" t="s">
        <v>1829</v>
      </c>
      <c r="J2029" s="4" t="s">
        <v>30</v>
      </c>
      <c r="K2029" s="4" t="s">
        <v>30</v>
      </c>
      <c r="L2029" s="2" t="s">
        <v>294</v>
      </c>
      <c r="M2029" s="2" t="s">
        <v>31</v>
      </c>
      <c r="N2029" s="4" t="s">
        <v>251</v>
      </c>
      <c r="O2029" s="4" t="s">
        <v>252</v>
      </c>
      <c r="P2029" s="4" t="s">
        <v>34</v>
      </c>
      <c r="Q2029" s="137">
        <v>390</v>
      </c>
      <c r="R2029" s="147">
        <v>1</v>
      </c>
      <c r="S2029" s="149">
        <v>173080</v>
      </c>
      <c r="U2029" s="137">
        <v>675.01199999999994</v>
      </c>
      <c r="V2029" s="146">
        <v>9.6000000000000002E-5</v>
      </c>
      <c r="W2029" s="146">
        <v>1.6298509258730099E-3</v>
      </c>
      <c r="X2029" s="146">
        <v>1.9941100952478301E-4</v>
      </c>
    </row>
    <row r="2030" spans="1:24" x14ac:dyDescent="0.2">
      <c r="A2030" s="4">
        <v>11389</v>
      </c>
      <c r="B2030" s="4">
        <v>11390</v>
      </c>
      <c r="C2030" s="4" t="s">
        <v>1914</v>
      </c>
      <c r="D2030" s="4" t="s">
        <v>1915</v>
      </c>
      <c r="E2030" s="4" t="s">
        <v>247</v>
      </c>
      <c r="F2030" s="4" t="s">
        <v>1916</v>
      </c>
      <c r="G2030" s="4" t="s">
        <v>1917</v>
      </c>
      <c r="H2030" s="4" t="s">
        <v>250</v>
      </c>
      <c r="I2030" s="4" t="s">
        <v>1829</v>
      </c>
      <c r="J2030" s="4" t="s">
        <v>30</v>
      </c>
      <c r="K2030" s="4" t="s">
        <v>30</v>
      </c>
      <c r="L2030" s="2" t="s">
        <v>294</v>
      </c>
      <c r="M2030" s="2" t="s">
        <v>31</v>
      </c>
      <c r="N2030" s="4" t="s">
        <v>361</v>
      </c>
      <c r="O2030" s="4" t="s">
        <v>252</v>
      </c>
      <c r="P2030" s="4" t="s">
        <v>34</v>
      </c>
      <c r="Q2030" s="137">
        <v>6910</v>
      </c>
      <c r="R2030" s="147">
        <v>1</v>
      </c>
      <c r="S2030" s="149">
        <v>2542</v>
      </c>
      <c r="U2030" s="137">
        <v>175.65199999999999</v>
      </c>
      <c r="V2030" s="146">
        <v>3.86E-4</v>
      </c>
      <c r="W2030" s="146">
        <v>4.24121201995862E-4</v>
      </c>
      <c r="X2030" s="146">
        <v>5.1890903461344602E-5</v>
      </c>
    </row>
    <row r="2031" spans="1:24" x14ac:dyDescent="0.2">
      <c r="A2031" s="4">
        <v>11389</v>
      </c>
      <c r="B2031" s="4">
        <v>11390</v>
      </c>
      <c r="C2031" s="4" t="s">
        <v>1918</v>
      </c>
      <c r="D2031" s="4" t="s">
        <v>1919</v>
      </c>
      <c r="E2031" s="4" t="s">
        <v>247</v>
      </c>
      <c r="F2031" s="4" t="s">
        <v>1920</v>
      </c>
      <c r="G2031" s="4" t="s">
        <v>1921</v>
      </c>
      <c r="H2031" s="4" t="s">
        <v>250</v>
      </c>
      <c r="I2031" s="4" t="s">
        <v>1829</v>
      </c>
      <c r="J2031" s="4" t="s">
        <v>30</v>
      </c>
      <c r="K2031" s="4" t="s">
        <v>30</v>
      </c>
      <c r="L2031" s="2" t="s">
        <v>294</v>
      </c>
      <c r="M2031" s="2" t="s">
        <v>31</v>
      </c>
      <c r="N2031" s="4" t="s">
        <v>281</v>
      </c>
      <c r="O2031" s="4" t="s">
        <v>252</v>
      </c>
      <c r="P2031" s="4" t="s">
        <v>34</v>
      </c>
      <c r="Q2031" s="137">
        <v>253593</v>
      </c>
      <c r="R2031" s="147">
        <v>1</v>
      </c>
      <c r="S2031" s="149">
        <v>1796</v>
      </c>
      <c r="U2031" s="137">
        <v>4554.53</v>
      </c>
      <c r="V2031" s="146">
        <v>5.3799999999999996E-4</v>
      </c>
      <c r="W2031" s="146">
        <v>1.0997145819296001E-2</v>
      </c>
      <c r="X2031" s="146">
        <v>1.3454923483523201E-3</v>
      </c>
    </row>
    <row r="2032" spans="1:24" x14ac:dyDescent="0.2">
      <c r="A2032" s="4">
        <v>11389</v>
      </c>
      <c r="B2032" s="4">
        <v>11390</v>
      </c>
      <c r="C2032" s="4" t="s">
        <v>1922</v>
      </c>
      <c r="D2032" s="4" t="s">
        <v>1923</v>
      </c>
      <c r="E2032" s="4" t="s">
        <v>247</v>
      </c>
      <c r="F2032" s="4" t="s">
        <v>1924</v>
      </c>
      <c r="G2032" s="4" t="s">
        <v>1925</v>
      </c>
      <c r="H2032" s="4" t="s">
        <v>250</v>
      </c>
      <c r="I2032" s="4" t="s">
        <v>1829</v>
      </c>
      <c r="J2032" s="4" t="s">
        <v>30</v>
      </c>
      <c r="K2032" s="4" t="s">
        <v>30</v>
      </c>
      <c r="L2032" s="2" t="s">
        <v>294</v>
      </c>
      <c r="M2032" s="2" t="s">
        <v>31</v>
      </c>
      <c r="N2032" s="4" t="s">
        <v>1589</v>
      </c>
      <c r="O2032" s="4" t="s">
        <v>252</v>
      </c>
      <c r="P2032" s="4" t="s">
        <v>34</v>
      </c>
      <c r="Q2032" s="137">
        <v>7807</v>
      </c>
      <c r="R2032" s="147">
        <v>1</v>
      </c>
      <c r="S2032" s="149">
        <v>928</v>
      </c>
      <c r="T2032" s="136">
        <v>0.89800000000000002</v>
      </c>
      <c r="U2032" s="137">
        <v>73.346999999999994</v>
      </c>
      <c r="V2032" s="146">
        <v>1.4899999999999999E-4</v>
      </c>
      <c r="W2032" s="146">
        <v>1.7709951970378999E-4</v>
      </c>
      <c r="X2032" s="146">
        <v>2.1667990274368601E-5</v>
      </c>
    </row>
    <row r="2033" spans="1:24" x14ac:dyDescent="0.2">
      <c r="A2033" s="4">
        <v>11389</v>
      </c>
      <c r="B2033" s="4">
        <v>11390</v>
      </c>
      <c r="C2033" s="4" t="s">
        <v>304</v>
      </c>
      <c r="D2033" s="4" t="s">
        <v>305</v>
      </c>
      <c r="E2033" s="4" t="s">
        <v>247</v>
      </c>
      <c r="F2033" s="4" t="s">
        <v>1926</v>
      </c>
      <c r="G2033" s="4" t="s">
        <v>1927</v>
      </c>
      <c r="H2033" s="4" t="s">
        <v>250</v>
      </c>
      <c r="I2033" s="4" t="s">
        <v>1829</v>
      </c>
      <c r="J2033" s="4" t="s">
        <v>30</v>
      </c>
      <c r="K2033" s="4" t="s">
        <v>95</v>
      </c>
      <c r="L2033" s="2" t="s">
        <v>294</v>
      </c>
      <c r="M2033" s="2" t="s">
        <v>31</v>
      </c>
      <c r="N2033" s="4" t="s">
        <v>308</v>
      </c>
      <c r="O2033" s="4" t="s">
        <v>252</v>
      </c>
      <c r="P2033" s="4" t="s">
        <v>34</v>
      </c>
      <c r="Q2033" s="137">
        <v>163344.70000000001</v>
      </c>
      <c r="R2033" s="147">
        <v>1</v>
      </c>
      <c r="S2033" s="149">
        <v>5941</v>
      </c>
      <c r="U2033" s="137">
        <v>9704.3089999999993</v>
      </c>
      <c r="V2033" s="146">
        <v>1.372E-3</v>
      </c>
      <c r="W2033" s="146">
        <v>2.3431548477172801E-2</v>
      </c>
      <c r="X2033" s="146">
        <v>2.8668319675059601E-3</v>
      </c>
    </row>
    <row r="2034" spans="1:24" x14ac:dyDescent="0.2">
      <c r="A2034" s="4">
        <v>11389</v>
      </c>
      <c r="B2034" s="4">
        <v>11390</v>
      </c>
      <c r="C2034" s="4" t="s">
        <v>1928</v>
      </c>
      <c r="D2034" s="4" t="s">
        <v>1929</v>
      </c>
      <c r="E2034" s="4" t="s">
        <v>247</v>
      </c>
      <c r="F2034" s="4" t="s">
        <v>1930</v>
      </c>
      <c r="G2034" s="4" t="s">
        <v>1931</v>
      </c>
      <c r="H2034" s="4" t="s">
        <v>250</v>
      </c>
      <c r="I2034" s="4" t="s">
        <v>1829</v>
      </c>
      <c r="J2034" s="4" t="s">
        <v>30</v>
      </c>
      <c r="K2034" s="4" t="s">
        <v>30</v>
      </c>
      <c r="L2034" s="2" t="s">
        <v>294</v>
      </c>
      <c r="M2034" s="2" t="s">
        <v>31</v>
      </c>
      <c r="N2034" s="4" t="s">
        <v>670</v>
      </c>
      <c r="O2034" s="4" t="s">
        <v>252</v>
      </c>
      <c r="P2034" s="4" t="s">
        <v>34</v>
      </c>
      <c r="Q2034" s="137">
        <v>2120</v>
      </c>
      <c r="R2034" s="147">
        <v>1</v>
      </c>
      <c r="S2034" s="149">
        <v>9131</v>
      </c>
      <c r="U2034" s="137">
        <v>193.577</v>
      </c>
      <c r="V2034" s="146">
        <v>1.4899999999999999E-4</v>
      </c>
      <c r="W2034" s="146">
        <v>4.6740202936822498E-4</v>
      </c>
      <c r="X2034" s="146">
        <v>5.7186279463151599E-5</v>
      </c>
    </row>
    <row r="2035" spans="1:24" x14ac:dyDescent="0.2">
      <c r="A2035" s="4">
        <v>11389</v>
      </c>
      <c r="B2035" s="4">
        <v>11390</v>
      </c>
      <c r="C2035" s="4" t="s">
        <v>397</v>
      </c>
      <c r="D2035" s="4" t="s">
        <v>398</v>
      </c>
      <c r="E2035" s="4" t="s">
        <v>399</v>
      </c>
      <c r="F2035" s="4" t="s">
        <v>1932</v>
      </c>
      <c r="G2035" s="4" t="s">
        <v>1933</v>
      </c>
      <c r="H2035" s="4" t="s">
        <v>250</v>
      </c>
      <c r="I2035" s="4" t="s">
        <v>1829</v>
      </c>
      <c r="J2035" s="4" t="s">
        <v>30</v>
      </c>
      <c r="K2035" s="4" t="s">
        <v>402</v>
      </c>
      <c r="L2035" s="2" t="s">
        <v>294</v>
      </c>
      <c r="M2035" s="2" t="s">
        <v>31</v>
      </c>
      <c r="N2035" s="4" t="s">
        <v>394</v>
      </c>
      <c r="O2035" s="4" t="s">
        <v>252</v>
      </c>
      <c r="P2035" s="4" t="s">
        <v>34</v>
      </c>
      <c r="Q2035" s="137">
        <v>40512</v>
      </c>
      <c r="R2035" s="147">
        <v>1</v>
      </c>
      <c r="S2035" s="149">
        <v>4205</v>
      </c>
      <c r="T2035" s="136">
        <v>45.186999999999998</v>
      </c>
      <c r="U2035" s="137">
        <v>1748.7170000000001</v>
      </c>
      <c r="V2035" s="146">
        <v>2.2100000000000001E-4</v>
      </c>
      <c r="W2035" s="146">
        <v>4.2223656880334796E-3</v>
      </c>
      <c r="X2035" s="146">
        <v>5.1660320037095597E-4</v>
      </c>
    </row>
    <row r="2036" spans="1:24" x14ac:dyDescent="0.2">
      <c r="A2036" s="4">
        <v>11389</v>
      </c>
      <c r="B2036" s="4">
        <v>11390</v>
      </c>
      <c r="C2036" s="4" t="s">
        <v>536</v>
      </c>
      <c r="D2036" s="4" t="s">
        <v>537</v>
      </c>
      <c r="E2036" s="4" t="s">
        <v>247</v>
      </c>
      <c r="F2036" s="4" t="s">
        <v>1934</v>
      </c>
      <c r="G2036" s="4" t="s">
        <v>1935</v>
      </c>
      <c r="H2036" s="4" t="s">
        <v>250</v>
      </c>
      <c r="I2036" s="4" t="s">
        <v>1829</v>
      </c>
      <c r="J2036" s="4" t="s">
        <v>30</v>
      </c>
      <c r="K2036" s="4" t="s">
        <v>30</v>
      </c>
      <c r="L2036" s="2" t="s">
        <v>294</v>
      </c>
      <c r="M2036" s="2" t="s">
        <v>31</v>
      </c>
      <c r="N2036" s="4" t="s">
        <v>323</v>
      </c>
      <c r="O2036" s="4" t="s">
        <v>252</v>
      </c>
      <c r="P2036" s="4" t="s">
        <v>34</v>
      </c>
      <c r="Q2036" s="137">
        <v>1763</v>
      </c>
      <c r="R2036" s="147">
        <v>1</v>
      </c>
      <c r="S2036" s="149">
        <v>17450</v>
      </c>
      <c r="U2036" s="137">
        <v>307.64400000000001</v>
      </c>
      <c r="V2036" s="146">
        <v>4.6E-5</v>
      </c>
      <c r="W2036" s="146">
        <v>7.4282093253721796E-4</v>
      </c>
      <c r="X2036" s="146">
        <v>9.0883570823537395E-5</v>
      </c>
    </row>
    <row r="2037" spans="1:24" x14ac:dyDescent="0.2">
      <c r="A2037" s="4">
        <v>11389</v>
      </c>
      <c r="B2037" s="4">
        <v>11390</v>
      </c>
      <c r="C2037" s="4" t="s">
        <v>1522</v>
      </c>
      <c r="D2037" s="4" t="s">
        <v>1523</v>
      </c>
      <c r="E2037" s="4" t="s">
        <v>247</v>
      </c>
      <c r="F2037" s="4" t="s">
        <v>1936</v>
      </c>
      <c r="G2037" s="4" t="s">
        <v>1937</v>
      </c>
      <c r="H2037" s="4" t="s">
        <v>250</v>
      </c>
      <c r="I2037" s="4" t="s">
        <v>1829</v>
      </c>
      <c r="J2037" s="4" t="s">
        <v>30</v>
      </c>
      <c r="K2037" s="4" t="s">
        <v>30</v>
      </c>
      <c r="L2037" s="2" t="s">
        <v>294</v>
      </c>
      <c r="M2037" s="2" t="s">
        <v>31</v>
      </c>
      <c r="N2037" s="4" t="s">
        <v>368</v>
      </c>
      <c r="O2037" s="4" t="s">
        <v>252</v>
      </c>
      <c r="P2037" s="4" t="s">
        <v>34</v>
      </c>
      <c r="Q2037" s="137">
        <v>5713</v>
      </c>
      <c r="R2037" s="147">
        <v>1</v>
      </c>
      <c r="S2037" s="149">
        <v>22350</v>
      </c>
      <c r="U2037" s="137">
        <v>1276.855</v>
      </c>
      <c r="V2037" s="146">
        <v>4.5100000000000001E-4</v>
      </c>
      <c r="W2037" s="146">
        <v>3.0830327740559299E-3</v>
      </c>
      <c r="X2037" s="146">
        <v>3.77206693025119E-4</v>
      </c>
    </row>
    <row r="2038" spans="1:24" x14ac:dyDescent="0.2">
      <c r="A2038" s="4">
        <v>11389</v>
      </c>
      <c r="B2038" s="4">
        <v>11390</v>
      </c>
      <c r="C2038" s="4" t="s">
        <v>557</v>
      </c>
      <c r="D2038" s="4" t="s">
        <v>558</v>
      </c>
      <c r="E2038" s="4" t="s">
        <v>247</v>
      </c>
      <c r="F2038" s="4" t="s">
        <v>1938</v>
      </c>
      <c r="G2038" s="4" t="s">
        <v>1939</v>
      </c>
      <c r="H2038" s="4" t="s">
        <v>250</v>
      </c>
      <c r="I2038" s="4" t="s">
        <v>1829</v>
      </c>
      <c r="J2038" s="4" t="s">
        <v>30</v>
      </c>
      <c r="K2038" s="4" t="s">
        <v>30</v>
      </c>
      <c r="L2038" s="2" t="s">
        <v>294</v>
      </c>
      <c r="M2038" s="2" t="s">
        <v>31</v>
      </c>
      <c r="N2038" s="4" t="s">
        <v>251</v>
      </c>
      <c r="O2038" s="4" t="s">
        <v>252</v>
      </c>
      <c r="P2038" s="4" t="s">
        <v>34</v>
      </c>
      <c r="Q2038" s="137">
        <v>15669</v>
      </c>
      <c r="R2038" s="147">
        <v>1</v>
      </c>
      <c r="S2038" s="149">
        <v>13220</v>
      </c>
      <c r="U2038" s="137">
        <v>2071.442</v>
      </c>
      <c r="V2038" s="146">
        <v>4.2499999999999998E-4</v>
      </c>
      <c r="W2038" s="146">
        <v>5.0016019502202198E-3</v>
      </c>
      <c r="X2038" s="146">
        <v>6.1194215882063403E-4</v>
      </c>
    </row>
    <row r="2039" spans="1:24" x14ac:dyDescent="0.2">
      <c r="A2039" s="4">
        <v>11389</v>
      </c>
      <c r="B2039" s="4">
        <v>11390</v>
      </c>
      <c r="C2039" s="4" t="s">
        <v>1940</v>
      </c>
      <c r="D2039" s="4" t="s">
        <v>1941</v>
      </c>
      <c r="E2039" s="4" t="s">
        <v>247</v>
      </c>
      <c r="F2039" s="4" t="s">
        <v>1942</v>
      </c>
      <c r="G2039" s="4" t="s">
        <v>1943</v>
      </c>
      <c r="H2039" s="4" t="s">
        <v>250</v>
      </c>
      <c r="I2039" s="4" t="s">
        <v>1829</v>
      </c>
      <c r="J2039" s="4" t="s">
        <v>30</v>
      </c>
      <c r="K2039" s="4" t="s">
        <v>30</v>
      </c>
      <c r="L2039" s="2" t="s">
        <v>294</v>
      </c>
      <c r="M2039" s="2" t="s">
        <v>31</v>
      </c>
      <c r="N2039" s="4" t="s">
        <v>368</v>
      </c>
      <c r="O2039" s="4" t="s">
        <v>252</v>
      </c>
      <c r="P2039" s="4" t="s">
        <v>34</v>
      </c>
      <c r="Q2039" s="137">
        <v>9717</v>
      </c>
      <c r="R2039" s="147">
        <v>1</v>
      </c>
      <c r="S2039" s="149">
        <v>4712</v>
      </c>
      <c r="U2039" s="137">
        <v>457.86500000000001</v>
      </c>
      <c r="V2039" s="146">
        <v>1.54E-4</v>
      </c>
      <c r="W2039" s="146">
        <v>1.1055385080100499E-3</v>
      </c>
      <c r="X2039" s="146">
        <v>1.3526178772007799E-4</v>
      </c>
    </row>
    <row r="2040" spans="1:24" x14ac:dyDescent="0.2">
      <c r="A2040" s="4">
        <v>11389</v>
      </c>
      <c r="B2040" s="4">
        <v>11390</v>
      </c>
      <c r="C2040" s="4" t="s">
        <v>1944</v>
      </c>
      <c r="D2040" s="4" t="s">
        <v>1945</v>
      </c>
      <c r="E2040" s="4" t="s">
        <v>247</v>
      </c>
      <c r="F2040" s="4" t="s">
        <v>1946</v>
      </c>
      <c r="G2040" s="4" t="s">
        <v>1947</v>
      </c>
      <c r="H2040" s="4" t="s">
        <v>250</v>
      </c>
      <c r="I2040" s="4" t="s">
        <v>1829</v>
      </c>
      <c r="J2040" s="4" t="s">
        <v>30</v>
      </c>
      <c r="K2040" s="4" t="s">
        <v>322</v>
      </c>
      <c r="L2040" s="2" t="s">
        <v>294</v>
      </c>
      <c r="M2040" s="2" t="s">
        <v>31</v>
      </c>
      <c r="N2040" s="4" t="s">
        <v>1948</v>
      </c>
      <c r="O2040" s="4" t="s">
        <v>252</v>
      </c>
      <c r="P2040" s="4" t="s">
        <v>34</v>
      </c>
      <c r="Q2040" s="137">
        <v>21700</v>
      </c>
      <c r="R2040" s="147">
        <v>1</v>
      </c>
      <c r="S2040" s="149">
        <v>5050</v>
      </c>
      <c r="U2040" s="137">
        <v>1095.8499999999999</v>
      </c>
      <c r="V2040" s="146">
        <v>8.7699999999999996E-4</v>
      </c>
      <c r="W2040" s="146">
        <v>2.6459857559835002E-3</v>
      </c>
      <c r="X2040" s="146">
        <v>3.2373432589010798E-4</v>
      </c>
    </row>
    <row r="2041" spans="1:24" x14ac:dyDescent="0.2">
      <c r="A2041" s="4">
        <v>11389</v>
      </c>
      <c r="B2041" s="4">
        <v>11390</v>
      </c>
      <c r="C2041" s="4" t="s">
        <v>570</v>
      </c>
      <c r="D2041" s="4" t="s">
        <v>571</v>
      </c>
      <c r="E2041" s="4" t="s">
        <v>247</v>
      </c>
      <c r="F2041" s="4" t="s">
        <v>1949</v>
      </c>
      <c r="G2041" s="4" t="s">
        <v>1950</v>
      </c>
      <c r="H2041" s="4" t="s">
        <v>250</v>
      </c>
      <c r="I2041" s="4" t="s">
        <v>1829</v>
      </c>
      <c r="J2041" s="4" t="s">
        <v>30</v>
      </c>
      <c r="K2041" s="4" t="s">
        <v>30</v>
      </c>
      <c r="L2041" s="2" t="s">
        <v>294</v>
      </c>
      <c r="M2041" s="2" t="s">
        <v>31</v>
      </c>
      <c r="N2041" s="4" t="s">
        <v>281</v>
      </c>
      <c r="O2041" s="4" t="s">
        <v>252</v>
      </c>
      <c r="P2041" s="4" t="s">
        <v>34</v>
      </c>
      <c r="Q2041" s="137">
        <v>204351</v>
      </c>
      <c r="R2041" s="147">
        <v>1</v>
      </c>
      <c r="S2041" s="149">
        <v>237.7</v>
      </c>
      <c r="U2041" s="137">
        <v>485.74200000000002</v>
      </c>
      <c r="V2041" s="146">
        <v>6.3400000000000001E-4</v>
      </c>
      <c r="W2041" s="146">
        <v>1.1728496402977401E-3</v>
      </c>
      <c r="X2041" s="146">
        <v>1.4349725307992599E-4</v>
      </c>
    </row>
    <row r="2042" spans="1:24" x14ac:dyDescent="0.2">
      <c r="A2042" s="4">
        <v>11389</v>
      </c>
      <c r="B2042" s="4">
        <v>11390</v>
      </c>
      <c r="C2042" s="4" t="s">
        <v>1951</v>
      </c>
      <c r="D2042" s="4" t="s">
        <v>1952</v>
      </c>
      <c r="E2042" s="4" t="s">
        <v>247</v>
      </c>
      <c r="F2042" s="4" t="s">
        <v>1953</v>
      </c>
      <c r="G2042" s="4" t="s">
        <v>1954</v>
      </c>
      <c r="H2042" s="4" t="s">
        <v>250</v>
      </c>
      <c r="I2042" s="4" t="s">
        <v>1829</v>
      </c>
      <c r="J2042" s="4" t="s">
        <v>30</v>
      </c>
      <c r="K2042" s="4" t="s">
        <v>30</v>
      </c>
      <c r="L2042" s="2" t="s">
        <v>294</v>
      </c>
      <c r="M2042" s="2" t="s">
        <v>31</v>
      </c>
      <c r="N2042" s="4" t="s">
        <v>442</v>
      </c>
      <c r="O2042" s="4" t="s">
        <v>252</v>
      </c>
      <c r="P2042" s="4" t="s">
        <v>34</v>
      </c>
      <c r="Q2042" s="137">
        <v>1489</v>
      </c>
      <c r="R2042" s="147">
        <v>1</v>
      </c>
      <c r="S2042" s="149">
        <v>1868</v>
      </c>
      <c r="T2042" s="136">
        <v>1.3169999999999999</v>
      </c>
      <c r="U2042" s="137">
        <v>29.132000000000001</v>
      </c>
      <c r="V2042" s="146">
        <v>3.0499999999999999E-4</v>
      </c>
      <c r="W2042" s="146">
        <v>7.0339638462908903E-5</v>
      </c>
      <c r="X2042" s="146">
        <v>8.60600076536683E-6</v>
      </c>
    </row>
    <row r="2043" spans="1:24" x14ac:dyDescent="0.2">
      <c r="A2043" s="4">
        <v>11389</v>
      </c>
      <c r="B2043" s="4">
        <v>11390</v>
      </c>
      <c r="C2043" s="4" t="s">
        <v>585</v>
      </c>
      <c r="D2043" s="4" t="s">
        <v>586</v>
      </c>
      <c r="E2043" s="4" t="s">
        <v>247</v>
      </c>
      <c r="F2043" s="4" t="s">
        <v>1955</v>
      </c>
      <c r="G2043" s="4" t="s">
        <v>1956</v>
      </c>
      <c r="H2043" s="4" t="s">
        <v>250</v>
      </c>
      <c r="I2043" s="4" t="s">
        <v>1829</v>
      </c>
      <c r="J2043" s="4" t="s">
        <v>30</v>
      </c>
      <c r="K2043" s="4" t="s">
        <v>30</v>
      </c>
      <c r="L2043" s="2" t="s">
        <v>294</v>
      </c>
      <c r="M2043" s="2" t="s">
        <v>31</v>
      </c>
      <c r="N2043" s="4" t="s">
        <v>361</v>
      </c>
      <c r="O2043" s="4" t="s">
        <v>252</v>
      </c>
      <c r="P2043" s="4" t="s">
        <v>34</v>
      </c>
      <c r="Q2043" s="137">
        <v>3616330</v>
      </c>
      <c r="R2043" s="147">
        <v>1</v>
      </c>
      <c r="S2043" s="149">
        <v>88.3</v>
      </c>
      <c r="T2043" s="136">
        <v>211.494</v>
      </c>
      <c r="U2043" s="137">
        <v>3404.7130000000002</v>
      </c>
      <c r="V2043" s="146">
        <v>1.1230000000000001E-3</v>
      </c>
      <c r="W2043" s="146">
        <v>8.22085348034024E-3</v>
      </c>
      <c r="X2043" s="146">
        <v>1.0058151120734501E-3</v>
      </c>
    </row>
    <row r="2044" spans="1:24" x14ac:dyDescent="0.2">
      <c r="A2044" s="4">
        <v>11389</v>
      </c>
      <c r="B2044" s="4">
        <v>11390</v>
      </c>
      <c r="C2044" s="4" t="s">
        <v>589</v>
      </c>
      <c r="D2044" s="4" t="s">
        <v>590</v>
      </c>
      <c r="E2044" s="4" t="s">
        <v>247</v>
      </c>
      <c r="F2044" s="4" t="s">
        <v>1957</v>
      </c>
      <c r="G2044" s="4" t="s">
        <v>1958</v>
      </c>
      <c r="H2044" s="4" t="s">
        <v>250</v>
      </c>
      <c r="I2044" s="4" t="s">
        <v>1829</v>
      </c>
      <c r="J2044" s="4" t="s">
        <v>30</v>
      </c>
      <c r="K2044" s="4" t="s">
        <v>30</v>
      </c>
      <c r="L2044" s="2" t="s">
        <v>294</v>
      </c>
      <c r="M2044" s="2" t="s">
        <v>31</v>
      </c>
      <c r="N2044" s="4" t="s">
        <v>593</v>
      </c>
      <c r="O2044" s="4" t="s">
        <v>252</v>
      </c>
      <c r="P2044" s="4" t="s">
        <v>34</v>
      </c>
      <c r="Q2044" s="137">
        <v>1299282</v>
      </c>
      <c r="R2044" s="147">
        <v>1</v>
      </c>
      <c r="S2044" s="149">
        <v>546.6</v>
      </c>
      <c r="U2044" s="137">
        <v>7101.875</v>
      </c>
      <c r="V2044" s="146">
        <v>4.6900000000000002E-4</v>
      </c>
      <c r="W2044" s="146">
        <v>1.7147840654214999E-2</v>
      </c>
      <c r="X2044" s="146">
        <v>2.09802513944368E-3</v>
      </c>
    </row>
    <row r="2045" spans="1:24" x14ac:dyDescent="0.2">
      <c r="A2045" s="4">
        <v>11389</v>
      </c>
      <c r="B2045" s="4">
        <v>11390</v>
      </c>
      <c r="C2045" s="4" t="s">
        <v>1959</v>
      </c>
      <c r="D2045" s="4" t="s">
        <v>1960</v>
      </c>
      <c r="E2045" s="4" t="s">
        <v>247</v>
      </c>
      <c r="F2045" s="4" t="s">
        <v>1961</v>
      </c>
      <c r="G2045" s="4" t="s">
        <v>1962</v>
      </c>
      <c r="H2045" s="4" t="s">
        <v>250</v>
      </c>
      <c r="I2045" s="4" t="s">
        <v>1829</v>
      </c>
      <c r="J2045" s="4" t="s">
        <v>30</v>
      </c>
      <c r="K2045" s="4" t="s">
        <v>30</v>
      </c>
      <c r="L2045" s="2" t="s">
        <v>294</v>
      </c>
      <c r="M2045" s="2" t="s">
        <v>31</v>
      </c>
      <c r="N2045" s="4" t="s">
        <v>593</v>
      </c>
      <c r="O2045" s="4" t="s">
        <v>252</v>
      </c>
      <c r="P2045" s="4" t="s">
        <v>34</v>
      </c>
      <c r="Q2045" s="137">
        <v>41850</v>
      </c>
      <c r="R2045" s="147">
        <v>1</v>
      </c>
      <c r="S2045" s="149">
        <v>1864</v>
      </c>
      <c r="U2045" s="137">
        <v>780.08399999999995</v>
      </c>
      <c r="V2045" s="146">
        <v>3.6000000000000002E-4</v>
      </c>
      <c r="W2045" s="146">
        <v>1.8835526326327801E-3</v>
      </c>
      <c r="X2045" s="146">
        <v>2.3045121857704899E-4</v>
      </c>
    </row>
    <row r="2046" spans="1:24" x14ac:dyDescent="0.2">
      <c r="A2046" s="4">
        <v>11389</v>
      </c>
      <c r="B2046" s="4">
        <v>11390</v>
      </c>
      <c r="C2046" s="4" t="s">
        <v>600</v>
      </c>
      <c r="D2046" s="4" t="s">
        <v>601</v>
      </c>
      <c r="E2046" s="4" t="s">
        <v>247</v>
      </c>
      <c r="F2046" s="4" t="s">
        <v>1963</v>
      </c>
      <c r="G2046" s="4" t="s">
        <v>1964</v>
      </c>
      <c r="H2046" s="4" t="s">
        <v>250</v>
      </c>
      <c r="I2046" s="4" t="s">
        <v>1829</v>
      </c>
      <c r="J2046" s="4" t="s">
        <v>30</v>
      </c>
      <c r="K2046" s="4" t="s">
        <v>30</v>
      </c>
      <c r="L2046" s="2" t="s">
        <v>294</v>
      </c>
      <c r="M2046" s="2" t="s">
        <v>31</v>
      </c>
      <c r="N2046" s="4" t="s">
        <v>281</v>
      </c>
      <c r="O2046" s="4" t="s">
        <v>252</v>
      </c>
      <c r="P2046" s="4" t="s">
        <v>34</v>
      </c>
      <c r="Q2046" s="137">
        <v>7502</v>
      </c>
      <c r="R2046" s="147">
        <v>1</v>
      </c>
      <c r="S2046" s="149">
        <v>51410</v>
      </c>
      <c r="U2046" s="137">
        <v>3856.7779999999998</v>
      </c>
      <c r="V2046" s="146">
        <v>3.0200000000000002E-4</v>
      </c>
      <c r="W2046" s="146">
        <v>9.31238780963424E-3</v>
      </c>
      <c r="X2046" s="146">
        <v>1.13936349927879E-3</v>
      </c>
    </row>
    <row r="2047" spans="1:24" x14ac:dyDescent="0.2">
      <c r="A2047" s="4">
        <v>11389</v>
      </c>
      <c r="B2047" s="4">
        <v>11390</v>
      </c>
      <c r="C2047" s="4" t="s">
        <v>1965</v>
      </c>
      <c r="D2047" s="4" t="s">
        <v>1966</v>
      </c>
      <c r="E2047" s="4" t="s">
        <v>247</v>
      </c>
      <c r="F2047" s="4" t="s">
        <v>1967</v>
      </c>
      <c r="G2047" s="4" t="s">
        <v>1968</v>
      </c>
      <c r="H2047" s="4" t="s">
        <v>250</v>
      </c>
      <c r="I2047" s="4" t="s">
        <v>1829</v>
      </c>
      <c r="J2047" s="4" t="s">
        <v>30</v>
      </c>
      <c r="K2047" s="4" t="s">
        <v>30</v>
      </c>
      <c r="L2047" s="2" t="s">
        <v>294</v>
      </c>
      <c r="M2047" s="2" t="s">
        <v>31</v>
      </c>
      <c r="N2047" s="4" t="s">
        <v>281</v>
      </c>
      <c r="O2047" s="4" t="s">
        <v>252</v>
      </c>
      <c r="P2047" s="4" t="s">
        <v>34</v>
      </c>
      <c r="Q2047" s="137">
        <v>58401</v>
      </c>
      <c r="R2047" s="147">
        <v>1</v>
      </c>
      <c r="S2047" s="149">
        <v>1373</v>
      </c>
      <c r="U2047" s="137">
        <v>801.846</v>
      </c>
      <c r="V2047" s="146">
        <v>8.3500000000000002E-4</v>
      </c>
      <c r="W2047" s="146">
        <v>1.9360974404126401E-3</v>
      </c>
      <c r="X2047" s="146">
        <v>2.3688003546964599E-4</v>
      </c>
    </row>
    <row r="2048" spans="1:24" x14ac:dyDescent="0.2">
      <c r="A2048" s="4">
        <v>11389</v>
      </c>
      <c r="B2048" s="4">
        <v>11390</v>
      </c>
      <c r="C2048" s="4" t="s">
        <v>616</v>
      </c>
      <c r="D2048" s="4" t="s">
        <v>617</v>
      </c>
      <c r="E2048" s="4" t="s">
        <v>247</v>
      </c>
      <c r="F2048" s="4" t="s">
        <v>1969</v>
      </c>
      <c r="G2048" s="4" t="s">
        <v>1970</v>
      </c>
      <c r="H2048" s="4" t="s">
        <v>250</v>
      </c>
      <c r="I2048" s="4" t="s">
        <v>1829</v>
      </c>
      <c r="J2048" s="4" t="s">
        <v>30</v>
      </c>
      <c r="K2048" s="4" t="s">
        <v>30</v>
      </c>
      <c r="L2048" s="2" t="s">
        <v>294</v>
      </c>
      <c r="M2048" s="2" t="s">
        <v>31</v>
      </c>
      <c r="N2048" s="4" t="s">
        <v>281</v>
      </c>
      <c r="O2048" s="4" t="s">
        <v>252</v>
      </c>
      <c r="P2048" s="4" t="s">
        <v>34</v>
      </c>
      <c r="Q2048" s="137">
        <v>26624</v>
      </c>
      <c r="R2048" s="147">
        <v>1</v>
      </c>
      <c r="S2048" s="149">
        <v>2882</v>
      </c>
      <c r="U2048" s="137">
        <v>767.30399999999997</v>
      </c>
      <c r="V2048" s="146">
        <v>1.4829999999999999E-3</v>
      </c>
      <c r="W2048" s="146">
        <v>1.8526938976992501E-3</v>
      </c>
      <c r="X2048" s="146">
        <v>2.26675676048546E-4</v>
      </c>
    </row>
    <row r="2049" spans="1:24" x14ac:dyDescent="0.2">
      <c r="A2049" s="4">
        <v>11389</v>
      </c>
      <c r="B2049" s="4">
        <v>11390</v>
      </c>
      <c r="C2049" s="4" t="s">
        <v>623</v>
      </c>
      <c r="D2049" s="4" t="s">
        <v>624</v>
      </c>
      <c r="E2049" s="4" t="s">
        <v>247</v>
      </c>
      <c r="F2049" s="4" t="s">
        <v>1971</v>
      </c>
      <c r="G2049" s="4" t="s">
        <v>1972</v>
      </c>
      <c r="H2049" s="4" t="s">
        <v>250</v>
      </c>
      <c r="I2049" s="4" t="s">
        <v>1829</v>
      </c>
      <c r="J2049" s="4" t="s">
        <v>30</v>
      </c>
      <c r="K2049" s="4" t="s">
        <v>30</v>
      </c>
      <c r="L2049" s="2" t="s">
        <v>294</v>
      </c>
      <c r="M2049" s="2" t="s">
        <v>31</v>
      </c>
      <c r="N2049" s="4" t="s">
        <v>627</v>
      </c>
      <c r="O2049" s="4" t="s">
        <v>252</v>
      </c>
      <c r="P2049" s="4" t="s">
        <v>34</v>
      </c>
      <c r="Q2049" s="137">
        <v>10663</v>
      </c>
      <c r="R2049" s="147">
        <v>1</v>
      </c>
      <c r="S2049" s="149">
        <v>2539</v>
      </c>
      <c r="U2049" s="137">
        <v>270.73399999999998</v>
      </c>
      <c r="V2049" s="146">
        <v>2.81E-4</v>
      </c>
      <c r="W2049" s="146">
        <v>6.5370002270982502E-4</v>
      </c>
      <c r="X2049" s="146">
        <v>7.9979695925329599E-5</v>
      </c>
    </row>
    <row r="2050" spans="1:24" x14ac:dyDescent="0.2">
      <c r="A2050" s="4">
        <v>11389</v>
      </c>
      <c r="B2050" s="4">
        <v>11390</v>
      </c>
      <c r="C2050" s="4" t="s">
        <v>1973</v>
      </c>
      <c r="D2050" s="4" t="s">
        <v>1974</v>
      </c>
      <c r="E2050" s="4" t="s">
        <v>247</v>
      </c>
      <c r="F2050" s="4" t="s">
        <v>1975</v>
      </c>
      <c r="G2050" s="4" t="s">
        <v>1976</v>
      </c>
      <c r="H2050" s="4" t="s">
        <v>250</v>
      </c>
      <c r="I2050" s="4" t="s">
        <v>1829</v>
      </c>
      <c r="J2050" s="4" t="s">
        <v>30</v>
      </c>
      <c r="K2050" s="4" t="s">
        <v>30</v>
      </c>
      <c r="L2050" s="2" t="s">
        <v>294</v>
      </c>
      <c r="M2050" s="2" t="s">
        <v>31</v>
      </c>
      <c r="N2050" s="4" t="s">
        <v>627</v>
      </c>
      <c r="O2050" s="4" t="s">
        <v>252</v>
      </c>
      <c r="P2050" s="4" t="s">
        <v>34</v>
      </c>
      <c r="Q2050" s="137">
        <v>7756</v>
      </c>
      <c r="R2050" s="147">
        <v>1</v>
      </c>
      <c r="S2050" s="149">
        <v>2098</v>
      </c>
      <c r="U2050" s="137">
        <v>162.721</v>
      </c>
      <c r="V2050" s="146">
        <v>7.4600000000000003E-4</v>
      </c>
      <c r="W2050" s="146">
        <v>3.9289786985545499E-4</v>
      </c>
      <c r="X2050" s="146">
        <v>4.8070752744486201E-5</v>
      </c>
    </row>
    <row r="2051" spans="1:24" x14ac:dyDescent="0.2">
      <c r="A2051" s="4">
        <v>11389</v>
      </c>
      <c r="B2051" s="4">
        <v>11390</v>
      </c>
      <c r="C2051" s="4" t="s">
        <v>1977</v>
      </c>
      <c r="D2051" s="4" t="s">
        <v>1978</v>
      </c>
      <c r="E2051" s="4" t="s">
        <v>247</v>
      </c>
      <c r="F2051" s="4" t="s">
        <v>1979</v>
      </c>
      <c r="G2051" s="4" t="s">
        <v>1980</v>
      </c>
      <c r="H2051" s="4" t="s">
        <v>250</v>
      </c>
      <c r="I2051" s="4" t="s">
        <v>1829</v>
      </c>
      <c r="J2051" s="4" t="s">
        <v>30</v>
      </c>
      <c r="K2051" s="4" t="s">
        <v>30</v>
      </c>
      <c r="L2051" s="2" t="s">
        <v>294</v>
      </c>
      <c r="M2051" s="2" t="s">
        <v>31</v>
      </c>
      <c r="N2051" s="4" t="s">
        <v>442</v>
      </c>
      <c r="O2051" s="4" t="s">
        <v>252</v>
      </c>
      <c r="P2051" s="4" t="s">
        <v>34</v>
      </c>
      <c r="Q2051" s="137">
        <v>368</v>
      </c>
      <c r="R2051" s="147">
        <v>1</v>
      </c>
      <c r="S2051" s="149">
        <v>17460</v>
      </c>
      <c r="T2051" s="136">
        <v>1.0640000000000001</v>
      </c>
      <c r="U2051" s="137">
        <v>65.316000000000003</v>
      </c>
      <c r="V2051" s="146">
        <v>9.1000000000000003E-5</v>
      </c>
      <c r="W2051" s="146">
        <v>1.5770958831341899E-4</v>
      </c>
      <c r="X2051" s="146">
        <v>1.9295647054635801E-5</v>
      </c>
    </row>
    <row r="2052" spans="1:24" x14ac:dyDescent="0.2">
      <c r="A2052" s="4">
        <v>11389</v>
      </c>
      <c r="B2052" s="4">
        <v>11390</v>
      </c>
      <c r="C2052" s="4" t="s">
        <v>1981</v>
      </c>
      <c r="D2052" s="4" t="s">
        <v>1982</v>
      </c>
      <c r="E2052" s="4" t="s">
        <v>247</v>
      </c>
      <c r="F2052" s="4" t="s">
        <v>1983</v>
      </c>
      <c r="G2052" s="4" t="s">
        <v>1984</v>
      </c>
      <c r="H2052" s="4" t="s">
        <v>250</v>
      </c>
      <c r="I2052" s="4" t="s">
        <v>1829</v>
      </c>
      <c r="J2052" s="4" t="s">
        <v>30</v>
      </c>
      <c r="K2052" s="4" t="s">
        <v>30</v>
      </c>
      <c r="L2052" s="2" t="s">
        <v>294</v>
      </c>
      <c r="M2052" s="2" t="s">
        <v>31</v>
      </c>
      <c r="N2052" s="4" t="s">
        <v>1985</v>
      </c>
      <c r="O2052" s="4" t="s">
        <v>252</v>
      </c>
      <c r="P2052" s="4" t="s">
        <v>34</v>
      </c>
      <c r="Q2052" s="137">
        <v>29174</v>
      </c>
      <c r="R2052" s="147">
        <v>1</v>
      </c>
      <c r="S2052" s="149">
        <v>1034</v>
      </c>
      <c r="U2052" s="137">
        <v>301.65899999999999</v>
      </c>
      <c r="V2052" s="146">
        <v>8.52E-4</v>
      </c>
      <c r="W2052" s="146">
        <v>7.2837143817306002E-4</v>
      </c>
      <c r="X2052" s="146">
        <v>8.9115686281130004E-5</v>
      </c>
    </row>
    <row r="2053" spans="1:24" x14ac:dyDescent="0.2">
      <c r="A2053" s="4">
        <v>11389</v>
      </c>
      <c r="B2053" s="4">
        <v>11390</v>
      </c>
      <c r="C2053" s="4" t="s">
        <v>318</v>
      </c>
      <c r="D2053" s="4" t="s">
        <v>319</v>
      </c>
      <c r="E2053" s="4" t="s">
        <v>247</v>
      </c>
      <c r="F2053" s="4" t="s">
        <v>1986</v>
      </c>
      <c r="G2053" s="4" t="s">
        <v>1987</v>
      </c>
      <c r="H2053" s="4" t="s">
        <v>250</v>
      </c>
      <c r="I2053" s="4" t="s">
        <v>1829</v>
      </c>
      <c r="J2053" s="4" t="s">
        <v>30</v>
      </c>
      <c r="K2053" s="4" t="s">
        <v>322</v>
      </c>
      <c r="L2053" s="2" t="s">
        <v>294</v>
      </c>
      <c r="M2053" s="2" t="s">
        <v>31</v>
      </c>
      <c r="N2053" s="4" t="s">
        <v>323</v>
      </c>
      <c r="O2053" s="4" t="s">
        <v>252</v>
      </c>
      <c r="P2053" s="4" t="s">
        <v>34</v>
      </c>
      <c r="Q2053" s="137">
        <v>11619</v>
      </c>
      <c r="R2053" s="147">
        <v>1</v>
      </c>
      <c r="S2053" s="149">
        <v>1139</v>
      </c>
      <c r="U2053" s="137">
        <v>132.34</v>
      </c>
      <c r="V2053" s="146">
        <v>5.8E-5</v>
      </c>
      <c r="W2053" s="146">
        <v>3.1954267445454801E-4</v>
      </c>
      <c r="X2053" s="146">
        <v>3.9095800902833898E-5</v>
      </c>
    </row>
    <row r="2054" spans="1:24" x14ac:dyDescent="0.2">
      <c r="A2054" s="4">
        <v>11389</v>
      </c>
      <c r="B2054" s="4">
        <v>11390</v>
      </c>
      <c r="C2054" s="4" t="s">
        <v>1988</v>
      </c>
      <c r="D2054" s="4" t="s">
        <v>1989</v>
      </c>
      <c r="E2054" s="4" t="s">
        <v>247</v>
      </c>
      <c r="F2054" s="4" t="s">
        <v>1990</v>
      </c>
      <c r="G2054" s="4" t="s">
        <v>1991</v>
      </c>
      <c r="H2054" s="4" t="s">
        <v>250</v>
      </c>
      <c r="I2054" s="4" t="s">
        <v>1829</v>
      </c>
      <c r="J2054" s="4" t="s">
        <v>30</v>
      </c>
      <c r="K2054" s="4" t="s">
        <v>30</v>
      </c>
      <c r="L2054" s="2" t="s">
        <v>294</v>
      </c>
      <c r="M2054" s="2" t="s">
        <v>31</v>
      </c>
      <c r="N2054" s="4" t="s">
        <v>1589</v>
      </c>
      <c r="O2054" s="4" t="s">
        <v>252</v>
      </c>
      <c r="P2054" s="4" t="s">
        <v>34</v>
      </c>
      <c r="Q2054" s="137">
        <v>17105</v>
      </c>
      <c r="R2054" s="147">
        <v>1</v>
      </c>
      <c r="S2054" s="149">
        <v>645</v>
      </c>
      <c r="U2054" s="137">
        <v>110.327</v>
      </c>
      <c r="V2054" s="146">
        <v>1.8029999999999999E-3</v>
      </c>
      <c r="W2054" s="146">
        <v>2.66390776106977E-4</v>
      </c>
      <c r="X2054" s="146">
        <v>3.2592706945347797E-5</v>
      </c>
    </row>
    <row r="2055" spans="1:24" x14ac:dyDescent="0.2">
      <c r="A2055" s="4">
        <v>11389</v>
      </c>
      <c r="B2055" s="4">
        <v>11390</v>
      </c>
      <c r="C2055" s="4" t="s">
        <v>1992</v>
      </c>
      <c r="D2055" s="4" t="s">
        <v>1993</v>
      </c>
      <c r="E2055" s="4" t="s">
        <v>247</v>
      </c>
      <c r="F2055" s="4" t="s">
        <v>1994</v>
      </c>
      <c r="G2055" s="4" t="s">
        <v>1995</v>
      </c>
      <c r="H2055" s="4" t="s">
        <v>250</v>
      </c>
      <c r="I2055" s="4" t="s">
        <v>1829</v>
      </c>
      <c r="J2055" s="4" t="s">
        <v>30</v>
      </c>
      <c r="K2055" s="4" t="s">
        <v>95</v>
      </c>
      <c r="L2055" s="2" t="s">
        <v>294</v>
      </c>
      <c r="M2055" s="2" t="s">
        <v>31</v>
      </c>
      <c r="N2055" s="4" t="s">
        <v>1853</v>
      </c>
      <c r="O2055" s="4" t="s">
        <v>252</v>
      </c>
      <c r="P2055" s="4" t="s">
        <v>34</v>
      </c>
      <c r="Q2055" s="137">
        <v>92093</v>
      </c>
      <c r="R2055" s="147">
        <v>1</v>
      </c>
      <c r="S2055" s="149">
        <v>2351</v>
      </c>
      <c r="U2055" s="137">
        <v>2165.1060000000002</v>
      </c>
      <c r="V2055" s="146">
        <v>1.6149999999999999E-3</v>
      </c>
      <c r="W2055" s="146">
        <v>5.2277599798953196E-3</v>
      </c>
      <c r="X2055" s="146">
        <v>6.3961242012719704E-4</v>
      </c>
    </row>
    <row r="2056" spans="1:24" x14ac:dyDescent="0.2">
      <c r="A2056" s="4">
        <v>11389</v>
      </c>
      <c r="B2056" s="4">
        <v>11390</v>
      </c>
      <c r="C2056" s="4" t="s">
        <v>1996</v>
      </c>
      <c r="D2056" s="4" t="s">
        <v>1997</v>
      </c>
      <c r="E2056" s="4" t="s">
        <v>247</v>
      </c>
      <c r="F2056" s="4" t="s">
        <v>1998</v>
      </c>
      <c r="G2056" s="4" t="s">
        <v>1999</v>
      </c>
      <c r="H2056" s="4" t="s">
        <v>250</v>
      </c>
      <c r="I2056" s="4" t="s">
        <v>1829</v>
      </c>
      <c r="J2056" s="4" t="s">
        <v>30</v>
      </c>
      <c r="K2056" s="4" t="s">
        <v>30</v>
      </c>
      <c r="L2056" s="2" t="s">
        <v>294</v>
      </c>
      <c r="M2056" s="2" t="s">
        <v>31</v>
      </c>
      <c r="N2056" s="4" t="s">
        <v>627</v>
      </c>
      <c r="O2056" s="4" t="s">
        <v>252</v>
      </c>
      <c r="P2056" s="4" t="s">
        <v>34</v>
      </c>
      <c r="Q2056" s="137">
        <v>675</v>
      </c>
      <c r="R2056" s="147">
        <v>1</v>
      </c>
      <c r="S2056" s="149">
        <v>54720</v>
      </c>
      <c r="U2056" s="137">
        <v>369.36</v>
      </c>
      <c r="V2056" s="146">
        <v>5.4900000000000001E-4</v>
      </c>
      <c r="W2056" s="146">
        <v>8.9183857172976796E-4</v>
      </c>
      <c r="X2056" s="146">
        <v>1.09115764576147E-4</v>
      </c>
    </row>
    <row r="2057" spans="1:24" x14ac:dyDescent="0.2">
      <c r="A2057" s="4">
        <v>11389</v>
      </c>
      <c r="B2057" s="4">
        <v>11390</v>
      </c>
      <c r="C2057" s="4" t="s">
        <v>2000</v>
      </c>
      <c r="D2057" s="4" t="s">
        <v>2001</v>
      </c>
      <c r="E2057" s="4" t="s">
        <v>247</v>
      </c>
      <c r="F2057" s="4" t="s">
        <v>2002</v>
      </c>
      <c r="G2057" s="4" t="s">
        <v>2003</v>
      </c>
      <c r="H2057" s="4" t="s">
        <v>250</v>
      </c>
      <c r="I2057" s="4" t="s">
        <v>1829</v>
      </c>
      <c r="J2057" s="4" t="s">
        <v>30</v>
      </c>
      <c r="K2057" s="4" t="s">
        <v>30</v>
      </c>
      <c r="L2057" s="2" t="s">
        <v>294</v>
      </c>
      <c r="M2057" s="2" t="s">
        <v>31</v>
      </c>
      <c r="N2057" s="4" t="s">
        <v>850</v>
      </c>
      <c r="O2057" s="4" t="s">
        <v>252</v>
      </c>
      <c r="P2057" s="4" t="s">
        <v>34</v>
      </c>
      <c r="Q2057" s="137">
        <v>13326</v>
      </c>
      <c r="R2057" s="147">
        <v>1</v>
      </c>
      <c r="S2057" s="149">
        <v>3098</v>
      </c>
      <c r="U2057" s="137">
        <v>412.839</v>
      </c>
      <c r="V2057" s="146">
        <v>8.4099999999999995E-4</v>
      </c>
      <c r="W2057" s="146">
        <v>9.96821995334795E-4</v>
      </c>
      <c r="X2057" s="146">
        <v>1.21960405857209E-4</v>
      </c>
    </row>
    <row r="2058" spans="1:24" x14ac:dyDescent="0.2">
      <c r="A2058" s="4">
        <v>11389</v>
      </c>
      <c r="B2058" s="4">
        <v>11390</v>
      </c>
      <c r="C2058" s="4" t="s">
        <v>2004</v>
      </c>
      <c r="D2058" s="4" t="s">
        <v>2005</v>
      </c>
      <c r="E2058" s="4" t="s">
        <v>247</v>
      </c>
      <c r="F2058" s="4" t="s">
        <v>2006</v>
      </c>
      <c r="G2058" s="4" t="s">
        <v>2007</v>
      </c>
      <c r="H2058" s="4" t="s">
        <v>250</v>
      </c>
      <c r="I2058" s="4" t="s">
        <v>1829</v>
      </c>
      <c r="J2058" s="4" t="s">
        <v>30</v>
      </c>
      <c r="K2058" s="4" t="s">
        <v>30</v>
      </c>
      <c r="L2058" s="2" t="s">
        <v>294</v>
      </c>
      <c r="M2058" s="2" t="s">
        <v>31</v>
      </c>
      <c r="N2058" s="4" t="s">
        <v>1985</v>
      </c>
      <c r="O2058" s="4" t="s">
        <v>252</v>
      </c>
      <c r="P2058" s="4" t="s">
        <v>34</v>
      </c>
      <c r="Q2058" s="137">
        <v>69844</v>
      </c>
      <c r="R2058" s="147">
        <v>1</v>
      </c>
      <c r="S2058" s="149">
        <v>939.8</v>
      </c>
      <c r="U2058" s="137">
        <v>656.39400000000001</v>
      </c>
      <c r="V2058" s="146">
        <v>4.6010000000000001E-3</v>
      </c>
      <c r="W2058" s="146">
        <v>1.5848966021501901E-3</v>
      </c>
      <c r="X2058" s="146">
        <v>1.9391088252926101E-4</v>
      </c>
    </row>
    <row r="2059" spans="1:24" x14ac:dyDescent="0.2">
      <c r="A2059" s="4">
        <v>11389</v>
      </c>
      <c r="B2059" s="4">
        <v>11390</v>
      </c>
      <c r="C2059" s="4" t="s">
        <v>2008</v>
      </c>
      <c r="D2059" s="4" t="s">
        <v>2009</v>
      </c>
      <c r="E2059" s="4" t="s">
        <v>247</v>
      </c>
      <c r="F2059" s="4" t="s">
        <v>2010</v>
      </c>
      <c r="G2059" s="4" t="s">
        <v>2011</v>
      </c>
      <c r="H2059" s="4" t="s">
        <v>250</v>
      </c>
      <c r="I2059" s="4" t="s">
        <v>1829</v>
      </c>
      <c r="J2059" s="4" t="s">
        <v>30</v>
      </c>
      <c r="K2059" s="4" t="s">
        <v>30</v>
      </c>
      <c r="L2059" s="2" t="s">
        <v>294</v>
      </c>
      <c r="M2059" s="2" t="s">
        <v>31</v>
      </c>
      <c r="N2059" s="4" t="s">
        <v>2012</v>
      </c>
      <c r="O2059" s="4" t="s">
        <v>252</v>
      </c>
      <c r="P2059" s="4" t="s">
        <v>34</v>
      </c>
      <c r="Q2059" s="137">
        <v>6830</v>
      </c>
      <c r="R2059" s="147">
        <v>1</v>
      </c>
      <c r="S2059" s="149">
        <v>31.6</v>
      </c>
      <c r="U2059" s="137">
        <v>2.1579999999999999</v>
      </c>
      <c r="V2059" s="146">
        <v>6.2000000000000003E-5</v>
      </c>
      <c r="W2059" s="146">
        <v>5.2112772162468101E-6</v>
      </c>
      <c r="X2059" s="146">
        <v>6.3759576664881404E-7</v>
      </c>
    </row>
    <row r="2060" spans="1:24" x14ac:dyDescent="0.2">
      <c r="A2060" s="4">
        <v>11389</v>
      </c>
      <c r="B2060" s="4">
        <v>11390</v>
      </c>
      <c r="C2060" s="4" t="s">
        <v>2013</v>
      </c>
      <c r="D2060" s="4" t="s">
        <v>2014</v>
      </c>
      <c r="E2060" s="4" t="s">
        <v>247</v>
      </c>
      <c r="F2060" s="4" t="s">
        <v>2015</v>
      </c>
      <c r="G2060" s="4" t="s">
        <v>2016</v>
      </c>
      <c r="H2060" s="4" t="s">
        <v>250</v>
      </c>
      <c r="I2060" s="4" t="s">
        <v>1829</v>
      </c>
      <c r="J2060" s="4" t="s">
        <v>30</v>
      </c>
      <c r="K2060" s="4" t="s">
        <v>30</v>
      </c>
      <c r="L2060" s="2" t="s">
        <v>294</v>
      </c>
      <c r="M2060" s="2" t="s">
        <v>31</v>
      </c>
      <c r="N2060" s="4" t="s">
        <v>251</v>
      </c>
      <c r="O2060" s="4" t="s">
        <v>252</v>
      </c>
      <c r="P2060" s="4" t="s">
        <v>34</v>
      </c>
      <c r="Q2060" s="137">
        <v>3596690</v>
      </c>
      <c r="R2060" s="147">
        <v>1</v>
      </c>
      <c r="S2060" s="149">
        <v>80.5</v>
      </c>
      <c r="U2060" s="137">
        <v>2895.335</v>
      </c>
      <c r="V2060" s="146">
        <v>2.8319999999999999E-3</v>
      </c>
      <c r="W2060" s="146">
        <v>6.9909352187745404E-3</v>
      </c>
      <c r="X2060" s="146">
        <v>8.55335556993642E-4</v>
      </c>
    </row>
    <row r="2061" spans="1:24" x14ac:dyDescent="0.2">
      <c r="A2061" s="4">
        <v>11389</v>
      </c>
      <c r="B2061" s="4">
        <v>11390</v>
      </c>
      <c r="C2061" s="4" t="s">
        <v>2017</v>
      </c>
      <c r="D2061" s="4" t="s">
        <v>2018</v>
      </c>
      <c r="E2061" s="4" t="s">
        <v>247</v>
      </c>
      <c r="F2061" s="4" t="s">
        <v>2019</v>
      </c>
      <c r="G2061" s="4" t="s">
        <v>2020</v>
      </c>
      <c r="H2061" s="4" t="s">
        <v>250</v>
      </c>
      <c r="I2061" s="4" t="s">
        <v>1829</v>
      </c>
      <c r="J2061" s="4" t="s">
        <v>30</v>
      </c>
      <c r="K2061" s="4" t="s">
        <v>30</v>
      </c>
      <c r="L2061" s="2" t="s">
        <v>294</v>
      </c>
      <c r="M2061" s="2" t="s">
        <v>31</v>
      </c>
      <c r="N2061" s="4" t="s">
        <v>368</v>
      </c>
      <c r="O2061" s="4" t="s">
        <v>252</v>
      </c>
      <c r="P2061" s="4" t="s">
        <v>34</v>
      </c>
      <c r="Q2061" s="137">
        <v>8269</v>
      </c>
      <c r="R2061" s="147">
        <v>1</v>
      </c>
      <c r="S2061" s="149">
        <v>20100</v>
      </c>
      <c r="U2061" s="137">
        <v>1662.069</v>
      </c>
      <c r="V2061" s="146">
        <v>9.1600000000000004E-4</v>
      </c>
      <c r="W2061" s="146">
        <v>4.0131504306809701E-3</v>
      </c>
      <c r="X2061" s="146">
        <v>4.91005874250898E-4</v>
      </c>
    </row>
    <row r="2062" spans="1:24" x14ac:dyDescent="0.2">
      <c r="A2062" s="4">
        <v>11389</v>
      </c>
      <c r="B2062" s="4">
        <v>11390</v>
      </c>
      <c r="C2062" s="4" t="s">
        <v>326</v>
      </c>
      <c r="D2062" s="4" t="s">
        <v>327</v>
      </c>
      <c r="E2062" s="4" t="s">
        <v>247</v>
      </c>
      <c r="F2062" s="4" t="s">
        <v>2021</v>
      </c>
      <c r="G2062" s="4" t="s">
        <v>2022</v>
      </c>
      <c r="H2062" s="4" t="s">
        <v>250</v>
      </c>
      <c r="I2062" s="4" t="s">
        <v>1829</v>
      </c>
      <c r="J2062" s="4" t="s">
        <v>30</v>
      </c>
      <c r="K2062" s="4" t="s">
        <v>30</v>
      </c>
      <c r="L2062" s="2" t="s">
        <v>294</v>
      </c>
      <c r="M2062" s="2" t="s">
        <v>31</v>
      </c>
      <c r="N2062" s="4" t="s">
        <v>308</v>
      </c>
      <c r="O2062" s="4" t="s">
        <v>252</v>
      </c>
      <c r="P2062" s="4" t="s">
        <v>34</v>
      </c>
      <c r="Q2062" s="137">
        <v>61891</v>
      </c>
      <c r="R2062" s="147">
        <v>1</v>
      </c>
      <c r="S2062" s="149">
        <v>1156</v>
      </c>
      <c r="U2062" s="137">
        <v>715.46</v>
      </c>
      <c r="V2062" s="146">
        <v>3.48E-4</v>
      </c>
      <c r="W2062" s="146">
        <v>1.7275145897125701E-3</v>
      </c>
      <c r="X2062" s="146">
        <v>2.1136008381800799E-4</v>
      </c>
    </row>
    <row r="2063" spans="1:24" x14ac:dyDescent="0.2">
      <c r="A2063" s="4">
        <v>11389</v>
      </c>
      <c r="B2063" s="4">
        <v>11390</v>
      </c>
      <c r="C2063" s="4" t="s">
        <v>2023</v>
      </c>
      <c r="D2063" s="4" t="s">
        <v>2024</v>
      </c>
      <c r="E2063" s="4" t="s">
        <v>247</v>
      </c>
      <c r="F2063" s="4" t="s">
        <v>2025</v>
      </c>
      <c r="G2063" s="4" t="s">
        <v>2026</v>
      </c>
      <c r="H2063" s="4" t="s">
        <v>250</v>
      </c>
      <c r="I2063" s="4" t="s">
        <v>1829</v>
      </c>
      <c r="J2063" s="4" t="s">
        <v>30</v>
      </c>
      <c r="K2063" s="4" t="s">
        <v>30</v>
      </c>
      <c r="L2063" s="2" t="s">
        <v>294</v>
      </c>
      <c r="M2063" s="2" t="s">
        <v>31</v>
      </c>
      <c r="N2063" s="4" t="s">
        <v>281</v>
      </c>
      <c r="O2063" s="4" t="s">
        <v>252</v>
      </c>
      <c r="P2063" s="4" t="s">
        <v>34</v>
      </c>
      <c r="Q2063" s="137">
        <v>5393.94</v>
      </c>
      <c r="R2063" s="147">
        <v>1</v>
      </c>
      <c r="S2063" s="149">
        <v>1649</v>
      </c>
      <c r="U2063" s="137">
        <v>88.945999999999998</v>
      </c>
      <c r="V2063" s="146">
        <v>2.3900000000000001E-4</v>
      </c>
      <c r="W2063" s="146">
        <v>2.1476482717370301E-4</v>
      </c>
      <c r="X2063" s="146">
        <v>2.6276311727211702E-5</v>
      </c>
    </row>
    <row r="2064" spans="1:24" x14ac:dyDescent="0.2">
      <c r="A2064" s="4">
        <v>11389</v>
      </c>
      <c r="B2064" s="4">
        <v>11390</v>
      </c>
      <c r="C2064" s="4" t="s">
        <v>1373</v>
      </c>
      <c r="D2064" s="4" t="s">
        <v>1374</v>
      </c>
      <c r="E2064" s="4" t="s">
        <v>247</v>
      </c>
      <c r="F2064" s="4" t="s">
        <v>2027</v>
      </c>
      <c r="G2064" s="4" t="s">
        <v>2028</v>
      </c>
      <c r="H2064" s="4" t="s">
        <v>250</v>
      </c>
      <c r="I2064" s="4" t="s">
        <v>1829</v>
      </c>
      <c r="J2064" s="4" t="s">
        <v>30</v>
      </c>
      <c r="K2064" s="4" t="s">
        <v>30</v>
      </c>
      <c r="L2064" s="2" t="s">
        <v>294</v>
      </c>
      <c r="M2064" s="2" t="s">
        <v>31</v>
      </c>
      <c r="N2064" s="4" t="s">
        <v>263</v>
      </c>
      <c r="O2064" s="4" t="s">
        <v>252</v>
      </c>
      <c r="P2064" s="4" t="s">
        <v>34</v>
      </c>
      <c r="Q2064" s="137">
        <v>421218</v>
      </c>
      <c r="R2064" s="147">
        <v>1</v>
      </c>
      <c r="S2064" s="149">
        <v>2572</v>
      </c>
      <c r="T2064" s="136">
        <v>107.666</v>
      </c>
      <c r="U2064" s="137">
        <v>10941.393</v>
      </c>
      <c r="V2064" s="146">
        <v>3.4000000000000002E-4</v>
      </c>
      <c r="W2064" s="146">
        <v>2.6418552076667601E-2</v>
      </c>
      <c r="X2064" s="146">
        <v>3.2322895647462499E-3</v>
      </c>
    </row>
    <row r="2065" spans="1:24" x14ac:dyDescent="0.2">
      <c r="A2065" s="4">
        <v>11389</v>
      </c>
      <c r="B2065" s="4">
        <v>11390</v>
      </c>
      <c r="C2065" s="4" t="s">
        <v>2029</v>
      </c>
      <c r="D2065" s="4" t="s">
        <v>2030</v>
      </c>
      <c r="E2065" s="4" t="s">
        <v>247</v>
      </c>
      <c r="F2065" s="4" t="s">
        <v>2031</v>
      </c>
      <c r="G2065" s="4" t="s">
        <v>2032</v>
      </c>
      <c r="H2065" s="4" t="s">
        <v>250</v>
      </c>
      <c r="I2065" s="4" t="s">
        <v>1829</v>
      </c>
      <c r="J2065" s="4" t="s">
        <v>30</v>
      </c>
      <c r="K2065" s="4" t="s">
        <v>30</v>
      </c>
      <c r="L2065" s="2" t="s">
        <v>294</v>
      </c>
      <c r="M2065" s="2" t="s">
        <v>31</v>
      </c>
      <c r="N2065" s="4" t="s">
        <v>627</v>
      </c>
      <c r="O2065" s="4" t="s">
        <v>252</v>
      </c>
      <c r="P2065" s="4" t="s">
        <v>34</v>
      </c>
      <c r="Q2065" s="137">
        <v>48030</v>
      </c>
      <c r="R2065" s="147">
        <v>1</v>
      </c>
      <c r="S2065" s="149">
        <v>4274</v>
      </c>
      <c r="U2065" s="137">
        <v>2052.8020000000001</v>
      </c>
      <c r="V2065" s="146">
        <v>1.7459999999999999E-3</v>
      </c>
      <c r="W2065" s="146">
        <v>4.9565956846754503E-3</v>
      </c>
      <c r="X2065" s="146">
        <v>6.0643567678307295E-4</v>
      </c>
    </row>
    <row r="2066" spans="1:24" x14ac:dyDescent="0.2">
      <c r="A2066" s="4">
        <v>11389</v>
      </c>
      <c r="B2066" s="4">
        <v>11390</v>
      </c>
      <c r="C2066" s="4" t="s">
        <v>2033</v>
      </c>
      <c r="D2066" s="4" t="s">
        <v>2034</v>
      </c>
      <c r="E2066" s="4" t="s">
        <v>247</v>
      </c>
      <c r="F2066" s="4" t="s">
        <v>2035</v>
      </c>
      <c r="G2066" s="4" t="s">
        <v>2036</v>
      </c>
      <c r="H2066" s="4" t="s">
        <v>250</v>
      </c>
      <c r="I2066" s="4" t="s">
        <v>1829</v>
      </c>
      <c r="J2066" s="4" t="s">
        <v>30</v>
      </c>
      <c r="K2066" s="4" t="s">
        <v>30</v>
      </c>
      <c r="L2066" s="2" t="s">
        <v>294</v>
      </c>
      <c r="M2066" s="2" t="s">
        <v>31</v>
      </c>
      <c r="N2066" s="4" t="s">
        <v>627</v>
      </c>
      <c r="O2066" s="4" t="s">
        <v>252</v>
      </c>
      <c r="P2066" s="4" t="s">
        <v>34</v>
      </c>
      <c r="Q2066" s="137">
        <v>25117</v>
      </c>
      <c r="R2066" s="147">
        <v>1</v>
      </c>
      <c r="S2066" s="149">
        <v>2493</v>
      </c>
      <c r="U2066" s="137">
        <v>626.16700000000003</v>
      </c>
      <c r="V2066" s="146">
        <v>2.5900000000000001E-4</v>
      </c>
      <c r="W2066" s="146">
        <v>1.5119117216130201E-3</v>
      </c>
      <c r="X2066" s="146">
        <v>1.84981238426892E-4</v>
      </c>
    </row>
    <row r="2067" spans="1:24" x14ac:dyDescent="0.2">
      <c r="A2067" s="4">
        <v>11389</v>
      </c>
      <c r="B2067" s="4">
        <v>11390</v>
      </c>
      <c r="C2067" s="4" t="s">
        <v>708</v>
      </c>
      <c r="D2067" s="4" t="s">
        <v>709</v>
      </c>
      <c r="E2067" s="4" t="s">
        <v>247</v>
      </c>
      <c r="F2067" s="4" t="s">
        <v>2037</v>
      </c>
      <c r="G2067" s="4" t="s">
        <v>2038</v>
      </c>
      <c r="H2067" s="4" t="s">
        <v>250</v>
      </c>
      <c r="I2067" s="4" t="s">
        <v>1829</v>
      </c>
      <c r="J2067" s="4" t="s">
        <v>30</v>
      </c>
      <c r="K2067" s="4" t="s">
        <v>30</v>
      </c>
      <c r="L2067" s="2" t="s">
        <v>294</v>
      </c>
      <c r="M2067" s="2" t="s">
        <v>31</v>
      </c>
      <c r="N2067" s="4" t="s">
        <v>368</v>
      </c>
      <c r="O2067" s="4" t="s">
        <v>252</v>
      </c>
      <c r="P2067" s="4" t="s">
        <v>34</v>
      </c>
      <c r="Q2067" s="137">
        <v>12336</v>
      </c>
      <c r="R2067" s="147">
        <v>1</v>
      </c>
      <c r="S2067" s="149">
        <v>30010</v>
      </c>
      <c r="U2067" s="137">
        <v>3702.0340000000001</v>
      </c>
      <c r="V2067" s="146">
        <v>5.9000000000000003E-4</v>
      </c>
      <c r="W2067" s="146">
        <v>8.9387490749393804E-3</v>
      </c>
      <c r="X2067" s="146">
        <v>1.09364908693574E-3</v>
      </c>
    </row>
    <row r="2068" spans="1:24" x14ac:dyDescent="0.2">
      <c r="A2068" s="4">
        <v>11389</v>
      </c>
      <c r="B2068" s="4">
        <v>11390</v>
      </c>
      <c r="C2068" s="4" t="s">
        <v>708</v>
      </c>
      <c r="D2068" s="4" t="s">
        <v>709</v>
      </c>
      <c r="E2068" s="4" t="s">
        <v>247</v>
      </c>
      <c r="F2068" s="4" t="s">
        <v>2039</v>
      </c>
      <c r="G2068" s="4" t="s">
        <v>2038</v>
      </c>
      <c r="H2068" s="4" t="s">
        <v>250</v>
      </c>
      <c r="I2068" s="4" t="s">
        <v>1829</v>
      </c>
      <c r="J2068" s="4" t="s">
        <v>30</v>
      </c>
      <c r="K2068" s="4" t="s">
        <v>30</v>
      </c>
      <c r="L2068" s="2" t="s">
        <v>294</v>
      </c>
      <c r="M2068" s="2" t="s">
        <v>190</v>
      </c>
      <c r="N2068" s="4" t="s">
        <v>368</v>
      </c>
      <c r="O2068" s="4" t="s">
        <v>252</v>
      </c>
      <c r="P2068" s="4" t="s">
        <v>34</v>
      </c>
      <c r="Q2068" s="137">
        <v>2030</v>
      </c>
      <c r="R2068" s="147">
        <v>1</v>
      </c>
      <c r="S2068" s="149">
        <v>28307.683000000001</v>
      </c>
      <c r="U2068" s="137">
        <v>574.64599999999996</v>
      </c>
      <c r="V2068" s="146">
        <v>9.7E-5</v>
      </c>
      <c r="W2068" s="146">
        <v>1.38751199929773E-3</v>
      </c>
      <c r="X2068" s="146">
        <v>1.6976102790475001E-4</v>
      </c>
    </row>
    <row r="2069" spans="1:24" x14ac:dyDescent="0.2">
      <c r="A2069" s="4">
        <v>11389</v>
      </c>
      <c r="B2069" s="4">
        <v>11390</v>
      </c>
      <c r="C2069" s="4" t="s">
        <v>2040</v>
      </c>
      <c r="D2069" s="4" t="s">
        <v>2041</v>
      </c>
      <c r="E2069" s="4" t="s">
        <v>247</v>
      </c>
      <c r="F2069" s="4" t="s">
        <v>2042</v>
      </c>
      <c r="G2069" s="4" t="s">
        <v>2043</v>
      </c>
      <c r="H2069" s="4" t="s">
        <v>250</v>
      </c>
      <c r="I2069" s="4" t="s">
        <v>1829</v>
      </c>
      <c r="J2069" s="4" t="s">
        <v>30</v>
      </c>
      <c r="K2069" s="4" t="s">
        <v>30</v>
      </c>
      <c r="L2069" s="2" t="s">
        <v>294</v>
      </c>
      <c r="M2069" s="2" t="s">
        <v>31</v>
      </c>
      <c r="N2069" s="4" t="s">
        <v>1589</v>
      </c>
      <c r="O2069" s="4" t="s">
        <v>252</v>
      </c>
      <c r="P2069" s="4" t="s">
        <v>34</v>
      </c>
      <c r="Q2069" s="137">
        <v>25877</v>
      </c>
      <c r="R2069" s="147">
        <v>1</v>
      </c>
      <c r="S2069" s="149">
        <v>1575</v>
      </c>
      <c r="T2069" s="136">
        <v>3.6230000000000002</v>
      </c>
      <c r="U2069" s="137">
        <v>411.18599999999998</v>
      </c>
      <c r="V2069" s="146">
        <v>5.4900000000000001E-4</v>
      </c>
      <c r="W2069" s="146">
        <v>9.9282844864399897E-4</v>
      </c>
      <c r="X2069" s="146">
        <v>1.21471798485483E-4</v>
      </c>
    </row>
    <row r="2070" spans="1:24" x14ac:dyDescent="0.2">
      <c r="A2070" s="4">
        <v>11389</v>
      </c>
      <c r="B2070" s="4">
        <v>11390</v>
      </c>
      <c r="C2070" s="4" t="s">
        <v>2044</v>
      </c>
      <c r="D2070" s="4" t="s">
        <v>2045</v>
      </c>
      <c r="E2070" s="4" t="s">
        <v>247</v>
      </c>
      <c r="F2070" s="4" t="s">
        <v>2046</v>
      </c>
      <c r="G2070" s="4" t="s">
        <v>2047</v>
      </c>
      <c r="H2070" s="4" t="s">
        <v>250</v>
      </c>
      <c r="I2070" s="4" t="s">
        <v>1829</v>
      </c>
      <c r="J2070" s="4" t="s">
        <v>30</v>
      </c>
      <c r="K2070" s="4" t="s">
        <v>30</v>
      </c>
      <c r="L2070" s="2" t="s">
        <v>294</v>
      </c>
      <c r="M2070" s="2" t="s">
        <v>31</v>
      </c>
      <c r="N2070" s="4" t="s">
        <v>1879</v>
      </c>
      <c r="O2070" s="4" t="s">
        <v>252</v>
      </c>
      <c r="P2070" s="4" t="s">
        <v>34</v>
      </c>
      <c r="Q2070" s="137">
        <v>7154.9</v>
      </c>
      <c r="R2070" s="147">
        <v>1</v>
      </c>
      <c r="S2070" s="149">
        <v>8</v>
      </c>
      <c r="U2070" s="137">
        <v>0.57199999999999995</v>
      </c>
      <c r="V2070" s="146">
        <v>1.3899999999999999E-4</v>
      </c>
      <c r="W2070" s="146">
        <v>1.38206969826063E-6</v>
      </c>
      <c r="X2070" s="146">
        <v>1.6909516655097901E-7</v>
      </c>
    </row>
    <row r="2071" spans="1:24" x14ac:dyDescent="0.2">
      <c r="A2071" s="4">
        <v>11389</v>
      </c>
      <c r="B2071" s="4">
        <v>11390</v>
      </c>
      <c r="C2071" s="4" t="s">
        <v>2048</v>
      </c>
      <c r="D2071" s="4" t="s">
        <v>2049</v>
      </c>
      <c r="E2071" s="4" t="s">
        <v>247</v>
      </c>
      <c r="F2071" s="4" t="s">
        <v>2050</v>
      </c>
      <c r="G2071" s="4" t="s">
        <v>2051</v>
      </c>
      <c r="H2071" s="4" t="s">
        <v>250</v>
      </c>
      <c r="I2071" s="4" t="s">
        <v>1829</v>
      </c>
      <c r="J2071" s="4" t="s">
        <v>30</v>
      </c>
      <c r="K2071" s="4" t="s">
        <v>30</v>
      </c>
      <c r="L2071" s="2" t="s">
        <v>294</v>
      </c>
      <c r="M2071" s="2" t="s">
        <v>31</v>
      </c>
      <c r="N2071" s="4" t="s">
        <v>338</v>
      </c>
      <c r="O2071" s="4" t="s">
        <v>252</v>
      </c>
      <c r="P2071" s="4" t="s">
        <v>34</v>
      </c>
      <c r="Q2071" s="137">
        <v>20391</v>
      </c>
      <c r="R2071" s="147">
        <v>1</v>
      </c>
      <c r="S2071" s="149">
        <v>5909</v>
      </c>
      <c r="U2071" s="137">
        <v>1204.904</v>
      </c>
      <c r="V2071" s="146">
        <v>9.1000000000000003E-5</v>
      </c>
      <c r="W2071" s="146">
        <v>2.9093026637448901E-3</v>
      </c>
      <c r="X2071" s="146">
        <v>3.55950947403218E-4</v>
      </c>
    </row>
    <row r="2072" spans="1:24" x14ac:dyDescent="0.2">
      <c r="A2072" s="4">
        <v>11389</v>
      </c>
      <c r="B2072" s="4">
        <v>11390</v>
      </c>
      <c r="C2072" s="4" t="s">
        <v>2052</v>
      </c>
      <c r="D2072" s="4" t="s">
        <v>2053</v>
      </c>
      <c r="E2072" s="4" t="s">
        <v>247</v>
      </c>
      <c r="F2072" s="4" t="s">
        <v>2054</v>
      </c>
      <c r="G2072" s="4" t="s">
        <v>2055</v>
      </c>
      <c r="H2072" s="4" t="s">
        <v>250</v>
      </c>
      <c r="I2072" s="4" t="s">
        <v>1829</v>
      </c>
      <c r="J2072" s="4" t="s">
        <v>30</v>
      </c>
      <c r="K2072" s="4" t="s">
        <v>30</v>
      </c>
      <c r="L2072" s="2" t="s">
        <v>294</v>
      </c>
      <c r="M2072" s="2" t="s">
        <v>31</v>
      </c>
      <c r="N2072" s="4" t="s">
        <v>281</v>
      </c>
      <c r="O2072" s="4" t="s">
        <v>252</v>
      </c>
      <c r="P2072" s="4" t="s">
        <v>34</v>
      </c>
      <c r="Q2072" s="137">
        <v>8386</v>
      </c>
      <c r="R2072" s="147">
        <v>1</v>
      </c>
      <c r="S2072" s="149">
        <v>17320</v>
      </c>
      <c r="U2072" s="137">
        <v>1452.4549999999999</v>
      </c>
      <c r="V2072" s="146">
        <v>4.73E-4</v>
      </c>
      <c r="W2072" s="146">
        <v>3.5070272121222501E-3</v>
      </c>
      <c r="X2072" s="146">
        <v>4.2908208701700201E-4</v>
      </c>
    </row>
    <row r="2073" spans="1:24" x14ac:dyDescent="0.2">
      <c r="A2073" s="4">
        <v>11389</v>
      </c>
      <c r="B2073" s="4">
        <v>11390</v>
      </c>
      <c r="C2073" s="4" t="s">
        <v>2056</v>
      </c>
      <c r="D2073" s="4" t="s">
        <v>2057</v>
      </c>
      <c r="E2073" s="4" t="s">
        <v>247</v>
      </c>
      <c r="F2073" s="4" t="s">
        <v>2058</v>
      </c>
      <c r="G2073" s="4" t="s">
        <v>2059</v>
      </c>
      <c r="H2073" s="4" t="s">
        <v>250</v>
      </c>
      <c r="I2073" s="4" t="s">
        <v>1829</v>
      </c>
      <c r="J2073" s="4" t="s">
        <v>30</v>
      </c>
      <c r="K2073" s="4" t="s">
        <v>30</v>
      </c>
      <c r="L2073" s="2" t="s">
        <v>294</v>
      </c>
      <c r="M2073" s="2" t="s">
        <v>31</v>
      </c>
      <c r="N2073" s="4" t="s">
        <v>627</v>
      </c>
      <c r="O2073" s="4" t="s">
        <v>252</v>
      </c>
      <c r="P2073" s="4" t="s">
        <v>34</v>
      </c>
      <c r="Q2073" s="137">
        <v>20564</v>
      </c>
      <c r="R2073" s="147">
        <v>1</v>
      </c>
      <c r="S2073" s="149">
        <v>2883</v>
      </c>
      <c r="U2073" s="137">
        <v>592.86</v>
      </c>
      <c r="V2073" s="146">
        <v>1.5449999999999999E-3</v>
      </c>
      <c r="W2073" s="146">
        <v>1.43149101867105E-3</v>
      </c>
      <c r="X2073" s="146">
        <v>1.7514182716186401E-4</v>
      </c>
    </row>
    <row r="2074" spans="1:24" x14ac:dyDescent="0.2">
      <c r="A2074" s="4">
        <v>11389</v>
      </c>
      <c r="B2074" s="4">
        <v>11390</v>
      </c>
      <c r="C2074" s="4" t="s">
        <v>2060</v>
      </c>
      <c r="D2074" s="4" t="s">
        <v>2061</v>
      </c>
      <c r="E2074" s="4" t="s">
        <v>247</v>
      </c>
      <c r="F2074" s="4" t="s">
        <v>2062</v>
      </c>
      <c r="G2074" s="4" t="s">
        <v>2063</v>
      </c>
      <c r="H2074" s="4" t="s">
        <v>250</v>
      </c>
      <c r="I2074" s="4" t="s">
        <v>1829</v>
      </c>
      <c r="J2074" s="4" t="s">
        <v>30</v>
      </c>
      <c r="K2074" s="4" t="s">
        <v>30</v>
      </c>
      <c r="L2074" s="2" t="s">
        <v>294</v>
      </c>
      <c r="M2074" s="2" t="s">
        <v>31</v>
      </c>
      <c r="N2074" s="4" t="s">
        <v>627</v>
      </c>
      <c r="O2074" s="4" t="s">
        <v>252</v>
      </c>
      <c r="P2074" s="4" t="s">
        <v>34</v>
      </c>
      <c r="Q2074" s="137">
        <v>42788</v>
      </c>
      <c r="R2074" s="147">
        <v>1</v>
      </c>
      <c r="S2074" s="149">
        <v>5654</v>
      </c>
      <c r="T2074" s="136">
        <v>88.111000000000004</v>
      </c>
      <c r="U2074" s="137">
        <v>2507.3440000000001</v>
      </c>
      <c r="V2074" s="146">
        <v>3.078E-3</v>
      </c>
      <c r="W2074" s="146">
        <v>6.0541106395832203E-3</v>
      </c>
      <c r="X2074" s="146">
        <v>7.40715788940864E-4</v>
      </c>
    </row>
    <row r="2075" spans="1:24" x14ac:dyDescent="0.2">
      <c r="A2075" s="4">
        <v>11389</v>
      </c>
      <c r="B2075" s="4">
        <v>11390</v>
      </c>
      <c r="C2075" s="4" t="s">
        <v>723</v>
      </c>
      <c r="D2075" s="4" t="s">
        <v>724</v>
      </c>
      <c r="E2075" s="4" t="s">
        <v>247</v>
      </c>
      <c r="F2075" s="4" t="s">
        <v>2064</v>
      </c>
      <c r="G2075" s="4" t="s">
        <v>2065</v>
      </c>
      <c r="H2075" s="4" t="s">
        <v>250</v>
      </c>
      <c r="I2075" s="4" t="s">
        <v>1829</v>
      </c>
      <c r="J2075" s="4" t="s">
        <v>30</v>
      </c>
      <c r="K2075" s="4" t="s">
        <v>30</v>
      </c>
      <c r="L2075" s="2" t="s">
        <v>294</v>
      </c>
      <c r="M2075" s="2" t="s">
        <v>31</v>
      </c>
      <c r="N2075" s="4" t="s">
        <v>727</v>
      </c>
      <c r="O2075" s="4" t="s">
        <v>252</v>
      </c>
      <c r="P2075" s="4" t="s">
        <v>34</v>
      </c>
      <c r="Q2075" s="137">
        <v>16108</v>
      </c>
      <c r="R2075" s="147">
        <v>1</v>
      </c>
      <c r="S2075" s="149">
        <v>4115</v>
      </c>
      <c r="U2075" s="137">
        <v>662.84400000000005</v>
      </c>
      <c r="V2075" s="146">
        <v>1.111E-3</v>
      </c>
      <c r="W2075" s="146">
        <v>1.6004711517418201E-3</v>
      </c>
      <c r="X2075" s="146">
        <v>1.95816416715032E-4</v>
      </c>
    </row>
    <row r="2076" spans="1:24" x14ac:dyDescent="0.2">
      <c r="A2076" s="4">
        <v>11389</v>
      </c>
      <c r="B2076" s="4">
        <v>11390</v>
      </c>
      <c r="C2076" s="4" t="s">
        <v>2066</v>
      </c>
      <c r="D2076" s="4" t="s">
        <v>2067</v>
      </c>
      <c r="E2076" s="4" t="s">
        <v>247</v>
      </c>
      <c r="F2076" s="4" t="s">
        <v>2068</v>
      </c>
      <c r="G2076" s="4" t="s">
        <v>2069</v>
      </c>
      <c r="H2076" s="4" t="s">
        <v>250</v>
      </c>
      <c r="I2076" s="4" t="s">
        <v>1829</v>
      </c>
      <c r="J2076" s="4" t="s">
        <v>30</v>
      </c>
      <c r="K2076" s="4" t="s">
        <v>30</v>
      </c>
      <c r="L2076" s="2" t="s">
        <v>294</v>
      </c>
      <c r="M2076" s="2" t="s">
        <v>31</v>
      </c>
      <c r="N2076" s="4" t="s">
        <v>2012</v>
      </c>
      <c r="O2076" s="4" t="s">
        <v>252</v>
      </c>
      <c r="P2076" s="4" t="s">
        <v>34</v>
      </c>
      <c r="Q2076" s="137">
        <v>16096</v>
      </c>
      <c r="R2076" s="147">
        <v>1</v>
      </c>
      <c r="S2076" s="149">
        <v>2130</v>
      </c>
      <c r="U2076" s="137">
        <v>342.84500000000003</v>
      </c>
      <c r="V2076" s="146">
        <v>1.11E-4</v>
      </c>
      <c r="W2076" s="146">
        <v>8.2781626802300699E-4</v>
      </c>
      <c r="X2076" s="146">
        <v>1.01282684868302E-4</v>
      </c>
    </row>
    <row r="2077" spans="1:24" x14ac:dyDescent="0.2">
      <c r="A2077" s="4">
        <v>11389</v>
      </c>
      <c r="B2077" s="4">
        <v>11390</v>
      </c>
      <c r="C2077" s="4" t="s">
        <v>2070</v>
      </c>
      <c r="D2077" s="4" t="s">
        <v>2071</v>
      </c>
      <c r="E2077" s="4" t="s">
        <v>247</v>
      </c>
      <c r="F2077" s="4" t="s">
        <v>2072</v>
      </c>
      <c r="G2077" s="4" t="s">
        <v>2073</v>
      </c>
      <c r="H2077" s="4" t="s">
        <v>250</v>
      </c>
      <c r="I2077" s="4" t="s">
        <v>1829</v>
      </c>
      <c r="J2077" s="4" t="s">
        <v>30</v>
      </c>
      <c r="K2077" s="4" t="s">
        <v>30</v>
      </c>
      <c r="L2077" s="2" t="s">
        <v>294</v>
      </c>
      <c r="M2077" s="2" t="s">
        <v>31</v>
      </c>
      <c r="N2077" s="4" t="s">
        <v>850</v>
      </c>
      <c r="O2077" s="4" t="s">
        <v>252</v>
      </c>
      <c r="P2077" s="4" t="s">
        <v>34</v>
      </c>
      <c r="Q2077" s="137">
        <v>2973</v>
      </c>
      <c r="R2077" s="147">
        <v>1</v>
      </c>
      <c r="S2077" s="149">
        <v>3872</v>
      </c>
      <c r="U2077" s="137">
        <v>115.11499999999999</v>
      </c>
      <c r="V2077" s="146">
        <v>1.2999999999999999E-4</v>
      </c>
      <c r="W2077" s="146">
        <v>2.7794998044103499E-4</v>
      </c>
      <c r="X2077" s="146">
        <v>3.4006966721482297E-5</v>
      </c>
    </row>
    <row r="2078" spans="1:24" x14ac:dyDescent="0.2">
      <c r="A2078" s="4">
        <v>11389</v>
      </c>
      <c r="B2078" s="4">
        <v>11390</v>
      </c>
      <c r="C2078" s="4" t="s">
        <v>729</v>
      </c>
      <c r="D2078" s="4" t="s">
        <v>730</v>
      </c>
      <c r="E2078" s="4" t="s">
        <v>247</v>
      </c>
      <c r="F2078" s="4" t="s">
        <v>2074</v>
      </c>
      <c r="G2078" s="4" t="s">
        <v>2075</v>
      </c>
      <c r="H2078" s="4" t="s">
        <v>250</v>
      </c>
      <c r="I2078" s="4" t="s">
        <v>1829</v>
      </c>
      <c r="J2078" s="4" t="s">
        <v>30</v>
      </c>
      <c r="K2078" s="4" t="s">
        <v>30</v>
      </c>
      <c r="L2078" s="2" t="s">
        <v>294</v>
      </c>
      <c r="M2078" s="2" t="s">
        <v>31</v>
      </c>
      <c r="N2078" s="4" t="s">
        <v>251</v>
      </c>
      <c r="O2078" s="4" t="s">
        <v>252</v>
      </c>
      <c r="P2078" s="4" t="s">
        <v>34</v>
      </c>
      <c r="Q2078" s="137">
        <v>9992</v>
      </c>
      <c r="R2078" s="147">
        <v>1</v>
      </c>
      <c r="S2078" s="149">
        <v>99210</v>
      </c>
      <c r="U2078" s="137">
        <v>9913.0630000000001</v>
      </c>
      <c r="V2078" s="146">
        <v>1.297E-3</v>
      </c>
      <c r="W2078" s="146">
        <v>2.3935597048286E-2</v>
      </c>
      <c r="X2078" s="146">
        <v>2.92850192321763E-3</v>
      </c>
    </row>
    <row r="2079" spans="1:24" x14ac:dyDescent="0.2">
      <c r="A2079" s="4">
        <v>11389</v>
      </c>
      <c r="B2079" s="4">
        <v>11390</v>
      </c>
      <c r="C2079" s="4" t="s">
        <v>734</v>
      </c>
      <c r="D2079" s="4" t="s">
        <v>735</v>
      </c>
      <c r="E2079" s="4" t="s">
        <v>247</v>
      </c>
      <c r="F2079" s="4" t="s">
        <v>2076</v>
      </c>
      <c r="G2079" s="4" t="s">
        <v>2077</v>
      </c>
      <c r="H2079" s="4" t="s">
        <v>250</v>
      </c>
      <c r="I2079" s="4" t="s">
        <v>1829</v>
      </c>
      <c r="J2079" s="4" t="s">
        <v>30</v>
      </c>
      <c r="K2079" s="4" t="s">
        <v>30</v>
      </c>
      <c r="L2079" s="2" t="s">
        <v>294</v>
      </c>
      <c r="M2079" s="2" t="s">
        <v>31</v>
      </c>
      <c r="N2079" s="4" t="s">
        <v>368</v>
      </c>
      <c r="O2079" s="4" t="s">
        <v>252</v>
      </c>
      <c r="P2079" s="4" t="s">
        <v>34</v>
      </c>
      <c r="Q2079" s="137">
        <v>32222</v>
      </c>
      <c r="R2079" s="147">
        <v>1</v>
      </c>
      <c r="S2079" s="149">
        <v>1708</v>
      </c>
      <c r="U2079" s="137">
        <v>550.35199999999998</v>
      </c>
      <c r="V2079" s="146">
        <v>5.1999999999999995E-4</v>
      </c>
      <c r="W2079" s="146">
        <v>1.3288524138709199E-3</v>
      </c>
      <c r="X2079" s="146">
        <v>1.6258407266143599E-4</v>
      </c>
    </row>
    <row r="2080" spans="1:24" x14ac:dyDescent="0.2">
      <c r="A2080" s="4">
        <v>11389</v>
      </c>
      <c r="B2080" s="4">
        <v>11390</v>
      </c>
      <c r="C2080" s="4" t="s">
        <v>2078</v>
      </c>
      <c r="D2080" s="4" t="s">
        <v>2079</v>
      </c>
      <c r="E2080" s="4" t="s">
        <v>247</v>
      </c>
      <c r="F2080" s="4" t="s">
        <v>2080</v>
      </c>
      <c r="G2080" s="4" t="s">
        <v>2081</v>
      </c>
      <c r="H2080" s="4" t="s">
        <v>250</v>
      </c>
      <c r="I2080" s="4" t="s">
        <v>1829</v>
      </c>
      <c r="J2080" s="4" t="s">
        <v>30</v>
      </c>
      <c r="K2080" s="4" t="s">
        <v>30</v>
      </c>
      <c r="L2080" s="2" t="s">
        <v>294</v>
      </c>
      <c r="M2080" s="2" t="s">
        <v>31</v>
      </c>
      <c r="N2080" s="4" t="s">
        <v>633</v>
      </c>
      <c r="O2080" s="4" t="s">
        <v>252</v>
      </c>
      <c r="P2080" s="4" t="s">
        <v>34</v>
      </c>
      <c r="Q2080" s="137">
        <v>5449</v>
      </c>
      <c r="R2080" s="147">
        <v>1</v>
      </c>
      <c r="S2080" s="149">
        <v>4649</v>
      </c>
      <c r="U2080" s="137">
        <v>253.32400000000001</v>
      </c>
      <c r="V2080" s="146">
        <v>4.4299999999999998E-4</v>
      </c>
      <c r="W2080" s="146">
        <v>6.1166375152495503E-4</v>
      </c>
      <c r="X2080" s="146">
        <v>7.4836590417601894E-5</v>
      </c>
    </row>
    <row r="2081" spans="1:24" x14ac:dyDescent="0.2">
      <c r="A2081" s="4">
        <v>11389</v>
      </c>
      <c r="B2081" s="4">
        <v>11390</v>
      </c>
      <c r="C2081" s="4" t="s">
        <v>2082</v>
      </c>
      <c r="D2081" s="4" t="s">
        <v>2083</v>
      </c>
      <c r="E2081" s="4" t="s">
        <v>247</v>
      </c>
      <c r="F2081" s="4" t="s">
        <v>2084</v>
      </c>
      <c r="G2081" s="4" t="s">
        <v>2085</v>
      </c>
      <c r="H2081" s="4" t="s">
        <v>250</v>
      </c>
      <c r="I2081" s="4" t="s">
        <v>1829</v>
      </c>
      <c r="J2081" s="4" t="s">
        <v>30</v>
      </c>
      <c r="K2081" s="4" t="s">
        <v>30</v>
      </c>
      <c r="L2081" s="2" t="s">
        <v>294</v>
      </c>
      <c r="M2081" s="2" t="s">
        <v>31</v>
      </c>
      <c r="N2081" s="4" t="s">
        <v>1589</v>
      </c>
      <c r="O2081" s="4" t="s">
        <v>252</v>
      </c>
      <c r="P2081" s="4" t="s">
        <v>34</v>
      </c>
      <c r="Q2081" s="137">
        <v>3880</v>
      </c>
      <c r="R2081" s="147">
        <v>1</v>
      </c>
      <c r="S2081" s="149">
        <v>22740</v>
      </c>
      <c r="U2081" s="137">
        <v>882.31200000000001</v>
      </c>
      <c r="V2081" s="146">
        <v>1.6899999999999999E-4</v>
      </c>
      <c r="W2081" s="146">
        <v>2.1303873562379099E-3</v>
      </c>
      <c r="X2081" s="146">
        <v>2.6065125751220799E-4</v>
      </c>
    </row>
    <row r="2082" spans="1:24" x14ac:dyDescent="0.2">
      <c r="A2082" s="4">
        <v>11389</v>
      </c>
      <c r="B2082" s="4">
        <v>11390</v>
      </c>
      <c r="C2082" s="4" t="s">
        <v>2086</v>
      </c>
      <c r="D2082" s="4" t="s">
        <v>2087</v>
      </c>
      <c r="E2082" s="4" t="s">
        <v>247</v>
      </c>
      <c r="F2082" s="4" t="s">
        <v>2088</v>
      </c>
      <c r="G2082" s="4" t="s">
        <v>2089</v>
      </c>
      <c r="H2082" s="4" t="s">
        <v>250</v>
      </c>
      <c r="I2082" s="4" t="s">
        <v>1829</v>
      </c>
      <c r="J2082" s="4" t="s">
        <v>30</v>
      </c>
      <c r="K2082" s="4" t="s">
        <v>30</v>
      </c>
      <c r="L2082" s="2" t="s">
        <v>294</v>
      </c>
      <c r="M2082" s="2" t="s">
        <v>31</v>
      </c>
      <c r="N2082" s="4" t="s">
        <v>251</v>
      </c>
      <c r="O2082" s="4" t="s">
        <v>252</v>
      </c>
      <c r="P2082" s="4" t="s">
        <v>34</v>
      </c>
      <c r="Q2082" s="137">
        <v>142</v>
      </c>
      <c r="R2082" s="147">
        <v>1</v>
      </c>
      <c r="S2082" s="149">
        <v>208690</v>
      </c>
      <c r="U2082" s="137">
        <v>296.33999999999997</v>
      </c>
      <c r="V2082" s="146">
        <v>2.8800000000000001E-4</v>
      </c>
      <c r="W2082" s="146">
        <v>7.1552757195875302E-4</v>
      </c>
      <c r="X2082" s="146">
        <v>8.7544249110197098E-5</v>
      </c>
    </row>
    <row r="2083" spans="1:24" x14ac:dyDescent="0.2">
      <c r="A2083" s="4">
        <v>11389</v>
      </c>
      <c r="B2083" s="4">
        <v>11390</v>
      </c>
      <c r="C2083" s="4" t="s">
        <v>2090</v>
      </c>
      <c r="D2083" s="4" t="s">
        <v>2091</v>
      </c>
      <c r="E2083" s="4" t="s">
        <v>247</v>
      </c>
      <c r="F2083" s="4" t="s">
        <v>2092</v>
      </c>
      <c r="G2083" s="4" t="s">
        <v>2093</v>
      </c>
      <c r="H2083" s="4" t="s">
        <v>250</v>
      </c>
      <c r="I2083" s="4" t="s">
        <v>1829</v>
      </c>
      <c r="J2083" s="4" t="s">
        <v>30</v>
      </c>
      <c r="K2083" s="4" t="s">
        <v>322</v>
      </c>
      <c r="L2083" s="2" t="s">
        <v>294</v>
      </c>
      <c r="M2083" s="2" t="s">
        <v>31</v>
      </c>
      <c r="N2083" s="4" t="s">
        <v>1057</v>
      </c>
      <c r="O2083" s="4" t="s">
        <v>252</v>
      </c>
      <c r="P2083" s="4" t="s">
        <v>34</v>
      </c>
      <c r="Q2083" s="137">
        <v>37327</v>
      </c>
      <c r="R2083" s="147">
        <v>1</v>
      </c>
      <c r="S2083" s="149">
        <v>13000</v>
      </c>
      <c r="U2083" s="137">
        <v>4852.51</v>
      </c>
      <c r="V2083" s="146">
        <v>3.3399999999999999E-4</v>
      </c>
      <c r="W2083" s="146">
        <v>1.1716633061794501E-2</v>
      </c>
      <c r="X2083" s="146">
        <v>1.43352106011316E-3</v>
      </c>
    </row>
    <row r="2084" spans="1:24" x14ac:dyDescent="0.2">
      <c r="A2084" s="4">
        <v>11389</v>
      </c>
      <c r="B2084" s="4">
        <v>11390</v>
      </c>
      <c r="C2084" s="4" t="s">
        <v>413</v>
      </c>
      <c r="D2084" s="4" t="s">
        <v>414</v>
      </c>
      <c r="E2084" s="4" t="s">
        <v>247</v>
      </c>
      <c r="F2084" s="4" t="s">
        <v>2094</v>
      </c>
      <c r="G2084" s="4" t="s">
        <v>2095</v>
      </c>
      <c r="H2084" s="4" t="s">
        <v>250</v>
      </c>
      <c r="I2084" s="4" t="s">
        <v>1829</v>
      </c>
      <c r="J2084" s="4" t="s">
        <v>30</v>
      </c>
      <c r="K2084" s="4" t="s">
        <v>95</v>
      </c>
      <c r="L2084" s="2" t="s">
        <v>294</v>
      </c>
      <c r="M2084" s="2" t="s">
        <v>31</v>
      </c>
      <c r="N2084" s="4" t="s">
        <v>2096</v>
      </c>
      <c r="O2084" s="4" t="s">
        <v>252</v>
      </c>
      <c r="P2084" s="4" t="s">
        <v>34</v>
      </c>
      <c r="Q2084" s="137">
        <v>99366</v>
      </c>
      <c r="R2084" s="147">
        <v>1</v>
      </c>
      <c r="S2084" s="149">
        <v>5587</v>
      </c>
      <c r="U2084" s="137">
        <v>5551.5780000000004</v>
      </c>
      <c r="V2084" s="146">
        <v>7.8999999999999996E-5</v>
      </c>
      <c r="W2084" s="146">
        <v>1.3404569441570801E-2</v>
      </c>
      <c r="X2084" s="146">
        <v>1.6400387803301301E-3</v>
      </c>
    </row>
    <row r="2085" spans="1:24" x14ac:dyDescent="0.2">
      <c r="A2085" s="4">
        <v>11389</v>
      </c>
      <c r="B2085" s="4">
        <v>11390</v>
      </c>
      <c r="C2085" s="4" t="s">
        <v>2097</v>
      </c>
      <c r="D2085" s="4" t="s">
        <v>2098</v>
      </c>
      <c r="E2085" s="4" t="s">
        <v>247</v>
      </c>
      <c r="F2085" s="4" t="s">
        <v>2099</v>
      </c>
      <c r="G2085" s="4" t="s">
        <v>2100</v>
      </c>
      <c r="H2085" s="4" t="s">
        <v>250</v>
      </c>
      <c r="I2085" s="4" t="s">
        <v>1829</v>
      </c>
      <c r="J2085" s="4" t="s">
        <v>30</v>
      </c>
      <c r="K2085" s="4" t="s">
        <v>95</v>
      </c>
      <c r="L2085" s="2" t="s">
        <v>294</v>
      </c>
      <c r="M2085" s="2" t="s">
        <v>31</v>
      </c>
      <c r="N2085" s="4" t="s">
        <v>1948</v>
      </c>
      <c r="O2085" s="4" t="s">
        <v>252</v>
      </c>
      <c r="P2085" s="4" t="s">
        <v>34</v>
      </c>
      <c r="Q2085" s="137">
        <v>22225</v>
      </c>
      <c r="R2085" s="147">
        <v>1</v>
      </c>
      <c r="S2085" s="149">
        <v>17840</v>
      </c>
      <c r="U2085" s="137">
        <v>3964.94</v>
      </c>
      <c r="V2085" s="146">
        <v>2.3760000000000001E-3</v>
      </c>
      <c r="W2085" s="146">
        <v>9.5735499961940203E-3</v>
      </c>
      <c r="X2085" s="146">
        <v>1.17131649230709E-3</v>
      </c>
    </row>
    <row r="2086" spans="1:24" x14ac:dyDescent="0.2">
      <c r="A2086" s="4">
        <v>11389</v>
      </c>
      <c r="B2086" s="4">
        <v>11390</v>
      </c>
      <c r="C2086" s="4" t="s">
        <v>2101</v>
      </c>
      <c r="D2086" s="4" t="s">
        <v>2102</v>
      </c>
      <c r="E2086" s="4" t="s">
        <v>247</v>
      </c>
      <c r="F2086" s="4" t="s">
        <v>2105</v>
      </c>
      <c r="G2086" s="4" t="s">
        <v>2104</v>
      </c>
      <c r="H2086" s="4" t="s">
        <v>250</v>
      </c>
      <c r="I2086" s="4" t="s">
        <v>1829</v>
      </c>
      <c r="J2086" s="4" t="s">
        <v>30</v>
      </c>
      <c r="K2086" s="4" t="s">
        <v>30</v>
      </c>
      <c r="L2086" s="2" t="s">
        <v>294</v>
      </c>
      <c r="M2086" s="2" t="s">
        <v>190</v>
      </c>
      <c r="N2086" s="4" t="s">
        <v>308</v>
      </c>
      <c r="O2086" s="4" t="s">
        <v>252</v>
      </c>
      <c r="P2086" s="4" t="s">
        <v>34</v>
      </c>
      <c r="Q2086" s="137">
        <v>58100</v>
      </c>
      <c r="R2086" s="147">
        <v>1</v>
      </c>
      <c r="S2086" s="149">
        <v>901.8</v>
      </c>
      <c r="U2086" s="137">
        <v>523.94600000000003</v>
      </c>
      <c r="V2086" s="146">
        <v>7.9500000000000003E-4</v>
      </c>
      <c r="W2086" s="146">
        <v>1.2650938757196499E-3</v>
      </c>
      <c r="X2086" s="146">
        <v>1.5478326446681E-4</v>
      </c>
    </row>
    <row r="2087" spans="1:24" x14ac:dyDescent="0.2">
      <c r="A2087" s="4">
        <v>11389</v>
      </c>
      <c r="B2087" s="4">
        <v>11390</v>
      </c>
      <c r="C2087" s="4" t="s">
        <v>1551</v>
      </c>
      <c r="D2087" s="4" t="s">
        <v>1552</v>
      </c>
      <c r="E2087" s="4" t="s">
        <v>247</v>
      </c>
      <c r="F2087" s="4" t="s">
        <v>2110</v>
      </c>
      <c r="G2087" s="4" t="s">
        <v>2111</v>
      </c>
      <c r="H2087" s="4" t="s">
        <v>250</v>
      </c>
      <c r="I2087" s="4" t="s">
        <v>1829</v>
      </c>
      <c r="J2087" s="4" t="s">
        <v>30</v>
      </c>
      <c r="K2087" s="4" t="s">
        <v>30</v>
      </c>
      <c r="L2087" s="2" t="s">
        <v>294</v>
      </c>
      <c r="M2087" s="2" t="s">
        <v>31</v>
      </c>
      <c r="N2087" s="4" t="s">
        <v>670</v>
      </c>
      <c r="O2087" s="4" t="s">
        <v>252</v>
      </c>
      <c r="P2087" s="4" t="s">
        <v>34</v>
      </c>
      <c r="Q2087" s="137">
        <v>49909</v>
      </c>
      <c r="R2087" s="147">
        <v>1</v>
      </c>
      <c r="S2087" s="149">
        <v>1651</v>
      </c>
      <c r="U2087" s="137">
        <v>823.99800000000005</v>
      </c>
      <c r="V2087" s="146">
        <v>2.4699999999999999E-4</v>
      </c>
      <c r="W2087" s="146">
        <v>1.9895842369893101E-3</v>
      </c>
      <c r="X2087" s="146">
        <v>2.4342410396835699E-4</v>
      </c>
    </row>
    <row r="2088" spans="1:24" x14ac:dyDescent="0.2">
      <c r="A2088" s="4">
        <v>11389</v>
      </c>
      <c r="B2088" s="4">
        <v>11390</v>
      </c>
      <c r="C2088" s="4" t="s">
        <v>776</v>
      </c>
      <c r="D2088" s="4" t="s">
        <v>777</v>
      </c>
      <c r="E2088" s="4" t="s">
        <v>778</v>
      </c>
      <c r="F2088" s="4" t="s">
        <v>2112</v>
      </c>
      <c r="G2088" s="4" t="s">
        <v>2113</v>
      </c>
      <c r="H2088" s="4" t="s">
        <v>250</v>
      </c>
      <c r="I2088" s="4" t="s">
        <v>1829</v>
      </c>
      <c r="J2088" s="4" t="s">
        <v>30</v>
      </c>
      <c r="K2088" s="4" t="s">
        <v>30</v>
      </c>
      <c r="L2088" s="2" t="s">
        <v>294</v>
      </c>
      <c r="M2088" s="2" t="s">
        <v>31</v>
      </c>
      <c r="N2088" s="4" t="s">
        <v>394</v>
      </c>
      <c r="O2088" s="4" t="s">
        <v>252</v>
      </c>
      <c r="P2088" s="4" t="s">
        <v>34</v>
      </c>
      <c r="Q2088" s="137">
        <v>4802831.0999999996</v>
      </c>
      <c r="R2088" s="147">
        <v>1</v>
      </c>
      <c r="S2088" s="149">
        <v>203</v>
      </c>
      <c r="U2088" s="137">
        <v>9749.7469999999994</v>
      </c>
      <c r="V2088" s="146">
        <v>1.8469999999999999E-3</v>
      </c>
      <c r="W2088" s="146">
        <v>2.3541262069041401E-2</v>
      </c>
      <c r="X2088" s="146">
        <v>2.88025534124266E-3</v>
      </c>
    </row>
    <row r="2089" spans="1:24" x14ac:dyDescent="0.2">
      <c r="A2089" s="4">
        <v>11389</v>
      </c>
      <c r="B2089" s="4">
        <v>11390</v>
      </c>
      <c r="C2089" s="4" t="s">
        <v>785</v>
      </c>
      <c r="D2089" s="4" t="s">
        <v>786</v>
      </c>
      <c r="E2089" s="4" t="s">
        <v>247</v>
      </c>
      <c r="F2089" s="4" t="s">
        <v>2114</v>
      </c>
      <c r="G2089" s="4" t="s">
        <v>2115</v>
      </c>
      <c r="H2089" s="4" t="s">
        <v>250</v>
      </c>
      <c r="I2089" s="4" t="s">
        <v>1829</v>
      </c>
      <c r="J2089" s="4" t="s">
        <v>30</v>
      </c>
      <c r="K2089" s="4" t="s">
        <v>30</v>
      </c>
      <c r="L2089" s="2" t="s">
        <v>294</v>
      </c>
      <c r="M2089" s="2" t="s">
        <v>31</v>
      </c>
      <c r="N2089" s="4" t="s">
        <v>281</v>
      </c>
      <c r="O2089" s="4" t="s">
        <v>252</v>
      </c>
      <c r="P2089" s="4" t="s">
        <v>34</v>
      </c>
      <c r="Q2089" s="137">
        <v>90</v>
      </c>
      <c r="R2089" s="147">
        <v>1</v>
      </c>
      <c r="S2089" s="149">
        <v>78700</v>
      </c>
      <c r="U2089" s="137">
        <v>70.83</v>
      </c>
      <c r="V2089" s="146">
        <v>1.7E-5</v>
      </c>
      <c r="W2089" s="146">
        <v>1.7102265008560601E-4</v>
      </c>
      <c r="X2089" s="146">
        <v>2.09244899418683E-5</v>
      </c>
    </row>
    <row r="2090" spans="1:24" x14ac:dyDescent="0.2">
      <c r="A2090" s="4">
        <v>11389</v>
      </c>
      <c r="B2090" s="4">
        <v>11390</v>
      </c>
      <c r="C2090" s="4" t="s">
        <v>2116</v>
      </c>
      <c r="D2090" s="4" t="s">
        <v>2117</v>
      </c>
      <c r="E2090" s="4" t="s">
        <v>247</v>
      </c>
      <c r="F2090" s="4" t="s">
        <v>2118</v>
      </c>
      <c r="G2090" s="4" t="s">
        <v>2119</v>
      </c>
      <c r="H2090" s="4" t="s">
        <v>250</v>
      </c>
      <c r="I2090" s="4" t="s">
        <v>1829</v>
      </c>
      <c r="J2090" s="4" t="s">
        <v>30</v>
      </c>
      <c r="K2090" s="4" t="s">
        <v>30</v>
      </c>
      <c r="L2090" s="2" t="s">
        <v>294</v>
      </c>
      <c r="M2090" s="2" t="s">
        <v>31</v>
      </c>
      <c r="N2090" s="4" t="s">
        <v>281</v>
      </c>
      <c r="O2090" s="4" t="s">
        <v>252</v>
      </c>
      <c r="P2090" s="4" t="s">
        <v>34</v>
      </c>
      <c r="Q2090" s="137">
        <v>9858</v>
      </c>
      <c r="R2090" s="147">
        <v>1</v>
      </c>
      <c r="S2090" s="149">
        <v>36530</v>
      </c>
      <c r="U2090" s="137">
        <v>3601.127</v>
      </c>
      <c r="V2090" s="146">
        <v>1.5399999999999999E-3</v>
      </c>
      <c r="W2090" s="146">
        <v>8.6951059048974797E-3</v>
      </c>
      <c r="X2090" s="146">
        <v>1.0638395321288499E-3</v>
      </c>
    </row>
    <row r="2091" spans="1:24" x14ac:dyDescent="0.2">
      <c r="A2091" s="4">
        <v>11389</v>
      </c>
      <c r="B2091" s="4">
        <v>11390</v>
      </c>
      <c r="C2091" s="4" t="s">
        <v>2120</v>
      </c>
      <c r="D2091" s="4" t="s">
        <v>2121</v>
      </c>
      <c r="E2091" s="4" t="s">
        <v>247</v>
      </c>
      <c r="F2091" s="4" t="s">
        <v>2122</v>
      </c>
      <c r="G2091" s="4" t="s">
        <v>2123</v>
      </c>
      <c r="H2091" s="4" t="s">
        <v>250</v>
      </c>
      <c r="I2091" s="4" t="s">
        <v>1829</v>
      </c>
      <c r="J2091" s="4" t="s">
        <v>30</v>
      </c>
      <c r="K2091" s="4" t="s">
        <v>30</v>
      </c>
      <c r="L2091" s="2" t="s">
        <v>294</v>
      </c>
      <c r="M2091" s="2" t="s">
        <v>31</v>
      </c>
      <c r="N2091" s="4" t="s">
        <v>2124</v>
      </c>
      <c r="O2091" s="4" t="s">
        <v>252</v>
      </c>
      <c r="P2091" s="4" t="s">
        <v>34</v>
      </c>
      <c r="Q2091" s="137">
        <v>26978</v>
      </c>
      <c r="R2091" s="147">
        <v>1</v>
      </c>
      <c r="S2091" s="149">
        <v>33.1</v>
      </c>
      <c r="U2091" s="137">
        <v>8.93</v>
      </c>
      <c r="V2091" s="146">
        <v>1.6699999999999999E-4</v>
      </c>
      <c r="W2091" s="146">
        <v>2.1561259874024199E-5</v>
      </c>
      <c r="X2091" s="146">
        <v>2.6380035927533599E-6</v>
      </c>
    </row>
    <row r="2092" spans="1:24" x14ac:dyDescent="0.2">
      <c r="A2092" s="4">
        <v>11389</v>
      </c>
      <c r="B2092" s="4">
        <v>11390</v>
      </c>
      <c r="C2092" s="4" t="s">
        <v>334</v>
      </c>
      <c r="D2092" s="4" t="s">
        <v>335</v>
      </c>
      <c r="E2092" s="4" t="s">
        <v>247</v>
      </c>
      <c r="F2092" s="4" t="s">
        <v>2125</v>
      </c>
      <c r="G2092" s="4" t="s">
        <v>2126</v>
      </c>
      <c r="H2092" s="4" t="s">
        <v>250</v>
      </c>
      <c r="I2092" s="4" t="s">
        <v>1829</v>
      </c>
      <c r="J2092" s="4" t="s">
        <v>30</v>
      </c>
      <c r="K2092" s="4" t="s">
        <v>30</v>
      </c>
      <c r="L2092" s="2" t="s">
        <v>294</v>
      </c>
      <c r="M2092" s="2" t="s">
        <v>31</v>
      </c>
      <c r="N2092" s="4" t="s">
        <v>338</v>
      </c>
      <c r="O2092" s="4" t="s">
        <v>252</v>
      </c>
      <c r="P2092" s="4" t="s">
        <v>34</v>
      </c>
      <c r="Q2092" s="137">
        <v>63035</v>
      </c>
      <c r="R2092" s="147">
        <v>1</v>
      </c>
      <c r="S2092" s="149">
        <v>9094</v>
      </c>
      <c r="U2092" s="137">
        <v>5732.4030000000002</v>
      </c>
      <c r="V2092" s="146">
        <v>7.9299999999999998E-4</v>
      </c>
      <c r="W2092" s="146">
        <v>1.3841179377614201E-2</v>
      </c>
      <c r="X2092" s="146">
        <v>1.69345767081444E-3</v>
      </c>
    </row>
    <row r="2093" spans="1:24" x14ac:dyDescent="0.2">
      <c r="A2093" s="4">
        <v>11389</v>
      </c>
      <c r="B2093" s="4">
        <v>11390</v>
      </c>
      <c r="C2093" s="4" t="s">
        <v>2127</v>
      </c>
      <c r="D2093" s="4" t="s">
        <v>2128</v>
      </c>
      <c r="E2093" s="4" t="s">
        <v>247</v>
      </c>
      <c r="F2093" s="4" t="s">
        <v>2129</v>
      </c>
      <c r="G2093" s="4" t="s">
        <v>2130</v>
      </c>
      <c r="H2093" s="4" t="s">
        <v>250</v>
      </c>
      <c r="I2093" s="4" t="s">
        <v>1829</v>
      </c>
      <c r="J2093" s="4" t="s">
        <v>30</v>
      </c>
      <c r="K2093" s="4" t="s">
        <v>30</v>
      </c>
      <c r="L2093" s="2" t="s">
        <v>294</v>
      </c>
      <c r="M2093" s="2" t="s">
        <v>31</v>
      </c>
      <c r="N2093" s="4" t="s">
        <v>1985</v>
      </c>
      <c r="O2093" s="4" t="s">
        <v>252</v>
      </c>
      <c r="P2093" s="4" t="s">
        <v>34</v>
      </c>
      <c r="Q2093" s="137">
        <v>14380</v>
      </c>
      <c r="R2093" s="147">
        <v>1</v>
      </c>
      <c r="S2093" s="149">
        <v>2697</v>
      </c>
      <c r="U2093" s="137">
        <v>387.82900000000001</v>
      </c>
      <c r="V2093" s="146">
        <v>5.9800000000000001E-4</v>
      </c>
      <c r="W2093" s="146">
        <v>9.36431949046879E-4</v>
      </c>
      <c r="X2093" s="146">
        <v>1.14571730056034E-4</v>
      </c>
    </row>
    <row r="2094" spans="1:24" x14ac:dyDescent="0.2">
      <c r="A2094" s="4">
        <v>11389</v>
      </c>
      <c r="B2094" s="4">
        <v>11390</v>
      </c>
      <c r="C2094" s="4" t="s">
        <v>2131</v>
      </c>
      <c r="D2094" s="4" t="s">
        <v>2132</v>
      </c>
      <c r="E2094" s="4" t="s">
        <v>247</v>
      </c>
      <c r="F2094" s="4" t="s">
        <v>2133</v>
      </c>
      <c r="G2094" s="4" t="s">
        <v>2134</v>
      </c>
      <c r="H2094" s="4" t="s">
        <v>250</v>
      </c>
      <c r="I2094" s="4" t="s">
        <v>1829</v>
      </c>
      <c r="J2094" s="4" t="s">
        <v>30</v>
      </c>
      <c r="K2094" s="4" t="s">
        <v>30</v>
      </c>
      <c r="L2094" s="2" t="s">
        <v>294</v>
      </c>
      <c r="M2094" s="2" t="s">
        <v>31</v>
      </c>
      <c r="N2094" s="4" t="s">
        <v>850</v>
      </c>
      <c r="O2094" s="4" t="s">
        <v>252</v>
      </c>
      <c r="P2094" s="4" t="s">
        <v>34</v>
      </c>
      <c r="Q2094" s="137">
        <v>4815</v>
      </c>
      <c r="R2094" s="147">
        <v>1</v>
      </c>
      <c r="S2094" s="149">
        <v>1772</v>
      </c>
      <c r="U2094" s="137">
        <v>85.322000000000003</v>
      </c>
      <c r="V2094" s="146">
        <v>2.4000000000000001E-4</v>
      </c>
      <c r="W2094" s="146">
        <v>2.0601384083120201E-4</v>
      </c>
      <c r="X2094" s="146">
        <v>2.5205635266442102E-5</v>
      </c>
    </row>
    <row r="2095" spans="1:24" x14ac:dyDescent="0.2">
      <c r="A2095" s="4">
        <v>11389</v>
      </c>
      <c r="B2095" s="4">
        <v>11390</v>
      </c>
      <c r="C2095" s="4" t="s">
        <v>270</v>
      </c>
      <c r="D2095" s="4" t="s">
        <v>271</v>
      </c>
      <c r="E2095" s="4" t="s">
        <v>247</v>
      </c>
      <c r="F2095" s="4" t="s">
        <v>2135</v>
      </c>
      <c r="G2095" s="4" t="s">
        <v>2136</v>
      </c>
      <c r="H2095" s="4" t="s">
        <v>250</v>
      </c>
      <c r="I2095" s="4" t="s">
        <v>1829</v>
      </c>
      <c r="J2095" s="4" t="s">
        <v>30</v>
      </c>
      <c r="K2095" s="4" t="s">
        <v>30</v>
      </c>
      <c r="L2095" s="2" t="s">
        <v>294</v>
      </c>
      <c r="M2095" s="2" t="s">
        <v>31</v>
      </c>
      <c r="N2095" s="4" t="s">
        <v>263</v>
      </c>
      <c r="O2095" s="4" t="s">
        <v>252</v>
      </c>
      <c r="P2095" s="4" t="s">
        <v>34</v>
      </c>
      <c r="Q2095" s="137">
        <v>603195</v>
      </c>
      <c r="R2095" s="147">
        <v>1</v>
      </c>
      <c r="S2095" s="149">
        <v>4982</v>
      </c>
      <c r="U2095" s="137">
        <v>30051.174999999999</v>
      </c>
      <c r="V2095" s="146">
        <v>3.7300000000000001E-4</v>
      </c>
      <c r="W2095" s="146">
        <v>7.2560095575096004E-2</v>
      </c>
      <c r="X2095" s="146">
        <v>8.8776719883717995E-3</v>
      </c>
    </row>
    <row r="2096" spans="1:24" x14ac:dyDescent="0.2">
      <c r="A2096" s="4">
        <v>11389</v>
      </c>
      <c r="B2096" s="4">
        <v>11390</v>
      </c>
      <c r="C2096" s="4" t="s">
        <v>2137</v>
      </c>
      <c r="D2096" s="4" t="s">
        <v>2138</v>
      </c>
      <c r="E2096" s="4" t="s">
        <v>247</v>
      </c>
      <c r="F2096" s="4" t="s">
        <v>2139</v>
      </c>
      <c r="G2096" s="4" t="s">
        <v>2140</v>
      </c>
      <c r="H2096" s="4" t="s">
        <v>250</v>
      </c>
      <c r="I2096" s="4" t="s">
        <v>1829</v>
      </c>
      <c r="J2096" s="4" t="s">
        <v>30</v>
      </c>
      <c r="K2096" s="4" t="s">
        <v>30</v>
      </c>
      <c r="L2096" s="2" t="s">
        <v>294</v>
      </c>
      <c r="M2096" s="2" t="s">
        <v>31</v>
      </c>
      <c r="N2096" s="4" t="s">
        <v>251</v>
      </c>
      <c r="O2096" s="4" t="s">
        <v>252</v>
      </c>
      <c r="P2096" s="4" t="s">
        <v>34</v>
      </c>
      <c r="Q2096" s="137">
        <v>113450</v>
      </c>
      <c r="R2096" s="147">
        <v>1</v>
      </c>
      <c r="S2096" s="149">
        <v>461</v>
      </c>
      <c r="U2096" s="137">
        <v>523.005</v>
      </c>
      <c r="V2096" s="146">
        <v>4.2400000000000001E-4</v>
      </c>
      <c r="W2096" s="146">
        <v>1.2628210588267301E-3</v>
      </c>
      <c r="X2096" s="146">
        <v>1.54505187064829E-4</v>
      </c>
    </row>
    <row r="2097" spans="1:24" x14ac:dyDescent="0.2">
      <c r="A2097" s="4">
        <v>11389</v>
      </c>
      <c r="B2097" s="4">
        <v>11390</v>
      </c>
      <c r="C2097" s="4" t="s">
        <v>2141</v>
      </c>
      <c r="D2097" s="4" t="s">
        <v>2142</v>
      </c>
      <c r="E2097" s="4" t="s">
        <v>247</v>
      </c>
      <c r="F2097" s="4" t="s">
        <v>2143</v>
      </c>
      <c r="G2097" s="4" t="s">
        <v>2144</v>
      </c>
      <c r="H2097" s="4" t="s">
        <v>250</v>
      </c>
      <c r="I2097" s="4" t="s">
        <v>1829</v>
      </c>
      <c r="J2097" s="4" t="s">
        <v>30</v>
      </c>
      <c r="K2097" s="4" t="s">
        <v>30</v>
      </c>
      <c r="L2097" s="2" t="s">
        <v>294</v>
      </c>
      <c r="M2097" s="2" t="s">
        <v>31</v>
      </c>
      <c r="N2097" s="4" t="s">
        <v>323</v>
      </c>
      <c r="O2097" s="4" t="s">
        <v>252</v>
      </c>
      <c r="P2097" s="4" t="s">
        <v>34</v>
      </c>
      <c r="Q2097" s="137">
        <v>600</v>
      </c>
      <c r="R2097" s="147">
        <v>1</v>
      </c>
      <c r="S2097" s="149">
        <v>2584</v>
      </c>
      <c r="U2097" s="137">
        <v>15.504</v>
      </c>
      <c r="V2097" s="146">
        <v>1.36E-4</v>
      </c>
      <c r="W2097" s="146">
        <v>3.7435199307175401E-5</v>
      </c>
      <c r="X2097" s="146">
        <v>4.5801678957888696E-6</v>
      </c>
    </row>
    <row r="2098" spans="1:24" x14ac:dyDescent="0.2">
      <c r="A2098" s="4">
        <v>11389</v>
      </c>
      <c r="B2098" s="4">
        <v>11390</v>
      </c>
      <c r="C2098" s="4" t="s">
        <v>808</v>
      </c>
      <c r="D2098" s="4" t="s">
        <v>809</v>
      </c>
      <c r="E2098" s="4" t="s">
        <v>247</v>
      </c>
      <c r="F2098" s="4" t="s">
        <v>2145</v>
      </c>
      <c r="G2098" s="4" t="s">
        <v>2146</v>
      </c>
      <c r="H2098" s="4" t="s">
        <v>250</v>
      </c>
      <c r="I2098" s="4" t="s">
        <v>1829</v>
      </c>
      <c r="J2098" s="4" t="s">
        <v>30</v>
      </c>
      <c r="K2098" s="4" t="s">
        <v>30</v>
      </c>
      <c r="L2098" s="2" t="s">
        <v>294</v>
      </c>
      <c r="M2098" s="2" t="s">
        <v>31</v>
      </c>
      <c r="N2098" s="4" t="s">
        <v>368</v>
      </c>
      <c r="O2098" s="4" t="s">
        <v>252</v>
      </c>
      <c r="P2098" s="4" t="s">
        <v>34</v>
      </c>
      <c r="Q2098" s="137">
        <v>4215</v>
      </c>
      <c r="R2098" s="147">
        <v>1</v>
      </c>
      <c r="S2098" s="149">
        <v>35960</v>
      </c>
      <c r="T2098" s="136">
        <v>12.645</v>
      </c>
      <c r="U2098" s="137">
        <v>1528.3589999999999</v>
      </c>
      <c r="V2098" s="146">
        <v>5.5099999999999995E-4</v>
      </c>
      <c r="W2098" s="146">
        <v>3.6903008112690499E-3</v>
      </c>
      <c r="X2098" s="146">
        <v>4.5150547117131002E-4</v>
      </c>
    </row>
    <row r="2099" spans="1:24" x14ac:dyDescent="0.2">
      <c r="A2099" s="4">
        <v>11389</v>
      </c>
      <c r="B2099" s="4">
        <v>11390</v>
      </c>
      <c r="C2099" s="4" t="s">
        <v>2151</v>
      </c>
      <c r="D2099" s="4" t="s">
        <v>2152</v>
      </c>
      <c r="E2099" s="4" t="s">
        <v>247</v>
      </c>
      <c r="F2099" s="4" t="s">
        <v>2153</v>
      </c>
      <c r="G2099" s="4" t="s">
        <v>2154</v>
      </c>
      <c r="H2099" s="4" t="s">
        <v>250</v>
      </c>
      <c r="I2099" s="4" t="s">
        <v>1829</v>
      </c>
      <c r="J2099" s="4" t="s">
        <v>30</v>
      </c>
      <c r="K2099" s="4" t="s">
        <v>30</v>
      </c>
      <c r="L2099" s="2" t="s">
        <v>294</v>
      </c>
      <c r="M2099" s="2" t="s">
        <v>31</v>
      </c>
      <c r="N2099" s="4" t="s">
        <v>394</v>
      </c>
      <c r="O2099" s="4" t="s">
        <v>252</v>
      </c>
      <c r="P2099" s="4" t="s">
        <v>34</v>
      </c>
      <c r="Q2099" s="137">
        <v>147358</v>
      </c>
      <c r="R2099" s="147">
        <v>1</v>
      </c>
      <c r="S2099" s="149">
        <v>108.7</v>
      </c>
      <c r="U2099" s="137">
        <v>160.178</v>
      </c>
      <c r="V2099" s="146">
        <v>2.1020000000000001E-3</v>
      </c>
      <c r="W2099" s="146">
        <v>3.8675830883409698E-4</v>
      </c>
      <c r="X2099" s="146">
        <v>4.7319582166936503E-5</v>
      </c>
    </row>
    <row r="2100" spans="1:24" x14ac:dyDescent="0.2">
      <c r="A2100" s="4">
        <v>11389</v>
      </c>
      <c r="B2100" s="4">
        <v>11390</v>
      </c>
      <c r="C2100" s="4" t="s">
        <v>812</v>
      </c>
      <c r="D2100" s="4" t="s">
        <v>813</v>
      </c>
      <c r="E2100" s="4" t="s">
        <v>247</v>
      </c>
      <c r="F2100" s="4" t="s">
        <v>2155</v>
      </c>
      <c r="G2100" s="4" t="s">
        <v>2156</v>
      </c>
      <c r="H2100" s="4" t="s">
        <v>250</v>
      </c>
      <c r="I2100" s="4" t="s">
        <v>1829</v>
      </c>
      <c r="J2100" s="4" t="s">
        <v>30</v>
      </c>
      <c r="K2100" s="4" t="s">
        <v>30</v>
      </c>
      <c r="L2100" s="2" t="s">
        <v>294</v>
      </c>
      <c r="M2100" s="2" t="s">
        <v>31</v>
      </c>
      <c r="N2100" s="4" t="s">
        <v>251</v>
      </c>
      <c r="O2100" s="4" t="s">
        <v>252</v>
      </c>
      <c r="P2100" s="4" t="s">
        <v>34</v>
      </c>
      <c r="Q2100" s="137">
        <v>77902</v>
      </c>
      <c r="R2100" s="147">
        <v>1</v>
      </c>
      <c r="S2100" s="149">
        <v>5990</v>
      </c>
      <c r="U2100" s="137">
        <v>4666.33</v>
      </c>
      <c r="V2100" s="146">
        <v>1.2110000000000001E-3</v>
      </c>
      <c r="W2100" s="146">
        <v>1.1267091466461E-2</v>
      </c>
      <c r="X2100" s="146">
        <v>1.3785199910424999E-3</v>
      </c>
    </row>
    <row r="2101" spans="1:24" x14ac:dyDescent="0.2">
      <c r="A2101" s="4">
        <v>11389</v>
      </c>
      <c r="B2101" s="4">
        <v>11390</v>
      </c>
      <c r="C2101" s="4" t="s">
        <v>2157</v>
      </c>
      <c r="D2101" s="4" t="s">
        <v>2158</v>
      </c>
      <c r="E2101" s="4" t="s">
        <v>247</v>
      </c>
      <c r="F2101" s="4" t="s">
        <v>2159</v>
      </c>
      <c r="G2101" s="4" t="s">
        <v>2160</v>
      </c>
      <c r="H2101" s="4" t="s">
        <v>250</v>
      </c>
      <c r="I2101" s="4" t="s">
        <v>1829</v>
      </c>
      <c r="J2101" s="4" t="s">
        <v>30</v>
      </c>
      <c r="K2101" s="4" t="s">
        <v>30</v>
      </c>
      <c r="L2101" s="2" t="s">
        <v>294</v>
      </c>
      <c r="M2101" s="2" t="s">
        <v>31</v>
      </c>
      <c r="N2101" s="4" t="s">
        <v>727</v>
      </c>
      <c r="O2101" s="4" t="s">
        <v>252</v>
      </c>
      <c r="P2101" s="4" t="s">
        <v>34</v>
      </c>
      <c r="Q2101" s="137">
        <v>6504</v>
      </c>
      <c r="R2101" s="147">
        <v>1</v>
      </c>
      <c r="S2101" s="149">
        <v>23560</v>
      </c>
      <c r="U2101" s="137">
        <v>1532.3420000000001</v>
      </c>
      <c r="V2101" s="146">
        <v>4.4900000000000002E-4</v>
      </c>
      <c r="W2101" s="146">
        <v>3.6999189338774198E-3</v>
      </c>
      <c r="X2101" s="146">
        <v>4.52682241088498E-4</v>
      </c>
    </row>
    <row r="2102" spans="1:24" x14ac:dyDescent="0.2">
      <c r="A2102" s="4">
        <v>11389</v>
      </c>
      <c r="B2102" s="4">
        <v>11390</v>
      </c>
      <c r="C2102" s="4" t="s">
        <v>2165</v>
      </c>
      <c r="D2102" s="4" t="s">
        <v>2166</v>
      </c>
      <c r="E2102" s="4" t="s">
        <v>247</v>
      </c>
      <c r="F2102" s="4" t="s">
        <v>2167</v>
      </c>
      <c r="G2102" s="4" t="s">
        <v>2168</v>
      </c>
      <c r="H2102" s="4" t="s">
        <v>250</v>
      </c>
      <c r="I2102" s="4" t="s">
        <v>1829</v>
      </c>
      <c r="J2102" s="4" t="s">
        <v>30</v>
      </c>
      <c r="K2102" s="4" t="s">
        <v>30</v>
      </c>
      <c r="L2102" s="2" t="s">
        <v>294</v>
      </c>
      <c r="M2102" s="2" t="s">
        <v>31</v>
      </c>
      <c r="N2102" s="4" t="s">
        <v>281</v>
      </c>
      <c r="O2102" s="4" t="s">
        <v>252</v>
      </c>
      <c r="P2102" s="4" t="s">
        <v>34</v>
      </c>
      <c r="Q2102" s="137">
        <v>336032</v>
      </c>
      <c r="R2102" s="147">
        <v>1</v>
      </c>
      <c r="S2102" s="149">
        <v>992.1</v>
      </c>
      <c r="T2102" s="136">
        <v>31.907</v>
      </c>
      <c r="U2102" s="137">
        <v>3365.681</v>
      </c>
      <c r="V2102" s="146">
        <v>4.5600000000000003E-4</v>
      </c>
      <c r="W2102" s="146">
        <v>8.1266081978175995E-3</v>
      </c>
      <c r="X2102" s="146">
        <v>9.9428427411001898E-4</v>
      </c>
    </row>
    <row r="2103" spans="1:24" x14ac:dyDescent="0.2">
      <c r="A2103" s="4">
        <v>11389</v>
      </c>
      <c r="B2103" s="4">
        <v>11390</v>
      </c>
      <c r="C2103" s="4" t="s">
        <v>2169</v>
      </c>
      <c r="D2103" s="4" t="s">
        <v>2170</v>
      </c>
      <c r="E2103" s="4" t="s">
        <v>247</v>
      </c>
      <c r="F2103" s="4" t="s">
        <v>2171</v>
      </c>
      <c r="G2103" s="4" t="s">
        <v>2172</v>
      </c>
      <c r="H2103" s="4" t="s">
        <v>250</v>
      </c>
      <c r="I2103" s="4" t="s">
        <v>1829</v>
      </c>
      <c r="J2103" s="4" t="s">
        <v>30</v>
      </c>
      <c r="K2103" s="4" t="s">
        <v>30</v>
      </c>
      <c r="L2103" s="2" t="s">
        <v>294</v>
      </c>
      <c r="M2103" s="2" t="s">
        <v>31</v>
      </c>
      <c r="N2103" s="4" t="s">
        <v>338</v>
      </c>
      <c r="O2103" s="4" t="s">
        <v>252</v>
      </c>
      <c r="P2103" s="4" t="s">
        <v>34</v>
      </c>
      <c r="Q2103" s="137">
        <v>818778</v>
      </c>
      <c r="R2103" s="147">
        <v>1</v>
      </c>
      <c r="S2103" s="149">
        <v>672.9</v>
      </c>
      <c r="U2103" s="137">
        <v>5509.5569999999998</v>
      </c>
      <c r="V2103" s="146">
        <v>7.7700000000000002E-4</v>
      </c>
      <c r="W2103" s="146">
        <v>1.33031069694108E-2</v>
      </c>
      <c r="X2103" s="146">
        <v>1.62762492475529E-3</v>
      </c>
    </row>
    <row r="2104" spans="1:24" x14ac:dyDescent="0.2">
      <c r="A2104" s="4">
        <v>11389</v>
      </c>
      <c r="B2104" s="4">
        <v>11390</v>
      </c>
      <c r="C2104" s="4" t="s">
        <v>2173</v>
      </c>
      <c r="D2104" s="4" t="s">
        <v>2174</v>
      </c>
      <c r="E2104" s="4" t="s">
        <v>247</v>
      </c>
      <c r="F2104" s="4" t="s">
        <v>2175</v>
      </c>
      <c r="G2104" s="4" t="s">
        <v>2176</v>
      </c>
      <c r="H2104" s="4" t="s">
        <v>250</v>
      </c>
      <c r="I2104" s="4" t="s">
        <v>1829</v>
      </c>
      <c r="J2104" s="4" t="s">
        <v>30</v>
      </c>
      <c r="K2104" s="4" t="s">
        <v>30</v>
      </c>
      <c r="L2104" s="2" t="s">
        <v>294</v>
      </c>
      <c r="M2104" s="2" t="s">
        <v>31</v>
      </c>
      <c r="N2104" s="4" t="s">
        <v>281</v>
      </c>
      <c r="O2104" s="4" t="s">
        <v>252</v>
      </c>
      <c r="P2104" s="4" t="s">
        <v>34</v>
      </c>
      <c r="Q2104" s="137">
        <v>23622</v>
      </c>
      <c r="R2104" s="147">
        <v>1</v>
      </c>
      <c r="S2104" s="149">
        <v>1142</v>
      </c>
      <c r="U2104" s="137">
        <v>269.76299999999998</v>
      </c>
      <c r="V2104" s="146">
        <v>1.5699999999999999E-4</v>
      </c>
      <c r="W2104" s="146">
        <v>6.5135711140024502E-4</v>
      </c>
      <c r="X2104" s="146">
        <v>7.9693042525283097E-5</v>
      </c>
    </row>
    <row r="2105" spans="1:24" x14ac:dyDescent="0.2">
      <c r="A2105" s="4">
        <v>11389</v>
      </c>
      <c r="B2105" s="4">
        <v>11390</v>
      </c>
      <c r="C2105" s="4" t="s">
        <v>277</v>
      </c>
      <c r="D2105" s="4" t="s">
        <v>278</v>
      </c>
      <c r="E2105" s="4" t="s">
        <v>247</v>
      </c>
      <c r="F2105" s="4" t="s">
        <v>2177</v>
      </c>
      <c r="G2105" s="4" t="s">
        <v>2178</v>
      </c>
      <c r="H2105" s="4" t="s">
        <v>250</v>
      </c>
      <c r="I2105" s="4" t="s">
        <v>1829</v>
      </c>
      <c r="J2105" s="4" t="s">
        <v>30</v>
      </c>
      <c r="K2105" s="4" t="s">
        <v>30</v>
      </c>
      <c r="L2105" s="2" t="s">
        <v>294</v>
      </c>
      <c r="M2105" s="2" t="s">
        <v>31</v>
      </c>
      <c r="N2105" s="4" t="s">
        <v>281</v>
      </c>
      <c r="O2105" s="4" t="s">
        <v>252</v>
      </c>
      <c r="P2105" s="4" t="s">
        <v>34</v>
      </c>
      <c r="Q2105" s="137">
        <v>21551</v>
      </c>
      <c r="R2105" s="147">
        <v>1</v>
      </c>
      <c r="S2105" s="149">
        <v>10740</v>
      </c>
      <c r="U2105" s="137">
        <v>2314.5770000000002</v>
      </c>
      <c r="V2105" s="146">
        <v>5.8900000000000001E-4</v>
      </c>
      <c r="W2105" s="146">
        <v>5.58866526579489E-3</v>
      </c>
      <c r="X2105" s="146">
        <v>6.8376890478576396E-4</v>
      </c>
    </row>
    <row r="2106" spans="1:24" x14ac:dyDescent="0.2">
      <c r="A2106" s="4">
        <v>11389</v>
      </c>
      <c r="B2106" s="4">
        <v>11390</v>
      </c>
      <c r="C2106" s="4" t="s">
        <v>2179</v>
      </c>
      <c r="D2106" s="4" t="s">
        <v>2180</v>
      </c>
      <c r="E2106" s="4" t="s">
        <v>247</v>
      </c>
      <c r="F2106" s="4" t="s">
        <v>2181</v>
      </c>
      <c r="G2106" s="4" t="s">
        <v>2182</v>
      </c>
      <c r="H2106" s="4" t="s">
        <v>250</v>
      </c>
      <c r="I2106" s="4" t="s">
        <v>1829</v>
      </c>
      <c r="J2106" s="4" t="s">
        <v>30</v>
      </c>
      <c r="K2106" s="4" t="s">
        <v>30</v>
      </c>
      <c r="L2106" s="2" t="s">
        <v>294</v>
      </c>
      <c r="M2106" s="2" t="s">
        <v>31</v>
      </c>
      <c r="N2106" s="4" t="s">
        <v>962</v>
      </c>
      <c r="O2106" s="4" t="s">
        <v>252</v>
      </c>
      <c r="P2106" s="4" t="s">
        <v>34</v>
      </c>
      <c r="Q2106" s="137">
        <v>31432</v>
      </c>
      <c r="R2106" s="147">
        <v>1</v>
      </c>
      <c r="S2106" s="149">
        <v>4776</v>
      </c>
      <c r="U2106" s="137">
        <v>1501.192</v>
      </c>
      <c r="V2106" s="146">
        <v>6.4000000000000005E-4</v>
      </c>
      <c r="W2106" s="146">
        <v>3.62470547585146E-3</v>
      </c>
      <c r="X2106" s="146">
        <v>4.4347993224128101E-4</v>
      </c>
    </row>
    <row r="2107" spans="1:24" x14ac:dyDescent="0.2">
      <c r="A2107" s="4">
        <v>11389</v>
      </c>
      <c r="B2107" s="4">
        <v>11390</v>
      </c>
      <c r="C2107" s="4" t="s">
        <v>846</v>
      </c>
      <c r="D2107" s="4" t="s">
        <v>847</v>
      </c>
      <c r="E2107" s="4" t="s">
        <v>247</v>
      </c>
      <c r="F2107" s="4" t="s">
        <v>2183</v>
      </c>
      <c r="G2107" s="4" t="s">
        <v>2184</v>
      </c>
      <c r="H2107" s="4" t="s">
        <v>250</v>
      </c>
      <c r="I2107" s="4" t="s">
        <v>1829</v>
      </c>
      <c r="J2107" s="4" t="s">
        <v>30</v>
      </c>
      <c r="K2107" s="4" t="s">
        <v>30</v>
      </c>
      <c r="L2107" s="2" t="s">
        <v>294</v>
      </c>
      <c r="M2107" s="2" t="s">
        <v>31</v>
      </c>
      <c r="N2107" s="4" t="s">
        <v>850</v>
      </c>
      <c r="O2107" s="4" t="s">
        <v>252</v>
      </c>
      <c r="P2107" s="4" t="s">
        <v>34</v>
      </c>
      <c r="Q2107" s="137">
        <v>8496</v>
      </c>
      <c r="R2107" s="147">
        <v>1</v>
      </c>
      <c r="S2107" s="149">
        <v>22800</v>
      </c>
      <c r="U2107" s="137">
        <v>1937.088</v>
      </c>
      <c r="V2107" s="146">
        <v>2.4680000000000001E-3</v>
      </c>
      <c r="W2107" s="146">
        <v>4.6771978428494501E-3</v>
      </c>
      <c r="X2107" s="146">
        <v>5.7225156533268005E-4</v>
      </c>
    </row>
    <row r="2108" spans="1:24" x14ac:dyDescent="0.2">
      <c r="A2108" s="4">
        <v>11389</v>
      </c>
      <c r="B2108" s="4">
        <v>11390</v>
      </c>
      <c r="C2108" s="4" t="s">
        <v>1496</v>
      </c>
      <c r="D2108" s="4" t="s">
        <v>1497</v>
      </c>
      <c r="E2108" s="4" t="s">
        <v>247</v>
      </c>
      <c r="F2108" s="4" t="s">
        <v>2185</v>
      </c>
      <c r="G2108" s="4" t="s">
        <v>2186</v>
      </c>
      <c r="H2108" s="4" t="s">
        <v>250</v>
      </c>
      <c r="I2108" s="4" t="s">
        <v>1829</v>
      </c>
      <c r="J2108" s="4" t="s">
        <v>30</v>
      </c>
      <c r="K2108" s="4" t="s">
        <v>30</v>
      </c>
      <c r="L2108" s="2" t="s">
        <v>294</v>
      </c>
      <c r="M2108" s="2" t="s">
        <v>31</v>
      </c>
      <c r="N2108" s="4" t="s">
        <v>670</v>
      </c>
      <c r="O2108" s="4" t="s">
        <v>252</v>
      </c>
      <c r="P2108" s="4" t="s">
        <v>34</v>
      </c>
      <c r="Q2108" s="137">
        <v>70590</v>
      </c>
      <c r="R2108" s="147">
        <v>1</v>
      </c>
      <c r="S2108" s="149">
        <v>1483</v>
      </c>
      <c r="U2108" s="137">
        <v>1046.8499999999999</v>
      </c>
      <c r="V2108" s="146">
        <v>9.8900000000000008E-4</v>
      </c>
      <c r="W2108" s="146">
        <v>2.52767203071187E-3</v>
      </c>
      <c r="X2108" s="146">
        <v>3.0925873243396599E-4</v>
      </c>
    </row>
    <row r="2109" spans="1:24" x14ac:dyDescent="0.2">
      <c r="A2109" s="4">
        <v>11389</v>
      </c>
      <c r="B2109" s="4">
        <v>11390</v>
      </c>
      <c r="C2109" s="4" t="s">
        <v>2187</v>
      </c>
      <c r="D2109" s="4" t="s">
        <v>2188</v>
      </c>
      <c r="E2109" s="4" t="s">
        <v>247</v>
      </c>
      <c r="F2109" s="4" t="s">
        <v>2189</v>
      </c>
      <c r="G2109" s="4" t="s">
        <v>2190</v>
      </c>
      <c r="H2109" s="4" t="s">
        <v>250</v>
      </c>
      <c r="I2109" s="4" t="s">
        <v>1829</v>
      </c>
      <c r="J2109" s="4" t="s">
        <v>30</v>
      </c>
      <c r="K2109" s="4" t="s">
        <v>30</v>
      </c>
      <c r="L2109" s="2" t="s">
        <v>294</v>
      </c>
      <c r="M2109" s="2" t="s">
        <v>31</v>
      </c>
      <c r="N2109" s="4" t="s">
        <v>263</v>
      </c>
      <c r="O2109" s="4" t="s">
        <v>252</v>
      </c>
      <c r="P2109" s="4" t="s">
        <v>34</v>
      </c>
      <c r="Q2109" s="137">
        <v>38548</v>
      </c>
      <c r="R2109" s="147">
        <v>1</v>
      </c>
      <c r="S2109" s="149">
        <v>16650</v>
      </c>
      <c r="U2109" s="137">
        <v>6418.2420000000002</v>
      </c>
      <c r="V2109" s="146">
        <v>1.4899999999999999E-4</v>
      </c>
      <c r="W2109" s="146">
        <v>1.5497172889040499E-2</v>
      </c>
      <c r="X2109" s="146">
        <v>1.8960672056117E-3</v>
      </c>
    </row>
    <row r="2110" spans="1:24" x14ac:dyDescent="0.2">
      <c r="A2110" s="4">
        <v>11389</v>
      </c>
      <c r="B2110" s="4">
        <v>11390</v>
      </c>
      <c r="C2110" s="4" t="s">
        <v>2191</v>
      </c>
      <c r="D2110" s="4" t="s">
        <v>2192</v>
      </c>
      <c r="E2110" s="4" t="s">
        <v>247</v>
      </c>
      <c r="F2110" s="4" t="s">
        <v>2193</v>
      </c>
      <c r="G2110" s="4" t="s">
        <v>2194</v>
      </c>
      <c r="H2110" s="4" t="s">
        <v>250</v>
      </c>
      <c r="I2110" s="4" t="s">
        <v>1829</v>
      </c>
      <c r="J2110" s="4" t="s">
        <v>30</v>
      </c>
      <c r="K2110" s="4" t="s">
        <v>30</v>
      </c>
      <c r="L2110" s="2" t="s">
        <v>294</v>
      </c>
      <c r="M2110" s="2" t="s">
        <v>31</v>
      </c>
      <c r="N2110" s="4" t="s">
        <v>1589</v>
      </c>
      <c r="O2110" s="4" t="s">
        <v>252</v>
      </c>
      <c r="P2110" s="4" t="s">
        <v>34</v>
      </c>
      <c r="Q2110" s="137">
        <v>7556</v>
      </c>
      <c r="R2110" s="147">
        <v>1</v>
      </c>
      <c r="S2110" s="149">
        <v>37690</v>
      </c>
      <c r="U2110" s="137">
        <v>2847.8560000000002</v>
      </c>
      <c r="V2110" s="146">
        <v>1.6280000000000001E-3</v>
      </c>
      <c r="W2110" s="146">
        <v>6.8762946292708401E-3</v>
      </c>
      <c r="X2110" s="146">
        <v>8.41309368878798E-4</v>
      </c>
    </row>
    <row r="2111" spans="1:24" x14ac:dyDescent="0.2">
      <c r="A2111" s="4">
        <v>11389</v>
      </c>
      <c r="B2111" s="4">
        <v>11390</v>
      </c>
      <c r="C2111" s="4" t="s">
        <v>2195</v>
      </c>
      <c r="D2111" s="4" t="s">
        <v>2196</v>
      </c>
      <c r="E2111" s="4" t="s">
        <v>247</v>
      </c>
      <c r="F2111" s="4" t="s">
        <v>2197</v>
      </c>
      <c r="G2111" s="4" t="s">
        <v>2198</v>
      </c>
      <c r="H2111" s="4" t="s">
        <v>250</v>
      </c>
      <c r="I2111" s="4" t="s">
        <v>1829</v>
      </c>
      <c r="J2111" s="4" t="s">
        <v>30</v>
      </c>
      <c r="K2111" s="4" t="s">
        <v>30</v>
      </c>
      <c r="L2111" s="2" t="s">
        <v>294</v>
      </c>
      <c r="M2111" s="2" t="s">
        <v>31</v>
      </c>
      <c r="N2111" s="4" t="s">
        <v>670</v>
      </c>
      <c r="O2111" s="4" t="s">
        <v>252</v>
      </c>
      <c r="P2111" s="4" t="s">
        <v>34</v>
      </c>
      <c r="Q2111" s="137">
        <v>27088</v>
      </c>
      <c r="R2111" s="147">
        <v>1</v>
      </c>
      <c r="S2111" s="149">
        <v>4322</v>
      </c>
      <c r="T2111" s="136">
        <v>17.335999999999999</v>
      </c>
      <c r="U2111" s="137">
        <v>1188.08</v>
      </c>
      <c r="V2111" s="146">
        <v>3.2699999999999998E-4</v>
      </c>
      <c r="W2111" s="146">
        <v>2.8686790256453299E-3</v>
      </c>
      <c r="X2111" s="146">
        <v>3.5098067646898302E-4</v>
      </c>
    </row>
    <row r="2112" spans="1:24" x14ac:dyDescent="0.2">
      <c r="A2112" s="4">
        <v>11389</v>
      </c>
      <c r="B2112" s="4">
        <v>11390</v>
      </c>
      <c r="C2112" s="4" t="s">
        <v>2199</v>
      </c>
      <c r="D2112" s="4" t="s">
        <v>2200</v>
      </c>
      <c r="E2112" s="4" t="s">
        <v>247</v>
      </c>
      <c r="F2112" s="4" t="s">
        <v>2201</v>
      </c>
      <c r="G2112" s="4" t="s">
        <v>2202</v>
      </c>
      <c r="H2112" s="4" t="s">
        <v>250</v>
      </c>
      <c r="I2112" s="4" t="s">
        <v>1829</v>
      </c>
      <c r="J2112" s="4" t="s">
        <v>30</v>
      </c>
      <c r="K2112" s="4" t="s">
        <v>95</v>
      </c>
      <c r="L2112" s="2" t="s">
        <v>294</v>
      </c>
      <c r="M2112" s="2" t="s">
        <v>31</v>
      </c>
      <c r="N2112" s="4" t="s">
        <v>1879</v>
      </c>
      <c r="O2112" s="4" t="s">
        <v>252</v>
      </c>
      <c r="P2112" s="4" t="s">
        <v>34</v>
      </c>
      <c r="Q2112" s="137">
        <v>292313</v>
      </c>
      <c r="R2112" s="147">
        <v>1</v>
      </c>
      <c r="S2112" s="149">
        <v>385</v>
      </c>
      <c r="U2112" s="137">
        <v>1125.405</v>
      </c>
      <c r="V2112" s="146">
        <v>2.6619999999999999E-3</v>
      </c>
      <c r="W2112" s="146">
        <v>2.71734793266588E-3</v>
      </c>
      <c r="X2112" s="146">
        <v>3.3246543342161202E-4</v>
      </c>
    </row>
    <row r="2113" spans="1:24" x14ac:dyDescent="0.2">
      <c r="A2113" s="4">
        <v>11389</v>
      </c>
      <c r="B2113" s="4">
        <v>11390</v>
      </c>
      <c r="C2113" s="4" t="s">
        <v>895</v>
      </c>
      <c r="D2113" s="4" t="s">
        <v>896</v>
      </c>
      <c r="E2113" s="4" t="s">
        <v>247</v>
      </c>
      <c r="F2113" s="4" t="s">
        <v>2203</v>
      </c>
      <c r="G2113" s="4" t="s">
        <v>2204</v>
      </c>
      <c r="H2113" s="4" t="s">
        <v>250</v>
      </c>
      <c r="I2113" s="4" t="s">
        <v>1829</v>
      </c>
      <c r="J2113" s="4" t="s">
        <v>30</v>
      </c>
      <c r="K2113" s="4" t="s">
        <v>30</v>
      </c>
      <c r="L2113" s="2" t="s">
        <v>294</v>
      </c>
      <c r="M2113" s="2" t="s">
        <v>31</v>
      </c>
      <c r="N2113" s="4" t="s">
        <v>323</v>
      </c>
      <c r="O2113" s="4" t="s">
        <v>252</v>
      </c>
      <c r="P2113" s="4" t="s">
        <v>34</v>
      </c>
      <c r="Q2113" s="137">
        <v>14495</v>
      </c>
      <c r="R2113" s="147">
        <v>1</v>
      </c>
      <c r="S2113" s="149">
        <v>729</v>
      </c>
      <c r="U2113" s="137">
        <v>105.669</v>
      </c>
      <c r="V2113" s="146">
        <v>4.0999999999999999E-4</v>
      </c>
      <c r="W2113" s="146">
        <v>2.55142107182032E-4</v>
      </c>
      <c r="X2113" s="146">
        <v>3.1216440938116702E-5</v>
      </c>
    </row>
    <row r="2114" spans="1:24" x14ac:dyDescent="0.2">
      <c r="A2114" s="4">
        <v>11389</v>
      </c>
      <c r="B2114" s="4">
        <v>11390</v>
      </c>
      <c r="C2114" s="4" t="s">
        <v>899</v>
      </c>
      <c r="D2114" s="4" t="s">
        <v>900</v>
      </c>
      <c r="E2114" s="4" t="s">
        <v>247</v>
      </c>
      <c r="F2114" s="4" t="s">
        <v>2205</v>
      </c>
      <c r="G2114" s="4" t="s">
        <v>2206</v>
      </c>
      <c r="H2114" s="4" t="s">
        <v>250</v>
      </c>
      <c r="I2114" s="4" t="s">
        <v>1829</v>
      </c>
      <c r="J2114" s="4" t="s">
        <v>30</v>
      </c>
      <c r="K2114" s="4" t="s">
        <v>30</v>
      </c>
      <c r="L2114" s="2" t="s">
        <v>294</v>
      </c>
      <c r="M2114" s="2" t="s">
        <v>31</v>
      </c>
      <c r="N2114" s="4" t="s">
        <v>281</v>
      </c>
      <c r="O2114" s="4" t="s">
        <v>252</v>
      </c>
      <c r="P2114" s="4" t="s">
        <v>34</v>
      </c>
      <c r="Q2114" s="137">
        <v>19980</v>
      </c>
      <c r="R2114" s="147">
        <v>1</v>
      </c>
      <c r="S2114" s="149">
        <v>28940</v>
      </c>
      <c r="T2114" s="136">
        <v>37.79</v>
      </c>
      <c r="U2114" s="137">
        <v>5820.0020000000004</v>
      </c>
      <c r="V2114" s="146">
        <v>4.2000000000000002E-4</v>
      </c>
      <c r="W2114" s="146">
        <v>1.40526922135634E-2</v>
      </c>
      <c r="X2114" s="146">
        <v>1.71933610391193E-3</v>
      </c>
    </row>
    <row r="2115" spans="1:24" x14ac:dyDescent="0.2">
      <c r="A2115" s="4">
        <v>11389</v>
      </c>
      <c r="B2115" s="4">
        <v>11390</v>
      </c>
      <c r="C2115" s="4" t="s">
        <v>2207</v>
      </c>
      <c r="D2115" s="4" t="s">
        <v>2208</v>
      </c>
      <c r="E2115" s="4" t="s">
        <v>247</v>
      </c>
      <c r="F2115" s="4" t="s">
        <v>2209</v>
      </c>
      <c r="G2115" s="4" t="s">
        <v>2210</v>
      </c>
      <c r="H2115" s="4" t="s">
        <v>250</v>
      </c>
      <c r="I2115" s="4" t="s">
        <v>1829</v>
      </c>
      <c r="J2115" s="4" t="s">
        <v>30</v>
      </c>
      <c r="K2115" s="4" t="s">
        <v>30</v>
      </c>
      <c r="L2115" s="2" t="s">
        <v>294</v>
      </c>
      <c r="M2115" s="2" t="s">
        <v>31</v>
      </c>
      <c r="N2115" s="4" t="s">
        <v>1589</v>
      </c>
      <c r="O2115" s="4" t="s">
        <v>252</v>
      </c>
      <c r="P2115" s="4" t="s">
        <v>34</v>
      </c>
      <c r="Q2115" s="137">
        <v>61352</v>
      </c>
      <c r="R2115" s="147">
        <v>1</v>
      </c>
      <c r="S2115" s="149">
        <v>7045</v>
      </c>
      <c r="U2115" s="137">
        <v>4322.2479999999996</v>
      </c>
      <c r="V2115" s="146">
        <v>2.3470000000000001E-3</v>
      </c>
      <c r="W2115" s="146">
        <v>1.04362893646233E-2</v>
      </c>
      <c r="X2115" s="146">
        <v>1.2768719916992301E-3</v>
      </c>
    </row>
    <row r="2116" spans="1:24" x14ac:dyDescent="0.2">
      <c r="A2116" s="4">
        <v>11389</v>
      </c>
      <c r="B2116" s="4">
        <v>11390</v>
      </c>
      <c r="C2116" s="4" t="s">
        <v>2211</v>
      </c>
      <c r="D2116" s="4" t="s">
        <v>2212</v>
      </c>
      <c r="E2116" s="4" t="s">
        <v>247</v>
      </c>
      <c r="F2116" s="4" t="s">
        <v>2213</v>
      </c>
      <c r="G2116" s="4" t="s">
        <v>2214</v>
      </c>
      <c r="H2116" s="4" t="s">
        <v>250</v>
      </c>
      <c r="I2116" s="4" t="s">
        <v>1829</v>
      </c>
      <c r="J2116" s="4" t="s">
        <v>30</v>
      </c>
      <c r="K2116" s="4" t="s">
        <v>30</v>
      </c>
      <c r="L2116" s="2" t="s">
        <v>294</v>
      </c>
      <c r="M2116" s="2" t="s">
        <v>31</v>
      </c>
      <c r="N2116" s="4" t="s">
        <v>1589</v>
      </c>
      <c r="O2116" s="4" t="s">
        <v>252</v>
      </c>
      <c r="P2116" s="4" t="s">
        <v>34</v>
      </c>
      <c r="Q2116" s="137">
        <v>17475</v>
      </c>
      <c r="R2116" s="147">
        <v>1</v>
      </c>
      <c r="S2116" s="149">
        <v>10770</v>
      </c>
      <c r="U2116" s="137">
        <v>1882.057</v>
      </c>
      <c r="V2116" s="146">
        <v>2.2680000000000001E-3</v>
      </c>
      <c r="W2116" s="146">
        <v>4.5443238919030101E-3</v>
      </c>
      <c r="X2116" s="146">
        <v>5.5599453944328299E-4</v>
      </c>
    </row>
    <row r="2117" spans="1:24" x14ac:dyDescent="0.2">
      <c r="A2117" s="4">
        <v>11389</v>
      </c>
      <c r="B2117" s="4">
        <v>11390</v>
      </c>
      <c r="C2117" s="4" t="s">
        <v>2215</v>
      </c>
      <c r="D2117" s="4" t="s">
        <v>2216</v>
      </c>
      <c r="E2117" s="4" t="s">
        <v>247</v>
      </c>
      <c r="F2117" s="4" t="s">
        <v>2217</v>
      </c>
      <c r="G2117" s="4" t="s">
        <v>2218</v>
      </c>
      <c r="H2117" s="4" t="s">
        <v>250</v>
      </c>
      <c r="I2117" s="4" t="s">
        <v>1829</v>
      </c>
      <c r="J2117" s="4" t="s">
        <v>30</v>
      </c>
      <c r="K2117" s="4" t="s">
        <v>30</v>
      </c>
      <c r="L2117" s="2" t="s">
        <v>294</v>
      </c>
      <c r="M2117" s="2" t="s">
        <v>31</v>
      </c>
      <c r="N2117" s="4" t="s">
        <v>627</v>
      </c>
      <c r="O2117" s="4" t="s">
        <v>252</v>
      </c>
      <c r="P2117" s="4" t="s">
        <v>34</v>
      </c>
      <c r="Q2117" s="137">
        <v>28245</v>
      </c>
      <c r="R2117" s="147">
        <v>1</v>
      </c>
      <c r="S2117" s="149">
        <v>1392</v>
      </c>
      <c r="T2117" s="136">
        <v>17.109000000000002</v>
      </c>
      <c r="U2117" s="137">
        <v>410.28</v>
      </c>
      <c r="V2117" s="146">
        <v>7.1299999999999998E-4</v>
      </c>
      <c r="W2117" s="146">
        <v>9.9064173464112593E-4</v>
      </c>
      <c r="X2117" s="146">
        <v>1.21204255705998E-4</v>
      </c>
    </row>
    <row r="2118" spans="1:24" x14ac:dyDescent="0.2">
      <c r="A2118" s="4">
        <v>11389</v>
      </c>
      <c r="B2118" s="4">
        <v>11390</v>
      </c>
      <c r="C2118" s="4" t="s">
        <v>2219</v>
      </c>
      <c r="D2118" s="4" t="s">
        <v>2220</v>
      </c>
      <c r="E2118" s="4" t="s">
        <v>247</v>
      </c>
      <c r="F2118" s="4" t="s">
        <v>2221</v>
      </c>
      <c r="G2118" s="4" t="s">
        <v>2222</v>
      </c>
      <c r="H2118" s="4" t="s">
        <v>250</v>
      </c>
      <c r="I2118" s="4" t="s">
        <v>1829</v>
      </c>
      <c r="J2118" s="4" t="s">
        <v>30</v>
      </c>
      <c r="K2118" s="4" t="s">
        <v>30</v>
      </c>
      <c r="L2118" s="2" t="s">
        <v>294</v>
      </c>
      <c r="M2118" s="2" t="s">
        <v>31</v>
      </c>
      <c r="N2118" s="4" t="s">
        <v>338</v>
      </c>
      <c r="O2118" s="4" t="s">
        <v>252</v>
      </c>
      <c r="P2118" s="4" t="s">
        <v>34</v>
      </c>
      <c r="Q2118" s="137">
        <v>10386</v>
      </c>
      <c r="R2118" s="147">
        <v>1</v>
      </c>
      <c r="S2118" s="149">
        <v>18600</v>
      </c>
      <c r="T2118" s="136">
        <v>24.396000000000001</v>
      </c>
      <c r="U2118" s="137">
        <v>1956.192</v>
      </c>
      <c r="V2118" s="146">
        <v>1.64E-4</v>
      </c>
      <c r="W2118" s="146">
        <v>4.72332426691218E-3</v>
      </c>
      <c r="X2118" s="146">
        <v>5.7789509790495599E-4</v>
      </c>
    </row>
    <row r="2119" spans="1:24" x14ac:dyDescent="0.2">
      <c r="A2119" s="4">
        <v>11389</v>
      </c>
      <c r="B2119" s="4">
        <v>11390</v>
      </c>
      <c r="C2119" s="4" t="s">
        <v>953</v>
      </c>
      <c r="D2119" s="4" t="s">
        <v>954</v>
      </c>
      <c r="E2119" s="4" t="s">
        <v>778</v>
      </c>
      <c r="F2119" s="4" t="s">
        <v>2228</v>
      </c>
      <c r="G2119" s="4" t="s">
        <v>2229</v>
      </c>
      <c r="H2119" s="4" t="s">
        <v>250</v>
      </c>
      <c r="I2119" s="4" t="s">
        <v>1829</v>
      </c>
      <c r="J2119" s="4" t="s">
        <v>30</v>
      </c>
      <c r="K2119" s="4" t="s">
        <v>95</v>
      </c>
      <c r="L2119" s="2" t="s">
        <v>294</v>
      </c>
      <c r="M2119" s="2" t="s">
        <v>31</v>
      </c>
      <c r="N2119" s="4" t="s">
        <v>394</v>
      </c>
      <c r="O2119" s="4" t="s">
        <v>252</v>
      </c>
      <c r="P2119" s="4" t="s">
        <v>34</v>
      </c>
      <c r="Q2119" s="137">
        <v>1859</v>
      </c>
      <c r="R2119" s="147">
        <v>1</v>
      </c>
      <c r="S2119" s="149">
        <v>8700</v>
      </c>
      <c r="U2119" s="137">
        <v>161.733</v>
      </c>
      <c r="V2119" s="146">
        <v>1.8E-5</v>
      </c>
      <c r="W2119" s="146">
        <v>3.90512583175142E-4</v>
      </c>
      <c r="X2119" s="146">
        <v>4.7778914750362597E-5</v>
      </c>
    </row>
    <row r="2120" spans="1:24" x14ac:dyDescent="0.2">
      <c r="A2120" s="4">
        <v>11389</v>
      </c>
      <c r="B2120" s="4">
        <v>11390</v>
      </c>
      <c r="C2120" s="4" t="s">
        <v>2230</v>
      </c>
      <c r="D2120" s="4" t="s">
        <v>2231</v>
      </c>
      <c r="E2120" s="4" t="s">
        <v>247</v>
      </c>
      <c r="F2120" s="4" t="s">
        <v>2232</v>
      </c>
      <c r="G2120" s="4" t="s">
        <v>2233</v>
      </c>
      <c r="H2120" s="4" t="s">
        <v>250</v>
      </c>
      <c r="I2120" s="4" t="s">
        <v>1829</v>
      </c>
      <c r="J2120" s="4" t="s">
        <v>30</v>
      </c>
      <c r="K2120" s="4" t="s">
        <v>322</v>
      </c>
      <c r="L2120" s="2" t="s">
        <v>294</v>
      </c>
      <c r="M2120" s="2" t="s">
        <v>31</v>
      </c>
      <c r="N2120" s="4" t="s">
        <v>1057</v>
      </c>
      <c r="O2120" s="4" t="s">
        <v>252</v>
      </c>
      <c r="P2120" s="4" t="s">
        <v>34</v>
      </c>
      <c r="Q2120" s="137">
        <v>4188</v>
      </c>
      <c r="R2120" s="147">
        <v>1</v>
      </c>
      <c r="S2120" s="149">
        <v>68020</v>
      </c>
      <c r="U2120" s="137">
        <v>2848.6779999999999</v>
      </c>
      <c r="V2120" s="146">
        <v>1.4300000000000001E-4</v>
      </c>
      <c r="W2120" s="146">
        <v>6.8782774585839897E-3</v>
      </c>
      <c r="X2120" s="146">
        <v>8.4155196652301999E-4</v>
      </c>
    </row>
    <row r="2121" spans="1:24" x14ac:dyDescent="0.2">
      <c r="A2121" s="4">
        <v>11389</v>
      </c>
      <c r="B2121" s="4">
        <v>11390</v>
      </c>
      <c r="C2121" s="4" t="s">
        <v>2234</v>
      </c>
      <c r="D2121" s="4" t="s">
        <v>2235</v>
      </c>
      <c r="E2121" s="4" t="s">
        <v>247</v>
      </c>
      <c r="F2121" s="4" t="s">
        <v>2236</v>
      </c>
      <c r="G2121" s="4" t="s">
        <v>2237</v>
      </c>
      <c r="H2121" s="4" t="s">
        <v>250</v>
      </c>
      <c r="I2121" s="4" t="s">
        <v>1829</v>
      </c>
      <c r="J2121" s="4" t="s">
        <v>30</v>
      </c>
      <c r="K2121" s="4" t="s">
        <v>30</v>
      </c>
      <c r="L2121" s="2" t="s">
        <v>294</v>
      </c>
      <c r="M2121" s="2" t="s">
        <v>31</v>
      </c>
      <c r="N2121" s="4" t="s">
        <v>442</v>
      </c>
      <c r="O2121" s="4" t="s">
        <v>252</v>
      </c>
      <c r="P2121" s="4" t="s">
        <v>34</v>
      </c>
      <c r="Q2121" s="137">
        <v>221926</v>
      </c>
      <c r="R2121" s="147">
        <v>1</v>
      </c>
      <c r="S2121" s="149">
        <v>159.30000000000001</v>
      </c>
      <c r="U2121" s="137">
        <v>353.52800000000002</v>
      </c>
      <c r="V2121" s="146">
        <v>4.3399999999999998E-4</v>
      </c>
      <c r="W2121" s="146">
        <v>8.5361168459885395E-4</v>
      </c>
      <c r="X2121" s="146">
        <v>1.04438734282912E-4</v>
      </c>
    </row>
    <row r="2122" spans="1:24" x14ac:dyDescent="0.2">
      <c r="A2122" s="4">
        <v>11389</v>
      </c>
      <c r="B2122" s="4">
        <v>11390</v>
      </c>
      <c r="C2122" s="4" t="s">
        <v>341</v>
      </c>
      <c r="D2122" s="4" t="s">
        <v>342</v>
      </c>
      <c r="E2122" s="4" t="s">
        <v>247</v>
      </c>
      <c r="F2122" s="4" t="s">
        <v>2238</v>
      </c>
      <c r="G2122" s="4" t="s">
        <v>2239</v>
      </c>
      <c r="H2122" s="4" t="s">
        <v>250</v>
      </c>
      <c r="I2122" s="4" t="s">
        <v>1829</v>
      </c>
      <c r="J2122" s="4" t="s">
        <v>30</v>
      </c>
      <c r="K2122" s="4" t="s">
        <v>30</v>
      </c>
      <c r="L2122" s="2" t="s">
        <v>294</v>
      </c>
      <c r="M2122" s="2" t="s">
        <v>31</v>
      </c>
      <c r="N2122" s="4" t="s">
        <v>308</v>
      </c>
      <c r="O2122" s="4" t="s">
        <v>252</v>
      </c>
      <c r="P2122" s="4" t="s">
        <v>34</v>
      </c>
      <c r="Q2122" s="137">
        <v>50304</v>
      </c>
      <c r="R2122" s="147">
        <v>1</v>
      </c>
      <c r="S2122" s="149">
        <v>8514</v>
      </c>
      <c r="U2122" s="137">
        <v>4282.8829999999998</v>
      </c>
      <c r="V2122" s="146">
        <v>1.415E-3</v>
      </c>
      <c r="W2122" s="146">
        <v>1.0341238534754001E-2</v>
      </c>
      <c r="X2122" s="146">
        <v>1.2652425956363601E-3</v>
      </c>
    </row>
    <row r="2123" spans="1:24" x14ac:dyDescent="0.2">
      <c r="A2123" s="4">
        <v>11389</v>
      </c>
      <c r="B2123" s="4">
        <v>11390</v>
      </c>
      <c r="C2123" s="4" t="s">
        <v>2240</v>
      </c>
      <c r="D2123" s="4" t="s">
        <v>2241</v>
      </c>
      <c r="E2123" s="4" t="s">
        <v>247</v>
      </c>
      <c r="F2123" s="4" t="s">
        <v>2242</v>
      </c>
      <c r="G2123" s="4" t="s">
        <v>2243</v>
      </c>
      <c r="H2123" s="4" t="s">
        <v>250</v>
      </c>
      <c r="I2123" s="4" t="s">
        <v>1829</v>
      </c>
      <c r="J2123" s="4" t="s">
        <v>30</v>
      </c>
      <c r="K2123" s="4" t="s">
        <v>30</v>
      </c>
      <c r="L2123" s="2" t="s">
        <v>294</v>
      </c>
      <c r="M2123" s="2" t="s">
        <v>31</v>
      </c>
      <c r="N2123" s="4" t="s">
        <v>850</v>
      </c>
      <c r="O2123" s="4" t="s">
        <v>252</v>
      </c>
      <c r="P2123" s="4" t="s">
        <v>34</v>
      </c>
      <c r="Q2123" s="137">
        <v>9381</v>
      </c>
      <c r="R2123" s="147">
        <v>1</v>
      </c>
      <c r="S2123" s="149">
        <v>14880</v>
      </c>
      <c r="U2123" s="137">
        <v>1395.893</v>
      </c>
      <c r="V2123" s="146">
        <v>2.5219999999999999E-3</v>
      </c>
      <c r="W2123" s="146">
        <v>3.3704544104393198E-3</v>
      </c>
      <c r="X2123" s="146">
        <v>4.1237250957964599E-4</v>
      </c>
    </row>
    <row r="2124" spans="1:24" x14ac:dyDescent="0.2">
      <c r="A2124" s="4">
        <v>11389</v>
      </c>
      <c r="B2124" s="4">
        <v>11390</v>
      </c>
      <c r="C2124" s="4" t="s">
        <v>2244</v>
      </c>
      <c r="D2124" s="4" t="s">
        <v>2245</v>
      </c>
      <c r="E2124" s="4" t="s">
        <v>247</v>
      </c>
      <c r="F2124" s="4" t="s">
        <v>2246</v>
      </c>
      <c r="G2124" s="4" t="s">
        <v>2247</v>
      </c>
      <c r="H2124" s="4" t="s">
        <v>250</v>
      </c>
      <c r="I2124" s="4" t="s">
        <v>1829</v>
      </c>
      <c r="J2124" s="4" t="s">
        <v>30</v>
      </c>
      <c r="K2124" s="4" t="s">
        <v>30</v>
      </c>
      <c r="L2124" s="2" t="s">
        <v>294</v>
      </c>
      <c r="M2124" s="2" t="s">
        <v>31</v>
      </c>
      <c r="N2124" s="4" t="s">
        <v>627</v>
      </c>
      <c r="O2124" s="4" t="s">
        <v>252</v>
      </c>
      <c r="P2124" s="4" t="s">
        <v>34</v>
      </c>
      <c r="Q2124" s="137">
        <v>58650</v>
      </c>
      <c r="R2124" s="147">
        <v>1</v>
      </c>
      <c r="S2124" s="149">
        <v>9875</v>
      </c>
      <c r="U2124" s="137">
        <v>5791.6880000000001</v>
      </c>
      <c r="V2124" s="146">
        <v>2.8089999999999999E-3</v>
      </c>
      <c r="W2124" s="146">
        <v>1.39843250701352E-2</v>
      </c>
      <c r="X2124" s="146">
        <v>1.71097143639975E-3</v>
      </c>
    </row>
    <row r="2125" spans="1:24" x14ac:dyDescent="0.2">
      <c r="A2125" s="4">
        <v>11389</v>
      </c>
      <c r="B2125" s="4">
        <v>11390</v>
      </c>
      <c r="C2125" s="4" t="s">
        <v>2248</v>
      </c>
      <c r="D2125" s="4" t="s">
        <v>2249</v>
      </c>
      <c r="E2125" s="4" t="s">
        <v>778</v>
      </c>
      <c r="F2125" s="4" t="s">
        <v>2250</v>
      </c>
      <c r="G2125" s="4" t="s">
        <v>2251</v>
      </c>
      <c r="H2125" s="4" t="s">
        <v>250</v>
      </c>
      <c r="I2125" s="4" t="s">
        <v>1829</v>
      </c>
      <c r="J2125" s="4" t="s">
        <v>30</v>
      </c>
      <c r="K2125" s="4" t="s">
        <v>30</v>
      </c>
      <c r="L2125" s="2" t="s">
        <v>294</v>
      </c>
      <c r="M2125" s="2" t="s">
        <v>31</v>
      </c>
      <c r="N2125" s="4" t="s">
        <v>394</v>
      </c>
      <c r="O2125" s="4" t="s">
        <v>252</v>
      </c>
      <c r="P2125" s="4" t="s">
        <v>34</v>
      </c>
      <c r="Q2125" s="137">
        <v>294633.08</v>
      </c>
      <c r="R2125" s="147">
        <v>1</v>
      </c>
      <c r="S2125" s="149">
        <v>1249</v>
      </c>
      <c r="T2125" s="136">
        <v>55.802999999999997</v>
      </c>
      <c r="U2125" s="137">
        <v>3735.7710000000002</v>
      </c>
      <c r="V2125" s="146">
        <v>2.5099999999999998E-4</v>
      </c>
      <c r="W2125" s="146">
        <v>9.0202086365342004E-3</v>
      </c>
      <c r="X2125" s="146">
        <v>1.1036156017594E-3</v>
      </c>
    </row>
    <row r="2126" spans="1:24" x14ac:dyDescent="0.2">
      <c r="A2126" s="4">
        <v>11389</v>
      </c>
      <c r="B2126" s="4">
        <v>11390</v>
      </c>
      <c r="C2126" s="4" t="s">
        <v>2252</v>
      </c>
      <c r="D2126" s="4" t="s">
        <v>2253</v>
      </c>
      <c r="E2126" s="4" t="s">
        <v>247</v>
      </c>
      <c r="F2126" s="4" t="s">
        <v>2254</v>
      </c>
      <c r="G2126" s="4" t="s">
        <v>2255</v>
      </c>
      <c r="H2126" s="4" t="s">
        <v>250</v>
      </c>
      <c r="I2126" s="4" t="s">
        <v>1829</v>
      </c>
      <c r="J2126" s="4" t="s">
        <v>30</v>
      </c>
      <c r="K2126" s="4" t="s">
        <v>95</v>
      </c>
      <c r="L2126" s="2" t="s">
        <v>294</v>
      </c>
      <c r="M2126" s="2" t="s">
        <v>31</v>
      </c>
      <c r="N2126" s="4" t="s">
        <v>962</v>
      </c>
      <c r="O2126" s="4" t="s">
        <v>252</v>
      </c>
      <c r="P2126" s="4" t="s">
        <v>34</v>
      </c>
      <c r="Q2126" s="137">
        <v>8401</v>
      </c>
      <c r="R2126" s="147">
        <v>1</v>
      </c>
      <c r="S2126" s="149">
        <v>56600</v>
      </c>
      <c r="U2126" s="137">
        <v>4754.9660000000003</v>
      </c>
      <c r="V2126" s="146">
        <v>1.12E-4</v>
      </c>
      <c r="W2126" s="146">
        <v>1.1481108095255601E-2</v>
      </c>
      <c r="X2126" s="146">
        <v>1.40470476127242E-3</v>
      </c>
    </row>
    <row r="2127" spans="1:24" x14ac:dyDescent="0.2">
      <c r="A2127" s="4">
        <v>11389</v>
      </c>
      <c r="B2127" s="4">
        <v>11390</v>
      </c>
      <c r="C2127" s="4" t="s">
        <v>2256</v>
      </c>
      <c r="D2127" s="4" t="s">
        <v>2257</v>
      </c>
      <c r="E2127" s="4" t="s">
        <v>247</v>
      </c>
      <c r="F2127" s="4" t="s">
        <v>2258</v>
      </c>
      <c r="G2127" s="4" t="s">
        <v>2259</v>
      </c>
      <c r="H2127" s="4" t="s">
        <v>250</v>
      </c>
      <c r="I2127" s="4" t="s">
        <v>1829</v>
      </c>
      <c r="J2127" s="4" t="s">
        <v>30</v>
      </c>
      <c r="K2127" s="4" t="s">
        <v>30</v>
      </c>
      <c r="L2127" s="2" t="s">
        <v>294</v>
      </c>
      <c r="M2127" s="2" t="s">
        <v>31</v>
      </c>
      <c r="N2127" s="4" t="s">
        <v>423</v>
      </c>
      <c r="O2127" s="4" t="s">
        <v>252</v>
      </c>
      <c r="P2127" s="4" t="s">
        <v>34</v>
      </c>
      <c r="Q2127" s="137">
        <v>5483</v>
      </c>
      <c r="R2127" s="147">
        <v>1</v>
      </c>
      <c r="S2127" s="149">
        <v>1069</v>
      </c>
      <c r="U2127" s="137">
        <v>58.613</v>
      </c>
      <c r="V2127" s="146">
        <v>5.8600000000000004E-4</v>
      </c>
      <c r="W2127" s="146">
        <v>1.4152473197209E-4</v>
      </c>
      <c r="X2127" s="146">
        <v>1.7315442306579301E-5</v>
      </c>
    </row>
    <row r="2128" spans="1:24" x14ac:dyDescent="0.2">
      <c r="A2128" s="4">
        <v>11389</v>
      </c>
      <c r="B2128" s="4">
        <v>11390</v>
      </c>
      <c r="C2128" s="4" t="s">
        <v>975</v>
      </c>
      <c r="D2128" s="4" t="s">
        <v>976</v>
      </c>
      <c r="E2128" s="4" t="s">
        <v>247</v>
      </c>
      <c r="F2128" s="4" t="s">
        <v>2260</v>
      </c>
      <c r="G2128" s="4" t="s">
        <v>2261</v>
      </c>
      <c r="H2128" s="4" t="s">
        <v>250</v>
      </c>
      <c r="I2128" s="4" t="s">
        <v>1829</v>
      </c>
      <c r="J2128" s="4" t="s">
        <v>30</v>
      </c>
      <c r="K2128" s="4" t="s">
        <v>30</v>
      </c>
      <c r="L2128" s="2" t="s">
        <v>294</v>
      </c>
      <c r="M2128" s="2" t="s">
        <v>31</v>
      </c>
      <c r="N2128" s="4" t="s">
        <v>368</v>
      </c>
      <c r="O2128" s="4" t="s">
        <v>252</v>
      </c>
      <c r="P2128" s="4" t="s">
        <v>34</v>
      </c>
      <c r="Q2128" s="137">
        <v>16903</v>
      </c>
      <c r="R2128" s="147">
        <v>1</v>
      </c>
      <c r="S2128" s="149">
        <v>1209</v>
      </c>
      <c r="U2128" s="137">
        <v>204.357</v>
      </c>
      <c r="V2128" s="146">
        <v>5.9900000000000003E-4</v>
      </c>
      <c r="W2128" s="146">
        <v>4.93431058586188E-4</v>
      </c>
      <c r="X2128" s="146">
        <v>6.0370911205176599E-5</v>
      </c>
    </row>
    <row r="2129" spans="1:24" x14ac:dyDescent="0.2">
      <c r="A2129" s="4">
        <v>11389</v>
      </c>
      <c r="B2129" s="4">
        <v>11390</v>
      </c>
      <c r="C2129" s="4" t="s">
        <v>2262</v>
      </c>
      <c r="D2129" s="4" t="s">
        <v>2263</v>
      </c>
      <c r="E2129" s="4" t="s">
        <v>247</v>
      </c>
      <c r="F2129" s="4" t="s">
        <v>2262</v>
      </c>
      <c r="G2129" s="4" t="s">
        <v>2264</v>
      </c>
      <c r="H2129" s="4" t="s">
        <v>250</v>
      </c>
      <c r="I2129" s="4" t="s">
        <v>1829</v>
      </c>
      <c r="J2129" s="4" t="s">
        <v>30</v>
      </c>
      <c r="K2129" s="4" t="s">
        <v>30</v>
      </c>
      <c r="L2129" s="2" t="s">
        <v>294</v>
      </c>
      <c r="M2129" s="2" t="s">
        <v>31</v>
      </c>
      <c r="N2129" s="4" t="s">
        <v>281</v>
      </c>
      <c r="O2129" s="4" t="s">
        <v>252</v>
      </c>
      <c r="P2129" s="4" t="s">
        <v>34</v>
      </c>
      <c r="Q2129" s="137">
        <v>100798</v>
      </c>
      <c r="R2129" s="147">
        <v>1</v>
      </c>
      <c r="S2129" s="149">
        <v>242.4</v>
      </c>
      <c r="U2129" s="137">
        <v>244.334</v>
      </c>
      <c r="V2129" s="146">
        <v>2.2859999999999998E-3</v>
      </c>
      <c r="W2129" s="146">
        <v>5.8995776346165902E-4</v>
      </c>
      <c r="X2129" s="146">
        <v>7.2180879442000604E-5</v>
      </c>
    </row>
    <row r="2130" spans="1:24" x14ac:dyDescent="0.2">
      <c r="A2130" s="4">
        <v>11389</v>
      </c>
      <c r="B2130" s="4">
        <v>11390</v>
      </c>
      <c r="C2130" s="4" t="s">
        <v>2265</v>
      </c>
      <c r="D2130" s="4" t="s">
        <v>2266</v>
      </c>
      <c r="E2130" s="4" t="s">
        <v>247</v>
      </c>
      <c r="F2130" s="4" t="s">
        <v>2267</v>
      </c>
      <c r="G2130" s="4" t="s">
        <v>2268</v>
      </c>
      <c r="H2130" s="4" t="s">
        <v>250</v>
      </c>
      <c r="I2130" s="4" t="s">
        <v>1829</v>
      </c>
      <c r="J2130" s="4" t="s">
        <v>30</v>
      </c>
      <c r="K2130" s="4" t="s">
        <v>322</v>
      </c>
      <c r="L2130" s="2" t="s">
        <v>294</v>
      </c>
      <c r="M2130" s="2" t="s">
        <v>31</v>
      </c>
      <c r="N2130" s="4" t="s">
        <v>323</v>
      </c>
      <c r="O2130" s="4" t="s">
        <v>252</v>
      </c>
      <c r="P2130" s="4" t="s">
        <v>34</v>
      </c>
      <c r="Q2130" s="137">
        <v>39856</v>
      </c>
      <c r="R2130" s="147">
        <v>1</v>
      </c>
      <c r="S2130" s="149">
        <v>5364</v>
      </c>
      <c r="U2130" s="137">
        <v>2137.8760000000002</v>
      </c>
      <c r="V2130" s="146">
        <v>5.3899999999999998E-4</v>
      </c>
      <c r="W2130" s="146">
        <v>5.1620103305208397E-3</v>
      </c>
      <c r="X2130" s="146">
        <v>6.3156800100300995E-4</v>
      </c>
    </row>
    <row r="2131" spans="1:24" x14ac:dyDescent="0.2">
      <c r="A2131" s="4">
        <v>11389</v>
      </c>
      <c r="B2131" s="4">
        <v>11390</v>
      </c>
      <c r="C2131" s="4" t="s">
        <v>2269</v>
      </c>
      <c r="D2131" s="4" t="s">
        <v>2270</v>
      </c>
      <c r="E2131" s="4" t="s">
        <v>247</v>
      </c>
      <c r="F2131" s="4" t="s">
        <v>2271</v>
      </c>
      <c r="G2131" s="4" t="s">
        <v>2272</v>
      </c>
      <c r="H2131" s="4" t="s">
        <v>250</v>
      </c>
      <c r="I2131" s="4" t="s">
        <v>1829</v>
      </c>
      <c r="J2131" s="4" t="s">
        <v>30</v>
      </c>
      <c r="K2131" s="4" t="s">
        <v>30</v>
      </c>
      <c r="L2131" s="2" t="s">
        <v>294</v>
      </c>
      <c r="M2131" s="2" t="s">
        <v>31</v>
      </c>
      <c r="N2131" s="4" t="s">
        <v>627</v>
      </c>
      <c r="O2131" s="4" t="s">
        <v>252</v>
      </c>
      <c r="P2131" s="4" t="s">
        <v>34</v>
      </c>
      <c r="Q2131" s="137">
        <v>672311</v>
      </c>
      <c r="R2131" s="147">
        <v>1</v>
      </c>
      <c r="S2131" s="149">
        <v>121</v>
      </c>
      <c r="T2131" s="136">
        <v>37.137999999999998</v>
      </c>
      <c r="U2131" s="137">
        <v>850.63499999999999</v>
      </c>
      <c r="V2131" s="146">
        <v>3.094E-3</v>
      </c>
      <c r="W2131" s="146">
        <v>2.0539010676317898E-3</v>
      </c>
      <c r="X2131" s="146">
        <v>2.5129321882067499E-4</v>
      </c>
    </row>
    <row r="2132" spans="1:24" x14ac:dyDescent="0.2">
      <c r="A2132" s="4">
        <v>11389</v>
      </c>
      <c r="B2132" s="4">
        <v>11390</v>
      </c>
      <c r="C2132" s="4" t="s">
        <v>2273</v>
      </c>
      <c r="D2132" s="4" t="s">
        <v>2274</v>
      </c>
      <c r="E2132" s="4" t="s">
        <v>247</v>
      </c>
      <c r="F2132" s="4" t="s">
        <v>2273</v>
      </c>
      <c r="G2132" s="4" t="s">
        <v>2275</v>
      </c>
      <c r="H2132" s="4" t="s">
        <v>250</v>
      </c>
      <c r="I2132" s="4" t="s">
        <v>1829</v>
      </c>
      <c r="J2132" s="4" t="s">
        <v>30</v>
      </c>
      <c r="K2132" s="4" t="s">
        <v>30</v>
      </c>
      <c r="L2132" s="2" t="s">
        <v>294</v>
      </c>
      <c r="M2132" s="2" t="s">
        <v>31</v>
      </c>
      <c r="N2132" s="4" t="s">
        <v>2276</v>
      </c>
      <c r="O2132" s="4" t="s">
        <v>252</v>
      </c>
      <c r="P2132" s="4" t="s">
        <v>34</v>
      </c>
      <c r="Q2132" s="137">
        <v>17495</v>
      </c>
      <c r="R2132" s="147">
        <v>1</v>
      </c>
      <c r="S2132" s="149">
        <v>1569</v>
      </c>
      <c r="U2132" s="137">
        <v>274.49700000000001</v>
      </c>
      <c r="V2132" s="146">
        <v>4.9299999999999995E-4</v>
      </c>
      <c r="W2132" s="146">
        <v>6.6278592997820202E-4</v>
      </c>
      <c r="X2132" s="146">
        <v>8.1091349704257305E-5</v>
      </c>
    </row>
    <row r="2133" spans="1:24" x14ac:dyDescent="0.2">
      <c r="A2133" s="4">
        <v>11389</v>
      </c>
      <c r="B2133" s="4">
        <v>11390</v>
      </c>
      <c r="C2133" s="4" t="s">
        <v>2277</v>
      </c>
      <c r="D2133" s="4" t="s">
        <v>2278</v>
      </c>
      <c r="E2133" s="4" t="s">
        <v>247</v>
      </c>
      <c r="F2133" s="4" t="s">
        <v>2279</v>
      </c>
      <c r="G2133" s="4" t="s">
        <v>2280</v>
      </c>
      <c r="H2133" s="4" t="s">
        <v>250</v>
      </c>
      <c r="I2133" s="4" t="s">
        <v>1829</v>
      </c>
      <c r="J2133" s="4" t="s">
        <v>30</v>
      </c>
      <c r="K2133" s="4" t="s">
        <v>30</v>
      </c>
      <c r="L2133" s="2" t="s">
        <v>294</v>
      </c>
      <c r="M2133" s="2" t="s">
        <v>31</v>
      </c>
      <c r="N2133" s="4" t="s">
        <v>1948</v>
      </c>
      <c r="O2133" s="4" t="s">
        <v>252</v>
      </c>
      <c r="P2133" s="4" t="s">
        <v>34</v>
      </c>
      <c r="Q2133" s="137">
        <v>611</v>
      </c>
      <c r="R2133" s="147">
        <v>1</v>
      </c>
      <c r="S2133" s="149">
        <v>2393</v>
      </c>
      <c r="U2133" s="137">
        <v>14.621</v>
      </c>
      <c r="V2133" s="146">
        <v>5.3999999999999998E-5</v>
      </c>
      <c r="W2133" s="146">
        <v>3.53037060865617E-5</v>
      </c>
      <c r="X2133" s="146">
        <v>4.3193813366192698E-6</v>
      </c>
    </row>
    <row r="2134" spans="1:24" x14ac:dyDescent="0.2">
      <c r="A2134" s="4">
        <v>11389</v>
      </c>
      <c r="B2134" s="4">
        <v>11390</v>
      </c>
      <c r="C2134" s="4" t="s">
        <v>2281</v>
      </c>
      <c r="D2134" s="4" t="s">
        <v>2282</v>
      </c>
      <c r="E2134" s="4" t="s">
        <v>247</v>
      </c>
      <c r="F2134" s="4" t="s">
        <v>2283</v>
      </c>
      <c r="G2134" s="4" t="s">
        <v>2284</v>
      </c>
      <c r="H2134" s="4" t="s">
        <v>250</v>
      </c>
      <c r="I2134" s="4" t="s">
        <v>1829</v>
      </c>
      <c r="J2134" s="4" t="s">
        <v>30</v>
      </c>
      <c r="K2134" s="4" t="s">
        <v>30</v>
      </c>
      <c r="L2134" s="2" t="s">
        <v>294</v>
      </c>
      <c r="M2134" s="2" t="s">
        <v>31</v>
      </c>
      <c r="N2134" s="4" t="s">
        <v>962</v>
      </c>
      <c r="O2134" s="4" t="s">
        <v>252</v>
      </c>
      <c r="P2134" s="4" t="s">
        <v>34</v>
      </c>
      <c r="Q2134" s="137">
        <v>1636</v>
      </c>
      <c r="R2134" s="147">
        <v>1</v>
      </c>
      <c r="S2134" s="149">
        <v>1712</v>
      </c>
      <c r="T2134" s="136">
        <v>1.4450000000000001</v>
      </c>
      <c r="U2134" s="137">
        <v>29.454000000000001</v>
      </c>
      <c r="V2134" s="146">
        <v>2.8699999999999998E-4</v>
      </c>
      <c r="W2134" s="146">
        <v>7.1117437789071207E-5</v>
      </c>
      <c r="X2134" s="146">
        <v>8.7011639157970702E-6</v>
      </c>
    </row>
    <row r="2135" spans="1:24" x14ac:dyDescent="0.2">
      <c r="A2135" s="4">
        <v>11389</v>
      </c>
      <c r="B2135" s="4">
        <v>11390</v>
      </c>
      <c r="C2135" s="4" t="s">
        <v>998</v>
      </c>
      <c r="D2135" s="4" t="s">
        <v>999</v>
      </c>
      <c r="E2135" s="4" t="s">
        <v>247</v>
      </c>
      <c r="F2135" s="4" t="s">
        <v>2285</v>
      </c>
      <c r="G2135" s="4" t="s">
        <v>2286</v>
      </c>
      <c r="H2135" s="4" t="s">
        <v>250</v>
      </c>
      <c r="I2135" s="4" t="s">
        <v>1829</v>
      </c>
      <c r="J2135" s="4" t="s">
        <v>30</v>
      </c>
      <c r="K2135" s="4" t="s">
        <v>30</v>
      </c>
      <c r="L2135" s="2" t="s">
        <v>294</v>
      </c>
      <c r="M2135" s="2" t="s">
        <v>31</v>
      </c>
      <c r="N2135" s="4" t="s">
        <v>281</v>
      </c>
      <c r="O2135" s="4" t="s">
        <v>252</v>
      </c>
      <c r="P2135" s="4" t="s">
        <v>34</v>
      </c>
      <c r="Q2135" s="137">
        <v>260460</v>
      </c>
      <c r="R2135" s="147">
        <v>1</v>
      </c>
      <c r="S2135" s="149">
        <v>835</v>
      </c>
      <c r="U2135" s="137">
        <v>2174.8409999999999</v>
      </c>
      <c r="V2135" s="146">
        <v>1.1670000000000001E-3</v>
      </c>
      <c r="W2135" s="146">
        <v>5.2512645960021099E-3</v>
      </c>
      <c r="X2135" s="146">
        <v>6.4248819186309104E-4</v>
      </c>
    </row>
    <row r="2136" spans="1:24" x14ac:dyDescent="0.2">
      <c r="A2136" s="4">
        <v>11389</v>
      </c>
      <c r="B2136" s="4">
        <v>11390</v>
      </c>
      <c r="C2136" s="4" t="s">
        <v>2287</v>
      </c>
      <c r="D2136" s="4" t="s">
        <v>2288</v>
      </c>
      <c r="E2136" s="4" t="s">
        <v>247</v>
      </c>
      <c r="F2136" s="4" t="s">
        <v>2289</v>
      </c>
      <c r="G2136" s="4" t="s">
        <v>2290</v>
      </c>
      <c r="H2136" s="4" t="s">
        <v>250</v>
      </c>
      <c r="I2136" s="4" t="s">
        <v>1829</v>
      </c>
      <c r="J2136" s="4" t="s">
        <v>30</v>
      </c>
      <c r="K2136" s="4" t="s">
        <v>30</v>
      </c>
      <c r="L2136" s="2" t="s">
        <v>294</v>
      </c>
      <c r="M2136" s="2" t="s">
        <v>31</v>
      </c>
      <c r="N2136" s="4" t="s">
        <v>1985</v>
      </c>
      <c r="O2136" s="4" t="s">
        <v>252</v>
      </c>
      <c r="P2136" s="4" t="s">
        <v>34</v>
      </c>
      <c r="Q2136" s="137">
        <v>703</v>
      </c>
      <c r="R2136" s="147">
        <v>1</v>
      </c>
      <c r="S2136" s="149">
        <v>30320</v>
      </c>
      <c r="U2136" s="137">
        <v>213.15</v>
      </c>
      <c r="V2136" s="146">
        <v>5.7000000000000003E-5</v>
      </c>
      <c r="W2136" s="146">
        <v>5.1466058812207904E-4</v>
      </c>
      <c r="X2136" s="146">
        <v>6.2968327845732696E-5</v>
      </c>
    </row>
    <row r="2137" spans="1:24" x14ac:dyDescent="0.2">
      <c r="A2137" s="4">
        <v>11389</v>
      </c>
      <c r="B2137" s="4">
        <v>11390</v>
      </c>
      <c r="C2137" s="4" t="s">
        <v>2291</v>
      </c>
      <c r="D2137" s="4" t="s">
        <v>2292</v>
      </c>
      <c r="E2137" s="4" t="s">
        <v>247</v>
      </c>
      <c r="F2137" s="4" t="s">
        <v>2293</v>
      </c>
      <c r="G2137" s="4" t="s">
        <v>2294</v>
      </c>
      <c r="H2137" s="4" t="s">
        <v>250</v>
      </c>
      <c r="I2137" s="4" t="s">
        <v>1829</v>
      </c>
      <c r="J2137" s="4" t="s">
        <v>30</v>
      </c>
      <c r="K2137" s="4" t="s">
        <v>30</v>
      </c>
      <c r="L2137" s="2" t="s">
        <v>294</v>
      </c>
      <c r="M2137" s="2" t="s">
        <v>31</v>
      </c>
      <c r="N2137" s="4" t="s">
        <v>423</v>
      </c>
      <c r="O2137" s="4" t="s">
        <v>252</v>
      </c>
      <c r="P2137" s="4" t="s">
        <v>34</v>
      </c>
      <c r="Q2137" s="137">
        <v>146033</v>
      </c>
      <c r="R2137" s="147">
        <v>1</v>
      </c>
      <c r="S2137" s="149">
        <v>335.7</v>
      </c>
      <c r="U2137" s="137">
        <v>490.233</v>
      </c>
      <c r="V2137" s="146">
        <v>2.199E-3</v>
      </c>
      <c r="W2137" s="146">
        <v>1.18369207066859E-3</v>
      </c>
      <c r="X2137" s="146">
        <v>1.4482381611193899E-4</v>
      </c>
    </row>
    <row r="2138" spans="1:24" x14ac:dyDescent="0.2">
      <c r="A2138" s="4">
        <v>11389</v>
      </c>
      <c r="B2138" s="4">
        <v>11390</v>
      </c>
      <c r="C2138" s="4" t="s">
        <v>2295</v>
      </c>
      <c r="D2138" s="4" t="s">
        <v>2296</v>
      </c>
      <c r="E2138" s="4" t="s">
        <v>247</v>
      </c>
      <c r="F2138" s="4" t="s">
        <v>2297</v>
      </c>
      <c r="G2138" s="4" t="s">
        <v>2298</v>
      </c>
      <c r="H2138" s="4" t="s">
        <v>250</v>
      </c>
      <c r="I2138" s="4" t="s">
        <v>1829</v>
      </c>
      <c r="J2138" s="4" t="s">
        <v>30</v>
      </c>
      <c r="K2138" s="4" t="s">
        <v>322</v>
      </c>
      <c r="L2138" s="2" t="s">
        <v>294</v>
      </c>
      <c r="M2138" s="2" t="s">
        <v>31</v>
      </c>
      <c r="N2138" s="4" t="s">
        <v>627</v>
      </c>
      <c r="O2138" s="4" t="s">
        <v>252</v>
      </c>
      <c r="P2138" s="4" t="s">
        <v>34</v>
      </c>
      <c r="Q2138" s="137">
        <v>7542</v>
      </c>
      <c r="R2138" s="147">
        <v>1</v>
      </c>
      <c r="S2138" s="149">
        <v>12410</v>
      </c>
      <c r="U2138" s="137">
        <v>935.96199999999999</v>
      </c>
      <c r="V2138" s="146">
        <v>6.1600000000000001E-4</v>
      </c>
      <c r="W2138" s="146">
        <v>2.2599285023853399E-3</v>
      </c>
      <c r="X2138" s="146">
        <v>2.7650051729308098E-4</v>
      </c>
    </row>
    <row r="2139" spans="1:24" x14ac:dyDescent="0.2">
      <c r="A2139" s="4">
        <v>11389</v>
      </c>
      <c r="B2139" s="4">
        <v>11390</v>
      </c>
      <c r="C2139" s="4" t="s">
        <v>1022</v>
      </c>
      <c r="D2139" s="4" t="s">
        <v>1023</v>
      </c>
      <c r="E2139" s="4" t="s">
        <v>247</v>
      </c>
      <c r="F2139" s="4" t="s">
        <v>2299</v>
      </c>
      <c r="G2139" s="4" t="s">
        <v>2300</v>
      </c>
      <c r="H2139" s="4" t="s">
        <v>250</v>
      </c>
      <c r="I2139" s="4" t="s">
        <v>1829</v>
      </c>
      <c r="J2139" s="4" t="s">
        <v>30</v>
      </c>
      <c r="K2139" s="4" t="s">
        <v>30</v>
      </c>
      <c r="L2139" s="2" t="s">
        <v>294</v>
      </c>
      <c r="M2139" s="2" t="s">
        <v>31</v>
      </c>
      <c r="N2139" s="4" t="s">
        <v>281</v>
      </c>
      <c r="O2139" s="4" t="s">
        <v>252</v>
      </c>
      <c r="P2139" s="4" t="s">
        <v>34</v>
      </c>
      <c r="Q2139" s="137">
        <v>14533</v>
      </c>
      <c r="R2139" s="147">
        <v>1</v>
      </c>
      <c r="S2139" s="149">
        <v>24920</v>
      </c>
      <c r="U2139" s="137">
        <v>3621.6239999999998</v>
      </c>
      <c r="V2139" s="146">
        <v>1.2E-4</v>
      </c>
      <c r="W2139" s="146">
        <v>8.7445950259010703E-3</v>
      </c>
      <c r="X2139" s="146">
        <v>1.0698944880902601E-3</v>
      </c>
    </row>
    <row r="2140" spans="1:24" x14ac:dyDescent="0.2">
      <c r="A2140" s="4">
        <v>11389</v>
      </c>
      <c r="B2140" s="4">
        <v>11390</v>
      </c>
      <c r="C2140" s="4" t="s">
        <v>2301</v>
      </c>
      <c r="D2140" s="4" t="s">
        <v>2302</v>
      </c>
      <c r="E2140" s="4" t="s">
        <v>247</v>
      </c>
      <c r="F2140" s="4" t="s">
        <v>2303</v>
      </c>
      <c r="G2140" s="4" t="s">
        <v>2304</v>
      </c>
      <c r="H2140" s="4" t="s">
        <v>250</v>
      </c>
      <c r="I2140" s="4" t="s">
        <v>1829</v>
      </c>
      <c r="J2140" s="4" t="s">
        <v>30</v>
      </c>
      <c r="K2140" s="4" t="s">
        <v>30</v>
      </c>
      <c r="L2140" s="2" t="s">
        <v>294</v>
      </c>
      <c r="M2140" s="2" t="s">
        <v>31</v>
      </c>
      <c r="N2140" s="4" t="s">
        <v>627</v>
      </c>
      <c r="O2140" s="4" t="s">
        <v>252</v>
      </c>
      <c r="P2140" s="4" t="s">
        <v>34</v>
      </c>
      <c r="Q2140" s="137">
        <v>67578</v>
      </c>
      <c r="R2140" s="147">
        <v>1</v>
      </c>
      <c r="S2140" s="149">
        <v>3256</v>
      </c>
      <c r="U2140" s="137">
        <v>2200.34</v>
      </c>
      <c r="V2140" s="146">
        <v>5.3949999999999996E-3</v>
      </c>
      <c r="W2140" s="146">
        <v>5.3128324602868E-3</v>
      </c>
      <c r="X2140" s="146">
        <v>6.5002097279194797E-4</v>
      </c>
    </row>
    <row r="2141" spans="1:24" x14ac:dyDescent="0.2">
      <c r="A2141" s="4">
        <v>11389</v>
      </c>
      <c r="B2141" s="4">
        <v>11390</v>
      </c>
      <c r="C2141" s="4" t="s">
        <v>2307</v>
      </c>
      <c r="D2141" s="4" t="s">
        <v>2308</v>
      </c>
      <c r="E2141" s="4" t="s">
        <v>247</v>
      </c>
      <c r="F2141" s="4" t="s">
        <v>2309</v>
      </c>
      <c r="G2141" s="4" t="s">
        <v>2310</v>
      </c>
      <c r="H2141" s="4" t="s">
        <v>250</v>
      </c>
      <c r="I2141" s="4" t="s">
        <v>1829</v>
      </c>
      <c r="J2141" s="4" t="s">
        <v>30</v>
      </c>
      <c r="K2141" s="4" t="s">
        <v>30</v>
      </c>
      <c r="L2141" s="2" t="s">
        <v>294</v>
      </c>
      <c r="M2141" s="2" t="s">
        <v>190</v>
      </c>
      <c r="N2141" s="4" t="s">
        <v>295</v>
      </c>
      <c r="O2141" s="4" t="s">
        <v>252</v>
      </c>
      <c r="P2141" s="4" t="s">
        <v>34</v>
      </c>
      <c r="Q2141" s="137">
        <v>7718</v>
      </c>
      <c r="R2141" s="147">
        <v>1</v>
      </c>
      <c r="S2141" s="149">
        <v>3623</v>
      </c>
      <c r="U2141" s="137">
        <v>279.62299999999999</v>
      </c>
      <c r="V2141" s="146">
        <v>4.15E-4</v>
      </c>
      <c r="W2141" s="146">
        <v>6.7516434318874003E-4</v>
      </c>
      <c r="X2141" s="146">
        <v>8.26058390575128E-5</v>
      </c>
    </row>
    <row r="2142" spans="1:24" x14ac:dyDescent="0.2">
      <c r="A2142" s="4">
        <v>11389</v>
      </c>
      <c r="B2142" s="4">
        <v>11390</v>
      </c>
      <c r="C2142" s="4" t="s">
        <v>2311</v>
      </c>
      <c r="D2142" s="4" t="s">
        <v>2312</v>
      </c>
      <c r="E2142" s="4" t="s">
        <v>247</v>
      </c>
      <c r="F2142" s="4" t="s">
        <v>2313</v>
      </c>
      <c r="G2142" s="4" t="s">
        <v>2314</v>
      </c>
      <c r="H2142" s="4" t="s">
        <v>250</v>
      </c>
      <c r="I2142" s="4" t="s">
        <v>1829</v>
      </c>
      <c r="J2142" s="4" t="s">
        <v>30</v>
      </c>
      <c r="K2142" s="4" t="s">
        <v>30</v>
      </c>
      <c r="L2142" s="2" t="s">
        <v>294</v>
      </c>
      <c r="M2142" s="2" t="s">
        <v>31</v>
      </c>
      <c r="N2142" s="4" t="s">
        <v>1985</v>
      </c>
      <c r="O2142" s="4" t="s">
        <v>252</v>
      </c>
      <c r="P2142" s="4" t="s">
        <v>34</v>
      </c>
      <c r="Q2142" s="137">
        <v>36556</v>
      </c>
      <c r="R2142" s="147">
        <v>1</v>
      </c>
      <c r="S2142" s="149">
        <v>988.4</v>
      </c>
      <c r="T2142" s="136">
        <v>3.42</v>
      </c>
      <c r="U2142" s="137">
        <v>364.74</v>
      </c>
      <c r="V2142" s="146">
        <v>3.4200000000000002E-4</v>
      </c>
      <c r="W2142" s="146">
        <v>8.8068287267802504E-4</v>
      </c>
      <c r="X2142" s="146">
        <v>1.07750873361528E-4</v>
      </c>
    </row>
    <row r="2143" spans="1:24" x14ac:dyDescent="0.2">
      <c r="A2143" s="4">
        <v>11389</v>
      </c>
      <c r="B2143" s="4">
        <v>11390</v>
      </c>
      <c r="C2143" s="4" t="s">
        <v>352</v>
      </c>
      <c r="D2143" s="4" t="s">
        <v>353</v>
      </c>
      <c r="E2143" s="4" t="s">
        <v>247</v>
      </c>
      <c r="F2143" s="4" t="s">
        <v>2315</v>
      </c>
      <c r="G2143" s="4" t="s">
        <v>2316</v>
      </c>
      <c r="H2143" s="4" t="s">
        <v>250</v>
      </c>
      <c r="I2143" s="4" t="s">
        <v>1829</v>
      </c>
      <c r="J2143" s="4" t="s">
        <v>30</v>
      </c>
      <c r="K2143" s="4" t="s">
        <v>30</v>
      </c>
      <c r="L2143" s="2" t="s">
        <v>294</v>
      </c>
      <c r="M2143" s="2" t="s">
        <v>31</v>
      </c>
      <c r="N2143" s="4" t="s">
        <v>263</v>
      </c>
      <c r="O2143" s="4" t="s">
        <v>252</v>
      </c>
      <c r="P2143" s="4" t="s">
        <v>34</v>
      </c>
      <c r="Q2143" s="137">
        <v>659266</v>
      </c>
      <c r="R2143" s="147">
        <v>1</v>
      </c>
      <c r="S2143" s="149">
        <v>5008</v>
      </c>
      <c r="U2143" s="137">
        <v>33016.040999999997</v>
      </c>
      <c r="V2143" s="146">
        <v>4.9299999999999995E-4</v>
      </c>
      <c r="W2143" s="146">
        <v>7.9718916773137999E-2</v>
      </c>
      <c r="X2143" s="146">
        <v>9.75354826604077E-3</v>
      </c>
    </row>
    <row r="2144" spans="1:24" x14ac:dyDescent="0.2">
      <c r="A2144" s="4">
        <v>11389</v>
      </c>
      <c r="B2144" s="4">
        <v>11390</v>
      </c>
      <c r="C2144" s="4" t="s">
        <v>2317</v>
      </c>
      <c r="D2144" s="4" t="s">
        <v>2318</v>
      </c>
      <c r="E2144" s="4" t="s">
        <v>247</v>
      </c>
      <c r="F2144" s="4" t="s">
        <v>2319</v>
      </c>
      <c r="G2144" s="4" t="s">
        <v>2320</v>
      </c>
      <c r="H2144" s="4" t="s">
        <v>250</v>
      </c>
      <c r="I2144" s="4" t="s">
        <v>1829</v>
      </c>
      <c r="J2144" s="4" t="s">
        <v>30</v>
      </c>
      <c r="K2144" s="4" t="s">
        <v>30</v>
      </c>
      <c r="L2144" s="2" t="s">
        <v>294</v>
      </c>
      <c r="M2144" s="2" t="s">
        <v>31</v>
      </c>
      <c r="N2144" s="4" t="s">
        <v>727</v>
      </c>
      <c r="O2144" s="4" t="s">
        <v>252</v>
      </c>
      <c r="P2144" s="4" t="s">
        <v>34</v>
      </c>
      <c r="Q2144" s="137">
        <v>13660</v>
      </c>
      <c r="R2144" s="147">
        <v>1</v>
      </c>
      <c r="S2144" s="149">
        <v>30240</v>
      </c>
      <c r="U2144" s="137">
        <v>4130.7839999999997</v>
      </c>
      <c r="V2144" s="146">
        <v>9.8700000000000003E-4</v>
      </c>
      <c r="W2144" s="146">
        <v>9.9739887986900998E-3</v>
      </c>
      <c r="X2144" s="146">
        <v>1.2203098723708901E-3</v>
      </c>
    </row>
    <row r="2145" spans="1:24" x14ac:dyDescent="0.2">
      <c r="A2145" s="4">
        <v>11389</v>
      </c>
      <c r="B2145" s="4">
        <v>11390</v>
      </c>
      <c r="C2145" s="4" t="s">
        <v>1585</v>
      </c>
      <c r="D2145" s="4" t="s">
        <v>1586</v>
      </c>
      <c r="E2145" s="4" t="s">
        <v>247</v>
      </c>
      <c r="F2145" s="4" t="s">
        <v>2321</v>
      </c>
      <c r="G2145" s="4" t="s">
        <v>2322</v>
      </c>
      <c r="H2145" s="4" t="s">
        <v>250</v>
      </c>
      <c r="I2145" s="4" t="s">
        <v>1829</v>
      </c>
      <c r="J2145" s="4" t="s">
        <v>30</v>
      </c>
      <c r="K2145" s="4" t="s">
        <v>30</v>
      </c>
      <c r="L2145" s="2" t="s">
        <v>294</v>
      </c>
      <c r="M2145" s="2" t="s">
        <v>31</v>
      </c>
      <c r="N2145" s="4" t="s">
        <v>1589</v>
      </c>
      <c r="O2145" s="4" t="s">
        <v>252</v>
      </c>
      <c r="P2145" s="4" t="s">
        <v>34</v>
      </c>
      <c r="Q2145" s="137">
        <v>31294</v>
      </c>
      <c r="R2145" s="147">
        <v>1</v>
      </c>
      <c r="S2145" s="149">
        <v>32170</v>
      </c>
      <c r="U2145" s="137">
        <v>10067.280000000001</v>
      </c>
      <c r="V2145" s="146">
        <v>1.9680000000000001E-3</v>
      </c>
      <c r="W2145" s="146">
        <v>2.4307960900032299E-2</v>
      </c>
      <c r="X2145" s="146">
        <v>2.97406035461067E-3</v>
      </c>
    </row>
    <row r="2146" spans="1:24" x14ac:dyDescent="0.2">
      <c r="A2146" s="4">
        <v>11389</v>
      </c>
      <c r="B2146" s="4">
        <v>11390</v>
      </c>
      <c r="C2146" s="4" t="s">
        <v>2323</v>
      </c>
      <c r="D2146" s="4" t="s">
        <v>2324</v>
      </c>
      <c r="E2146" s="4" t="s">
        <v>247</v>
      </c>
      <c r="F2146" s="4" t="s">
        <v>2325</v>
      </c>
      <c r="G2146" s="4" t="s">
        <v>2326</v>
      </c>
      <c r="H2146" s="4" t="s">
        <v>250</v>
      </c>
      <c r="I2146" s="4" t="s">
        <v>1829</v>
      </c>
      <c r="J2146" s="4" t="s">
        <v>30</v>
      </c>
      <c r="K2146" s="4" t="s">
        <v>30</v>
      </c>
      <c r="L2146" s="2" t="s">
        <v>294</v>
      </c>
      <c r="M2146" s="2" t="s">
        <v>31</v>
      </c>
      <c r="N2146" s="4" t="s">
        <v>361</v>
      </c>
      <c r="O2146" s="4" t="s">
        <v>252</v>
      </c>
      <c r="P2146" s="4" t="s">
        <v>34</v>
      </c>
      <c r="Q2146" s="137">
        <v>1778</v>
      </c>
      <c r="R2146" s="147">
        <v>1</v>
      </c>
      <c r="S2146" s="149">
        <v>49240</v>
      </c>
      <c r="T2146" s="136">
        <v>12.474</v>
      </c>
      <c r="U2146" s="137">
        <v>887.96100000000001</v>
      </c>
      <c r="V2146" s="146">
        <v>1.2899999999999999E-4</v>
      </c>
      <c r="W2146" s="146">
        <v>2.1440278311309702E-3</v>
      </c>
      <c r="X2146" s="146">
        <v>2.6232015914342101E-4</v>
      </c>
    </row>
    <row r="2147" spans="1:24" x14ac:dyDescent="0.2">
      <c r="A2147" s="4">
        <v>11389</v>
      </c>
      <c r="B2147" s="4">
        <v>11390</v>
      </c>
      <c r="C2147" s="4" t="s">
        <v>2327</v>
      </c>
      <c r="D2147" s="4" t="s">
        <v>2328</v>
      </c>
      <c r="E2147" s="4" t="s">
        <v>247</v>
      </c>
      <c r="F2147" s="4" t="s">
        <v>2329</v>
      </c>
      <c r="G2147" s="4" t="s">
        <v>2330</v>
      </c>
      <c r="H2147" s="4" t="s">
        <v>250</v>
      </c>
      <c r="I2147" s="4" t="s">
        <v>1829</v>
      </c>
      <c r="J2147" s="4" t="s">
        <v>30</v>
      </c>
      <c r="K2147" s="4" t="s">
        <v>30</v>
      </c>
      <c r="L2147" s="2" t="s">
        <v>294</v>
      </c>
      <c r="M2147" s="2" t="s">
        <v>31</v>
      </c>
      <c r="N2147" s="4" t="s">
        <v>361</v>
      </c>
      <c r="O2147" s="4" t="s">
        <v>252</v>
      </c>
      <c r="P2147" s="4" t="s">
        <v>34</v>
      </c>
      <c r="Q2147" s="137">
        <v>20469</v>
      </c>
      <c r="R2147" s="147">
        <v>1</v>
      </c>
      <c r="S2147" s="149">
        <v>5339</v>
      </c>
      <c r="U2147" s="137">
        <v>1092.8399999999999</v>
      </c>
      <c r="V2147" s="146">
        <v>1.6379999999999999E-3</v>
      </c>
      <c r="W2147" s="146">
        <v>2.6387177400467999E-3</v>
      </c>
      <c r="X2147" s="146">
        <v>3.2284508971999499E-4</v>
      </c>
    </row>
    <row r="2148" spans="1:24" x14ac:dyDescent="0.2">
      <c r="A2148" s="4">
        <v>11389</v>
      </c>
      <c r="B2148" s="4">
        <v>11390</v>
      </c>
      <c r="C2148" s="4" t="s">
        <v>2331</v>
      </c>
      <c r="D2148" s="4" t="s">
        <v>2332</v>
      </c>
      <c r="E2148" s="4" t="s">
        <v>247</v>
      </c>
      <c r="F2148" s="4" t="s">
        <v>2333</v>
      </c>
      <c r="G2148" s="4" t="s">
        <v>2334</v>
      </c>
      <c r="H2148" s="4" t="s">
        <v>250</v>
      </c>
      <c r="I2148" s="4" t="s">
        <v>1829</v>
      </c>
      <c r="J2148" s="4" t="s">
        <v>30</v>
      </c>
      <c r="K2148" s="4" t="s">
        <v>30</v>
      </c>
      <c r="L2148" s="2" t="s">
        <v>294</v>
      </c>
      <c r="M2148" s="2" t="s">
        <v>31</v>
      </c>
      <c r="N2148" s="4" t="s">
        <v>263</v>
      </c>
      <c r="O2148" s="4" t="s">
        <v>252</v>
      </c>
      <c r="P2148" s="4" t="s">
        <v>34</v>
      </c>
      <c r="Q2148" s="137">
        <v>32765</v>
      </c>
      <c r="R2148" s="147">
        <v>1</v>
      </c>
      <c r="S2148" s="149">
        <v>19520</v>
      </c>
      <c r="T2148" s="136">
        <v>99.655000000000001</v>
      </c>
      <c r="U2148" s="137">
        <v>6495.3829999999998</v>
      </c>
      <c r="V2148" s="146">
        <v>9.2400000000000002E-4</v>
      </c>
      <c r="W2148" s="146">
        <v>1.5683432732475699E-2</v>
      </c>
      <c r="X2148" s="146">
        <v>1.91885595446211E-3</v>
      </c>
    </row>
    <row r="2149" spans="1:24" x14ac:dyDescent="0.2">
      <c r="A2149" s="4">
        <v>11389</v>
      </c>
      <c r="B2149" s="4">
        <v>11390</v>
      </c>
      <c r="C2149" s="4" t="s">
        <v>2339</v>
      </c>
      <c r="D2149" s="4" t="s">
        <v>2340</v>
      </c>
      <c r="E2149" s="4" t="s">
        <v>247</v>
      </c>
      <c r="F2149" s="4" t="s">
        <v>2341</v>
      </c>
      <c r="G2149" s="4" t="s">
        <v>2342</v>
      </c>
      <c r="H2149" s="4" t="s">
        <v>250</v>
      </c>
      <c r="I2149" s="4" t="s">
        <v>1829</v>
      </c>
      <c r="J2149" s="4" t="s">
        <v>30</v>
      </c>
      <c r="K2149" s="4" t="s">
        <v>30</v>
      </c>
      <c r="L2149" s="2" t="s">
        <v>294</v>
      </c>
      <c r="M2149" s="2" t="s">
        <v>31</v>
      </c>
      <c r="N2149" s="4" t="s">
        <v>1948</v>
      </c>
      <c r="O2149" s="4" t="s">
        <v>252</v>
      </c>
      <c r="P2149" s="4" t="s">
        <v>34</v>
      </c>
      <c r="Q2149" s="137">
        <v>173502</v>
      </c>
      <c r="R2149" s="147">
        <v>1</v>
      </c>
      <c r="S2149" s="149">
        <v>885.7</v>
      </c>
      <c r="U2149" s="137">
        <v>1536.7070000000001</v>
      </c>
      <c r="V2149" s="146">
        <v>2.408E-3</v>
      </c>
      <c r="W2149" s="146">
        <v>3.7104580000557499E-3</v>
      </c>
      <c r="X2149" s="146">
        <v>4.5397168774445102E-4</v>
      </c>
    </row>
    <row r="2150" spans="1:24" x14ac:dyDescent="0.2">
      <c r="A2150" s="4">
        <v>11389</v>
      </c>
      <c r="B2150" s="4">
        <v>11390</v>
      </c>
      <c r="C2150" s="4" t="s">
        <v>2343</v>
      </c>
      <c r="D2150" s="4" t="s">
        <v>2344</v>
      </c>
      <c r="E2150" s="4" t="s">
        <v>247</v>
      </c>
      <c r="F2150" s="4" t="s">
        <v>2345</v>
      </c>
      <c r="G2150" s="4" t="s">
        <v>2346</v>
      </c>
      <c r="H2150" s="4" t="s">
        <v>250</v>
      </c>
      <c r="I2150" s="4" t="s">
        <v>1829</v>
      </c>
      <c r="J2150" s="4" t="s">
        <v>30</v>
      </c>
      <c r="K2150" s="4" t="s">
        <v>30</v>
      </c>
      <c r="L2150" s="2" t="s">
        <v>294</v>
      </c>
      <c r="M2150" s="2" t="s">
        <v>31</v>
      </c>
      <c r="N2150" s="4" t="s">
        <v>2276</v>
      </c>
      <c r="O2150" s="4" t="s">
        <v>252</v>
      </c>
      <c r="P2150" s="4" t="s">
        <v>34</v>
      </c>
      <c r="Q2150" s="137">
        <v>52619</v>
      </c>
      <c r="R2150" s="147">
        <v>1</v>
      </c>
      <c r="S2150" s="149">
        <v>329.7</v>
      </c>
      <c r="U2150" s="137">
        <v>173.48500000000001</v>
      </c>
      <c r="V2150" s="146">
        <v>1.042E-3</v>
      </c>
      <c r="W2150" s="146">
        <v>4.1888800789983499E-4</v>
      </c>
      <c r="X2150" s="146">
        <v>5.1250626181280499E-5</v>
      </c>
    </row>
    <row r="2151" spans="1:24" x14ac:dyDescent="0.2">
      <c r="A2151" s="4">
        <v>11389</v>
      </c>
      <c r="B2151" s="4">
        <v>11390</v>
      </c>
      <c r="C2151" s="4" t="s">
        <v>2347</v>
      </c>
      <c r="D2151" s="4" t="s">
        <v>2348</v>
      </c>
      <c r="E2151" s="4" t="s">
        <v>247</v>
      </c>
      <c r="F2151" s="4" t="s">
        <v>2349</v>
      </c>
      <c r="G2151" s="4" t="s">
        <v>2350</v>
      </c>
      <c r="H2151" s="4" t="s">
        <v>250</v>
      </c>
      <c r="I2151" s="4" t="s">
        <v>1829</v>
      </c>
      <c r="J2151" s="4" t="s">
        <v>30</v>
      </c>
      <c r="K2151" s="4" t="s">
        <v>30</v>
      </c>
      <c r="L2151" s="2" t="s">
        <v>294</v>
      </c>
      <c r="M2151" s="2" t="s">
        <v>31</v>
      </c>
      <c r="N2151" s="4" t="s">
        <v>511</v>
      </c>
      <c r="O2151" s="4" t="s">
        <v>252</v>
      </c>
      <c r="P2151" s="4" t="s">
        <v>34</v>
      </c>
      <c r="Q2151" s="137">
        <v>348342</v>
      </c>
      <c r="R2151" s="147">
        <v>1</v>
      </c>
      <c r="S2151" s="149">
        <v>223.7</v>
      </c>
      <c r="U2151" s="137">
        <v>779.24099999999999</v>
      </c>
      <c r="V2151" s="146">
        <v>1.464E-3</v>
      </c>
      <c r="W2151" s="146">
        <v>1.88151729649274E-3</v>
      </c>
      <c r="X2151" s="146">
        <v>2.30202196762867E-4</v>
      </c>
    </row>
    <row r="2152" spans="1:24" x14ac:dyDescent="0.2">
      <c r="A2152" s="4">
        <v>11389</v>
      </c>
      <c r="B2152" s="4">
        <v>11390</v>
      </c>
      <c r="C2152" s="4" t="s">
        <v>2351</v>
      </c>
      <c r="D2152" s="4" t="s">
        <v>2352</v>
      </c>
      <c r="E2152" s="4" t="s">
        <v>247</v>
      </c>
      <c r="F2152" s="4" t="s">
        <v>2353</v>
      </c>
      <c r="G2152" s="4" t="s">
        <v>2354</v>
      </c>
      <c r="H2152" s="4" t="s">
        <v>250</v>
      </c>
      <c r="I2152" s="4" t="s">
        <v>1829</v>
      </c>
      <c r="J2152" s="4" t="s">
        <v>30</v>
      </c>
      <c r="K2152" s="4" t="s">
        <v>30</v>
      </c>
      <c r="L2152" s="2" t="s">
        <v>294</v>
      </c>
      <c r="M2152" s="2" t="s">
        <v>31</v>
      </c>
      <c r="N2152" s="4" t="s">
        <v>593</v>
      </c>
      <c r="O2152" s="4" t="s">
        <v>252</v>
      </c>
      <c r="P2152" s="4" t="s">
        <v>34</v>
      </c>
      <c r="Q2152" s="137">
        <v>42324</v>
      </c>
      <c r="R2152" s="147">
        <v>1</v>
      </c>
      <c r="S2152" s="149">
        <v>2530</v>
      </c>
      <c r="U2152" s="137">
        <v>1070.797</v>
      </c>
      <c r="V2152" s="146">
        <v>2.2100000000000001E-4</v>
      </c>
      <c r="W2152" s="146">
        <v>2.5854944917160301E-3</v>
      </c>
      <c r="X2152" s="146">
        <v>3.1633326614684102E-4</v>
      </c>
    </row>
    <row r="2153" spans="1:24" x14ac:dyDescent="0.2">
      <c r="A2153" s="4">
        <v>11389</v>
      </c>
      <c r="B2153" s="4">
        <v>11390</v>
      </c>
      <c r="C2153" s="4" t="s">
        <v>2355</v>
      </c>
      <c r="D2153" s="4" t="s">
        <v>2356</v>
      </c>
      <c r="E2153" s="4" t="s">
        <v>247</v>
      </c>
      <c r="F2153" s="4" t="s">
        <v>2357</v>
      </c>
      <c r="G2153" s="4" t="s">
        <v>2358</v>
      </c>
      <c r="H2153" s="4" t="s">
        <v>250</v>
      </c>
      <c r="I2153" s="4" t="s">
        <v>1829</v>
      </c>
      <c r="J2153" s="4" t="s">
        <v>30</v>
      </c>
      <c r="K2153" s="4" t="s">
        <v>322</v>
      </c>
      <c r="L2153" s="2" t="s">
        <v>294</v>
      </c>
      <c r="M2153" s="2" t="s">
        <v>31</v>
      </c>
      <c r="N2153" s="4" t="s">
        <v>962</v>
      </c>
      <c r="O2153" s="4" t="s">
        <v>252</v>
      </c>
      <c r="P2153" s="4" t="s">
        <v>34</v>
      </c>
      <c r="Q2153" s="137">
        <v>13977</v>
      </c>
      <c r="R2153" s="147">
        <v>1</v>
      </c>
      <c r="S2153" s="149">
        <v>3021</v>
      </c>
      <c r="U2153" s="137">
        <v>422.245</v>
      </c>
      <c r="V2153" s="146">
        <v>3.1100000000000002E-4</v>
      </c>
      <c r="W2153" s="146">
        <v>1.0195325138959101E-3</v>
      </c>
      <c r="X2153" s="146">
        <v>1.24739020368029E-4</v>
      </c>
    </row>
    <row r="2154" spans="1:24" x14ac:dyDescent="0.2">
      <c r="A2154" s="4">
        <v>11389</v>
      </c>
      <c r="B2154" s="4">
        <v>11390</v>
      </c>
      <c r="C2154" s="4" t="s">
        <v>1053</v>
      </c>
      <c r="D2154" s="4" t="s">
        <v>1054</v>
      </c>
      <c r="E2154" s="4" t="s">
        <v>247</v>
      </c>
      <c r="F2154" s="4" t="s">
        <v>2359</v>
      </c>
      <c r="G2154" s="4" t="s">
        <v>2360</v>
      </c>
      <c r="H2154" s="4" t="s">
        <v>250</v>
      </c>
      <c r="I2154" s="4" t="s">
        <v>1829</v>
      </c>
      <c r="J2154" s="4" t="s">
        <v>30</v>
      </c>
      <c r="K2154" s="4" t="s">
        <v>322</v>
      </c>
      <c r="L2154" s="2" t="s">
        <v>294</v>
      </c>
      <c r="M2154" s="2" t="s">
        <v>31</v>
      </c>
      <c r="N2154" s="4" t="s">
        <v>1057</v>
      </c>
      <c r="O2154" s="4" t="s">
        <v>252</v>
      </c>
      <c r="P2154" s="4" t="s">
        <v>34</v>
      </c>
      <c r="Q2154" s="137">
        <v>13015</v>
      </c>
      <c r="R2154" s="147">
        <v>1</v>
      </c>
      <c r="S2154" s="149">
        <v>14540</v>
      </c>
      <c r="U2154" s="137">
        <v>1892.3810000000001</v>
      </c>
      <c r="V2154" s="146">
        <v>1.0039999999999999E-3</v>
      </c>
      <c r="W2154" s="146">
        <v>4.5692505095531397E-3</v>
      </c>
      <c r="X2154" s="146">
        <v>5.5904429197631896E-4</v>
      </c>
    </row>
    <row r="2155" spans="1:24" x14ac:dyDescent="0.2">
      <c r="A2155" s="4">
        <v>11389</v>
      </c>
      <c r="B2155" s="4">
        <v>11390</v>
      </c>
      <c r="C2155" s="4" t="s">
        <v>2361</v>
      </c>
      <c r="D2155" s="4" t="s">
        <v>2362</v>
      </c>
      <c r="E2155" s="4" t="s">
        <v>247</v>
      </c>
      <c r="F2155" s="4" t="s">
        <v>2363</v>
      </c>
      <c r="G2155" s="4" t="s">
        <v>2364</v>
      </c>
      <c r="H2155" s="4" t="s">
        <v>250</v>
      </c>
      <c r="I2155" s="4" t="s">
        <v>1829</v>
      </c>
      <c r="J2155" s="4" t="s">
        <v>30</v>
      </c>
      <c r="K2155" s="4" t="s">
        <v>30</v>
      </c>
      <c r="L2155" s="2" t="s">
        <v>294</v>
      </c>
      <c r="M2155" s="2" t="s">
        <v>31</v>
      </c>
      <c r="N2155" s="4" t="s">
        <v>627</v>
      </c>
      <c r="O2155" s="4" t="s">
        <v>252</v>
      </c>
      <c r="P2155" s="4" t="s">
        <v>34</v>
      </c>
      <c r="Q2155" s="137">
        <v>1625</v>
      </c>
      <c r="R2155" s="147">
        <v>1</v>
      </c>
      <c r="S2155" s="149">
        <v>1515</v>
      </c>
      <c r="U2155" s="137">
        <v>24.619</v>
      </c>
      <c r="V2155" s="146">
        <v>1.12E-4</v>
      </c>
      <c r="W2155" s="146">
        <v>5.9443228389030202E-5</v>
      </c>
      <c r="X2155" s="146">
        <v>7.2728333581303102E-6</v>
      </c>
    </row>
    <row r="2156" spans="1:24" x14ac:dyDescent="0.2">
      <c r="A2156" s="4">
        <v>11389</v>
      </c>
      <c r="B2156" s="4">
        <v>11390</v>
      </c>
      <c r="C2156" s="4" t="s">
        <v>1060</v>
      </c>
      <c r="D2156" s="4" t="s">
        <v>1061</v>
      </c>
      <c r="E2156" s="4" t="s">
        <v>247</v>
      </c>
      <c r="F2156" s="4" t="s">
        <v>2365</v>
      </c>
      <c r="G2156" s="4" t="s">
        <v>2366</v>
      </c>
      <c r="H2156" s="4" t="s">
        <v>250</v>
      </c>
      <c r="I2156" s="4" t="s">
        <v>1829</v>
      </c>
      <c r="J2156" s="4" t="s">
        <v>30</v>
      </c>
      <c r="K2156" s="4" t="s">
        <v>30</v>
      </c>
      <c r="L2156" s="2" t="s">
        <v>294</v>
      </c>
      <c r="M2156" s="2" t="s">
        <v>31</v>
      </c>
      <c r="N2156" s="4" t="s">
        <v>368</v>
      </c>
      <c r="O2156" s="4" t="s">
        <v>252</v>
      </c>
      <c r="P2156" s="4" t="s">
        <v>34</v>
      </c>
      <c r="Q2156" s="137">
        <v>32994</v>
      </c>
      <c r="R2156" s="147">
        <v>1</v>
      </c>
      <c r="S2156" s="149">
        <v>8610</v>
      </c>
      <c r="U2156" s="137">
        <v>2840.7829999999999</v>
      </c>
      <c r="V2156" s="146">
        <v>1.4580000000000001E-3</v>
      </c>
      <c r="W2156" s="146">
        <v>6.8592165097726698E-3</v>
      </c>
      <c r="X2156" s="146">
        <v>8.3921987406926997E-4</v>
      </c>
    </row>
    <row r="2157" spans="1:24" x14ac:dyDescent="0.2">
      <c r="A2157" s="4">
        <v>11389</v>
      </c>
      <c r="B2157" s="4">
        <v>11390</v>
      </c>
      <c r="C2157" s="4" t="s">
        <v>1823</v>
      </c>
      <c r="D2157" s="4" t="s">
        <v>1824</v>
      </c>
      <c r="E2157" s="4" t="s">
        <v>247</v>
      </c>
      <c r="F2157" s="4" t="s">
        <v>2367</v>
      </c>
      <c r="G2157" s="4" t="s">
        <v>2368</v>
      </c>
      <c r="H2157" s="4" t="s">
        <v>250</v>
      </c>
      <c r="I2157" s="4" t="s">
        <v>1829</v>
      </c>
      <c r="J2157" s="4" t="s">
        <v>30</v>
      </c>
      <c r="K2157" s="4" t="s">
        <v>30</v>
      </c>
      <c r="L2157" s="2" t="s">
        <v>294</v>
      </c>
      <c r="M2157" s="2" t="s">
        <v>31</v>
      </c>
      <c r="N2157" s="4" t="s">
        <v>295</v>
      </c>
      <c r="O2157" s="4" t="s">
        <v>252</v>
      </c>
      <c r="P2157" s="4" t="s">
        <v>34</v>
      </c>
      <c r="Q2157" s="137">
        <v>7320</v>
      </c>
      <c r="R2157" s="147">
        <v>1</v>
      </c>
      <c r="S2157" s="149">
        <v>48410</v>
      </c>
      <c r="U2157" s="137">
        <v>3543.6120000000001</v>
      </c>
      <c r="V2157" s="146">
        <v>4.4499999999999997E-4</v>
      </c>
      <c r="W2157" s="146">
        <v>8.5562320360744702E-3</v>
      </c>
      <c r="X2157" s="146">
        <v>1.04684842089346E-3</v>
      </c>
    </row>
    <row r="2158" spans="1:24" x14ac:dyDescent="0.2">
      <c r="A2158" s="4">
        <v>11389</v>
      </c>
      <c r="B2158" s="4">
        <v>11390</v>
      </c>
      <c r="C2158" s="4" t="s">
        <v>1075</v>
      </c>
      <c r="D2158" s="4" t="s">
        <v>1076</v>
      </c>
      <c r="E2158" s="4" t="s">
        <v>247</v>
      </c>
      <c r="F2158" s="4" t="s">
        <v>2596</v>
      </c>
      <c r="G2158" s="4" t="s">
        <v>2597</v>
      </c>
      <c r="H2158" s="4" t="s">
        <v>250</v>
      </c>
      <c r="I2158" s="4" t="s">
        <v>1829</v>
      </c>
      <c r="J2158" s="4" t="s">
        <v>30</v>
      </c>
      <c r="K2158" s="4" t="s">
        <v>30</v>
      </c>
      <c r="L2158" s="2" t="s">
        <v>294</v>
      </c>
      <c r="M2158" s="2" t="s">
        <v>31</v>
      </c>
      <c r="N2158" s="4" t="s">
        <v>368</v>
      </c>
      <c r="O2158" s="4" t="s">
        <v>252</v>
      </c>
      <c r="P2158" s="4" t="s">
        <v>34</v>
      </c>
      <c r="Q2158" s="137">
        <v>2223</v>
      </c>
      <c r="R2158" s="147">
        <v>1</v>
      </c>
      <c r="S2158" s="149">
        <v>4010</v>
      </c>
      <c r="U2158" s="137">
        <v>89.141999999999996</v>
      </c>
      <c r="V2158" s="146">
        <v>1.16E-4</v>
      </c>
      <c r="W2158" s="146">
        <v>2.15238633075337E-4</v>
      </c>
      <c r="X2158" s="146">
        <v>2.6334281515530199E-5</v>
      </c>
    </row>
    <row r="2159" spans="1:24" x14ac:dyDescent="0.2">
      <c r="A2159" s="4">
        <v>11389</v>
      </c>
      <c r="B2159" s="4">
        <v>11390</v>
      </c>
      <c r="C2159" s="4" t="s">
        <v>2369</v>
      </c>
      <c r="D2159" s="4" t="s">
        <v>2370</v>
      </c>
      <c r="E2159" s="4" t="s">
        <v>247</v>
      </c>
      <c r="F2159" s="4" t="s">
        <v>2369</v>
      </c>
      <c r="G2159" s="4" t="s">
        <v>2371</v>
      </c>
      <c r="H2159" s="4" t="s">
        <v>250</v>
      </c>
      <c r="I2159" s="4" t="s">
        <v>1829</v>
      </c>
      <c r="J2159" s="4" t="s">
        <v>30</v>
      </c>
      <c r="K2159" s="4" t="s">
        <v>30</v>
      </c>
      <c r="L2159" s="2" t="s">
        <v>294</v>
      </c>
      <c r="M2159" s="2" t="s">
        <v>31</v>
      </c>
      <c r="N2159" s="4" t="s">
        <v>633</v>
      </c>
      <c r="O2159" s="4" t="s">
        <v>252</v>
      </c>
      <c r="P2159" s="4" t="s">
        <v>34</v>
      </c>
      <c r="Q2159" s="137">
        <v>125462</v>
      </c>
      <c r="R2159" s="147">
        <v>1</v>
      </c>
      <c r="S2159" s="149">
        <v>432.2</v>
      </c>
      <c r="U2159" s="137">
        <v>542.24699999999996</v>
      </c>
      <c r="V2159" s="146">
        <v>2.6809999999999998E-3</v>
      </c>
      <c r="W2159" s="146">
        <v>1.3092824873588099E-3</v>
      </c>
      <c r="X2159" s="146">
        <v>1.60189707176742E-4</v>
      </c>
    </row>
    <row r="2160" spans="1:24" x14ac:dyDescent="0.2">
      <c r="A2160" s="4">
        <v>11389</v>
      </c>
      <c r="B2160" s="4">
        <v>11390</v>
      </c>
      <c r="C2160" s="4" t="s">
        <v>2372</v>
      </c>
      <c r="D2160" s="4" t="s">
        <v>2373</v>
      </c>
      <c r="E2160" s="4" t="s">
        <v>247</v>
      </c>
      <c r="F2160" s="4" t="s">
        <v>2372</v>
      </c>
      <c r="G2160" s="4" t="s">
        <v>2374</v>
      </c>
      <c r="H2160" s="4" t="s">
        <v>250</v>
      </c>
      <c r="I2160" s="4" t="s">
        <v>1829</v>
      </c>
      <c r="J2160" s="4" t="s">
        <v>30</v>
      </c>
      <c r="K2160" s="4" t="s">
        <v>30</v>
      </c>
      <c r="L2160" s="2" t="s">
        <v>294</v>
      </c>
      <c r="M2160" s="2" t="s">
        <v>31</v>
      </c>
      <c r="N2160" s="4" t="s">
        <v>962</v>
      </c>
      <c r="O2160" s="4" t="s">
        <v>252</v>
      </c>
      <c r="P2160" s="4" t="s">
        <v>34</v>
      </c>
      <c r="Q2160" s="137">
        <v>7048</v>
      </c>
      <c r="R2160" s="147">
        <v>1</v>
      </c>
      <c r="S2160" s="149">
        <v>3955</v>
      </c>
      <c r="U2160" s="137">
        <v>278.74799999999999</v>
      </c>
      <c r="V2160" s="146">
        <v>1.8910000000000001E-3</v>
      </c>
      <c r="W2160" s="146">
        <v>6.7305223881296804E-4</v>
      </c>
      <c r="X2160" s="146">
        <v>8.2347424708624595E-5</v>
      </c>
    </row>
    <row r="2161" spans="1:24" x14ac:dyDescent="0.2">
      <c r="A2161" s="4">
        <v>11389</v>
      </c>
      <c r="B2161" s="4">
        <v>11390</v>
      </c>
      <c r="C2161" s="4" t="s">
        <v>2375</v>
      </c>
      <c r="D2161" s="4" t="s">
        <v>2376</v>
      </c>
      <c r="E2161" s="4" t="s">
        <v>247</v>
      </c>
      <c r="F2161" s="4" t="s">
        <v>2377</v>
      </c>
      <c r="G2161" s="4" t="s">
        <v>2378</v>
      </c>
      <c r="H2161" s="4" t="s">
        <v>250</v>
      </c>
      <c r="I2161" s="4" t="s">
        <v>1829</v>
      </c>
      <c r="J2161" s="4" t="s">
        <v>30</v>
      </c>
      <c r="K2161" s="4" t="s">
        <v>95</v>
      </c>
      <c r="L2161" s="2" t="s">
        <v>294</v>
      </c>
      <c r="M2161" s="2" t="s">
        <v>31</v>
      </c>
      <c r="N2161" s="4" t="s">
        <v>1057</v>
      </c>
      <c r="O2161" s="4" t="s">
        <v>252</v>
      </c>
      <c r="P2161" s="4" t="s">
        <v>34</v>
      </c>
      <c r="Q2161" s="137">
        <v>11035</v>
      </c>
      <c r="R2161" s="147">
        <v>1</v>
      </c>
      <c r="S2161" s="149">
        <v>22800</v>
      </c>
      <c r="U2161" s="137">
        <v>2515.98</v>
      </c>
      <c r="V2161" s="146">
        <v>2.5209999999999998E-3</v>
      </c>
      <c r="W2161" s="146">
        <v>6.0749621228629496E-3</v>
      </c>
      <c r="X2161" s="146">
        <v>7.4326695191220902E-4</v>
      </c>
    </row>
    <row r="2162" spans="1:24" x14ac:dyDescent="0.2">
      <c r="A2162" s="4">
        <v>11389</v>
      </c>
      <c r="B2162" s="4">
        <v>11390</v>
      </c>
      <c r="C2162" s="4" t="s">
        <v>2379</v>
      </c>
      <c r="D2162" s="4" t="s">
        <v>2380</v>
      </c>
      <c r="E2162" s="4" t="s">
        <v>247</v>
      </c>
      <c r="F2162" s="4" t="s">
        <v>2381</v>
      </c>
      <c r="G2162" s="4" t="s">
        <v>2382</v>
      </c>
      <c r="H2162" s="4" t="s">
        <v>250</v>
      </c>
      <c r="I2162" s="4" t="s">
        <v>1829</v>
      </c>
      <c r="J2162" s="4" t="s">
        <v>30</v>
      </c>
      <c r="K2162" s="4" t="s">
        <v>322</v>
      </c>
      <c r="L2162" s="2" t="s">
        <v>294</v>
      </c>
      <c r="M2162" s="2" t="s">
        <v>31</v>
      </c>
      <c r="N2162" s="4" t="s">
        <v>1057</v>
      </c>
      <c r="O2162" s="4" t="s">
        <v>252</v>
      </c>
      <c r="P2162" s="4" t="s">
        <v>34</v>
      </c>
      <c r="Q2162" s="137">
        <v>10975</v>
      </c>
      <c r="R2162" s="147">
        <v>1</v>
      </c>
      <c r="S2162" s="149">
        <v>21310</v>
      </c>
      <c r="U2162" s="137">
        <v>2338.7730000000001</v>
      </c>
      <c r="V2162" s="146">
        <v>2.31E-4</v>
      </c>
      <c r="W2162" s="146">
        <v>5.6470855696362796E-3</v>
      </c>
      <c r="X2162" s="146">
        <v>6.9091658411080201E-4</v>
      </c>
    </row>
    <row r="2163" spans="1:24" x14ac:dyDescent="0.2">
      <c r="A2163" s="4">
        <v>11389</v>
      </c>
      <c r="B2163" s="4">
        <v>11390</v>
      </c>
      <c r="C2163" s="4" t="s">
        <v>2383</v>
      </c>
      <c r="D2163" s="4" t="s">
        <v>2384</v>
      </c>
      <c r="E2163" s="4" t="s">
        <v>399</v>
      </c>
      <c r="F2163" s="4" t="s">
        <v>2385</v>
      </c>
      <c r="G2163" s="4" t="s">
        <v>2386</v>
      </c>
      <c r="H2163" s="4" t="s">
        <v>250</v>
      </c>
      <c r="I2163" s="4" t="s">
        <v>1829</v>
      </c>
      <c r="J2163" s="4" t="s">
        <v>30</v>
      </c>
      <c r="K2163" s="4" t="s">
        <v>30</v>
      </c>
      <c r="L2163" s="2" t="s">
        <v>294</v>
      </c>
      <c r="M2163" s="2" t="s">
        <v>31</v>
      </c>
      <c r="N2163" s="4" t="s">
        <v>361</v>
      </c>
      <c r="O2163" s="4" t="s">
        <v>252</v>
      </c>
      <c r="P2163" s="4" t="s">
        <v>34</v>
      </c>
      <c r="Q2163" s="137">
        <v>104375</v>
      </c>
      <c r="R2163" s="147">
        <v>1</v>
      </c>
      <c r="S2163" s="149">
        <v>11720</v>
      </c>
      <c r="U2163" s="137">
        <v>12232.75</v>
      </c>
      <c r="V2163" s="146">
        <v>1.99E-3</v>
      </c>
      <c r="W2163" s="146">
        <v>2.9536599221159102E-2</v>
      </c>
      <c r="X2163" s="146">
        <v>3.6137802391132201E-3</v>
      </c>
    </row>
    <row r="2164" spans="1:24" x14ac:dyDescent="0.2">
      <c r="A2164" s="4">
        <v>11389</v>
      </c>
      <c r="B2164" s="4">
        <v>11390</v>
      </c>
      <c r="C2164" s="4" t="s">
        <v>2387</v>
      </c>
      <c r="D2164" s="4" t="s">
        <v>2388</v>
      </c>
      <c r="E2164" s="4" t="s">
        <v>247</v>
      </c>
      <c r="F2164" s="4" t="s">
        <v>2389</v>
      </c>
      <c r="G2164" s="4" t="s">
        <v>2390</v>
      </c>
      <c r="H2164" s="4" t="s">
        <v>250</v>
      </c>
      <c r="I2164" s="4" t="s">
        <v>1829</v>
      </c>
      <c r="J2164" s="4" t="s">
        <v>30</v>
      </c>
      <c r="K2164" s="4" t="s">
        <v>30</v>
      </c>
      <c r="L2164" s="2" t="s">
        <v>294</v>
      </c>
      <c r="M2164" s="2" t="s">
        <v>31</v>
      </c>
      <c r="N2164" s="4" t="s">
        <v>2124</v>
      </c>
      <c r="O2164" s="4" t="s">
        <v>252</v>
      </c>
      <c r="P2164" s="4" t="s">
        <v>34</v>
      </c>
      <c r="Q2164" s="137">
        <v>88770</v>
      </c>
      <c r="R2164" s="147">
        <v>1</v>
      </c>
      <c r="S2164" s="149">
        <v>51.1</v>
      </c>
      <c r="U2164" s="137">
        <v>45.360999999999997</v>
      </c>
      <c r="V2164" s="146">
        <v>5.9800000000000001E-4</v>
      </c>
      <c r="W2164" s="146">
        <v>1.0952758451473599E-4</v>
      </c>
      <c r="X2164" s="146">
        <v>1.34006158797594E-5</v>
      </c>
    </row>
    <row r="2165" spans="1:24" x14ac:dyDescent="0.2">
      <c r="A2165" s="4">
        <v>11389</v>
      </c>
      <c r="B2165" s="4">
        <v>11390</v>
      </c>
      <c r="C2165" s="4" t="s">
        <v>2391</v>
      </c>
      <c r="D2165" s="4" t="s">
        <v>2392</v>
      </c>
      <c r="E2165" s="4" t="s">
        <v>247</v>
      </c>
      <c r="F2165" s="4" t="s">
        <v>2393</v>
      </c>
      <c r="G2165" s="4" t="s">
        <v>2394</v>
      </c>
      <c r="H2165" s="4" t="s">
        <v>250</v>
      </c>
      <c r="I2165" s="4" t="s">
        <v>1829</v>
      </c>
      <c r="J2165" s="4" t="s">
        <v>30</v>
      </c>
      <c r="K2165" s="4" t="s">
        <v>30</v>
      </c>
      <c r="L2165" s="2" t="s">
        <v>294</v>
      </c>
      <c r="M2165" s="2" t="s">
        <v>31</v>
      </c>
      <c r="N2165" s="4" t="s">
        <v>850</v>
      </c>
      <c r="O2165" s="4" t="s">
        <v>252</v>
      </c>
      <c r="P2165" s="4" t="s">
        <v>34</v>
      </c>
      <c r="Q2165" s="137">
        <v>14482</v>
      </c>
      <c r="R2165" s="147">
        <v>1</v>
      </c>
      <c r="S2165" s="149">
        <v>6812</v>
      </c>
      <c r="U2165" s="137">
        <v>986.51400000000001</v>
      </c>
      <c r="V2165" s="146">
        <v>1.1509999999999999E-3</v>
      </c>
      <c r="W2165" s="146">
        <v>2.38198801726567E-3</v>
      </c>
      <c r="X2165" s="146">
        <v>2.9143440523215998E-4</v>
      </c>
    </row>
    <row r="2166" spans="1:24" x14ac:dyDescent="0.2">
      <c r="A2166" s="4">
        <v>11389</v>
      </c>
      <c r="B2166" s="4">
        <v>11390</v>
      </c>
      <c r="C2166" s="4" t="s">
        <v>1084</v>
      </c>
      <c r="D2166" s="4" t="s">
        <v>1085</v>
      </c>
      <c r="E2166" s="4" t="s">
        <v>247</v>
      </c>
      <c r="F2166" s="4" t="s">
        <v>2395</v>
      </c>
      <c r="G2166" s="4" t="s">
        <v>2396</v>
      </c>
      <c r="H2166" s="4" t="s">
        <v>250</v>
      </c>
      <c r="I2166" s="4" t="s">
        <v>1829</v>
      </c>
      <c r="J2166" s="4" t="s">
        <v>30</v>
      </c>
      <c r="K2166" s="4" t="s">
        <v>30</v>
      </c>
      <c r="L2166" s="2" t="s">
        <v>294</v>
      </c>
      <c r="M2166" s="2" t="s">
        <v>31</v>
      </c>
      <c r="N2166" s="4" t="s">
        <v>627</v>
      </c>
      <c r="O2166" s="4" t="s">
        <v>252</v>
      </c>
      <c r="P2166" s="4" t="s">
        <v>34</v>
      </c>
      <c r="Q2166" s="137">
        <v>40910</v>
      </c>
      <c r="R2166" s="147">
        <v>1</v>
      </c>
      <c r="S2166" s="149">
        <v>2865</v>
      </c>
      <c r="U2166" s="137">
        <v>1172.0719999999999</v>
      </c>
      <c r="V2166" s="146">
        <v>4.5300000000000001E-4</v>
      </c>
      <c r="W2166" s="146">
        <v>2.8300264579953602E-3</v>
      </c>
      <c r="X2166" s="146">
        <v>3.4625156449104202E-4</v>
      </c>
    </row>
    <row r="2167" spans="1:24" x14ac:dyDescent="0.2">
      <c r="A2167" s="4">
        <v>11389</v>
      </c>
      <c r="B2167" s="4">
        <v>11390</v>
      </c>
      <c r="C2167" s="4" t="s">
        <v>2401</v>
      </c>
      <c r="D2167" s="4" t="s">
        <v>2402</v>
      </c>
      <c r="E2167" s="4" t="s">
        <v>247</v>
      </c>
      <c r="F2167" s="4" t="s">
        <v>2403</v>
      </c>
      <c r="G2167" s="4" t="s">
        <v>2404</v>
      </c>
      <c r="H2167" s="4" t="s">
        <v>250</v>
      </c>
      <c r="I2167" s="4" t="s">
        <v>1829</v>
      </c>
      <c r="J2167" s="4" t="s">
        <v>30</v>
      </c>
      <c r="K2167" s="4" t="s">
        <v>30</v>
      </c>
      <c r="L2167" s="2" t="s">
        <v>294</v>
      </c>
      <c r="M2167" s="2" t="s">
        <v>31</v>
      </c>
      <c r="N2167" s="4" t="s">
        <v>281</v>
      </c>
      <c r="O2167" s="4" t="s">
        <v>252</v>
      </c>
      <c r="P2167" s="4" t="s">
        <v>34</v>
      </c>
      <c r="Q2167" s="137">
        <v>46042</v>
      </c>
      <c r="R2167" s="147">
        <v>1</v>
      </c>
      <c r="S2167" s="149">
        <v>765.8</v>
      </c>
      <c r="U2167" s="137">
        <v>352.59</v>
      </c>
      <c r="V2167" s="146">
        <v>1.7229999999999999E-3</v>
      </c>
      <c r="W2167" s="146">
        <v>8.5134567191076096E-4</v>
      </c>
      <c r="X2167" s="146">
        <v>1.04161489370168E-4</v>
      </c>
    </row>
    <row r="2168" spans="1:24" x14ac:dyDescent="0.2">
      <c r="A2168" s="4">
        <v>11389</v>
      </c>
      <c r="B2168" s="4">
        <v>11390</v>
      </c>
      <c r="C2168" s="4" t="s">
        <v>2405</v>
      </c>
      <c r="D2168" s="4" t="s">
        <v>2406</v>
      </c>
      <c r="E2168" s="4" t="s">
        <v>247</v>
      </c>
      <c r="F2168" s="4" t="s">
        <v>2407</v>
      </c>
      <c r="G2168" s="4" t="s">
        <v>2408</v>
      </c>
      <c r="H2168" s="4" t="s">
        <v>250</v>
      </c>
      <c r="I2168" s="4" t="s">
        <v>1829</v>
      </c>
      <c r="J2168" s="4" t="s">
        <v>30</v>
      </c>
      <c r="K2168" s="4" t="s">
        <v>30</v>
      </c>
      <c r="L2168" s="2" t="s">
        <v>294</v>
      </c>
      <c r="M2168" s="2" t="s">
        <v>31</v>
      </c>
      <c r="N2168" s="4" t="s">
        <v>1985</v>
      </c>
      <c r="O2168" s="4" t="s">
        <v>252</v>
      </c>
      <c r="P2168" s="4" t="s">
        <v>34</v>
      </c>
      <c r="Q2168" s="137">
        <v>230882</v>
      </c>
      <c r="R2168" s="147">
        <v>1</v>
      </c>
      <c r="S2168" s="149">
        <v>220.3</v>
      </c>
      <c r="U2168" s="137">
        <v>508.63299999999998</v>
      </c>
      <c r="V2168" s="146">
        <v>2.7039999999999998E-3</v>
      </c>
      <c r="W2168" s="146">
        <v>1.2281204496404599E-3</v>
      </c>
      <c r="X2168" s="146">
        <v>1.5025959417095601E-4</v>
      </c>
    </row>
    <row r="2169" spans="1:24" x14ac:dyDescent="0.2">
      <c r="A2169" s="4">
        <v>11389</v>
      </c>
      <c r="B2169" s="4">
        <v>11390</v>
      </c>
      <c r="C2169" s="4" t="s">
        <v>1117</v>
      </c>
      <c r="D2169" s="4" t="s">
        <v>1118</v>
      </c>
      <c r="E2169" s="4" t="s">
        <v>247</v>
      </c>
      <c r="F2169" s="4" t="s">
        <v>2409</v>
      </c>
      <c r="G2169" s="4" t="s">
        <v>2410</v>
      </c>
      <c r="H2169" s="4" t="s">
        <v>250</v>
      </c>
      <c r="I2169" s="4" t="s">
        <v>1829</v>
      </c>
      <c r="J2169" s="4" t="s">
        <v>30</v>
      </c>
      <c r="K2169" s="4" t="s">
        <v>30</v>
      </c>
      <c r="L2169" s="2" t="s">
        <v>294</v>
      </c>
      <c r="M2169" s="2" t="s">
        <v>31</v>
      </c>
      <c r="N2169" s="4" t="s">
        <v>281</v>
      </c>
      <c r="O2169" s="4" t="s">
        <v>252</v>
      </c>
      <c r="P2169" s="4" t="s">
        <v>34</v>
      </c>
      <c r="Q2169" s="137">
        <v>197245</v>
      </c>
      <c r="R2169" s="147">
        <v>1</v>
      </c>
      <c r="S2169" s="149">
        <v>1783</v>
      </c>
      <c r="U2169" s="137">
        <v>3516.8780000000002</v>
      </c>
      <c r="V2169" s="146">
        <v>1.0120000000000001E-3</v>
      </c>
      <c r="W2169" s="146">
        <v>8.4916822736932594E-3</v>
      </c>
      <c r="X2169" s="146">
        <v>1.0389508070217299E-3</v>
      </c>
    </row>
    <row r="2170" spans="1:24" x14ac:dyDescent="0.2">
      <c r="A2170" s="4">
        <v>11389</v>
      </c>
      <c r="B2170" s="4">
        <v>11390</v>
      </c>
      <c r="C2170" s="4" t="s">
        <v>2411</v>
      </c>
      <c r="D2170" s="4" t="s">
        <v>2412</v>
      </c>
      <c r="E2170" s="4" t="s">
        <v>247</v>
      </c>
      <c r="F2170" s="4" t="s">
        <v>2413</v>
      </c>
      <c r="G2170" s="4" t="s">
        <v>2414</v>
      </c>
      <c r="H2170" s="4" t="s">
        <v>250</v>
      </c>
      <c r="I2170" s="4" t="s">
        <v>1829</v>
      </c>
      <c r="J2170" s="4" t="s">
        <v>30</v>
      </c>
      <c r="K2170" s="4" t="s">
        <v>30</v>
      </c>
      <c r="L2170" s="2" t="s">
        <v>294</v>
      </c>
      <c r="M2170" s="2" t="s">
        <v>31</v>
      </c>
      <c r="N2170" s="4" t="s">
        <v>1985</v>
      </c>
      <c r="O2170" s="4" t="s">
        <v>252</v>
      </c>
      <c r="P2170" s="4" t="s">
        <v>34</v>
      </c>
      <c r="Q2170" s="137">
        <v>143099</v>
      </c>
      <c r="R2170" s="147">
        <v>1</v>
      </c>
      <c r="S2170" s="149">
        <v>1473</v>
      </c>
      <c r="U2170" s="137">
        <v>2107.848</v>
      </c>
      <c r="V2170" s="146">
        <v>8.3079999999999994E-3</v>
      </c>
      <c r="W2170" s="146">
        <v>5.0895072301815596E-3</v>
      </c>
      <c r="X2170" s="146">
        <v>6.2269730233798502E-4</v>
      </c>
    </row>
    <row r="2171" spans="1:24" x14ac:dyDescent="0.2">
      <c r="A2171" s="4">
        <v>11389</v>
      </c>
      <c r="B2171" s="4">
        <v>11390</v>
      </c>
      <c r="C2171" s="4" t="s">
        <v>2415</v>
      </c>
      <c r="D2171" s="4" t="s">
        <v>2416</v>
      </c>
      <c r="E2171" s="4" t="s">
        <v>247</v>
      </c>
      <c r="F2171" s="4" t="s">
        <v>2417</v>
      </c>
      <c r="G2171" s="4" t="s">
        <v>2418</v>
      </c>
      <c r="H2171" s="4" t="s">
        <v>250</v>
      </c>
      <c r="I2171" s="4" t="s">
        <v>1829</v>
      </c>
      <c r="J2171" s="4" t="s">
        <v>30</v>
      </c>
      <c r="K2171" s="4" t="s">
        <v>30</v>
      </c>
      <c r="L2171" s="2" t="s">
        <v>294</v>
      </c>
      <c r="M2171" s="2" t="s">
        <v>31</v>
      </c>
      <c r="N2171" s="4" t="s">
        <v>727</v>
      </c>
      <c r="O2171" s="4" t="s">
        <v>252</v>
      </c>
      <c r="P2171" s="4" t="s">
        <v>34</v>
      </c>
      <c r="Q2171" s="137">
        <v>10824</v>
      </c>
      <c r="R2171" s="147">
        <v>1</v>
      </c>
      <c r="S2171" s="149">
        <v>26660</v>
      </c>
      <c r="U2171" s="137">
        <v>2885.6779999999999</v>
      </c>
      <c r="V2171" s="146">
        <v>7.8600000000000002E-4</v>
      </c>
      <c r="W2171" s="146">
        <v>6.9676177786642804E-3</v>
      </c>
      <c r="X2171" s="146">
        <v>8.5248268609722602E-4</v>
      </c>
    </row>
    <row r="2172" spans="1:24" x14ac:dyDescent="0.2">
      <c r="A2172" s="4">
        <v>11389</v>
      </c>
      <c r="B2172" s="4">
        <v>11390</v>
      </c>
      <c r="C2172" s="4" t="s">
        <v>2419</v>
      </c>
      <c r="D2172" s="4" t="s">
        <v>2420</v>
      </c>
      <c r="E2172" s="4" t="s">
        <v>247</v>
      </c>
      <c r="F2172" s="4" t="s">
        <v>2421</v>
      </c>
      <c r="G2172" s="4" t="s">
        <v>2422</v>
      </c>
      <c r="H2172" s="4" t="s">
        <v>250</v>
      </c>
      <c r="I2172" s="4" t="s">
        <v>1829</v>
      </c>
      <c r="J2172" s="4" t="s">
        <v>30</v>
      </c>
      <c r="K2172" s="4" t="s">
        <v>30</v>
      </c>
      <c r="L2172" s="2" t="s">
        <v>294</v>
      </c>
      <c r="M2172" s="2" t="s">
        <v>31</v>
      </c>
      <c r="N2172" s="4" t="s">
        <v>251</v>
      </c>
      <c r="O2172" s="4" t="s">
        <v>252</v>
      </c>
      <c r="P2172" s="4" t="s">
        <v>34</v>
      </c>
      <c r="Q2172" s="137">
        <v>19067</v>
      </c>
      <c r="R2172" s="147">
        <v>1</v>
      </c>
      <c r="S2172" s="149">
        <v>3695</v>
      </c>
      <c r="U2172" s="137">
        <v>704.52599999999995</v>
      </c>
      <c r="V2172" s="146">
        <v>1.1529999999999999E-3</v>
      </c>
      <c r="W2172" s="146">
        <v>1.7011131401423699E-3</v>
      </c>
      <c r="X2172" s="146">
        <v>2.08129886731798E-4</v>
      </c>
    </row>
    <row r="2173" spans="1:24" x14ac:dyDescent="0.2">
      <c r="A2173" s="4">
        <v>11389</v>
      </c>
      <c r="B2173" s="4">
        <v>11390</v>
      </c>
      <c r="C2173" s="4" t="s">
        <v>2423</v>
      </c>
      <c r="D2173" s="4" t="s">
        <v>2424</v>
      </c>
      <c r="E2173" s="4" t="s">
        <v>778</v>
      </c>
      <c r="F2173" s="4" t="s">
        <v>2425</v>
      </c>
      <c r="G2173" s="4" t="s">
        <v>2426</v>
      </c>
      <c r="H2173" s="4" t="s">
        <v>250</v>
      </c>
      <c r="I2173" s="4" t="s">
        <v>1829</v>
      </c>
      <c r="J2173" s="4" t="s">
        <v>30</v>
      </c>
      <c r="K2173" s="4" t="s">
        <v>30</v>
      </c>
      <c r="L2173" s="2" t="s">
        <v>294</v>
      </c>
      <c r="M2173" s="2" t="s">
        <v>31</v>
      </c>
      <c r="N2173" s="4" t="s">
        <v>394</v>
      </c>
      <c r="O2173" s="4" t="s">
        <v>252</v>
      </c>
      <c r="P2173" s="4" t="s">
        <v>34</v>
      </c>
      <c r="Q2173" s="137">
        <v>173373</v>
      </c>
      <c r="R2173" s="147">
        <v>1</v>
      </c>
      <c r="S2173" s="149">
        <v>370.8</v>
      </c>
      <c r="T2173" s="136">
        <v>22.861000000000001</v>
      </c>
      <c r="U2173" s="137">
        <v>665.72799999999995</v>
      </c>
      <c r="V2173" s="146">
        <v>1.54E-4</v>
      </c>
      <c r="W2173" s="146">
        <v>1.6074347748872501E-3</v>
      </c>
      <c r="X2173" s="146">
        <v>1.9666841066081901E-4</v>
      </c>
    </row>
    <row r="2174" spans="1:24" x14ac:dyDescent="0.2">
      <c r="A2174" s="4">
        <v>11389</v>
      </c>
      <c r="B2174" s="4">
        <v>11390</v>
      </c>
      <c r="C2174" s="4" t="s">
        <v>2427</v>
      </c>
      <c r="D2174" s="4" t="s">
        <v>2428</v>
      </c>
      <c r="E2174" s="4" t="s">
        <v>247</v>
      </c>
      <c r="F2174" s="4" t="s">
        <v>2429</v>
      </c>
      <c r="G2174" s="4" t="s">
        <v>2430</v>
      </c>
      <c r="H2174" s="4" t="s">
        <v>250</v>
      </c>
      <c r="I2174" s="4" t="s">
        <v>1829</v>
      </c>
      <c r="J2174" s="4" t="s">
        <v>30</v>
      </c>
      <c r="K2174" s="4" t="s">
        <v>30</v>
      </c>
      <c r="L2174" s="2" t="s">
        <v>294</v>
      </c>
      <c r="M2174" s="2" t="s">
        <v>31</v>
      </c>
      <c r="N2174" s="4" t="s">
        <v>2096</v>
      </c>
      <c r="O2174" s="4" t="s">
        <v>252</v>
      </c>
      <c r="P2174" s="4" t="s">
        <v>34</v>
      </c>
      <c r="Q2174" s="137">
        <v>4294</v>
      </c>
      <c r="R2174" s="147">
        <v>1</v>
      </c>
      <c r="S2174" s="149">
        <v>1193</v>
      </c>
      <c r="U2174" s="137">
        <v>51.226999999999997</v>
      </c>
      <c r="V2174" s="146">
        <v>3.7300000000000001E-4</v>
      </c>
      <c r="W2174" s="146">
        <v>1.2369122018139701E-4</v>
      </c>
      <c r="X2174" s="146">
        <v>1.51335258299853E-5</v>
      </c>
    </row>
    <row r="2175" spans="1:24" x14ac:dyDescent="0.2">
      <c r="A2175" s="4">
        <v>11389</v>
      </c>
      <c r="B2175" s="4">
        <v>11390</v>
      </c>
      <c r="C2175" s="4" t="s">
        <v>2431</v>
      </c>
      <c r="D2175" s="4" t="s">
        <v>2432</v>
      </c>
      <c r="E2175" s="4" t="s">
        <v>247</v>
      </c>
      <c r="F2175" s="4" t="s">
        <v>2433</v>
      </c>
      <c r="G2175" s="4" t="s">
        <v>2434</v>
      </c>
      <c r="H2175" s="4" t="s">
        <v>250</v>
      </c>
      <c r="I2175" s="4" t="s">
        <v>1829</v>
      </c>
      <c r="J2175" s="4" t="s">
        <v>30</v>
      </c>
      <c r="K2175" s="4" t="s">
        <v>30</v>
      </c>
      <c r="L2175" s="2" t="s">
        <v>294</v>
      </c>
      <c r="M2175" s="2" t="s">
        <v>190</v>
      </c>
      <c r="N2175" s="4" t="s">
        <v>368</v>
      </c>
      <c r="O2175" s="4" t="s">
        <v>252</v>
      </c>
      <c r="P2175" s="4" t="s">
        <v>34</v>
      </c>
      <c r="Q2175" s="137">
        <v>35971</v>
      </c>
      <c r="R2175" s="147">
        <v>1</v>
      </c>
      <c r="S2175" s="149">
        <v>1041</v>
      </c>
      <c r="U2175" s="137">
        <v>374.45800000000003</v>
      </c>
      <c r="V2175" s="146">
        <v>7.1299999999999998E-4</v>
      </c>
      <c r="W2175" s="146">
        <v>9.0414821852671703E-4</v>
      </c>
      <c r="X2175" s="146">
        <v>1.10621840411492E-4</v>
      </c>
    </row>
    <row r="2176" spans="1:24" x14ac:dyDescent="0.2">
      <c r="A2176" s="4">
        <v>11389</v>
      </c>
      <c r="B2176" s="4">
        <v>11390</v>
      </c>
      <c r="C2176" s="4" t="s">
        <v>2435</v>
      </c>
      <c r="D2176" s="4" t="s">
        <v>2436</v>
      </c>
      <c r="E2176" s="4" t="s">
        <v>247</v>
      </c>
      <c r="F2176" s="4" t="s">
        <v>2437</v>
      </c>
      <c r="G2176" s="4" t="s">
        <v>2438</v>
      </c>
      <c r="H2176" s="4" t="s">
        <v>250</v>
      </c>
      <c r="I2176" s="4" t="s">
        <v>1829</v>
      </c>
      <c r="J2176" s="4" t="s">
        <v>30</v>
      </c>
      <c r="K2176" s="4" t="s">
        <v>30</v>
      </c>
      <c r="L2176" s="2" t="s">
        <v>294</v>
      </c>
      <c r="M2176" s="2" t="s">
        <v>31</v>
      </c>
      <c r="N2176" s="4" t="s">
        <v>727</v>
      </c>
      <c r="O2176" s="4" t="s">
        <v>252</v>
      </c>
      <c r="P2176" s="4" t="s">
        <v>34</v>
      </c>
      <c r="Q2176" s="137">
        <v>3884</v>
      </c>
      <c r="R2176" s="147">
        <v>1</v>
      </c>
      <c r="S2176" s="149">
        <v>3511</v>
      </c>
      <c r="U2176" s="137">
        <v>136.36699999999999</v>
      </c>
      <c r="V2176" s="146">
        <v>1.4E-5</v>
      </c>
      <c r="W2176" s="146">
        <v>3.2926566101454001E-4</v>
      </c>
      <c r="X2176" s="146">
        <v>4.0285400843997397E-5</v>
      </c>
    </row>
    <row r="2177" spans="1:24" x14ac:dyDescent="0.2">
      <c r="A2177" s="4">
        <v>11389</v>
      </c>
      <c r="B2177" s="4">
        <v>11390</v>
      </c>
      <c r="C2177" s="4" t="s">
        <v>1147</v>
      </c>
      <c r="D2177" s="4" t="s">
        <v>1148</v>
      </c>
      <c r="E2177" s="4" t="s">
        <v>247</v>
      </c>
      <c r="F2177" s="4" t="s">
        <v>2439</v>
      </c>
      <c r="G2177" s="4" t="s">
        <v>2440</v>
      </c>
      <c r="H2177" s="4" t="s">
        <v>250</v>
      </c>
      <c r="I2177" s="4" t="s">
        <v>1829</v>
      </c>
      <c r="J2177" s="4" t="s">
        <v>30</v>
      </c>
      <c r="K2177" s="4" t="s">
        <v>30</v>
      </c>
      <c r="L2177" s="2" t="s">
        <v>294</v>
      </c>
      <c r="M2177" s="2" t="s">
        <v>31</v>
      </c>
      <c r="N2177" s="4" t="s">
        <v>850</v>
      </c>
      <c r="O2177" s="4" t="s">
        <v>252</v>
      </c>
      <c r="P2177" s="4" t="s">
        <v>34</v>
      </c>
      <c r="Q2177" s="137">
        <v>106322</v>
      </c>
      <c r="R2177" s="147">
        <v>1</v>
      </c>
      <c r="S2177" s="149">
        <v>7800</v>
      </c>
      <c r="U2177" s="137">
        <v>8293.116</v>
      </c>
      <c r="V2177" s="146">
        <v>9.0499999999999999E-4</v>
      </c>
      <c r="W2177" s="146">
        <v>2.0024151853555602E-2</v>
      </c>
      <c r="X2177" s="146">
        <v>2.4499396065049699E-3</v>
      </c>
    </row>
    <row r="2178" spans="1:24" x14ac:dyDescent="0.2">
      <c r="A2178" s="4">
        <v>11389</v>
      </c>
      <c r="B2178" s="4">
        <v>11390</v>
      </c>
      <c r="C2178" s="4" t="s">
        <v>2441</v>
      </c>
      <c r="D2178" s="4" t="s">
        <v>2442</v>
      </c>
      <c r="E2178" s="4" t="s">
        <v>247</v>
      </c>
      <c r="F2178" s="4" t="s">
        <v>2443</v>
      </c>
      <c r="G2178" s="4" t="s">
        <v>2444</v>
      </c>
      <c r="H2178" s="4" t="s">
        <v>250</v>
      </c>
      <c r="I2178" s="4" t="s">
        <v>1829</v>
      </c>
      <c r="J2178" s="4" t="s">
        <v>30</v>
      </c>
      <c r="K2178" s="4" t="s">
        <v>30</v>
      </c>
      <c r="L2178" s="2" t="s">
        <v>294</v>
      </c>
      <c r="M2178" s="2" t="s">
        <v>31</v>
      </c>
      <c r="N2178" s="4" t="s">
        <v>423</v>
      </c>
      <c r="O2178" s="4" t="s">
        <v>252</v>
      </c>
      <c r="P2178" s="4" t="s">
        <v>34</v>
      </c>
      <c r="Q2178" s="137">
        <v>71286</v>
      </c>
      <c r="R2178" s="147">
        <v>1</v>
      </c>
      <c r="S2178" s="149">
        <v>473.9</v>
      </c>
      <c r="U2178" s="137">
        <v>337.82400000000001</v>
      </c>
      <c r="V2178" s="146">
        <v>1.116E-3</v>
      </c>
      <c r="W2178" s="146">
        <v>8.1569414491794304E-4</v>
      </c>
      <c r="X2178" s="146">
        <v>9.9799552412694497E-5</v>
      </c>
    </row>
    <row r="2179" spans="1:24" x14ac:dyDescent="0.2">
      <c r="A2179" s="4">
        <v>11389</v>
      </c>
      <c r="B2179" s="4">
        <v>11390</v>
      </c>
      <c r="C2179" s="4" t="s">
        <v>2445</v>
      </c>
      <c r="D2179" s="4" t="s">
        <v>2446</v>
      </c>
      <c r="E2179" s="4" t="s">
        <v>247</v>
      </c>
      <c r="F2179" s="4" t="s">
        <v>2447</v>
      </c>
      <c r="G2179" s="4" t="s">
        <v>2448</v>
      </c>
      <c r="H2179" s="4" t="s">
        <v>250</v>
      </c>
      <c r="I2179" s="4" t="s">
        <v>1829</v>
      </c>
      <c r="J2179" s="4" t="s">
        <v>30</v>
      </c>
      <c r="K2179" s="4" t="s">
        <v>30</v>
      </c>
      <c r="L2179" s="2" t="s">
        <v>294</v>
      </c>
      <c r="M2179" s="2" t="s">
        <v>31</v>
      </c>
      <c r="N2179" s="4" t="s">
        <v>627</v>
      </c>
      <c r="O2179" s="4" t="s">
        <v>252</v>
      </c>
      <c r="P2179" s="4" t="s">
        <v>34</v>
      </c>
      <c r="Q2179" s="137">
        <v>1000</v>
      </c>
      <c r="R2179" s="147">
        <v>1</v>
      </c>
      <c r="S2179" s="149">
        <v>1706</v>
      </c>
      <c r="U2179" s="137">
        <v>17.059999999999999</v>
      </c>
      <c r="V2179" s="146">
        <v>7.8999999999999996E-5</v>
      </c>
      <c r="W2179" s="146">
        <v>4.1192240723710803E-5</v>
      </c>
      <c r="X2179" s="146">
        <v>5.0398390287769699E-6</v>
      </c>
    </row>
    <row r="2180" spans="1:24" x14ac:dyDescent="0.2">
      <c r="A2180" s="4">
        <v>11389</v>
      </c>
      <c r="B2180" s="4">
        <v>11390</v>
      </c>
      <c r="C2180" s="4" t="s">
        <v>2449</v>
      </c>
      <c r="D2180" s="4" t="s">
        <v>2450</v>
      </c>
      <c r="E2180" s="4" t="s">
        <v>247</v>
      </c>
      <c r="F2180" s="4" t="s">
        <v>2451</v>
      </c>
      <c r="G2180" s="4" t="s">
        <v>2452</v>
      </c>
      <c r="H2180" s="4" t="s">
        <v>250</v>
      </c>
      <c r="I2180" s="4" t="s">
        <v>1829</v>
      </c>
      <c r="J2180" s="4" t="s">
        <v>30</v>
      </c>
      <c r="K2180" s="4" t="s">
        <v>30</v>
      </c>
      <c r="L2180" s="2" t="s">
        <v>294</v>
      </c>
      <c r="M2180" s="2" t="s">
        <v>31</v>
      </c>
      <c r="N2180" s="4" t="s">
        <v>633</v>
      </c>
      <c r="O2180" s="4" t="s">
        <v>252</v>
      </c>
      <c r="P2180" s="4" t="s">
        <v>34</v>
      </c>
      <c r="Q2180" s="137">
        <v>103540</v>
      </c>
      <c r="R2180" s="147">
        <v>1</v>
      </c>
      <c r="S2180" s="149">
        <v>2245</v>
      </c>
      <c r="T2180" s="136">
        <v>23.173999999999999</v>
      </c>
      <c r="U2180" s="137">
        <v>2347.6469999999999</v>
      </c>
      <c r="V2180" s="146">
        <v>2.9E-4</v>
      </c>
      <c r="W2180" s="146">
        <v>5.66851304406634E-3</v>
      </c>
      <c r="X2180" s="146">
        <v>6.9353821915719603E-4</v>
      </c>
    </row>
    <row r="2181" spans="1:24" x14ac:dyDescent="0.2">
      <c r="A2181" s="4">
        <v>11389</v>
      </c>
      <c r="B2181" s="4">
        <v>11390</v>
      </c>
      <c r="C2181" s="4" t="s">
        <v>2453</v>
      </c>
      <c r="D2181" s="4" t="s">
        <v>2454</v>
      </c>
      <c r="E2181" s="4" t="s">
        <v>247</v>
      </c>
      <c r="F2181" s="4" t="s">
        <v>2455</v>
      </c>
      <c r="G2181" s="4" t="s">
        <v>2456</v>
      </c>
      <c r="H2181" s="4" t="s">
        <v>250</v>
      </c>
      <c r="I2181" s="4" t="s">
        <v>1829</v>
      </c>
      <c r="J2181" s="4" t="s">
        <v>30</v>
      </c>
      <c r="K2181" s="4" t="s">
        <v>322</v>
      </c>
      <c r="L2181" s="2" t="s">
        <v>294</v>
      </c>
      <c r="M2181" s="2" t="s">
        <v>31</v>
      </c>
      <c r="N2181" s="4" t="s">
        <v>2227</v>
      </c>
      <c r="O2181" s="4" t="s">
        <v>252</v>
      </c>
      <c r="P2181" s="4" t="s">
        <v>34</v>
      </c>
      <c r="Q2181" s="137">
        <v>16997</v>
      </c>
      <c r="R2181" s="147">
        <v>1</v>
      </c>
      <c r="S2181" s="149">
        <v>10080</v>
      </c>
      <c r="U2181" s="137">
        <v>1713.298</v>
      </c>
      <c r="V2181" s="146">
        <v>1.516E-3</v>
      </c>
      <c r="W2181" s="146">
        <v>4.1368445000325898E-3</v>
      </c>
      <c r="X2181" s="146">
        <v>5.06139748674673E-4</v>
      </c>
    </row>
    <row r="2182" spans="1:24" x14ac:dyDescent="0.2">
      <c r="A2182" s="4">
        <v>11389</v>
      </c>
      <c r="B2182" s="4">
        <v>11390</v>
      </c>
      <c r="C2182" s="4" t="s">
        <v>2453</v>
      </c>
      <c r="D2182" s="4" t="s">
        <v>2454</v>
      </c>
      <c r="E2182" s="4" t="s">
        <v>247</v>
      </c>
      <c r="F2182" s="4" t="s">
        <v>2457</v>
      </c>
      <c r="G2182" s="4" t="s">
        <v>2456</v>
      </c>
      <c r="H2182" s="4" t="s">
        <v>250</v>
      </c>
      <c r="I2182" s="4" t="s">
        <v>1829</v>
      </c>
      <c r="J2182" s="4" t="s">
        <v>30</v>
      </c>
      <c r="K2182" s="4" t="s">
        <v>322</v>
      </c>
      <c r="L2182" s="2" t="s">
        <v>2458</v>
      </c>
      <c r="M2182" s="2" t="s">
        <v>31</v>
      </c>
      <c r="N2182" s="4" t="s">
        <v>2227</v>
      </c>
      <c r="O2182" s="4" t="s">
        <v>252</v>
      </c>
      <c r="P2182" s="4" t="s">
        <v>34</v>
      </c>
      <c r="Q2182" s="137">
        <v>215</v>
      </c>
      <c r="R2182" s="147">
        <v>1</v>
      </c>
      <c r="S2182" s="149">
        <v>9150.5130000000008</v>
      </c>
      <c r="U2182" s="137">
        <v>19.673999999999999</v>
      </c>
      <c r="V2182" s="146">
        <v>2.0999999999999999E-5</v>
      </c>
      <c r="W2182" s="146">
        <v>4.7502919064871401E-5</v>
      </c>
      <c r="X2182" s="146">
        <v>5.8119456790357698E-6</v>
      </c>
    </row>
    <row r="2183" spans="1:24" x14ac:dyDescent="0.2">
      <c r="A2183" s="4">
        <v>11389</v>
      </c>
      <c r="B2183" s="4">
        <v>11390</v>
      </c>
      <c r="C2183" s="4" t="s">
        <v>2459</v>
      </c>
      <c r="D2183" s="4" t="s">
        <v>2460</v>
      </c>
      <c r="E2183" s="4" t="s">
        <v>247</v>
      </c>
      <c r="F2183" s="4" t="s">
        <v>2461</v>
      </c>
      <c r="G2183" s="4" t="s">
        <v>2462</v>
      </c>
      <c r="H2183" s="4" t="s">
        <v>250</v>
      </c>
      <c r="I2183" s="4" t="s">
        <v>1829</v>
      </c>
      <c r="J2183" s="4" t="s">
        <v>30</v>
      </c>
      <c r="K2183" s="4" t="s">
        <v>30</v>
      </c>
      <c r="L2183" s="2" t="s">
        <v>294</v>
      </c>
      <c r="M2183" s="2" t="s">
        <v>31</v>
      </c>
      <c r="N2183" s="4" t="s">
        <v>251</v>
      </c>
      <c r="O2183" s="4" t="s">
        <v>252</v>
      </c>
      <c r="P2183" s="4" t="s">
        <v>34</v>
      </c>
      <c r="Q2183" s="137">
        <v>2742</v>
      </c>
      <c r="R2183" s="147">
        <v>1</v>
      </c>
      <c r="S2183" s="149">
        <v>414.8</v>
      </c>
      <c r="U2183" s="137">
        <v>11.374000000000001</v>
      </c>
      <c r="V2183" s="146">
        <v>4.1899999999999999E-4</v>
      </c>
      <c r="W2183" s="146">
        <v>2.7462659239108699E-5</v>
      </c>
      <c r="X2183" s="146">
        <v>3.3600352744975398E-6</v>
      </c>
    </row>
    <row r="2184" spans="1:24" x14ac:dyDescent="0.2">
      <c r="A2184" s="4">
        <v>11389</v>
      </c>
      <c r="B2184" s="4">
        <v>11390</v>
      </c>
      <c r="C2184" s="4" t="s">
        <v>2463</v>
      </c>
      <c r="D2184" s="4" t="s">
        <v>2464</v>
      </c>
      <c r="E2184" s="4" t="s">
        <v>247</v>
      </c>
      <c r="F2184" s="4" t="s">
        <v>2465</v>
      </c>
      <c r="G2184" s="4" t="s">
        <v>2466</v>
      </c>
      <c r="H2184" s="4" t="s">
        <v>250</v>
      </c>
      <c r="I2184" s="4" t="s">
        <v>1829</v>
      </c>
      <c r="J2184" s="4" t="s">
        <v>30</v>
      </c>
      <c r="K2184" s="4" t="s">
        <v>322</v>
      </c>
      <c r="L2184" s="2" t="s">
        <v>294</v>
      </c>
      <c r="M2184" s="2" t="s">
        <v>31</v>
      </c>
      <c r="N2184" s="4" t="s">
        <v>850</v>
      </c>
      <c r="O2184" s="4" t="s">
        <v>252</v>
      </c>
      <c r="P2184" s="4" t="s">
        <v>34</v>
      </c>
      <c r="Q2184" s="137">
        <v>50393</v>
      </c>
      <c r="R2184" s="147">
        <v>1</v>
      </c>
      <c r="S2184" s="149">
        <v>2372</v>
      </c>
      <c r="U2184" s="137">
        <v>1195.3219999999999</v>
      </c>
      <c r="V2184" s="146">
        <v>5.0000000000000001E-4</v>
      </c>
      <c r="W2184" s="146">
        <v>2.8861658803433698E-3</v>
      </c>
      <c r="X2184" s="146">
        <v>3.5312017971642399E-4</v>
      </c>
    </row>
    <row r="2185" spans="1:24" x14ac:dyDescent="0.2">
      <c r="A2185" s="4">
        <v>11389</v>
      </c>
      <c r="B2185" s="4">
        <v>11390</v>
      </c>
      <c r="C2185" s="4" t="s">
        <v>2467</v>
      </c>
      <c r="D2185" s="4" t="s">
        <v>2468</v>
      </c>
      <c r="E2185" s="4" t="s">
        <v>247</v>
      </c>
      <c r="F2185" s="4" t="s">
        <v>2469</v>
      </c>
      <c r="G2185" s="4" t="s">
        <v>2470</v>
      </c>
      <c r="H2185" s="4" t="s">
        <v>250</v>
      </c>
      <c r="I2185" s="4" t="s">
        <v>1829</v>
      </c>
      <c r="J2185" s="4" t="s">
        <v>30</v>
      </c>
      <c r="K2185" s="4" t="s">
        <v>30</v>
      </c>
      <c r="L2185" s="2" t="s">
        <v>294</v>
      </c>
      <c r="M2185" s="2" t="s">
        <v>31</v>
      </c>
      <c r="N2185" s="4" t="s">
        <v>442</v>
      </c>
      <c r="O2185" s="4" t="s">
        <v>252</v>
      </c>
      <c r="P2185" s="4" t="s">
        <v>34</v>
      </c>
      <c r="Q2185" s="137">
        <v>11831</v>
      </c>
      <c r="R2185" s="147">
        <v>1</v>
      </c>
      <c r="S2185" s="149">
        <v>5325</v>
      </c>
      <c r="U2185" s="137">
        <v>630.00099999999998</v>
      </c>
      <c r="V2185" s="146">
        <v>1.088E-3</v>
      </c>
      <c r="W2185" s="146">
        <v>1.52116896542312E-3</v>
      </c>
      <c r="X2185" s="146">
        <v>1.86113855100162E-4</v>
      </c>
    </row>
    <row r="2186" spans="1:24" x14ac:dyDescent="0.2">
      <c r="A2186" s="4">
        <v>11389</v>
      </c>
      <c r="B2186" s="4">
        <v>11390</v>
      </c>
      <c r="C2186" s="4" t="s">
        <v>2467</v>
      </c>
      <c r="D2186" s="4" t="s">
        <v>2468</v>
      </c>
      <c r="E2186" s="4" t="s">
        <v>247</v>
      </c>
      <c r="F2186" s="4" t="s">
        <v>2471</v>
      </c>
      <c r="G2186" s="4" t="s">
        <v>2470</v>
      </c>
      <c r="H2186" s="4" t="s">
        <v>250</v>
      </c>
      <c r="I2186" s="4" t="s">
        <v>1829</v>
      </c>
      <c r="J2186" s="4" t="s">
        <v>30</v>
      </c>
      <c r="K2186" s="4" t="s">
        <v>30</v>
      </c>
      <c r="L2186" s="2" t="s">
        <v>294</v>
      </c>
      <c r="M2186" s="2" t="s">
        <v>31</v>
      </c>
      <c r="N2186" s="4" t="s">
        <v>442</v>
      </c>
      <c r="O2186" s="4" t="s">
        <v>252</v>
      </c>
      <c r="P2186" s="4" t="s">
        <v>34</v>
      </c>
      <c r="Q2186" s="137">
        <v>1278</v>
      </c>
      <c r="R2186" s="147">
        <v>1</v>
      </c>
      <c r="S2186" s="149">
        <v>4613.58</v>
      </c>
      <c r="U2186" s="137">
        <v>58.962000000000003</v>
      </c>
      <c r="V2186" s="146">
        <v>1.18E-4</v>
      </c>
      <c r="W2186" s="146">
        <v>1.4236567760284201E-4</v>
      </c>
      <c r="X2186" s="146">
        <v>1.7418331358897899E-5</v>
      </c>
    </row>
    <row r="2187" spans="1:24" x14ac:dyDescent="0.2">
      <c r="A2187" s="4">
        <v>11389</v>
      </c>
      <c r="B2187" s="4">
        <v>11390</v>
      </c>
      <c r="C2187" s="4" t="s">
        <v>2472</v>
      </c>
      <c r="D2187" s="4" t="s">
        <v>2473</v>
      </c>
      <c r="E2187" s="4" t="s">
        <v>247</v>
      </c>
      <c r="F2187" s="4" t="s">
        <v>2474</v>
      </c>
      <c r="G2187" s="4" t="s">
        <v>2475</v>
      </c>
      <c r="H2187" s="4" t="s">
        <v>250</v>
      </c>
      <c r="I2187" s="4" t="s">
        <v>1829</v>
      </c>
      <c r="J2187" s="4" t="s">
        <v>30</v>
      </c>
      <c r="K2187" s="4" t="s">
        <v>30</v>
      </c>
      <c r="L2187" s="2" t="s">
        <v>294</v>
      </c>
      <c r="M2187" s="2" t="s">
        <v>31</v>
      </c>
      <c r="N2187" s="4" t="s">
        <v>368</v>
      </c>
      <c r="O2187" s="4" t="s">
        <v>252</v>
      </c>
      <c r="P2187" s="4" t="s">
        <v>34</v>
      </c>
      <c r="Q2187" s="137">
        <v>6662</v>
      </c>
      <c r="R2187" s="147">
        <v>1</v>
      </c>
      <c r="S2187" s="149">
        <v>1369</v>
      </c>
      <c r="U2187" s="137">
        <v>91.203000000000003</v>
      </c>
      <c r="V2187" s="146">
        <v>1.0679999999999999E-3</v>
      </c>
      <c r="W2187" s="146">
        <v>2.20213767199979E-4</v>
      </c>
      <c r="X2187" s="146">
        <v>2.6942985356211E-5</v>
      </c>
    </row>
    <row r="2188" spans="1:24" x14ac:dyDescent="0.2">
      <c r="A2188" s="4">
        <v>11389</v>
      </c>
      <c r="B2188" s="4">
        <v>11390</v>
      </c>
      <c r="C2188" s="4" t="s">
        <v>2476</v>
      </c>
      <c r="D2188" s="4" t="s">
        <v>2477</v>
      </c>
      <c r="E2188" s="4" t="s">
        <v>399</v>
      </c>
      <c r="F2188" s="4" t="s">
        <v>2478</v>
      </c>
      <c r="G2188" s="4" t="s">
        <v>2479</v>
      </c>
      <c r="H2188" s="4" t="s">
        <v>250</v>
      </c>
      <c r="I2188" s="4" t="s">
        <v>1829</v>
      </c>
      <c r="J2188" s="4" t="s">
        <v>94</v>
      </c>
      <c r="K2188" s="4" t="s">
        <v>1203</v>
      </c>
      <c r="L2188" s="2" t="s">
        <v>294</v>
      </c>
      <c r="M2188" s="2" t="s">
        <v>2480</v>
      </c>
      <c r="N2188" s="4" t="s">
        <v>1294</v>
      </c>
      <c r="O2188" s="4" t="s">
        <v>252</v>
      </c>
      <c r="P2188" s="4" t="s">
        <v>99</v>
      </c>
      <c r="Q2188" s="137">
        <v>1026</v>
      </c>
      <c r="R2188" s="147">
        <v>3.718</v>
      </c>
      <c r="S2188" s="149">
        <v>13223</v>
      </c>
      <c r="U2188" s="137">
        <v>504.41399999999999</v>
      </c>
      <c r="V2188" s="146">
        <v>0</v>
      </c>
      <c r="W2188" s="146">
        <v>1.2179322603207701E-3</v>
      </c>
      <c r="X2188" s="146">
        <v>1.49013077029285E-4</v>
      </c>
    </row>
    <row r="2189" spans="1:24" x14ac:dyDescent="0.2">
      <c r="A2189" s="4">
        <v>11389</v>
      </c>
      <c r="B2189" s="4">
        <v>11390</v>
      </c>
      <c r="C2189" s="4" t="s">
        <v>2486</v>
      </c>
      <c r="D2189" s="4" t="s">
        <v>2487</v>
      </c>
      <c r="E2189" s="4" t="s">
        <v>33</v>
      </c>
      <c r="F2189" s="4" t="s">
        <v>2488</v>
      </c>
      <c r="G2189" s="4" t="s">
        <v>2489</v>
      </c>
      <c r="H2189" s="4" t="s">
        <v>250</v>
      </c>
      <c r="I2189" s="4" t="s">
        <v>1829</v>
      </c>
      <c r="J2189" s="4" t="s">
        <v>94</v>
      </c>
      <c r="K2189" s="4" t="s">
        <v>95</v>
      </c>
      <c r="L2189" s="2" t="s">
        <v>294</v>
      </c>
      <c r="M2189" s="2" t="s">
        <v>2490</v>
      </c>
      <c r="N2189" s="4" t="s">
        <v>1239</v>
      </c>
      <c r="O2189" s="4" t="s">
        <v>252</v>
      </c>
      <c r="P2189" s="4" t="s">
        <v>99</v>
      </c>
      <c r="Q2189" s="137">
        <v>13839</v>
      </c>
      <c r="R2189" s="147">
        <v>3.718</v>
      </c>
      <c r="S2189" s="149">
        <v>21</v>
      </c>
      <c r="U2189" s="137">
        <v>10.805</v>
      </c>
      <c r="V2189" s="146">
        <v>2.4000000000000001E-5</v>
      </c>
      <c r="W2189" s="146">
        <v>2.6089741703396899E-5</v>
      </c>
      <c r="X2189" s="146">
        <v>3.19205986800819E-6</v>
      </c>
    </row>
    <row r="2190" spans="1:24" x14ac:dyDescent="0.2">
      <c r="A2190" s="4">
        <v>11389</v>
      </c>
      <c r="B2190" s="4">
        <v>11390</v>
      </c>
      <c r="C2190" s="4" t="s">
        <v>2491</v>
      </c>
      <c r="D2190" s="4" t="s">
        <v>1235</v>
      </c>
      <c r="E2190" s="4" t="s">
        <v>399</v>
      </c>
      <c r="F2190" s="4" t="s">
        <v>2492</v>
      </c>
      <c r="G2190" s="4" t="s">
        <v>2493</v>
      </c>
      <c r="H2190" s="4" t="s">
        <v>250</v>
      </c>
      <c r="I2190" s="4" t="s">
        <v>1829</v>
      </c>
      <c r="J2190" s="4" t="s">
        <v>94</v>
      </c>
      <c r="K2190" s="4" t="s">
        <v>1238</v>
      </c>
      <c r="L2190" s="2" t="s">
        <v>294</v>
      </c>
      <c r="M2190" s="2" t="s">
        <v>2494</v>
      </c>
      <c r="N2190" s="4" t="s">
        <v>1239</v>
      </c>
      <c r="O2190" s="4" t="s">
        <v>252</v>
      </c>
      <c r="P2190" s="4" t="s">
        <v>192</v>
      </c>
      <c r="Q2190" s="137">
        <v>48894</v>
      </c>
      <c r="R2190" s="147">
        <v>4.0218999999999996</v>
      </c>
      <c r="S2190" s="149">
        <v>252.7</v>
      </c>
      <c r="U2190" s="137">
        <v>496.92599999999999</v>
      </c>
      <c r="V2190" s="146">
        <v>3.1999999999999999E-5</v>
      </c>
      <c r="W2190" s="146">
        <v>1.19985417837091E-3</v>
      </c>
      <c r="X2190" s="146">
        <v>1.4680123758147701E-4</v>
      </c>
    </row>
    <row r="2191" spans="1:24" x14ac:dyDescent="0.2">
      <c r="A2191" s="4">
        <v>11389</v>
      </c>
      <c r="B2191" s="4">
        <v>11390</v>
      </c>
      <c r="C2191" s="4" t="s">
        <v>2495</v>
      </c>
      <c r="D2191" s="4" t="s">
        <v>2496</v>
      </c>
      <c r="E2191" s="4" t="s">
        <v>33</v>
      </c>
      <c r="F2191" s="4" t="s">
        <v>2495</v>
      </c>
      <c r="G2191" s="4" t="s">
        <v>2497</v>
      </c>
      <c r="H2191" s="4" t="s">
        <v>250</v>
      </c>
      <c r="I2191" s="4" t="s">
        <v>1829</v>
      </c>
      <c r="J2191" s="4" t="s">
        <v>94</v>
      </c>
      <c r="K2191" s="4" t="s">
        <v>95</v>
      </c>
      <c r="L2191" s="2" t="s">
        <v>294</v>
      </c>
      <c r="M2191" s="2" t="s">
        <v>2485</v>
      </c>
      <c r="N2191" s="4" t="s">
        <v>411</v>
      </c>
      <c r="O2191" s="4" t="s">
        <v>252</v>
      </c>
      <c r="P2191" s="4" t="s">
        <v>99</v>
      </c>
      <c r="Q2191" s="137">
        <v>1295</v>
      </c>
      <c r="R2191" s="147">
        <v>3.718</v>
      </c>
      <c r="S2191" s="149">
        <v>702</v>
      </c>
      <c r="U2191" s="137">
        <v>33.799999999999997</v>
      </c>
      <c r="V2191" s="146">
        <v>1.9000000000000001E-5</v>
      </c>
      <c r="W2191" s="146">
        <v>8.1611743503147099E-5</v>
      </c>
      <c r="X2191" s="146">
        <v>9.9851341633119807E-6</v>
      </c>
    </row>
    <row r="2192" spans="1:24" x14ac:dyDescent="0.2">
      <c r="A2192" s="4">
        <v>11389</v>
      </c>
      <c r="B2192" s="4">
        <v>11390</v>
      </c>
      <c r="C2192" s="4" t="s">
        <v>2498</v>
      </c>
      <c r="D2192" s="4" t="s">
        <v>2499</v>
      </c>
      <c r="E2192" s="4" t="s">
        <v>247</v>
      </c>
      <c r="F2192" s="4" t="s">
        <v>2500</v>
      </c>
      <c r="G2192" s="4" t="s">
        <v>2501</v>
      </c>
      <c r="H2192" s="4" t="s">
        <v>250</v>
      </c>
      <c r="I2192" s="4" t="s">
        <v>1829</v>
      </c>
      <c r="J2192" s="4" t="s">
        <v>94</v>
      </c>
      <c r="K2192" s="4" t="s">
        <v>95</v>
      </c>
      <c r="L2192" s="2" t="s">
        <v>294</v>
      </c>
      <c r="M2192" s="2" t="s">
        <v>2485</v>
      </c>
      <c r="N2192" s="4" t="s">
        <v>1287</v>
      </c>
      <c r="O2192" s="4" t="s">
        <v>252</v>
      </c>
      <c r="P2192" s="4" t="s">
        <v>99</v>
      </c>
      <c r="Q2192" s="137">
        <v>1681</v>
      </c>
      <c r="R2192" s="147">
        <v>3.718</v>
      </c>
      <c r="S2192" s="149">
        <v>243</v>
      </c>
      <c r="U2192" s="137">
        <v>15.186999999999999</v>
      </c>
      <c r="V2192" s="146">
        <v>4.6999999999999997E-5</v>
      </c>
      <c r="W2192" s="146">
        <v>3.6670747474283098E-5</v>
      </c>
      <c r="X2192" s="146">
        <v>4.4866378009131899E-6</v>
      </c>
    </row>
    <row r="2193" spans="1:24" x14ac:dyDescent="0.2">
      <c r="A2193" s="4">
        <v>11389</v>
      </c>
      <c r="B2193" s="4">
        <v>11390</v>
      </c>
      <c r="C2193" s="4" t="s">
        <v>1772</v>
      </c>
      <c r="D2193" s="4" t="s">
        <v>1773</v>
      </c>
      <c r="E2193" s="4" t="s">
        <v>399</v>
      </c>
      <c r="F2193" s="4" t="s">
        <v>1772</v>
      </c>
      <c r="G2193" s="4" t="s">
        <v>2505</v>
      </c>
      <c r="H2193" s="4" t="s">
        <v>250</v>
      </c>
      <c r="I2193" s="4" t="s">
        <v>1829</v>
      </c>
      <c r="J2193" s="4" t="s">
        <v>94</v>
      </c>
      <c r="K2193" s="4" t="s">
        <v>1776</v>
      </c>
      <c r="L2193" s="2" t="s">
        <v>294</v>
      </c>
      <c r="M2193" s="2" t="s">
        <v>190</v>
      </c>
      <c r="N2193" s="4" t="s">
        <v>1239</v>
      </c>
      <c r="O2193" s="4" t="s">
        <v>252</v>
      </c>
      <c r="P2193" s="4" t="s">
        <v>192</v>
      </c>
      <c r="Q2193" s="137">
        <v>15020</v>
      </c>
      <c r="R2193" s="147">
        <v>4.0218999999999996</v>
      </c>
      <c r="S2193" s="149">
        <v>328</v>
      </c>
      <c r="U2193" s="137">
        <v>198.14099999999999</v>
      </c>
      <c r="V2193" s="146">
        <v>8.2000000000000001E-5</v>
      </c>
      <c r="W2193" s="146">
        <v>4.7842232194301797E-4</v>
      </c>
      <c r="X2193" s="146">
        <v>5.8534603799268897E-5</v>
      </c>
    </row>
    <row r="2194" spans="1:24" x14ac:dyDescent="0.2">
      <c r="A2194" s="4">
        <v>11389</v>
      </c>
      <c r="B2194" s="4">
        <v>11390</v>
      </c>
      <c r="C2194" s="4" t="s">
        <v>2506</v>
      </c>
      <c r="D2194" s="4" t="s">
        <v>2507</v>
      </c>
      <c r="E2194" s="4" t="s">
        <v>399</v>
      </c>
      <c r="F2194" s="4" t="s">
        <v>2508</v>
      </c>
      <c r="G2194" s="4" t="s">
        <v>2509</v>
      </c>
      <c r="H2194" s="4" t="s">
        <v>250</v>
      </c>
      <c r="I2194" s="4" t="s">
        <v>1829</v>
      </c>
      <c r="J2194" s="4" t="s">
        <v>94</v>
      </c>
      <c r="K2194" s="4" t="s">
        <v>95</v>
      </c>
      <c r="L2194" s="2" t="s">
        <v>294</v>
      </c>
      <c r="M2194" s="2" t="s">
        <v>2485</v>
      </c>
      <c r="N2194" s="4" t="s">
        <v>1239</v>
      </c>
      <c r="O2194" s="4" t="s">
        <v>252</v>
      </c>
      <c r="P2194" s="4" t="s">
        <v>99</v>
      </c>
      <c r="Q2194" s="137">
        <v>909</v>
      </c>
      <c r="R2194" s="147">
        <v>3.718</v>
      </c>
      <c r="S2194" s="149">
        <v>25.07</v>
      </c>
      <c r="U2194" s="137">
        <v>0.84699999999999998</v>
      </c>
      <c r="V2194" s="146">
        <v>4.0000000000000003E-5</v>
      </c>
      <c r="W2194" s="146">
        <v>2.04580385478679E-6</v>
      </c>
      <c r="X2194" s="146">
        <v>2.5030253104541498E-7</v>
      </c>
    </row>
    <row r="2195" spans="1:24" x14ac:dyDescent="0.2">
      <c r="A2195" s="4">
        <v>11389</v>
      </c>
      <c r="B2195" s="4">
        <v>11390</v>
      </c>
      <c r="C2195" s="4" t="s">
        <v>2514</v>
      </c>
      <c r="D2195" s="4" t="s">
        <v>2515</v>
      </c>
      <c r="E2195" s="4" t="s">
        <v>399</v>
      </c>
      <c r="F2195" s="4" t="s">
        <v>2516</v>
      </c>
      <c r="G2195" s="4" t="s">
        <v>2517</v>
      </c>
      <c r="H2195" s="4" t="s">
        <v>250</v>
      </c>
      <c r="I2195" s="4" t="s">
        <v>1829</v>
      </c>
      <c r="J2195" s="4" t="s">
        <v>94</v>
      </c>
      <c r="K2195" s="4" t="s">
        <v>322</v>
      </c>
      <c r="L2195" s="2" t="s">
        <v>294</v>
      </c>
      <c r="M2195" s="2" t="s">
        <v>2480</v>
      </c>
      <c r="N2195" s="4" t="s">
        <v>411</v>
      </c>
      <c r="O2195" s="4" t="s">
        <v>252</v>
      </c>
      <c r="P2195" s="4" t="s">
        <v>99</v>
      </c>
      <c r="Q2195" s="137">
        <v>11515</v>
      </c>
      <c r="R2195" s="147">
        <v>3.718</v>
      </c>
      <c r="S2195" s="149">
        <v>3874</v>
      </c>
      <c r="T2195" s="136">
        <v>4.6130000000000004</v>
      </c>
      <c r="U2195" s="137">
        <v>1675.72</v>
      </c>
      <c r="V2195" s="146">
        <v>5.0000000000000004E-6</v>
      </c>
      <c r="W2195" s="146">
        <v>4.0461106595354804E-3</v>
      </c>
      <c r="X2195" s="146">
        <v>4.9503853294728998E-4</v>
      </c>
    </row>
    <row r="2196" spans="1:24" x14ac:dyDescent="0.2">
      <c r="A2196" s="4">
        <v>11389</v>
      </c>
      <c r="B2196" s="4">
        <v>11390</v>
      </c>
      <c r="C2196" s="4" t="s">
        <v>2522</v>
      </c>
      <c r="D2196" s="4" t="s">
        <v>2523</v>
      </c>
      <c r="E2196" s="4" t="s">
        <v>33</v>
      </c>
      <c r="F2196" s="4" t="s">
        <v>2524</v>
      </c>
      <c r="G2196" s="4" t="s">
        <v>2525</v>
      </c>
      <c r="H2196" s="4" t="s">
        <v>250</v>
      </c>
      <c r="I2196" s="4" t="s">
        <v>1829</v>
      </c>
      <c r="J2196" s="4" t="s">
        <v>94</v>
      </c>
      <c r="K2196" s="4" t="s">
        <v>95</v>
      </c>
      <c r="L2196" s="2" t="s">
        <v>294</v>
      </c>
      <c r="M2196" s="2" t="s">
        <v>2485</v>
      </c>
      <c r="N2196" s="4" t="s">
        <v>411</v>
      </c>
      <c r="O2196" s="4" t="s">
        <v>252</v>
      </c>
      <c r="P2196" s="4" t="s">
        <v>99</v>
      </c>
      <c r="Q2196" s="137">
        <v>991</v>
      </c>
      <c r="R2196" s="147">
        <v>3.718</v>
      </c>
      <c r="S2196" s="149">
        <v>3319</v>
      </c>
      <c r="U2196" s="137">
        <v>122.29</v>
      </c>
      <c r="V2196" s="146">
        <v>1.7E-5</v>
      </c>
      <c r="W2196" s="146">
        <v>2.9527500280144197E-4</v>
      </c>
      <c r="X2196" s="146">
        <v>3.6126669906654102E-5</v>
      </c>
    </row>
    <row r="2197" spans="1:24" x14ac:dyDescent="0.2">
      <c r="A2197" s="4">
        <v>11389</v>
      </c>
      <c r="B2197" s="4">
        <v>11390</v>
      </c>
      <c r="C2197" s="4" t="s">
        <v>2526</v>
      </c>
      <c r="D2197" s="4" t="s">
        <v>2527</v>
      </c>
      <c r="E2197" s="4" t="s">
        <v>247</v>
      </c>
      <c r="F2197" s="4" t="s">
        <v>2528</v>
      </c>
      <c r="G2197" s="4" t="s">
        <v>2529</v>
      </c>
      <c r="H2197" s="4" t="s">
        <v>250</v>
      </c>
      <c r="I2197" s="4" t="s">
        <v>1829</v>
      </c>
      <c r="J2197" s="4" t="s">
        <v>94</v>
      </c>
      <c r="K2197" s="4" t="s">
        <v>322</v>
      </c>
      <c r="L2197" s="2" t="s">
        <v>294</v>
      </c>
      <c r="M2197" s="2" t="s">
        <v>2485</v>
      </c>
      <c r="N2197" s="4" t="s">
        <v>1339</v>
      </c>
      <c r="O2197" s="4" t="s">
        <v>252</v>
      </c>
      <c r="P2197" s="4" t="s">
        <v>99</v>
      </c>
      <c r="Q2197" s="137">
        <v>4821</v>
      </c>
      <c r="R2197" s="147">
        <v>3.718</v>
      </c>
      <c r="S2197" s="149">
        <v>1774</v>
      </c>
      <c r="U2197" s="137">
        <v>317.98</v>
      </c>
      <c r="V2197" s="146">
        <v>5.7000000000000003E-5</v>
      </c>
      <c r="W2197" s="146">
        <v>7.6777951816702904E-4</v>
      </c>
      <c r="X2197" s="146">
        <v>9.3937234614344301E-5</v>
      </c>
    </row>
    <row r="2198" spans="1:24" x14ac:dyDescent="0.2">
      <c r="A2198" s="4">
        <v>11389</v>
      </c>
      <c r="B2198" s="4">
        <v>11390</v>
      </c>
      <c r="C2198" s="4" t="s">
        <v>1384</v>
      </c>
      <c r="D2198" s="4" t="s">
        <v>1385</v>
      </c>
      <c r="E2198" s="4" t="s">
        <v>399</v>
      </c>
      <c r="F2198" s="4" t="s">
        <v>1384</v>
      </c>
      <c r="G2198" s="4" t="s">
        <v>2530</v>
      </c>
      <c r="H2198" s="4" t="s">
        <v>250</v>
      </c>
      <c r="I2198" s="4" t="s">
        <v>1829</v>
      </c>
      <c r="J2198" s="4" t="s">
        <v>94</v>
      </c>
      <c r="K2198" s="4" t="s">
        <v>95</v>
      </c>
      <c r="L2198" s="2" t="s">
        <v>294</v>
      </c>
      <c r="M2198" s="2" t="s">
        <v>2485</v>
      </c>
      <c r="N2198" s="4" t="s">
        <v>1210</v>
      </c>
      <c r="O2198" s="4" t="s">
        <v>252</v>
      </c>
      <c r="P2198" s="4" t="s">
        <v>99</v>
      </c>
      <c r="Q2198" s="137">
        <v>1715</v>
      </c>
      <c r="R2198" s="147">
        <v>3.718</v>
      </c>
      <c r="S2198" s="149">
        <v>2271</v>
      </c>
      <c r="U2198" s="137">
        <v>144.80699999999999</v>
      </c>
      <c r="V2198" s="146">
        <v>0</v>
      </c>
      <c r="W2198" s="146">
        <v>3.4964476804830597E-4</v>
      </c>
      <c r="X2198" s="146">
        <v>4.27787689442979E-5</v>
      </c>
    </row>
    <row r="2199" spans="1:24" x14ac:dyDescent="0.2">
      <c r="A2199" s="4">
        <v>11389</v>
      </c>
      <c r="B2199" s="4">
        <v>11390</v>
      </c>
      <c r="C2199" s="4" t="s">
        <v>2531</v>
      </c>
      <c r="D2199" s="4" t="s">
        <v>2532</v>
      </c>
      <c r="E2199" s="4" t="s">
        <v>399</v>
      </c>
      <c r="F2199" s="4" t="s">
        <v>2533</v>
      </c>
      <c r="G2199" s="4" t="s">
        <v>2534</v>
      </c>
      <c r="H2199" s="4" t="s">
        <v>250</v>
      </c>
      <c r="I2199" s="4" t="s">
        <v>1829</v>
      </c>
      <c r="J2199" s="4" t="s">
        <v>94</v>
      </c>
      <c r="K2199" s="4" t="s">
        <v>95</v>
      </c>
      <c r="L2199" s="2" t="s">
        <v>294</v>
      </c>
      <c r="M2199" s="2" t="s">
        <v>2480</v>
      </c>
      <c r="N2199" s="4" t="s">
        <v>1489</v>
      </c>
      <c r="O2199" s="4" t="s">
        <v>252</v>
      </c>
      <c r="P2199" s="4" t="s">
        <v>99</v>
      </c>
      <c r="Q2199" s="137">
        <v>1404</v>
      </c>
      <c r="R2199" s="147">
        <v>3.718</v>
      </c>
      <c r="S2199" s="149">
        <v>7761</v>
      </c>
      <c r="T2199" s="136">
        <v>0.42099999999999999</v>
      </c>
      <c r="U2199" s="137">
        <v>406.69600000000003</v>
      </c>
      <c r="V2199" s="146">
        <v>5.0000000000000004E-6</v>
      </c>
      <c r="W2199" s="146">
        <v>9.8198778939462402E-4</v>
      </c>
      <c r="X2199" s="146">
        <v>1.2014545214882401E-4</v>
      </c>
    </row>
    <row r="2200" spans="1:24" x14ac:dyDescent="0.2">
      <c r="A2200" s="4">
        <v>11389</v>
      </c>
      <c r="B2200" s="4">
        <v>11390</v>
      </c>
      <c r="C2200" s="4" t="s">
        <v>1358</v>
      </c>
      <c r="D2200" s="31" t="s">
        <v>4626</v>
      </c>
      <c r="E2200" s="4" t="s">
        <v>399</v>
      </c>
      <c r="F2200" s="4" t="s">
        <v>2535</v>
      </c>
      <c r="G2200" s="4" t="s">
        <v>2536</v>
      </c>
      <c r="H2200" s="4" t="s">
        <v>250</v>
      </c>
      <c r="I2200" s="4" t="s">
        <v>1829</v>
      </c>
      <c r="J2200" s="4" t="s">
        <v>94</v>
      </c>
      <c r="K2200" s="4" t="s">
        <v>402</v>
      </c>
      <c r="L2200" s="2" t="s">
        <v>294</v>
      </c>
      <c r="M2200" s="2" t="s">
        <v>2537</v>
      </c>
      <c r="N2200" s="4" t="s">
        <v>403</v>
      </c>
      <c r="O2200" s="4" t="s">
        <v>252</v>
      </c>
      <c r="P2200" s="4" t="s">
        <v>2538</v>
      </c>
      <c r="Q2200" s="137">
        <v>247610</v>
      </c>
      <c r="R2200" s="147">
        <v>4.8108000000000004</v>
      </c>
      <c r="S2200" s="149">
        <v>159.6</v>
      </c>
      <c r="U2200" s="137">
        <v>1901.1590000000001</v>
      </c>
      <c r="V2200" s="146">
        <v>2.4399999999999999E-4</v>
      </c>
      <c r="W2200" s="146">
        <v>4.5904446950068298E-3</v>
      </c>
      <c r="X2200" s="146">
        <v>5.6163738429554995E-4</v>
      </c>
    </row>
    <row r="2201" spans="1:24" x14ac:dyDescent="0.2">
      <c r="A2201" s="4">
        <v>11389</v>
      </c>
      <c r="B2201" s="4">
        <v>11390</v>
      </c>
      <c r="C2201" s="4" t="s">
        <v>2539</v>
      </c>
      <c r="D2201" s="4" t="s">
        <v>2540</v>
      </c>
      <c r="E2201" s="4" t="s">
        <v>247</v>
      </c>
      <c r="F2201" s="4" t="s">
        <v>2541</v>
      </c>
      <c r="G2201" s="4" t="s">
        <v>2542</v>
      </c>
      <c r="H2201" s="4" t="s">
        <v>250</v>
      </c>
      <c r="I2201" s="4" t="s">
        <v>1829</v>
      </c>
      <c r="J2201" s="4" t="s">
        <v>30</v>
      </c>
      <c r="K2201" s="4" t="s">
        <v>95</v>
      </c>
      <c r="L2201" s="2" t="s">
        <v>294</v>
      </c>
      <c r="M2201" s="2" t="s">
        <v>2485</v>
      </c>
      <c r="N2201" s="4" t="s">
        <v>1287</v>
      </c>
      <c r="O2201" s="4" t="s">
        <v>252</v>
      </c>
      <c r="P2201" s="4" t="s">
        <v>99</v>
      </c>
      <c r="Q2201" s="137">
        <v>5707</v>
      </c>
      <c r="R2201" s="147">
        <v>3.718</v>
      </c>
      <c r="S2201" s="149">
        <v>1908</v>
      </c>
      <c r="U2201" s="137">
        <v>404.851</v>
      </c>
      <c r="V2201" s="146">
        <v>1.16E-4</v>
      </c>
      <c r="W2201" s="146">
        <v>9.7753433003229008E-4</v>
      </c>
      <c r="X2201" s="146">
        <v>1.1960057481481601E-4</v>
      </c>
    </row>
    <row r="2202" spans="1:24" x14ac:dyDescent="0.2">
      <c r="A2202" s="4">
        <v>11389</v>
      </c>
      <c r="B2202" s="4">
        <v>11390</v>
      </c>
      <c r="C2202" s="4" t="s">
        <v>2543</v>
      </c>
      <c r="D2202" s="4" t="s">
        <v>2544</v>
      </c>
      <c r="E2202" s="4" t="s">
        <v>247</v>
      </c>
      <c r="F2202" s="4" t="s">
        <v>2545</v>
      </c>
      <c r="G2202" s="4" t="s">
        <v>2546</v>
      </c>
      <c r="H2202" s="4" t="s">
        <v>250</v>
      </c>
      <c r="I2202" s="4" t="s">
        <v>1829</v>
      </c>
      <c r="J2202" s="4" t="s">
        <v>94</v>
      </c>
      <c r="K2202" s="4" t="s">
        <v>95</v>
      </c>
      <c r="L2202" s="2" t="s">
        <v>294</v>
      </c>
      <c r="M2202" s="2" t="s">
        <v>2485</v>
      </c>
      <c r="N2202" s="4" t="s">
        <v>411</v>
      </c>
      <c r="O2202" s="4" t="s">
        <v>252</v>
      </c>
      <c r="P2202" s="4" t="s">
        <v>99</v>
      </c>
      <c r="Q2202" s="137">
        <v>2272</v>
      </c>
      <c r="R2202" s="147">
        <v>3.718</v>
      </c>
      <c r="S2202" s="149">
        <v>1552</v>
      </c>
      <c r="U2202" s="137">
        <v>131.102</v>
      </c>
      <c r="V2202" s="146">
        <v>2.4499999999999999E-4</v>
      </c>
      <c r="W2202" s="146">
        <v>3.1655255220402898E-4</v>
      </c>
      <c r="X2202" s="146">
        <v>3.8729961741035099E-5</v>
      </c>
    </row>
    <row r="2203" spans="1:24" x14ac:dyDescent="0.2">
      <c r="A2203" s="4">
        <v>11389</v>
      </c>
      <c r="B2203" s="4">
        <v>11390</v>
      </c>
      <c r="C2203" s="4" t="s">
        <v>2543</v>
      </c>
      <c r="D2203" s="4" t="s">
        <v>2544</v>
      </c>
      <c r="E2203" s="4" t="s">
        <v>247</v>
      </c>
      <c r="F2203" s="4" t="s">
        <v>2547</v>
      </c>
      <c r="G2203" s="4" t="s">
        <v>2546</v>
      </c>
      <c r="H2203" s="4" t="s">
        <v>250</v>
      </c>
      <c r="I2203" s="4" t="s">
        <v>1829</v>
      </c>
      <c r="J2203" s="4" t="s">
        <v>94</v>
      </c>
      <c r="K2203" s="4" t="s">
        <v>30</v>
      </c>
      <c r="L2203" s="2" t="s">
        <v>294</v>
      </c>
      <c r="M2203" s="2" t="s">
        <v>2485</v>
      </c>
      <c r="N2203" s="4" t="s">
        <v>411</v>
      </c>
      <c r="O2203" s="4" t="s">
        <v>252</v>
      </c>
      <c r="P2203" s="4" t="s">
        <v>99</v>
      </c>
      <c r="Q2203" s="137">
        <v>15000</v>
      </c>
      <c r="R2203" s="147">
        <v>3.718</v>
      </c>
      <c r="S2203" s="149">
        <v>1307.9079999999999</v>
      </c>
      <c r="U2203" s="137">
        <v>729.42</v>
      </c>
      <c r="V2203" s="146">
        <v>1.5790000000000001E-3</v>
      </c>
      <c r="W2203" s="146">
        <v>1.7612220488793301E-3</v>
      </c>
      <c r="X2203" s="146">
        <v>2.1548416556944601E-4</v>
      </c>
    </row>
    <row r="2204" spans="1:24" x14ac:dyDescent="0.2">
      <c r="A2204" s="4">
        <v>11389</v>
      </c>
      <c r="B2204" s="4">
        <v>11390</v>
      </c>
      <c r="C2204" s="4" t="s">
        <v>1437</v>
      </c>
      <c r="D2204" s="4" t="s">
        <v>1438</v>
      </c>
      <c r="E2204" s="4" t="s">
        <v>399</v>
      </c>
      <c r="F2204" s="4" t="s">
        <v>2548</v>
      </c>
      <c r="G2204" s="4" t="s">
        <v>1862</v>
      </c>
      <c r="H2204" s="4" t="s">
        <v>250</v>
      </c>
      <c r="I2204" s="4" t="s">
        <v>1829</v>
      </c>
      <c r="J2204" s="4" t="s">
        <v>94</v>
      </c>
      <c r="K2204" s="4" t="s">
        <v>95</v>
      </c>
      <c r="L2204" s="2" t="s">
        <v>294</v>
      </c>
      <c r="M2204" s="2" t="s">
        <v>2480</v>
      </c>
      <c r="N2204" s="4" t="s">
        <v>2549</v>
      </c>
      <c r="O2204" s="4" t="s">
        <v>252</v>
      </c>
      <c r="P2204" s="4" t="s">
        <v>99</v>
      </c>
      <c r="Q2204" s="137">
        <v>2360</v>
      </c>
      <c r="R2204" s="147">
        <v>3.718</v>
      </c>
      <c r="S2204" s="149">
        <v>7077</v>
      </c>
      <c r="U2204" s="137">
        <v>620.97</v>
      </c>
      <c r="V2204" s="146">
        <v>3.8999999999999999E-5</v>
      </c>
      <c r="W2204" s="146">
        <v>1.4993636369351601E-3</v>
      </c>
      <c r="X2204" s="146">
        <v>1.8344598989986801E-4</v>
      </c>
    </row>
    <row r="2205" spans="1:24" x14ac:dyDescent="0.2">
      <c r="A2205" s="4">
        <v>11389</v>
      </c>
      <c r="B2205" s="4">
        <v>11390</v>
      </c>
      <c r="C2205" s="4" t="s">
        <v>2550</v>
      </c>
      <c r="D2205" s="4" t="s">
        <v>2551</v>
      </c>
      <c r="E2205" s="4" t="s">
        <v>399</v>
      </c>
      <c r="F2205" s="4" t="s">
        <v>2552</v>
      </c>
      <c r="G2205" s="4" t="s">
        <v>2553</v>
      </c>
      <c r="H2205" s="4" t="s">
        <v>250</v>
      </c>
      <c r="I2205" s="4" t="s">
        <v>1829</v>
      </c>
      <c r="J2205" s="4" t="s">
        <v>94</v>
      </c>
      <c r="K2205" s="4" t="s">
        <v>95</v>
      </c>
      <c r="L2205" s="2" t="s">
        <v>294</v>
      </c>
      <c r="M2205" s="2" t="s">
        <v>2480</v>
      </c>
      <c r="N2205" s="4" t="s">
        <v>411</v>
      </c>
      <c r="O2205" s="4" t="s">
        <v>252</v>
      </c>
      <c r="P2205" s="4" t="s">
        <v>99</v>
      </c>
      <c r="Q2205" s="137">
        <v>7347</v>
      </c>
      <c r="R2205" s="147">
        <v>3.718</v>
      </c>
      <c r="S2205" s="149">
        <v>2804</v>
      </c>
      <c r="U2205" s="137">
        <v>765.94500000000005</v>
      </c>
      <c r="V2205" s="146">
        <v>5.3999999999999998E-5</v>
      </c>
      <c r="W2205" s="146">
        <v>1.8494126528368099E-3</v>
      </c>
      <c r="X2205" s="146">
        <v>2.26274218258677E-4</v>
      </c>
    </row>
    <row r="2206" spans="1:24" x14ac:dyDescent="0.2">
      <c r="A2206" s="4">
        <v>11389</v>
      </c>
      <c r="B2206" s="4">
        <v>11390</v>
      </c>
      <c r="C2206" s="4" t="s">
        <v>2554</v>
      </c>
      <c r="D2206" s="4" t="s">
        <v>2555</v>
      </c>
      <c r="E2206" s="4" t="s">
        <v>399</v>
      </c>
      <c r="F2206" s="4" t="s">
        <v>2556</v>
      </c>
      <c r="G2206" s="4" t="s">
        <v>2557</v>
      </c>
      <c r="H2206" s="4" t="s">
        <v>250</v>
      </c>
      <c r="I2206" s="4" t="s">
        <v>1829</v>
      </c>
      <c r="J2206" s="4" t="s">
        <v>94</v>
      </c>
      <c r="K2206" s="4" t="s">
        <v>95</v>
      </c>
      <c r="L2206" s="2" t="s">
        <v>294</v>
      </c>
      <c r="M2206" s="2" t="s">
        <v>2480</v>
      </c>
      <c r="N2206" s="4" t="s">
        <v>411</v>
      </c>
      <c r="O2206" s="4" t="s">
        <v>252</v>
      </c>
      <c r="P2206" s="4" t="s">
        <v>99</v>
      </c>
      <c r="Q2206" s="137">
        <v>6034</v>
      </c>
      <c r="R2206" s="147">
        <v>3.718</v>
      </c>
      <c r="S2206" s="149">
        <v>2534</v>
      </c>
      <c r="U2206" s="137">
        <v>568.48800000000006</v>
      </c>
      <c r="V2206" s="146">
        <v>9.9999999999999995E-7</v>
      </c>
      <c r="W2206" s="146">
        <v>1.37264329119791E-3</v>
      </c>
      <c r="X2206" s="146">
        <v>1.6794185288361999E-4</v>
      </c>
    </row>
    <row r="2207" spans="1:24" x14ac:dyDescent="0.2">
      <c r="A2207" s="4">
        <v>11389</v>
      </c>
      <c r="B2207" s="4">
        <v>11390</v>
      </c>
      <c r="C2207" s="4" t="s">
        <v>2562</v>
      </c>
      <c r="D2207" s="4" t="s">
        <v>2563</v>
      </c>
      <c r="E2207" s="4" t="s">
        <v>247</v>
      </c>
      <c r="F2207" s="4" t="s">
        <v>2564</v>
      </c>
      <c r="G2207" s="4" t="s">
        <v>2565</v>
      </c>
      <c r="H2207" s="4" t="s">
        <v>250</v>
      </c>
      <c r="I2207" s="4" t="s">
        <v>1829</v>
      </c>
      <c r="J2207" s="4" t="s">
        <v>30</v>
      </c>
      <c r="K2207" s="4" t="s">
        <v>95</v>
      </c>
      <c r="L2207" s="2" t="s">
        <v>294</v>
      </c>
      <c r="M2207" s="2" t="s">
        <v>2485</v>
      </c>
      <c r="N2207" s="4" t="s">
        <v>1368</v>
      </c>
      <c r="O2207" s="4" t="s">
        <v>252</v>
      </c>
      <c r="P2207" s="4" t="s">
        <v>99</v>
      </c>
      <c r="Q2207" s="137">
        <v>4574</v>
      </c>
      <c r="R2207" s="147">
        <v>3.718</v>
      </c>
      <c r="S2207" s="149">
        <v>1143</v>
      </c>
      <c r="U2207" s="137">
        <v>194.38</v>
      </c>
      <c r="V2207" s="146">
        <v>2.9599999999999998E-4</v>
      </c>
      <c r="W2207" s="146">
        <v>4.6934064525780802E-4</v>
      </c>
      <c r="X2207" s="146">
        <v>5.7423467628943701E-5</v>
      </c>
    </row>
    <row r="2208" spans="1:24" x14ac:dyDescent="0.2">
      <c r="A2208" s="4">
        <v>11389</v>
      </c>
      <c r="B2208" s="4">
        <v>11390</v>
      </c>
      <c r="C2208" s="4" t="s">
        <v>2566</v>
      </c>
      <c r="D2208" s="4" t="s">
        <v>2567</v>
      </c>
      <c r="E2208" s="4" t="s">
        <v>247</v>
      </c>
      <c r="F2208" s="4" t="s">
        <v>2568</v>
      </c>
      <c r="G2208" s="4" t="s">
        <v>2569</v>
      </c>
      <c r="H2208" s="4" t="s">
        <v>250</v>
      </c>
      <c r="I2208" s="4" t="s">
        <v>1829</v>
      </c>
      <c r="J2208" s="4" t="s">
        <v>30</v>
      </c>
      <c r="K2208" s="4" t="s">
        <v>95</v>
      </c>
      <c r="L2208" s="2" t="s">
        <v>294</v>
      </c>
      <c r="M2208" s="2" t="s">
        <v>2485</v>
      </c>
      <c r="N2208" s="4" t="s">
        <v>1368</v>
      </c>
      <c r="O2208" s="4" t="s">
        <v>252</v>
      </c>
      <c r="P2208" s="4" t="s">
        <v>99</v>
      </c>
      <c r="Q2208" s="137">
        <v>8883</v>
      </c>
      <c r="R2208" s="147">
        <v>3.718</v>
      </c>
      <c r="S2208" s="149">
        <v>2162</v>
      </c>
      <c r="U2208" s="137">
        <v>714.04399999999998</v>
      </c>
      <c r="V2208" s="146">
        <v>1.4300000000000001E-4</v>
      </c>
      <c r="W2208" s="146">
        <v>1.7240947410247E-3</v>
      </c>
      <c r="X2208" s="146">
        <v>2.1094166795650399E-4</v>
      </c>
    </row>
    <row r="2209" spans="1:24" x14ac:dyDescent="0.2">
      <c r="A2209" s="4">
        <v>11389</v>
      </c>
      <c r="B2209" s="4">
        <v>11390</v>
      </c>
      <c r="C2209" s="4" t="s">
        <v>2570</v>
      </c>
      <c r="D2209" s="4" t="s">
        <v>2571</v>
      </c>
      <c r="E2209" s="4" t="s">
        <v>247</v>
      </c>
      <c r="F2209" s="4" t="s">
        <v>2572</v>
      </c>
      <c r="G2209" s="4" t="s">
        <v>2573</v>
      </c>
      <c r="H2209" s="4" t="s">
        <v>250</v>
      </c>
      <c r="I2209" s="4" t="s">
        <v>1829</v>
      </c>
      <c r="J2209" s="4" t="s">
        <v>94</v>
      </c>
      <c r="K2209" s="4" t="s">
        <v>95</v>
      </c>
      <c r="L2209" s="2" t="s">
        <v>294</v>
      </c>
      <c r="M2209" s="2" t="s">
        <v>2485</v>
      </c>
      <c r="N2209" s="4" t="s">
        <v>1204</v>
      </c>
      <c r="O2209" s="4" t="s">
        <v>252</v>
      </c>
      <c r="P2209" s="4" t="s">
        <v>99</v>
      </c>
      <c r="Q2209" s="137">
        <v>3216</v>
      </c>
      <c r="R2209" s="147">
        <v>3.718</v>
      </c>
      <c r="S2209" s="149">
        <v>1488</v>
      </c>
      <c r="U2209" s="137">
        <v>177.92099999999999</v>
      </c>
      <c r="V2209" s="146">
        <v>4.1599999999999997E-4</v>
      </c>
      <c r="W2209" s="146">
        <v>4.29600468879768E-4</v>
      </c>
      <c r="X2209" s="146">
        <v>5.2561287558092701E-5</v>
      </c>
    </row>
    <row r="2210" spans="1:24" x14ac:dyDescent="0.2">
      <c r="A2210" s="4">
        <v>11389</v>
      </c>
      <c r="B2210" s="4">
        <v>11390</v>
      </c>
      <c r="C2210" s="4" t="s">
        <v>2574</v>
      </c>
      <c r="D2210" s="4" t="s">
        <v>2575</v>
      </c>
      <c r="E2210" s="4" t="s">
        <v>247</v>
      </c>
      <c r="F2210" s="4" t="s">
        <v>2576</v>
      </c>
      <c r="G2210" s="4" t="s">
        <v>2577</v>
      </c>
      <c r="H2210" s="4" t="s">
        <v>250</v>
      </c>
      <c r="I2210" s="4" t="s">
        <v>1829</v>
      </c>
      <c r="J2210" s="4" t="s">
        <v>94</v>
      </c>
      <c r="K2210" s="4" t="s">
        <v>95</v>
      </c>
      <c r="L2210" s="2" t="s">
        <v>294</v>
      </c>
      <c r="M2210" s="2" t="s">
        <v>2485</v>
      </c>
      <c r="N2210" s="4" t="s">
        <v>1210</v>
      </c>
      <c r="O2210" s="4" t="s">
        <v>252</v>
      </c>
      <c r="P2210" s="4" t="s">
        <v>99</v>
      </c>
      <c r="Q2210" s="137">
        <v>323</v>
      </c>
      <c r="R2210" s="147">
        <v>3.718</v>
      </c>
      <c r="S2210" s="149">
        <v>1618</v>
      </c>
      <c r="U2210" s="137">
        <v>19.431000000000001</v>
      </c>
      <c r="V2210" s="146">
        <v>6.0000000000000002E-6</v>
      </c>
      <c r="W2210" s="146">
        <v>4.6916630607699701E-5</v>
      </c>
      <c r="X2210" s="146">
        <v>5.7402137364013797E-6</v>
      </c>
    </row>
    <row r="2211" spans="1:24" x14ac:dyDescent="0.2">
      <c r="A2211" s="4">
        <v>11389</v>
      </c>
      <c r="B2211" s="4">
        <v>11390</v>
      </c>
      <c r="C2211" s="4" t="s">
        <v>2578</v>
      </c>
      <c r="D2211" s="4" t="s">
        <v>2579</v>
      </c>
      <c r="E2211" s="4" t="s">
        <v>399</v>
      </c>
      <c r="F2211" s="4" t="s">
        <v>2580</v>
      </c>
      <c r="G2211" s="4" t="s">
        <v>2581</v>
      </c>
      <c r="H2211" s="4" t="s">
        <v>250</v>
      </c>
      <c r="I2211" s="4" t="s">
        <v>1829</v>
      </c>
      <c r="J2211" s="4" t="s">
        <v>94</v>
      </c>
      <c r="K2211" s="4" t="s">
        <v>95</v>
      </c>
      <c r="L2211" s="2" t="s">
        <v>294</v>
      </c>
      <c r="M2211" s="2" t="s">
        <v>2485</v>
      </c>
      <c r="N2211" s="4" t="s">
        <v>411</v>
      </c>
      <c r="O2211" s="4" t="s">
        <v>252</v>
      </c>
      <c r="P2211" s="4" t="s">
        <v>99</v>
      </c>
      <c r="Q2211" s="137">
        <v>2964</v>
      </c>
      <c r="R2211" s="147">
        <v>3.718</v>
      </c>
      <c r="S2211" s="149">
        <v>1228.5</v>
      </c>
      <c r="U2211" s="137">
        <v>135.38300000000001</v>
      </c>
      <c r="V2211" s="146">
        <v>3.4999999999999997E-5</v>
      </c>
      <c r="W2211" s="146">
        <v>3.2688811857206499E-4</v>
      </c>
      <c r="X2211" s="146">
        <v>3.9994510351427999E-5</v>
      </c>
    </row>
    <row r="2212" spans="1:24" x14ac:dyDescent="0.2">
      <c r="A2212" s="4">
        <v>11389</v>
      </c>
      <c r="B2212" s="4">
        <v>11390</v>
      </c>
      <c r="C2212" s="4" t="s">
        <v>2582</v>
      </c>
      <c r="D2212" s="4" t="s">
        <v>2583</v>
      </c>
      <c r="E2212" s="4" t="s">
        <v>247</v>
      </c>
      <c r="F2212" s="4" t="s">
        <v>2584</v>
      </c>
      <c r="G2212" s="4" t="s">
        <v>2585</v>
      </c>
      <c r="H2212" s="4" t="s">
        <v>250</v>
      </c>
      <c r="I2212" s="4" t="s">
        <v>1829</v>
      </c>
      <c r="J2212" s="4" t="s">
        <v>94</v>
      </c>
      <c r="K2212" s="4" t="s">
        <v>30</v>
      </c>
      <c r="L2212" s="2" t="s">
        <v>294</v>
      </c>
      <c r="M2212" s="2" t="s">
        <v>190</v>
      </c>
      <c r="N2212" s="4" t="s">
        <v>2586</v>
      </c>
      <c r="O2212" s="4" t="s">
        <v>252</v>
      </c>
      <c r="P2212" s="4" t="s">
        <v>99</v>
      </c>
      <c r="Q2212" s="137">
        <v>1809</v>
      </c>
      <c r="R2212" s="147">
        <v>3.718</v>
      </c>
      <c r="S2212" s="149">
        <v>204</v>
      </c>
      <c r="U2212" s="137">
        <v>13.721</v>
      </c>
      <c r="V2212" s="146">
        <v>3.4E-5</v>
      </c>
      <c r="W2212" s="146">
        <v>3.3129471642441798E-5</v>
      </c>
      <c r="X2212" s="146">
        <v>4.05336542156662E-6</v>
      </c>
    </row>
    <row r="2213" spans="1:24" x14ac:dyDescent="0.2">
      <c r="A2213" s="4">
        <v>11389</v>
      </c>
      <c r="B2213" s="4">
        <v>11390</v>
      </c>
      <c r="C2213" s="4" t="s">
        <v>1732</v>
      </c>
      <c r="D2213" s="4" t="s">
        <v>1733</v>
      </c>
      <c r="E2213" s="4" t="s">
        <v>399</v>
      </c>
      <c r="F2213" s="4" t="s">
        <v>2587</v>
      </c>
      <c r="G2213" s="4" t="s">
        <v>2588</v>
      </c>
      <c r="H2213" s="4" t="s">
        <v>250</v>
      </c>
      <c r="I2213" s="4" t="s">
        <v>1829</v>
      </c>
      <c r="J2213" s="4" t="s">
        <v>94</v>
      </c>
      <c r="K2213" s="4" t="s">
        <v>322</v>
      </c>
      <c r="L2213" s="2" t="s">
        <v>294</v>
      </c>
      <c r="M2213" s="2" t="s">
        <v>2485</v>
      </c>
      <c r="N2213" s="4" t="s">
        <v>411</v>
      </c>
      <c r="O2213" s="4" t="s">
        <v>252</v>
      </c>
      <c r="P2213" s="4" t="s">
        <v>99</v>
      </c>
      <c r="Q2213" s="137">
        <v>19047</v>
      </c>
      <c r="R2213" s="147">
        <v>3.718</v>
      </c>
      <c r="S2213" s="149">
        <v>871</v>
      </c>
      <c r="U2213" s="137">
        <v>616.81399999999996</v>
      </c>
      <c r="V2213" s="146">
        <v>1.5E-5</v>
      </c>
      <c r="W2213" s="146">
        <v>1.48932854082365E-3</v>
      </c>
      <c r="X2213" s="146">
        <v>1.82218203594687E-4</v>
      </c>
    </row>
    <row r="2214" spans="1:24" x14ac:dyDescent="0.2">
      <c r="A2214" s="4">
        <v>11389</v>
      </c>
      <c r="B2214" s="4">
        <v>11390</v>
      </c>
      <c r="C2214" s="4" t="s">
        <v>2589</v>
      </c>
      <c r="D2214" s="4" t="s">
        <v>2590</v>
      </c>
      <c r="E2214" s="4" t="s">
        <v>247</v>
      </c>
      <c r="F2214" s="4" t="s">
        <v>2591</v>
      </c>
      <c r="G2214" s="4" t="s">
        <v>2592</v>
      </c>
      <c r="H2214" s="4" t="s">
        <v>250</v>
      </c>
      <c r="I2214" s="4" t="s">
        <v>1829</v>
      </c>
      <c r="J2214" s="4" t="s">
        <v>94</v>
      </c>
      <c r="K2214" s="4" t="s">
        <v>95</v>
      </c>
      <c r="L2214" s="2" t="s">
        <v>294</v>
      </c>
      <c r="M2214" s="2" t="s">
        <v>2480</v>
      </c>
      <c r="N2214" s="4" t="s">
        <v>1300</v>
      </c>
      <c r="O2214" s="4" t="s">
        <v>252</v>
      </c>
      <c r="P2214" s="4" t="s">
        <v>99</v>
      </c>
      <c r="Q2214" s="137">
        <v>54783</v>
      </c>
      <c r="R2214" s="147">
        <v>3.718</v>
      </c>
      <c r="S2214" s="149">
        <v>1459</v>
      </c>
      <c r="T2214" s="136">
        <v>173.66200000000001</v>
      </c>
      <c r="U2214" s="137">
        <v>3617.4140000000002</v>
      </c>
      <c r="V2214" s="146">
        <v>4.5600000000000003E-4</v>
      </c>
      <c r="W2214" s="146">
        <v>8.7344295859983594E-3</v>
      </c>
      <c r="X2214" s="146">
        <v>1.0686507543222899E-3</v>
      </c>
    </row>
    <row r="2215" spans="1:24" x14ac:dyDescent="0.2">
      <c r="A2215" s="4">
        <v>11389</v>
      </c>
      <c r="B2215" s="4">
        <v>11391</v>
      </c>
      <c r="C2215" s="4" t="s">
        <v>419</v>
      </c>
      <c r="D2215" s="4" t="s">
        <v>420</v>
      </c>
      <c r="E2215" s="4" t="s">
        <v>247</v>
      </c>
      <c r="F2215" s="4" t="s">
        <v>1827</v>
      </c>
      <c r="G2215" s="4" t="s">
        <v>1828</v>
      </c>
      <c r="H2215" s="4" t="s">
        <v>250</v>
      </c>
      <c r="I2215" s="4" t="s">
        <v>1829</v>
      </c>
      <c r="J2215" s="4" t="s">
        <v>30</v>
      </c>
      <c r="K2215" s="4" t="s">
        <v>30</v>
      </c>
      <c r="L2215" s="2" t="s">
        <v>294</v>
      </c>
      <c r="M2215" s="2" t="s">
        <v>31</v>
      </c>
      <c r="N2215" s="4" t="s">
        <v>423</v>
      </c>
      <c r="O2215" s="4" t="s">
        <v>252</v>
      </c>
      <c r="P2215" s="4" t="s">
        <v>34</v>
      </c>
      <c r="Q2215" s="137">
        <v>1025</v>
      </c>
      <c r="R2215" s="147">
        <v>1</v>
      </c>
      <c r="S2215" s="149">
        <v>147.6</v>
      </c>
      <c r="U2215" s="137">
        <v>1.5129999999999999</v>
      </c>
      <c r="V2215" s="146">
        <v>3.0000000000000001E-6</v>
      </c>
      <c r="W2215" s="146">
        <v>5.8361664790281995E-4</v>
      </c>
      <c r="X2215" s="146">
        <v>1.5444664405824601E-5</v>
      </c>
    </row>
    <row r="2216" spans="1:24" x14ac:dyDescent="0.2">
      <c r="A2216" s="4">
        <v>11389</v>
      </c>
      <c r="B2216" s="4">
        <v>11391</v>
      </c>
      <c r="C2216" s="4" t="s">
        <v>1836</v>
      </c>
      <c r="D2216" s="4" t="s">
        <v>1837</v>
      </c>
      <c r="E2216" s="4" t="s">
        <v>247</v>
      </c>
      <c r="F2216" s="4" t="s">
        <v>1838</v>
      </c>
      <c r="G2216" s="4" t="s">
        <v>1839</v>
      </c>
      <c r="H2216" s="4" t="s">
        <v>250</v>
      </c>
      <c r="I2216" s="4" t="s">
        <v>1829</v>
      </c>
      <c r="J2216" s="4" t="s">
        <v>30</v>
      </c>
      <c r="K2216" s="4" t="s">
        <v>30</v>
      </c>
      <c r="L2216" s="2" t="s">
        <v>294</v>
      </c>
      <c r="M2216" s="2" t="s">
        <v>31</v>
      </c>
      <c r="N2216" s="4" t="s">
        <v>361</v>
      </c>
      <c r="O2216" s="4" t="s">
        <v>252</v>
      </c>
      <c r="P2216" s="4" t="s">
        <v>34</v>
      </c>
      <c r="Q2216" s="137">
        <v>1727</v>
      </c>
      <c r="R2216" s="147">
        <v>1</v>
      </c>
      <c r="S2216" s="149">
        <v>3240</v>
      </c>
      <c r="U2216" s="137">
        <v>55.954999999999998</v>
      </c>
      <c r="V2216" s="146">
        <v>6.9999999999999999E-6</v>
      </c>
      <c r="W2216" s="146">
        <v>2.1585136367289801E-2</v>
      </c>
      <c r="X2216" s="146">
        <v>5.7122288842291903E-4</v>
      </c>
    </row>
    <row r="2217" spans="1:24" x14ac:dyDescent="0.2">
      <c r="A2217" s="4">
        <v>11389</v>
      </c>
      <c r="B2217" s="4">
        <v>11391</v>
      </c>
      <c r="C2217" s="4" t="s">
        <v>1849</v>
      </c>
      <c r="D2217" s="4" t="s">
        <v>1850</v>
      </c>
      <c r="E2217" s="4" t="s">
        <v>247</v>
      </c>
      <c r="F2217" s="4" t="s">
        <v>1851</v>
      </c>
      <c r="G2217" s="4" t="s">
        <v>1852</v>
      </c>
      <c r="H2217" s="4" t="s">
        <v>250</v>
      </c>
      <c r="I2217" s="4" t="s">
        <v>1829</v>
      </c>
      <c r="J2217" s="4" t="s">
        <v>30</v>
      </c>
      <c r="K2217" s="4" t="s">
        <v>322</v>
      </c>
      <c r="L2217" s="2" t="s">
        <v>294</v>
      </c>
      <c r="M2217" s="2" t="s">
        <v>31</v>
      </c>
      <c r="N2217" s="4" t="s">
        <v>1853</v>
      </c>
      <c r="O2217" s="4" t="s">
        <v>252</v>
      </c>
      <c r="P2217" s="4" t="s">
        <v>34</v>
      </c>
      <c r="Q2217" s="137">
        <v>54</v>
      </c>
      <c r="R2217" s="147">
        <v>1</v>
      </c>
      <c r="S2217" s="149">
        <v>3465</v>
      </c>
      <c r="U2217" s="137">
        <v>1.871</v>
      </c>
      <c r="V2217" s="146">
        <v>9.9999999999999995E-7</v>
      </c>
      <c r="W2217" s="146">
        <v>7.2179596132656903E-4</v>
      </c>
      <c r="X2217" s="146">
        <v>1.91014023198747E-5</v>
      </c>
    </row>
    <row r="2218" spans="1:24" x14ac:dyDescent="0.2">
      <c r="A2218" s="4">
        <v>11389</v>
      </c>
      <c r="B2218" s="4">
        <v>11391</v>
      </c>
      <c r="C2218" s="4" t="s">
        <v>1854</v>
      </c>
      <c r="D2218" s="4" t="s">
        <v>1855</v>
      </c>
      <c r="E2218" s="4" t="s">
        <v>247</v>
      </c>
      <c r="F2218" s="4" t="s">
        <v>1856</v>
      </c>
      <c r="G2218" s="4" t="s">
        <v>1857</v>
      </c>
      <c r="H2218" s="4" t="s">
        <v>250</v>
      </c>
      <c r="I2218" s="4" t="s">
        <v>1829</v>
      </c>
      <c r="J2218" s="4" t="s">
        <v>30</v>
      </c>
      <c r="K2218" s="4" t="s">
        <v>95</v>
      </c>
      <c r="L2218" s="2" t="s">
        <v>294</v>
      </c>
      <c r="M2218" s="2" t="s">
        <v>31</v>
      </c>
      <c r="N2218" s="4" t="s">
        <v>447</v>
      </c>
      <c r="O2218" s="4" t="s">
        <v>252</v>
      </c>
      <c r="P2218" s="4" t="s">
        <v>34</v>
      </c>
      <c r="Q2218" s="137">
        <v>146</v>
      </c>
      <c r="R2218" s="147">
        <v>1</v>
      </c>
      <c r="S2218" s="149">
        <v>3094</v>
      </c>
      <c r="U2218" s="137">
        <v>4.5170000000000003</v>
      </c>
      <c r="V2218" s="146">
        <v>6.0000000000000002E-6</v>
      </c>
      <c r="W2218" s="146">
        <v>1.74257152923031E-3</v>
      </c>
      <c r="X2218" s="146">
        <v>4.61149156193847E-5</v>
      </c>
    </row>
    <row r="2219" spans="1:24" x14ac:dyDescent="0.2">
      <c r="A2219" s="4">
        <v>11389</v>
      </c>
      <c r="B2219" s="4">
        <v>11391</v>
      </c>
      <c r="C2219" s="4" t="s">
        <v>1437</v>
      </c>
      <c r="D2219" s="4" t="s">
        <v>1438</v>
      </c>
      <c r="E2219" s="4" t="s">
        <v>399</v>
      </c>
      <c r="F2219" s="4" t="s">
        <v>1861</v>
      </c>
      <c r="G2219" s="4" t="s">
        <v>1862</v>
      </c>
      <c r="H2219" s="4" t="s">
        <v>250</v>
      </c>
      <c r="I2219" s="4" t="s">
        <v>1829</v>
      </c>
      <c r="J2219" s="4" t="s">
        <v>30</v>
      </c>
      <c r="K2219" s="4" t="s">
        <v>95</v>
      </c>
      <c r="L2219" s="2" t="s">
        <v>294</v>
      </c>
      <c r="M2219" s="2" t="s">
        <v>31</v>
      </c>
      <c r="N2219" s="4" t="s">
        <v>308</v>
      </c>
      <c r="O2219" s="4" t="s">
        <v>252</v>
      </c>
      <c r="P2219" s="4" t="s">
        <v>34</v>
      </c>
      <c r="Q2219" s="137">
        <v>61</v>
      </c>
      <c r="R2219" s="147">
        <v>1</v>
      </c>
      <c r="S2219" s="149">
        <v>26100</v>
      </c>
      <c r="U2219" s="137">
        <v>15.920999999999999</v>
      </c>
      <c r="V2219" s="146">
        <v>9.9999999999999995E-7</v>
      </c>
      <c r="W2219" s="146">
        <v>6.1416885790606104E-3</v>
      </c>
      <c r="X2219" s="146">
        <v>1.6253189371745201E-4</v>
      </c>
    </row>
    <row r="2220" spans="1:24" x14ac:dyDescent="0.2">
      <c r="A2220" s="4">
        <v>11389</v>
      </c>
      <c r="B2220" s="4">
        <v>11391</v>
      </c>
      <c r="C2220" s="4" t="s">
        <v>1867</v>
      </c>
      <c r="D2220" s="4" t="s">
        <v>1868</v>
      </c>
      <c r="E2220" s="4" t="s">
        <v>247</v>
      </c>
      <c r="F2220" s="4" t="s">
        <v>1869</v>
      </c>
      <c r="G2220" s="4" t="s">
        <v>1870</v>
      </c>
      <c r="H2220" s="4" t="s">
        <v>250</v>
      </c>
      <c r="I2220" s="4" t="s">
        <v>1829</v>
      </c>
      <c r="J2220" s="4" t="s">
        <v>30</v>
      </c>
      <c r="K2220" s="4" t="s">
        <v>30</v>
      </c>
      <c r="L2220" s="2" t="s">
        <v>294</v>
      </c>
      <c r="M2220" s="2" t="s">
        <v>31</v>
      </c>
      <c r="N2220" s="4" t="s">
        <v>281</v>
      </c>
      <c r="O2220" s="4" t="s">
        <v>252</v>
      </c>
      <c r="P2220" s="4" t="s">
        <v>34</v>
      </c>
      <c r="Q2220" s="137">
        <v>41</v>
      </c>
      <c r="R2220" s="147">
        <v>1</v>
      </c>
      <c r="S2220" s="149">
        <v>21870</v>
      </c>
      <c r="U2220" s="137">
        <v>8.9670000000000005</v>
      </c>
      <c r="V2220" s="146">
        <v>3.9999999999999998E-6</v>
      </c>
      <c r="W2220" s="146">
        <v>3.4589962302533001E-3</v>
      </c>
      <c r="X2220" s="146">
        <v>9.15378890393995E-5</v>
      </c>
    </row>
    <row r="2221" spans="1:24" x14ac:dyDescent="0.2">
      <c r="A2221" s="4">
        <v>11389</v>
      </c>
      <c r="B2221" s="4">
        <v>11391</v>
      </c>
      <c r="C2221" s="4" t="s">
        <v>1871</v>
      </c>
      <c r="D2221" s="4" t="s">
        <v>1872</v>
      </c>
      <c r="E2221" s="4" t="s">
        <v>247</v>
      </c>
      <c r="F2221" s="4" t="s">
        <v>1873</v>
      </c>
      <c r="G2221" s="4" t="s">
        <v>1874</v>
      </c>
      <c r="H2221" s="4" t="s">
        <v>250</v>
      </c>
      <c r="I2221" s="4" t="s">
        <v>1829</v>
      </c>
      <c r="J2221" s="4" t="s">
        <v>30</v>
      </c>
      <c r="K2221" s="4" t="s">
        <v>30</v>
      </c>
      <c r="L2221" s="2" t="s">
        <v>294</v>
      </c>
      <c r="M2221" s="2" t="s">
        <v>31</v>
      </c>
      <c r="N2221" s="4" t="s">
        <v>338</v>
      </c>
      <c r="O2221" s="4" t="s">
        <v>252</v>
      </c>
      <c r="P2221" s="4" t="s">
        <v>34</v>
      </c>
      <c r="Q2221" s="137">
        <v>149</v>
      </c>
      <c r="R2221" s="147">
        <v>1</v>
      </c>
      <c r="S2221" s="149">
        <v>15580</v>
      </c>
      <c r="U2221" s="137">
        <v>23.213999999999999</v>
      </c>
      <c r="V2221" s="146">
        <v>1.0000000000000001E-5</v>
      </c>
      <c r="W2221" s="146">
        <v>8.9551150689045206E-3</v>
      </c>
      <c r="X2221" s="146">
        <v>2.3698560939235499E-4</v>
      </c>
    </row>
    <row r="2222" spans="1:24" x14ac:dyDescent="0.2">
      <c r="A2222" s="4">
        <v>11389</v>
      </c>
      <c r="B2222" s="4">
        <v>11391</v>
      </c>
      <c r="C2222" s="4" t="s">
        <v>1892</v>
      </c>
      <c r="D2222" s="4" t="s">
        <v>1893</v>
      </c>
      <c r="E2222" s="4" t="s">
        <v>247</v>
      </c>
      <c r="F2222" s="4" t="s">
        <v>1894</v>
      </c>
      <c r="G2222" s="4" t="s">
        <v>1895</v>
      </c>
      <c r="H2222" s="4" t="s">
        <v>250</v>
      </c>
      <c r="I2222" s="4" t="s">
        <v>1829</v>
      </c>
      <c r="J2222" s="4" t="s">
        <v>30</v>
      </c>
      <c r="K2222" s="4" t="s">
        <v>30</v>
      </c>
      <c r="L2222" s="2" t="s">
        <v>294</v>
      </c>
      <c r="M2222" s="2" t="s">
        <v>31</v>
      </c>
      <c r="N2222" s="4" t="s">
        <v>281</v>
      </c>
      <c r="O2222" s="4" t="s">
        <v>252</v>
      </c>
      <c r="P2222" s="4" t="s">
        <v>34</v>
      </c>
      <c r="Q2222" s="137">
        <v>636</v>
      </c>
      <c r="R2222" s="147">
        <v>1</v>
      </c>
      <c r="S2222" s="149">
        <v>5236</v>
      </c>
      <c r="U2222" s="137">
        <v>33.301000000000002</v>
      </c>
      <c r="V2222" s="146">
        <v>5.0000000000000004E-6</v>
      </c>
      <c r="W2222" s="146">
        <v>1.28461858993627E-2</v>
      </c>
      <c r="X2222" s="146">
        <v>3.39957797337424E-4</v>
      </c>
    </row>
    <row r="2223" spans="1:24" x14ac:dyDescent="0.2">
      <c r="A2223" s="4">
        <v>11389</v>
      </c>
      <c r="B2223" s="4">
        <v>11391</v>
      </c>
      <c r="C2223" s="4" t="s">
        <v>443</v>
      </c>
      <c r="D2223" s="4" t="s">
        <v>444</v>
      </c>
      <c r="E2223" s="4" t="s">
        <v>247</v>
      </c>
      <c r="F2223" s="4" t="s">
        <v>1896</v>
      </c>
      <c r="G2223" s="4" t="s">
        <v>1897</v>
      </c>
      <c r="H2223" s="4" t="s">
        <v>250</v>
      </c>
      <c r="I2223" s="4" t="s">
        <v>1829</v>
      </c>
      <c r="J2223" s="4" t="s">
        <v>30</v>
      </c>
      <c r="K2223" s="4" t="s">
        <v>30</v>
      </c>
      <c r="L2223" s="2" t="s">
        <v>294</v>
      </c>
      <c r="M2223" s="2" t="s">
        <v>31</v>
      </c>
      <c r="N2223" s="4" t="s">
        <v>447</v>
      </c>
      <c r="O2223" s="4" t="s">
        <v>252</v>
      </c>
      <c r="P2223" s="4" t="s">
        <v>34</v>
      </c>
      <c r="Q2223" s="137">
        <v>9</v>
      </c>
      <c r="R2223" s="147">
        <v>1</v>
      </c>
      <c r="S2223" s="149">
        <v>142500</v>
      </c>
      <c r="U2223" s="137">
        <v>12.824999999999999</v>
      </c>
      <c r="V2223" s="146">
        <v>0</v>
      </c>
      <c r="W2223" s="146">
        <v>4.9473749152975496E-3</v>
      </c>
      <c r="X2223" s="146">
        <v>1.3092591777691899E-4</v>
      </c>
    </row>
    <row r="2224" spans="1:24" x14ac:dyDescent="0.2">
      <c r="A2224" s="4">
        <v>11389</v>
      </c>
      <c r="B2224" s="4">
        <v>11391</v>
      </c>
      <c r="C2224" s="4" t="s">
        <v>480</v>
      </c>
      <c r="D2224" s="4" t="s">
        <v>481</v>
      </c>
      <c r="E2224" s="4" t="s">
        <v>247</v>
      </c>
      <c r="F2224" s="4" t="s">
        <v>1898</v>
      </c>
      <c r="G2224" s="4" t="s">
        <v>1899</v>
      </c>
      <c r="H2224" s="4" t="s">
        <v>250</v>
      </c>
      <c r="I2224" s="4" t="s">
        <v>1829</v>
      </c>
      <c r="J2224" s="4" t="s">
        <v>30</v>
      </c>
      <c r="K2224" s="4" t="s">
        <v>30</v>
      </c>
      <c r="L2224" s="2" t="s">
        <v>294</v>
      </c>
      <c r="M2224" s="2" t="s">
        <v>31</v>
      </c>
      <c r="N2224" s="4" t="s">
        <v>308</v>
      </c>
      <c r="O2224" s="4" t="s">
        <v>252</v>
      </c>
      <c r="P2224" s="4" t="s">
        <v>34</v>
      </c>
      <c r="Q2224" s="137">
        <v>122</v>
      </c>
      <c r="R2224" s="147">
        <v>1</v>
      </c>
      <c r="S2224" s="149">
        <v>5556</v>
      </c>
      <c r="U2224" s="137">
        <v>6.7779999999999996</v>
      </c>
      <c r="V2224" s="146">
        <v>9.0000000000000002E-6</v>
      </c>
      <c r="W2224" s="146">
        <v>2.61480626400466E-3</v>
      </c>
      <c r="X2224" s="146">
        <v>6.9197486704533699E-5</v>
      </c>
    </row>
    <row r="2225" spans="1:24" x14ac:dyDescent="0.2">
      <c r="A2225" s="4">
        <v>11389</v>
      </c>
      <c r="B2225" s="4">
        <v>11391</v>
      </c>
      <c r="C2225" s="4" t="s">
        <v>497</v>
      </c>
      <c r="D2225" s="4" t="s">
        <v>498</v>
      </c>
      <c r="E2225" s="4" t="s">
        <v>247</v>
      </c>
      <c r="F2225" s="4" t="s">
        <v>1900</v>
      </c>
      <c r="G2225" s="4" t="s">
        <v>1901</v>
      </c>
      <c r="H2225" s="4" t="s">
        <v>250</v>
      </c>
      <c r="I2225" s="4" t="s">
        <v>1829</v>
      </c>
      <c r="J2225" s="4" t="s">
        <v>30</v>
      </c>
      <c r="K2225" s="4" t="s">
        <v>30</v>
      </c>
      <c r="L2225" s="2" t="s">
        <v>294</v>
      </c>
      <c r="M2225" s="2" t="s">
        <v>31</v>
      </c>
      <c r="N2225" s="4" t="s">
        <v>281</v>
      </c>
      <c r="O2225" s="4" t="s">
        <v>252</v>
      </c>
      <c r="P2225" s="4" t="s">
        <v>34</v>
      </c>
      <c r="Q2225" s="137">
        <v>700</v>
      </c>
      <c r="R2225" s="147">
        <v>1</v>
      </c>
      <c r="S2225" s="149">
        <v>2900</v>
      </c>
      <c r="T2225" s="136">
        <v>0.16800000000000001</v>
      </c>
      <c r="U2225" s="137">
        <v>20.468</v>
      </c>
      <c r="V2225" s="146">
        <v>3.0000000000000001E-6</v>
      </c>
      <c r="W2225" s="146">
        <v>7.8957403326557797E-3</v>
      </c>
      <c r="X2225" s="146">
        <v>2.0895061871797099E-4</v>
      </c>
    </row>
    <row r="2226" spans="1:24" x14ac:dyDescent="0.2">
      <c r="A2226" s="4">
        <v>11389</v>
      </c>
      <c r="B2226" s="4">
        <v>11391</v>
      </c>
      <c r="C2226" s="4" t="s">
        <v>1902</v>
      </c>
      <c r="D2226" s="4" t="s">
        <v>1903</v>
      </c>
      <c r="E2226" s="4" t="s">
        <v>247</v>
      </c>
      <c r="F2226" s="4" t="s">
        <v>1904</v>
      </c>
      <c r="G2226" s="4" t="s">
        <v>1905</v>
      </c>
      <c r="H2226" s="4" t="s">
        <v>250</v>
      </c>
      <c r="I2226" s="4" t="s">
        <v>1829</v>
      </c>
      <c r="J2226" s="4" t="s">
        <v>30</v>
      </c>
      <c r="K2226" s="4" t="s">
        <v>30</v>
      </c>
      <c r="L2226" s="2" t="s">
        <v>294</v>
      </c>
      <c r="M2226" s="2" t="s">
        <v>31</v>
      </c>
      <c r="N2226" s="4" t="s">
        <v>670</v>
      </c>
      <c r="O2226" s="4" t="s">
        <v>252</v>
      </c>
      <c r="P2226" s="4" t="s">
        <v>34</v>
      </c>
      <c r="Q2226" s="137">
        <v>922</v>
      </c>
      <c r="R2226" s="147">
        <v>1</v>
      </c>
      <c r="S2226" s="149">
        <v>525</v>
      </c>
      <c r="U2226" s="137">
        <v>4.84</v>
      </c>
      <c r="V2226" s="146">
        <v>5.0000000000000004E-6</v>
      </c>
      <c r="W2226" s="146">
        <v>1.8672723803117199E-3</v>
      </c>
      <c r="X2226" s="146">
        <v>4.9414963352762198E-5</v>
      </c>
    </row>
    <row r="2227" spans="1:24" x14ac:dyDescent="0.2">
      <c r="A2227" s="4">
        <v>11389</v>
      </c>
      <c r="B2227" s="4">
        <v>11391</v>
      </c>
      <c r="C2227" s="4" t="s">
        <v>1906</v>
      </c>
      <c r="D2227" s="4" t="s">
        <v>1907</v>
      </c>
      <c r="E2227" s="4" t="s">
        <v>247</v>
      </c>
      <c r="F2227" s="4" t="s">
        <v>1908</v>
      </c>
      <c r="G2227" s="4" t="s">
        <v>1909</v>
      </c>
      <c r="H2227" s="4" t="s">
        <v>250</v>
      </c>
      <c r="I2227" s="4" t="s">
        <v>1829</v>
      </c>
      <c r="J2227" s="4" t="s">
        <v>30</v>
      </c>
      <c r="K2227" s="4" t="s">
        <v>30</v>
      </c>
      <c r="L2227" s="2" t="s">
        <v>294</v>
      </c>
      <c r="M2227" s="2" t="s">
        <v>31</v>
      </c>
      <c r="N2227" s="4" t="s">
        <v>251</v>
      </c>
      <c r="O2227" s="4" t="s">
        <v>252</v>
      </c>
      <c r="P2227" s="4" t="s">
        <v>34</v>
      </c>
      <c r="Q2227" s="137">
        <v>232</v>
      </c>
      <c r="R2227" s="147">
        <v>1</v>
      </c>
      <c r="S2227" s="149">
        <v>13820</v>
      </c>
      <c r="U2227" s="137">
        <v>32.061999999999998</v>
      </c>
      <c r="V2227" s="146">
        <v>6.9999999999999999E-6</v>
      </c>
      <c r="W2227" s="146">
        <v>1.23683987122212E-2</v>
      </c>
      <c r="X2227" s="146">
        <v>3.2731377357744101E-4</v>
      </c>
    </row>
    <row r="2228" spans="1:24" x14ac:dyDescent="0.2">
      <c r="A2228" s="4">
        <v>11389</v>
      </c>
      <c r="B2228" s="4">
        <v>11391</v>
      </c>
      <c r="C2228" s="4" t="s">
        <v>1918</v>
      </c>
      <c r="D2228" s="4" t="s">
        <v>1919</v>
      </c>
      <c r="E2228" s="4" t="s">
        <v>247</v>
      </c>
      <c r="F2228" s="4" t="s">
        <v>1920</v>
      </c>
      <c r="G2228" s="4" t="s">
        <v>1921</v>
      </c>
      <c r="H2228" s="4" t="s">
        <v>250</v>
      </c>
      <c r="I2228" s="4" t="s">
        <v>1829</v>
      </c>
      <c r="J2228" s="4" t="s">
        <v>30</v>
      </c>
      <c r="K2228" s="4" t="s">
        <v>30</v>
      </c>
      <c r="L2228" s="2" t="s">
        <v>294</v>
      </c>
      <c r="M2228" s="2" t="s">
        <v>31</v>
      </c>
      <c r="N2228" s="4" t="s">
        <v>281</v>
      </c>
      <c r="O2228" s="4" t="s">
        <v>252</v>
      </c>
      <c r="P2228" s="4" t="s">
        <v>34</v>
      </c>
      <c r="Q2228" s="137">
        <v>1181</v>
      </c>
      <c r="R2228" s="147">
        <v>1</v>
      </c>
      <c r="S2228" s="149">
        <v>1796</v>
      </c>
      <c r="U2228" s="137">
        <v>21.210999999999999</v>
      </c>
      <c r="V2228" s="146">
        <v>3.0000000000000001E-6</v>
      </c>
      <c r="W2228" s="146">
        <v>8.1822675990952595E-3</v>
      </c>
      <c r="X2228" s="146">
        <v>2.1653319452210199E-4</v>
      </c>
    </row>
    <row r="2229" spans="1:24" x14ac:dyDescent="0.2">
      <c r="A2229" s="4">
        <v>11389</v>
      </c>
      <c r="B2229" s="4">
        <v>11391</v>
      </c>
      <c r="C2229" s="4" t="s">
        <v>304</v>
      </c>
      <c r="D2229" s="4" t="s">
        <v>305</v>
      </c>
      <c r="E2229" s="4" t="s">
        <v>247</v>
      </c>
      <c r="F2229" s="4" t="s">
        <v>1926</v>
      </c>
      <c r="G2229" s="4" t="s">
        <v>1927</v>
      </c>
      <c r="H2229" s="4" t="s">
        <v>250</v>
      </c>
      <c r="I2229" s="4" t="s">
        <v>1829</v>
      </c>
      <c r="J2229" s="4" t="s">
        <v>30</v>
      </c>
      <c r="K2229" s="4" t="s">
        <v>95</v>
      </c>
      <c r="L2229" s="2" t="s">
        <v>294</v>
      </c>
      <c r="M2229" s="2" t="s">
        <v>31</v>
      </c>
      <c r="N2229" s="4" t="s">
        <v>308</v>
      </c>
      <c r="O2229" s="4" t="s">
        <v>252</v>
      </c>
      <c r="P2229" s="4" t="s">
        <v>34</v>
      </c>
      <c r="Q2229" s="137">
        <v>1183.8</v>
      </c>
      <c r="R2229" s="147">
        <v>1</v>
      </c>
      <c r="S2229" s="149">
        <v>5941</v>
      </c>
      <c r="U2229" s="137">
        <v>70.33</v>
      </c>
      <c r="V2229" s="146">
        <v>1.0000000000000001E-5</v>
      </c>
      <c r="W2229" s="146">
        <v>2.71303462809485E-2</v>
      </c>
      <c r="X2229" s="146">
        <v>7.1796974097427201E-4</v>
      </c>
    </row>
    <row r="2230" spans="1:24" x14ac:dyDescent="0.2">
      <c r="A2230" s="4">
        <v>11389</v>
      </c>
      <c r="B2230" s="4">
        <v>11391</v>
      </c>
      <c r="C2230" s="4" t="s">
        <v>397</v>
      </c>
      <c r="D2230" s="4" t="s">
        <v>398</v>
      </c>
      <c r="E2230" s="4" t="s">
        <v>399</v>
      </c>
      <c r="F2230" s="4" t="s">
        <v>1932</v>
      </c>
      <c r="G2230" s="4" t="s">
        <v>1933</v>
      </c>
      <c r="H2230" s="4" t="s">
        <v>250</v>
      </c>
      <c r="I2230" s="4" t="s">
        <v>1829</v>
      </c>
      <c r="J2230" s="4" t="s">
        <v>30</v>
      </c>
      <c r="K2230" s="4" t="s">
        <v>402</v>
      </c>
      <c r="L2230" s="2" t="s">
        <v>294</v>
      </c>
      <c r="M2230" s="2" t="s">
        <v>31</v>
      </c>
      <c r="N2230" s="4" t="s">
        <v>394</v>
      </c>
      <c r="O2230" s="4" t="s">
        <v>252</v>
      </c>
      <c r="P2230" s="4" t="s">
        <v>34</v>
      </c>
      <c r="Q2230" s="137">
        <v>229</v>
      </c>
      <c r="R2230" s="147">
        <v>1</v>
      </c>
      <c r="S2230" s="149">
        <v>4205</v>
      </c>
      <c r="T2230" s="136">
        <v>0.255</v>
      </c>
      <c r="U2230" s="137">
        <v>9.8849999999999998</v>
      </c>
      <c r="V2230" s="146">
        <v>9.9999999999999995E-7</v>
      </c>
      <c r="W2230" s="146">
        <v>3.8131922441833701E-3</v>
      </c>
      <c r="X2230" s="146">
        <v>1.00911231264451E-4</v>
      </c>
    </row>
    <row r="2231" spans="1:24" x14ac:dyDescent="0.2">
      <c r="A2231" s="4">
        <v>11389</v>
      </c>
      <c r="B2231" s="4">
        <v>11391</v>
      </c>
      <c r="C2231" s="4" t="s">
        <v>589</v>
      </c>
      <c r="D2231" s="4" t="s">
        <v>590</v>
      </c>
      <c r="E2231" s="4" t="s">
        <v>247</v>
      </c>
      <c r="F2231" s="4" t="s">
        <v>1957</v>
      </c>
      <c r="G2231" s="4" t="s">
        <v>1958</v>
      </c>
      <c r="H2231" s="4" t="s">
        <v>250</v>
      </c>
      <c r="I2231" s="4" t="s">
        <v>1829</v>
      </c>
      <c r="J2231" s="4" t="s">
        <v>30</v>
      </c>
      <c r="K2231" s="4" t="s">
        <v>30</v>
      </c>
      <c r="L2231" s="2" t="s">
        <v>294</v>
      </c>
      <c r="M2231" s="2" t="s">
        <v>31</v>
      </c>
      <c r="N2231" s="4" t="s">
        <v>593</v>
      </c>
      <c r="O2231" s="4" t="s">
        <v>252</v>
      </c>
      <c r="P2231" s="4" t="s">
        <v>34</v>
      </c>
      <c r="Q2231" s="137">
        <v>33467</v>
      </c>
      <c r="R2231" s="147">
        <v>1</v>
      </c>
      <c r="S2231" s="149">
        <v>546.6</v>
      </c>
      <c r="U2231" s="137">
        <v>182.93100000000001</v>
      </c>
      <c r="V2231" s="146">
        <v>1.2E-5</v>
      </c>
      <c r="W2231" s="146">
        <v>7.0567358325347301E-2</v>
      </c>
      <c r="X2231" s="146">
        <v>1.86747443078773E-3</v>
      </c>
    </row>
    <row r="2232" spans="1:24" x14ac:dyDescent="0.2">
      <c r="A2232" s="4">
        <v>11389</v>
      </c>
      <c r="B2232" s="4">
        <v>11391</v>
      </c>
      <c r="C2232" s="4" t="s">
        <v>600</v>
      </c>
      <c r="D2232" s="4" t="s">
        <v>601</v>
      </c>
      <c r="E2232" s="4" t="s">
        <v>247</v>
      </c>
      <c r="F2232" s="4" t="s">
        <v>1963</v>
      </c>
      <c r="G2232" s="4" t="s">
        <v>1964</v>
      </c>
      <c r="H2232" s="4" t="s">
        <v>250</v>
      </c>
      <c r="I2232" s="4" t="s">
        <v>1829</v>
      </c>
      <c r="J2232" s="4" t="s">
        <v>30</v>
      </c>
      <c r="K2232" s="4" t="s">
        <v>30</v>
      </c>
      <c r="L2232" s="2" t="s">
        <v>294</v>
      </c>
      <c r="M2232" s="2" t="s">
        <v>31</v>
      </c>
      <c r="N2232" s="4" t="s">
        <v>281</v>
      </c>
      <c r="O2232" s="4" t="s">
        <v>252</v>
      </c>
      <c r="P2232" s="4" t="s">
        <v>34</v>
      </c>
      <c r="Q2232" s="137">
        <v>38</v>
      </c>
      <c r="R2232" s="147">
        <v>1</v>
      </c>
      <c r="S2232" s="149">
        <v>51410</v>
      </c>
      <c r="U2232" s="137">
        <v>19.536000000000001</v>
      </c>
      <c r="V2232" s="146">
        <v>1.9999999999999999E-6</v>
      </c>
      <c r="W2232" s="146">
        <v>7.5361346487539897E-3</v>
      </c>
      <c r="X2232" s="146">
        <v>1.99434116530708E-4</v>
      </c>
    </row>
    <row r="2233" spans="1:24" x14ac:dyDescent="0.2">
      <c r="A2233" s="4">
        <v>11389</v>
      </c>
      <c r="B2233" s="4">
        <v>11391</v>
      </c>
      <c r="C2233" s="4" t="s">
        <v>1992</v>
      </c>
      <c r="D2233" s="4" t="s">
        <v>1993</v>
      </c>
      <c r="E2233" s="4" t="s">
        <v>247</v>
      </c>
      <c r="F2233" s="4" t="s">
        <v>1994</v>
      </c>
      <c r="G2233" s="4" t="s">
        <v>1995</v>
      </c>
      <c r="H2233" s="4" t="s">
        <v>250</v>
      </c>
      <c r="I2233" s="4" t="s">
        <v>1829</v>
      </c>
      <c r="J2233" s="4" t="s">
        <v>30</v>
      </c>
      <c r="K2233" s="4" t="s">
        <v>95</v>
      </c>
      <c r="L2233" s="2" t="s">
        <v>294</v>
      </c>
      <c r="M2233" s="2" t="s">
        <v>31</v>
      </c>
      <c r="N2233" s="4" t="s">
        <v>1853</v>
      </c>
      <c r="O2233" s="4" t="s">
        <v>252</v>
      </c>
      <c r="P2233" s="4" t="s">
        <v>34</v>
      </c>
      <c r="Q2233" s="137">
        <v>1331</v>
      </c>
      <c r="R2233" s="147">
        <v>1</v>
      </c>
      <c r="S2233" s="149">
        <v>2351</v>
      </c>
      <c r="U2233" s="137">
        <v>31.292000000000002</v>
      </c>
      <c r="V2233" s="146">
        <v>2.3E-5</v>
      </c>
      <c r="W2233" s="146">
        <v>1.20711357386555E-2</v>
      </c>
      <c r="X2233" s="146">
        <v>3.1944709108389601E-4</v>
      </c>
    </row>
    <row r="2234" spans="1:24" x14ac:dyDescent="0.2">
      <c r="A2234" s="4">
        <v>11389</v>
      </c>
      <c r="B2234" s="4">
        <v>11391</v>
      </c>
      <c r="C2234" s="4" t="s">
        <v>2004</v>
      </c>
      <c r="D2234" s="4" t="s">
        <v>2005</v>
      </c>
      <c r="E2234" s="4" t="s">
        <v>247</v>
      </c>
      <c r="F2234" s="4" t="s">
        <v>2006</v>
      </c>
      <c r="G2234" s="4" t="s">
        <v>2007</v>
      </c>
      <c r="H2234" s="4" t="s">
        <v>250</v>
      </c>
      <c r="I2234" s="4" t="s">
        <v>1829</v>
      </c>
      <c r="J2234" s="4" t="s">
        <v>30</v>
      </c>
      <c r="K2234" s="4" t="s">
        <v>30</v>
      </c>
      <c r="L2234" s="2" t="s">
        <v>294</v>
      </c>
      <c r="M2234" s="2" t="s">
        <v>31</v>
      </c>
      <c r="N2234" s="4" t="s">
        <v>1985</v>
      </c>
      <c r="O2234" s="4" t="s">
        <v>252</v>
      </c>
      <c r="P2234" s="4" t="s">
        <v>34</v>
      </c>
      <c r="Q2234" s="137">
        <v>460</v>
      </c>
      <c r="R2234" s="147">
        <v>1</v>
      </c>
      <c r="S2234" s="149">
        <v>939.8</v>
      </c>
      <c r="U2234" s="137">
        <v>4.3230000000000004</v>
      </c>
      <c r="V2234" s="146">
        <v>3.0000000000000001E-5</v>
      </c>
      <c r="W2234" s="146">
        <v>1.6676723234950899E-3</v>
      </c>
      <c r="X2234" s="146">
        <v>4.4132804415052002E-5</v>
      </c>
    </row>
    <row r="2235" spans="1:24" x14ac:dyDescent="0.2">
      <c r="A2235" s="4">
        <v>11389</v>
      </c>
      <c r="B2235" s="4">
        <v>11391</v>
      </c>
      <c r="C2235" s="4" t="s">
        <v>1373</v>
      </c>
      <c r="D2235" s="4" t="s">
        <v>1374</v>
      </c>
      <c r="E2235" s="4" t="s">
        <v>247</v>
      </c>
      <c r="F2235" s="4" t="s">
        <v>2027</v>
      </c>
      <c r="G2235" s="4" t="s">
        <v>2028</v>
      </c>
      <c r="H2235" s="4" t="s">
        <v>250</v>
      </c>
      <c r="I2235" s="4" t="s">
        <v>1829</v>
      </c>
      <c r="J2235" s="4" t="s">
        <v>30</v>
      </c>
      <c r="K2235" s="4" t="s">
        <v>30</v>
      </c>
      <c r="L2235" s="2" t="s">
        <v>294</v>
      </c>
      <c r="M2235" s="2" t="s">
        <v>31</v>
      </c>
      <c r="N2235" s="4" t="s">
        <v>263</v>
      </c>
      <c r="O2235" s="4" t="s">
        <v>252</v>
      </c>
      <c r="P2235" s="4" t="s">
        <v>34</v>
      </c>
      <c r="Q2235" s="137">
        <v>2830</v>
      </c>
      <c r="R2235" s="147">
        <v>1</v>
      </c>
      <c r="S2235" s="149">
        <v>2572</v>
      </c>
      <c r="T2235" s="136">
        <v>0.72299999999999998</v>
      </c>
      <c r="U2235" s="137">
        <v>73.510999999999996</v>
      </c>
      <c r="V2235" s="146">
        <v>1.9999999999999999E-6</v>
      </c>
      <c r="W2235" s="146">
        <v>2.8357608497246899E-2</v>
      </c>
      <c r="X2235" s="146">
        <v>7.5044765800557896E-4</v>
      </c>
    </row>
    <row r="2236" spans="1:24" x14ac:dyDescent="0.2">
      <c r="A2236" s="4">
        <v>11389</v>
      </c>
      <c r="B2236" s="4">
        <v>11391</v>
      </c>
      <c r="C2236" s="4" t="s">
        <v>2029</v>
      </c>
      <c r="D2236" s="4" t="s">
        <v>2030</v>
      </c>
      <c r="E2236" s="4" t="s">
        <v>247</v>
      </c>
      <c r="F2236" s="4" t="s">
        <v>2031</v>
      </c>
      <c r="G2236" s="4" t="s">
        <v>2032</v>
      </c>
      <c r="H2236" s="4" t="s">
        <v>250</v>
      </c>
      <c r="I2236" s="4" t="s">
        <v>1829</v>
      </c>
      <c r="J2236" s="4" t="s">
        <v>30</v>
      </c>
      <c r="K2236" s="4" t="s">
        <v>30</v>
      </c>
      <c r="L2236" s="2" t="s">
        <v>294</v>
      </c>
      <c r="M2236" s="2" t="s">
        <v>31</v>
      </c>
      <c r="N2236" s="4" t="s">
        <v>627</v>
      </c>
      <c r="O2236" s="4" t="s">
        <v>252</v>
      </c>
      <c r="P2236" s="4" t="s">
        <v>34</v>
      </c>
      <c r="Q2236" s="137">
        <v>372</v>
      </c>
      <c r="R2236" s="147">
        <v>1</v>
      </c>
      <c r="S2236" s="149">
        <v>4274</v>
      </c>
      <c r="U2236" s="137">
        <v>15.898999999999999</v>
      </c>
      <c r="V2236" s="146">
        <v>1.4E-5</v>
      </c>
      <c r="W2236" s="146">
        <v>6.1333098669233603E-3</v>
      </c>
      <c r="X2236" s="146">
        <v>1.6231016187073799E-4</v>
      </c>
    </row>
    <row r="2237" spans="1:24" x14ac:dyDescent="0.2">
      <c r="A2237" s="4">
        <v>11389</v>
      </c>
      <c r="B2237" s="4">
        <v>11391</v>
      </c>
      <c r="C2237" s="4" t="s">
        <v>2033</v>
      </c>
      <c r="D2237" s="4" t="s">
        <v>2034</v>
      </c>
      <c r="E2237" s="4" t="s">
        <v>247</v>
      </c>
      <c r="F2237" s="4" t="s">
        <v>2035</v>
      </c>
      <c r="G2237" s="4" t="s">
        <v>2036</v>
      </c>
      <c r="H2237" s="4" t="s">
        <v>250</v>
      </c>
      <c r="I2237" s="4" t="s">
        <v>1829</v>
      </c>
      <c r="J2237" s="4" t="s">
        <v>30</v>
      </c>
      <c r="K2237" s="4" t="s">
        <v>30</v>
      </c>
      <c r="L2237" s="2" t="s">
        <v>294</v>
      </c>
      <c r="M2237" s="2" t="s">
        <v>31</v>
      </c>
      <c r="N2237" s="4" t="s">
        <v>627</v>
      </c>
      <c r="O2237" s="4" t="s">
        <v>252</v>
      </c>
      <c r="P2237" s="4" t="s">
        <v>34</v>
      </c>
      <c r="Q2237" s="137">
        <v>736</v>
      </c>
      <c r="R2237" s="147">
        <v>1</v>
      </c>
      <c r="S2237" s="149">
        <v>2493</v>
      </c>
      <c r="U2237" s="137">
        <v>18.347999999999999</v>
      </c>
      <c r="V2237" s="146">
        <v>7.9999999999999996E-6</v>
      </c>
      <c r="W2237" s="146">
        <v>7.0781138156599498E-3</v>
      </c>
      <c r="X2237" s="146">
        <v>1.8731318392291901E-4</v>
      </c>
    </row>
    <row r="2238" spans="1:24" x14ac:dyDescent="0.2">
      <c r="A2238" s="4">
        <v>11389</v>
      </c>
      <c r="B2238" s="4">
        <v>11391</v>
      </c>
      <c r="C2238" s="4" t="s">
        <v>708</v>
      </c>
      <c r="D2238" s="4" t="s">
        <v>709</v>
      </c>
      <c r="E2238" s="4" t="s">
        <v>247</v>
      </c>
      <c r="F2238" s="4" t="s">
        <v>2037</v>
      </c>
      <c r="G2238" s="4" t="s">
        <v>2038</v>
      </c>
      <c r="H2238" s="4" t="s">
        <v>250</v>
      </c>
      <c r="I2238" s="4" t="s">
        <v>1829</v>
      </c>
      <c r="J2238" s="4" t="s">
        <v>30</v>
      </c>
      <c r="K2238" s="4" t="s">
        <v>30</v>
      </c>
      <c r="L2238" s="2" t="s">
        <v>294</v>
      </c>
      <c r="M2238" s="2" t="s">
        <v>31</v>
      </c>
      <c r="N2238" s="4" t="s">
        <v>368</v>
      </c>
      <c r="O2238" s="4" t="s">
        <v>252</v>
      </c>
      <c r="P2238" s="4" t="s">
        <v>34</v>
      </c>
      <c r="Q2238" s="137">
        <v>111</v>
      </c>
      <c r="R2238" s="147">
        <v>1</v>
      </c>
      <c r="S2238" s="149">
        <v>30010</v>
      </c>
      <c r="U2238" s="137">
        <v>33.311</v>
      </c>
      <c r="V2238" s="146">
        <v>5.0000000000000004E-6</v>
      </c>
      <c r="W2238" s="146">
        <v>1.28500975080677E-2</v>
      </c>
      <c r="X2238" s="146">
        <v>3.4006131303381801E-4</v>
      </c>
    </row>
    <row r="2239" spans="1:24" x14ac:dyDescent="0.2">
      <c r="A2239" s="4">
        <v>11389</v>
      </c>
      <c r="B2239" s="4">
        <v>11391</v>
      </c>
      <c r="C2239" s="4" t="s">
        <v>2044</v>
      </c>
      <c r="D2239" s="4" t="s">
        <v>2045</v>
      </c>
      <c r="E2239" s="4" t="s">
        <v>247</v>
      </c>
      <c r="F2239" s="4" t="s">
        <v>2046</v>
      </c>
      <c r="G2239" s="4" t="s">
        <v>2047</v>
      </c>
      <c r="H2239" s="4" t="s">
        <v>250</v>
      </c>
      <c r="I2239" s="4" t="s">
        <v>1829</v>
      </c>
      <c r="J2239" s="4" t="s">
        <v>30</v>
      </c>
      <c r="K2239" s="4" t="s">
        <v>30</v>
      </c>
      <c r="L2239" s="2" t="s">
        <v>294</v>
      </c>
      <c r="M2239" s="2" t="s">
        <v>31</v>
      </c>
      <c r="N2239" s="4" t="s">
        <v>1879</v>
      </c>
      <c r="O2239" s="4" t="s">
        <v>252</v>
      </c>
      <c r="P2239" s="4" t="s">
        <v>34</v>
      </c>
      <c r="Q2239" s="137">
        <v>97</v>
      </c>
      <c r="R2239" s="147">
        <v>1</v>
      </c>
      <c r="S2239" s="149">
        <v>8</v>
      </c>
      <c r="U2239" s="137">
        <v>8.0000000000000002E-3</v>
      </c>
      <c r="V2239" s="146">
        <v>1.9999999999999999E-6</v>
      </c>
      <c r="W2239" s="146">
        <v>2.9934993639539202E-6</v>
      </c>
      <c r="X2239" s="146">
        <v>7.9219112822525596E-8</v>
      </c>
    </row>
    <row r="2240" spans="1:24" x14ac:dyDescent="0.2">
      <c r="A2240" s="4">
        <v>11389</v>
      </c>
      <c r="B2240" s="4">
        <v>11391</v>
      </c>
      <c r="C2240" s="4" t="s">
        <v>2066</v>
      </c>
      <c r="D2240" s="4" t="s">
        <v>2067</v>
      </c>
      <c r="E2240" s="4" t="s">
        <v>247</v>
      </c>
      <c r="F2240" s="4" t="s">
        <v>2068</v>
      </c>
      <c r="G2240" s="4" t="s">
        <v>2069</v>
      </c>
      <c r="H2240" s="4" t="s">
        <v>250</v>
      </c>
      <c r="I2240" s="4" t="s">
        <v>1829</v>
      </c>
      <c r="J2240" s="4" t="s">
        <v>30</v>
      </c>
      <c r="K2240" s="4" t="s">
        <v>30</v>
      </c>
      <c r="L2240" s="2" t="s">
        <v>294</v>
      </c>
      <c r="M2240" s="2" t="s">
        <v>31</v>
      </c>
      <c r="N2240" s="4" t="s">
        <v>2012</v>
      </c>
      <c r="O2240" s="4" t="s">
        <v>252</v>
      </c>
      <c r="P2240" s="4" t="s">
        <v>34</v>
      </c>
      <c r="Q2240" s="137">
        <v>486</v>
      </c>
      <c r="R2240" s="147">
        <v>1</v>
      </c>
      <c r="S2240" s="149">
        <v>2130</v>
      </c>
      <c r="U2240" s="137">
        <v>10.352</v>
      </c>
      <c r="V2240" s="146">
        <v>3.0000000000000001E-6</v>
      </c>
      <c r="W2240" s="146">
        <v>3.9933127211054398E-3</v>
      </c>
      <c r="X2240" s="146">
        <v>1.05677888159307E-4</v>
      </c>
    </row>
    <row r="2241" spans="1:24" x14ac:dyDescent="0.2">
      <c r="A2241" s="4">
        <v>11389</v>
      </c>
      <c r="B2241" s="4">
        <v>11391</v>
      </c>
      <c r="C2241" s="4" t="s">
        <v>729</v>
      </c>
      <c r="D2241" s="4" t="s">
        <v>730</v>
      </c>
      <c r="E2241" s="4" t="s">
        <v>247</v>
      </c>
      <c r="F2241" s="4" t="s">
        <v>2074</v>
      </c>
      <c r="G2241" s="4" t="s">
        <v>2075</v>
      </c>
      <c r="H2241" s="4" t="s">
        <v>250</v>
      </c>
      <c r="I2241" s="4" t="s">
        <v>1829</v>
      </c>
      <c r="J2241" s="4" t="s">
        <v>30</v>
      </c>
      <c r="K2241" s="4" t="s">
        <v>30</v>
      </c>
      <c r="L2241" s="2" t="s">
        <v>294</v>
      </c>
      <c r="M2241" s="2" t="s">
        <v>31</v>
      </c>
      <c r="N2241" s="4" t="s">
        <v>251</v>
      </c>
      <c r="O2241" s="4" t="s">
        <v>252</v>
      </c>
      <c r="P2241" s="4" t="s">
        <v>34</v>
      </c>
      <c r="Q2241" s="137">
        <v>115</v>
      </c>
      <c r="R2241" s="147">
        <v>1</v>
      </c>
      <c r="S2241" s="149">
        <v>99210</v>
      </c>
      <c r="U2241" s="137">
        <v>114.09099999999999</v>
      </c>
      <c r="V2241" s="146">
        <v>1.5E-5</v>
      </c>
      <c r="W2241" s="146">
        <v>4.4011962974555202E-2</v>
      </c>
      <c r="X2241" s="146">
        <v>1.16472002713804E-3</v>
      </c>
    </row>
    <row r="2242" spans="1:24" x14ac:dyDescent="0.2">
      <c r="A2242" s="4">
        <v>11389</v>
      </c>
      <c r="B2242" s="4">
        <v>11391</v>
      </c>
      <c r="C2242" s="4" t="s">
        <v>2090</v>
      </c>
      <c r="D2242" s="4" t="s">
        <v>2091</v>
      </c>
      <c r="E2242" s="4" t="s">
        <v>247</v>
      </c>
      <c r="F2242" s="4" t="s">
        <v>2092</v>
      </c>
      <c r="G2242" s="4" t="s">
        <v>2093</v>
      </c>
      <c r="H2242" s="4" t="s">
        <v>250</v>
      </c>
      <c r="I2242" s="4" t="s">
        <v>1829</v>
      </c>
      <c r="J2242" s="4" t="s">
        <v>30</v>
      </c>
      <c r="K2242" s="4" t="s">
        <v>322</v>
      </c>
      <c r="L2242" s="2" t="s">
        <v>294</v>
      </c>
      <c r="M2242" s="2" t="s">
        <v>31</v>
      </c>
      <c r="N2242" s="4" t="s">
        <v>1057</v>
      </c>
      <c r="O2242" s="4" t="s">
        <v>252</v>
      </c>
      <c r="P2242" s="4" t="s">
        <v>34</v>
      </c>
      <c r="Q2242" s="137">
        <v>197</v>
      </c>
      <c r="R2242" s="147">
        <v>1</v>
      </c>
      <c r="S2242" s="149">
        <v>13000</v>
      </c>
      <c r="U2242" s="137">
        <v>25.61</v>
      </c>
      <c r="V2242" s="146">
        <v>1.9999999999999999E-6</v>
      </c>
      <c r="W2242" s="146">
        <v>9.8793194215025595E-3</v>
      </c>
      <c r="X2242" s="146">
        <v>2.6144348961145401E-4</v>
      </c>
    </row>
    <row r="2243" spans="1:24" x14ac:dyDescent="0.2">
      <c r="A2243" s="4">
        <v>11389</v>
      </c>
      <c r="B2243" s="4">
        <v>11391</v>
      </c>
      <c r="C2243" s="4" t="s">
        <v>413</v>
      </c>
      <c r="D2243" s="4" t="s">
        <v>414</v>
      </c>
      <c r="E2243" s="4" t="s">
        <v>247</v>
      </c>
      <c r="F2243" s="4" t="s">
        <v>2094</v>
      </c>
      <c r="G2243" s="4" t="s">
        <v>2095</v>
      </c>
      <c r="H2243" s="4" t="s">
        <v>250</v>
      </c>
      <c r="I2243" s="4" t="s">
        <v>1829</v>
      </c>
      <c r="J2243" s="4" t="s">
        <v>30</v>
      </c>
      <c r="K2243" s="4" t="s">
        <v>95</v>
      </c>
      <c r="L2243" s="2" t="s">
        <v>294</v>
      </c>
      <c r="M2243" s="2" t="s">
        <v>31</v>
      </c>
      <c r="N2243" s="4" t="s">
        <v>2096</v>
      </c>
      <c r="O2243" s="4" t="s">
        <v>252</v>
      </c>
      <c r="P2243" s="4" t="s">
        <v>34</v>
      </c>
      <c r="Q2243" s="137">
        <v>315</v>
      </c>
      <c r="R2243" s="147">
        <v>1</v>
      </c>
      <c r="S2243" s="149">
        <v>5587</v>
      </c>
      <c r="U2243" s="137">
        <v>17.599</v>
      </c>
      <c r="V2243" s="146">
        <v>0</v>
      </c>
      <c r="W2243" s="146">
        <v>6.7890135285042803E-3</v>
      </c>
      <c r="X2243" s="146">
        <v>1.7966251643289501E-4</v>
      </c>
    </row>
    <row r="2244" spans="1:24" x14ac:dyDescent="0.2">
      <c r="A2244" s="4">
        <v>11389</v>
      </c>
      <c r="B2244" s="4">
        <v>11391</v>
      </c>
      <c r="C2244" s="4" t="s">
        <v>2097</v>
      </c>
      <c r="D2244" s="4" t="s">
        <v>2098</v>
      </c>
      <c r="E2244" s="4" t="s">
        <v>247</v>
      </c>
      <c r="F2244" s="4" t="s">
        <v>2099</v>
      </c>
      <c r="G2244" s="4" t="s">
        <v>2100</v>
      </c>
      <c r="H2244" s="4" t="s">
        <v>250</v>
      </c>
      <c r="I2244" s="4" t="s">
        <v>1829</v>
      </c>
      <c r="J2244" s="4" t="s">
        <v>30</v>
      </c>
      <c r="K2244" s="4" t="s">
        <v>95</v>
      </c>
      <c r="L2244" s="2" t="s">
        <v>294</v>
      </c>
      <c r="M2244" s="2" t="s">
        <v>31</v>
      </c>
      <c r="N2244" s="4" t="s">
        <v>1948</v>
      </c>
      <c r="O2244" s="4" t="s">
        <v>252</v>
      </c>
      <c r="P2244" s="4" t="s">
        <v>34</v>
      </c>
      <c r="Q2244" s="137">
        <v>93</v>
      </c>
      <c r="R2244" s="147">
        <v>1</v>
      </c>
      <c r="S2244" s="149">
        <v>17840</v>
      </c>
      <c r="U2244" s="137">
        <v>16.591000000000001</v>
      </c>
      <c r="V2244" s="146">
        <v>1.0000000000000001E-5</v>
      </c>
      <c r="W2244" s="146">
        <v>6.4002250834062201E-3</v>
      </c>
      <c r="X2244" s="146">
        <v>1.69373729982099E-4</v>
      </c>
    </row>
    <row r="2245" spans="1:24" x14ac:dyDescent="0.2">
      <c r="A2245" s="4">
        <v>11389</v>
      </c>
      <c r="B2245" s="4">
        <v>11391</v>
      </c>
      <c r="C2245" s="4" t="s">
        <v>2101</v>
      </c>
      <c r="D2245" s="4" t="s">
        <v>2102</v>
      </c>
      <c r="E2245" s="4" t="s">
        <v>247</v>
      </c>
      <c r="F2245" s="4" t="s">
        <v>2105</v>
      </c>
      <c r="G2245" s="4" t="s">
        <v>2104</v>
      </c>
      <c r="H2245" s="4" t="s">
        <v>250</v>
      </c>
      <c r="I2245" s="4" t="s">
        <v>1829</v>
      </c>
      <c r="J2245" s="4" t="s">
        <v>30</v>
      </c>
      <c r="K2245" s="4" t="s">
        <v>30</v>
      </c>
      <c r="L2245" s="2" t="s">
        <v>294</v>
      </c>
      <c r="M2245" s="2" t="s">
        <v>190</v>
      </c>
      <c r="N2245" s="4" t="s">
        <v>308</v>
      </c>
      <c r="O2245" s="4" t="s">
        <v>252</v>
      </c>
      <c r="P2245" s="4" t="s">
        <v>34</v>
      </c>
      <c r="Q2245" s="137">
        <v>1000</v>
      </c>
      <c r="R2245" s="147">
        <v>1</v>
      </c>
      <c r="S2245" s="149">
        <v>901.8</v>
      </c>
      <c r="U2245" s="137">
        <v>9.0180000000000007</v>
      </c>
      <c r="V2245" s="146">
        <v>1.4E-5</v>
      </c>
      <c r="W2245" s="146">
        <v>3.4787857299144898E-3</v>
      </c>
      <c r="X2245" s="146">
        <v>9.2061592710507206E-5</v>
      </c>
    </row>
    <row r="2246" spans="1:24" x14ac:dyDescent="0.2">
      <c r="A2246" s="4">
        <v>11389</v>
      </c>
      <c r="B2246" s="4">
        <v>11391</v>
      </c>
      <c r="C2246" s="4" t="s">
        <v>1551</v>
      </c>
      <c r="D2246" s="4" t="s">
        <v>1552</v>
      </c>
      <c r="E2246" s="4" t="s">
        <v>247</v>
      </c>
      <c r="F2246" s="4" t="s">
        <v>2110</v>
      </c>
      <c r="G2246" s="4" t="s">
        <v>2111</v>
      </c>
      <c r="H2246" s="4" t="s">
        <v>250</v>
      </c>
      <c r="I2246" s="4" t="s">
        <v>1829</v>
      </c>
      <c r="J2246" s="4" t="s">
        <v>30</v>
      </c>
      <c r="K2246" s="4" t="s">
        <v>30</v>
      </c>
      <c r="L2246" s="2" t="s">
        <v>294</v>
      </c>
      <c r="M2246" s="2" t="s">
        <v>31</v>
      </c>
      <c r="N2246" s="4" t="s">
        <v>670</v>
      </c>
      <c r="O2246" s="4" t="s">
        <v>252</v>
      </c>
      <c r="P2246" s="4" t="s">
        <v>34</v>
      </c>
      <c r="Q2246" s="137">
        <v>444</v>
      </c>
      <c r="R2246" s="147">
        <v>1</v>
      </c>
      <c r="S2246" s="149">
        <v>1651</v>
      </c>
      <c r="U2246" s="137">
        <v>7.33</v>
      </c>
      <c r="V2246" s="146">
        <v>1.9999999999999999E-6</v>
      </c>
      <c r="W2246" s="146">
        <v>2.82779220070907E-3</v>
      </c>
      <c r="X2246" s="146">
        <v>7.4833885747262096E-5</v>
      </c>
    </row>
    <row r="2247" spans="1:24" x14ac:dyDescent="0.2">
      <c r="A2247" s="4">
        <v>11389</v>
      </c>
      <c r="B2247" s="4">
        <v>11391</v>
      </c>
      <c r="C2247" s="4" t="s">
        <v>776</v>
      </c>
      <c r="D2247" s="4" t="s">
        <v>777</v>
      </c>
      <c r="E2247" s="4" t="s">
        <v>778</v>
      </c>
      <c r="F2247" s="4" t="s">
        <v>2112</v>
      </c>
      <c r="G2247" s="4" t="s">
        <v>2113</v>
      </c>
      <c r="H2247" s="4" t="s">
        <v>250</v>
      </c>
      <c r="I2247" s="4" t="s">
        <v>1829</v>
      </c>
      <c r="J2247" s="4" t="s">
        <v>30</v>
      </c>
      <c r="K2247" s="4" t="s">
        <v>30</v>
      </c>
      <c r="L2247" s="2" t="s">
        <v>294</v>
      </c>
      <c r="M2247" s="2" t="s">
        <v>31</v>
      </c>
      <c r="N2247" s="4" t="s">
        <v>394</v>
      </c>
      <c r="O2247" s="4" t="s">
        <v>252</v>
      </c>
      <c r="P2247" s="4" t="s">
        <v>34</v>
      </c>
      <c r="Q2247" s="137">
        <v>38815.199999999997</v>
      </c>
      <c r="R2247" s="147">
        <v>1</v>
      </c>
      <c r="S2247" s="149">
        <v>203</v>
      </c>
      <c r="U2247" s="137">
        <v>78.795000000000002</v>
      </c>
      <c r="V2247" s="146">
        <v>1.5E-5</v>
      </c>
      <c r="W2247" s="146">
        <v>3.0395921561706299E-2</v>
      </c>
      <c r="X2247" s="146">
        <v>8.0438899320858998E-4</v>
      </c>
    </row>
    <row r="2248" spans="1:24" x14ac:dyDescent="0.2">
      <c r="A2248" s="4">
        <v>11389</v>
      </c>
      <c r="B2248" s="4">
        <v>11391</v>
      </c>
      <c r="C2248" s="4" t="s">
        <v>2116</v>
      </c>
      <c r="D2248" s="4" t="s">
        <v>2117</v>
      </c>
      <c r="E2248" s="4" t="s">
        <v>247</v>
      </c>
      <c r="F2248" s="4" t="s">
        <v>2118</v>
      </c>
      <c r="G2248" s="4" t="s">
        <v>2119</v>
      </c>
      <c r="H2248" s="4" t="s">
        <v>250</v>
      </c>
      <c r="I2248" s="4" t="s">
        <v>1829</v>
      </c>
      <c r="J2248" s="4" t="s">
        <v>30</v>
      </c>
      <c r="K2248" s="4" t="s">
        <v>30</v>
      </c>
      <c r="L2248" s="2" t="s">
        <v>294</v>
      </c>
      <c r="M2248" s="2" t="s">
        <v>31</v>
      </c>
      <c r="N2248" s="4" t="s">
        <v>281</v>
      </c>
      <c r="O2248" s="4" t="s">
        <v>252</v>
      </c>
      <c r="P2248" s="4" t="s">
        <v>34</v>
      </c>
      <c r="Q2248" s="137">
        <v>71</v>
      </c>
      <c r="R2248" s="147">
        <v>1</v>
      </c>
      <c r="S2248" s="149">
        <v>36530</v>
      </c>
      <c r="U2248" s="137">
        <v>25.936</v>
      </c>
      <c r="V2248" s="146">
        <v>1.1E-5</v>
      </c>
      <c r="W2248" s="146">
        <v>1.0005192983675E-2</v>
      </c>
      <c r="X2248" s="146">
        <v>2.64774571636452E-4</v>
      </c>
    </row>
    <row r="2249" spans="1:24" x14ac:dyDescent="0.2">
      <c r="A2249" s="4">
        <v>11389</v>
      </c>
      <c r="B2249" s="4">
        <v>11391</v>
      </c>
      <c r="C2249" s="4" t="s">
        <v>334</v>
      </c>
      <c r="D2249" s="4" t="s">
        <v>335</v>
      </c>
      <c r="E2249" s="4" t="s">
        <v>247</v>
      </c>
      <c r="F2249" s="4" t="s">
        <v>2125</v>
      </c>
      <c r="G2249" s="4" t="s">
        <v>2126</v>
      </c>
      <c r="H2249" s="4" t="s">
        <v>250</v>
      </c>
      <c r="I2249" s="4" t="s">
        <v>1829</v>
      </c>
      <c r="J2249" s="4" t="s">
        <v>30</v>
      </c>
      <c r="K2249" s="4" t="s">
        <v>30</v>
      </c>
      <c r="L2249" s="2" t="s">
        <v>294</v>
      </c>
      <c r="M2249" s="2" t="s">
        <v>31</v>
      </c>
      <c r="N2249" s="4" t="s">
        <v>338</v>
      </c>
      <c r="O2249" s="4" t="s">
        <v>252</v>
      </c>
      <c r="P2249" s="4" t="s">
        <v>34</v>
      </c>
      <c r="Q2249" s="137">
        <v>246</v>
      </c>
      <c r="R2249" s="147">
        <v>1</v>
      </c>
      <c r="S2249" s="149">
        <v>9094</v>
      </c>
      <c r="U2249" s="137">
        <v>22.370999999999999</v>
      </c>
      <c r="V2249" s="146">
        <v>3.0000000000000001E-6</v>
      </c>
      <c r="W2249" s="146">
        <v>8.6299346276882093E-3</v>
      </c>
      <c r="X2249" s="146">
        <v>2.2838012700255101E-4</v>
      </c>
    </row>
    <row r="2250" spans="1:24" x14ac:dyDescent="0.2">
      <c r="A2250" s="4">
        <v>11389</v>
      </c>
      <c r="B2250" s="4">
        <v>11391</v>
      </c>
      <c r="C2250" s="4" t="s">
        <v>270</v>
      </c>
      <c r="D2250" s="4" t="s">
        <v>271</v>
      </c>
      <c r="E2250" s="4" t="s">
        <v>247</v>
      </c>
      <c r="F2250" s="4" t="s">
        <v>2135</v>
      </c>
      <c r="G2250" s="4" t="s">
        <v>2136</v>
      </c>
      <c r="H2250" s="4" t="s">
        <v>250</v>
      </c>
      <c r="I2250" s="4" t="s">
        <v>1829</v>
      </c>
      <c r="J2250" s="4" t="s">
        <v>30</v>
      </c>
      <c r="K2250" s="4" t="s">
        <v>30</v>
      </c>
      <c r="L2250" s="2" t="s">
        <v>294</v>
      </c>
      <c r="M2250" s="2" t="s">
        <v>31</v>
      </c>
      <c r="N2250" s="4" t="s">
        <v>263</v>
      </c>
      <c r="O2250" s="4" t="s">
        <v>252</v>
      </c>
      <c r="P2250" s="4" t="s">
        <v>34</v>
      </c>
      <c r="Q2250" s="137">
        <v>3008</v>
      </c>
      <c r="R2250" s="147">
        <v>1</v>
      </c>
      <c r="S2250" s="149">
        <v>4982</v>
      </c>
      <c r="U2250" s="137">
        <v>149.85900000000001</v>
      </c>
      <c r="V2250" s="146">
        <v>1.9999999999999999E-6</v>
      </c>
      <c r="W2250" s="146">
        <v>5.7809472170496201E-2</v>
      </c>
      <c r="X2250" s="146">
        <v>1.5298533726883E-3</v>
      </c>
    </row>
    <row r="2251" spans="1:24" x14ac:dyDescent="0.2">
      <c r="A2251" s="4">
        <v>11389</v>
      </c>
      <c r="B2251" s="4">
        <v>11391</v>
      </c>
      <c r="C2251" s="4" t="s">
        <v>812</v>
      </c>
      <c r="D2251" s="4" t="s">
        <v>813</v>
      </c>
      <c r="E2251" s="4" t="s">
        <v>247</v>
      </c>
      <c r="F2251" s="4" t="s">
        <v>2155</v>
      </c>
      <c r="G2251" s="4" t="s">
        <v>2156</v>
      </c>
      <c r="H2251" s="4" t="s">
        <v>250</v>
      </c>
      <c r="I2251" s="4" t="s">
        <v>1829</v>
      </c>
      <c r="J2251" s="4" t="s">
        <v>30</v>
      </c>
      <c r="K2251" s="4" t="s">
        <v>30</v>
      </c>
      <c r="L2251" s="2" t="s">
        <v>294</v>
      </c>
      <c r="M2251" s="2" t="s">
        <v>31</v>
      </c>
      <c r="N2251" s="4" t="s">
        <v>251</v>
      </c>
      <c r="O2251" s="4" t="s">
        <v>252</v>
      </c>
      <c r="P2251" s="4" t="s">
        <v>34</v>
      </c>
      <c r="Q2251" s="137">
        <v>351</v>
      </c>
      <c r="R2251" s="147">
        <v>1</v>
      </c>
      <c r="S2251" s="149">
        <v>5990</v>
      </c>
      <c r="U2251" s="137">
        <v>21.024999999999999</v>
      </c>
      <c r="V2251" s="146">
        <v>5.0000000000000004E-6</v>
      </c>
      <c r="W2251" s="146">
        <v>8.1105702032467503E-3</v>
      </c>
      <c r="X2251" s="146">
        <v>2.1463581510081399E-4</v>
      </c>
    </row>
    <row r="2252" spans="1:24" x14ac:dyDescent="0.2">
      <c r="A2252" s="4">
        <v>11389</v>
      </c>
      <c r="B2252" s="4">
        <v>11391</v>
      </c>
      <c r="C2252" s="4" t="s">
        <v>2169</v>
      </c>
      <c r="D2252" s="4" t="s">
        <v>2170</v>
      </c>
      <c r="E2252" s="4" t="s">
        <v>247</v>
      </c>
      <c r="F2252" s="4" t="s">
        <v>2171</v>
      </c>
      <c r="G2252" s="4" t="s">
        <v>2172</v>
      </c>
      <c r="H2252" s="4" t="s">
        <v>250</v>
      </c>
      <c r="I2252" s="4" t="s">
        <v>1829</v>
      </c>
      <c r="J2252" s="4" t="s">
        <v>30</v>
      </c>
      <c r="K2252" s="4" t="s">
        <v>30</v>
      </c>
      <c r="L2252" s="2" t="s">
        <v>294</v>
      </c>
      <c r="M2252" s="2" t="s">
        <v>31</v>
      </c>
      <c r="N2252" s="4" t="s">
        <v>338</v>
      </c>
      <c r="O2252" s="4" t="s">
        <v>252</v>
      </c>
      <c r="P2252" s="4" t="s">
        <v>34</v>
      </c>
      <c r="Q2252" s="137">
        <v>4234</v>
      </c>
      <c r="R2252" s="147">
        <v>1</v>
      </c>
      <c r="S2252" s="149">
        <v>672.9</v>
      </c>
      <c r="U2252" s="137">
        <v>28.491</v>
      </c>
      <c r="V2252" s="146">
        <v>3.9999999999999998E-6</v>
      </c>
      <c r="W2252" s="146">
        <v>1.09905349316591E-2</v>
      </c>
      <c r="X2252" s="146">
        <v>2.90850379731168E-4</v>
      </c>
    </row>
    <row r="2253" spans="1:24" x14ac:dyDescent="0.2">
      <c r="A2253" s="4">
        <v>11389</v>
      </c>
      <c r="B2253" s="4">
        <v>11391</v>
      </c>
      <c r="C2253" s="4" t="s">
        <v>2179</v>
      </c>
      <c r="D2253" s="4" t="s">
        <v>2180</v>
      </c>
      <c r="E2253" s="4" t="s">
        <v>247</v>
      </c>
      <c r="F2253" s="4" t="s">
        <v>2181</v>
      </c>
      <c r="G2253" s="4" t="s">
        <v>2182</v>
      </c>
      <c r="H2253" s="4" t="s">
        <v>250</v>
      </c>
      <c r="I2253" s="4" t="s">
        <v>1829</v>
      </c>
      <c r="J2253" s="4" t="s">
        <v>30</v>
      </c>
      <c r="K2253" s="4" t="s">
        <v>30</v>
      </c>
      <c r="L2253" s="2" t="s">
        <v>294</v>
      </c>
      <c r="M2253" s="2" t="s">
        <v>31</v>
      </c>
      <c r="N2253" s="4" t="s">
        <v>962</v>
      </c>
      <c r="O2253" s="4" t="s">
        <v>252</v>
      </c>
      <c r="P2253" s="4" t="s">
        <v>34</v>
      </c>
      <c r="Q2253" s="137">
        <v>403</v>
      </c>
      <c r="R2253" s="147">
        <v>1</v>
      </c>
      <c r="S2253" s="149">
        <v>4776</v>
      </c>
      <c r="U2253" s="137">
        <v>19.247</v>
      </c>
      <c r="V2253" s="146">
        <v>7.9999999999999996E-6</v>
      </c>
      <c r="W2253" s="146">
        <v>7.4248351079694601E-3</v>
      </c>
      <c r="X2253" s="146">
        <v>1.9648871724829101E-4</v>
      </c>
    </row>
    <row r="2254" spans="1:24" x14ac:dyDescent="0.2">
      <c r="A2254" s="4">
        <v>11389</v>
      </c>
      <c r="B2254" s="4">
        <v>11391</v>
      </c>
      <c r="C2254" s="4" t="s">
        <v>846</v>
      </c>
      <c r="D2254" s="4" t="s">
        <v>847</v>
      </c>
      <c r="E2254" s="4" t="s">
        <v>247</v>
      </c>
      <c r="F2254" s="4" t="s">
        <v>2183</v>
      </c>
      <c r="G2254" s="4" t="s">
        <v>2184</v>
      </c>
      <c r="H2254" s="4" t="s">
        <v>250</v>
      </c>
      <c r="I2254" s="4" t="s">
        <v>1829</v>
      </c>
      <c r="J2254" s="4" t="s">
        <v>30</v>
      </c>
      <c r="K2254" s="4" t="s">
        <v>30</v>
      </c>
      <c r="L2254" s="2" t="s">
        <v>294</v>
      </c>
      <c r="M2254" s="2" t="s">
        <v>31</v>
      </c>
      <c r="N2254" s="4" t="s">
        <v>850</v>
      </c>
      <c r="O2254" s="4" t="s">
        <v>252</v>
      </c>
      <c r="P2254" s="4" t="s">
        <v>34</v>
      </c>
      <c r="Q2254" s="137">
        <v>69</v>
      </c>
      <c r="R2254" s="147">
        <v>1</v>
      </c>
      <c r="S2254" s="149">
        <v>22800</v>
      </c>
      <c r="U2254" s="137">
        <v>15.731999999999999</v>
      </c>
      <c r="V2254" s="146">
        <v>2.0000000000000002E-5</v>
      </c>
      <c r="W2254" s="146">
        <v>6.0687798960983299E-3</v>
      </c>
      <c r="X2254" s="146">
        <v>1.60602459139687E-4</v>
      </c>
    </row>
    <row r="2255" spans="1:24" x14ac:dyDescent="0.2">
      <c r="A2255" s="4">
        <v>11389</v>
      </c>
      <c r="B2255" s="4">
        <v>11391</v>
      </c>
      <c r="C2255" s="4" t="s">
        <v>2187</v>
      </c>
      <c r="D2255" s="4" t="s">
        <v>2188</v>
      </c>
      <c r="E2255" s="4" t="s">
        <v>247</v>
      </c>
      <c r="F2255" s="4" t="s">
        <v>2189</v>
      </c>
      <c r="G2255" s="4" t="s">
        <v>2190</v>
      </c>
      <c r="H2255" s="4" t="s">
        <v>250</v>
      </c>
      <c r="I2255" s="4" t="s">
        <v>1829</v>
      </c>
      <c r="J2255" s="4" t="s">
        <v>30</v>
      </c>
      <c r="K2255" s="4" t="s">
        <v>30</v>
      </c>
      <c r="L2255" s="2" t="s">
        <v>294</v>
      </c>
      <c r="M2255" s="2" t="s">
        <v>31</v>
      </c>
      <c r="N2255" s="4" t="s">
        <v>263</v>
      </c>
      <c r="O2255" s="4" t="s">
        <v>252</v>
      </c>
      <c r="P2255" s="4" t="s">
        <v>34</v>
      </c>
      <c r="Q2255" s="137">
        <v>266</v>
      </c>
      <c r="R2255" s="147">
        <v>1</v>
      </c>
      <c r="S2255" s="149">
        <v>16650</v>
      </c>
      <c r="U2255" s="137">
        <v>44.289000000000001</v>
      </c>
      <c r="V2255" s="146">
        <v>9.9999999999999995E-7</v>
      </c>
      <c r="W2255" s="146">
        <v>1.7084934707494202E-2</v>
      </c>
      <c r="X2255" s="146">
        <v>4.5213083605629301E-4</v>
      </c>
    </row>
    <row r="2256" spans="1:24" x14ac:dyDescent="0.2">
      <c r="A2256" s="4">
        <v>11389</v>
      </c>
      <c r="B2256" s="4">
        <v>11391</v>
      </c>
      <c r="C2256" s="4" t="s">
        <v>2191</v>
      </c>
      <c r="D2256" s="4" t="s">
        <v>2192</v>
      </c>
      <c r="E2256" s="4" t="s">
        <v>247</v>
      </c>
      <c r="F2256" s="4" t="s">
        <v>2193</v>
      </c>
      <c r="G2256" s="4" t="s">
        <v>2194</v>
      </c>
      <c r="H2256" s="4" t="s">
        <v>250</v>
      </c>
      <c r="I2256" s="4" t="s">
        <v>1829</v>
      </c>
      <c r="J2256" s="4" t="s">
        <v>30</v>
      </c>
      <c r="K2256" s="4" t="s">
        <v>30</v>
      </c>
      <c r="L2256" s="2" t="s">
        <v>294</v>
      </c>
      <c r="M2256" s="2" t="s">
        <v>31</v>
      </c>
      <c r="N2256" s="4" t="s">
        <v>1589</v>
      </c>
      <c r="O2256" s="4" t="s">
        <v>252</v>
      </c>
      <c r="P2256" s="4" t="s">
        <v>34</v>
      </c>
      <c r="Q2256" s="137">
        <v>94</v>
      </c>
      <c r="R2256" s="147">
        <v>1</v>
      </c>
      <c r="S2256" s="149">
        <v>37690</v>
      </c>
      <c r="U2256" s="137">
        <v>35.429000000000002</v>
      </c>
      <c r="V2256" s="146">
        <v>2.0000000000000002E-5</v>
      </c>
      <c r="W2256" s="146">
        <v>1.36669447894044E-2</v>
      </c>
      <c r="X2256" s="146">
        <v>3.6167812635877901E-4</v>
      </c>
    </row>
    <row r="2257" spans="1:24" x14ac:dyDescent="0.2">
      <c r="A2257" s="4">
        <v>11389</v>
      </c>
      <c r="B2257" s="4">
        <v>11391</v>
      </c>
      <c r="C2257" s="4" t="s">
        <v>2195</v>
      </c>
      <c r="D2257" s="4" t="s">
        <v>2196</v>
      </c>
      <c r="E2257" s="4" t="s">
        <v>247</v>
      </c>
      <c r="F2257" s="4" t="s">
        <v>2197</v>
      </c>
      <c r="G2257" s="4" t="s">
        <v>2198</v>
      </c>
      <c r="H2257" s="4" t="s">
        <v>250</v>
      </c>
      <c r="I2257" s="4" t="s">
        <v>1829</v>
      </c>
      <c r="J2257" s="4" t="s">
        <v>30</v>
      </c>
      <c r="K2257" s="4" t="s">
        <v>30</v>
      </c>
      <c r="L2257" s="2" t="s">
        <v>294</v>
      </c>
      <c r="M2257" s="2" t="s">
        <v>31</v>
      </c>
      <c r="N2257" s="4" t="s">
        <v>670</v>
      </c>
      <c r="O2257" s="4" t="s">
        <v>252</v>
      </c>
      <c r="P2257" s="4" t="s">
        <v>34</v>
      </c>
      <c r="Q2257" s="137">
        <v>93</v>
      </c>
      <c r="R2257" s="147">
        <v>1</v>
      </c>
      <c r="S2257" s="149">
        <v>4322</v>
      </c>
      <c r="T2257" s="136">
        <v>0.06</v>
      </c>
      <c r="U2257" s="137">
        <v>4.0789999999999997</v>
      </c>
      <c r="V2257" s="146">
        <v>9.9999999999999995E-7</v>
      </c>
      <c r="W2257" s="146">
        <v>1.5735082520078299E-3</v>
      </c>
      <c r="X2257" s="146">
        <v>4.1640873301652701E-5</v>
      </c>
    </row>
    <row r="2258" spans="1:24" x14ac:dyDescent="0.2">
      <c r="A2258" s="4">
        <v>11389</v>
      </c>
      <c r="B2258" s="4">
        <v>11391</v>
      </c>
      <c r="C2258" s="4" t="s">
        <v>2199</v>
      </c>
      <c r="D2258" s="4" t="s">
        <v>2200</v>
      </c>
      <c r="E2258" s="4" t="s">
        <v>247</v>
      </c>
      <c r="F2258" s="4" t="s">
        <v>2201</v>
      </c>
      <c r="G2258" s="4" t="s">
        <v>2202</v>
      </c>
      <c r="H2258" s="4" t="s">
        <v>250</v>
      </c>
      <c r="I2258" s="4" t="s">
        <v>1829</v>
      </c>
      <c r="J2258" s="4" t="s">
        <v>30</v>
      </c>
      <c r="K2258" s="4" t="s">
        <v>95</v>
      </c>
      <c r="L2258" s="2" t="s">
        <v>294</v>
      </c>
      <c r="M2258" s="2" t="s">
        <v>31</v>
      </c>
      <c r="N2258" s="4" t="s">
        <v>1879</v>
      </c>
      <c r="O2258" s="4" t="s">
        <v>252</v>
      </c>
      <c r="P2258" s="4" t="s">
        <v>34</v>
      </c>
      <c r="Q2258" s="137">
        <v>558</v>
      </c>
      <c r="R2258" s="147">
        <v>1</v>
      </c>
      <c r="S2258" s="149">
        <v>385</v>
      </c>
      <c r="U2258" s="137">
        <v>2.1480000000000001</v>
      </c>
      <c r="V2258" s="146">
        <v>5.0000000000000004E-6</v>
      </c>
      <c r="W2258" s="146">
        <v>8.2872869633791304E-4</v>
      </c>
      <c r="X2258" s="146">
        <v>2.19312397005969E-5</v>
      </c>
    </row>
    <row r="2259" spans="1:24" x14ac:dyDescent="0.2">
      <c r="A2259" s="4">
        <v>11389</v>
      </c>
      <c r="B2259" s="4">
        <v>11391</v>
      </c>
      <c r="C2259" s="4" t="s">
        <v>899</v>
      </c>
      <c r="D2259" s="4" t="s">
        <v>900</v>
      </c>
      <c r="E2259" s="4" t="s">
        <v>247</v>
      </c>
      <c r="F2259" s="4" t="s">
        <v>2205</v>
      </c>
      <c r="G2259" s="4" t="s">
        <v>2206</v>
      </c>
      <c r="H2259" s="4" t="s">
        <v>250</v>
      </c>
      <c r="I2259" s="4" t="s">
        <v>1829</v>
      </c>
      <c r="J2259" s="4" t="s">
        <v>30</v>
      </c>
      <c r="K2259" s="4" t="s">
        <v>30</v>
      </c>
      <c r="L2259" s="2" t="s">
        <v>294</v>
      </c>
      <c r="M2259" s="2" t="s">
        <v>31</v>
      </c>
      <c r="N2259" s="4" t="s">
        <v>281</v>
      </c>
      <c r="O2259" s="4" t="s">
        <v>252</v>
      </c>
      <c r="P2259" s="4" t="s">
        <v>34</v>
      </c>
      <c r="Q2259" s="137">
        <v>212</v>
      </c>
      <c r="R2259" s="147">
        <v>1</v>
      </c>
      <c r="S2259" s="149">
        <v>28940</v>
      </c>
      <c r="T2259" s="136">
        <v>0.40100000000000002</v>
      </c>
      <c r="U2259" s="137">
        <v>61.753999999999998</v>
      </c>
      <c r="V2259" s="146">
        <v>3.9999999999999998E-6</v>
      </c>
      <c r="W2259" s="146">
        <v>2.3822152210277101E-2</v>
      </c>
      <c r="X2259" s="146">
        <v>6.3042263724709001E-4</v>
      </c>
    </row>
    <row r="2260" spans="1:24" x14ac:dyDescent="0.2">
      <c r="A2260" s="4">
        <v>11389</v>
      </c>
      <c r="B2260" s="4">
        <v>11391</v>
      </c>
      <c r="C2260" s="4" t="s">
        <v>2211</v>
      </c>
      <c r="D2260" s="4" t="s">
        <v>2212</v>
      </c>
      <c r="E2260" s="4" t="s">
        <v>247</v>
      </c>
      <c r="F2260" s="4" t="s">
        <v>2213</v>
      </c>
      <c r="G2260" s="4" t="s">
        <v>2214</v>
      </c>
      <c r="H2260" s="4" t="s">
        <v>250</v>
      </c>
      <c r="I2260" s="4" t="s">
        <v>1829</v>
      </c>
      <c r="J2260" s="4" t="s">
        <v>30</v>
      </c>
      <c r="K2260" s="4" t="s">
        <v>30</v>
      </c>
      <c r="L2260" s="2" t="s">
        <v>294</v>
      </c>
      <c r="M2260" s="2" t="s">
        <v>31</v>
      </c>
      <c r="N2260" s="4" t="s">
        <v>1589</v>
      </c>
      <c r="O2260" s="4" t="s">
        <v>252</v>
      </c>
      <c r="P2260" s="4" t="s">
        <v>34</v>
      </c>
      <c r="Q2260" s="137">
        <v>86</v>
      </c>
      <c r="R2260" s="147">
        <v>1</v>
      </c>
      <c r="S2260" s="149">
        <v>10770</v>
      </c>
      <c r="U2260" s="137">
        <v>9.2620000000000005</v>
      </c>
      <c r="V2260" s="146">
        <v>1.1E-5</v>
      </c>
      <c r="W2260" s="146">
        <v>3.5729883774244802E-3</v>
      </c>
      <c r="X2260" s="146">
        <v>9.4554544688762399E-5</v>
      </c>
    </row>
    <row r="2261" spans="1:24" x14ac:dyDescent="0.2">
      <c r="A2261" s="4">
        <v>11389</v>
      </c>
      <c r="B2261" s="4">
        <v>11391</v>
      </c>
      <c r="C2261" s="4" t="s">
        <v>2219</v>
      </c>
      <c r="D2261" s="4" t="s">
        <v>2220</v>
      </c>
      <c r="E2261" s="4" t="s">
        <v>247</v>
      </c>
      <c r="F2261" s="4" t="s">
        <v>2221</v>
      </c>
      <c r="G2261" s="4" t="s">
        <v>2222</v>
      </c>
      <c r="H2261" s="4" t="s">
        <v>250</v>
      </c>
      <c r="I2261" s="4" t="s">
        <v>1829</v>
      </c>
      <c r="J2261" s="4" t="s">
        <v>30</v>
      </c>
      <c r="K2261" s="4" t="s">
        <v>30</v>
      </c>
      <c r="L2261" s="2" t="s">
        <v>294</v>
      </c>
      <c r="M2261" s="2" t="s">
        <v>31</v>
      </c>
      <c r="N2261" s="4" t="s">
        <v>338</v>
      </c>
      <c r="O2261" s="4" t="s">
        <v>252</v>
      </c>
      <c r="P2261" s="4" t="s">
        <v>34</v>
      </c>
      <c r="Q2261" s="137">
        <v>55</v>
      </c>
      <c r="R2261" s="147">
        <v>1</v>
      </c>
      <c r="S2261" s="149">
        <v>18600</v>
      </c>
      <c r="T2261" s="136">
        <v>0.13200000000000001</v>
      </c>
      <c r="U2261" s="137">
        <v>10.362</v>
      </c>
      <c r="V2261" s="146">
        <v>9.9999999999999995E-7</v>
      </c>
      <c r="W2261" s="146">
        <v>3.9973709186967802E-3</v>
      </c>
      <c r="X2261" s="146">
        <v>1.05785283142154E-4</v>
      </c>
    </row>
    <row r="2262" spans="1:24" x14ac:dyDescent="0.2">
      <c r="A2262" s="4">
        <v>11389</v>
      </c>
      <c r="B2262" s="4">
        <v>11391</v>
      </c>
      <c r="C2262" s="4" t="s">
        <v>2230</v>
      </c>
      <c r="D2262" s="4" t="s">
        <v>2231</v>
      </c>
      <c r="E2262" s="4" t="s">
        <v>247</v>
      </c>
      <c r="F2262" s="4" t="s">
        <v>2232</v>
      </c>
      <c r="G2262" s="4" t="s">
        <v>2233</v>
      </c>
      <c r="H2262" s="4" t="s">
        <v>250</v>
      </c>
      <c r="I2262" s="4" t="s">
        <v>1829</v>
      </c>
      <c r="J2262" s="4" t="s">
        <v>30</v>
      </c>
      <c r="K2262" s="4" t="s">
        <v>322</v>
      </c>
      <c r="L2262" s="2" t="s">
        <v>294</v>
      </c>
      <c r="M2262" s="2" t="s">
        <v>31</v>
      </c>
      <c r="N2262" s="4" t="s">
        <v>1057</v>
      </c>
      <c r="O2262" s="4" t="s">
        <v>252</v>
      </c>
      <c r="P2262" s="4" t="s">
        <v>34</v>
      </c>
      <c r="Q2262" s="137">
        <v>21</v>
      </c>
      <c r="R2262" s="147">
        <v>1</v>
      </c>
      <c r="S2262" s="149">
        <v>68020</v>
      </c>
      <c r="U2262" s="137">
        <v>14.284000000000001</v>
      </c>
      <c r="V2262" s="146">
        <v>9.9999999999999995E-7</v>
      </c>
      <c r="W2262" s="146">
        <v>5.5102762389936302E-3</v>
      </c>
      <c r="X2262" s="146">
        <v>1.4582237775509301E-4</v>
      </c>
    </row>
    <row r="2263" spans="1:24" x14ac:dyDescent="0.2">
      <c r="A2263" s="4">
        <v>11389</v>
      </c>
      <c r="B2263" s="4">
        <v>11391</v>
      </c>
      <c r="C2263" s="4" t="s">
        <v>2244</v>
      </c>
      <c r="D2263" s="4" t="s">
        <v>2245</v>
      </c>
      <c r="E2263" s="4" t="s">
        <v>247</v>
      </c>
      <c r="F2263" s="4" t="s">
        <v>2246</v>
      </c>
      <c r="G2263" s="4" t="s">
        <v>2247</v>
      </c>
      <c r="H2263" s="4" t="s">
        <v>250</v>
      </c>
      <c r="I2263" s="4" t="s">
        <v>1829</v>
      </c>
      <c r="J2263" s="4" t="s">
        <v>30</v>
      </c>
      <c r="K2263" s="4" t="s">
        <v>30</v>
      </c>
      <c r="L2263" s="2" t="s">
        <v>294</v>
      </c>
      <c r="M2263" s="2" t="s">
        <v>31</v>
      </c>
      <c r="N2263" s="4" t="s">
        <v>627</v>
      </c>
      <c r="O2263" s="4" t="s">
        <v>252</v>
      </c>
      <c r="P2263" s="4" t="s">
        <v>34</v>
      </c>
      <c r="Q2263" s="137">
        <v>570</v>
      </c>
      <c r="R2263" s="147">
        <v>1</v>
      </c>
      <c r="S2263" s="149">
        <v>9875</v>
      </c>
      <c r="U2263" s="137">
        <v>56.287999999999997</v>
      </c>
      <c r="V2263" s="146">
        <v>2.6999999999999999E-5</v>
      </c>
      <c r="W2263" s="146">
        <v>2.1713478794917002E-2</v>
      </c>
      <c r="X2263" s="146">
        <v>5.7461930579869903E-4</v>
      </c>
    </row>
    <row r="2264" spans="1:24" x14ac:dyDescent="0.2">
      <c r="A2264" s="4">
        <v>11389</v>
      </c>
      <c r="B2264" s="4">
        <v>11391</v>
      </c>
      <c r="C2264" s="4" t="s">
        <v>2248</v>
      </c>
      <c r="D2264" s="4" t="s">
        <v>2249</v>
      </c>
      <c r="E2264" s="4" t="s">
        <v>778</v>
      </c>
      <c r="F2264" s="4" t="s">
        <v>2250</v>
      </c>
      <c r="G2264" s="4" t="s">
        <v>2251</v>
      </c>
      <c r="H2264" s="4" t="s">
        <v>250</v>
      </c>
      <c r="I2264" s="4" t="s">
        <v>1829</v>
      </c>
      <c r="J2264" s="4" t="s">
        <v>30</v>
      </c>
      <c r="K2264" s="4" t="s">
        <v>30</v>
      </c>
      <c r="L2264" s="2" t="s">
        <v>294</v>
      </c>
      <c r="M2264" s="2" t="s">
        <v>31</v>
      </c>
      <c r="N2264" s="4" t="s">
        <v>394</v>
      </c>
      <c r="O2264" s="4" t="s">
        <v>252</v>
      </c>
      <c r="P2264" s="4" t="s">
        <v>34</v>
      </c>
      <c r="Q2264" s="137">
        <v>427.61</v>
      </c>
      <c r="R2264" s="147">
        <v>1</v>
      </c>
      <c r="S2264" s="149">
        <v>1249</v>
      </c>
      <c r="T2264" s="136">
        <v>8.1000000000000003E-2</v>
      </c>
      <c r="U2264" s="137">
        <v>5.4219999999999997</v>
      </c>
      <c r="V2264" s="146">
        <v>0</v>
      </c>
      <c r="W2264" s="146">
        <v>2.0915568097379001E-3</v>
      </c>
      <c r="X2264" s="146">
        <v>5.5350362482288099E-5</v>
      </c>
    </row>
    <row r="2265" spans="1:24" x14ac:dyDescent="0.2">
      <c r="A2265" s="4">
        <v>11389</v>
      </c>
      <c r="B2265" s="4">
        <v>11391</v>
      </c>
      <c r="C2265" s="4" t="s">
        <v>2252</v>
      </c>
      <c r="D2265" s="4" t="s">
        <v>2253</v>
      </c>
      <c r="E2265" s="4" t="s">
        <v>247</v>
      </c>
      <c r="F2265" s="4" t="s">
        <v>2254</v>
      </c>
      <c r="G2265" s="4" t="s">
        <v>2255</v>
      </c>
      <c r="H2265" s="4" t="s">
        <v>250</v>
      </c>
      <c r="I2265" s="4" t="s">
        <v>1829</v>
      </c>
      <c r="J2265" s="4" t="s">
        <v>30</v>
      </c>
      <c r="K2265" s="4" t="s">
        <v>95</v>
      </c>
      <c r="L2265" s="2" t="s">
        <v>294</v>
      </c>
      <c r="M2265" s="2" t="s">
        <v>31</v>
      </c>
      <c r="N2265" s="4" t="s">
        <v>962</v>
      </c>
      <c r="O2265" s="4" t="s">
        <v>252</v>
      </c>
      <c r="P2265" s="4" t="s">
        <v>34</v>
      </c>
      <c r="Q2265" s="137">
        <v>19</v>
      </c>
      <c r="R2265" s="147">
        <v>1</v>
      </c>
      <c r="S2265" s="149">
        <v>56600</v>
      </c>
      <c r="U2265" s="137">
        <v>10.754</v>
      </c>
      <c r="V2265" s="146">
        <v>0</v>
      </c>
      <c r="W2265" s="146">
        <v>4.1484654845309801E-3</v>
      </c>
      <c r="X2265" s="146">
        <v>1.0978380660997899E-4</v>
      </c>
    </row>
    <row r="2266" spans="1:24" x14ac:dyDescent="0.2">
      <c r="A2266" s="4">
        <v>11389</v>
      </c>
      <c r="B2266" s="4">
        <v>11391</v>
      </c>
      <c r="C2266" s="4" t="s">
        <v>2269</v>
      </c>
      <c r="D2266" s="4" t="s">
        <v>2270</v>
      </c>
      <c r="E2266" s="4" t="s">
        <v>247</v>
      </c>
      <c r="F2266" s="4" t="s">
        <v>2271</v>
      </c>
      <c r="G2266" s="4" t="s">
        <v>2272</v>
      </c>
      <c r="H2266" s="4" t="s">
        <v>250</v>
      </c>
      <c r="I2266" s="4" t="s">
        <v>1829</v>
      </c>
      <c r="J2266" s="4" t="s">
        <v>30</v>
      </c>
      <c r="K2266" s="4" t="s">
        <v>30</v>
      </c>
      <c r="L2266" s="2" t="s">
        <v>294</v>
      </c>
      <c r="M2266" s="2" t="s">
        <v>31</v>
      </c>
      <c r="N2266" s="4" t="s">
        <v>627</v>
      </c>
      <c r="O2266" s="4" t="s">
        <v>252</v>
      </c>
      <c r="P2266" s="4" t="s">
        <v>34</v>
      </c>
      <c r="Q2266" s="137">
        <v>10916</v>
      </c>
      <c r="R2266" s="147">
        <v>1</v>
      </c>
      <c r="S2266" s="149">
        <v>121</v>
      </c>
      <c r="T2266" s="136">
        <v>0.60299999999999998</v>
      </c>
      <c r="U2266" s="137">
        <v>13.811</v>
      </c>
      <c r="V2266" s="146">
        <v>5.0000000000000002E-5</v>
      </c>
      <c r="W2266" s="146">
        <v>5.3278733731106399E-3</v>
      </c>
      <c r="X2266" s="146">
        <v>1.4099532037017E-4</v>
      </c>
    </row>
    <row r="2267" spans="1:24" x14ac:dyDescent="0.2">
      <c r="A2267" s="4">
        <v>11389</v>
      </c>
      <c r="B2267" s="4">
        <v>11391</v>
      </c>
      <c r="C2267" s="4" t="s">
        <v>998</v>
      </c>
      <c r="D2267" s="4" t="s">
        <v>999</v>
      </c>
      <c r="E2267" s="4" t="s">
        <v>247</v>
      </c>
      <c r="F2267" s="4" t="s">
        <v>2285</v>
      </c>
      <c r="G2267" s="4" t="s">
        <v>2286</v>
      </c>
      <c r="H2267" s="4" t="s">
        <v>250</v>
      </c>
      <c r="I2267" s="4" t="s">
        <v>1829</v>
      </c>
      <c r="J2267" s="4" t="s">
        <v>30</v>
      </c>
      <c r="K2267" s="4" t="s">
        <v>30</v>
      </c>
      <c r="L2267" s="2" t="s">
        <v>294</v>
      </c>
      <c r="M2267" s="2" t="s">
        <v>31</v>
      </c>
      <c r="N2267" s="4" t="s">
        <v>281</v>
      </c>
      <c r="O2267" s="4" t="s">
        <v>252</v>
      </c>
      <c r="P2267" s="4" t="s">
        <v>34</v>
      </c>
      <c r="Q2267" s="137">
        <v>1274</v>
      </c>
      <c r="R2267" s="147">
        <v>1</v>
      </c>
      <c r="S2267" s="149">
        <v>835</v>
      </c>
      <c r="U2267" s="137">
        <v>10.638</v>
      </c>
      <c r="V2267" s="146">
        <v>6.0000000000000002E-6</v>
      </c>
      <c r="W2267" s="146">
        <v>4.10367872213987E-3</v>
      </c>
      <c r="X2267" s="146">
        <v>1.0859858251220899E-4</v>
      </c>
    </row>
    <row r="2268" spans="1:24" x14ac:dyDescent="0.2">
      <c r="A2268" s="4">
        <v>11389</v>
      </c>
      <c r="B2268" s="4">
        <v>11391</v>
      </c>
      <c r="C2268" s="4" t="s">
        <v>1022</v>
      </c>
      <c r="D2268" s="4" t="s">
        <v>1023</v>
      </c>
      <c r="E2268" s="4" t="s">
        <v>247</v>
      </c>
      <c r="F2268" s="4" t="s">
        <v>2299</v>
      </c>
      <c r="G2268" s="4" t="s">
        <v>2300</v>
      </c>
      <c r="H2268" s="4" t="s">
        <v>250</v>
      </c>
      <c r="I2268" s="4" t="s">
        <v>1829</v>
      </c>
      <c r="J2268" s="4" t="s">
        <v>30</v>
      </c>
      <c r="K2268" s="4" t="s">
        <v>30</v>
      </c>
      <c r="L2268" s="2" t="s">
        <v>294</v>
      </c>
      <c r="M2268" s="2" t="s">
        <v>31</v>
      </c>
      <c r="N2268" s="4" t="s">
        <v>281</v>
      </c>
      <c r="O2268" s="4" t="s">
        <v>252</v>
      </c>
      <c r="P2268" s="4" t="s">
        <v>34</v>
      </c>
      <c r="Q2268" s="137">
        <v>82</v>
      </c>
      <c r="R2268" s="147">
        <v>1</v>
      </c>
      <c r="S2268" s="149">
        <v>24920</v>
      </c>
      <c r="U2268" s="137">
        <v>20.434000000000001</v>
      </c>
      <c r="V2268" s="146">
        <v>9.9999999999999995E-7</v>
      </c>
      <c r="W2268" s="146">
        <v>7.8827787890180401E-3</v>
      </c>
      <c r="X2268" s="146">
        <v>2.0860760812636801E-4</v>
      </c>
    </row>
    <row r="2269" spans="1:24" x14ac:dyDescent="0.2">
      <c r="A2269" s="4">
        <v>11389</v>
      </c>
      <c r="B2269" s="4">
        <v>11391</v>
      </c>
      <c r="C2269" s="4" t="s">
        <v>2301</v>
      </c>
      <c r="D2269" s="4" t="s">
        <v>2302</v>
      </c>
      <c r="E2269" s="4" t="s">
        <v>247</v>
      </c>
      <c r="F2269" s="4" t="s">
        <v>2303</v>
      </c>
      <c r="G2269" s="4" t="s">
        <v>2304</v>
      </c>
      <c r="H2269" s="4" t="s">
        <v>250</v>
      </c>
      <c r="I2269" s="4" t="s">
        <v>1829</v>
      </c>
      <c r="J2269" s="4" t="s">
        <v>30</v>
      </c>
      <c r="K2269" s="4" t="s">
        <v>30</v>
      </c>
      <c r="L2269" s="2" t="s">
        <v>294</v>
      </c>
      <c r="M2269" s="2" t="s">
        <v>31</v>
      </c>
      <c r="N2269" s="4" t="s">
        <v>627</v>
      </c>
      <c r="O2269" s="4" t="s">
        <v>252</v>
      </c>
      <c r="P2269" s="4" t="s">
        <v>34</v>
      </c>
      <c r="Q2269" s="137">
        <v>539</v>
      </c>
      <c r="R2269" s="147">
        <v>1</v>
      </c>
      <c r="S2269" s="149">
        <v>3256</v>
      </c>
      <c r="U2269" s="137">
        <v>17.55</v>
      </c>
      <c r="V2269" s="146">
        <v>4.3000000000000002E-5</v>
      </c>
      <c r="W2269" s="146">
        <v>6.7700302677181799E-3</v>
      </c>
      <c r="X2269" s="146">
        <v>1.7916014883727699E-4</v>
      </c>
    </row>
    <row r="2270" spans="1:24" x14ac:dyDescent="0.2">
      <c r="A2270" s="4">
        <v>11389</v>
      </c>
      <c r="B2270" s="4">
        <v>11391</v>
      </c>
      <c r="C2270" s="4" t="s">
        <v>2311</v>
      </c>
      <c r="D2270" s="4" t="s">
        <v>2312</v>
      </c>
      <c r="E2270" s="4" t="s">
        <v>247</v>
      </c>
      <c r="F2270" s="4" t="s">
        <v>2313</v>
      </c>
      <c r="G2270" s="4" t="s">
        <v>2314</v>
      </c>
      <c r="H2270" s="4" t="s">
        <v>250</v>
      </c>
      <c r="I2270" s="4" t="s">
        <v>1829</v>
      </c>
      <c r="J2270" s="4" t="s">
        <v>30</v>
      </c>
      <c r="K2270" s="4" t="s">
        <v>30</v>
      </c>
      <c r="L2270" s="2" t="s">
        <v>294</v>
      </c>
      <c r="M2270" s="2" t="s">
        <v>31</v>
      </c>
      <c r="N2270" s="4" t="s">
        <v>1985</v>
      </c>
      <c r="O2270" s="4" t="s">
        <v>252</v>
      </c>
      <c r="P2270" s="4" t="s">
        <v>34</v>
      </c>
      <c r="Q2270" s="137">
        <v>1099</v>
      </c>
      <c r="R2270" s="147">
        <v>1</v>
      </c>
      <c r="S2270" s="149">
        <v>988.4</v>
      </c>
      <c r="T2270" s="136">
        <v>0.10299999999999999</v>
      </c>
      <c r="U2270" s="137">
        <v>10.965</v>
      </c>
      <c r="V2270" s="146">
        <v>1.0000000000000001E-5</v>
      </c>
      <c r="W2270" s="146">
        <v>4.2299943655328201E-3</v>
      </c>
      <c r="X2270" s="146">
        <v>1.11941363648457E-4</v>
      </c>
    </row>
    <row r="2271" spans="1:24" x14ac:dyDescent="0.2">
      <c r="A2271" s="4">
        <v>11389</v>
      </c>
      <c r="B2271" s="4">
        <v>11391</v>
      </c>
      <c r="C2271" s="4" t="s">
        <v>352</v>
      </c>
      <c r="D2271" s="4" t="s">
        <v>353</v>
      </c>
      <c r="E2271" s="4" t="s">
        <v>247</v>
      </c>
      <c r="F2271" s="4" t="s">
        <v>2315</v>
      </c>
      <c r="G2271" s="4" t="s">
        <v>2316</v>
      </c>
      <c r="H2271" s="4" t="s">
        <v>250</v>
      </c>
      <c r="I2271" s="4" t="s">
        <v>1829</v>
      </c>
      <c r="J2271" s="4" t="s">
        <v>30</v>
      </c>
      <c r="K2271" s="4" t="s">
        <v>30</v>
      </c>
      <c r="L2271" s="2" t="s">
        <v>294</v>
      </c>
      <c r="M2271" s="2" t="s">
        <v>31</v>
      </c>
      <c r="N2271" s="4" t="s">
        <v>263</v>
      </c>
      <c r="O2271" s="4" t="s">
        <v>252</v>
      </c>
      <c r="P2271" s="4" t="s">
        <v>34</v>
      </c>
      <c r="Q2271" s="137">
        <v>2982</v>
      </c>
      <c r="R2271" s="147">
        <v>1</v>
      </c>
      <c r="S2271" s="149">
        <v>5008</v>
      </c>
      <c r="U2271" s="137">
        <v>149.339</v>
      </c>
      <c r="V2271" s="146">
        <v>1.9999999999999999E-6</v>
      </c>
      <c r="W2271" s="146">
        <v>5.7608876852293101E-2</v>
      </c>
      <c r="X2271" s="146">
        <v>1.52454487543731E-3</v>
      </c>
    </row>
    <row r="2272" spans="1:24" x14ac:dyDescent="0.2">
      <c r="A2272" s="4">
        <v>11389</v>
      </c>
      <c r="B2272" s="4">
        <v>11391</v>
      </c>
      <c r="C2272" s="4" t="s">
        <v>2317</v>
      </c>
      <c r="D2272" s="4" t="s">
        <v>2318</v>
      </c>
      <c r="E2272" s="4" t="s">
        <v>247</v>
      </c>
      <c r="F2272" s="4" t="s">
        <v>2319</v>
      </c>
      <c r="G2272" s="4" t="s">
        <v>2320</v>
      </c>
      <c r="H2272" s="4" t="s">
        <v>250</v>
      </c>
      <c r="I2272" s="4" t="s">
        <v>1829</v>
      </c>
      <c r="J2272" s="4" t="s">
        <v>30</v>
      </c>
      <c r="K2272" s="4" t="s">
        <v>30</v>
      </c>
      <c r="L2272" s="2" t="s">
        <v>294</v>
      </c>
      <c r="M2272" s="2" t="s">
        <v>31</v>
      </c>
      <c r="N2272" s="4" t="s">
        <v>727</v>
      </c>
      <c r="O2272" s="4" t="s">
        <v>252</v>
      </c>
      <c r="P2272" s="4" t="s">
        <v>34</v>
      </c>
      <c r="Q2272" s="137">
        <v>40</v>
      </c>
      <c r="R2272" s="147">
        <v>1</v>
      </c>
      <c r="S2272" s="149">
        <v>30240</v>
      </c>
      <c r="U2272" s="137">
        <v>12.096</v>
      </c>
      <c r="V2272" s="146">
        <v>3.0000000000000001E-6</v>
      </c>
      <c r="W2272" s="146">
        <v>4.6661557095859004E-3</v>
      </c>
      <c r="X2272" s="146">
        <v>1.23483812976968E-4</v>
      </c>
    </row>
    <row r="2273" spans="1:24" x14ac:dyDescent="0.2">
      <c r="A2273" s="4">
        <v>11389</v>
      </c>
      <c r="B2273" s="4">
        <v>11391</v>
      </c>
      <c r="C2273" s="4" t="s">
        <v>1585</v>
      </c>
      <c r="D2273" s="4" t="s">
        <v>1586</v>
      </c>
      <c r="E2273" s="4" t="s">
        <v>247</v>
      </c>
      <c r="F2273" s="4" t="s">
        <v>2321</v>
      </c>
      <c r="G2273" s="4" t="s">
        <v>2322</v>
      </c>
      <c r="H2273" s="4" t="s">
        <v>250</v>
      </c>
      <c r="I2273" s="4" t="s">
        <v>1829</v>
      </c>
      <c r="J2273" s="4" t="s">
        <v>30</v>
      </c>
      <c r="K2273" s="4" t="s">
        <v>30</v>
      </c>
      <c r="L2273" s="2" t="s">
        <v>294</v>
      </c>
      <c r="M2273" s="2" t="s">
        <v>31</v>
      </c>
      <c r="N2273" s="4" t="s">
        <v>1589</v>
      </c>
      <c r="O2273" s="4" t="s">
        <v>252</v>
      </c>
      <c r="P2273" s="4" t="s">
        <v>34</v>
      </c>
      <c r="Q2273" s="137">
        <v>179</v>
      </c>
      <c r="R2273" s="147">
        <v>1</v>
      </c>
      <c r="S2273" s="149">
        <v>32170</v>
      </c>
      <c r="U2273" s="137">
        <v>57.584000000000003</v>
      </c>
      <c r="V2273" s="146">
        <v>1.1E-5</v>
      </c>
      <c r="W2273" s="146">
        <v>2.22137326576974E-2</v>
      </c>
      <c r="X2273" s="146">
        <v>5.8785788125079402E-4</v>
      </c>
    </row>
    <row r="2274" spans="1:24" x14ac:dyDescent="0.2">
      <c r="A2274" s="4">
        <v>11389</v>
      </c>
      <c r="B2274" s="4">
        <v>11391</v>
      </c>
      <c r="C2274" s="4" t="s">
        <v>2331</v>
      </c>
      <c r="D2274" s="4" t="s">
        <v>2332</v>
      </c>
      <c r="E2274" s="4" t="s">
        <v>247</v>
      </c>
      <c r="F2274" s="4" t="s">
        <v>2333</v>
      </c>
      <c r="G2274" s="4" t="s">
        <v>2334</v>
      </c>
      <c r="H2274" s="4" t="s">
        <v>250</v>
      </c>
      <c r="I2274" s="4" t="s">
        <v>1829</v>
      </c>
      <c r="J2274" s="4" t="s">
        <v>30</v>
      </c>
      <c r="K2274" s="4" t="s">
        <v>30</v>
      </c>
      <c r="L2274" s="2" t="s">
        <v>294</v>
      </c>
      <c r="M2274" s="2" t="s">
        <v>31</v>
      </c>
      <c r="N2274" s="4" t="s">
        <v>263</v>
      </c>
      <c r="O2274" s="4" t="s">
        <v>252</v>
      </c>
      <c r="P2274" s="4" t="s">
        <v>34</v>
      </c>
      <c r="Q2274" s="137">
        <v>358</v>
      </c>
      <c r="R2274" s="147">
        <v>1</v>
      </c>
      <c r="S2274" s="149">
        <v>19520</v>
      </c>
      <c r="T2274" s="136">
        <v>1.1060000000000001</v>
      </c>
      <c r="U2274" s="137">
        <v>70.986999999999995</v>
      </c>
      <c r="V2274" s="146">
        <v>1.0000000000000001E-5</v>
      </c>
      <c r="W2274" s="146">
        <v>2.7384088557189001E-2</v>
      </c>
      <c r="X2274" s="146">
        <v>7.2468470415461999E-4</v>
      </c>
    </row>
    <row r="2275" spans="1:24" x14ac:dyDescent="0.2">
      <c r="A2275" s="4">
        <v>11389</v>
      </c>
      <c r="B2275" s="4">
        <v>11391</v>
      </c>
      <c r="C2275" s="4" t="s">
        <v>2339</v>
      </c>
      <c r="D2275" s="4" t="s">
        <v>2340</v>
      </c>
      <c r="E2275" s="4" t="s">
        <v>247</v>
      </c>
      <c r="F2275" s="4" t="s">
        <v>2341</v>
      </c>
      <c r="G2275" s="4" t="s">
        <v>2342</v>
      </c>
      <c r="H2275" s="4" t="s">
        <v>250</v>
      </c>
      <c r="I2275" s="4" t="s">
        <v>1829</v>
      </c>
      <c r="J2275" s="4" t="s">
        <v>30</v>
      </c>
      <c r="K2275" s="4" t="s">
        <v>30</v>
      </c>
      <c r="L2275" s="2" t="s">
        <v>294</v>
      </c>
      <c r="M2275" s="2" t="s">
        <v>31</v>
      </c>
      <c r="N2275" s="4" t="s">
        <v>1948</v>
      </c>
      <c r="O2275" s="4" t="s">
        <v>252</v>
      </c>
      <c r="P2275" s="4" t="s">
        <v>34</v>
      </c>
      <c r="Q2275" s="137">
        <v>2300</v>
      </c>
      <c r="R2275" s="147">
        <v>1</v>
      </c>
      <c r="S2275" s="149">
        <v>885.7</v>
      </c>
      <c r="U2275" s="137">
        <v>20.370999999999999</v>
      </c>
      <c r="V2275" s="146">
        <v>3.1999999999999999E-5</v>
      </c>
      <c r="W2275" s="146">
        <v>7.8583601666290803E-3</v>
      </c>
      <c r="X2275" s="146">
        <v>2.07961400672545E-4</v>
      </c>
    </row>
    <row r="2276" spans="1:24" x14ac:dyDescent="0.2">
      <c r="A2276" s="4">
        <v>11389</v>
      </c>
      <c r="B2276" s="4">
        <v>11391</v>
      </c>
      <c r="C2276" s="4" t="s">
        <v>2347</v>
      </c>
      <c r="D2276" s="4" t="s">
        <v>2348</v>
      </c>
      <c r="E2276" s="4" t="s">
        <v>247</v>
      </c>
      <c r="F2276" s="4" t="s">
        <v>2349</v>
      </c>
      <c r="G2276" s="4" t="s">
        <v>2350</v>
      </c>
      <c r="H2276" s="4" t="s">
        <v>250</v>
      </c>
      <c r="I2276" s="4" t="s">
        <v>1829</v>
      </c>
      <c r="J2276" s="4" t="s">
        <v>30</v>
      </c>
      <c r="K2276" s="4" t="s">
        <v>30</v>
      </c>
      <c r="L2276" s="2" t="s">
        <v>294</v>
      </c>
      <c r="M2276" s="2" t="s">
        <v>31</v>
      </c>
      <c r="N2276" s="4" t="s">
        <v>511</v>
      </c>
      <c r="O2276" s="4" t="s">
        <v>252</v>
      </c>
      <c r="P2276" s="4" t="s">
        <v>34</v>
      </c>
      <c r="Q2276" s="137">
        <v>2706</v>
      </c>
      <c r="R2276" s="147">
        <v>1</v>
      </c>
      <c r="S2276" s="149">
        <v>223.7</v>
      </c>
      <c r="U2276" s="137">
        <v>6.0529999999999999</v>
      </c>
      <c r="V2276" s="146">
        <v>1.1E-5</v>
      </c>
      <c r="W2276" s="146">
        <v>2.33513087072271E-3</v>
      </c>
      <c r="X2276" s="146">
        <v>6.1796236916118006E-5</v>
      </c>
    </row>
    <row r="2277" spans="1:24" x14ac:dyDescent="0.2">
      <c r="A2277" s="4">
        <v>11389</v>
      </c>
      <c r="B2277" s="4">
        <v>11391</v>
      </c>
      <c r="C2277" s="4" t="s">
        <v>1823</v>
      </c>
      <c r="D2277" s="4" t="s">
        <v>1824</v>
      </c>
      <c r="E2277" s="4" t="s">
        <v>247</v>
      </c>
      <c r="F2277" s="4" t="s">
        <v>2367</v>
      </c>
      <c r="G2277" s="4" t="s">
        <v>2368</v>
      </c>
      <c r="H2277" s="4" t="s">
        <v>250</v>
      </c>
      <c r="I2277" s="4" t="s">
        <v>1829</v>
      </c>
      <c r="J2277" s="4" t="s">
        <v>30</v>
      </c>
      <c r="K2277" s="4" t="s">
        <v>30</v>
      </c>
      <c r="L2277" s="2" t="s">
        <v>294</v>
      </c>
      <c r="M2277" s="2" t="s">
        <v>31</v>
      </c>
      <c r="N2277" s="4" t="s">
        <v>295</v>
      </c>
      <c r="O2277" s="4" t="s">
        <v>252</v>
      </c>
      <c r="P2277" s="4" t="s">
        <v>34</v>
      </c>
      <c r="Q2277" s="137">
        <v>191</v>
      </c>
      <c r="R2277" s="147">
        <v>1</v>
      </c>
      <c r="S2277" s="149">
        <v>48410</v>
      </c>
      <c r="U2277" s="137">
        <v>92.462999999999994</v>
      </c>
      <c r="V2277" s="146">
        <v>1.2E-5</v>
      </c>
      <c r="W2277" s="146">
        <v>3.56685864741247E-2</v>
      </c>
      <c r="X2277" s="146">
        <v>9.4392329263150295E-4</v>
      </c>
    </row>
    <row r="2278" spans="1:24" x14ac:dyDescent="0.2">
      <c r="A2278" s="4">
        <v>11389</v>
      </c>
      <c r="B2278" s="4">
        <v>11391</v>
      </c>
      <c r="C2278" s="4" t="s">
        <v>2369</v>
      </c>
      <c r="D2278" s="4" t="s">
        <v>2370</v>
      </c>
      <c r="E2278" s="4" t="s">
        <v>247</v>
      </c>
      <c r="F2278" s="4" t="s">
        <v>2369</v>
      </c>
      <c r="G2278" s="4" t="s">
        <v>2371</v>
      </c>
      <c r="H2278" s="4" t="s">
        <v>250</v>
      </c>
      <c r="I2278" s="4" t="s">
        <v>1829</v>
      </c>
      <c r="J2278" s="4" t="s">
        <v>30</v>
      </c>
      <c r="K2278" s="4" t="s">
        <v>30</v>
      </c>
      <c r="L2278" s="2" t="s">
        <v>294</v>
      </c>
      <c r="M2278" s="2" t="s">
        <v>31</v>
      </c>
      <c r="N2278" s="4" t="s">
        <v>633</v>
      </c>
      <c r="O2278" s="4" t="s">
        <v>252</v>
      </c>
      <c r="P2278" s="4" t="s">
        <v>34</v>
      </c>
      <c r="Q2278" s="137">
        <v>2133</v>
      </c>
      <c r="R2278" s="147">
        <v>1</v>
      </c>
      <c r="S2278" s="149">
        <v>432.2</v>
      </c>
      <c r="U2278" s="137">
        <v>9.2189999999999994</v>
      </c>
      <c r="V2278" s="146">
        <v>4.6E-5</v>
      </c>
      <c r="W2278" s="146">
        <v>3.55625641332498E-3</v>
      </c>
      <c r="X2278" s="146">
        <v>9.4111754766138106E-5</v>
      </c>
    </row>
    <row r="2279" spans="1:24" x14ac:dyDescent="0.2">
      <c r="A2279" s="4">
        <v>11389</v>
      </c>
      <c r="B2279" s="4">
        <v>11391</v>
      </c>
      <c r="C2279" s="4" t="s">
        <v>2375</v>
      </c>
      <c r="D2279" s="4" t="s">
        <v>2376</v>
      </c>
      <c r="E2279" s="4" t="s">
        <v>247</v>
      </c>
      <c r="F2279" s="4" t="s">
        <v>2377</v>
      </c>
      <c r="G2279" s="4" t="s">
        <v>2378</v>
      </c>
      <c r="H2279" s="4" t="s">
        <v>250</v>
      </c>
      <c r="I2279" s="4" t="s">
        <v>1829</v>
      </c>
      <c r="J2279" s="4" t="s">
        <v>30</v>
      </c>
      <c r="K2279" s="4" t="s">
        <v>95</v>
      </c>
      <c r="L2279" s="2" t="s">
        <v>294</v>
      </c>
      <c r="M2279" s="2" t="s">
        <v>31</v>
      </c>
      <c r="N2279" s="4" t="s">
        <v>1057</v>
      </c>
      <c r="O2279" s="4" t="s">
        <v>252</v>
      </c>
      <c r="P2279" s="4" t="s">
        <v>34</v>
      </c>
      <c r="Q2279" s="137">
        <v>96</v>
      </c>
      <c r="R2279" s="147">
        <v>1</v>
      </c>
      <c r="S2279" s="149">
        <v>22800</v>
      </c>
      <c r="U2279" s="137">
        <v>21.888000000000002</v>
      </c>
      <c r="V2279" s="146">
        <v>2.1999999999999999E-5</v>
      </c>
      <c r="W2279" s="146">
        <v>8.4435198554411606E-3</v>
      </c>
      <c r="X2279" s="146">
        <v>2.2344689967260801E-4</v>
      </c>
    </row>
    <row r="2280" spans="1:24" x14ac:dyDescent="0.2">
      <c r="A2280" s="4">
        <v>11389</v>
      </c>
      <c r="B2280" s="4">
        <v>11391</v>
      </c>
      <c r="C2280" s="4" t="s">
        <v>2379</v>
      </c>
      <c r="D2280" s="4" t="s">
        <v>2380</v>
      </c>
      <c r="E2280" s="4" t="s">
        <v>247</v>
      </c>
      <c r="F2280" s="4" t="s">
        <v>2381</v>
      </c>
      <c r="G2280" s="4" t="s">
        <v>2382</v>
      </c>
      <c r="H2280" s="4" t="s">
        <v>250</v>
      </c>
      <c r="I2280" s="4" t="s">
        <v>1829</v>
      </c>
      <c r="J2280" s="4" t="s">
        <v>30</v>
      </c>
      <c r="K2280" s="4" t="s">
        <v>322</v>
      </c>
      <c r="L2280" s="2" t="s">
        <v>294</v>
      </c>
      <c r="M2280" s="2" t="s">
        <v>31</v>
      </c>
      <c r="N2280" s="4" t="s">
        <v>1057</v>
      </c>
      <c r="O2280" s="4" t="s">
        <v>252</v>
      </c>
      <c r="P2280" s="4" t="s">
        <v>34</v>
      </c>
      <c r="Q2280" s="137">
        <v>62</v>
      </c>
      <c r="R2280" s="147">
        <v>1</v>
      </c>
      <c r="S2280" s="149">
        <v>21310</v>
      </c>
      <c r="U2280" s="137">
        <v>13.212</v>
      </c>
      <c r="V2280" s="146">
        <v>9.9999999999999995E-7</v>
      </c>
      <c r="W2280" s="146">
        <v>5.0967412753133998E-3</v>
      </c>
      <c r="X2280" s="146">
        <v>1.3487870649919699E-4</v>
      </c>
    </row>
    <row r="2281" spans="1:24" x14ac:dyDescent="0.2">
      <c r="A2281" s="4">
        <v>11389</v>
      </c>
      <c r="B2281" s="4">
        <v>11391</v>
      </c>
      <c r="C2281" s="4" t="s">
        <v>2383</v>
      </c>
      <c r="D2281" s="4" t="s">
        <v>2384</v>
      </c>
      <c r="E2281" s="4" t="s">
        <v>399</v>
      </c>
      <c r="F2281" s="4" t="s">
        <v>2385</v>
      </c>
      <c r="G2281" s="4" t="s">
        <v>2386</v>
      </c>
      <c r="H2281" s="4" t="s">
        <v>250</v>
      </c>
      <c r="I2281" s="4" t="s">
        <v>1829</v>
      </c>
      <c r="J2281" s="4" t="s">
        <v>30</v>
      </c>
      <c r="K2281" s="4" t="s">
        <v>30</v>
      </c>
      <c r="L2281" s="2" t="s">
        <v>294</v>
      </c>
      <c r="M2281" s="2" t="s">
        <v>31</v>
      </c>
      <c r="N2281" s="4" t="s">
        <v>361</v>
      </c>
      <c r="O2281" s="4" t="s">
        <v>252</v>
      </c>
      <c r="P2281" s="4" t="s">
        <v>34</v>
      </c>
      <c r="Q2281" s="137">
        <v>1227</v>
      </c>
      <c r="R2281" s="147">
        <v>1</v>
      </c>
      <c r="S2281" s="149">
        <v>11720</v>
      </c>
      <c r="U2281" s="137">
        <v>143.804</v>
      </c>
      <c r="V2281" s="146">
        <v>2.3E-5</v>
      </c>
      <c r="W2281" s="146">
        <v>5.5474018032703E-2</v>
      </c>
      <c r="X2281" s="146">
        <v>1.4680485809246901E-3</v>
      </c>
    </row>
    <row r="2282" spans="1:24" x14ac:dyDescent="0.2">
      <c r="A2282" s="4">
        <v>11389</v>
      </c>
      <c r="B2282" s="4">
        <v>11391</v>
      </c>
      <c r="C2282" s="4" t="s">
        <v>2401</v>
      </c>
      <c r="D2282" s="4" t="s">
        <v>2402</v>
      </c>
      <c r="E2282" s="4" t="s">
        <v>247</v>
      </c>
      <c r="F2282" s="4" t="s">
        <v>2403</v>
      </c>
      <c r="G2282" s="4" t="s">
        <v>2404</v>
      </c>
      <c r="H2282" s="4" t="s">
        <v>250</v>
      </c>
      <c r="I2282" s="4" t="s">
        <v>1829</v>
      </c>
      <c r="J2282" s="4" t="s">
        <v>30</v>
      </c>
      <c r="K2282" s="4" t="s">
        <v>30</v>
      </c>
      <c r="L2282" s="2" t="s">
        <v>294</v>
      </c>
      <c r="M2282" s="2" t="s">
        <v>31</v>
      </c>
      <c r="N2282" s="4" t="s">
        <v>281</v>
      </c>
      <c r="O2282" s="4" t="s">
        <v>252</v>
      </c>
      <c r="P2282" s="4" t="s">
        <v>34</v>
      </c>
      <c r="Q2282" s="137">
        <v>360</v>
      </c>
      <c r="R2282" s="147">
        <v>1</v>
      </c>
      <c r="S2282" s="149">
        <v>765.8</v>
      </c>
      <c r="U2282" s="137">
        <v>2.7570000000000001</v>
      </c>
      <c r="V2282" s="146">
        <v>1.2999999999999999E-5</v>
      </c>
      <c r="W2282" s="146">
        <v>1.0634946554764499E-3</v>
      </c>
      <c r="X2282" s="146">
        <v>2.81440190410005E-5</v>
      </c>
    </row>
    <row r="2283" spans="1:24" x14ac:dyDescent="0.2">
      <c r="A2283" s="4">
        <v>11389</v>
      </c>
      <c r="B2283" s="4">
        <v>11391</v>
      </c>
      <c r="C2283" s="4" t="s">
        <v>1117</v>
      </c>
      <c r="D2283" s="4" t="s">
        <v>1118</v>
      </c>
      <c r="E2283" s="4" t="s">
        <v>247</v>
      </c>
      <c r="F2283" s="4" t="s">
        <v>2409</v>
      </c>
      <c r="G2283" s="4" t="s">
        <v>2410</v>
      </c>
      <c r="H2283" s="4" t="s">
        <v>250</v>
      </c>
      <c r="I2283" s="4" t="s">
        <v>1829</v>
      </c>
      <c r="J2283" s="4" t="s">
        <v>30</v>
      </c>
      <c r="K2283" s="4" t="s">
        <v>30</v>
      </c>
      <c r="L2283" s="2" t="s">
        <v>294</v>
      </c>
      <c r="M2283" s="2" t="s">
        <v>31</v>
      </c>
      <c r="N2283" s="4" t="s">
        <v>281</v>
      </c>
      <c r="O2283" s="4" t="s">
        <v>252</v>
      </c>
      <c r="P2283" s="4" t="s">
        <v>34</v>
      </c>
      <c r="Q2283" s="137">
        <v>897</v>
      </c>
      <c r="R2283" s="147">
        <v>1</v>
      </c>
      <c r="S2283" s="149">
        <v>1783</v>
      </c>
      <c r="U2283" s="137">
        <v>15.994</v>
      </c>
      <c r="V2283" s="146">
        <v>5.0000000000000004E-6</v>
      </c>
      <c r="W2283" s="146">
        <v>6.1696600531431197E-3</v>
      </c>
      <c r="X2283" s="146">
        <v>1.63272122824509E-4</v>
      </c>
    </row>
    <row r="2284" spans="1:24" x14ac:dyDescent="0.2">
      <c r="A2284" s="4">
        <v>11389</v>
      </c>
      <c r="B2284" s="4">
        <v>11391</v>
      </c>
      <c r="C2284" s="4" t="s">
        <v>2411</v>
      </c>
      <c r="D2284" s="4" t="s">
        <v>2412</v>
      </c>
      <c r="E2284" s="4" t="s">
        <v>247</v>
      </c>
      <c r="F2284" s="4" t="s">
        <v>2413</v>
      </c>
      <c r="G2284" s="4" t="s">
        <v>2414</v>
      </c>
      <c r="H2284" s="4" t="s">
        <v>250</v>
      </c>
      <c r="I2284" s="4" t="s">
        <v>1829</v>
      </c>
      <c r="J2284" s="4" t="s">
        <v>30</v>
      </c>
      <c r="K2284" s="4" t="s">
        <v>30</v>
      </c>
      <c r="L2284" s="2" t="s">
        <v>294</v>
      </c>
      <c r="M2284" s="2" t="s">
        <v>31</v>
      </c>
      <c r="N2284" s="4" t="s">
        <v>1985</v>
      </c>
      <c r="O2284" s="4" t="s">
        <v>252</v>
      </c>
      <c r="P2284" s="4" t="s">
        <v>34</v>
      </c>
      <c r="Q2284" s="137">
        <v>1749</v>
      </c>
      <c r="R2284" s="147">
        <v>1</v>
      </c>
      <c r="S2284" s="149">
        <v>1473</v>
      </c>
      <c r="U2284" s="137">
        <v>25.763000000000002</v>
      </c>
      <c r="V2284" s="146">
        <v>1.02E-4</v>
      </c>
      <c r="W2284" s="146">
        <v>9.9382520114292706E-3</v>
      </c>
      <c r="X2284" s="146">
        <v>2.63003064851904E-4</v>
      </c>
    </row>
    <row r="2285" spans="1:24" x14ac:dyDescent="0.2">
      <c r="A2285" s="4">
        <v>11389</v>
      </c>
      <c r="B2285" s="4">
        <v>11391</v>
      </c>
      <c r="C2285" s="4" t="s">
        <v>2415</v>
      </c>
      <c r="D2285" s="4" t="s">
        <v>2416</v>
      </c>
      <c r="E2285" s="4" t="s">
        <v>247</v>
      </c>
      <c r="F2285" s="4" t="s">
        <v>2417</v>
      </c>
      <c r="G2285" s="4" t="s">
        <v>2418</v>
      </c>
      <c r="H2285" s="4" t="s">
        <v>250</v>
      </c>
      <c r="I2285" s="4" t="s">
        <v>1829</v>
      </c>
      <c r="J2285" s="4" t="s">
        <v>30</v>
      </c>
      <c r="K2285" s="4" t="s">
        <v>30</v>
      </c>
      <c r="L2285" s="2" t="s">
        <v>294</v>
      </c>
      <c r="M2285" s="2" t="s">
        <v>31</v>
      </c>
      <c r="N2285" s="4" t="s">
        <v>727</v>
      </c>
      <c r="O2285" s="4" t="s">
        <v>252</v>
      </c>
      <c r="P2285" s="4" t="s">
        <v>34</v>
      </c>
      <c r="Q2285" s="137">
        <v>469</v>
      </c>
      <c r="R2285" s="147">
        <v>1</v>
      </c>
      <c r="S2285" s="149">
        <v>26660</v>
      </c>
      <c r="U2285" s="137">
        <v>125.035</v>
      </c>
      <c r="V2285" s="146">
        <v>3.4E-5</v>
      </c>
      <c r="W2285" s="146">
        <v>4.82336843262531E-2</v>
      </c>
      <c r="X2285" s="146">
        <v>1.27644245610949E-3</v>
      </c>
    </row>
    <row r="2286" spans="1:24" x14ac:dyDescent="0.2">
      <c r="A2286" s="4">
        <v>11389</v>
      </c>
      <c r="B2286" s="4">
        <v>11391</v>
      </c>
      <c r="C2286" s="4" t="s">
        <v>1147</v>
      </c>
      <c r="D2286" s="4" t="s">
        <v>1148</v>
      </c>
      <c r="E2286" s="4" t="s">
        <v>247</v>
      </c>
      <c r="F2286" s="4" t="s">
        <v>2439</v>
      </c>
      <c r="G2286" s="4" t="s">
        <v>2440</v>
      </c>
      <c r="H2286" s="4" t="s">
        <v>250</v>
      </c>
      <c r="I2286" s="4" t="s">
        <v>1829</v>
      </c>
      <c r="J2286" s="4" t="s">
        <v>30</v>
      </c>
      <c r="K2286" s="4" t="s">
        <v>30</v>
      </c>
      <c r="L2286" s="2" t="s">
        <v>294</v>
      </c>
      <c r="M2286" s="2" t="s">
        <v>31</v>
      </c>
      <c r="N2286" s="4" t="s">
        <v>850</v>
      </c>
      <c r="O2286" s="4" t="s">
        <v>252</v>
      </c>
      <c r="P2286" s="4" t="s">
        <v>34</v>
      </c>
      <c r="Q2286" s="137">
        <v>657</v>
      </c>
      <c r="R2286" s="147">
        <v>1</v>
      </c>
      <c r="S2286" s="149">
        <v>7800</v>
      </c>
      <c r="U2286" s="137">
        <v>51.246000000000002</v>
      </c>
      <c r="V2286" s="146">
        <v>6.0000000000000002E-6</v>
      </c>
      <c r="W2286" s="146">
        <v>1.97686686089153E-2</v>
      </c>
      <c r="X2286" s="146">
        <v>5.2315240408545697E-4</v>
      </c>
    </row>
    <row r="2287" spans="1:24" x14ac:dyDescent="0.2">
      <c r="A2287" s="4">
        <v>11389</v>
      </c>
      <c r="B2287" s="4">
        <v>11391</v>
      </c>
      <c r="C2287" s="4" t="s">
        <v>2441</v>
      </c>
      <c r="D2287" s="4" t="s">
        <v>2442</v>
      </c>
      <c r="E2287" s="4" t="s">
        <v>247</v>
      </c>
      <c r="F2287" s="4" t="s">
        <v>2443</v>
      </c>
      <c r="G2287" s="4" t="s">
        <v>2444</v>
      </c>
      <c r="H2287" s="4" t="s">
        <v>250</v>
      </c>
      <c r="I2287" s="4" t="s">
        <v>1829</v>
      </c>
      <c r="J2287" s="4" t="s">
        <v>30</v>
      </c>
      <c r="K2287" s="4" t="s">
        <v>30</v>
      </c>
      <c r="L2287" s="2" t="s">
        <v>294</v>
      </c>
      <c r="M2287" s="2" t="s">
        <v>31</v>
      </c>
      <c r="N2287" s="4" t="s">
        <v>423</v>
      </c>
      <c r="O2287" s="4" t="s">
        <v>252</v>
      </c>
      <c r="P2287" s="4" t="s">
        <v>34</v>
      </c>
      <c r="Q2287" s="137">
        <v>2025</v>
      </c>
      <c r="R2287" s="147">
        <v>1</v>
      </c>
      <c r="S2287" s="149">
        <v>473.9</v>
      </c>
      <c r="U2287" s="137">
        <v>9.5960000000000001</v>
      </c>
      <c r="V2287" s="146">
        <v>3.1999999999999999E-5</v>
      </c>
      <c r="W2287" s="146">
        <v>3.7019383774097498E-3</v>
      </c>
      <c r="X2287" s="146">
        <v>9.7967040686024E-5</v>
      </c>
    </row>
    <row r="2288" spans="1:24" x14ac:dyDescent="0.2">
      <c r="A2288" s="4">
        <v>11389</v>
      </c>
      <c r="B2288" s="4">
        <v>11391</v>
      </c>
      <c r="C2288" s="4" t="s">
        <v>2463</v>
      </c>
      <c r="D2288" s="4" t="s">
        <v>2464</v>
      </c>
      <c r="E2288" s="4" t="s">
        <v>247</v>
      </c>
      <c r="F2288" s="4" t="s">
        <v>2465</v>
      </c>
      <c r="G2288" s="4" t="s">
        <v>2466</v>
      </c>
      <c r="H2288" s="4" t="s">
        <v>250</v>
      </c>
      <c r="I2288" s="4" t="s">
        <v>1829</v>
      </c>
      <c r="J2288" s="4" t="s">
        <v>30</v>
      </c>
      <c r="K2288" s="4" t="s">
        <v>322</v>
      </c>
      <c r="L2288" s="2" t="s">
        <v>294</v>
      </c>
      <c r="M2288" s="2" t="s">
        <v>31</v>
      </c>
      <c r="N2288" s="4" t="s">
        <v>850</v>
      </c>
      <c r="O2288" s="4" t="s">
        <v>252</v>
      </c>
      <c r="P2288" s="4" t="s">
        <v>34</v>
      </c>
      <c r="Q2288" s="137">
        <v>963</v>
      </c>
      <c r="R2288" s="147">
        <v>1</v>
      </c>
      <c r="S2288" s="149">
        <v>2372</v>
      </c>
      <c r="U2288" s="137">
        <v>22.841999999999999</v>
      </c>
      <c r="V2288" s="146">
        <v>1.0000000000000001E-5</v>
      </c>
      <c r="W2288" s="146">
        <v>8.8116739859802097E-3</v>
      </c>
      <c r="X2288" s="146">
        <v>2.3318962551195199E-4</v>
      </c>
    </row>
    <row r="2289" spans="1:24" x14ac:dyDescent="0.2">
      <c r="A2289" s="4">
        <v>11389</v>
      </c>
      <c r="B2289" s="4">
        <v>11391</v>
      </c>
      <c r="C2289" s="4" t="s">
        <v>2467</v>
      </c>
      <c r="D2289" s="4" t="s">
        <v>2468</v>
      </c>
      <c r="E2289" s="4" t="s">
        <v>247</v>
      </c>
      <c r="F2289" s="4" t="s">
        <v>2469</v>
      </c>
      <c r="G2289" s="4" t="s">
        <v>2470</v>
      </c>
      <c r="H2289" s="4" t="s">
        <v>250</v>
      </c>
      <c r="I2289" s="4" t="s">
        <v>1829</v>
      </c>
      <c r="J2289" s="4" t="s">
        <v>30</v>
      </c>
      <c r="K2289" s="4" t="s">
        <v>30</v>
      </c>
      <c r="L2289" s="2" t="s">
        <v>294</v>
      </c>
      <c r="M2289" s="2" t="s">
        <v>31</v>
      </c>
      <c r="N2289" s="4" t="s">
        <v>442</v>
      </c>
      <c r="O2289" s="4" t="s">
        <v>252</v>
      </c>
      <c r="P2289" s="4" t="s">
        <v>34</v>
      </c>
      <c r="Q2289" s="137">
        <v>207</v>
      </c>
      <c r="R2289" s="147">
        <v>1</v>
      </c>
      <c r="S2289" s="149">
        <v>5325</v>
      </c>
      <c r="U2289" s="137">
        <v>11.023</v>
      </c>
      <c r="V2289" s="146">
        <v>1.9000000000000001E-5</v>
      </c>
      <c r="W2289" s="146">
        <v>4.2521385456215297E-3</v>
      </c>
      <c r="X2289" s="146">
        <v>1.12527380910373E-4</v>
      </c>
    </row>
    <row r="2290" spans="1:24" x14ac:dyDescent="0.2">
      <c r="A2290" s="4">
        <v>11389</v>
      </c>
      <c r="B2290" s="4">
        <v>11391</v>
      </c>
      <c r="C2290" s="4" t="s">
        <v>2467</v>
      </c>
      <c r="D2290" s="4" t="s">
        <v>2468</v>
      </c>
      <c r="E2290" s="4" t="s">
        <v>247</v>
      </c>
      <c r="F2290" s="4" t="s">
        <v>2471</v>
      </c>
      <c r="G2290" s="4" t="s">
        <v>2470</v>
      </c>
      <c r="H2290" s="4" t="s">
        <v>250</v>
      </c>
      <c r="I2290" s="4" t="s">
        <v>1829</v>
      </c>
      <c r="J2290" s="4" t="s">
        <v>30</v>
      </c>
      <c r="K2290" s="4" t="s">
        <v>30</v>
      </c>
      <c r="L2290" s="2" t="s">
        <v>294</v>
      </c>
      <c r="M2290" s="2" t="s">
        <v>31</v>
      </c>
      <c r="N2290" s="4" t="s">
        <v>442</v>
      </c>
      <c r="O2290" s="4" t="s">
        <v>252</v>
      </c>
      <c r="P2290" s="4" t="s">
        <v>34</v>
      </c>
      <c r="Q2290" s="137">
        <v>30</v>
      </c>
      <c r="R2290" s="147">
        <v>1</v>
      </c>
      <c r="S2290" s="149">
        <v>4613.58</v>
      </c>
      <c r="U2290" s="137">
        <v>1.3839999999999999</v>
      </c>
      <c r="V2290" s="146">
        <v>3.0000000000000001E-6</v>
      </c>
      <c r="W2290" s="146">
        <v>5.3392070085891204E-4</v>
      </c>
      <c r="X2290" s="146">
        <v>1.41295250464851E-5</v>
      </c>
    </row>
    <row r="2291" spans="1:24" x14ac:dyDescent="0.2">
      <c r="A2291" s="4">
        <v>11389</v>
      </c>
      <c r="B2291" s="4">
        <v>11391</v>
      </c>
      <c r="C2291" s="4" t="s">
        <v>2476</v>
      </c>
      <c r="D2291" s="4" t="s">
        <v>2477</v>
      </c>
      <c r="E2291" s="4" t="s">
        <v>399</v>
      </c>
      <c r="F2291" s="4" t="s">
        <v>2478</v>
      </c>
      <c r="G2291" s="4" t="s">
        <v>2479</v>
      </c>
      <c r="H2291" s="4" t="s">
        <v>250</v>
      </c>
      <c r="I2291" s="4" t="s">
        <v>1829</v>
      </c>
      <c r="J2291" s="4" t="s">
        <v>94</v>
      </c>
      <c r="K2291" s="4" t="s">
        <v>1203</v>
      </c>
      <c r="L2291" s="2" t="s">
        <v>294</v>
      </c>
      <c r="M2291" s="2" t="s">
        <v>2480</v>
      </c>
      <c r="N2291" s="4" t="s">
        <v>1294</v>
      </c>
      <c r="O2291" s="4" t="s">
        <v>252</v>
      </c>
      <c r="P2291" s="4" t="s">
        <v>99</v>
      </c>
      <c r="Q2291" s="137">
        <v>13</v>
      </c>
      <c r="R2291" s="147">
        <v>3.718</v>
      </c>
      <c r="S2291" s="149">
        <v>13223</v>
      </c>
      <c r="U2291" s="137">
        <v>6.391</v>
      </c>
      <c r="V2291" s="146">
        <v>0</v>
      </c>
      <c r="W2291" s="146">
        <v>2.46547262417129E-3</v>
      </c>
      <c r="X2291" s="146">
        <v>6.5245563879825905E-5</v>
      </c>
    </row>
    <row r="2292" spans="1:24" x14ac:dyDescent="0.2">
      <c r="A2292" s="4">
        <v>11389</v>
      </c>
      <c r="B2292" s="4">
        <v>11391</v>
      </c>
      <c r="C2292" s="4" t="s">
        <v>2491</v>
      </c>
      <c r="D2292" s="4" t="s">
        <v>1235</v>
      </c>
      <c r="E2292" s="4" t="s">
        <v>399</v>
      </c>
      <c r="F2292" s="4" t="s">
        <v>2492</v>
      </c>
      <c r="G2292" s="4" t="s">
        <v>2493</v>
      </c>
      <c r="H2292" s="4" t="s">
        <v>250</v>
      </c>
      <c r="I2292" s="4" t="s">
        <v>1829</v>
      </c>
      <c r="J2292" s="4" t="s">
        <v>94</v>
      </c>
      <c r="K2292" s="4" t="s">
        <v>1238</v>
      </c>
      <c r="L2292" s="2" t="s">
        <v>294</v>
      </c>
      <c r="M2292" s="2" t="s">
        <v>2494</v>
      </c>
      <c r="N2292" s="4" t="s">
        <v>1239</v>
      </c>
      <c r="O2292" s="4" t="s">
        <v>252</v>
      </c>
      <c r="P2292" s="4" t="s">
        <v>192</v>
      </c>
      <c r="Q2292" s="137">
        <v>971</v>
      </c>
      <c r="R2292" s="147">
        <v>4.0218999999999996</v>
      </c>
      <c r="S2292" s="149">
        <v>252.7</v>
      </c>
      <c r="U2292" s="137">
        <v>9.8689999999999998</v>
      </c>
      <c r="V2292" s="146">
        <v>9.9999999999999995E-7</v>
      </c>
      <c r="W2292" s="146">
        <v>3.8069150774997298E-3</v>
      </c>
      <c r="X2292" s="146">
        <v>1.0074511411684E-4</v>
      </c>
    </row>
    <row r="2293" spans="1:24" x14ac:dyDescent="0.2">
      <c r="A2293" s="4">
        <v>11389</v>
      </c>
      <c r="B2293" s="4">
        <v>11391</v>
      </c>
      <c r="C2293" s="4" t="s">
        <v>2498</v>
      </c>
      <c r="D2293" s="4" t="s">
        <v>2499</v>
      </c>
      <c r="E2293" s="4" t="s">
        <v>247</v>
      </c>
      <c r="F2293" s="4" t="s">
        <v>2500</v>
      </c>
      <c r="G2293" s="4" t="s">
        <v>2501</v>
      </c>
      <c r="H2293" s="4" t="s">
        <v>250</v>
      </c>
      <c r="I2293" s="4" t="s">
        <v>1829</v>
      </c>
      <c r="J2293" s="4" t="s">
        <v>94</v>
      </c>
      <c r="K2293" s="4" t="s">
        <v>95</v>
      </c>
      <c r="L2293" s="2" t="s">
        <v>294</v>
      </c>
      <c r="M2293" s="2" t="s">
        <v>2485</v>
      </c>
      <c r="N2293" s="4" t="s">
        <v>1287</v>
      </c>
      <c r="O2293" s="4" t="s">
        <v>252</v>
      </c>
      <c r="P2293" s="4" t="s">
        <v>99</v>
      </c>
      <c r="Q2293" s="137">
        <v>153</v>
      </c>
      <c r="R2293" s="147">
        <v>3.718</v>
      </c>
      <c r="S2293" s="149">
        <v>243</v>
      </c>
      <c r="U2293" s="137">
        <v>1.3819999999999999</v>
      </c>
      <c r="V2293" s="146">
        <v>3.9999999999999998E-6</v>
      </c>
      <c r="W2293" s="146">
        <v>5.3324223348631705E-4</v>
      </c>
      <c r="X2293" s="146">
        <v>1.41115702795714E-5</v>
      </c>
    </row>
    <row r="2294" spans="1:24" x14ac:dyDescent="0.2">
      <c r="A2294" s="4">
        <v>11389</v>
      </c>
      <c r="B2294" s="4">
        <v>11391</v>
      </c>
      <c r="C2294" s="4" t="s">
        <v>2506</v>
      </c>
      <c r="D2294" s="4" t="s">
        <v>2507</v>
      </c>
      <c r="E2294" s="4" t="s">
        <v>399</v>
      </c>
      <c r="F2294" s="4" t="s">
        <v>2508</v>
      </c>
      <c r="G2294" s="4" t="s">
        <v>2509</v>
      </c>
      <c r="H2294" s="4" t="s">
        <v>250</v>
      </c>
      <c r="I2294" s="4" t="s">
        <v>1829</v>
      </c>
      <c r="J2294" s="4" t="s">
        <v>94</v>
      </c>
      <c r="K2294" s="4" t="s">
        <v>95</v>
      </c>
      <c r="L2294" s="2" t="s">
        <v>294</v>
      </c>
      <c r="M2294" s="2" t="s">
        <v>2485</v>
      </c>
      <c r="N2294" s="4" t="s">
        <v>1239</v>
      </c>
      <c r="O2294" s="4" t="s">
        <v>252</v>
      </c>
      <c r="P2294" s="4" t="s">
        <v>99</v>
      </c>
      <c r="Q2294" s="137">
        <v>9</v>
      </c>
      <c r="R2294" s="147">
        <v>3.718</v>
      </c>
      <c r="S2294" s="149">
        <v>25.07</v>
      </c>
      <c r="U2294" s="137">
        <v>8.0000000000000002E-3</v>
      </c>
      <c r="V2294" s="146">
        <v>0</v>
      </c>
      <c r="W2294" s="146">
        <v>3.23611299770079E-6</v>
      </c>
      <c r="X2294" s="146">
        <v>8.5639570784036705E-8</v>
      </c>
    </row>
    <row r="2295" spans="1:24" x14ac:dyDescent="0.2">
      <c r="A2295" s="4">
        <v>11389</v>
      </c>
      <c r="B2295" s="4">
        <v>11391</v>
      </c>
      <c r="C2295" s="4" t="s">
        <v>2526</v>
      </c>
      <c r="D2295" s="4" t="s">
        <v>2527</v>
      </c>
      <c r="E2295" s="4" t="s">
        <v>247</v>
      </c>
      <c r="F2295" s="4" t="s">
        <v>2528</v>
      </c>
      <c r="G2295" s="4" t="s">
        <v>2529</v>
      </c>
      <c r="H2295" s="4" t="s">
        <v>250</v>
      </c>
      <c r="I2295" s="4" t="s">
        <v>1829</v>
      </c>
      <c r="J2295" s="4" t="s">
        <v>94</v>
      </c>
      <c r="K2295" s="4" t="s">
        <v>322</v>
      </c>
      <c r="L2295" s="2" t="s">
        <v>294</v>
      </c>
      <c r="M2295" s="2" t="s">
        <v>2485</v>
      </c>
      <c r="N2295" s="4" t="s">
        <v>1339</v>
      </c>
      <c r="O2295" s="4" t="s">
        <v>252</v>
      </c>
      <c r="P2295" s="4" t="s">
        <v>99</v>
      </c>
      <c r="Q2295" s="137">
        <v>37</v>
      </c>
      <c r="R2295" s="147">
        <v>3.718</v>
      </c>
      <c r="S2295" s="149">
        <v>1774</v>
      </c>
      <c r="U2295" s="137">
        <v>2.44</v>
      </c>
      <c r="V2295" s="146">
        <v>0</v>
      </c>
      <c r="W2295" s="146">
        <v>9.4141729797936704E-4</v>
      </c>
      <c r="X2295" s="146">
        <v>2.49133986930931E-5</v>
      </c>
    </row>
    <row r="2296" spans="1:24" x14ac:dyDescent="0.2">
      <c r="A2296" s="4">
        <v>11389</v>
      </c>
      <c r="B2296" s="4">
        <v>11391</v>
      </c>
      <c r="C2296" s="4" t="s">
        <v>2531</v>
      </c>
      <c r="D2296" s="4" t="s">
        <v>2532</v>
      </c>
      <c r="E2296" s="4" t="s">
        <v>399</v>
      </c>
      <c r="F2296" s="4" t="s">
        <v>2533</v>
      </c>
      <c r="G2296" s="4" t="s">
        <v>2534</v>
      </c>
      <c r="H2296" s="4" t="s">
        <v>250</v>
      </c>
      <c r="I2296" s="4" t="s">
        <v>1829</v>
      </c>
      <c r="J2296" s="4" t="s">
        <v>94</v>
      </c>
      <c r="K2296" s="4" t="s">
        <v>95</v>
      </c>
      <c r="L2296" s="2" t="s">
        <v>294</v>
      </c>
      <c r="M2296" s="2" t="s">
        <v>2480</v>
      </c>
      <c r="N2296" s="4" t="s">
        <v>1489</v>
      </c>
      <c r="O2296" s="4" t="s">
        <v>252</v>
      </c>
      <c r="P2296" s="4" t="s">
        <v>99</v>
      </c>
      <c r="Q2296" s="137">
        <v>27</v>
      </c>
      <c r="R2296" s="147">
        <v>3.718</v>
      </c>
      <c r="S2296" s="149">
        <v>7761</v>
      </c>
      <c r="T2296" s="136">
        <v>8.0000000000000002E-3</v>
      </c>
      <c r="U2296" s="137">
        <v>7.8209999999999997</v>
      </c>
      <c r="V2296" s="146">
        <v>0</v>
      </c>
      <c r="W2296" s="146">
        <v>3.0170589986143002E-3</v>
      </c>
      <c r="X2296" s="146">
        <v>7.9842588270254895E-5</v>
      </c>
    </row>
    <row r="2297" spans="1:24" x14ac:dyDescent="0.2">
      <c r="A2297" s="4">
        <v>11389</v>
      </c>
      <c r="B2297" s="4">
        <v>11391</v>
      </c>
      <c r="C2297" s="4" t="s">
        <v>2543</v>
      </c>
      <c r="D2297" s="4" t="s">
        <v>2544</v>
      </c>
      <c r="E2297" s="4" t="s">
        <v>247</v>
      </c>
      <c r="F2297" s="4" t="s">
        <v>2545</v>
      </c>
      <c r="G2297" s="4" t="s">
        <v>2546</v>
      </c>
      <c r="H2297" s="4" t="s">
        <v>250</v>
      </c>
      <c r="I2297" s="4" t="s">
        <v>1829</v>
      </c>
      <c r="J2297" s="4" t="s">
        <v>94</v>
      </c>
      <c r="K2297" s="4" t="s">
        <v>95</v>
      </c>
      <c r="L2297" s="2" t="s">
        <v>294</v>
      </c>
      <c r="M2297" s="2" t="s">
        <v>2485</v>
      </c>
      <c r="N2297" s="4" t="s">
        <v>411</v>
      </c>
      <c r="O2297" s="4" t="s">
        <v>252</v>
      </c>
      <c r="P2297" s="4" t="s">
        <v>99</v>
      </c>
      <c r="Q2297" s="137">
        <v>8</v>
      </c>
      <c r="R2297" s="147">
        <v>3.718</v>
      </c>
      <c r="S2297" s="149">
        <v>1552</v>
      </c>
      <c r="U2297" s="137">
        <v>0.46200000000000002</v>
      </c>
      <c r="V2297" s="146">
        <v>9.9999999999999995E-7</v>
      </c>
      <c r="W2297" s="146">
        <v>1.7807729016289101E-4</v>
      </c>
      <c r="X2297" s="146">
        <v>4.7125865835863998E-6</v>
      </c>
    </row>
    <row r="2298" spans="1:24" x14ac:dyDescent="0.2">
      <c r="A2298" s="4">
        <v>11389</v>
      </c>
      <c r="B2298" s="4">
        <v>11391</v>
      </c>
      <c r="C2298" s="4" t="s">
        <v>2543</v>
      </c>
      <c r="D2298" s="4" t="s">
        <v>2544</v>
      </c>
      <c r="E2298" s="4" t="s">
        <v>247</v>
      </c>
      <c r="F2298" s="4" t="s">
        <v>2547</v>
      </c>
      <c r="G2298" s="4" t="s">
        <v>2546</v>
      </c>
      <c r="H2298" s="4" t="s">
        <v>250</v>
      </c>
      <c r="I2298" s="4" t="s">
        <v>1829</v>
      </c>
      <c r="J2298" s="4" t="s">
        <v>94</v>
      </c>
      <c r="K2298" s="4" t="s">
        <v>30</v>
      </c>
      <c r="L2298" s="2" t="s">
        <v>294</v>
      </c>
      <c r="M2298" s="2" t="s">
        <v>2485</v>
      </c>
      <c r="N2298" s="4" t="s">
        <v>411</v>
      </c>
      <c r="O2298" s="4" t="s">
        <v>252</v>
      </c>
      <c r="P2298" s="4" t="s">
        <v>99</v>
      </c>
      <c r="Q2298" s="137">
        <v>1000</v>
      </c>
      <c r="R2298" s="147">
        <v>3.718</v>
      </c>
      <c r="S2298" s="149">
        <v>1307.9079999999999</v>
      </c>
      <c r="U2298" s="137">
        <v>48.628</v>
      </c>
      <c r="V2298" s="146">
        <v>1.05E-4</v>
      </c>
      <c r="W2298" s="146">
        <v>1.8758750784404001E-2</v>
      </c>
      <c r="X2298" s="146">
        <v>4.9642622700828295E-4</v>
      </c>
    </row>
    <row r="2299" spans="1:24" x14ac:dyDescent="0.2">
      <c r="A2299" s="4">
        <v>11389</v>
      </c>
      <c r="B2299" s="4">
        <v>11391</v>
      </c>
      <c r="C2299" s="4" t="s">
        <v>2550</v>
      </c>
      <c r="D2299" s="4" t="s">
        <v>2551</v>
      </c>
      <c r="E2299" s="4" t="s">
        <v>399</v>
      </c>
      <c r="F2299" s="4" t="s">
        <v>2552</v>
      </c>
      <c r="G2299" s="4" t="s">
        <v>2553</v>
      </c>
      <c r="H2299" s="4" t="s">
        <v>250</v>
      </c>
      <c r="I2299" s="4" t="s">
        <v>1829</v>
      </c>
      <c r="J2299" s="4" t="s">
        <v>94</v>
      </c>
      <c r="K2299" s="4" t="s">
        <v>95</v>
      </c>
      <c r="L2299" s="2" t="s">
        <v>294</v>
      </c>
      <c r="M2299" s="2" t="s">
        <v>2480</v>
      </c>
      <c r="N2299" s="4" t="s">
        <v>411</v>
      </c>
      <c r="O2299" s="4" t="s">
        <v>252</v>
      </c>
      <c r="P2299" s="4" t="s">
        <v>99</v>
      </c>
      <c r="Q2299" s="137">
        <v>73</v>
      </c>
      <c r="R2299" s="147">
        <v>3.718</v>
      </c>
      <c r="S2299" s="149">
        <v>2804</v>
      </c>
      <c r="U2299" s="137">
        <v>7.61</v>
      </c>
      <c r="V2299" s="146">
        <v>9.9999999999999995E-7</v>
      </c>
      <c r="W2299" s="146">
        <v>2.9358083664644402E-3</v>
      </c>
      <c r="X2299" s="146">
        <v>7.7692394729982899E-5</v>
      </c>
    </row>
    <row r="2300" spans="1:24" x14ac:dyDescent="0.2">
      <c r="A2300" s="4">
        <v>11389</v>
      </c>
      <c r="B2300" s="4">
        <v>11391</v>
      </c>
      <c r="C2300" s="4" t="s">
        <v>2554</v>
      </c>
      <c r="D2300" s="4" t="s">
        <v>2555</v>
      </c>
      <c r="E2300" s="4" t="s">
        <v>399</v>
      </c>
      <c r="F2300" s="4" t="s">
        <v>2556</v>
      </c>
      <c r="G2300" s="4" t="s">
        <v>2557</v>
      </c>
      <c r="H2300" s="4" t="s">
        <v>250</v>
      </c>
      <c r="I2300" s="4" t="s">
        <v>1829</v>
      </c>
      <c r="J2300" s="4" t="s">
        <v>94</v>
      </c>
      <c r="K2300" s="4" t="s">
        <v>95</v>
      </c>
      <c r="L2300" s="2" t="s">
        <v>294</v>
      </c>
      <c r="M2300" s="2" t="s">
        <v>2480</v>
      </c>
      <c r="N2300" s="4" t="s">
        <v>411</v>
      </c>
      <c r="O2300" s="4" t="s">
        <v>252</v>
      </c>
      <c r="P2300" s="4" t="s">
        <v>99</v>
      </c>
      <c r="Q2300" s="137">
        <v>72</v>
      </c>
      <c r="R2300" s="147">
        <v>3.718</v>
      </c>
      <c r="S2300" s="149">
        <v>2534</v>
      </c>
      <c r="U2300" s="137">
        <v>6.7830000000000004</v>
      </c>
      <c r="V2300" s="146">
        <v>0</v>
      </c>
      <c r="W2300" s="146">
        <v>2.6167723450095902E-3</v>
      </c>
      <c r="X2300" s="146">
        <v>6.9249516511128505E-5</v>
      </c>
    </row>
    <row r="2301" spans="1:24" x14ac:dyDescent="0.2">
      <c r="A2301" s="4">
        <v>11389</v>
      </c>
      <c r="B2301" s="4">
        <v>11391</v>
      </c>
      <c r="C2301" s="4" t="s">
        <v>2582</v>
      </c>
      <c r="D2301" s="4" t="s">
        <v>2583</v>
      </c>
      <c r="E2301" s="4" t="s">
        <v>247</v>
      </c>
      <c r="F2301" s="4" t="s">
        <v>2584</v>
      </c>
      <c r="G2301" s="4" t="s">
        <v>2585</v>
      </c>
      <c r="H2301" s="4" t="s">
        <v>250</v>
      </c>
      <c r="I2301" s="4" t="s">
        <v>1829</v>
      </c>
      <c r="J2301" s="4" t="s">
        <v>94</v>
      </c>
      <c r="K2301" s="4" t="s">
        <v>30</v>
      </c>
      <c r="L2301" s="2" t="s">
        <v>294</v>
      </c>
      <c r="M2301" s="2" t="s">
        <v>190</v>
      </c>
      <c r="N2301" s="4" t="s">
        <v>2586</v>
      </c>
      <c r="O2301" s="4" t="s">
        <v>252</v>
      </c>
      <c r="P2301" s="4" t="s">
        <v>99</v>
      </c>
      <c r="Q2301" s="137">
        <v>22</v>
      </c>
      <c r="R2301" s="147">
        <v>3.718</v>
      </c>
      <c r="S2301" s="149">
        <v>204</v>
      </c>
      <c r="U2301" s="137">
        <v>0.16700000000000001</v>
      </c>
      <c r="V2301" s="146">
        <v>0</v>
      </c>
      <c r="W2301" s="146">
        <v>6.4369432848828401E-5</v>
      </c>
      <c r="X2301" s="146">
        <v>1.7034542998659599E-6</v>
      </c>
    </row>
    <row r="2302" spans="1:24" x14ac:dyDescent="0.2">
      <c r="A2302" s="4">
        <v>11389</v>
      </c>
      <c r="B2302" s="4">
        <v>11391</v>
      </c>
      <c r="C2302" s="4" t="s">
        <v>1732</v>
      </c>
      <c r="D2302" s="4" t="s">
        <v>1733</v>
      </c>
      <c r="E2302" s="4" t="s">
        <v>399</v>
      </c>
      <c r="F2302" s="4" t="s">
        <v>2587</v>
      </c>
      <c r="G2302" s="4" t="s">
        <v>2588</v>
      </c>
      <c r="H2302" s="4" t="s">
        <v>250</v>
      </c>
      <c r="I2302" s="4" t="s">
        <v>1829</v>
      </c>
      <c r="J2302" s="4" t="s">
        <v>94</v>
      </c>
      <c r="K2302" s="4" t="s">
        <v>322</v>
      </c>
      <c r="L2302" s="2" t="s">
        <v>294</v>
      </c>
      <c r="M2302" s="2" t="s">
        <v>2485</v>
      </c>
      <c r="N2302" s="4" t="s">
        <v>411</v>
      </c>
      <c r="O2302" s="4" t="s">
        <v>252</v>
      </c>
      <c r="P2302" s="4" t="s">
        <v>99</v>
      </c>
      <c r="Q2302" s="137">
        <v>466</v>
      </c>
      <c r="R2302" s="147">
        <v>3.718</v>
      </c>
      <c r="S2302" s="149">
        <v>871</v>
      </c>
      <c r="U2302" s="137">
        <v>15.090999999999999</v>
      </c>
      <c r="V2302" s="146">
        <v>0</v>
      </c>
      <c r="W2302" s="146">
        <v>5.8214464396790502E-3</v>
      </c>
      <c r="X2302" s="146">
        <v>1.5405709713801099E-4</v>
      </c>
    </row>
    <row r="2303" spans="1:24" x14ac:dyDescent="0.2">
      <c r="A2303" s="4">
        <v>11389</v>
      </c>
      <c r="B2303" s="4">
        <v>11391</v>
      </c>
      <c r="C2303" s="4" t="s">
        <v>2589</v>
      </c>
      <c r="D2303" s="4" t="s">
        <v>2590</v>
      </c>
      <c r="E2303" s="4" t="s">
        <v>247</v>
      </c>
      <c r="F2303" s="4" t="s">
        <v>2591</v>
      </c>
      <c r="G2303" s="4" t="s">
        <v>2592</v>
      </c>
      <c r="H2303" s="4" t="s">
        <v>250</v>
      </c>
      <c r="I2303" s="4" t="s">
        <v>1829</v>
      </c>
      <c r="J2303" s="4" t="s">
        <v>94</v>
      </c>
      <c r="K2303" s="4" t="s">
        <v>95</v>
      </c>
      <c r="L2303" s="2" t="s">
        <v>294</v>
      </c>
      <c r="M2303" s="2" t="s">
        <v>2480</v>
      </c>
      <c r="N2303" s="4" t="s">
        <v>1300</v>
      </c>
      <c r="O2303" s="4" t="s">
        <v>252</v>
      </c>
      <c r="P2303" s="4" t="s">
        <v>99</v>
      </c>
      <c r="Q2303" s="137">
        <v>464</v>
      </c>
      <c r="R2303" s="147">
        <v>3.718</v>
      </c>
      <c r="S2303" s="149">
        <v>1459</v>
      </c>
      <c r="T2303" s="136">
        <v>1.4710000000000001</v>
      </c>
      <c r="U2303" s="137">
        <v>30.638999999999999</v>
      </c>
      <c r="V2303" s="146">
        <v>3.9999999999999998E-6</v>
      </c>
      <c r="W2303" s="146">
        <v>1.18191916914298E-2</v>
      </c>
      <c r="X2303" s="146">
        <v>3.1277971572298197E-4</v>
      </c>
    </row>
    <row r="2304" spans="1:24" x14ac:dyDescent="0.2">
      <c r="A2304" s="4">
        <v>11389</v>
      </c>
      <c r="B2304" s="4">
        <v>11392</v>
      </c>
      <c r="C2304" s="4" t="s">
        <v>419</v>
      </c>
      <c r="D2304" s="4" t="s">
        <v>420</v>
      </c>
      <c r="E2304" s="4" t="s">
        <v>247</v>
      </c>
      <c r="F2304" s="4" t="s">
        <v>1827</v>
      </c>
      <c r="G2304" s="4" t="s">
        <v>1828</v>
      </c>
      <c r="H2304" s="4" t="s">
        <v>250</v>
      </c>
      <c r="I2304" s="4" t="s">
        <v>1829</v>
      </c>
      <c r="J2304" s="4" t="s">
        <v>30</v>
      </c>
      <c r="K2304" s="4" t="s">
        <v>30</v>
      </c>
      <c r="L2304" s="2" t="s">
        <v>294</v>
      </c>
      <c r="M2304" s="2" t="s">
        <v>31</v>
      </c>
      <c r="N2304" s="4" t="s">
        <v>423</v>
      </c>
      <c r="O2304" s="4" t="s">
        <v>252</v>
      </c>
      <c r="P2304" s="4" t="s">
        <v>34</v>
      </c>
      <c r="Q2304" s="137">
        <v>6434</v>
      </c>
      <c r="R2304" s="147">
        <v>1</v>
      </c>
      <c r="S2304" s="149">
        <v>147.6</v>
      </c>
      <c r="U2304" s="137">
        <v>9.4969999999999999</v>
      </c>
      <c r="V2304" s="146">
        <v>2.0999999999999999E-5</v>
      </c>
      <c r="W2304" s="146">
        <v>5.53419734460576E-4</v>
      </c>
      <c r="X2304" s="146">
        <v>3.0444415887114899E-5</v>
      </c>
    </row>
    <row r="2305" spans="1:24" x14ac:dyDescent="0.2">
      <c r="A2305" s="4">
        <v>11389</v>
      </c>
      <c r="B2305" s="4">
        <v>11392</v>
      </c>
      <c r="C2305" s="4" t="s">
        <v>428</v>
      </c>
      <c r="D2305" s="4" t="s">
        <v>429</v>
      </c>
      <c r="E2305" s="4" t="s">
        <v>247</v>
      </c>
      <c r="F2305" s="4" t="s">
        <v>1830</v>
      </c>
      <c r="G2305" s="4" t="s">
        <v>1831</v>
      </c>
      <c r="H2305" s="4" t="s">
        <v>250</v>
      </c>
      <c r="I2305" s="4" t="s">
        <v>1829</v>
      </c>
      <c r="J2305" s="4" t="s">
        <v>30</v>
      </c>
      <c r="K2305" s="4" t="s">
        <v>30</v>
      </c>
      <c r="L2305" s="2" t="s">
        <v>294</v>
      </c>
      <c r="M2305" s="2" t="s">
        <v>190</v>
      </c>
      <c r="N2305" s="4" t="s">
        <v>368</v>
      </c>
      <c r="O2305" s="4" t="s">
        <v>252</v>
      </c>
      <c r="P2305" s="4" t="s">
        <v>34</v>
      </c>
      <c r="Q2305" s="137">
        <v>2773</v>
      </c>
      <c r="R2305" s="147">
        <v>1</v>
      </c>
      <c r="S2305" s="149">
        <v>1780</v>
      </c>
      <c r="U2305" s="137">
        <v>49.359000000000002</v>
      </c>
      <c r="V2305" s="146">
        <v>2.02E-4</v>
      </c>
      <c r="W2305" s="146">
        <v>2.8764517895206701E-3</v>
      </c>
      <c r="X2305" s="146">
        <v>1.5823775175773301E-4</v>
      </c>
    </row>
    <row r="2306" spans="1:24" x14ac:dyDescent="0.2">
      <c r="A2306" s="4">
        <v>11389</v>
      </c>
      <c r="B2306" s="4">
        <v>11392</v>
      </c>
      <c r="C2306" s="4" t="s">
        <v>1836</v>
      </c>
      <c r="D2306" s="4" t="s">
        <v>1837</v>
      </c>
      <c r="E2306" s="4" t="s">
        <v>247</v>
      </c>
      <c r="F2306" s="4" t="s">
        <v>1838</v>
      </c>
      <c r="G2306" s="4" t="s">
        <v>1839</v>
      </c>
      <c r="H2306" s="4" t="s">
        <v>250</v>
      </c>
      <c r="I2306" s="4" t="s">
        <v>1829</v>
      </c>
      <c r="J2306" s="4" t="s">
        <v>30</v>
      </c>
      <c r="K2306" s="4" t="s">
        <v>30</v>
      </c>
      <c r="L2306" s="2" t="s">
        <v>294</v>
      </c>
      <c r="M2306" s="2" t="s">
        <v>31</v>
      </c>
      <c r="N2306" s="4" t="s">
        <v>361</v>
      </c>
      <c r="O2306" s="4" t="s">
        <v>252</v>
      </c>
      <c r="P2306" s="4" t="s">
        <v>34</v>
      </c>
      <c r="Q2306" s="137">
        <v>11662</v>
      </c>
      <c r="R2306" s="147">
        <v>1</v>
      </c>
      <c r="S2306" s="149">
        <v>3240</v>
      </c>
      <c r="U2306" s="137">
        <v>377.84899999999999</v>
      </c>
      <c r="V2306" s="146">
        <v>4.6E-5</v>
      </c>
      <c r="W2306" s="146">
        <v>2.2019389557576399E-2</v>
      </c>
      <c r="X2306" s="146">
        <v>1.2113183024177201E-3</v>
      </c>
    </row>
    <row r="2307" spans="1:24" x14ac:dyDescent="0.2">
      <c r="A2307" s="4">
        <v>11389</v>
      </c>
      <c r="B2307" s="4">
        <v>11392</v>
      </c>
      <c r="C2307" s="4" t="s">
        <v>1849</v>
      </c>
      <c r="D2307" s="4" t="s">
        <v>1850</v>
      </c>
      <c r="E2307" s="4" t="s">
        <v>247</v>
      </c>
      <c r="F2307" s="4" t="s">
        <v>1851</v>
      </c>
      <c r="G2307" s="4" t="s">
        <v>1852</v>
      </c>
      <c r="H2307" s="4" t="s">
        <v>250</v>
      </c>
      <c r="I2307" s="4" t="s">
        <v>1829</v>
      </c>
      <c r="J2307" s="4" t="s">
        <v>30</v>
      </c>
      <c r="K2307" s="4" t="s">
        <v>322</v>
      </c>
      <c r="L2307" s="2" t="s">
        <v>294</v>
      </c>
      <c r="M2307" s="2" t="s">
        <v>31</v>
      </c>
      <c r="N2307" s="4" t="s">
        <v>1853</v>
      </c>
      <c r="O2307" s="4" t="s">
        <v>252</v>
      </c>
      <c r="P2307" s="4" t="s">
        <v>34</v>
      </c>
      <c r="Q2307" s="137">
        <v>371</v>
      </c>
      <c r="R2307" s="147">
        <v>1</v>
      </c>
      <c r="S2307" s="149">
        <v>3465</v>
      </c>
      <c r="U2307" s="137">
        <v>12.855</v>
      </c>
      <c r="V2307" s="146">
        <v>6.0000000000000002E-6</v>
      </c>
      <c r="W2307" s="146">
        <v>7.4914239682931003E-4</v>
      </c>
      <c r="X2307" s="146">
        <v>4.1211401161854097E-5</v>
      </c>
    </row>
    <row r="2308" spans="1:24" x14ac:dyDescent="0.2">
      <c r="A2308" s="4">
        <v>11389</v>
      </c>
      <c r="B2308" s="4">
        <v>11392</v>
      </c>
      <c r="C2308" s="4" t="s">
        <v>1854</v>
      </c>
      <c r="D2308" s="4" t="s">
        <v>1855</v>
      </c>
      <c r="E2308" s="4" t="s">
        <v>247</v>
      </c>
      <c r="F2308" s="4" t="s">
        <v>1856</v>
      </c>
      <c r="G2308" s="4" t="s">
        <v>1857</v>
      </c>
      <c r="H2308" s="4" t="s">
        <v>250</v>
      </c>
      <c r="I2308" s="4" t="s">
        <v>1829</v>
      </c>
      <c r="J2308" s="4" t="s">
        <v>30</v>
      </c>
      <c r="K2308" s="4" t="s">
        <v>95</v>
      </c>
      <c r="L2308" s="2" t="s">
        <v>294</v>
      </c>
      <c r="M2308" s="2" t="s">
        <v>31</v>
      </c>
      <c r="N2308" s="4" t="s">
        <v>447</v>
      </c>
      <c r="O2308" s="4" t="s">
        <v>252</v>
      </c>
      <c r="P2308" s="4" t="s">
        <v>34</v>
      </c>
      <c r="Q2308" s="137">
        <v>1187</v>
      </c>
      <c r="R2308" s="147">
        <v>1</v>
      </c>
      <c r="S2308" s="149">
        <v>3094</v>
      </c>
      <c r="U2308" s="137">
        <v>36.725999999999999</v>
      </c>
      <c r="V2308" s="146">
        <v>4.6999999999999997E-5</v>
      </c>
      <c r="W2308" s="146">
        <v>2.1402192004469798E-3</v>
      </c>
      <c r="X2308" s="146">
        <v>1.17736537695943E-4</v>
      </c>
    </row>
    <row r="2309" spans="1:24" x14ac:dyDescent="0.2">
      <c r="A2309" s="4">
        <v>11389</v>
      </c>
      <c r="B2309" s="4">
        <v>11392</v>
      </c>
      <c r="C2309" s="4" t="s">
        <v>438</v>
      </c>
      <c r="D2309" s="4" t="s">
        <v>439</v>
      </c>
      <c r="E2309" s="4" t="s">
        <v>247</v>
      </c>
      <c r="F2309" s="4" t="s">
        <v>1858</v>
      </c>
      <c r="G2309" s="4" t="s">
        <v>1859</v>
      </c>
      <c r="H2309" s="4" t="s">
        <v>250</v>
      </c>
      <c r="I2309" s="4" t="s">
        <v>1829</v>
      </c>
      <c r="J2309" s="4" t="s">
        <v>30</v>
      </c>
      <c r="K2309" s="4" t="s">
        <v>30</v>
      </c>
      <c r="L2309" s="2" t="s">
        <v>294</v>
      </c>
      <c r="M2309" s="2" t="s">
        <v>31</v>
      </c>
      <c r="N2309" s="4" t="s">
        <v>442</v>
      </c>
      <c r="O2309" s="4" t="s">
        <v>252</v>
      </c>
      <c r="P2309" s="4" t="s">
        <v>34</v>
      </c>
      <c r="Q2309" s="137">
        <v>311</v>
      </c>
      <c r="R2309" s="147">
        <v>1</v>
      </c>
      <c r="S2309" s="149">
        <v>2421</v>
      </c>
      <c r="U2309" s="137">
        <v>7.5289999999999999</v>
      </c>
      <c r="V2309" s="146">
        <v>1.7E-5</v>
      </c>
      <c r="W2309" s="146">
        <v>4.3877553664258202E-4</v>
      </c>
      <c r="X2309" s="146">
        <v>2.4137673608006101E-5</v>
      </c>
    </row>
    <row r="2310" spans="1:24" x14ac:dyDescent="0.2">
      <c r="A2310" s="4">
        <v>11389</v>
      </c>
      <c r="B2310" s="4">
        <v>11392</v>
      </c>
      <c r="C2310" s="4" t="s">
        <v>1437</v>
      </c>
      <c r="D2310" s="4" t="s">
        <v>1438</v>
      </c>
      <c r="E2310" s="4" t="s">
        <v>399</v>
      </c>
      <c r="F2310" s="4" t="s">
        <v>1861</v>
      </c>
      <c r="G2310" s="4" t="s">
        <v>1862</v>
      </c>
      <c r="H2310" s="4" t="s">
        <v>250</v>
      </c>
      <c r="I2310" s="4" t="s">
        <v>1829</v>
      </c>
      <c r="J2310" s="4" t="s">
        <v>30</v>
      </c>
      <c r="K2310" s="4" t="s">
        <v>95</v>
      </c>
      <c r="L2310" s="2" t="s">
        <v>294</v>
      </c>
      <c r="M2310" s="2" t="s">
        <v>31</v>
      </c>
      <c r="N2310" s="4" t="s">
        <v>308</v>
      </c>
      <c r="O2310" s="4" t="s">
        <v>252</v>
      </c>
      <c r="P2310" s="4" t="s">
        <v>34</v>
      </c>
      <c r="Q2310" s="137">
        <v>304</v>
      </c>
      <c r="R2310" s="147">
        <v>1</v>
      </c>
      <c r="S2310" s="149">
        <v>26100</v>
      </c>
      <c r="U2310" s="137">
        <v>79.343999999999994</v>
      </c>
      <c r="V2310" s="146">
        <v>5.0000000000000004E-6</v>
      </c>
      <c r="W2310" s="146">
        <v>4.62382425207211E-3</v>
      </c>
      <c r="X2310" s="146">
        <v>2.5436322514993197E-4</v>
      </c>
    </row>
    <row r="2311" spans="1:24" x14ac:dyDescent="0.2">
      <c r="A2311" s="4">
        <v>11389</v>
      </c>
      <c r="B2311" s="4">
        <v>11392</v>
      </c>
      <c r="C2311" s="4" t="s">
        <v>1867</v>
      </c>
      <c r="D2311" s="4" t="s">
        <v>1868</v>
      </c>
      <c r="E2311" s="4" t="s">
        <v>247</v>
      </c>
      <c r="F2311" s="4" t="s">
        <v>1869</v>
      </c>
      <c r="G2311" s="4" t="s">
        <v>1870</v>
      </c>
      <c r="H2311" s="4" t="s">
        <v>250</v>
      </c>
      <c r="I2311" s="4" t="s">
        <v>1829</v>
      </c>
      <c r="J2311" s="4" t="s">
        <v>30</v>
      </c>
      <c r="K2311" s="4" t="s">
        <v>30</v>
      </c>
      <c r="L2311" s="2" t="s">
        <v>294</v>
      </c>
      <c r="M2311" s="2" t="s">
        <v>31</v>
      </c>
      <c r="N2311" s="4" t="s">
        <v>281</v>
      </c>
      <c r="O2311" s="4" t="s">
        <v>252</v>
      </c>
      <c r="P2311" s="4" t="s">
        <v>34</v>
      </c>
      <c r="Q2311" s="137">
        <v>257</v>
      </c>
      <c r="R2311" s="147">
        <v>1</v>
      </c>
      <c r="S2311" s="149">
        <v>21870</v>
      </c>
      <c r="U2311" s="137">
        <v>56.206000000000003</v>
      </c>
      <c r="V2311" s="146">
        <v>2.5000000000000001E-5</v>
      </c>
      <c r="W2311" s="146">
        <v>3.2754361203057498E-3</v>
      </c>
      <c r="X2311" s="146">
        <v>1.8018645387747801E-4</v>
      </c>
    </row>
    <row r="2312" spans="1:24" x14ac:dyDescent="0.2">
      <c r="A2312" s="4">
        <v>11389</v>
      </c>
      <c r="B2312" s="4">
        <v>11392</v>
      </c>
      <c r="C2312" s="4" t="s">
        <v>1871</v>
      </c>
      <c r="D2312" s="4" t="s">
        <v>1872</v>
      </c>
      <c r="E2312" s="4" t="s">
        <v>247</v>
      </c>
      <c r="F2312" s="4" t="s">
        <v>1873</v>
      </c>
      <c r="G2312" s="4" t="s">
        <v>1874</v>
      </c>
      <c r="H2312" s="4" t="s">
        <v>250</v>
      </c>
      <c r="I2312" s="4" t="s">
        <v>1829</v>
      </c>
      <c r="J2312" s="4" t="s">
        <v>30</v>
      </c>
      <c r="K2312" s="4" t="s">
        <v>30</v>
      </c>
      <c r="L2312" s="2" t="s">
        <v>294</v>
      </c>
      <c r="M2312" s="2" t="s">
        <v>31</v>
      </c>
      <c r="N2312" s="4" t="s">
        <v>338</v>
      </c>
      <c r="O2312" s="4" t="s">
        <v>252</v>
      </c>
      <c r="P2312" s="4" t="s">
        <v>34</v>
      </c>
      <c r="Q2312" s="137">
        <v>669</v>
      </c>
      <c r="R2312" s="147">
        <v>1</v>
      </c>
      <c r="S2312" s="149">
        <v>15580</v>
      </c>
      <c r="U2312" s="137">
        <v>104.23</v>
      </c>
      <c r="V2312" s="146">
        <v>4.5000000000000003E-5</v>
      </c>
      <c r="W2312" s="146">
        <v>6.07408407136427E-3</v>
      </c>
      <c r="X2312" s="146">
        <v>3.3414410453244702E-4</v>
      </c>
    </row>
    <row r="2313" spans="1:24" x14ac:dyDescent="0.2">
      <c r="A2313" s="4">
        <v>11389</v>
      </c>
      <c r="B2313" s="4">
        <v>11392</v>
      </c>
      <c r="C2313" s="4" t="s">
        <v>1880</v>
      </c>
      <c r="D2313" s="4" t="s">
        <v>1881</v>
      </c>
      <c r="E2313" s="4" t="s">
        <v>247</v>
      </c>
      <c r="F2313" s="4" t="s">
        <v>1882</v>
      </c>
      <c r="G2313" s="4" t="s">
        <v>1883</v>
      </c>
      <c r="H2313" s="4" t="s">
        <v>250</v>
      </c>
      <c r="I2313" s="4" t="s">
        <v>1829</v>
      </c>
      <c r="J2313" s="4" t="s">
        <v>30</v>
      </c>
      <c r="K2313" s="4" t="s">
        <v>30</v>
      </c>
      <c r="L2313" s="2" t="s">
        <v>294</v>
      </c>
      <c r="M2313" s="2" t="s">
        <v>31</v>
      </c>
      <c r="N2313" s="4" t="s">
        <v>627</v>
      </c>
      <c r="O2313" s="4" t="s">
        <v>252</v>
      </c>
      <c r="P2313" s="4" t="s">
        <v>34</v>
      </c>
      <c r="Q2313" s="137">
        <v>192</v>
      </c>
      <c r="R2313" s="147">
        <v>1</v>
      </c>
      <c r="S2313" s="149">
        <v>6214</v>
      </c>
      <c r="U2313" s="137">
        <v>11.930999999999999</v>
      </c>
      <c r="V2313" s="146">
        <v>1.7E-5</v>
      </c>
      <c r="W2313" s="146">
        <v>6.9527994924080102E-4</v>
      </c>
      <c r="X2313" s="146">
        <v>3.82483504193994E-5</v>
      </c>
    </row>
    <row r="2314" spans="1:24" x14ac:dyDescent="0.2">
      <c r="A2314" s="4">
        <v>11389</v>
      </c>
      <c r="B2314" s="4">
        <v>11392</v>
      </c>
      <c r="C2314" s="4" t="s">
        <v>1892</v>
      </c>
      <c r="D2314" s="4" t="s">
        <v>1893</v>
      </c>
      <c r="E2314" s="4" t="s">
        <v>247</v>
      </c>
      <c r="F2314" s="4" t="s">
        <v>1894</v>
      </c>
      <c r="G2314" s="4" t="s">
        <v>1895</v>
      </c>
      <c r="H2314" s="4" t="s">
        <v>250</v>
      </c>
      <c r="I2314" s="4" t="s">
        <v>1829</v>
      </c>
      <c r="J2314" s="4" t="s">
        <v>30</v>
      </c>
      <c r="K2314" s="4" t="s">
        <v>30</v>
      </c>
      <c r="L2314" s="2" t="s">
        <v>294</v>
      </c>
      <c r="M2314" s="2" t="s">
        <v>31</v>
      </c>
      <c r="N2314" s="4" t="s">
        <v>281</v>
      </c>
      <c r="O2314" s="4" t="s">
        <v>252</v>
      </c>
      <c r="P2314" s="4" t="s">
        <v>34</v>
      </c>
      <c r="Q2314" s="137">
        <v>4060</v>
      </c>
      <c r="R2314" s="147">
        <v>1</v>
      </c>
      <c r="S2314" s="149">
        <v>5236</v>
      </c>
      <c r="U2314" s="137">
        <v>212.58199999999999</v>
      </c>
      <c r="V2314" s="146">
        <v>3.1000000000000001E-5</v>
      </c>
      <c r="W2314" s="146">
        <v>1.23883338075254E-2</v>
      </c>
      <c r="X2314" s="146">
        <v>6.8150006785053598E-4</v>
      </c>
    </row>
    <row r="2315" spans="1:24" x14ac:dyDescent="0.2">
      <c r="A2315" s="4">
        <v>11389</v>
      </c>
      <c r="B2315" s="4">
        <v>11392</v>
      </c>
      <c r="C2315" s="4" t="s">
        <v>443</v>
      </c>
      <c r="D2315" s="4" t="s">
        <v>444</v>
      </c>
      <c r="E2315" s="4" t="s">
        <v>247</v>
      </c>
      <c r="F2315" s="4" t="s">
        <v>1896</v>
      </c>
      <c r="G2315" s="4" t="s">
        <v>1897</v>
      </c>
      <c r="H2315" s="4" t="s">
        <v>250</v>
      </c>
      <c r="I2315" s="4" t="s">
        <v>1829</v>
      </c>
      <c r="J2315" s="4" t="s">
        <v>30</v>
      </c>
      <c r="K2315" s="4" t="s">
        <v>30</v>
      </c>
      <c r="L2315" s="2" t="s">
        <v>294</v>
      </c>
      <c r="M2315" s="2" t="s">
        <v>31</v>
      </c>
      <c r="N2315" s="4" t="s">
        <v>447</v>
      </c>
      <c r="O2315" s="4" t="s">
        <v>252</v>
      </c>
      <c r="P2315" s="4" t="s">
        <v>34</v>
      </c>
      <c r="Q2315" s="137">
        <v>72</v>
      </c>
      <c r="R2315" s="147">
        <v>1</v>
      </c>
      <c r="S2315" s="149">
        <v>142500</v>
      </c>
      <c r="U2315" s="137">
        <v>102.6</v>
      </c>
      <c r="V2315" s="146">
        <v>1.9999999999999999E-6</v>
      </c>
      <c r="W2315" s="146">
        <v>5.9790830845760003E-3</v>
      </c>
      <c r="X2315" s="146">
        <v>3.2891796355594702E-4</v>
      </c>
    </row>
    <row r="2316" spans="1:24" x14ac:dyDescent="0.2">
      <c r="A2316" s="4">
        <v>11389</v>
      </c>
      <c r="B2316" s="4">
        <v>11392</v>
      </c>
      <c r="C2316" s="4" t="s">
        <v>2481</v>
      </c>
      <c r="D2316" s="4" t="s">
        <v>2482</v>
      </c>
      <c r="E2316" s="4" t="s">
        <v>247</v>
      </c>
      <c r="F2316" s="4" t="s">
        <v>2595</v>
      </c>
      <c r="G2316" s="4" t="s">
        <v>2484</v>
      </c>
      <c r="H2316" s="4" t="s">
        <v>250</v>
      </c>
      <c r="I2316" s="4" t="s">
        <v>1829</v>
      </c>
      <c r="J2316" s="4" t="s">
        <v>30</v>
      </c>
      <c r="K2316" s="4" t="s">
        <v>30</v>
      </c>
      <c r="L2316" s="2" t="s">
        <v>294</v>
      </c>
      <c r="M2316" s="2" t="s">
        <v>31</v>
      </c>
      <c r="N2316" s="4" t="s">
        <v>962</v>
      </c>
      <c r="O2316" s="4" t="s">
        <v>252</v>
      </c>
      <c r="P2316" s="4" t="s">
        <v>34</v>
      </c>
      <c r="Q2316" s="137">
        <v>8801</v>
      </c>
      <c r="R2316" s="147">
        <v>1</v>
      </c>
      <c r="S2316" s="149">
        <v>2065</v>
      </c>
      <c r="U2316" s="137">
        <v>181.74100000000001</v>
      </c>
      <c r="V2316" s="146">
        <v>2.1800000000000001E-4</v>
      </c>
      <c r="W2316" s="146">
        <v>1.0591056980456599E-2</v>
      </c>
      <c r="X2316" s="146">
        <v>5.8262928356076198E-4</v>
      </c>
    </row>
    <row r="2317" spans="1:24" x14ac:dyDescent="0.2">
      <c r="A2317" s="4">
        <v>11389</v>
      </c>
      <c r="B2317" s="4">
        <v>11392</v>
      </c>
      <c r="C2317" s="4" t="s">
        <v>480</v>
      </c>
      <c r="D2317" s="4" t="s">
        <v>481</v>
      </c>
      <c r="E2317" s="4" t="s">
        <v>247</v>
      </c>
      <c r="F2317" s="4" t="s">
        <v>1898</v>
      </c>
      <c r="G2317" s="4" t="s">
        <v>1899</v>
      </c>
      <c r="H2317" s="4" t="s">
        <v>250</v>
      </c>
      <c r="I2317" s="4" t="s">
        <v>1829</v>
      </c>
      <c r="J2317" s="4" t="s">
        <v>30</v>
      </c>
      <c r="K2317" s="4" t="s">
        <v>30</v>
      </c>
      <c r="L2317" s="2" t="s">
        <v>294</v>
      </c>
      <c r="M2317" s="2" t="s">
        <v>31</v>
      </c>
      <c r="N2317" s="4" t="s">
        <v>308</v>
      </c>
      <c r="O2317" s="4" t="s">
        <v>252</v>
      </c>
      <c r="P2317" s="4" t="s">
        <v>34</v>
      </c>
      <c r="Q2317" s="137">
        <v>1183</v>
      </c>
      <c r="R2317" s="147">
        <v>1</v>
      </c>
      <c r="S2317" s="149">
        <v>5556</v>
      </c>
      <c r="U2317" s="137">
        <v>65.727000000000004</v>
      </c>
      <c r="V2317" s="146">
        <v>9.0000000000000006E-5</v>
      </c>
      <c r="W2317" s="146">
        <v>3.8303125132534799E-3</v>
      </c>
      <c r="X2317" s="146">
        <v>2.10711002643901E-4</v>
      </c>
    </row>
    <row r="2318" spans="1:24" x14ac:dyDescent="0.2">
      <c r="A2318" s="4">
        <v>11389</v>
      </c>
      <c r="B2318" s="4">
        <v>11392</v>
      </c>
      <c r="C2318" s="4" t="s">
        <v>497</v>
      </c>
      <c r="D2318" s="4" t="s">
        <v>498</v>
      </c>
      <c r="E2318" s="4" t="s">
        <v>247</v>
      </c>
      <c r="F2318" s="4" t="s">
        <v>1900</v>
      </c>
      <c r="G2318" s="4" t="s">
        <v>1901</v>
      </c>
      <c r="H2318" s="4" t="s">
        <v>250</v>
      </c>
      <c r="I2318" s="4" t="s">
        <v>1829</v>
      </c>
      <c r="J2318" s="4" t="s">
        <v>30</v>
      </c>
      <c r="K2318" s="4" t="s">
        <v>30</v>
      </c>
      <c r="L2318" s="2" t="s">
        <v>294</v>
      </c>
      <c r="M2318" s="2" t="s">
        <v>31</v>
      </c>
      <c r="N2318" s="4" t="s">
        <v>281</v>
      </c>
      <c r="O2318" s="4" t="s">
        <v>252</v>
      </c>
      <c r="P2318" s="4" t="s">
        <v>34</v>
      </c>
      <c r="Q2318" s="137">
        <v>6163</v>
      </c>
      <c r="R2318" s="147">
        <v>1</v>
      </c>
      <c r="S2318" s="149">
        <v>2900</v>
      </c>
      <c r="T2318" s="136">
        <v>1.4790000000000001</v>
      </c>
      <c r="U2318" s="137">
        <v>180.20599999999999</v>
      </c>
      <c r="V2318" s="146">
        <v>2.9E-5</v>
      </c>
      <c r="W2318" s="146">
        <v>1.05016312264042E-2</v>
      </c>
      <c r="X2318" s="146">
        <v>5.7770984415905096E-4</v>
      </c>
    </row>
    <row r="2319" spans="1:24" x14ac:dyDescent="0.2">
      <c r="A2319" s="4">
        <v>11389</v>
      </c>
      <c r="B2319" s="4">
        <v>11392</v>
      </c>
      <c r="C2319" s="4" t="s">
        <v>1902</v>
      </c>
      <c r="D2319" s="4" t="s">
        <v>1903</v>
      </c>
      <c r="E2319" s="4" t="s">
        <v>247</v>
      </c>
      <c r="F2319" s="4" t="s">
        <v>1904</v>
      </c>
      <c r="G2319" s="4" t="s">
        <v>1905</v>
      </c>
      <c r="H2319" s="4" t="s">
        <v>250</v>
      </c>
      <c r="I2319" s="4" t="s">
        <v>1829</v>
      </c>
      <c r="J2319" s="4" t="s">
        <v>30</v>
      </c>
      <c r="K2319" s="4" t="s">
        <v>30</v>
      </c>
      <c r="L2319" s="2" t="s">
        <v>294</v>
      </c>
      <c r="M2319" s="2" t="s">
        <v>31</v>
      </c>
      <c r="N2319" s="4" t="s">
        <v>670</v>
      </c>
      <c r="O2319" s="4" t="s">
        <v>252</v>
      </c>
      <c r="P2319" s="4" t="s">
        <v>34</v>
      </c>
      <c r="Q2319" s="137">
        <v>4618</v>
      </c>
      <c r="R2319" s="147">
        <v>1</v>
      </c>
      <c r="S2319" s="149">
        <v>525</v>
      </c>
      <c r="U2319" s="137">
        <v>24.244</v>
      </c>
      <c r="V2319" s="146">
        <v>2.3E-5</v>
      </c>
      <c r="W2319" s="146">
        <v>1.4128643259649399E-3</v>
      </c>
      <c r="X2319" s="146">
        <v>7.7723699487642898E-5</v>
      </c>
    </row>
    <row r="2320" spans="1:24" x14ac:dyDescent="0.2">
      <c r="A2320" s="4">
        <v>11389</v>
      </c>
      <c r="B2320" s="4">
        <v>11392</v>
      </c>
      <c r="C2320" s="4" t="s">
        <v>1906</v>
      </c>
      <c r="D2320" s="4" t="s">
        <v>1907</v>
      </c>
      <c r="E2320" s="4" t="s">
        <v>247</v>
      </c>
      <c r="F2320" s="4" t="s">
        <v>1908</v>
      </c>
      <c r="G2320" s="4" t="s">
        <v>1909</v>
      </c>
      <c r="H2320" s="4" t="s">
        <v>250</v>
      </c>
      <c r="I2320" s="4" t="s">
        <v>1829</v>
      </c>
      <c r="J2320" s="4" t="s">
        <v>30</v>
      </c>
      <c r="K2320" s="4" t="s">
        <v>30</v>
      </c>
      <c r="L2320" s="2" t="s">
        <v>294</v>
      </c>
      <c r="M2320" s="2" t="s">
        <v>31</v>
      </c>
      <c r="N2320" s="4" t="s">
        <v>251</v>
      </c>
      <c r="O2320" s="4" t="s">
        <v>252</v>
      </c>
      <c r="P2320" s="4" t="s">
        <v>34</v>
      </c>
      <c r="Q2320" s="137">
        <v>1830</v>
      </c>
      <c r="R2320" s="147">
        <v>1</v>
      </c>
      <c r="S2320" s="149">
        <v>13820</v>
      </c>
      <c r="U2320" s="137">
        <v>252.90600000000001</v>
      </c>
      <c r="V2320" s="146">
        <v>5.3000000000000001E-5</v>
      </c>
      <c r="W2320" s="146">
        <v>1.4738264976489101E-2</v>
      </c>
      <c r="X2320" s="146">
        <v>8.1077316268109503E-4</v>
      </c>
    </row>
    <row r="2321" spans="1:24" x14ac:dyDescent="0.2">
      <c r="A2321" s="4">
        <v>11389</v>
      </c>
      <c r="B2321" s="4">
        <v>11392</v>
      </c>
      <c r="C2321" s="4" t="s">
        <v>1910</v>
      </c>
      <c r="D2321" s="4" t="s">
        <v>1911</v>
      </c>
      <c r="E2321" s="4" t="s">
        <v>247</v>
      </c>
      <c r="F2321" s="4" t="s">
        <v>1912</v>
      </c>
      <c r="G2321" s="4" t="s">
        <v>1913</v>
      </c>
      <c r="H2321" s="4" t="s">
        <v>250</v>
      </c>
      <c r="I2321" s="4" t="s">
        <v>1829</v>
      </c>
      <c r="J2321" s="4" t="s">
        <v>30</v>
      </c>
      <c r="K2321" s="4" t="s">
        <v>30</v>
      </c>
      <c r="L2321" s="2" t="s">
        <v>294</v>
      </c>
      <c r="M2321" s="2" t="s">
        <v>31</v>
      </c>
      <c r="N2321" s="4" t="s">
        <v>251</v>
      </c>
      <c r="O2321" s="4" t="s">
        <v>252</v>
      </c>
      <c r="P2321" s="4" t="s">
        <v>34</v>
      </c>
      <c r="Q2321" s="137">
        <v>12</v>
      </c>
      <c r="R2321" s="147">
        <v>1</v>
      </c>
      <c r="S2321" s="149">
        <v>173080</v>
      </c>
      <c r="U2321" s="137">
        <v>20.77</v>
      </c>
      <c r="V2321" s="146">
        <v>3.0000000000000001E-6</v>
      </c>
      <c r="W2321" s="146">
        <v>1.2103622225478499E-3</v>
      </c>
      <c r="X2321" s="146">
        <v>6.6583767406156006E-5</v>
      </c>
    </row>
    <row r="2322" spans="1:24" x14ac:dyDescent="0.2">
      <c r="A2322" s="4">
        <v>11389</v>
      </c>
      <c r="B2322" s="4">
        <v>11392</v>
      </c>
      <c r="C2322" s="4" t="s">
        <v>1914</v>
      </c>
      <c r="D2322" s="4" t="s">
        <v>1915</v>
      </c>
      <c r="E2322" s="4" t="s">
        <v>247</v>
      </c>
      <c r="F2322" s="4" t="s">
        <v>1916</v>
      </c>
      <c r="G2322" s="4" t="s">
        <v>1917</v>
      </c>
      <c r="H2322" s="4" t="s">
        <v>250</v>
      </c>
      <c r="I2322" s="4" t="s">
        <v>1829</v>
      </c>
      <c r="J2322" s="4" t="s">
        <v>30</v>
      </c>
      <c r="K2322" s="4" t="s">
        <v>30</v>
      </c>
      <c r="L2322" s="2" t="s">
        <v>294</v>
      </c>
      <c r="M2322" s="2" t="s">
        <v>31</v>
      </c>
      <c r="N2322" s="4" t="s">
        <v>361</v>
      </c>
      <c r="O2322" s="4" t="s">
        <v>252</v>
      </c>
      <c r="P2322" s="4" t="s">
        <v>34</v>
      </c>
      <c r="Q2322" s="137">
        <v>443</v>
      </c>
      <c r="R2322" s="147">
        <v>1</v>
      </c>
      <c r="S2322" s="149">
        <v>2542</v>
      </c>
      <c r="U2322" s="137">
        <v>11.260999999999999</v>
      </c>
      <c r="V2322" s="146">
        <v>2.5000000000000001E-5</v>
      </c>
      <c r="W2322" s="146">
        <v>6.5624574425336701E-4</v>
      </c>
      <c r="X2322" s="146">
        <v>3.6101022638219599E-5</v>
      </c>
    </row>
    <row r="2323" spans="1:24" x14ac:dyDescent="0.2">
      <c r="A2323" s="4">
        <v>11389</v>
      </c>
      <c r="B2323" s="4">
        <v>11392</v>
      </c>
      <c r="C2323" s="4" t="s">
        <v>1918</v>
      </c>
      <c r="D2323" s="4" t="s">
        <v>1919</v>
      </c>
      <c r="E2323" s="4" t="s">
        <v>247</v>
      </c>
      <c r="F2323" s="4" t="s">
        <v>1920</v>
      </c>
      <c r="G2323" s="4" t="s">
        <v>1921</v>
      </c>
      <c r="H2323" s="4" t="s">
        <v>250</v>
      </c>
      <c r="I2323" s="4" t="s">
        <v>1829</v>
      </c>
      <c r="J2323" s="4" t="s">
        <v>30</v>
      </c>
      <c r="K2323" s="4" t="s">
        <v>30</v>
      </c>
      <c r="L2323" s="2" t="s">
        <v>294</v>
      </c>
      <c r="M2323" s="2" t="s">
        <v>31</v>
      </c>
      <c r="N2323" s="4" t="s">
        <v>281</v>
      </c>
      <c r="O2323" s="4" t="s">
        <v>252</v>
      </c>
      <c r="P2323" s="4" t="s">
        <v>34</v>
      </c>
      <c r="Q2323" s="137">
        <v>5785</v>
      </c>
      <c r="R2323" s="147">
        <v>1</v>
      </c>
      <c r="S2323" s="149">
        <v>1796</v>
      </c>
      <c r="U2323" s="137">
        <v>103.899</v>
      </c>
      <c r="V2323" s="146">
        <v>1.2E-5</v>
      </c>
      <c r="W2323" s="146">
        <v>6.0547598613170401E-3</v>
      </c>
      <c r="X2323" s="146">
        <v>3.3308105193288398E-4</v>
      </c>
    </row>
    <row r="2324" spans="1:24" x14ac:dyDescent="0.2">
      <c r="A2324" s="4">
        <v>11389</v>
      </c>
      <c r="B2324" s="4">
        <v>11392</v>
      </c>
      <c r="C2324" s="4" t="s">
        <v>1922</v>
      </c>
      <c r="D2324" s="4" t="s">
        <v>1923</v>
      </c>
      <c r="E2324" s="4" t="s">
        <v>247</v>
      </c>
      <c r="F2324" s="4" t="s">
        <v>1924</v>
      </c>
      <c r="G2324" s="4" t="s">
        <v>1925</v>
      </c>
      <c r="H2324" s="4" t="s">
        <v>250</v>
      </c>
      <c r="I2324" s="4" t="s">
        <v>1829</v>
      </c>
      <c r="J2324" s="4" t="s">
        <v>30</v>
      </c>
      <c r="K2324" s="4" t="s">
        <v>30</v>
      </c>
      <c r="L2324" s="2" t="s">
        <v>294</v>
      </c>
      <c r="M2324" s="2" t="s">
        <v>31</v>
      </c>
      <c r="N2324" s="4" t="s">
        <v>1589</v>
      </c>
      <c r="O2324" s="4" t="s">
        <v>252</v>
      </c>
      <c r="P2324" s="4" t="s">
        <v>34</v>
      </c>
      <c r="Q2324" s="137">
        <v>579</v>
      </c>
      <c r="R2324" s="147">
        <v>1</v>
      </c>
      <c r="S2324" s="149">
        <v>928</v>
      </c>
      <c r="T2324" s="136">
        <v>6.7000000000000004E-2</v>
      </c>
      <c r="U2324" s="137">
        <v>5.44</v>
      </c>
      <c r="V2324" s="146">
        <v>1.1E-5</v>
      </c>
      <c r="W2324" s="146">
        <v>3.1700270999998999E-4</v>
      </c>
      <c r="X2324" s="146">
        <v>1.74387752001454E-5</v>
      </c>
    </row>
    <row r="2325" spans="1:24" x14ac:dyDescent="0.2">
      <c r="A2325" s="4">
        <v>11389</v>
      </c>
      <c r="B2325" s="4">
        <v>11392</v>
      </c>
      <c r="C2325" s="4" t="s">
        <v>304</v>
      </c>
      <c r="D2325" s="4" t="s">
        <v>305</v>
      </c>
      <c r="E2325" s="4" t="s">
        <v>247</v>
      </c>
      <c r="F2325" s="4" t="s">
        <v>1926</v>
      </c>
      <c r="G2325" s="4" t="s">
        <v>1927</v>
      </c>
      <c r="H2325" s="4" t="s">
        <v>250</v>
      </c>
      <c r="I2325" s="4" t="s">
        <v>1829</v>
      </c>
      <c r="J2325" s="4" t="s">
        <v>30</v>
      </c>
      <c r="K2325" s="4" t="s">
        <v>95</v>
      </c>
      <c r="L2325" s="2" t="s">
        <v>294</v>
      </c>
      <c r="M2325" s="2" t="s">
        <v>31</v>
      </c>
      <c r="N2325" s="4" t="s">
        <v>308</v>
      </c>
      <c r="O2325" s="4" t="s">
        <v>252</v>
      </c>
      <c r="P2325" s="4" t="s">
        <v>34</v>
      </c>
      <c r="Q2325" s="137">
        <v>7459.5</v>
      </c>
      <c r="R2325" s="147">
        <v>1</v>
      </c>
      <c r="S2325" s="149">
        <v>5941</v>
      </c>
      <c r="U2325" s="137">
        <v>443.16899999999998</v>
      </c>
      <c r="V2325" s="146">
        <v>6.3E-5</v>
      </c>
      <c r="W2325" s="146">
        <v>2.5825961439617299E-2</v>
      </c>
      <c r="X2325" s="146">
        <v>1.4207232987791399E-3</v>
      </c>
    </row>
    <row r="2326" spans="1:24" x14ac:dyDescent="0.2">
      <c r="A2326" s="4">
        <v>11389</v>
      </c>
      <c r="B2326" s="4">
        <v>11392</v>
      </c>
      <c r="C2326" s="4" t="s">
        <v>1928</v>
      </c>
      <c r="D2326" s="4" t="s">
        <v>1929</v>
      </c>
      <c r="E2326" s="4" t="s">
        <v>247</v>
      </c>
      <c r="F2326" s="4" t="s">
        <v>1930</v>
      </c>
      <c r="G2326" s="4" t="s">
        <v>1931</v>
      </c>
      <c r="H2326" s="4" t="s">
        <v>250</v>
      </c>
      <c r="I2326" s="4" t="s">
        <v>1829</v>
      </c>
      <c r="J2326" s="4" t="s">
        <v>30</v>
      </c>
      <c r="K2326" s="4" t="s">
        <v>30</v>
      </c>
      <c r="L2326" s="2" t="s">
        <v>294</v>
      </c>
      <c r="M2326" s="2" t="s">
        <v>31</v>
      </c>
      <c r="N2326" s="4" t="s">
        <v>670</v>
      </c>
      <c r="O2326" s="4" t="s">
        <v>252</v>
      </c>
      <c r="P2326" s="4" t="s">
        <v>34</v>
      </c>
      <c r="Q2326" s="137">
        <v>695</v>
      </c>
      <c r="R2326" s="147">
        <v>1</v>
      </c>
      <c r="S2326" s="149">
        <v>9131</v>
      </c>
      <c r="U2326" s="137">
        <v>63.46</v>
      </c>
      <c r="V2326" s="146">
        <v>4.8999999999999998E-5</v>
      </c>
      <c r="W2326" s="146">
        <v>3.6981998356196998E-3</v>
      </c>
      <c r="X2326" s="146">
        <v>2.034432941554E-4</v>
      </c>
    </row>
    <row r="2327" spans="1:24" x14ac:dyDescent="0.2">
      <c r="A2327" s="4">
        <v>11389</v>
      </c>
      <c r="B2327" s="4">
        <v>11392</v>
      </c>
      <c r="C2327" s="4" t="s">
        <v>397</v>
      </c>
      <c r="D2327" s="4" t="s">
        <v>398</v>
      </c>
      <c r="E2327" s="4" t="s">
        <v>399</v>
      </c>
      <c r="F2327" s="4" t="s">
        <v>1932</v>
      </c>
      <c r="G2327" s="4" t="s">
        <v>1933</v>
      </c>
      <c r="H2327" s="4" t="s">
        <v>250</v>
      </c>
      <c r="I2327" s="4" t="s">
        <v>1829</v>
      </c>
      <c r="J2327" s="4" t="s">
        <v>30</v>
      </c>
      <c r="K2327" s="4" t="s">
        <v>402</v>
      </c>
      <c r="L2327" s="2" t="s">
        <v>294</v>
      </c>
      <c r="M2327" s="2" t="s">
        <v>31</v>
      </c>
      <c r="N2327" s="4" t="s">
        <v>394</v>
      </c>
      <c r="O2327" s="4" t="s">
        <v>252</v>
      </c>
      <c r="P2327" s="4" t="s">
        <v>34</v>
      </c>
      <c r="Q2327" s="137">
        <v>1223</v>
      </c>
      <c r="R2327" s="147">
        <v>1</v>
      </c>
      <c r="S2327" s="149">
        <v>4205</v>
      </c>
      <c r="T2327" s="136">
        <v>1.3640000000000001</v>
      </c>
      <c r="U2327" s="137">
        <v>52.790999999999997</v>
      </c>
      <c r="V2327" s="146">
        <v>6.9999999999999999E-6</v>
      </c>
      <c r="W2327" s="146">
        <v>3.0764471186477999E-3</v>
      </c>
      <c r="X2327" s="146">
        <v>1.69239782578628E-4</v>
      </c>
    </row>
    <row r="2328" spans="1:24" x14ac:dyDescent="0.2">
      <c r="A2328" s="4">
        <v>11389</v>
      </c>
      <c r="B2328" s="4">
        <v>11392</v>
      </c>
      <c r="C2328" s="4" t="s">
        <v>1522</v>
      </c>
      <c r="D2328" s="4" t="s">
        <v>1523</v>
      </c>
      <c r="E2328" s="4" t="s">
        <v>247</v>
      </c>
      <c r="F2328" s="4" t="s">
        <v>1936</v>
      </c>
      <c r="G2328" s="4" t="s">
        <v>1937</v>
      </c>
      <c r="H2328" s="4" t="s">
        <v>250</v>
      </c>
      <c r="I2328" s="4" t="s">
        <v>1829</v>
      </c>
      <c r="J2328" s="4" t="s">
        <v>30</v>
      </c>
      <c r="K2328" s="4" t="s">
        <v>30</v>
      </c>
      <c r="L2328" s="2" t="s">
        <v>294</v>
      </c>
      <c r="M2328" s="2" t="s">
        <v>31</v>
      </c>
      <c r="N2328" s="4" t="s">
        <v>368</v>
      </c>
      <c r="O2328" s="4" t="s">
        <v>252</v>
      </c>
      <c r="P2328" s="4" t="s">
        <v>34</v>
      </c>
      <c r="Q2328" s="137">
        <v>170</v>
      </c>
      <c r="R2328" s="147">
        <v>1</v>
      </c>
      <c r="S2328" s="149">
        <v>22350</v>
      </c>
      <c r="U2328" s="137">
        <v>37.994999999999997</v>
      </c>
      <c r="V2328" s="146">
        <v>1.2999999999999999E-5</v>
      </c>
      <c r="W2328" s="146">
        <v>2.2141838381916699E-3</v>
      </c>
      <c r="X2328" s="146">
        <v>1.2180543884316E-4</v>
      </c>
    </row>
    <row r="2329" spans="1:24" x14ac:dyDescent="0.2">
      <c r="A2329" s="4">
        <v>11389</v>
      </c>
      <c r="B2329" s="4">
        <v>11392</v>
      </c>
      <c r="C2329" s="4" t="s">
        <v>557</v>
      </c>
      <c r="D2329" s="4" t="s">
        <v>558</v>
      </c>
      <c r="E2329" s="4" t="s">
        <v>247</v>
      </c>
      <c r="F2329" s="4" t="s">
        <v>1938</v>
      </c>
      <c r="G2329" s="4" t="s">
        <v>1939</v>
      </c>
      <c r="H2329" s="4" t="s">
        <v>250</v>
      </c>
      <c r="I2329" s="4" t="s">
        <v>1829</v>
      </c>
      <c r="J2329" s="4" t="s">
        <v>30</v>
      </c>
      <c r="K2329" s="4" t="s">
        <v>30</v>
      </c>
      <c r="L2329" s="2" t="s">
        <v>294</v>
      </c>
      <c r="M2329" s="2" t="s">
        <v>31</v>
      </c>
      <c r="N2329" s="4" t="s">
        <v>251</v>
      </c>
      <c r="O2329" s="4" t="s">
        <v>252</v>
      </c>
      <c r="P2329" s="4" t="s">
        <v>34</v>
      </c>
      <c r="Q2329" s="137">
        <v>530</v>
      </c>
      <c r="R2329" s="147">
        <v>1</v>
      </c>
      <c r="S2329" s="149">
        <v>13220</v>
      </c>
      <c r="U2329" s="137">
        <v>70.066000000000003</v>
      </c>
      <c r="V2329" s="146">
        <v>1.4E-5</v>
      </c>
      <c r="W2329" s="146">
        <v>4.0831426452622097E-3</v>
      </c>
      <c r="X2329" s="146">
        <v>2.24619551993285E-4</v>
      </c>
    </row>
    <row r="2330" spans="1:24" x14ac:dyDescent="0.2">
      <c r="A2330" s="4">
        <v>11389</v>
      </c>
      <c r="B2330" s="4">
        <v>11392</v>
      </c>
      <c r="C2330" s="4" t="s">
        <v>1944</v>
      </c>
      <c r="D2330" s="4" t="s">
        <v>1945</v>
      </c>
      <c r="E2330" s="4" t="s">
        <v>247</v>
      </c>
      <c r="F2330" s="4" t="s">
        <v>1946</v>
      </c>
      <c r="G2330" s="4" t="s">
        <v>1947</v>
      </c>
      <c r="H2330" s="4" t="s">
        <v>250</v>
      </c>
      <c r="I2330" s="4" t="s">
        <v>1829</v>
      </c>
      <c r="J2330" s="4" t="s">
        <v>30</v>
      </c>
      <c r="K2330" s="4" t="s">
        <v>322</v>
      </c>
      <c r="L2330" s="2" t="s">
        <v>294</v>
      </c>
      <c r="M2330" s="2" t="s">
        <v>31</v>
      </c>
      <c r="N2330" s="4" t="s">
        <v>1948</v>
      </c>
      <c r="O2330" s="4" t="s">
        <v>252</v>
      </c>
      <c r="P2330" s="4" t="s">
        <v>34</v>
      </c>
      <c r="Q2330" s="137">
        <v>1299</v>
      </c>
      <c r="R2330" s="147">
        <v>1</v>
      </c>
      <c r="S2330" s="149">
        <v>5050</v>
      </c>
      <c r="U2330" s="137">
        <v>65.599999999999994</v>
      </c>
      <c r="V2330" s="146">
        <v>5.3000000000000001E-5</v>
      </c>
      <c r="W2330" s="146">
        <v>3.8228543938269399E-3</v>
      </c>
      <c r="X2330" s="146">
        <v>2.1030072076304399E-4</v>
      </c>
    </row>
    <row r="2331" spans="1:24" x14ac:dyDescent="0.2">
      <c r="A2331" s="4">
        <v>11389</v>
      </c>
      <c r="B2331" s="4">
        <v>11392</v>
      </c>
      <c r="C2331" s="4" t="s">
        <v>570</v>
      </c>
      <c r="D2331" s="4" t="s">
        <v>571</v>
      </c>
      <c r="E2331" s="4" t="s">
        <v>247</v>
      </c>
      <c r="F2331" s="4" t="s">
        <v>1949</v>
      </c>
      <c r="G2331" s="4" t="s">
        <v>1950</v>
      </c>
      <c r="H2331" s="4" t="s">
        <v>250</v>
      </c>
      <c r="I2331" s="4" t="s">
        <v>1829</v>
      </c>
      <c r="J2331" s="4" t="s">
        <v>30</v>
      </c>
      <c r="K2331" s="4" t="s">
        <v>30</v>
      </c>
      <c r="L2331" s="2" t="s">
        <v>294</v>
      </c>
      <c r="M2331" s="2" t="s">
        <v>31</v>
      </c>
      <c r="N2331" s="4" t="s">
        <v>281</v>
      </c>
      <c r="O2331" s="4" t="s">
        <v>252</v>
      </c>
      <c r="P2331" s="4" t="s">
        <v>34</v>
      </c>
      <c r="Q2331" s="137">
        <v>10320</v>
      </c>
      <c r="R2331" s="147">
        <v>1</v>
      </c>
      <c r="S2331" s="149">
        <v>237.7</v>
      </c>
      <c r="U2331" s="137">
        <v>24.530999999999999</v>
      </c>
      <c r="V2331" s="146">
        <v>3.1999999999999999E-5</v>
      </c>
      <c r="W2331" s="146">
        <v>1.4295393243452599E-3</v>
      </c>
      <c r="X2331" s="146">
        <v>7.8641015141559998E-5</v>
      </c>
    </row>
    <row r="2332" spans="1:24" x14ac:dyDescent="0.2">
      <c r="A2332" s="4">
        <v>11389</v>
      </c>
      <c r="B2332" s="4">
        <v>11392</v>
      </c>
      <c r="C2332" s="4" t="s">
        <v>585</v>
      </c>
      <c r="D2332" s="4" t="s">
        <v>586</v>
      </c>
      <c r="E2332" s="4" t="s">
        <v>247</v>
      </c>
      <c r="F2332" s="4" t="s">
        <v>1955</v>
      </c>
      <c r="G2332" s="4" t="s">
        <v>1956</v>
      </c>
      <c r="H2332" s="4" t="s">
        <v>250</v>
      </c>
      <c r="I2332" s="4" t="s">
        <v>1829</v>
      </c>
      <c r="J2332" s="4" t="s">
        <v>30</v>
      </c>
      <c r="K2332" s="4" t="s">
        <v>30</v>
      </c>
      <c r="L2332" s="2" t="s">
        <v>294</v>
      </c>
      <c r="M2332" s="2" t="s">
        <v>31</v>
      </c>
      <c r="N2332" s="4" t="s">
        <v>361</v>
      </c>
      <c r="O2332" s="4" t="s">
        <v>252</v>
      </c>
      <c r="P2332" s="4" t="s">
        <v>34</v>
      </c>
      <c r="Q2332" s="137">
        <v>93703</v>
      </c>
      <c r="R2332" s="147">
        <v>1</v>
      </c>
      <c r="S2332" s="149">
        <v>88.3</v>
      </c>
      <c r="T2332" s="136">
        <v>5.48</v>
      </c>
      <c r="U2332" s="137">
        <v>88.22</v>
      </c>
      <c r="V2332" s="146">
        <v>2.9E-5</v>
      </c>
      <c r="W2332" s="146">
        <v>5.1410661631962297E-3</v>
      </c>
      <c r="X2332" s="146">
        <v>2.82817446920426E-4</v>
      </c>
    </row>
    <row r="2333" spans="1:24" x14ac:dyDescent="0.2">
      <c r="A2333" s="4">
        <v>11389</v>
      </c>
      <c r="B2333" s="4">
        <v>11392</v>
      </c>
      <c r="C2333" s="4" t="s">
        <v>589</v>
      </c>
      <c r="D2333" s="4" t="s">
        <v>590</v>
      </c>
      <c r="E2333" s="4" t="s">
        <v>247</v>
      </c>
      <c r="F2333" s="4" t="s">
        <v>1957</v>
      </c>
      <c r="G2333" s="4" t="s">
        <v>1958</v>
      </c>
      <c r="H2333" s="4" t="s">
        <v>250</v>
      </c>
      <c r="I2333" s="4" t="s">
        <v>1829</v>
      </c>
      <c r="J2333" s="4" t="s">
        <v>30</v>
      </c>
      <c r="K2333" s="4" t="s">
        <v>30</v>
      </c>
      <c r="L2333" s="2" t="s">
        <v>294</v>
      </c>
      <c r="M2333" s="2" t="s">
        <v>31</v>
      </c>
      <c r="N2333" s="4" t="s">
        <v>593</v>
      </c>
      <c r="O2333" s="4" t="s">
        <v>252</v>
      </c>
      <c r="P2333" s="4" t="s">
        <v>34</v>
      </c>
      <c r="Q2333" s="137">
        <v>92709</v>
      </c>
      <c r="R2333" s="147">
        <v>1</v>
      </c>
      <c r="S2333" s="149">
        <v>546.6</v>
      </c>
      <c r="U2333" s="137">
        <v>506.74700000000001</v>
      </c>
      <c r="V2333" s="146">
        <v>3.3000000000000003E-5</v>
      </c>
      <c r="W2333" s="146">
        <v>2.9531040659048501E-2</v>
      </c>
      <c r="X2333" s="146">
        <v>1.62454503773648E-3</v>
      </c>
    </row>
    <row r="2334" spans="1:24" x14ac:dyDescent="0.2">
      <c r="A2334" s="4">
        <v>11389</v>
      </c>
      <c r="B2334" s="4">
        <v>11392</v>
      </c>
      <c r="C2334" s="4" t="s">
        <v>600</v>
      </c>
      <c r="D2334" s="4" t="s">
        <v>601</v>
      </c>
      <c r="E2334" s="4" t="s">
        <v>247</v>
      </c>
      <c r="F2334" s="4" t="s">
        <v>1963</v>
      </c>
      <c r="G2334" s="4" t="s">
        <v>1964</v>
      </c>
      <c r="H2334" s="4" t="s">
        <v>250</v>
      </c>
      <c r="I2334" s="4" t="s">
        <v>1829</v>
      </c>
      <c r="J2334" s="4" t="s">
        <v>30</v>
      </c>
      <c r="K2334" s="4" t="s">
        <v>30</v>
      </c>
      <c r="L2334" s="2" t="s">
        <v>294</v>
      </c>
      <c r="M2334" s="2" t="s">
        <v>31</v>
      </c>
      <c r="N2334" s="4" t="s">
        <v>281</v>
      </c>
      <c r="O2334" s="4" t="s">
        <v>252</v>
      </c>
      <c r="P2334" s="4" t="s">
        <v>34</v>
      </c>
      <c r="Q2334" s="137">
        <v>187</v>
      </c>
      <c r="R2334" s="147">
        <v>1</v>
      </c>
      <c r="S2334" s="149">
        <v>51410</v>
      </c>
      <c r="U2334" s="137">
        <v>96.137</v>
      </c>
      <c r="V2334" s="146">
        <v>7.9999999999999996E-6</v>
      </c>
      <c r="W2334" s="146">
        <v>5.6024299880795096E-3</v>
      </c>
      <c r="X2334" s="146">
        <v>3.0819773476597502E-4</v>
      </c>
    </row>
    <row r="2335" spans="1:24" x14ac:dyDescent="0.2">
      <c r="A2335" s="4">
        <v>11389</v>
      </c>
      <c r="B2335" s="4">
        <v>11392</v>
      </c>
      <c r="C2335" s="4" t="s">
        <v>1965</v>
      </c>
      <c r="D2335" s="4" t="s">
        <v>1966</v>
      </c>
      <c r="E2335" s="4" t="s">
        <v>247</v>
      </c>
      <c r="F2335" s="4" t="s">
        <v>1967</v>
      </c>
      <c r="G2335" s="4" t="s">
        <v>1968</v>
      </c>
      <c r="H2335" s="4" t="s">
        <v>250</v>
      </c>
      <c r="I2335" s="4" t="s">
        <v>1829</v>
      </c>
      <c r="J2335" s="4" t="s">
        <v>30</v>
      </c>
      <c r="K2335" s="4" t="s">
        <v>30</v>
      </c>
      <c r="L2335" s="2" t="s">
        <v>294</v>
      </c>
      <c r="M2335" s="2" t="s">
        <v>31</v>
      </c>
      <c r="N2335" s="4" t="s">
        <v>281</v>
      </c>
      <c r="O2335" s="4" t="s">
        <v>252</v>
      </c>
      <c r="P2335" s="4" t="s">
        <v>34</v>
      </c>
      <c r="Q2335" s="137">
        <v>1015</v>
      </c>
      <c r="R2335" s="147">
        <v>1</v>
      </c>
      <c r="S2335" s="149">
        <v>1373</v>
      </c>
      <c r="U2335" s="137">
        <v>13.936</v>
      </c>
      <c r="V2335" s="146">
        <v>1.5E-5</v>
      </c>
      <c r="W2335" s="146">
        <v>8.1212673403993098E-4</v>
      </c>
      <c r="X2335" s="146">
        <v>4.4676260177558497E-5</v>
      </c>
    </row>
    <row r="2336" spans="1:24" x14ac:dyDescent="0.2">
      <c r="A2336" s="4">
        <v>11389</v>
      </c>
      <c r="B2336" s="4">
        <v>11392</v>
      </c>
      <c r="C2336" s="4" t="s">
        <v>616</v>
      </c>
      <c r="D2336" s="4" t="s">
        <v>617</v>
      </c>
      <c r="E2336" s="4" t="s">
        <v>247</v>
      </c>
      <c r="F2336" s="4" t="s">
        <v>1969</v>
      </c>
      <c r="G2336" s="4" t="s">
        <v>1970</v>
      </c>
      <c r="H2336" s="4" t="s">
        <v>250</v>
      </c>
      <c r="I2336" s="4" t="s">
        <v>1829</v>
      </c>
      <c r="J2336" s="4" t="s">
        <v>30</v>
      </c>
      <c r="K2336" s="4" t="s">
        <v>30</v>
      </c>
      <c r="L2336" s="2" t="s">
        <v>294</v>
      </c>
      <c r="M2336" s="2" t="s">
        <v>31</v>
      </c>
      <c r="N2336" s="4" t="s">
        <v>281</v>
      </c>
      <c r="O2336" s="4" t="s">
        <v>252</v>
      </c>
      <c r="P2336" s="4" t="s">
        <v>34</v>
      </c>
      <c r="Q2336" s="137">
        <v>981</v>
      </c>
      <c r="R2336" s="147">
        <v>1</v>
      </c>
      <c r="S2336" s="149">
        <v>2882</v>
      </c>
      <c r="U2336" s="137">
        <v>28.271999999999998</v>
      </c>
      <c r="V2336" s="146">
        <v>5.5000000000000002E-5</v>
      </c>
      <c r="W2336" s="146">
        <v>1.6475940368618699E-3</v>
      </c>
      <c r="X2336" s="146">
        <v>9.0636518627665002E-5</v>
      </c>
    </row>
    <row r="2337" spans="1:24" x14ac:dyDescent="0.2">
      <c r="A2337" s="4">
        <v>11389</v>
      </c>
      <c r="B2337" s="4">
        <v>11392</v>
      </c>
      <c r="C2337" s="4" t="s">
        <v>1981</v>
      </c>
      <c r="D2337" s="4" t="s">
        <v>1982</v>
      </c>
      <c r="E2337" s="4" t="s">
        <v>247</v>
      </c>
      <c r="F2337" s="4" t="s">
        <v>1983</v>
      </c>
      <c r="G2337" s="4" t="s">
        <v>1984</v>
      </c>
      <c r="H2337" s="4" t="s">
        <v>250</v>
      </c>
      <c r="I2337" s="4" t="s">
        <v>1829</v>
      </c>
      <c r="J2337" s="4" t="s">
        <v>30</v>
      </c>
      <c r="K2337" s="4" t="s">
        <v>30</v>
      </c>
      <c r="L2337" s="2" t="s">
        <v>294</v>
      </c>
      <c r="M2337" s="2" t="s">
        <v>31</v>
      </c>
      <c r="N2337" s="4" t="s">
        <v>1985</v>
      </c>
      <c r="O2337" s="4" t="s">
        <v>252</v>
      </c>
      <c r="P2337" s="4" t="s">
        <v>34</v>
      </c>
      <c r="Q2337" s="137">
        <v>792</v>
      </c>
      <c r="R2337" s="147">
        <v>1</v>
      </c>
      <c r="S2337" s="149">
        <v>1034</v>
      </c>
      <c r="U2337" s="137">
        <v>8.1890000000000001</v>
      </c>
      <c r="V2337" s="146">
        <v>2.3E-5</v>
      </c>
      <c r="W2337" s="146">
        <v>4.7723572634363097E-4</v>
      </c>
      <c r="X2337" s="146">
        <v>2.6253423982353299E-5</v>
      </c>
    </row>
    <row r="2338" spans="1:24" x14ac:dyDescent="0.2">
      <c r="A2338" s="4">
        <v>11389</v>
      </c>
      <c r="B2338" s="4">
        <v>11392</v>
      </c>
      <c r="C2338" s="4" t="s">
        <v>1992</v>
      </c>
      <c r="D2338" s="4" t="s">
        <v>1993</v>
      </c>
      <c r="E2338" s="4" t="s">
        <v>247</v>
      </c>
      <c r="F2338" s="4" t="s">
        <v>1994</v>
      </c>
      <c r="G2338" s="4" t="s">
        <v>1995</v>
      </c>
      <c r="H2338" s="4" t="s">
        <v>250</v>
      </c>
      <c r="I2338" s="4" t="s">
        <v>1829</v>
      </c>
      <c r="J2338" s="4" t="s">
        <v>30</v>
      </c>
      <c r="K2338" s="4" t="s">
        <v>95</v>
      </c>
      <c r="L2338" s="2" t="s">
        <v>294</v>
      </c>
      <c r="M2338" s="2" t="s">
        <v>31</v>
      </c>
      <c r="N2338" s="4" t="s">
        <v>1853</v>
      </c>
      <c r="O2338" s="4" t="s">
        <v>252</v>
      </c>
      <c r="P2338" s="4" t="s">
        <v>34</v>
      </c>
      <c r="Q2338" s="137">
        <v>5669</v>
      </c>
      <c r="R2338" s="147">
        <v>1</v>
      </c>
      <c r="S2338" s="149">
        <v>2351</v>
      </c>
      <c r="U2338" s="137">
        <v>133.27799999999999</v>
      </c>
      <c r="V2338" s="146">
        <v>9.8999999999999994E-5</v>
      </c>
      <c r="W2338" s="146">
        <v>7.7668749646384698E-3</v>
      </c>
      <c r="X2338" s="146">
        <v>4.2726696726337799E-4</v>
      </c>
    </row>
    <row r="2339" spans="1:24" x14ac:dyDescent="0.2">
      <c r="A2339" s="4">
        <v>11389</v>
      </c>
      <c r="B2339" s="4">
        <v>11392</v>
      </c>
      <c r="C2339" s="4" t="s">
        <v>2004</v>
      </c>
      <c r="D2339" s="4" t="s">
        <v>2005</v>
      </c>
      <c r="E2339" s="4" t="s">
        <v>247</v>
      </c>
      <c r="F2339" s="4" t="s">
        <v>2006</v>
      </c>
      <c r="G2339" s="4" t="s">
        <v>2007</v>
      </c>
      <c r="H2339" s="4" t="s">
        <v>250</v>
      </c>
      <c r="I2339" s="4" t="s">
        <v>1829</v>
      </c>
      <c r="J2339" s="4" t="s">
        <v>30</v>
      </c>
      <c r="K2339" s="4" t="s">
        <v>30</v>
      </c>
      <c r="L2339" s="2" t="s">
        <v>294</v>
      </c>
      <c r="M2339" s="2" t="s">
        <v>31</v>
      </c>
      <c r="N2339" s="4" t="s">
        <v>1985</v>
      </c>
      <c r="O2339" s="4" t="s">
        <v>252</v>
      </c>
      <c r="P2339" s="4" t="s">
        <v>34</v>
      </c>
      <c r="Q2339" s="137">
        <v>2393</v>
      </c>
      <c r="R2339" s="147">
        <v>1</v>
      </c>
      <c r="S2339" s="149">
        <v>939.8</v>
      </c>
      <c r="U2339" s="137">
        <v>22.489000000000001</v>
      </c>
      <c r="V2339" s="146">
        <v>1.5799999999999999E-4</v>
      </c>
      <c r="W2339" s="146">
        <v>1.31058552465328E-3</v>
      </c>
      <c r="X2339" s="146">
        <v>7.2097195462442602E-5</v>
      </c>
    </row>
    <row r="2340" spans="1:24" x14ac:dyDescent="0.2">
      <c r="A2340" s="4">
        <v>11389</v>
      </c>
      <c r="B2340" s="4">
        <v>11392</v>
      </c>
      <c r="C2340" s="4" t="s">
        <v>2013</v>
      </c>
      <c r="D2340" s="4" t="s">
        <v>2014</v>
      </c>
      <c r="E2340" s="4" t="s">
        <v>247</v>
      </c>
      <c r="F2340" s="4" t="s">
        <v>2015</v>
      </c>
      <c r="G2340" s="4" t="s">
        <v>2016</v>
      </c>
      <c r="H2340" s="4" t="s">
        <v>250</v>
      </c>
      <c r="I2340" s="4" t="s">
        <v>1829</v>
      </c>
      <c r="J2340" s="4" t="s">
        <v>30</v>
      </c>
      <c r="K2340" s="4" t="s">
        <v>30</v>
      </c>
      <c r="L2340" s="2" t="s">
        <v>294</v>
      </c>
      <c r="M2340" s="2" t="s">
        <v>31</v>
      </c>
      <c r="N2340" s="4" t="s">
        <v>251</v>
      </c>
      <c r="O2340" s="4" t="s">
        <v>252</v>
      </c>
      <c r="P2340" s="4" t="s">
        <v>34</v>
      </c>
      <c r="Q2340" s="137">
        <v>238078</v>
      </c>
      <c r="R2340" s="147">
        <v>1</v>
      </c>
      <c r="S2340" s="149">
        <v>80.5</v>
      </c>
      <c r="U2340" s="137">
        <v>191.65299999999999</v>
      </c>
      <c r="V2340" s="146">
        <v>1.8699999999999999E-4</v>
      </c>
      <c r="W2340" s="146">
        <v>1.1168693516577E-2</v>
      </c>
      <c r="X2340" s="146">
        <v>6.1440590055180896E-4</v>
      </c>
    </row>
    <row r="2341" spans="1:24" x14ac:dyDescent="0.2">
      <c r="A2341" s="4">
        <v>11389</v>
      </c>
      <c r="B2341" s="4">
        <v>11392</v>
      </c>
      <c r="C2341" s="4" t="s">
        <v>2017</v>
      </c>
      <c r="D2341" s="4" t="s">
        <v>2018</v>
      </c>
      <c r="E2341" s="4" t="s">
        <v>247</v>
      </c>
      <c r="F2341" s="4" t="s">
        <v>2019</v>
      </c>
      <c r="G2341" s="4" t="s">
        <v>2020</v>
      </c>
      <c r="H2341" s="4" t="s">
        <v>250</v>
      </c>
      <c r="I2341" s="4" t="s">
        <v>1829</v>
      </c>
      <c r="J2341" s="4" t="s">
        <v>30</v>
      </c>
      <c r="K2341" s="4" t="s">
        <v>30</v>
      </c>
      <c r="L2341" s="2" t="s">
        <v>294</v>
      </c>
      <c r="M2341" s="2" t="s">
        <v>31</v>
      </c>
      <c r="N2341" s="4" t="s">
        <v>368</v>
      </c>
      <c r="O2341" s="4" t="s">
        <v>252</v>
      </c>
      <c r="P2341" s="4" t="s">
        <v>34</v>
      </c>
      <c r="Q2341" s="137">
        <v>368</v>
      </c>
      <c r="R2341" s="147">
        <v>1</v>
      </c>
      <c r="S2341" s="149">
        <v>20100</v>
      </c>
      <c r="U2341" s="137">
        <v>73.968000000000004</v>
      </c>
      <c r="V2341" s="146">
        <v>4.1E-5</v>
      </c>
      <c r="W2341" s="146">
        <v>4.31053428459959E-3</v>
      </c>
      <c r="X2341" s="146">
        <v>2.3712869325834599E-4</v>
      </c>
    </row>
    <row r="2342" spans="1:24" x14ac:dyDescent="0.2">
      <c r="A2342" s="4">
        <v>11389</v>
      </c>
      <c r="B2342" s="4">
        <v>11392</v>
      </c>
      <c r="C2342" s="4" t="s">
        <v>326</v>
      </c>
      <c r="D2342" s="4" t="s">
        <v>327</v>
      </c>
      <c r="E2342" s="4" t="s">
        <v>247</v>
      </c>
      <c r="F2342" s="4" t="s">
        <v>2021</v>
      </c>
      <c r="G2342" s="4" t="s">
        <v>2022</v>
      </c>
      <c r="H2342" s="4" t="s">
        <v>250</v>
      </c>
      <c r="I2342" s="4" t="s">
        <v>1829</v>
      </c>
      <c r="J2342" s="4" t="s">
        <v>30</v>
      </c>
      <c r="K2342" s="4" t="s">
        <v>30</v>
      </c>
      <c r="L2342" s="2" t="s">
        <v>294</v>
      </c>
      <c r="M2342" s="2" t="s">
        <v>31</v>
      </c>
      <c r="N2342" s="4" t="s">
        <v>308</v>
      </c>
      <c r="O2342" s="4" t="s">
        <v>252</v>
      </c>
      <c r="P2342" s="4" t="s">
        <v>34</v>
      </c>
      <c r="Q2342" s="137">
        <v>4818</v>
      </c>
      <c r="R2342" s="147">
        <v>1</v>
      </c>
      <c r="S2342" s="149">
        <v>1156</v>
      </c>
      <c r="U2342" s="137">
        <v>55.695999999999998</v>
      </c>
      <c r="V2342" s="146">
        <v>2.6999999999999999E-5</v>
      </c>
      <c r="W2342" s="146">
        <v>3.2457260214930998E-3</v>
      </c>
      <c r="X2342" s="146">
        <v>1.78552058593071E-4</v>
      </c>
    </row>
    <row r="2343" spans="1:24" x14ac:dyDescent="0.2">
      <c r="A2343" s="4">
        <v>11389</v>
      </c>
      <c r="B2343" s="4">
        <v>11392</v>
      </c>
      <c r="C2343" s="4" t="s">
        <v>1373</v>
      </c>
      <c r="D2343" s="4" t="s">
        <v>1374</v>
      </c>
      <c r="E2343" s="4" t="s">
        <v>247</v>
      </c>
      <c r="F2343" s="4" t="s">
        <v>2027</v>
      </c>
      <c r="G2343" s="4" t="s">
        <v>2028</v>
      </c>
      <c r="H2343" s="4" t="s">
        <v>250</v>
      </c>
      <c r="I2343" s="4" t="s">
        <v>1829</v>
      </c>
      <c r="J2343" s="4" t="s">
        <v>30</v>
      </c>
      <c r="K2343" s="4" t="s">
        <v>30</v>
      </c>
      <c r="L2343" s="2" t="s">
        <v>294</v>
      </c>
      <c r="M2343" s="2" t="s">
        <v>31</v>
      </c>
      <c r="N2343" s="4" t="s">
        <v>263</v>
      </c>
      <c r="O2343" s="4" t="s">
        <v>252</v>
      </c>
      <c r="P2343" s="4" t="s">
        <v>34</v>
      </c>
      <c r="Q2343" s="137">
        <v>17050</v>
      </c>
      <c r="R2343" s="147">
        <v>1</v>
      </c>
      <c r="S2343" s="149">
        <v>2572</v>
      </c>
      <c r="T2343" s="136">
        <v>4.3579999999999997</v>
      </c>
      <c r="U2343" s="137">
        <v>442.88400000000001</v>
      </c>
      <c r="V2343" s="146">
        <v>1.4E-5</v>
      </c>
      <c r="W2343" s="146">
        <v>2.5809364239247901E-2</v>
      </c>
      <c r="X2343" s="146">
        <v>1.41981026290574E-3</v>
      </c>
    </row>
    <row r="2344" spans="1:24" x14ac:dyDescent="0.2">
      <c r="A2344" s="4">
        <v>11389</v>
      </c>
      <c r="B2344" s="4">
        <v>11392</v>
      </c>
      <c r="C2344" s="4" t="s">
        <v>2029</v>
      </c>
      <c r="D2344" s="4" t="s">
        <v>2030</v>
      </c>
      <c r="E2344" s="4" t="s">
        <v>247</v>
      </c>
      <c r="F2344" s="4" t="s">
        <v>2031</v>
      </c>
      <c r="G2344" s="4" t="s">
        <v>2032</v>
      </c>
      <c r="H2344" s="4" t="s">
        <v>250</v>
      </c>
      <c r="I2344" s="4" t="s">
        <v>1829</v>
      </c>
      <c r="J2344" s="4" t="s">
        <v>30</v>
      </c>
      <c r="K2344" s="4" t="s">
        <v>30</v>
      </c>
      <c r="L2344" s="2" t="s">
        <v>294</v>
      </c>
      <c r="M2344" s="2" t="s">
        <v>31</v>
      </c>
      <c r="N2344" s="4" t="s">
        <v>627</v>
      </c>
      <c r="O2344" s="4" t="s">
        <v>252</v>
      </c>
      <c r="P2344" s="4" t="s">
        <v>34</v>
      </c>
      <c r="Q2344" s="137">
        <v>1308</v>
      </c>
      <c r="R2344" s="147">
        <v>1</v>
      </c>
      <c r="S2344" s="149">
        <v>4274</v>
      </c>
      <c r="U2344" s="137">
        <v>55.904000000000003</v>
      </c>
      <c r="V2344" s="146">
        <v>4.8000000000000001E-5</v>
      </c>
      <c r="W2344" s="146">
        <v>3.2578380354141298E-3</v>
      </c>
      <c r="X2344" s="146">
        <v>1.7921835790637999E-4</v>
      </c>
    </row>
    <row r="2345" spans="1:24" x14ac:dyDescent="0.2">
      <c r="A2345" s="4">
        <v>11389</v>
      </c>
      <c r="B2345" s="4">
        <v>11392</v>
      </c>
      <c r="C2345" s="4" t="s">
        <v>2033</v>
      </c>
      <c r="D2345" s="4" t="s">
        <v>2034</v>
      </c>
      <c r="E2345" s="4" t="s">
        <v>247</v>
      </c>
      <c r="F2345" s="4" t="s">
        <v>2035</v>
      </c>
      <c r="G2345" s="4" t="s">
        <v>2036</v>
      </c>
      <c r="H2345" s="4" t="s">
        <v>250</v>
      </c>
      <c r="I2345" s="4" t="s">
        <v>1829</v>
      </c>
      <c r="J2345" s="4" t="s">
        <v>30</v>
      </c>
      <c r="K2345" s="4" t="s">
        <v>30</v>
      </c>
      <c r="L2345" s="2" t="s">
        <v>294</v>
      </c>
      <c r="M2345" s="2" t="s">
        <v>31</v>
      </c>
      <c r="N2345" s="4" t="s">
        <v>627</v>
      </c>
      <c r="O2345" s="4" t="s">
        <v>252</v>
      </c>
      <c r="P2345" s="4" t="s">
        <v>34</v>
      </c>
      <c r="Q2345" s="137">
        <v>2237</v>
      </c>
      <c r="R2345" s="147">
        <v>1</v>
      </c>
      <c r="S2345" s="149">
        <v>2493</v>
      </c>
      <c r="U2345" s="137">
        <v>55.768000000000001</v>
      </c>
      <c r="V2345" s="146">
        <v>2.3E-5</v>
      </c>
      <c r="W2345" s="146">
        <v>3.2499411002407299E-3</v>
      </c>
      <c r="X2345" s="146">
        <v>1.78783936139894E-4</v>
      </c>
    </row>
    <row r="2346" spans="1:24" x14ac:dyDescent="0.2">
      <c r="A2346" s="4">
        <v>11389</v>
      </c>
      <c r="B2346" s="4">
        <v>11392</v>
      </c>
      <c r="C2346" s="4" t="s">
        <v>708</v>
      </c>
      <c r="D2346" s="4" t="s">
        <v>709</v>
      </c>
      <c r="E2346" s="4" t="s">
        <v>247</v>
      </c>
      <c r="F2346" s="4" t="s">
        <v>2037</v>
      </c>
      <c r="G2346" s="4" t="s">
        <v>2038</v>
      </c>
      <c r="H2346" s="4" t="s">
        <v>250</v>
      </c>
      <c r="I2346" s="4" t="s">
        <v>1829</v>
      </c>
      <c r="J2346" s="4" t="s">
        <v>30</v>
      </c>
      <c r="K2346" s="4" t="s">
        <v>30</v>
      </c>
      <c r="L2346" s="2" t="s">
        <v>294</v>
      </c>
      <c r="M2346" s="2" t="s">
        <v>31</v>
      </c>
      <c r="N2346" s="4" t="s">
        <v>368</v>
      </c>
      <c r="O2346" s="4" t="s">
        <v>252</v>
      </c>
      <c r="P2346" s="4" t="s">
        <v>34</v>
      </c>
      <c r="Q2346" s="137">
        <v>468</v>
      </c>
      <c r="R2346" s="147">
        <v>1</v>
      </c>
      <c r="S2346" s="149">
        <v>30010</v>
      </c>
      <c r="U2346" s="137">
        <v>140.447</v>
      </c>
      <c r="V2346" s="146">
        <v>2.1999999999999999E-5</v>
      </c>
      <c r="W2346" s="146">
        <v>8.1846304694232798E-3</v>
      </c>
      <c r="X2346" s="146">
        <v>4.5024829867397102E-4</v>
      </c>
    </row>
    <row r="2347" spans="1:24" x14ac:dyDescent="0.2">
      <c r="A2347" s="4">
        <v>11389</v>
      </c>
      <c r="B2347" s="4">
        <v>11392</v>
      </c>
      <c r="C2347" s="4" t="s">
        <v>708</v>
      </c>
      <c r="D2347" s="4" t="s">
        <v>709</v>
      </c>
      <c r="E2347" s="4" t="s">
        <v>247</v>
      </c>
      <c r="F2347" s="4" t="s">
        <v>2039</v>
      </c>
      <c r="G2347" s="4" t="s">
        <v>2038</v>
      </c>
      <c r="H2347" s="4" t="s">
        <v>250</v>
      </c>
      <c r="I2347" s="4" t="s">
        <v>1829</v>
      </c>
      <c r="J2347" s="4" t="s">
        <v>30</v>
      </c>
      <c r="K2347" s="4" t="s">
        <v>30</v>
      </c>
      <c r="L2347" s="2" t="s">
        <v>294</v>
      </c>
      <c r="M2347" s="2" t="s">
        <v>190</v>
      </c>
      <c r="N2347" s="4" t="s">
        <v>368</v>
      </c>
      <c r="O2347" s="4" t="s">
        <v>252</v>
      </c>
      <c r="P2347" s="4" t="s">
        <v>34</v>
      </c>
      <c r="Q2347" s="137">
        <v>100</v>
      </c>
      <c r="R2347" s="147">
        <v>1</v>
      </c>
      <c r="S2347" s="149">
        <v>28307.683000000001</v>
      </c>
      <c r="U2347" s="137">
        <v>28.308</v>
      </c>
      <c r="V2347" s="146">
        <v>5.0000000000000004E-6</v>
      </c>
      <c r="W2347" s="146">
        <v>1.64964899701822E-3</v>
      </c>
      <c r="X2347" s="146">
        <v>9.0749564942668799E-5</v>
      </c>
    </row>
    <row r="2348" spans="1:24" x14ac:dyDescent="0.2">
      <c r="A2348" s="4">
        <v>11389</v>
      </c>
      <c r="B2348" s="4">
        <v>11392</v>
      </c>
      <c r="C2348" s="4" t="s">
        <v>2044</v>
      </c>
      <c r="D2348" s="4" t="s">
        <v>2045</v>
      </c>
      <c r="E2348" s="4" t="s">
        <v>247</v>
      </c>
      <c r="F2348" s="4" t="s">
        <v>2046</v>
      </c>
      <c r="G2348" s="4" t="s">
        <v>2047</v>
      </c>
      <c r="H2348" s="4" t="s">
        <v>250</v>
      </c>
      <c r="I2348" s="4" t="s">
        <v>1829</v>
      </c>
      <c r="J2348" s="4" t="s">
        <v>30</v>
      </c>
      <c r="K2348" s="4" t="s">
        <v>30</v>
      </c>
      <c r="L2348" s="2" t="s">
        <v>294</v>
      </c>
      <c r="M2348" s="2" t="s">
        <v>31</v>
      </c>
      <c r="N2348" s="4" t="s">
        <v>1879</v>
      </c>
      <c r="O2348" s="4" t="s">
        <v>252</v>
      </c>
      <c r="P2348" s="4" t="s">
        <v>34</v>
      </c>
      <c r="Q2348" s="137">
        <v>500</v>
      </c>
      <c r="R2348" s="147">
        <v>1</v>
      </c>
      <c r="S2348" s="149">
        <v>8</v>
      </c>
      <c r="U2348" s="137">
        <v>0.04</v>
      </c>
      <c r="V2348" s="146">
        <v>1.0000000000000001E-5</v>
      </c>
      <c r="W2348" s="146">
        <v>2.3310265436943498E-6</v>
      </c>
      <c r="X2348" s="146">
        <v>1.2823312419335201E-7</v>
      </c>
    </row>
    <row r="2349" spans="1:24" x14ac:dyDescent="0.2">
      <c r="A2349" s="4">
        <v>11389</v>
      </c>
      <c r="B2349" s="4">
        <v>11392</v>
      </c>
      <c r="C2349" s="4" t="s">
        <v>2048</v>
      </c>
      <c r="D2349" s="4" t="s">
        <v>2049</v>
      </c>
      <c r="E2349" s="4" t="s">
        <v>247</v>
      </c>
      <c r="F2349" s="4" t="s">
        <v>2050</v>
      </c>
      <c r="G2349" s="4" t="s">
        <v>2051</v>
      </c>
      <c r="H2349" s="4" t="s">
        <v>250</v>
      </c>
      <c r="I2349" s="4" t="s">
        <v>1829</v>
      </c>
      <c r="J2349" s="4" t="s">
        <v>30</v>
      </c>
      <c r="K2349" s="4" t="s">
        <v>30</v>
      </c>
      <c r="L2349" s="2" t="s">
        <v>294</v>
      </c>
      <c r="M2349" s="2" t="s">
        <v>31</v>
      </c>
      <c r="N2349" s="4" t="s">
        <v>338</v>
      </c>
      <c r="O2349" s="4" t="s">
        <v>252</v>
      </c>
      <c r="P2349" s="4" t="s">
        <v>34</v>
      </c>
      <c r="Q2349" s="137">
        <v>660</v>
      </c>
      <c r="R2349" s="147">
        <v>1</v>
      </c>
      <c r="S2349" s="149">
        <v>5909</v>
      </c>
      <c r="U2349" s="137">
        <v>38.999000000000002</v>
      </c>
      <c r="V2349" s="146">
        <v>3.0000000000000001E-6</v>
      </c>
      <c r="W2349" s="146">
        <v>2.2727159147038298E-3</v>
      </c>
      <c r="X2349" s="146">
        <v>1.25025372591655E-4</v>
      </c>
    </row>
    <row r="2350" spans="1:24" x14ac:dyDescent="0.2">
      <c r="A2350" s="4">
        <v>11389</v>
      </c>
      <c r="B2350" s="4">
        <v>11392</v>
      </c>
      <c r="C2350" s="4" t="s">
        <v>2052</v>
      </c>
      <c r="D2350" s="4" t="s">
        <v>2053</v>
      </c>
      <c r="E2350" s="4" t="s">
        <v>247</v>
      </c>
      <c r="F2350" s="4" t="s">
        <v>2054</v>
      </c>
      <c r="G2350" s="4" t="s">
        <v>2055</v>
      </c>
      <c r="H2350" s="4" t="s">
        <v>250</v>
      </c>
      <c r="I2350" s="4" t="s">
        <v>1829</v>
      </c>
      <c r="J2350" s="4" t="s">
        <v>30</v>
      </c>
      <c r="K2350" s="4" t="s">
        <v>30</v>
      </c>
      <c r="L2350" s="2" t="s">
        <v>294</v>
      </c>
      <c r="M2350" s="2" t="s">
        <v>31</v>
      </c>
      <c r="N2350" s="4" t="s">
        <v>281</v>
      </c>
      <c r="O2350" s="4" t="s">
        <v>252</v>
      </c>
      <c r="P2350" s="4" t="s">
        <v>34</v>
      </c>
      <c r="Q2350" s="137">
        <v>232</v>
      </c>
      <c r="R2350" s="147">
        <v>1</v>
      </c>
      <c r="S2350" s="149">
        <v>17320</v>
      </c>
      <c r="U2350" s="137">
        <v>40.182000000000002</v>
      </c>
      <c r="V2350" s="146">
        <v>1.2999999999999999E-5</v>
      </c>
      <c r="W2350" s="146">
        <v>2.3416560247335899E-3</v>
      </c>
      <c r="X2350" s="146">
        <v>1.2881786723967299E-4</v>
      </c>
    </row>
    <row r="2351" spans="1:24" x14ac:dyDescent="0.2">
      <c r="A2351" s="4">
        <v>11389</v>
      </c>
      <c r="B2351" s="4">
        <v>11392</v>
      </c>
      <c r="C2351" s="4" t="s">
        <v>2060</v>
      </c>
      <c r="D2351" s="4" t="s">
        <v>2061</v>
      </c>
      <c r="E2351" s="4" t="s">
        <v>247</v>
      </c>
      <c r="F2351" s="4" t="s">
        <v>2062</v>
      </c>
      <c r="G2351" s="4" t="s">
        <v>2063</v>
      </c>
      <c r="H2351" s="4" t="s">
        <v>250</v>
      </c>
      <c r="I2351" s="4" t="s">
        <v>1829</v>
      </c>
      <c r="J2351" s="4" t="s">
        <v>30</v>
      </c>
      <c r="K2351" s="4" t="s">
        <v>30</v>
      </c>
      <c r="L2351" s="2" t="s">
        <v>294</v>
      </c>
      <c r="M2351" s="2" t="s">
        <v>31</v>
      </c>
      <c r="N2351" s="4" t="s">
        <v>627</v>
      </c>
      <c r="O2351" s="4" t="s">
        <v>252</v>
      </c>
      <c r="P2351" s="4" t="s">
        <v>34</v>
      </c>
      <c r="Q2351" s="137">
        <v>779</v>
      </c>
      <c r="R2351" s="147">
        <v>1</v>
      </c>
      <c r="S2351" s="149">
        <v>5654</v>
      </c>
      <c r="T2351" s="136">
        <v>1.6830000000000001</v>
      </c>
      <c r="U2351" s="137">
        <v>45.726999999999997</v>
      </c>
      <c r="V2351" s="146">
        <v>5.5999999999999999E-5</v>
      </c>
      <c r="W2351" s="146">
        <v>2.6647887517868602E-3</v>
      </c>
      <c r="X2351" s="146">
        <v>1.4659386349816599E-4</v>
      </c>
    </row>
    <row r="2352" spans="1:24" x14ac:dyDescent="0.2">
      <c r="A2352" s="4">
        <v>11389</v>
      </c>
      <c r="B2352" s="4">
        <v>11392</v>
      </c>
      <c r="C2352" s="4" t="s">
        <v>2066</v>
      </c>
      <c r="D2352" s="4" t="s">
        <v>2067</v>
      </c>
      <c r="E2352" s="4" t="s">
        <v>247</v>
      </c>
      <c r="F2352" s="4" t="s">
        <v>2068</v>
      </c>
      <c r="G2352" s="4" t="s">
        <v>2069</v>
      </c>
      <c r="H2352" s="4" t="s">
        <v>250</v>
      </c>
      <c r="I2352" s="4" t="s">
        <v>1829</v>
      </c>
      <c r="J2352" s="4" t="s">
        <v>30</v>
      </c>
      <c r="K2352" s="4" t="s">
        <v>30</v>
      </c>
      <c r="L2352" s="2" t="s">
        <v>294</v>
      </c>
      <c r="M2352" s="2" t="s">
        <v>31</v>
      </c>
      <c r="N2352" s="4" t="s">
        <v>2012</v>
      </c>
      <c r="O2352" s="4" t="s">
        <v>252</v>
      </c>
      <c r="P2352" s="4" t="s">
        <v>34</v>
      </c>
      <c r="Q2352" s="137">
        <v>814</v>
      </c>
      <c r="R2352" s="147">
        <v>1</v>
      </c>
      <c r="S2352" s="149">
        <v>2130</v>
      </c>
      <c r="U2352" s="137">
        <v>17.338000000000001</v>
      </c>
      <c r="V2352" s="146">
        <v>6.0000000000000002E-6</v>
      </c>
      <c r="W2352" s="146">
        <v>1.01039511049703E-3</v>
      </c>
      <c r="X2352" s="146">
        <v>5.5583288847229297E-5</v>
      </c>
    </row>
    <row r="2353" spans="1:24" x14ac:dyDescent="0.2">
      <c r="A2353" s="4">
        <v>11389</v>
      </c>
      <c r="B2353" s="4">
        <v>11392</v>
      </c>
      <c r="C2353" s="4" t="s">
        <v>729</v>
      </c>
      <c r="D2353" s="4" t="s">
        <v>730</v>
      </c>
      <c r="E2353" s="4" t="s">
        <v>247</v>
      </c>
      <c r="F2353" s="4" t="s">
        <v>2074</v>
      </c>
      <c r="G2353" s="4" t="s">
        <v>2075</v>
      </c>
      <c r="H2353" s="4" t="s">
        <v>250</v>
      </c>
      <c r="I2353" s="4" t="s">
        <v>1829</v>
      </c>
      <c r="J2353" s="4" t="s">
        <v>30</v>
      </c>
      <c r="K2353" s="4" t="s">
        <v>30</v>
      </c>
      <c r="L2353" s="2" t="s">
        <v>294</v>
      </c>
      <c r="M2353" s="2" t="s">
        <v>31</v>
      </c>
      <c r="N2353" s="4" t="s">
        <v>251</v>
      </c>
      <c r="O2353" s="4" t="s">
        <v>252</v>
      </c>
      <c r="P2353" s="4" t="s">
        <v>34</v>
      </c>
      <c r="Q2353" s="137">
        <v>579</v>
      </c>
      <c r="R2353" s="147">
        <v>1</v>
      </c>
      <c r="S2353" s="149">
        <v>99210</v>
      </c>
      <c r="U2353" s="137">
        <v>574.42600000000004</v>
      </c>
      <c r="V2353" s="146">
        <v>7.4999999999999993E-5</v>
      </c>
      <c r="W2353" s="146">
        <v>3.34750505071379E-2</v>
      </c>
      <c r="X2353" s="146">
        <v>1.84151069436445E-3</v>
      </c>
    </row>
    <row r="2354" spans="1:24" x14ac:dyDescent="0.2">
      <c r="A2354" s="4">
        <v>11389</v>
      </c>
      <c r="B2354" s="4">
        <v>11392</v>
      </c>
      <c r="C2354" s="4" t="s">
        <v>2082</v>
      </c>
      <c r="D2354" s="4" t="s">
        <v>2083</v>
      </c>
      <c r="E2354" s="4" t="s">
        <v>247</v>
      </c>
      <c r="F2354" s="4" t="s">
        <v>2084</v>
      </c>
      <c r="G2354" s="4" t="s">
        <v>2085</v>
      </c>
      <c r="H2354" s="4" t="s">
        <v>250</v>
      </c>
      <c r="I2354" s="4" t="s">
        <v>1829</v>
      </c>
      <c r="J2354" s="4" t="s">
        <v>30</v>
      </c>
      <c r="K2354" s="4" t="s">
        <v>30</v>
      </c>
      <c r="L2354" s="2" t="s">
        <v>294</v>
      </c>
      <c r="M2354" s="2" t="s">
        <v>31</v>
      </c>
      <c r="N2354" s="4" t="s">
        <v>1589</v>
      </c>
      <c r="O2354" s="4" t="s">
        <v>252</v>
      </c>
      <c r="P2354" s="4" t="s">
        <v>34</v>
      </c>
      <c r="Q2354" s="137">
        <v>146</v>
      </c>
      <c r="R2354" s="147">
        <v>1</v>
      </c>
      <c r="S2354" s="149">
        <v>22740</v>
      </c>
      <c r="U2354" s="137">
        <v>33.200000000000003</v>
      </c>
      <c r="V2354" s="146">
        <v>6.0000000000000002E-6</v>
      </c>
      <c r="W2354" s="146">
        <v>1.9347753415317501E-3</v>
      </c>
      <c r="X2354" s="146">
        <v>1.06434775411724E-4</v>
      </c>
    </row>
    <row r="2355" spans="1:24" x14ac:dyDescent="0.2">
      <c r="A2355" s="4">
        <v>11389</v>
      </c>
      <c r="B2355" s="4">
        <v>11392</v>
      </c>
      <c r="C2355" s="4" t="s">
        <v>2090</v>
      </c>
      <c r="D2355" s="4" t="s">
        <v>2091</v>
      </c>
      <c r="E2355" s="4" t="s">
        <v>247</v>
      </c>
      <c r="F2355" s="4" t="s">
        <v>2092</v>
      </c>
      <c r="G2355" s="4" t="s">
        <v>2093</v>
      </c>
      <c r="H2355" s="4" t="s">
        <v>250</v>
      </c>
      <c r="I2355" s="4" t="s">
        <v>1829</v>
      </c>
      <c r="J2355" s="4" t="s">
        <v>30</v>
      </c>
      <c r="K2355" s="4" t="s">
        <v>322</v>
      </c>
      <c r="L2355" s="2" t="s">
        <v>294</v>
      </c>
      <c r="M2355" s="2" t="s">
        <v>31</v>
      </c>
      <c r="N2355" s="4" t="s">
        <v>1057</v>
      </c>
      <c r="O2355" s="4" t="s">
        <v>252</v>
      </c>
      <c r="P2355" s="4" t="s">
        <v>34</v>
      </c>
      <c r="Q2355" s="137">
        <v>1672</v>
      </c>
      <c r="R2355" s="147">
        <v>1</v>
      </c>
      <c r="S2355" s="149">
        <v>13000</v>
      </c>
      <c r="U2355" s="137">
        <v>217.36</v>
      </c>
      <c r="V2355" s="146">
        <v>1.5E-5</v>
      </c>
      <c r="W2355" s="146">
        <v>1.26667982384351E-2</v>
      </c>
      <c r="X2355" s="146">
        <v>6.96818796866673E-4</v>
      </c>
    </row>
    <row r="2356" spans="1:24" x14ac:dyDescent="0.2">
      <c r="A2356" s="4">
        <v>11389</v>
      </c>
      <c r="B2356" s="4">
        <v>11392</v>
      </c>
      <c r="C2356" s="4" t="s">
        <v>413</v>
      </c>
      <c r="D2356" s="4" t="s">
        <v>414</v>
      </c>
      <c r="E2356" s="4" t="s">
        <v>247</v>
      </c>
      <c r="F2356" s="4" t="s">
        <v>2094</v>
      </c>
      <c r="G2356" s="4" t="s">
        <v>2095</v>
      </c>
      <c r="H2356" s="4" t="s">
        <v>250</v>
      </c>
      <c r="I2356" s="4" t="s">
        <v>1829</v>
      </c>
      <c r="J2356" s="4" t="s">
        <v>30</v>
      </c>
      <c r="K2356" s="4" t="s">
        <v>95</v>
      </c>
      <c r="L2356" s="2" t="s">
        <v>294</v>
      </c>
      <c r="M2356" s="2" t="s">
        <v>31</v>
      </c>
      <c r="N2356" s="4" t="s">
        <v>2096</v>
      </c>
      <c r="O2356" s="4" t="s">
        <v>252</v>
      </c>
      <c r="P2356" s="4" t="s">
        <v>34</v>
      </c>
      <c r="Q2356" s="137">
        <v>6066</v>
      </c>
      <c r="R2356" s="147">
        <v>1</v>
      </c>
      <c r="S2356" s="149">
        <v>5587</v>
      </c>
      <c r="U2356" s="137">
        <v>338.90699999999998</v>
      </c>
      <c r="V2356" s="146">
        <v>5.0000000000000004E-6</v>
      </c>
      <c r="W2356" s="146">
        <v>1.9750054796874202E-2</v>
      </c>
      <c r="X2356" s="146">
        <v>1.08647893197271E-3</v>
      </c>
    </row>
    <row r="2357" spans="1:24" x14ac:dyDescent="0.2">
      <c r="A2357" s="4">
        <v>11389</v>
      </c>
      <c r="B2357" s="4">
        <v>11392</v>
      </c>
      <c r="C2357" s="4" t="s">
        <v>2097</v>
      </c>
      <c r="D2357" s="4" t="s">
        <v>2098</v>
      </c>
      <c r="E2357" s="4" t="s">
        <v>247</v>
      </c>
      <c r="F2357" s="4" t="s">
        <v>2099</v>
      </c>
      <c r="G2357" s="4" t="s">
        <v>2100</v>
      </c>
      <c r="H2357" s="4" t="s">
        <v>250</v>
      </c>
      <c r="I2357" s="4" t="s">
        <v>1829</v>
      </c>
      <c r="J2357" s="4" t="s">
        <v>30</v>
      </c>
      <c r="K2357" s="4" t="s">
        <v>95</v>
      </c>
      <c r="L2357" s="2" t="s">
        <v>294</v>
      </c>
      <c r="M2357" s="2" t="s">
        <v>31</v>
      </c>
      <c r="N2357" s="4" t="s">
        <v>1948</v>
      </c>
      <c r="O2357" s="4" t="s">
        <v>252</v>
      </c>
      <c r="P2357" s="4" t="s">
        <v>34</v>
      </c>
      <c r="Q2357" s="137">
        <v>891</v>
      </c>
      <c r="R2357" s="147">
        <v>1</v>
      </c>
      <c r="S2357" s="149">
        <v>17840</v>
      </c>
      <c r="U2357" s="137">
        <v>158.95400000000001</v>
      </c>
      <c r="V2357" s="146">
        <v>9.5000000000000005E-5</v>
      </c>
      <c r="W2357" s="146">
        <v>9.2631731409252207E-3</v>
      </c>
      <c r="X2357" s="146">
        <v>5.0958048290699297E-4</v>
      </c>
    </row>
    <row r="2358" spans="1:24" x14ac:dyDescent="0.2">
      <c r="A2358" s="4">
        <v>11389</v>
      </c>
      <c r="B2358" s="4">
        <v>11392</v>
      </c>
      <c r="C2358" s="4" t="s">
        <v>2101</v>
      </c>
      <c r="D2358" s="4" t="s">
        <v>2102</v>
      </c>
      <c r="E2358" s="4" t="s">
        <v>247</v>
      </c>
      <c r="F2358" s="4" t="s">
        <v>2105</v>
      </c>
      <c r="G2358" s="4" t="s">
        <v>2104</v>
      </c>
      <c r="H2358" s="4" t="s">
        <v>250</v>
      </c>
      <c r="I2358" s="4" t="s">
        <v>1829</v>
      </c>
      <c r="J2358" s="4" t="s">
        <v>30</v>
      </c>
      <c r="K2358" s="4" t="s">
        <v>30</v>
      </c>
      <c r="L2358" s="2" t="s">
        <v>294</v>
      </c>
      <c r="M2358" s="2" t="s">
        <v>190</v>
      </c>
      <c r="N2358" s="4" t="s">
        <v>308</v>
      </c>
      <c r="O2358" s="4" t="s">
        <v>252</v>
      </c>
      <c r="P2358" s="4" t="s">
        <v>34</v>
      </c>
      <c r="Q2358" s="137">
        <v>2500</v>
      </c>
      <c r="R2358" s="147">
        <v>1</v>
      </c>
      <c r="S2358" s="149">
        <v>901.8</v>
      </c>
      <c r="U2358" s="137">
        <v>22.545000000000002</v>
      </c>
      <c r="V2358" s="146">
        <v>3.4E-5</v>
      </c>
      <c r="W2358" s="146">
        <v>1.31382483568973E-3</v>
      </c>
      <c r="X2358" s="146">
        <v>7.2275394623477906E-5</v>
      </c>
    </row>
    <row r="2359" spans="1:24" x14ac:dyDescent="0.2">
      <c r="A2359" s="4">
        <v>11389</v>
      </c>
      <c r="B2359" s="4">
        <v>11392</v>
      </c>
      <c r="C2359" s="4" t="s">
        <v>1551</v>
      </c>
      <c r="D2359" s="4" t="s">
        <v>1552</v>
      </c>
      <c r="E2359" s="4" t="s">
        <v>247</v>
      </c>
      <c r="F2359" s="4" t="s">
        <v>2110</v>
      </c>
      <c r="G2359" s="4" t="s">
        <v>2111</v>
      </c>
      <c r="H2359" s="4" t="s">
        <v>250</v>
      </c>
      <c r="I2359" s="4" t="s">
        <v>1829</v>
      </c>
      <c r="J2359" s="4" t="s">
        <v>30</v>
      </c>
      <c r="K2359" s="4" t="s">
        <v>30</v>
      </c>
      <c r="L2359" s="2" t="s">
        <v>294</v>
      </c>
      <c r="M2359" s="2" t="s">
        <v>31</v>
      </c>
      <c r="N2359" s="4" t="s">
        <v>670</v>
      </c>
      <c r="O2359" s="4" t="s">
        <v>252</v>
      </c>
      <c r="P2359" s="4" t="s">
        <v>34</v>
      </c>
      <c r="Q2359" s="137">
        <v>2851</v>
      </c>
      <c r="R2359" s="147">
        <v>1</v>
      </c>
      <c r="S2359" s="149">
        <v>1651</v>
      </c>
      <c r="U2359" s="137">
        <v>47.07</v>
      </c>
      <c r="V2359" s="146">
        <v>1.4E-5</v>
      </c>
      <c r="W2359" s="146">
        <v>2.74303606804896E-3</v>
      </c>
      <c r="X2359" s="146">
        <v>1.5089836095280801E-4</v>
      </c>
    </row>
    <row r="2360" spans="1:24" x14ac:dyDescent="0.2">
      <c r="A2360" s="4">
        <v>11389</v>
      </c>
      <c r="B2360" s="4">
        <v>11392</v>
      </c>
      <c r="C2360" s="4" t="s">
        <v>776</v>
      </c>
      <c r="D2360" s="4" t="s">
        <v>777</v>
      </c>
      <c r="E2360" s="4" t="s">
        <v>778</v>
      </c>
      <c r="F2360" s="4" t="s">
        <v>2112</v>
      </c>
      <c r="G2360" s="4" t="s">
        <v>2113</v>
      </c>
      <c r="H2360" s="4" t="s">
        <v>250</v>
      </c>
      <c r="I2360" s="4" t="s">
        <v>1829</v>
      </c>
      <c r="J2360" s="4" t="s">
        <v>30</v>
      </c>
      <c r="K2360" s="4" t="s">
        <v>30</v>
      </c>
      <c r="L2360" s="2" t="s">
        <v>294</v>
      </c>
      <c r="M2360" s="2" t="s">
        <v>31</v>
      </c>
      <c r="N2360" s="4" t="s">
        <v>394</v>
      </c>
      <c r="O2360" s="4" t="s">
        <v>252</v>
      </c>
      <c r="P2360" s="4" t="s">
        <v>34</v>
      </c>
      <c r="Q2360" s="137">
        <v>403528.9</v>
      </c>
      <c r="R2360" s="147">
        <v>1</v>
      </c>
      <c r="S2360" s="149">
        <v>203</v>
      </c>
      <c r="U2360" s="137">
        <v>819.16399999999999</v>
      </c>
      <c r="V2360" s="146">
        <v>1.55E-4</v>
      </c>
      <c r="W2360" s="146">
        <v>4.7737306285175002E-2</v>
      </c>
      <c r="X2360" s="146">
        <v>2.6260979061273099E-3</v>
      </c>
    </row>
    <row r="2361" spans="1:24" x14ac:dyDescent="0.2">
      <c r="A2361" s="4">
        <v>11389</v>
      </c>
      <c r="B2361" s="4">
        <v>11392</v>
      </c>
      <c r="C2361" s="4" t="s">
        <v>2116</v>
      </c>
      <c r="D2361" s="4" t="s">
        <v>2117</v>
      </c>
      <c r="E2361" s="4" t="s">
        <v>247</v>
      </c>
      <c r="F2361" s="4" t="s">
        <v>2118</v>
      </c>
      <c r="G2361" s="4" t="s">
        <v>2119</v>
      </c>
      <c r="H2361" s="4" t="s">
        <v>250</v>
      </c>
      <c r="I2361" s="4" t="s">
        <v>1829</v>
      </c>
      <c r="J2361" s="4" t="s">
        <v>30</v>
      </c>
      <c r="K2361" s="4" t="s">
        <v>30</v>
      </c>
      <c r="L2361" s="2" t="s">
        <v>294</v>
      </c>
      <c r="M2361" s="2" t="s">
        <v>31</v>
      </c>
      <c r="N2361" s="4" t="s">
        <v>281</v>
      </c>
      <c r="O2361" s="4" t="s">
        <v>252</v>
      </c>
      <c r="P2361" s="4" t="s">
        <v>34</v>
      </c>
      <c r="Q2361" s="137">
        <v>396</v>
      </c>
      <c r="R2361" s="147">
        <v>1</v>
      </c>
      <c r="S2361" s="149">
        <v>36530</v>
      </c>
      <c r="U2361" s="137">
        <v>144.65899999999999</v>
      </c>
      <c r="V2361" s="146">
        <v>6.2000000000000003E-5</v>
      </c>
      <c r="W2361" s="146">
        <v>8.4300875644742999E-3</v>
      </c>
      <c r="X2361" s="146">
        <v>4.63751246651531E-4</v>
      </c>
    </row>
    <row r="2362" spans="1:24" x14ac:dyDescent="0.2">
      <c r="A2362" s="4">
        <v>11389</v>
      </c>
      <c r="B2362" s="4">
        <v>11392</v>
      </c>
      <c r="C2362" s="4" t="s">
        <v>334</v>
      </c>
      <c r="D2362" s="4" t="s">
        <v>335</v>
      </c>
      <c r="E2362" s="4" t="s">
        <v>247</v>
      </c>
      <c r="F2362" s="4" t="s">
        <v>2125</v>
      </c>
      <c r="G2362" s="4" t="s">
        <v>2126</v>
      </c>
      <c r="H2362" s="4" t="s">
        <v>250</v>
      </c>
      <c r="I2362" s="4" t="s">
        <v>1829</v>
      </c>
      <c r="J2362" s="4" t="s">
        <v>30</v>
      </c>
      <c r="K2362" s="4" t="s">
        <v>30</v>
      </c>
      <c r="L2362" s="2" t="s">
        <v>294</v>
      </c>
      <c r="M2362" s="2" t="s">
        <v>31</v>
      </c>
      <c r="N2362" s="4" t="s">
        <v>338</v>
      </c>
      <c r="O2362" s="4" t="s">
        <v>252</v>
      </c>
      <c r="P2362" s="4" t="s">
        <v>34</v>
      </c>
      <c r="Q2362" s="137">
        <v>370</v>
      </c>
      <c r="R2362" s="147">
        <v>1</v>
      </c>
      <c r="S2362" s="149">
        <v>9094</v>
      </c>
      <c r="U2362" s="137">
        <v>33.648000000000003</v>
      </c>
      <c r="V2362" s="146">
        <v>5.0000000000000004E-6</v>
      </c>
      <c r="W2362" s="146">
        <v>1.9608478734229702E-3</v>
      </c>
      <c r="X2362" s="146">
        <v>1.07869062905827E-4</v>
      </c>
    </row>
    <row r="2363" spans="1:24" x14ac:dyDescent="0.2">
      <c r="A2363" s="4">
        <v>11389</v>
      </c>
      <c r="B2363" s="4">
        <v>11392</v>
      </c>
      <c r="C2363" s="4" t="s">
        <v>270</v>
      </c>
      <c r="D2363" s="4" t="s">
        <v>271</v>
      </c>
      <c r="E2363" s="4" t="s">
        <v>247</v>
      </c>
      <c r="F2363" s="4" t="s">
        <v>2135</v>
      </c>
      <c r="G2363" s="4" t="s">
        <v>2136</v>
      </c>
      <c r="H2363" s="4" t="s">
        <v>250</v>
      </c>
      <c r="I2363" s="4" t="s">
        <v>1829</v>
      </c>
      <c r="J2363" s="4" t="s">
        <v>30</v>
      </c>
      <c r="K2363" s="4" t="s">
        <v>30</v>
      </c>
      <c r="L2363" s="2" t="s">
        <v>294</v>
      </c>
      <c r="M2363" s="2" t="s">
        <v>31</v>
      </c>
      <c r="N2363" s="4" t="s">
        <v>263</v>
      </c>
      <c r="O2363" s="4" t="s">
        <v>252</v>
      </c>
      <c r="P2363" s="4" t="s">
        <v>34</v>
      </c>
      <c r="Q2363" s="137">
        <v>26026</v>
      </c>
      <c r="R2363" s="147">
        <v>1</v>
      </c>
      <c r="S2363" s="149">
        <v>4982</v>
      </c>
      <c r="U2363" s="137">
        <v>1296.615</v>
      </c>
      <c r="V2363" s="146">
        <v>1.5999999999999999E-5</v>
      </c>
      <c r="W2363" s="146">
        <v>7.5561118197018495E-2</v>
      </c>
      <c r="X2363" s="146">
        <v>4.1567258340140601E-3</v>
      </c>
    </row>
    <row r="2364" spans="1:24" x14ac:dyDescent="0.2">
      <c r="A2364" s="4">
        <v>11389</v>
      </c>
      <c r="B2364" s="4">
        <v>11392</v>
      </c>
      <c r="C2364" s="4" t="s">
        <v>2137</v>
      </c>
      <c r="D2364" s="4" t="s">
        <v>2138</v>
      </c>
      <c r="E2364" s="4" t="s">
        <v>247</v>
      </c>
      <c r="F2364" s="4" t="s">
        <v>2139</v>
      </c>
      <c r="G2364" s="4" t="s">
        <v>2140</v>
      </c>
      <c r="H2364" s="4" t="s">
        <v>250</v>
      </c>
      <c r="I2364" s="4" t="s">
        <v>1829</v>
      </c>
      <c r="J2364" s="4" t="s">
        <v>30</v>
      </c>
      <c r="K2364" s="4" t="s">
        <v>30</v>
      </c>
      <c r="L2364" s="2" t="s">
        <v>294</v>
      </c>
      <c r="M2364" s="2" t="s">
        <v>31</v>
      </c>
      <c r="N2364" s="4" t="s">
        <v>251</v>
      </c>
      <c r="O2364" s="4" t="s">
        <v>252</v>
      </c>
      <c r="P2364" s="4" t="s">
        <v>34</v>
      </c>
      <c r="Q2364" s="137">
        <v>8697</v>
      </c>
      <c r="R2364" s="147">
        <v>1</v>
      </c>
      <c r="S2364" s="149">
        <v>461</v>
      </c>
      <c r="U2364" s="137">
        <v>40.093000000000004</v>
      </c>
      <c r="V2364" s="146">
        <v>3.3000000000000003E-5</v>
      </c>
      <c r="W2364" s="146">
        <v>2.3364560872712499E-3</v>
      </c>
      <c r="X2364" s="146">
        <v>1.28531811197879E-4</v>
      </c>
    </row>
    <row r="2365" spans="1:24" x14ac:dyDescent="0.2">
      <c r="A2365" s="4">
        <v>11389</v>
      </c>
      <c r="B2365" s="4">
        <v>11392</v>
      </c>
      <c r="C2365" s="4" t="s">
        <v>2151</v>
      </c>
      <c r="D2365" s="4" t="s">
        <v>2152</v>
      </c>
      <c r="E2365" s="4" t="s">
        <v>247</v>
      </c>
      <c r="F2365" s="4" t="s">
        <v>2153</v>
      </c>
      <c r="G2365" s="4" t="s">
        <v>2154</v>
      </c>
      <c r="H2365" s="4" t="s">
        <v>250</v>
      </c>
      <c r="I2365" s="4" t="s">
        <v>1829</v>
      </c>
      <c r="J2365" s="4" t="s">
        <v>30</v>
      </c>
      <c r="K2365" s="4" t="s">
        <v>30</v>
      </c>
      <c r="L2365" s="2" t="s">
        <v>294</v>
      </c>
      <c r="M2365" s="2" t="s">
        <v>31</v>
      </c>
      <c r="N2365" s="4" t="s">
        <v>394</v>
      </c>
      <c r="O2365" s="4" t="s">
        <v>252</v>
      </c>
      <c r="P2365" s="4" t="s">
        <v>34</v>
      </c>
      <c r="Q2365" s="137">
        <v>8052</v>
      </c>
      <c r="R2365" s="147">
        <v>1</v>
      </c>
      <c r="S2365" s="149">
        <v>108.7</v>
      </c>
      <c r="U2365" s="137">
        <v>8.7530000000000001</v>
      </c>
      <c r="V2365" s="146">
        <v>1.15E-4</v>
      </c>
      <c r="W2365" s="146">
        <v>5.1005914420804599E-4</v>
      </c>
      <c r="X2365" s="146">
        <v>2.8059087427432298E-5</v>
      </c>
    </row>
    <row r="2366" spans="1:24" x14ac:dyDescent="0.2">
      <c r="A2366" s="4">
        <v>11389</v>
      </c>
      <c r="B2366" s="4">
        <v>11392</v>
      </c>
      <c r="C2366" s="4" t="s">
        <v>812</v>
      </c>
      <c r="D2366" s="4" t="s">
        <v>813</v>
      </c>
      <c r="E2366" s="4" t="s">
        <v>247</v>
      </c>
      <c r="F2366" s="4" t="s">
        <v>2155</v>
      </c>
      <c r="G2366" s="4" t="s">
        <v>2156</v>
      </c>
      <c r="H2366" s="4" t="s">
        <v>250</v>
      </c>
      <c r="I2366" s="4" t="s">
        <v>1829</v>
      </c>
      <c r="J2366" s="4" t="s">
        <v>30</v>
      </c>
      <c r="K2366" s="4" t="s">
        <v>30</v>
      </c>
      <c r="L2366" s="2" t="s">
        <v>294</v>
      </c>
      <c r="M2366" s="2" t="s">
        <v>31</v>
      </c>
      <c r="N2366" s="4" t="s">
        <v>251</v>
      </c>
      <c r="O2366" s="4" t="s">
        <v>252</v>
      </c>
      <c r="P2366" s="4" t="s">
        <v>34</v>
      </c>
      <c r="Q2366" s="137">
        <v>2980</v>
      </c>
      <c r="R2366" s="147">
        <v>1</v>
      </c>
      <c r="S2366" s="149">
        <v>5990</v>
      </c>
      <c r="U2366" s="137">
        <v>178.50200000000001</v>
      </c>
      <c r="V2366" s="146">
        <v>4.6E-5</v>
      </c>
      <c r="W2366" s="146">
        <v>1.04023225025632E-2</v>
      </c>
      <c r="X2366" s="146">
        <v>5.7224672836904205E-4</v>
      </c>
    </row>
    <row r="2367" spans="1:24" x14ac:dyDescent="0.2">
      <c r="A2367" s="4">
        <v>11389</v>
      </c>
      <c r="B2367" s="4">
        <v>11392</v>
      </c>
      <c r="C2367" s="4" t="s">
        <v>2157</v>
      </c>
      <c r="D2367" s="4" t="s">
        <v>2158</v>
      </c>
      <c r="E2367" s="4" t="s">
        <v>247</v>
      </c>
      <c r="F2367" s="4" t="s">
        <v>2159</v>
      </c>
      <c r="G2367" s="4" t="s">
        <v>2160</v>
      </c>
      <c r="H2367" s="4" t="s">
        <v>250</v>
      </c>
      <c r="I2367" s="4" t="s">
        <v>1829</v>
      </c>
      <c r="J2367" s="4" t="s">
        <v>30</v>
      </c>
      <c r="K2367" s="4" t="s">
        <v>30</v>
      </c>
      <c r="L2367" s="2" t="s">
        <v>294</v>
      </c>
      <c r="M2367" s="2" t="s">
        <v>31</v>
      </c>
      <c r="N2367" s="4" t="s">
        <v>727</v>
      </c>
      <c r="O2367" s="4" t="s">
        <v>252</v>
      </c>
      <c r="P2367" s="4" t="s">
        <v>34</v>
      </c>
      <c r="Q2367" s="137">
        <v>173</v>
      </c>
      <c r="R2367" s="147">
        <v>1</v>
      </c>
      <c r="S2367" s="149">
        <v>23560</v>
      </c>
      <c r="U2367" s="137">
        <v>40.759</v>
      </c>
      <c r="V2367" s="146">
        <v>1.2E-5</v>
      </c>
      <c r="W2367" s="146">
        <v>2.3752461172282299E-3</v>
      </c>
      <c r="X2367" s="146">
        <v>1.306657065593E-4</v>
      </c>
    </row>
    <row r="2368" spans="1:24" x14ac:dyDescent="0.2">
      <c r="A2368" s="4">
        <v>11389</v>
      </c>
      <c r="B2368" s="4">
        <v>11392</v>
      </c>
      <c r="C2368" s="4" t="s">
        <v>2165</v>
      </c>
      <c r="D2368" s="4" t="s">
        <v>2166</v>
      </c>
      <c r="E2368" s="4" t="s">
        <v>247</v>
      </c>
      <c r="F2368" s="4" t="s">
        <v>2167</v>
      </c>
      <c r="G2368" s="4" t="s">
        <v>2168</v>
      </c>
      <c r="H2368" s="4" t="s">
        <v>250</v>
      </c>
      <c r="I2368" s="4" t="s">
        <v>1829</v>
      </c>
      <c r="J2368" s="4" t="s">
        <v>30</v>
      </c>
      <c r="K2368" s="4" t="s">
        <v>30</v>
      </c>
      <c r="L2368" s="2" t="s">
        <v>294</v>
      </c>
      <c r="M2368" s="2" t="s">
        <v>31</v>
      </c>
      <c r="N2368" s="4" t="s">
        <v>281</v>
      </c>
      <c r="O2368" s="4" t="s">
        <v>252</v>
      </c>
      <c r="P2368" s="4" t="s">
        <v>34</v>
      </c>
      <c r="Q2368" s="137">
        <v>12326</v>
      </c>
      <c r="R2368" s="147">
        <v>1</v>
      </c>
      <c r="S2368" s="149">
        <v>992.1</v>
      </c>
      <c r="T2368" s="136">
        <v>1.17</v>
      </c>
      <c r="U2368" s="137">
        <v>123.45699999999999</v>
      </c>
      <c r="V2368" s="146">
        <v>1.7E-5</v>
      </c>
      <c r="W2368" s="146">
        <v>7.19451797053692E-3</v>
      </c>
      <c r="X2368" s="146">
        <v>3.9578078547531601E-4</v>
      </c>
    </row>
    <row r="2369" spans="1:24" x14ac:dyDescent="0.2">
      <c r="A2369" s="4">
        <v>11389</v>
      </c>
      <c r="B2369" s="4">
        <v>11392</v>
      </c>
      <c r="C2369" s="4" t="s">
        <v>2169</v>
      </c>
      <c r="D2369" s="4" t="s">
        <v>2170</v>
      </c>
      <c r="E2369" s="4" t="s">
        <v>247</v>
      </c>
      <c r="F2369" s="4" t="s">
        <v>2171</v>
      </c>
      <c r="G2369" s="4" t="s">
        <v>2172</v>
      </c>
      <c r="H2369" s="4" t="s">
        <v>250</v>
      </c>
      <c r="I2369" s="4" t="s">
        <v>1829</v>
      </c>
      <c r="J2369" s="4" t="s">
        <v>30</v>
      </c>
      <c r="K2369" s="4" t="s">
        <v>30</v>
      </c>
      <c r="L2369" s="2" t="s">
        <v>294</v>
      </c>
      <c r="M2369" s="2" t="s">
        <v>31</v>
      </c>
      <c r="N2369" s="4" t="s">
        <v>338</v>
      </c>
      <c r="O2369" s="4" t="s">
        <v>252</v>
      </c>
      <c r="P2369" s="4" t="s">
        <v>34</v>
      </c>
      <c r="Q2369" s="137">
        <v>12280</v>
      </c>
      <c r="R2369" s="147">
        <v>1</v>
      </c>
      <c r="S2369" s="149">
        <v>672.9</v>
      </c>
      <c r="U2369" s="137">
        <v>82.632000000000005</v>
      </c>
      <c r="V2369" s="146">
        <v>1.2E-5</v>
      </c>
      <c r="W2369" s="146">
        <v>4.81544162704342E-3</v>
      </c>
      <c r="X2369" s="146">
        <v>2.6490437265799902E-4</v>
      </c>
    </row>
    <row r="2370" spans="1:24" x14ac:dyDescent="0.2">
      <c r="A2370" s="4">
        <v>11389</v>
      </c>
      <c r="B2370" s="4">
        <v>11392</v>
      </c>
      <c r="C2370" s="4" t="s">
        <v>277</v>
      </c>
      <c r="D2370" s="4" t="s">
        <v>278</v>
      </c>
      <c r="E2370" s="4" t="s">
        <v>247</v>
      </c>
      <c r="F2370" s="4" t="s">
        <v>2177</v>
      </c>
      <c r="G2370" s="4" t="s">
        <v>2178</v>
      </c>
      <c r="H2370" s="4" t="s">
        <v>250</v>
      </c>
      <c r="I2370" s="4" t="s">
        <v>1829</v>
      </c>
      <c r="J2370" s="4" t="s">
        <v>30</v>
      </c>
      <c r="K2370" s="4" t="s">
        <v>30</v>
      </c>
      <c r="L2370" s="2" t="s">
        <v>294</v>
      </c>
      <c r="M2370" s="2" t="s">
        <v>31</v>
      </c>
      <c r="N2370" s="4" t="s">
        <v>281</v>
      </c>
      <c r="O2370" s="4" t="s">
        <v>252</v>
      </c>
      <c r="P2370" s="4" t="s">
        <v>34</v>
      </c>
      <c r="Q2370" s="137">
        <v>1468</v>
      </c>
      <c r="R2370" s="147">
        <v>1</v>
      </c>
      <c r="S2370" s="149">
        <v>10740</v>
      </c>
      <c r="U2370" s="137">
        <v>157.66300000000001</v>
      </c>
      <c r="V2370" s="146">
        <v>4.0000000000000003E-5</v>
      </c>
      <c r="W2370" s="146">
        <v>9.1879276040947692E-3</v>
      </c>
      <c r="X2370" s="146">
        <v>5.0544111765803102E-4</v>
      </c>
    </row>
    <row r="2371" spans="1:24" x14ac:dyDescent="0.2">
      <c r="A2371" s="4">
        <v>11389</v>
      </c>
      <c r="B2371" s="4">
        <v>11392</v>
      </c>
      <c r="C2371" s="4" t="s">
        <v>2179</v>
      </c>
      <c r="D2371" s="4" t="s">
        <v>2180</v>
      </c>
      <c r="E2371" s="4" t="s">
        <v>247</v>
      </c>
      <c r="F2371" s="4" t="s">
        <v>2181</v>
      </c>
      <c r="G2371" s="4" t="s">
        <v>2182</v>
      </c>
      <c r="H2371" s="4" t="s">
        <v>250</v>
      </c>
      <c r="I2371" s="4" t="s">
        <v>1829</v>
      </c>
      <c r="J2371" s="4" t="s">
        <v>30</v>
      </c>
      <c r="K2371" s="4" t="s">
        <v>30</v>
      </c>
      <c r="L2371" s="2" t="s">
        <v>294</v>
      </c>
      <c r="M2371" s="2" t="s">
        <v>31</v>
      </c>
      <c r="N2371" s="4" t="s">
        <v>962</v>
      </c>
      <c r="O2371" s="4" t="s">
        <v>252</v>
      </c>
      <c r="P2371" s="4" t="s">
        <v>34</v>
      </c>
      <c r="Q2371" s="137">
        <v>1082</v>
      </c>
      <c r="R2371" s="147">
        <v>1</v>
      </c>
      <c r="S2371" s="149">
        <v>4776</v>
      </c>
      <c r="U2371" s="137">
        <v>51.676000000000002</v>
      </c>
      <c r="V2371" s="146">
        <v>2.1999999999999999E-5</v>
      </c>
      <c r="W2371" s="146">
        <v>3.0114718400110802E-3</v>
      </c>
      <c r="X2371" s="146">
        <v>1.6566539901038499E-4</v>
      </c>
    </row>
    <row r="2372" spans="1:24" x14ac:dyDescent="0.2">
      <c r="A2372" s="4">
        <v>11389</v>
      </c>
      <c r="B2372" s="4">
        <v>11392</v>
      </c>
      <c r="C2372" s="4" t="s">
        <v>846</v>
      </c>
      <c r="D2372" s="4" t="s">
        <v>847</v>
      </c>
      <c r="E2372" s="4" t="s">
        <v>247</v>
      </c>
      <c r="F2372" s="4" t="s">
        <v>2183</v>
      </c>
      <c r="G2372" s="4" t="s">
        <v>2184</v>
      </c>
      <c r="H2372" s="4" t="s">
        <v>250</v>
      </c>
      <c r="I2372" s="4" t="s">
        <v>1829</v>
      </c>
      <c r="J2372" s="4" t="s">
        <v>30</v>
      </c>
      <c r="K2372" s="4" t="s">
        <v>30</v>
      </c>
      <c r="L2372" s="2" t="s">
        <v>294</v>
      </c>
      <c r="M2372" s="2" t="s">
        <v>31</v>
      </c>
      <c r="N2372" s="4" t="s">
        <v>850</v>
      </c>
      <c r="O2372" s="4" t="s">
        <v>252</v>
      </c>
      <c r="P2372" s="4" t="s">
        <v>34</v>
      </c>
      <c r="Q2372" s="137">
        <v>59</v>
      </c>
      <c r="R2372" s="147">
        <v>1</v>
      </c>
      <c r="S2372" s="149">
        <v>22800</v>
      </c>
      <c r="U2372" s="137">
        <v>13.452</v>
      </c>
      <c r="V2372" s="146">
        <v>1.7E-5</v>
      </c>
      <c r="W2372" s="146">
        <v>7.8392422664440905E-4</v>
      </c>
      <c r="X2372" s="146">
        <v>4.3124799666224198E-5</v>
      </c>
    </row>
    <row r="2373" spans="1:24" x14ac:dyDescent="0.2">
      <c r="A2373" s="4">
        <v>11389</v>
      </c>
      <c r="B2373" s="4">
        <v>11392</v>
      </c>
      <c r="C2373" s="4" t="s">
        <v>1496</v>
      </c>
      <c r="D2373" s="4" t="s">
        <v>1497</v>
      </c>
      <c r="E2373" s="4" t="s">
        <v>247</v>
      </c>
      <c r="F2373" s="4" t="s">
        <v>2185</v>
      </c>
      <c r="G2373" s="4" t="s">
        <v>2186</v>
      </c>
      <c r="H2373" s="4" t="s">
        <v>250</v>
      </c>
      <c r="I2373" s="4" t="s">
        <v>1829</v>
      </c>
      <c r="J2373" s="4" t="s">
        <v>30</v>
      </c>
      <c r="K2373" s="4" t="s">
        <v>30</v>
      </c>
      <c r="L2373" s="2" t="s">
        <v>294</v>
      </c>
      <c r="M2373" s="2" t="s">
        <v>31</v>
      </c>
      <c r="N2373" s="4" t="s">
        <v>670</v>
      </c>
      <c r="O2373" s="4" t="s">
        <v>252</v>
      </c>
      <c r="P2373" s="4" t="s">
        <v>34</v>
      </c>
      <c r="Q2373" s="137">
        <v>1365</v>
      </c>
      <c r="R2373" s="147">
        <v>1</v>
      </c>
      <c r="S2373" s="149">
        <v>1483</v>
      </c>
      <c r="U2373" s="137">
        <v>20.242999999999999</v>
      </c>
      <c r="V2373" s="146">
        <v>1.9000000000000001E-5</v>
      </c>
      <c r="W2373" s="146">
        <v>1.17967134431694E-3</v>
      </c>
      <c r="X2373" s="146">
        <v>6.4895418034745201E-5</v>
      </c>
    </row>
    <row r="2374" spans="1:24" x14ac:dyDescent="0.2">
      <c r="A2374" s="4">
        <v>11389</v>
      </c>
      <c r="B2374" s="4">
        <v>11392</v>
      </c>
      <c r="C2374" s="4" t="s">
        <v>2187</v>
      </c>
      <c r="D2374" s="4" t="s">
        <v>2188</v>
      </c>
      <c r="E2374" s="4" t="s">
        <v>247</v>
      </c>
      <c r="F2374" s="4" t="s">
        <v>2189</v>
      </c>
      <c r="G2374" s="4" t="s">
        <v>2190</v>
      </c>
      <c r="H2374" s="4" t="s">
        <v>250</v>
      </c>
      <c r="I2374" s="4" t="s">
        <v>1829</v>
      </c>
      <c r="J2374" s="4" t="s">
        <v>30</v>
      </c>
      <c r="K2374" s="4" t="s">
        <v>30</v>
      </c>
      <c r="L2374" s="2" t="s">
        <v>294</v>
      </c>
      <c r="M2374" s="2" t="s">
        <v>31</v>
      </c>
      <c r="N2374" s="4" t="s">
        <v>263</v>
      </c>
      <c r="O2374" s="4" t="s">
        <v>252</v>
      </c>
      <c r="P2374" s="4" t="s">
        <v>34</v>
      </c>
      <c r="Q2374" s="137">
        <v>2119</v>
      </c>
      <c r="R2374" s="147">
        <v>1</v>
      </c>
      <c r="S2374" s="149">
        <v>16650</v>
      </c>
      <c r="U2374" s="137">
        <v>352.81299999999999</v>
      </c>
      <c r="V2374" s="146">
        <v>7.9999999999999996E-6</v>
      </c>
      <c r="W2374" s="146">
        <v>2.0560440836842601E-2</v>
      </c>
      <c r="X2374" s="146">
        <v>1.13105943406478E-3</v>
      </c>
    </row>
    <row r="2375" spans="1:24" x14ac:dyDescent="0.2">
      <c r="A2375" s="4">
        <v>11389</v>
      </c>
      <c r="B2375" s="4">
        <v>11392</v>
      </c>
      <c r="C2375" s="4" t="s">
        <v>2191</v>
      </c>
      <c r="D2375" s="4" t="s">
        <v>2192</v>
      </c>
      <c r="E2375" s="4" t="s">
        <v>247</v>
      </c>
      <c r="F2375" s="4" t="s">
        <v>2193</v>
      </c>
      <c r="G2375" s="4" t="s">
        <v>2194</v>
      </c>
      <c r="H2375" s="4" t="s">
        <v>250</v>
      </c>
      <c r="I2375" s="4" t="s">
        <v>1829</v>
      </c>
      <c r="J2375" s="4" t="s">
        <v>30</v>
      </c>
      <c r="K2375" s="4" t="s">
        <v>30</v>
      </c>
      <c r="L2375" s="2" t="s">
        <v>294</v>
      </c>
      <c r="M2375" s="2" t="s">
        <v>31</v>
      </c>
      <c r="N2375" s="4" t="s">
        <v>1589</v>
      </c>
      <c r="O2375" s="4" t="s">
        <v>252</v>
      </c>
      <c r="P2375" s="4" t="s">
        <v>34</v>
      </c>
      <c r="Q2375" s="137">
        <v>553</v>
      </c>
      <c r="R2375" s="147">
        <v>1</v>
      </c>
      <c r="S2375" s="149">
        <v>37690</v>
      </c>
      <c r="U2375" s="137">
        <v>208.42599999999999</v>
      </c>
      <c r="V2375" s="146">
        <v>1.1900000000000001E-4</v>
      </c>
      <c r="W2375" s="146">
        <v>1.21461459772019E-2</v>
      </c>
      <c r="X2375" s="146">
        <v>6.6817696682965695E-4</v>
      </c>
    </row>
    <row r="2376" spans="1:24" x14ac:dyDescent="0.2">
      <c r="A2376" s="4">
        <v>11389</v>
      </c>
      <c r="B2376" s="4">
        <v>11392</v>
      </c>
      <c r="C2376" s="4" t="s">
        <v>2195</v>
      </c>
      <c r="D2376" s="4" t="s">
        <v>2196</v>
      </c>
      <c r="E2376" s="4" t="s">
        <v>247</v>
      </c>
      <c r="F2376" s="4" t="s">
        <v>2197</v>
      </c>
      <c r="G2376" s="4" t="s">
        <v>2198</v>
      </c>
      <c r="H2376" s="4" t="s">
        <v>250</v>
      </c>
      <c r="I2376" s="4" t="s">
        <v>1829</v>
      </c>
      <c r="J2376" s="4" t="s">
        <v>30</v>
      </c>
      <c r="K2376" s="4" t="s">
        <v>30</v>
      </c>
      <c r="L2376" s="2" t="s">
        <v>294</v>
      </c>
      <c r="M2376" s="2" t="s">
        <v>31</v>
      </c>
      <c r="N2376" s="4" t="s">
        <v>670</v>
      </c>
      <c r="O2376" s="4" t="s">
        <v>252</v>
      </c>
      <c r="P2376" s="4" t="s">
        <v>34</v>
      </c>
      <c r="Q2376" s="137">
        <v>601</v>
      </c>
      <c r="R2376" s="147">
        <v>1</v>
      </c>
      <c r="S2376" s="149">
        <v>4322</v>
      </c>
      <c r="T2376" s="136">
        <v>0.38500000000000001</v>
      </c>
      <c r="U2376" s="137">
        <v>26.36</v>
      </c>
      <c r="V2376" s="146">
        <v>6.9999999999999999E-6</v>
      </c>
      <c r="W2376" s="146">
        <v>1.5361383337016701E-3</v>
      </c>
      <c r="X2376" s="146">
        <v>8.4505180027484095E-5</v>
      </c>
    </row>
    <row r="2377" spans="1:24" x14ac:dyDescent="0.2">
      <c r="A2377" s="4">
        <v>11389</v>
      </c>
      <c r="B2377" s="4">
        <v>11392</v>
      </c>
      <c r="C2377" s="4" t="s">
        <v>2199</v>
      </c>
      <c r="D2377" s="4" t="s">
        <v>2200</v>
      </c>
      <c r="E2377" s="4" t="s">
        <v>247</v>
      </c>
      <c r="F2377" s="4" t="s">
        <v>2201</v>
      </c>
      <c r="G2377" s="4" t="s">
        <v>2202</v>
      </c>
      <c r="H2377" s="4" t="s">
        <v>250</v>
      </c>
      <c r="I2377" s="4" t="s">
        <v>1829</v>
      </c>
      <c r="J2377" s="4" t="s">
        <v>30</v>
      </c>
      <c r="K2377" s="4" t="s">
        <v>95</v>
      </c>
      <c r="L2377" s="2" t="s">
        <v>294</v>
      </c>
      <c r="M2377" s="2" t="s">
        <v>31</v>
      </c>
      <c r="N2377" s="4" t="s">
        <v>1879</v>
      </c>
      <c r="O2377" s="4" t="s">
        <v>252</v>
      </c>
      <c r="P2377" s="4" t="s">
        <v>34</v>
      </c>
      <c r="Q2377" s="137">
        <v>7307</v>
      </c>
      <c r="R2377" s="147">
        <v>1</v>
      </c>
      <c r="S2377" s="149">
        <v>385</v>
      </c>
      <c r="U2377" s="137">
        <v>28.132000000000001</v>
      </c>
      <c r="V2377" s="146">
        <v>6.7000000000000002E-5</v>
      </c>
      <c r="W2377" s="146">
        <v>1.63940805439706E-3</v>
      </c>
      <c r="X2377" s="146">
        <v>9.0186195953778994E-5</v>
      </c>
    </row>
    <row r="2378" spans="1:24" x14ac:dyDescent="0.2">
      <c r="A2378" s="4">
        <v>11389</v>
      </c>
      <c r="B2378" s="4">
        <v>11392</v>
      </c>
      <c r="C2378" s="4" t="s">
        <v>895</v>
      </c>
      <c r="D2378" s="4" t="s">
        <v>896</v>
      </c>
      <c r="E2378" s="4" t="s">
        <v>247</v>
      </c>
      <c r="F2378" s="4" t="s">
        <v>2203</v>
      </c>
      <c r="G2378" s="4" t="s">
        <v>2204</v>
      </c>
      <c r="H2378" s="4" t="s">
        <v>250</v>
      </c>
      <c r="I2378" s="4" t="s">
        <v>1829</v>
      </c>
      <c r="J2378" s="4" t="s">
        <v>30</v>
      </c>
      <c r="K2378" s="4" t="s">
        <v>30</v>
      </c>
      <c r="L2378" s="2" t="s">
        <v>294</v>
      </c>
      <c r="M2378" s="2" t="s">
        <v>31</v>
      </c>
      <c r="N2378" s="4" t="s">
        <v>323</v>
      </c>
      <c r="O2378" s="4" t="s">
        <v>252</v>
      </c>
      <c r="P2378" s="4" t="s">
        <v>34</v>
      </c>
      <c r="Q2378" s="137">
        <v>1018</v>
      </c>
      <c r="R2378" s="147">
        <v>1</v>
      </c>
      <c r="S2378" s="149">
        <v>729</v>
      </c>
      <c r="U2378" s="137">
        <v>7.4210000000000003</v>
      </c>
      <c r="V2378" s="146">
        <v>2.9E-5</v>
      </c>
      <c r="W2378" s="146">
        <v>4.3247652016488398E-4</v>
      </c>
      <c r="X2378" s="146">
        <v>2.3791155648154599E-5</v>
      </c>
    </row>
    <row r="2379" spans="1:24" x14ac:dyDescent="0.2">
      <c r="A2379" s="4">
        <v>11389</v>
      </c>
      <c r="B2379" s="4">
        <v>11392</v>
      </c>
      <c r="C2379" s="4" t="s">
        <v>899</v>
      </c>
      <c r="D2379" s="4" t="s">
        <v>900</v>
      </c>
      <c r="E2379" s="4" t="s">
        <v>247</v>
      </c>
      <c r="F2379" s="4" t="s">
        <v>2205</v>
      </c>
      <c r="G2379" s="4" t="s">
        <v>2206</v>
      </c>
      <c r="H2379" s="4" t="s">
        <v>250</v>
      </c>
      <c r="I2379" s="4" t="s">
        <v>1829</v>
      </c>
      <c r="J2379" s="4" t="s">
        <v>30</v>
      </c>
      <c r="K2379" s="4" t="s">
        <v>30</v>
      </c>
      <c r="L2379" s="2" t="s">
        <v>294</v>
      </c>
      <c r="M2379" s="2" t="s">
        <v>31</v>
      </c>
      <c r="N2379" s="4" t="s">
        <v>281</v>
      </c>
      <c r="O2379" s="4" t="s">
        <v>252</v>
      </c>
      <c r="P2379" s="4" t="s">
        <v>34</v>
      </c>
      <c r="Q2379" s="137">
        <v>801</v>
      </c>
      <c r="R2379" s="147">
        <v>1</v>
      </c>
      <c r="S2379" s="149">
        <v>28940</v>
      </c>
      <c r="T2379" s="136">
        <v>1.5149999999999999</v>
      </c>
      <c r="U2379" s="137">
        <v>233.32400000000001</v>
      </c>
      <c r="V2379" s="146">
        <v>1.7E-5</v>
      </c>
      <c r="W2379" s="146">
        <v>1.35971348250456E-2</v>
      </c>
      <c r="X2379" s="146">
        <v>7.4799795112176297E-4</v>
      </c>
    </row>
    <row r="2380" spans="1:24" x14ac:dyDescent="0.2">
      <c r="A2380" s="4">
        <v>11389</v>
      </c>
      <c r="B2380" s="4">
        <v>11392</v>
      </c>
      <c r="C2380" s="4" t="s">
        <v>2211</v>
      </c>
      <c r="D2380" s="4" t="s">
        <v>2212</v>
      </c>
      <c r="E2380" s="4" t="s">
        <v>247</v>
      </c>
      <c r="F2380" s="4" t="s">
        <v>2213</v>
      </c>
      <c r="G2380" s="4" t="s">
        <v>2214</v>
      </c>
      <c r="H2380" s="4" t="s">
        <v>250</v>
      </c>
      <c r="I2380" s="4" t="s">
        <v>1829</v>
      </c>
      <c r="J2380" s="4" t="s">
        <v>30</v>
      </c>
      <c r="K2380" s="4" t="s">
        <v>30</v>
      </c>
      <c r="L2380" s="2" t="s">
        <v>294</v>
      </c>
      <c r="M2380" s="2" t="s">
        <v>31</v>
      </c>
      <c r="N2380" s="4" t="s">
        <v>1589</v>
      </c>
      <c r="O2380" s="4" t="s">
        <v>252</v>
      </c>
      <c r="P2380" s="4" t="s">
        <v>34</v>
      </c>
      <c r="Q2380" s="137">
        <v>1457</v>
      </c>
      <c r="R2380" s="147">
        <v>1</v>
      </c>
      <c r="S2380" s="149">
        <v>10770</v>
      </c>
      <c r="U2380" s="137">
        <v>156.91900000000001</v>
      </c>
      <c r="V2380" s="146">
        <v>1.8900000000000001E-4</v>
      </c>
      <c r="W2380" s="146">
        <v>9.1445530276829806E-3</v>
      </c>
      <c r="X2380" s="146">
        <v>5.0305501979960399E-4</v>
      </c>
    </row>
    <row r="2381" spans="1:24" x14ac:dyDescent="0.2">
      <c r="A2381" s="4">
        <v>11389</v>
      </c>
      <c r="B2381" s="4">
        <v>11392</v>
      </c>
      <c r="C2381" s="4" t="s">
        <v>2215</v>
      </c>
      <c r="D2381" s="4" t="s">
        <v>2216</v>
      </c>
      <c r="E2381" s="4" t="s">
        <v>247</v>
      </c>
      <c r="F2381" s="4" t="s">
        <v>2217</v>
      </c>
      <c r="G2381" s="4" t="s">
        <v>2218</v>
      </c>
      <c r="H2381" s="4" t="s">
        <v>250</v>
      </c>
      <c r="I2381" s="4" t="s">
        <v>1829</v>
      </c>
      <c r="J2381" s="4" t="s">
        <v>30</v>
      </c>
      <c r="K2381" s="4" t="s">
        <v>30</v>
      </c>
      <c r="L2381" s="2" t="s">
        <v>294</v>
      </c>
      <c r="M2381" s="2" t="s">
        <v>31</v>
      </c>
      <c r="N2381" s="4" t="s">
        <v>627</v>
      </c>
      <c r="O2381" s="4" t="s">
        <v>252</v>
      </c>
      <c r="P2381" s="4" t="s">
        <v>34</v>
      </c>
      <c r="Q2381" s="137">
        <v>1561</v>
      </c>
      <c r="R2381" s="147">
        <v>1</v>
      </c>
      <c r="S2381" s="149">
        <v>1392</v>
      </c>
      <c r="T2381" s="136">
        <v>0.94599999999999995</v>
      </c>
      <c r="U2381" s="137">
        <v>22.675000000000001</v>
      </c>
      <c r="V2381" s="146">
        <v>3.8999999999999999E-5</v>
      </c>
      <c r="W2381" s="146">
        <v>1.3213831892576601E-3</v>
      </c>
      <c r="X2381" s="146">
        <v>7.26911905286748E-5</v>
      </c>
    </row>
    <row r="2382" spans="1:24" x14ac:dyDescent="0.2">
      <c r="A2382" s="4">
        <v>11389</v>
      </c>
      <c r="B2382" s="4">
        <v>11392</v>
      </c>
      <c r="C2382" s="4" t="s">
        <v>2219</v>
      </c>
      <c r="D2382" s="4" t="s">
        <v>2220</v>
      </c>
      <c r="E2382" s="4" t="s">
        <v>247</v>
      </c>
      <c r="F2382" s="4" t="s">
        <v>2221</v>
      </c>
      <c r="G2382" s="4" t="s">
        <v>2222</v>
      </c>
      <c r="H2382" s="4" t="s">
        <v>250</v>
      </c>
      <c r="I2382" s="4" t="s">
        <v>1829</v>
      </c>
      <c r="J2382" s="4" t="s">
        <v>30</v>
      </c>
      <c r="K2382" s="4" t="s">
        <v>30</v>
      </c>
      <c r="L2382" s="2" t="s">
        <v>294</v>
      </c>
      <c r="M2382" s="2" t="s">
        <v>31</v>
      </c>
      <c r="N2382" s="4" t="s">
        <v>338</v>
      </c>
      <c r="O2382" s="4" t="s">
        <v>252</v>
      </c>
      <c r="P2382" s="4" t="s">
        <v>34</v>
      </c>
      <c r="Q2382" s="137">
        <v>563</v>
      </c>
      <c r="R2382" s="147">
        <v>1</v>
      </c>
      <c r="S2382" s="149">
        <v>18600</v>
      </c>
      <c r="T2382" s="136">
        <v>1.355</v>
      </c>
      <c r="U2382" s="137">
        <v>106.07299999999999</v>
      </c>
      <c r="V2382" s="146">
        <v>9.0000000000000002E-6</v>
      </c>
      <c r="W2382" s="146">
        <v>6.1814453264004698E-3</v>
      </c>
      <c r="X2382" s="146">
        <v>3.4005020164998301E-4</v>
      </c>
    </row>
    <row r="2383" spans="1:24" x14ac:dyDescent="0.2">
      <c r="A2383" s="4">
        <v>11389</v>
      </c>
      <c r="B2383" s="4">
        <v>11392</v>
      </c>
      <c r="C2383" s="4" t="s">
        <v>2230</v>
      </c>
      <c r="D2383" s="4" t="s">
        <v>2231</v>
      </c>
      <c r="E2383" s="4" t="s">
        <v>247</v>
      </c>
      <c r="F2383" s="4" t="s">
        <v>2232</v>
      </c>
      <c r="G2383" s="4" t="s">
        <v>2233</v>
      </c>
      <c r="H2383" s="4" t="s">
        <v>250</v>
      </c>
      <c r="I2383" s="4" t="s">
        <v>1829</v>
      </c>
      <c r="J2383" s="4" t="s">
        <v>30</v>
      </c>
      <c r="K2383" s="4" t="s">
        <v>322</v>
      </c>
      <c r="L2383" s="2" t="s">
        <v>294</v>
      </c>
      <c r="M2383" s="2" t="s">
        <v>31</v>
      </c>
      <c r="N2383" s="4" t="s">
        <v>1057</v>
      </c>
      <c r="O2383" s="4" t="s">
        <v>252</v>
      </c>
      <c r="P2383" s="4" t="s">
        <v>34</v>
      </c>
      <c r="Q2383" s="137">
        <v>176</v>
      </c>
      <c r="R2383" s="147">
        <v>1</v>
      </c>
      <c r="S2383" s="149">
        <v>68020</v>
      </c>
      <c r="U2383" s="137">
        <v>119.715</v>
      </c>
      <c r="V2383" s="146">
        <v>6.0000000000000002E-6</v>
      </c>
      <c r="W2383" s="146">
        <v>6.9764827220919401E-3</v>
      </c>
      <c r="X2383" s="146">
        <v>3.8378635273579798E-4</v>
      </c>
    </row>
    <row r="2384" spans="1:24" x14ac:dyDescent="0.2">
      <c r="A2384" s="4">
        <v>11389</v>
      </c>
      <c r="B2384" s="4">
        <v>11392</v>
      </c>
      <c r="C2384" s="4" t="s">
        <v>341</v>
      </c>
      <c r="D2384" s="4" t="s">
        <v>342</v>
      </c>
      <c r="E2384" s="4" t="s">
        <v>247</v>
      </c>
      <c r="F2384" s="4" t="s">
        <v>2238</v>
      </c>
      <c r="G2384" s="4" t="s">
        <v>2239</v>
      </c>
      <c r="H2384" s="4" t="s">
        <v>250</v>
      </c>
      <c r="I2384" s="4" t="s">
        <v>1829</v>
      </c>
      <c r="J2384" s="4" t="s">
        <v>30</v>
      </c>
      <c r="K2384" s="4" t="s">
        <v>30</v>
      </c>
      <c r="L2384" s="2" t="s">
        <v>294</v>
      </c>
      <c r="M2384" s="2" t="s">
        <v>31</v>
      </c>
      <c r="N2384" s="4" t="s">
        <v>308</v>
      </c>
      <c r="O2384" s="4" t="s">
        <v>252</v>
      </c>
      <c r="P2384" s="4" t="s">
        <v>34</v>
      </c>
      <c r="Q2384" s="137">
        <v>2085</v>
      </c>
      <c r="R2384" s="147">
        <v>1</v>
      </c>
      <c r="S2384" s="149">
        <v>8514</v>
      </c>
      <c r="U2384" s="137">
        <v>177.517</v>
      </c>
      <c r="V2384" s="146">
        <v>5.8999999999999998E-5</v>
      </c>
      <c r="W2384" s="146">
        <v>1.0344915146358401E-2</v>
      </c>
      <c r="X2384" s="146">
        <v>5.6908866710297002E-4</v>
      </c>
    </row>
    <row r="2385" spans="1:24" x14ac:dyDescent="0.2">
      <c r="A2385" s="4">
        <v>11389</v>
      </c>
      <c r="B2385" s="4">
        <v>11392</v>
      </c>
      <c r="C2385" s="4" t="s">
        <v>2240</v>
      </c>
      <c r="D2385" s="4" t="s">
        <v>2241</v>
      </c>
      <c r="E2385" s="4" t="s">
        <v>247</v>
      </c>
      <c r="F2385" s="4" t="s">
        <v>2242</v>
      </c>
      <c r="G2385" s="4" t="s">
        <v>2243</v>
      </c>
      <c r="H2385" s="4" t="s">
        <v>250</v>
      </c>
      <c r="I2385" s="4" t="s">
        <v>1829</v>
      </c>
      <c r="J2385" s="4" t="s">
        <v>30</v>
      </c>
      <c r="K2385" s="4" t="s">
        <v>30</v>
      </c>
      <c r="L2385" s="2" t="s">
        <v>294</v>
      </c>
      <c r="M2385" s="2" t="s">
        <v>31</v>
      </c>
      <c r="N2385" s="4" t="s">
        <v>850</v>
      </c>
      <c r="O2385" s="4" t="s">
        <v>252</v>
      </c>
      <c r="P2385" s="4" t="s">
        <v>34</v>
      </c>
      <c r="Q2385" s="137">
        <v>525</v>
      </c>
      <c r="R2385" s="147">
        <v>1</v>
      </c>
      <c r="S2385" s="149">
        <v>14880</v>
      </c>
      <c r="U2385" s="137">
        <v>78.12</v>
      </c>
      <c r="V2385" s="146">
        <v>1.4100000000000001E-4</v>
      </c>
      <c r="W2385" s="146">
        <v>4.5524948398350598E-3</v>
      </c>
      <c r="X2385" s="146">
        <v>2.5043929154961603E-4</v>
      </c>
    </row>
    <row r="2386" spans="1:24" x14ac:dyDescent="0.2">
      <c r="A2386" s="4">
        <v>11389</v>
      </c>
      <c r="B2386" s="4">
        <v>11392</v>
      </c>
      <c r="C2386" s="4" t="s">
        <v>2244</v>
      </c>
      <c r="D2386" s="4" t="s">
        <v>2245</v>
      </c>
      <c r="E2386" s="4" t="s">
        <v>247</v>
      </c>
      <c r="F2386" s="4" t="s">
        <v>2246</v>
      </c>
      <c r="G2386" s="4" t="s">
        <v>2247</v>
      </c>
      <c r="H2386" s="4" t="s">
        <v>250</v>
      </c>
      <c r="I2386" s="4" t="s">
        <v>1829</v>
      </c>
      <c r="J2386" s="4" t="s">
        <v>30</v>
      </c>
      <c r="K2386" s="4" t="s">
        <v>30</v>
      </c>
      <c r="L2386" s="2" t="s">
        <v>294</v>
      </c>
      <c r="M2386" s="2" t="s">
        <v>31</v>
      </c>
      <c r="N2386" s="4" t="s">
        <v>627</v>
      </c>
      <c r="O2386" s="4" t="s">
        <v>252</v>
      </c>
      <c r="P2386" s="4" t="s">
        <v>34</v>
      </c>
      <c r="Q2386" s="137">
        <v>953</v>
      </c>
      <c r="R2386" s="147">
        <v>1</v>
      </c>
      <c r="S2386" s="149">
        <v>9875</v>
      </c>
      <c r="U2386" s="137">
        <v>94.108999999999995</v>
      </c>
      <c r="V2386" s="146">
        <v>4.6E-5</v>
      </c>
      <c r="W2386" s="146">
        <v>5.4842498560973901E-3</v>
      </c>
      <c r="X2386" s="146">
        <v>3.0169647566077699E-4</v>
      </c>
    </row>
    <row r="2387" spans="1:24" x14ac:dyDescent="0.2">
      <c r="A2387" s="4">
        <v>11389</v>
      </c>
      <c r="B2387" s="4">
        <v>11392</v>
      </c>
      <c r="C2387" s="4" t="s">
        <v>2248</v>
      </c>
      <c r="D2387" s="4" t="s">
        <v>2249</v>
      </c>
      <c r="E2387" s="4" t="s">
        <v>778</v>
      </c>
      <c r="F2387" s="4" t="s">
        <v>2250</v>
      </c>
      <c r="G2387" s="4" t="s">
        <v>2251</v>
      </c>
      <c r="H2387" s="4" t="s">
        <v>250</v>
      </c>
      <c r="I2387" s="4" t="s">
        <v>1829</v>
      </c>
      <c r="J2387" s="4" t="s">
        <v>30</v>
      </c>
      <c r="K2387" s="4" t="s">
        <v>30</v>
      </c>
      <c r="L2387" s="2" t="s">
        <v>294</v>
      </c>
      <c r="M2387" s="2" t="s">
        <v>31</v>
      </c>
      <c r="N2387" s="4" t="s">
        <v>394</v>
      </c>
      <c r="O2387" s="4" t="s">
        <v>252</v>
      </c>
      <c r="P2387" s="4" t="s">
        <v>34</v>
      </c>
      <c r="Q2387" s="137">
        <v>4721.6899999999996</v>
      </c>
      <c r="R2387" s="147">
        <v>1</v>
      </c>
      <c r="S2387" s="149">
        <v>1249</v>
      </c>
      <c r="T2387" s="136">
        <v>0.89400000000000002</v>
      </c>
      <c r="U2387" s="137">
        <v>59.868000000000002</v>
      </c>
      <c r="V2387" s="146">
        <v>3.9999999999999998E-6</v>
      </c>
      <c r="W2387" s="146">
        <v>3.4888618861394702E-3</v>
      </c>
      <c r="X2387" s="146">
        <v>1.91927312346142E-4</v>
      </c>
    </row>
    <row r="2388" spans="1:24" x14ac:dyDescent="0.2">
      <c r="A2388" s="4">
        <v>11389</v>
      </c>
      <c r="B2388" s="4">
        <v>11392</v>
      </c>
      <c r="C2388" s="4" t="s">
        <v>2252</v>
      </c>
      <c r="D2388" s="4" t="s">
        <v>2253</v>
      </c>
      <c r="E2388" s="4" t="s">
        <v>247</v>
      </c>
      <c r="F2388" s="4" t="s">
        <v>2254</v>
      </c>
      <c r="G2388" s="4" t="s">
        <v>2255</v>
      </c>
      <c r="H2388" s="4" t="s">
        <v>250</v>
      </c>
      <c r="I2388" s="4" t="s">
        <v>1829</v>
      </c>
      <c r="J2388" s="4" t="s">
        <v>30</v>
      </c>
      <c r="K2388" s="4" t="s">
        <v>95</v>
      </c>
      <c r="L2388" s="2" t="s">
        <v>294</v>
      </c>
      <c r="M2388" s="2" t="s">
        <v>31</v>
      </c>
      <c r="N2388" s="4" t="s">
        <v>962</v>
      </c>
      <c r="O2388" s="4" t="s">
        <v>252</v>
      </c>
      <c r="P2388" s="4" t="s">
        <v>34</v>
      </c>
      <c r="Q2388" s="137">
        <v>241</v>
      </c>
      <c r="R2388" s="147">
        <v>1</v>
      </c>
      <c r="S2388" s="149">
        <v>56600</v>
      </c>
      <c r="U2388" s="137">
        <v>136.40600000000001</v>
      </c>
      <c r="V2388" s="146">
        <v>3.0000000000000001E-6</v>
      </c>
      <c r="W2388" s="146">
        <v>7.9491501679792801E-3</v>
      </c>
      <c r="X2388" s="146">
        <v>4.37294188467958E-4</v>
      </c>
    </row>
    <row r="2389" spans="1:24" x14ac:dyDescent="0.2">
      <c r="A2389" s="4">
        <v>11389</v>
      </c>
      <c r="B2389" s="4">
        <v>11392</v>
      </c>
      <c r="C2389" s="4" t="s">
        <v>2256</v>
      </c>
      <c r="D2389" s="4" t="s">
        <v>2257</v>
      </c>
      <c r="E2389" s="4" t="s">
        <v>247</v>
      </c>
      <c r="F2389" s="4" t="s">
        <v>2258</v>
      </c>
      <c r="G2389" s="4" t="s">
        <v>2259</v>
      </c>
      <c r="H2389" s="4" t="s">
        <v>250</v>
      </c>
      <c r="I2389" s="4" t="s">
        <v>1829</v>
      </c>
      <c r="J2389" s="4" t="s">
        <v>30</v>
      </c>
      <c r="K2389" s="4" t="s">
        <v>30</v>
      </c>
      <c r="L2389" s="2" t="s">
        <v>294</v>
      </c>
      <c r="M2389" s="2" t="s">
        <v>31</v>
      </c>
      <c r="N2389" s="4" t="s">
        <v>423</v>
      </c>
      <c r="O2389" s="4" t="s">
        <v>252</v>
      </c>
      <c r="P2389" s="4" t="s">
        <v>34</v>
      </c>
      <c r="Q2389" s="137">
        <v>412</v>
      </c>
      <c r="R2389" s="147">
        <v>1</v>
      </c>
      <c r="S2389" s="149">
        <v>1069</v>
      </c>
      <c r="U2389" s="137">
        <v>4.4039999999999999</v>
      </c>
      <c r="V2389" s="146">
        <v>4.3999999999999999E-5</v>
      </c>
      <c r="W2389" s="146">
        <v>2.5666233964655399E-4</v>
      </c>
      <c r="X2389" s="146">
        <v>1.41193646055574E-5</v>
      </c>
    </row>
    <row r="2390" spans="1:24" x14ac:dyDescent="0.2">
      <c r="A2390" s="4">
        <v>11389</v>
      </c>
      <c r="B2390" s="4">
        <v>11392</v>
      </c>
      <c r="C2390" s="4" t="s">
        <v>2265</v>
      </c>
      <c r="D2390" s="4" t="s">
        <v>2266</v>
      </c>
      <c r="E2390" s="4" t="s">
        <v>247</v>
      </c>
      <c r="F2390" s="4" t="s">
        <v>2267</v>
      </c>
      <c r="G2390" s="4" t="s">
        <v>2268</v>
      </c>
      <c r="H2390" s="4" t="s">
        <v>250</v>
      </c>
      <c r="I2390" s="4" t="s">
        <v>1829</v>
      </c>
      <c r="J2390" s="4" t="s">
        <v>30</v>
      </c>
      <c r="K2390" s="4" t="s">
        <v>322</v>
      </c>
      <c r="L2390" s="2" t="s">
        <v>294</v>
      </c>
      <c r="M2390" s="2" t="s">
        <v>31</v>
      </c>
      <c r="N2390" s="4" t="s">
        <v>323</v>
      </c>
      <c r="O2390" s="4" t="s">
        <v>252</v>
      </c>
      <c r="P2390" s="4" t="s">
        <v>34</v>
      </c>
      <c r="Q2390" s="137">
        <v>1779</v>
      </c>
      <c r="R2390" s="147">
        <v>1</v>
      </c>
      <c r="S2390" s="149">
        <v>5364</v>
      </c>
      <c r="U2390" s="137">
        <v>95.426000000000002</v>
      </c>
      <c r="V2390" s="146">
        <v>2.4000000000000001E-5</v>
      </c>
      <c r="W2390" s="146">
        <v>5.5609878326724404E-3</v>
      </c>
      <c r="X2390" s="146">
        <v>3.0591794216750401E-4</v>
      </c>
    </row>
    <row r="2391" spans="1:24" x14ac:dyDescent="0.2">
      <c r="A2391" s="4">
        <v>11389</v>
      </c>
      <c r="B2391" s="4">
        <v>11392</v>
      </c>
      <c r="C2391" s="4" t="s">
        <v>2269</v>
      </c>
      <c r="D2391" s="4" t="s">
        <v>2270</v>
      </c>
      <c r="E2391" s="4" t="s">
        <v>247</v>
      </c>
      <c r="F2391" s="4" t="s">
        <v>2271</v>
      </c>
      <c r="G2391" s="4" t="s">
        <v>2272</v>
      </c>
      <c r="H2391" s="4" t="s">
        <v>250</v>
      </c>
      <c r="I2391" s="4" t="s">
        <v>1829</v>
      </c>
      <c r="J2391" s="4" t="s">
        <v>30</v>
      </c>
      <c r="K2391" s="4" t="s">
        <v>30</v>
      </c>
      <c r="L2391" s="2" t="s">
        <v>294</v>
      </c>
      <c r="M2391" s="2" t="s">
        <v>31</v>
      </c>
      <c r="N2391" s="4" t="s">
        <v>627</v>
      </c>
      <c r="O2391" s="4" t="s">
        <v>252</v>
      </c>
      <c r="P2391" s="4" t="s">
        <v>34</v>
      </c>
      <c r="Q2391" s="137">
        <v>23079</v>
      </c>
      <c r="R2391" s="147">
        <v>1</v>
      </c>
      <c r="S2391" s="149">
        <v>121</v>
      </c>
      <c r="T2391" s="136">
        <v>1.2749999999999999</v>
      </c>
      <c r="U2391" s="137">
        <v>29.2</v>
      </c>
      <c r="V2391" s="146">
        <v>1.06E-4</v>
      </c>
      <c r="W2391" s="146">
        <v>1.70167676645876E-3</v>
      </c>
      <c r="X2391" s="146">
        <v>9.3611687400356006E-5</v>
      </c>
    </row>
    <row r="2392" spans="1:24" x14ac:dyDescent="0.2">
      <c r="A2392" s="4">
        <v>11389</v>
      </c>
      <c r="B2392" s="4">
        <v>11392</v>
      </c>
      <c r="C2392" s="4" t="s">
        <v>2273</v>
      </c>
      <c r="D2392" s="4" t="s">
        <v>2274</v>
      </c>
      <c r="E2392" s="4" t="s">
        <v>247</v>
      </c>
      <c r="F2392" s="4" t="s">
        <v>2273</v>
      </c>
      <c r="G2392" s="4" t="s">
        <v>2275</v>
      </c>
      <c r="H2392" s="4" t="s">
        <v>250</v>
      </c>
      <c r="I2392" s="4" t="s">
        <v>1829</v>
      </c>
      <c r="J2392" s="4" t="s">
        <v>30</v>
      </c>
      <c r="K2392" s="4" t="s">
        <v>30</v>
      </c>
      <c r="L2392" s="2" t="s">
        <v>294</v>
      </c>
      <c r="M2392" s="2" t="s">
        <v>31</v>
      </c>
      <c r="N2392" s="4" t="s">
        <v>2276</v>
      </c>
      <c r="O2392" s="4" t="s">
        <v>252</v>
      </c>
      <c r="P2392" s="4" t="s">
        <v>34</v>
      </c>
      <c r="Q2392" s="137">
        <v>740</v>
      </c>
      <c r="R2392" s="147">
        <v>1</v>
      </c>
      <c r="S2392" s="149">
        <v>1569</v>
      </c>
      <c r="U2392" s="137">
        <v>11.611000000000001</v>
      </c>
      <c r="V2392" s="146">
        <v>2.0999999999999999E-5</v>
      </c>
      <c r="W2392" s="146">
        <v>6.7661541970543998E-4</v>
      </c>
      <c r="X2392" s="146">
        <v>3.72215877939832E-5</v>
      </c>
    </row>
    <row r="2393" spans="1:24" x14ac:dyDescent="0.2">
      <c r="A2393" s="4">
        <v>11389</v>
      </c>
      <c r="B2393" s="4">
        <v>11392</v>
      </c>
      <c r="C2393" s="4" t="s">
        <v>998</v>
      </c>
      <c r="D2393" s="4" t="s">
        <v>999</v>
      </c>
      <c r="E2393" s="4" t="s">
        <v>247</v>
      </c>
      <c r="F2393" s="4" t="s">
        <v>2285</v>
      </c>
      <c r="G2393" s="4" t="s">
        <v>2286</v>
      </c>
      <c r="H2393" s="4" t="s">
        <v>250</v>
      </c>
      <c r="I2393" s="4" t="s">
        <v>1829</v>
      </c>
      <c r="J2393" s="4" t="s">
        <v>30</v>
      </c>
      <c r="K2393" s="4" t="s">
        <v>30</v>
      </c>
      <c r="L2393" s="2" t="s">
        <v>294</v>
      </c>
      <c r="M2393" s="2" t="s">
        <v>31</v>
      </c>
      <c r="N2393" s="4" t="s">
        <v>281</v>
      </c>
      <c r="O2393" s="4" t="s">
        <v>252</v>
      </c>
      <c r="P2393" s="4" t="s">
        <v>34</v>
      </c>
      <c r="Q2393" s="137">
        <v>11412</v>
      </c>
      <c r="R2393" s="147">
        <v>1</v>
      </c>
      <c r="S2393" s="149">
        <v>835</v>
      </c>
      <c r="U2393" s="137">
        <v>95.29</v>
      </c>
      <c r="V2393" s="146">
        <v>5.1E-5</v>
      </c>
      <c r="W2393" s="146">
        <v>5.5530996388485796E-3</v>
      </c>
      <c r="X2393" s="146">
        <v>3.0548400127523298E-4</v>
      </c>
    </row>
    <row r="2394" spans="1:24" x14ac:dyDescent="0.2">
      <c r="A2394" s="4">
        <v>11389</v>
      </c>
      <c r="B2394" s="4">
        <v>11392</v>
      </c>
      <c r="C2394" s="4" t="s">
        <v>2291</v>
      </c>
      <c r="D2394" s="4" t="s">
        <v>2292</v>
      </c>
      <c r="E2394" s="4" t="s">
        <v>247</v>
      </c>
      <c r="F2394" s="4" t="s">
        <v>2293</v>
      </c>
      <c r="G2394" s="4" t="s">
        <v>2294</v>
      </c>
      <c r="H2394" s="4" t="s">
        <v>250</v>
      </c>
      <c r="I2394" s="4" t="s">
        <v>1829</v>
      </c>
      <c r="J2394" s="4" t="s">
        <v>30</v>
      </c>
      <c r="K2394" s="4" t="s">
        <v>30</v>
      </c>
      <c r="L2394" s="2" t="s">
        <v>294</v>
      </c>
      <c r="M2394" s="2" t="s">
        <v>31</v>
      </c>
      <c r="N2394" s="4" t="s">
        <v>423</v>
      </c>
      <c r="O2394" s="4" t="s">
        <v>252</v>
      </c>
      <c r="P2394" s="4" t="s">
        <v>34</v>
      </c>
      <c r="Q2394" s="137">
        <v>1873</v>
      </c>
      <c r="R2394" s="147">
        <v>1</v>
      </c>
      <c r="S2394" s="149">
        <v>335.7</v>
      </c>
      <c r="U2394" s="137">
        <v>6.2880000000000003</v>
      </c>
      <c r="V2394" s="146">
        <v>2.8E-5</v>
      </c>
      <c r="W2394" s="146">
        <v>3.6641761721879399E-4</v>
      </c>
      <c r="X2394" s="146">
        <v>2.0157160347467401E-5</v>
      </c>
    </row>
    <row r="2395" spans="1:24" x14ac:dyDescent="0.2">
      <c r="A2395" s="4">
        <v>11389</v>
      </c>
      <c r="B2395" s="4">
        <v>11392</v>
      </c>
      <c r="C2395" s="4" t="s">
        <v>2295</v>
      </c>
      <c r="D2395" s="4" t="s">
        <v>2296</v>
      </c>
      <c r="E2395" s="4" t="s">
        <v>247</v>
      </c>
      <c r="F2395" s="4" t="s">
        <v>2297</v>
      </c>
      <c r="G2395" s="4" t="s">
        <v>2298</v>
      </c>
      <c r="H2395" s="4" t="s">
        <v>250</v>
      </c>
      <c r="I2395" s="4" t="s">
        <v>1829</v>
      </c>
      <c r="J2395" s="4" t="s">
        <v>30</v>
      </c>
      <c r="K2395" s="4" t="s">
        <v>322</v>
      </c>
      <c r="L2395" s="2" t="s">
        <v>294</v>
      </c>
      <c r="M2395" s="2" t="s">
        <v>31</v>
      </c>
      <c r="N2395" s="4" t="s">
        <v>627</v>
      </c>
      <c r="O2395" s="4" t="s">
        <v>252</v>
      </c>
      <c r="P2395" s="4" t="s">
        <v>34</v>
      </c>
      <c r="Q2395" s="137">
        <v>168</v>
      </c>
      <c r="R2395" s="147">
        <v>1</v>
      </c>
      <c r="S2395" s="149">
        <v>12410</v>
      </c>
      <c r="U2395" s="137">
        <v>20.849</v>
      </c>
      <c r="V2395" s="146">
        <v>1.4E-5</v>
      </c>
      <c r="W2395" s="146">
        <v>1.21497765510437E-3</v>
      </c>
      <c r="X2395" s="146">
        <v>6.6837668992058796E-5</v>
      </c>
    </row>
    <row r="2396" spans="1:24" x14ac:dyDescent="0.2">
      <c r="A2396" s="4">
        <v>11389</v>
      </c>
      <c r="B2396" s="4">
        <v>11392</v>
      </c>
      <c r="C2396" s="4" t="s">
        <v>1022</v>
      </c>
      <c r="D2396" s="4" t="s">
        <v>1023</v>
      </c>
      <c r="E2396" s="4" t="s">
        <v>247</v>
      </c>
      <c r="F2396" s="4" t="s">
        <v>2299</v>
      </c>
      <c r="G2396" s="4" t="s">
        <v>2300</v>
      </c>
      <c r="H2396" s="4" t="s">
        <v>250</v>
      </c>
      <c r="I2396" s="4" t="s">
        <v>1829</v>
      </c>
      <c r="J2396" s="4" t="s">
        <v>30</v>
      </c>
      <c r="K2396" s="4" t="s">
        <v>30</v>
      </c>
      <c r="L2396" s="2" t="s">
        <v>294</v>
      </c>
      <c r="M2396" s="2" t="s">
        <v>31</v>
      </c>
      <c r="N2396" s="4" t="s">
        <v>281</v>
      </c>
      <c r="O2396" s="4" t="s">
        <v>252</v>
      </c>
      <c r="P2396" s="4" t="s">
        <v>34</v>
      </c>
      <c r="Q2396" s="137">
        <v>503</v>
      </c>
      <c r="R2396" s="147">
        <v>1</v>
      </c>
      <c r="S2396" s="149">
        <v>24920</v>
      </c>
      <c r="U2396" s="137">
        <v>125.348</v>
      </c>
      <c r="V2396" s="146">
        <v>3.9999999999999998E-6</v>
      </c>
      <c r="W2396" s="146">
        <v>7.3047145697095403E-3</v>
      </c>
      <c r="X2396" s="146">
        <v>4.0184285895346399E-4</v>
      </c>
    </row>
    <row r="2397" spans="1:24" x14ac:dyDescent="0.2">
      <c r="A2397" s="4">
        <v>11389</v>
      </c>
      <c r="B2397" s="4">
        <v>11392</v>
      </c>
      <c r="C2397" s="4" t="s">
        <v>2301</v>
      </c>
      <c r="D2397" s="4" t="s">
        <v>2302</v>
      </c>
      <c r="E2397" s="4" t="s">
        <v>247</v>
      </c>
      <c r="F2397" s="4" t="s">
        <v>2303</v>
      </c>
      <c r="G2397" s="4" t="s">
        <v>2304</v>
      </c>
      <c r="H2397" s="4" t="s">
        <v>250</v>
      </c>
      <c r="I2397" s="4" t="s">
        <v>1829</v>
      </c>
      <c r="J2397" s="4" t="s">
        <v>30</v>
      </c>
      <c r="K2397" s="4" t="s">
        <v>30</v>
      </c>
      <c r="L2397" s="2" t="s">
        <v>294</v>
      </c>
      <c r="M2397" s="2" t="s">
        <v>31</v>
      </c>
      <c r="N2397" s="4" t="s">
        <v>627</v>
      </c>
      <c r="O2397" s="4" t="s">
        <v>252</v>
      </c>
      <c r="P2397" s="4" t="s">
        <v>34</v>
      </c>
      <c r="Q2397" s="137">
        <v>5089</v>
      </c>
      <c r="R2397" s="147">
        <v>1</v>
      </c>
      <c r="S2397" s="149">
        <v>3256</v>
      </c>
      <c r="U2397" s="137">
        <v>165.69800000000001</v>
      </c>
      <c r="V2397" s="146">
        <v>4.06E-4</v>
      </c>
      <c r="W2397" s="146">
        <v>9.6561515818204807E-3</v>
      </c>
      <c r="X2397" s="146">
        <v>5.31198792382253E-4</v>
      </c>
    </row>
    <row r="2398" spans="1:24" x14ac:dyDescent="0.2">
      <c r="A2398" s="4">
        <v>11389</v>
      </c>
      <c r="B2398" s="4">
        <v>11392</v>
      </c>
      <c r="C2398" s="4" t="s">
        <v>2311</v>
      </c>
      <c r="D2398" s="4" t="s">
        <v>2312</v>
      </c>
      <c r="E2398" s="4" t="s">
        <v>247</v>
      </c>
      <c r="F2398" s="4" t="s">
        <v>2313</v>
      </c>
      <c r="G2398" s="4" t="s">
        <v>2314</v>
      </c>
      <c r="H2398" s="4" t="s">
        <v>250</v>
      </c>
      <c r="I2398" s="4" t="s">
        <v>1829</v>
      </c>
      <c r="J2398" s="4" t="s">
        <v>30</v>
      </c>
      <c r="K2398" s="4" t="s">
        <v>30</v>
      </c>
      <c r="L2398" s="2" t="s">
        <v>294</v>
      </c>
      <c r="M2398" s="2" t="s">
        <v>31</v>
      </c>
      <c r="N2398" s="4" t="s">
        <v>1985</v>
      </c>
      <c r="O2398" s="4" t="s">
        <v>252</v>
      </c>
      <c r="P2398" s="4" t="s">
        <v>34</v>
      </c>
      <c r="Q2398" s="137">
        <v>1674</v>
      </c>
      <c r="R2398" s="147">
        <v>1</v>
      </c>
      <c r="S2398" s="149">
        <v>988.4</v>
      </c>
      <c r="T2398" s="136">
        <v>0.157</v>
      </c>
      <c r="U2398" s="137">
        <v>16.702000000000002</v>
      </c>
      <c r="V2398" s="146">
        <v>1.5999999999999999E-5</v>
      </c>
      <c r="W2398" s="146">
        <v>9.7334554150890101E-4</v>
      </c>
      <c r="X2398" s="146">
        <v>5.3545138747987698E-5</v>
      </c>
    </row>
    <row r="2399" spans="1:24" x14ac:dyDescent="0.2">
      <c r="A2399" s="4">
        <v>11389</v>
      </c>
      <c r="B2399" s="4">
        <v>11392</v>
      </c>
      <c r="C2399" s="4" t="s">
        <v>352</v>
      </c>
      <c r="D2399" s="4" t="s">
        <v>353</v>
      </c>
      <c r="E2399" s="4" t="s">
        <v>247</v>
      </c>
      <c r="F2399" s="4" t="s">
        <v>2315</v>
      </c>
      <c r="G2399" s="4" t="s">
        <v>2316</v>
      </c>
      <c r="H2399" s="4" t="s">
        <v>250</v>
      </c>
      <c r="I2399" s="4" t="s">
        <v>1829</v>
      </c>
      <c r="J2399" s="4" t="s">
        <v>30</v>
      </c>
      <c r="K2399" s="4" t="s">
        <v>30</v>
      </c>
      <c r="L2399" s="2" t="s">
        <v>294</v>
      </c>
      <c r="M2399" s="2" t="s">
        <v>31</v>
      </c>
      <c r="N2399" s="4" t="s">
        <v>263</v>
      </c>
      <c r="O2399" s="4" t="s">
        <v>252</v>
      </c>
      <c r="P2399" s="4" t="s">
        <v>34</v>
      </c>
      <c r="Q2399" s="137">
        <v>26114</v>
      </c>
      <c r="R2399" s="147">
        <v>1</v>
      </c>
      <c r="S2399" s="149">
        <v>5008</v>
      </c>
      <c r="U2399" s="137">
        <v>1307.789</v>
      </c>
      <c r="V2399" s="146">
        <v>2.0000000000000002E-5</v>
      </c>
      <c r="W2399" s="146">
        <v>7.6212278806866804E-2</v>
      </c>
      <c r="X2399" s="146">
        <v>4.1925471160918597E-3</v>
      </c>
    </row>
    <row r="2400" spans="1:24" x14ac:dyDescent="0.2">
      <c r="A2400" s="4">
        <v>11389</v>
      </c>
      <c r="B2400" s="4">
        <v>11392</v>
      </c>
      <c r="C2400" s="4" t="s">
        <v>2317</v>
      </c>
      <c r="D2400" s="4" t="s">
        <v>2318</v>
      </c>
      <c r="E2400" s="4" t="s">
        <v>247</v>
      </c>
      <c r="F2400" s="4" t="s">
        <v>2319</v>
      </c>
      <c r="G2400" s="4" t="s">
        <v>2320</v>
      </c>
      <c r="H2400" s="4" t="s">
        <v>250</v>
      </c>
      <c r="I2400" s="4" t="s">
        <v>1829</v>
      </c>
      <c r="J2400" s="4" t="s">
        <v>30</v>
      </c>
      <c r="K2400" s="4" t="s">
        <v>30</v>
      </c>
      <c r="L2400" s="2" t="s">
        <v>294</v>
      </c>
      <c r="M2400" s="2" t="s">
        <v>31</v>
      </c>
      <c r="N2400" s="4" t="s">
        <v>727</v>
      </c>
      <c r="O2400" s="4" t="s">
        <v>252</v>
      </c>
      <c r="P2400" s="4" t="s">
        <v>34</v>
      </c>
      <c r="Q2400" s="137">
        <v>884</v>
      </c>
      <c r="R2400" s="147">
        <v>1</v>
      </c>
      <c r="S2400" s="149">
        <v>30240</v>
      </c>
      <c r="U2400" s="137">
        <v>267.322</v>
      </c>
      <c r="V2400" s="146">
        <v>6.3999999999999997E-5</v>
      </c>
      <c r="W2400" s="146">
        <v>1.5578343632571099E-2</v>
      </c>
      <c r="X2400" s="146">
        <v>8.5698709830913701E-4</v>
      </c>
    </row>
    <row r="2401" spans="1:24" x14ac:dyDescent="0.2">
      <c r="A2401" s="4">
        <v>11389</v>
      </c>
      <c r="B2401" s="4">
        <v>11392</v>
      </c>
      <c r="C2401" s="4" t="s">
        <v>1585</v>
      </c>
      <c r="D2401" s="4" t="s">
        <v>1586</v>
      </c>
      <c r="E2401" s="4" t="s">
        <v>247</v>
      </c>
      <c r="F2401" s="4" t="s">
        <v>2321</v>
      </c>
      <c r="G2401" s="4" t="s">
        <v>2322</v>
      </c>
      <c r="H2401" s="4" t="s">
        <v>250</v>
      </c>
      <c r="I2401" s="4" t="s">
        <v>1829</v>
      </c>
      <c r="J2401" s="4" t="s">
        <v>30</v>
      </c>
      <c r="K2401" s="4" t="s">
        <v>30</v>
      </c>
      <c r="L2401" s="2" t="s">
        <v>294</v>
      </c>
      <c r="M2401" s="2" t="s">
        <v>31</v>
      </c>
      <c r="N2401" s="4" t="s">
        <v>1589</v>
      </c>
      <c r="O2401" s="4" t="s">
        <v>252</v>
      </c>
      <c r="P2401" s="4" t="s">
        <v>34</v>
      </c>
      <c r="Q2401" s="137">
        <v>1410</v>
      </c>
      <c r="R2401" s="147">
        <v>1</v>
      </c>
      <c r="S2401" s="149">
        <v>32170</v>
      </c>
      <c r="U2401" s="137">
        <v>453.59699999999998</v>
      </c>
      <c r="V2401" s="146">
        <v>8.8999999999999995E-5</v>
      </c>
      <c r="W2401" s="146">
        <v>2.6433666178503099E-2</v>
      </c>
      <c r="X2401" s="146">
        <v>1.45415401086829E-3</v>
      </c>
    </row>
    <row r="2402" spans="1:24" x14ac:dyDescent="0.2">
      <c r="A2402" s="4">
        <v>11389</v>
      </c>
      <c r="B2402" s="4">
        <v>11392</v>
      </c>
      <c r="C2402" s="4" t="s">
        <v>2331</v>
      </c>
      <c r="D2402" s="4" t="s">
        <v>2332</v>
      </c>
      <c r="E2402" s="4" t="s">
        <v>247</v>
      </c>
      <c r="F2402" s="4" t="s">
        <v>2333</v>
      </c>
      <c r="G2402" s="4" t="s">
        <v>2334</v>
      </c>
      <c r="H2402" s="4" t="s">
        <v>250</v>
      </c>
      <c r="I2402" s="4" t="s">
        <v>1829</v>
      </c>
      <c r="J2402" s="4" t="s">
        <v>30</v>
      </c>
      <c r="K2402" s="4" t="s">
        <v>30</v>
      </c>
      <c r="L2402" s="2" t="s">
        <v>294</v>
      </c>
      <c r="M2402" s="2" t="s">
        <v>31</v>
      </c>
      <c r="N2402" s="4" t="s">
        <v>263</v>
      </c>
      <c r="O2402" s="4" t="s">
        <v>252</v>
      </c>
      <c r="P2402" s="4" t="s">
        <v>34</v>
      </c>
      <c r="Q2402" s="137">
        <v>2401</v>
      </c>
      <c r="R2402" s="147">
        <v>1</v>
      </c>
      <c r="S2402" s="149">
        <v>19520</v>
      </c>
      <c r="T2402" s="136">
        <v>7.4160000000000004</v>
      </c>
      <c r="U2402" s="137">
        <v>476.09100000000001</v>
      </c>
      <c r="V2402" s="146">
        <v>6.7999999999999999E-5</v>
      </c>
      <c r="W2402" s="146">
        <v>2.7744518372593001E-2</v>
      </c>
      <c r="X2402" s="146">
        <v>1.52626587620014E-3</v>
      </c>
    </row>
    <row r="2403" spans="1:24" x14ac:dyDescent="0.2">
      <c r="A2403" s="4">
        <v>11389</v>
      </c>
      <c r="B2403" s="4">
        <v>11392</v>
      </c>
      <c r="C2403" s="4" t="s">
        <v>2339</v>
      </c>
      <c r="D2403" s="4" t="s">
        <v>2340</v>
      </c>
      <c r="E2403" s="4" t="s">
        <v>247</v>
      </c>
      <c r="F2403" s="4" t="s">
        <v>2341</v>
      </c>
      <c r="G2403" s="4" t="s">
        <v>2342</v>
      </c>
      <c r="H2403" s="4" t="s">
        <v>250</v>
      </c>
      <c r="I2403" s="4" t="s">
        <v>1829</v>
      </c>
      <c r="J2403" s="4" t="s">
        <v>30</v>
      </c>
      <c r="K2403" s="4" t="s">
        <v>30</v>
      </c>
      <c r="L2403" s="2" t="s">
        <v>294</v>
      </c>
      <c r="M2403" s="2" t="s">
        <v>31</v>
      </c>
      <c r="N2403" s="4" t="s">
        <v>1948</v>
      </c>
      <c r="O2403" s="4" t="s">
        <v>252</v>
      </c>
      <c r="P2403" s="4" t="s">
        <v>34</v>
      </c>
      <c r="Q2403" s="137">
        <v>16555</v>
      </c>
      <c r="R2403" s="147">
        <v>1</v>
      </c>
      <c r="S2403" s="149">
        <v>885.7</v>
      </c>
      <c r="U2403" s="137">
        <v>146.62799999999999</v>
      </c>
      <c r="V2403" s="146">
        <v>2.3000000000000001E-4</v>
      </c>
      <c r="W2403" s="146">
        <v>8.5448227306031601E-3</v>
      </c>
      <c r="X2403" s="146">
        <v>4.70062993228311E-4</v>
      </c>
    </row>
    <row r="2404" spans="1:24" x14ac:dyDescent="0.2">
      <c r="A2404" s="4">
        <v>11389</v>
      </c>
      <c r="B2404" s="4">
        <v>11392</v>
      </c>
      <c r="C2404" s="4" t="s">
        <v>2347</v>
      </c>
      <c r="D2404" s="4" t="s">
        <v>2348</v>
      </c>
      <c r="E2404" s="4" t="s">
        <v>247</v>
      </c>
      <c r="F2404" s="4" t="s">
        <v>2349</v>
      </c>
      <c r="G2404" s="4" t="s">
        <v>2350</v>
      </c>
      <c r="H2404" s="4" t="s">
        <v>250</v>
      </c>
      <c r="I2404" s="4" t="s">
        <v>1829</v>
      </c>
      <c r="J2404" s="4" t="s">
        <v>30</v>
      </c>
      <c r="K2404" s="4" t="s">
        <v>30</v>
      </c>
      <c r="L2404" s="2" t="s">
        <v>294</v>
      </c>
      <c r="M2404" s="2" t="s">
        <v>31</v>
      </c>
      <c r="N2404" s="4" t="s">
        <v>511</v>
      </c>
      <c r="O2404" s="4" t="s">
        <v>252</v>
      </c>
      <c r="P2404" s="4" t="s">
        <v>34</v>
      </c>
      <c r="Q2404" s="137">
        <v>8000</v>
      </c>
      <c r="R2404" s="147">
        <v>1</v>
      </c>
      <c r="S2404" s="149">
        <v>223.7</v>
      </c>
      <c r="U2404" s="137">
        <v>17.896000000000001</v>
      </c>
      <c r="V2404" s="146">
        <v>3.4E-5</v>
      </c>
      <c r="W2404" s="146">
        <v>1.04290127564885E-3</v>
      </c>
      <c r="X2404" s="146">
        <v>5.7371499764105598E-5</v>
      </c>
    </row>
    <row r="2405" spans="1:24" x14ac:dyDescent="0.2">
      <c r="A2405" s="4">
        <v>11389</v>
      </c>
      <c r="B2405" s="4">
        <v>11392</v>
      </c>
      <c r="C2405" s="4" t="s">
        <v>2355</v>
      </c>
      <c r="D2405" s="4" t="s">
        <v>2356</v>
      </c>
      <c r="E2405" s="4" t="s">
        <v>247</v>
      </c>
      <c r="F2405" s="4" t="s">
        <v>2357</v>
      </c>
      <c r="G2405" s="4" t="s">
        <v>2358</v>
      </c>
      <c r="H2405" s="4" t="s">
        <v>250</v>
      </c>
      <c r="I2405" s="4" t="s">
        <v>1829</v>
      </c>
      <c r="J2405" s="4" t="s">
        <v>30</v>
      </c>
      <c r="K2405" s="4" t="s">
        <v>322</v>
      </c>
      <c r="L2405" s="2" t="s">
        <v>294</v>
      </c>
      <c r="M2405" s="2" t="s">
        <v>31</v>
      </c>
      <c r="N2405" s="4" t="s">
        <v>962</v>
      </c>
      <c r="O2405" s="4" t="s">
        <v>252</v>
      </c>
      <c r="P2405" s="4" t="s">
        <v>34</v>
      </c>
      <c r="Q2405" s="137">
        <v>318</v>
      </c>
      <c r="R2405" s="147">
        <v>1</v>
      </c>
      <c r="S2405" s="149">
        <v>3021</v>
      </c>
      <c r="U2405" s="137">
        <v>9.6069999999999993</v>
      </c>
      <c r="V2405" s="146">
        <v>6.9999999999999999E-6</v>
      </c>
      <c r="W2405" s="146">
        <v>5.5984147948579996E-4</v>
      </c>
      <c r="X2405" s="146">
        <v>3.0797685320955201E-5</v>
      </c>
    </row>
    <row r="2406" spans="1:24" x14ac:dyDescent="0.2">
      <c r="A2406" s="4">
        <v>11389</v>
      </c>
      <c r="B2406" s="4">
        <v>11392</v>
      </c>
      <c r="C2406" s="4" t="s">
        <v>1053</v>
      </c>
      <c r="D2406" s="4" t="s">
        <v>1054</v>
      </c>
      <c r="E2406" s="4" t="s">
        <v>247</v>
      </c>
      <c r="F2406" s="4" t="s">
        <v>2359</v>
      </c>
      <c r="G2406" s="4" t="s">
        <v>2360</v>
      </c>
      <c r="H2406" s="4" t="s">
        <v>250</v>
      </c>
      <c r="I2406" s="4" t="s">
        <v>1829</v>
      </c>
      <c r="J2406" s="4" t="s">
        <v>30</v>
      </c>
      <c r="K2406" s="4" t="s">
        <v>322</v>
      </c>
      <c r="L2406" s="2" t="s">
        <v>294</v>
      </c>
      <c r="M2406" s="2" t="s">
        <v>31</v>
      </c>
      <c r="N2406" s="4" t="s">
        <v>1057</v>
      </c>
      <c r="O2406" s="4" t="s">
        <v>252</v>
      </c>
      <c r="P2406" s="4" t="s">
        <v>34</v>
      </c>
      <c r="Q2406" s="137">
        <v>570</v>
      </c>
      <c r="R2406" s="147">
        <v>1</v>
      </c>
      <c r="S2406" s="149">
        <v>14540</v>
      </c>
      <c r="U2406" s="137">
        <v>82.878</v>
      </c>
      <c r="V2406" s="146">
        <v>4.3999999999999999E-5</v>
      </c>
      <c r="W2406" s="146">
        <v>4.8297704472074999E-3</v>
      </c>
      <c r="X2406" s="146">
        <v>2.6569262167241498E-4</v>
      </c>
    </row>
    <row r="2407" spans="1:24" x14ac:dyDescent="0.2">
      <c r="A2407" s="4">
        <v>11389</v>
      </c>
      <c r="B2407" s="4">
        <v>11392</v>
      </c>
      <c r="C2407" s="4" t="s">
        <v>1060</v>
      </c>
      <c r="D2407" s="4" t="s">
        <v>1061</v>
      </c>
      <c r="E2407" s="4" t="s">
        <v>247</v>
      </c>
      <c r="F2407" s="4" t="s">
        <v>2365</v>
      </c>
      <c r="G2407" s="4" t="s">
        <v>2366</v>
      </c>
      <c r="H2407" s="4" t="s">
        <v>250</v>
      </c>
      <c r="I2407" s="4" t="s">
        <v>1829</v>
      </c>
      <c r="J2407" s="4" t="s">
        <v>30</v>
      </c>
      <c r="K2407" s="4" t="s">
        <v>30</v>
      </c>
      <c r="L2407" s="2" t="s">
        <v>294</v>
      </c>
      <c r="M2407" s="2" t="s">
        <v>31</v>
      </c>
      <c r="N2407" s="4" t="s">
        <v>368</v>
      </c>
      <c r="O2407" s="4" t="s">
        <v>252</v>
      </c>
      <c r="P2407" s="4" t="s">
        <v>34</v>
      </c>
      <c r="Q2407" s="137">
        <v>617</v>
      </c>
      <c r="R2407" s="147">
        <v>1</v>
      </c>
      <c r="S2407" s="149">
        <v>8610</v>
      </c>
      <c r="U2407" s="137">
        <v>53.124000000000002</v>
      </c>
      <c r="V2407" s="146">
        <v>2.6999999999999999E-5</v>
      </c>
      <c r="W2407" s="146">
        <v>3.0958188699813901E-3</v>
      </c>
      <c r="X2407" s="146">
        <v>1.70305450492759E-4</v>
      </c>
    </row>
    <row r="2408" spans="1:24" x14ac:dyDescent="0.2">
      <c r="A2408" s="4">
        <v>11389</v>
      </c>
      <c r="B2408" s="4">
        <v>11392</v>
      </c>
      <c r="C2408" s="4" t="s">
        <v>1823</v>
      </c>
      <c r="D2408" s="4" t="s">
        <v>1824</v>
      </c>
      <c r="E2408" s="4" t="s">
        <v>247</v>
      </c>
      <c r="F2408" s="4" t="s">
        <v>2367</v>
      </c>
      <c r="G2408" s="4" t="s">
        <v>2368</v>
      </c>
      <c r="H2408" s="4" t="s">
        <v>250</v>
      </c>
      <c r="I2408" s="4" t="s">
        <v>1829</v>
      </c>
      <c r="J2408" s="4" t="s">
        <v>30</v>
      </c>
      <c r="K2408" s="4" t="s">
        <v>30</v>
      </c>
      <c r="L2408" s="2" t="s">
        <v>294</v>
      </c>
      <c r="M2408" s="2" t="s">
        <v>31</v>
      </c>
      <c r="N2408" s="4" t="s">
        <v>295</v>
      </c>
      <c r="O2408" s="4" t="s">
        <v>252</v>
      </c>
      <c r="P2408" s="4" t="s">
        <v>34</v>
      </c>
      <c r="Q2408" s="137">
        <v>323</v>
      </c>
      <c r="R2408" s="147">
        <v>1</v>
      </c>
      <c r="S2408" s="149">
        <v>48410</v>
      </c>
      <c r="U2408" s="137">
        <v>156.364</v>
      </c>
      <c r="V2408" s="146">
        <v>2.0000000000000002E-5</v>
      </c>
      <c r="W2408" s="146">
        <v>9.1122333446546598E-3</v>
      </c>
      <c r="X2408" s="146">
        <v>5.0127706753266301E-4</v>
      </c>
    </row>
    <row r="2409" spans="1:24" x14ac:dyDescent="0.2">
      <c r="A2409" s="4">
        <v>11389</v>
      </c>
      <c r="B2409" s="4">
        <v>11392</v>
      </c>
      <c r="C2409" s="4" t="s">
        <v>2369</v>
      </c>
      <c r="D2409" s="4" t="s">
        <v>2370</v>
      </c>
      <c r="E2409" s="4" t="s">
        <v>247</v>
      </c>
      <c r="F2409" s="4" t="s">
        <v>2369</v>
      </c>
      <c r="G2409" s="4" t="s">
        <v>2371</v>
      </c>
      <c r="H2409" s="4" t="s">
        <v>250</v>
      </c>
      <c r="I2409" s="4" t="s">
        <v>1829</v>
      </c>
      <c r="J2409" s="4" t="s">
        <v>30</v>
      </c>
      <c r="K2409" s="4" t="s">
        <v>30</v>
      </c>
      <c r="L2409" s="2" t="s">
        <v>294</v>
      </c>
      <c r="M2409" s="2" t="s">
        <v>31</v>
      </c>
      <c r="N2409" s="4" t="s">
        <v>633</v>
      </c>
      <c r="O2409" s="4" t="s">
        <v>252</v>
      </c>
      <c r="P2409" s="4" t="s">
        <v>34</v>
      </c>
      <c r="Q2409" s="137">
        <v>17745</v>
      </c>
      <c r="R2409" s="147">
        <v>1</v>
      </c>
      <c r="S2409" s="149">
        <v>432.2</v>
      </c>
      <c r="U2409" s="137">
        <v>76.694000000000003</v>
      </c>
      <c r="V2409" s="146">
        <v>3.79E-4</v>
      </c>
      <c r="W2409" s="146">
        <v>4.4693873332293599E-3</v>
      </c>
      <c r="X2409" s="146">
        <v>2.4586742803103101E-4</v>
      </c>
    </row>
    <row r="2410" spans="1:24" x14ac:dyDescent="0.2">
      <c r="A2410" s="4">
        <v>11389</v>
      </c>
      <c r="B2410" s="4">
        <v>11392</v>
      </c>
      <c r="C2410" s="4" t="s">
        <v>2372</v>
      </c>
      <c r="D2410" s="4" t="s">
        <v>2373</v>
      </c>
      <c r="E2410" s="4" t="s">
        <v>247</v>
      </c>
      <c r="F2410" s="4" t="s">
        <v>2372</v>
      </c>
      <c r="G2410" s="4" t="s">
        <v>2374</v>
      </c>
      <c r="H2410" s="4" t="s">
        <v>250</v>
      </c>
      <c r="I2410" s="4" t="s">
        <v>1829</v>
      </c>
      <c r="J2410" s="4" t="s">
        <v>30</v>
      </c>
      <c r="K2410" s="4" t="s">
        <v>30</v>
      </c>
      <c r="L2410" s="2" t="s">
        <v>294</v>
      </c>
      <c r="M2410" s="2" t="s">
        <v>31</v>
      </c>
      <c r="N2410" s="4" t="s">
        <v>962</v>
      </c>
      <c r="O2410" s="4" t="s">
        <v>252</v>
      </c>
      <c r="P2410" s="4" t="s">
        <v>34</v>
      </c>
      <c r="Q2410" s="137">
        <v>150</v>
      </c>
      <c r="R2410" s="147">
        <v>1</v>
      </c>
      <c r="S2410" s="149">
        <v>3955</v>
      </c>
      <c r="U2410" s="137">
        <v>5.9329999999999998</v>
      </c>
      <c r="V2410" s="146">
        <v>4.0000000000000003E-5</v>
      </c>
      <c r="W2410" s="146">
        <v>3.4572037426166798E-4</v>
      </c>
      <c r="X2410" s="146">
        <v>1.9018575231926501E-5</v>
      </c>
    </row>
    <row r="2411" spans="1:24" x14ac:dyDescent="0.2">
      <c r="A2411" s="4">
        <v>11389</v>
      </c>
      <c r="B2411" s="4">
        <v>11392</v>
      </c>
      <c r="C2411" s="4" t="s">
        <v>2375</v>
      </c>
      <c r="D2411" s="4" t="s">
        <v>2376</v>
      </c>
      <c r="E2411" s="4" t="s">
        <v>247</v>
      </c>
      <c r="F2411" s="4" t="s">
        <v>2377</v>
      </c>
      <c r="G2411" s="4" t="s">
        <v>2378</v>
      </c>
      <c r="H2411" s="4" t="s">
        <v>250</v>
      </c>
      <c r="I2411" s="4" t="s">
        <v>1829</v>
      </c>
      <c r="J2411" s="4" t="s">
        <v>30</v>
      </c>
      <c r="K2411" s="4" t="s">
        <v>95</v>
      </c>
      <c r="L2411" s="2" t="s">
        <v>294</v>
      </c>
      <c r="M2411" s="2" t="s">
        <v>31</v>
      </c>
      <c r="N2411" s="4" t="s">
        <v>1057</v>
      </c>
      <c r="O2411" s="4" t="s">
        <v>252</v>
      </c>
      <c r="P2411" s="4" t="s">
        <v>34</v>
      </c>
      <c r="Q2411" s="137">
        <v>862</v>
      </c>
      <c r="R2411" s="147">
        <v>1</v>
      </c>
      <c r="S2411" s="149">
        <v>22800</v>
      </c>
      <c r="U2411" s="137">
        <v>196.536</v>
      </c>
      <c r="V2411" s="146">
        <v>1.9699999999999999E-4</v>
      </c>
      <c r="W2411" s="146">
        <v>1.1453265819787801E-2</v>
      </c>
      <c r="X2411" s="146">
        <v>6.3006063241161396E-4</v>
      </c>
    </row>
    <row r="2412" spans="1:24" x14ac:dyDescent="0.2">
      <c r="A2412" s="4">
        <v>11389</v>
      </c>
      <c r="B2412" s="4">
        <v>11392</v>
      </c>
      <c r="C2412" s="4" t="s">
        <v>2379</v>
      </c>
      <c r="D2412" s="4" t="s">
        <v>2380</v>
      </c>
      <c r="E2412" s="4" t="s">
        <v>247</v>
      </c>
      <c r="F2412" s="4" t="s">
        <v>2381</v>
      </c>
      <c r="G2412" s="4" t="s">
        <v>2382</v>
      </c>
      <c r="H2412" s="4" t="s">
        <v>250</v>
      </c>
      <c r="I2412" s="4" t="s">
        <v>1829</v>
      </c>
      <c r="J2412" s="4" t="s">
        <v>30</v>
      </c>
      <c r="K2412" s="4" t="s">
        <v>322</v>
      </c>
      <c r="L2412" s="2" t="s">
        <v>294</v>
      </c>
      <c r="M2412" s="2" t="s">
        <v>31</v>
      </c>
      <c r="N2412" s="4" t="s">
        <v>1057</v>
      </c>
      <c r="O2412" s="4" t="s">
        <v>252</v>
      </c>
      <c r="P2412" s="4" t="s">
        <v>34</v>
      </c>
      <c r="Q2412" s="137">
        <v>449</v>
      </c>
      <c r="R2412" s="147">
        <v>1</v>
      </c>
      <c r="S2412" s="149">
        <v>21310</v>
      </c>
      <c r="U2412" s="137">
        <v>95.682000000000002</v>
      </c>
      <c r="V2412" s="146">
        <v>9.0000000000000002E-6</v>
      </c>
      <c r="W2412" s="146">
        <v>5.5759262162777103E-3</v>
      </c>
      <c r="X2412" s="146">
        <v>3.0673972414389599E-4</v>
      </c>
    </row>
    <row r="2413" spans="1:24" x14ac:dyDescent="0.2">
      <c r="A2413" s="4">
        <v>11389</v>
      </c>
      <c r="B2413" s="4">
        <v>11392</v>
      </c>
      <c r="C2413" s="4" t="s">
        <v>2383</v>
      </c>
      <c r="D2413" s="4" t="s">
        <v>2384</v>
      </c>
      <c r="E2413" s="4" t="s">
        <v>399</v>
      </c>
      <c r="F2413" s="4" t="s">
        <v>2385</v>
      </c>
      <c r="G2413" s="4" t="s">
        <v>2386</v>
      </c>
      <c r="H2413" s="4" t="s">
        <v>250</v>
      </c>
      <c r="I2413" s="4" t="s">
        <v>1829</v>
      </c>
      <c r="J2413" s="4" t="s">
        <v>30</v>
      </c>
      <c r="K2413" s="4" t="s">
        <v>30</v>
      </c>
      <c r="L2413" s="2" t="s">
        <v>294</v>
      </c>
      <c r="M2413" s="2" t="s">
        <v>31</v>
      </c>
      <c r="N2413" s="4" t="s">
        <v>361</v>
      </c>
      <c r="O2413" s="4" t="s">
        <v>252</v>
      </c>
      <c r="P2413" s="4" t="s">
        <v>34</v>
      </c>
      <c r="Q2413" s="137">
        <v>5000</v>
      </c>
      <c r="R2413" s="147">
        <v>1</v>
      </c>
      <c r="S2413" s="149">
        <v>11720</v>
      </c>
      <c r="U2413" s="137">
        <v>586</v>
      </c>
      <c r="V2413" s="146">
        <v>9.5000000000000005E-5</v>
      </c>
      <c r="W2413" s="146">
        <v>3.4149538865122203E-2</v>
      </c>
      <c r="X2413" s="146">
        <v>1.8786152694326001E-3</v>
      </c>
    </row>
    <row r="2414" spans="1:24" x14ac:dyDescent="0.2">
      <c r="A2414" s="4">
        <v>11389</v>
      </c>
      <c r="B2414" s="4">
        <v>11392</v>
      </c>
      <c r="C2414" s="4" t="s">
        <v>2387</v>
      </c>
      <c r="D2414" s="4" t="s">
        <v>2388</v>
      </c>
      <c r="E2414" s="4" t="s">
        <v>247</v>
      </c>
      <c r="F2414" s="4" t="s">
        <v>2389</v>
      </c>
      <c r="G2414" s="4" t="s">
        <v>2390</v>
      </c>
      <c r="H2414" s="4" t="s">
        <v>250</v>
      </c>
      <c r="I2414" s="4" t="s">
        <v>1829</v>
      </c>
      <c r="J2414" s="4" t="s">
        <v>30</v>
      </c>
      <c r="K2414" s="4" t="s">
        <v>30</v>
      </c>
      <c r="L2414" s="2" t="s">
        <v>294</v>
      </c>
      <c r="M2414" s="2" t="s">
        <v>31</v>
      </c>
      <c r="N2414" s="4" t="s">
        <v>2124</v>
      </c>
      <c r="O2414" s="4" t="s">
        <v>252</v>
      </c>
      <c r="P2414" s="4" t="s">
        <v>34</v>
      </c>
      <c r="Q2414" s="137">
        <v>6245</v>
      </c>
      <c r="R2414" s="147">
        <v>1</v>
      </c>
      <c r="S2414" s="149">
        <v>51.1</v>
      </c>
      <c r="U2414" s="137">
        <v>3.1909999999999998</v>
      </c>
      <c r="V2414" s="146">
        <v>4.1999999999999998E-5</v>
      </c>
      <c r="W2414" s="146">
        <v>1.8596900627761701E-4</v>
      </c>
      <c r="X2414" s="146">
        <v>1.0230422619005099E-5</v>
      </c>
    </row>
    <row r="2415" spans="1:24" x14ac:dyDescent="0.2">
      <c r="A2415" s="4">
        <v>11389</v>
      </c>
      <c r="B2415" s="4">
        <v>11392</v>
      </c>
      <c r="C2415" s="4" t="s">
        <v>2391</v>
      </c>
      <c r="D2415" s="4" t="s">
        <v>2392</v>
      </c>
      <c r="E2415" s="4" t="s">
        <v>247</v>
      </c>
      <c r="F2415" s="4" t="s">
        <v>2393</v>
      </c>
      <c r="G2415" s="4" t="s">
        <v>2394</v>
      </c>
      <c r="H2415" s="4" t="s">
        <v>250</v>
      </c>
      <c r="I2415" s="4" t="s">
        <v>1829</v>
      </c>
      <c r="J2415" s="4" t="s">
        <v>30</v>
      </c>
      <c r="K2415" s="4" t="s">
        <v>30</v>
      </c>
      <c r="L2415" s="2" t="s">
        <v>294</v>
      </c>
      <c r="M2415" s="2" t="s">
        <v>31</v>
      </c>
      <c r="N2415" s="4" t="s">
        <v>850</v>
      </c>
      <c r="O2415" s="4" t="s">
        <v>252</v>
      </c>
      <c r="P2415" s="4" t="s">
        <v>34</v>
      </c>
      <c r="Q2415" s="137">
        <v>324</v>
      </c>
      <c r="R2415" s="147">
        <v>1</v>
      </c>
      <c r="S2415" s="149">
        <v>6812</v>
      </c>
      <c r="U2415" s="137">
        <v>22.071000000000002</v>
      </c>
      <c r="V2415" s="146">
        <v>2.5999999999999998E-5</v>
      </c>
      <c r="W2415" s="146">
        <v>1.28619517806732E-3</v>
      </c>
      <c r="X2415" s="146">
        <v>7.0755447402414103E-5</v>
      </c>
    </row>
    <row r="2416" spans="1:24" x14ac:dyDescent="0.2">
      <c r="A2416" s="4">
        <v>11389</v>
      </c>
      <c r="B2416" s="4">
        <v>11392</v>
      </c>
      <c r="C2416" s="4" t="s">
        <v>2405</v>
      </c>
      <c r="D2416" s="4" t="s">
        <v>2406</v>
      </c>
      <c r="E2416" s="4" t="s">
        <v>247</v>
      </c>
      <c r="F2416" s="4" t="s">
        <v>2407</v>
      </c>
      <c r="G2416" s="4" t="s">
        <v>2408</v>
      </c>
      <c r="H2416" s="4" t="s">
        <v>250</v>
      </c>
      <c r="I2416" s="4" t="s">
        <v>1829</v>
      </c>
      <c r="J2416" s="4" t="s">
        <v>30</v>
      </c>
      <c r="K2416" s="4" t="s">
        <v>30</v>
      </c>
      <c r="L2416" s="2" t="s">
        <v>294</v>
      </c>
      <c r="M2416" s="2" t="s">
        <v>31</v>
      </c>
      <c r="N2416" s="4" t="s">
        <v>1985</v>
      </c>
      <c r="O2416" s="4" t="s">
        <v>252</v>
      </c>
      <c r="P2416" s="4" t="s">
        <v>34</v>
      </c>
      <c r="Q2416" s="137">
        <v>8268</v>
      </c>
      <c r="R2416" s="147">
        <v>1</v>
      </c>
      <c r="S2416" s="149">
        <v>220.3</v>
      </c>
      <c r="U2416" s="137">
        <v>18.213999999999999</v>
      </c>
      <c r="V2416" s="146">
        <v>9.7E-5</v>
      </c>
      <c r="W2416" s="146">
        <v>1.0614564800393101E-3</v>
      </c>
      <c r="X2416" s="146">
        <v>5.8392248255997098E-5</v>
      </c>
    </row>
    <row r="2417" spans="1:24" x14ac:dyDescent="0.2">
      <c r="A2417" s="4">
        <v>11389</v>
      </c>
      <c r="B2417" s="4">
        <v>11392</v>
      </c>
      <c r="C2417" s="4" t="s">
        <v>1117</v>
      </c>
      <c r="D2417" s="4" t="s">
        <v>1118</v>
      </c>
      <c r="E2417" s="4" t="s">
        <v>247</v>
      </c>
      <c r="F2417" s="4" t="s">
        <v>2409</v>
      </c>
      <c r="G2417" s="4" t="s">
        <v>2410</v>
      </c>
      <c r="H2417" s="4" t="s">
        <v>250</v>
      </c>
      <c r="I2417" s="4" t="s">
        <v>1829</v>
      </c>
      <c r="J2417" s="4" t="s">
        <v>30</v>
      </c>
      <c r="K2417" s="4" t="s">
        <v>30</v>
      </c>
      <c r="L2417" s="2" t="s">
        <v>294</v>
      </c>
      <c r="M2417" s="2" t="s">
        <v>31</v>
      </c>
      <c r="N2417" s="4" t="s">
        <v>281</v>
      </c>
      <c r="O2417" s="4" t="s">
        <v>252</v>
      </c>
      <c r="P2417" s="4" t="s">
        <v>34</v>
      </c>
      <c r="Q2417" s="137">
        <v>7771</v>
      </c>
      <c r="R2417" s="147">
        <v>1</v>
      </c>
      <c r="S2417" s="149">
        <v>1783</v>
      </c>
      <c r="U2417" s="137">
        <v>138.55699999999999</v>
      </c>
      <c r="V2417" s="146">
        <v>4.0000000000000003E-5</v>
      </c>
      <c r="W2417" s="146">
        <v>8.0744970410699998E-3</v>
      </c>
      <c r="X2417" s="146">
        <v>4.44189700313489E-4</v>
      </c>
    </row>
    <row r="2418" spans="1:24" x14ac:dyDescent="0.2">
      <c r="A2418" s="4">
        <v>11389</v>
      </c>
      <c r="B2418" s="4">
        <v>11392</v>
      </c>
      <c r="C2418" s="4" t="s">
        <v>2411</v>
      </c>
      <c r="D2418" s="4" t="s">
        <v>2412</v>
      </c>
      <c r="E2418" s="4" t="s">
        <v>247</v>
      </c>
      <c r="F2418" s="4" t="s">
        <v>2413</v>
      </c>
      <c r="G2418" s="4" t="s">
        <v>2414</v>
      </c>
      <c r="H2418" s="4" t="s">
        <v>250</v>
      </c>
      <c r="I2418" s="4" t="s">
        <v>1829</v>
      </c>
      <c r="J2418" s="4" t="s">
        <v>30</v>
      </c>
      <c r="K2418" s="4" t="s">
        <v>30</v>
      </c>
      <c r="L2418" s="2" t="s">
        <v>294</v>
      </c>
      <c r="M2418" s="2" t="s">
        <v>31</v>
      </c>
      <c r="N2418" s="4" t="s">
        <v>1985</v>
      </c>
      <c r="O2418" s="4" t="s">
        <v>252</v>
      </c>
      <c r="P2418" s="4" t="s">
        <v>34</v>
      </c>
      <c r="Q2418" s="137">
        <v>1965</v>
      </c>
      <c r="R2418" s="147">
        <v>1</v>
      </c>
      <c r="S2418" s="149">
        <v>1473</v>
      </c>
      <c r="U2418" s="137">
        <v>28.943999999999999</v>
      </c>
      <c r="V2418" s="146">
        <v>1.1400000000000001E-4</v>
      </c>
      <c r="W2418" s="146">
        <v>1.6867570310658501E-3</v>
      </c>
      <c r="X2418" s="146">
        <v>9.2790931288956499E-5</v>
      </c>
    </row>
    <row r="2419" spans="1:24" x14ac:dyDescent="0.2">
      <c r="A2419" s="4">
        <v>11389</v>
      </c>
      <c r="B2419" s="4">
        <v>11392</v>
      </c>
      <c r="C2419" s="4" t="s">
        <v>2415</v>
      </c>
      <c r="D2419" s="4" t="s">
        <v>2416</v>
      </c>
      <c r="E2419" s="4" t="s">
        <v>247</v>
      </c>
      <c r="F2419" s="4" t="s">
        <v>2417</v>
      </c>
      <c r="G2419" s="4" t="s">
        <v>2418</v>
      </c>
      <c r="H2419" s="4" t="s">
        <v>250</v>
      </c>
      <c r="I2419" s="4" t="s">
        <v>1829</v>
      </c>
      <c r="J2419" s="4" t="s">
        <v>30</v>
      </c>
      <c r="K2419" s="4" t="s">
        <v>30</v>
      </c>
      <c r="L2419" s="2" t="s">
        <v>294</v>
      </c>
      <c r="M2419" s="2" t="s">
        <v>31</v>
      </c>
      <c r="N2419" s="4" t="s">
        <v>727</v>
      </c>
      <c r="O2419" s="4" t="s">
        <v>252</v>
      </c>
      <c r="P2419" s="4" t="s">
        <v>34</v>
      </c>
      <c r="Q2419" s="137">
        <v>1244</v>
      </c>
      <c r="R2419" s="147">
        <v>1</v>
      </c>
      <c r="S2419" s="149">
        <v>26660</v>
      </c>
      <c r="U2419" s="137">
        <v>331.65</v>
      </c>
      <c r="V2419" s="146">
        <v>9.0000000000000006E-5</v>
      </c>
      <c r="W2419" s="146">
        <v>1.93271471406712E-2</v>
      </c>
      <c r="X2419" s="146">
        <v>1.0632141732993699E-3</v>
      </c>
    </row>
    <row r="2420" spans="1:24" x14ac:dyDescent="0.2">
      <c r="A2420" s="4">
        <v>11389</v>
      </c>
      <c r="B2420" s="4">
        <v>11392</v>
      </c>
      <c r="C2420" s="4" t="s">
        <v>2419</v>
      </c>
      <c r="D2420" s="4" t="s">
        <v>2420</v>
      </c>
      <c r="E2420" s="4" t="s">
        <v>247</v>
      </c>
      <c r="F2420" s="4" t="s">
        <v>2421</v>
      </c>
      <c r="G2420" s="4" t="s">
        <v>2422</v>
      </c>
      <c r="H2420" s="4" t="s">
        <v>250</v>
      </c>
      <c r="I2420" s="4" t="s">
        <v>1829</v>
      </c>
      <c r="J2420" s="4" t="s">
        <v>30</v>
      </c>
      <c r="K2420" s="4" t="s">
        <v>30</v>
      </c>
      <c r="L2420" s="2" t="s">
        <v>294</v>
      </c>
      <c r="M2420" s="2" t="s">
        <v>31</v>
      </c>
      <c r="N2420" s="4" t="s">
        <v>251</v>
      </c>
      <c r="O2420" s="4" t="s">
        <v>252</v>
      </c>
      <c r="P2420" s="4" t="s">
        <v>34</v>
      </c>
      <c r="Q2420" s="137">
        <v>1123</v>
      </c>
      <c r="R2420" s="147">
        <v>1</v>
      </c>
      <c r="S2420" s="149">
        <v>3695</v>
      </c>
      <c r="U2420" s="137">
        <v>41.494999999999997</v>
      </c>
      <c r="V2420" s="146">
        <v>6.7999999999999999E-5</v>
      </c>
      <c r="W2420" s="146">
        <v>2.4181399194153899E-3</v>
      </c>
      <c r="X2420" s="146">
        <v>1.3302535633586299E-4</v>
      </c>
    </row>
    <row r="2421" spans="1:24" x14ac:dyDescent="0.2">
      <c r="A2421" s="4">
        <v>11389</v>
      </c>
      <c r="B2421" s="4">
        <v>11392</v>
      </c>
      <c r="C2421" s="4" t="s">
        <v>2423</v>
      </c>
      <c r="D2421" s="4" t="s">
        <v>2424</v>
      </c>
      <c r="E2421" s="4" t="s">
        <v>778</v>
      </c>
      <c r="F2421" s="4" t="s">
        <v>2425</v>
      </c>
      <c r="G2421" s="4" t="s">
        <v>2426</v>
      </c>
      <c r="H2421" s="4" t="s">
        <v>250</v>
      </c>
      <c r="I2421" s="4" t="s">
        <v>1829</v>
      </c>
      <c r="J2421" s="4" t="s">
        <v>30</v>
      </c>
      <c r="K2421" s="4" t="s">
        <v>30</v>
      </c>
      <c r="L2421" s="2" t="s">
        <v>294</v>
      </c>
      <c r="M2421" s="2" t="s">
        <v>31</v>
      </c>
      <c r="N2421" s="4" t="s">
        <v>394</v>
      </c>
      <c r="O2421" s="4" t="s">
        <v>252</v>
      </c>
      <c r="P2421" s="4" t="s">
        <v>34</v>
      </c>
      <c r="Q2421" s="137">
        <v>14074</v>
      </c>
      <c r="R2421" s="147">
        <v>1</v>
      </c>
      <c r="S2421" s="149">
        <v>370.8</v>
      </c>
      <c r="T2421" s="136">
        <v>1.8560000000000001</v>
      </c>
      <c r="U2421" s="137">
        <v>54.042000000000002</v>
      </c>
      <c r="V2421" s="146">
        <v>1.2999999999999999E-5</v>
      </c>
      <c r="W2421" s="146">
        <v>3.1493440180290198E-3</v>
      </c>
      <c r="X2421" s="146">
        <v>1.7324994590214301E-4</v>
      </c>
    </row>
    <row r="2422" spans="1:24" x14ac:dyDescent="0.2">
      <c r="A2422" s="4">
        <v>11389</v>
      </c>
      <c r="B2422" s="4">
        <v>11392</v>
      </c>
      <c r="C2422" s="4" t="s">
        <v>2427</v>
      </c>
      <c r="D2422" s="4" t="s">
        <v>2428</v>
      </c>
      <c r="E2422" s="4" t="s">
        <v>247</v>
      </c>
      <c r="F2422" s="4" t="s">
        <v>2429</v>
      </c>
      <c r="G2422" s="4" t="s">
        <v>2430</v>
      </c>
      <c r="H2422" s="4" t="s">
        <v>250</v>
      </c>
      <c r="I2422" s="4" t="s">
        <v>1829</v>
      </c>
      <c r="J2422" s="4" t="s">
        <v>30</v>
      </c>
      <c r="K2422" s="4" t="s">
        <v>30</v>
      </c>
      <c r="L2422" s="2" t="s">
        <v>294</v>
      </c>
      <c r="M2422" s="2" t="s">
        <v>31</v>
      </c>
      <c r="N2422" s="4" t="s">
        <v>2096</v>
      </c>
      <c r="O2422" s="4" t="s">
        <v>252</v>
      </c>
      <c r="P2422" s="4" t="s">
        <v>34</v>
      </c>
      <c r="Q2422" s="137">
        <v>243</v>
      </c>
      <c r="R2422" s="147">
        <v>1</v>
      </c>
      <c r="S2422" s="149">
        <v>1193</v>
      </c>
      <c r="U2422" s="137">
        <v>2.899</v>
      </c>
      <c r="V2422" s="146">
        <v>2.0999999999999999E-5</v>
      </c>
      <c r="W2422" s="146">
        <v>1.68940565997612E-4</v>
      </c>
      <c r="X2422" s="146">
        <v>9.2936636176321196E-6</v>
      </c>
    </row>
    <row r="2423" spans="1:24" x14ac:dyDescent="0.2">
      <c r="A2423" s="4">
        <v>11389</v>
      </c>
      <c r="B2423" s="4">
        <v>11392</v>
      </c>
      <c r="C2423" s="4" t="s">
        <v>1147</v>
      </c>
      <c r="D2423" s="4" t="s">
        <v>1148</v>
      </c>
      <c r="E2423" s="4" t="s">
        <v>247</v>
      </c>
      <c r="F2423" s="4" t="s">
        <v>2439</v>
      </c>
      <c r="G2423" s="4" t="s">
        <v>2440</v>
      </c>
      <c r="H2423" s="4" t="s">
        <v>250</v>
      </c>
      <c r="I2423" s="4" t="s">
        <v>1829</v>
      </c>
      <c r="J2423" s="4" t="s">
        <v>30</v>
      </c>
      <c r="K2423" s="4" t="s">
        <v>30</v>
      </c>
      <c r="L2423" s="2" t="s">
        <v>294</v>
      </c>
      <c r="M2423" s="2" t="s">
        <v>31</v>
      </c>
      <c r="N2423" s="4" t="s">
        <v>850</v>
      </c>
      <c r="O2423" s="4" t="s">
        <v>252</v>
      </c>
      <c r="P2423" s="4" t="s">
        <v>34</v>
      </c>
      <c r="Q2423" s="137">
        <v>4134</v>
      </c>
      <c r="R2423" s="147">
        <v>1</v>
      </c>
      <c r="S2423" s="149">
        <v>7800</v>
      </c>
      <c r="U2423" s="137">
        <v>322.452</v>
      </c>
      <c r="V2423" s="146">
        <v>3.4999999999999997E-5</v>
      </c>
      <c r="W2423" s="146">
        <v>1.87911042766832E-2</v>
      </c>
      <c r="X2423" s="146">
        <v>1.03372568405987E-3</v>
      </c>
    </row>
    <row r="2424" spans="1:24" x14ac:dyDescent="0.2">
      <c r="A2424" s="4">
        <v>11389</v>
      </c>
      <c r="B2424" s="4">
        <v>11392</v>
      </c>
      <c r="C2424" s="4" t="s">
        <v>2441</v>
      </c>
      <c r="D2424" s="4" t="s">
        <v>2442</v>
      </c>
      <c r="E2424" s="4" t="s">
        <v>247</v>
      </c>
      <c r="F2424" s="4" t="s">
        <v>2443</v>
      </c>
      <c r="G2424" s="4" t="s">
        <v>2444</v>
      </c>
      <c r="H2424" s="4" t="s">
        <v>250</v>
      </c>
      <c r="I2424" s="4" t="s">
        <v>1829</v>
      </c>
      <c r="J2424" s="4" t="s">
        <v>30</v>
      </c>
      <c r="K2424" s="4" t="s">
        <v>30</v>
      </c>
      <c r="L2424" s="2" t="s">
        <v>294</v>
      </c>
      <c r="M2424" s="2" t="s">
        <v>31</v>
      </c>
      <c r="N2424" s="4" t="s">
        <v>423</v>
      </c>
      <c r="O2424" s="4" t="s">
        <v>252</v>
      </c>
      <c r="P2424" s="4" t="s">
        <v>34</v>
      </c>
      <c r="Q2424" s="137">
        <v>2863</v>
      </c>
      <c r="R2424" s="147">
        <v>1</v>
      </c>
      <c r="S2424" s="149">
        <v>473.9</v>
      </c>
      <c r="U2424" s="137">
        <v>13.568</v>
      </c>
      <c r="V2424" s="146">
        <v>4.5000000000000003E-5</v>
      </c>
      <c r="W2424" s="146">
        <v>7.9067004263486996E-4</v>
      </c>
      <c r="X2424" s="146">
        <v>4.3495896710155398E-5</v>
      </c>
    </row>
    <row r="2425" spans="1:24" x14ac:dyDescent="0.2">
      <c r="A2425" s="4">
        <v>11389</v>
      </c>
      <c r="B2425" s="4">
        <v>11392</v>
      </c>
      <c r="C2425" s="4" t="s">
        <v>2449</v>
      </c>
      <c r="D2425" s="4" t="s">
        <v>2450</v>
      </c>
      <c r="E2425" s="4" t="s">
        <v>247</v>
      </c>
      <c r="F2425" s="4" t="s">
        <v>2451</v>
      </c>
      <c r="G2425" s="4" t="s">
        <v>2452</v>
      </c>
      <c r="H2425" s="4" t="s">
        <v>250</v>
      </c>
      <c r="I2425" s="4" t="s">
        <v>1829</v>
      </c>
      <c r="J2425" s="4" t="s">
        <v>30</v>
      </c>
      <c r="K2425" s="4" t="s">
        <v>30</v>
      </c>
      <c r="L2425" s="2" t="s">
        <v>294</v>
      </c>
      <c r="M2425" s="2" t="s">
        <v>31</v>
      </c>
      <c r="N2425" s="4" t="s">
        <v>633</v>
      </c>
      <c r="O2425" s="4" t="s">
        <v>252</v>
      </c>
      <c r="P2425" s="4" t="s">
        <v>34</v>
      </c>
      <c r="Q2425" s="137">
        <v>1627</v>
      </c>
      <c r="R2425" s="147">
        <v>1</v>
      </c>
      <c r="S2425" s="149">
        <v>2245</v>
      </c>
      <c r="T2425" s="136">
        <v>0.36399999999999999</v>
      </c>
      <c r="U2425" s="137">
        <v>36.89</v>
      </c>
      <c r="V2425" s="146">
        <v>5.0000000000000004E-6</v>
      </c>
      <c r="W2425" s="146">
        <v>2.1498067126211901E-3</v>
      </c>
      <c r="X2425" s="146">
        <v>1.1826396053574999E-4</v>
      </c>
    </row>
    <row r="2426" spans="1:24" x14ac:dyDescent="0.2">
      <c r="A2426" s="4">
        <v>11389</v>
      </c>
      <c r="B2426" s="4">
        <v>11392</v>
      </c>
      <c r="C2426" s="4" t="s">
        <v>2453</v>
      </c>
      <c r="D2426" s="4" t="s">
        <v>2454</v>
      </c>
      <c r="E2426" s="4" t="s">
        <v>247</v>
      </c>
      <c r="F2426" s="4" t="s">
        <v>2455</v>
      </c>
      <c r="G2426" s="4" t="s">
        <v>2456</v>
      </c>
      <c r="H2426" s="4" t="s">
        <v>250</v>
      </c>
      <c r="I2426" s="4" t="s">
        <v>1829</v>
      </c>
      <c r="J2426" s="4" t="s">
        <v>30</v>
      </c>
      <c r="K2426" s="4" t="s">
        <v>322</v>
      </c>
      <c r="L2426" s="2" t="s">
        <v>294</v>
      </c>
      <c r="M2426" s="2" t="s">
        <v>31</v>
      </c>
      <c r="N2426" s="4" t="s">
        <v>2227</v>
      </c>
      <c r="O2426" s="4" t="s">
        <v>252</v>
      </c>
      <c r="P2426" s="4" t="s">
        <v>34</v>
      </c>
      <c r="Q2426" s="137">
        <v>665</v>
      </c>
      <c r="R2426" s="147">
        <v>1</v>
      </c>
      <c r="S2426" s="149">
        <v>10080</v>
      </c>
      <c r="U2426" s="137">
        <v>67.031999999999996</v>
      </c>
      <c r="V2426" s="146">
        <v>5.8999999999999998E-5</v>
      </c>
      <c r="W2426" s="146">
        <v>3.9063342819229902E-3</v>
      </c>
      <c r="X2426" s="146">
        <v>2.1489306952321899E-4</v>
      </c>
    </row>
    <row r="2427" spans="1:24" x14ac:dyDescent="0.2">
      <c r="A2427" s="4">
        <v>11389</v>
      </c>
      <c r="B2427" s="4">
        <v>11392</v>
      </c>
      <c r="C2427" s="4" t="s">
        <v>2453</v>
      </c>
      <c r="D2427" s="4" t="s">
        <v>2454</v>
      </c>
      <c r="E2427" s="4" t="s">
        <v>247</v>
      </c>
      <c r="F2427" s="4" t="s">
        <v>2457</v>
      </c>
      <c r="G2427" s="4" t="s">
        <v>2456</v>
      </c>
      <c r="H2427" s="4" t="s">
        <v>250</v>
      </c>
      <c r="I2427" s="4" t="s">
        <v>1829</v>
      </c>
      <c r="J2427" s="4" t="s">
        <v>30</v>
      </c>
      <c r="K2427" s="4" t="s">
        <v>322</v>
      </c>
      <c r="L2427" s="2" t="s">
        <v>2458</v>
      </c>
      <c r="M2427" s="2" t="s">
        <v>31</v>
      </c>
      <c r="N2427" s="4" t="s">
        <v>2227</v>
      </c>
      <c r="O2427" s="4" t="s">
        <v>252</v>
      </c>
      <c r="P2427" s="4" t="s">
        <v>34</v>
      </c>
      <c r="Q2427" s="137">
        <v>15</v>
      </c>
      <c r="R2427" s="147">
        <v>1</v>
      </c>
      <c r="S2427" s="149">
        <v>9150.5130000000008</v>
      </c>
      <c r="U2427" s="137">
        <v>1.373</v>
      </c>
      <c r="V2427" s="146">
        <v>9.9999999999999995E-7</v>
      </c>
      <c r="W2427" s="146">
        <v>7.99878336417877E-5</v>
      </c>
      <c r="X2427" s="146">
        <v>4.4002458200619499E-6</v>
      </c>
    </row>
    <row r="2428" spans="1:24" x14ac:dyDescent="0.2">
      <c r="A2428" s="4">
        <v>11389</v>
      </c>
      <c r="B2428" s="4">
        <v>11392</v>
      </c>
      <c r="C2428" s="4" t="s">
        <v>2463</v>
      </c>
      <c r="D2428" s="4" t="s">
        <v>2464</v>
      </c>
      <c r="E2428" s="4" t="s">
        <v>247</v>
      </c>
      <c r="F2428" s="4" t="s">
        <v>2465</v>
      </c>
      <c r="G2428" s="4" t="s">
        <v>2466</v>
      </c>
      <c r="H2428" s="4" t="s">
        <v>250</v>
      </c>
      <c r="I2428" s="4" t="s">
        <v>1829</v>
      </c>
      <c r="J2428" s="4" t="s">
        <v>30</v>
      </c>
      <c r="K2428" s="4" t="s">
        <v>322</v>
      </c>
      <c r="L2428" s="2" t="s">
        <v>294</v>
      </c>
      <c r="M2428" s="2" t="s">
        <v>31</v>
      </c>
      <c r="N2428" s="4" t="s">
        <v>850</v>
      </c>
      <c r="O2428" s="4" t="s">
        <v>252</v>
      </c>
      <c r="P2428" s="4" t="s">
        <v>34</v>
      </c>
      <c r="Q2428" s="137">
        <v>1352</v>
      </c>
      <c r="R2428" s="147">
        <v>1</v>
      </c>
      <c r="S2428" s="149">
        <v>2372</v>
      </c>
      <c r="U2428" s="137">
        <v>32.069000000000003</v>
      </c>
      <c r="V2428" s="146">
        <v>1.2999999999999999E-5</v>
      </c>
      <c r="W2428" s="146">
        <v>1.8688678970353301E-3</v>
      </c>
      <c r="X2428" s="146">
        <v>1.02809112058281E-4</v>
      </c>
    </row>
    <row r="2429" spans="1:24" x14ac:dyDescent="0.2">
      <c r="A2429" s="4">
        <v>11389</v>
      </c>
      <c r="B2429" s="4">
        <v>11392</v>
      </c>
      <c r="C2429" s="4" t="s">
        <v>2467</v>
      </c>
      <c r="D2429" s="4" t="s">
        <v>2468</v>
      </c>
      <c r="E2429" s="4" t="s">
        <v>247</v>
      </c>
      <c r="F2429" s="4" t="s">
        <v>2469</v>
      </c>
      <c r="G2429" s="4" t="s">
        <v>2470</v>
      </c>
      <c r="H2429" s="4" t="s">
        <v>250</v>
      </c>
      <c r="I2429" s="4" t="s">
        <v>1829</v>
      </c>
      <c r="J2429" s="4" t="s">
        <v>30</v>
      </c>
      <c r="K2429" s="4" t="s">
        <v>30</v>
      </c>
      <c r="L2429" s="2" t="s">
        <v>294</v>
      </c>
      <c r="M2429" s="2" t="s">
        <v>31</v>
      </c>
      <c r="N2429" s="4" t="s">
        <v>442</v>
      </c>
      <c r="O2429" s="4" t="s">
        <v>252</v>
      </c>
      <c r="P2429" s="4" t="s">
        <v>34</v>
      </c>
      <c r="Q2429" s="137">
        <v>474</v>
      </c>
      <c r="R2429" s="147">
        <v>1</v>
      </c>
      <c r="S2429" s="149">
        <v>5325</v>
      </c>
      <c r="U2429" s="137">
        <v>25.241</v>
      </c>
      <c r="V2429" s="146">
        <v>4.3999999999999999E-5</v>
      </c>
      <c r="W2429" s="146">
        <v>1.4709068869029299E-3</v>
      </c>
      <c r="X2429" s="146">
        <v>8.0916704280057405E-5</v>
      </c>
    </row>
    <row r="2430" spans="1:24" x14ac:dyDescent="0.2">
      <c r="A2430" s="4">
        <v>11389</v>
      </c>
      <c r="B2430" s="4">
        <v>11392</v>
      </c>
      <c r="C2430" s="4" t="s">
        <v>2467</v>
      </c>
      <c r="D2430" s="4" t="s">
        <v>2468</v>
      </c>
      <c r="E2430" s="4" t="s">
        <v>247</v>
      </c>
      <c r="F2430" s="4" t="s">
        <v>2471</v>
      </c>
      <c r="G2430" s="4" t="s">
        <v>2470</v>
      </c>
      <c r="H2430" s="4" t="s">
        <v>250</v>
      </c>
      <c r="I2430" s="4" t="s">
        <v>1829</v>
      </c>
      <c r="J2430" s="4" t="s">
        <v>30</v>
      </c>
      <c r="K2430" s="4" t="s">
        <v>30</v>
      </c>
      <c r="L2430" s="2" t="s">
        <v>294</v>
      </c>
      <c r="M2430" s="2" t="s">
        <v>31</v>
      </c>
      <c r="N2430" s="4" t="s">
        <v>442</v>
      </c>
      <c r="O2430" s="4" t="s">
        <v>252</v>
      </c>
      <c r="P2430" s="4" t="s">
        <v>34</v>
      </c>
      <c r="Q2430" s="137">
        <v>68</v>
      </c>
      <c r="R2430" s="147">
        <v>1</v>
      </c>
      <c r="S2430" s="149">
        <v>4613.58</v>
      </c>
      <c r="U2430" s="137">
        <v>3.137</v>
      </c>
      <c r="V2430" s="146">
        <v>6.0000000000000002E-6</v>
      </c>
      <c r="W2430" s="146">
        <v>1.82824416504775E-4</v>
      </c>
      <c r="X2430" s="146">
        <v>1.00574342109714E-5</v>
      </c>
    </row>
    <row r="2431" spans="1:24" x14ac:dyDescent="0.2">
      <c r="A2431" s="4">
        <v>11389</v>
      </c>
      <c r="B2431" s="4">
        <v>11392</v>
      </c>
      <c r="C2431" s="4" t="s">
        <v>2472</v>
      </c>
      <c r="D2431" s="4" t="s">
        <v>2473</v>
      </c>
      <c r="E2431" s="4" t="s">
        <v>247</v>
      </c>
      <c r="F2431" s="4" t="s">
        <v>2474</v>
      </c>
      <c r="G2431" s="4" t="s">
        <v>2475</v>
      </c>
      <c r="H2431" s="4" t="s">
        <v>250</v>
      </c>
      <c r="I2431" s="4" t="s">
        <v>1829</v>
      </c>
      <c r="J2431" s="4" t="s">
        <v>30</v>
      </c>
      <c r="K2431" s="4" t="s">
        <v>30</v>
      </c>
      <c r="L2431" s="2" t="s">
        <v>294</v>
      </c>
      <c r="M2431" s="2" t="s">
        <v>31</v>
      </c>
      <c r="N2431" s="4" t="s">
        <v>368</v>
      </c>
      <c r="O2431" s="4" t="s">
        <v>252</v>
      </c>
      <c r="P2431" s="4" t="s">
        <v>34</v>
      </c>
      <c r="Q2431" s="137">
        <v>128</v>
      </c>
      <c r="R2431" s="147">
        <v>1</v>
      </c>
      <c r="S2431" s="149">
        <v>1369</v>
      </c>
      <c r="U2431" s="137">
        <v>1.752</v>
      </c>
      <c r="V2431" s="146">
        <v>2.0999999999999999E-5</v>
      </c>
      <c r="W2431" s="146">
        <v>1.02117610826162E-4</v>
      </c>
      <c r="X2431" s="146">
        <v>5.6176367046623497E-6</v>
      </c>
    </row>
    <row r="2432" spans="1:24" x14ac:dyDescent="0.2">
      <c r="A2432" s="4">
        <v>11389</v>
      </c>
      <c r="B2432" s="4">
        <v>11392</v>
      </c>
      <c r="C2432" s="4" t="s">
        <v>2476</v>
      </c>
      <c r="D2432" s="4" t="s">
        <v>2477</v>
      </c>
      <c r="E2432" s="4" t="s">
        <v>399</v>
      </c>
      <c r="F2432" s="4" t="s">
        <v>2478</v>
      </c>
      <c r="G2432" s="4" t="s">
        <v>2479</v>
      </c>
      <c r="H2432" s="4" t="s">
        <v>250</v>
      </c>
      <c r="I2432" s="4" t="s">
        <v>1829</v>
      </c>
      <c r="J2432" s="4" t="s">
        <v>94</v>
      </c>
      <c r="K2432" s="4" t="s">
        <v>1203</v>
      </c>
      <c r="L2432" s="2" t="s">
        <v>294</v>
      </c>
      <c r="M2432" s="2" t="s">
        <v>2480</v>
      </c>
      <c r="N2432" s="4" t="s">
        <v>1294</v>
      </c>
      <c r="O2432" s="4" t="s">
        <v>252</v>
      </c>
      <c r="P2432" s="4" t="s">
        <v>99</v>
      </c>
      <c r="Q2432" s="137">
        <v>76</v>
      </c>
      <c r="R2432" s="147">
        <v>3.718</v>
      </c>
      <c r="S2432" s="149">
        <v>13223</v>
      </c>
      <c r="U2432" s="137">
        <v>37.363999999999997</v>
      </c>
      <c r="V2432" s="146">
        <v>0</v>
      </c>
      <c r="W2432" s="146">
        <v>2.1774099503887498E-3</v>
      </c>
      <c r="X2432" s="146">
        <v>1.19782454362584E-4</v>
      </c>
    </row>
    <row r="2433" spans="1:24" x14ac:dyDescent="0.2">
      <c r="A2433" s="4">
        <v>11389</v>
      </c>
      <c r="B2433" s="4">
        <v>11392</v>
      </c>
      <c r="C2433" s="4" t="s">
        <v>2491</v>
      </c>
      <c r="D2433" s="4" t="s">
        <v>1235</v>
      </c>
      <c r="E2433" s="4" t="s">
        <v>399</v>
      </c>
      <c r="F2433" s="4" t="s">
        <v>2492</v>
      </c>
      <c r="G2433" s="4" t="s">
        <v>2493</v>
      </c>
      <c r="H2433" s="4" t="s">
        <v>250</v>
      </c>
      <c r="I2433" s="4" t="s">
        <v>1829</v>
      </c>
      <c r="J2433" s="4" t="s">
        <v>94</v>
      </c>
      <c r="K2433" s="4" t="s">
        <v>1238</v>
      </c>
      <c r="L2433" s="2" t="s">
        <v>294</v>
      </c>
      <c r="M2433" s="2" t="s">
        <v>2494</v>
      </c>
      <c r="N2433" s="4" t="s">
        <v>1239</v>
      </c>
      <c r="O2433" s="4" t="s">
        <v>252</v>
      </c>
      <c r="P2433" s="4" t="s">
        <v>192</v>
      </c>
      <c r="Q2433" s="137">
        <v>2542</v>
      </c>
      <c r="R2433" s="147">
        <v>4.0218999999999996</v>
      </c>
      <c r="S2433" s="149">
        <v>252.7</v>
      </c>
      <c r="U2433" s="137">
        <v>25.835000000000001</v>
      </c>
      <c r="V2433" s="146">
        <v>1.9999999999999999E-6</v>
      </c>
      <c r="W2433" s="146">
        <v>1.50556421569289E-3</v>
      </c>
      <c r="X2433" s="146">
        <v>8.2823253803894503E-5</v>
      </c>
    </row>
    <row r="2434" spans="1:24" x14ac:dyDescent="0.2">
      <c r="A2434" s="4">
        <v>11389</v>
      </c>
      <c r="B2434" s="4">
        <v>11392</v>
      </c>
      <c r="C2434" s="4" t="s">
        <v>2498</v>
      </c>
      <c r="D2434" s="4" t="s">
        <v>2499</v>
      </c>
      <c r="E2434" s="4" t="s">
        <v>247</v>
      </c>
      <c r="F2434" s="4" t="s">
        <v>2500</v>
      </c>
      <c r="G2434" s="4" t="s">
        <v>2501</v>
      </c>
      <c r="H2434" s="4" t="s">
        <v>250</v>
      </c>
      <c r="I2434" s="4" t="s">
        <v>1829</v>
      </c>
      <c r="J2434" s="4" t="s">
        <v>94</v>
      </c>
      <c r="K2434" s="4" t="s">
        <v>95</v>
      </c>
      <c r="L2434" s="2" t="s">
        <v>294</v>
      </c>
      <c r="M2434" s="2" t="s">
        <v>2485</v>
      </c>
      <c r="N2434" s="4" t="s">
        <v>1287</v>
      </c>
      <c r="O2434" s="4" t="s">
        <v>252</v>
      </c>
      <c r="P2434" s="4" t="s">
        <v>99</v>
      </c>
      <c r="Q2434" s="137">
        <v>459</v>
      </c>
      <c r="R2434" s="147">
        <v>3.718</v>
      </c>
      <c r="S2434" s="149">
        <v>243</v>
      </c>
      <c r="U2434" s="137">
        <v>4.1470000000000002</v>
      </c>
      <c r="V2434" s="146">
        <v>1.2999999999999999E-5</v>
      </c>
      <c r="W2434" s="146">
        <v>2.41666010217952E-4</v>
      </c>
      <c r="X2434" s="146">
        <v>1.3294394946046501E-5</v>
      </c>
    </row>
    <row r="2435" spans="1:24" x14ac:dyDescent="0.2">
      <c r="A2435" s="4">
        <v>11389</v>
      </c>
      <c r="B2435" s="4">
        <v>11392</v>
      </c>
      <c r="C2435" s="4" t="s">
        <v>2506</v>
      </c>
      <c r="D2435" s="4" t="s">
        <v>2507</v>
      </c>
      <c r="E2435" s="4" t="s">
        <v>399</v>
      </c>
      <c r="F2435" s="4" t="s">
        <v>2508</v>
      </c>
      <c r="G2435" s="4" t="s">
        <v>2509</v>
      </c>
      <c r="H2435" s="4" t="s">
        <v>250</v>
      </c>
      <c r="I2435" s="4" t="s">
        <v>1829</v>
      </c>
      <c r="J2435" s="4" t="s">
        <v>94</v>
      </c>
      <c r="K2435" s="4" t="s">
        <v>95</v>
      </c>
      <c r="L2435" s="2" t="s">
        <v>294</v>
      </c>
      <c r="M2435" s="2" t="s">
        <v>2485</v>
      </c>
      <c r="N2435" s="4" t="s">
        <v>1239</v>
      </c>
      <c r="O2435" s="4" t="s">
        <v>252</v>
      </c>
      <c r="P2435" s="4" t="s">
        <v>99</v>
      </c>
      <c r="Q2435" s="137">
        <v>54</v>
      </c>
      <c r="R2435" s="147">
        <v>3.718</v>
      </c>
      <c r="S2435" s="149">
        <v>25.07</v>
      </c>
      <c r="U2435" s="137">
        <v>0.05</v>
      </c>
      <c r="V2435" s="146">
        <v>1.9999999999999999E-6</v>
      </c>
      <c r="W2435" s="146">
        <v>2.9332204677628001E-6</v>
      </c>
      <c r="X2435" s="146">
        <v>1.6136067843010701E-7</v>
      </c>
    </row>
    <row r="2436" spans="1:24" x14ac:dyDescent="0.2">
      <c r="A2436" s="4">
        <v>11389</v>
      </c>
      <c r="B2436" s="4">
        <v>11392</v>
      </c>
      <c r="C2436" s="4" t="s">
        <v>2514</v>
      </c>
      <c r="D2436" s="4" t="s">
        <v>2515</v>
      </c>
      <c r="E2436" s="4" t="s">
        <v>399</v>
      </c>
      <c r="F2436" s="4" t="s">
        <v>2516</v>
      </c>
      <c r="G2436" s="4" t="s">
        <v>2517</v>
      </c>
      <c r="H2436" s="4" t="s">
        <v>250</v>
      </c>
      <c r="I2436" s="4" t="s">
        <v>1829</v>
      </c>
      <c r="J2436" s="4" t="s">
        <v>94</v>
      </c>
      <c r="K2436" s="4" t="s">
        <v>322</v>
      </c>
      <c r="L2436" s="2" t="s">
        <v>294</v>
      </c>
      <c r="M2436" s="2" t="s">
        <v>2480</v>
      </c>
      <c r="N2436" s="4" t="s">
        <v>411</v>
      </c>
      <c r="O2436" s="4" t="s">
        <v>252</v>
      </c>
      <c r="P2436" s="4" t="s">
        <v>99</v>
      </c>
      <c r="Q2436" s="137">
        <v>93</v>
      </c>
      <c r="R2436" s="147">
        <v>3.718</v>
      </c>
      <c r="S2436" s="149">
        <v>3874</v>
      </c>
      <c r="T2436" s="136">
        <v>3.6999999999999998E-2</v>
      </c>
      <c r="U2436" s="137">
        <v>13.534000000000001</v>
      </c>
      <c r="V2436" s="146">
        <v>0</v>
      </c>
      <c r="W2436" s="146">
        <v>7.88692192253837E-4</v>
      </c>
      <c r="X2436" s="146">
        <v>4.3387092314841701E-5</v>
      </c>
    </row>
    <row r="2437" spans="1:24" x14ac:dyDescent="0.2">
      <c r="A2437" s="4">
        <v>11389</v>
      </c>
      <c r="B2437" s="4">
        <v>11392</v>
      </c>
      <c r="C2437" s="4" t="s">
        <v>2526</v>
      </c>
      <c r="D2437" s="4" t="s">
        <v>2527</v>
      </c>
      <c r="E2437" s="4" t="s">
        <v>247</v>
      </c>
      <c r="F2437" s="4" t="s">
        <v>2528</v>
      </c>
      <c r="G2437" s="4" t="s">
        <v>2529</v>
      </c>
      <c r="H2437" s="4" t="s">
        <v>250</v>
      </c>
      <c r="I2437" s="4" t="s">
        <v>1829</v>
      </c>
      <c r="J2437" s="4" t="s">
        <v>94</v>
      </c>
      <c r="K2437" s="4" t="s">
        <v>322</v>
      </c>
      <c r="L2437" s="2" t="s">
        <v>294</v>
      </c>
      <c r="M2437" s="2" t="s">
        <v>2485</v>
      </c>
      <c r="N2437" s="4" t="s">
        <v>1339</v>
      </c>
      <c r="O2437" s="4" t="s">
        <v>252</v>
      </c>
      <c r="P2437" s="4" t="s">
        <v>99</v>
      </c>
      <c r="Q2437" s="137">
        <v>234</v>
      </c>
      <c r="R2437" s="147">
        <v>3.718</v>
      </c>
      <c r="S2437" s="149">
        <v>1774</v>
      </c>
      <c r="U2437" s="137">
        <v>15.433999999999999</v>
      </c>
      <c r="V2437" s="146">
        <v>3.0000000000000001E-6</v>
      </c>
      <c r="W2437" s="146">
        <v>8.9942734247501098E-4</v>
      </c>
      <c r="X2437" s="146">
        <v>4.9478792261070797E-5</v>
      </c>
    </row>
    <row r="2438" spans="1:24" x14ac:dyDescent="0.2">
      <c r="A2438" s="4">
        <v>11389</v>
      </c>
      <c r="B2438" s="4">
        <v>11392</v>
      </c>
      <c r="C2438" s="4" t="s">
        <v>1384</v>
      </c>
      <c r="D2438" s="4" t="s">
        <v>1385</v>
      </c>
      <c r="E2438" s="4" t="s">
        <v>399</v>
      </c>
      <c r="F2438" s="4" t="s">
        <v>1384</v>
      </c>
      <c r="G2438" s="4" t="s">
        <v>2530</v>
      </c>
      <c r="H2438" s="4" t="s">
        <v>250</v>
      </c>
      <c r="I2438" s="4" t="s">
        <v>1829</v>
      </c>
      <c r="J2438" s="4" t="s">
        <v>94</v>
      </c>
      <c r="K2438" s="4" t="s">
        <v>95</v>
      </c>
      <c r="L2438" s="2" t="s">
        <v>294</v>
      </c>
      <c r="M2438" s="2" t="s">
        <v>2485</v>
      </c>
      <c r="N2438" s="4" t="s">
        <v>1210</v>
      </c>
      <c r="O2438" s="4" t="s">
        <v>252</v>
      </c>
      <c r="P2438" s="4" t="s">
        <v>99</v>
      </c>
      <c r="Q2438" s="137">
        <v>113</v>
      </c>
      <c r="R2438" s="147">
        <v>3.718</v>
      </c>
      <c r="S2438" s="149">
        <v>2271</v>
      </c>
      <c r="U2438" s="137">
        <v>9.5410000000000004</v>
      </c>
      <c r="V2438" s="146">
        <v>0</v>
      </c>
      <c r="W2438" s="146">
        <v>5.5602227547953999E-4</v>
      </c>
      <c r="X2438" s="146">
        <v>3.0587585413264601E-5</v>
      </c>
    </row>
    <row r="2439" spans="1:24" x14ac:dyDescent="0.2">
      <c r="A2439" s="4">
        <v>11389</v>
      </c>
      <c r="B2439" s="4">
        <v>11392</v>
      </c>
      <c r="C2439" s="4" t="s">
        <v>2531</v>
      </c>
      <c r="D2439" s="4" t="s">
        <v>2532</v>
      </c>
      <c r="E2439" s="4" t="s">
        <v>399</v>
      </c>
      <c r="F2439" s="4" t="s">
        <v>2533</v>
      </c>
      <c r="G2439" s="4" t="s">
        <v>2534</v>
      </c>
      <c r="H2439" s="4" t="s">
        <v>250</v>
      </c>
      <c r="I2439" s="4" t="s">
        <v>1829</v>
      </c>
      <c r="J2439" s="4" t="s">
        <v>94</v>
      </c>
      <c r="K2439" s="4" t="s">
        <v>95</v>
      </c>
      <c r="L2439" s="2" t="s">
        <v>294</v>
      </c>
      <c r="M2439" s="2" t="s">
        <v>2480</v>
      </c>
      <c r="N2439" s="4" t="s">
        <v>1489</v>
      </c>
      <c r="O2439" s="4" t="s">
        <v>252</v>
      </c>
      <c r="P2439" s="4" t="s">
        <v>99</v>
      </c>
      <c r="Q2439" s="137">
        <v>127</v>
      </c>
      <c r="R2439" s="147">
        <v>3.718</v>
      </c>
      <c r="S2439" s="149">
        <v>7761</v>
      </c>
      <c r="T2439" s="136">
        <v>3.7999999999999999E-2</v>
      </c>
      <c r="U2439" s="137">
        <v>36.787999999999997</v>
      </c>
      <c r="V2439" s="146">
        <v>0</v>
      </c>
      <c r="W2439" s="146">
        <v>2.1438457684196601E-3</v>
      </c>
      <c r="X2439" s="146">
        <v>1.1793604041825E-4</v>
      </c>
    </row>
    <row r="2440" spans="1:24" x14ac:dyDescent="0.2">
      <c r="A2440" s="4">
        <v>11389</v>
      </c>
      <c r="B2440" s="4">
        <v>11392</v>
      </c>
      <c r="C2440" s="4" t="s">
        <v>1358</v>
      </c>
      <c r="D2440" s="31" t="s">
        <v>4626</v>
      </c>
      <c r="E2440" s="4" t="s">
        <v>399</v>
      </c>
      <c r="F2440" s="4" t="s">
        <v>2535</v>
      </c>
      <c r="G2440" s="4" t="s">
        <v>2536</v>
      </c>
      <c r="H2440" s="4" t="s">
        <v>250</v>
      </c>
      <c r="I2440" s="4" t="s">
        <v>1829</v>
      </c>
      <c r="J2440" s="4" t="s">
        <v>94</v>
      </c>
      <c r="K2440" s="4" t="s">
        <v>402</v>
      </c>
      <c r="L2440" s="2" t="s">
        <v>294</v>
      </c>
      <c r="M2440" s="2" t="s">
        <v>2537</v>
      </c>
      <c r="N2440" s="4" t="s">
        <v>403</v>
      </c>
      <c r="O2440" s="4" t="s">
        <v>252</v>
      </c>
      <c r="P2440" s="4" t="s">
        <v>2538</v>
      </c>
      <c r="Q2440" s="137">
        <v>2298</v>
      </c>
      <c r="R2440" s="147">
        <v>4.8108000000000004</v>
      </c>
      <c r="S2440" s="149">
        <v>159.6</v>
      </c>
      <c r="U2440" s="137">
        <v>17.643999999999998</v>
      </c>
      <c r="V2440" s="146">
        <v>1.9999999999999999E-6</v>
      </c>
      <c r="W2440" s="146">
        <v>1.02822330071585E-3</v>
      </c>
      <c r="X2440" s="146">
        <v>5.6564043243465899E-5</v>
      </c>
    </row>
    <row r="2441" spans="1:24" x14ac:dyDescent="0.2">
      <c r="A2441" s="4">
        <v>11389</v>
      </c>
      <c r="B2441" s="4">
        <v>11392</v>
      </c>
      <c r="C2441" s="4" t="s">
        <v>2543</v>
      </c>
      <c r="D2441" s="4" t="s">
        <v>2544</v>
      </c>
      <c r="E2441" s="4" t="s">
        <v>247</v>
      </c>
      <c r="F2441" s="4" t="s">
        <v>2545</v>
      </c>
      <c r="G2441" s="4" t="s">
        <v>2546</v>
      </c>
      <c r="H2441" s="4" t="s">
        <v>250</v>
      </c>
      <c r="I2441" s="4" t="s">
        <v>1829</v>
      </c>
      <c r="J2441" s="4" t="s">
        <v>94</v>
      </c>
      <c r="K2441" s="4" t="s">
        <v>95</v>
      </c>
      <c r="L2441" s="2" t="s">
        <v>294</v>
      </c>
      <c r="M2441" s="2" t="s">
        <v>2485</v>
      </c>
      <c r="N2441" s="4" t="s">
        <v>411</v>
      </c>
      <c r="O2441" s="4" t="s">
        <v>252</v>
      </c>
      <c r="P2441" s="4" t="s">
        <v>99</v>
      </c>
      <c r="Q2441" s="137">
        <v>73</v>
      </c>
      <c r="R2441" s="147">
        <v>3.718</v>
      </c>
      <c r="S2441" s="149">
        <v>1552</v>
      </c>
      <c r="U2441" s="137">
        <v>4.2119999999999997</v>
      </c>
      <c r="V2441" s="146">
        <v>7.9999999999999996E-6</v>
      </c>
      <c r="W2441" s="146">
        <v>2.4547721647213999E-4</v>
      </c>
      <c r="X2441" s="146">
        <v>1.3504054885887999E-5</v>
      </c>
    </row>
    <row r="2442" spans="1:24" x14ac:dyDescent="0.2">
      <c r="A2442" s="4">
        <v>11389</v>
      </c>
      <c r="B2442" s="4">
        <v>11392</v>
      </c>
      <c r="C2442" s="4" t="s">
        <v>1437</v>
      </c>
      <c r="D2442" s="4" t="s">
        <v>1438</v>
      </c>
      <c r="E2442" s="4" t="s">
        <v>399</v>
      </c>
      <c r="F2442" s="4" t="s">
        <v>2548</v>
      </c>
      <c r="G2442" s="4" t="s">
        <v>1862</v>
      </c>
      <c r="H2442" s="4" t="s">
        <v>250</v>
      </c>
      <c r="I2442" s="4" t="s">
        <v>1829</v>
      </c>
      <c r="J2442" s="4" t="s">
        <v>94</v>
      </c>
      <c r="K2442" s="4" t="s">
        <v>95</v>
      </c>
      <c r="L2442" s="2" t="s">
        <v>294</v>
      </c>
      <c r="M2442" s="2" t="s">
        <v>2480</v>
      </c>
      <c r="N2442" s="4" t="s">
        <v>2549</v>
      </c>
      <c r="O2442" s="4" t="s">
        <v>252</v>
      </c>
      <c r="P2442" s="4" t="s">
        <v>99</v>
      </c>
      <c r="Q2442" s="137">
        <v>110</v>
      </c>
      <c r="R2442" s="147">
        <v>3.718</v>
      </c>
      <c r="S2442" s="149">
        <v>7077</v>
      </c>
      <c r="U2442" s="137">
        <v>28.943999999999999</v>
      </c>
      <c r="V2442" s="146">
        <v>1.9999999999999999E-6</v>
      </c>
      <c r="W2442" s="146">
        <v>1.68670252001012E-3</v>
      </c>
      <c r="X2442" s="146">
        <v>9.2787932557347199E-5</v>
      </c>
    </row>
    <row r="2443" spans="1:24" x14ac:dyDescent="0.2">
      <c r="A2443" s="4">
        <v>11389</v>
      </c>
      <c r="B2443" s="4">
        <v>11392</v>
      </c>
      <c r="C2443" s="4" t="s">
        <v>2550</v>
      </c>
      <c r="D2443" s="4" t="s">
        <v>2551</v>
      </c>
      <c r="E2443" s="4" t="s">
        <v>399</v>
      </c>
      <c r="F2443" s="4" t="s">
        <v>2552</v>
      </c>
      <c r="G2443" s="4" t="s">
        <v>2553</v>
      </c>
      <c r="H2443" s="4" t="s">
        <v>250</v>
      </c>
      <c r="I2443" s="4" t="s">
        <v>1829</v>
      </c>
      <c r="J2443" s="4" t="s">
        <v>94</v>
      </c>
      <c r="K2443" s="4" t="s">
        <v>95</v>
      </c>
      <c r="L2443" s="2" t="s">
        <v>294</v>
      </c>
      <c r="M2443" s="2" t="s">
        <v>2480</v>
      </c>
      <c r="N2443" s="4" t="s">
        <v>411</v>
      </c>
      <c r="O2443" s="4" t="s">
        <v>252</v>
      </c>
      <c r="P2443" s="4" t="s">
        <v>99</v>
      </c>
      <c r="Q2443" s="137">
        <v>380</v>
      </c>
      <c r="R2443" s="147">
        <v>3.718</v>
      </c>
      <c r="S2443" s="149">
        <v>2804</v>
      </c>
      <c r="U2443" s="137">
        <v>39.616</v>
      </c>
      <c r="V2443" s="146">
        <v>3.0000000000000001E-6</v>
      </c>
      <c r="W2443" s="146">
        <v>2.3086506469371798E-3</v>
      </c>
      <c r="X2443" s="146">
        <v>1.2700219391692001E-4</v>
      </c>
    </row>
    <row r="2444" spans="1:24" x14ac:dyDescent="0.2">
      <c r="A2444" s="4">
        <v>11389</v>
      </c>
      <c r="B2444" s="4">
        <v>11392</v>
      </c>
      <c r="C2444" s="4" t="s">
        <v>2554</v>
      </c>
      <c r="D2444" s="4" t="s">
        <v>2555</v>
      </c>
      <c r="E2444" s="4" t="s">
        <v>399</v>
      </c>
      <c r="F2444" s="4" t="s">
        <v>2556</v>
      </c>
      <c r="G2444" s="4" t="s">
        <v>2557</v>
      </c>
      <c r="H2444" s="4" t="s">
        <v>250</v>
      </c>
      <c r="I2444" s="4" t="s">
        <v>1829</v>
      </c>
      <c r="J2444" s="4" t="s">
        <v>94</v>
      </c>
      <c r="K2444" s="4" t="s">
        <v>95</v>
      </c>
      <c r="L2444" s="2" t="s">
        <v>294</v>
      </c>
      <c r="M2444" s="2" t="s">
        <v>2480</v>
      </c>
      <c r="N2444" s="4" t="s">
        <v>411</v>
      </c>
      <c r="O2444" s="4" t="s">
        <v>252</v>
      </c>
      <c r="P2444" s="4" t="s">
        <v>99</v>
      </c>
      <c r="Q2444" s="137">
        <v>455</v>
      </c>
      <c r="R2444" s="147">
        <v>3.718</v>
      </c>
      <c r="S2444" s="149">
        <v>2534</v>
      </c>
      <c r="U2444" s="137">
        <v>42.866999999999997</v>
      </c>
      <c r="V2444" s="146">
        <v>0</v>
      </c>
      <c r="W2444" s="146">
        <v>2.4981276150603999E-3</v>
      </c>
      <c r="X2444" s="146">
        <v>1.3742559456452399E-4</v>
      </c>
    </row>
    <row r="2445" spans="1:24" x14ac:dyDescent="0.2">
      <c r="A2445" s="4">
        <v>11389</v>
      </c>
      <c r="B2445" s="4">
        <v>11392</v>
      </c>
      <c r="C2445" s="4" t="s">
        <v>2562</v>
      </c>
      <c r="D2445" s="4" t="s">
        <v>2563</v>
      </c>
      <c r="E2445" s="4" t="s">
        <v>247</v>
      </c>
      <c r="F2445" s="4" t="s">
        <v>2564</v>
      </c>
      <c r="G2445" s="4" t="s">
        <v>2565</v>
      </c>
      <c r="H2445" s="4" t="s">
        <v>250</v>
      </c>
      <c r="I2445" s="4" t="s">
        <v>1829</v>
      </c>
      <c r="J2445" s="4" t="s">
        <v>30</v>
      </c>
      <c r="K2445" s="4" t="s">
        <v>95</v>
      </c>
      <c r="L2445" s="2" t="s">
        <v>294</v>
      </c>
      <c r="M2445" s="2" t="s">
        <v>2485</v>
      </c>
      <c r="N2445" s="4" t="s">
        <v>1368</v>
      </c>
      <c r="O2445" s="4" t="s">
        <v>252</v>
      </c>
      <c r="P2445" s="4" t="s">
        <v>99</v>
      </c>
      <c r="Q2445" s="137">
        <v>775</v>
      </c>
      <c r="R2445" s="147">
        <v>3.718</v>
      </c>
      <c r="S2445" s="149">
        <v>1143</v>
      </c>
      <c r="U2445" s="137">
        <v>32.935000000000002</v>
      </c>
      <c r="V2445" s="146">
        <v>5.0000000000000002E-5</v>
      </c>
      <c r="W2445" s="146">
        <v>1.9193074361092499E-3</v>
      </c>
      <c r="X2445" s="146">
        <v>1.05583863678256E-4</v>
      </c>
    </row>
    <row r="2446" spans="1:24" x14ac:dyDescent="0.2">
      <c r="A2446" s="4">
        <v>11389</v>
      </c>
      <c r="B2446" s="4">
        <v>11392</v>
      </c>
      <c r="C2446" s="4" t="s">
        <v>2574</v>
      </c>
      <c r="D2446" s="4" t="s">
        <v>2575</v>
      </c>
      <c r="E2446" s="4" t="s">
        <v>247</v>
      </c>
      <c r="F2446" s="4" t="s">
        <v>2576</v>
      </c>
      <c r="G2446" s="4" t="s">
        <v>2577</v>
      </c>
      <c r="H2446" s="4" t="s">
        <v>250</v>
      </c>
      <c r="I2446" s="4" t="s">
        <v>1829</v>
      </c>
      <c r="J2446" s="4" t="s">
        <v>94</v>
      </c>
      <c r="K2446" s="4" t="s">
        <v>95</v>
      </c>
      <c r="L2446" s="2" t="s">
        <v>294</v>
      </c>
      <c r="M2446" s="2" t="s">
        <v>2485</v>
      </c>
      <c r="N2446" s="4" t="s">
        <v>1210</v>
      </c>
      <c r="O2446" s="4" t="s">
        <v>252</v>
      </c>
      <c r="P2446" s="4" t="s">
        <v>99</v>
      </c>
      <c r="Q2446" s="137">
        <v>82</v>
      </c>
      <c r="R2446" s="147">
        <v>3.718</v>
      </c>
      <c r="S2446" s="149">
        <v>1618</v>
      </c>
      <c r="U2446" s="137">
        <v>4.9329999999999998</v>
      </c>
      <c r="V2446" s="146">
        <v>9.9999999999999995E-7</v>
      </c>
      <c r="W2446" s="146">
        <v>2.8746765263255202E-4</v>
      </c>
      <c r="X2446" s="146">
        <v>1.5814009197501001E-5</v>
      </c>
    </row>
    <row r="2447" spans="1:24" x14ac:dyDescent="0.2">
      <c r="A2447" s="4">
        <v>11389</v>
      </c>
      <c r="B2447" s="4">
        <v>11392</v>
      </c>
      <c r="C2447" s="4" t="s">
        <v>2578</v>
      </c>
      <c r="D2447" s="4" t="s">
        <v>2579</v>
      </c>
      <c r="E2447" s="4" t="s">
        <v>399</v>
      </c>
      <c r="F2447" s="4" t="s">
        <v>2580</v>
      </c>
      <c r="G2447" s="4" t="s">
        <v>2581</v>
      </c>
      <c r="H2447" s="4" t="s">
        <v>250</v>
      </c>
      <c r="I2447" s="4" t="s">
        <v>1829</v>
      </c>
      <c r="J2447" s="4" t="s">
        <v>94</v>
      </c>
      <c r="K2447" s="4" t="s">
        <v>95</v>
      </c>
      <c r="L2447" s="2" t="s">
        <v>294</v>
      </c>
      <c r="M2447" s="2" t="s">
        <v>2485</v>
      </c>
      <c r="N2447" s="4" t="s">
        <v>411</v>
      </c>
      <c r="O2447" s="4" t="s">
        <v>252</v>
      </c>
      <c r="P2447" s="4" t="s">
        <v>99</v>
      </c>
      <c r="Q2447" s="137">
        <v>132</v>
      </c>
      <c r="R2447" s="147">
        <v>3.718</v>
      </c>
      <c r="S2447" s="149">
        <v>1228.5</v>
      </c>
      <c r="U2447" s="137">
        <v>6.0289999999999999</v>
      </c>
      <c r="V2447" s="146">
        <v>1.9999999999999999E-6</v>
      </c>
      <c r="W2447" s="146">
        <v>3.5135464956887401E-4</v>
      </c>
      <c r="X2447" s="146">
        <v>1.93285248235186E-5</v>
      </c>
    </row>
    <row r="2448" spans="1:24" x14ac:dyDescent="0.2">
      <c r="A2448" s="4">
        <v>11389</v>
      </c>
      <c r="B2448" s="4">
        <v>11392</v>
      </c>
      <c r="C2448" s="4" t="s">
        <v>2582</v>
      </c>
      <c r="D2448" s="4" t="s">
        <v>2583</v>
      </c>
      <c r="E2448" s="4" t="s">
        <v>247</v>
      </c>
      <c r="F2448" s="4" t="s">
        <v>2584</v>
      </c>
      <c r="G2448" s="4" t="s">
        <v>2585</v>
      </c>
      <c r="H2448" s="4" t="s">
        <v>250</v>
      </c>
      <c r="I2448" s="4" t="s">
        <v>1829</v>
      </c>
      <c r="J2448" s="4" t="s">
        <v>94</v>
      </c>
      <c r="K2448" s="4" t="s">
        <v>30</v>
      </c>
      <c r="L2448" s="2" t="s">
        <v>294</v>
      </c>
      <c r="M2448" s="2" t="s">
        <v>190</v>
      </c>
      <c r="N2448" s="4" t="s">
        <v>2586</v>
      </c>
      <c r="O2448" s="4" t="s">
        <v>252</v>
      </c>
      <c r="P2448" s="4" t="s">
        <v>99</v>
      </c>
      <c r="Q2448" s="137">
        <v>200</v>
      </c>
      <c r="R2448" s="147">
        <v>3.718</v>
      </c>
      <c r="S2448" s="149">
        <v>204</v>
      </c>
      <c r="U2448" s="137">
        <v>1.5169999999999999</v>
      </c>
      <c r="V2448" s="146">
        <v>3.9999999999999998E-6</v>
      </c>
      <c r="W2448" s="146">
        <v>8.8400918232446995E-5</v>
      </c>
      <c r="X2448" s="146">
        <v>4.8630617086589896E-6</v>
      </c>
    </row>
    <row r="2449" spans="1:24" x14ac:dyDescent="0.2">
      <c r="A2449" s="4">
        <v>11389</v>
      </c>
      <c r="B2449" s="4">
        <v>11392</v>
      </c>
      <c r="C2449" s="4" t="s">
        <v>1732</v>
      </c>
      <c r="D2449" s="4" t="s">
        <v>1733</v>
      </c>
      <c r="E2449" s="4" t="s">
        <v>399</v>
      </c>
      <c r="F2449" s="4" t="s">
        <v>2587</v>
      </c>
      <c r="G2449" s="4" t="s">
        <v>2588</v>
      </c>
      <c r="H2449" s="4" t="s">
        <v>250</v>
      </c>
      <c r="I2449" s="4" t="s">
        <v>1829</v>
      </c>
      <c r="J2449" s="4" t="s">
        <v>94</v>
      </c>
      <c r="K2449" s="4" t="s">
        <v>322</v>
      </c>
      <c r="L2449" s="2" t="s">
        <v>294</v>
      </c>
      <c r="M2449" s="2" t="s">
        <v>2485</v>
      </c>
      <c r="N2449" s="4" t="s">
        <v>411</v>
      </c>
      <c r="O2449" s="4" t="s">
        <v>252</v>
      </c>
      <c r="P2449" s="4" t="s">
        <v>99</v>
      </c>
      <c r="Q2449" s="137">
        <v>1785</v>
      </c>
      <c r="R2449" s="147">
        <v>3.718</v>
      </c>
      <c r="S2449" s="149">
        <v>871</v>
      </c>
      <c r="U2449" s="137">
        <v>57.805</v>
      </c>
      <c r="V2449" s="146">
        <v>9.9999999999999995E-7</v>
      </c>
      <c r="W2449" s="146">
        <v>3.3686274903951801E-3</v>
      </c>
      <c r="X2449" s="146">
        <v>1.85313045235587E-4</v>
      </c>
    </row>
    <row r="2450" spans="1:24" x14ac:dyDescent="0.2">
      <c r="A2450" s="4">
        <v>11389</v>
      </c>
      <c r="B2450" s="4">
        <v>11392</v>
      </c>
      <c r="C2450" s="4" t="s">
        <v>2589</v>
      </c>
      <c r="D2450" s="4" t="s">
        <v>2590</v>
      </c>
      <c r="E2450" s="4" t="s">
        <v>247</v>
      </c>
      <c r="F2450" s="4" t="s">
        <v>2591</v>
      </c>
      <c r="G2450" s="4" t="s">
        <v>2592</v>
      </c>
      <c r="H2450" s="4" t="s">
        <v>250</v>
      </c>
      <c r="I2450" s="4" t="s">
        <v>1829</v>
      </c>
      <c r="J2450" s="4" t="s">
        <v>94</v>
      </c>
      <c r="K2450" s="4" t="s">
        <v>95</v>
      </c>
      <c r="L2450" s="2" t="s">
        <v>294</v>
      </c>
      <c r="M2450" s="2" t="s">
        <v>2480</v>
      </c>
      <c r="N2450" s="4" t="s">
        <v>1300</v>
      </c>
      <c r="O2450" s="4" t="s">
        <v>252</v>
      </c>
      <c r="P2450" s="4" t="s">
        <v>99</v>
      </c>
      <c r="Q2450" s="137">
        <v>2616</v>
      </c>
      <c r="R2450" s="147">
        <v>3.718</v>
      </c>
      <c r="S2450" s="149">
        <v>1459</v>
      </c>
      <c r="T2450" s="136">
        <v>8.2929999999999993</v>
      </c>
      <c r="U2450" s="137">
        <v>172.739</v>
      </c>
      <c r="V2450" s="146">
        <v>2.1999999999999999E-5</v>
      </c>
      <c r="W2450" s="146">
        <v>1.0066472561829401E-2</v>
      </c>
      <c r="X2450" s="146">
        <v>5.5377113988767197E-4</v>
      </c>
    </row>
    <row r="2451" spans="1:24" x14ac:dyDescent="0.2">
      <c r="A2451" s="4">
        <v>11389</v>
      </c>
      <c r="B2451" s="4">
        <v>11394</v>
      </c>
      <c r="C2451" s="4" t="s">
        <v>419</v>
      </c>
      <c r="D2451" s="4" t="s">
        <v>420</v>
      </c>
      <c r="E2451" s="4" t="s">
        <v>247</v>
      </c>
      <c r="F2451" s="4" t="s">
        <v>1827</v>
      </c>
      <c r="G2451" s="4" t="s">
        <v>1828</v>
      </c>
      <c r="H2451" s="4" t="s">
        <v>250</v>
      </c>
      <c r="I2451" s="4" t="s">
        <v>1829</v>
      </c>
      <c r="J2451" s="4" t="s">
        <v>30</v>
      </c>
      <c r="K2451" s="4" t="s">
        <v>30</v>
      </c>
      <c r="L2451" s="2" t="s">
        <v>294</v>
      </c>
      <c r="M2451" s="2" t="s">
        <v>31</v>
      </c>
      <c r="N2451" s="4" t="s">
        <v>423</v>
      </c>
      <c r="O2451" s="4" t="s">
        <v>252</v>
      </c>
      <c r="P2451" s="4" t="s">
        <v>34</v>
      </c>
      <c r="Q2451" s="137">
        <v>142097</v>
      </c>
      <c r="R2451" s="147">
        <v>1</v>
      </c>
      <c r="S2451" s="149">
        <v>147.6</v>
      </c>
      <c r="U2451" s="137">
        <v>209.73500000000001</v>
      </c>
      <c r="V2451" s="146">
        <v>4.6700000000000002E-4</v>
      </c>
      <c r="W2451" s="146">
        <v>3.52684743659791E-4</v>
      </c>
      <c r="X2451" s="146">
        <v>7.7509487457497794E-5</v>
      </c>
    </row>
    <row r="2452" spans="1:24" x14ac:dyDescent="0.2">
      <c r="A2452" s="4">
        <v>11389</v>
      </c>
      <c r="B2452" s="4">
        <v>11394</v>
      </c>
      <c r="C2452" s="4" t="s">
        <v>428</v>
      </c>
      <c r="D2452" s="4" t="s">
        <v>429</v>
      </c>
      <c r="E2452" s="4" t="s">
        <v>247</v>
      </c>
      <c r="F2452" s="4" t="s">
        <v>1830</v>
      </c>
      <c r="G2452" s="4" t="s">
        <v>1831</v>
      </c>
      <c r="H2452" s="4" t="s">
        <v>250</v>
      </c>
      <c r="I2452" s="4" t="s">
        <v>1829</v>
      </c>
      <c r="J2452" s="4" t="s">
        <v>30</v>
      </c>
      <c r="K2452" s="4" t="s">
        <v>30</v>
      </c>
      <c r="L2452" s="2" t="s">
        <v>294</v>
      </c>
      <c r="M2452" s="2" t="s">
        <v>190</v>
      </c>
      <c r="N2452" s="4" t="s">
        <v>368</v>
      </c>
      <c r="O2452" s="4" t="s">
        <v>252</v>
      </c>
      <c r="P2452" s="4" t="s">
        <v>34</v>
      </c>
      <c r="Q2452" s="137">
        <v>29135</v>
      </c>
      <c r="R2452" s="147">
        <v>1</v>
      </c>
      <c r="S2452" s="149">
        <v>1780</v>
      </c>
      <c r="U2452" s="137">
        <v>518.60299999999995</v>
      </c>
      <c r="V2452" s="146">
        <v>2.1189999999999998E-3</v>
      </c>
      <c r="W2452" s="146">
        <v>8.7206816277910003E-4</v>
      </c>
      <c r="X2452" s="146">
        <v>1.9165432454944101E-4</v>
      </c>
    </row>
    <row r="2453" spans="1:24" x14ac:dyDescent="0.2">
      <c r="A2453" s="4">
        <v>11389</v>
      </c>
      <c r="B2453" s="4">
        <v>11394</v>
      </c>
      <c r="C2453" s="4" t="s">
        <v>1832</v>
      </c>
      <c r="D2453" s="4" t="s">
        <v>1833</v>
      </c>
      <c r="E2453" s="4" t="s">
        <v>247</v>
      </c>
      <c r="F2453" s="4" t="s">
        <v>1834</v>
      </c>
      <c r="G2453" s="4" t="s">
        <v>1835</v>
      </c>
      <c r="H2453" s="4" t="s">
        <v>250</v>
      </c>
      <c r="I2453" s="4" t="s">
        <v>1829</v>
      </c>
      <c r="J2453" s="4" t="s">
        <v>30</v>
      </c>
      <c r="K2453" s="4" t="s">
        <v>322</v>
      </c>
      <c r="L2453" s="2" t="s">
        <v>294</v>
      </c>
      <c r="M2453" s="2" t="s">
        <v>31</v>
      </c>
      <c r="N2453" s="4" t="s">
        <v>323</v>
      </c>
      <c r="O2453" s="4" t="s">
        <v>252</v>
      </c>
      <c r="P2453" s="4" t="s">
        <v>34</v>
      </c>
      <c r="Q2453" s="137">
        <v>105606</v>
      </c>
      <c r="R2453" s="147">
        <v>1</v>
      </c>
      <c r="S2453" s="149">
        <v>446.7</v>
      </c>
      <c r="U2453" s="137">
        <v>471.74200000000002</v>
      </c>
      <c r="V2453" s="146">
        <v>6.4099999999999997E-4</v>
      </c>
      <c r="W2453" s="146">
        <v>7.9326803159618202E-4</v>
      </c>
      <c r="X2453" s="146">
        <v>1.7433642835639401E-4</v>
      </c>
    </row>
    <row r="2454" spans="1:24" x14ac:dyDescent="0.2">
      <c r="A2454" s="4">
        <v>11389</v>
      </c>
      <c r="B2454" s="4">
        <v>11394</v>
      </c>
      <c r="C2454" s="4" t="s">
        <v>1836</v>
      </c>
      <c r="D2454" s="4" t="s">
        <v>1837</v>
      </c>
      <c r="E2454" s="4" t="s">
        <v>247</v>
      </c>
      <c r="F2454" s="4" t="s">
        <v>1838</v>
      </c>
      <c r="G2454" s="4" t="s">
        <v>1839</v>
      </c>
      <c r="H2454" s="4" t="s">
        <v>250</v>
      </c>
      <c r="I2454" s="4" t="s">
        <v>1829</v>
      </c>
      <c r="J2454" s="4" t="s">
        <v>30</v>
      </c>
      <c r="K2454" s="4" t="s">
        <v>30</v>
      </c>
      <c r="L2454" s="2" t="s">
        <v>294</v>
      </c>
      <c r="M2454" s="2" t="s">
        <v>31</v>
      </c>
      <c r="N2454" s="4" t="s">
        <v>361</v>
      </c>
      <c r="O2454" s="4" t="s">
        <v>252</v>
      </c>
      <c r="P2454" s="4" t="s">
        <v>34</v>
      </c>
      <c r="Q2454" s="137">
        <v>425746</v>
      </c>
      <c r="R2454" s="147">
        <v>1</v>
      </c>
      <c r="S2454" s="149">
        <v>3240</v>
      </c>
      <c r="U2454" s="137">
        <v>13794.17</v>
      </c>
      <c r="V2454" s="146">
        <v>1.665E-3</v>
      </c>
      <c r="W2454" s="146">
        <v>2.3195887485783599E-2</v>
      </c>
      <c r="X2454" s="146">
        <v>5.0977576503257599E-3</v>
      </c>
    </row>
    <row r="2455" spans="1:24" x14ac:dyDescent="0.2">
      <c r="A2455" s="4">
        <v>11389</v>
      </c>
      <c r="B2455" s="4">
        <v>11394</v>
      </c>
      <c r="C2455" s="4" t="s">
        <v>1840</v>
      </c>
      <c r="D2455" s="4" t="s">
        <v>1841</v>
      </c>
      <c r="E2455" s="4" t="s">
        <v>247</v>
      </c>
      <c r="F2455" s="4" t="s">
        <v>1842</v>
      </c>
      <c r="G2455" s="4" t="s">
        <v>1843</v>
      </c>
      <c r="H2455" s="4" t="s">
        <v>250</v>
      </c>
      <c r="I2455" s="4" t="s">
        <v>1829</v>
      </c>
      <c r="J2455" s="4" t="s">
        <v>30</v>
      </c>
      <c r="K2455" s="4" t="s">
        <v>30</v>
      </c>
      <c r="L2455" s="2" t="s">
        <v>294</v>
      </c>
      <c r="M2455" s="2" t="s">
        <v>31</v>
      </c>
      <c r="N2455" s="4" t="s">
        <v>1844</v>
      </c>
      <c r="O2455" s="4" t="s">
        <v>252</v>
      </c>
      <c r="P2455" s="4" t="s">
        <v>34</v>
      </c>
      <c r="Q2455" s="137">
        <v>9930</v>
      </c>
      <c r="R2455" s="147">
        <v>1</v>
      </c>
      <c r="S2455" s="149">
        <v>796.2</v>
      </c>
      <c r="U2455" s="137">
        <v>79.063000000000002</v>
      </c>
      <c r="V2455" s="146">
        <v>1.7409999999999999E-3</v>
      </c>
      <c r="W2455" s="146">
        <v>1.32949536833818E-4</v>
      </c>
      <c r="X2455" s="146">
        <v>2.9218305137806899E-5</v>
      </c>
    </row>
    <row r="2456" spans="1:24" x14ac:dyDescent="0.2">
      <c r="A2456" s="4">
        <v>11389</v>
      </c>
      <c r="B2456" s="4">
        <v>11394</v>
      </c>
      <c r="C2456" s="4" t="s">
        <v>1845</v>
      </c>
      <c r="D2456" s="4" t="s">
        <v>1846</v>
      </c>
      <c r="E2456" s="4" t="s">
        <v>247</v>
      </c>
      <c r="F2456" s="4" t="s">
        <v>1847</v>
      </c>
      <c r="G2456" s="4" t="s">
        <v>1848</v>
      </c>
      <c r="H2456" s="4" t="s">
        <v>250</v>
      </c>
      <c r="I2456" s="4" t="s">
        <v>1829</v>
      </c>
      <c r="J2456" s="4" t="s">
        <v>30</v>
      </c>
      <c r="K2456" s="4" t="s">
        <v>30</v>
      </c>
      <c r="L2456" s="2" t="s">
        <v>294</v>
      </c>
      <c r="M2456" s="2" t="s">
        <v>31</v>
      </c>
      <c r="N2456" s="4" t="s">
        <v>442</v>
      </c>
      <c r="O2456" s="4" t="s">
        <v>252</v>
      </c>
      <c r="P2456" s="4" t="s">
        <v>34</v>
      </c>
      <c r="Q2456" s="137">
        <v>157143</v>
      </c>
      <c r="R2456" s="147">
        <v>1</v>
      </c>
      <c r="S2456" s="149">
        <v>427.4</v>
      </c>
      <c r="U2456" s="137">
        <v>671.62900000000002</v>
      </c>
      <c r="V2456" s="146">
        <v>2.849E-3</v>
      </c>
      <c r="W2456" s="146">
        <v>1.12939266995287E-3</v>
      </c>
      <c r="X2456" s="146">
        <v>2.4820650328652801E-4</v>
      </c>
    </row>
    <row r="2457" spans="1:24" x14ac:dyDescent="0.2">
      <c r="A2457" s="4">
        <v>11389</v>
      </c>
      <c r="B2457" s="4">
        <v>11394</v>
      </c>
      <c r="C2457" s="4" t="s">
        <v>1849</v>
      </c>
      <c r="D2457" s="4" t="s">
        <v>1850</v>
      </c>
      <c r="E2457" s="4" t="s">
        <v>247</v>
      </c>
      <c r="F2457" s="4" t="s">
        <v>1851</v>
      </c>
      <c r="G2457" s="4" t="s">
        <v>1852</v>
      </c>
      <c r="H2457" s="4" t="s">
        <v>250</v>
      </c>
      <c r="I2457" s="4" t="s">
        <v>1829</v>
      </c>
      <c r="J2457" s="4" t="s">
        <v>30</v>
      </c>
      <c r="K2457" s="4" t="s">
        <v>322</v>
      </c>
      <c r="L2457" s="2" t="s">
        <v>294</v>
      </c>
      <c r="M2457" s="2" t="s">
        <v>31</v>
      </c>
      <c r="N2457" s="4" t="s">
        <v>1853</v>
      </c>
      <c r="O2457" s="4" t="s">
        <v>252</v>
      </c>
      <c r="P2457" s="4" t="s">
        <v>34</v>
      </c>
      <c r="Q2457" s="137">
        <v>9089</v>
      </c>
      <c r="R2457" s="147">
        <v>1</v>
      </c>
      <c r="S2457" s="149">
        <v>3465</v>
      </c>
      <c r="U2457" s="137">
        <v>314.93400000000003</v>
      </c>
      <c r="V2457" s="146">
        <v>1.3899999999999999E-4</v>
      </c>
      <c r="W2457" s="146">
        <v>5.2958387044897302E-4</v>
      </c>
      <c r="X2457" s="146">
        <v>1.16386589162625E-4</v>
      </c>
    </row>
    <row r="2458" spans="1:24" x14ac:dyDescent="0.2">
      <c r="A2458" s="4">
        <v>11389</v>
      </c>
      <c r="B2458" s="4">
        <v>11394</v>
      </c>
      <c r="C2458" s="4" t="s">
        <v>1854</v>
      </c>
      <c r="D2458" s="4" t="s">
        <v>1855</v>
      </c>
      <c r="E2458" s="4" t="s">
        <v>247</v>
      </c>
      <c r="F2458" s="4" t="s">
        <v>1856</v>
      </c>
      <c r="G2458" s="4" t="s">
        <v>1857</v>
      </c>
      <c r="H2458" s="4" t="s">
        <v>250</v>
      </c>
      <c r="I2458" s="4" t="s">
        <v>1829</v>
      </c>
      <c r="J2458" s="4" t="s">
        <v>30</v>
      </c>
      <c r="K2458" s="4" t="s">
        <v>95</v>
      </c>
      <c r="L2458" s="2" t="s">
        <v>294</v>
      </c>
      <c r="M2458" s="2" t="s">
        <v>31</v>
      </c>
      <c r="N2458" s="4" t="s">
        <v>447</v>
      </c>
      <c r="O2458" s="4" t="s">
        <v>252</v>
      </c>
      <c r="P2458" s="4" t="s">
        <v>34</v>
      </c>
      <c r="Q2458" s="137">
        <v>39005</v>
      </c>
      <c r="R2458" s="147">
        <v>1</v>
      </c>
      <c r="S2458" s="149">
        <v>3094</v>
      </c>
      <c r="U2458" s="137">
        <v>1206.8150000000001</v>
      </c>
      <c r="V2458" s="146">
        <v>1.5399999999999999E-3</v>
      </c>
      <c r="W2458" s="146">
        <v>2.0293455268168702E-3</v>
      </c>
      <c r="X2458" s="146">
        <v>4.45989043998658E-4</v>
      </c>
    </row>
    <row r="2459" spans="1:24" x14ac:dyDescent="0.2">
      <c r="A2459" s="4">
        <v>11389</v>
      </c>
      <c r="B2459" s="4">
        <v>11394</v>
      </c>
      <c r="C2459" s="4" t="s">
        <v>438</v>
      </c>
      <c r="D2459" s="4" t="s">
        <v>439</v>
      </c>
      <c r="E2459" s="4" t="s">
        <v>247</v>
      </c>
      <c r="F2459" s="4" t="s">
        <v>1858</v>
      </c>
      <c r="G2459" s="4" t="s">
        <v>1859</v>
      </c>
      <c r="H2459" s="4" t="s">
        <v>250</v>
      </c>
      <c r="I2459" s="4" t="s">
        <v>1829</v>
      </c>
      <c r="J2459" s="4" t="s">
        <v>30</v>
      </c>
      <c r="K2459" s="4" t="s">
        <v>30</v>
      </c>
      <c r="L2459" s="2" t="s">
        <v>294</v>
      </c>
      <c r="M2459" s="2" t="s">
        <v>31</v>
      </c>
      <c r="N2459" s="4" t="s">
        <v>442</v>
      </c>
      <c r="O2459" s="4" t="s">
        <v>252</v>
      </c>
      <c r="P2459" s="4" t="s">
        <v>34</v>
      </c>
      <c r="Q2459" s="137">
        <v>16087</v>
      </c>
      <c r="R2459" s="147">
        <v>1</v>
      </c>
      <c r="S2459" s="149">
        <v>2421</v>
      </c>
      <c r="U2459" s="137">
        <v>389.46600000000001</v>
      </c>
      <c r="V2459" s="146">
        <v>8.9300000000000002E-4</v>
      </c>
      <c r="W2459" s="146">
        <v>6.5491548360369902E-4</v>
      </c>
      <c r="X2459" s="146">
        <v>1.4393070404845299E-4</v>
      </c>
    </row>
    <row r="2460" spans="1:24" x14ac:dyDescent="0.2">
      <c r="A2460" s="4">
        <v>11389</v>
      </c>
      <c r="B2460" s="4">
        <v>11394</v>
      </c>
      <c r="C2460" s="4" t="s">
        <v>438</v>
      </c>
      <c r="D2460" s="4" t="s">
        <v>439</v>
      </c>
      <c r="E2460" s="4" t="s">
        <v>247</v>
      </c>
      <c r="F2460" s="4" t="s">
        <v>1860</v>
      </c>
      <c r="G2460" s="4" t="s">
        <v>1859</v>
      </c>
      <c r="H2460" s="4" t="s">
        <v>250</v>
      </c>
      <c r="I2460" s="4" t="s">
        <v>1829</v>
      </c>
      <c r="J2460" s="4" t="s">
        <v>30</v>
      </c>
      <c r="K2460" s="4" t="s">
        <v>30</v>
      </c>
      <c r="L2460" s="2" t="s">
        <v>294</v>
      </c>
      <c r="M2460" s="2" t="s">
        <v>190</v>
      </c>
      <c r="N2460" s="4" t="s">
        <v>442</v>
      </c>
      <c r="O2460" s="4" t="s">
        <v>252</v>
      </c>
      <c r="P2460" s="4" t="s">
        <v>34</v>
      </c>
      <c r="Q2460" s="137">
        <v>10890</v>
      </c>
      <c r="R2460" s="147">
        <v>1</v>
      </c>
      <c r="S2460" s="149">
        <v>2079.9050000000002</v>
      </c>
      <c r="U2460" s="137">
        <v>226.50200000000001</v>
      </c>
      <c r="V2460" s="146">
        <v>6.0499999999999996E-4</v>
      </c>
      <c r="W2460" s="146">
        <v>3.8087884402209502E-4</v>
      </c>
      <c r="X2460" s="146">
        <v>8.3705701803858895E-5</v>
      </c>
    </row>
    <row r="2461" spans="1:24" x14ac:dyDescent="0.2">
      <c r="A2461" s="4">
        <v>11389</v>
      </c>
      <c r="B2461" s="4">
        <v>11394</v>
      </c>
      <c r="C2461" s="4" t="s">
        <v>1437</v>
      </c>
      <c r="D2461" s="4" t="s">
        <v>1438</v>
      </c>
      <c r="E2461" s="4" t="s">
        <v>399</v>
      </c>
      <c r="F2461" s="4" t="s">
        <v>1861</v>
      </c>
      <c r="G2461" s="4" t="s">
        <v>1862</v>
      </c>
      <c r="H2461" s="4" t="s">
        <v>250</v>
      </c>
      <c r="I2461" s="4" t="s">
        <v>1829</v>
      </c>
      <c r="J2461" s="4" t="s">
        <v>30</v>
      </c>
      <c r="K2461" s="4" t="s">
        <v>95</v>
      </c>
      <c r="L2461" s="2" t="s">
        <v>294</v>
      </c>
      <c r="M2461" s="2" t="s">
        <v>31</v>
      </c>
      <c r="N2461" s="4" t="s">
        <v>308</v>
      </c>
      <c r="O2461" s="4" t="s">
        <v>252</v>
      </c>
      <c r="P2461" s="4" t="s">
        <v>34</v>
      </c>
      <c r="Q2461" s="137">
        <v>11259</v>
      </c>
      <c r="R2461" s="147">
        <v>1</v>
      </c>
      <c r="S2461" s="149">
        <v>26100</v>
      </c>
      <c r="U2461" s="137">
        <v>2938.5990000000002</v>
      </c>
      <c r="V2461" s="146">
        <v>2.0000000000000001E-4</v>
      </c>
      <c r="W2461" s="146">
        <v>4.9414651112209204E-3</v>
      </c>
      <c r="X2461" s="146">
        <v>1.08598524587529E-3</v>
      </c>
    </row>
    <row r="2462" spans="1:24" x14ac:dyDescent="0.2">
      <c r="A2462" s="4">
        <v>11389</v>
      </c>
      <c r="B2462" s="4">
        <v>11394</v>
      </c>
      <c r="C2462" s="4" t="s">
        <v>1867</v>
      </c>
      <c r="D2462" s="4" t="s">
        <v>1868</v>
      </c>
      <c r="E2462" s="4" t="s">
        <v>247</v>
      </c>
      <c r="F2462" s="4" t="s">
        <v>1869</v>
      </c>
      <c r="G2462" s="4" t="s">
        <v>1870</v>
      </c>
      <c r="H2462" s="4" t="s">
        <v>250</v>
      </c>
      <c r="I2462" s="4" t="s">
        <v>1829</v>
      </c>
      <c r="J2462" s="4" t="s">
        <v>30</v>
      </c>
      <c r="K2462" s="4" t="s">
        <v>30</v>
      </c>
      <c r="L2462" s="2" t="s">
        <v>294</v>
      </c>
      <c r="M2462" s="2" t="s">
        <v>31</v>
      </c>
      <c r="N2462" s="4" t="s">
        <v>281</v>
      </c>
      <c r="O2462" s="4" t="s">
        <v>252</v>
      </c>
      <c r="P2462" s="4" t="s">
        <v>34</v>
      </c>
      <c r="Q2462" s="137">
        <v>14285</v>
      </c>
      <c r="R2462" s="147">
        <v>1</v>
      </c>
      <c r="S2462" s="149">
        <v>21870</v>
      </c>
      <c r="U2462" s="137">
        <v>3124.13</v>
      </c>
      <c r="V2462" s="146">
        <v>1.3860000000000001E-3</v>
      </c>
      <c r="W2462" s="146">
        <v>5.2534479618301299E-3</v>
      </c>
      <c r="X2462" s="146">
        <v>1.15454968275826E-3</v>
      </c>
    </row>
    <row r="2463" spans="1:24" x14ac:dyDescent="0.2">
      <c r="A2463" s="4">
        <v>11389</v>
      </c>
      <c r="B2463" s="4">
        <v>11394</v>
      </c>
      <c r="C2463" s="4" t="s">
        <v>1871</v>
      </c>
      <c r="D2463" s="4" t="s">
        <v>1872</v>
      </c>
      <c r="E2463" s="4" t="s">
        <v>247</v>
      </c>
      <c r="F2463" s="4" t="s">
        <v>1873</v>
      </c>
      <c r="G2463" s="4" t="s">
        <v>1874</v>
      </c>
      <c r="H2463" s="4" t="s">
        <v>250</v>
      </c>
      <c r="I2463" s="4" t="s">
        <v>1829</v>
      </c>
      <c r="J2463" s="4" t="s">
        <v>30</v>
      </c>
      <c r="K2463" s="4" t="s">
        <v>30</v>
      </c>
      <c r="L2463" s="2" t="s">
        <v>294</v>
      </c>
      <c r="M2463" s="2" t="s">
        <v>31</v>
      </c>
      <c r="N2463" s="4" t="s">
        <v>338</v>
      </c>
      <c r="O2463" s="4" t="s">
        <v>252</v>
      </c>
      <c r="P2463" s="4" t="s">
        <v>34</v>
      </c>
      <c r="Q2463" s="137">
        <v>22917</v>
      </c>
      <c r="R2463" s="147">
        <v>1</v>
      </c>
      <c r="S2463" s="149">
        <v>15580</v>
      </c>
      <c r="U2463" s="137">
        <v>3570.4690000000001</v>
      </c>
      <c r="V2463" s="146">
        <v>1.5560000000000001E-3</v>
      </c>
      <c r="W2463" s="146">
        <v>6.0039991906380499E-3</v>
      </c>
      <c r="X2463" s="146">
        <v>1.31949824404793E-3</v>
      </c>
    </row>
    <row r="2464" spans="1:24" x14ac:dyDescent="0.2">
      <c r="A2464" s="4">
        <v>11389</v>
      </c>
      <c r="B2464" s="4">
        <v>11394</v>
      </c>
      <c r="C2464" s="4" t="s">
        <v>1875</v>
      </c>
      <c r="D2464" s="4" t="s">
        <v>1876</v>
      </c>
      <c r="E2464" s="4" t="s">
        <v>247</v>
      </c>
      <c r="F2464" s="4" t="s">
        <v>1877</v>
      </c>
      <c r="G2464" s="4" t="s">
        <v>1878</v>
      </c>
      <c r="H2464" s="4" t="s">
        <v>250</v>
      </c>
      <c r="I2464" s="4" t="s">
        <v>1829</v>
      </c>
      <c r="J2464" s="4" t="s">
        <v>30</v>
      </c>
      <c r="K2464" s="4" t="s">
        <v>30</v>
      </c>
      <c r="L2464" s="2" t="s">
        <v>294</v>
      </c>
      <c r="M2464" s="2" t="s">
        <v>31</v>
      </c>
      <c r="N2464" s="4" t="s">
        <v>1879</v>
      </c>
      <c r="O2464" s="4" t="s">
        <v>252</v>
      </c>
      <c r="P2464" s="4" t="s">
        <v>34</v>
      </c>
      <c r="Q2464" s="137">
        <v>10300</v>
      </c>
      <c r="R2464" s="147">
        <v>1</v>
      </c>
      <c r="S2464" s="149">
        <v>77.8</v>
      </c>
      <c r="U2464" s="137">
        <v>8.0129999999999999</v>
      </c>
      <c r="V2464" s="146">
        <v>2.5700000000000001E-4</v>
      </c>
      <c r="W2464" s="146">
        <v>1.34751071930051E-5</v>
      </c>
      <c r="X2464" s="146">
        <v>2.9614228308445699E-6</v>
      </c>
    </row>
    <row r="2465" spans="1:24" x14ac:dyDescent="0.2">
      <c r="A2465" s="4">
        <v>11389</v>
      </c>
      <c r="B2465" s="4">
        <v>11394</v>
      </c>
      <c r="C2465" s="4" t="s">
        <v>1880</v>
      </c>
      <c r="D2465" s="4" t="s">
        <v>1881</v>
      </c>
      <c r="E2465" s="4" t="s">
        <v>247</v>
      </c>
      <c r="F2465" s="4" t="s">
        <v>1882</v>
      </c>
      <c r="G2465" s="4" t="s">
        <v>1883</v>
      </c>
      <c r="H2465" s="4" t="s">
        <v>250</v>
      </c>
      <c r="I2465" s="4" t="s">
        <v>1829</v>
      </c>
      <c r="J2465" s="4" t="s">
        <v>30</v>
      </c>
      <c r="K2465" s="4" t="s">
        <v>30</v>
      </c>
      <c r="L2465" s="2" t="s">
        <v>294</v>
      </c>
      <c r="M2465" s="2" t="s">
        <v>31</v>
      </c>
      <c r="N2465" s="4" t="s">
        <v>627</v>
      </c>
      <c r="O2465" s="4" t="s">
        <v>252</v>
      </c>
      <c r="P2465" s="4" t="s">
        <v>34</v>
      </c>
      <c r="Q2465" s="137">
        <v>12500</v>
      </c>
      <c r="R2465" s="147">
        <v>1</v>
      </c>
      <c r="S2465" s="149">
        <v>6214</v>
      </c>
      <c r="U2465" s="137">
        <v>776.75</v>
      </c>
      <c r="V2465" s="146">
        <v>1.108E-3</v>
      </c>
      <c r="W2465" s="146">
        <v>1.3061608695643201E-3</v>
      </c>
      <c r="X2465" s="146">
        <v>2.8705483114015601E-4</v>
      </c>
    </row>
    <row r="2466" spans="1:24" x14ac:dyDescent="0.2">
      <c r="A2466" s="4">
        <v>11389</v>
      </c>
      <c r="B2466" s="4">
        <v>11394</v>
      </c>
      <c r="C2466" s="4" t="s">
        <v>1884</v>
      </c>
      <c r="D2466" s="4" t="s">
        <v>1885</v>
      </c>
      <c r="E2466" s="4" t="s">
        <v>247</v>
      </c>
      <c r="F2466" s="4" t="s">
        <v>1886</v>
      </c>
      <c r="G2466" s="4" t="s">
        <v>1887</v>
      </c>
      <c r="H2466" s="4" t="s">
        <v>250</v>
      </c>
      <c r="I2466" s="4" t="s">
        <v>1829</v>
      </c>
      <c r="J2466" s="4" t="s">
        <v>30</v>
      </c>
      <c r="K2466" s="4" t="s">
        <v>322</v>
      </c>
      <c r="L2466" s="2" t="s">
        <v>294</v>
      </c>
      <c r="M2466" s="2" t="s">
        <v>31</v>
      </c>
      <c r="N2466" s="4" t="s">
        <v>447</v>
      </c>
      <c r="O2466" s="4" t="s">
        <v>252</v>
      </c>
      <c r="P2466" s="4" t="s">
        <v>34</v>
      </c>
      <c r="Q2466" s="137">
        <v>16367</v>
      </c>
      <c r="R2466" s="147">
        <v>1</v>
      </c>
      <c r="S2466" s="149">
        <v>1112</v>
      </c>
      <c r="U2466" s="137">
        <v>182.001</v>
      </c>
      <c r="V2466" s="146">
        <v>2.6800000000000001E-4</v>
      </c>
      <c r="W2466" s="146">
        <v>3.0604781032251199E-4</v>
      </c>
      <c r="X2466" s="146">
        <v>6.7260093729684797E-5</v>
      </c>
    </row>
    <row r="2467" spans="1:24" x14ac:dyDescent="0.2">
      <c r="A2467" s="4">
        <v>11389</v>
      </c>
      <c r="B2467" s="4">
        <v>11394</v>
      </c>
      <c r="C2467" s="4" t="s">
        <v>1888</v>
      </c>
      <c r="D2467" s="4" t="s">
        <v>1889</v>
      </c>
      <c r="E2467" s="4" t="s">
        <v>247</v>
      </c>
      <c r="F2467" s="4" t="s">
        <v>1890</v>
      </c>
      <c r="G2467" s="4" t="s">
        <v>1891</v>
      </c>
      <c r="H2467" s="4" t="s">
        <v>250</v>
      </c>
      <c r="I2467" s="4" t="s">
        <v>1829</v>
      </c>
      <c r="J2467" s="4" t="s">
        <v>30</v>
      </c>
      <c r="K2467" s="4" t="s">
        <v>30</v>
      </c>
      <c r="L2467" s="2" t="s">
        <v>294</v>
      </c>
      <c r="M2467" s="2" t="s">
        <v>31</v>
      </c>
      <c r="N2467" s="4" t="s">
        <v>447</v>
      </c>
      <c r="O2467" s="4" t="s">
        <v>252</v>
      </c>
      <c r="P2467" s="4" t="s">
        <v>34</v>
      </c>
      <c r="Q2467" s="137">
        <v>490</v>
      </c>
      <c r="R2467" s="147">
        <v>1</v>
      </c>
      <c r="S2467" s="149">
        <v>5427</v>
      </c>
      <c r="U2467" s="137">
        <v>26.591999999999999</v>
      </c>
      <c r="V2467" s="146">
        <v>9.1000000000000003E-5</v>
      </c>
      <c r="W2467" s="146">
        <v>4.4716860884087897E-5</v>
      </c>
      <c r="X2467" s="146">
        <v>9.8274196152280092E-6</v>
      </c>
    </row>
    <row r="2468" spans="1:24" x14ac:dyDescent="0.2">
      <c r="A2468" s="4">
        <v>11389</v>
      </c>
      <c r="B2468" s="4">
        <v>11394</v>
      </c>
      <c r="C2468" s="4" t="s">
        <v>1892</v>
      </c>
      <c r="D2468" s="4" t="s">
        <v>1893</v>
      </c>
      <c r="E2468" s="4" t="s">
        <v>247</v>
      </c>
      <c r="F2468" s="4" t="s">
        <v>1894</v>
      </c>
      <c r="G2468" s="4" t="s">
        <v>1895</v>
      </c>
      <c r="H2468" s="4" t="s">
        <v>250</v>
      </c>
      <c r="I2468" s="4" t="s">
        <v>1829</v>
      </c>
      <c r="J2468" s="4" t="s">
        <v>30</v>
      </c>
      <c r="K2468" s="4" t="s">
        <v>30</v>
      </c>
      <c r="L2468" s="2" t="s">
        <v>294</v>
      </c>
      <c r="M2468" s="2" t="s">
        <v>31</v>
      </c>
      <c r="N2468" s="4" t="s">
        <v>281</v>
      </c>
      <c r="O2468" s="4" t="s">
        <v>252</v>
      </c>
      <c r="P2468" s="4" t="s">
        <v>34</v>
      </c>
      <c r="Q2468" s="137">
        <v>141574</v>
      </c>
      <c r="R2468" s="147">
        <v>1</v>
      </c>
      <c r="S2468" s="149">
        <v>5236</v>
      </c>
      <c r="U2468" s="137">
        <v>7412.8149999999996</v>
      </c>
      <c r="V2468" s="146">
        <v>1.077E-3</v>
      </c>
      <c r="W2468" s="146">
        <v>1.2465179808305801E-2</v>
      </c>
      <c r="X2468" s="146">
        <v>2.7394712002040199E-3</v>
      </c>
    </row>
    <row r="2469" spans="1:24" x14ac:dyDescent="0.2">
      <c r="A2469" s="4">
        <v>11389</v>
      </c>
      <c r="B2469" s="4">
        <v>11394</v>
      </c>
      <c r="C2469" s="4" t="s">
        <v>443</v>
      </c>
      <c r="D2469" s="4" t="s">
        <v>444</v>
      </c>
      <c r="E2469" s="4" t="s">
        <v>247</v>
      </c>
      <c r="F2469" s="4" t="s">
        <v>1896</v>
      </c>
      <c r="G2469" s="4" t="s">
        <v>1897</v>
      </c>
      <c r="H2469" s="4" t="s">
        <v>250</v>
      </c>
      <c r="I2469" s="4" t="s">
        <v>1829</v>
      </c>
      <c r="J2469" s="4" t="s">
        <v>30</v>
      </c>
      <c r="K2469" s="4" t="s">
        <v>30</v>
      </c>
      <c r="L2469" s="2" t="s">
        <v>294</v>
      </c>
      <c r="M2469" s="2" t="s">
        <v>31</v>
      </c>
      <c r="N2469" s="4" t="s">
        <v>447</v>
      </c>
      <c r="O2469" s="4" t="s">
        <v>252</v>
      </c>
      <c r="P2469" s="4" t="s">
        <v>34</v>
      </c>
      <c r="Q2469" s="137">
        <v>4896</v>
      </c>
      <c r="R2469" s="147">
        <v>1</v>
      </c>
      <c r="S2469" s="149">
        <v>142500</v>
      </c>
      <c r="U2469" s="137">
        <v>6976.8</v>
      </c>
      <c r="V2469" s="146">
        <v>1.1E-4</v>
      </c>
      <c r="W2469" s="146">
        <v>1.1731989899937401E-2</v>
      </c>
      <c r="X2469" s="146">
        <v>2.5783381344044202E-3</v>
      </c>
    </row>
    <row r="2470" spans="1:24" x14ac:dyDescent="0.2">
      <c r="A2470" s="4">
        <v>11389</v>
      </c>
      <c r="B2470" s="4">
        <v>11394</v>
      </c>
      <c r="C2470" s="4" t="s">
        <v>480</v>
      </c>
      <c r="D2470" s="4" t="s">
        <v>481</v>
      </c>
      <c r="E2470" s="4" t="s">
        <v>247</v>
      </c>
      <c r="F2470" s="4" t="s">
        <v>1898</v>
      </c>
      <c r="G2470" s="4" t="s">
        <v>1899</v>
      </c>
      <c r="H2470" s="4" t="s">
        <v>250</v>
      </c>
      <c r="I2470" s="4" t="s">
        <v>1829</v>
      </c>
      <c r="J2470" s="4" t="s">
        <v>30</v>
      </c>
      <c r="K2470" s="4" t="s">
        <v>30</v>
      </c>
      <c r="L2470" s="2" t="s">
        <v>294</v>
      </c>
      <c r="M2470" s="2" t="s">
        <v>31</v>
      </c>
      <c r="N2470" s="4" t="s">
        <v>308</v>
      </c>
      <c r="O2470" s="4" t="s">
        <v>252</v>
      </c>
      <c r="P2470" s="4" t="s">
        <v>34</v>
      </c>
      <c r="Q2470" s="137">
        <v>32274</v>
      </c>
      <c r="R2470" s="147">
        <v>1</v>
      </c>
      <c r="S2470" s="149">
        <v>5556</v>
      </c>
      <c r="U2470" s="137">
        <v>1793.143</v>
      </c>
      <c r="V2470" s="146">
        <v>2.4620000000000002E-3</v>
      </c>
      <c r="W2470" s="146">
        <v>3.0152993818396601E-3</v>
      </c>
      <c r="X2470" s="146">
        <v>6.6267201464985804E-4</v>
      </c>
    </row>
    <row r="2471" spans="1:24" x14ac:dyDescent="0.2">
      <c r="A2471" s="4">
        <v>11389</v>
      </c>
      <c r="B2471" s="4">
        <v>11394</v>
      </c>
      <c r="C2471" s="4" t="s">
        <v>497</v>
      </c>
      <c r="D2471" s="4" t="s">
        <v>498</v>
      </c>
      <c r="E2471" s="4" t="s">
        <v>247</v>
      </c>
      <c r="F2471" s="4" t="s">
        <v>1900</v>
      </c>
      <c r="G2471" s="4" t="s">
        <v>1901</v>
      </c>
      <c r="H2471" s="4" t="s">
        <v>250</v>
      </c>
      <c r="I2471" s="4" t="s">
        <v>1829</v>
      </c>
      <c r="J2471" s="4" t="s">
        <v>30</v>
      </c>
      <c r="K2471" s="4" t="s">
        <v>30</v>
      </c>
      <c r="L2471" s="2" t="s">
        <v>294</v>
      </c>
      <c r="M2471" s="2" t="s">
        <v>31</v>
      </c>
      <c r="N2471" s="4" t="s">
        <v>281</v>
      </c>
      <c r="O2471" s="4" t="s">
        <v>252</v>
      </c>
      <c r="P2471" s="4" t="s">
        <v>34</v>
      </c>
      <c r="Q2471" s="137">
        <v>276683</v>
      </c>
      <c r="R2471" s="147">
        <v>1</v>
      </c>
      <c r="S2471" s="149">
        <v>2900</v>
      </c>
      <c r="T2471" s="136">
        <v>66.403999999999996</v>
      </c>
      <c r="U2471" s="137">
        <v>8090.2110000000002</v>
      </c>
      <c r="V2471" s="146">
        <v>1.286E-3</v>
      </c>
      <c r="W2471" s="146">
        <v>1.3604270267429599E-2</v>
      </c>
      <c r="X2471" s="146">
        <v>2.9898089855537099E-3</v>
      </c>
    </row>
    <row r="2472" spans="1:24" x14ac:dyDescent="0.2">
      <c r="A2472" s="4">
        <v>11389</v>
      </c>
      <c r="B2472" s="4">
        <v>11394</v>
      </c>
      <c r="C2472" s="4" t="s">
        <v>1902</v>
      </c>
      <c r="D2472" s="4" t="s">
        <v>1903</v>
      </c>
      <c r="E2472" s="4" t="s">
        <v>247</v>
      </c>
      <c r="F2472" s="4" t="s">
        <v>1904</v>
      </c>
      <c r="G2472" s="4" t="s">
        <v>1905</v>
      </c>
      <c r="H2472" s="4" t="s">
        <v>250</v>
      </c>
      <c r="I2472" s="4" t="s">
        <v>1829</v>
      </c>
      <c r="J2472" s="4" t="s">
        <v>30</v>
      </c>
      <c r="K2472" s="4" t="s">
        <v>30</v>
      </c>
      <c r="L2472" s="2" t="s">
        <v>294</v>
      </c>
      <c r="M2472" s="2" t="s">
        <v>31</v>
      </c>
      <c r="N2472" s="4" t="s">
        <v>670</v>
      </c>
      <c r="O2472" s="4" t="s">
        <v>252</v>
      </c>
      <c r="P2472" s="4" t="s">
        <v>34</v>
      </c>
      <c r="Q2472" s="137">
        <v>350792</v>
      </c>
      <c r="R2472" s="147">
        <v>1</v>
      </c>
      <c r="S2472" s="149">
        <v>525</v>
      </c>
      <c r="U2472" s="137">
        <v>1841.6579999999999</v>
      </c>
      <c r="V2472" s="146">
        <v>1.7719999999999999E-3</v>
      </c>
      <c r="W2472" s="146">
        <v>3.0968800961957998E-3</v>
      </c>
      <c r="X2472" s="146">
        <v>6.8060099930211302E-4</v>
      </c>
    </row>
    <row r="2473" spans="1:24" x14ac:dyDescent="0.2">
      <c r="A2473" s="4">
        <v>11389</v>
      </c>
      <c r="B2473" s="4">
        <v>11394</v>
      </c>
      <c r="C2473" s="4" t="s">
        <v>1906</v>
      </c>
      <c r="D2473" s="4" t="s">
        <v>1907</v>
      </c>
      <c r="E2473" s="4" t="s">
        <v>247</v>
      </c>
      <c r="F2473" s="4" t="s">
        <v>1908</v>
      </c>
      <c r="G2473" s="4" t="s">
        <v>1909</v>
      </c>
      <c r="H2473" s="4" t="s">
        <v>250</v>
      </c>
      <c r="I2473" s="4" t="s">
        <v>1829</v>
      </c>
      <c r="J2473" s="4" t="s">
        <v>30</v>
      </c>
      <c r="K2473" s="4" t="s">
        <v>30</v>
      </c>
      <c r="L2473" s="2" t="s">
        <v>294</v>
      </c>
      <c r="M2473" s="2" t="s">
        <v>31</v>
      </c>
      <c r="N2473" s="4" t="s">
        <v>251</v>
      </c>
      <c r="O2473" s="4" t="s">
        <v>252</v>
      </c>
      <c r="P2473" s="4" t="s">
        <v>34</v>
      </c>
      <c r="Q2473" s="137">
        <v>71057</v>
      </c>
      <c r="R2473" s="147">
        <v>1</v>
      </c>
      <c r="S2473" s="149">
        <v>13820</v>
      </c>
      <c r="U2473" s="137">
        <v>9820.0769999999993</v>
      </c>
      <c r="V2473" s="146">
        <v>2.052E-3</v>
      </c>
      <c r="W2473" s="146">
        <v>1.65131648998686E-2</v>
      </c>
      <c r="X2473" s="146">
        <v>3.6290964400904498E-3</v>
      </c>
    </row>
    <row r="2474" spans="1:24" x14ac:dyDescent="0.2">
      <c r="A2474" s="4">
        <v>11389</v>
      </c>
      <c r="B2474" s="4">
        <v>11394</v>
      </c>
      <c r="C2474" s="4" t="s">
        <v>1910</v>
      </c>
      <c r="D2474" s="4" t="s">
        <v>1911</v>
      </c>
      <c r="E2474" s="4" t="s">
        <v>247</v>
      </c>
      <c r="F2474" s="4" t="s">
        <v>1912</v>
      </c>
      <c r="G2474" s="4" t="s">
        <v>1913</v>
      </c>
      <c r="H2474" s="4" t="s">
        <v>250</v>
      </c>
      <c r="I2474" s="4" t="s">
        <v>1829</v>
      </c>
      <c r="J2474" s="4" t="s">
        <v>30</v>
      </c>
      <c r="K2474" s="4" t="s">
        <v>30</v>
      </c>
      <c r="L2474" s="2" t="s">
        <v>294</v>
      </c>
      <c r="M2474" s="2" t="s">
        <v>31</v>
      </c>
      <c r="N2474" s="4" t="s">
        <v>251</v>
      </c>
      <c r="O2474" s="4" t="s">
        <v>252</v>
      </c>
      <c r="P2474" s="4" t="s">
        <v>34</v>
      </c>
      <c r="Q2474" s="137">
        <v>424</v>
      </c>
      <c r="R2474" s="147">
        <v>1</v>
      </c>
      <c r="S2474" s="149">
        <v>173080</v>
      </c>
      <c r="U2474" s="137">
        <v>733.85900000000004</v>
      </c>
      <c r="V2474" s="146">
        <v>1.0399999999999999E-4</v>
      </c>
      <c r="W2474" s="146">
        <v>1.2340369112452899E-3</v>
      </c>
      <c r="X2474" s="146">
        <v>2.71204156725651E-4</v>
      </c>
    </row>
    <row r="2475" spans="1:24" x14ac:dyDescent="0.2">
      <c r="A2475" s="4">
        <v>11389</v>
      </c>
      <c r="B2475" s="4">
        <v>11394</v>
      </c>
      <c r="C2475" s="4" t="s">
        <v>1914</v>
      </c>
      <c r="D2475" s="4" t="s">
        <v>1915</v>
      </c>
      <c r="E2475" s="4" t="s">
        <v>247</v>
      </c>
      <c r="F2475" s="4" t="s">
        <v>1916</v>
      </c>
      <c r="G2475" s="4" t="s">
        <v>1917</v>
      </c>
      <c r="H2475" s="4" t="s">
        <v>250</v>
      </c>
      <c r="I2475" s="4" t="s">
        <v>1829</v>
      </c>
      <c r="J2475" s="4" t="s">
        <v>30</v>
      </c>
      <c r="K2475" s="4" t="s">
        <v>30</v>
      </c>
      <c r="L2475" s="2" t="s">
        <v>294</v>
      </c>
      <c r="M2475" s="2" t="s">
        <v>31</v>
      </c>
      <c r="N2475" s="4" t="s">
        <v>361</v>
      </c>
      <c r="O2475" s="4" t="s">
        <v>252</v>
      </c>
      <c r="P2475" s="4" t="s">
        <v>34</v>
      </c>
      <c r="Q2475" s="137">
        <v>9440</v>
      </c>
      <c r="R2475" s="147">
        <v>1</v>
      </c>
      <c r="S2475" s="149">
        <v>2542</v>
      </c>
      <c r="U2475" s="137">
        <v>239.965</v>
      </c>
      <c r="V2475" s="146">
        <v>5.2800000000000004E-4</v>
      </c>
      <c r="W2475" s="146">
        <v>4.0351803261387602E-4</v>
      </c>
      <c r="X2475" s="146">
        <v>8.8681113799267698E-5</v>
      </c>
    </row>
    <row r="2476" spans="1:24" x14ac:dyDescent="0.2">
      <c r="A2476" s="4">
        <v>11389</v>
      </c>
      <c r="B2476" s="4">
        <v>11394</v>
      </c>
      <c r="C2476" s="4" t="s">
        <v>1918</v>
      </c>
      <c r="D2476" s="4" t="s">
        <v>1919</v>
      </c>
      <c r="E2476" s="4" t="s">
        <v>247</v>
      </c>
      <c r="F2476" s="4" t="s">
        <v>1920</v>
      </c>
      <c r="G2476" s="4" t="s">
        <v>1921</v>
      </c>
      <c r="H2476" s="4" t="s">
        <v>250</v>
      </c>
      <c r="I2476" s="4" t="s">
        <v>1829</v>
      </c>
      <c r="J2476" s="4" t="s">
        <v>30</v>
      </c>
      <c r="K2476" s="4" t="s">
        <v>30</v>
      </c>
      <c r="L2476" s="2" t="s">
        <v>294</v>
      </c>
      <c r="M2476" s="2" t="s">
        <v>31</v>
      </c>
      <c r="N2476" s="4" t="s">
        <v>281</v>
      </c>
      <c r="O2476" s="4" t="s">
        <v>252</v>
      </c>
      <c r="P2476" s="4" t="s">
        <v>34</v>
      </c>
      <c r="Q2476" s="137">
        <v>200110</v>
      </c>
      <c r="R2476" s="147">
        <v>1</v>
      </c>
      <c r="S2476" s="149">
        <v>1796</v>
      </c>
      <c r="U2476" s="137">
        <v>3593.9760000000001</v>
      </c>
      <c r="V2476" s="146">
        <v>4.2400000000000001E-4</v>
      </c>
      <c r="W2476" s="146">
        <v>6.0435278981512096E-3</v>
      </c>
      <c r="X2476" s="146">
        <v>1.32818546376548E-3</v>
      </c>
    </row>
    <row r="2477" spans="1:24" x14ac:dyDescent="0.2">
      <c r="A2477" s="4">
        <v>11389</v>
      </c>
      <c r="B2477" s="4">
        <v>11394</v>
      </c>
      <c r="C2477" s="4" t="s">
        <v>1922</v>
      </c>
      <c r="D2477" s="4" t="s">
        <v>1923</v>
      </c>
      <c r="E2477" s="4" t="s">
        <v>247</v>
      </c>
      <c r="F2477" s="4" t="s">
        <v>1924</v>
      </c>
      <c r="G2477" s="4" t="s">
        <v>1925</v>
      </c>
      <c r="H2477" s="4" t="s">
        <v>250</v>
      </c>
      <c r="I2477" s="4" t="s">
        <v>1829</v>
      </c>
      <c r="J2477" s="4" t="s">
        <v>30</v>
      </c>
      <c r="K2477" s="4" t="s">
        <v>30</v>
      </c>
      <c r="L2477" s="2" t="s">
        <v>294</v>
      </c>
      <c r="M2477" s="2" t="s">
        <v>31</v>
      </c>
      <c r="N2477" s="4" t="s">
        <v>1589</v>
      </c>
      <c r="O2477" s="4" t="s">
        <v>252</v>
      </c>
      <c r="P2477" s="4" t="s">
        <v>34</v>
      </c>
      <c r="Q2477" s="137">
        <v>12349</v>
      </c>
      <c r="R2477" s="147">
        <v>1</v>
      </c>
      <c r="S2477" s="149">
        <v>928</v>
      </c>
      <c r="T2477" s="136">
        <v>1.42</v>
      </c>
      <c r="U2477" s="137">
        <v>116.01900000000001</v>
      </c>
      <c r="V2477" s="146">
        <v>2.3599999999999999E-4</v>
      </c>
      <c r="W2477" s="146">
        <v>1.9509403934787401E-4</v>
      </c>
      <c r="X2477" s="146">
        <v>4.2875795643866498E-5</v>
      </c>
    </row>
    <row r="2478" spans="1:24" x14ac:dyDescent="0.2">
      <c r="A2478" s="4">
        <v>11389</v>
      </c>
      <c r="B2478" s="4">
        <v>11394</v>
      </c>
      <c r="C2478" s="4" t="s">
        <v>304</v>
      </c>
      <c r="D2478" s="4" t="s">
        <v>305</v>
      </c>
      <c r="E2478" s="4" t="s">
        <v>247</v>
      </c>
      <c r="F2478" s="4" t="s">
        <v>1926</v>
      </c>
      <c r="G2478" s="4" t="s">
        <v>1927</v>
      </c>
      <c r="H2478" s="4" t="s">
        <v>250</v>
      </c>
      <c r="I2478" s="4" t="s">
        <v>1829</v>
      </c>
      <c r="J2478" s="4" t="s">
        <v>30</v>
      </c>
      <c r="K2478" s="4" t="s">
        <v>95</v>
      </c>
      <c r="L2478" s="2" t="s">
        <v>294</v>
      </c>
      <c r="M2478" s="2" t="s">
        <v>31</v>
      </c>
      <c r="N2478" s="4" t="s">
        <v>308</v>
      </c>
      <c r="O2478" s="4" t="s">
        <v>252</v>
      </c>
      <c r="P2478" s="4" t="s">
        <v>34</v>
      </c>
      <c r="Q2478" s="137">
        <v>234464.1</v>
      </c>
      <c r="R2478" s="147">
        <v>1</v>
      </c>
      <c r="S2478" s="149">
        <v>5941</v>
      </c>
      <c r="U2478" s="137">
        <v>13929.512000000001</v>
      </c>
      <c r="V2478" s="146">
        <v>1.9689999999999998E-3</v>
      </c>
      <c r="W2478" s="146">
        <v>2.34234744035298E-2</v>
      </c>
      <c r="X2478" s="146">
        <v>5.1477744022937798E-3</v>
      </c>
    </row>
    <row r="2479" spans="1:24" x14ac:dyDescent="0.2">
      <c r="A2479" s="4">
        <v>11389</v>
      </c>
      <c r="B2479" s="4">
        <v>11394</v>
      </c>
      <c r="C2479" s="4" t="s">
        <v>1928</v>
      </c>
      <c r="D2479" s="4" t="s">
        <v>1929</v>
      </c>
      <c r="E2479" s="4" t="s">
        <v>247</v>
      </c>
      <c r="F2479" s="4" t="s">
        <v>1930</v>
      </c>
      <c r="G2479" s="4" t="s">
        <v>1931</v>
      </c>
      <c r="H2479" s="4" t="s">
        <v>250</v>
      </c>
      <c r="I2479" s="4" t="s">
        <v>1829</v>
      </c>
      <c r="J2479" s="4" t="s">
        <v>30</v>
      </c>
      <c r="K2479" s="4" t="s">
        <v>30</v>
      </c>
      <c r="L2479" s="2" t="s">
        <v>294</v>
      </c>
      <c r="M2479" s="2" t="s">
        <v>31</v>
      </c>
      <c r="N2479" s="4" t="s">
        <v>670</v>
      </c>
      <c r="O2479" s="4" t="s">
        <v>252</v>
      </c>
      <c r="P2479" s="4" t="s">
        <v>34</v>
      </c>
      <c r="Q2479" s="137">
        <v>5596</v>
      </c>
      <c r="R2479" s="147">
        <v>1</v>
      </c>
      <c r="S2479" s="149">
        <v>9131</v>
      </c>
      <c r="U2479" s="137">
        <v>510.971</v>
      </c>
      <c r="V2479" s="146">
        <v>3.9399999999999998E-4</v>
      </c>
      <c r="W2479" s="146">
        <v>8.5923400348058199E-4</v>
      </c>
      <c r="X2479" s="146">
        <v>1.88833762767115E-4</v>
      </c>
    </row>
    <row r="2480" spans="1:24" x14ac:dyDescent="0.2">
      <c r="A2480" s="4">
        <v>11389</v>
      </c>
      <c r="B2480" s="4">
        <v>11394</v>
      </c>
      <c r="C2480" s="4" t="s">
        <v>397</v>
      </c>
      <c r="D2480" s="4" t="s">
        <v>398</v>
      </c>
      <c r="E2480" s="4" t="s">
        <v>399</v>
      </c>
      <c r="F2480" s="4" t="s">
        <v>1932</v>
      </c>
      <c r="G2480" s="4" t="s">
        <v>1933</v>
      </c>
      <c r="H2480" s="4" t="s">
        <v>250</v>
      </c>
      <c r="I2480" s="4" t="s">
        <v>1829</v>
      </c>
      <c r="J2480" s="4" t="s">
        <v>30</v>
      </c>
      <c r="K2480" s="4" t="s">
        <v>402</v>
      </c>
      <c r="L2480" s="2" t="s">
        <v>294</v>
      </c>
      <c r="M2480" s="2" t="s">
        <v>31</v>
      </c>
      <c r="N2480" s="4" t="s">
        <v>394</v>
      </c>
      <c r="O2480" s="4" t="s">
        <v>252</v>
      </c>
      <c r="P2480" s="4" t="s">
        <v>34</v>
      </c>
      <c r="Q2480" s="137">
        <v>56459</v>
      </c>
      <c r="R2480" s="147">
        <v>1</v>
      </c>
      <c r="S2480" s="149">
        <v>4205</v>
      </c>
      <c r="T2480" s="136">
        <v>62.973999999999997</v>
      </c>
      <c r="U2480" s="137">
        <v>2437.0749999999998</v>
      </c>
      <c r="V2480" s="146">
        <v>3.0800000000000001E-4</v>
      </c>
      <c r="W2480" s="146">
        <v>4.0981170483892103E-3</v>
      </c>
      <c r="X2480" s="146">
        <v>9.0064273454337101E-4</v>
      </c>
    </row>
    <row r="2481" spans="1:24" x14ac:dyDescent="0.2">
      <c r="A2481" s="4">
        <v>11389</v>
      </c>
      <c r="B2481" s="4">
        <v>11394</v>
      </c>
      <c r="C2481" s="4" t="s">
        <v>536</v>
      </c>
      <c r="D2481" s="4" t="s">
        <v>537</v>
      </c>
      <c r="E2481" s="4" t="s">
        <v>247</v>
      </c>
      <c r="F2481" s="4" t="s">
        <v>1934</v>
      </c>
      <c r="G2481" s="4" t="s">
        <v>1935</v>
      </c>
      <c r="H2481" s="4" t="s">
        <v>250</v>
      </c>
      <c r="I2481" s="4" t="s">
        <v>1829</v>
      </c>
      <c r="J2481" s="4" t="s">
        <v>30</v>
      </c>
      <c r="K2481" s="4" t="s">
        <v>30</v>
      </c>
      <c r="L2481" s="2" t="s">
        <v>294</v>
      </c>
      <c r="M2481" s="2" t="s">
        <v>31</v>
      </c>
      <c r="N2481" s="4" t="s">
        <v>323</v>
      </c>
      <c r="O2481" s="4" t="s">
        <v>252</v>
      </c>
      <c r="P2481" s="4" t="s">
        <v>34</v>
      </c>
      <c r="Q2481" s="137">
        <v>885</v>
      </c>
      <c r="R2481" s="147">
        <v>1</v>
      </c>
      <c r="S2481" s="149">
        <v>17450</v>
      </c>
      <c r="U2481" s="137">
        <v>154.43299999999999</v>
      </c>
      <c r="V2481" s="146">
        <v>2.3E-5</v>
      </c>
      <c r="W2481" s="146">
        <v>2.5968933181717699E-4</v>
      </c>
      <c r="X2481" s="146">
        <v>5.70718959897677E-5</v>
      </c>
    </row>
    <row r="2482" spans="1:24" x14ac:dyDescent="0.2">
      <c r="A2482" s="4">
        <v>11389</v>
      </c>
      <c r="B2482" s="4">
        <v>11394</v>
      </c>
      <c r="C2482" s="4" t="s">
        <v>1522</v>
      </c>
      <c r="D2482" s="4" t="s">
        <v>1523</v>
      </c>
      <c r="E2482" s="4" t="s">
        <v>247</v>
      </c>
      <c r="F2482" s="4" t="s">
        <v>1936</v>
      </c>
      <c r="G2482" s="4" t="s">
        <v>1937</v>
      </c>
      <c r="H2482" s="4" t="s">
        <v>250</v>
      </c>
      <c r="I2482" s="4" t="s">
        <v>1829</v>
      </c>
      <c r="J2482" s="4" t="s">
        <v>30</v>
      </c>
      <c r="K2482" s="4" t="s">
        <v>30</v>
      </c>
      <c r="L2482" s="2" t="s">
        <v>294</v>
      </c>
      <c r="M2482" s="2" t="s">
        <v>31</v>
      </c>
      <c r="N2482" s="4" t="s">
        <v>368</v>
      </c>
      <c r="O2482" s="4" t="s">
        <v>252</v>
      </c>
      <c r="P2482" s="4" t="s">
        <v>34</v>
      </c>
      <c r="Q2482" s="137">
        <v>6575</v>
      </c>
      <c r="R2482" s="147">
        <v>1</v>
      </c>
      <c r="S2482" s="149">
        <v>22350</v>
      </c>
      <c r="U2482" s="137">
        <v>1469.5129999999999</v>
      </c>
      <c r="V2482" s="146">
        <v>5.1999999999999995E-4</v>
      </c>
      <c r="W2482" s="146">
        <v>2.4710907303967002E-3</v>
      </c>
      <c r="X2482" s="146">
        <v>5.4307133897115898E-4</v>
      </c>
    </row>
    <row r="2483" spans="1:24" x14ac:dyDescent="0.2">
      <c r="A2483" s="4">
        <v>11389</v>
      </c>
      <c r="B2483" s="4">
        <v>11394</v>
      </c>
      <c r="C2483" s="4" t="s">
        <v>557</v>
      </c>
      <c r="D2483" s="4" t="s">
        <v>558</v>
      </c>
      <c r="E2483" s="4" t="s">
        <v>247</v>
      </c>
      <c r="F2483" s="4" t="s">
        <v>1938</v>
      </c>
      <c r="G2483" s="4" t="s">
        <v>1939</v>
      </c>
      <c r="H2483" s="4" t="s">
        <v>250</v>
      </c>
      <c r="I2483" s="4" t="s">
        <v>1829</v>
      </c>
      <c r="J2483" s="4" t="s">
        <v>30</v>
      </c>
      <c r="K2483" s="4" t="s">
        <v>30</v>
      </c>
      <c r="L2483" s="2" t="s">
        <v>294</v>
      </c>
      <c r="M2483" s="2" t="s">
        <v>31</v>
      </c>
      <c r="N2483" s="4" t="s">
        <v>251</v>
      </c>
      <c r="O2483" s="4" t="s">
        <v>252</v>
      </c>
      <c r="P2483" s="4" t="s">
        <v>34</v>
      </c>
      <c r="Q2483" s="137">
        <v>30322</v>
      </c>
      <c r="R2483" s="147">
        <v>1</v>
      </c>
      <c r="S2483" s="149">
        <v>13220</v>
      </c>
      <c r="U2483" s="137">
        <v>4008.5680000000002</v>
      </c>
      <c r="V2483" s="146">
        <v>8.2200000000000003E-4</v>
      </c>
      <c r="W2483" s="146">
        <v>6.7406954451909402E-3</v>
      </c>
      <c r="X2483" s="146">
        <v>1.48140189916416E-3</v>
      </c>
    </row>
    <row r="2484" spans="1:24" x14ac:dyDescent="0.2">
      <c r="A2484" s="4">
        <v>11389</v>
      </c>
      <c r="B2484" s="4">
        <v>11394</v>
      </c>
      <c r="C2484" s="4" t="s">
        <v>1940</v>
      </c>
      <c r="D2484" s="4" t="s">
        <v>1941</v>
      </c>
      <c r="E2484" s="4" t="s">
        <v>247</v>
      </c>
      <c r="F2484" s="4" t="s">
        <v>1942</v>
      </c>
      <c r="G2484" s="4" t="s">
        <v>1943</v>
      </c>
      <c r="H2484" s="4" t="s">
        <v>250</v>
      </c>
      <c r="I2484" s="4" t="s">
        <v>1829</v>
      </c>
      <c r="J2484" s="4" t="s">
        <v>30</v>
      </c>
      <c r="K2484" s="4" t="s">
        <v>30</v>
      </c>
      <c r="L2484" s="2" t="s">
        <v>294</v>
      </c>
      <c r="M2484" s="2" t="s">
        <v>31</v>
      </c>
      <c r="N2484" s="4" t="s">
        <v>368</v>
      </c>
      <c r="O2484" s="4" t="s">
        <v>252</v>
      </c>
      <c r="P2484" s="4" t="s">
        <v>34</v>
      </c>
      <c r="Q2484" s="137">
        <v>15140</v>
      </c>
      <c r="R2484" s="147">
        <v>1</v>
      </c>
      <c r="S2484" s="149">
        <v>4712</v>
      </c>
      <c r="U2484" s="137">
        <v>713.39700000000005</v>
      </c>
      <c r="V2484" s="146">
        <v>2.4000000000000001E-4</v>
      </c>
      <c r="W2484" s="146">
        <v>1.1996279171321599E-3</v>
      </c>
      <c r="X2484" s="146">
        <v>2.6364209586086598E-4</v>
      </c>
    </row>
    <row r="2485" spans="1:24" x14ac:dyDescent="0.2">
      <c r="A2485" s="4">
        <v>11389</v>
      </c>
      <c r="B2485" s="4">
        <v>11394</v>
      </c>
      <c r="C2485" s="4" t="s">
        <v>1944</v>
      </c>
      <c r="D2485" s="4" t="s">
        <v>1945</v>
      </c>
      <c r="E2485" s="4" t="s">
        <v>247</v>
      </c>
      <c r="F2485" s="4" t="s">
        <v>1946</v>
      </c>
      <c r="G2485" s="4" t="s">
        <v>1947</v>
      </c>
      <c r="H2485" s="4" t="s">
        <v>250</v>
      </c>
      <c r="I2485" s="4" t="s">
        <v>1829</v>
      </c>
      <c r="J2485" s="4" t="s">
        <v>30</v>
      </c>
      <c r="K2485" s="4" t="s">
        <v>322</v>
      </c>
      <c r="L2485" s="2" t="s">
        <v>294</v>
      </c>
      <c r="M2485" s="2" t="s">
        <v>31</v>
      </c>
      <c r="N2485" s="4" t="s">
        <v>1948</v>
      </c>
      <c r="O2485" s="4" t="s">
        <v>252</v>
      </c>
      <c r="P2485" s="4" t="s">
        <v>34</v>
      </c>
      <c r="Q2485" s="137">
        <v>29179</v>
      </c>
      <c r="R2485" s="147">
        <v>1</v>
      </c>
      <c r="S2485" s="149">
        <v>5050</v>
      </c>
      <c r="U2485" s="137">
        <v>1473.54</v>
      </c>
      <c r="V2485" s="146">
        <v>1.1800000000000001E-3</v>
      </c>
      <c r="W2485" s="146">
        <v>2.47786241990007E-3</v>
      </c>
      <c r="X2485" s="146">
        <v>5.4455955243109004E-4</v>
      </c>
    </row>
    <row r="2486" spans="1:24" x14ac:dyDescent="0.2">
      <c r="A2486" s="4">
        <v>11389</v>
      </c>
      <c r="B2486" s="4">
        <v>11394</v>
      </c>
      <c r="C2486" s="4" t="s">
        <v>570</v>
      </c>
      <c r="D2486" s="4" t="s">
        <v>571</v>
      </c>
      <c r="E2486" s="4" t="s">
        <v>247</v>
      </c>
      <c r="F2486" s="4" t="s">
        <v>1949</v>
      </c>
      <c r="G2486" s="4" t="s">
        <v>1950</v>
      </c>
      <c r="H2486" s="4" t="s">
        <v>250</v>
      </c>
      <c r="I2486" s="4" t="s">
        <v>1829</v>
      </c>
      <c r="J2486" s="4" t="s">
        <v>30</v>
      </c>
      <c r="K2486" s="4" t="s">
        <v>30</v>
      </c>
      <c r="L2486" s="2" t="s">
        <v>294</v>
      </c>
      <c r="M2486" s="2" t="s">
        <v>31</v>
      </c>
      <c r="N2486" s="4" t="s">
        <v>281</v>
      </c>
      <c r="O2486" s="4" t="s">
        <v>252</v>
      </c>
      <c r="P2486" s="4" t="s">
        <v>34</v>
      </c>
      <c r="Q2486" s="137">
        <v>1365321</v>
      </c>
      <c r="R2486" s="147">
        <v>1</v>
      </c>
      <c r="S2486" s="149">
        <v>237.7</v>
      </c>
      <c r="U2486" s="137">
        <v>3245.3679999999999</v>
      </c>
      <c r="V2486" s="146">
        <v>4.235E-3</v>
      </c>
      <c r="W2486" s="146">
        <v>5.4573192290195797E-3</v>
      </c>
      <c r="X2486" s="146">
        <v>1.1993544488028301E-3</v>
      </c>
    </row>
    <row r="2487" spans="1:24" x14ac:dyDescent="0.2">
      <c r="A2487" s="4">
        <v>11389</v>
      </c>
      <c r="B2487" s="4">
        <v>11394</v>
      </c>
      <c r="C2487" s="4" t="s">
        <v>1951</v>
      </c>
      <c r="D2487" s="4" t="s">
        <v>1952</v>
      </c>
      <c r="E2487" s="4" t="s">
        <v>247</v>
      </c>
      <c r="F2487" s="4" t="s">
        <v>1953</v>
      </c>
      <c r="G2487" s="4" t="s">
        <v>1954</v>
      </c>
      <c r="H2487" s="4" t="s">
        <v>250</v>
      </c>
      <c r="I2487" s="4" t="s">
        <v>1829</v>
      </c>
      <c r="J2487" s="4" t="s">
        <v>30</v>
      </c>
      <c r="K2487" s="4" t="s">
        <v>30</v>
      </c>
      <c r="L2487" s="2" t="s">
        <v>294</v>
      </c>
      <c r="M2487" s="2" t="s">
        <v>31</v>
      </c>
      <c r="N2487" s="4" t="s">
        <v>442</v>
      </c>
      <c r="O2487" s="4" t="s">
        <v>252</v>
      </c>
      <c r="P2487" s="4" t="s">
        <v>34</v>
      </c>
      <c r="Q2487" s="137">
        <v>4789</v>
      </c>
      <c r="R2487" s="147">
        <v>1</v>
      </c>
      <c r="S2487" s="149">
        <v>1868</v>
      </c>
      <c r="T2487" s="136">
        <v>4.2359999999999998</v>
      </c>
      <c r="U2487" s="137">
        <v>93.694000000000003</v>
      </c>
      <c r="V2487" s="146">
        <v>9.7999999999999997E-4</v>
      </c>
      <c r="W2487" s="146">
        <v>1.5755395860567699E-4</v>
      </c>
      <c r="X2487" s="146">
        <v>3.4625616213798597E-5</v>
      </c>
    </row>
    <row r="2488" spans="1:24" x14ac:dyDescent="0.2">
      <c r="A2488" s="4">
        <v>11389</v>
      </c>
      <c r="B2488" s="4">
        <v>11394</v>
      </c>
      <c r="C2488" s="4" t="s">
        <v>585</v>
      </c>
      <c r="D2488" s="4" t="s">
        <v>586</v>
      </c>
      <c r="E2488" s="4" t="s">
        <v>247</v>
      </c>
      <c r="F2488" s="4" t="s">
        <v>1955</v>
      </c>
      <c r="G2488" s="4" t="s">
        <v>1956</v>
      </c>
      <c r="H2488" s="4" t="s">
        <v>250</v>
      </c>
      <c r="I2488" s="4" t="s">
        <v>1829</v>
      </c>
      <c r="J2488" s="4" t="s">
        <v>30</v>
      </c>
      <c r="K2488" s="4" t="s">
        <v>30</v>
      </c>
      <c r="L2488" s="2" t="s">
        <v>294</v>
      </c>
      <c r="M2488" s="2" t="s">
        <v>31</v>
      </c>
      <c r="N2488" s="4" t="s">
        <v>361</v>
      </c>
      <c r="O2488" s="4" t="s">
        <v>252</v>
      </c>
      <c r="P2488" s="4" t="s">
        <v>34</v>
      </c>
      <c r="Q2488" s="137">
        <v>6033086</v>
      </c>
      <c r="R2488" s="147">
        <v>1</v>
      </c>
      <c r="S2488" s="149">
        <v>88.3</v>
      </c>
      <c r="T2488" s="136">
        <v>352.83300000000003</v>
      </c>
      <c r="U2488" s="137">
        <v>5680.0479999999998</v>
      </c>
      <c r="V2488" s="146">
        <v>1.874E-3</v>
      </c>
      <c r="W2488" s="146">
        <v>9.5514077904109099E-3</v>
      </c>
      <c r="X2488" s="146">
        <v>2.09911184320022E-3</v>
      </c>
    </row>
    <row r="2489" spans="1:24" x14ac:dyDescent="0.2">
      <c r="A2489" s="4">
        <v>11389</v>
      </c>
      <c r="B2489" s="4">
        <v>11394</v>
      </c>
      <c r="C2489" s="4" t="s">
        <v>589</v>
      </c>
      <c r="D2489" s="4" t="s">
        <v>590</v>
      </c>
      <c r="E2489" s="4" t="s">
        <v>247</v>
      </c>
      <c r="F2489" s="4" t="s">
        <v>1957</v>
      </c>
      <c r="G2489" s="4" t="s">
        <v>1958</v>
      </c>
      <c r="H2489" s="4" t="s">
        <v>250</v>
      </c>
      <c r="I2489" s="4" t="s">
        <v>1829</v>
      </c>
      <c r="J2489" s="4" t="s">
        <v>30</v>
      </c>
      <c r="K2489" s="4" t="s">
        <v>30</v>
      </c>
      <c r="L2489" s="2" t="s">
        <v>294</v>
      </c>
      <c r="M2489" s="2" t="s">
        <v>31</v>
      </c>
      <c r="N2489" s="4" t="s">
        <v>593</v>
      </c>
      <c r="O2489" s="4" t="s">
        <v>252</v>
      </c>
      <c r="P2489" s="4" t="s">
        <v>34</v>
      </c>
      <c r="Q2489" s="137">
        <v>2079246</v>
      </c>
      <c r="R2489" s="147">
        <v>1</v>
      </c>
      <c r="S2489" s="149">
        <v>546.6</v>
      </c>
      <c r="U2489" s="137">
        <v>11365.159</v>
      </c>
      <c r="V2489" s="146">
        <v>7.5000000000000002E-4</v>
      </c>
      <c r="W2489" s="146">
        <v>1.9111329883146701E-2</v>
      </c>
      <c r="X2489" s="146">
        <v>4.2000948736891702E-3</v>
      </c>
    </row>
    <row r="2490" spans="1:24" x14ac:dyDescent="0.2">
      <c r="A2490" s="4">
        <v>11389</v>
      </c>
      <c r="B2490" s="4">
        <v>11394</v>
      </c>
      <c r="C2490" s="4" t="s">
        <v>1959</v>
      </c>
      <c r="D2490" s="4" t="s">
        <v>1960</v>
      </c>
      <c r="E2490" s="4" t="s">
        <v>247</v>
      </c>
      <c r="F2490" s="4" t="s">
        <v>1961</v>
      </c>
      <c r="G2490" s="4" t="s">
        <v>1962</v>
      </c>
      <c r="H2490" s="4" t="s">
        <v>250</v>
      </c>
      <c r="I2490" s="4" t="s">
        <v>1829</v>
      </c>
      <c r="J2490" s="4" t="s">
        <v>30</v>
      </c>
      <c r="K2490" s="4" t="s">
        <v>30</v>
      </c>
      <c r="L2490" s="2" t="s">
        <v>294</v>
      </c>
      <c r="M2490" s="2" t="s">
        <v>31</v>
      </c>
      <c r="N2490" s="4" t="s">
        <v>593</v>
      </c>
      <c r="O2490" s="4" t="s">
        <v>252</v>
      </c>
      <c r="P2490" s="4" t="s">
        <v>34</v>
      </c>
      <c r="Q2490" s="137">
        <v>124035</v>
      </c>
      <c r="R2490" s="147">
        <v>1</v>
      </c>
      <c r="S2490" s="149">
        <v>1864</v>
      </c>
      <c r="U2490" s="137">
        <v>2312.0120000000002</v>
      </c>
      <c r="V2490" s="146">
        <v>1.0660000000000001E-3</v>
      </c>
      <c r="W2490" s="146">
        <v>3.88781477544576E-3</v>
      </c>
      <c r="X2490" s="146">
        <v>8.5442462706912905E-4</v>
      </c>
    </row>
    <row r="2491" spans="1:24" x14ac:dyDescent="0.2">
      <c r="A2491" s="4">
        <v>11389</v>
      </c>
      <c r="B2491" s="4">
        <v>11394</v>
      </c>
      <c r="C2491" s="4" t="s">
        <v>600</v>
      </c>
      <c r="D2491" s="4" t="s">
        <v>601</v>
      </c>
      <c r="E2491" s="4" t="s">
        <v>247</v>
      </c>
      <c r="F2491" s="4" t="s">
        <v>1963</v>
      </c>
      <c r="G2491" s="4" t="s">
        <v>1964</v>
      </c>
      <c r="H2491" s="4" t="s">
        <v>250</v>
      </c>
      <c r="I2491" s="4" t="s">
        <v>1829</v>
      </c>
      <c r="J2491" s="4" t="s">
        <v>30</v>
      </c>
      <c r="K2491" s="4" t="s">
        <v>30</v>
      </c>
      <c r="L2491" s="2" t="s">
        <v>294</v>
      </c>
      <c r="M2491" s="2" t="s">
        <v>31</v>
      </c>
      <c r="N2491" s="4" t="s">
        <v>281</v>
      </c>
      <c r="O2491" s="4" t="s">
        <v>252</v>
      </c>
      <c r="P2491" s="4" t="s">
        <v>34</v>
      </c>
      <c r="Q2491" s="137">
        <v>14940</v>
      </c>
      <c r="R2491" s="147">
        <v>1</v>
      </c>
      <c r="S2491" s="149">
        <v>51410</v>
      </c>
      <c r="U2491" s="137">
        <v>7680.6540000000005</v>
      </c>
      <c r="V2491" s="146">
        <v>6.02E-4</v>
      </c>
      <c r="W2491" s="146">
        <v>1.2915570914017E-2</v>
      </c>
      <c r="X2491" s="146">
        <v>2.8384536041402798E-3</v>
      </c>
    </row>
    <row r="2492" spans="1:24" x14ac:dyDescent="0.2">
      <c r="A2492" s="4">
        <v>11389</v>
      </c>
      <c r="B2492" s="4">
        <v>11394</v>
      </c>
      <c r="C2492" s="4" t="s">
        <v>1965</v>
      </c>
      <c r="D2492" s="4" t="s">
        <v>1966</v>
      </c>
      <c r="E2492" s="4" t="s">
        <v>247</v>
      </c>
      <c r="F2492" s="4" t="s">
        <v>1967</v>
      </c>
      <c r="G2492" s="4" t="s">
        <v>1968</v>
      </c>
      <c r="H2492" s="4" t="s">
        <v>250</v>
      </c>
      <c r="I2492" s="4" t="s">
        <v>1829</v>
      </c>
      <c r="J2492" s="4" t="s">
        <v>30</v>
      </c>
      <c r="K2492" s="4" t="s">
        <v>30</v>
      </c>
      <c r="L2492" s="2" t="s">
        <v>294</v>
      </c>
      <c r="M2492" s="2" t="s">
        <v>31</v>
      </c>
      <c r="N2492" s="4" t="s">
        <v>281</v>
      </c>
      <c r="O2492" s="4" t="s">
        <v>252</v>
      </c>
      <c r="P2492" s="4" t="s">
        <v>34</v>
      </c>
      <c r="Q2492" s="137">
        <v>83260</v>
      </c>
      <c r="R2492" s="147">
        <v>1</v>
      </c>
      <c r="S2492" s="149">
        <v>1373</v>
      </c>
      <c r="U2492" s="137">
        <v>1143.1600000000001</v>
      </c>
      <c r="V2492" s="146">
        <v>1.191E-3</v>
      </c>
      <c r="W2492" s="146">
        <v>1.9223052441827799E-3</v>
      </c>
      <c r="X2492" s="146">
        <v>4.22464812816497E-4</v>
      </c>
    </row>
    <row r="2493" spans="1:24" x14ac:dyDescent="0.2">
      <c r="A2493" s="4">
        <v>11389</v>
      </c>
      <c r="B2493" s="4">
        <v>11394</v>
      </c>
      <c r="C2493" s="4" t="s">
        <v>616</v>
      </c>
      <c r="D2493" s="4" t="s">
        <v>617</v>
      </c>
      <c r="E2493" s="4" t="s">
        <v>247</v>
      </c>
      <c r="F2493" s="4" t="s">
        <v>1969</v>
      </c>
      <c r="G2493" s="4" t="s">
        <v>1970</v>
      </c>
      <c r="H2493" s="4" t="s">
        <v>250</v>
      </c>
      <c r="I2493" s="4" t="s">
        <v>1829</v>
      </c>
      <c r="J2493" s="4" t="s">
        <v>30</v>
      </c>
      <c r="K2493" s="4" t="s">
        <v>30</v>
      </c>
      <c r="L2493" s="2" t="s">
        <v>294</v>
      </c>
      <c r="M2493" s="2" t="s">
        <v>31</v>
      </c>
      <c r="N2493" s="4" t="s">
        <v>281</v>
      </c>
      <c r="O2493" s="4" t="s">
        <v>252</v>
      </c>
      <c r="P2493" s="4" t="s">
        <v>34</v>
      </c>
      <c r="Q2493" s="137">
        <v>29568</v>
      </c>
      <c r="R2493" s="147">
        <v>1</v>
      </c>
      <c r="S2493" s="149">
        <v>2882</v>
      </c>
      <c r="U2493" s="137">
        <v>852.15</v>
      </c>
      <c r="V2493" s="146">
        <v>1.647E-3</v>
      </c>
      <c r="W2493" s="146">
        <v>1.4329509771749301E-3</v>
      </c>
      <c r="X2493" s="146">
        <v>3.14919479192693E-4</v>
      </c>
    </row>
    <row r="2494" spans="1:24" x14ac:dyDescent="0.2">
      <c r="A2494" s="4">
        <v>11389</v>
      </c>
      <c r="B2494" s="4">
        <v>11394</v>
      </c>
      <c r="C2494" s="4" t="s">
        <v>623</v>
      </c>
      <c r="D2494" s="4" t="s">
        <v>624</v>
      </c>
      <c r="E2494" s="4" t="s">
        <v>247</v>
      </c>
      <c r="F2494" s="4" t="s">
        <v>1971</v>
      </c>
      <c r="G2494" s="4" t="s">
        <v>1972</v>
      </c>
      <c r="H2494" s="4" t="s">
        <v>250</v>
      </c>
      <c r="I2494" s="4" t="s">
        <v>1829</v>
      </c>
      <c r="J2494" s="4" t="s">
        <v>30</v>
      </c>
      <c r="K2494" s="4" t="s">
        <v>30</v>
      </c>
      <c r="L2494" s="2" t="s">
        <v>294</v>
      </c>
      <c r="M2494" s="2" t="s">
        <v>31</v>
      </c>
      <c r="N2494" s="4" t="s">
        <v>627</v>
      </c>
      <c r="O2494" s="4" t="s">
        <v>252</v>
      </c>
      <c r="P2494" s="4" t="s">
        <v>34</v>
      </c>
      <c r="Q2494" s="137">
        <v>17577</v>
      </c>
      <c r="R2494" s="147">
        <v>1</v>
      </c>
      <c r="S2494" s="149">
        <v>2539</v>
      </c>
      <c r="U2494" s="137">
        <v>446.28</v>
      </c>
      <c r="V2494" s="146">
        <v>4.6299999999999998E-4</v>
      </c>
      <c r="W2494" s="146">
        <v>7.5045189836368397E-4</v>
      </c>
      <c r="X2494" s="146">
        <v>1.6492673144882301E-4</v>
      </c>
    </row>
    <row r="2495" spans="1:24" x14ac:dyDescent="0.2">
      <c r="A2495" s="4">
        <v>11389</v>
      </c>
      <c r="B2495" s="4">
        <v>11394</v>
      </c>
      <c r="C2495" s="4" t="s">
        <v>1973</v>
      </c>
      <c r="D2495" s="4" t="s">
        <v>1974</v>
      </c>
      <c r="E2495" s="4" t="s">
        <v>247</v>
      </c>
      <c r="F2495" s="4" t="s">
        <v>1975</v>
      </c>
      <c r="G2495" s="4" t="s">
        <v>1976</v>
      </c>
      <c r="H2495" s="4" t="s">
        <v>250</v>
      </c>
      <c r="I2495" s="4" t="s">
        <v>1829</v>
      </c>
      <c r="J2495" s="4" t="s">
        <v>30</v>
      </c>
      <c r="K2495" s="4" t="s">
        <v>30</v>
      </c>
      <c r="L2495" s="2" t="s">
        <v>294</v>
      </c>
      <c r="M2495" s="2" t="s">
        <v>31</v>
      </c>
      <c r="N2495" s="4" t="s">
        <v>627</v>
      </c>
      <c r="O2495" s="4" t="s">
        <v>252</v>
      </c>
      <c r="P2495" s="4" t="s">
        <v>34</v>
      </c>
      <c r="Q2495" s="137">
        <v>17823</v>
      </c>
      <c r="R2495" s="147">
        <v>1</v>
      </c>
      <c r="S2495" s="149">
        <v>2098</v>
      </c>
      <c r="U2495" s="137">
        <v>373.92700000000002</v>
      </c>
      <c r="V2495" s="146">
        <v>1.7149999999999999E-3</v>
      </c>
      <c r="W2495" s="146">
        <v>6.2878431237795701E-4</v>
      </c>
      <c r="X2495" s="146">
        <v>1.38187859412324E-4</v>
      </c>
    </row>
    <row r="2496" spans="1:24" x14ac:dyDescent="0.2">
      <c r="A2496" s="4">
        <v>11389</v>
      </c>
      <c r="B2496" s="4">
        <v>11394</v>
      </c>
      <c r="C2496" s="4" t="s">
        <v>1977</v>
      </c>
      <c r="D2496" s="4" t="s">
        <v>1978</v>
      </c>
      <c r="E2496" s="4" t="s">
        <v>247</v>
      </c>
      <c r="F2496" s="4" t="s">
        <v>1979</v>
      </c>
      <c r="G2496" s="4" t="s">
        <v>1980</v>
      </c>
      <c r="H2496" s="4" t="s">
        <v>250</v>
      </c>
      <c r="I2496" s="4" t="s">
        <v>1829</v>
      </c>
      <c r="J2496" s="4" t="s">
        <v>30</v>
      </c>
      <c r="K2496" s="4" t="s">
        <v>30</v>
      </c>
      <c r="L2496" s="2" t="s">
        <v>294</v>
      </c>
      <c r="M2496" s="2" t="s">
        <v>31</v>
      </c>
      <c r="N2496" s="4" t="s">
        <v>442</v>
      </c>
      <c r="O2496" s="4" t="s">
        <v>252</v>
      </c>
      <c r="P2496" s="4" t="s">
        <v>34</v>
      </c>
      <c r="Q2496" s="137">
        <v>476</v>
      </c>
      <c r="R2496" s="147">
        <v>1</v>
      </c>
      <c r="S2496" s="149">
        <v>17460</v>
      </c>
      <c r="T2496" s="136">
        <v>1.3759999999999999</v>
      </c>
      <c r="U2496" s="137">
        <v>84.484999999999999</v>
      </c>
      <c r="V2496" s="146">
        <v>1.17E-4</v>
      </c>
      <c r="W2496" s="146">
        <v>1.4206799426295499E-4</v>
      </c>
      <c r="X2496" s="146">
        <v>3.1222267527564202E-5</v>
      </c>
    </row>
    <row r="2497" spans="1:24" x14ac:dyDescent="0.2">
      <c r="A2497" s="4">
        <v>11389</v>
      </c>
      <c r="B2497" s="4">
        <v>11394</v>
      </c>
      <c r="C2497" s="4" t="s">
        <v>1981</v>
      </c>
      <c r="D2497" s="4" t="s">
        <v>1982</v>
      </c>
      <c r="E2497" s="4" t="s">
        <v>247</v>
      </c>
      <c r="F2497" s="4" t="s">
        <v>1983</v>
      </c>
      <c r="G2497" s="4" t="s">
        <v>1984</v>
      </c>
      <c r="H2497" s="4" t="s">
        <v>250</v>
      </c>
      <c r="I2497" s="4" t="s">
        <v>1829</v>
      </c>
      <c r="J2497" s="4" t="s">
        <v>30</v>
      </c>
      <c r="K2497" s="4" t="s">
        <v>30</v>
      </c>
      <c r="L2497" s="2" t="s">
        <v>294</v>
      </c>
      <c r="M2497" s="2" t="s">
        <v>31</v>
      </c>
      <c r="N2497" s="4" t="s">
        <v>1985</v>
      </c>
      <c r="O2497" s="4" t="s">
        <v>252</v>
      </c>
      <c r="P2497" s="4" t="s">
        <v>34</v>
      </c>
      <c r="Q2497" s="137">
        <v>125924</v>
      </c>
      <c r="R2497" s="147">
        <v>1</v>
      </c>
      <c r="S2497" s="149">
        <v>1034</v>
      </c>
      <c r="U2497" s="137">
        <v>1302.0540000000001</v>
      </c>
      <c r="V2497" s="146">
        <v>3.679E-3</v>
      </c>
      <c r="W2497" s="146">
        <v>2.18949751380166E-3</v>
      </c>
      <c r="X2497" s="146">
        <v>4.8118562862457299E-4</v>
      </c>
    </row>
    <row r="2498" spans="1:24" x14ac:dyDescent="0.2">
      <c r="A2498" s="4">
        <v>11389</v>
      </c>
      <c r="B2498" s="4">
        <v>11394</v>
      </c>
      <c r="C2498" s="4" t="s">
        <v>318</v>
      </c>
      <c r="D2498" s="4" t="s">
        <v>319</v>
      </c>
      <c r="E2498" s="4" t="s">
        <v>247</v>
      </c>
      <c r="F2498" s="4" t="s">
        <v>1986</v>
      </c>
      <c r="G2498" s="4" t="s">
        <v>1987</v>
      </c>
      <c r="H2498" s="4" t="s">
        <v>250</v>
      </c>
      <c r="I2498" s="4" t="s">
        <v>1829</v>
      </c>
      <c r="J2498" s="4" t="s">
        <v>30</v>
      </c>
      <c r="K2498" s="4" t="s">
        <v>322</v>
      </c>
      <c r="L2498" s="2" t="s">
        <v>294</v>
      </c>
      <c r="M2498" s="2" t="s">
        <v>31</v>
      </c>
      <c r="N2498" s="4" t="s">
        <v>323</v>
      </c>
      <c r="O2498" s="4" t="s">
        <v>252</v>
      </c>
      <c r="P2498" s="4" t="s">
        <v>34</v>
      </c>
      <c r="Q2498" s="137">
        <v>34001</v>
      </c>
      <c r="R2498" s="147">
        <v>1</v>
      </c>
      <c r="S2498" s="149">
        <v>1139</v>
      </c>
      <c r="U2498" s="137">
        <v>387.27100000000002</v>
      </c>
      <c r="V2498" s="146">
        <v>1.7000000000000001E-4</v>
      </c>
      <c r="W2498" s="146">
        <v>6.5122463536502605E-4</v>
      </c>
      <c r="X2498" s="146">
        <v>1.43119566735582E-4</v>
      </c>
    </row>
    <row r="2499" spans="1:24" x14ac:dyDescent="0.2">
      <c r="A2499" s="4">
        <v>11389</v>
      </c>
      <c r="B2499" s="4">
        <v>11394</v>
      </c>
      <c r="C2499" s="4" t="s">
        <v>1988</v>
      </c>
      <c r="D2499" s="4" t="s">
        <v>1989</v>
      </c>
      <c r="E2499" s="4" t="s">
        <v>247</v>
      </c>
      <c r="F2499" s="4" t="s">
        <v>1990</v>
      </c>
      <c r="G2499" s="4" t="s">
        <v>1991</v>
      </c>
      <c r="H2499" s="4" t="s">
        <v>250</v>
      </c>
      <c r="I2499" s="4" t="s">
        <v>1829</v>
      </c>
      <c r="J2499" s="4" t="s">
        <v>30</v>
      </c>
      <c r="K2499" s="4" t="s">
        <v>30</v>
      </c>
      <c r="L2499" s="2" t="s">
        <v>294</v>
      </c>
      <c r="M2499" s="2" t="s">
        <v>31</v>
      </c>
      <c r="N2499" s="4" t="s">
        <v>1589</v>
      </c>
      <c r="O2499" s="4" t="s">
        <v>252</v>
      </c>
      <c r="P2499" s="4" t="s">
        <v>34</v>
      </c>
      <c r="Q2499" s="137">
        <v>14396</v>
      </c>
      <c r="R2499" s="147">
        <v>1</v>
      </c>
      <c r="S2499" s="149">
        <v>645</v>
      </c>
      <c r="U2499" s="137">
        <v>92.853999999999999</v>
      </c>
      <c r="V2499" s="146">
        <v>1.518E-3</v>
      </c>
      <c r="W2499" s="146">
        <v>1.5614100111322699E-4</v>
      </c>
      <c r="X2499" s="146">
        <v>3.4315090700552598E-5</v>
      </c>
    </row>
    <row r="2500" spans="1:24" x14ac:dyDescent="0.2">
      <c r="A2500" s="4">
        <v>11389</v>
      </c>
      <c r="B2500" s="4">
        <v>11394</v>
      </c>
      <c r="C2500" s="4" t="s">
        <v>1992</v>
      </c>
      <c r="D2500" s="4" t="s">
        <v>1993</v>
      </c>
      <c r="E2500" s="4" t="s">
        <v>247</v>
      </c>
      <c r="F2500" s="4" t="s">
        <v>1994</v>
      </c>
      <c r="G2500" s="4" t="s">
        <v>1995</v>
      </c>
      <c r="H2500" s="4" t="s">
        <v>250</v>
      </c>
      <c r="I2500" s="4" t="s">
        <v>1829</v>
      </c>
      <c r="J2500" s="4" t="s">
        <v>30</v>
      </c>
      <c r="K2500" s="4" t="s">
        <v>95</v>
      </c>
      <c r="L2500" s="2" t="s">
        <v>294</v>
      </c>
      <c r="M2500" s="2" t="s">
        <v>31</v>
      </c>
      <c r="N2500" s="4" t="s">
        <v>1853</v>
      </c>
      <c r="O2500" s="4" t="s">
        <v>252</v>
      </c>
      <c r="P2500" s="4" t="s">
        <v>34</v>
      </c>
      <c r="Q2500" s="137">
        <v>152024</v>
      </c>
      <c r="R2500" s="147">
        <v>1</v>
      </c>
      <c r="S2500" s="149">
        <v>2351</v>
      </c>
      <c r="U2500" s="137">
        <v>3574.0839999999998</v>
      </c>
      <c r="V2500" s="146">
        <v>2.666E-3</v>
      </c>
      <c r="W2500" s="146">
        <v>6.0100791487795796E-3</v>
      </c>
      <c r="X2500" s="146">
        <v>1.3208344357822899E-3</v>
      </c>
    </row>
    <row r="2501" spans="1:24" x14ac:dyDescent="0.2">
      <c r="A2501" s="4">
        <v>11389</v>
      </c>
      <c r="B2501" s="4">
        <v>11394</v>
      </c>
      <c r="C2501" s="4" t="s">
        <v>1996</v>
      </c>
      <c r="D2501" s="4" t="s">
        <v>1997</v>
      </c>
      <c r="E2501" s="4" t="s">
        <v>247</v>
      </c>
      <c r="F2501" s="4" t="s">
        <v>1998</v>
      </c>
      <c r="G2501" s="4" t="s">
        <v>1999</v>
      </c>
      <c r="H2501" s="4" t="s">
        <v>250</v>
      </c>
      <c r="I2501" s="4" t="s">
        <v>1829</v>
      </c>
      <c r="J2501" s="4" t="s">
        <v>30</v>
      </c>
      <c r="K2501" s="4" t="s">
        <v>30</v>
      </c>
      <c r="L2501" s="2" t="s">
        <v>294</v>
      </c>
      <c r="M2501" s="2" t="s">
        <v>31</v>
      </c>
      <c r="N2501" s="4" t="s">
        <v>627</v>
      </c>
      <c r="O2501" s="4" t="s">
        <v>252</v>
      </c>
      <c r="P2501" s="4" t="s">
        <v>34</v>
      </c>
      <c r="Q2501" s="137">
        <v>865</v>
      </c>
      <c r="R2501" s="147">
        <v>1</v>
      </c>
      <c r="S2501" s="149">
        <v>54720</v>
      </c>
      <c r="U2501" s="137">
        <v>473.32799999999997</v>
      </c>
      <c r="V2501" s="146">
        <v>7.0399999999999998E-4</v>
      </c>
      <c r="W2501" s="146">
        <v>7.9593500105457505E-4</v>
      </c>
      <c r="X2501" s="146">
        <v>1.7492254794194699E-4</v>
      </c>
    </row>
    <row r="2502" spans="1:24" x14ac:dyDescent="0.2">
      <c r="A2502" s="4">
        <v>11389</v>
      </c>
      <c r="B2502" s="4">
        <v>11394</v>
      </c>
      <c r="C2502" s="4" t="s">
        <v>2000</v>
      </c>
      <c r="D2502" s="4" t="s">
        <v>2001</v>
      </c>
      <c r="E2502" s="4" t="s">
        <v>247</v>
      </c>
      <c r="F2502" s="4" t="s">
        <v>2002</v>
      </c>
      <c r="G2502" s="4" t="s">
        <v>2003</v>
      </c>
      <c r="H2502" s="4" t="s">
        <v>250</v>
      </c>
      <c r="I2502" s="4" t="s">
        <v>1829</v>
      </c>
      <c r="J2502" s="4" t="s">
        <v>30</v>
      </c>
      <c r="K2502" s="4" t="s">
        <v>30</v>
      </c>
      <c r="L2502" s="2" t="s">
        <v>294</v>
      </c>
      <c r="M2502" s="2" t="s">
        <v>31</v>
      </c>
      <c r="N2502" s="4" t="s">
        <v>850</v>
      </c>
      <c r="O2502" s="4" t="s">
        <v>252</v>
      </c>
      <c r="P2502" s="4" t="s">
        <v>34</v>
      </c>
      <c r="Q2502" s="137">
        <v>24199</v>
      </c>
      <c r="R2502" s="147">
        <v>1</v>
      </c>
      <c r="S2502" s="149">
        <v>3098</v>
      </c>
      <c r="U2502" s="137">
        <v>749.68499999999995</v>
      </c>
      <c r="V2502" s="146">
        <v>1.5269999999999999E-3</v>
      </c>
      <c r="W2502" s="146">
        <v>1.2606491633376799E-3</v>
      </c>
      <c r="X2502" s="146">
        <v>2.7705272845111601E-4</v>
      </c>
    </row>
    <row r="2503" spans="1:24" x14ac:dyDescent="0.2">
      <c r="A2503" s="4">
        <v>11389</v>
      </c>
      <c r="B2503" s="4">
        <v>11394</v>
      </c>
      <c r="C2503" s="4" t="s">
        <v>2004</v>
      </c>
      <c r="D2503" s="4" t="s">
        <v>2005</v>
      </c>
      <c r="E2503" s="4" t="s">
        <v>247</v>
      </c>
      <c r="F2503" s="4" t="s">
        <v>2006</v>
      </c>
      <c r="G2503" s="4" t="s">
        <v>2007</v>
      </c>
      <c r="H2503" s="4" t="s">
        <v>250</v>
      </c>
      <c r="I2503" s="4" t="s">
        <v>1829</v>
      </c>
      <c r="J2503" s="4" t="s">
        <v>30</v>
      </c>
      <c r="K2503" s="4" t="s">
        <v>30</v>
      </c>
      <c r="L2503" s="2" t="s">
        <v>294</v>
      </c>
      <c r="M2503" s="2" t="s">
        <v>31</v>
      </c>
      <c r="N2503" s="4" t="s">
        <v>1985</v>
      </c>
      <c r="O2503" s="4" t="s">
        <v>252</v>
      </c>
      <c r="P2503" s="4" t="s">
        <v>34</v>
      </c>
      <c r="Q2503" s="137">
        <v>125088</v>
      </c>
      <c r="R2503" s="147">
        <v>1</v>
      </c>
      <c r="S2503" s="149">
        <v>939.8</v>
      </c>
      <c r="U2503" s="137">
        <v>1175.577</v>
      </c>
      <c r="V2503" s="146">
        <v>8.2400000000000008E-3</v>
      </c>
      <c r="W2503" s="146">
        <v>1.9768171328067899E-3</v>
      </c>
      <c r="X2503" s="146">
        <v>4.3444488460452698E-4</v>
      </c>
    </row>
    <row r="2504" spans="1:24" x14ac:dyDescent="0.2">
      <c r="A2504" s="4">
        <v>11389</v>
      </c>
      <c r="B2504" s="4">
        <v>11394</v>
      </c>
      <c r="C2504" s="4" t="s">
        <v>2008</v>
      </c>
      <c r="D2504" s="4" t="s">
        <v>2009</v>
      </c>
      <c r="E2504" s="4" t="s">
        <v>247</v>
      </c>
      <c r="F2504" s="4" t="s">
        <v>2010</v>
      </c>
      <c r="G2504" s="4" t="s">
        <v>2011</v>
      </c>
      <c r="H2504" s="4" t="s">
        <v>250</v>
      </c>
      <c r="I2504" s="4" t="s">
        <v>1829</v>
      </c>
      <c r="J2504" s="4" t="s">
        <v>30</v>
      </c>
      <c r="K2504" s="4" t="s">
        <v>30</v>
      </c>
      <c r="L2504" s="2" t="s">
        <v>294</v>
      </c>
      <c r="M2504" s="2" t="s">
        <v>31</v>
      </c>
      <c r="N2504" s="4" t="s">
        <v>2012</v>
      </c>
      <c r="O2504" s="4" t="s">
        <v>252</v>
      </c>
      <c r="P2504" s="4" t="s">
        <v>34</v>
      </c>
      <c r="Q2504" s="137">
        <v>14475</v>
      </c>
      <c r="R2504" s="147">
        <v>1</v>
      </c>
      <c r="S2504" s="149">
        <v>31.6</v>
      </c>
      <c r="U2504" s="137">
        <v>4.5739999999999998</v>
      </c>
      <c r="V2504" s="146">
        <v>1.3100000000000001E-4</v>
      </c>
      <c r="W2504" s="146">
        <v>7.6916774167675099E-6</v>
      </c>
      <c r="X2504" s="146">
        <v>1.6903991028235399E-6</v>
      </c>
    </row>
    <row r="2505" spans="1:24" x14ac:dyDescent="0.2">
      <c r="A2505" s="4">
        <v>11389</v>
      </c>
      <c r="B2505" s="4">
        <v>11394</v>
      </c>
      <c r="C2505" s="4" t="s">
        <v>2013</v>
      </c>
      <c r="D2505" s="4" t="s">
        <v>2014</v>
      </c>
      <c r="E2505" s="4" t="s">
        <v>247</v>
      </c>
      <c r="F2505" s="4" t="s">
        <v>2015</v>
      </c>
      <c r="G2505" s="4" t="s">
        <v>2016</v>
      </c>
      <c r="H2505" s="4" t="s">
        <v>250</v>
      </c>
      <c r="I2505" s="4" t="s">
        <v>1829</v>
      </c>
      <c r="J2505" s="4" t="s">
        <v>30</v>
      </c>
      <c r="K2505" s="4" t="s">
        <v>30</v>
      </c>
      <c r="L2505" s="2" t="s">
        <v>294</v>
      </c>
      <c r="M2505" s="2" t="s">
        <v>31</v>
      </c>
      <c r="N2505" s="4" t="s">
        <v>251</v>
      </c>
      <c r="O2505" s="4" t="s">
        <v>252</v>
      </c>
      <c r="P2505" s="4" t="s">
        <v>34</v>
      </c>
      <c r="Q2505" s="137">
        <v>5889622</v>
      </c>
      <c r="R2505" s="147">
        <v>1</v>
      </c>
      <c r="S2505" s="149">
        <v>80.5</v>
      </c>
      <c r="U2505" s="137">
        <v>4741.1459999999997</v>
      </c>
      <c r="V2505" s="146">
        <v>4.6379999999999998E-3</v>
      </c>
      <c r="W2505" s="146">
        <v>7.9725767664045703E-3</v>
      </c>
      <c r="X2505" s="146">
        <v>1.75213232210482E-3</v>
      </c>
    </row>
    <row r="2506" spans="1:24" x14ac:dyDescent="0.2">
      <c r="A2506" s="4">
        <v>11389</v>
      </c>
      <c r="B2506" s="4">
        <v>11394</v>
      </c>
      <c r="C2506" s="4" t="s">
        <v>2017</v>
      </c>
      <c r="D2506" s="4" t="s">
        <v>2018</v>
      </c>
      <c r="E2506" s="4" t="s">
        <v>247</v>
      </c>
      <c r="F2506" s="4" t="s">
        <v>2019</v>
      </c>
      <c r="G2506" s="4" t="s">
        <v>2020</v>
      </c>
      <c r="H2506" s="4" t="s">
        <v>250</v>
      </c>
      <c r="I2506" s="4" t="s">
        <v>1829</v>
      </c>
      <c r="J2506" s="4" t="s">
        <v>30</v>
      </c>
      <c r="K2506" s="4" t="s">
        <v>30</v>
      </c>
      <c r="L2506" s="2" t="s">
        <v>294</v>
      </c>
      <c r="M2506" s="2" t="s">
        <v>31</v>
      </c>
      <c r="N2506" s="4" t="s">
        <v>368</v>
      </c>
      <c r="O2506" s="4" t="s">
        <v>252</v>
      </c>
      <c r="P2506" s="4" t="s">
        <v>34</v>
      </c>
      <c r="Q2506" s="137">
        <v>11553</v>
      </c>
      <c r="R2506" s="147">
        <v>1</v>
      </c>
      <c r="S2506" s="149">
        <v>20100</v>
      </c>
      <c r="U2506" s="137">
        <v>2322.1529999999998</v>
      </c>
      <c r="V2506" s="146">
        <v>1.2800000000000001E-3</v>
      </c>
      <c r="W2506" s="146">
        <v>3.9048669221002901E-3</v>
      </c>
      <c r="X2506" s="146">
        <v>8.5817217547036397E-4</v>
      </c>
    </row>
    <row r="2507" spans="1:24" x14ac:dyDescent="0.2">
      <c r="A2507" s="4">
        <v>11389</v>
      </c>
      <c r="B2507" s="4">
        <v>11394</v>
      </c>
      <c r="C2507" s="4" t="s">
        <v>326</v>
      </c>
      <c r="D2507" s="4" t="s">
        <v>327</v>
      </c>
      <c r="E2507" s="4" t="s">
        <v>247</v>
      </c>
      <c r="F2507" s="4" t="s">
        <v>2021</v>
      </c>
      <c r="G2507" s="4" t="s">
        <v>2022</v>
      </c>
      <c r="H2507" s="4" t="s">
        <v>250</v>
      </c>
      <c r="I2507" s="4" t="s">
        <v>1829</v>
      </c>
      <c r="J2507" s="4" t="s">
        <v>30</v>
      </c>
      <c r="K2507" s="4" t="s">
        <v>30</v>
      </c>
      <c r="L2507" s="2" t="s">
        <v>294</v>
      </c>
      <c r="M2507" s="2" t="s">
        <v>31</v>
      </c>
      <c r="N2507" s="4" t="s">
        <v>308</v>
      </c>
      <c r="O2507" s="4" t="s">
        <v>252</v>
      </c>
      <c r="P2507" s="4" t="s">
        <v>34</v>
      </c>
      <c r="Q2507" s="137">
        <v>29906</v>
      </c>
      <c r="R2507" s="147">
        <v>1</v>
      </c>
      <c r="S2507" s="149">
        <v>1156</v>
      </c>
      <c r="U2507" s="137">
        <v>345.71300000000002</v>
      </c>
      <c r="V2507" s="146">
        <v>1.6799999999999999E-4</v>
      </c>
      <c r="W2507" s="146">
        <v>5.8134182544911897E-4</v>
      </c>
      <c r="X2507" s="146">
        <v>1.2776142925998799E-4</v>
      </c>
    </row>
    <row r="2508" spans="1:24" x14ac:dyDescent="0.2">
      <c r="A2508" s="4">
        <v>11389</v>
      </c>
      <c r="B2508" s="4">
        <v>11394</v>
      </c>
      <c r="C2508" s="4" t="s">
        <v>1373</v>
      </c>
      <c r="D2508" s="4" t="s">
        <v>1374</v>
      </c>
      <c r="E2508" s="4" t="s">
        <v>247</v>
      </c>
      <c r="F2508" s="4" t="s">
        <v>2027</v>
      </c>
      <c r="G2508" s="4" t="s">
        <v>2028</v>
      </c>
      <c r="H2508" s="4" t="s">
        <v>250</v>
      </c>
      <c r="I2508" s="4" t="s">
        <v>1829</v>
      </c>
      <c r="J2508" s="4" t="s">
        <v>30</v>
      </c>
      <c r="K2508" s="4" t="s">
        <v>30</v>
      </c>
      <c r="L2508" s="2" t="s">
        <v>294</v>
      </c>
      <c r="M2508" s="2" t="s">
        <v>31</v>
      </c>
      <c r="N2508" s="4" t="s">
        <v>263</v>
      </c>
      <c r="O2508" s="4" t="s">
        <v>252</v>
      </c>
      <c r="P2508" s="4" t="s">
        <v>34</v>
      </c>
      <c r="Q2508" s="137">
        <v>546690</v>
      </c>
      <c r="R2508" s="147">
        <v>1</v>
      </c>
      <c r="S2508" s="149">
        <v>2572</v>
      </c>
      <c r="T2508" s="136">
        <v>139.738</v>
      </c>
      <c r="U2508" s="137">
        <v>14200.603999999999</v>
      </c>
      <c r="V2508" s="146">
        <v>4.4200000000000001E-4</v>
      </c>
      <c r="W2508" s="146">
        <v>2.3879335475542701E-2</v>
      </c>
      <c r="X2508" s="146">
        <v>5.2479589401246097E-3</v>
      </c>
    </row>
    <row r="2509" spans="1:24" x14ac:dyDescent="0.2">
      <c r="A2509" s="4">
        <v>11389</v>
      </c>
      <c r="B2509" s="4">
        <v>11394</v>
      </c>
      <c r="C2509" s="4" t="s">
        <v>2029</v>
      </c>
      <c r="D2509" s="4" t="s">
        <v>2030</v>
      </c>
      <c r="E2509" s="4" t="s">
        <v>247</v>
      </c>
      <c r="F2509" s="4" t="s">
        <v>2031</v>
      </c>
      <c r="G2509" s="4" t="s">
        <v>2032</v>
      </c>
      <c r="H2509" s="4" t="s">
        <v>250</v>
      </c>
      <c r="I2509" s="4" t="s">
        <v>1829</v>
      </c>
      <c r="J2509" s="4" t="s">
        <v>30</v>
      </c>
      <c r="K2509" s="4" t="s">
        <v>30</v>
      </c>
      <c r="L2509" s="2" t="s">
        <v>294</v>
      </c>
      <c r="M2509" s="2" t="s">
        <v>31</v>
      </c>
      <c r="N2509" s="4" t="s">
        <v>627</v>
      </c>
      <c r="O2509" s="4" t="s">
        <v>252</v>
      </c>
      <c r="P2509" s="4" t="s">
        <v>34</v>
      </c>
      <c r="Q2509" s="137">
        <v>68322</v>
      </c>
      <c r="R2509" s="147">
        <v>1</v>
      </c>
      <c r="S2509" s="149">
        <v>4274</v>
      </c>
      <c r="U2509" s="137">
        <v>2920.0819999999999</v>
      </c>
      <c r="V2509" s="146">
        <v>2.4840000000000001E-3</v>
      </c>
      <c r="W2509" s="146">
        <v>4.9103279176622699E-3</v>
      </c>
      <c r="X2509" s="146">
        <v>1.07914222825975E-3</v>
      </c>
    </row>
    <row r="2510" spans="1:24" x14ac:dyDescent="0.2">
      <c r="A2510" s="4">
        <v>11389</v>
      </c>
      <c r="B2510" s="4">
        <v>11394</v>
      </c>
      <c r="C2510" s="4" t="s">
        <v>2033</v>
      </c>
      <c r="D2510" s="4" t="s">
        <v>2034</v>
      </c>
      <c r="E2510" s="4" t="s">
        <v>247</v>
      </c>
      <c r="F2510" s="4" t="s">
        <v>2035</v>
      </c>
      <c r="G2510" s="4" t="s">
        <v>2036</v>
      </c>
      <c r="H2510" s="4" t="s">
        <v>250</v>
      </c>
      <c r="I2510" s="4" t="s">
        <v>1829</v>
      </c>
      <c r="J2510" s="4" t="s">
        <v>30</v>
      </c>
      <c r="K2510" s="4" t="s">
        <v>30</v>
      </c>
      <c r="L2510" s="2" t="s">
        <v>294</v>
      </c>
      <c r="M2510" s="2" t="s">
        <v>31</v>
      </c>
      <c r="N2510" s="4" t="s">
        <v>627</v>
      </c>
      <c r="O2510" s="4" t="s">
        <v>252</v>
      </c>
      <c r="P2510" s="4" t="s">
        <v>34</v>
      </c>
      <c r="Q2510" s="137">
        <v>14060</v>
      </c>
      <c r="R2510" s="147">
        <v>1</v>
      </c>
      <c r="S2510" s="149">
        <v>2493</v>
      </c>
      <c r="U2510" s="137">
        <v>350.51600000000002</v>
      </c>
      <c r="V2510" s="146">
        <v>1.45E-4</v>
      </c>
      <c r="W2510" s="146">
        <v>5.8941747296303003E-4</v>
      </c>
      <c r="X2510" s="146">
        <v>1.2953621342897499E-4</v>
      </c>
    </row>
    <row r="2511" spans="1:24" x14ac:dyDescent="0.2">
      <c r="A2511" s="4">
        <v>11389</v>
      </c>
      <c r="B2511" s="4">
        <v>11394</v>
      </c>
      <c r="C2511" s="4" t="s">
        <v>708</v>
      </c>
      <c r="D2511" s="4" t="s">
        <v>709</v>
      </c>
      <c r="E2511" s="4" t="s">
        <v>247</v>
      </c>
      <c r="F2511" s="4" t="s">
        <v>2037</v>
      </c>
      <c r="G2511" s="4" t="s">
        <v>2038</v>
      </c>
      <c r="H2511" s="4" t="s">
        <v>250</v>
      </c>
      <c r="I2511" s="4" t="s">
        <v>1829</v>
      </c>
      <c r="J2511" s="4" t="s">
        <v>30</v>
      </c>
      <c r="K2511" s="4" t="s">
        <v>30</v>
      </c>
      <c r="L2511" s="2" t="s">
        <v>294</v>
      </c>
      <c r="M2511" s="2" t="s">
        <v>31</v>
      </c>
      <c r="N2511" s="4" t="s">
        <v>368</v>
      </c>
      <c r="O2511" s="4" t="s">
        <v>252</v>
      </c>
      <c r="P2511" s="4" t="s">
        <v>34</v>
      </c>
      <c r="Q2511" s="137">
        <v>20513</v>
      </c>
      <c r="R2511" s="147">
        <v>1</v>
      </c>
      <c r="S2511" s="149">
        <v>30010</v>
      </c>
      <c r="U2511" s="137">
        <v>6155.951</v>
      </c>
      <c r="V2511" s="146">
        <v>9.8200000000000002E-4</v>
      </c>
      <c r="W2511" s="146">
        <v>1.0351673901517399E-2</v>
      </c>
      <c r="X2511" s="146">
        <v>2.2749862387235502E-3</v>
      </c>
    </row>
    <row r="2512" spans="1:24" x14ac:dyDescent="0.2">
      <c r="A2512" s="4">
        <v>11389</v>
      </c>
      <c r="B2512" s="4">
        <v>11394</v>
      </c>
      <c r="C2512" s="4" t="s">
        <v>708</v>
      </c>
      <c r="D2512" s="4" t="s">
        <v>709</v>
      </c>
      <c r="E2512" s="4" t="s">
        <v>247</v>
      </c>
      <c r="F2512" s="4" t="s">
        <v>2039</v>
      </c>
      <c r="G2512" s="4" t="s">
        <v>2038</v>
      </c>
      <c r="H2512" s="4" t="s">
        <v>250</v>
      </c>
      <c r="I2512" s="4" t="s">
        <v>1829</v>
      </c>
      <c r="J2512" s="4" t="s">
        <v>30</v>
      </c>
      <c r="K2512" s="4" t="s">
        <v>30</v>
      </c>
      <c r="L2512" s="2" t="s">
        <v>294</v>
      </c>
      <c r="M2512" s="2" t="s">
        <v>190</v>
      </c>
      <c r="N2512" s="4" t="s">
        <v>368</v>
      </c>
      <c r="O2512" s="4" t="s">
        <v>252</v>
      </c>
      <c r="P2512" s="4" t="s">
        <v>34</v>
      </c>
      <c r="Q2512" s="137">
        <v>170</v>
      </c>
      <c r="R2512" s="147">
        <v>1</v>
      </c>
      <c r="S2512" s="149">
        <v>28307.683000000001</v>
      </c>
      <c r="U2512" s="137">
        <v>48.122999999999998</v>
      </c>
      <c r="V2512" s="146">
        <v>7.9999999999999996E-6</v>
      </c>
      <c r="W2512" s="146">
        <v>8.0922380144647106E-5</v>
      </c>
      <c r="X2512" s="146">
        <v>1.77843026147532E-5</v>
      </c>
    </row>
    <row r="2513" spans="1:24" x14ac:dyDescent="0.2">
      <c r="A2513" s="4">
        <v>11389</v>
      </c>
      <c r="B2513" s="4">
        <v>11394</v>
      </c>
      <c r="C2513" s="4" t="s">
        <v>2040</v>
      </c>
      <c r="D2513" s="4" t="s">
        <v>2041</v>
      </c>
      <c r="E2513" s="4" t="s">
        <v>247</v>
      </c>
      <c r="F2513" s="4" t="s">
        <v>2042</v>
      </c>
      <c r="G2513" s="4" t="s">
        <v>2043</v>
      </c>
      <c r="H2513" s="4" t="s">
        <v>250</v>
      </c>
      <c r="I2513" s="4" t="s">
        <v>1829</v>
      </c>
      <c r="J2513" s="4" t="s">
        <v>30</v>
      </c>
      <c r="K2513" s="4" t="s">
        <v>30</v>
      </c>
      <c r="L2513" s="2" t="s">
        <v>294</v>
      </c>
      <c r="M2513" s="2" t="s">
        <v>31</v>
      </c>
      <c r="N2513" s="4" t="s">
        <v>1589</v>
      </c>
      <c r="O2513" s="4" t="s">
        <v>252</v>
      </c>
      <c r="P2513" s="4" t="s">
        <v>34</v>
      </c>
      <c r="Q2513" s="137">
        <v>54333</v>
      </c>
      <c r="R2513" s="147">
        <v>1</v>
      </c>
      <c r="S2513" s="149">
        <v>1575</v>
      </c>
      <c r="T2513" s="136">
        <v>7.6070000000000002</v>
      </c>
      <c r="U2513" s="137">
        <v>863.351</v>
      </c>
      <c r="V2513" s="146">
        <v>1.1529999999999999E-3</v>
      </c>
      <c r="W2513" s="146">
        <v>1.4517872882893401E-3</v>
      </c>
      <c r="X2513" s="146">
        <v>3.1905913322172099E-4</v>
      </c>
    </row>
    <row r="2514" spans="1:24" x14ac:dyDescent="0.2">
      <c r="A2514" s="4">
        <v>11389</v>
      </c>
      <c r="B2514" s="4">
        <v>11394</v>
      </c>
      <c r="C2514" s="4" t="s">
        <v>2044</v>
      </c>
      <c r="D2514" s="4" t="s">
        <v>2045</v>
      </c>
      <c r="E2514" s="4" t="s">
        <v>247</v>
      </c>
      <c r="F2514" s="4" t="s">
        <v>2046</v>
      </c>
      <c r="G2514" s="4" t="s">
        <v>2047</v>
      </c>
      <c r="H2514" s="4" t="s">
        <v>250</v>
      </c>
      <c r="I2514" s="4" t="s">
        <v>1829</v>
      </c>
      <c r="J2514" s="4" t="s">
        <v>30</v>
      </c>
      <c r="K2514" s="4" t="s">
        <v>30</v>
      </c>
      <c r="L2514" s="2" t="s">
        <v>294</v>
      </c>
      <c r="M2514" s="2" t="s">
        <v>31</v>
      </c>
      <c r="N2514" s="4" t="s">
        <v>1879</v>
      </c>
      <c r="O2514" s="4" t="s">
        <v>252</v>
      </c>
      <c r="P2514" s="4" t="s">
        <v>34</v>
      </c>
      <c r="Q2514" s="137">
        <v>9358.1</v>
      </c>
      <c r="R2514" s="147">
        <v>1</v>
      </c>
      <c r="S2514" s="149">
        <v>8</v>
      </c>
      <c r="U2514" s="137">
        <v>0.749</v>
      </c>
      <c r="V2514" s="146">
        <v>1.8200000000000001E-4</v>
      </c>
      <c r="W2514" s="146">
        <v>1.25890533978447E-6</v>
      </c>
      <c r="X2514" s="146">
        <v>2.7666948853996201E-7</v>
      </c>
    </row>
    <row r="2515" spans="1:24" x14ac:dyDescent="0.2">
      <c r="A2515" s="4">
        <v>11389</v>
      </c>
      <c r="B2515" s="4">
        <v>11394</v>
      </c>
      <c r="C2515" s="4" t="s">
        <v>2048</v>
      </c>
      <c r="D2515" s="4" t="s">
        <v>2049</v>
      </c>
      <c r="E2515" s="4" t="s">
        <v>247</v>
      </c>
      <c r="F2515" s="4" t="s">
        <v>2050</v>
      </c>
      <c r="G2515" s="4" t="s">
        <v>2051</v>
      </c>
      <c r="H2515" s="4" t="s">
        <v>250</v>
      </c>
      <c r="I2515" s="4" t="s">
        <v>1829</v>
      </c>
      <c r="J2515" s="4" t="s">
        <v>30</v>
      </c>
      <c r="K2515" s="4" t="s">
        <v>30</v>
      </c>
      <c r="L2515" s="2" t="s">
        <v>294</v>
      </c>
      <c r="M2515" s="2" t="s">
        <v>31</v>
      </c>
      <c r="N2515" s="4" t="s">
        <v>338</v>
      </c>
      <c r="O2515" s="4" t="s">
        <v>252</v>
      </c>
      <c r="P2515" s="4" t="s">
        <v>34</v>
      </c>
      <c r="Q2515" s="137">
        <v>35304</v>
      </c>
      <c r="R2515" s="147">
        <v>1</v>
      </c>
      <c r="S2515" s="149">
        <v>5909</v>
      </c>
      <c r="U2515" s="137">
        <v>2086.1129999999998</v>
      </c>
      <c r="V2515" s="146">
        <v>1.5699999999999999E-4</v>
      </c>
      <c r="W2515" s="146">
        <v>3.5079493277210801E-3</v>
      </c>
      <c r="X2515" s="146">
        <v>7.70941639258478E-4</v>
      </c>
    </row>
    <row r="2516" spans="1:24" x14ac:dyDescent="0.2">
      <c r="A2516" s="4">
        <v>11389</v>
      </c>
      <c r="B2516" s="4">
        <v>11394</v>
      </c>
      <c r="C2516" s="4" t="s">
        <v>2052</v>
      </c>
      <c r="D2516" s="4" t="s">
        <v>2053</v>
      </c>
      <c r="E2516" s="4" t="s">
        <v>247</v>
      </c>
      <c r="F2516" s="4" t="s">
        <v>2054</v>
      </c>
      <c r="G2516" s="4" t="s">
        <v>2055</v>
      </c>
      <c r="H2516" s="4" t="s">
        <v>250</v>
      </c>
      <c r="I2516" s="4" t="s">
        <v>1829</v>
      </c>
      <c r="J2516" s="4" t="s">
        <v>30</v>
      </c>
      <c r="K2516" s="4" t="s">
        <v>30</v>
      </c>
      <c r="L2516" s="2" t="s">
        <v>294</v>
      </c>
      <c r="M2516" s="2" t="s">
        <v>31</v>
      </c>
      <c r="N2516" s="4" t="s">
        <v>281</v>
      </c>
      <c r="O2516" s="4" t="s">
        <v>252</v>
      </c>
      <c r="P2516" s="4" t="s">
        <v>34</v>
      </c>
      <c r="Q2516" s="137">
        <v>10365</v>
      </c>
      <c r="R2516" s="147">
        <v>1</v>
      </c>
      <c r="S2516" s="149">
        <v>17320</v>
      </c>
      <c r="U2516" s="137">
        <v>1795.2180000000001</v>
      </c>
      <c r="V2516" s="146">
        <v>5.8500000000000002E-4</v>
      </c>
      <c r="W2516" s="146">
        <v>3.0187879033633999E-3</v>
      </c>
      <c r="X2516" s="146">
        <v>6.6343868664276503E-4</v>
      </c>
    </row>
    <row r="2517" spans="1:24" x14ac:dyDescent="0.2">
      <c r="A2517" s="4">
        <v>11389</v>
      </c>
      <c r="B2517" s="4">
        <v>11394</v>
      </c>
      <c r="C2517" s="4" t="s">
        <v>2056</v>
      </c>
      <c r="D2517" s="4" t="s">
        <v>2057</v>
      </c>
      <c r="E2517" s="4" t="s">
        <v>247</v>
      </c>
      <c r="F2517" s="4" t="s">
        <v>2058</v>
      </c>
      <c r="G2517" s="4" t="s">
        <v>2059</v>
      </c>
      <c r="H2517" s="4" t="s">
        <v>250</v>
      </c>
      <c r="I2517" s="4" t="s">
        <v>1829</v>
      </c>
      <c r="J2517" s="4" t="s">
        <v>30</v>
      </c>
      <c r="K2517" s="4" t="s">
        <v>30</v>
      </c>
      <c r="L2517" s="2" t="s">
        <v>294</v>
      </c>
      <c r="M2517" s="2" t="s">
        <v>31</v>
      </c>
      <c r="N2517" s="4" t="s">
        <v>627</v>
      </c>
      <c r="O2517" s="4" t="s">
        <v>252</v>
      </c>
      <c r="P2517" s="4" t="s">
        <v>34</v>
      </c>
      <c r="Q2517" s="137">
        <v>21164</v>
      </c>
      <c r="R2517" s="147">
        <v>1</v>
      </c>
      <c r="S2517" s="149">
        <v>2883</v>
      </c>
      <c r="U2517" s="137">
        <v>610.15800000000002</v>
      </c>
      <c r="V2517" s="146">
        <v>1.5900000000000001E-3</v>
      </c>
      <c r="W2517" s="146">
        <v>1.02602466764201E-3</v>
      </c>
      <c r="X2517" s="146">
        <v>2.2548932874849701E-4</v>
      </c>
    </row>
    <row r="2518" spans="1:24" x14ac:dyDescent="0.2">
      <c r="A2518" s="4">
        <v>11389</v>
      </c>
      <c r="B2518" s="4">
        <v>11394</v>
      </c>
      <c r="C2518" s="4" t="s">
        <v>2060</v>
      </c>
      <c r="D2518" s="4" t="s">
        <v>2061</v>
      </c>
      <c r="E2518" s="4" t="s">
        <v>247</v>
      </c>
      <c r="F2518" s="4" t="s">
        <v>2062</v>
      </c>
      <c r="G2518" s="4" t="s">
        <v>2063</v>
      </c>
      <c r="H2518" s="4" t="s">
        <v>250</v>
      </c>
      <c r="I2518" s="4" t="s">
        <v>1829</v>
      </c>
      <c r="J2518" s="4" t="s">
        <v>30</v>
      </c>
      <c r="K2518" s="4" t="s">
        <v>30</v>
      </c>
      <c r="L2518" s="2" t="s">
        <v>294</v>
      </c>
      <c r="M2518" s="2" t="s">
        <v>31</v>
      </c>
      <c r="N2518" s="4" t="s">
        <v>627</v>
      </c>
      <c r="O2518" s="4" t="s">
        <v>252</v>
      </c>
      <c r="P2518" s="4" t="s">
        <v>34</v>
      </c>
      <c r="Q2518" s="137">
        <v>58767</v>
      </c>
      <c r="R2518" s="147">
        <v>1</v>
      </c>
      <c r="S2518" s="149">
        <v>5654</v>
      </c>
      <c r="T2518" s="136">
        <v>126.937</v>
      </c>
      <c r="U2518" s="137">
        <v>3449.623</v>
      </c>
      <c r="V2518" s="146">
        <v>4.2269999999999999E-3</v>
      </c>
      <c r="W2518" s="146">
        <v>5.80078847342517E-3</v>
      </c>
      <c r="X2518" s="146">
        <v>1.27483864699931E-3</v>
      </c>
    </row>
    <row r="2519" spans="1:24" x14ac:dyDescent="0.2">
      <c r="A2519" s="4">
        <v>11389</v>
      </c>
      <c r="B2519" s="4">
        <v>11394</v>
      </c>
      <c r="C2519" s="4" t="s">
        <v>723</v>
      </c>
      <c r="D2519" s="4" t="s">
        <v>724</v>
      </c>
      <c r="E2519" s="4" t="s">
        <v>247</v>
      </c>
      <c r="F2519" s="4" t="s">
        <v>2064</v>
      </c>
      <c r="G2519" s="4" t="s">
        <v>2065</v>
      </c>
      <c r="H2519" s="4" t="s">
        <v>250</v>
      </c>
      <c r="I2519" s="4" t="s">
        <v>1829</v>
      </c>
      <c r="J2519" s="4" t="s">
        <v>30</v>
      </c>
      <c r="K2519" s="4" t="s">
        <v>30</v>
      </c>
      <c r="L2519" s="2" t="s">
        <v>294</v>
      </c>
      <c r="M2519" s="2" t="s">
        <v>31</v>
      </c>
      <c r="N2519" s="4" t="s">
        <v>727</v>
      </c>
      <c r="O2519" s="4" t="s">
        <v>252</v>
      </c>
      <c r="P2519" s="4" t="s">
        <v>34</v>
      </c>
      <c r="Q2519" s="137">
        <v>18351</v>
      </c>
      <c r="R2519" s="147">
        <v>1</v>
      </c>
      <c r="S2519" s="149">
        <v>4115</v>
      </c>
      <c r="U2519" s="137">
        <v>755.14400000000001</v>
      </c>
      <c r="V2519" s="146">
        <v>1.2650000000000001E-3</v>
      </c>
      <c r="W2519" s="146">
        <v>1.269828241429E-3</v>
      </c>
      <c r="X2519" s="146">
        <v>2.7907001343715598E-4</v>
      </c>
    </row>
    <row r="2520" spans="1:24" x14ac:dyDescent="0.2">
      <c r="A2520" s="4">
        <v>11389</v>
      </c>
      <c r="B2520" s="4">
        <v>11394</v>
      </c>
      <c r="C2520" s="4" t="s">
        <v>2066</v>
      </c>
      <c r="D2520" s="4" t="s">
        <v>2067</v>
      </c>
      <c r="E2520" s="4" t="s">
        <v>247</v>
      </c>
      <c r="F2520" s="4" t="s">
        <v>2068</v>
      </c>
      <c r="G2520" s="4" t="s">
        <v>2069</v>
      </c>
      <c r="H2520" s="4" t="s">
        <v>250</v>
      </c>
      <c r="I2520" s="4" t="s">
        <v>1829</v>
      </c>
      <c r="J2520" s="4" t="s">
        <v>30</v>
      </c>
      <c r="K2520" s="4" t="s">
        <v>30</v>
      </c>
      <c r="L2520" s="2" t="s">
        <v>294</v>
      </c>
      <c r="M2520" s="2" t="s">
        <v>31</v>
      </c>
      <c r="N2520" s="4" t="s">
        <v>2012</v>
      </c>
      <c r="O2520" s="4" t="s">
        <v>252</v>
      </c>
      <c r="P2520" s="4" t="s">
        <v>34</v>
      </c>
      <c r="Q2520" s="137">
        <v>33621</v>
      </c>
      <c r="R2520" s="147">
        <v>1</v>
      </c>
      <c r="S2520" s="149">
        <v>2130</v>
      </c>
      <c r="U2520" s="137">
        <v>716.12699999999995</v>
      </c>
      <c r="V2520" s="146">
        <v>2.32E-4</v>
      </c>
      <c r="W2520" s="146">
        <v>1.2042194488403599E-3</v>
      </c>
      <c r="X2520" s="146">
        <v>2.6465117628111403E-4</v>
      </c>
    </row>
    <row r="2521" spans="1:24" x14ac:dyDescent="0.2">
      <c r="A2521" s="4">
        <v>11389</v>
      </c>
      <c r="B2521" s="4">
        <v>11394</v>
      </c>
      <c r="C2521" s="4" t="s">
        <v>2070</v>
      </c>
      <c r="D2521" s="4" t="s">
        <v>2071</v>
      </c>
      <c r="E2521" s="4" t="s">
        <v>247</v>
      </c>
      <c r="F2521" s="4" t="s">
        <v>2072</v>
      </c>
      <c r="G2521" s="4" t="s">
        <v>2073</v>
      </c>
      <c r="H2521" s="4" t="s">
        <v>250</v>
      </c>
      <c r="I2521" s="4" t="s">
        <v>1829</v>
      </c>
      <c r="J2521" s="4" t="s">
        <v>30</v>
      </c>
      <c r="K2521" s="4" t="s">
        <v>30</v>
      </c>
      <c r="L2521" s="2" t="s">
        <v>294</v>
      </c>
      <c r="M2521" s="2" t="s">
        <v>31</v>
      </c>
      <c r="N2521" s="4" t="s">
        <v>850</v>
      </c>
      <c r="O2521" s="4" t="s">
        <v>252</v>
      </c>
      <c r="P2521" s="4" t="s">
        <v>34</v>
      </c>
      <c r="Q2521" s="137">
        <v>4718</v>
      </c>
      <c r="R2521" s="147">
        <v>1</v>
      </c>
      <c r="S2521" s="149">
        <v>3872</v>
      </c>
      <c r="U2521" s="137">
        <v>182.68100000000001</v>
      </c>
      <c r="V2521" s="146">
        <v>2.0699999999999999E-4</v>
      </c>
      <c r="W2521" s="146">
        <v>3.07191144597934E-4</v>
      </c>
      <c r="X2521" s="146">
        <v>6.7511364178077205E-5</v>
      </c>
    </row>
    <row r="2522" spans="1:24" x14ac:dyDescent="0.2">
      <c r="A2522" s="4">
        <v>11389</v>
      </c>
      <c r="B2522" s="4">
        <v>11394</v>
      </c>
      <c r="C2522" s="4" t="s">
        <v>729</v>
      </c>
      <c r="D2522" s="4" t="s">
        <v>730</v>
      </c>
      <c r="E2522" s="4" t="s">
        <v>247</v>
      </c>
      <c r="F2522" s="4" t="s">
        <v>2074</v>
      </c>
      <c r="G2522" s="4" t="s">
        <v>2075</v>
      </c>
      <c r="H2522" s="4" t="s">
        <v>250</v>
      </c>
      <c r="I2522" s="4" t="s">
        <v>1829</v>
      </c>
      <c r="J2522" s="4" t="s">
        <v>30</v>
      </c>
      <c r="K2522" s="4" t="s">
        <v>30</v>
      </c>
      <c r="L2522" s="2" t="s">
        <v>294</v>
      </c>
      <c r="M2522" s="2" t="s">
        <v>31</v>
      </c>
      <c r="N2522" s="4" t="s">
        <v>251</v>
      </c>
      <c r="O2522" s="4" t="s">
        <v>252</v>
      </c>
      <c r="P2522" s="4" t="s">
        <v>34</v>
      </c>
      <c r="Q2522" s="137">
        <v>12756</v>
      </c>
      <c r="R2522" s="147">
        <v>1</v>
      </c>
      <c r="S2522" s="149">
        <v>99210</v>
      </c>
      <c r="U2522" s="137">
        <v>12655.227999999999</v>
      </c>
      <c r="V2522" s="146">
        <v>1.6559999999999999E-3</v>
      </c>
      <c r="W2522" s="146">
        <v>2.1280673429739799E-2</v>
      </c>
      <c r="X2522" s="146">
        <v>4.6768512671493201E-3</v>
      </c>
    </row>
    <row r="2523" spans="1:24" x14ac:dyDescent="0.2">
      <c r="A2523" s="4">
        <v>11389</v>
      </c>
      <c r="B2523" s="4">
        <v>11394</v>
      </c>
      <c r="C2523" s="4" t="s">
        <v>734</v>
      </c>
      <c r="D2523" s="4" t="s">
        <v>735</v>
      </c>
      <c r="E2523" s="4" t="s">
        <v>247</v>
      </c>
      <c r="F2523" s="4" t="s">
        <v>2076</v>
      </c>
      <c r="G2523" s="4" t="s">
        <v>2077</v>
      </c>
      <c r="H2523" s="4" t="s">
        <v>250</v>
      </c>
      <c r="I2523" s="4" t="s">
        <v>1829</v>
      </c>
      <c r="J2523" s="4" t="s">
        <v>30</v>
      </c>
      <c r="K2523" s="4" t="s">
        <v>30</v>
      </c>
      <c r="L2523" s="2" t="s">
        <v>294</v>
      </c>
      <c r="M2523" s="2" t="s">
        <v>31</v>
      </c>
      <c r="N2523" s="4" t="s">
        <v>368</v>
      </c>
      <c r="O2523" s="4" t="s">
        <v>252</v>
      </c>
      <c r="P2523" s="4" t="s">
        <v>34</v>
      </c>
      <c r="Q2523" s="137">
        <v>78016</v>
      </c>
      <c r="R2523" s="147">
        <v>1</v>
      </c>
      <c r="S2523" s="149">
        <v>1708</v>
      </c>
      <c r="U2523" s="137">
        <v>1332.5129999999999</v>
      </c>
      <c r="V2523" s="146">
        <v>1.258E-3</v>
      </c>
      <c r="W2523" s="146">
        <v>2.2407167100235701E-3</v>
      </c>
      <c r="X2523" s="146">
        <v>4.9244206576429304E-4</v>
      </c>
    </row>
    <row r="2524" spans="1:24" x14ac:dyDescent="0.2">
      <c r="A2524" s="4">
        <v>11389</v>
      </c>
      <c r="B2524" s="4">
        <v>11394</v>
      </c>
      <c r="C2524" s="4" t="s">
        <v>2078</v>
      </c>
      <c r="D2524" s="4" t="s">
        <v>2079</v>
      </c>
      <c r="E2524" s="4" t="s">
        <v>247</v>
      </c>
      <c r="F2524" s="4" t="s">
        <v>2080</v>
      </c>
      <c r="G2524" s="4" t="s">
        <v>2081</v>
      </c>
      <c r="H2524" s="4" t="s">
        <v>250</v>
      </c>
      <c r="I2524" s="4" t="s">
        <v>1829</v>
      </c>
      <c r="J2524" s="4" t="s">
        <v>30</v>
      </c>
      <c r="K2524" s="4" t="s">
        <v>30</v>
      </c>
      <c r="L2524" s="2" t="s">
        <v>294</v>
      </c>
      <c r="M2524" s="2" t="s">
        <v>31</v>
      </c>
      <c r="N2524" s="4" t="s">
        <v>633</v>
      </c>
      <c r="O2524" s="4" t="s">
        <v>252</v>
      </c>
      <c r="P2524" s="4" t="s">
        <v>34</v>
      </c>
      <c r="Q2524" s="137">
        <v>9802</v>
      </c>
      <c r="R2524" s="147">
        <v>1</v>
      </c>
      <c r="S2524" s="149">
        <v>4649</v>
      </c>
      <c r="U2524" s="137">
        <v>455.69499999999999</v>
      </c>
      <c r="V2524" s="146">
        <v>7.9799999999999999E-4</v>
      </c>
      <c r="W2524" s="146">
        <v>7.6628381246591104E-4</v>
      </c>
      <c r="X2524" s="146">
        <v>1.6840610947578601E-4</v>
      </c>
    </row>
    <row r="2525" spans="1:24" x14ac:dyDescent="0.2">
      <c r="A2525" s="4">
        <v>11389</v>
      </c>
      <c r="B2525" s="4">
        <v>11394</v>
      </c>
      <c r="C2525" s="4" t="s">
        <v>2082</v>
      </c>
      <c r="D2525" s="4" t="s">
        <v>2083</v>
      </c>
      <c r="E2525" s="4" t="s">
        <v>247</v>
      </c>
      <c r="F2525" s="4" t="s">
        <v>2084</v>
      </c>
      <c r="G2525" s="4" t="s">
        <v>2085</v>
      </c>
      <c r="H2525" s="4" t="s">
        <v>250</v>
      </c>
      <c r="I2525" s="4" t="s">
        <v>1829</v>
      </c>
      <c r="J2525" s="4" t="s">
        <v>30</v>
      </c>
      <c r="K2525" s="4" t="s">
        <v>30</v>
      </c>
      <c r="L2525" s="2" t="s">
        <v>294</v>
      </c>
      <c r="M2525" s="2" t="s">
        <v>31</v>
      </c>
      <c r="N2525" s="4" t="s">
        <v>1589</v>
      </c>
      <c r="O2525" s="4" t="s">
        <v>252</v>
      </c>
      <c r="P2525" s="4" t="s">
        <v>34</v>
      </c>
      <c r="Q2525" s="137">
        <v>2678</v>
      </c>
      <c r="R2525" s="147">
        <v>1</v>
      </c>
      <c r="S2525" s="149">
        <v>22740</v>
      </c>
      <c r="U2525" s="137">
        <v>608.97699999999998</v>
      </c>
      <c r="V2525" s="146">
        <v>1.17E-4</v>
      </c>
      <c r="W2525" s="146">
        <v>1.0240388659116099E-3</v>
      </c>
      <c r="X2525" s="146">
        <v>2.2505290931986401E-4</v>
      </c>
    </row>
    <row r="2526" spans="1:24" x14ac:dyDescent="0.2">
      <c r="A2526" s="4">
        <v>11389</v>
      </c>
      <c r="B2526" s="4">
        <v>11394</v>
      </c>
      <c r="C2526" s="4" t="s">
        <v>2086</v>
      </c>
      <c r="D2526" s="4" t="s">
        <v>2087</v>
      </c>
      <c r="E2526" s="4" t="s">
        <v>247</v>
      </c>
      <c r="F2526" s="4" t="s">
        <v>2088</v>
      </c>
      <c r="G2526" s="4" t="s">
        <v>2089</v>
      </c>
      <c r="H2526" s="4" t="s">
        <v>250</v>
      </c>
      <c r="I2526" s="4" t="s">
        <v>1829</v>
      </c>
      <c r="J2526" s="4" t="s">
        <v>30</v>
      </c>
      <c r="K2526" s="4" t="s">
        <v>30</v>
      </c>
      <c r="L2526" s="2" t="s">
        <v>294</v>
      </c>
      <c r="M2526" s="2" t="s">
        <v>31</v>
      </c>
      <c r="N2526" s="4" t="s">
        <v>251</v>
      </c>
      <c r="O2526" s="4" t="s">
        <v>252</v>
      </c>
      <c r="P2526" s="4" t="s">
        <v>34</v>
      </c>
      <c r="Q2526" s="137">
        <v>160</v>
      </c>
      <c r="R2526" s="147">
        <v>1</v>
      </c>
      <c r="S2526" s="149">
        <v>208690</v>
      </c>
      <c r="U2526" s="137">
        <v>333.904</v>
      </c>
      <c r="V2526" s="146">
        <v>3.2400000000000001E-4</v>
      </c>
      <c r="W2526" s="146">
        <v>5.6148353909366597E-4</v>
      </c>
      <c r="X2526" s="146">
        <v>1.23397175844252E-4</v>
      </c>
    </row>
    <row r="2527" spans="1:24" x14ac:dyDescent="0.2">
      <c r="A2527" s="4">
        <v>11389</v>
      </c>
      <c r="B2527" s="4">
        <v>11394</v>
      </c>
      <c r="C2527" s="4" t="s">
        <v>2090</v>
      </c>
      <c r="D2527" s="4" t="s">
        <v>2091</v>
      </c>
      <c r="E2527" s="4" t="s">
        <v>247</v>
      </c>
      <c r="F2527" s="4" t="s">
        <v>2092</v>
      </c>
      <c r="G2527" s="4" t="s">
        <v>2093</v>
      </c>
      <c r="H2527" s="4" t="s">
        <v>250</v>
      </c>
      <c r="I2527" s="4" t="s">
        <v>1829</v>
      </c>
      <c r="J2527" s="4" t="s">
        <v>30</v>
      </c>
      <c r="K2527" s="4" t="s">
        <v>322</v>
      </c>
      <c r="L2527" s="2" t="s">
        <v>294</v>
      </c>
      <c r="M2527" s="2" t="s">
        <v>31</v>
      </c>
      <c r="N2527" s="4" t="s">
        <v>1057</v>
      </c>
      <c r="O2527" s="4" t="s">
        <v>252</v>
      </c>
      <c r="P2527" s="4" t="s">
        <v>34</v>
      </c>
      <c r="Q2527" s="137">
        <v>50960</v>
      </c>
      <c r="R2527" s="147">
        <v>1</v>
      </c>
      <c r="S2527" s="149">
        <v>13000</v>
      </c>
      <c r="U2527" s="137">
        <v>6624.8</v>
      </c>
      <c r="V2527" s="146">
        <v>4.5600000000000003E-4</v>
      </c>
      <c r="W2527" s="146">
        <v>1.1140076638158599E-2</v>
      </c>
      <c r="X2527" s="146">
        <v>2.4482534217409699E-3</v>
      </c>
    </row>
    <row r="2528" spans="1:24" x14ac:dyDescent="0.2">
      <c r="A2528" s="4">
        <v>11389</v>
      </c>
      <c r="B2528" s="4">
        <v>11394</v>
      </c>
      <c r="C2528" s="4" t="s">
        <v>413</v>
      </c>
      <c r="D2528" s="4" t="s">
        <v>414</v>
      </c>
      <c r="E2528" s="4" t="s">
        <v>247</v>
      </c>
      <c r="F2528" s="4" t="s">
        <v>2094</v>
      </c>
      <c r="G2528" s="4" t="s">
        <v>2095</v>
      </c>
      <c r="H2528" s="4" t="s">
        <v>250</v>
      </c>
      <c r="I2528" s="4" t="s">
        <v>1829</v>
      </c>
      <c r="J2528" s="4" t="s">
        <v>30</v>
      </c>
      <c r="K2528" s="4" t="s">
        <v>95</v>
      </c>
      <c r="L2528" s="2" t="s">
        <v>294</v>
      </c>
      <c r="M2528" s="2" t="s">
        <v>31</v>
      </c>
      <c r="N2528" s="4" t="s">
        <v>2096</v>
      </c>
      <c r="O2528" s="4" t="s">
        <v>252</v>
      </c>
      <c r="P2528" s="4" t="s">
        <v>34</v>
      </c>
      <c r="Q2528" s="137">
        <v>196750</v>
      </c>
      <c r="R2528" s="147">
        <v>1</v>
      </c>
      <c r="S2528" s="149">
        <v>5587</v>
      </c>
      <c r="U2528" s="137">
        <v>10992.423000000001</v>
      </c>
      <c r="V2528" s="146">
        <v>1.5699999999999999E-4</v>
      </c>
      <c r="W2528" s="146">
        <v>1.8484547320525801E-2</v>
      </c>
      <c r="X2528" s="146">
        <v>4.0623469386015399E-3</v>
      </c>
    </row>
    <row r="2529" spans="1:24" x14ac:dyDescent="0.2">
      <c r="A2529" s="4">
        <v>11389</v>
      </c>
      <c r="B2529" s="4">
        <v>11394</v>
      </c>
      <c r="C2529" s="4" t="s">
        <v>2097</v>
      </c>
      <c r="D2529" s="4" t="s">
        <v>2098</v>
      </c>
      <c r="E2529" s="4" t="s">
        <v>247</v>
      </c>
      <c r="F2529" s="4" t="s">
        <v>2099</v>
      </c>
      <c r="G2529" s="4" t="s">
        <v>2100</v>
      </c>
      <c r="H2529" s="4" t="s">
        <v>250</v>
      </c>
      <c r="I2529" s="4" t="s">
        <v>1829</v>
      </c>
      <c r="J2529" s="4" t="s">
        <v>30</v>
      </c>
      <c r="K2529" s="4" t="s">
        <v>95</v>
      </c>
      <c r="L2529" s="2" t="s">
        <v>294</v>
      </c>
      <c r="M2529" s="2" t="s">
        <v>31</v>
      </c>
      <c r="N2529" s="4" t="s">
        <v>1948</v>
      </c>
      <c r="O2529" s="4" t="s">
        <v>252</v>
      </c>
      <c r="P2529" s="4" t="s">
        <v>34</v>
      </c>
      <c r="Q2529" s="137">
        <v>16020</v>
      </c>
      <c r="R2529" s="147">
        <v>1</v>
      </c>
      <c r="S2529" s="149">
        <v>17840</v>
      </c>
      <c r="U2529" s="137">
        <v>2857.9679999999998</v>
      </c>
      <c r="V2529" s="146">
        <v>1.7129999999999999E-3</v>
      </c>
      <c r="W2529" s="146">
        <v>4.8058782981229503E-3</v>
      </c>
      <c r="X2529" s="146">
        <v>1.0561873468219699E-3</v>
      </c>
    </row>
    <row r="2530" spans="1:24" x14ac:dyDescent="0.2">
      <c r="A2530" s="4">
        <v>11389</v>
      </c>
      <c r="B2530" s="4">
        <v>11394</v>
      </c>
      <c r="C2530" s="4" t="s">
        <v>2101</v>
      </c>
      <c r="D2530" s="4" t="s">
        <v>2102</v>
      </c>
      <c r="E2530" s="4" t="s">
        <v>247</v>
      </c>
      <c r="F2530" s="4" t="s">
        <v>2103</v>
      </c>
      <c r="G2530" s="4" t="s">
        <v>2104</v>
      </c>
      <c r="H2530" s="4" t="s">
        <v>250</v>
      </c>
      <c r="I2530" s="4" t="s">
        <v>1829</v>
      </c>
      <c r="J2530" s="4" t="s">
        <v>30</v>
      </c>
      <c r="K2530" s="4" t="s">
        <v>30</v>
      </c>
      <c r="L2530" s="2" t="s">
        <v>294</v>
      </c>
      <c r="M2530" s="2" t="s">
        <v>31</v>
      </c>
      <c r="N2530" s="4" t="s">
        <v>308</v>
      </c>
      <c r="O2530" s="4" t="s">
        <v>252</v>
      </c>
      <c r="P2530" s="4" t="s">
        <v>34</v>
      </c>
      <c r="Q2530" s="137">
        <v>5712</v>
      </c>
      <c r="R2530" s="147">
        <v>1</v>
      </c>
      <c r="S2530" s="149">
        <v>901.8</v>
      </c>
      <c r="U2530" s="137">
        <v>51.511000000000003</v>
      </c>
      <c r="V2530" s="146">
        <v>7.7999999999999999E-5</v>
      </c>
      <c r="W2530" s="146">
        <v>8.6619133850695601E-5</v>
      </c>
      <c r="X2530" s="146">
        <v>1.90362775523291E-5</v>
      </c>
    </row>
    <row r="2531" spans="1:24" x14ac:dyDescent="0.2">
      <c r="A2531" s="4">
        <v>11389</v>
      </c>
      <c r="B2531" s="4">
        <v>11394</v>
      </c>
      <c r="C2531" s="4" t="s">
        <v>2101</v>
      </c>
      <c r="D2531" s="4" t="s">
        <v>2102</v>
      </c>
      <c r="E2531" s="4" t="s">
        <v>247</v>
      </c>
      <c r="F2531" s="4" t="s">
        <v>2105</v>
      </c>
      <c r="G2531" s="4" t="s">
        <v>2104</v>
      </c>
      <c r="H2531" s="4" t="s">
        <v>250</v>
      </c>
      <c r="I2531" s="4" t="s">
        <v>1829</v>
      </c>
      <c r="J2531" s="4" t="s">
        <v>30</v>
      </c>
      <c r="K2531" s="4" t="s">
        <v>30</v>
      </c>
      <c r="L2531" s="2" t="s">
        <v>294</v>
      </c>
      <c r="M2531" s="2" t="s">
        <v>190</v>
      </c>
      <c r="N2531" s="4" t="s">
        <v>308</v>
      </c>
      <c r="O2531" s="4" t="s">
        <v>252</v>
      </c>
      <c r="P2531" s="4" t="s">
        <v>34</v>
      </c>
      <c r="Q2531" s="137">
        <v>72000</v>
      </c>
      <c r="R2531" s="147">
        <v>1</v>
      </c>
      <c r="S2531" s="149">
        <v>901.8</v>
      </c>
      <c r="U2531" s="137">
        <v>649.29600000000005</v>
      </c>
      <c r="V2531" s="146">
        <v>9.8499999999999998E-4</v>
      </c>
      <c r="W2531" s="146">
        <v>1.09183782164742E-3</v>
      </c>
      <c r="X2531" s="146">
        <v>2.39953078390703E-4</v>
      </c>
    </row>
    <row r="2532" spans="1:24" x14ac:dyDescent="0.2">
      <c r="A2532" s="4">
        <v>11389</v>
      </c>
      <c r="B2532" s="4">
        <v>11394</v>
      </c>
      <c r="C2532" s="4" t="s">
        <v>1551</v>
      </c>
      <c r="D2532" s="4" t="s">
        <v>1552</v>
      </c>
      <c r="E2532" s="4" t="s">
        <v>247</v>
      </c>
      <c r="F2532" s="4" t="s">
        <v>2110</v>
      </c>
      <c r="G2532" s="4" t="s">
        <v>2111</v>
      </c>
      <c r="H2532" s="4" t="s">
        <v>250</v>
      </c>
      <c r="I2532" s="4" t="s">
        <v>1829</v>
      </c>
      <c r="J2532" s="4" t="s">
        <v>30</v>
      </c>
      <c r="K2532" s="4" t="s">
        <v>30</v>
      </c>
      <c r="L2532" s="2" t="s">
        <v>294</v>
      </c>
      <c r="M2532" s="2" t="s">
        <v>31</v>
      </c>
      <c r="N2532" s="4" t="s">
        <v>670</v>
      </c>
      <c r="O2532" s="4" t="s">
        <v>252</v>
      </c>
      <c r="P2532" s="4" t="s">
        <v>34</v>
      </c>
      <c r="Q2532" s="137">
        <v>87268</v>
      </c>
      <c r="R2532" s="147">
        <v>1</v>
      </c>
      <c r="S2532" s="149">
        <v>1651</v>
      </c>
      <c r="U2532" s="137">
        <v>1440.7950000000001</v>
      </c>
      <c r="V2532" s="146">
        <v>4.3199999999999998E-4</v>
      </c>
      <c r="W2532" s="146">
        <v>2.42279965509166E-3</v>
      </c>
      <c r="X2532" s="146">
        <v>5.3245841464439605E-4</v>
      </c>
    </row>
    <row r="2533" spans="1:24" x14ac:dyDescent="0.2">
      <c r="A2533" s="4">
        <v>11389</v>
      </c>
      <c r="B2533" s="4">
        <v>11394</v>
      </c>
      <c r="C2533" s="4" t="s">
        <v>776</v>
      </c>
      <c r="D2533" s="4" t="s">
        <v>777</v>
      </c>
      <c r="E2533" s="4" t="s">
        <v>778</v>
      </c>
      <c r="F2533" s="4" t="s">
        <v>2112</v>
      </c>
      <c r="G2533" s="4" t="s">
        <v>2113</v>
      </c>
      <c r="H2533" s="4" t="s">
        <v>250</v>
      </c>
      <c r="I2533" s="4" t="s">
        <v>1829</v>
      </c>
      <c r="J2533" s="4" t="s">
        <v>30</v>
      </c>
      <c r="K2533" s="4" t="s">
        <v>30</v>
      </c>
      <c r="L2533" s="2" t="s">
        <v>294</v>
      </c>
      <c r="M2533" s="2" t="s">
        <v>31</v>
      </c>
      <c r="N2533" s="4" t="s">
        <v>394</v>
      </c>
      <c r="O2533" s="4" t="s">
        <v>252</v>
      </c>
      <c r="P2533" s="4" t="s">
        <v>34</v>
      </c>
      <c r="Q2533" s="137">
        <v>6136576.7999999998</v>
      </c>
      <c r="R2533" s="147">
        <v>1</v>
      </c>
      <c r="S2533" s="149">
        <v>203</v>
      </c>
      <c r="U2533" s="137">
        <v>12457.251</v>
      </c>
      <c r="V2533" s="146">
        <v>2.3600000000000001E-3</v>
      </c>
      <c r="W2533" s="146">
        <v>2.0947761407337701E-2</v>
      </c>
      <c r="X2533" s="146">
        <v>4.6036872284753996E-3</v>
      </c>
    </row>
    <row r="2534" spans="1:24" x14ac:dyDescent="0.2">
      <c r="A2534" s="4">
        <v>11389</v>
      </c>
      <c r="B2534" s="4">
        <v>11394</v>
      </c>
      <c r="C2534" s="4" t="s">
        <v>785</v>
      </c>
      <c r="D2534" s="4" t="s">
        <v>786</v>
      </c>
      <c r="E2534" s="4" t="s">
        <v>247</v>
      </c>
      <c r="F2534" s="4" t="s">
        <v>2114</v>
      </c>
      <c r="G2534" s="4" t="s">
        <v>2115</v>
      </c>
      <c r="H2534" s="4" t="s">
        <v>250</v>
      </c>
      <c r="I2534" s="4" t="s">
        <v>1829</v>
      </c>
      <c r="J2534" s="4" t="s">
        <v>30</v>
      </c>
      <c r="K2534" s="4" t="s">
        <v>30</v>
      </c>
      <c r="L2534" s="2" t="s">
        <v>294</v>
      </c>
      <c r="M2534" s="2" t="s">
        <v>31</v>
      </c>
      <c r="N2534" s="4" t="s">
        <v>281</v>
      </c>
      <c r="O2534" s="4" t="s">
        <v>252</v>
      </c>
      <c r="P2534" s="4" t="s">
        <v>34</v>
      </c>
      <c r="Q2534" s="137">
        <v>135</v>
      </c>
      <c r="R2534" s="147">
        <v>1</v>
      </c>
      <c r="S2534" s="149">
        <v>78700</v>
      </c>
      <c r="U2534" s="137">
        <v>106.245</v>
      </c>
      <c r="V2534" s="146">
        <v>2.5000000000000001E-5</v>
      </c>
      <c r="W2534" s="146">
        <v>1.78658592322963E-4</v>
      </c>
      <c r="X2534" s="146">
        <v>3.9263779252637E-5</v>
      </c>
    </row>
    <row r="2535" spans="1:24" x14ac:dyDescent="0.2">
      <c r="A2535" s="4">
        <v>11389</v>
      </c>
      <c r="B2535" s="4">
        <v>11394</v>
      </c>
      <c r="C2535" s="4" t="s">
        <v>2116</v>
      </c>
      <c r="D2535" s="4" t="s">
        <v>2117</v>
      </c>
      <c r="E2535" s="4" t="s">
        <v>247</v>
      </c>
      <c r="F2535" s="4" t="s">
        <v>2118</v>
      </c>
      <c r="G2535" s="4" t="s">
        <v>2119</v>
      </c>
      <c r="H2535" s="4" t="s">
        <v>250</v>
      </c>
      <c r="I2535" s="4" t="s">
        <v>1829</v>
      </c>
      <c r="J2535" s="4" t="s">
        <v>30</v>
      </c>
      <c r="K2535" s="4" t="s">
        <v>30</v>
      </c>
      <c r="L2535" s="2" t="s">
        <v>294</v>
      </c>
      <c r="M2535" s="2" t="s">
        <v>31</v>
      </c>
      <c r="N2535" s="4" t="s">
        <v>281</v>
      </c>
      <c r="O2535" s="4" t="s">
        <v>252</v>
      </c>
      <c r="P2535" s="4" t="s">
        <v>34</v>
      </c>
      <c r="Q2535" s="137">
        <v>11376</v>
      </c>
      <c r="R2535" s="147">
        <v>1</v>
      </c>
      <c r="S2535" s="149">
        <v>36530</v>
      </c>
      <c r="U2535" s="137">
        <v>4155.6530000000002</v>
      </c>
      <c r="V2535" s="146">
        <v>1.7769999999999999E-3</v>
      </c>
      <c r="W2535" s="146">
        <v>6.9880284195113097E-3</v>
      </c>
      <c r="X2535" s="146">
        <v>1.5357582398211999E-3</v>
      </c>
    </row>
    <row r="2536" spans="1:24" x14ac:dyDescent="0.2">
      <c r="A2536" s="4">
        <v>11389</v>
      </c>
      <c r="B2536" s="4">
        <v>11394</v>
      </c>
      <c r="C2536" s="4" t="s">
        <v>2120</v>
      </c>
      <c r="D2536" s="4" t="s">
        <v>2121</v>
      </c>
      <c r="E2536" s="4" t="s">
        <v>247</v>
      </c>
      <c r="F2536" s="4" t="s">
        <v>2122</v>
      </c>
      <c r="G2536" s="4" t="s">
        <v>2123</v>
      </c>
      <c r="H2536" s="4" t="s">
        <v>250</v>
      </c>
      <c r="I2536" s="4" t="s">
        <v>1829</v>
      </c>
      <c r="J2536" s="4" t="s">
        <v>30</v>
      </c>
      <c r="K2536" s="4" t="s">
        <v>30</v>
      </c>
      <c r="L2536" s="2" t="s">
        <v>294</v>
      </c>
      <c r="M2536" s="2" t="s">
        <v>31</v>
      </c>
      <c r="N2536" s="4" t="s">
        <v>2124</v>
      </c>
      <c r="O2536" s="4" t="s">
        <v>252</v>
      </c>
      <c r="P2536" s="4" t="s">
        <v>34</v>
      </c>
      <c r="Q2536" s="137">
        <v>85017</v>
      </c>
      <c r="R2536" s="147">
        <v>1</v>
      </c>
      <c r="S2536" s="149">
        <v>33.1</v>
      </c>
      <c r="U2536" s="137">
        <v>28.140999999999998</v>
      </c>
      <c r="V2536" s="146">
        <v>5.2700000000000002E-4</v>
      </c>
      <c r="W2536" s="146">
        <v>4.7320483852468902E-5</v>
      </c>
      <c r="X2536" s="146">
        <v>1.03996175496145E-5</v>
      </c>
    </row>
    <row r="2537" spans="1:24" x14ac:dyDescent="0.2">
      <c r="A2537" s="4">
        <v>11389</v>
      </c>
      <c r="B2537" s="4">
        <v>11394</v>
      </c>
      <c r="C2537" s="4" t="s">
        <v>334</v>
      </c>
      <c r="D2537" s="4" t="s">
        <v>335</v>
      </c>
      <c r="E2537" s="4" t="s">
        <v>247</v>
      </c>
      <c r="F2537" s="4" t="s">
        <v>2125</v>
      </c>
      <c r="G2537" s="4" t="s">
        <v>2126</v>
      </c>
      <c r="H2537" s="4" t="s">
        <v>250</v>
      </c>
      <c r="I2537" s="4" t="s">
        <v>1829</v>
      </c>
      <c r="J2537" s="4" t="s">
        <v>30</v>
      </c>
      <c r="K2537" s="4" t="s">
        <v>30</v>
      </c>
      <c r="L2537" s="2" t="s">
        <v>294</v>
      </c>
      <c r="M2537" s="2" t="s">
        <v>31</v>
      </c>
      <c r="N2537" s="4" t="s">
        <v>338</v>
      </c>
      <c r="O2537" s="4" t="s">
        <v>252</v>
      </c>
      <c r="P2537" s="4" t="s">
        <v>34</v>
      </c>
      <c r="Q2537" s="137">
        <v>84037</v>
      </c>
      <c r="R2537" s="147">
        <v>1</v>
      </c>
      <c r="S2537" s="149">
        <v>9094</v>
      </c>
      <c r="U2537" s="137">
        <v>7642.3249999999998</v>
      </c>
      <c r="V2537" s="146">
        <v>1.057E-3</v>
      </c>
      <c r="W2537" s="146">
        <v>1.28511175798362E-2</v>
      </c>
      <c r="X2537" s="146">
        <v>2.8242887019518802E-3</v>
      </c>
    </row>
    <row r="2538" spans="1:24" x14ac:dyDescent="0.2">
      <c r="A2538" s="4">
        <v>11389</v>
      </c>
      <c r="B2538" s="4">
        <v>11394</v>
      </c>
      <c r="C2538" s="4" t="s">
        <v>2127</v>
      </c>
      <c r="D2538" s="4" t="s">
        <v>2128</v>
      </c>
      <c r="E2538" s="4" t="s">
        <v>247</v>
      </c>
      <c r="F2538" s="4" t="s">
        <v>2129</v>
      </c>
      <c r="G2538" s="4" t="s">
        <v>2130</v>
      </c>
      <c r="H2538" s="4" t="s">
        <v>250</v>
      </c>
      <c r="I2538" s="4" t="s">
        <v>1829</v>
      </c>
      <c r="J2538" s="4" t="s">
        <v>30</v>
      </c>
      <c r="K2538" s="4" t="s">
        <v>30</v>
      </c>
      <c r="L2538" s="2" t="s">
        <v>294</v>
      </c>
      <c r="M2538" s="2" t="s">
        <v>31</v>
      </c>
      <c r="N2538" s="4" t="s">
        <v>1985</v>
      </c>
      <c r="O2538" s="4" t="s">
        <v>252</v>
      </c>
      <c r="P2538" s="4" t="s">
        <v>34</v>
      </c>
      <c r="Q2538" s="137">
        <v>18026</v>
      </c>
      <c r="R2538" s="147">
        <v>1</v>
      </c>
      <c r="S2538" s="149">
        <v>2697</v>
      </c>
      <c r="U2538" s="137">
        <v>486.161</v>
      </c>
      <c r="V2538" s="146">
        <v>7.5000000000000002E-4</v>
      </c>
      <c r="W2538" s="146">
        <v>8.1751498147879199E-4</v>
      </c>
      <c r="X2538" s="146">
        <v>1.79665177874467E-4</v>
      </c>
    </row>
    <row r="2539" spans="1:24" x14ac:dyDescent="0.2">
      <c r="A2539" s="4">
        <v>11389</v>
      </c>
      <c r="B2539" s="4">
        <v>11394</v>
      </c>
      <c r="C2539" s="4" t="s">
        <v>2131</v>
      </c>
      <c r="D2539" s="4" t="s">
        <v>2132</v>
      </c>
      <c r="E2539" s="4" t="s">
        <v>247</v>
      </c>
      <c r="F2539" s="4" t="s">
        <v>2133</v>
      </c>
      <c r="G2539" s="4" t="s">
        <v>2134</v>
      </c>
      <c r="H2539" s="4" t="s">
        <v>250</v>
      </c>
      <c r="I2539" s="4" t="s">
        <v>1829</v>
      </c>
      <c r="J2539" s="4" t="s">
        <v>30</v>
      </c>
      <c r="K2539" s="4" t="s">
        <v>30</v>
      </c>
      <c r="L2539" s="2" t="s">
        <v>294</v>
      </c>
      <c r="M2539" s="2" t="s">
        <v>31</v>
      </c>
      <c r="N2539" s="4" t="s">
        <v>850</v>
      </c>
      <c r="O2539" s="4" t="s">
        <v>252</v>
      </c>
      <c r="P2539" s="4" t="s">
        <v>34</v>
      </c>
      <c r="Q2539" s="137">
        <v>6239</v>
      </c>
      <c r="R2539" s="147">
        <v>1</v>
      </c>
      <c r="S2539" s="149">
        <v>1772</v>
      </c>
      <c r="U2539" s="137">
        <v>110.55500000000001</v>
      </c>
      <c r="V2539" s="146">
        <v>3.1100000000000002E-4</v>
      </c>
      <c r="W2539" s="146">
        <v>1.8590630116196099E-4</v>
      </c>
      <c r="X2539" s="146">
        <v>4.08566074297861E-5</v>
      </c>
    </row>
    <row r="2540" spans="1:24" x14ac:dyDescent="0.2">
      <c r="A2540" s="4">
        <v>11389</v>
      </c>
      <c r="B2540" s="4">
        <v>11394</v>
      </c>
      <c r="C2540" s="4" t="s">
        <v>270</v>
      </c>
      <c r="D2540" s="4" t="s">
        <v>271</v>
      </c>
      <c r="E2540" s="4" t="s">
        <v>247</v>
      </c>
      <c r="F2540" s="4" t="s">
        <v>2135</v>
      </c>
      <c r="G2540" s="4" t="s">
        <v>2136</v>
      </c>
      <c r="H2540" s="4" t="s">
        <v>250</v>
      </c>
      <c r="I2540" s="4" t="s">
        <v>1829</v>
      </c>
      <c r="J2540" s="4" t="s">
        <v>30</v>
      </c>
      <c r="K2540" s="4" t="s">
        <v>30</v>
      </c>
      <c r="L2540" s="2" t="s">
        <v>294</v>
      </c>
      <c r="M2540" s="2" t="s">
        <v>31</v>
      </c>
      <c r="N2540" s="4" t="s">
        <v>263</v>
      </c>
      <c r="O2540" s="4" t="s">
        <v>252</v>
      </c>
      <c r="P2540" s="4" t="s">
        <v>34</v>
      </c>
      <c r="Q2540" s="137">
        <v>819325</v>
      </c>
      <c r="R2540" s="147">
        <v>1</v>
      </c>
      <c r="S2540" s="149">
        <v>4982</v>
      </c>
      <c r="U2540" s="137">
        <v>40818.771999999997</v>
      </c>
      <c r="V2540" s="146">
        <v>5.0699999999999996E-4</v>
      </c>
      <c r="W2540" s="146">
        <v>6.8639693694222501E-2</v>
      </c>
      <c r="X2540" s="146">
        <v>1.50849379598083E-2</v>
      </c>
    </row>
    <row r="2541" spans="1:24" x14ac:dyDescent="0.2">
      <c r="A2541" s="4">
        <v>11389</v>
      </c>
      <c r="B2541" s="4">
        <v>11394</v>
      </c>
      <c r="C2541" s="4" t="s">
        <v>2137</v>
      </c>
      <c r="D2541" s="4" t="s">
        <v>2138</v>
      </c>
      <c r="E2541" s="4" t="s">
        <v>247</v>
      </c>
      <c r="F2541" s="4" t="s">
        <v>2139</v>
      </c>
      <c r="G2541" s="4" t="s">
        <v>2140</v>
      </c>
      <c r="H2541" s="4" t="s">
        <v>250</v>
      </c>
      <c r="I2541" s="4" t="s">
        <v>1829</v>
      </c>
      <c r="J2541" s="4" t="s">
        <v>30</v>
      </c>
      <c r="K2541" s="4" t="s">
        <v>30</v>
      </c>
      <c r="L2541" s="2" t="s">
        <v>294</v>
      </c>
      <c r="M2541" s="2" t="s">
        <v>31</v>
      </c>
      <c r="N2541" s="4" t="s">
        <v>251</v>
      </c>
      <c r="O2541" s="4" t="s">
        <v>252</v>
      </c>
      <c r="P2541" s="4" t="s">
        <v>34</v>
      </c>
      <c r="Q2541" s="137">
        <v>168277</v>
      </c>
      <c r="R2541" s="147">
        <v>1</v>
      </c>
      <c r="S2541" s="149">
        <v>461</v>
      </c>
      <c r="U2541" s="137">
        <v>775.75699999999995</v>
      </c>
      <c r="V2541" s="146">
        <v>6.29E-4</v>
      </c>
      <c r="W2541" s="146">
        <v>1.3044910183531201E-3</v>
      </c>
      <c r="X2541" s="146">
        <v>2.86687848122496E-4</v>
      </c>
    </row>
    <row r="2542" spans="1:24" x14ac:dyDescent="0.2">
      <c r="A2542" s="4">
        <v>11389</v>
      </c>
      <c r="B2542" s="4">
        <v>11394</v>
      </c>
      <c r="C2542" s="4" t="s">
        <v>2141</v>
      </c>
      <c r="D2542" s="4" t="s">
        <v>2142</v>
      </c>
      <c r="E2542" s="4" t="s">
        <v>247</v>
      </c>
      <c r="F2542" s="4" t="s">
        <v>2143</v>
      </c>
      <c r="G2542" s="4" t="s">
        <v>2144</v>
      </c>
      <c r="H2542" s="4" t="s">
        <v>250</v>
      </c>
      <c r="I2542" s="4" t="s">
        <v>1829</v>
      </c>
      <c r="J2542" s="4" t="s">
        <v>30</v>
      </c>
      <c r="K2542" s="4" t="s">
        <v>30</v>
      </c>
      <c r="L2542" s="2" t="s">
        <v>294</v>
      </c>
      <c r="M2542" s="2" t="s">
        <v>31</v>
      </c>
      <c r="N2542" s="4" t="s">
        <v>323</v>
      </c>
      <c r="O2542" s="4" t="s">
        <v>252</v>
      </c>
      <c r="P2542" s="4" t="s">
        <v>34</v>
      </c>
      <c r="Q2542" s="137">
        <v>800</v>
      </c>
      <c r="R2542" s="147">
        <v>1</v>
      </c>
      <c r="S2542" s="149">
        <v>2584</v>
      </c>
      <c r="U2542" s="137">
        <v>20.672000000000001</v>
      </c>
      <c r="V2542" s="146">
        <v>1.8100000000000001E-4</v>
      </c>
      <c r="W2542" s="146">
        <v>3.4761451555370001E-5</v>
      </c>
      <c r="X2542" s="146">
        <v>7.6395203982353303E-6</v>
      </c>
    </row>
    <row r="2543" spans="1:24" x14ac:dyDescent="0.2">
      <c r="A2543" s="4">
        <v>11389</v>
      </c>
      <c r="B2543" s="4">
        <v>11394</v>
      </c>
      <c r="C2543" s="4" t="s">
        <v>808</v>
      </c>
      <c r="D2543" s="4" t="s">
        <v>809</v>
      </c>
      <c r="E2543" s="4" t="s">
        <v>247</v>
      </c>
      <c r="F2543" s="4" t="s">
        <v>2145</v>
      </c>
      <c r="G2543" s="4" t="s">
        <v>2146</v>
      </c>
      <c r="H2543" s="4" t="s">
        <v>250</v>
      </c>
      <c r="I2543" s="4" t="s">
        <v>1829</v>
      </c>
      <c r="J2543" s="4" t="s">
        <v>30</v>
      </c>
      <c r="K2543" s="4" t="s">
        <v>30</v>
      </c>
      <c r="L2543" s="2" t="s">
        <v>294</v>
      </c>
      <c r="M2543" s="2" t="s">
        <v>31</v>
      </c>
      <c r="N2543" s="4" t="s">
        <v>368</v>
      </c>
      <c r="O2543" s="4" t="s">
        <v>252</v>
      </c>
      <c r="P2543" s="4" t="s">
        <v>34</v>
      </c>
      <c r="Q2543" s="137">
        <v>3565</v>
      </c>
      <c r="R2543" s="147">
        <v>1</v>
      </c>
      <c r="S2543" s="149">
        <v>35960</v>
      </c>
      <c r="T2543" s="136">
        <v>10.695</v>
      </c>
      <c r="U2543" s="137">
        <v>1292.6690000000001</v>
      </c>
      <c r="V2543" s="146">
        <v>4.66E-4</v>
      </c>
      <c r="W2543" s="146">
        <v>2.17371569372236E-3</v>
      </c>
      <c r="X2543" s="146">
        <v>4.7771725975553702E-4</v>
      </c>
    </row>
    <row r="2544" spans="1:24" x14ac:dyDescent="0.2">
      <c r="A2544" s="4">
        <v>11389</v>
      </c>
      <c r="B2544" s="4">
        <v>11394</v>
      </c>
      <c r="C2544" s="4" t="s">
        <v>2147</v>
      </c>
      <c r="D2544" s="4" t="s">
        <v>2148</v>
      </c>
      <c r="E2544" s="4" t="s">
        <v>247</v>
      </c>
      <c r="F2544" s="4" t="s">
        <v>2149</v>
      </c>
      <c r="G2544" s="4" t="s">
        <v>2150</v>
      </c>
      <c r="H2544" s="4" t="s">
        <v>250</v>
      </c>
      <c r="I2544" s="4" t="s">
        <v>1829</v>
      </c>
      <c r="J2544" s="4" t="s">
        <v>30</v>
      </c>
      <c r="K2544" s="4" t="s">
        <v>30</v>
      </c>
      <c r="L2544" s="2" t="s">
        <v>294</v>
      </c>
      <c r="M2544" s="2" t="s">
        <v>31</v>
      </c>
      <c r="N2544" s="4" t="s">
        <v>633</v>
      </c>
      <c r="O2544" s="4" t="s">
        <v>252</v>
      </c>
      <c r="P2544" s="4" t="s">
        <v>34</v>
      </c>
      <c r="Q2544" s="137">
        <v>8451</v>
      </c>
      <c r="R2544" s="147">
        <v>1</v>
      </c>
      <c r="S2544" s="149">
        <v>1594</v>
      </c>
      <c r="T2544" s="136">
        <v>1.5209999999999999</v>
      </c>
      <c r="U2544" s="137">
        <v>136.22999999999999</v>
      </c>
      <c r="V2544" s="146">
        <v>1.01E-3</v>
      </c>
      <c r="W2544" s="146">
        <v>2.2908072352758501E-4</v>
      </c>
      <c r="X2544" s="146">
        <v>5.0345045500873001E-5</v>
      </c>
    </row>
    <row r="2545" spans="1:24" x14ac:dyDescent="0.2">
      <c r="A2545" s="4">
        <v>11389</v>
      </c>
      <c r="B2545" s="4">
        <v>11394</v>
      </c>
      <c r="C2545" s="4" t="s">
        <v>2151</v>
      </c>
      <c r="D2545" s="4" t="s">
        <v>2152</v>
      </c>
      <c r="E2545" s="4" t="s">
        <v>247</v>
      </c>
      <c r="F2545" s="4" t="s">
        <v>2153</v>
      </c>
      <c r="G2545" s="4" t="s">
        <v>2154</v>
      </c>
      <c r="H2545" s="4" t="s">
        <v>250</v>
      </c>
      <c r="I2545" s="4" t="s">
        <v>1829</v>
      </c>
      <c r="J2545" s="4" t="s">
        <v>30</v>
      </c>
      <c r="K2545" s="4" t="s">
        <v>30</v>
      </c>
      <c r="L2545" s="2" t="s">
        <v>294</v>
      </c>
      <c r="M2545" s="2" t="s">
        <v>31</v>
      </c>
      <c r="N2545" s="4" t="s">
        <v>394</v>
      </c>
      <c r="O2545" s="4" t="s">
        <v>252</v>
      </c>
      <c r="P2545" s="4" t="s">
        <v>34</v>
      </c>
      <c r="Q2545" s="137">
        <v>166283</v>
      </c>
      <c r="R2545" s="147">
        <v>1</v>
      </c>
      <c r="S2545" s="149">
        <v>108.7</v>
      </c>
      <c r="U2545" s="137">
        <v>180.75</v>
      </c>
      <c r="V2545" s="146">
        <v>2.3709999999999998E-3</v>
      </c>
      <c r="W2545" s="146">
        <v>3.0394345946415399E-4</v>
      </c>
      <c r="X2545" s="146">
        <v>6.6797620772194503E-5</v>
      </c>
    </row>
    <row r="2546" spans="1:24" x14ac:dyDescent="0.2">
      <c r="A2546" s="4">
        <v>11389</v>
      </c>
      <c r="B2546" s="4">
        <v>11394</v>
      </c>
      <c r="C2546" s="4" t="s">
        <v>812</v>
      </c>
      <c r="D2546" s="4" t="s">
        <v>813</v>
      </c>
      <c r="E2546" s="4" t="s">
        <v>247</v>
      </c>
      <c r="F2546" s="4" t="s">
        <v>2155</v>
      </c>
      <c r="G2546" s="4" t="s">
        <v>2156</v>
      </c>
      <c r="H2546" s="4" t="s">
        <v>250</v>
      </c>
      <c r="I2546" s="4" t="s">
        <v>1829</v>
      </c>
      <c r="J2546" s="4" t="s">
        <v>30</v>
      </c>
      <c r="K2546" s="4" t="s">
        <v>30</v>
      </c>
      <c r="L2546" s="2" t="s">
        <v>294</v>
      </c>
      <c r="M2546" s="2" t="s">
        <v>31</v>
      </c>
      <c r="N2546" s="4" t="s">
        <v>251</v>
      </c>
      <c r="O2546" s="4" t="s">
        <v>252</v>
      </c>
      <c r="P2546" s="4" t="s">
        <v>34</v>
      </c>
      <c r="Q2546" s="137">
        <v>80119</v>
      </c>
      <c r="R2546" s="147">
        <v>1</v>
      </c>
      <c r="S2546" s="149">
        <v>5990</v>
      </c>
      <c r="U2546" s="137">
        <v>4799.1279999999997</v>
      </c>
      <c r="V2546" s="146">
        <v>1.2459999999999999E-3</v>
      </c>
      <c r="W2546" s="146">
        <v>8.0700783163779495E-3</v>
      </c>
      <c r="X2546" s="146">
        <v>1.7735602270556501E-3</v>
      </c>
    </row>
    <row r="2547" spans="1:24" x14ac:dyDescent="0.2">
      <c r="A2547" s="4">
        <v>11389</v>
      </c>
      <c r="B2547" s="4">
        <v>11394</v>
      </c>
      <c r="C2547" s="4" t="s">
        <v>2157</v>
      </c>
      <c r="D2547" s="4" t="s">
        <v>2158</v>
      </c>
      <c r="E2547" s="4" t="s">
        <v>247</v>
      </c>
      <c r="F2547" s="4" t="s">
        <v>2159</v>
      </c>
      <c r="G2547" s="4" t="s">
        <v>2160</v>
      </c>
      <c r="H2547" s="4" t="s">
        <v>250</v>
      </c>
      <c r="I2547" s="4" t="s">
        <v>1829</v>
      </c>
      <c r="J2547" s="4" t="s">
        <v>30</v>
      </c>
      <c r="K2547" s="4" t="s">
        <v>30</v>
      </c>
      <c r="L2547" s="2" t="s">
        <v>294</v>
      </c>
      <c r="M2547" s="2" t="s">
        <v>31</v>
      </c>
      <c r="N2547" s="4" t="s">
        <v>727</v>
      </c>
      <c r="O2547" s="4" t="s">
        <v>252</v>
      </c>
      <c r="P2547" s="4" t="s">
        <v>34</v>
      </c>
      <c r="Q2547" s="137">
        <v>11250</v>
      </c>
      <c r="R2547" s="147">
        <v>1</v>
      </c>
      <c r="S2547" s="149">
        <v>23560</v>
      </c>
      <c r="U2547" s="137">
        <v>2650.5</v>
      </c>
      <c r="V2547" s="146">
        <v>7.76E-4</v>
      </c>
      <c r="W2547" s="146">
        <v>4.4570059668879803E-3</v>
      </c>
      <c r="X2547" s="146">
        <v>9.7951571282520991E-4</v>
      </c>
    </row>
    <row r="2548" spans="1:24" x14ac:dyDescent="0.2">
      <c r="A2548" s="4">
        <v>11389</v>
      </c>
      <c r="B2548" s="4">
        <v>11394</v>
      </c>
      <c r="C2548" s="4" t="s">
        <v>2161</v>
      </c>
      <c r="D2548" s="4" t="s">
        <v>2162</v>
      </c>
      <c r="E2548" s="4" t="s">
        <v>247</v>
      </c>
      <c r="F2548" s="4" t="s">
        <v>2163</v>
      </c>
      <c r="G2548" s="4" t="s">
        <v>2164</v>
      </c>
      <c r="H2548" s="4" t="s">
        <v>250</v>
      </c>
      <c r="I2548" s="4" t="s">
        <v>1829</v>
      </c>
      <c r="J2548" s="4" t="s">
        <v>30</v>
      </c>
      <c r="K2548" s="4" t="s">
        <v>30</v>
      </c>
      <c r="L2548" s="2" t="s">
        <v>294</v>
      </c>
      <c r="M2548" s="2" t="s">
        <v>31</v>
      </c>
      <c r="N2548" s="4" t="s">
        <v>251</v>
      </c>
      <c r="O2548" s="4" t="s">
        <v>252</v>
      </c>
      <c r="P2548" s="4" t="s">
        <v>34</v>
      </c>
      <c r="Q2548" s="137">
        <v>8790</v>
      </c>
      <c r="R2548" s="147">
        <v>1</v>
      </c>
      <c r="S2548" s="149">
        <v>22340</v>
      </c>
      <c r="U2548" s="137">
        <v>1963.6859999999999</v>
      </c>
      <c r="V2548" s="146">
        <v>8.3100000000000003E-4</v>
      </c>
      <c r="W2548" s="146">
        <v>3.3020789357081199E-3</v>
      </c>
      <c r="X2548" s="146">
        <v>7.2569752577056595E-4</v>
      </c>
    </row>
    <row r="2549" spans="1:24" x14ac:dyDescent="0.2">
      <c r="A2549" s="4">
        <v>11389</v>
      </c>
      <c r="B2549" s="4">
        <v>11394</v>
      </c>
      <c r="C2549" s="4" t="s">
        <v>2165</v>
      </c>
      <c r="D2549" s="4" t="s">
        <v>2166</v>
      </c>
      <c r="E2549" s="4" t="s">
        <v>247</v>
      </c>
      <c r="F2549" s="4" t="s">
        <v>2167</v>
      </c>
      <c r="G2549" s="4" t="s">
        <v>2168</v>
      </c>
      <c r="H2549" s="4" t="s">
        <v>250</v>
      </c>
      <c r="I2549" s="4" t="s">
        <v>1829</v>
      </c>
      <c r="J2549" s="4" t="s">
        <v>30</v>
      </c>
      <c r="K2549" s="4" t="s">
        <v>30</v>
      </c>
      <c r="L2549" s="2" t="s">
        <v>294</v>
      </c>
      <c r="M2549" s="2" t="s">
        <v>31</v>
      </c>
      <c r="N2549" s="4" t="s">
        <v>281</v>
      </c>
      <c r="O2549" s="4" t="s">
        <v>252</v>
      </c>
      <c r="P2549" s="4" t="s">
        <v>34</v>
      </c>
      <c r="Q2549" s="137">
        <v>938901</v>
      </c>
      <c r="R2549" s="147">
        <v>1</v>
      </c>
      <c r="S2549" s="149">
        <v>992.1</v>
      </c>
      <c r="T2549" s="136">
        <v>89.152000000000001</v>
      </c>
      <c r="U2549" s="137">
        <v>9403.9889999999996</v>
      </c>
      <c r="V2549" s="146">
        <v>1.274E-3</v>
      </c>
      <c r="W2549" s="146">
        <v>1.58134818240422E-2</v>
      </c>
      <c r="X2549" s="146">
        <v>3.4753271672060401E-3</v>
      </c>
    </row>
    <row r="2550" spans="1:24" x14ac:dyDescent="0.2">
      <c r="A2550" s="4">
        <v>11389</v>
      </c>
      <c r="B2550" s="4">
        <v>11394</v>
      </c>
      <c r="C2550" s="4" t="s">
        <v>2169</v>
      </c>
      <c r="D2550" s="4" t="s">
        <v>2170</v>
      </c>
      <c r="E2550" s="4" t="s">
        <v>247</v>
      </c>
      <c r="F2550" s="4" t="s">
        <v>2171</v>
      </c>
      <c r="G2550" s="4" t="s">
        <v>2172</v>
      </c>
      <c r="H2550" s="4" t="s">
        <v>250</v>
      </c>
      <c r="I2550" s="4" t="s">
        <v>1829</v>
      </c>
      <c r="J2550" s="4" t="s">
        <v>30</v>
      </c>
      <c r="K2550" s="4" t="s">
        <v>30</v>
      </c>
      <c r="L2550" s="2" t="s">
        <v>294</v>
      </c>
      <c r="M2550" s="2" t="s">
        <v>31</v>
      </c>
      <c r="N2550" s="4" t="s">
        <v>338</v>
      </c>
      <c r="O2550" s="4" t="s">
        <v>252</v>
      </c>
      <c r="P2550" s="4" t="s">
        <v>34</v>
      </c>
      <c r="Q2550" s="137">
        <v>972546</v>
      </c>
      <c r="R2550" s="147">
        <v>1</v>
      </c>
      <c r="S2550" s="149">
        <v>672.9</v>
      </c>
      <c r="U2550" s="137">
        <v>6544.2619999999997</v>
      </c>
      <c r="V2550" s="146">
        <v>9.2299999999999999E-4</v>
      </c>
      <c r="W2550" s="146">
        <v>1.10046462684084E-2</v>
      </c>
      <c r="X2550" s="146">
        <v>2.4184899042250401E-3</v>
      </c>
    </row>
    <row r="2551" spans="1:24" x14ac:dyDescent="0.2">
      <c r="A2551" s="4">
        <v>11389</v>
      </c>
      <c r="B2551" s="4">
        <v>11394</v>
      </c>
      <c r="C2551" s="4" t="s">
        <v>2173</v>
      </c>
      <c r="D2551" s="4" t="s">
        <v>2174</v>
      </c>
      <c r="E2551" s="4" t="s">
        <v>247</v>
      </c>
      <c r="F2551" s="4" t="s">
        <v>2175</v>
      </c>
      <c r="G2551" s="4" t="s">
        <v>2176</v>
      </c>
      <c r="H2551" s="4" t="s">
        <v>250</v>
      </c>
      <c r="I2551" s="4" t="s">
        <v>1829</v>
      </c>
      <c r="J2551" s="4" t="s">
        <v>30</v>
      </c>
      <c r="K2551" s="4" t="s">
        <v>30</v>
      </c>
      <c r="L2551" s="2" t="s">
        <v>294</v>
      </c>
      <c r="M2551" s="2" t="s">
        <v>31</v>
      </c>
      <c r="N2551" s="4" t="s">
        <v>281</v>
      </c>
      <c r="O2551" s="4" t="s">
        <v>252</v>
      </c>
      <c r="P2551" s="4" t="s">
        <v>34</v>
      </c>
      <c r="Q2551" s="137">
        <v>26063</v>
      </c>
      <c r="R2551" s="147">
        <v>1</v>
      </c>
      <c r="S2551" s="149">
        <v>1142</v>
      </c>
      <c r="U2551" s="137">
        <v>297.63900000000001</v>
      </c>
      <c r="V2551" s="146">
        <v>1.73E-4</v>
      </c>
      <c r="W2551" s="146">
        <v>5.0050211250756999E-4</v>
      </c>
      <c r="X2551" s="146">
        <v>1.0999529440739901E-4</v>
      </c>
    </row>
    <row r="2552" spans="1:24" x14ac:dyDescent="0.2">
      <c r="A2552" s="4">
        <v>11389</v>
      </c>
      <c r="B2552" s="4">
        <v>11394</v>
      </c>
      <c r="C2552" s="4" t="s">
        <v>277</v>
      </c>
      <c r="D2552" s="4" t="s">
        <v>278</v>
      </c>
      <c r="E2552" s="4" t="s">
        <v>247</v>
      </c>
      <c r="F2552" s="4" t="s">
        <v>2177</v>
      </c>
      <c r="G2552" s="4" t="s">
        <v>2178</v>
      </c>
      <c r="H2552" s="4" t="s">
        <v>250</v>
      </c>
      <c r="I2552" s="4" t="s">
        <v>1829</v>
      </c>
      <c r="J2552" s="4" t="s">
        <v>30</v>
      </c>
      <c r="K2552" s="4" t="s">
        <v>30</v>
      </c>
      <c r="L2552" s="2" t="s">
        <v>294</v>
      </c>
      <c r="M2552" s="2" t="s">
        <v>31</v>
      </c>
      <c r="N2552" s="4" t="s">
        <v>281</v>
      </c>
      <c r="O2552" s="4" t="s">
        <v>252</v>
      </c>
      <c r="P2552" s="4" t="s">
        <v>34</v>
      </c>
      <c r="Q2552" s="137">
        <v>31721</v>
      </c>
      <c r="R2552" s="147">
        <v>1</v>
      </c>
      <c r="S2552" s="149">
        <v>10740</v>
      </c>
      <c r="U2552" s="137">
        <v>3406.835</v>
      </c>
      <c r="V2552" s="146">
        <v>8.6600000000000002E-4</v>
      </c>
      <c r="W2552" s="146">
        <v>5.7288382214695996E-3</v>
      </c>
      <c r="X2552" s="146">
        <v>1.2590261480132699E-3</v>
      </c>
    </row>
    <row r="2553" spans="1:24" x14ac:dyDescent="0.2">
      <c r="A2553" s="4">
        <v>11389</v>
      </c>
      <c r="B2553" s="4">
        <v>11394</v>
      </c>
      <c r="C2553" s="4" t="s">
        <v>2179</v>
      </c>
      <c r="D2553" s="4" t="s">
        <v>2180</v>
      </c>
      <c r="E2553" s="4" t="s">
        <v>247</v>
      </c>
      <c r="F2553" s="4" t="s">
        <v>2181</v>
      </c>
      <c r="G2553" s="4" t="s">
        <v>2182</v>
      </c>
      <c r="H2553" s="4" t="s">
        <v>250</v>
      </c>
      <c r="I2553" s="4" t="s">
        <v>1829</v>
      </c>
      <c r="J2553" s="4" t="s">
        <v>30</v>
      </c>
      <c r="K2553" s="4" t="s">
        <v>30</v>
      </c>
      <c r="L2553" s="2" t="s">
        <v>294</v>
      </c>
      <c r="M2553" s="2" t="s">
        <v>31</v>
      </c>
      <c r="N2553" s="4" t="s">
        <v>962</v>
      </c>
      <c r="O2553" s="4" t="s">
        <v>252</v>
      </c>
      <c r="P2553" s="4" t="s">
        <v>34</v>
      </c>
      <c r="Q2553" s="137">
        <v>39519</v>
      </c>
      <c r="R2553" s="147">
        <v>1</v>
      </c>
      <c r="S2553" s="149">
        <v>4776</v>
      </c>
      <c r="U2553" s="137">
        <v>1887.4269999999999</v>
      </c>
      <c r="V2553" s="146">
        <v>8.0500000000000005E-4</v>
      </c>
      <c r="W2553" s="146">
        <v>3.1738446942645099E-3</v>
      </c>
      <c r="X2553" s="146">
        <v>6.9751550058383795E-4</v>
      </c>
    </row>
    <row r="2554" spans="1:24" x14ac:dyDescent="0.2">
      <c r="A2554" s="4">
        <v>11389</v>
      </c>
      <c r="B2554" s="4">
        <v>11394</v>
      </c>
      <c r="C2554" s="4" t="s">
        <v>846</v>
      </c>
      <c r="D2554" s="4" t="s">
        <v>847</v>
      </c>
      <c r="E2554" s="4" t="s">
        <v>247</v>
      </c>
      <c r="F2554" s="4" t="s">
        <v>2183</v>
      </c>
      <c r="G2554" s="4" t="s">
        <v>2184</v>
      </c>
      <c r="H2554" s="4" t="s">
        <v>250</v>
      </c>
      <c r="I2554" s="4" t="s">
        <v>1829</v>
      </c>
      <c r="J2554" s="4" t="s">
        <v>30</v>
      </c>
      <c r="K2554" s="4" t="s">
        <v>30</v>
      </c>
      <c r="L2554" s="2" t="s">
        <v>294</v>
      </c>
      <c r="M2554" s="2" t="s">
        <v>31</v>
      </c>
      <c r="N2554" s="4" t="s">
        <v>850</v>
      </c>
      <c r="O2554" s="4" t="s">
        <v>252</v>
      </c>
      <c r="P2554" s="4" t="s">
        <v>34</v>
      </c>
      <c r="Q2554" s="137">
        <v>8826</v>
      </c>
      <c r="R2554" s="147">
        <v>1</v>
      </c>
      <c r="S2554" s="149">
        <v>22800</v>
      </c>
      <c r="U2554" s="137">
        <v>2012.328</v>
      </c>
      <c r="V2554" s="146">
        <v>2.5639999999999999E-3</v>
      </c>
      <c r="W2554" s="146">
        <v>3.3838739495701698E-3</v>
      </c>
      <c r="X2554" s="146">
        <v>7.4367360700174697E-4</v>
      </c>
    </row>
    <row r="2555" spans="1:24" x14ac:dyDescent="0.2">
      <c r="A2555" s="4">
        <v>11389</v>
      </c>
      <c r="B2555" s="4">
        <v>11394</v>
      </c>
      <c r="C2555" s="4" t="s">
        <v>1496</v>
      </c>
      <c r="D2555" s="4" t="s">
        <v>1497</v>
      </c>
      <c r="E2555" s="4" t="s">
        <v>247</v>
      </c>
      <c r="F2555" s="4" t="s">
        <v>2185</v>
      </c>
      <c r="G2555" s="4" t="s">
        <v>2186</v>
      </c>
      <c r="H2555" s="4" t="s">
        <v>250</v>
      </c>
      <c r="I2555" s="4" t="s">
        <v>1829</v>
      </c>
      <c r="J2555" s="4" t="s">
        <v>30</v>
      </c>
      <c r="K2555" s="4" t="s">
        <v>30</v>
      </c>
      <c r="L2555" s="2" t="s">
        <v>294</v>
      </c>
      <c r="M2555" s="2" t="s">
        <v>31</v>
      </c>
      <c r="N2555" s="4" t="s">
        <v>670</v>
      </c>
      <c r="O2555" s="4" t="s">
        <v>252</v>
      </c>
      <c r="P2555" s="4" t="s">
        <v>34</v>
      </c>
      <c r="Q2555" s="137">
        <v>144834</v>
      </c>
      <c r="R2555" s="147">
        <v>1</v>
      </c>
      <c r="S2555" s="149">
        <v>1483</v>
      </c>
      <c r="U2555" s="137">
        <v>2147.8879999999999</v>
      </c>
      <c r="V2555" s="146">
        <v>2.029E-3</v>
      </c>
      <c r="W2555" s="146">
        <v>3.6118281881714399E-3</v>
      </c>
      <c r="X2555" s="146">
        <v>7.9377108503383205E-4</v>
      </c>
    </row>
    <row r="2556" spans="1:24" x14ac:dyDescent="0.2">
      <c r="A2556" s="4">
        <v>11389</v>
      </c>
      <c r="B2556" s="4">
        <v>11394</v>
      </c>
      <c r="C2556" s="4" t="s">
        <v>2187</v>
      </c>
      <c r="D2556" s="4" t="s">
        <v>2188</v>
      </c>
      <c r="E2556" s="4" t="s">
        <v>247</v>
      </c>
      <c r="F2556" s="4" t="s">
        <v>2189</v>
      </c>
      <c r="G2556" s="4" t="s">
        <v>2190</v>
      </c>
      <c r="H2556" s="4" t="s">
        <v>250</v>
      </c>
      <c r="I2556" s="4" t="s">
        <v>1829</v>
      </c>
      <c r="J2556" s="4" t="s">
        <v>30</v>
      </c>
      <c r="K2556" s="4" t="s">
        <v>30</v>
      </c>
      <c r="L2556" s="2" t="s">
        <v>294</v>
      </c>
      <c r="M2556" s="2" t="s">
        <v>31</v>
      </c>
      <c r="N2556" s="4" t="s">
        <v>263</v>
      </c>
      <c r="O2556" s="4" t="s">
        <v>252</v>
      </c>
      <c r="P2556" s="4" t="s">
        <v>34</v>
      </c>
      <c r="Q2556" s="137">
        <v>48592</v>
      </c>
      <c r="R2556" s="147">
        <v>1</v>
      </c>
      <c r="S2556" s="149">
        <v>16650</v>
      </c>
      <c r="U2556" s="137">
        <v>8090.5680000000002</v>
      </c>
      <c r="V2556" s="146">
        <v>1.8699999999999999E-4</v>
      </c>
      <c r="W2556" s="146">
        <v>1.3604870723076E-2</v>
      </c>
      <c r="X2556" s="146">
        <v>2.9899409476252898E-3</v>
      </c>
    </row>
    <row r="2557" spans="1:24" x14ac:dyDescent="0.2">
      <c r="A2557" s="4">
        <v>11389</v>
      </c>
      <c r="B2557" s="4">
        <v>11394</v>
      </c>
      <c r="C2557" s="4" t="s">
        <v>2191</v>
      </c>
      <c r="D2557" s="4" t="s">
        <v>2192</v>
      </c>
      <c r="E2557" s="4" t="s">
        <v>247</v>
      </c>
      <c r="F2557" s="4" t="s">
        <v>2193</v>
      </c>
      <c r="G2557" s="4" t="s">
        <v>2194</v>
      </c>
      <c r="H2557" s="4" t="s">
        <v>250</v>
      </c>
      <c r="I2557" s="4" t="s">
        <v>1829</v>
      </c>
      <c r="J2557" s="4" t="s">
        <v>30</v>
      </c>
      <c r="K2557" s="4" t="s">
        <v>30</v>
      </c>
      <c r="L2557" s="2" t="s">
        <v>294</v>
      </c>
      <c r="M2557" s="2" t="s">
        <v>31</v>
      </c>
      <c r="N2557" s="4" t="s">
        <v>1589</v>
      </c>
      <c r="O2557" s="4" t="s">
        <v>252</v>
      </c>
      <c r="P2557" s="4" t="s">
        <v>34</v>
      </c>
      <c r="Q2557" s="137">
        <v>7283</v>
      </c>
      <c r="R2557" s="147">
        <v>1</v>
      </c>
      <c r="S2557" s="149">
        <v>37690</v>
      </c>
      <c r="U2557" s="137">
        <v>2744.9630000000002</v>
      </c>
      <c r="V2557" s="146">
        <v>1.5690000000000001E-3</v>
      </c>
      <c r="W2557" s="146">
        <v>4.6158517761874804E-3</v>
      </c>
      <c r="X2557" s="146">
        <v>1.0144252389244E-3</v>
      </c>
    </row>
    <row r="2558" spans="1:24" x14ac:dyDescent="0.2">
      <c r="A2558" s="4">
        <v>11389</v>
      </c>
      <c r="B2558" s="4">
        <v>11394</v>
      </c>
      <c r="C2558" s="4" t="s">
        <v>2195</v>
      </c>
      <c r="D2558" s="4" t="s">
        <v>2196</v>
      </c>
      <c r="E2558" s="4" t="s">
        <v>247</v>
      </c>
      <c r="F2558" s="4" t="s">
        <v>2197</v>
      </c>
      <c r="G2558" s="4" t="s">
        <v>2198</v>
      </c>
      <c r="H2558" s="4" t="s">
        <v>250</v>
      </c>
      <c r="I2558" s="4" t="s">
        <v>1829</v>
      </c>
      <c r="J2558" s="4" t="s">
        <v>30</v>
      </c>
      <c r="K2558" s="4" t="s">
        <v>30</v>
      </c>
      <c r="L2558" s="2" t="s">
        <v>294</v>
      </c>
      <c r="M2558" s="2" t="s">
        <v>31</v>
      </c>
      <c r="N2558" s="4" t="s">
        <v>670</v>
      </c>
      <c r="O2558" s="4" t="s">
        <v>252</v>
      </c>
      <c r="P2558" s="4" t="s">
        <v>34</v>
      </c>
      <c r="Q2558" s="137">
        <v>118304</v>
      </c>
      <c r="R2558" s="147">
        <v>1</v>
      </c>
      <c r="S2558" s="149">
        <v>4322</v>
      </c>
      <c r="T2558" s="136">
        <v>75.715000000000003</v>
      </c>
      <c r="U2558" s="137">
        <v>5188.8130000000001</v>
      </c>
      <c r="V2558" s="146">
        <v>1.4289999999999999E-3</v>
      </c>
      <c r="W2558" s="146">
        <v>8.7253621819085199E-3</v>
      </c>
      <c r="X2558" s="146">
        <v>1.9175718903597901E-3</v>
      </c>
    </row>
    <row r="2559" spans="1:24" x14ac:dyDescent="0.2">
      <c r="A2559" s="4">
        <v>11389</v>
      </c>
      <c r="B2559" s="4">
        <v>11394</v>
      </c>
      <c r="C2559" s="4" t="s">
        <v>2199</v>
      </c>
      <c r="D2559" s="4" t="s">
        <v>2200</v>
      </c>
      <c r="E2559" s="4" t="s">
        <v>247</v>
      </c>
      <c r="F2559" s="4" t="s">
        <v>2201</v>
      </c>
      <c r="G2559" s="4" t="s">
        <v>2202</v>
      </c>
      <c r="H2559" s="4" t="s">
        <v>250</v>
      </c>
      <c r="I2559" s="4" t="s">
        <v>1829</v>
      </c>
      <c r="J2559" s="4" t="s">
        <v>30</v>
      </c>
      <c r="K2559" s="4" t="s">
        <v>95</v>
      </c>
      <c r="L2559" s="2" t="s">
        <v>294</v>
      </c>
      <c r="M2559" s="2" t="s">
        <v>31</v>
      </c>
      <c r="N2559" s="4" t="s">
        <v>1879</v>
      </c>
      <c r="O2559" s="4" t="s">
        <v>252</v>
      </c>
      <c r="P2559" s="4" t="s">
        <v>34</v>
      </c>
      <c r="Q2559" s="137">
        <v>245808</v>
      </c>
      <c r="R2559" s="147">
        <v>1</v>
      </c>
      <c r="S2559" s="149">
        <v>385</v>
      </c>
      <c r="U2559" s="137">
        <v>946.36099999999999</v>
      </c>
      <c r="V2559" s="146">
        <v>2.238E-3</v>
      </c>
      <c r="W2559" s="146">
        <v>1.5913736021237E-3</v>
      </c>
      <c r="X2559" s="146">
        <v>3.4973600211350199E-4</v>
      </c>
    </row>
    <row r="2560" spans="1:24" x14ac:dyDescent="0.2">
      <c r="A2560" s="4">
        <v>11389</v>
      </c>
      <c r="B2560" s="4">
        <v>11394</v>
      </c>
      <c r="C2560" s="4" t="s">
        <v>895</v>
      </c>
      <c r="D2560" s="4" t="s">
        <v>896</v>
      </c>
      <c r="E2560" s="4" t="s">
        <v>247</v>
      </c>
      <c r="F2560" s="4" t="s">
        <v>2203</v>
      </c>
      <c r="G2560" s="4" t="s">
        <v>2204</v>
      </c>
      <c r="H2560" s="4" t="s">
        <v>250</v>
      </c>
      <c r="I2560" s="4" t="s">
        <v>1829</v>
      </c>
      <c r="J2560" s="4" t="s">
        <v>30</v>
      </c>
      <c r="K2560" s="4" t="s">
        <v>30</v>
      </c>
      <c r="L2560" s="2" t="s">
        <v>294</v>
      </c>
      <c r="M2560" s="2" t="s">
        <v>31</v>
      </c>
      <c r="N2560" s="4" t="s">
        <v>323</v>
      </c>
      <c r="O2560" s="4" t="s">
        <v>252</v>
      </c>
      <c r="P2560" s="4" t="s">
        <v>34</v>
      </c>
      <c r="Q2560" s="137">
        <v>26528</v>
      </c>
      <c r="R2560" s="147">
        <v>1</v>
      </c>
      <c r="S2560" s="149">
        <v>729</v>
      </c>
      <c r="U2560" s="137">
        <v>193.38900000000001</v>
      </c>
      <c r="V2560" s="146">
        <v>7.5100000000000004E-4</v>
      </c>
      <c r="W2560" s="146">
        <v>3.2519768412420802E-4</v>
      </c>
      <c r="X2560" s="146">
        <v>7.1468659396129103E-5</v>
      </c>
    </row>
    <row r="2561" spans="1:24" x14ac:dyDescent="0.2">
      <c r="A2561" s="4">
        <v>11389</v>
      </c>
      <c r="B2561" s="4">
        <v>11394</v>
      </c>
      <c r="C2561" s="4" t="s">
        <v>899</v>
      </c>
      <c r="D2561" s="4" t="s">
        <v>900</v>
      </c>
      <c r="E2561" s="4" t="s">
        <v>247</v>
      </c>
      <c r="F2561" s="4" t="s">
        <v>2205</v>
      </c>
      <c r="G2561" s="4" t="s">
        <v>2206</v>
      </c>
      <c r="H2561" s="4" t="s">
        <v>250</v>
      </c>
      <c r="I2561" s="4" t="s">
        <v>1829</v>
      </c>
      <c r="J2561" s="4" t="s">
        <v>30</v>
      </c>
      <c r="K2561" s="4" t="s">
        <v>30</v>
      </c>
      <c r="L2561" s="2" t="s">
        <v>294</v>
      </c>
      <c r="M2561" s="2" t="s">
        <v>31</v>
      </c>
      <c r="N2561" s="4" t="s">
        <v>281</v>
      </c>
      <c r="O2561" s="4" t="s">
        <v>252</v>
      </c>
      <c r="P2561" s="4" t="s">
        <v>34</v>
      </c>
      <c r="Q2561" s="137">
        <v>26930</v>
      </c>
      <c r="R2561" s="147">
        <v>1</v>
      </c>
      <c r="S2561" s="149">
        <v>28940</v>
      </c>
      <c r="T2561" s="136">
        <v>50.935000000000002</v>
      </c>
      <c r="U2561" s="137">
        <v>7844.4769999999999</v>
      </c>
      <c r="V2561" s="146">
        <v>5.6599999999999999E-4</v>
      </c>
      <c r="W2561" s="146">
        <v>1.3191051650872501E-2</v>
      </c>
      <c r="X2561" s="146">
        <v>2.8989959754844802E-3</v>
      </c>
    </row>
    <row r="2562" spans="1:24" x14ac:dyDescent="0.2">
      <c r="A2562" s="4">
        <v>11389</v>
      </c>
      <c r="B2562" s="4">
        <v>11394</v>
      </c>
      <c r="C2562" s="4" t="s">
        <v>2207</v>
      </c>
      <c r="D2562" s="4" t="s">
        <v>2208</v>
      </c>
      <c r="E2562" s="4" t="s">
        <v>247</v>
      </c>
      <c r="F2562" s="4" t="s">
        <v>2209</v>
      </c>
      <c r="G2562" s="4" t="s">
        <v>2210</v>
      </c>
      <c r="H2562" s="4" t="s">
        <v>250</v>
      </c>
      <c r="I2562" s="4" t="s">
        <v>1829</v>
      </c>
      <c r="J2562" s="4" t="s">
        <v>30</v>
      </c>
      <c r="K2562" s="4" t="s">
        <v>30</v>
      </c>
      <c r="L2562" s="2" t="s">
        <v>294</v>
      </c>
      <c r="M2562" s="2" t="s">
        <v>31</v>
      </c>
      <c r="N2562" s="4" t="s">
        <v>1589</v>
      </c>
      <c r="O2562" s="4" t="s">
        <v>252</v>
      </c>
      <c r="P2562" s="4" t="s">
        <v>34</v>
      </c>
      <c r="Q2562" s="137">
        <v>67529</v>
      </c>
      <c r="R2562" s="147">
        <v>1</v>
      </c>
      <c r="S2562" s="149">
        <v>7045</v>
      </c>
      <c r="U2562" s="137">
        <v>4757.4179999999997</v>
      </c>
      <c r="V2562" s="146">
        <v>2.5829999999999998E-3</v>
      </c>
      <c r="W2562" s="146">
        <v>7.9999398739221093E-3</v>
      </c>
      <c r="X2562" s="146">
        <v>1.75814590924477E-3</v>
      </c>
    </row>
    <row r="2563" spans="1:24" x14ac:dyDescent="0.2">
      <c r="A2563" s="4">
        <v>11389</v>
      </c>
      <c r="B2563" s="4">
        <v>11394</v>
      </c>
      <c r="C2563" s="4" t="s">
        <v>2211</v>
      </c>
      <c r="D2563" s="4" t="s">
        <v>2212</v>
      </c>
      <c r="E2563" s="4" t="s">
        <v>247</v>
      </c>
      <c r="F2563" s="4" t="s">
        <v>2213</v>
      </c>
      <c r="G2563" s="4" t="s">
        <v>2214</v>
      </c>
      <c r="H2563" s="4" t="s">
        <v>250</v>
      </c>
      <c r="I2563" s="4" t="s">
        <v>1829</v>
      </c>
      <c r="J2563" s="4" t="s">
        <v>30</v>
      </c>
      <c r="K2563" s="4" t="s">
        <v>30</v>
      </c>
      <c r="L2563" s="2" t="s">
        <v>294</v>
      </c>
      <c r="M2563" s="2" t="s">
        <v>31</v>
      </c>
      <c r="N2563" s="4" t="s">
        <v>1589</v>
      </c>
      <c r="O2563" s="4" t="s">
        <v>252</v>
      </c>
      <c r="P2563" s="4" t="s">
        <v>34</v>
      </c>
      <c r="Q2563" s="137">
        <v>28681</v>
      </c>
      <c r="R2563" s="147">
        <v>1</v>
      </c>
      <c r="S2563" s="149">
        <v>10770</v>
      </c>
      <c r="U2563" s="137">
        <v>3088.944</v>
      </c>
      <c r="V2563" s="146">
        <v>3.722E-3</v>
      </c>
      <c r="W2563" s="146">
        <v>5.1942805139713298E-3</v>
      </c>
      <c r="X2563" s="146">
        <v>1.1415464592274801E-3</v>
      </c>
    </row>
    <row r="2564" spans="1:24" x14ac:dyDescent="0.2">
      <c r="A2564" s="4">
        <v>11389</v>
      </c>
      <c r="B2564" s="4">
        <v>11394</v>
      </c>
      <c r="C2564" s="4" t="s">
        <v>2215</v>
      </c>
      <c r="D2564" s="4" t="s">
        <v>2216</v>
      </c>
      <c r="E2564" s="4" t="s">
        <v>247</v>
      </c>
      <c r="F2564" s="4" t="s">
        <v>2217</v>
      </c>
      <c r="G2564" s="4" t="s">
        <v>2218</v>
      </c>
      <c r="H2564" s="4" t="s">
        <v>250</v>
      </c>
      <c r="I2564" s="4" t="s">
        <v>1829</v>
      </c>
      <c r="J2564" s="4" t="s">
        <v>30</v>
      </c>
      <c r="K2564" s="4" t="s">
        <v>30</v>
      </c>
      <c r="L2564" s="2" t="s">
        <v>294</v>
      </c>
      <c r="M2564" s="2" t="s">
        <v>31</v>
      </c>
      <c r="N2564" s="4" t="s">
        <v>627</v>
      </c>
      <c r="O2564" s="4" t="s">
        <v>252</v>
      </c>
      <c r="P2564" s="4" t="s">
        <v>34</v>
      </c>
      <c r="Q2564" s="137">
        <v>34054</v>
      </c>
      <c r="R2564" s="147">
        <v>1</v>
      </c>
      <c r="S2564" s="149">
        <v>1392</v>
      </c>
      <c r="T2564" s="136">
        <v>20.628</v>
      </c>
      <c r="U2564" s="137">
        <v>494.66</v>
      </c>
      <c r="V2564" s="146">
        <v>8.5999999999999998E-4</v>
      </c>
      <c r="W2564" s="146">
        <v>8.3180627316006297E-4</v>
      </c>
      <c r="X2564" s="146">
        <v>1.8280597348083801E-4</v>
      </c>
    </row>
    <row r="2565" spans="1:24" x14ac:dyDescent="0.2">
      <c r="A2565" s="4">
        <v>11389</v>
      </c>
      <c r="B2565" s="4">
        <v>11394</v>
      </c>
      <c r="C2565" s="4" t="s">
        <v>2219</v>
      </c>
      <c r="D2565" s="4" t="s">
        <v>2220</v>
      </c>
      <c r="E2565" s="4" t="s">
        <v>247</v>
      </c>
      <c r="F2565" s="4" t="s">
        <v>2221</v>
      </c>
      <c r="G2565" s="4" t="s">
        <v>2222</v>
      </c>
      <c r="H2565" s="4" t="s">
        <v>250</v>
      </c>
      <c r="I2565" s="4" t="s">
        <v>1829</v>
      </c>
      <c r="J2565" s="4" t="s">
        <v>30</v>
      </c>
      <c r="K2565" s="4" t="s">
        <v>30</v>
      </c>
      <c r="L2565" s="2" t="s">
        <v>294</v>
      </c>
      <c r="M2565" s="2" t="s">
        <v>31</v>
      </c>
      <c r="N2565" s="4" t="s">
        <v>338</v>
      </c>
      <c r="O2565" s="4" t="s">
        <v>252</v>
      </c>
      <c r="P2565" s="4" t="s">
        <v>34</v>
      </c>
      <c r="Q2565" s="137">
        <v>17874</v>
      </c>
      <c r="R2565" s="147">
        <v>1</v>
      </c>
      <c r="S2565" s="149">
        <v>18600</v>
      </c>
      <c r="T2565" s="136">
        <v>43.003</v>
      </c>
      <c r="U2565" s="137">
        <v>3367.567</v>
      </c>
      <c r="V2565" s="146">
        <v>2.8200000000000002E-4</v>
      </c>
      <c r="W2565" s="146">
        <v>5.6628047647470699E-3</v>
      </c>
      <c r="X2565" s="146">
        <v>1.24451398246706E-3</v>
      </c>
    </row>
    <row r="2566" spans="1:24" x14ac:dyDescent="0.2">
      <c r="A2566" s="4">
        <v>11389</v>
      </c>
      <c r="B2566" s="4">
        <v>11394</v>
      </c>
      <c r="C2566" s="4" t="s">
        <v>2223</v>
      </c>
      <c r="D2566" s="4" t="s">
        <v>2224</v>
      </c>
      <c r="E2566" s="4" t="s">
        <v>247</v>
      </c>
      <c r="F2566" s="4" t="s">
        <v>2225</v>
      </c>
      <c r="G2566" s="4" t="s">
        <v>2226</v>
      </c>
      <c r="H2566" s="4" t="s">
        <v>250</v>
      </c>
      <c r="I2566" s="4" t="s">
        <v>1829</v>
      </c>
      <c r="J2566" s="4" t="s">
        <v>30</v>
      </c>
      <c r="K2566" s="4" t="s">
        <v>30</v>
      </c>
      <c r="L2566" s="2" t="s">
        <v>294</v>
      </c>
      <c r="M2566" s="2" t="s">
        <v>31</v>
      </c>
      <c r="N2566" s="4" t="s">
        <v>2227</v>
      </c>
      <c r="O2566" s="4" t="s">
        <v>252</v>
      </c>
      <c r="P2566" s="4" t="s">
        <v>34</v>
      </c>
      <c r="Q2566" s="137">
        <v>1189</v>
      </c>
      <c r="R2566" s="147">
        <v>1</v>
      </c>
      <c r="S2566" s="149">
        <v>3601</v>
      </c>
      <c r="U2566" s="137">
        <v>42.816000000000003</v>
      </c>
      <c r="V2566" s="146">
        <v>8.5000000000000006E-5</v>
      </c>
      <c r="W2566" s="146">
        <v>7.1997991778011396E-5</v>
      </c>
      <c r="X2566" s="146">
        <v>1.5822990761590599E-5</v>
      </c>
    </row>
    <row r="2567" spans="1:24" x14ac:dyDescent="0.2">
      <c r="A2567" s="4">
        <v>11389</v>
      </c>
      <c r="B2567" s="4">
        <v>11394</v>
      </c>
      <c r="C2567" s="4" t="s">
        <v>953</v>
      </c>
      <c r="D2567" s="4" t="s">
        <v>954</v>
      </c>
      <c r="E2567" s="4" t="s">
        <v>778</v>
      </c>
      <c r="F2567" s="4" t="s">
        <v>2228</v>
      </c>
      <c r="G2567" s="4" t="s">
        <v>2229</v>
      </c>
      <c r="H2567" s="4" t="s">
        <v>250</v>
      </c>
      <c r="I2567" s="4" t="s">
        <v>1829</v>
      </c>
      <c r="J2567" s="4" t="s">
        <v>30</v>
      </c>
      <c r="K2567" s="4" t="s">
        <v>95</v>
      </c>
      <c r="L2567" s="2" t="s">
        <v>294</v>
      </c>
      <c r="M2567" s="2" t="s">
        <v>31</v>
      </c>
      <c r="N2567" s="4" t="s">
        <v>394</v>
      </c>
      <c r="O2567" s="4" t="s">
        <v>252</v>
      </c>
      <c r="P2567" s="4" t="s">
        <v>34</v>
      </c>
      <c r="Q2567" s="137">
        <v>1652</v>
      </c>
      <c r="R2567" s="147">
        <v>1</v>
      </c>
      <c r="S2567" s="149">
        <v>8700</v>
      </c>
      <c r="U2567" s="137">
        <v>143.72399999999999</v>
      </c>
      <c r="V2567" s="146">
        <v>1.5999999999999999E-5</v>
      </c>
      <c r="W2567" s="146">
        <v>2.41682220556502E-4</v>
      </c>
      <c r="X2567" s="146">
        <v>5.3114475121709303E-5</v>
      </c>
    </row>
    <row r="2568" spans="1:24" x14ac:dyDescent="0.2">
      <c r="A2568" s="4">
        <v>11389</v>
      </c>
      <c r="B2568" s="4">
        <v>11394</v>
      </c>
      <c r="C2568" s="4" t="s">
        <v>2230</v>
      </c>
      <c r="D2568" s="4" t="s">
        <v>2231</v>
      </c>
      <c r="E2568" s="4" t="s">
        <v>247</v>
      </c>
      <c r="F2568" s="4" t="s">
        <v>2232</v>
      </c>
      <c r="G2568" s="4" t="s">
        <v>2233</v>
      </c>
      <c r="H2568" s="4" t="s">
        <v>250</v>
      </c>
      <c r="I2568" s="4" t="s">
        <v>1829</v>
      </c>
      <c r="J2568" s="4" t="s">
        <v>30</v>
      </c>
      <c r="K2568" s="4" t="s">
        <v>322</v>
      </c>
      <c r="L2568" s="2" t="s">
        <v>294</v>
      </c>
      <c r="M2568" s="2" t="s">
        <v>31</v>
      </c>
      <c r="N2568" s="4" t="s">
        <v>1057</v>
      </c>
      <c r="O2568" s="4" t="s">
        <v>252</v>
      </c>
      <c r="P2568" s="4" t="s">
        <v>34</v>
      </c>
      <c r="Q2568" s="137">
        <v>6496</v>
      </c>
      <c r="R2568" s="147">
        <v>1</v>
      </c>
      <c r="S2568" s="149">
        <v>68020</v>
      </c>
      <c r="U2568" s="137">
        <v>4418.5789999999997</v>
      </c>
      <c r="V2568" s="146">
        <v>2.22E-4</v>
      </c>
      <c r="W2568" s="146">
        <v>7.4301580303969402E-3</v>
      </c>
      <c r="X2568" s="146">
        <v>1.63292501594516E-3</v>
      </c>
    </row>
    <row r="2569" spans="1:24" x14ac:dyDescent="0.2">
      <c r="A2569" s="4">
        <v>11389</v>
      </c>
      <c r="B2569" s="4">
        <v>11394</v>
      </c>
      <c r="C2569" s="4" t="s">
        <v>2234</v>
      </c>
      <c r="D2569" s="4" t="s">
        <v>2235</v>
      </c>
      <c r="E2569" s="4" t="s">
        <v>247</v>
      </c>
      <c r="F2569" s="4" t="s">
        <v>2236</v>
      </c>
      <c r="G2569" s="4" t="s">
        <v>2237</v>
      </c>
      <c r="H2569" s="4" t="s">
        <v>250</v>
      </c>
      <c r="I2569" s="4" t="s">
        <v>1829</v>
      </c>
      <c r="J2569" s="4" t="s">
        <v>30</v>
      </c>
      <c r="K2569" s="4" t="s">
        <v>30</v>
      </c>
      <c r="L2569" s="2" t="s">
        <v>294</v>
      </c>
      <c r="M2569" s="2" t="s">
        <v>31</v>
      </c>
      <c r="N2569" s="4" t="s">
        <v>442</v>
      </c>
      <c r="O2569" s="4" t="s">
        <v>252</v>
      </c>
      <c r="P2569" s="4" t="s">
        <v>34</v>
      </c>
      <c r="Q2569" s="137">
        <v>285254</v>
      </c>
      <c r="R2569" s="147">
        <v>1</v>
      </c>
      <c r="S2569" s="149">
        <v>159.30000000000001</v>
      </c>
      <c r="U2569" s="137">
        <v>454.41</v>
      </c>
      <c r="V2569" s="146">
        <v>5.5800000000000001E-4</v>
      </c>
      <c r="W2569" s="146">
        <v>7.6412239074337299E-4</v>
      </c>
      <c r="X2569" s="146">
        <v>1.6793109406073E-4</v>
      </c>
    </row>
    <row r="2570" spans="1:24" x14ac:dyDescent="0.2">
      <c r="A2570" s="4">
        <v>11389</v>
      </c>
      <c r="B2570" s="4">
        <v>11394</v>
      </c>
      <c r="C2570" s="4" t="s">
        <v>341</v>
      </c>
      <c r="D2570" s="4" t="s">
        <v>342</v>
      </c>
      <c r="E2570" s="4" t="s">
        <v>247</v>
      </c>
      <c r="F2570" s="4" t="s">
        <v>2238</v>
      </c>
      <c r="G2570" s="4" t="s">
        <v>2239</v>
      </c>
      <c r="H2570" s="4" t="s">
        <v>250</v>
      </c>
      <c r="I2570" s="4" t="s">
        <v>1829</v>
      </c>
      <c r="J2570" s="4" t="s">
        <v>30</v>
      </c>
      <c r="K2570" s="4" t="s">
        <v>30</v>
      </c>
      <c r="L2570" s="2" t="s">
        <v>294</v>
      </c>
      <c r="M2570" s="2" t="s">
        <v>31</v>
      </c>
      <c r="N2570" s="4" t="s">
        <v>308</v>
      </c>
      <c r="O2570" s="4" t="s">
        <v>252</v>
      </c>
      <c r="P2570" s="4" t="s">
        <v>34</v>
      </c>
      <c r="Q2570" s="137">
        <v>69036</v>
      </c>
      <c r="R2570" s="147">
        <v>1</v>
      </c>
      <c r="S2570" s="149">
        <v>8514</v>
      </c>
      <c r="U2570" s="137">
        <v>5877.7250000000004</v>
      </c>
      <c r="V2570" s="146">
        <v>1.9419999999999999E-3</v>
      </c>
      <c r="W2570" s="146">
        <v>9.8838164780256001E-3</v>
      </c>
      <c r="X2570" s="146">
        <v>2.1721652640430801E-3</v>
      </c>
    </row>
    <row r="2571" spans="1:24" x14ac:dyDescent="0.2">
      <c r="A2571" s="4">
        <v>11389</v>
      </c>
      <c r="B2571" s="4">
        <v>11394</v>
      </c>
      <c r="C2571" s="4" t="s">
        <v>2240</v>
      </c>
      <c r="D2571" s="4" t="s">
        <v>2241</v>
      </c>
      <c r="E2571" s="4" t="s">
        <v>247</v>
      </c>
      <c r="F2571" s="4" t="s">
        <v>2242</v>
      </c>
      <c r="G2571" s="4" t="s">
        <v>2243</v>
      </c>
      <c r="H2571" s="4" t="s">
        <v>250</v>
      </c>
      <c r="I2571" s="4" t="s">
        <v>1829</v>
      </c>
      <c r="J2571" s="4" t="s">
        <v>30</v>
      </c>
      <c r="K2571" s="4" t="s">
        <v>30</v>
      </c>
      <c r="L2571" s="2" t="s">
        <v>294</v>
      </c>
      <c r="M2571" s="2" t="s">
        <v>31</v>
      </c>
      <c r="N2571" s="4" t="s">
        <v>850</v>
      </c>
      <c r="O2571" s="4" t="s">
        <v>252</v>
      </c>
      <c r="P2571" s="4" t="s">
        <v>34</v>
      </c>
      <c r="Q2571" s="137">
        <v>13346</v>
      </c>
      <c r="R2571" s="147">
        <v>1</v>
      </c>
      <c r="S2571" s="149">
        <v>14880</v>
      </c>
      <c r="U2571" s="137">
        <v>1985.885</v>
      </c>
      <c r="V2571" s="146">
        <v>3.588E-3</v>
      </c>
      <c r="W2571" s="146">
        <v>3.3394078110364602E-3</v>
      </c>
      <c r="X2571" s="146">
        <v>7.3390128860997903E-4</v>
      </c>
    </row>
    <row r="2572" spans="1:24" x14ac:dyDescent="0.2">
      <c r="A2572" s="4">
        <v>11389</v>
      </c>
      <c r="B2572" s="4">
        <v>11394</v>
      </c>
      <c r="C2572" s="4" t="s">
        <v>2244</v>
      </c>
      <c r="D2572" s="4" t="s">
        <v>2245</v>
      </c>
      <c r="E2572" s="4" t="s">
        <v>247</v>
      </c>
      <c r="F2572" s="4" t="s">
        <v>2246</v>
      </c>
      <c r="G2572" s="4" t="s">
        <v>2247</v>
      </c>
      <c r="H2572" s="4" t="s">
        <v>250</v>
      </c>
      <c r="I2572" s="4" t="s">
        <v>1829</v>
      </c>
      <c r="J2572" s="4" t="s">
        <v>30</v>
      </c>
      <c r="K2572" s="4" t="s">
        <v>30</v>
      </c>
      <c r="L2572" s="2" t="s">
        <v>294</v>
      </c>
      <c r="M2572" s="2" t="s">
        <v>31</v>
      </c>
      <c r="N2572" s="4" t="s">
        <v>627</v>
      </c>
      <c r="O2572" s="4" t="s">
        <v>252</v>
      </c>
      <c r="P2572" s="4" t="s">
        <v>34</v>
      </c>
      <c r="Q2572" s="137">
        <v>68216</v>
      </c>
      <c r="R2572" s="147">
        <v>1</v>
      </c>
      <c r="S2572" s="149">
        <v>9875</v>
      </c>
      <c r="U2572" s="137">
        <v>6736.33</v>
      </c>
      <c r="V2572" s="146">
        <v>3.2680000000000001E-3</v>
      </c>
      <c r="W2572" s="146">
        <v>1.13276223372671E-2</v>
      </c>
      <c r="X2572" s="146">
        <v>2.4894703194777799E-3</v>
      </c>
    </row>
    <row r="2573" spans="1:24" x14ac:dyDescent="0.2">
      <c r="A2573" s="4">
        <v>11389</v>
      </c>
      <c r="B2573" s="4">
        <v>11394</v>
      </c>
      <c r="C2573" s="4" t="s">
        <v>2248</v>
      </c>
      <c r="D2573" s="4" t="s">
        <v>2249</v>
      </c>
      <c r="E2573" s="4" t="s">
        <v>778</v>
      </c>
      <c r="F2573" s="4" t="s">
        <v>2250</v>
      </c>
      <c r="G2573" s="4" t="s">
        <v>2251</v>
      </c>
      <c r="H2573" s="4" t="s">
        <v>250</v>
      </c>
      <c r="I2573" s="4" t="s">
        <v>1829</v>
      </c>
      <c r="J2573" s="4" t="s">
        <v>30</v>
      </c>
      <c r="K2573" s="4" t="s">
        <v>30</v>
      </c>
      <c r="L2573" s="2" t="s">
        <v>294</v>
      </c>
      <c r="M2573" s="2" t="s">
        <v>31</v>
      </c>
      <c r="N2573" s="4" t="s">
        <v>394</v>
      </c>
      <c r="O2573" s="4" t="s">
        <v>252</v>
      </c>
      <c r="P2573" s="4" t="s">
        <v>34</v>
      </c>
      <c r="Q2573" s="137">
        <v>362492.21</v>
      </c>
      <c r="R2573" s="147">
        <v>1</v>
      </c>
      <c r="S2573" s="149">
        <v>1249</v>
      </c>
      <c r="T2573" s="136">
        <v>68.656000000000006</v>
      </c>
      <c r="U2573" s="137">
        <v>4596.1840000000002</v>
      </c>
      <c r="V2573" s="146">
        <v>3.0899999999999998E-4</v>
      </c>
      <c r="W2573" s="146">
        <v>7.7288124621948898E-3</v>
      </c>
      <c r="X2573" s="146">
        <v>1.6985602676868701E-3</v>
      </c>
    </row>
    <row r="2574" spans="1:24" x14ac:dyDescent="0.2">
      <c r="A2574" s="4">
        <v>11389</v>
      </c>
      <c r="B2574" s="4">
        <v>11394</v>
      </c>
      <c r="C2574" s="4" t="s">
        <v>2252</v>
      </c>
      <c r="D2574" s="4" t="s">
        <v>2253</v>
      </c>
      <c r="E2574" s="4" t="s">
        <v>247</v>
      </c>
      <c r="F2574" s="4" t="s">
        <v>2254</v>
      </c>
      <c r="G2574" s="4" t="s">
        <v>2255</v>
      </c>
      <c r="H2574" s="4" t="s">
        <v>250</v>
      </c>
      <c r="I2574" s="4" t="s">
        <v>1829</v>
      </c>
      <c r="J2574" s="4" t="s">
        <v>30</v>
      </c>
      <c r="K2574" s="4" t="s">
        <v>95</v>
      </c>
      <c r="L2574" s="2" t="s">
        <v>294</v>
      </c>
      <c r="M2574" s="2" t="s">
        <v>31</v>
      </c>
      <c r="N2574" s="4" t="s">
        <v>962</v>
      </c>
      <c r="O2574" s="4" t="s">
        <v>252</v>
      </c>
      <c r="P2574" s="4" t="s">
        <v>34</v>
      </c>
      <c r="Q2574" s="137">
        <v>11260</v>
      </c>
      <c r="R2574" s="147">
        <v>1</v>
      </c>
      <c r="S2574" s="149">
        <v>56600</v>
      </c>
      <c r="U2574" s="137">
        <v>6373.16</v>
      </c>
      <c r="V2574" s="146">
        <v>1.5100000000000001E-4</v>
      </c>
      <c r="W2574" s="146">
        <v>1.0716925918857499E-2</v>
      </c>
      <c r="X2574" s="146">
        <v>2.35525763454032E-3</v>
      </c>
    </row>
    <row r="2575" spans="1:24" x14ac:dyDescent="0.2">
      <c r="A2575" s="4">
        <v>11389</v>
      </c>
      <c r="B2575" s="4">
        <v>11394</v>
      </c>
      <c r="C2575" s="4" t="s">
        <v>2256</v>
      </c>
      <c r="D2575" s="4" t="s">
        <v>2257</v>
      </c>
      <c r="E2575" s="4" t="s">
        <v>247</v>
      </c>
      <c r="F2575" s="4" t="s">
        <v>2258</v>
      </c>
      <c r="G2575" s="4" t="s">
        <v>2259</v>
      </c>
      <c r="H2575" s="4" t="s">
        <v>250</v>
      </c>
      <c r="I2575" s="4" t="s">
        <v>1829</v>
      </c>
      <c r="J2575" s="4" t="s">
        <v>30</v>
      </c>
      <c r="K2575" s="4" t="s">
        <v>30</v>
      </c>
      <c r="L2575" s="2" t="s">
        <v>294</v>
      </c>
      <c r="M2575" s="2" t="s">
        <v>31</v>
      </c>
      <c r="N2575" s="4" t="s">
        <v>423</v>
      </c>
      <c r="O2575" s="4" t="s">
        <v>252</v>
      </c>
      <c r="P2575" s="4" t="s">
        <v>34</v>
      </c>
      <c r="Q2575" s="137">
        <v>9829</v>
      </c>
      <c r="R2575" s="147">
        <v>1</v>
      </c>
      <c r="S2575" s="149">
        <v>1069</v>
      </c>
      <c r="U2575" s="137">
        <v>105.072</v>
      </c>
      <c r="V2575" s="146">
        <v>1.0510000000000001E-3</v>
      </c>
      <c r="W2575" s="146">
        <v>1.76686125456673E-4</v>
      </c>
      <c r="X2575" s="146">
        <v>3.88302904256282E-5</v>
      </c>
    </row>
    <row r="2576" spans="1:24" x14ac:dyDescent="0.2">
      <c r="A2576" s="4">
        <v>11389</v>
      </c>
      <c r="B2576" s="4">
        <v>11394</v>
      </c>
      <c r="C2576" s="4" t="s">
        <v>975</v>
      </c>
      <c r="D2576" s="4" t="s">
        <v>976</v>
      </c>
      <c r="E2576" s="4" t="s">
        <v>247</v>
      </c>
      <c r="F2576" s="4" t="s">
        <v>2260</v>
      </c>
      <c r="G2576" s="4" t="s">
        <v>2261</v>
      </c>
      <c r="H2576" s="4" t="s">
        <v>250</v>
      </c>
      <c r="I2576" s="4" t="s">
        <v>1829</v>
      </c>
      <c r="J2576" s="4" t="s">
        <v>30</v>
      </c>
      <c r="K2576" s="4" t="s">
        <v>30</v>
      </c>
      <c r="L2576" s="2" t="s">
        <v>294</v>
      </c>
      <c r="M2576" s="2" t="s">
        <v>31</v>
      </c>
      <c r="N2576" s="4" t="s">
        <v>368</v>
      </c>
      <c r="O2576" s="4" t="s">
        <v>252</v>
      </c>
      <c r="P2576" s="4" t="s">
        <v>34</v>
      </c>
      <c r="Q2576" s="137">
        <v>49352</v>
      </c>
      <c r="R2576" s="147">
        <v>1</v>
      </c>
      <c r="S2576" s="149">
        <v>1209</v>
      </c>
      <c r="U2576" s="137">
        <v>596.66600000000005</v>
      </c>
      <c r="V2576" s="146">
        <v>1.748E-3</v>
      </c>
      <c r="W2576" s="146">
        <v>1.00333616147794E-3</v>
      </c>
      <c r="X2576" s="146">
        <v>2.2050307823563101E-4</v>
      </c>
    </row>
    <row r="2577" spans="1:24" x14ac:dyDescent="0.2">
      <c r="A2577" s="4">
        <v>11389</v>
      </c>
      <c r="B2577" s="4">
        <v>11394</v>
      </c>
      <c r="C2577" s="4" t="s">
        <v>2262</v>
      </c>
      <c r="D2577" s="4" t="s">
        <v>2263</v>
      </c>
      <c r="E2577" s="4" t="s">
        <v>247</v>
      </c>
      <c r="F2577" s="4" t="s">
        <v>2262</v>
      </c>
      <c r="G2577" s="4" t="s">
        <v>2264</v>
      </c>
      <c r="H2577" s="4" t="s">
        <v>250</v>
      </c>
      <c r="I2577" s="4" t="s">
        <v>1829</v>
      </c>
      <c r="J2577" s="4" t="s">
        <v>30</v>
      </c>
      <c r="K2577" s="4" t="s">
        <v>30</v>
      </c>
      <c r="L2577" s="2" t="s">
        <v>294</v>
      </c>
      <c r="M2577" s="2" t="s">
        <v>31</v>
      </c>
      <c r="N2577" s="4" t="s">
        <v>281</v>
      </c>
      <c r="O2577" s="4" t="s">
        <v>252</v>
      </c>
      <c r="P2577" s="4" t="s">
        <v>34</v>
      </c>
      <c r="Q2577" s="137">
        <v>118404</v>
      </c>
      <c r="R2577" s="147">
        <v>1</v>
      </c>
      <c r="S2577" s="149">
        <v>242.4</v>
      </c>
      <c r="U2577" s="137">
        <v>287.01100000000002</v>
      </c>
      <c r="V2577" s="146">
        <v>2.686E-3</v>
      </c>
      <c r="W2577" s="146">
        <v>4.8263009199632202E-4</v>
      </c>
      <c r="X2577" s="146">
        <v>1.06067562418535E-4</v>
      </c>
    </row>
    <row r="2578" spans="1:24" x14ac:dyDescent="0.2">
      <c r="A2578" s="4">
        <v>11389</v>
      </c>
      <c r="B2578" s="4">
        <v>11394</v>
      </c>
      <c r="C2578" s="4" t="s">
        <v>2265</v>
      </c>
      <c r="D2578" s="4" t="s">
        <v>2266</v>
      </c>
      <c r="E2578" s="4" t="s">
        <v>247</v>
      </c>
      <c r="F2578" s="4" t="s">
        <v>2267</v>
      </c>
      <c r="G2578" s="4" t="s">
        <v>2268</v>
      </c>
      <c r="H2578" s="4" t="s">
        <v>250</v>
      </c>
      <c r="I2578" s="4" t="s">
        <v>1829</v>
      </c>
      <c r="J2578" s="4" t="s">
        <v>30</v>
      </c>
      <c r="K2578" s="4" t="s">
        <v>322</v>
      </c>
      <c r="L2578" s="2" t="s">
        <v>294</v>
      </c>
      <c r="M2578" s="2" t="s">
        <v>31</v>
      </c>
      <c r="N2578" s="4" t="s">
        <v>323</v>
      </c>
      <c r="O2578" s="4" t="s">
        <v>252</v>
      </c>
      <c r="P2578" s="4" t="s">
        <v>34</v>
      </c>
      <c r="Q2578" s="137">
        <v>56743</v>
      </c>
      <c r="R2578" s="147">
        <v>1</v>
      </c>
      <c r="S2578" s="149">
        <v>5364</v>
      </c>
      <c r="U2578" s="137">
        <v>3043.6950000000002</v>
      </c>
      <c r="V2578" s="146">
        <v>7.67E-4</v>
      </c>
      <c r="W2578" s="146">
        <v>5.1181907704298197E-3</v>
      </c>
      <c r="X2578" s="146">
        <v>1.1248242246293099E-3</v>
      </c>
    </row>
    <row r="2579" spans="1:24" x14ac:dyDescent="0.2">
      <c r="A2579" s="4">
        <v>11389</v>
      </c>
      <c r="B2579" s="4">
        <v>11394</v>
      </c>
      <c r="C2579" s="4" t="s">
        <v>2269</v>
      </c>
      <c r="D2579" s="4" t="s">
        <v>2270</v>
      </c>
      <c r="E2579" s="4" t="s">
        <v>247</v>
      </c>
      <c r="F2579" s="4" t="s">
        <v>2271</v>
      </c>
      <c r="G2579" s="4" t="s">
        <v>2272</v>
      </c>
      <c r="H2579" s="4" t="s">
        <v>250</v>
      </c>
      <c r="I2579" s="4" t="s">
        <v>1829</v>
      </c>
      <c r="J2579" s="4" t="s">
        <v>30</v>
      </c>
      <c r="K2579" s="4" t="s">
        <v>30</v>
      </c>
      <c r="L2579" s="2" t="s">
        <v>294</v>
      </c>
      <c r="M2579" s="2" t="s">
        <v>31</v>
      </c>
      <c r="N2579" s="4" t="s">
        <v>627</v>
      </c>
      <c r="O2579" s="4" t="s">
        <v>252</v>
      </c>
      <c r="P2579" s="4" t="s">
        <v>34</v>
      </c>
      <c r="Q2579" s="137">
        <v>1089361</v>
      </c>
      <c r="R2579" s="147">
        <v>1</v>
      </c>
      <c r="S2579" s="149">
        <v>121</v>
      </c>
      <c r="T2579" s="136">
        <v>60.176000000000002</v>
      </c>
      <c r="U2579" s="137">
        <v>1378.3030000000001</v>
      </c>
      <c r="V2579" s="146">
        <v>5.0130000000000001E-3</v>
      </c>
      <c r="W2579" s="146">
        <v>2.3177155953405999E-3</v>
      </c>
      <c r="X2579" s="146">
        <v>5.0936410235082204E-4</v>
      </c>
    </row>
    <row r="2580" spans="1:24" x14ac:dyDescent="0.2">
      <c r="A2580" s="4">
        <v>11389</v>
      </c>
      <c r="B2580" s="4">
        <v>11394</v>
      </c>
      <c r="C2580" s="4" t="s">
        <v>2273</v>
      </c>
      <c r="D2580" s="4" t="s">
        <v>2274</v>
      </c>
      <c r="E2580" s="4" t="s">
        <v>247</v>
      </c>
      <c r="F2580" s="4" t="s">
        <v>2273</v>
      </c>
      <c r="G2580" s="4" t="s">
        <v>2275</v>
      </c>
      <c r="H2580" s="4" t="s">
        <v>250</v>
      </c>
      <c r="I2580" s="4" t="s">
        <v>1829</v>
      </c>
      <c r="J2580" s="4" t="s">
        <v>30</v>
      </c>
      <c r="K2580" s="4" t="s">
        <v>30</v>
      </c>
      <c r="L2580" s="2" t="s">
        <v>294</v>
      </c>
      <c r="M2580" s="2" t="s">
        <v>31</v>
      </c>
      <c r="N2580" s="4" t="s">
        <v>2276</v>
      </c>
      <c r="O2580" s="4" t="s">
        <v>252</v>
      </c>
      <c r="P2580" s="4" t="s">
        <v>34</v>
      </c>
      <c r="Q2580" s="137">
        <v>33243</v>
      </c>
      <c r="R2580" s="147">
        <v>1</v>
      </c>
      <c r="S2580" s="149">
        <v>1569</v>
      </c>
      <c r="U2580" s="137">
        <v>521.58299999999997</v>
      </c>
      <c r="V2580" s="146">
        <v>9.3700000000000001E-4</v>
      </c>
      <c r="W2580" s="146">
        <v>8.7707869172434002E-4</v>
      </c>
      <c r="X2580" s="146">
        <v>1.9275548794654799E-4</v>
      </c>
    </row>
    <row r="2581" spans="1:24" x14ac:dyDescent="0.2">
      <c r="A2581" s="4">
        <v>11389</v>
      </c>
      <c r="B2581" s="4">
        <v>11394</v>
      </c>
      <c r="C2581" s="4" t="s">
        <v>2277</v>
      </c>
      <c r="D2581" s="4" t="s">
        <v>2278</v>
      </c>
      <c r="E2581" s="4" t="s">
        <v>247</v>
      </c>
      <c r="F2581" s="4" t="s">
        <v>2279</v>
      </c>
      <c r="G2581" s="4" t="s">
        <v>2280</v>
      </c>
      <c r="H2581" s="4" t="s">
        <v>250</v>
      </c>
      <c r="I2581" s="4" t="s">
        <v>1829</v>
      </c>
      <c r="J2581" s="4" t="s">
        <v>30</v>
      </c>
      <c r="K2581" s="4" t="s">
        <v>30</v>
      </c>
      <c r="L2581" s="2" t="s">
        <v>294</v>
      </c>
      <c r="M2581" s="2" t="s">
        <v>31</v>
      </c>
      <c r="N2581" s="4" t="s">
        <v>1948</v>
      </c>
      <c r="O2581" s="4" t="s">
        <v>252</v>
      </c>
      <c r="P2581" s="4" t="s">
        <v>34</v>
      </c>
      <c r="Q2581" s="137">
        <v>1136</v>
      </c>
      <c r="R2581" s="147">
        <v>1</v>
      </c>
      <c r="S2581" s="149">
        <v>2393</v>
      </c>
      <c r="U2581" s="137">
        <v>27.184000000000001</v>
      </c>
      <c r="V2581" s="146">
        <v>1.01E-4</v>
      </c>
      <c r="W2581" s="146">
        <v>4.5712654052724699E-5</v>
      </c>
      <c r="X2581" s="146">
        <v>1.0046264970753701E-5</v>
      </c>
    </row>
    <row r="2582" spans="1:24" x14ac:dyDescent="0.2">
      <c r="A2582" s="4">
        <v>11389</v>
      </c>
      <c r="B2582" s="4">
        <v>11394</v>
      </c>
      <c r="C2582" s="4" t="s">
        <v>998</v>
      </c>
      <c r="D2582" s="4" t="s">
        <v>999</v>
      </c>
      <c r="E2582" s="4" t="s">
        <v>247</v>
      </c>
      <c r="F2582" s="4" t="s">
        <v>2285</v>
      </c>
      <c r="G2582" s="4" t="s">
        <v>2286</v>
      </c>
      <c r="H2582" s="4" t="s">
        <v>250</v>
      </c>
      <c r="I2582" s="4" t="s">
        <v>1829</v>
      </c>
      <c r="J2582" s="4" t="s">
        <v>30</v>
      </c>
      <c r="K2582" s="4" t="s">
        <v>30</v>
      </c>
      <c r="L2582" s="2" t="s">
        <v>294</v>
      </c>
      <c r="M2582" s="2" t="s">
        <v>31</v>
      </c>
      <c r="N2582" s="4" t="s">
        <v>281</v>
      </c>
      <c r="O2582" s="4" t="s">
        <v>252</v>
      </c>
      <c r="P2582" s="4" t="s">
        <v>34</v>
      </c>
      <c r="Q2582" s="137">
        <v>293980</v>
      </c>
      <c r="R2582" s="147">
        <v>1</v>
      </c>
      <c r="S2582" s="149">
        <v>835</v>
      </c>
      <c r="U2582" s="137">
        <v>2454.7330000000002</v>
      </c>
      <c r="V2582" s="146">
        <v>1.3179999999999999E-3</v>
      </c>
      <c r="W2582" s="146">
        <v>4.1278097068918398E-3</v>
      </c>
      <c r="X2582" s="146">
        <v>9.0716828684797796E-4</v>
      </c>
    </row>
    <row r="2583" spans="1:24" x14ac:dyDescent="0.2">
      <c r="A2583" s="4">
        <v>11389</v>
      </c>
      <c r="B2583" s="4">
        <v>11394</v>
      </c>
      <c r="C2583" s="4" t="s">
        <v>2287</v>
      </c>
      <c r="D2583" s="4" t="s">
        <v>2288</v>
      </c>
      <c r="E2583" s="4" t="s">
        <v>247</v>
      </c>
      <c r="F2583" s="4" t="s">
        <v>2289</v>
      </c>
      <c r="G2583" s="4" t="s">
        <v>2290</v>
      </c>
      <c r="H2583" s="4" t="s">
        <v>250</v>
      </c>
      <c r="I2583" s="4" t="s">
        <v>1829</v>
      </c>
      <c r="J2583" s="4" t="s">
        <v>30</v>
      </c>
      <c r="K2583" s="4" t="s">
        <v>30</v>
      </c>
      <c r="L2583" s="2" t="s">
        <v>294</v>
      </c>
      <c r="M2583" s="2" t="s">
        <v>31</v>
      </c>
      <c r="N2583" s="4" t="s">
        <v>1985</v>
      </c>
      <c r="O2583" s="4" t="s">
        <v>252</v>
      </c>
      <c r="P2583" s="4" t="s">
        <v>34</v>
      </c>
      <c r="Q2583" s="137">
        <v>960</v>
      </c>
      <c r="R2583" s="147">
        <v>1</v>
      </c>
      <c r="S2583" s="149">
        <v>30320</v>
      </c>
      <c r="U2583" s="137">
        <v>291.072</v>
      </c>
      <c r="V2583" s="146">
        <v>7.7999999999999999E-5</v>
      </c>
      <c r="W2583" s="146">
        <v>4.8945845719449799E-4</v>
      </c>
      <c r="X2583" s="146">
        <v>1.07568231489704E-4</v>
      </c>
    </row>
    <row r="2584" spans="1:24" x14ac:dyDescent="0.2">
      <c r="A2584" s="4">
        <v>11389</v>
      </c>
      <c r="B2584" s="4">
        <v>11394</v>
      </c>
      <c r="C2584" s="4" t="s">
        <v>2291</v>
      </c>
      <c r="D2584" s="4" t="s">
        <v>2292</v>
      </c>
      <c r="E2584" s="4" t="s">
        <v>247</v>
      </c>
      <c r="F2584" s="4" t="s">
        <v>2293</v>
      </c>
      <c r="G2584" s="4" t="s">
        <v>2294</v>
      </c>
      <c r="H2584" s="4" t="s">
        <v>250</v>
      </c>
      <c r="I2584" s="4" t="s">
        <v>1829</v>
      </c>
      <c r="J2584" s="4" t="s">
        <v>30</v>
      </c>
      <c r="K2584" s="4" t="s">
        <v>30</v>
      </c>
      <c r="L2584" s="2" t="s">
        <v>294</v>
      </c>
      <c r="M2584" s="2" t="s">
        <v>31</v>
      </c>
      <c r="N2584" s="4" t="s">
        <v>423</v>
      </c>
      <c r="O2584" s="4" t="s">
        <v>252</v>
      </c>
      <c r="P2584" s="4" t="s">
        <v>34</v>
      </c>
      <c r="Q2584" s="137">
        <v>477942</v>
      </c>
      <c r="R2584" s="147">
        <v>1</v>
      </c>
      <c r="S2584" s="149">
        <v>335.7</v>
      </c>
      <c r="U2584" s="137">
        <v>1604.451</v>
      </c>
      <c r="V2584" s="146">
        <v>7.1960000000000001E-3</v>
      </c>
      <c r="W2584" s="146">
        <v>2.6979999965814501E-3</v>
      </c>
      <c r="X2584" s="146">
        <v>5.9293916352980201E-4</v>
      </c>
    </row>
    <row r="2585" spans="1:24" x14ac:dyDescent="0.2">
      <c r="A2585" s="4">
        <v>11389</v>
      </c>
      <c r="B2585" s="4">
        <v>11394</v>
      </c>
      <c r="C2585" s="4" t="s">
        <v>2295</v>
      </c>
      <c r="D2585" s="4" t="s">
        <v>2296</v>
      </c>
      <c r="E2585" s="4" t="s">
        <v>247</v>
      </c>
      <c r="F2585" s="4" t="s">
        <v>2297</v>
      </c>
      <c r="G2585" s="4" t="s">
        <v>2298</v>
      </c>
      <c r="H2585" s="4" t="s">
        <v>250</v>
      </c>
      <c r="I2585" s="4" t="s">
        <v>1829</v>
      </c>
      <c r="J2585" s="4" t="s">
        <v>30</v>
      </c>
      <c r="K2585" s="4" t="s">
        <v>322</v>
      </c>
      <c r="L2585" s="2" t="s">
        <v>294</v>
      </c>
      <c r="M2585" s="2" t="s">
        <v>31</v>
      </c>
      <c r="N2585" s="4" t="s">
        <v>627</v>
      </c>
      <c r="O2585" s="4" t="s">
        <v>252</v>
      </c>
      <c r="P2585" s="4" t="s">
        <v>34</v>
      </c>
      <c r="Q2585" s="137">
        <v>20984</v>
      </c>
      <c r="R2585" s="147">
        <v>1</v>
      </c>
      <c r="S2585" s="149">
        <v>12410</v>
      </c>
      <c r="U2585" s="137">
        <v>2604.114</v>
      </c>
      <c r="V2585" s="146">
        <v>1.7129999999999999E-3</v>
      </c>
      <c r="W2585" s="146">
        <v>4.3790052515596698E-3</v>
      </c>
      <c r="X2585" s="146">
        <v>9.6237350416691003E-4</v>
      </c>
    </row>
    <row r="2586" spans="1:24" x14ac:dyDescent="0.2">
      <c r="A2586" s="4">
        <v>11389</v>
      </c>
      <c r="B2586" s="4">
        <v>11394</v>
      </c>
      <c r="C2586" s="4" t="s">
        <v>1022</v>
      </c>
      <c r="D2586" s="4" t="s">
        <v>1023</v>
      </c>
      <c r="E2586" s="4" t="s">
        <v>247</v>
      </c>
      <c r="F2586" s="4" t="s">
        <v>2299</v>
      </c>
      <c r="G2586" s="4" t="s">
        <v>2300</v>
      </c>
      <c r="H2586" s="4" t="s">
        <v>250</v>
      </c>
      <c r="I2586" s="4" t="s">
        <v>1829</v>
      </c>
      <c r="J2586" s="4" t="s">
        <v>30</v>
      </c>
      <c r="K2586" s="4" t="s">
        <v>30</v>
      </c>
      <c r="L2586" s="2" t="s">
        <v>294</v>
      </c>
      <c r="M2586" s="2" t="s">
        <v>31</v>
      </c>
      <c r="N2586" s="4" t="s">
        <v>281</v>
      </c>
      <c r="O2586" s="4" t="s">
        <v>252</v>
      </c>
      <c r="P2586" s="4" t="s">
        <v>34</v>
      </c>
      <c r="Q2586" s="137">
        <v>22985</v>
      </c>
      <c r="R2586" s="147">
        <v>1</v>
      </c>
      <c r="S2586" s="149">
        <v>24920</v>
      </c>
      <c r="U2586" s="137">
        <v>5727.8620000000001</v>
      </c>
      <c r="V2586" s="146">
        <v>1.9000000000000001E-4</v>
      </c>
      <c r="W2586" s="146">
        <v>9.6318110211322007E-3</v>
      </c>
      <c r="X2586" s="146">
        <v>2.1167820524031098E-3</v>
      </c>
    </row>
    <row r="2587" spans="1:24" x14ac:dyDescent="0.2">
      <c r="A2587" s="4">
        <v>11389</v>
      </c>
      <c r="B2587" s="4">
        <v>11394</v>
      </c>
      <c r="C2587" s="4" t="s">
        <v>2301</v>
      </c>
      <c r="D2587" s="4" t="s">
        <v>2302</v>
      </c>
      <c r="E2587" s="4" t="s">
        <v>247</v>
      </c>
      <c r="F2587" s="4" t="s">
        <v>2303</v>
      </c>
      <c r="G2587" s="4" t="s">
        <v>2304</v>
      </c>
      <c r="H2587" s="4" t="s">
        <v>250</v>
      </c>
      <c r="I2587" s="4" t="s">
        <v>1829</v>
      </c>
      <c r="J2587" s="4" t="s">
        <v>30</v>
      </c>
      <c r="K2587" s="4" t="s">
        <v>30</v>
      </c>
      <c r="L2587" s="2" t="s">
        <v>294</v>
      </c>
      <c r="M2587" s="2" t="s">
        <v>31</v>
      </c>
      <c r="N2587" s="4" t="s">
        <v>627</v>
      </c>
      <c r="O2587" s="4" t="s">
        <v>252</v>
      </c>
      <c r="P2587" s="4" t="s">
        <v>34</v>
      </c>
      <c r="Q2587" s="137">
        <v>64917</v>
      </c>
      <c r="R2587" s="147">
        <v>1</v>
      </c>
      <c r="S2587" s="149">
        <v>3256</v>
      </c>
      <c r="U2587" s="137">
        <v>2113.6979999999999</v>
      </c>
      <c r="V2587" s="146">
        <v>5.182E-3</v>
      </c>
      <c r="W2587" s="146">
        <v>3.5543340723774102E-3</v>
      </c>
      <c r="X2587" s="146">
        <v>7.8113560950751897E-4</v>
      </c>
    </row>
    <row r="2588" spans="1:24" x14ac:dyDescent="0.2">
      <c r="A2588" s="4">
        <v>11389</v>
      </c>
      <c r="B2588" s="4">
        <v>11394</v>
      </c>
      <c r="C2588" s="4" t="s">
        <v>1035</v>
      </c>
      <c r="D2588" s="4" t="s">
        <v>1036</v>
      </c>
      <c r="E2588" s="4" t="s">
        <v>247</v>
      </c>
      <c r="F2588" s="4" t="s">
        <v>2305</v>
      </c>
      <c r="G2588" s="4" t="s">
        <v>2306</v>
      </c>
      <c r="H2588" s="4" t="s">
        <v>250</v>
      </c>
      <c r="I2588" s="4" t="s">
        <v>1829</v>
      </c>
      <c r="J2588" s="4" t="s">
        <v>30</v>
      </c>
      <c r="K2588" s="4" t="s">
        <v>30</v>
      </c>
      <c r="L2588" s="2" t="s">
        <v>294</v>
      </c>
      <c r="M2588" s="2" t="s">
        <v>31</v>
      </c>
      <c r="N2588" s="4" t="s">
        <v>368</v>
      </c>
      <c r="O2588" s="4" t="s">
        <v>252</v>
      </c>
      <c r="P2588" s="4" t="s">
        <v>34</v>
      </c>
      <c r="Q2588" s="137">
        <v>14270</v>
      </c>
      <c r="R2588" s="147">
        <v>1</v>
      </c>
      <c r="S2588" s="149">
        <v>2978</v>
      </c>
      <c r="U2588" s="137">
        <v>424.96100000000001</v>
      </c>
      <c r="V2588" s="146">
        <v>1.8100000000000001E-4</v>
      </c>
      <c r="W2588" s="146">
        <v>7.1460174679958304E-4</v>
      </c>
      <c r="X2588" s="146">
        <v>1.5704794756899799E-4</v>
      </c>
    </row>
    <row r="2589" spans="1:24" x14ac:dyDescent="0.2">
      <c r="A2589" s="4">
        <v>11389</v>
      </c>
      <c r="B2589" s="4">
        <v>11394</v>
      </c>
      <c r="C2589" s="4" t="s">
        <v>2307</v>
      </c>
      <c r="D2589" s="4" t="s">
        <v>2308</v>
      </c>
      <c r="E2589" s="4" t="s">
        <v>247</v>
      </c>
      <c r="F2589" s="4" t="s">
        <v>2309</v>
      </c>
      <c r="G2589" s="4" t="s">
        <v>2310</v>
      </c>
      <c r="H2589" s="4" t="s">
        <v>250</v>
      </c>
      <c r="I2589" s="4" t="s">
        <v>1829</v>
      </c>
      <c r="J2589" s="4" t="s">
        <v>30</v>
      </c>
      <c r="K2589" s="4" t="s">
        <v>30</v>
      </c>
      <c r="L2589" s="2" t="s">
        <v>294</v>
      </c>
      <c r="M2589" s="2" t="s">
        <v>190</v>
      </c>
      <c r="N2589" s="4" t="s">
        <v>295</v>
      </c>
      <c r="O2589" s="4" t="s">
        <v>252</v>
      </c>
      <c r="P2589" s="4" t="s">
        <v>34</v>
      </c>
      <c r="Q2589" s="137">
        <v>12308</v>
      </c>
      <c r="R2589" s="147">
        <v>1</v>
      </c>
      <c r="S2589" s="149">
        <v>3623</v>
      </c>
      <c r="U2589" s="137">
        <v>445.91899999999998</v>
      </c>
      <c r="V2589" s="146">
        <v>6.6100000000000002E-4</v>
      </c>
      <c r="W2589" s="146">
        <v>7.4984453145737198E-4</v>
      </c>
      <c r="X2589" s="146">
        <v>1.6479325049039499E-4</v>
      </c>
    </row>
    <row r="2590" spans="1:24" x14ac:dyDescent="0.2">
      <c r="A2590" s="4">
        <v>11389</v>
      </c>
      <c r="B2590" s="4">
        <v>11394</v>
      </c>
      <c r="C2590" s="4" t="s">
        <v>2311</v>
      </c>
      <c r="D2590" s="4" t="s">
        <v>2312</v>
      </c>
      <c r="E2590" s="4" t="s">
        <v>247</v>
      </c>
      <c r="F2590" s="4" t="s">
        <v>2313</v>
      </c>
      <c r="G2590" s="4" t="s">
        <v>2314</v>
      </c>
      <c r="H2590" s="4" t="s">
        <v>250</v>
      </c>
      <c r="I2590" s="4" t="s">
        <v>1829</v>
      </c>
      <c r="J2590" s="4" t="s">
        <v>30</v>
      </c>
      <c r="K2590" s="4" t="s">
        <v>30</v>
      </c>
      <c r="L2590" s="2" t="s">
        <v>294</v>
      </c>
      <c r="M2590" s="2" t="s">
        <v>31</v>
      </c>
      <c r="N2590" s="4" t="s">
        <v>1985</v>
      </c>
      <c r="O2590" s="4" t="s">
        <v>252</v>
      </c>
      <c r="P2590" s="4" t="s">
        <v>34</v>
      </c>
      <c r="Q2590" s="137">
        <v>60420</v>
      </c>
      <c r="R2590" s="147">
        <v>1</v>
      </c>
      <c r="S2590" s="149">
        <v>988.4</v>
      </c>
      <c r="T2590" s="136">
        <v>5.6529999999999996</v>
      </c>
      <c r="U2590" s="137">
        <v>602.84400000000005</v>
      </c>
      <c r="V2590" s="146">
        <v>5.6499999999999996E-4</v>
      </c>
      <c r="W2590" s="146">
        <v>1.0137260721353801E-3</v>
      </c>
      <c r="X2590" s="146">
        <v>2.2278646776201301E-4</v>
      </c>
    </row>
    <row r="2591" spans="1:24" x14ac:dyDescent="0.2">
      <c r="A2591" s="4">
        <v>11389</v>
      </c>
      <c r="B2591" s="4">
        <v>11394</v>
      </c>
      <c r="C2591" s="4" t="s">
        <v>352</v>
      </c>
      <c r="D2591" s="4" t="s">
        <v>353</v>
      </c>
      <c r="E2591" s="4" t="s">
        <v>247</v>
      </c>
      <c r="F2591" s="4" t="s">
        <v>2315</v>
      </c>
      <c r="G2591" s="4" t="s">
        <v>2316</v>
      </c>
      <c r="H2591" s="4" t="s">
        <v>250</v>
      </c>
      <c r="I2591" s="4" t="s">
        <v>1829</v>
      </c>
      <c r="J2591" s="4" t="s">
        <v>30</v>
      </c>
      <c r="K2591" s="4" t="s">
        <v>30</v>
      </c>
      <c r="L2591" s="2" t="s">
        <v>294</v>
      </c>
      <c r="M2591" s="2" t="s">
        <v>31</v>
      </c>
      <c r="N2591" s="4" t="s">
        <v>263</v>
      </c>
      <c r="O2591" s="4" t="s">
        <v>252</v>
      </c>
      <c r="P2591" s="4" t="s">
        <v>34</v>
      </c>
      <c r="Q2591" s="137">
        <v>790786</v>
      </c>
      <c r="R2591" s="147">
        <v>1</v>
      </c>
      <c r="S2591" s="149">
        <v>5008</v>
      </c>
      <c r="U2591" s="137">
        <v>39602.563000000002</v>
      </c>
      <c r="V2591" s="146">
        <v>5.9100000000000005E-4</v>
      </c>
      <c r="W2591" s="146">
        <v>6.6594551616757702E-2</v>
      </c>
      <c r="X2591" s="146">
        <v>1.4635477309605099E-2</v>
      </c>
    </row>
    <row r="2592" spans="1:24" x14ac:dyDescent="0.2">
      <c r="A2592" s="4">
        <v>11389</v>
      </c>
      <c r="B2592" s="4">
        <v>11394</v>
      </c>
      <c r="C2592" s="4" t="s">
        <v>2317</v>
      </c>
      <c r="D2592" s="4" t="s">
        <v>2318</v>
      </c>
      <c r="E2592" s="4" t="s">
        <v>247</v>
      </c>
      <c r="F2592" s="4" t="s">
        <v>2319</v>
      </c>
      <c r="G2592" s="4" t="s">
        <v>2320</v>
      </c>
      <c r="H2592" s="4" t="s">
        <v>250</v>
      </c>
      <c r="I2592" s="4" t="s">
        <v>1829</v>
      </c>
      <c r="J2592" s="4" t="s">
        <v>30</v>
      </c>
      <c r="K2592" s="4" t="s">
        <v>30</v>
      </c>
      <c r="L2592" s="2" t="s">
        <v>294</v>
      </c>
      <c r="M2592" s="2" t="s">
        <v>31</v>
      </c>
      <c r="N2592" s="4" t="s">
        <v>727</v>
      </c>
      <c r="O2592" s="4" t="s">
        <v>252</v>
      </c>
      <c r="P2592" s="4" t="s">
        <v>34</v>
      </c>
      <c r="Q2592" s="137">
        <v>17591</v>
      </c>
      <c r="R2592" s="147">
        <v>1</v>
      </c>
      <c r="S2592" s="149">
        <v>30240</v>
      </c>
      <c r="U2592" s="137">
        <v>5319.518</v>
      </c>
      <c r="V2592" s="146">
        <v>1.271E-3</v>
      </c>
      <c r="W2592" s="146">
        <v>8.9451519523751598E-3</v>
      </c>
      <c r="X2592" s="146">
        <v>1.9658750641248202E-3</v>
      </c>
    </row>
    <row r="2593" spans="1:24" x14ac:dyDescent="0.2">
      <c r="A2593" s="4">
        <v>11389</v>
      </c>
      <c r="B2593" s="4">
        <v>11394</v>
      </c>
      <c r="C2593" s="4" t="s">
        <v>1585</v>
      </c>
      <c r="D2593" s="4" t="s">
        <v>1586</v>
      </c>
      <c r="E2593" s="4" t="s">
        <v>247</v>
      </c>
      <c r="F2593" s="4" t="s">
        <v>2321</v>
      </c>
      <c r="G2593" s="4" t="s">
        <v>2322</v>
      </c>
      <c r="H2593" s="4" t="s">
        <v>250</v>
      </c>
      <c r="I2593" s="4" t="s">
        <v>1829</v>
      </c>
      <c r="J2593" s="4" t="s">
        <v>30</v>
      </c>
      <c r="K2593" s="4" t="s">
        <v>30</v>
      </c>
      <c r="L2593" s="2" t="s">
        <v>294</v>
      </c>
      <c r="M2593" s="2" t="s">
        <v>31</v>
      </c>
      <c r="N2593" s="4" t="s">
        <v>1589</v>
      </c>
      <c r="O2593" s="4" t="s">
        <v>252</v>
      </c>
      <c r="P2593" s="4" t="s">
        <v>34</v>
      </c>
      <c r="Q2593" s="137">
        <v>40373</v>
      </c>
      <c r="R2593" s="147">
        <v>1</v>
      </c>
      <c r="S2593" s="149">
        <v>32170</v>
      </c>
      <c r="U2593" s="137">
        <v>12987.994000000001</v>
      </c>
      <c r="V2593" s="146">
        <v>2.539E-3</v>
      </c>
      <c r="W2593" s="146">
        <v>2.1840244180949198E-2</v>
      </c>
      <c r="X2593" s="146">
        <v>4.7998280698099E-3</v>
      </c>
    </row>
    <row r="2594" spans="1:24" x14ac:dyDescent="0.2">
      <c r="A2594" s="4">
        <v>11389</v>
      </c>
      <c r="B2594" s="4">
        <v>11394</v>
      </c>
      <c r="C2594" s="4" t="s">
        <v>2323</v>
      </c>
      <c r="D2594" s="4" t="s">
        <v>2324</v>
      </c>
      <c r="E2594" s="4" t="s">
        <v>247</v>
      </c>
      <c r="F2594" s="4" t="s">
        <v>2325</v>
      </c>
      <c r="G2594" s="4" t="s">
        <v>2326</v>
      </c>
      <c r="H2594" s="4" t="s">
        <v>250</v>
      </c>
      <c r="I2594" s="4" t="s">
        <v>1829</v>
      </c>
      <c r="J2594" s="4" t="s">
        <v>30</v>
      </c>
      <c r="K2594" s="4" t="s">
        <v>30</v>
      </c>
      <c r="L2594" s="2" t="s">
        <v>294</v>
      </c>
      <c r="M2594" s="2" t="s">
        <v>31</v>
      </c>
      <c r="N2594" s="4" t="s">
        <v>361</v>
      </c>
      <c r="O2594" s="4" t="s">
        <v>252</v>
      </c>
      <c r="P2594" s="4" t="s">
        <v>34</v>
      </c>
      <c r="Q2594" s="137">
        <v>3580</v>
      </c>
      <c r="R2594" s="147">
        <v>1</v>
      </c>
      <c r="S2594" s="149">
        <v>49240</v>
      </c>
      <c r="T2594" s="136">
        <v>25.117000000000001</v>
      </c>
      <c r="U2594" s="137">
        <v>1787.9090000000001</v>
      </c>
      <c r="V2594" s="146">
        <v>2.5999999999999998E-4</v>
      </c>
      <c r="W2594" s="146">
        <v>3.0064965217996499E-3</v>
      </c>
      <c r="X2594" s="146">
        <v>6.6073741106371703E-4</v>
      </c>
    </row>
    <row r="2595" spans="1:24" x14ac:dyDescent="0.2">
      <c r="A2595" s="4">
        <v>11389</v>
      </c>
      <c r="B2595" s="4">
        <v>11394</v>
      </c>
      <c r="C2595" s="4" t="s">
        <v>2327</v>
      </c>
      <c r="D2595" s="4" t="s">
        <v>2328</v>
      </c>
      <c r="E2595" s="4" t="s">
        <v>247</v>
      </c>
      <c r="F2595" s="4" t="s">
        <v>2329</v>
      </c>
      <c r="G2595" s="4" t="s">
        <v>2330</v>
      </c>
      <c r="H2595" s="4" t="s">
        <v>250</v>
      </c>
      <c r="I2595" s="4" t="s">
        <v>1829</v>
      </c>
      <c r="J2595" s="4" t="s">
        <v>30</v>
      </c>
      <c r="K2595" s="4" t="s">
        <v>30</v>
      </c>
      <c r="L2595" s="2" t="s">
        <v>294</v>
      </c>
      <c r="M2595" s="2" t="s">
        <v>31</v>
      </c>
      <c r="N2595" s="4" t="s">
        <v>361</v>
      </c>
      <c r="O2595" s="4" t="s">
        <v>252</v>
      </c>
      <c r="P2595" s="4" t="s">
        <v>34</v>
      </c>
      <c r="Q2595" s="137">
        <v>37897</v>
      </c>
      <c r="R2595" s="147">
        <v>1</v>
      </c>
      <c r="S2595" s="149">
        <v>5339</v>
      </c>
      <c r="U2595" s="137">
        <v>2023.3209999999999</v>
      </c>
      <c r="V2595" s="146">
        <v>3.0330000000000001E-3</v>
      </c>
      <c r="W2595" s="146">
        <v>3.4023591821311901E-3</v>
      </c>
      <c r="X2595" s="146">
        <v>7.4773610453557696E-4</v>
      </c>
    </row>
    <row r="2596" spans="1:24" x14ac:dyDescent="0.2">
      <c r="A2596" s="4">
        <v>11389</v>
      </c>
      <c r="B2596" s="4">
        <v>11394</v>
      </c>
      <c r="C2596" s="4" t="s">
        <v>2331</v>
      </c>
      <c r="D2596" s="4" t="s">
        <v>2332</v>
      </c>
      <c r="E2596" s="4" t="s">
        <v>247</v>
      </c>
      <c r="F2596" s="4" t="s">
        <v>2333</v>
      </c>
      <c r="G2596" s="4" t="s">
        <v>2334</v>
      </c>
      <c r="H2596" s="4" t="s">
        <v>250</v>
      </c>
      <c r="I2596" s="4" t="s">
        <v>1829</v>
      </c>
      <c r="J2596" s="4" t="s">
        <v>30</v>
      </c>
      <c r="K2596" s="4" t="s">
        <v>30</v>
      </c>
      <c r="L2596" s="2" t="s">
        <v>294</v>
      </c>
      <c r="M2596" s="2" t="s">
        <v>31</v>
      </c>
      <c r="N2596" s="4" t="s">
        <v>263</v>
      </c>
      <c r="O2596" s="4" t="s">
        <v>252</v>
      </c>
      <c r="P2596" s="4" t="s">
        <v>34</v>
      </c>
      <c r="Q2596" s="137">
        <v>69980</v>
      </c>
      <c r="R2596" s="147">
        <v>1</v>
      </c>
      <c r="S2596" s="149">
        <v>19520</v>
      </c>
      <c r="T2596" s="136">
        <v>216.142</v>
      </c>
      <c r="U2596" s="137">
        <v>13876.237999999999</v>
      </c>
      <c r="V2596" s="146">
        <v>1.9740000000000001E-3</v>
      </c>
      <c r="W2596" s="146">
        <v>2.3333890297117001E-2</v>
      </c>
      <c r="X2596" s="146">
        <v>5.1280865130464599E-3</v>
      </c>
    </row>
    <row r="2597" spans="1:24" x14ac:dyDescent="0.2">
      <c r="A2597" s="4">
        <v>11389</v>
      </c>
      <c r="B2597" s="4">
        <v>11394</v>
      </c>
      <c r="C2597" s="4" t="s">
        <v>2339</v>
      </c>
      <c r="D2597" s="4" t="s">
        <v>2340</v>
      </c>
      <c r="E2597" s="4" t="s">
        <v>247</v>
      </c>
      <c r="F2597" s="4" t="s">
        <v>2341</v>
      </c>
      <c r="G2597" s="4" t="s">
        <v>2342</v>
      </c>
      <c r="H2597" s="4" t="s">
        <v>250</v>
      </c>
      <c r="I2597" s="4" t="s">
        <v>1829</v>
      </c>
      <c r="J2597" s="4" t="s">
        <v>30</v>
      </c>
      <c r="K2597" s="4" t="s">
        <v>30</v>
      </c>
      <c r="L2597" s="2" t="s">
        <v>294</v>
      </c>
      <c r="M2597" s="2" t="s">
        <v>31</v>
      </c>
      <c r="N2597" s="4" t="s">
        <v>1948</v>
      </c>
      <c r="O2597" s="4" t="s">
        <v>252</v>
      </c>
      <c r="P2597" s="4" t="s">
        <v>34</v>
      </c>
      <c r="Q2597" s="137">
        <v>220517</v>
      </c>
      <c r="R2597" s="147">
        <v>1</v>
      </c>
      <c r="S2597" s="149">
        <v>885.7</v>
      </c>
      <c r="U2597" s="137">
        <v>1953.1189999999999</v>
      </c>
      <c r="V2597" s="146">
        <v>3.0609999999999999E-3</v>
      </c>
      <c r="W2597" s="146">
        <v>3.28430988288085E-3</v>
      </c>
      <c r="X2597" s="146">
        <v>7.2179242297832301E-4</v>
      </c>
    </row>
    <row r="2598" spans="1:24" x14ac:dyDescent="0.2">
      <c r="A2598" s="4">
        <v>11389</v>
      </c>
      <c r="B2598" s="4">
        <v>11394</v>
      </c>
      <c r="C2598" s="4" t="s">
        <v>2343</v>
      </c>
      <c r="D2598" s="4" t="s">
        <v>2344</v>
      </c>
      <c r="E2598" s="4" t="s">
        <v>247</v>
      </c>
      <c r="F2598" s="4" t="s">
        <v>2345</v>
      </c>
      <c r="G2598" s="4" t="s">
        <v>2346</v>
      </c>
      <c r="H2598" s="4" t="s">
        <v>250</v>
      </c>
      <c r="I2598" s="4" t="s">
        <v>1829</v>
      </c>
      <c r="J2598" s="4" t="s">
        <v>30</v>
      </c>
      <c r="K2598" s="4" t="s">
        <v>30</v>
      </c>
      <c r="L2598" s="2" t="s">
        <v>294</v>
      </c>
      <c r="M2598" s="2" t="s">
        <v>31</v>
      </c>
      <c r="N2598" s="4" t="s">
        <v>2276</v>
      </c>
      <c r="O2598" s="4" t="s">
        <v>252</v>
      </c>
      <c r="P2598" s="4" t="s">
        <v>34</v>
      </c>
      <c r="Q2598" s="137">
        <v>37658</v>
      </c>
      <c r="R2598" s="147">
        <v>1</v>
      </c>
      <c r="S2598" s="149">
        <v>329.7</v>
      </c>
      <c r="U2598" s="137">
        <v>124.158</v>
      </c>
      <c r="V2598" s="146">
        <v>7.4600000000000003E-4</v>
      </c>
      <c r="W2598" s="146">
        <v>2.0878130372436099E-4</v>
      </c>
      <c r="X2598" s="146">
        <v>4.5883844235671003E-5</v>
      </c>
    </row>
    <row r="2599" spans="1:24" x14ac:dyDescent="0.2">
      <c r="A2599" s="4">
        <v>11389</v>
      </c>
      <c r="B2599" s="4">
        <v>11394</v>
      </c>
      <c r="C2599" s="4" t="s">
        <v>2347</v>
      </c>
      <c r="D2599" s="4" t="s">
        <v>2348</v>
      </c>
      <c r="E2599" s="4" t="s">
        <v>247</v>
      </c>
      <c r="F2599" s="4" t="s">
        <v>2349</v>
      </c>
      <c r="G2599" s="4" t="s">
        <v>2350</v>
      </c>
      <c r="H2599" s="4" t="s">
        <v>250</v>
      </c>
      <c r="I2599" s="4" t="s">
        <v>1829</v>
      </c>
      <c r="J2599" s="4" t="s">
        <v>30</v>
      </c>
      <c r="K2599" s="4" t="s">
        <v>30</v>
      </c>
      <c r="L2599" s="2" t="s">
        <v>294</v>
      </c>
      <c r="M2599" s="2" t="s">
        <v>31</v>
      </c>
      <c r="N2599" s="4" t="s">
        <v>511</v>
      </c>
      <c r="O2599" s="4" t="s">
        <v>252</v>
      </c>
      <c r="P2599" s="4" t="s">
        <v>34</v>
      </c>
      <c r="Q2599" s="137">
        <v>463500</v>
      </c>
      <c r="R2599" s="147">
        <v>1</v>
      </c>
      <c r="S2599" s="149">
        <v>223.7</v>
      </c>
      <c r="U2599" s="137">
        <v>1036.8499999999999</v>
      </c>
      <c r="V2599" s="146">
        <v>1.9469999999999999E-3</v>
      </c>
      <c r="W2599" s="146">
        <v>1.7435368452234699E-3</v>
      </c>
      <c r="X2599" s="146">
        <v>3.8317690137142497E-4</v>
      </c>
    </row>
    <row r="2600" spans="1:24" x14ac:dyDescent="0.2">
      <c r="A2600" s="4">
        <v>11389</v>
      </c>
      <c r="B2600" s="4">
        <v>11394</v>
      </c>
      <c r="C2600" s="4" t="s">
        <v>2351</v>
      </c>
      <c r="D2600" s="4" t="s">
        <v>2352</v>
      </c>
      <c r="E2600" s="4" t="s">
        <v>247</v>
      </c>
      <c r="F2600" s="4" t="s">
        <v>2353</v>
      </c>
      <c r="G2600" s="4" t="s">
        <v>2354</v>
      </c>
      <c r="H2600" s="4" t="s">
        <v>250</v>
      </c>
      <c r="I2600" s="4" t="s">
        <v>1829</v>
      </c>
      <c r="J2600" s="4" t="s">
        <v>30</v>
      </c>
      <c r="K2600" s="4" t="s">
        <v>30</v>
      </c>
      <c r="L2600" s="2" t="s">
        <v>294</v>
      </c>
      <c r="M2600" s="2" t="s">
        <v>31</v>
      </c>
      <c r="N2600" s="4" t="s">
        <v>593</v>
      </c>
      <c r="O2600" s="4" t="s">
        <v>252</v>
      </c>
      <c r="P2600" s="4" t="s">
        <v>34</v>
      </c>
      <c r="Q2600" s="137">
        <v>82111</v>
      </c>
      <c r="R2600" s="147">
        <v>1</v>
      </c>
      <c r="S2600" s="149">
        <v>2530</v>
      </c>
      <c r="U2600" s="137">
        <v>2077.4079999999999</v>
      </c>
      <c r="V2600" s="146">
        <v>4.2900000000000002E-4</v>
      </c>
      <c r="W2600" s="146">
        <v>3.4933111446001199E-3</v>
      </c>
      <c r="X2600" s="146">
        <v>7.6772460735842604E-4</v>
      </c>
    </row>
    <row r="2601" spans="1:24" x14ac:dyDescent="0.2">
      <c r="A2601" s="4">
        <v>11389</v>
      </c>
      <c r="B2601" s="4">
        <v>11394</v>
      </c>
      <c r="C2601" s="4" t="s">
        <v>2355</v>
      </c>
      <c r="D2601" s="4" t="s">
        <v>2356</v>
      </c>
      <c r="E2601" s="4" t="s">
        <v>247</v>
      </c>
      <c r="F2601" s="4" t="s">
        <v>2357</v>
      </c>
      <c r="G2601" s="4" t="s">
        <v>2358</v>
      </c>
      <c r="H2601" s="4" t="s">
        <v>250</v>
      </c>
      <c r="I2601" s="4" t="s">
        <v>1829</v>
      </c>
      <c r="J2601" s="4" t="s">
        <v>30</v>
      </c>
      <c r="K2601" s="4" t="s">
        <v>322</v>
      </c>
      <c r="L2601" s="2" t="s">
        <v>294</v>
      </c>
      <c r="M2601" s="2" t="s">
        <v>31</v>
      </c>
      <c r="N2601" s="4" t="s">
        <v>962</v>
      </c>
      <c r="O2601" s="4" t="s">
        <v>252</v>
      </c>
      <c r="P2601" s="4" t="s">
        <v>34</v>
      </c>
      <c r="Q2601" s="137">
        <v>28335</v>
      </c>
      <c r="R2601" s="147">
        <v>1</v>
      </c>
      <c r="S2601" s="149">
        <v>3021</v>
      </c>
      <c r="U2601" s="137">
        <v>856</v>
      </c>
      <c r="V2601" s="146">
        <v>6.3100000000000005E-4</v>
      </c>
      <c r="W2601" s="146">
        <v>1.43942602060298E-3</v>
      </c>
      <c r="X2601" s="146">
        <v>3.16342498777166E-4</v>
      </c>
    </row>
    <row r="2602" spans="1:24" x14ac:dyDescent="0.2">
      <c r="A2602" s="4">
        <v>11389</v>
      </c>
      <c r="B2602" s="4">
        <v>11394</v>
      </c>
      <c r="C2602" s="4" t="s">
        <v>1053</v>
      </c>
      <c r="D2602" s="4" t="s">
        <v>1054</v>
      </c>
      <c r="E2602" s="4" t="s">
        <v>247</v>
      </c>
      <c r="F2602" s="4" t="s">
        <v>2359</v>
      </c>
      <c r="G2602" s="4" t="s">
        <v>2360</v>
      </c>
      <c r="H2602" s="4" t="s">
        <v>250</v>
      </c>
      <c r="I2602" s="4" t="s">
        <v>1829</v>
      </c>
      <c r="J2602" s="4" t="s">
        <v>30</v>
      </c>
      <c r="K2602" s="4" t="s">
        <v>322</v>
      </c>
      <c r="L2602" s="2" t="s">
        <v>294</v>
      </c>
      <c r="M2602" s="2" t="s">
        <v>31</v>
      </c>
      <c r="N2602" s="4" t="s">
        <v>1057</v>
      </c>
      <c r="O2602" s="4" t="s">
        <v>252</v>
      </c>
      <c r="P2602" s="4" t="s">
        <v>34</v>
      </c>
      <c r="Q2602" s="137">
        <v>19695</v>
      </c>
      <c r="R2602" s="147">
        <v>1</v>
      </c>
      <c r="S2602" s="149">
        <v>14540</v>
      </c>
      <c r="U2602" s="137">
        <v>2863.6529999999998</v>
      </c>
      <c r="V2602" s="146">
        <v>1.5200000000000001E-3</v>
      </c>
      <c r="W2602" s="146">
        <v>4.8154380336150396E-3</v>
      </c>
      <c r="X2602" s="146">
        <v>1.05828828884326E-3</v>
      </c>
    </row>
    <row r="2603" spans="1:24" x14ac:dyDescent="0.2">
      <c r="A2603" s="4">
        <v>11389</v>
      </c>
      <c r="B2603" s="4">
        <v>11394</v>
      </c>
      <c r="C2603" s="4" t="s">
        <v>2361</v>
      </c>
      <c r="D2603" s="4" t="s">
        <v>2362</v>
      </c>
      <c r="E2603" s="4" t="s">
        <v>247</v>
      </c>
      <c r="F2603" s="4" t="s">
        <v>2363</v>
      </c>
      <c r="G2603" s="4" t="s">
        <v>2364</v>
      </c>
      <c r="H2603" s="4" t="s">
        <v>250</v>
      </c>
      <c r="I2603" s="4" t="s">
        <v>1829</v>
      </c>
      <c r="J2603" s="4" t="s">
        <v>30</v>
      </c>
      <c r="K2603" s="4" t="s">
        <v>30</v>
      </c>
      <c r="L2603" s="2" t="s">
        <v>294</v>
      </c>
      <c r="M2603" s="2" t="s">
        <v>31</v>
      </c>
      <c r="N2603" s="4" t="s">
        <v>627</v>
      </c>
      <c r="O2603" s="4" t="s">
        <v>252</v>
      </c>
      <c r="P2603" s="4" t="s">
        <v>34</v>
      </c>
      <c r="Q2603" s="137">
        <v>2398</v>
      </c>
      <c r="R2603" s="147">
        <v>1</v>
      </c>
      <c r="S2603" s="149">
        <v>1515</v>
      </c>
      <c r="U2603" s="137">
        <v>36.33</v>
      </c>
      <c r="V2603" s="146">
        <v>1.65E-4</v>
      </c>
      <c r="W2603" s="146">
        <v>6.1090997802395802E-5</v>
      </c>
      <c r="X2603" s="146">
        <v>1.3425961891049201E-5</v>
      </c>
    </row>
    <row r="2604" spans="1:24" x14ac:dyDescent="0.2">
      <c r="A2604" s="4">
        <v>11389</v>
      </c>
      <c r="B2604" s="4">
        <v>11394</v>
      </c>
      <c r="C2604" s="4" t="s">
        <v>1060</v>
      </c>
      <c r="D2604" s="4" t="s">
        <v>1061</v>
      </c>
      <c r="E2604" s="4" t="s">
        <v>247</v>
      </c>
      <c r="F2604" s="4" t="s">
        <v>2365</v>
      </c>
      <c r="G2604" s="4" t="s">
        <v>2366</v>
      </c>
      <c r="H2604" s="4" t="s">
        <v>250</v>
      </c>
      <c r="I2604" s="4" t="s">
        <v>1829</v>
      </c>
      <c r="J2604" s="4" t="s">
        <v>30</v>
      </c>
      <c r="K2604" s="4" t="s">
        <v>30</v>
      </c>
      <c r="L2604" s="2" t="s">
        <v>294</v>
      </c>
      <c r="M2604" s="2" t="s">
        <v>31</v>
      </c>
      <c r="N2604" s="4" t="s">
        <v>368</v>
      </c>
      <c r="O2604" s="4" t="s">
        <v>252</v>
      </c>
      <c r="P2604" s="4" t="s">
        <v>34</v>
      </c>
      <c r="Q2604" s="137">
        <v>37950</v>
      </c>
      <c r="R2604" s="147">
        <v>1</v>
      </c>
      <c r="S2604" s="149">
        <v>8610</v>
      </c>
      <c r="U2604" s="137">
        <v>3267.4949999999999</v>
      </c>
      <c r="V2604" s="146">
        <v>1.6770000000000001E-3</v>
      </c>
      <c r="W2604" s="146">
        <v>5.49452733890837E-3</v>
      </c>
      <c r="X2604" s="146">
        <v>1.2075316710348301E-3</v>
      </c>
    </row>
    <row r="2605" spans="1:24" x14ac:dyDescent="0.2">
      <c r="A2605" s="4">
        <v>11389</v>
      </c>
      <c r="B2605" s="4">
        <v>11394</v>
      </c>
      <c r="C2605" s="4" t="s">
        <v>1823</v>
      </c>
      <c r="D2605" s="4" t="s">
        <v>1824</v>
      </c>
      <c r="E2605" s="4" t="s">
        <v>247</v>
      </c>
      <c r="F2605" s="4" t="s">
        <v>2367</v>
      </c>
      <c r="G2605" s="4" t="s">
        <v>2368</v>
      </c>
      <c r="H2605" s="4" t="s">
        <v>250</v>
      </c>
      <c r="I2605" s="4" t="s">
        <v>1829</v>
      </c>
      <c r="J2605" s="4" t="s">
        <v>30</v>
      </c>
      <c r="K2605" s="4" t="s">
        <v>30</v>
      </c>
      <c r="L2605" s="2" t="s">
        <v>294</v>
      </c>
      <c r="M2605" s="2" t="s">
        <v>31</v>
      </c>
      <c r="N2605" s="4" t="s">
        <v>295</v>
      </c>
      <c r="O2605" s="4" t="s">
        <v>252</v>
      </c>
      <c r="P2605" s="4" t="s">
        <v>34</v>
      </c>
      <c r="Q2605" s="137">
        <v>11978</v>
      </c>
      <c r="R2605" s="147">
        <v>1</v>
      </c>
      <c r="S2605" s="149">
        <v>48410</v>
      </c>
      <c r="U2605" s="137">
        <v>5798.55</v>
      </c>
      <c r="V2605" s="146">
        <v>7.2800000000000002E-4</v>
      </c>
      <c r="W2605" s="146">
        <v>9.7506776298423199E-3</v>
      </c>
      <c r="X2605" s="146">
        <v>2.1429053539707499E-3</v>
      </c>
    </row>
    <row r="2606" spans="1:24" x14ac:dyDescent="0.2">
      <c r="A2606" s="4">
        <v>11389</v>
      </c>
      <c r="B2606" s="4">
        <v>11394</v>
      </c>
      <c r="C2606" s="4" t="s">
        <v>1075</v>
      </c>
      <c r="D2606" s="4" t="s">
        <v>1076</v>
      </c>
      <c r="E2606" s="4" t="s">
        <v>247</v>
      </c>
      <c r="F2606" s="4" t="s">
        <v>2596</v>
      </c>
      <c r="G2606" s="4" t="s">
        <v>2597</v>
      </c>
      <c r="H2606" s="4" t="s">
        <v>250</v>
      </c>
      <c r="I2606" s="4" t="s">
        <v>1829</v>
      </c>
      <c r="J2606" s="4" t="s">
        <v>30</v>
      </c>
      <c r="K2606" s="4" t="s">
        <v>30</v>
      </c>
      <c r="L2606" s="2" t="s">
        <v>294</v>
      </c>
      <c r="M2606" s="2" t="s">
        <v>31</v>
      </c>
      <c r="N2606" s="4" t="s">
        <v>368</v>
      </c>
      <c r="O2606" s="4" t="s">
        <v>252</v>
      </c>
      <c r="P2606" s="4" t="s">
        <v>34</v>
      </c>
      <c r="Q2606" s="137">
        <v>10344</v>
      </c>
      <c r="R2606" s="147">
        <v>1</v>
      </c>
      <c r="S2606" s="149">
        <v>4010</v>
      </c>
      <c r="U2606" s="137">
        <v>414.79399999999998</v>
      </c>
      <c r="V2606" s="146">
        <v>5.3799999999999996E-4</v>
      </c>
      <c r="W2606" s="146">
        <v>6.9750655190783505E-4</v>
      </c>
      <c r="X2606" s="146">
        <v>1.5329093846138699E-4</v>
      </c>
    </row>
    <row r="2607" spans="1:24" x14ac:dyDescent="0.2">
      <c r="A2607" s="4">
        <v>11389</v>
      </c>
      <c r="B2607" s="4">
        <v>11394</v>
      </c>
      <c r="C2607" s="4" t="s">
        <v>2369</v>
      </c>
      <c r="D2607" s="4" t="s">
        <v>2370</v>
      </c>
      <c r="E2607" s="4" t="s">
        <v>247</v>
      </c>
      <c r="F2607" s="4" t="s">
        <v>2369</v>
      </c>
      <c r="G2607" s="4" t="s">
        <v>2371</v>
      </c>
      <c r="H2607" s="4" t="s">
        <v>250</v>
      </c>
      <c r="I2607" s="4" t="s">
        <v>1829</v>
      </c>
      <c r="J2607" s="4" t="s">
        <v>30</v>
      </c>
      <c r="K2607" s="4" t="s">
        <v>30</v>
      </c>
      <c r="L2607" s="2" t="s">
        <v>294</v>
      </c>
      <c r="M2607" s="2" t="s">
        <v>31</v>
      </c>
      <c r="N2607" s="4" t="s">
        <v>633</v>
      </c>
      <c r="O2607" s="4" t="s">
        <v>252</v>
      </c>
      <c r="P2607" s="4" t="s">
        <v>34</v>
      </c>
      <c r="Q2607" s="137">
        <v>133730</v>
      </c>
      <c r="R2607" s="147">
        <v>1</v>
      </c>
      <c r="S2607" s="149">
        <v>432.2</v>
      </c>
      <c r="U2607" s="137">
        <v>577.98099999999999</v>
      </c>
      <c r="V2607" s="146">
        <v>2.8570000000000002E-3</v>
      </c>
      <c r="W2607" s="146">
        <v>9.7191663201970802E-4</v>
      </c>
      <c r="X2607" s="146">
        <v>2.13598011690387E-4</v>
      </c>
    </row>
    <row r="2608" spans="1:24" x14ac:dyDescent="0.2">
      <c r="A2608" s="4">
        <v>11389</v>
      </c>
      <c r="B2608" s="4">
        <v>11394</v>
      </c>
      <c r="C2608" s="4" t="s">
        <v>2372</v>
      </c>
      <c r="D2608" s="4" t="s">
        <v>2373</v>
      </c>
      <c r="E2608" s="4" t="s">
        <v>247</v>
      </c>
      <c r="F2608" s="4" t="s">
        <v>2372</v>
      </c>
      <c r="G2608" s="4" t="s">
        <v>2374</v>
      </c>
      <c r="H2608" s="4" t="s">
        <v>250</v>
      </c>
      <c r="I2608" s="4" t="s">
        <v>1829</v>
      </c>
      <c r="J2608" s="4" t="s">
        <v>30</v>
      </c>
      <c r="K2608" s="4" t="s">
        <v>30</v>
      </c>
      <c r="L2608" s="2" t="s">
        <v>294</v>
      </c>
      <c r="M2608" s="2" t="s">
        <v>31</v>
      </c>
      <c r="N2608" s="4" t="s">
        <v>962</v>
      </c>
      <c r="O2608" s="4" t="s">
        <v>252</v>
      </c>
      <c r="P2608" s="4" t="s">
        <v>34</v>
      </c>
      <c r="Q2608" s="137">
        <v>5183</v>
      </c>
      <c r="R2608" s="147">
        <v>1</v>
      </c>
      <c r="S2608" s="149">
        <v>3955</v>
      </c>
      <c r="U2608" s="137">
        <v>204.988</v>
      </c>
      <c r="V2608" s="146">
        <v>1.3910000000000001E-3</v>
      </c>
      <c r="W2608" s="146">
        <v>3.4470144470414801E-4</v>
      </c>
      <c r="X2608" s="146">
        <v>7.5754998721039294E-5</v>
      </c>
    </row>
    <row r="2609" spans="1:24" x14ac:dyDescent="0.2">
      <c r="A2609" s="4">
        <v>11389</v>
      </c>
      <c r="B2609" s="4">
        <v>11394</v>
      </c>
      <c r="C2609" s="4" t="s">
        <v>2375</v>
      </c>
      <c r="D2609" s="4" t="s">
        <v>2376</v>
      </c>
      <c r="E2609" s="4" t="s">
        <v>247</v>
      </c>
      <c r="F2609" s="4" t="s">
        <v>2377</v>
      </c>
      <c r="G2609" s="4" t="s">
        <v>2378</v>
      </c>
      <c r="H2609" s="4" t="s">
        <v>250</v>
      </c>
      <c r="I2609" s="4" t="s">
        <v>1829</v>
      </c>
      <c r="J2609" s="4" t="s">
        <v>30</v>
      </c>
      <c r="K2609" s="4" t="s">
        <v>95</v>
      </c>
      <c r="L2609" s="2" t="s">
        <v>294</v>
      </c>
      <c r="M2609" s="2" t="s">
        <v>31</v>
      </c>
      <c r="N2609" s="4" t="s">
        <v>1057</v>
      </c>
      <c r="O2609" s="4" t="s">
        <v>252</v>
      </c>
      <c r="P2609" s="4" t="s">
        <v>34</v>
      </c>
      <c r="Q2609" s="137">
        <v>19524</v>
      </c>
      <c r="R2609" s="147">
        <v>1</v>
      </c>
      <c r="S2609" s="149">
        <v>22800</v>
      </c>
      <c r="U2609" s="137">
        <v>4451.4719999999998</v>
      </c>
      <c r="V2609" s="146">
        <v>4.4600000000000004E-3</v>
      </c>
      <c r="W2609" s="146">
        <v>7.4854696341953401E-3</v>
      </c>
      <c r="X2609" s="146">
        <v>1.64508084104941E-3</v>
      </c>
    </row>
    <row r="2610" spans="1:24" x14ac:dyDescent="0.2">
      <c r="A2610" s="4">
        <v>11389</v>
      </c>
      <c r="B2610" s="4">
        <v>11394</v>
      </c>
      <c r="C2610" s="4" t="s">
        <v>2379</v>
      </c>
      <c r="D2610" s="4" t="s">
        <v>2380</v>
      </c>
      <c r="E2610" s="4" t="s">
        <v>247</v>
      </c>
      <c r="F2610" s="4" t="s">
        <v>2381</v>
      </c>
      <c r="G2610" s="4" t="s">
        <v>2382</v>
      </c>
      <c r="H2610" s="4" t="s">
        <v>250</v>
      </c>
      <c r="I2610" s="4" t="s">
        <v>1829</v>
      </c>
      <c r="J2610" s="4" t="s">
        <v>30</v>
      </c>
      <c r="K2610" s="4" t="s">
        <v>322</v>
      </c>
      <c r="L2610" s="2" t="s">
        <v>294</v>
      </c>
      <c r="M2610" s="2" t="s">
        <v>31</v>
      </c>
      <c r="N2610" s="4" t="s">
        <v>1057</v>
      </c>
      <c r="O2610" s="4" t="s">
        <v>252</v>
      </c>
      <c r="P2610" s="4" t="s">
        <v>34</v>
      </c>
      <c r="Q2610" s="137">
        <v>19681</v>
      </c>
      <c r="R2610" s="147">
        <v>1</v>
      </c>
      <c r="S2610" s="149">
        <v>21310</v>
      </c>
      <c r="U2610" s="137">
        <v>4194.0209999999997</v>
      </c>
      <c r="V2610" s="146">
        <v>4.15E-4</v>
      </c>
      <c r="W2610" s="146">
        <v>7.0525474695167199E-3</v>
      </c>
      <c r="X2610" s="146">
        <v>1.54993758436917E-3</v>
      </c>
    </row>
    <row r="2611" spans="1:24" x14ac:dyDescent="0.2">
      <c r="A2611" s="4">
        <v>11389</v>
      </c>
      <c r="B2611" s="4">
        <v>11394</v>
      </c>
      <c r="C2611" s="4" t="s">
        <v>2383</v>
      </c>
      <c r="D2611" s="4" t="s">
        <v>2384</v>
      </c>
      <c r="E2611" s="4" t="s">
        <v>399</v>
      </c>
      <c r="F2611" s="4" t="s">
        <v>2385</v>
      </c>
      <c r="G2611" s="4" t="s">
        <v>2386</v>
      </c>
      <c r="H2611" s="4" t="s">
        <v>250</v>
      </c>
      <c r="I2611" s="4" t="s">
        <v>1829</v>
      </c>
      <c r="J2611" s="4" t="s">
        <v>30</v>
      </c>
      <c r="K2611" s="4" t="s">
        <v>30</v>
      </c>
      <c r="L2611" s="2" t="s">
        <v>294</v>
      </c>
      <c r="M2611" s="2" t="s">
        <v>31</v>
      </c>
      <c r="N2611" s="4" t="s">
        <v>361</v>
      </c>
      <c r="O2611" s="4" t="s">
        <v>252</v>
      </c>
      <c r="P2611" s="4" t="s">
        <v>34</v>
      </c>
      <c r="Q2611" s="137">
        <v>151733</v>
      </c>
      <c r="R2611" s="147">
        <v>1</v>
      </c>
      <c r="S2611" s="149">
        <v>11720</v>
      </c>
      <c r="U2611" s="137">
        <v>17783.108</v>
      </c>
      <c r="V2611" s="146">
        <v>2.8939999999999999E-3</v>
      </c>
      <c r="W2611" s="146">
        <v>2.9903571659313701E-2</v>
      </c>
      <c r="X2611" s="146">
        <v>6.57190466593526E-3</v>
      </c>
    </row>
    <row r="2612" spans="1:24" x14ac:dyDescent="0.2">
      <c r="A2612" s="4">
        <v>11389</v>
      </c>
      <c r="B2612" s="4">
        <v>11394</v>
      </c>
      <c r="C2612" s="4" t="s">
        <v>2387</v>
      </c>
      <c r="D2612" s="4" t="s">
        <v>2388</v>
      </c>
      <c r="E2612" s="4" t="s">
        <v>247</v>
      </c>
      <c r="F2612" s="4" t="s">
        <v>2389</v>
      </c>
      <c r="G2612" s="4" t="s">
        <v>2390</v>
      </c>
      <c r="H2612" s="4" t="s">
        <v>250</v>
      </c>
      <c r="I2612" s="4" t="s">
        <v>1829</v>
      </c>
      <c r="J2612" s="4" t="s">
        <v>30</v>
      </c>
      <c r="K2612" s="4" t="s">
        <v>30</v>
      </c>
      <c r="L2612" s="2" t="s">
        <v>294</v>
      </c>
      <c r="M2612" s="2" t="s">
        <v>31</v>
      </c>
      <c r="N2612" s="4" t="s">
        <v>2124</v>
      </c>
      <c r="O2612" s="4" t="s">
        <v>252</v>
      </c>
      <c r="P2612" s="4" t="s">
        <v>34</v>
      </c>
      <c r="Q2612" s="137">
        <v>663694</v>
      </c>
      <c r="R2612" s="147">
        <v>1</v>
      </c>
      <c r="S2612" s="149">
        <v>51.1</v>
      </c>
      <c r="U2612" s="137">
        <v>339.14800000000002</v>
      </c>
      <c r="V2612" s="146">
        <v>4.4730000000000004E-3</v>
      </c>
      <c r="W2612" s="146">
        <v>5.7030108598148999E-4</v>
      </c>
      <c r="X2612" s="146">
        <v>1.2533500715732599E-4</v>
      </c>
    </row>
    <row r="2613" spans="1:24" x14ac:dyDescent="0.2">
      <c r="A2613" s="4">
        <v>11389</v>
      </c>
      <c r="B2613" s="4">
        <v>11394</v>
      </c>
      <c r="C2613" s="4" t="s">
        <v>2391</v>
      </c>
      <c r="D2613" s="4" t="s">
        <v>2392</v>
      </c>
      <c r="E2613" s="4" t="s">
        <v>247</v>
      </c>
      <c r="F2613" s="4" t="s">
        <v>2393</v>
      </c>
      <c r="G2613" s="4" t="s">
        <v>2394</v>
      </c>
      <c r="H2613" s="4" t="s">
        <v>250</v>
      </c>
      <c r="I2613" s="4" t="s">
        <v>1829</v>
      </c>
      <c r="J2613" s="4" t="s">
        <v>30</v>
      </c>
      <c r="K2613" s="4" t="s">
        <v>30</v>
      </c>
      <c r="L2613" s="2" t="s">
        <v>294</v>
      </c>
      <c r="M2613" s="2" t="s">
        <v>31</v>
      </c>
      <c r="N2613" s="4" t="s">
        <v>850</v>
      </c>
      <c r="O2613" s="4" t="s">
        <v>252</v>
      </c>
      <c r="P2613" s="4" t="s">
        <v>34</v>
      </c>
      <c r="Q2613" s="137">
        <v>29864</v>
      </c>
      <c r="R2613" s="147">
        <v>1</v>
      </c>
      <c r="S2613" s="149">
        <v>6812</v>
      </c>
      <c r="U2613" s="137">
        <v>2034.336</v>
      </c>
      <c r="V2613" s="146">
        <v>2.3739999999999998E-3</v>
      </c>
      <c r="W2613" s="146">
        <v>3.42088144290251E-3</v>
      </c>
      <c r="X2613" s="146">
        <v>7.5180673975512504E-4</v>
      </c>
    </row>
    <row r="2614" spans="1:24" x14ac:dyDescent="0.2">
      <c r="A2614" s="4">
        <v>11389</v>
      </c>
      <c r="B2614" s="4">
        <v>11394</v>
      </c>
      <c r="C2614" s="4" t="s">
        <v>1084</v>
      </c>
      <c r="D2614" s="4" t="s">
        <v>1085</v>
      </c>
      <c r="E2614" s="4" t="s">
        <v>247</v>
      </c>
      <c r="F2614" s="4" t="s">
        <v>2395</v>
      </c>
      <c r="G2614" s="4" t="s">
        <v>2396</v>
      </c>
      <c r="H2614" s="4" t="s">
        <v>250</v>
      </c>
      <c r="I2614" s="4" t="s">
        <v>1829</v>
      </c>
      <c r="J2614" s="4" t="s">
        <v>30</v>
      </c>
      <c r="K2614" s="4" t="s">
        <v>30</v>
      </c>
      <c r="L2614" s="2" t="s">
        <v>294</v>
      </c>
      <c r="M2614" s="2" t="s">
        <v>31</v>
      </c>
      <c r="N2614" s="4" t="s">
        <v>627</v>
      </c>
      <c r="O2614" s="4" t="s">
        <v>252</v>
      </c>
      <c r="P2614" s="4" t="s">
        <v>34</v>
      </c>
      <c r="Q2614" s="137">
        <v>72757</v>
      </c>
      <c r="R2614" s="147">
        <v>1</v>
      </c>
      <c r="S2614" s="149">
        <v>2865</v>
      </c>
      <c r="U2614" s="137">
        <v>2084.4879999999998</v>
      </c>
      <c r="V2614" s="146">
        <v>8.0500000000000005E-4</v>
      </c>
      <c r="W2614" s="146">
        <v>3.5052162523134E-3</v>
      </c>
      <c r="X2614" s="146">
        <v>7.7034099157569601E-4</v>
      </c>
    </row>
    <row r="2615" spans="1:24" x14ac:dyDescent="0.2">
      <c r="A2615" s="4">
        <v>11389</v>
      </c>
      <c r="B2615" s="4">
        <v>11394</v>
      </c>
      <c r="C2615" s="4" t="s">
        <v>2397</v>
      </c>
      <c r="D2615" s="4" t="s">
        <v>2398</v>
      </c>
      <c r="E2615" s="4" t="s">
        <v>247</v>
      </c>
      <c r="F2615" s="4" t="s">
        <v>2399</v>
      </c>
      <c r="G2615" s="4" t="s">
        <v>2400</v>
      </c>
      <c r="H2615" s="4" t="s">
        <v>250</v>
      </c>
      <c r="I2615" s="4" t="s">
        <v>1829</v>
      </c>
      <c r="J2615" s="4" t="s">
        <v>30</v>
      </c>
      <c r="K2615" s="4" t="s">
        <v>30</v>
      </c>
      <c r="L2615" s="2" t="s">
        <v>294</v>
      </c>
      <c r="M2615" s="2" t="s">
        <v>31</v>
      </c>
      <c r="N2615" s="4" t="s">
        <v>627</v>
      </c>
      <c r="O2615" s="4" t="s">
        <v>252</v>
      </c>
      <c r="P2615" s="4" t="s">
        <v>34</v>
      </c>
      <c r="Q2615" s="137">
        <v>1395</v>
      </c>
      <c r="R2615" s="147">
        <v>1</v>
      </c>
      <c r="S2615" s="149">
        <v>5804</v>
      </c>
      <c r="U2615" s="137">
        <v>80.965999999999994</v>
      </c>
      <c r="V2615" s="146">
        <v>3.3100000000000002E-4</v>
      </c>
      <c r="W2615" s="146">
        <v>1.3614980332535699E-4</v>
      </c>
      <c r="X2615" s="146">
        <v>2.9921627353881701E-5</v>
      </c>
    </row>
    <row r="2616" spans="1:24" x14ac:dyDescent="0.2">
      <c r="A2616" s="4">
        <v>11389</v>
      </c>
      <c r="B2616" s="4">
        <v>11394</v>
      </c>
      <c r="C2616" s="4" t="s">
        <v>2401</v>
      </c>
      <c r="D2616" s="4" t="s">
        <v>2402</v>
      </c>
      <c r="E2616" s="4" t="s">
        <v>247</v>
      </c>
      <c r="F2616" s="4" t="s">
        <v>2403</v>
      </c>
      <c r="G2616" s="4" t="s">
        <v>2404</v>
      </c>
      <c r="H2616" s="4" t="s">
        <v>250</v>
      </c>
      <c r="I2616" s="4" t="s">
        <v>1829</v>
      </c>
      <c r="J2616" s="4" t="s">
        <v>30</v>
      </c>
      <c r="K2616" s="4" t="s">
        <v>30</v>
      </c>
      <c r="L2616" s="2" t="s">
        <v>294</v>
      </c>
      <c r="M2616" s="2" t="s">
        <v>31</v>
      </c>
      <c r="N2616" s="4" t="s">
        <v>281</v>
      </c>
      <c r="O2616" s="4" t="s">
        <v>252</v>
      </c>
      <c r="P2616" s="4" t="s">
        <v>34</v>
      </c>
      <c r="Q2616" s="137">
        <v>69613</v>
      </c>
      <c r="R2616" s="147">
        <v>1</v>
      </c>
      <c r="S2616" s="149">
        <v>765.8</v>
      </c>
      <c r="U2616" s="137">
        <v>533.096</v>
      </c>
      <c r="V2616" s="146">
        <v>2.6050000000000001E-3</v>
      </c>
      <c r="W2616" s="146">
        <v>8.9643977766618499E-4</v>
      </c>
      <c r="X2616" s="146">
        <v>1.9701047168188299E-4</v>
      </c>
    </row>
    <row r="2617" spans="1:24" x14ac:dyDescent="0.2">
      <c r="A2617" s="4">
        <v>11389</v>
      </c>
      <c r="B2617" s="4">
        <v>11394</v>
      </c>
      <c r="C2617" s="4" t="s">
        <v>2405</v>
      </c>
      <c r="D2617" s="4" t="s">
        <v>2406</v>
      </c>
      <c r="E2617" s="4" t="s">
        <v>247</v>
      </c>
      <c r="F2617" s="4" t="s">
        <v>2407</v>
      </c>
      <c r="G2617" s="4" t="s">
        <v>2408</v>
      </c>
      <c r="H2617" s="4" t="s">
        <v>250</v>
      </c>
      <c r="I2617" s="4" t="s">
        <v>1829</v>
      </c>
      <c r="J2617" s="4" t="s">
        <v>30</v>
      </c>
      <c r="K2617" s="4" t="s">
        <v>30</v>
      </c>
      <c r="L2617" s="2" t="s">
        <v>294</v>
      </c>
      <c r="M2617" s="2" t="s">
        <v>31</v>
      </c>
      <c r="N2617" s="4" t="s">
        <v>1985</v>
      </c>
      <c r="O2617" s="4" t="s">
        <v>252</v>
      </c>
      <c r="P2617" s="4" t="s">
        <v>34</v>
      </c>
      <c r="Q2617" s="137">
        <v>418357</v>
      </c>
      <c r="R2617" s="147">
        <v>1</v>
      </c>
      <c r="S2617" s="149">
        <v>220.3</v>
      </c>
      <c r="U2617" s="137">
        <v>921.64</v>
      </c>
      <c r="V2617" s="146">
        <v>4.8989999999999997E-3</v>
      </c>
      <c r="W2617" s="146">
        <v>1.54980459482077E-3</v>
      </c>
      <c r="X2617" s="146">
        <v>3.4060038593477701E-4</v>
      </c>
    </row>
    <row r="2618" spans="1:24" x14ac:dyDescent="0.2">
      <c r="A2618" s="4">
        <v>11389</v>
      </c>
      <c r="B2618" s="4">
        <v>11394</v>
      </c>
      <c r="C2618" s="4" t="s">
        <v>1117</v>
      </c>
      <c r="D2618" s="4" t="s">
        <v>1118</v>
      </c>
      <c r="E2618" s="4" t="s">
        <v>247</v>
      </c>
      <c r="F2618" s="4" t="s">
        <v>2409</v>
      </c>
      <c r="G2618" s="4" t="s">
        <v>2410</v>
      </c>
      <c r="H2618" s="4" t="s">
        <v>250</v>
      </c>
      <c r="I2618" s="4" t="s">
        <v>1829</v>
      </c>
      <c r="J2618" s="4" t="s">
        <v>30</v>
      </c>
      <c r="K2618" s="4" t="s">
        <v>30</v>
      </c>
      <c r="L2618" s="2" t="s">
        <v>294</v>
      </c>
      <c r="M2618" s="2" t="s">
        <v>31</v>
      </c>
      <c r="N2618" s="4" t="s">
        <v>281</v>
      </c>
      <c r="O2618" s="4" t="s">
        <v>252</v>
      </c>
      <c r="P2618" s="4" t="s">
        <v>34</v>
      </c>
      <c r="Q2618" s="137">
        <v>314219</v>
      </c>
      <c r="R2618" s="147">
        <v>1</v>
      </c>
      <c r="S2618" s="149">
        <v>1783</v>
      </c>
      <c r="U2618" s="137">
        <v>5602.5249999999996</v>
      </c>
      <c r="V2618" s="146">
        <v>1.6130000000000001E-3</v>
      </c>
      <c r="W2618" s="146">
        <v>9.4210474738833008E-3</v>
      </c>
      <c r="X2618" s="146">
        <v>2.0704625707253202E-3</v>
      </c>
    </row>
    <row r="2619" spans="1:24" x14ac:dyDescent="0.2">
      <c r="A2619" s="4">
        <v>11389</v>
      </c>
      <c r="B2619" s="4">
        <v>11394</v>
      </c>
      <c r="C2619" s="4" t="s">
        <v>2411</v>
      </c>
      <c r="D2619" s="4" t="s">
        <v>2412</v>
      </c>
      <c r="E2619" s="4" t="s">
        <v>247</v>
      </c>
      <c r="F2619" s="4" t="s">
        <v>2413</v>
      </c>
      <c r="G2619" s="4" t="s">
        <v>2414</v>
      </c>
      <c r="H2619" s="4" t="s">
        <v>250</v>
      </c>
      <c r="I2619" s="4" t="s">
        <v>1829</v>
      </c>
      <c r="J2619" s="4" t="s">
        <v>30</v>
      </c>
      <c r="K2619" s="4" t="s">
        <v>30</v>
      </c>
      <c r="L2619" s="2" t="s">
        <v>294</v>
      </c>
      <c r="M2619" s="2" t="s">
        <v>31</v>
      </c>
      <c r="N2619" s="4" t="s">
        <v>1985</v>
      </c>
      <c r="O2619" s="4" t="s">
        <v>252</v>
      </c>
      <c r="P2619" s="4" t="s">
        <v>34</v>
      </c>
      <c r="Q2619" s="137">
        <v>169710</v>
      </c>
      <c r="R2619" s="147">
        <v>1</v>
      </c>
      <c r="S2619" s="149">
        <v>1473</v>
      </c>
      <c r="U2619" s="137">
        <v>2499.828</v>
      </c>
      <c r="V2619" s="146">
        <v>9.8530000000000006E-3</v>
      </c>
      <c r="W2619" s="146">
        <v>4.2036406901699401E-3</v>
      </c>
      <c r="X2619" s="146">
        <v>9.2383365373142196E-4</v>
      </c>
    </row>
    <row r="2620" spans="1:24" x14ac:dyDescent="0.2">
      <c r="A2620" s="4">
        <v>11389</v>
      </c>
      <c r="B2620" s="4">
        <v>11394</v>
      </c>
      <c r="C2620" s="4" t="s">
        <v>2415</v>
      </c>
      <c r="D2620" s="4" t="s">
        <v>2416</v>
      </c>
      <c r="E2620" s="4" t="s">
        <v>247</v>
      </c>
      <c r="F2620" s="4" t="s">
        <v>2417</v>
      </c>
      <c r="G2620" s="4" t="s">
        <v>2418</v>
      </c>
      <c r="H2620" s="4" t="s">
        <v>250</v>
      </c>
      <c r="I2620" s="4" t="s">
        <v>1829</v>
      </c>
      <c r="J2620" s="4" t="s">
        <v>30</v>
      </c>
      <c r="K2620" s="4" t="s">
        <v>30</v>
      </c>
      <c r="L2620" s="2" t="s">
        <v>294</v>
      </c>
      <c r="M2620" s="2" t="s">
        <v>31</v>
      </c>
      <c r="N2620" s="4" t="s">
        <v>727</v>
      </c>
      <c r="O2620" s="4" t="s">
        <v>252</v>
      </c>
      <c r="P2620" s="4" t="s">
        <v>34</v>
      </c>
      <c r="Q2620" s="137">
        <v>13284</v>
      </c>
      <c r="R2620" s="147">
        <v>1</v>
      </c>
      <c r="S2620" s="149">
        <v>26660</v>
      </c>
      <c r="U2620" s="137">
        <v>3541.5140000000001</v>
      </c>
      <c r="V2620" s="146">
        <v>9.6400000000000001E-4</v>
      </c>
      <c r="W2620" s="146">
        <v>5.9553106253988604E-3</v>
      </c>
      <c r="X2620" s="146">
        <v>1.3087979634018999E-3</v>
      </c>
    </row>
    <row r="2621" spans="1:24" x14ac:dyDescent="0.2">
      <c r="A2621" s="4">
        <v>11389</v>
      </c>
      <c r="B2621" s="4">
        <v>11394</v>
      </c>
      <c r="C2621" s="4" t="s">
        <v>2419</v>
      </c>
      <c r="D2621" s="4" t="s">
        <v>2420</v>
      </c>
      <c r="E2621" s="4" t="s">
        <v>247</v>
      </c>
      <c r="F2621" s="4" t="s">
        <v>2421</v>
      </c>
      <c r="G2621" s="4" t="s">
        <v>2422</v>
      </c>
      <c r="H2621" s="4" t="s">
        <v>250</v>
      </c>
      <c r="I2621" s="4" t="s">
        <v>1829</v>
      </c>
      <c r="J2621" s="4" t="s">
        <v>30</v>
      </c>
      <c r="K2621" s="4" t="s">
        <v>30</v>
      </c>
      <c r="L2621" s="2" t="s">
        <v>294</v>
      </c>
      <c r="M2621" s="2" t="s">
        <v>31</v>
      </c>
      <c r="N2621" s="4" t="s">
        <v>251</v>
      </c>
      <c r="O2621" s="4" t="s">
        <v>252</v>
      </c>
      <c r="P2621" s="4" t="s">
        <v>34</v>
      </c>
      <c r="Q2621" s="137">
        <v>24034</v>
      </c>
      <c r="R2621" s="147">
        <v>1</v>
      </c>
      <c r="S2621" s="149">
        <v>3695</v>
      </c>
      <c r="U2621" s="137">
        <v>888.05600000000004</v>
      </c>
      <c r="V2621" s="146">
        <v>1.454E-3</v>
      </c>
      <c r="W2621" s="146">
        <v>1.49333040106865E-3</v>
      </c>
      <c r="X2621" s="146">
        <v>3.2818905856382501E-4</v>
      </c>
    </row>
    <row r="2622" spans="1:24" x14ac:dyDescent="0.2">
      <c r="A2622" s="4">
        <v>11389</v>
      </c>
      <c r="B2622" s="4">
        <v>11394</v>
      </c>
      <c r="C2622" s="4" t="s">
        <v>2423</v>
      </c>
      <c r="D2622" s="4" t="s">
        <v>2424</v>
      </c>
      <c r="E2622" s="4" t="s">
        <v>778</v>
      </c>
      <c r="F2622" s="4" t="s">
        <v>2425</v>
      </c>
      <c r="G2622" s="4" t="s">
        <v>2426</v>
      </c>
      <c r="H2622" s="4" t="s">
        <v>250</v>
      </c>
      <c r="I2622" s="4" t="s">
        <v>1829</v>
      </c>
      <c r="J2622" s="4" t="s">
        <v>30</v>
      </c>
      <c r="K2622" s="4" t="s">
        <v>30</v>
      </c>
      <c r="L2622" s="2" t="s">
        <v>294</v>
      </c>
      <c r="M2622" s="2" t="s">
        <v>31</v>
      </c>
      <c r="N2622" s="4" t="s">
        <v>394</v>
      </c>
      <c r="O2622" s="4" t="s">
        <v>252</v>
      </c>
      <c r="P2622" s="4" t="s">
        <v>34</v>
      </c>
      <c r="Q2622" s="137">
        <v>270858</v>
      </c>
      <c r="R2622" s="147">
        <v>1</v>
      </c>
      <c r="S2622" s="149">
        <v>370.8</v>
      </c>
      <c r="T2622" s="136">
        <v>35.716000000000001</v>
      </c>
      <c r="U2622" s="137">
        <v>1040.057</v>
      </c>
      <c r="V2622" s="146">
        <v>2.41E-4</v>
      </c>
      <c r="W2622" s="146">
        <v>1.7489305942848499E-3</v>
      </c>
      <c r="X2622" s="146">
        <v>3.8436228501145299E-4</v>
      </c>
    </row>
    <row r="2623" spans="1:24" x14ac:dyDescent="0.2">
      <c r="A2623" s="4">
        <v>11389</v>
      </c>
      <c r="B2623" s="4">
        <v>11394</v>
      </c>
      <c r="C2623" s="4" t="s">
        <v>2427</v>
      </c>
      <c r="D2623" s="4" t="s">
        <v>2428</v>
      </c>
      <c r="E2623" s="4" t="s">
        <v>247</v>
      </c>
      <c r="F2623" s="4" t="s">
        <v>2429</v>
      </c>
      <c r="G2623" s="4" t="s">
        <v>2430</v>
      </c>
      <c r="H2623" s="4" t="s">
        <v>250</v>
      </c>
      <c r="I2623" s="4" t="s">
        <v>1829</v>
      </c>
      <c r="J2623" s="4" t="s">
        <v>30</v>
      </c>
      <c r="K2623" s="4" t="s">
        <v>30</v>
      </c>
      <c r="L2623" s="2" t="s">
        <v>294</v>
      </c>
      <c r="M2623" s="2" t="s">
        <v>31</v>
      </c>
      <c r="N2623" s="4" t="s">
        <v>2096</v>
      </c>
      <c r="O2623" s="4" t="s">
        <v>252</v>
      </c>
      <c r="P2623" s="4" t="s">
        <v>34</v>
      </c>
      <c r="Q2623" s="137">
        <v>5283</v>
      </c>
      <c r="R2623" s="147">
        <v>1</v>
      </c>
      <c r="S2623" s="149">
        <v>1193</v>
      </c>
      <c r="U2623" s="137">
        <v>63.026000000000003</v>
      </c>
      <c r="V2623" s="146">
        <v>4.5800000000000002E-4</v>
      </c>
      <c r="W2623" s="146">
        <v>1.05983061648827E-4</v>
      </c>
      <c r="X2623" s="146">
        <v>2.3291885842108002E-5</v>
      </c>
    </row>
    <row r="2624" spans="1:24" x14ac:dyDescent="0.2">
      <c r="A2624" s="4">
        <v>11389</v>
      </c>
      <c r="B2624" s="4">
        <v>11394</v>
      </c>
      <c r="C2624" s="4" t="s">
        <v>2431</v>
      </c>
      <c r="D2624" s="4" t="s">
        <v>2432</v>
      </c>
      <c r="E2624" s="4" t="s">
        <v>247</v>
      </c>
      <c r="F2624" s="4" t="s">
        <v>2433</v>
      </c>
      <c r="G2624" s="4" t="s">
        <v>2434</v>
      </c>
      <c r="H2624" s="4" t="s">
        <v>250</v>
      </c>
      <c r="I2624" s="4" t="s">
        <v>1829</v>
      </c>
      <c r="J2624" s="4" t="s">
        <v>30</v>
      </c>
      <c r="K2624" s="4" t="s">
        <v>30</v>
      </c>
      <c r="L2624" s="2" t="s">
        <v>294</v>
      </c>
      <c r="M2624" s="2" t="s">
        <v>190</v>
      </c>
      <c r="N2624" s="4" t="s">
        <v>368</v>
      </c>
      <c r="O2624" s="4" t="s">
        <v>252</v>
      </c>
      <c r="P2624" s="4" t="s">
        <v>34</v>
      </c>
      <c r="Q2624" s="137">
        <v>74823</v>
      </c>
      <c r="R2624" s="147">
        <v>1</v>
      </c>
      <c r="S2624" s="149">
        <v>1041</v>
      </c>
      <c r="U2624" s="137">
        <v>778.90700000000004</v>
      </c>
      <c r="V2624" s="146">
        <v>1.4829999999999999E-3</v>
      </c>
      <c r="W2624" s="146">
        <v>1.30978874294034E-3</v>
      </c>
      <c r="X2624" s="146">
        <v>2.8785212847436402E-4</v>
      </c>
    </row>
    <row r="2625" spans="1:24" x14ac:dyDescent="0.2">
      <c r="A2625" s="4">
        <v>11389</v>
      </c>
      <c r="B2625" s="4">
        <v>11394</v>
      </c>
      <c r="C2625" s="4" t="s">
        <v>2435</v>
      </c>
      <c r="D2625" s="4" t="s">
        <v>2436</v>
      </c>
      <c r="E2625" s="4" t="s">
        <v>247</v>
      </c>
      <c r="F2625" s="4" t="s">
        <v>2437</v>
      </c>
      <c r="G2625" s="4" t="s">
        <v>2438</v>
      </c>
      <c r="H2625" s="4" t="s">
        <v>250</v>
      </c>
      <c r="I2625" s="4" t="s">
        <v>1829</v>
      </c>
      <c r="J2625" s="4" t="s">
        <v>30</v>
      </c>
      <c r="K2625" s="4" t="s">
        <v>30</v>
      </c>
      <c r="L2625" s="2" t="s">
        <v>294</v>
      </c>
      <c r="M2625" s="2" t="s">
        <v>31</v>
      </c>
      <c r="N2625" s="4" t="s">
        <v>727</v>
      </c>
      <c r="O2625" s="4" t="s">
        <v>252</v>
      </c>
      <c r="P2625" s="4" t="s">
        <v>34</v>
      </c>
      <c r="Q2625" s="137">
        <v>25578</v>
      </c>
      <c r="R2625" s="147">
        <v>1</v>
      </c>
      <c r="S2625" s="149">
        <v>3511</v>
      </c>
      <c r="U2625" s="137">
        <v>898.04399999999998</v>
      </c>
      <c r="V2625" s="146">
        <v>9.2999999999999997E-5</v>
      </c>
      <c r="W2625" s="146">
        <v>1.5101247291399501E-3</v>
      </c>
      <c r="X2625" s="146">
        <v>3.31879946203284E-4</v>
      </c>
    </row>
    <row r="2626" spans="1:24" x14ac:dyDescent="0.2">
      <c r="A2626" s="4">
        <v>11389</v>
      </c>
      <c r="B2626" s="4">
        <v>11394</v>
      </c>
      <c r="C2626" s="4" t="s">
        <v>1147</v>
      </c>
      <c r="D2626" s="4" t="s">
        <v>1148</v>
      </c>
      <c r="E2626" s="4" t="s">
        <v>247</v>
      </c>
      <c r="F2626" s="4" t="s">
        <v>2439</v>
      </c>
      <c r="G2626" s="4" t="s">
        <v>2440</v>
      </c>
      <c r="H2626" s="4" t="s">
        <v>250</v>
      </c>
      <c r="I2626" s="4" t="s">
        <v>1829</v>
      </c>
      <c r="J2626" s="4" t="s">
        <v>30</v>
      </c>
      <c r="K2626" s="4" t="s">
        <v>30</v>
      </c>
      <c r="L2626" s="2" t="s">
        <v>294</v>
      </c>
      <c r="M2626" s="2" t="s">
        <v>31</v>
      </c>
      <c r="N2626" s="4" t="s">
        <v>850</v>
      </c>
      <c r="O2626" s="4" t="s">
        <v>252</v>
      </c>
      <c r="P2626" s="4" t="s">
        <v>34</v>
      </c>
      <c r="Q2626" s="137">
        <v>132994</v>
      </c>
      <c r="R2626" s="147">
        <v>1</v>
      </c>
      <c r="S2626" s="149">
        <v>7800</v>
      </c>
      <c r="U2626" s="137">
        <v>10373.531999999999</v>
      </c>
      <c r="V2626" s="146">
        <v>1.132E-3</v>
      </c>
      <c r="W2626" s="146">
        <v>1.74438385292222E-2</v>
      </c>
      <c r="X2626" s="146">
        <v>3.8336304816054098E-3</v>
      </c>
    </row>
    <row r="2627" spans="1:24" x14ac:dyDescent="0.2">
      <c r="A2627" s="4">
        <v>11389</v>
      </c>
      <c r="B2627" s="4">
        <v>11394</v>
      </c>
      <c r="C2627" s="4" t="s">
        <v>2441</v>
      </c>
      <c r="D2627" s="4" t="s">
        <v>2442</v>
      </c>
      <c r="E2627" s="4" t="s">
        <v>247</v>
      </c>
      <c r="F2627" s="4" t="s">
        <v>2443</v>
      </c>
      <c r="G2627" s="4" t="s">
        <v>2444</v>
      </c>
      <c r="H2627" s="4" t="s">
        <v>250</v>
      </c>
      <c r="I2627" s="4" t="s">
        <v>1829</v>
      </c>
      <c r="J2627" s="4" t="s">
        <v>30</v>
      </c>
      <c r="K2627" s="4" t="s">
        <v>30</v>
      </c>
      <c r="L2627" s="2" t="s">
        <v>294</v>
      </c>
      <c r="M2627" s="2" t="s">
        <v>31</v>
      </c>
      <c r="N2627" s="4" t="s">
        <v>423</v>
      </c>
      <c r="O2627" s="4" t="s">
        <v>252</v>
      </c>
      <c r="P2627" s="4" t="s">
        <v>34</v>
      </c>
      <c r="Q2627" s="137">
        <v>95217</v>
      </c>
      <c r="R2627" s="147">
        <v>1</v>
      </c>
      <c r="S2627" s="149">
        <v>473.9</v>
      </c>
      <c r="U2627" s="137">
        <v>451.233</v>
      </c>
      <c r="V2627" s="146">
        <v>1.4909999999999999E-3</v>
      </c>
      <c r="W2627" s="146">
        <v>7.5878128328614501E-4</v>
      </c>
      <c r="X2627" s="146">
        <v>1.6675727946027601E-4</v>
      </c>
    </row>
    <row r="2628" spans="1:24" x14ac:dyDescent="0.2">
      <c r="A2628" s="4">
        <v>11389</v>
      </c>
      <c r="B2628" s="4">
        <v>11394</v>
      </c>
      <c r="C2628" s="4" t="s">
        <v>2449</v>
      </c>
      <c r="D2628" s="4" t="s">
        <v>2450</v>
      </c>
      <c r="E2628" s="4" t="s">
        <v>247</v>
      </c>
      <c r="F2628" s="4" t="s">
        <v>2451</v>
      </c>
      <c r="G2628" s="4" t="s">
        <v>2452</v>
      </c>
      <c r="H2628" s="4" t="s">
        <v>250</v>
      </c>
      <c r="I2628" s="4" t="s">
        <v>1829</v>
      </c>
      <c r="J2628" s="4" t="s">
        <v>30</v>
      </c>
      <c r="K2628" s="4" t="s">
        <v>30</v>
      </c>
      <c r="L2628" s="2" t="s">
        <v>294</v>
      </c>
      <c r="M2628" s="2" t="s">
        <v>31</v>
      </c>
      <c r="N2628" s="4" t="s">
        <v>633</v>
      </c>
      <c r="O2628" s="4" t="s">
        <v>252</v>
      </c>
      <c r="P2628" s="4" t="s">
        <v>34</v>
      </c>
      <c r="Q2628" s="137">
        <v>52913</v>
      </c>
      <c r="R2628" s="147">
        <v>1</v>
      </c>
      <c r="S2628" s="149">
        <v>2245</v>
      </c>
      <c r="T2628" s="136">
        <v>11.843</v>
      </c>
      <c r="U2628" s="137">
        <v>1199.74</v>
      </c>
      <c r="V2628" s="146">
        <v>1.4799999999999999E-4</v>
      </c>
      <c r="W2628" s="146">
        <v>2.0174481879651398E-3</v>
      </c>
      <c r="X2628" s="146">
        <v>4.4337436714324101E-4</v>
      </c>
    </row>
    <row r="2629" spans="1:24" x14ac:dyDescent="0.2">
      <c r="A2629" s="4">
        <v>11389</v>
      </c>
      <c r="B2629" s="4">
        <v>11394</v>
      </c>
      <c r="C2629" s="4" t="s">
        <v>2453</v>
      </c>
      <c r="D2629" s="4" t="s">
        <v>2454</v>
      </c>
      <c r="E2629" s="4" t="s">
        <v>247</v>
      </c>
      <c r="F2629" s="4" t="s">
        <v>2455</v>
      </c>
      <c r="G2629" s="4" t="s">
        <v>2456</v>
      </c>
      <c r="H2629" s="4" t="s">
        <v>250</v>
      </c>
      <c r="I2629" s="4" t="s">
        <v>1829</v>
      </c>
      <c r="J2629" s="4" t="s">
        <v>30</v>
      </c>
      <c r="K2629" s="4" t="s">
        <v>322</v>
      </c>
      <c r="L2629" s="2" t="s">
        <v>294</v>
      </c>
      <c r="M2629" s="2" t="s">
        <v>31</v>
      </c>
      <c r="N2629" s="4" t="s">
        <v>2227</v>
      </c>
      <c r="O2629" s="4" t="s">
        <v>252</v>
      </c>
      <c r="P2629" s="4" t="s">
        <v>34</v>
      </c>
      <c r="Q2629" s="137">
        <v>36230</v>
      </c>
      <c r="R2629" s="147">
        <v>1</v>
      </c>
      <c r="S2629" s="149">
        <v>10080</v>
      </c>
      <c r="U2629" s="137">
        <v>3651.9839999999999</v>
      </c>
      <c r="V2629" s="146">
        <v>3.2309999999999999E-3</v>
      </c>
      <c r="W2629" s="146">
        <v>6.1410731858062301E-3</v>
      </c>
      <c r="X2629" s="146">
        <v>1.34962298094181E-3</v>
      </c>
    </row>
    <row r="2630" spans="1:24" x14ac:dyDescent="0.2">
      <c r="A2630" s="4">
        <v>11389</v>
      </c>
      <c r="B2630" s="4">
        <v>11394</v>
      </c>
      <c r="C2630" s="4" t="s">
        <v>2453</v>
      </c>
      <c r="D2630" s="4" t="s">
        <v>2454</v>
      </c>
      <c r="E2630" s="4" t="s">
        <v>247</v>
      </c>
      <c r="F2630" s="4" t="s">
        <v>2457</v>
      </c>
      <c r="G2630" s="4" t="s">
        <v>2456</v>
      </c>
      <c r="H2630" s="4" t="s">
        <v>250</v>
      </c>
      <c r="I2630" s="4" t="s">
        <v>1829</v>
      </c>
      <c r="J2630" s="4" t="s">
        <v>30</v>
      </c>
      <c r="K2630" s="4" t="s">
        <v>322</v>
      </c>
      <c r="L2630" s="2" t="s">
        <v>2458</v>
      </c>
      <c r="M2630" s="2" t="s">
        <v>31</v>
      </c>
      <c r="N2630" s="4" t="s">
        <v>2227</v>
      </c>
      <c r="O2630" s="4" t="s">
        <v>252</v>
      </c>
      <c r="P2630" s="4" t="s">
        <v>34</v>
      </c>
      <c r="Q2630" s="137">
        <v>445</v>
      </c>
      <c r="R2630" s="147">
        <v>1</v>
      </c>
      <c r="S2630" s="149">
        <v>9150.5130000000008</v>
      </c>
      <c r="U2630" s="137">
        <v>40.72</v>
      </c>
      <c r="V2630" s="146">
        <v>4.3000000000000002E-5</v>
      </c>
      <c r="W2630" s="146">
        <v>6.8473238073146097E-5</v>
      </c>
      <c r="X2630" s="146">
        <v>1.5048356026209E-5</v>
      </c>
    </row>
    <row r="2631" spans="1:24" x14ac:dyDescent="0.2">
      <c r="A2631" s="4">
        <v>11389</v>
      </c>
      <c r="B2631" s="4">
        <v>11394</v>
      </c>
      <c r="C2631" s="4" t="s">
        <v>2459</v>
      </c>
      <c r="D2631" s="4" t="s">
        <v>2460</v>
      </c>
      <c r="E2631" s="4" t="s">
        <v>247</v>
      </c>
      <c r="F2631" s="4" t="s">
        <v>2461</v>
      </c>
      <c r="G2631" s="4" t="s">
        <v>2462</v>
      </c>
      <c r="H2631" s="4" t="s">
        <v>250</v>
      </c>
      <c r="I2631" s="4" t="s">
        <v>1829</v>
      </c>
      <c r="J2631" s="4" t="s">
        <v>30</v>
      </c>
      <c r="K2631" s="4" t="s">
        <v>30</v>
      </c>
      <c r="L2631" s="2" t="s">
        <v>294</v>
      </c>
      <c r="M2631" s="2" t="s">
        <v>31</v>
      </c>
      <c r="N2631" s="4" t="s">
        <v>251</v>
      </c>
      <c r="O2631" s="4" t="s">
        <v>252</v>
      </c>
      <c r="P2631" s="4" t="s">
        <v>34</v>
      </c>
      <c r="Q2631" s="137">
        <v>7570</v>
      </c>
      <c r="R2631" s="147">
        <v>1</v>
      </c>
      <c r="S2631" s="149">
        <v>414.8</v>
      </c>
      <c r="U2631" s="137">
        <v>31.4</v>
      </c>
      <c r="V2631" s="146">
        <v>1.157E-3</v>
      </c>
      <c r="W2631" s="146">
        <v>5.28019588313264E-5</v>
      </c>
      <c r="X2631" s="146">
        <v>1.16042807049116E-5</v>
      </c>
    </row>
    <row r="2632" spans="1:24" x14ac:dyDescent="0.2">
      <c r="A2632" s="4">
        <v>11389</v>
      </c>
      <c r="B2632" s="4">
        <v>11394</v>
      </c>
      <c r="C2632" s="4" t="s">
        <v>2598</v>
      </c>
      <c r="D2632" s="4" t="s">
        <v>2599</v>
      </c>
      <c r="E2632" s="4" t="s">
        <v>247</v>
      </c>
      <c r="F2632" s="4" t="s">
        <v>2600</v>
      </c>
      <c r="G2632" s="4" t="s">
        <v>2601</v>
      </c>
      <c r="H2632" s="4" t="s">
        <v>250</v>
      </c>
      <c r="I2632" s="4" t="s">
        <v>1829</v>
      </c>
      <c r="J2632" s="4" t="s">
        <v>30</v>
      </c>
      <c r="K2632" s="4" t="s">
        <v>30</v>
      </c>
      <c r="L2632" s="2" t="s">
        <v>294</v>
      </c>
      <c r="M2632" s="2" t="s">
        <v>31</v>
      </c>
      <c r="N2632" s="4" t="s">
        <v>627</v>
      </c>
      <c r="O2632" s="4" t="s">
        <v>252</v>
      </c>
      <c r="P2632" s="4" t="s">
        <v>34</v>
      </c>
      <c r="Q2632" s="137">
        <v>38</v>
      </c>
      <c r="R2632" s="147">
        <v>1</v>
      </c>
      <c r="S2632" s="149">
        <v>19000</v>
      </c>
      <c r="U2632" s="137">
        <v>7.22</v>
      </c>
      <c r="V2632" s="146">
        <v>3.9999999999999998E-6</v>
      </c>
      <c r="W2632" s="146">
        <v>1.2140948153529999E-5</v>
      </c>
      <c r="X2632" s="146">
        <v>2.6682148449719002E-6</v>
      </c>
    </row>
    <row r="2633" spans="1:24" x14ac:dyDescent="0.2">
      <c r="A2633" s="4">
        <v>11389</v>
      </c>
      <c r="B2633" s="4">
        <v>11394</v>
      </c>
      <c r="C2633" s="4" t="s">
        <v>2463</v>
      </c>
      <c r="D2633" s="4" t="s">
        <v>2464</v>
      </c>
      <c r="E2633" s="4" t="s">
        <v>247</v>
      </c>
      <c r="F2633" s="4" t="s">
        <v>2465</v>
      </c>
      <c r="G2633" s="4" t="s">
        <v>2466</v>
      </c>
      <c r="H2633" s="4" t="s">
        <v>250</v>
      </c>
      <c r="I2633" s="4" t="s">
        <v>1829</v>
      </c>
      <c r="J2633" s="4" t="s">
        <v>30</v>
      </c>
      <c r="K2633" s="4" t="s">
        <v>322</v>
      </c>
      <c r="L2633" s="2" t="s">
        <v>294</v>
      </c>
      <c r="M2633" s="2" t="s">
        <v>31</v>
      </c>
      <c r="N2633" s="4" t="s">
        <v>850</v>
      </c>
      <c r="O2633" s="4" t="s">
        <v>252</v>
      </c>
      <c r="P2633" s="4" t="s">
        <v>34</v>
      </c>
      <c r="Q2633" s="137">
        <v>60782</v>
      </c>
      <c r="R2633" s="147">
        <v>1</v>
      </c>
      <c r="S2633" s="149">
        <v>2372</v>
      </c>
      <c r="U2633" s="137">
        <v>1441.749</v>
      </c>
      <c r="V2633" s="146">
        <v>6.0300000000000002E-4</v>
      </c>
      <c r="W2633" s="146">
        <v>2.42440447992266E-3</v>
      </c>
      <c r="X2633" s="146">
        <v>5.3281110682160398E-4</v>
      </c>
    </row>
    <row r="2634" spans="1:24" x14ac:dyDescent="0.2">
      <c r="A2634" s="4">
        <v>11389</v>
      </c>
      <c r="B2634" s="4">
        <v>11394</v>
      </c>
      <c r="C2634" s="4" t="s">
        <v>2467</v>
      </c>
      <c r="D2634" s="4" t="s">
        <v>2468</v>
      </c>
      <c r="E2634" s="4" t="s">
        <v>247</v>
      </c>
      <c r="F2634" s="4" t="s">
        <v>2469</v>
      </c>
      <c r="G2634" s="4" t="s">
        <v>2470</v>
      </c>
      <c r="H2634" s="4" t="s">
        <v>250</v>
      </c>
      <c r="I2634" s="4" t="s">
        <v>1829</v>
      </c>
      <c r="J2634" s="4" t="s">
        <v>30</v>
      </c>
      <c r="K2634" s="4" t="s">
        <v>30</v>
      </c>
      <c r="L2634" s="2" t="s">
        <v>294</v>
      </c>
      <c r="M2634" s="2" t="s">
        <v>31</v>
      </c>
      <c r="N2634" s="4" t="s">
        <v>442</v>
      </c>
      <c r="O2634" s="4" t="s">
        <v>252</v>
      </c>
      <c r="P2634" s="4" t="s">
        <v>34</v>
      </c>
      <c r="Q2634" s="137">
        <v>18292</v>
      </c>
      <c r="R2634" s="147">
        <v>1</v>
      </c>
      <c r="S2634" s="149">
        <v>5325</v>
      </c>
      <c r="U2634" s="137">
        <v>974.04899999999998</v>
      </c>
      <c r="V2634" s="146">
        <v>1.6819999999999999E-3</v>
      </c>
      <c r="W2634" s="146">
        <v>1.6379332975066099E-3</v>
      </c>
      <c r="X2634" s="146">
        <v>3.5996842126454799E-4</v>
      </c>
    </row>
    <row r="2635" spans="1:24" x14ac:dyDescent="0.2">
      <c r="A2635" s="4">
        <v>11389</v>
      </c>
      <c r="B2635" s="4">
        <v>11394</v>
      </c>
      <c r="C2635" s="4" t="s">
        <v>2467</v>
      </c>
      <c r="D2635" s="4" t="s">
        <v>2468</v>
      </c>
      <c r="E2635" s="4" t="s">
        <v>247</v>
      </c>
      <c r="F2635" s="4" t="s">
        <v>2471</v>
      </c>
      <c r="G2635" s="4" t="s">
        <v>2470</v>
      </c>
      <c r="H2635" s="4" t="s">
        <v>250</v>
      </c>
      <c r="I2635" s="4" t="s">
        <v>1829</v>
      </c>
      <c r="J2635" s="4" t="s">
        <v>30</v>
      </c>
      <c r="K2635" s="4" t="s">
        <v>30</v>
      </c>
      <c r="L2635" s="2" t="s">
        <v>294</v>
      </c>
      <c r="M2635" s="2" t="s">
        <v>31</v>
      </c>
      <c r="N2635" s="4" t="s">
        <v>442</v>
      </c>
      <c r="O2635" s="4" t="s">
        <v>252</v>
      </c>
      <c r="P2635" s="4" t="s">
        <v>34</v>
      </c>
      <c r="Q2635" s="137">
        <v>2021</v>
      </c>
      <c r="R2635" s="147">
        <v>1</v>
      </c>
      <c r="S2635" s="149">
        <v>4613.58</v>
      </c>
      <c r="U2635" s="137">
        <v>93.24</v>
      </c>
      <c r="V2635" s="146">
        <v>1.8599999999999999E-4</v>
      </c>
      <c r="W2635" s="146">
        <v>1.56790511234835E-4</v>
      </c>
      <c r="X2635" s="146">
        <v>3.4457833468787597E-5</v>
      </c>
    </row>
    <row r="2636" spans="1:24" x14ac:dyDescent="0.2">
      <c r="A2636" s="4">
        <v>11389</v>
      </c>
      <c r="B2636" s="4">
        <v>11394</v>
      </c>
      <c r="C2636" s="4" t="s">
        <v>2472</v>
      </c>
      <c r="D2636" s="4" t="s">
        <v>2473</v>
      </c>
      <c r="E2636" s="4" t="s">
        <v>247</v>
      </c>
      <c r="F2636" s="4" t="s">
        <v>2474</v>
      </c>
      <c r="G2636" s="4" t="s">
        <v>2475</v>
      </c>
      <c r="H2636" s="4" t="s">
        <v>250</v>
      </c>
      <c r="I2636" s="4" t="s">
        <v>1829</v>
      </c>
      <c r="J2636" s="4" t="s">
        <v>30</v>
      </c>
      <c r="K2636" s="4" t="s">
        <v>30</v>
      </c>
      <c r="L2636" s="2" t="s">
        <v>294</v>
      </c>
      <c r="M2636" s="2" t="s">
        <v>31</v>
      </c>
      <c r="N2636" s="4" t="s">
        <v>368</v>
      </c>
      <c r="O2636" s="4" t="s">
        <v>252</v>
      </c>
      <c r="P2636" s="4" t="s">
        <v>34</v>
      </c>
      <c r="Q2636" s="137">
        <v>8471</v>
      </c>
      <c r="R2636" s="147">
        <v>1</v>
      </c>
      <c r="S2636" s="149">
        <v>1369</v>
      </c>
      <c r="U2636" s="137">
        <v>115.968</v>
      </c>
      <c r="V2636" s="146">
        <v>1.3569999999999999E-3</v>
      </c>
      <c r="W2636" s="146">
        <v>1.95008497792117E-4</v>
      </c>
      <c r="X2636" s="146">
        <v>4.2856996185533598E-5</v>
      </c>
    </row>
    <row r="2637" spans="1:24" x14ac:dyDescent="0.2">
      <c r="A2637" s="4">
        <v>11389</v>
      </c>
      <c r="B2637" s="4">
        <v>11394</v>
      </c>
      <c r="C2637" s="4" t="s">
        <v>2476</v>
      </c>
      <c r="D2637" s="4" t="s">
        <v>2477</v>
      </c>
      <c r="E2637" s="4" t="s">
        <v>399</v>
      </c>
      <c r="F2637" s="4" t="s">
        <v>2478</v>
      </c>
      <c r="G2637" s="4" t="s">
        <v>2479</v>
      </c>
      <c r="H2637" s="4" t="s">
        <v>250</v>
      </c>
      <c r="I2637" s="4" t="s">
        <v>1829</v>
      </c>
      <c r="J2637" s="4" t="s">
        <v>94</v>
      </c>
      <c r="K2637" s="4" t="s">
        <v>1203</v>
      </c>
      <c r="L2637" s="2" t="s">
        <v>294</v>
      </c>
      <c r="M2637" s="2" t="s">
        <v>2480</v>
      </c>
      <c r="N2637" s="4" t="s">
        <v>1294</v>
      </c>
      <c r="O2637" s="4" t="s">
        <v>252</v>
      </c>
      <c r="P2637" s="4" t="s">
        <v>99</v>
      </c>
      <c r="Q2637" s="137">
        <v>1673</v>
      </c>
      <c r="R2637" s="147">
        <v>3.718</v>
      </c>
      <c r="S2637" s="149">
        <v>13223</v>
      </c>
      <c r="U2637" s="137">
        <v>822.49900000000002</v>
      </c>
      <c r="V2637" s="146">
        <v>9.9999999999999995E-7</v>
      </c>
      <c r="W2637" s="146">
        <v>1.38309092347418E-3</v>
      </c>
      <c r="X2637" s="146">
        <v>3.0396174065587501E-4</v>
      </c>
    </row>
    <row r="2638" spans="1:24" x14ac:dyDescent="0.2">
      <c r="A2638" s="4">
        <v>11389</v>
      </c>
      <c r="B2638" s="4">
        <v>11394</v>
      </c>
      <c r="C2638" s="4" t="s">
        <v>2481</v>
      </c>
      <c r="D2638" s="4" t="s">
        <v>2482</v>
      </c>
      <c r="E2638" s="4" t="s">
        <v>247</v>
      </c>
      <c r="F2638" s="4" t="s">
        <v>2483</v>
      </c>
      <c r="G2638" s="4" t="s">
        <v>2484</v>
      </c>
      <c r="H2638" s="4" t="s">
        <v>250</v>
      </c>
      <c r="I2638" s="4" t="s">
        <v>1829</v>
      </c>
      <c r="J2638" s="4" t="s">
        <v>30</v>
      </c>
      <c r="K2638" s="4" t="s">
        <v>30</v>
      </c>
      <c r="L2638" s="2" t="s">
        <v>294</v>
      </c>
      <c r="M2638" s="2" t="s">
        <v>2485</v>
      </c>
      <c r="N2638" s="4" t="s">
        <v>962</v>
      </c>
      <c r="O2638" s="4" t="s">
        <v>252</v>
      </c>
      <c r="P2638" s="4" t="s">
        <v>99</v>
      </c>
      <c r="Q2638" s="137">
        <v>19169.349999999999</v>
      </c>
      <c r="R2638" s="147">
        <v>3.718</v>
      </c>
      <c r="S2638" s="149">
        <v>571</v>
      </c>
      <c r="U2638" s="137">
        <v>406.96100000000001</v>
      </c>
      <c r="V2638" s="146">
        <v>5.6599999999999999E-4</v>
      </c>
      <c r="W2638" s="146">
        <v>6.8433426761186397E-4</v>
      </c>
      <c r="X2638" s="146">
        <v>1.50396066985432E-4</v>
      </c>
    </row>
    <row r="2639" spans="1:24" x14ac:dyDescent="0.2">
      <c r="A2639" s="4">
        <v>11389</v>
      </c>
      <c r="B2639" s="4">
        <v>11394</v>
      </c>
      <c r="C2639" s="4" t="s">
        <v>2486</v>
      </c>
      <c r="D2639" s="4" t="s">
        <v>2487</v>
      </c>
      <c r="E2639" s="4" t="s">
        <v>33</v>
      </c>
      <c r="F2639" s="4" t="s">
        <v>2488</v>
      </c>
      <c r="G2639" s="4" t="s">
        <v>2489</v>
      </c>
      <c r="H2639" s="4" t="s">
        <v>250</v>
      </c>
      <c r="I2639" s="4" t="s">
        <v>1829</v>
      </c>
      <c r="J2639" s="4" t="s">
        <v>94</v>
      </c>
      <c r="K2639" s="4" t="s">
        <v>95</v>
      </c>
      <c r="L2639" s="2" t="s">
        <v>294</v>
      </c>
      <c r="M2639" s="2" t="s">
        <v>2490</v>
      </c>
      <c r="N2639" s="4" t="s">
        <v>1239</v>
      </c>
      <c r="O2639" s="4" t="s">
        <v>252</v>
      </c>
      <c r="P2639" s="4" t="s">
        <v>99</v>
      </c>
      <c r="Q2639" s="137">
        <v>115209</v>
      </c>
      <c r="R2639" s="147">
        <v>3.718</v>
      </c>
      <c r="S2639" s="149">
        <v>21</v>
      </c>
      <c r="U2639" s="137">
        <v>89.953000000000003</v>
      </c>
      <c r="V2639" s="146">
        <v>1.9900000000000001E-4</v>
      </c>
      <c r="W2639" s="146">
        <v>1.5126222839423399E-4</v>
      </c>
      <c r="X2639" s="146">
        <v>3.32428833548455E-5</v>
      </c>
    </row>
    <row r="2640" spans="1:24" x14ac:dyDescent="0.2">
      <c r="A2640" s="4">
        <v>11389</v>
      </c>
      <c r="B2640" s="4">
        <v>11394</v>
      </c>
      <c r="C2640" s="4" t="s">
        <v>2491</v>
      </c>
      <c r="D2640" s="4" t="s">
        <v>1235</v>
      </c>
      <c r="E2640" s="4" t="s">
        <v>399</v>
      </c>
      <c r="F2640" s="4" t="s">
        <v>2492</v>
      </c>
      <c r="G2640" s="4" t="s">
        <v>2493</v>
      </c>
      <c r="H2640" s="4" t="s">
        <v>250</v>
      </c>
      <c r="I2640" s="4" t="s">
        <v>1829</v>
      </c>
      <c r="J2640" s="4" t="s">
        <v>94</v>
      </c>
      <c r="K2640" s="4" t="s">
        <v>1238</v>
      </c>
      <c r="L2640" s="2" t="s">
        <v>294</v>
      </c>
      <c r="M2640" s="2" t="s">
        <v>2494</v>
      </c>
      <c r="N2640" s="4" t="s">
        <v>1239</v>
      </c>
      <c r="O2640" s="4" t="s">
        <v>252</v>
      </c>
      <c r="P2640" s="4" t="s">
        <v>192</v>
      </c>
      <c r="Q2640" s="137">
        <v>73081</v>
      </c>
      <c r="R2640" s="147">
        <v>4.0218999999999996</v>
      </c>
      <c r="S2640" s="149">
        <v>252.7</v>
      </c>
      <c r="U2640" s="137">
        <v>742.74699999999996</v>
      </c>
      <c r="V2640" s="146">
        <v>4.8000000000000001E-5</v>
      </c>
      <c r="W2640" s="146">
        <v>1.24898262953572E-3</v>
      </c>
      <c r="X2640" s="146">
        <v>2.7448877559618703E-4</v>
      </c>
    </row>
    <row r="2641" spans="1:24" x14ac:dyDescent="0.2">
      <c r="A2641" s="4">
        <v>11389</v>
      </c>
      <c r="B2641" s="4">
        <v>11394</v>
      </c>
      <c r="C2641" s="4" t="s">
        <v>2495</v>
      </c>
      <c r="D2641" s="4" t="s">
        <v>2496</v>
      </c>
      <c r="E2641" s="4" t="s">
        <v>33</v>
      </c>
      <c r="F2641" s="4" t="s">
        <v>2495</v>
      </c>
      <c r="G2641" s="4" t="s">
        <v>2497</v>
      </c>
      <c r="H2641" s="4" t="s">
        <v>250</v>
      </c>
      <c r="I2641" s="4" t="s">
        <v>1829</v>
      </c>
      <c r="J2641" s="4" t="s">
        <v>94</v>
      </c>
      <c r="K2641" s="4" t="s">
        <v>95</v>
      </c>
      <c r="L2641" s="2" t="s">
        <v>294</v>
      </c>
      <c r="M2641" s="2" t="s">
        <v>2485</v>
      </c>
      <c r="N2641" s="4" t="s">
        <v>411</v>
      </c>
      <c r="O2641" s="4" t="s">
        <v>252</v>
      </c>
      <c r="P2641" s="4" t="s">
        <v>99</v>
      </c>
      <c r="Q2641" s="137">
        <v>2014</v>
      </c>
      <c r="R2641" s="147">
        <v>3.718</v>
      </c>
      <c r="S2641" s="149">
        <v>702</v>
      </c>
      <c r="U2641" s="137">
        <v>52.566000000000003</v>
      </c>
      <c r="V2641" s="146">
        <v>2.9E-5</v>
      </c>
      <c r="W2641" s="146">
        <v>8.8393711737204105E-5</v>
      </c>
      <c r="X2641" s="146">
        <v>1.9426276339941401E-5</v>
      </c>
    </row>
    <row r="2642" spans="1:24" x14ac:dyDescent="0.2">
      <c r="A2642" s="4">
        <v>11389</v>
      </c>
      <c r="B2642" s="4">
        <v>11394</v>
      </c>
      <c r="C2642" s="4" t="s">
        <v>2498</v>
      </c>
      <c r="D2642" s="4" t="s">
        <v>2499</v>
      </c>
      <c r="E2642" s="4" t="s">
        <v>247</v>
      </c>
      <c r="F2642" s="4" t="s">
        <v>2500</v>
      </c>
      <c r="G2642" s="4" t="s">
        <v>2501</v>
      </c>
      <c r="H2642" s="4" t="s">
        <v>250</v>
      </c>
      <c r="I2642" s="4" t="s">
        <v>1829</v>
      </c>
      <c r="J2642" s="4" t="s">
        <v>94</v>
      </c>
      <c r="K2642" s="4" t="s">
        <v>95</v>
      </c>
      <c r="L2642" s="2" t="s">
        <v>294</v>
      </c>
      <c r="M2642" s="2" t="s">
        <v>2485</v>
      </c>
      <c r="N2642" s="4" t="s">
        <v>1287</v>
      </c>
      <c r="O2642" s="4" t="s">
        <v>252</v>
      </c>
      <c r="P2642" s="4" t="s">
        <v>99</v>
      </c>
      <c r="Q2642" s="137">
        <v>1207</v>
      </c>
      <c r="R2642" s="147">
        <v>3.718</v>
      </c>
      <c r="S2642" s="149">
        <v>243</v>
      </c>
      <c r="U2642" s="137">
        <v>10.904999999999999</v>
      </c>
      <c r="V2642" s="146">
        <v>3.4E-5</v>
      </c>
      <c r="W2642" s="146">
        <v>1.8337424387007301E-5</v>
      </c>
      <c r="X2642" s="146">
        <v>4.0300137476278297E-6</v>
      </c>
    </row>
    <row r="2643" spans="1:24" x14ac:dyDescent="0.2">
      <c r="A2643" s="4">
        <v>11389</v>
      </c>
      <c r="B2643" s="4">
        <v>11394</v>
      </c>
      <c r="C2643" s="4" t="s">
        <v>2502</v>
      </c>
      <c r="D2643" s="4" t="s">
        <v>2503</v>
      </c>
      <c r="E2643" s="4" t="s">
        <v>247</v>
      </c>
      <c r="F2643" s="4" t="s">
        <v>2502</v>
      </c>
      <c r="G2643" s="4" t="s">
        <v>2504</v>
      </c>
      <c r="H2643" s="4" t="s">
        <v>250</v>
      </c>
      <c r="I2643" s="4" t="s">
        <v>1829</v>
      </c>
      <c r="J2643" s="4" t="s">
        <v>30</v>
      </c>
      <c r="K2643" s="4" t="s">
        <v>30</v>
      </c>
      <c r="L2643" s="2" t="s">
        <v>294</v>
      </c>
      <c r="M2643" s="2" t="s">
        <v>2485</v>
      </c>
      <c r="N2643" s="4" t="s">
        <v>411</v>
      </c>
      <c r="O2643" s="4" t="s">
        <v>252</v>
      </c>
      <c r="P2643" s="4" t="s">
        <v>99</v>
      </c>
      <c r="Q2643" s="137">
        <v>103458.2</v>
      </c>
      <c r="R2643" s="147">
        <v>3.718</v>
      </c>
      <c r="S2643" s="149">
        <v>109</v>
      </c>
      <c r="U2643" s="137">
        <v>419.27699999999999</v>
      </c>
      <c r="V2643" s="146">
        <v>7.2760000000000003E-3</v>
      </c>
      <c r="W2643" s="146">
        <v>7.0504397956034997E-4</v>
      </c>
      <c r="X2643" s="146">
        <v>1.5494743811042701E-4</v>
      </c>
    </row>
    <row r="2644" spans="1:24" x14ac:dyDescent="0.2">
      <c r="A2644" s="4">
        <v>11389</v>
      </c>
      <c r="B2644" s="4">
        <v>11394</v>
      </c>
      <c r="C2644" s="4" t="s">
        <v>1772</v>
      </c>
      <c r="D2644" s="4" t="s">
        <v>1773</v>
      </c>
      <c r="E2644" s="4" t="s">
        <v>399</v>
      </c>
      <c r="F2644" s="4" t="s">
        <v>1772</v>
      </c>
      <c r="G2644" s="4" t="s">
        <v>2505</v>
      </c>
      <c r="H2644" s="4" t="s">
        <v>250</v>
      </c>
      <c r="I2644" s="4" t="s">
        <v>1829</v>
      </c>
      <c r="J2644" s="4" t="s">
        <v>94</v>
      </c>
      <c r="K2644" s="4" t="s">
        <v>1776</v>
      </c>
      <c r="L2644" s="2" t="s">
        <v>294</v>
      </c>
      <c r="M2644" s="2" t="s">
        <v>190</v>
      </c>
      <c r="N2644" s="4" t="s">
        <v>1239</v>
      </c>
      <c r="O2644" s="4" t="s">
        <v>252</v>
      </c>
      <c r="P2644" s="4" t="s">
        <v>192</v>
      </c>
      <c r="Q2644" s="137">
        <v>24575</v>
      </c>
      <c r="R2644" s="147">
        <v>4.0218999999999996</v>
      </c>
      <c r="S2644" s="149">
        <v>328</v>
      </c>
      <c r="U2644" s="137">
        <v>324.18900000000002</v>
      </c>
      <c r="V2644" s="146">
        <v>1.3300000000000001E-4</v>
      </c>
      <c r="W2644" s="146">
        <v>5.4514752576150405E-4</v>
      </c>
      <c r="X2644" s="146">
        <v>1.19807011984779E-4</v>
      </c>
    </row>
    <row r="2645" spans="1:24" x14ac:dyDescent="0.2">
      <c r="A2645" s="4">
        <v>11389</v>
      </c>
      <c r="B2645" s="4">
        <v>11394</v>
      </c>
      <c r="C2645" s="4" t="s">
        <v>2506</v>
      </c>
      <c r="D2645" s="4" t="s">
        <v>2507</v>
      </c>
      <c r="E2645" s="4" t="s">
        <v>399</v>
      </c>
      <c r="F2645" s="4" t="s">
        <v>2508</v>
      </c>
      <c r="G2645" s="4" t="s">
        <v>2509</v>
      </c>
      <c r="H2645" s="4" t="s">
        <v>250</v>
      </c>
      <c r="I2645" s="4" t="s">
        <v>1829</v>
      </c>
      <c r="J2645" s="4" t="s">
        <v>94</v>
      </c>
      <c r="K2645" s="4" t="s">
        <v>95</v>
      </c>
      <c r="L2645" s="2" t="s">
        <v>294</v>
      </c>
      <c r="M2645" s="2" t="s">
        <v>2485</v>
      </c>
      <c r="N2645" s="4" t="s">
        <v>1239</v>
      </c>
      <c r="O2645" s="4" t="s">
        <v>252</v>
      </c>
      <c r="P2645" s="4" t="s">
        <v>99</v>
      </c>
      <c r="Q2645" s="137">
        <v>927.52</v>
      </c>
      <c r="R2645" s="147">
        <v>3.718</v>
      </c>
      <c r="S2645" s="149">
        <v>25.07</v>
      </c>
      <c r="U2645" s="137">
        <v>0.86499999999999999</v>
      </c>
      <c r="V2645" s="146">
        <v>4.1E-5</v>
      </c>
      <c r="W2645" s="146">
        <v>1.4537924508837199E-6</v>
      </c>
      <c r="X2645" s="146">
        <v>3.1949980758530698E-7</v>
      </c>
    </row>
    <row r="2646" spans="1:24" x14ac:dyDescent="0.2">
      <c r="A2646" s="4">
        <v>11389</v>
      </c>
      <c r="B2646" s="4">
        <v>11394</v>
      </c>
      <c r="C2646" s="4" t="s">
        <v>2510</v>
      </c>
      <c r="D2646" s="4" t="s">
        <v>2511</v>
      </c>
      <c r="E2646" s="4" t="s">
        <v>247</v>
      </c>
      <c r="F2646" s="4" t="s">
        <v>2512</v>
      </c>
      <c r="G2646" s="4" t="s">
        <v>2513</v>
      </c>
      <c r="H2646" s="4" t="s">
        <v>250</v>
      </c>
      <c r="I2646" s="4" t="s">
        <v>1829</v>
      </c>
      <c r="J2646" s="4" t="s">
        <v>94</v>
      </c>
      <c r="K2646" s="4" t="s">
        <v>30</v>
      </c>
      <c r="L2646" s="2" t="s">
        <v>294</v>
      </c>
      <c r="M2646" s="2" t="s">
        <v>2485</v>
      </c>
      <c r="N2646" s="31" t="s">
        <v>3949</v>
      </c>
      <c r="O2646" s="4" t="s">
        <v>252</v>
      </c>
      <c r="P2646" s="4" t="s">
        <v>99</v>
      </c>
      <c r="Q2646" s="137">
        <v>44782</v>
      </c>
      <c r="R2646" s="147">
        <v>3.718</v>
      </c>
      <c r="S2646" s="149">
        <v>832.99</v>
      </c>
      <c r="U2646" s="137">
        <v>1386.924</v>
      </c>
      <c r="V2646" s="146">
        <v>6.6759999999999996E-3</v>
      </c>
      <c r="W2646" s="146">
        <v>2.3322122155650499E-3</v>
      </c>
      <c r="X2646" s="146">
        <v>5.1255002298862301E-4</v>
      </c>
    </row>
    <row r="2647" spans="1:24" x14ac:dyDescent="0.2">
      <c r="A2647" s="4">
        <v>11389</v>
      </c>
      <c r="B2647" s="4">
        <v>11394</v>
      </c>
      <c r="C2647" s="4" t="s">
        <v>2514</v>
      </c>
      <c r="D2647" s="4" t="s">
        <v>2515</v>
      </c>
      <c r="E2647" s="4" t="s">
        <v>399</v>
      </c>
      <c r="F2647" s="4" t="s">
        <v>2516</v>
      </c>
      <c r="G2647" s="4" t="s">
        <v>2517</v>
      </c>
      <c r="H2647" s="4" t="s">
        <v>250</v>
      </c>
      <c r="I2647" s="4" t="s">
        <v>1829</v>
      </c>
      <c r="J2647" s="4" t="s">
        <v>94</v>
      </c>
      <c r="K2647" s="4" t="s">
        <v>322</v>
      </c>
      <c r="L2647" s="2" t="s">
        <v>294</v>
      </c>
      <c r="M2647" s="2" t="s">
        <v>2480</v>
      </c>
      <c r="N2647" s="4" t="s">
        <v>411</v>
      </c>
      <c r="O2647" s="4" t="s">
        <v>252</v>
      </c>
      <c r="P2647" s="4" t="s">
        <v>99</v>
      </c>
      <c r="Q2647" s="137">
        <v>17389</v>
      </c>
      <c r="R2647" s="147">
        <v>3.718</v>
      </c>
      <c r="S2647" s="149">
        <v>3874</v>
      </c>
      <c r="T2647" s="136">
        <v>6.9669999999999996</v>
      </c>
      <c r="U2647" s="137">
        <v>2530.5329999999999</v>
      </c>
      <c r="V2647" s="146">
        <v>7.9999999999999996E-6</v>
      </c>
      <c r="W2647" s="146">
        <v>4.2552730379473202E-3</v>
      </c>
      <c r="X2647" s="146">
        <v>9.35180889143205E-4</v>
      </c>
    </row>
    <row r="2648" spans="1:24" x14ac:dyDescent="0.2">
      <c r="A2648" s="4">
        <v>11389</v>
      </c>
      <c r="B2648" s="4">
        <v>11394</v>
      </c>
      <c r="C2648" s="4" t="s">
        <v>2518</v>
      </c>
      <c r="D2648" s="4" t="s">
        <v>2519</v>
      </c>
      <c r="E2648" s="4" t="s">
        <v>247</v>
      </c>
      <c r="F2648" s="4" t="s">
        <v>2520</v>
      </c>
      <c r="G2648" s="4" t="s">
        <v>2521</v>
      </c>
      <c r="H2648" s="4" t="s">
        <v>250</v>
      </c>
      <c r="I2648" s="4" t="s">
        <v>1829</v>
      </c>
      <c r="J2648" s="4" t="s">
        <v>30</v>
      </c>
      <c r="K2648" s="4" t="s">
        <v>30</v>
      </c>
      <c r="L2648" s="2" t="s">
        <v>294</v>
      </c>
      <c r="M2648" s="2" t="s">
        <v>2485</v>
      </c>
      <c r="N2648" s="4" t="s">
        <v>1219</v>
      </c>
      <c r="O2648" s="4" t="s">
        <v>252</v>
      </c>
      <c r="P2648" s="4" t="s">
        <v>99</v>
      </c>
      <c r="Q2648" s="137">
        <v>5425</v>
      </c>
      <c r="R2648" s="147">
        <v>3.718</v>
      </c>
      <c r="S2648" s="149">
        <v>3565</v>
      </c>
      <c r="U2648" s="137">
        <v>719.06600000000003</v>
      </c>
      <c r="V2648" s="146">
        <v>5.3999999999999998E-5</v>
      </c>
      <c r="W2648" s="146">
        <v>1.20916082735064E-3</v>
      </c>
      <c r="X2648" s="146">
        <v>2.6573714249470901E-4</v>
      </c>
    </row>
    <row r="2649" spans="1:24" x14ac:dyDescent="0.2">
      <c r="A2649" s="4">
        <v>11389</v>
      </c>
      <c r="B2649" s="4">
        <v>11394</v>
      </c>
      <c r="C2649" s="4" t="s">
        <v>2522</v>
      </c>
      <c r="D2649" s="4" t="s">
        <v>2523</v>
      </c>
      <c r="E2649" s="4" t="s">
        <v>33</v>
      </c>
      <c r="F2649" s="4" t="s">
        <v>2524</v>
      </c>
      <c r="G2649" s="4" t="s">
        <v>2525</v>
      </c>
      <c r="H2649" s="4" t="s">
        <v>250</v>
      </c>
      <c r="I2649" s="4" t="s">
        <v>1829</v>
      </c>
      <c r="J2649" s="4" t="s">
        <v>94</v>
      </c>
      <c r="K2649" s="4" t="s">
        <v>95</v>
      </c>
      <c r="L2649" s="2" t="s">
        <v>294</v>
      </c>
      <c r="M2649" s="2" t="s">
        <v>2485</v>
      </c>
      <c r="N2649" s="4" t="s">
        <v>411</v>
      </c>
      <c r="O2649" s="4" t="s">
        <v>252</v>
      </c>
      <c r="P2649" s="4" t="s">
        <v>99</v>
      </c>
      <c r="Q2649" s="137">
        <v>1539</v>
      </c>
      <c r="R2649" s="147">
        <v>3.718</v>
      </c>
      <c r="S2649" s="149">
        <v>3319</v>
      </c>
      <c r="U2649" s="137">
        <v>189.91300000000001</v>
      </c>
      <c r="V2649" s="146">
        <v>2.6999999999999999E-5</v>
      </c>
      <c r="W2649" s="146">
        <v>3.1935275318118302E-4</v>
      </c>
      <c r="X2649" s="146">
        <v>7.0184119563424094E-5</v>
      </c>
    </row>
    <row r="2650" spans="1:24" x14ac:dyDescent="0.2">
      <c r="A2650" s="4">
        <v>11389</v>
      </c>
      <c r="B2650" s="4">
        <v>11394</v>
      </c>
      <c r="C2650" s="4" t="s">
        <v>2526</v>
      </c>
      <c r="D2650" s="4" t="s">
        <v>2527</v>
      </c>
      <c r="E2650" s="4" t="s">
        <v>247</v>
      </c>
      <c r="F2650" s="4" t="s">
        <v>2528</v>
      </c>
      <c r="G2650" s="4" t="s">
        <v>2529</v>
      </c>
      <c r="H2650" s="4" t="s">
        <v>250</v>
      </c>
      <c r="I2650" s="4" t="s">
        <v>1829</v>
      </c>
      <c r="J2650" s="4" t="s">
        <v>94</v>
      </c>
      <c r="K2650" s="4" t="s">
        <v>322</v>
      </c>
      <c r="L2650" s="2" t="s">
        <v>294</v>
      </c>
      <c r="M2650" s="2" t="s">
        <v>2485</v>
      </c>
      <c r="N2650" s="4" t="s">
        <v>1339</v>
      </c>
      <c r="O2650" s="4" t="s">
        <v>252</v>
      </c>
      <c r="P2650" s="4" t="s">
        <v>99</v>
      </c>
      <c r="Q2650" s="137">
        <v>7014</v>
      </c>
      <c r="R2650" s="147">
        <v>3.718</v>
      </c>
      <c r="S2650" s="149">
        <v>1774</v>
      </c>
      <c r="U2650" s="137">
        <v>462.625</v>
      </c>
      <c r="V2650" s="146">
        <v>8.2999999999999998E-5</v>
      </c>
      <c r="W2650" s="146">
        <v>7.7793653724307697E-4</v>
      </c>
      <c r="X2650" s="146">
        <v>1.7096702752284699E-4</v>
      </c>
    </row>
    <row r="2651" spans="1:24" x14ac:dyDescent="0.2">
      <c r="A2651" s="4">
        <v>11389</v>
      </c>
      <c r="B2651" s="4">
        <v>11394</v>
      </c>
      <c r="C2651" s="4" t="s">
        <v>1384</v>
      </c>
      <c r="D2651" s="4" t="s">
        <v>1385</v>
      </c>
      <c r="E2651" s="4" t="s">
        <v>399</v>
      </c>
      <c r="F2651" s="4" t="s">
        <v>1384</v>
      </c>
      <c r="G2651" s="4" t="s">
        <v>2530</v>
      </c>
      <c r="H2651" s="4" t="s">
        <v>250</v>
      </c>
      <c r="I2651" s="4" t="s">
        <v>1829</v>
      </c>
      <c r="J2651" s="4" t="s">
        <v>94</v>
      </c>
      <c r="K2651" s="4" t="s">
        <v>95</v>
      </c>
      <c r="L2651" s="2" t="s">
        <v>294</v>
      </c>
      <c r="M2651" s="2" t="s">
        <v>2485</v>
      </c>
      <c r="N2651" s="4" t="s">
        <v>1210</v>
      </c>
      <c r="O2651" s="4" t="s">
        <v>252</v>
      </c>
      <c r="P2651" s="4" t="s">
        <v>99</v>
      </c>
      <c r="Q2651" s="137">
        <v>2468</v>
      </c>
      <c r="R2651" s="147">
        <v>3.718</v>
      </c>
      <c r="S2651" s="149">
        <v>2271</v>
      </c>
      <c r="U2651" s="137">
        <v>208.38800000000001</v>
      </c>
      <c r="V2651" s="146">
        <v>9.9999999999999995E-7</v>
      </c>
      <c r="W2651" s="146">
        <v>3.5041854494932201E-4</v>
      </c>
      <c r="X2651" s="146">
        <v>7.7011445215288706E-5</v>
      </c>
    </row>
    <row r="2652" spans="1:24" x14ac:dyDescent="0.2">
      <c r="A2652" s="4">
        <v>11389</v>
      </c>
      <c r="B2652" s="4">
        <v>11394</v>
      </c>
      <c r="C2652" s="4" t="s">
        <v>2531</v>
      </c>
      <c r="D2652" s="4" t="s">
        <v>2532</v>
      </c>
      <c r="E2652" s="4" t="s">
        <v>399</v>
      </c>
      <c r="F2652" s="4" t="s">
        <v>2533</v>
      </c>
      <c r="G2652" s="4" t="s">
        <v>2534</v>
      </c>
      <c r="H2652" s="4" t="s">
        <v>250</v>
      </c>
      <c r="I2652" s="4" t="s">
        <v>1829</v>
      </c>
      <c r="J2652" s="4" t="s">
        <v>94</v>
      </c>
      <c r="K2652" s="4" t="s">
        <v>95</v>
      </c>
      <c r="L2652" s="2" t="s">
        <v>294</v>
      </c>
      <c r="M2652" s="2" t="s">
        <v>2480</v>
      </c>
      <c r="N2652" s="4" t="s">
        <v>1489</v>
      </c>
      <c r="O2652" s="4" t="s">
        <v>252</v>
      </c>
      <c r="P2652" s="4" t="s">
        <v>99</v>
      </c>
      <c r="Q2652" s="137">
        <v>2106</v>
      </c>
      <c r="R2652" s="147">
        <v>3.718</v>
      </c>
      <c r="S2652" s="149">
        <v>7761</v>
      </c>
      <c r="T2652" s="136">
        <v>0.63200000000000001</v>
      </c>
      <c r="U2652" s="137">
        <v>610.04399999999998</v>
      </c>
      <c r="V2652" s="146">
        <v>7.9999999999999996E-6</v>
      </c>
      <c r="W2652" s="146">
        <v>1.0258322862133401E-3</v>
      </c>
      <c r="X2652" s="146">
        <v>2.2544704910300401E-4</v>
      </c>
    </row>
    <row r="2653" spans="1:24" x14ac:dyDescent="0.2">
      <c r="A2653" s="4">
        <v>11389</v>
      </c>
      <c r="B2653" s="4">
        <v>11394</v>
      </c>
      <c r="C2653" s="4" t="s">
        <v>1358</v>
      </c>
      <c r="D2653" s="31" t="s">
        <v>4626</v>
      </c>
      <c r="E2653" s="4" t="s">
        <v>399</v>
      </c>
      <c r="F2653" s="4" t="s">
        <v>2535</v>
      </c>
      <c r="G2653" s="4" t="s">
        <v>2536</v>
      </c>
      <c r="H2653" s="4" t="s">
        <v>250</v>
      </c>
      <c r="I2653" s="4" t="s">
        <v>1829</v>
      </c>
      <c r="J2653" s="4" t="s">
        <v>94</v>
      </c>
      <c r="K2653" s="4" t="s">
        <v>402</v>
      </c>
      <c r="L2653" s="2" t="s">
        <v>294</v>
      </c>
      <c r="M2653" s="2" t="s">
        <v>2537</v>
      </c>
      <c r="N2653" s="4" t="s">
        <v>403</v>
      </c>
      <c r="O2653" s="4" t="s">
        <v>252</v>
      </c>
      <c r="P2653" s="4" t="s">
        <v>2538</v>
      </c>
      <c r="Q2653" s="137">
        <v>791907</v>
      </c>
      <c r="R2653" s="147">
        <v>4.8108000000000004</v>
      </c>
      <c r="S2653" s="149">
        <v>159.6</v>
      </c>
      <c r="U2653" s="137">
        <v>6080.2910000000002</v>
      </c>
      <c r="V2653" s="146">
        <v>7.8100000000000001E-4</v>
      </c>
      <c r="W2653" s="146">
        <v>1.02244458254757E-2</v>
      </c>
      <c r="X2653" s="146">
        <v>2.24702533839693E-3</v>
      </c>
    </row>
    <row r="2654" spans="1:24" x14ac:dyDescent="0.2">
      <c r="A2654" s="4">
        <v>11389</v>
      </c>
      <c r="B2654" s="4">
        <v>11394</v>
      </c>
      <c r="C2654" s="4" t="s">
        <v>2539</v>
      </c>
      <c r="D2654" s="4" t="s">
        <v>2540</v>
      </c>
      <c r="E2654" s="4" t="s">
        <v>247</v>
      </c>
      <c r="F2654" s="4" t="s">
        <v>2541</v>
      </c>
      <c r="G2654" s="4" t="s">
        <v>2542</v>
      </c>
      <c r="H2654" s="4" t="s">
        <v>250</v>
      </c>
      <c r="I2654" s="4" t="s">
        <v>1829</v>
      </c>
      <c r="J2654" s="4" t="s">
        <v>30</v>
      </c>
      <c r="K2654" s="4" t="s">
        <v>95</v>
      </c>
      <c r="L2654" s="2" t="s">
        <v>294</v>
      </c>
      <c r="M2654" s="2" t="s">
        <v>2485</v>
      </c>
      <c r="N2654" s="4" t="s">
        <v>1287</v>
      </c>
      <c r="O2654" s="4" t="s">
        <v>252</v>
      </c>
      <c r="P2654" s="4" t="s">
        <v>99</v>
      </c>
      <c r="Q2654" s="137">
        <v>8674</v>
      </c>
      <c r="R2654" s="147">
        <v>3.718</v>
      </c>
      <c r="S2654" s="149">
        <v>1908</v>
      </c>
      <c r="U2654" s="137">
        <v>615.32899999999995</v>
      </c>
      <c r="V2654" s="146">
        <v>1.76E-4</v>
      </c>
      <c r="W2654" s="146">
        <v>1.03471937329083E-3</v>
      </c>
      <c r="X2654" s="146">
        <v>2.2740016325593999E-4</v>
      </c>
    </row>
    <row r="2655" spans="1:24" x14ac:dyDescent="0.2">
      <c r="A2655" s="4">
        <v>11389</v>
      </c>
      <c r="B2655" s="4">
        <v>11394</v>
      </c>
      <c r="C2655" s="4" t="s">
        <v>2543</v>
      </c>
      <c r="D2655" s="4" t="s">
        <v>2544</v>
      </c>
      <c r="E2655" s="4" t="s">
        <v>247</v>
      </c>
      <c r="F2655" s="4" t="s">
        <v>2545</v>
      </c>
      <c r="G2655" s="4" t="s">
        <v>2546</v>
      </c>
      <c r="H2655" s="4" t="s">
        <v>250</v>
      </c>
      <c r="I2655" s="4" t="s">
        <v>1829</v>
      </c>
      <c r="J2655" s="4" t="s">
        <v>94</v>
      </c>
      <c r="K2655" s="4" t="s">
        <v>95</v>
      </c>
      <c r="L2655" s="2" t="s">
        <v>294</v>
      </c>
      <c r="M2655" s="2" t="s">
        <v>2485</v>
      </c>
      <c r="N2655" s="4" t="s">
        <v>411</v>
      </c>
      <c r="O2655" s="4" t="s">
        <v>252</v>
      </c>
      <c r="P2655" s="4" t="s">
        <v>99</v>
      </c>
      <c r="Q2655" s="137">
        <v>1381</v>
      </c>
      <c r="R2655" s="147">
        <v>3.718</v>
      </c>
      <c r="S2655" s="149">
        <v>1552</v>
      </c>
      <c r="U2655" s="137">
        <v>79.688000000000002</v>
      </c>
      <c r="V2655" s="146">
        <v>1.4899999999999999E-4</v>
      </c>
      <c r="W2655" s="146">
        <v>1.34001662925681E-4</v>
      </c>
      <c r="X2655" s="146">
        <v>2.94495307736956E-5</v>
      </c>
    </row>
    <row r="2656" spans="1:24" x14ac:dyDescent="0.2">
      <c r="A2656" s="4">
        <v>11389</v>
      </c>
      <c r="B2656" s="4">
        <v>11394</v>
      </c>
      <c r="C2656" s="4" t="s">
        <v>2543</v>
      </c>
      <c r="D2656" s="4" t="s">
        <v>2544</v>
      </c>
      <c r="E2656" s="4" t="s">
        <v>247</v>
      </c>
      <c r="F2656" s="4" t="s">
        <v>2547</v>
      </c>
      <c r="G2656" s="4" t="s">
        <v>2546</v>
      </c>
      <c r="H2656" s="4" t="s">
        <v>250</v>
      </c>
      <c r="I2656" s="4" t="s">
        <v>1829</v>
      </c>
      <c r="J2656" s="4" t="s">
        <v>94</v>
      </c>
      <c r="K2656" s="4" t="s">
        <v>30</v>
      </c>
      <c r="L2656" s="2" t="s">
        <v>294</v>
      </c>
      <c r="M2656" s="2" t="s">
        <v>2485</v>
      </c>
      <c r="N2656" s="4" t="s">
        <v>411</v>
      </c>
      <c r="O2656" s="4" t="s">
        <v>252</v>
      </c>
      <c r="P2656" s="4" t="s">
        <v>99</v>
      </c>
      <c r="Q2656" s="137">
        <v>25000</v>
      </c>
      <c r="R2656" s="147">
        <v>3.718</v>
      </c>
      <c r="S2656" s="149">
        <v>1307.9079999999999</v>
      </c>
      <c r="U2656" s="137">
        <v>1215.7</v>
      </c>
      <c r="V2656" s="146">
        <v>2.6319999999999998E-3</v>
      </c>
      <c r="W2656" s="146">
        <v>2.04428706349352E-3</v>
      </c>
      <c r="X2656" s="146">
        <v>4.49272743876391E-4</v>
      </c>
    </row>
    <row r="2657" spans="1:24" x14ac:dyDescent="0.2">
      <c r="A2657" s="4">
        <v>11389</v>
      </c>
      <c r="B2657" s="4">
        <v>11394</v>
      </c>
      <c r="C2657" s="4" t="s">
        <v>1437</v>
      </c>
      <c r="D2657" s="4" t="s">
        <v>1438</v>
      </c>
      <c r="E2657" s="4" t="s">
        <v>399</v>
      </c>
      <c r="F2657" s="4" t="s">
        <v>2548</v>
      </c>
      <c r="G2657" s="4" t="s">
        <v>1862</v>
      </c>
      <c r="H2657" s="4" t="s">
        <v>250</v>
      </c>
      <c r="I2657" s="4" t="s">
        <v>1829</v>
      </c>
      <c r="J2657" s="4" t="s">
        <v>94</v>
      </c>
      <c r="K2657" s="4" t="s">
        <v>95</v>
      </c>
      <c r="L2657" s="2" t="s">
        <v>294</v>
      </c>
      <c r="M2657" s="2" t="s">
        <v>2480</v>
      </c>
      <c r="N2657" s="4" t="s">
        <v>2549</v>
      </c>
      <c r="O2657" s="4" t="s">
        <v>252</v>
      </c>
      <c r="P2657" s="4" t="s">
        <v>99</v>
      </c>
      <c r="Q2657" s="137">
        <v>3821</v>
      </c>
      <c r="R2657" s="147">
        <v>3.718</v>
      </c>
      <c r="S2657" s="149">
        <v>7077</v>
      </c>
      <c r="U2657" s="137">
        <v>1005.3920000000001</v>
      </c>
      <c r="V2657" s="146">
        <v>6.3E-5</v>
      </c>
      <c r="W2657" s="146">
        <v>1.69063955482646E-3</v>
      </c>
      <c r="X2657" s="146">
        <v>3.7155166965877198E-4</v>
      </c>
    </row>
    <row r="2658" spans="1:24" x14ac:dyDescent="0.2">
      <c r="A2658" s="4">
        <v>11389</v>
      </c>
      <c r="B2658" s="4">
        <v>11394</v>
      </c>
      <c r="C2658" s="4" t="s">
        <v>2550</v>
      </c>
      <c r="D2658" s="4" t="s">
        <v>2551</v>
      </c>
      <c r="E2658" s="4" t="s">
        <v>399</v>
      </c>
      <c r="F2658" s="4" t="s">
        <v>2552</v>
      </c>
      <c r="G2658" s="4" t="s">
        <v>2553</v>
      </c>
      <c r="H2658" s="4" t="s">
        <v>250</v>
      </c>
      <c r="I2658" s="4" t="s">
        <v>1829</v>
      </c>
      <c r="J2658" s="4" t="s">
        <v>94</v>
      </c>
      <c r="K2658" s="4" t="s">
        <v>95</v>
      </c>
      <c r="L2658" s="2" t="s">
        <v>294</v>
      </c>
      <c r="M2658" s="2" t="s">
        <v>2480</v>
      </c>
      <c r="N2658" s="4" t="s">
        <v>411</v>
      </c>
      <c r="O2658" s="4" t="s">
        <v>252</v>
      </c>
      <c r="P2658" s="4" t="s">
        <v>99</v>
      </c>
      <c r="Q2658" s="137">
        <v>11665</v>
      </c>
      <c r="R2658" s="147">
        <v>3.718</v>
      </c>
      <c r="S2658" s="149">
        <v>2804</v>
      </c>
      <c r="U2658" s="137">
        <v>1216.1079999999999</v>
      </c>
      <c r="V2658" s="146">
        <v>8.6000000000000003E-5</v>
      </c>
      <c r="W2658" s="146">
        <v>2.0449728420643899E-3</v>
      </c>
      <c r="X2658" s="146">
        <v>4.4942345735774701E-4</v>
      </c>
    </row>
    <row r="2659" spans="1:24" x14ac:dyDescent="0.2">
      <c r="A2659" s="4">
        <v>11389</v>
      </c>
      <c r="B2659" s="4">
        <v>11394</v>
      </c>
      <c r="C2659" s="4" t="s">
        <v>2554</v>
      </c>
      <c r="D2659" s="4" t="s">
        <v>2555</v>
      </c>
      <c r="E2659" s="4" t="s">
        <v>399</v>
      </c>
      <c r="F2659" s="4" t="s">
        <v>2556</v>
      </c>
      <c r="G2659" s="4" t="s">
        <v>2557</v>
      </c>
      <c r="H2659" s="4" t="s">
        <v>250</v>
      </c>
      <c r="I2659" s="4" t="s">
        <v>1829</v>
      </c>
      <c r="J2659" s="4" t="s">
        <v>94</v>
      </c>
      <c r="K2659" s="4" t="s">
        <v>95</v>
      </c>
      <c r="L2659" s="2" t="s">
        <v>294</v>
      </c>
      <c r="M2659" s="2" t="s">
        <v>2480</v>
      </c>
      <c r="N2659" s="4" t="s">
        <v>411</v>
      </c>
      <c r="O2659" s="4" t="s">
        <v>252</v>
      </c>
      <c r="P2659" s="4" t="s">
        <v>99</v>
      </c>
      <c r="Q2659" s="137">
        <v>4535</v>
      </c>
      <c r="R2659" s="147">
        <v>3.718</v>
      </c>
      <c r="S2659" s="149">
        <v>2534</v>
      </c>
      <c r="U2659" s="137">
        <v>427.26100000000002</v>
      </c>
      <c r="V2659" s="146">
        <v>0</v>
      </c>
      <c r="W2659" s="146">
        <v>7.1847009200080305E-4</v>
      </c>
      <c r="X2659" s="146">
        <v>1.5789809336987299E-4</v>
      </c>
    </row>
    <row r="2660" spans="1:24" x14ac:dyDescent="0.2">
      <c r="A2660" s="4">
        <v>11389</v>
      </c>
      <c r="B2660" s="4">
        <v>11394</v>
      </c>
      <c r="C2660" s="4" t="s">
        <v>2562</v>
      </c>
      <c r="D2660" s="4" t="s">
        <v>2563</v>
      </c>
      <c r="E2660" s="4" t="s">
        <v>247</v>
      </c>
      <c r="F2660" s="4" t="s">
        <v>2564</v>
      </c>
      <c r="G2660" s="4" t="s">
        <v>2565</v>
      </c>
      <c r="H2660" s="4" t="s">
        <v>250</v>
      </c>
      <c r="I2660" s="4" t="s">
        <v>1829</v>
      </c>
      <c r="J2660" s="4" t="s">
        <v>30</v>
      </c>
      <c r="K2660" s="4" t="s">
        <v>95</v>
      </c>
      <c r="L2660" s="2" t="s">
        <v>294</v>
      </c>
      <c r="M2660" s="2" t="s">
        <v>2485</v>
      </c>
      <c r="N2660" s="4" t="s">
        <v>1368</v>
      </c>
      <c r="O2660" s="4" t="s">
        <v>252</v>
      </c>
      <c r="P2660" s="4" t="s">
        <v>99</v>
      </c>
      <c r="Q2660" s="137">
        <v>2945</v>
      </c>
      <c r="R2660" s="147">
        <v>3.718</v>
      </c>
      <c r="S2660" s="149">
        <v>1143</v>
      </c>
      <c r="U2660" s="137">
        <v>125.15300000000001</v>
      </c>
      <c r="V2660" s="146">
        <v>1.9000000000000001E-4</v>
      </c>
      <c r="W2660" s="146">
        <v>2.1045358194809701E-4</v>
      </c>
      <c r="X2660" s="146">
        <v>4.6251360637608503E-5</v>
      </c>
    </row>
    <row r="2661" spans="1:24" x14ac:dyDescent="0.2">
      <c r="A2661" s="4">
        <v>11389</v>
      </c>
      <c r="B2661" s="4">
        <v>11394</v>
      </c>
      <c r="C2661" s="4" t="s">
        <v>2566</v>
      </c>
      <c r="D2661" s="4" t="s">
        <v>2567</v>
      </c>
      <c r="E2661" s="4" t="s">
        <v>247</v>
      </c>
      <c r="F2661" s="4" t="s">
        <v>2568</v>
      </c>
      <c r="G2661" s="4" t="s">
        <v>2569</v>
      </c>
      <c r="H2661" s="4" t="s">
        <v>250</v>
      </c>
      <c r="I2661" s="4" t="s">
        <v>1829</v>
      </c>
      <c r="J2661" s="4" t="s">
        <v>30</v>
      </c>
      <c r="K2661" s="4" t="s">
        <v>95</v>
      </c>
      <c r="L2661" s="2" t="s">
        <v>294</v>
      </c>
      <c r="M2661" s="2" t="s">
        <v>2485</v>
      </c>
      <c r="N2661" s="4" t="s">
        <v>1368</v>
      </c>
      <c r="O2661" s="4" t="s">
        <v>252</v>
      </c>
      <c r="P2661" s="4" t="s">
        <v>99</v>
      </c>
      <c r="Q2661" s="137">
        <v>11702</v>
      </c>
      <c r="R2661" s="147">
        <v>3.718</v>
      </c>
      <c r="S2661" s="149">
        <v>2162</v>
      </c>
      <c r="U2661" s="137">
        <v>940.64400000000001</v>
      </c>
      <c r="V2661" s="146">
        <v>1.8799999999999999E-4</v>
      </c>
      <c r="W2661" s="146">
        <v>1.58175995261575E-3</v>
      </c>
      <c r="X2661" s="146">
        <v>3.4762321141485999E-4</v>
      </c>
    </row>
    <row r="2662" spans="1:24" x14ac:dyDescent="0.2">
      <c r="A2662" s="4">
        <v>11389</v>
      </c>
      <c r="B2662" s="4">
        <v>11394</v>
      </c>
      <c r="C2662" s="4" t="s">
        <v>2570</v>
      </c>
      <c r="D2662" s="4" t="s">
        <v>2571</v>
      </c>
      <c r="E2662" s="4" t="s">
        <v>247</v>
      </c>
      <c r="F2662" s="4" t="s">
        <v>2572</v>
      </c>
      <c r="G2662" s="4" t="s">
        <v>2573</v>
      </c>
      <c r="H2662" s="4" t="s">
        <v>250</v>
      </c>
      <c r="I2662" s="4" t="s">
        <v>1829</v>
      </c>
      <c r="J2662" s="4" t="s">
        <v>94</v>
      </c>
      <c r="K2662" s="4" t="s">
        <v>95</v>
      </c>
      <c r="L2662" s="2" t="s">
        <v>294</v>
      </c>
      <c r="M2662" s="2" t="s">
        <v>2485</v>
      </c>
      <c r="N2662" s="4" t="s">
        <v>1204</v>
      </c>
      <c r="O2662" s="4" t="s">
        <v>252</v>
      </c>
      <c r="P2662" s="4" t="s">
        <v>99</v>
      </c>
      <c r="Q2662" s="137">
        <v>179</v>
      </c>
      <c r="R2662" s="147">
        <v>3.718</v>
      </c>
      <c r="S2662" s="149">
        <v>1488</v>
      </c>
      <c r="U2662" s="137">
        <v>9.9030000000000005</v>
      </c>
      <c r="V2662" s="146">
        <v>2.3E-5</v>
      </c>
      <c r="W2662" s="146">
        <v>1.6652550316324E-5</v>
      </c>
      <c r="X2662" s="146">
        <v>3.6597291577872799E-6</v>
      </c>
    </row>
    <row r="2663" spans="1:24" x14ac:dyDescent="0.2">
      <c r="A2663" s="4">
        <v>11389</v>
      </c>
      <c r="B2663" s="4">
        <v>11394</v>
      </c>
      <c r="C2663" s="4" t="s">
        <v>2574</v>
      </c>
      <c r="D2663" s="4" t="s">
        <v>2575</v>
      </c>
      <c r="E2663" s="4" t="s">
        <v>247</v>
      </c>
      <c r="F2663" s="4" t="s">
        <v>2576</v>
      </c>
      <c r="G2663" s="4" t="s">
        <v>2577</v>
      </c>
      <c r="H2663" s="4" t="s">
        <v>250</v>
      </c>
      <c r="I2663" s="4" t="s">
        <v>1829</v>
      </c>
      <c r="J2663" s="4" t="s">
        <v>94</v>
      </c>
      <c r="K2663" s="4" t="s">
        <v>95</v>
      </c>
      <c r="L2663" s="2" t="s">
        <v>294</v>
      </c>
      <c r="M2663" s="2" t="s">
        <v>2485</v>
      </c>
      <c r="N2663" s="4" t="s">
        <v>1210</v>
      </c>
      <c r="O2663" s="4" t="s">
        <v>252</v>
      </c>
      <c r="P2663" s="4" t="s">
        <v>99</v>
      </c>
      <c r="Q2663" s="137">
        <v>463</v>
      </c>
      <c r="R2663" s="147">
        <v>3.718</v>
      </c>
      <c r="S2663" s="149">
        <v>1618</v>
      </c>
      <c r="U2663" s="137">
        <v>27.853000000000002</v>
      </c>
      <c r="V2663" s="146">
        <v>7.9999999999999996E-6</v>
      </c>
      <c r="W2663" s="146">
        <v>4.6836485660588599E-5</v>
      </c>
      <c r="X2663" s="146">
        <v>1.02932493200345E-5</v>
      </c>
    </row>
    <row r="2664" spans="1:24" x14ac:dyDescent="0.2">
      <c r="A2664" s="4">
        <v>11389</v>
      </c>
      <c r="B2664" s="4">
        <v>11394</v>
      </c>
      <c r="C2664" s="4" t="s">
        <v>2578</v>
      </c>
      <c r="D2664" s="4" t="s">
        <v>2579</v>
      </c>
      <c r="E2664" s="4" t="s">
        <v>399</v>
      </c>
      <c r="F2664" s="4" t="s">
        <v>2580</v>
      </c>
      <c r="G2664" s="4" t="s">
        <v>2581</v>
      </c>
      <c r="H2664" s="4" t="s">
        <v>250</v>
      </c>
      <c r="I2664" s="4" t="s">
        <v>1829</v>
      </c>
      <c r="J2664" s="4" t="s">
        <v>94</v>
      </c>
      <c r="K2664" s="4" t="s">
        <v>95</v>
      </c>
      <c r="L2664" s="2" t="s">
        <v>294</v>
      </c>
      <c r="M2664" s="2" t="s">
        <v>2485</v>
      </c>
      <c r="N2664" s="4" t="s">
        <v>411</v>
      </c>
      <c r="O2664" s="4" t="s">
        <v>252</v>
      </c>
      <c r="P2664" s="4" t="s">
        <v>99</v>
      </c>
      <c r="Q2664" s="137">
        <v>4551</v>
      </c>
      <c r="R2664" s="147">
        <v>3.718</v>
      </c>
      <c r="S2664" s="149">
        <v>1228.5</v>
      </c>
      <c r="U2664" s="137">
        <v>207.87</v>
      </c>
      <c r="V2664" s="146">
        <v>5.3999999999999998E-5</v>
      </c>
      <c r="W2664" s="146">
        <v>3.49547973536756E-4</v>
      </c>
      <c r="X2664" s="146">
        <v>7.6820119831369599E-5</v>
      </c>
    </row>
    <row r="2665" spans="1:24" x14ac:dyDescent="0.2">
      <c r="A2665" s="4">
        <v>11389</v>
      </c>
      <c r="B2665" s="4">
        <v>11394</v>
      </c>
      <c r="C2665" s="4" t="s">
        <v>2582</v>
      </c>
      <c r="D2665" s="4" t="s">
        <v>2583</v>
      </c>
      <c r="E2665" s="4" t="s">
        <v>247</v>
      </c>
      <c r="F2665" s="4" t="s">
        <v>2584</v>
      </c>
      <c r="G2665" s="4" t="s">
        <v>2585</v>
      </c>
      <c r="H2665" s="4" t="s">
        <v>250</v>
      </c>
      <c r="I2665" s="4" t="s">
        <v>1829</v>
      </c>
      <c r="J2665" s="4" t="s">
        <v>94</v>
      </c>
      <c r="K2665" s="4" t="s">
        <v>30</v>
      </c>
      <c r="L2665" s="2" t="s">
        <v>294</v>
      </c>
      <c r="M2665" s="2" t="s">
        <v>190</v>
      </c>
      <c r="N2665" s="4" t="s">
        <v>2586</v>
      </c>
      <c r="O2665" s="4" t="s">
        <v>252</v>
      </c>
      <c r="P2665" s="4" t="s">
        <v>99</v>
      </c>
      <c r="Q2665" s="137">
        <v>6319</v>
      </c>
      <c r="R2665" s="147">
        <v>3.718</v>
      </c>
      <c r="S2665" s="149">
        <v>204</v>
      </c>
      <c r="U2665" s="137">
        <v>47.927999999999997</v>
      </c>
      <c r="V2665" s="146">
        <v>1.2E-4</v>
      </c>
      <c r="W2665" s="146">
        <v>8.0594112120673797E-5</v>
      </c>
      <c r="X2665" s="146">
        <v>1.7712159187105001E-5</v>
      </c>
    </row>
    <row r="2666" spans="1:24" x14ac:dyDescent="0.2">
      <c r="A2666" s="4">
        <v>11389</v>
      </c>
      <c r="B2666" s="4">
        <v>11394</v>
      </c>
      <c r="C2666" s="4" t="s">
        <v>1732</v>
      </c>
      <c r="D2666" s="4" t="s">
        <v>1733</v>
      </c>
      <c r="E2666" s="4" t="s">
        <v>399</v>
      </c>
      <c r="F2666" s="4" t="s">
        <v>2587</v>
      </c>
      <c r="G2666" s="4" t="s">
        <v>2588</v>
      </c>
      <c r="H2666" s="4" t="s">
        <v>250</v>
      </c>
      <c r="I2666" s="4" t="s">
        <v>1829</v>
      </c>
      <c r="J2666" s="4" t="s">
        <v>94</v>
      </c>
      <c r="K2666" s="4" t="s">
        <v>322</v>
      </c>
      <c r="L2666" s="2" t="s">
        <v>294</v>
      </c>
      <c r="M2666" s="2" t="s">
        <v>2485</v>
      </c>
      <c r="N2666" s="4" t="s">
        <v>411</v>
      </c>
      <c r="O2666" s="4" t="s">
        <v>252</v>
      </c>
      <c r="P2666" s="4" t="s">
        <v>99</v>
      </c>
      <c r="Q2666" s="137">
        <v>20616</v>
      </c>
      <c r="R2666" s="147">
        <v>3.718</v>
      </c>
      <c r="S2666" s="149">
        <v>871</v>
      </c>
      <c r="U2666" s="137">
        <v>667.62400000000002</v>
      </c>
      <c r="V2666" s="146">
        <v>1.7E-5</v>
      </c>
      <c r="W2666" s="146">
        <v>1.12265768324204E-3</v>
      </c>
      <c r="X2666" s="146">
        <v>2.46726355995288E-4</v>
      </c>
    </row>
    <row r="2667" spans="1:24" x14ac:dyDescent="0.2">
      <c r="A2667" s="4">
        <v>11389</v>
      </c>
      <c r="B2667" s="4">
        <v>11394</v>
      </c>
      <c r="C2667" s="4" t="s">
        <v>2589</v>
      </c>
      <c r="D2667" s="4" t="s">
        <v>2590</v>
      </c>
      <c r="E2667" s="4" t="s">
        <v>247</v>
      </c>
      <c r="F2667" s="4" t="s">
        <v>2591</v>
      </c>
      <c r="G2667" s="4" t="s">
        <v>2592</v>
      </c>
      <c r="H2667" s="4" t="s">
        <v>250</v>
      </c>
      <c r="I2667" s="4" t="s">
        <v>1829</v>
      </c>
      <c r="J2667" s="4" t="s">
        <v>94</v>
      </c>
      <c r="K2667" s="4" t="s">
        <v>95</v>
      </c>
      <c r="L2667" s="2" t="s">
        <v>294</v>
      </c>
      <c r="M2667" s="2" t="s">
        <v>2480</v>
      </c>
      <c r="N2667" s="4" t="s">
        <v>1300</v>
      </c>
      <c r="O2667" s="4" t="s">
        <v>252</v>
      </c>
      <c r="P2667" s="4" t="s">
        <v>99</v>
      </c>
      <c r="Q2667" s="137">
        <v>72782</v>
      </c>
      <c r="R2667" s="147">
        <v>3.718</v>
      </c>
      <c r="S2667" s="149">
        <v>1459</v>
      </c>
      <c r="T2667" s="136">
        <v>230.71899999999999</v>
      </c>
      <c r="U2667" s="137">
        <v>4805.9179999999997</v>
      </c>
      <c r="V2667" s="146">
        <v>6.0499999999999996E-4</v>
      </c>
      <c r="W2667" s="146">
        <v>8.0814955728130793E-3</v>
      </c>
      <c r="X2667" s="146">
        <v>1.77606939625099E-3</v>
      </c>
    </row>
  </sheetData>
  <sheetProtection formatColumns="0"/>
  <autoFilter ref="A1:Z2667" xr:uid="{00000000-0001-0000-0600-000000000000}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19" xr:uid="{00000000-0002-0000-0600-000000000000}">
      <formula1>israel_abroad</formula1>
    </dataValidation>
    <dataValidation type="list" allowBlank="1" showInputMessage="1" showErrorMessage="1" sqref="O2:O19" xr:uid="{00000000-0002-0000-0600-000001000000}">
      <formula1>Holding_interest</formula1>
    </dataValidation>
    <dataValidation type="list" allowBlank="1" showInputMessage="1" showErrorMessage="1" sqref="K2:K20" xr:uid="{00000000-0002-0000-0600-000002000000}">
      <formula1>Country_list</formula1>
    </dataValidation>
    <dataValidation type="list" allowBlank="1" showInputMessage="1" showErrorMessage="1" sqref="E2:E20" xr:uid="{00000000-0002-0000-0600-000003000000}">
      <formula1>Issuer_Number_Type_2</formula1>
    </dataValidation>
    <dataValidation type="list" allowBlank="1" showInputMessage="1" showErrorMessage="1" sqref="H2:H20" xr:uid="{00000000-0002-0000-0600-000004000000}">
      <formula1>Security_ID_Number_Type</formula1>
    </dataValidation>
    <dataValidation type="list" allowBlank="1" showInputMessage="1" showErrorMessage="1" sqref="N2:N21" xr:uid="{00000000-0002-0000-0600-000005000000}">
      <formula1>Industry_Sector</formula1>
    </dataValidation>
    <dataValidation type="list" allowBlank="1" showInputMessage="1" showErrorMessage="1" sqref="L2:L20" xr:uid="{00000000-0002-0000-0600-000006000000}">
      <formula1>Tradeable_Status</formula1>
    </dataValidation>
    <dataValidation type="list" allowBlank="1" showInputMessage="1" showErrorMessage="1" sqref="M2:M20" xr:uid="{00000000-0002-0000-06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'אפשרויות בחירה'!$C$884:$C$889</xm:f>
          </x14:formula1>
          <xm:sqref>I2:I19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65"/>
  <sheetViews>
    <sheetView rightToLeft="1" topLeftCell="K1" workbookViewId="0">
      <selection activeCell="W8" sqref="W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5" width="11.625" style="2" customWidth="1"/>
    <col min="16" max="16" width="11.625" style="4" customWidth="1"/>
    <col min="17" max="23" width="11.625" style="2" customWidth="1"/>
    <col min="24" max="24" width="11.625" style="2" hidden="1" customWidth="1"/>
    <col min="25" max="25" width="9" style="2" hidden="1" customWidth="1"/>
    <col min="26" max="16384" width="9" style="2" hidden="1"/>
  </cols>
  <sheetData>
    <row r="1" spans="1:23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2650</v>
      </c>
      <c r="N1" s="13" t="s">
        <v>239</v>
      </c>
      <c r="O1" s="13" t="s">
        <v>11</v>
      </c>
      <c r="P1" s="13" t="s">
        <v>17</v>
      </c>
      <c r="Q1" s="142" t="s">
        <v>18</v>
      </c>
      <c r="R1" s="148" t="s">
        <v>19</v>
      </c>
      <c r="S1" s="13" t="s">
        <v>16</v>
      </c>
      <c r="T1" s="13" t="s">
        <v>20</v>
      </c>
      <c r="U1" s="144" t="s">
        <v>23</v>
      </c>
      <c r="V1" s="144" t="s">
        <v>24</v>
      </c>
      <c r="W1" s="144" t="s">
        <v>25</v>
      </c>
    </row>
    <row r="2" spans="1:23" x14ac:dyDescent="0.2">
      <c r="A2" s="14">
        <v>1035</v>
      </c>
      <c r="B2" s="14">
        <v>1036</v>
      </c>
      <c r="C2" s="14" t="s">
        <v>2651</v>
      </c>
      <c r="D2" s="14" t="s">
        <v>2652</v>
      </c>
      <c r="E2" s="12" t="s">
        <v>247</v>
      </c>
      <c r="F2" s="14" t="s">
        <v>2653</v>
      </c>
      <c r="G2" s="14" t="s">
        <v>2654</v>
      </c>
      <c r="H2" s="12" t="s">
        <v>250</v>
      </c>
      <c r="I2" s="14" t="s">
        <v>2655</v>
      </c>
      <c r="J2" s="12" t="s">
        <v>30</v>
      </c>
      <c r="K2" s="12" t="s">
        <v>95</v>
      </c>
      <c r="L2" s="12" t="s">
        <v>31</v>
      </c>
      <c r="M2" s="14" t="s">
        <v>2656</v>
      </c>
      <c r="N2" s="14" t="s">
        <v>252</v>
      </c>
      <c r="O2" s="12" t="s">
        <v>34</v>
      </c>
      <c r="P2" s="138">
        <v>54000</v>
      </c>
      <c r="Q2" s="155">
        <v>1</v>
      </c>
      <c r="R2" s="153">
        <v>8809</v>
      </c>
      <c r="S2" s="14"/>
      <c r="T2" s="139">
        <v>4756.8599999999997</v>
      </c>
      <c r="U2" s="154">
        <v>6.1899999999999998E-4</v>
      </c>
      <c r="V2" s="154">
        <v>1.0784364613138701E-2</v>
      </c>
      <c r="W2" s="154">
        <v>9.19469775003754E-4</v>
      </c>
    </row>
    <row r="3" spans="1:23" x14ac:dyDescent="0.2">
      <c r="A3" s="14">
        <v>1035</v>
      </c>
      <c r="B3" s="14">
        <v>1036</v>
      </c>
      <c r="C3" s="14" t="s">
        <v>2657</v>
      </c>
      <c r="D3" s="14" t="s">
        <v>2658</v>
      </c>
      <c r="E3" s="12" t="s">
        <v>247</v>
      </c>
      <c r="F3" s="14" t="s">
        <v>2659</v>
      </c>
      <c r="G3" s="14" t="s">
        <v>2660</v>
      </c>
      <c r="H3" s="12" t="s">
        <v>250</v>
      </c>
      <c r="I3" s="14" t="s">
        <v>2655</v>
      </c>
      <c r="J3" s="12" t="s">
        <v>30</v>
      </c>
      <c r="K3" s="12" t="s">
        <v>1356</v>
      </c>
      <c r="L3" s="12" t="s">
        <v>31</v>
      </c>
      <c r="M3" s="14" t="s">
        <v>2661</v>
      </c>
      <c r="N3" s="14" t="s">
        <v>252</v>
      </c>
      <c r="O3" s="12" t="s">
        <v>34</v>
      </c>
      <c r="P3" s="138">
        <v>270570</v>
      </c>
      <c r="Q3" s="155">
        <v>1</v>
      </c>
      <c r="R3" s="153">
        <v>9625</v>
      </c>
      <c r="S3" s="14"/>
      <c r="T3" s="139">
        <v>26042.362000000001</v>
      </c>
      <c r="U3" s="154">
        <v>2.4639999999999999E-2</v>
      </c>
      <c r="V3" s="154">
        <v>5.9041118003794399E-2</v>
      </c>
      <c r="W3" s="154">
        <v>5.0338175158489498E-3</v>
      </c>
    </row>
    <row r="4" spans="1:23" x14ac:dyDescent="0.2">
      <c r="A4" s="14">
        <v>1035</v>
      </c>
      <c r="B4" s="14">
        <v>1036</v>
      </c>
      <c r="C4" s="14" t="s">
        <v>2662</v>
      </c>
      <c r="D4" s="14" t="s">
        <v>2663</v>
      </c>
      <c r="E4" s="12" t="s">
        <v>399</v>
      </c>
      <c r="F4" s="14" t="s">
        <v>2664</v>
      </c>
      <c r="G4" s="14" t="s">
        <v>2665</v>
      </c>
      <c r="H4" s="12" t="s">
        <v>250</v>
      </c>
      <c r="I4" s="14" t="s">
        <v>2655</v>
      </c>
      <c r="J4" s="12" t="s">
        <v>94</v>
      </c>
      <c r="K4" s="12" t="s">
        <v>2666</v>
      </c>
      <c r="L4" s="12" t="s">
        <v>190</v>
      </c>
      <c r="M4" s="14" t="s">
        <v>2667</v>
      </c>
      <c r="N4" s="14" t="s">
        <v>252</v>
      </c>
      <c r="O4" s="12" t="s">
        <v>192</v>
      </c>
      <c r="P4" s="138">
        <v>2050</v>
      </c>
      <c r="Q4" s="155">
        <v>4.0218999999999996</v>
      </c>
      <c r="R4" s="153">
        <v>4982.5</v>
      </c>
      <c r="S4" s="14"/>
      <c r="T4" s="139">
        <v>410.80200000000002</v>
      </c>
      <c r="U4" s="154">
        <v>1.83E-4</v>
      </c>
      <c r="V4" s="154">
        <v>9.3133651230511603E-4</v>
      </c>
      <c r="W4" s="154">
        <v>7.9405306120555895E-5</v>
      </c>
    </row>
    <row r="5" spans="1:23" x14ac:dyDescent="0.2">
      <c r="A5" s="14">
        <v>1035</v>
      </c>
      <c r="B5" s="14">
        <v>1036</v>
      </c>
      <c r="C5" s="14" t="s">
        <v>2668</v>
      </c>
      <c r="D5" s="14" t="s">
        <v>2669</v>
      </c>
      <c r="E5" s="12" t="s">
        <v>399</v>
      </c>
      <c r="F5" s="14" t="s">
        <v>2670</v>
      </c>
      <c r="G5" s="14" t="s">
        <v>2671</v>
      </c>
      <c r="H5" s="12" t="s">
        <v>250</v>
      </c>
      <c r="I5" s="14" t="s">
        <v>2655</v>
      </c>
      <c r="J5" s="12" t="s">
        <v>94</v>
      </c>
      <c r="K5" s="12" t="s">
        <v>95</v>
      </c>
      <c r="L5" s="12" t="s">
        <v>2480</v>
      </c>
      <c r="M5" s="14" t="s">
        <v>2672</v>
      </c>
      <c r="N5" s="14" t="s">
        <v>252</v>
      </c>
      <c r="O5" s="12" t="s">
        <v>99</v>
      </c>
      <c r="P5" s="138">
        <v>13466</v>
      </c>
      <c r="Q5" s="155">
        <v>3.718</v>
      </c>
      <c r="R5" s="153">
        <v>4981</v>
      </c>
      <c r="S5" s="139">
        <v>0</v>
      </c>
      <c r="T5" s="139">
        <v>2493.817</v>
      </c>
      <c r="U5" s="154">
        <v>1.5E-5</v>
      </c>
      <c r="V5" s="154">
        <v>5.65377729993946E-3</v>
      </c>
      <c r="W5" s="154">
        <v>4.8203835166731301E-4</v>
      </c>
    </row>
    <row r="6" spans="1:23" x14ac:dyDescent="0.2">
      <c r="A6" s="14">
        <v>1035</v>
      </c>
      <c r="B6" s="14">
        <v>1036</v>
      </c>
      <c r="C6" s="14" t="s">
        <v>2668</v>
      </c>
      <c r="D6" s="14" t="s">
        <v>2669</v>
      </c>
      <c r="E6" s="12" t="s">
        <v>399</v>
      </c>
      <c r="F6" s="14" t="s">
        <v>2673</v>
      </c>
      <c r="G6" s="14" t="s">
        <v>2674</v>
      </c>
      <c r="H6" s="12" t="s">
        <v>250</v>
      </c>
      <c r="I6" s="14" t="s">
        <v>2655</v>
      </c>
      <c r="J6" s="12" t="s">
        <v>94</v>
      </c>
      <c r="K6" s="12" t="s">
        <v>322</v>
      </c>
      <c r="L6" s="12" t="s">
        <v>2480</v>
      </c>
      <c r="M6" s="14" t="s">
        <v>2675</v>
      </c>
      <c r="N6" s="14" t="s">
        <v>252</v>
      </c>
      <c r="O6" s="12" t="s">
        <v>99</v>
      </c>
      <c r="P6" s="138">
        <v>2695</v>
      </c>
      <c r="Q6" s="155">
        <v>3.718</v>
      </c>
      <c r="R6" s="153">
        <v>14601</v>
      </c>
      <c r="S6" s="14"/>
      <c r="T6" s="139">
        <v>1463.0219999999999</v>
      </c>
      <c r="U6" s="154">
        <v>1.0000000000000001E-5</v>
      </c>
      <c r="V6" s="154">
        <v>3.3168432578292899E-3</v>
      </c>
      <c r="W6" s="154">
        <v>2.82792471638385E-4</v>
      </c>
    </row>
    <row r="7" spans="1:23" x14ac:dyDescent="0.2">
      <c r="A7" s="14">
        <v>1035</v>
      </c>
      <c r="B7" s="14">
        <v>1036</v>
      </c>
      <c r="C7" s="14" t="s">
        <v>2676</v>
      </c>
      <c r="D7" s="14" t="s">
        <v>2677</v>
      </c>
      <c r="E7" s="12" t="s">
        <v>399</v>
      </c>
      <c r="F7" s="14" t="s">
        <v>2678</v>
      </c>
      <c r="G7" s="14" t="s">
        <v>2679</v>
      </c>
      <c r="H7" s="12" t="s">
        <v>250</v>
      </c>
      <c r="I7" s="14" t="s">
        <v>2655</v>
      </c>
      <c r="J7" s="12" t="s">
        <v>94</v>
      </c>
      <c r="K7" s="12" t="s">
        <v>95</v>
      </c>
      <c r="L7" s="12" t="s">
        <v>2485</v>
      </c>
      <c r="M7" s="14" t="s">
        <v>2680</v>
      </c>
      <c r="N7" s="14" t="s">
        <v>252</v>
      </c>
      <c r="O7" s="12" t="s">
        <v>99</v>
      </c>
      <c r="P7" s="138">
        <v>83238</v>
      </c>
      <c r="Q7" s="155">
        <v>3.718</v>
      </c>
      <c r="R7" s="153">
        <v>19302</v>
      </c>
      <c r="S7" s="14"/>
      <c r="T7" s="139">
        <v>59735.614000000001</v>
      </c>
      <c r="U7" s="154">
        <v>2.2200000000000002E-3</v>
      </c>
      <c r="V7" s="154">
        <v>0.13542770731349901</v>
      </c>
      <c r="W7" s="154">
        <v>1.15465016289519E-2</v>
      </c>
    </row>
    <row r="8" spans="1:23" x14ac:dyDescent="0.2">
      <c r="A8" s="14">
        <v>1035</v>
      </c>
      <c r="B8" s="14">
        <v>1036</v>
      </c>
      <c r="C8" s="14" t="s">
        <v>2676</v>
      </c>
      <c r="D8" s="14" t="s">
        <v>2677</v>
      </c>
      <c r="E8" s="12" t="s">
        <v>399</v>
      </c>
      <c r="F8" s="14" t="s">
        <v>2681</v>
      </c>
      <c r="G8" s="14" t="s">
        <v>2682</v>
      </c>
      <c r="H8" s="12" t="s">
        <v>250</v>
      </c>
      <c r="I8" s="14" t="s">
        <v>2655</v>
      </c>
      <c r="J8" s="12" t="s">
        <v>94</v>
      </c>
      <c r="K8" s="12" t="s">
        <v>95</v>
      </c>
      <c r="L8" s="12" t="s">
        <v>2537</v>
      </c>
      <c r="M8" s="14" t="s">
        <v>2656</v>
      </c>
      <c r="N8" s="14" t="s">
        <v>252</v>
      </c>
      <c r="O8" s="12" t="s">
        <v>99</v>
      </c>
      <c r="P8" s="138">
        <v>26777</v>
      </c>
      <c r="Q8" s="155">
        <v>3.718</v>
      </c>
      <c r="R8" s="153">
        <v>109783</v>
      </c>
      <c r="S8" s="14"/>
      <c r="T8" s="139">
        <v>109296.53599999999</v>
      </c>
      <c r="U8" s="154">
        <v>1.2310000000000001E-3</v>
      </c>
      <c r="V8" s="154">
        <v>0.24778818314482201</v>
      </c>
      <c r="W8" s="154">
        <v>2.1126302121423801E-2</v>
      </c>
    </row>
    <row r="9" spans="1:23" x14ac:dyDescent="0.2">
      <c r="A9" s="14">
        <v>1035</v>
      </c>
      <c r="B9" s="14">
        <v>1036</v>
      </c>
      <c r="C9" s="14" t="s">
        <v>2683</v>
      </c>
      <c r="D9" s="14" t="s">
        <v>2684</v>
      </c>
      <c r="E9" s="12" t="s">
        <v>399</v>
      </c>
      <c r="F9" s="14" t="s">
        <v>2685</v>
      </c>
      <c r="G9" s="14" t="s">
        <v>2686</v>
      </c>
      <c r="H9" s="12" t="s">
        <v>250</v>
      </c>
      <c r="I9" s="14" t="s">
        <v>2655</v>
      </c>
      <c r="J9" s="12" t="s">
        <v>94</v>
      </c>
      <c r="K9" s="12" t="s">
        <v>2687</v>
      </c>
      <c r="L9" s="12" t="s">
        <v>190</v>
      </c>
      <c r="M9" s="14" t="s">
        <v>2661</v>
      </c>
      <c r="N9" s="14" t="s">
        <v>252</v>
      </c>
      <c r="O9" s="12" t="s">
        <v>99</v>
      </c>
      <c r="P9" s="138">
        <v>535260</v>
      </c>
      <c r="Q9" s="155">
        <v>3.718</v>
      </c>
      <c r="R9" s="153">
        <v>908.2</v>
      </c>
      <c r="S9" s="14"/>
      <c r="T9" s="139">
        <v>18074.058000000001</v>
      </c>
      <c r="U9" s="154">
        <v>0</v>
      </c>
      <c r="V9" s="154">
        <v>4.0976028730313099E-2</v>
      </c>
      <c r="W9" s="154">
        <v>3.49359663445607E-3</v>
      </c>
    </row>
    <row r="10" spans="1:23" x14ac:dyDescent="0.2">
      <c r="A10" s="14">
        <v>1035</v>
      </c>
      <c r="B10" s="14">
        <v>1036</v>
      </c>
      <c r="C10" s="14" t="s">
        <v>2683</v>
      </c>
      <c r="D10" s="14" t="s">
        <v>2684</v>
      </c>
      <c r="E10" s="12" t="s">
        <v>399</v>
      </c>
      <c r="F10" s="14" t="s">
        <v>2688</v>
      </c>
      <c r="G10" s="14" t="s">
        <v>2689</v>
      </c>
      <c r="H10" s="12" t="s">
        <v>250</v>
      </c>
      <c r="I10" s="14" t="s">
        <v>2655</v>
      </c>
      <c r="J10" s="12" t="s">
        <v>94</v>
      </c>
      <c r="K10" s="12" t="s">
        <v>95</v>
      </c>
      <c r="L10" s="12" t="s">
        <v>190</v>
      </c>
      <c r="M10" s="14" t="s">
        <v>2656</v>
      </c>
      <c r="N10" s="14" t="s">
        <v>252</v>
      </c>
      <c r="O10" s="12" t="s">
        <v>99</v>
      </c>
      <c r="P10" s="138">
        <v>2725100</v>
      </c>
      <c r="Q10" s="155">
        <v>3.718</v>
      </c>
      <c r="R10" s="153">
        <v>613.9</v>
      </c>
      <c r="S10" s="14"/>
      <c r="T10" s="139">
        <v>62199.868000000002</v>
      </c>
      <c r="U10" s="154">
        <v>0</v>
      </c>
      <c r="V10" s="154">
        <v>0.14101446219740499</v>
      </c>
      <c r="W10" s="154">
        <v>1.2022825681446201E-2</v>
      </c>
    </row>
    <row r="11" spans="1:23" x14ac:dyDescent="0.2">
      <c r="A11" s="14">
        <v>1035</v>
      </c>
      <c r="B11" s="14">
        <v>1036</v>
      </c>
      <c r="C11" s="14" t="s">
        <v>2683</v>
      </c>
      <c r="D11" s="14" t="s">
        <v>2684</v>
      </c>
      <c r="E11" s="12" t="s">
        <v>399</v>
      </c>
      <c r="F11" s="14" t="s">
        <v>2690</v>
      </c>
      <c r="G11" s="14" t="s">
        <v>2691</v>
      </c>
      <c r="H11" s="12" t="s">
        <v>250</v>
      </c>
      <c r="I11" s="14" t="s">
        <v>2655</v>
      </c>
      <c r="J11" s="12" t="s">
        <v>94</v>
      </c>
      <c r="K11" s="12" t="s">
        <v>95</v>
      </c>
      <c r="L11" s="12" t="s">
        <v>190</v>
      </c>
      <c r="M11" s="14" t="s">
        <v>2656</v>
      </c>
      <c r="N11" s="14" t="s">
        <v>252</v>
      </c>
      <c r="O11" s="12" t="s">
        <v>99</v>
      </c>
      <c r="P11" s="138">
        <v>1248900</v>
      </c>
      <c r="Q11" s="155">
        <v>3.718</v>
      </c>
      <c r="R11" s="153">
        <v>915.66</v>
      </c>
      <c r="S11" s="14"/>
      <c r="T11" s="139">
        <v>42517.85</v>
      </c>
      <c r="U11" s="154">
        <v>1.761E-3</v>
      </c>
      <c r="V11" s="154">
        <v>9.6392997736392802E-2</v>
      </c>
      <c r="W11" s="154">
        <v>8.2184209380902606E-3</v>
      </c>
    </row>
    <row r="12" spans="1:23" x14ac:dyDescent="0.2">
      <c r="A12" s="14">
        <v>1035</v>
      </c>
      <c r="B12" s="14">
        <v>1036</v>
      </c>
      <c r="C12" s="14" t="s">
        <v>2692</v>
      </c>
      <c r="D12" s="14" t="s">
        <v>2663</v>
      </c>
      <c r="E12" s="12" t="s">
        <v>399</v>
      </c>
      <c r="F12" s="14" t="s">
        <v>2693</v>
      </c>
      <c r="G12" s="14" t="s">
        <v>2694</v>
      </c>
      <c r="H12" s="12" t="s">
        <v>250</v>
      </c>
      <c r="I12" s="14" t="s">
        <v>2655</v>
      </c>
      <c r="J12" s="12" t="s">
        <v>94</v>
      </c>
      <c r="K12" s="12" t="s">
        <v>316</v>
      </c>
      <c r="L12" s="12" t="s">
        <v>2695</v>
      </c>
      <c r="M12" s="14" t="s">
        <v>2696</v>
      </c>
      <c r="N12" s="14" t="s">
        <v>252</v>
      </c>
      <c r="O12" s="12" t="s">
        <v>192</v>
      </c>
      <c r="P12" s="138">
        <v>33883</v>
      </c>
      <c r="Q12" s="155">
        <v>4.0218999999999996</v>
      </c>
      <c r="R12" s="153">
        <v>25113</v>
      </c>
      <c r="S12" s="14"/>
      <c r="T12" s="139">
        <v>34222.499000000003</v>
      </c>
      <c r="U12" s="154">
        <v>9.8499999999999998E-4</v>
      </c>
      <c r="V12" s="154">
        <v>7.7586455799307605E-2</v>
      </c>
      <c r="W12" s="154">
        <v>6.6149841568056804E-3</v>
      </c>
    </row>
    <row r="13" spans="1:23" x14ac:dyDescent="0.2">
      <c r="A13" s="14">
        <v>1035</v>
      </c>
      <c r="B13" s="14">
        <v>1036</v>
      </c>
      <c r="C13" s="14" t="s">
        <v>2692</v>
      </c>
      <c r="D13" s="14" t="s">
        <v>2663</v>
      </c>
      <c r="E13" s="12" t="s">
        <v>399</v>
      </c>
      <c r="F13" s="14" t="s">
        <v>2697</v>
      </c>
      <c r="G13" s="14" t="s">
        <v>2698</v>
      </c>
      <c r="H13" s="12" t="s">
        <v>250</v>
      </c>
      <c r="I13" s="14" t="s">
        <v>2655</v>
      </c>
      <c r="J13" s="12" t="s">
        <v>94</v>
      </c>
      <c r="K13" s="12" t="s">
        <v>95</v>
      </c>
      <c r="L13" s="12" t="s">
        <v>2537</v>
      </c>
      <c r="M13" s="14" t="s">
        <v>2656</v>
      </c>
      <c r="N13" s="14" t="s">
        <v>252</v>
      </c>
      <c r="O13" s="12" t="s">
        <v>99</v>
      </c>
      <c r="P13" s="138">
        <v>8856</v>
      </c>
      <c r="Q13" s="155">
        <v>3.718</v>
      </c>
      <c r="R13" s="153">
        <v>39730</v>
      </c>
      <c r="S13" s="14"/>
      <c r="T13" s="139">
        <v>13081.741</v>
      </c>
      <c r="U13" s="154">
        <v>9.9799999999999997E-4</v>
      </c>
      <c r="V13" s="154">
        <v>2.96578559351676E-2</v>
      </c>
      <c r="W13" s="154">
        <v>2.5286146288655501E-3</v>
      </c>
    </row>
    <row r="14" spans="1:23" x14ac:dyDescent="0.2">
      <c r="A14" s="14">
        <v>1035</v>
      </c>
      <c r="B14" s="14">
        <v>1036</v>
      </c>
      <c r="C14" s="14" t="s">
        <v>2662</v>
      </c>
      <c r="D14" s="14" t="s">
        <v>2663</v>
      </c>
      <c r="E14" s="12" t="s">
        <v>399</v>
      </c>
      <c r="F14" s="14" t="s">
        <v>2699</v>
      </c>
      <c r="G14" s="14" t="s">
        <v>2700</v>
      </c>
      <c r="H14" s="12" t="s">
        <v>250</v>
      </c>
      <c r="I14" s="14" t="s">
        <v>2655</v>
      </c>
      <c r="J14" s="12" t="s">
        <v>94</v>
      </c>
      <c r="K14" s="12" t="s">
        <v>95</v>
      </c>
      <c r="L14" s="12" t="s">
        <v>2537</v>
      </c>
      <c r="M14" s="14" t="s">
        <v>2680</v>
      </c>
      <c r="N14" s="14" t="s">
        <v>252</v>
      </c>
      <c r="O14" s="12" t="s">
        <v>99</v>
      </c>
      <c r="P14" s="138">
        <v>74834</v>
      </c>
      <c r="Q14" s="155">
        <v>3.718</v>
      </c>
      <c r="R14" s="153">
        <v>7694</v>
      </c>
      <c r="S14" s="14"/>
      <c r="T14" s="139">
        <v>21407.233</v>
      </c>
      <c r="U14" s="154">
        <v>6.0999999999999999E-5</v>
      </c>
      <c r="V14" s="154">
        <v>4.8532729833207597E-2</v>
      </c>
      <c r="W14" s="154">
        <v>4.1378773604975397E-3</v>
      </c>
    </row>
    <row r="15" spans="1:23" x14ac:dyDescent="0.2">
      <c r="A15" s="14">
        <v>1035</v>
      </c>
      <c r="B15" s="14">
        <v>1036</v>
      </c>
      <c r="C15" s="14" t="s">
        <v>2668</v>
      </c>
      <c r="D15" s="14" t="s">
        <v>2669</v>
      </c>
      <c r="E15" s="12" t="s">
        <v>399</v>
      </c>
      <c r="F15" s="14" t="s">
        <v>2701</v>
      </c>
      <c r="G15" s="14" t="s">
        <v>2702</v>
      </c>
      <c r="H15" s="12" t="s">
        <v>250</v>
      </c>
      <c r="I15" s="14" t="s">
        <v>2655</v>
      </c>
      <c r="J15" s="12" t="s">
        <v>94</v>
      </c>
      <c r="K15" s="12" t="s">
        <v>95</v>
      </c>
      <c r="L15" s="12" t="s">
        <v>2537</v>
      </c>
      <c r="M15" s="14" t="s">
        <v>2703</v>
      </c>
      <c r="N15" s="14" t="s">
        <v>252</v>
      </c>
      <c r="O15" s="12" t="s">
        <v>99</v>
      </c>
      <c r="P15" s="138">
        <v>301650</v>
      </c>
      <c r="Q15" s="155">
        <v>3.718</v>
      </c>
      <c r="R15" s="153">
        <v>3832.5</v>
      </c>
      <c r="S15" s="14"/>
      <c r="T15" s="139">
        <v>42982.817000000003</v>
      </c>
      <c r="U15" s="154">
        <v>1.377E-3</v>
      </c>
      <c r="V15" s="154">
        <v>9.7447134180722803E-2</v>
      </c>
      <c r="W15" s="154">
        <v>8.3082961077512001E-3</v>
      </c>
    </row>
    <row r="16" spans="1:23" x14ac:dyDescent="0.2">
      <c r="A16" s="14">
        <v>1035</v>
      </c>
      <c r="B16" s="14">
        <v>1036</v>
      </c>
      <c r="C16" s="14" t="s">
        <v>2668</v>
      </c>
      <c r="D16" s="14" t="s">
        <v>2669</v>
      </c>
      <c r="E16" s="12" t="s">
        <v>399</v>
      </c>
      <c r="F16" s="14" t="s">
        <v>2704</v>
      </c>
      <c r="G16" s="14" t="s">
        <v>2705</v>
      </c>
      <c r="H16" s="12" t="s">
        <v>250</v>
      </c>
      <c r="I16" s="14" t="s">
        <v>2655</v>
      </c>
      <c r="J16" s="12" t="s">
        <v>94</v>
      </c>
      <c r="K16" s="12" t="s">
        <v>95</v>
      </c>
      <c r="L16" s="12" t="s">
        <v>2480</v>
      </c>
      <c r="M16" s="14" t="s">
        <v>2706</v>
      </c>
      <c r="N16" s="14" t="s">
        <v>252</v>
      </c>
      <c r="O16" s="12" t="s">
        <v>99</v>
      </c>
      <c r="P16" s="138">
        <v>7971</v>
      </c>
      <c r="Q16" s="155">
        <v>3.718</v>
      </c>
      <c r="R16" s="153">
        <v>8110</v>
      </c>
      <c r="S16" s="14"/>
      <c r="T16" s="139">
        <v>2403.4940000000001</v>
      </c>
      <c r="U16" s="154">
        <v>1.07E-4</v>
      </c>
      <c r="V16" s="154">
        <v>5.4490054421554102E-3</v>
      </c>
      <c r="W16" s="154">
        <v>4.6457960089636702E-4</v>
      </c>
    </row>
    <row r="17" spans="1:23" x14ac:dyDescent="0.2">
      <c r="A17" s="14">
        <v>1035</v>
      </c>
      <c r="B17" s="14">
        <v>1037</v>
      </c>
      <c r="C17" s="14" t="s">
        <v>2657</v>
      </c>
      <c r="D17" s="14" t="s">
        <v>2658</v>
      </c>
      <c r="E17" s="12" t="s">
        <v>247</v>
      </c>
      <c r="F17" s="14" t="s">
        <v>2659</v>
      </c>
      <c r="G17" s="14" t="s">
        <v>2660</v>
      </c>
      <c r="H17" s="12" t="s">
        <v>250</v>
      </c>
      <c r="I17" s="14" t="s">
        <v>2655</v>
      </c>
      <c r="J17" s="12" t="s">
        <v>30</v>
      </c>
      <c r="K17" s="12" t="s">
        <v>1356</v>
      </c>
      <c r="L17" s="12" t="s">
        <v>31</v>
      </c>
      <c r="M17" s="14" t="s">
        <v>2661</v>
      </c>
      <c r="N17" s="14" t="s">
        <v>252</v>
      </c>
      <c r="O17" s="12" t="s">
        <v>34</v>
      </c>
      <c r="P17" s="138">
        <v>825</v>
      </c>
      <c r="Q17" s="155">
        <v>1</v>
      </c>
      <c r="R17" s="153">
        <v>9625</v>
      </c>
      <c r="S17" s="14"/>
      <c r="T17" s="139">
        <v>79.406000000000006</v>
      </c>
      <c r="U17" s="154">
        <v>7.4999999999999993E-5</v>
      </c>
      <c r="V17" s="154">
        <v>1.5255287025734801E-2</v>
      </c>
      <c r="W17" s="154">
        <v>1.9253617323676401E-4</v>
      </c>
    </row>
    <row r="18" spans="1:23" x14ac:dyDescent="0.2">
      <c r="A18" s="14">
        <v>1035</v>
      </c>
      <c r="B18" s="14">
        <v>1037</v>
      </c>
      <c r="C18" s="14" t="s">
        <v>2683</v>
      </c>
      <c r="D18" s="14" t="s">
        <v>2684</v>
      </c>
      <c r="E18" s="12" t="s">
        <v>399</v>
      </c>
      <c r="F18" s="14" t="s">
        <v>2707</v>
      </c>
      <c r="G18" s="14" t="s">
        <v>2708</v>
      </c>
      <c r="H18" s="12" t="s">
        <v>250</v>
      </c>
      <c r="I18" s="14" t="s">
        <v>2709</v>
      </c>
      <c r="J18" s="12" t="s">
        <v>94</v>
      </c>
      <c r="K18" s="12" t="s">
        <v>322</v>
      </c>
      <c r="L18" s="12" t="s">
        <v>2537</v>
      </c>
      <c r="M18" s="14" t="s">
        <v>2710</v>
      </c>
      <c r="N18" s="14" t="s">
        <v>252</v>
      </c>
      <c r="O18" s="12" t="s">
        <v>99</v>
      </c>
      <c r="P18" s="138">
        <v>22523</v>
      </c>
      <c r="Q18" s="155">
        <v>3.718</v>
      </c>
      <c r="R18" s="153">
        <v>597.45000000000005</v>
      </c>
      <c r="S18" s="14"/>
      <c r="T18" s="139">
        <v>500.30799999999999</v>
      </c>
      <c r="U18" s="154">
        <v>6.6000000000000005E-5</v>
      </c>
      <c r="V18" s="154">
        <v>9.6117592485581396E-2</v>
      </c>
      <c r="W18" s="154">
        <v>1.2130950670863E-3</v>
      </c>
    </row>
    <row r="19" spans="1:23" x14ac:dyDescent="0.2">
      <c r="A19" s="14">
        <v>1035</v>
      </c>
      <c r="B19" s="14">
        <v>1037</v>
      </c>
      <c r="C19" s="14" t="s">
        <v>2668</v>
      </c>
      <c r="D19" s="14" t="s">
        <v>2669</v>
      </c>
      <c r="E19" s="12" t="s">
        <v>399</v>
      </c>
      <c r="F19" s="14" t="s">
        <v>2711</v>
      </c>
      <c r="G19" s="14" t="s">
        <v>2712</v>
      </c>
      <c r="H19" s="12" t="s">
        <v>250</v>
      </c>
      <c r="I19" s="14" t="s">
        <v>2709</v>
      </c>
      <c r="J19" s="12" t="s">
        <v>94</v>
      </c>
      <c r="K19" s="12" t="s">
        <v>95</v>
      </c>
      <c r="L19" s="12" t="s">
        <v>2713</v>
      </c>
      <c r="M19" s="14" t="s">
        <v>2710</v>
      </c>
      <c r="N19" s="14" t="s">
        <v>252</v>
      </c>
      <c r="O19" s="12" t="s">
        <v>99</v>
      </c>
      <c r="P19" s="138">
        <v>103949</v>
      </c>
      <c r="Q19" s="155">
        <v>3.718</v>
      </c>
      <c r="R19" s="153">
        <v>1086.2</v>
      </c>
      <c r="S19" s="14"/>
      <c r="T19" s="139">
        <v>4197.9719999999998</v>
      </c>
      <c r="U19" s="154">
        <v>6.3769999999999999E-3</v>
      </c>
      <c r="V19" s="154">
        <v>0.80650153094548804</v>
      </c>
      <c r="W19" s="154">
        <v>1.01788133003257E-2</v>
      </c>
    </row>
    <row r="20" spans="1:23" x14ac:dyDescent="0.2">
      <c r="A20" s="2">
        <v>1035</v>
      </c>
      <c r="B20" s="2">
        <v>1037</v>
      </c>
      <c r="C20" s="2" t="s">
        <v>2668</v>
      </c>
      <c r="D20" s="2" t="s">
        <v>2669</v>
      </c>
      <c r="E20" s="12" t="s">
        <v>399</v>
      </c>
      <c r="F20" s="2" t="s">
        <v>2701</v>
      </c>
      <c r="G20" s="2" t="s">
        <v>2702</v>
      </c>
      <c r="H20" s="12" t="s">
        <v>250</v>
      </c>
      <c r="I20" s="14" t="s">
        <v>2655</v>
      </c>
      <c r="J20" s="12" t="s">
        <v>94</v>
      </c>
      <c r="K20" s="12" t="s">
        <v>95</v>
      </c>
      <c r="L20" s="12" t="s">
        <v>2537</v>
      </c>
      <c r="M20" s="14" t="s">
        <v>2703</v>
      </c>
      <c r="N20" s="14" t="s">
        <v>252</v>
      </c>
      <c r="O20" s="2" t="s">
        <v>99</v>
      </c>
      <c r="P20" s="138">
        <v>3000</v>
      </c>
      <c r="Q20" s="143">
        <v>3.718</v>
      </c>
      <c r="R20" s="156">
        <v>3832.5</v>
      </c>
      <c r="T20" s="136">
        <v>427.47699999999998</v>
      </c>
      <c r="U20" s="145">
        <v>1.4E-5</v>
      </c>
      <c r="V20" s="145">
        <v>8.2125589543195807E-2</v>
      </c>
      <c r="W20" s="145">
        <v>1.0365027356604899E-3</v>
      </c>
    </row>
    <row r="21" spans="1:23" s="30" customFormat="1" x14ac:dyDescent="0.2">
      <c r="A21" s="30">
        <v>1035</v>
      </c>
      <c r="B21" s="30">
        <v>9939</v>
      </c>
      <c r="C21" s="30" t="s">
        <v>2651</v>
      </c>
      <c r="D21" s="30" t="s">
        <v>2652</v>
      </c>
      <c r="E21" s="31" t="s">
        <v>247</v>
      </c>
      <c r="F21" s="30" t="s">
        <v>2653</v>
      </c>
      <c r="G21" s="30" t="s">
        <v>2654</v>
      </c>
      <c r="H21" s="31" t="s">
        <v>250</v>
      </c>
      <c r="I21" s="30" t="s">
        <v>2655</v>
      </c>
      <c r="J21" s="30" t="s">
        <v>30</v>
      </c>
      <c r="K21" s="30" t="s">
        <v>95</v>
      </c>
      <c r="L21" s="31" t="s">
        <v>31</v>
      </c>
      <c r="M21" s="29" t="s">
        <v>2656</v>
      </c>
      <c r="N21" s="30" t="s">
        <v>252</v>
      </c>
      <c r="O21" s="30" t="s">
        <v>34</v>
      </c>
      <c r="P21" s="137">
        <v>32000</v>
      </c>
      <c r="Q21" s="143">
        <v>1</v>
      </c>
      <c r="R21" s="156">
        <v>8809</v>
      </c>
      <c r="T21" s="136">
        <v>2818.88</v>
      </c>
      <c r="U21" s="145">
        <v>3.6699999999999998E-4</v>
      </c>
      <c r="V21" s="145">
        <v>1.51735919778094E-2</v>
      </c>
      <c r="W21" s="145">
        <v>7.0515784865457097E-4</v>
      </c>
    </row>
    <row r="22" spans="1:23" x14ac:dyDescent="0.2">
      <c r="A22" s="2">
        <v>1035</v>
      </c>
      <c r="B22" s="2">
        <v>9939</v>
      </c>
      <c r="C22" s="2" t="s">
        <v>2657</v>
      </c>
      <c r="D22" s="2" t="s">
        <v>2658</v>
      </c>
      <c r="E22" s="4" t="s">
        <v>247</v>
      </c>
      <c r="F22" s="2" t="s">
        <v>2659</v>
      </c>
      <c r="G22" s="2" t="s">
        <v>2660</v>
      </c>
      <c r="H22" s="2" t="s">
        <v>250</v>
      </c>
      <c r="I22" s="2" t="s">
        <v>2655</v>
      </c>
      <c r="J22" s="2" t="s">
        <v>30</v>
      </c>
      <c r="K22" s="2" t="s">
        <v>1356</v>
      </c>
      <c r="L22" s="4" t="s">
        <v>31</v>
      </c>
      <c r="M22" s="2" t="s">
        <v>2661</v>
      </c>
      <c r="N22" s="2" t="s">
        <v>252</v>
      </c>
      <c r="O22" s="2" t="s">
        <v>34</v>
      </c>
      <c r="P22" s="137">
        <v>118962</v>
      </c>
      <c r="Q22" s="143">
        <v>1</v>
      </c>
      <c r="R22" s="156">
        <v>9625</v>
      </c>
      <c r="T22" s="136">
        <v>11450.093000000001</v>
      </c>
      <c r="U22" s="145">
        <v>1.0833000000000001E-2</v>
      </c>
      <c r="V22" s="145">
        <v>6.1634064487731198E-2</v>
      </c>
      <c r="W22" s="145">
        <v>2.8643016354707698E-3</v>
      </c>
    </row>
    <row r="23" spans="1:23" x14ac:dyDescent="0.2">
      <c r="A23" s="2">
        <v>1035</v>
      </c>
      <c r="B23" s="2">
        <v>9939</v>
      </c>
      <c r="C23" s="2" t="s">
        <v>2662</v>
      </c>
      <c r="D23" s="2" t="s">
        <v>2663</v>
      </c>
      <c r="E23" s="4" t="s">
        <v>399</v>
      </c>
      <c r="F23" s="2" t="s">
        <v>2664</v>
      </c>
      <c r="G23" s="2" t="s">
        <v>2714</v>
      </c>
      <c r="H23" s="2" t="s">
        <v>250</v>
      </c>
      <c r="I23" s="2" t="s">
        <v>2655</v>
      </c>
      <c r="J23" s="2" t="s">
        <v>94</v>
      </c>
      <c r="K23" s="2" t="s">
        <v>1238</v>
      </c>
      <c r="L23" s="2" t="s">
        <v>2494</v>
      </c>
      <c r="M23" s="2" t="s">
        <v>2667</v>
      </c>
      <c r="N23" s="2" t="s">
        <v>252</v>
      </c>
      <c r="O23" s="2" t="s">
        <v>192</v>
      </c>
      <c r="P23" s="137">
        <v>5248</v>
      </c>
      <c r="Q23" s="143">
        <v>4.0218999999999996</v>
      </c>
      <c r="R23" s="156">
        <v>4465</v>
      </c>
      <c r="T23" s="136">
        <v>942.42399999999998</v>
      </c>
      <c r="U23" s="145">
        <v>2.7500000000000002E-4</v>
      </c>
      <c r="V23" s="145">
        <v>5.0729241756605203E-3</v>
      </c>
      <c r="W23" s="145">
        <v>2.3575250364765401E-4</v>
      </c>
    </row>
    <row r="24" spans="1:23" x14ac:dyDescent="0.2">
      <c r="A24" s="2">
        <v>1035</v>
      </c>
      <c r="B24" s="2">
        <v>9939</v>
      </c>
      <c r="C24" s="2" t="s">
        <v>2668</v>
      </c>
      <c r="D24" s="2" t="s">
        <v>2669</v>
      </c>
      <c r="E24" s="4" t="s">
        <v>399</v>
      </c>
      <c r="F24" s="2" t="s">
        <v>2670</v>
      </c>
      <c r="G24" s="2" t="s">
        <v>2671</v>
      </c>
      <c r="H24" s="2" t="s">
        <v>250</v>
      </c>
      <c r="I24" s="2" t="s">
        <v>2655</v>
      </c>
      <c r="J24" s="2" t="s">
        <v>94</v>
      </c>
      <c r="K24" s="2" t="s">
        <v>95</v>
      </c>
      <c r="L24" s="2" t="s">
        <v>2480</v>
      </c>
      <c r="M24" s="2" t="s">
        <v>2672</v>
      </c>
      <c r="N24" s="2" t="s">
        <v>252</v>
      </c>
      <c r="O24" s="2" t="s">
        <v>99</v>
      </c>
      <c r="P24" s="137">
        <v>39553</v>
      </c>
      <c r="Q24" s="143">
        <v>3.718</v>
      </c>
      <c r="R24" s="156">
        <v>4981</v>
      </c>
      <c r="S24" s="136">
        <v>0</v>
      </c>
      <c r="T24" s="136">
        <v>7324.9610000000002</v>
      </c>
      <c r="U24" s="145">
        <v>4.3999999999999999E-5</v>
      </c>
      <c r="V24" s="145">
        <v>3.9429124547076103E-2</v>
      </c>
      <c r="W24" s="145">
        <v>1.8323780341932799E-3</v>
      </c>
    </row>
    <row r="25" spans="1:23" x14ac:dyDescent="0.2">
      <c r="A25" s="2">
        <v>1035</v>
      </c>
      <c r="B25" s="2">
        <v>9939</v>
      </c>
      <c r="C25" s="2" t="s">
        <v>2668</v>
      </c>
      <c r="D25" s="2" t="s">
        <v>2669</v>
      </c>
      <c r="E25" s="4" t="s">
        <v>399</v>
      </c>
      <c r="F25" s="2" t="s">
        <v>2673</v>
      </c>
      <c r="G25" s="2" t="s">
        <v>2674</v>
      </c>
      <c r="H25" s="2" t="s">
        <v>250</v>
      </c>
      <c r="I25" s="2" t="s">
        <v>2655</v>
      </c>
      <c r="J25" s="2" t="s">
        <v>94</v>
      </c>
      <c r="K25" s="2" t="s">
        <v>322</v>
      </c>
      <c r="L25" s="2" t="s">
        <v>2480</v>
      </c>
      <c r="M25" s="2" t="s">
        <v>2675</v>
      </c>
      <c r="N25" s="2" t="s">
        <v>252</v>
      </c>
      <c r="O25" s="2" t="s">
        <v>99</v>
      </c>
      <c r="P25" s="137">
        <v>10617</v>
      </c>
      <c r="Q25" s="143">
        <v>3.718</v>
      </c>
      <c r="R25" s="156">
        <v>14601</v>
      </c>
      <c r="T25" s="136">
        <v>5763.6</v>
      </c>
      <c r="U25" s="145">
        <v>3.8000000000000002E-5</v>
      </c>
      <c r="V25" s="145">
        <v>3.1024559008383999E-2</v>
      </c>
      <c r="W25" s="145">
        <v>1.4417951476356501E-3</v>
      </c>
    </row>
    <row r="26" spans="1:23" x14ac:dyDescent="0.2">
      <c r="A26" s="2">
        <v>1035</v>
      </c>
      <c r="B26" s="2">
        <v>9939</v>
      </c>
      <c r="C26" s="2" t="s">
        <v>2676</v>
      </c>
      <c r="D26" s="2" t="s">
        <v>2677</v>
      </c>
      <c r="E26" s="4" t="s">
        <v>399</v>
      </c>
      <c r="F26" s="2" t="s">
        <v>2678</v>
      </c>
      <c r="G26" s="8" t="s">
        <v>2679</v>
      </c>
      <c r="H26" s="2" t="s">
        <v>250</v>
      </c>
      <c r="I26" s="2" t="s">
        <v>2655</v>
      </c>
      <c r="J26" s="2" t="s">
        <v>94</v>
      </c>
      <c r="K26" s="2" t="s">
        <v>95</v>
      </c>
      <c r="L26" s="2" t="s">
        <v>2485</v>
      </c>
      <c r="M26" s="2" t="s">
        <v>2680</v>
      </c>
      <c r="N26" s="2" t="s">
        <v>252</v>
      </c>
      <c r="O26" s="2" t="s">
        <v>99</v>
      </c>
      <c r="P26" s="137">
        <v>32012</v>
      </c>
      <c r="Q26" s="143">
        <v>3.718</v>
      </c>
      <c r="R26" s="156">
        <v>19302</v>
      </c>
      <c r="T26" s="136">
        <v>22973.359</v>
      </c>
      <c r="U26" s="145">
        <v>8.5400000000000005E-4</v>
      </c>
      <c r="V26" s="145">
        <v>0.12366201483662601</v>
      </c>
      <c r="W26" s="145">
        <v>5.7469082119785599E-3</v>
      </c>
    </row>
    <row r="27" spans="1:23" x14ac:dyDescent="0.2">
      <c r="A27" s="2">
        <v>1035</v>
      </c>
      <c r="B27" s="2">
        <v>9939</v>
      </c>
      <c r="C27" s="2" t="s">
        <v>2676</v>
      </c>
      <c r="D27" s="2" t="s">
        <v>2677</v>
      </c>
      <c r="E27" s="4" t="s">
        <v>399</v>
      </c>
      <c r="F27" s="2" t="s">
        <v>2681</v>
      </c>
      <c r="G27" s="2" t="s">
        <v>2682</v>
      </c>
      <c r="H27" s="2" t="s">
        <v>250</v>
      </c>
      <c r="I27" s="2" t="s">
        <v>2655</v>
      </c>
      <c r="J27" s="2" t="s">
        <v>94</v>
      </c>
      <c r="K27" s="2" t="s">
        <v>95</v>
      </c>
      <c r="L27" s="2" t="s">
        <v>2537</v>
      </c>
      <c r="M27" s="2" t="s">
        <v>2656</v>
      </c>
      <c r="N27" s="2" t="s">
        <v>252</v>
      </c>
      <c r="O27" s="2" t="s">
        <v>99</v>
      </c>
      <c r="P27" s="137">
        <v>7021</v>
      </c>
      <c r="Q27" s="143">
        <v>3.718</v>
      </c>
      <c r="R27" s="156">
        <v>109783</v>
      </c>
      <c r="T27" s="136">
        <v>28657.84</v>
      </c>
      <c r="U27" s="145">
        <v>3.2299999999999999E-4</v>
      </c>
      <c r="V27" s="145">
        <v>0.15426068877635599</v>
      </c>
      <c r="W27" s="145">
        <v>7.1689113288791401E-3</v>
      </c>
    </row>
    <row r="28" spans="1:23" x14ac:dyDescent="0.2">
      <c r="A28" s="2">
        <v>1035</v>
      </c>
      <c r="B28" s="2">
        <v>9939</v>
      </c>
      <c r="C28" s="2" t="s">
        <v>2683</v>
      </c>
      <c r="D28" s="2" t="s">
        <v>2684</v>
      </c>
      <c r="E28" s="4" t="s">
        <v>399</v>
      </c>
      <c r="F28" s="2" t="s">
        <v>2707</v>
      </c>
      <c r="G28" s="2" t="s">
        <v>2708</v>
      </c>
      <c r="H28" s="2" t="s">
        <v>250</v>
      </c>
      <c r="I28" s="2" t="s">
        <v>2709</v>
      </c>
      <c r="J28" s="2" t="s">
        <v>94</v>
      </c>
      <c r="K28" s="2" t="s">
        <v>322</v>
      </c>
      <c r="L28" s="2" t="s">
        <v>2537</v>
      </c>
      <c r="M28" s="2" t="s">
        <v>2710</v>
      </c>
      <c r="N28" s="2" t="s">
        <v>252</v>
      </c>
      <c r="O28" s="2" t="s">
        <v>99</v>
      </c>
      <c r="P28" s="137">
        <v>43856</v>
      </c>
      <c r="Q28" s="143">
        <v>3.718</v>
      </c>
      <c r="R28" s="156">
        <v>597.45000000000005</v>
      </c>
      <c r="T28" s="136">
        <v>974.18200000000002</v>
      </c>
      <c r="U28" s="145">
        <v>1.2899999999999999E-4</v>
      </c>
      <c r="V28" s="145">
        <v>5.24386837902614E-3</v>
      </c>
      <c r="W28" s="145">
        <v>2.4369674301177901E-4</v>
      </c>
    </row>
    <row r="29" spans="1:23" x14ac:dyDescent="0.2">
      <c r="A29" s="2">
        <v>1035</v>
      </c>
      <c r="B29" s="2">
        <v>9939</v>
      </c>
      <c r="C29" s="2" t="s">
        <v>2683</v>
      </c>
      <c r="D29" s="2" t="s">
        <v>2684</v>
      </c>
      <c r="E29" s="4" t="s">
        <v>399</v>
      </c>
      <c r="F29" s="2" t="s">
        <v>2685</v>
      </c>
      <c r="G29" s="2" t="s">
        <v>2686</v>
      </c>
      <c r="H29" s="2" t="s">
        <v>250</v>
      </c>
      <c r="I29" s="2" t="s">
        <v>2655</v>
      </c>
      <c r="J29" s="2" t="s">
        <v>94</v>
      </c>
      <c r="K29" s="2" t="s">
        <v>2687</v>
      </c>
      <c r="L29" s="2" t="s">
        <v>190</v>
      </c>
      <c r="M29" s="2" t="s">
        <v>2661</v>
      </c>
      <c r="N29" s="2" t="s">
        <v>252</v>
      </c>
      <c r="O29" s="2" t="s">
        <v>99</v>
      </c>
      <c r="P29" s="137">
        <v>245040</v>
      </c>
      <c r="Q29" s="143">
        <v>3.718</v>
      </c>
      <c r="R29" s="156">
        <v>908.2</v>
      </c>
      <c r="T29" s="136">
        <v>8274.2350000000006</v>
      </c>
      <c r="U29" s="145">
        <v>0</v>
      </c>
      <c r="V29" s="145">
        <v>4.4538919817561001E-2</v>
      </c>
      <c r="W29" s="145">
        <v>2.0698440373169901E-3</v>
      </c>
    </row>
    <row r="30" spans="1:23" x14ac:dyDescent="0.2">
      <c r="A30" s="2">
        <v>1035</v>
      </c>
      <c r="B30" s="2">
        <v>9939</v>
      </c>
      <c r="C30" s="2" t="s">
        <v>2683</v>
      </c>
      <c r="D30" s="2" t="s">
        <v>2684</v>
      </c>
      <c r="E30" s="4" t="s">
        <v>399</v>
      </c>
      <c r="F30" s="2" t="s">
        <v>2688</v>
      </c>
      <c r="G30" s="2" t="s">
        <v>2689</v>
      </c>
      <c r="H30" s="2" t="s">
        <v>250</v>
      </c>
      <c r="I30" s="2" t="s">
        <v>2655</v>
      </c>
      <c r="J30" s="2" t="s">
        <v>94</v>
      </c>
      <c r="K30" s="2" t="s">
        <v>95</v>
      </c>
      <c r="L30" s="2" t="s">
        <v>190</v>
      </c>
      <c r="M30" s="2" t="s">
        <v>2656</v>
      </c>
      <c r="N30" s="2" t="s">
        <v>252</v>
      </c>
      <c r="O30" s="2" t="s">
        <v>99</v>
      </c>
      <c r="P30" s="137">
        <v>1135000</v>
      </c>
      <c r="Q30" s="143">
        <v>3.718</v>
      </c>
      <c r="R30" s="156">
        <v>613.9</v>
      </c>
      <c r="T30" s="136">
        <v>25906.15</v>
      </c>
      <c r="U30" s="145">
        <v>0</v>
      </c>
      <c r="V30" s="145">
        <v>0.139448771821715</v>
      </c>
      <c r="W30" s="145">
        <v>6.4805614965217501E-3</v>
      </c>
    </row>
    <row r="31" spans="1:23" x14ac:dyDescent="0.2">
      <c r="A31" s="2">
        <v>1035</v>
      </c>
      <c r="B31" s="2">
        <v>9939</v>
      </c>
      <c r="C31" s="2" t="s">
        <v>2692</v>
      </c>
      <c r="D31" s="2" t="s">
        <v>2663</v>
      </c>
      <c r="E31" s="4" t="s">
        <v>399</v>
      </c>
      <c r="F31" s="2" t="s">
        <v>2693</v>
      </c>
      <c r="G31" s="2" t="s">
        <v>2694</v>
      </c>
      <c r="H31" s="2" t="s">
        <v>250</v>
      </c>
      <c r="I31" s="2" t="s">
        <v>2655</v>
      </c>
      <c r="J31" s="2" t="s">
        <v>94</v>
      </c>
      <c r="K31" s="2" t="s">
        <v>316</v>
      </c>
      <c r="L31" s="2" t="s">
        <v>2695</v>
      </c>
      <c r="M31" s="2" t="s">
        <v>2696</v>
      </c>
      <c r="N31" s="2" t="s">
        <v>252</v>
      </c>
      <c r="O31" s="2" t="s">
        <v>192</v>
      </c>
      <c r="P31" s="137">
        <v>23528</v>
      </c>
      <c r="Q31" s="143">
        <v>4.0218999999999996</v>
      </c>
      <c r="R31" s="156">
        <v>25113</v>
      </c>
      <c r="T31" s="136">
        <v>23763.744999999999</v>
      </c>
      <c r="U31" s="145">
        <v>6.8400000000000004E-4</v>
      </c>
      <c r="V31" s="145">
        <v>0.12791653583614701</v>
      </c>
      <c r="W31" s="145">
        <v>5.9446273070659699E-3</v>
      </c>
    </row>
    <row r="32" spans="1:23" x14ac:dyDescent="0.2">
      <c r="A32" s="2">
        <v>1035</v>
      </c>
      <c r="B32" s="2">
        <v>9939</v>
      </c>
      <c r="C32" s="2" t="s">
        <v>2692</v>
      </c>
      <c r="D32" s="2" t="s">
        <v>2663</v>
      </c>
      <c r="E32" s="4" t="s">
        <v>399</v>
      </c>
      <c r="F32" s="2" t="s">
        <v>2697</v>
      </c>
      <c r="G32" s="2" t="s">
        <v>2698</v>
      </c>
      <c r="H32" s="2" t="s">
        <v>250</v>
      </c>
      <c r="I32" s="2" t="s">
        <v>2655</v>
      </c>
      <c r="J32" s="2" t="s">
        <v>94</v>
      </c>
      <c r="K32" s="2" t="s">
        <v>95</v>
      </c>
      <c r="L32" s="2" t="s">
        <v>2537</v>
      </c>
      <c r="M32" s="2" t="s">
        <v>2656</v>
      </c>
      <c r="N32" s="2" t="s">
        <v>252</v>
      </c>
      <c r="O32" s="2" t="s">
        <v>99</v>
      </c>
      <c r="P32" s="137">
        <v>4652</v>
      </c>
      <c r="Q32" s="143">
        <v>3.718</v>
      </c>
      <c r="R32" s="156">
        <v>39730</v>
      </c>
      <c r="T32" s="136">
        <v>6871.7550000000001</v>
      </c>
      <c r="U32" s="145">
        <v>5.2400000000000005E-4</v>
      </c>
      <c r="V32" s="145">
        <v>3.6989585936416998E-2</v>
      </c>
      <c r="W32" s="145">
        <v>1.7190060784350199E-3</v>
      </c>
    </row>
    <row r="33" spans="1:23" x14ac:dyDescent="0.2">
      <c r="A33" s="2">
        <v>1035</v>
      </c>
      <c r="B33" s="2">
        <v>9939</v>
      </c>
      <c r="C33" s="2" t="s">
        <v>2662</v>
      </c>
      <c r="D33" s="2" t="s">
        <v>2663</v>
      </c>
      <c r="E33" s="4" t="s">
        <v>399</v>
      </c>
      <c r="F33" s="2" t="s">
        <v>2699</v>
      </c>
      <c r="G33" s="2" t="s">
        <v>2700</v>
      </c>
      <c r="H33" s="2" t="s">
        <v>250</v>
      </c>
      <c r="I33" s="2" t="s">
        <v>2655</v>
      </c>
      <c r="J33" s="2" t="s">
        <v>94</v>
      </c>
      <c r="K33" s="2" t="s">
        <v>95</v>
      </c>
      <c r="L33" s="2" t="s">
        <v>2537</v>
      </c>
      <c r="M33" s="2" t="s">
        <v>2680</v>
      </c>
      <c r="N33" s="2" t="s">
        <v>252</v>
      </c>
      <c r="O33" s="2" t="s">
        <v>99</v>
      </c>
      <c r="P33" s="137">
        <v>27589</v>
      </c>
      <c r="Q33" s="143">
        <v>3.718</v>
      </c>
      <c r="R33" s="156">
        <v>7694</v>
      </c>
      <c r="T33" s="136">
        <v>7892.19</v>
      </c>
      <c r="U33" s="145">
        <v>2.1999999999999999E-5</v>
      </c>
      <c r="V33" s="145">
        <v>4.2482428961916702E-2</v>
      </c>
      <c r="W33" s="145">
        <v>1.9742733464967301E-3</v>
      </c>
    </row>
    <row r="34" spans="1:23" x14ac:dyDescent="0.2">
      <c r="A34" s="2">
        <v>1035</v>
      </c>
      <c r="B34" s="2">
        <v>9939</v>
      </c>
      <c r="C34" s="2" t="s">
        <v>2668</v>
      </c>
      <c r="D34" s="2" t="s">
        <v>2669</v>
      </c>
      <c r="E34" s="4" t="s">
        <v>399</v>
      </c>
      <c r="F34" s="2" t="s">
        <v>2711</v>
      </c>
      <c r="G34" s="2" t="s">
        <v>2712</v>
      </c>
      <c r="H34" s="2" t="s">
        <v>250</v>
      </c>
      <c r="I34" s="2" t="s">
        <v>2709</v>
      </c>
      <c r="J34" s="2" t="s">
        <v>94</v>
      </c>
      <c r="K34" s="2" t="s">
        <v>95</v>
      </c>
      <c r="L34" s="2" t="s">
        <v>2713</v>
      </c>
      <c r="M34" s="2" t="s">
        <v>2710</v>
      </c>
      <c r="N34" s="2" t="s">
        <v>252</v>
      </c>
      <c r="O34" s="2" t="s">
        <v>99</v>
      </c>
      <c r="P34" s="137">
        <v>288700</v>
      </c>
      <c r="Q34" s="143">
        <v>3.718</v>
      </c>
      <c r="R34" s="156">
        <v>1086.2</v>
      </c>
      <c r="T34" s="136">
        <v>11659.125</v>
      </c>
      <c r="U34" s="145">
        <v>1.7711999999999999E-2</v>
      </c>
      <c r="V34" s="145">
        <v>6.2759255218220095E-2</v>
      </c>
      <c r="W34" s="145">
        <v>2.9165922912362599E-3</v>
      </c>
    </row>
    <row r="35" spans="1:23" x14ac:dyDescent="0.2">
      <c r="A35" s="2">
        <v>1035</v>
      </c>
      <c r="B35" s="2">
        <v>9939</v>
      </c>
      <c r="C35" s="2" t="s">
        <v>2668</v>
      </c>
      <c r="D35" s="2" t="s">
        <v>2669</v>
      </c>
      <c r="E35" s="4" t="s">
        <v>399</v>
      </c>
      <c r="F35" s="2" t="s">
        <v>2701</v>
      </c>
      <c r="G35" s="2" t="s">
        <v>2702</v>
      </c>
      <c r="H35" s="2" t="s">
        <v>250</v>
      </c>
      <c r="I35" s="2" t="s">
        <v>2655</v>
      </c>
      <c r="J35" s="2" t="s">
        <v>94</v>
      </c>
      <c r="K35" s="2" t="s">
        <v>95</v>
      </c>
      <c r="L35" s="2" t="s">
        <v>2537</v>
      </c>
      <c r="M35" s="2" t="s">
        <v>2703</v>
      </c>
      <c r="N35" s="2" t="s">
        <v>252</v>
      </c>
      <c r="O35" s="2" t="s">
        <v>99</v>
      </c>
      <c r="P35" s="137">
        <v>133000</v>
      </c>
      <c r="Q35" s="143">
        <v>3.718</v>
      </c>
      <c r="R35" s="156">
        <v>3832.5</v>
      </c>
      <c r="T35" s="136">
        <v>18951.483</v>
      </c>
      <c r="U35" s="145">
        <v>6.0700000000000001E-4</v>
      </c>
      <c r="V35" s="145">
        <v>0.102012878727819</v>
      </c>
      <c r="W35" s="145">
        <v>4.7408143176625598E-3</v>
      </c>
    </row>
    <row r="36" spans="1:23" x14ac:dyDescent="0.2">
      <c r="A36" s="2">
        <v>1035</v>
      </c>
      <c r="B36" s="2">
        <v>9939</v>
      </c>
      <c r="C36" s="2" t="s">
        <v>2668</v>
      </c>
      <c r="D36" s="2" t="s">
        <v>2669</v>
      </c>
      <c r="E36" s="4" t="s">
        <v>399</v>
      </c>
      <c r="F36" s="2" t="s">
        <v>2704</v>
      </c>
      <c r="G36" s="2" t="s">
        <v>2705</v>
      </c>
      <c r="H36" s="2" t="s">
        <v>250</v>
      </c>
      <c r="I36" s="2" t="s">
        <v>2655</v>
      </c>
      <c r="J36" s="2" t="s">
        <v>94</v>
      </c>
      <c r="K36" s="2" t="s">
        <v>95</v>
      </c>
      <c r="L36" s="2" t="s">
        <v>2480</v>
      </c>
      <c r="M36" s="2" t="s">
        <v>2706</v>
      </c>
      <c r="N36" s="2" t="s">
        <v>252</v>
      </c>
      <c r="O36" s="2" t="s">
        <v>99</v>
      </c>
      <c r="P36" s="137">
        <v>5145</v>
      </c>
      <c r="Q36" s="143">
        <v>3.718</v>
      </c>
      <c r="R36" s="156">
        <v>8110</v>
      </c>
      <c r="T36" s="136">
        <v>1551.3710000000001</v>
      </c>
      <c r="U36" s="145">
        <v>6.8999999999999997E-5</v>
      </c>
      <c r="V36" s="145">
        <v>8.3507874915332396E-3</v>
      </c>
      <c r="W36" s="145">
        <v>3.8808367529012802E-4</v>
      </c>
    </row>
    <row r="37" spans="1:23" x14ac:dyDescent="0.2">
      <c r="A37" s="2">
        <v>1035</v>
      </c>
      <c r="B37" s="2">
        <v>9940</v>
      </c>
      <c r="C37" s="2" t="s">
        <v>2651</v>
      </c>
      <c r="D37" s="2" t="s">
        <v>2652</v>
      </c>
      <c r="E37" s="4" t="s">
        <v>247</v>
      </c>
      <c r="F37" s="2" t="s">
        <v>2653</v>
      </c>
      <c r="G37" s="2" t="s">
        <v>2654</v>
      </c>
      <c r="H37" s="2" t="s">
        <v>250</v>
      </c>
      <c r="I37" s="2" t="s">
        <v>2655</v>
      </c>
      <c r="J37" s="2" t="s">
        <v>30</v>
      </c>
      <c r="K37" s="2" t="s">
        <v>95</v>
      </c>
      <c r="L37" s="2" t="s">
        <v>31</v>
      </c>
      <c r="M37" s="2" t="s">
        <v>2656</v>
      </c>
      <c r="N37" s="2" t="s">
        <v>252</v>
      </c>
      <c r="O37" s="2" t="s">
        <v>34</v>
      </c>
      <c r="P37" s="137">
        <v>25000</v>
      </c>
      <c r="Q37" s="143">
        <v>1</v>
      </c>
      <c r="R37" s="156">
        <v>8809</v>
      </c>
      <c r="T37" s="136">
        <v>2202.25</v>
      </c>
      <c r="U37" s="145">
        <v>2.8600000000000001E-4</v>
      </c>
      <c r="V37" s="145">
        <v>4.3269410821236802E-3</v>
      </c>
      <c r="W37" s="145">
        <v>1.6988139569186901E-4</v>
      </c>
    </row>
    <row r="38" spans="1:23" x14ac:dyDescent="0.2">
      <c r="A38" s="2">
        <v>1035</v>
      </c>
      <c r="B38" s="2">
        <v>9940</v>
      </c>
      <c r="C38" s="2" t="s">
        <v>2657</v>
      </c>
      <c r="D38" s="2" t="s">
        <v>2658</v>
      </c>
      <c r="E38" s="4" t="s">
        <v>247</v>
      </c>
      <c r="F38" s="2" t="s">
        <v>2659</v>
      </c>
      <c r="G38" s="2" t="s">
        <v>2660</v>
      </c>
      <c r="H38" s="2" t="s">
        <v>250</v>
      </c>
      <c r="I38" s="2" t="s">
        <v>2655</v>
      </c>
      <c r="J38" s="2" t="s">
        <v>30</v>
      </c>
      <c r="K38" s="2" t="s">
        <v>1356</v>
      </c>
      <c r="L38" s="2" t="s">
        <v>31</v>
      </c>
      <c r="M38" s="2" t="s">
        <v>2661</v>
      </c>
      <c r="N38" s="2" t="s">
        <v>252</v>
      </c>
      <c r="O38" s="2" t="s">
        <v>34</v>
      </c>
      <c r="P38" s="137">
        <v>298445</v>
      </c>
      <c r="Q38" s="143">
        <v>1</v>
      </c>
      <c r="R38" s="156">
        <v>9625</v>
      </c>
      <c r="T38" s="136">
        <v>28725.330999999998</v>
      </c>
      <c r="U38" s="145">
        <v>2.7178000000000001E-2</v>
      </c>
      <c r="V38" s="145">
        <v>5.6439012774769599E-2</v>
      </c>
      <c r="W38" s="145">
        <v>2.2158698442326001E-3</v>
      </c>
    </row>
    <row r="39" spans="1:23" x14ac:dyDescent="0.2">
      <c r="A39" s="2">
        <v>1035</v>
      </c>
      <c r="B39" s="2">
        <v>9940</v>
      </c>
      <c r="C39" s="2" t="s">
        <v>2662</v>
      </c>
      <c r="D39" s="2" t="s">
        <v>2663</v>
      </c>
      <c r="E39" s="4" t="s">
        <v>399</v>
      </c>
      <c r="F39" s="2" t="s">
        <v>2664</v>
      </c>
      <c r="G39" s="2" t="s">
        <v>2714</v>
      </c>
      <c r="H39" s="2" t="s">
        <v>250</v>
      </c>
      <c r="I39" s="2" t="s">
        <v>2655</v>
      </c>
      <c r="J39" s="2" t="s">
        <v>94</v>
      </c>
      <c r="K39" s="2" t="s">
        <v>1238</v>
      </c>
      <c r="L39" s="2" t="s">
        <v>2494</v>
      </c>
      <c r="M39" s="2" t="s">
        <v>2667</v>
      </c>
      <c r="N39" s="2" t="s">
        <v>252</v>
      </c>
      <c r="O39" s="2" t="s">
        <v>192</v>
      </c>
      <c r="P39" s="137">
        <v>21045</v>
      </c>
      <c r="Q39" s="143">
        <v>4.0218999999999996</v>
      </c>
      <c r="R39" s="156">
        <v>4465</v>
      </c>
      <c r="T39" s="136">
        <v>3779.2159999999999</v>
      </c>
      <c r="U39" s="145">
        <v>1.103E-3</v>
      </c>
      <c r="V39" s="145">
        <v>7.4253345295644899E-3</v>
      </c>
      <c r="W39" s="145">
        <v>2.91528396023901E-4</v>
      </c>
    </row>
    <row r="40" spans="1:23" x14ac:dyDescent="0.2">
      <c r="A40" s="2">
        <v>1035</v>
      </c>
      <c r="B40" s="2">
        <v>9940</v>
      </c>
      <c r="C40" s="2" t="s">
        <v>2668</v>
      </c>
      <c r="D40" s="2" t="s">
        <v>2669</v>
      </c>
      <c r="E40" s="4" t="s">
        <v>399</v>
      </c>
      <c r="F40" s="2" t="s">
        <v>2670</v>
      </c>
      <c r="G40" s="2" t="s">
        <v>2671</v>
      </c>
      <c r="H40" s="2" t="s">
        <v>250</v>
      </c>
      <c r="I40" s="2" t="s">
        <v>2655</v>
      </c>
      <c r="J40" s="2" t="s">
        <v>94</v>
      </c>
      <c r="K40" s="2" t="s">
        <v>95</v>
      </c>
      <c r="L40" s="2" t="s">
        <v>2480</v>
      </c>
      <c r="M40" s="2" t="s">
        <v>2672</v>
      </c>
      <c r="N40" s="2" t="s">
        <v>252</v>
      </c>
      <c r="O40" s="2" t="s">
        <v>99</v>
      </c>
      <c r="P40" s="137">
        <v>138120</v>
      </c>
      <c r="Q40" s="143">
        <v>3.718</v>
      </c>
      <c r="R40" s="156">
        <v>4981</v>
      </c>
      <c r="S40" s="136">
        <v>-1E-3</v>
      </c>
      <c r="T40" s="136">
        <v>25578.935000000001</v>
      </c>
      <c r="U40" s="145">
        <v>1.5300000000000001E-4</v>
      </c>
      <c r="V40" s="145">
        <v>5.0257030609937602E-2</v>
      </c>
      <c r="W40" s="145">
        <v>1.9731570967346799E-3</v>
      </c>
    </row>
    <row r="41" spans="1:23" x14ac:dyDescent="0.2">
      <c r="A41" s="2">
        <v>1035</v>
      </c>
      <c r="B41" s="2">
        <v>9940</v>
      </c>
      <c r="C41" s="2" t="s">
        <v>2668</v>
      </c>
      <c r="D41" s="2" t="s">
        <v>2669</v>
      </c>
      <c r="E41" s="4" t="s">
        <v>399</v>
      </c>
      <c r="F41" s="2" t="s">
        <v>2673</v>
      </c>
      <c r="G41" s="2" t="s">
        <v>2674</v>
      </c>
      <c r="H41" s="2" t="s">
        <v>250</v>
      </c>
      <c r="I41" s="2" t="s">
        <v>2655</v>
      </c>
      <c r="J41" s="2" t="s">
        <v>94</v>
      </c>
      <c r="K41" s="2" t="s">
        <v>322</v>
      </c>
      <c r="L41" s="2" t="s">
        <v>2480</v>
      </c>
      <c r="M41" s="2" t="s">
        <v>2675</v>
      </c>
      <c r="N41" s="2" t="s">
        <v>252</v>
      </c>
      <c r="O41" s="2" t="s">
        <v>99</v>
      </c>
      <c r="P41" s="137">
        <v>36247</v>
      </c>
      <c r="Q41" s="143">
        <v>3.718</v>
      </c>
      <c r="R41" s="156">
        <v>14601</v>
      </c>
      <c r="T41" s="136">
        <v>19677.234</v>
      </c>
      <c r="U41" s="145">
        <v>1.3100000000000001E-4</v>
      </c>
      <c r="V41" s="145">
        <v>3.8661474834225801E-2</v>
      </c>
      <c r="W41" s="145">
        <v>1.5179003318253599E-3</v>
      </c>
    </row>
    <row r="42" spans="1:23" x14ac:dyDescent="0.2">
      <c r="A42" s="2">
        <v>1035</v>
      </c>
      <c r="B42" s="2">
        <v>9940</v>
      </c>
      <c r="C42" s="2" t="s">
        <v>2676</v>
      </c>
      <c r="D42" s="2" t="s">
        <v>2677</v>
      </c>
      <c r="E42" s="4" t="s">
        <v>399</v>
      </c>
      <c r="F42" s="2" t="s">
        <v>2678</v>
      </c>
      <c r="G42" s="2" t="s">
        <v>2679</v>
      </c>
      <c r="H42" s="2" t="s">
        <v>250</v>
      </c>
      <c r="I42" s="2" t="s">
        <v>2655</v>
      </c>
      <c r="J42" s="2" t="s">
        <v>94</v>
      </c>
      <c r="K42" s="2" t="s">
        <v>95</v>
      </c>
      <c r="L42" s="2" t="s">
        <v>2485</v>
      </c>
      <c r="M42" s="2" t="s">
        <v>2680</v>
      </c>
      <c r="N42" s="2" t="s">
        <v>252</v>
      </c>
      <c r="O42" s="2" t="s">
        <v>99</v>
      </c>
      <c r="P42" s="137">
        <v>44016</v>
      </c>
      <c r="Q42" s="143">
        <v>3.718</v>
      </c>
      <c r="R42" s="156">
        <v>19302</v>
      </c>
      <c r="T42" s="136">
        <v>31588.01</v>
      </c>
      <c r="U42" s="145">
        <v>1.1739999999999999E-3</v>
      </c>
      <c r="V42" s="145">
        <v>6.2063552773963297E-2</v>
      </c>
      <c r="W42" s="145">
        <v>2.4366966794153902E-3</v>
      </c>
    </row>
    <row r="43" spans="1:23" x14ac:dyDescent="0.2">
      <c r="A43" s="2">
        <v>1035</v>
      </c>
      <c r="B43" s="2">
        <v>9940</v>
      </c>
      <c r="C43" s="2" t="s">
        <v>2676</v>
      </c>
      <c r="D43" s="2" t="s">
        <v>2677</v>
      </c>
      <c r="E43" s="4" t="s">
        <v>399</v>
      </c>
      <c r="F43" s="2" t="s">
        <v>2681</v>
      </c>
      <c r="G43" s="2" t="s">
        <v>2682</v>
      </c>
      <c r="H43" s="2" t="s">
        <v>250</v>
      </c>
      <c r="I43" s="2" t="s">
        <v>2655</v>
      </c>
      <c r="J43" s="2" t="s">
        <v>94</v>
      </c>
      <c r="K43" s="2" t="s">
        <v>95</v>
      </c>
      <c r="L43" s="2" t="s">
        <v>2537</v>
      </c>
      <c r="M43" s="2" t="s">
        <v>2656</v>
      </c>
      <c r="N43" s="2" t="s">
        <v>252</v>
      </c>
      <c r="O43" s="2" t="s">
        <v>99</v>
      </c>
      <c r="P43" s="137">
        <v>24216</v>
      </c>
      <c r="Q43" s="143">
        <v>3.718</v>
      </c>
      <c r="R43" s="156">
        <v>109783</v>
      </c>
      <c r="T43" s="136">
        <v>98843.221000000005</v>
      </c>
      <c r="U43" s="145">
        <v>1.114E-3</v>
      </c>
      <c r="V43" s="145">
        <v>0.194205377300042</v>
      </c>
      <c r="W43" s="145">
        <v>7.6247584426096301E-3</v>
      </c>
    </row>
    <row r="44" spans="1:23" x14ac:dyDescent="0.2">
      <c r="A44" s="2">
        <v>1035</v>
      </c>
      <c r="B44" s="2">
        <v>9940</v>
      </c>
      <c r="C44" s="2" t="s">
        <v>2683</v>
      </c>
      <c r="D44" s="2" t="s">
        <v>2684</v>
      </c>
      <c r="E44" s="4" t="s">
        <v>399</v>
      </c>
      <c r="F44" s="2" t="s">
        <v>2707</v>
      </c>
      <c r="G44" s="2" t="s">
        <v>2708</v>
      </c>
      <c r="H44" s="2" t="s">
        <v>250</v>
      </c>
      <c r="I44" s="2" t="s">
        <v>2709</v>
      </c>
      <c r="J44" s="2" t="s">
        <v>94</v>
      </c>
      <c r="K44" s="2" t="s">
        <v>322</v>
      </c>
      <c r="L44" s="2" t="s">
        <v>2537</v>
      </c>
      <c r="M44" s="2" t="s">
        <v>2710</v>
      </c>
      <c r="N44" s="2" t="s">
        <v>252</v>
      </c>
      <c r="O44" s="2" t="s">
        <v>99</v>
      </c>
      <c r="P44" s="137">
        <v>240882</v>
      </c>
      <c r="Q44" s="143">
        <v>3.718</v>
      </c>
      <c r="R44" s="156">
        <v>597.45000000000005</v>
      </c>
      <c r="T44" s="136">
        <v>5350.7579999999998</v>
      </c>
      <c r="U44" s="145">
        <v>7.1100000000000004E-4</v>
      </c>
      <c r="V44" s="145">
        <v>1.05130725701017E-2</v>
      </c>
      <c r="W44" s="145">
        <v>4.1275705107179499E-4</v>
      </c>
    </row>
    <row r="45" spans="1:23" x14ac:dyDescent="0.2">
      <c r="A45" s="2">
        <v>1035</v>
      </c>
      <c r="B45" s="2">
        <v>9940</v>
      </c>
      <c r="C45" s="2" t="s">
        <v>2683</v>
      </c>
      <c r="D45" s="2" t="s">
        <v>2684</v>
      </c>
      <c r="E45" s="4" t="s">
        <v>399</v>
      </c>
      <c r="F45" s="2" t="s">
        <v>2685</v>
      </c>
      <c r="G45" s="2" t="s">
        <v>2686</v>
      </c>
      <c r="H45" s="2" t="s">
        <v>250</v>
      </c>
      <c r="I45" s="2" t="s">
        <v>2655</v>
      </c>
      <c r="J45" s="2" t="s">
        <v>94</v>
      </c>
      <c r="K45" s="2" t="s">
        <v>2687</v>
      </c>
      <c r="L45" s="2" t="s">
        <v>190</v>
      </c>
      <c r="M45" s="2" t="s">
        <v>2661</v>
      </c>
      <c r="N45" s="2" t="s">
        <v>252</v>
      </c>
      <c r="O45" s="2" t="s">
        <v>99</v>
      </c>
      <c r="P45" s="137">
        <v>577376</v>
      </c>
      <c r="Q45" s="143">
        <v>3.718</v>
      </c>
      <c r="R45" s="156">
        <v>908.2</v>
      </c>
      <c r="T45" s="136">
        <v>19496.184000000001</v>
      </c>
      <c r="U45" s="145">
        <v>0</v>
      </c>
      <c r="V45" s="145">
        <v>3.8305750308775303E-2</v>
      </c>
      <c r="W45" s="145">
        <v>1.5039341192704899E-3</v>
      </c>
    </row>
    <row r="46" spans="1:23" x14ac:dyDescent="0.2">
      <c r="A46" s="2">
        <v>1035</v>
      </c>
      <c r="B46" s="2">
        <v>9940</v>
      </c>
      <c r="C46" s="2" t="s">
        <v>2683</v>
      </c>
      <c r="D46" s="2" t="s">
        <v>2684</v>
      </c>
      <c r="E46" s="4" t="s">
        <v>399</v>
      </c>
      <c r="F46" s="2" t="s">
        <v>2688</v>
      </c>
      <c r="G46" s="2" t="s">
        <v>2689</v>
      </c>
      <c r="H46" s="2" t="s">
        <v>250</v>
      </c>
      <c r="I46" s="2" t="s">
        <v>2655</v>
      </c>
      <c r="J46" s="2" t="s">
        <v>94</v>
      </c>
      <c r="K46" s="2" t="s">
        <v>95</v>
      </c>
      <c r="L46" s="2" t="s">
        <v>190</v>
      </c>
      <c r="M46" s="2" t="s">
        <v>2656</v>
      </c>
      <c r="N46" s="2" t="s">
        <v>252</v>
      </c>
      <c r="O46" s="2" t="s">
        <v>99</v>
      </c>
      <c r="P46" s="137">
        <v>3225000</v>
      </c>
      <c r="Q46" s="143">
        <v>3.718</v>
      </c>
      <c r="R46" s="156">
        <v>613.9</v>
      </c>
      <c r="T46" s="136">
        <v>73609.986000000004</v>
      </c>
      <c r="U46" s="145">
        <v>0</v>
      </c>
      <c r="V46" s="145">
        <v>0.14462757381090799</v>
      </c>
      <c r="W46" s="145">
        <v>5.6782686956456099E-3</v>
      </c>
    </row>
    <row r="47" spans="1:23" x14ac:dyDescent="0.2">
      <c r="A47" s="2">
        <v>1035</v>
      </c>
      <c r="B47" s="2">
        <v>9940</v>
      </c>
      <c r="C47" s="2" t="s">
        <v>2692</v>
      </c>
      <c r="D47" s="2" t="s">
        <v>2663</v>
      </c>
      <c r="E47" s="4" t="s">
        <v>399</v>
      </c>
      <c r="F47" s="2" t="s">
        <v>2693</v>
      </c>
      <c r="G47" s="2" t="s">
        <v>2694</v>
      </c>
      <c r="H47" s="2" t="s">
        <v>250</v>
      </c>
      <c r="I47" s="2" t="s">
        <v>2655</v>
      </c>
      <c r="J47" s="2" t="s">
        <v>94</v>
      </c>
      <c r="K47" s="2" t="s">
        <v>316</v>
      </c>
      <c r="L47" s="2" t="s">
        <v>2695</v>
      </c>
      <c r="M47" s="2" t="s">
        <v>2696</v>
      </c>
      <c r="N47" s="2" t="s">
        <v>252</v>
      </c>
      <c r="O47" s="2" t="s">
        <v>192</v>
      </c>
      <c r="P47" s="137">
        <v>76706</v>
      </c>
      <c r="Q47" s="143">
        <v>4.0218999999999996</v>
      </c>
      <c r="R47" s="156">
        <v>25113</v>
      </c>
      <c r="T47" s="136">
        <v>77474.574999999997</v>
      </c>
      <c r="U47" s="145">
        <v>2.2300000000000002E-3</v>
      </c>
      <c r="V47" s="145">
        <v>0.15222064713243</v>
      </c>
      <c r="W47" s="145">
        <v>5.97638273717484E-3</v>
      </c>
    </row>
    <row r="48" spans="1:23" x14ac:dyDescent="0.2">
      <c r="A48" s="2">
        <v>1035</v>
      </c>
      <c r="B48" s="2">
        <v>9940</v>
      </c>
      <c r="C48" s="2" t="s">
        <v>2692</v>
      </c>
      <c r="D48" s="2" t="s">
        <v>2663</v>
      </c>
      <c r="E48" s="4" t="s">
        <v>399</v>
      </c>
      <c r="F48" s="2" t="s">
        <v>2697</v>
      </c>
      <c r="G48" s="2" t="s">
        <v>2698</v>
      </c>
      <c r="H48" s="2" t="s">
        <v>250</v>
      </c>
      <c r="I48" s="2" t="s">
        <v>2655</v>
      </c>
      <c r="J48" s="2" t="s">
        <v>94</v>
      </c>
      <c r="K48" s="2" t="s">
        <v>95</v>
      </c>
      <c r="L48" s="2" t="s">
        <v>2537</v>
      </c>
      <c r="M48" s="2" t="s">
        <v>2656</v>
      </c>
      <c r="N48" s="2" t="s">
        <v>252</v>
      </c>
      <c r="O48" s="2" t="s">
        <v>99</v>
      </c>
      <c r="P48" s="137">
        <v>10930</v>
      </c>
      <c r="Q48" s="143">
        <v>3.718</v>
      </c>
      <c r="R48" s="156">
        <v>39730</v>
      </c>
      <c r="T48" s="136">
        <v>16145.374</v>
      </c>
      <c r="U48" s="145">
        <v>1.232E-3</v>
      </c>
      <c r="V48" s="145">
        <v>3.1722139851606102E-2</v>
      </c>
      <c r="W48" s="145">
        <v>1.2454529169781401E-3</v>
      </c>
    </row>
    <row r="49" spans="1:23" x14ac:dyDescent="0.2">
      <c r="A49" s="2">
        <v>1035</v>
      </c>
      <c r="B49" s="2">
        <v>9940</v>
      </c>
      <c r="C49" s="2" t="s">
        <v>2662</v>
      </c>
      <c r="D49" s="2" t="s">
        <v>2663</v>
      </c>
      <c r="E49" s="4" t="s">
        <v>399</v>
      </c>
      <c r="F49" s="2" t="s">
        <v>2699</v>
      </c>
      <c r="G49" s="2" t="s">
        <v>2700</v>
      </c>
      <c r="H49" s="2" t="s">
        <v>250</v>
      </c>
      <c r="I49" s="2" t="s">
        <v>2655</v>
      </c>
      <c r="J49" s="2" t="s">
        <v>94</v>
      </c>
      <c r="K49" s="2" t="s">
        <v>95</v>
      </c>
      <c r="L49" s="2" t="s">
        <v>2537</v>
      </c>
      <c r="M49" s="2" t="s">
        <v>2680</v>
      </c>
      <c r="N49" s="2" t="s">
        <v>252</v>
      </c>
      <c r="O49" s="2" t="s">
        <v>99</v>
      </c>
      <c r="P49" s="137">
        <v>34214</v>
      </c>
      <c r="Q49" s="143">
        <v>3.718</v>
      </c>
      <c r="R49" s="156">
        <v>7694</v>
      </c>
      <c r="T49" s="136">
        <v>9787.357</v>
      </c>
      <c r="U49" s="145">
        <v>2.8E-5</v>
      </c>
      <c r="V49" s="145">
        <v>1.9230022016038899E-2</v>
      </c>
      <c r="W49" s="145">
        <v>7.5499594685182801E-4</v>
      </c>
    </row>
    <row r="50" spans="1:23" x14ac:dyDescent="0.2">
      <c r="A50" s="2">
        <v>1035</v>
      </c>
      <c r="B50" s="2">
        <v>9940</v>
      </c>
      <c r="C50" s="2" t="s">
        <v>2668</v>
      </c>
      <c r="D50" s="2" t="s">
        <v>2669</v>
      </c>
      <c r="E50" s="4" t="s">
        <v>399</v>
      </c>
      <c r="F50" s="2" t="s">
        <v>2711</v>
      </c>
      <c r="G50" s="2" t="s">
        <v>2712</v>
      </c>
      <c r="H50" s="2" t="s">
        <v>250</v>
      </c>
      <c r="I50" s="2" t="s">
        <v>2709</v>
      </c>
      <c r="J50" s="2" t="s">
        <v>94</v>
      </c>
      <c r="K50" s="2" t="s">
        <v>95</v>
      </c>
      <c r="L50" s="2" t="s">
        <v>2713</v>
      </c>
      <c r="M50" s="2" t="s">
        <v>2710</v>
      </c>
      <c r="N50" s="2" t="s">
        <v>252</v>
      </c>
      <c r="O50" s="2" t="s">
        <v>99</v>
      </c>
      <c r="P50" s="137">
        <v>1589900</v>
      </c>
      <c r="Q50" s="143">
        <v>3.718</v>
      </c>
      <c r="R50" s="156">
        <v>1086.2</v>
      </c>
      <c r="T50" s="136">
        <v>64207.978000000003</v>
      </c>
      <c r="U50" s="145">
        <v>9.7540000000000002E-2</v>
      </c>
      <c r="V50" s="145">
        <v>0.12615467707345801</v>
      </c>
      <c r="W50" s="145">
        <v>4.9529984826549699E-3</v>
      </c>
    </row>
    <row r="51" spans="1:23" x14ac:dyDescent="0.2">
      <c r="A51" s="2">
        <v>1035</v>
      </c>
      <c r="B51" s="2">
        <v>9940</v>
      </c>
      <c r="C51" s="2" t="s">
        <v>2668</v>
      </c>
      <c r="D51" s="2" t="s">
        <v>2669</v>
      </c>
      <c r="E51" s="4" t="s">
        <v>399</v>
      </c>
      <c r="F51" s="2" t="s">
        <v>2701</v>
      </c>
      <c r="G51" s="2" t="s">
        <v>2702</v>
      </c>
      <c r="H51" s="2" t="s">
        <v>250</v>
      </c>
      <c r="I51" s="2" t="s">
        <v>2655</v>
      </c>
      <c r="J51" s="2" t="s">
        <v>94</v>
      </c>
      <c r="K51" s="2" t="s">
        <v>95</v>
      </c>
      <c r="L51" s="2" t="s">
        <v>2537</v>
      </c>
      <c r="M51" s="2" t="s">
        <v>2703</v>
      </c>
      <c r="N51" s="2" t="s">
        <v>252</v>
      </c>
      <c r="O51" s="2" t="s">
        <v>99</v>
      </c>
      <c r="P51" s="137">
        <v>188000</v>
      </c>
      <c r="Q51" s="143">
        <v>3.718</v>
      </c>
      <c r="R51" s="156">
        <v>3832.5</v>
      </c>
      <c r="T51" s="136">
        <v>26788.562000000002</v>
      </c>
      <c r="U51" s="145">
        <v>8.5800000000000004E-4</v>
      </c>
      <c r="V51" s="145">
        <v>5.2633683089308297E-2</v>
      </c>
      <c r="W51" s="145">
        <v>2.0664675977576899E-3</v>
      </c>
    </row>
    <row r="52" spans="1:23" x14ac:dyDescent="0.2">
      <c r="A52" s="2">
        <v>1035</v>
      </c>
      <c r="B52" s="2">
        <v>9940</v>
      </c>
      <c r="C52" s="2" t="s">
        <v>2668</v>
      </c>
      <c r="D52" s="2" t="s">
        <v>2669</v>
      </c>
      <c r="E52" s="4" t="s">
        <v>399</v>
      </c>
      <c r="F52" s="2" t="s">
        <v>2704</v>
      </c>
      <c r="G52" s="2" t="s">
        <v>2705</v>
      </c>
      <c r="H52" s="2" t="s">
        <v>250</v>
      </c>
      <c r="I52" s="2" t="s">
        <v>2655</v>
      </c>
      <c r="J52" s="2" t="s">
        <v>94</v>
      </c>
      <c r="K52" s="2" t="s">
        <v>95</v>
      </c>
      <c r="L52" s="2" t="s">
        <v>2480</v>
      </c>
      <c r="M52" s="2" t="s">
        <v>2706</v>
      </c>
      <c r="N52" s="2" t="s">
        <v>252</v>
      </c>
      <c r="O52" s="2" t="s">
        <v>99</v>
      </c>
      <c r="P52" s="137">
        <v>18928</v>
      </c>
      <c r="Q52" s="143">
        <v>3.718</v>
      </c>
      <c r="R52" s="156">
        <v>8110</v>
      </c>
      <c r="T52" s="136">
        <v>5707.3559999999998</v>
      </c>
      <c r="U52" s="145">
        <v>2.5399999999999999E-4</v>
      </c>
      <c r="V52" s="145">
        <v>1.1213710242747499E-2</v>
      </c>
      <c r="W52" s="145">
        <v>4.4026500725708199E-4</v>
      </c>
    </row>
    <row r="53" spans="1:23" x14ac:dyDescent="0.2">
      <c r="A53" s="2">
        <v>1035</v>
      </c>
      <c r="B53" s="2">
        <v>9941</v>
      </c>
      <c r="C53" s="2" t="s">
        <v>2657</v>
      </c>
      <c r="D53" s="2" t="s">
        <v>2658</v>
      </c>
      <c r="E53" s="4" t="s">
        <v>247</v>
      </c>
      <c r="F53" s="2" t="s">
        <v>2659</v>
      </c>
      <c r="G53" s="2" t="s">
        <v>2660</v>
      </c>
      <c r="H53" s="2" t="s">
        <v>250</v>
      </c>
      <c r="I53" s="2" t="s">
        <v>2655</v>
      </c>
      <c r="J53" s="2" t="s">
        <v>30</v>
      </c>
      <c r="K53" s="2" t="s">
        <v>1356</v>
      </c>
      <c r="L53" s="2" t="s">
        <v>31</v>
      </c>
      <c r="M53" s="2" t="s">
        <v>2661</v>
      </c>
      <c r="N53" s="2" t="s">
        <v>252</v>
      </c>
      <c r="O53" s="2" t="s">
        <v>34</v>
      </c>
      <c r="P53" s="137">
        <v>98625</v>
      </c>
      <c r="Q53" s="143">
        <v>1</v>
      </c>
      <c r="R53" s="156">
        <v>9625</v>
      </c>
      <c r="T53" s="136">
        <v>9492.6560000000009</v>
      </c>
      <c r="U53" s="145">
        <v>8.9809999999999994E-3</v>
      </c>
      <c r="V53" s="145">
        <v>3.8632416179389499E-2</v>
      </c>
      <c r="W53" s="145">
        <v>1.2448440852740499E-3</v>
      </c>
    </row>
    <row r="54" spans="1:23" x14ac:dyDescent="0.2">
      <c r="A54" s="2">
        <v>1035</v>
      </c>
      <c r="B54" s="2">
        <v>9941</v>
      </c>
      <c r="C54" s="2" t="s">
        <v>2662</v>
      </c>
      <c r="D54" s="2" t="s">
        <v>2663</v>
      </c>
      <c r="E54" s="4" t="s">
        <v>399</v>
      </c>
      <c r="F54" s="2" t="s">
        <v>2715</v>
      </c>
      <c r="G54" s="2" t="s">
        <v>2716</v>
      </c>
      <c r="H54" s="2" t="s">
        <v>250</v>
      </c>
      <c r="I54" s="2" t="s">
        <v>2709</v>
      </c>
      <c r="J54" s="2" t="s">
        <v>94</v>
      </c>
      <c r="K54" s="2" t="s">
        <v>95</v>
      </c>
      <c r="L54" s="2" t="s">
        <v>2695</v>
      </c>
      <c r="M54" s="2" t="s">
        <v>2710</v>
      </c>
      <c r="N54" s="2" t="s">
        <v>252</v>
      </c>
      <c r="O54" s="2" t="s">
        <v>99</v>
      </c>
      <c r="P54" s="137">
        <v>5200</v>
      </c>
      <c r="Q54" s="143">
        <v>3.718</v>
      </c>
      <c r="R54" s="156">
        <v>5942.6</v>
      </c>
      <c r="T54" s="136">
        <v>1148.9190000000001</v>
      </c>
      <c r="U54" s="145">
        <v>6.2699999999999995E-4</v>
      </c>
      <c r="V54" s="145">
        <v>4.6757721974395499E-3</v>
      </c>
      <c r="W54" s="145">
        <v>1.5066640763662E-4</v>
      </c>
    </row>
    <row r="55" spans="1:23" x14ac:dyDescent="0.2">
      <c r="A55" s="2">
        <v>1035</v>
      </c>
      <c r="B55" s="2">
        <v>9941</v>
      </c>
      <c r="C55" s="2" t="s">
        <v>2662</v>
      </c>
      <c r="D55" s="2" t="s">
        <v>2663</v>
      </c>
      <c r="E55" s="4" t="s">
        <v>399</v>
      </c>
      <c r="F55" s="2" t="s">
        <v>2664</v>
      </c>
      <c r="G55" s="2" t="s">
        <v>2714</v>
      </c>
      <c r="H55" s="2" t="s">
        <v>250</v>
      </c>
      <c r="I55" s="2" t="s">
        <v>2655</v>
      </c>
      <c r="J55" s="2" t="s">
        <v>94</v>
      </c>
      <c r="K55" s="2" t="s">
        <v>1238</v>
      </c>
      <c r="L55" s="2" t="s">
        <v>2494</v>
      </c>
      <c r="M55" s="2" t="s">
        <v>2667</v>
      </c>
      <c r="N55" s="2" t="s">
        <v>252</v>
      </c>
      <c r="O55" s="2" t="s">
        <v>192</v>
      </c>
      <c r="P55" s="137">
        <v>6822</v>
      </c>
      <c r="Q55" s="143">
        <v>4.0218999999999996</v>
      </c>
      <c r="R55" s="156">
        <v>4465</v>
      </c>
      <c r="T55" s="136">
        <v>1225.08</v>
      </c>
      <c r="U55" s="145">
        <v>3.5799999999999997E-4</v>
      </c>
      <c r="V55" s="145">
        <v>4.98572778731098E-3</v>
      </c>
      <c r="W55" s="145">
        <v>1.6065404032719301E-4</v>
      </c>
    </row>
    <row r="56" spans="1:23" x14ac:dyDescent="0.2">
      <c r="A56" s="2">
        <v>1035</v>
      </c>
      <c r="B56" s="2">
        <v>9941</v>
      </c>
      <c r="C56" s="2" t="s">
        <v>2662</v>
      </c>
      <c r="D56" s="2" t="s">
        <v>2663</v>
      </c>
      <c r="E56" s="4" t="s">
        <v>399</v>
      </c>
      <c r="F56" s="2" t="s">
        <v>2664</v>
      </c>
      <c r="G56" s="2" t="s">
        <v>2665</v>
      </c>
      <c r="H56" s="2" t="s">
        <v>250</v>
      </c>
      <c r="I56" s="2" t="s">
        <v>2655</v>
      </c>
      <c r="J56" s="2" t="s">
        <v>94</v>
      </c>
      <c r="K56" s="2" t="s">
        <v>2666</v>
      </c>
      <c r="L56" s="2" t="s">
        <v>190</v>
      </c>
      <c r="M56" s="2" t="s">
        <v>2667</v>
      </c>
      <c r="N56" s="2" t="s">
        <v>252</v>
      </c>
      <c r="O56" s="2" t="s">
        <v>192</v>
      </c>
      <c r="P56" s="137">
        <v>1025</v>
      </c>
      <c r="Q56" s="143">
        <v>4.0218999999999996</v>
      </c>
      <c r="R56" s="156">
        <v>4982.5</v>
      </c>
      <c r="T56" s="136">
        <v>205.40100000000001</v>
      </c>
      <c r="U56" s="145">
        <v>9.2E-5</v>
      </c>
      <c r="V56" s="145">
        <v>8.3592354416837705E-4</v>
      </c>
      <c r="W56" s="145">
        <v>2.6935785607281901E-5</v>
      </c>
    </row>
    <row r="57" spans="1:23" x14ac:dyDescent="0.2">
      <c r="A57" s="2">
        <v>1035</v>
      </c>
      <c r="B57" s="2">
        <v>9941</v>
      </c>
      <c r="C57" s="2" t="s">
        <v>2668</v>
      </c>
      <c r="D57" s="2" t="s">
        <v>2669</v>
      </c>
      <c r="E57" s="4" t="s">
        <v>399</v>
      </c>
      <c r="F57" s="2" t="s">
        <v>2670</v>
      </c>
      <c r="G57" s="2" t="s">
        <v>2671</v>
      </c>
      <c r="H57" s="2" t="s">
        <v>250</v>
      </c>
      <c r="I57" s="2" t="s">
        <v>2655</v>
      </c>
      <c r="J57" s="2" t="s">
        <v>94</v>
      </c>
      <c r="K57" s="2" t="s">
        <v>95</v>
      </c>
      <c r="L57" s="2" t="s">
        <v>2480</v>
      </c>
      <c r="M57" s="2" t="s">
        <v>2672</v>
      </c>
      <c r="N57" s="2" t="s">
        <v>252</v>
      </c>
      <c r="O57" s="2" t="s">
        <v>99</v>
      </c>
      <c r="P57" s="137">
        <v>58489</v>
      </c>
      <c r="Q57" s="143">
        <v>3.718</v>
      </c>
      <c r="R57" s="156">
        <v>4981</v>
      </c>
      <c r="S57" s="136">
        <v>0</v>
      </c>
      <c r="T57" s="136">
        <v>10831.786</v>
      </c>
      <c r="U57" s="145">
        <v>6.4999999999999994E-5</v>
      </c>
      <c r="V57" s="145">
        <v>4.4082295925131999E-2</v>
      </c>
      <c r="W57" s="145">
        <v>1.4204543949021E-3</v>
      </c>
    </row>
    <row r="58" spans="1:23" x14ac:dyDescent="0.2">
      <c r="A58" s="2">
        <v>1035</v>
      </c>
      <c r="B58" s="2">
        <v>9941</v>
      </c>
      <c r="C58" s="2" t="s">
        <v>2668</v>
      </c>
      <c r="D58" s="2" t="s">
        <v>2669</v>
      </c>
      <c r="E58" s="4" t="s">
        <v>399</v>
      </c>
      <c r="F58" s="2" t="s">
        <v>2673</v>
      </c>
      <c r="G58" s="2" t="s">
        <v>2674</v>
      </c>
      <c r="H58" s="2" t="s">
        <v>250</v>
      </c>
      <c r="I58" s="2" t="s">
        <v>2655</v>
      </c>
      <c r="J58" s="2" t="s">
        <v>94</v>
      </c>
      <c r="K58" s="2" t="s">
        <v>322</v>
      </c>
      <c r="L58" s="2" t="s">
        <v>2480</v>
      </c>
      <c r="M58" s="2" t="s">
        <v>2675</v>
      </c>
      <c r="N58" s="2" t="s">
        <v>252</v>
      </c>
      <c r="O58" s="2" t="s">
        <v>99</v>
      </c>
      <c r="P58" s="137">
        <v>15351</v>
      </c>
      <c r="Q58" s="143">
        <v>3.718</v>
      </c>
      <c r="R58" s="156">
        <v>14601</v>
      </c>
      <c r="T58" s="136">
        <v>8333.5229999999992</v>
      </c>
      <c r="U58" s="145">
        <v>5.5999999999999999E-5</v>
      </c>
      <c r="V58" s="145">
        <v>3.3915074443628103E-2</v>
      </c>
      <c r="W58" s="145">
        <v>1.0928381912934399E-3</v>
      </c>
    </row>
    <row r="59" spans="1:23" x14ac:dyDescent="0.2">
      <c r="A59" s="2">
        <v>1035</v>
      </c>
      <c r="B59" s="2">
        <v>9941</v>
      </c>
      <c r="C59" s="2" t="s">
        <v>2676</v>
      </c>
      <c r="D59" s="2" t="s">
        <v>2677</v>
      </c>
      <c r="E59" s="4" t="s">
        <v>399</v>
      </c>
      <c r="F59" s="2" t="s">
        <v>2678</v>
      </c>
      <c r="G59" s="2" t="s">
        <v>2679</v>
      </c>
      <c r="H59" s="2" t="s">
        <v>250</v>
      </c>
      <c r="I59" s="2" t="s">
        <v>2655</v>
      </c>
      <c r="J59" s="2" t="s">
        <v>94</v>
      </c>
      <c r="K59" s="2" t="s">
        <v>95</v>
      </c>
      <c r="L59" s="2" t="s">
        <v>2485</v>
      </c>
      <c r="M59" s="2" t="s">
        <v>2680</v>
      </c>
      <c r="N59" s="2" t="s">
        <v>252</v>
      </c>
      <c r="O59" s="2" t="s">
        <v>99</v>
      </c>
      <c r="P59" s="137">
        <v>12005</v>
      </c>
      <c r="Q59" s="143">
        <v>3.718</v>
      </c>
      <c r="R59" s="156">
        <v>19302</v>
      </c>
      <c r="T59" s="136">
        <v>8615.3690000000006</v>
      </c>
      <c r="U59" s="145">
        <v>3.2000000000000003E-4</v>
      </c>
      <c r="V59" s="145">
        <v>3.5062104331259898E-2</v>
      </c>
      <c r="W59" s="145">
        <v>1.1297986900782101E-3</v>
      </c>
    </row>
    <row r="60" spans="1:23" x14ac:dyDescent="0.2">
      <c r="A60" s="2">
        <v>1035</v>
      </c>
      <c r="B60" s="2">
        <v>9941</v>
      </c>
      <c r="C60" s="2" t="s">
        <v>2676</v>
      </c>
      <c r="D60" s="2" t="s">
        <v>2677</v>
      </c>
      <c r="E60" s="4" t="s">
        <v>399</v>
      </c>
      <c r="F60" s="2" t="s">
        <v>2681</v>
      </c>
      <c r="G60" s="2" t="s">
        <v>2682</v>
      </c>
      <c r="H60" s="2" t="s">
        <v>250</v>
      </c>
      <c r="I60" s="2" t="s">
        <v>2655</v>
      </c>
      <c r="J60" s="2" t="s">
        <v>94</v>
      </c>
      <c r="K60" s="2" t="s">
        <v>95</v>
      </c>
      <c r="L60" s="2" t="s">
        <v>2537</v>
      </c>
      <c r="M60" s="2" t="s">
        <v>2656</v>
      </c>
      <c r="N60" s="2" t="s">
        <v>252</v>
      </c>
      <c r="O60" s="2" t="s">
        <v>99</v>
      </c>
      <c r="P60" s="137">
        <v>10655</v>
      </c>
      <c r="Q60" s="143">
        <v>3.718</v>
      </c>
      <c r="R60" s="156">
        <v>109783</v>
      </c>
      <c r="T60" s="136">
        <v>43490.853999999999</v>
      </c>
      <c r="U60" s="145">
        <v>4.8999999999999998E-4</v>
      </c>
      <c r="V60" s="145">
        <v>0.17699542894522</v>
      </c>
      <c r="W60" s="145">
        <v>5.7032858576562002E-3</v>
      </c>
    </row>
    <row r="61" spans="1:23" x14ac:dyDescent="0.2">
      <c r="A61" s="2">
        <v>1035</v>
      </c>
      <c r="B61" s="2">
        <v>9941</v>
      </c>
      <c r="C61" s="2" t="s">
        <v>2683</v>
      </c>
      <c r="D61" s="2" t="s">
        <v>2684</v>
      </c>
      <c r="E61" s="4" t="s">
        <v>399</v>
      </c>
      <c r="F61" s="2" t="s">
        <v>2707</v>
      </c>
      <c r="G61" s="2" t="s">
        <v>2708</v>
      </c>
      <c r="H61" s="2" t="s">
        <v>250</v>
      </c>
      <c r="I61" s="2" t="s">
        <v>2709</v>
      </c>
      <c r="J61" s="2" t="s">
        <v>94</v>
      </c>
      <c r="K61" s="2" t="s">
        <v>322</v>
      </c>
      <c r="L61" s="2" t="s">
        <v>2537</v>
      </c>
      <c r="M61" s="2" t="s">
        <v>2710</v>
      </c>
      <c r="N61" s="2" t="s">
        <v>252</v>
      </c>
      <c r="O61" s="2" t="s">
        <v>99</v>
      </c>
      <c r="P61" s="137">
        <v>216477</v>
      </c>
      <c r="Q61" s="143">
        <v>3.718</v>
      </c>
      <c r="R61" s="156">
        <v>597.45000000000005</v>
      </c>
      <c r="T61" s="136">
        <v>4808.6450000000004</v>
      </c>
      <c r="U61" s="145">
        <v>6.3900000000000003E-4</v>
      </c>
      <c r="V61" s="145">
        <v>1.9569819869353001E-2</v>
      </c>
      <c r="W61" s="145">
        <v>6.3059412077983302E-4</v>
      </c>
    </row>
    <row r="62" spans="1:23" x14ac:dyDescent="0.2">
      <c r="A62" s="2">
        <v>1035</v>
      </c>
      <c r="B62" s="2">
        <v>9941</v>
      </c>
      <c r="C62" s="2" t="s">
        <v>2683</v>
      </c>
      <c r="D62" s="2" t="s">
        <v>2684</v>
      </c>
      <c r="E62" s="4" t="s">
        <v>399</v>
      </c>
      <c r="F62" s="2" t="s">
        <v>2685</v>
      </c>
      <c r="G62" s="2" t="s">
        <v>2686</v>
      </c>
      <c r="H62" s="2" t="s">
        <v>250</v>
      </c>
      <c r="I62" s="2" t="s">
        <v>2655</v>
      </c>
      <c r="J62" s="2" t="s">
        <v>94</v>
      </c>
      <c r="K62" s="2" t="s">
        <v>2687</v>
      </c>
      <c r="L62" s="2" t="s">
        <v>190</v>
      </c>
      <c r="M62" s="2" t="s">
        <v>2661</v>
      </c>
      <c r="N62" s="2" t="s">
        <v>252</v>
      </c>
      <c r="O62" s="2" t="s">
        <v>99</v>
      </c>
      <c r="P62" s="137">
        <v>214410</v>
      </c>
      <c r="Q62" s="143">
        <v>3.718</v>
      </c>
      <c r="R62" s="156">
        <v>908.2</v>
      </c>
      <c r="T62" s="136">
        <v>7239.9560000000001</v>
      </c>
      <c r="U62" s="145">
        <v>0</v>
      </c>
      <c r="V62" s="145">
        <v>2.9464565178862E-2</v>
      </c>
      <c r="W62" s="145">
        <v>9.4943038296544096E-4</v>
      </c>
    </row>
    <row r="63" spans="1:23" x14ac:dyDescent="0.2">
      <c r="A63" s="2">
        <v>1035</v>
      </c>
      <c r="B63" s="2">
        <v>9941</v>
      </c>
      <c r="C63" s="2" t="s">
        <v>2683</v>
      </c>
      <c r="D63" s="2" t="s">
        <v>2684</v>
      </c>
      <c r="E63" s="4" t="s">
        <v>399</v>
      </c>
      <c r="F63" s="2" t="s">
        <v>2688</v>
      </c>
      <c r="G63" s="2" t="s">
        <v>2689</v>
      </c>
      <c r="H63" s="2" t="s">
        <v>250</v>
      </c>
      <c r="I63" s="2" t="s">
        <v>2655</v>
      </c>
      <c r="J63" s="2" t="s">
        <v>94</v>
      </c>
      <c r="K63" s="2" t="s">
        <v>95</v>
      </c>
      <c r="L63" s="2" t="s">
        <v>190</v>
      </c>
      <c r="M63" s="2" t="s">
        <v>2656</v>
      </c>
      <c r="N63" s="2" t="s">
        <v>252</v>
      </c>
      <c r="O63" s="2" t="s">
        <v>99</v>
      </c>
      <c r="P63" s="137">
        <v>1771000</v>
      </c>
      <c r="Q63" s="143">
        <v>3.718</v>
      </c>
      <c r="R63" s="156">
        <v>613.9</v>
      </c>
      <c r="T63" s="136">
        <v>40422.724000000002</v>
      </c>
      <c r="U63" s="145">
        <v>0</v>
      </c>
      <c r="V63" s="145">
        <v>0.16450901294196599</v>
      </c>
      <c r="W63" s="145">
        <v>5.3009387449168503E-3</v>
      </c>
    </row>
    <row r="64" spans="1:23" x14ac:dyDescent="0.2">
      <c r="A64" s="2">
        <v>1035</v>
      </c>
      <c r="B64" s="2">
        <v>9941</v>
      </c>
      <c r="C64" s="2" t="s">
        <v>2683</v>
      </c>
      <c r="D64" s="2" t="s">
        <v>2684</v>
      </c>
      <c r="E64" s="4" t="s">
        <v>399</v>
      </c>
      <c r="F64" s="2" t="s">
        <v>2717</v>
      </c>
      <c r="G64" s="2" t="s">
        <v>2718</v>
      </c>
      <c r="H64" s="2" t="s">
        <v>250</v>
      </c>
      <c r="I64" s="2" t="s">
        <v>2655</v>
      </c>
      <c r="J64" s="2" t="s">
        <v>94</v>
      </c>
      <c r="K64" s="2" t="s">
        <v>402</v>
      </c>
      <c r="L64" s="2" t="s">
        <v>2537</v>
      </c>
      <c r="M64" s="2" t="s">
        <v>2667</v>
      </c>
      <c r="N64" s="2" t="s">
        <v>252</v>
      </c>
      <c r="O64" s="2" t="s">
        <v>99</v>
      </c>
      <c r="P64" s="137">
        <v>4030</v>
      </c>
      <c r="Q64" s="143">
        <v>3.718</v>
      </c>
      <c r="R64" s="156">
        <v>3483</v>
      </c>
      <c r="T64" s="136">
        <v>521.87699999999995</v>
      </c>
      <c r="U64" s="145">
        <v>1.2E-5</v>
      </c>
      <c r="V64" s="145">
        <v>2.12389001225953E-3</v>
      </c>
      <c r="W64" s="145">
        <v>6.8437653685881705E-5</v>
      </c>
    </row>
    <row r="65" spans="1:23" x14ac:dyDescent="0.2">
      <c r="A65" s="2">
        <v>1035</v>
      </c>
      <c r="B65" s="2">
        <v>9941</v>
      </c>
      <c r="C65" s="2" t="s">
        <v>2692</v>
      </c>
      <c r="D65" s="2" t="s">
        <v>2663</v>
      </c>
      <c r="E65" s="4" t="s">
        <v>399</v>
      </c>
      <c r="F65" s="2" t="s">
        <v>2693</v>
      </c>
      <c r="G65" s="2" t="s">
        <v>2694</v>
      </c>
      <c r="H65" s="2" t="s">
        <v>250</v>
      </c>
      <c r="I65" s="2" t="s">
        <v>2655</v>
      </c>
      <c r="J65" s="2" t="s">
        <v>94</v>
      </c>
      <c r="K65" s="2" t="s">
        <v>316</v>
      </c>
      <c r="L65" s="2" t="s">
        <v>2695</v>
      </c>
      <c r="M65" s="2" t="s">
        <v>2696</v>
      </c>
      <c r="N65" s="2" t="s">
        <v>252</v>
      </c>
      <c r="O65" s="2" t="s">
        <v>192</v>
      </c>
      <c r="P65" s="137">
        <v>26519</v>
      </c>
      <c r="Q65" s="143">
        <v>4.0218999999999996</v>
      </c>
      <c r="R65" s="156">
        <v>25113</v>
      </c>
      <c r="T65" s="136">
        <v>26784.714</v>
      </c>
      <c r="U65" s="145">
        <v>7.7099999999999998E-4</v>
      </c>
      <c r="V65" s="145">
        <v>0.10900618104358201</v>
      </c>
      <c r="W65" s="145">
        <v>3.5124828615511199E-3</v>
      </c>
    </row>
    <row r="66" spans="1:23" x14ac:dyDescent="0.2">
      <c r="A66" s="2">
        <v>1035</v>
      </c>
      <c r="B66" s="2">
        <v>9941</v>
      </c>
      <c r="C66" s="2" t="s">
        <v>2692</v>
      </c>
      <c r="D66" s="2" t="s">
        <v>2663</v>
      </c>
      <c r="E66" s="4" t="s">
        <v>399</v>
      </c>
      <c r="F66" s="2" t="s">
        <v>2697</v>
      </c>
      <c r="G66" s="2" t="s">
        <v>2698</v>
      </c>
      <c r="H66" s="2" t="s">
        <v>250</v>
      </c>
      <c r="I66" s="2" t="s">
        <v>2655</v>
      </c>
      <c r="J66" s="2" t="s">
        <v>94</v>
      </c>
      <c r="K66" s="2" t="s">
        <v>95</v>
      </c>
      <c r="L66" s="2" t="s">
        <v>2537</v>
      </c>
      <c r="M66" s="2" t="s">
        <v>2656</v>
      </c>
      <c r="N66" s="2" t="s">
        <v>252</v>
      </c>
      <c r="O66" s="2" t="s">
        <v>99</v>
      </c>
      <c r="P66" s="137">
        <v>2634</v>
      </c>
      <c r="Q66" s="143">
        <v>3.718</v>
      </c>
      <c r="R66" s="156">
        <v>39730</v>
      </c>
      <c r="T66" s="136">
        <v>3890.8429999999998</v>
      </c>
      <c r="U66" s="145">
        <v>2.9700000000000001E-4</v>
      </c>
      <c r="V66" s="145">
        <v>1.58346270038126E-2</v>
      </c>
      <c r="W66" s="145">
        <v>5.1023579981862804E-4</v>
      </c>
    </row>
    <row r="67" spans="1:23" x14ac:dyDescent="0.2">
      <c r="A67" s="2">
        <v>1035</v>
      </c>
      <c r="B67" s="2">
        <v>9941</v>
      </c>
      <c r="C67" s="2" t="s">
        <v>2662</v>
      </c>
      <c r="D67" s="2" t="s">
        <v>2663</v>
      </c>
      <c r="E67" s="4" t="s">
        <v>399</v>
      </c>
      <c r="F67" s="2" t="s">
        <v>2699</v>
      </c>
      <c r="G67" s="2" t="s">
        <v>2700</v>
      </c>
      <c r="H67" s="2" t="s">
        <v>250</v>
      </c>
      <c r="I67" s="2" t="s">
        <v>2655</v>
      </c>
      <c r="J67" s="2" t="s">
        <v>94</v>
      </c>
      <c r="K67" s="2" t="s">
        <v>95</v>
      </c>
      <c r="L67" s="2" t="s">
        <v>2537</v>
      </c>
      <c r="M67" s="2" t="s">
        <v>2680</v>
      </c>
      <c r="N67" s="2" t="s">
        <v>252</v>
      </c>
      <c r="O67" s="2" t="s">
        <v>99</v>
      </c>
      <c r="P67" s="137">
        <v>19177</v>
      </c>
      <c r="Q67" s="143">
        <v>3.718</v>
      </c>
      <c r="R67" s="156">
        <v>7694</v>
      </c>
      <c r="T67" s="136">
        <v>5485.8289999999997</v>
      </c>
      <c r="U67" s="145">
        <v>1.5999999999999999E-5</v>
      </c>
      <c r="V67" s="145">
        <v>2.2325765163419602E-2</v>
      </c>
      <c r="W67" s="145">
        <v>7.1939835665074203E-4</v>
      </c>
    </row>
    <row r="68" spans="1:23" x14ac:dyDescent="0.2">
      <c r="A68" s="2">
        <v>1035</v>
      </c>
      <c r="B68" s="2">
        <v>9941</v>
      </c>
      <c r="C68" s="2" t="s">
        <v>2668</v>
      </c>
      <c r="D68" s="2" t="s">
        <v>2669</v>
      </c>
      <c r="E68" s="4" t="s">
        <v>399</v>
      </c>
      <c r="F68" s="2" t="s">
        <v>2711</v>
      </c>
      <c r="G68" s="2" t="s">
        <v>2712</v>
      </c>
      <c r="H68" s="2" t="s">
        <v>250</v>
      </c>
      <c r="I68" s="2" t="s">
        <v>2709</v>
      </c>
      <c r="J68" s="2" t="s">
        <v>94</v>
      </c>
      <c r="K68" s="2" t="s">
        <v>95</v>
      </c>
      <c r="L68" s="2" t="s">
        <v>2713</v>
      </c>
      <c r="M68" s="2" t="s">
        <v>2710</v>
      </c>
      <c r="N68" s="2" t="s">
        <v>252</v>
      </c>
      <c r="O68" s="2" t="s">
        <v>99</v>
      </c>
      <c r="P68" s="137">
        <v>1452200</v>
      </c>
      <c r="Q68" s="143">
        <v>3.718</v>
      </c>
      <c r="R68" s="156">
        <v>1086.2</v>
      </c>
      <c r="T68" s="136">
        <v>58646.974999999999</v>
      </c>
      <c r="U68" s="145">
        <v>8.9092000000000005E-2</v>
      </c>
      <c r="V68" s="145">
        <v>0.23867653971452599</v>
      </c>
      <c r="W68" s="145">
        <v>7.6908230998975402E-3</v>
      </c>
    </row>
    <row r="69" spans="1:23" x14ac:dyDescent="0.2">
      <c r="A69" s="2">
        <v>1035</v>
      </c>
      <c r="B69" s="2">
        <v>9941</v>
      </c>
      <c r="C69" s="2" t="s">
        <v>2668</v>
      </c>
      <c r="D69" s="2" t="s">
        <v>2669</v>
      </c>
      <c r="E69" s="4" t="s">
        <v>399</v>
      </c>
      <c r="F69" s="2" t="s">
        <v>2701</v>
      </c>
      <c r="G69" s="2" t="s">
        <v>2702</v>
      </c>
      <c r="H69" s="2" t="s">
        <v>250</v>
      </c>
      <c r="I69" s="2" t="s">
        <v>2655</v>
      </c>
      <c r="J69" s="2" t="s">
        <v>94</v>
      </c>
      <c r="K69" s="2" t="s">
        <v>95</v>
      </c>
      <c r="L69" s="2" t="s">
        <v>2537</v>
      </c>
      <c r="M69" s="2" t="s">
        <v>2703</v>
      </c>
      <c r="N69" s="2" t="s">
        <v>252</v>
      </c>
      <c r="O69" s="2" t="s">
        <v>99</v>
      </c>
      <c r="P69" s="137">
        <v>76000</v>
      </c>
      <c r="Q69" s="143">
        <v>3.718</v>
      </c>
      <c r="R69" s="156">
        <v>3832.5</v>
      </c>
      <c r="T69" s="136">
        <v>10829.419</v>
      </c>
      <c r="U69" s="145">
        <v>3.4699999999999998E-4</v>
      </c>
      <c r="V69" s="145">
        <v>4.4072659466208003E-2</v>
      </c>
      <c r="W69" s="145">
        <v>1.42014388134689E-3</v>
      </c>
    </row>
    <row r="70" spans="1:23" x14ac:dyDescent="0.2">
      <c r="A70" s="2">
        <v>1035</v>
      </c>
      <c r="B70" s="2">
        <v>9941</v>
      </c>
      <c r="C70" s="2" t="s">
        <v>2668</v>
      </c>
      <c r="D70" s="2" t="s">
        <v>2669</v>
      </c>
      <c r="E70" s="4" t="s">
        <v>399</v>
      </c>
      <c r="F70" s="2" t="s">
        <v>2704</v>
      </c>
      <c r="G70" s="2" t="s">
        <v>2705</v>
      </c>
      <c r="H70" s="2" t="s">
        <v>250</v>
      </c>
      <c r="I70" s="2" t="s">
        <v>2655</v>
      </c>
      <c r="J70" s="2" t="s">
        <v>94</v>
      </c>
      <c r="K70" s="2" t="s">
        <v>95</v>
      </c>
      <c r="L70" s="2" t="s">
        <v>2480</v>
      </c>
      <c r="M70" s="2" t="s">
        <v>2706</v>
      </c>
      <c r="N70" s="2" t="s">
        <v>252</v>
      </c>
      <c r="O70" s="2" t="s">
        <v>99</v>
      </c>
      <c r="P70" s="137">
        <v>6400</v>
      </c>
      <c r="Q70" s="143">
        <v>3.718</v>
      </c>
      <c r="R70" s="156">
        <v>8110</v>
      </c>
      <c r="T70" s="136">
        <v>1929.7909999999999</v>
      </c>
      <c r="U70" s="145">
        <v>8.6000000000000003E-5</v>
      </c>
      <c r="V70" s="145">
        <v>7.8537004048960107E-3</v>
      </c>
      <c r="W70" s="145">
        <v>2.53068108687571E-4</v>
      </c>
    </row>
    <row r="71" spans="1:23" x14ac:dyDescent="0.2">
      <c r="A71" s="2">
        <v>1035</v>
      </c>
      <c r="B71" s="2">
        <v>9941</v>
      </c>
      <c r="C71" s="2" t="s">
        <v>2668</v>
      </c>
      <c r="D71" s="2" t="s">
        <v>2669</v>
      </c>
      <c r="E71" s="4" t="s">
        <v>399</v>
      </c>
      <c r="F71" s="2" t="s">
        <v>2719</v>
      </c>
      <c r="G71" s="2" t="s">
        <v>2720</v>
      </c>
      <c r="H71" s="2" t="s">
        <v>250</v>
      </c>
      <c r="I71" s="2" t="s">
        <v>2709</v>
      </c>
      <c r="J71" s="2" t="s">
        <v>94</v>
      </c>
      <c r="K71" s="2" t="s">
        <v>95</v>
      </c>
      <c r="L71" s="2" t="s">
        <v>2537</v>
      </c>
      <c r="M71" s="2" t="s">
        <v>2710</v>
      </c>
      <c r="N71" s="2" t="s">
        <v>252</v>
      </c>
      <c r="O71" s="2" t="s">
        <v>99</v>
      </c>
      <c r="P71" s="137">
        <v>16920</v>
      </c>
      <c r="Q71" s="143">
        <v>3.718</v>
      </c>
      <c r="R71" s="156">
        <v>2882</v>
      </c>
      <c r="T71" s="136">
        <v>1813.0250000000001</v>
      </c>
      <c r="U71" s="145">
        <v>6.7999999999999999E-5</v>
      </c>
      <c r="V71" s="145">
        <v>7.3784958475671004E-3</v>
      </c>
      <c r="W71" s="145">
        <v>2.37755693855962E-4</v>
      </c>
    </row>
    <row r="72" spans="1:23" x14ac:dyDescent="0.2">
      <c r="A72" s="2">
        <v>1035</v>
      </c>
      <c r="B72" s="2">
        <v>14293</v>
      </c>
      <c r="C72" s="2" t="s">
        <v>2662</v>
      </c>
      <c r="D72" s="2" t="s">
        <v>2663</v>
      </c>
      <c r="E72" s="4" t="s">
        <v>399</v>
      </c>
      <c r="F72" s="2" t="s">
        <v>2721</v>
      </c>
      <c r="G72" s="2" t="s">
        <v>2722</v>
      </c>
      <c r="H72" s="2" t="s">
        <v>250</v>
      </c>
      <c r="I72" s="2" t="s">
        <v>2709</v>
      </c>
      <c r="J72" s="2" t="s">
        <v>30</v>
      </c>
      <c r="K72" s="2" t="s">
        <v>30</v>
      </c>
      <c r="L72" s="2" t="s">
        <v>190</v>
      </c>
      <c r="M72" s="2" t="s">
        <v>2710</v>
      </c>
      <c r="N72" s="2" t="s">
        <v>252</v>
      </c>
      <c r="O72" s="2" t="s">
        <v>99</v>
      </c>
      <c r="P72" s="137">
        <v>98400</v>
      </c>
      <c r="Q72" s="143">
        <v>3.718</v>
      </c>
      <c r="R72" s="156">
        <v>26520</v>
      </c>
      <c r="T72" s="136">
        <v>97023.737999999998</v>
      </c>
      <c r="U72" s="145">
        <v>0</v>
      </c>
      <c r="V72" s="145">
        <v>0.149258390057634</v>
      </c>
      <c r="W72" s="145">
        <v>0.11621339670774899</v>
      </c>
    </row>
    <row r="73" spans="1:23" x14ac:dyDescent="0.2">
      <c r="A73" s="2">
        <v>1035</v>
      </c>
      <c r="B73" s="2">
        <v>14293</v>
      </c>
      <c r="C73" s="2" t="s">
        <v>2683</v>
      </c>
      <c r="D73" s="2" t="s">
        <v>2684</v>
      </c>
      <c r="E73" s="4" t="s">
        <v>399</v>
      </c>
      <c r="F73" s="2" t="s">
        <v>2723</v>
      </c>
      <c r="G73" s="2" t="s">
        <v>2724</v>
      </c>
      <c r="H73" s="2" t="s">
        <v>250</v>
      </c>
      <c r="I73" s="2" t="s">
        <v>2709</v>
      </c>
      <c r="J73" s="2" t="s">
        <v>30</v>
      </c>
      <c r="K73" s="2" t="s">
        <v>95</v>
      </c>
      <c r="L73" s="2" t="s">
        <v>2537</v>
      </c>
      <c r="M73" s="2" t="s">
        <v>2710</v>
      </c>
      <c r="N73" s="2" t="s">
        <v>252</v>
      </c>
      <c r="O73" s="2" t="s">
        <v>99</v>
      </c>
      <c r="P73" s="137">
        <v>2369174</v>
      </c>
      <c r="Q73" s="143">
        <v>3.718</v>
      </c>
      <c r="R73" s="156">
        <v>571.04999999999995</v>
      </c>
      <c r="T73" s="136">
        <v>50301.447</v>
      </c>
      <c r="U73" s="145">
        <v>3.2179999999999999E-3</v>
      </c>
      <c r="V73" s="145">
        <v>7.73822277654799E-2</v>
      </c>
      <c r="W73" s="145">
        <v>6.0250224660514197E-2</v>
      </c>
    </row>
    <row r="74" spans="1:23" x14ac:dyDescent="0.2">
      <c r="A74" s="2">
        <v>1035</v>
      </c>
      <c r="B74" s="2">
        <v>14293</v>
      </c>
      <c r="C74" s="2" t="s">
        <v>2683</v>
      </c>
      <c r="D74" s="2" t="s">
        <v>2684</v>
      </c>
      <c r="E74" s="4" t="s">
        <v>399</v>
      </c>
      <c r="F74" s="2" t="s">
        <v>2725</v>
      </c>
      <c r="G74" s="2" t="s">
        <v>2726</v>
      </c>
      <c r="H74" s="2" t="s">
        <v>250</v>
      </c>
      <c r="I74" s="2" t="s">
        <v>2709</v>
      </c>
      <c r="J74" s="2" t="s">
        <v>94</v>
      </c>
      <c r="K74" s="2" t="s">
        <v>95</v>
      </c>
      <c r="L74" s="2" t="s">
        <v>2537</v>
      </c>
      <c r="M74" s="2" t="s">
        <v>2710</v>
      </c>
      <c r="N74" s="2" t="s">
        <v>252</v>
      </c>
      <c r="O74" s="2" t="s">
        <v>99</v>
      </c>
      <c r="P74" s="137">
        <v>75210</v>
      </c>
      <c r="Q74" s="143">
        <v>3.718</v>
      </c>
      <c r="R74" s="156">
        <v>14829</v>
      </c>
      <c r="T74" s="136">
        <v>41466.447999999997</v>
      </c>
      <c r="U74" s="145">
        <v>2.7750000000000001E-3</v>
      </c>
      <c r="V74" s="145">
        <v>6.3790732420938606E-2</v>
      </c>
      <c r="W74" s="145">
        <v>4.9667812243250502E-2</v>
      </c>
    </row>
    <row r="75" spans="1:23" x14ac:dyDescent="0.2">
      <c r="A75" s="2">
        <v>1035</v>
      </c>
      <c r="B75" s="2">
        <v>14293</v>
      </c>
      <c r="C75" s="2" t="s">
        <v>2727</v>
      </c>
      <c r="D75" s="2" t="s">
        <v>2728</v>
      </c>
      <c r="E75" s="4" t="s">
        <v>399</v>
      </c>
      <c r="F75" s="2" t="s">
        <v>2729</v>
      </c>
      <c r="G75" s="2" t="s">
        <v>2730</v>
      </c>
      <c r="H75" s="2" t="s">
        <v>250</v>
      </c>
      <c r="I75" s="2" t="s">
        <v>2709</v>
      </c>
      <c r="J75" s="2" t="s">
        <v>30</v>
      </c>
      <c r="K75" s="2" t="s">
        <v>95</v>
      </c>
      <c r="L75" s="2" t="s">
        <v>2537</v>
      </c>
      <c r="M75" s="2" t="s">
        <v>2710</v>
      </c>
      <c r="N75" s="2" t="s">
        <v>252</v>
      </c>
      <c r="O75" s="2" t="s">
        <v>99</v>
      </c>
      <c r="P75" s="137">
        <v>3893400</v>
      </c>
      <c r="Q75" s="143">
        <v>3.718</v>
      </c>
      <c r="R75" s="156">
        <v>782.15</v>
      </c>
      <c r="T75" s="136">
        <v>113221.38400000001</v>
      </c>
      <c r="U75" s="145">
        <v>0.180534</v>
      </c>
      <c r="V75" s="145">
        <v>0.17417635945389601</v>
      </c>
      <c r="W75" s="145">
        <v>0.13561466360792901</v>
      </c>
    </row>
    <row r="76" spans="1:23" x14ac:dyDescent="0.2">
      <c r="A76" s="2">
        <v>1035</v>
      </c>
      <c r="B76" s="2">
        <v>14293</v>
      </c>
      <c r="C76" s="2" t="s">
        <v>2662</v>
      </c>
      <c r="D76" s="2" t="s">
        <v>2663</v>
      </c>
      <c r="E76" s="4" t="s">
        <v>399</v>
      </c>
      <c r="F76" s="2" t="s">
        <v>2715</v>
      </c>
      <c r="G76" s="2" t="s">
        <v>2716</v>
      </c>
      <c r="H76" s="2" t="s">
        <v>250</v>
      </c>
      <c r="I76" s="2" t="s">
        <v>2709</v>
      </c>
      <c r="J76" s="2" t="s">
        <v>94</v>
      </c>
      <c r="K76" s="2" t="s">
        <v>95</v>
      </c>
      <c r="L76" s="2" t="s">
        <v>2695</v>
      </c>
      <c r="M76" s="2" t="s">
        <v>2710</v>
      </c>
      <c r="N76" s="2" t="s">
        <v>252</v>
      </c>
      <c r="O76" s="2" t="s">
        <v>99</v>
      </c>
      <c r="P76" s="137">
        <v>435344</v>
      </c>
      <c r="Q76" s="143">
        <v>3.718</v>
      </c>
      <c r="R76" s="156">
        <v>5942.6</v>
      </c>
      <c r="T76" s="136">
        <v>96187.457999999999</v>
      </c>
      <c r="U76" s="145">
        <v>5.2450999999999998E-2</v>
      </c>
      <c r="V76" s="145">
        <v>0.147971881717468</v>
      </c>
      <c r="W76" s="145">
        <v>0.115211714296155</v>
      </c>
    </row>
    <row r="77" spans="1:23" x14ac:dyDescent="0.2">
      <c r="A77" s="2">
        <v>1035</v>
      </c>
      <c r="B77" s="2">
        <v>14293</v>
      </c>
      <c r="C77" s="2" t="s">
        <v>2676</v>
      </c>
      <c r="D77" s="2" t="s">
        <v>2677</v>
      </c>
      <c r="E77" s="4" t="s">
        <v>399</v>
      </c>
      <c r="F77" s="2" t="s">
        <v>2678</v>
      </c>
      <c r="G77" s="2" t="s">
        <v>2679</v>
      </c>
      <c r="H77" s="2" t="s">
        <v>250</v>
      </c>
      <c r="I77" s="2" t="s">
        <v>2655</v>
      </c>
      <c r="J77" s="2" t="s">
        <v>94</v>
      </c>
      <c r="K77" s="2" t="s">
        <v>95</v>
      </c>
      <c r="L77" s="2" t="s">
        <v>2485</v>
      </c>
      <c r="M77" s="2" t="s">
        <v>2680</v>
      </c>
      <c r="N77" s="2" t="s">
        <v>252</v>
      </c>
      <c r="O77" s="2" t="s">
        <v>99</v>
      </c>
      <c r="P77" s="137">
        <v>4001</v>
      </c>
      <c r="Q77" s="143">
        <v>3.718</v>
      </c>
      <c r="R77" s="156">
        <v>19302</v>
      </c>
      <c r="T77" s="136">
        <v>2871.3110000000001</v>
      </c>
      <c r="U77" s="145">
        <v>1.07E-4</v>
      </c>
      <c r="V77" s="145">
        <v>4.4171383022073799E-3</v>
      </c>
      <c r="W77" s="145">
        <v>3.4392079777170602E-3</v>
      </c>
    </row>
    <row r="78" spans="1:23" x14ac:dyDescent="0.2">
      <c r="A78" s="2">
        <v>1035</v>
      </c>
      <c r="B78" s="2">
        <v>14293</v>
      </c>
      <c r="C78" s="2" t="s">
        <v>2683</v>
      </c>
      <c r="D78" s="2" t="s">
        <v>2684</v>
      </c>
      <c r="E78" s="4" t="s">
        <v>399</v>
      </c>
      <c r="F78" s="2" t="s">
        <v>2707</v>
      </c>
      <c r="G78" s="2" t="s">
        <v>2708</v>
      </c>
      <c r="H78" s="2" t="s">
        <v>250</v>
      </c>
      <c r="I78" s="2" t="s">
        <v>2709</v>
      </c>
      <c r="J78" s="2" t="s">
        <v>94</v>
      </c>
      <c r="K78" s="2" t="s">
        <v>322</v>
      </c>
      <c r="L78" s="2" t="s">
        <v>2537</v>
      </c>
      <c r="M78" s="2" t="s">
        <v>2710</v>
      </c>
      <c r="N78" s="2" t="s">
        <v>252</v>
      </c>
      <c r="O78" s="2" t="s">
        <v>99</v>
      </c>
      <c r="P78" s="137">
        <v>715558</v>
      </c>
      <c r="Q78" s="143">
        <v>3.718</v>
      </c>
      <c r="R78" s="156">
        <v>597.45000000000005</v>
      </c>
      <c r="T78" s="136">
        <v>15894.826999999999</v>
      </c>
      <c r="U78" s="145">
        <v>2.111E-3</v>
      </c>
      <c r="V78" s="145">
        <v>2.4452121310607901E-2</v>
      </c>
      <c r="W78" s="145">
        <v>1.9038555039474998E-2</v>
      </c>
    </row>
    <row r="79" spans="1:23" x14ac:dyDescent="0.2">
      <c r="A79" s="2">
        <v>1035</v>
      </c>
      <c r="B79" s="2">
        <v>14293</v>
      </c>
      <c r="C79" s="2" t="s">
        <v>2683</v>
      </c>
      <c r="D79" s="2" t="s">
        <v>2684</v>
      </c>
      <c r="E79" s="4" t="s">
        <v>399</v>
      </c>
      <c r="F79" s="2" t="s">
        <v>2688</v>
      </c>
      <c r="G79" s="2" t="s">
        <v>2689</v>
      </c>
      <c r="H79" s="2" t="s">
        <v>250</v>
      </c>
      <c r="I79" s="2" t="s">
        <v>2655</v>
      </c>
      <c r="J79" s="2" t="s">
        <v>94</v>
      </c>
      <c r="K79" s="2" t="s">
        <v>95</v>
      </c>
      <c r="L79" s="2" t="s">
        <v>190</v>
      </c>
      <c r="M79" s="2" t="s">
        <v>2656</v>
      </c>
      <c r="N79" s="2" t="s">
        <v>252</v>
      </c>
      <c r="O79" s="2" t="s">
        <v>99</v>
      </c>
      <c r="P79" s="137">
        <v>134000</v>
      </c>
      <c r="Q79" s="143">
        <v>3.718</v>
      </c>
      <c r="R79" s="156">
        <v>613.9</v>
      </c>
      <c r="T79" s="136">
        <v>3058.5230000000001</v>
      </c>
      <c r="U79" s="145">
        <v>0</v>
      </c>
      <c r="V79" s="145">
        <v>4.7051401756747196E-3</v>
      </c>
      <c r="W79" s="145">
        <v>3.6634478074573599E-3</v>
      </c>
    </row>
    <row r="80" spans="1:23" x14ac:dyDescent="0.2">
      <c r="A80" s="2">
        <v>1035</v>
      </c>
      <c r="B80" s="2">
        <v>14293</v>
      </c>
      <c r="C80" s="2" t="s">
        <v>2662</v>
      </c>
      <c r="D80" s="2" t="s">
        <v>2663</v>
      </c>
      <c r="E80" s="4" t="s">
        <v>399</v>
      </c>
      <c r="F80" s="2" t="s">
        <v>2699</v>
      </c>
      <c r="G80" s="2" t="s">
        <v>2700</v>
      </c>
      <c r="H80" s="2" t="s">
        <v>250</v>
      </c>
      <c r="I80" s="2" t="s">
        <v>2655</v>
      </c>
      <c r="J80" s="2" t="s">
        <v>94</v>
      </c>
      <c r="K80" s="2" t="s">
        <v>95</v>
      </c>
      <c r="L80" s="2" t="s">
        <v>2537</v>
      </c>
      <c r="M80" s="2" t="s">
        <v>2680</v>
      </c>
      <c r="N80" s="2" t="s">
        <v>252</v>
      </c>
      <c r="O80" s="2" t="s">
        <v>99</v>
      </c>
      <c r="P80" s="137">
        <v>5099</v>
      </c>
      <c r="Q80" s="143">
        <v>3.718</v>
      </c>
      <c r="R80" s="156">
        <v>7694</v>
      </c>
      <c r="T80" s="136">
        <v>1458.635</v>
      </c>
      <c r="U80" s="145">
        <v>3.9999999999999998E-6</v>
      </c>
      <c r="V80" s="145">
        <v>2.24391978931932E-3</v>
      </c>
      <c r="W80" s="145">
        <v>1.7471281886119799E-3</v>
      </c>
    </row>
    <row r="81" spans="1:23" x14ac:dyDescent="0.2">
      <c r="A81" s="2">
        <v>1035</v>
      </c>
      <c r="B81" s="2">
        <v>14293</v>
      </c>
      <c r="C81" s="2" t="s">
        <v>2668</v>
      </c>
      <c r="D81" s="2" t="s">
        <v>2669</v>
      </c>
      <c r="E81" s="4" t="s">
        <v>399</v>
      </c>
      <c r="F81" s="2" t="s">
        <v>2711</v>
      </c>
      <c r="G81" s="2" t="s">
        <v>2712</v>
      </c>
      <c r="H81" s="2" t="s">
        <v>250</v>
      </c>
      <c r="I81" s="2" t="s">
        <v>2709</v>
      </c>
      <c r="J81" s="2" t="s">
        <v>94</v>
      </c>
      <c r="K81" s="2" t="s">
        <v>95</v>
      </c>
      <c r="L81" s="2" t="s">
        <v>2713</v>
      </c>
      <c r="M81" s="2" t="s">
        <v>2710</v>
      </c>
      <c r="N81" s="2" t="s">
        <v>252</v>
      </c>
      <c r="O81" s="2" t="s">
        <v>99</v>
      </c>
      <c r="P81" s="137">
        <v>1408397</v>
      </c>
      <c r="Q81" s="143">
        <v>3.718</v>
      </c>
      <c r="R81" s="156">
        <v>1086.2</v>
      </c>
      <c r="T81" s="136">
        <v>56877.995000000003</v>
      </c>
      <c r="U81" s="145">
        <v>8.6404999999999996E-2</v>
      </c>
      <c r="V81" s="145">
        <v>8.74993898265959E-2</v>
      </c>
      <c r="W81" s="145">
        <v>6.8127502230713594E-2</v>
      </c>
    </row>
    <row r="82" spans="1:23" x14ac:dyDescent="0.2">
      <c r="A82" s="2">
        <v>1035</v>
      </c>
      <c r="B82" s="2">
        <v>14293</v>
      </c>
      <c r="C82" s="2" t="s">
        <v>2668</v>
      </c>
      <c r="D82" s="2" t="s">
        <v>2669</v>
      </c>
      <c r="E82" s="4" t="s">
        <v>399</v>
      </c>
      <c r="F82" s="2" t="s">
        <v>2719</v>
      </c>
      <c r="G82" s="2" t="s">
        <v>2720</v>
      </c>
      <c r="H82" s="2" t="s">
        <v>250</v>
      </c>
      <c r="I82" s="2" t="s">
        <v>2709</v>
      </c>
      <c r="J82" s="2" t="s">
        <v>94</v>
      </c>
      <c r="K82" s="2" t="s">
        <v>95</v>
      </c>
      <c r="L82" s="2" t="s">
        <v>2537</v>
      </c>
      <c r="M82" s="2" t="s">
        <v>2710</v>
      </c>
      <c r="N82" s="2" t="s">
        <v>252</v>
      </c>
      <c r="O82" s="2" t="s">
        <v>99</v>
      </c>
      <c r="P82" s="137">
        <v>1024134</v>
      </c>
      <c r="Q82" s="143">
        <v>3.718</v>
      </c>
      <c r="R82" s="156">
        <v>2882</v>
      </c>
      <c r="T82" s="136">
        <v>109738.785</v>
      </c>
      <c r="U82" s="145">
        <v>4.1409999999999997E-3</v>
      </c>
      <c r="V82" s="145">
        <v>0.16881883371835801</v>
      </c>
      <c r="W82" s="145">
        <v>0.13144326484478</v>
      </c>
    </row>
    <row r="83" spans="1:23" x14ac:dyDescent="0.2">
      <c r="A83" s="2">
        <v>1035</v>
      </c>
      <c r="B83" s="2">
        <v>14293</v>
      </c>
      <c r="C83" s="2" t="s">
        <v>2657</v>
      </c>
      <c r="D83" s="2" t="s">
        <v>2658</v>
      </c>
      <c r="E83" s="4" t="s">
        <v>247</v>
      </c>
      <c r="F83" s="2" t="s">
        <v>2731</v>
      </c>
      <c r="G83" s="2" t="s">
        <v>2732</v>
      </c>
      <c r="H83" s="2" t="s">
        <v>250</v>
      </c>
      <c r="I83" s="2" t="s">
        <v>2709</v>
      </c>
      <c r="J83" s="2" t="s">
        <v>30</v>
      </c>
      <c r="K83" s="2" t="s">
        <v>95</v>
      </c>
      <c r="L83" s="2" t="s">
        <v>31</v>
      </c>
      <c r="M83" s="2" t="s">
        <v>2710</v>
      </c>
      <c r="N83" s="2" t="s">
        <v>252</v>
      </c>
      <c r="O83" s="2" t="s">
        <v>34</v>
      </c>
      <c r="P83" s="137">
        <v>459380</v>
      </c>
      <c r="Q83" s="143">
        <v>1</v>
      </c>
      <c r="R83" s="156">
        <v>13483</v>
      </c>
      <c r="T83" s="136">
        <v>61938.205000000002</v>
      </c>
      <c r="U83" s="145">
        <v>8.8342000000000004E-2</v>
      </c>
      <c r="V83" s="145">
        <v>9.5283865461820605E-2</v>
      </c>
      <c r="W83" s="145">
        <v>7.4188537424841397E-2</v>
      </c>
    </row>
    <row r="84" spans="1:23" x14ac:dyDescent="0.2">
      <c r="A84" s="2">
        <v>1035</v>
      </c>
      <c r="B84" s="2">
        <v>15419</v>
      </c>
      <c r="C84" s="2" t="s">
        <v>2651</v>
      </c>
      <c r="D84" s="2" t="s">
        <v>2652</v>
      </c>
      <c r="E84" s="4" t="s">
        <v>247</v>
      </c>
      <c r="F84" s="2" t="s">
        <v>2653</v>
      </c>
      <c r="G84" s="2" t="s">
        <v>2654</v>
      </c>
      <c r="H84" s="2" t="s">
        <v>250</v>
      </c>
      <c r="I84" s="2" t="s">
        <v>2655</v>
      </c>
      <c r="J84" s="2" t="s">
        <v>30</v>
      </c>
      <c r="K84" s="2" t="s">
        <v>95</v>
      </c>
      <c r="L84" s="2" t="s">
        <v>31</v>
      </c>
      <c r="M84" s="2" t="s">
        <v>2656</v>
      </c>
      <c r="N84" s="2" t="s">
        <v>252</v>
      </c>
      <c r="O84" s="2" t="s">
        <v>34</v>
      </c>
      <c r="P84" s="137">
        <v>32619</v>
      </c>
      <c r="Q84" s="143">
        <v>1</v>
      </c>
      <c r="R84" s="156">
        <v>8809</v>
      </c>
      <c r="T84" s="136">
        <v>2873.4079999999999</v>
      </c>
      <c r="U84" s="145">
        <v>3.7399999999999998E-4</v>
      </c>
      <c r="V84" s="145">
        <v>9.4500053643764598E-2</v>
      </c>
      <c r="W84" s="145">
        <v>1.8469274769113E-2</v>
      </c>
    </row>
    <row r="85" spans="1:23" x14ac:dyDescent="0.2">
      <c r="A85" s="2">
        <v>1035</v>
      </c>
      <c r="B85" s="2">
        <v>15419</v>
      </c>
      <c r="C85" s="2" t="s">
        <v>2676</v>
      </c>
      <c r="D85" s="2" t="s">
        <v>2677</v>
      </c>
      <c r="E85" s="4" t="s">
        <v>399</v>
      </c>
      <c r="F85" s="2" t="s">
        <v>2681</v>
      </c>
      <c r="G85" s="2" t="s">
        <v>2682</v>
      </c>
      <c r="H85" s="2" t="s">
        <v>250</v>
      </c>
      <c r="I85" s="2" t="s">
        <v>2655</v>
      </c>
      <c r="J85" s="2" t="s">
        <v>94</v>
      </c>
      <c r="K85" s="2" t="s">
        <v>95</v>
      </c>
      <c r="L85" s="2" t="s">
        <v>2537</v>
      </c>
      <c r="M85" s="2" t="s">
        <v>2656</v>
      </c>
      <c r="N85" s="2" t="s">
        <v>252</v>
      </c>
      <c r="O85" s="2" t="s">
        <v>99</v>
      </c>
      <c r="P85" s="137">
        <v>4169</v>
      </c>
      <c r="Q85" s="143">
        <v>3.718</v>
      </c>
      <c r="R85" s="156">
        <v>109783</v>
      </c>
      <c r="T85" s="136">
        <v>17016.740000000002</v>
      </c>
      <c r="U85" s="145">
        <v>1.92E-4</v>
      </c>
      <c r="V85" s="145">
        <v>0.55964313052873005</v>
      </c>
      <c r="W85" s="145">
        <v>0.109377744793097</v>
      </c>
    </row>
    <row r="86" spans="1:23" x14ac:dyDescent="0.2">
      <c r="A86" s="2">
        <v>1035</v>
      </c>
      <c r="B86" s="2">
        <v>15419</v>
      </c>
      <c r="C86" s="2" t="s">
        <v>2683</v>
      </c>
      <c r="D86" s="2" t="s">
        <v>2684</v>
      </c>
      <c r="E86" s="4" t="s">
        <v>399</v>
      </c>
      <c r="F86" s="2" t="s">
        <v>2690</v>
      </c>
      <c r="G86" s="2" t="s">
        <v>2691</v>
      </c>
      <c r="H86" s="2" t="s">
        <v>250</v>
      </c>
      <c r="I86" s="2" t="s">
        <v>2655</v>
      </c>
      <c r="J86" s="2" t="s">
        <v>94</v>
      </c>
      <c r="K86" s="2" t="s">
        <v>95</v>
      </c>
      <c r="L86" s="2" t="s">
        <v>190</v>
      </c>
      <c r="M86" s="2" t="s">
        <v>2656</v>
      </c>
      <c r="N86" s="2" t="s">
        <v>252</v>
      </c>
      <c r="O86" s="2" t="s">
        <v>99</v>
      </c>
      <c r="P86" s="137">
        <v>308900</v>
      </c>
      <c r="Q86" s="143">
        <v>3.718</v>
      </c>
      <c r="R86" s="156">
        <v>915.66</v>
      </c>
      <c r="T86" s="136">
        <v>10516.264999999999</v>
      </c>
      <c r="U86" s="145">
        <v>4.3600000000000003E-4</v>
      </c>
      <c r="V86" s="145">
        <v>0.34585681582750499</v>
      </c>
      <c r="W86" s="145">
        <v>6.7594930542245205E-2</v>
      </c>
    </row>
    <row r="87" spans="1:23" x14ac:dyDescent="0.2">
      <c r="A87" s="2">
        <v>1038</v>
      </c>
      <c r="B87" s="2">
        <v>1038</v>
      </c>
      <c r="C87" s="2" t="s">
        <v>2657</v>
      </c>
      <c r="D87" s="2" t="s">
        <v>2658</v>
      </c>
      <c r="E87" s="4" t="s">
        <v>247</v>
      </c>
      <c r="F87" s="2" t="s">
        <v>2659</v>
      </c>
      <c r="G87" s="2" t="s">
        <v>2660</v>
      </c>
      <c r="H87" s="2" t="s">
        <v>250</v>
      </c>
      <c r="I87" s="2" t="s">
        <v>2655</v>
      </c>
      <c r="J87" s="2" t="s">
        <v>30</v>
      </c>
      <c r="K87" s="2" t="s">
        <v>1356</v>
      </c>
      <c r="L87" s="2" t="s">
        <v>31</v>
      </c>
      <c r="M87" s="2" t="s">
        <v>2661</v>
      </c>
      <c r="N87" s="2" t="s">
        <v>252</v>
      </c>
      <c r="O87" s="2" t="s">
        <v>34</v>
      </c>
      <c r="P87" s="137">
        <v>44145</v>
      </c>
      <c r="Q87" s="143">
        <v>1</v>
      </c>
      <c r="R87" s="156">
        <v>9625</v>
      </c>
      <c r="T87" s="136">
        <v>4248.9560000000001</v>
      </c>
      <c r="U87" s="145">
        <v>4.0200000000000001E-3</v>
      </c>
      <c r="V87" s="145">
        <v>3.4502305680127403E-2</v>
      </c>
      <c r="W87" s="145">
        <v>8.5699557290352902E-4</v>
      </c>
    </row>
    <row r="88" spans="1:23" x14ac:dyDescent="0.2">
      <c r="A88" s="2">
        <v>1038</v>
      </c>
      <c r="B88" s="2">
        <v>1038</v>
      </c>
      <c r="C88" s="2" t="s">
        <v>2668</v>
      </c>
      <c r="D88" s="2" t="s">
        <v>2669</v>
      </c>
      <c r="E88" s="4" t="s">
        <v>399</v>
      </c>
      <c r="F88" s="2" t="s">
        <v>2673</v>
      </c>
      <c r="G88" s="2" t="s">
        <v>2674</v>
      </c>
      <c r="H88" s="2" t="s">
        <v>250</v>
      </c>
      <c r="I88" s="2" t="s">
        <v>2655</v>
      </c>
      <c r="J88" s="2" t="s">
        <v>94</v>
      </c>
      <c r="K88" s="2" t="s">
        <v>322</v>
      </c>
      <c r="L88" s="2" t="s">
        <v>2480</v>
      </c>
      <c r="M88" s="2" t="s">
        <v>2675</v>
      </c>
      <c r="N88" s="2" t="s">
        <v>252</v>
      </c>
      <c r="O88" s="2" t="s">
        <v>99</v>
      </c>
      <c r="P88" s="137">
        <v>7135</v>
      </c>
      <c r="Q88" s="143">
        <v>3.718</v>
      </c>
      <c r="R88" s="156">
        <v>14601</v>
      </c>
      <c r="T88" s="136">
        <v>3873.3429999999998</v>
      </c>
      <c r="U88" s="145">
        <v>2.5999999999999998E-5</v>
      </c>
      <c r="V88" s="145">
        <v>3.1452257536416998E-2</v>
      </c>
      <c r="W88" s="145">
        <v>7.8123606336419999E-4</v>
      </c>
    </row>
    <row r="89" spans="1:23" x14ac:dyDescent="0.2">
      <c r="A89" s="2">
        <v>1038</v>
      </c>
      <c r="B89" s="2">
        <v>1038</v>
      </c>
      <c r="C89" s="2" t="s">
        <v>2676</v>
      </c>
      <c r="D89" s="2" t="s">
        <v>2677</v>
      </c>
      <c r="E89" s="4" t="s">
        <v>399</v>
      </c>
      <c r="F89" s="2" t="s">
        <v>2681</v>
      </c>
      <c r="G89" s="2" t="s">
        <v>2682</v>
      </c>
      <c r="H89" s="2" t="s">
        <v>250</v>
      </c>
      <c r="I89" s="2" t="s">
        <v>2655</v>
      </c>
      <c r="J89" s="2" t="s">
        <v>94</v>
      </c>
      <c r="K89" s="2" t="s">
        <v>95</v>
      </c>
      <c r="L89" s="2" t="s">
        <v>2537</v>
      </c>
      <c r="M89" s="2" t="s">
        <v>2656</v>
      </c>
      <c r="N89" s="2" t="s">
        <v>252</v>
      </c>
      <c r="O89" s="2" t="s">
        <v>99</v>
      </c>
      <c r="P89" s="137">
        <v>3110</v>
      </c>
      <c r="Q89" s="143">
        <v>3.718</v>
      </c>
      <c r="R89" s="156">
        <v>109783</v>
      </c>
      <c r="T89" s="136">
        <v>12694.186</v>
      </c>
      <c r="U89" s="145">
        <v>1.4300000000000001E-4</v>
      </c>
      <c r="V89" s="145">
        <v>0.10307912613491001</v>
      </c>
      <c r="W89" s="145">
        <v>2.5603609096554701E-3</v>
      </c>
    </row>
    <row r="90" spans="1:23" x14ac:dyDescent="0.2">
      <c r="A90" s="2">
        <v>1038</v>
      </c>
      <c r="B90" s="2">
        <v>1038</v>
      </c>
      <c r="C90" s="2" t="s">
        <v>2683</v>
      </c>
      <c r="D90" s="2" t="s">
        <v>2684</v>
      </c>
      <c r="E90" s="4" t="s">
        <v>399</v>
      </c>
      <c r="F90" s="2" t="s">
        <v>2707</v>
      </c>
      <c r="G90" s="2" t="s">
        <v>2708</v>
      </c>
      <c r="H90" s="2" t="s">
        <v>250</v>
      </c>
      <c r="I90" s="2" t="s">
        <v>2709</v>
      </c>
      <c r="J90" s="2" t="s">
        <v>94</v>
      </c>
      <c r="K90" s="2" t="s">
        <v>322</v>
      </c>
      <c r="L90" s="2" t="s">
        <v>2537</v>
      </c>
      <c r="M90" s="2" t="s">
        <v>2710</v>
      </c>
      <c r="N90" s="2" t="s">
        <v>252</v>
      </c>
      <c r="O90" s="2" t="s">
        <v>99</v>
      </c>
      <c r="P90" s="137">
        <v>189953</v>
      </c>
      <c r="Q90" s="143">
        <v>3.718</v>
      </c>
      <c r="R90" s="156">
        <v>597.45000000000005</v>
      </c>
      <c r="T90" s="136">
        <v>4219.4620000000004</v>
      </c>
      <c r="U90" s="145">
        <v>5.5999999999999995E-4</v>
      </c>
      <c r="V90" s="145">
        <v>3.4262809141915297E-2</v>
      </c>
      <c r="W90" s="145">
        <v>8.5104676835474197E-4</v>
      </c>
    </row>
    <row r="91" spans="1:23" x14ac:dyDescent="0.2">
      <c r="A91" s="2">
        <v>1038</v>
      </c>
      <c r="B91" s="2">
        <v>1038</v>
      </c>
      <c r="C91" s="2" t="s">
        <v>2683</v>
      </c>
      <c r="D91" s="2" t="s">
        <v>2684</v>
      </c>
      <c r="E91" s="4" t="s">
        <v>399</v>
      </c>
      <c r="F91" s="2" t="s">
        <v>2685</v>
      </c>
      <c r="G91" s="2" t="s">
        <v>2686</v>
      </c>
      <c r="H91" s="2" t="s">
        <v>250</v>
      </c>
      <c r="I91" s="2" t="s">
        <v>2655</v>
      </c>
      <c r="J91" s="2" t="s">
        <v>94</v>
      </c>
      <c r="K91" s="2" t="s">
        <v>2687</v>
      </c>
      <c r="L91" s="2" t="s">
        <v>190</v>
      </c>
      <c r="M91" s="2" t="s">
        <v>2661</v>
      </c>
      <c r="N91" s="2" t="s">
        <v>252</v>
      </c>
      <c r="O91" s="2" t="s">
        <v>99</v>
      </c>
      <c r="P91" s="137">
        <v>111034</v>
      </c>
      <c r="Q91" s="143">
        <v>3.718</v>
      </c>
      <c r="R91" s="156">
        <v>908.2</v>
      </c>
      <c r="T91" s="136">
        <v>3749.2710000000002</v>
      </c>
      <c r="U91" s="145">
        <v>0</v>
      </c>
      <c r="V91" s="145">
        <v>3.0444772126778E-2</v>
      </c>
      <c r="W91" s="145">
        <v>7.5621134345619698E-4</v>
      </c>
    </row>
    <row r="92" spans="1:23" x14ac:dyDescent="0.2">
      <c r="A92" s="2">
        <v>1038</v>
      </c>
      <c r="B92" s="2">
        <v>1038</v>
      </c>
      <c r="C92" s="2" t="s">
        <v>2683</v>
      </c>
      <c r="D92" s="2" t="s">
        <v>2684</v>
      </c>
      <c r="E92" s="4" t="s">
        <v>399</v>
      </c>
      <c r="F92" s="2" t="s">
        <v>2688</v>
      </c>
      <c r="G92" s="2" t="s">
        <v>2689</v>
      </c>
      <c r="H92" s="2" t="s">
        <v>250</v>
      </c>
      <c r="I92" s="2" t="s">
        <v>2655</v>
      </c>
      <c r="J92" s="2" t="s">
        <v>94</v>
      </c>
      <c r="K92" s="2" t="s">
        <v>95</v>
      </c>
      <c r="L92" s="2" t="s">
        <v>190</v>
      </c>
      <c r="M92" s="2" t="s">
        <v>2656</v>
      </c>
      <c r="N92" s="2" t="s">
        <v>252</v>
      </c>
      <c r="O92" s="2" t="s">
        <v>99</v>
      </c>
      <c r="P92" s="137">
        <v>786000</v>
      </c>
      <c r="Q92" s="143">
        <v>3.718</v>
      </c>
      <c r="R92" s="156">
        <v>613.9</v>
      </c>
      <c r="T92" s="136">
        <v>17940.294000000002</v>
      </c>
      <c r="U92" s="145">
        <v>0</v>
      </c>
      <c r="V92" s="145">
        <v>0.145678487608389</v>
      </c>
      <c r="W92" s="145">
        <v>3.6184775621989798E-3</v>
      </c>
    </row>
    <row r="93" spans="1:23" x14ac:dyDescent="0.2">
      <c r="A93" s="2">
        <v>1038</v>
      </c>
      <c r="B93" s="2">
        <v>1038</v>
      </c>
      <c r="C93" s="2" t="s">
        <v>2692</v>
      </c>
      <c r="D93" s="2" t="s">
        <v>2663</v>
      </c>
      <c r="E93" s="4" t="s">
        <v>399</v>
      </c>
      <c r="F93" s="2" t="s">
        <v>2693</v>
      </c>
      <c r="G93" s="2" t="s">
        <v>2694</v>
      </c>
      <c r="H93" s="2" t="s">
        <v>250</v>
      </c>
      <c r="I93" s="2" t="s">
        <v>2655</v>
      </c>
      <c r="J93" s="2" t="s">
        <v>94</v>
      </c>
      <c r="K93" s="2" t="s">
        <v>316</v>
      </c>
      <c r="L93" s="2" t="s">
        <v>2695</v>
      </c>
      <c r="M93" s="2" t="s">
        <v>2696</v>
      </c>
      <c r="N93" s="2" t="s">
        <v>252</v>
      </c>
      <c r="O93" s="2" t="s">
        <v>192</v>
      </c>
      <c r="P93" s="137">
        <v>16520</v>
      </c>
      <c r="Q93" s="143">
        <v>4.0218999999999996</v>
      </c>
      <c r="R93" s="156">
        <v>25113</v>
      </c>
      <c r="T93" s="136">
        <v>16685.526000000002</v>
      </c>
      <c r="U93" s="145">
        <v>4.8000000000000001E-4</v>
      </c>
      <c r="V93" s="145">
        <v>0.13548953959961399</v>
      </c>
      <c r="W93" s="145">
        <v>3.3653964082315099E-3</v>
      </c>
    </row>
    <row r="94" spans="1:23" x14ac:dyDescent="0.2">
      <c r="A94" s="2">
        <v>1038</v>
      </c>
      <c r="B94" s="2">
        <v>1038</v>
      </c>
      <c r="C94" s="2" t="s">
        <v>2668</v>
      </c>
      <c r="D94" s="2" t="s">
        <v>2669</v>
      </c>
      <c r="E94" s="4" t="s">
        <v>399</v>
      </c>
      <c r="F94" s="2" t="s">
        <v>2711</v>
      </c>
      <c r="G94" s="2" t="s">
        <v>2712</v>
      </c>
      <c r="H94" s="2" t="s">
        <v>250</v>
      </c>
      <c r="I94" s="2" t="s">
        <v>2709</v>
      </c>
      <c r="J94" s="2" t="s">
        <v>94</v>
      </c>
      <c r="K94" s="2" t="s">
        <v>95</v>
      </c>
      <c r="L94" s="2" t="s">
        <v>2713</v>
      </c>
      <c r="M94" s="2" t="s">
        <v>2710</v>
      </c>
      <c r="N94" s="2" t="s">
        <v>252</v>
      </c>
      <c r="O94" s="2" t="s">
        <v>99</v>
      </c>
      <c r="P94" s="137">
        <v>1278700</v>
      </c>
      <c r="Q94" s="143">
        <v>3.718</v>
      </c>
      <c r="R94" s="156">
        <v>1086.2</v>
      </c>
      <c r="T94" s="136">
        <v>51640.192000000003</v>
      </c>
      <c r="U94" s="145">
        <v>7.8448000000000004E-2</v>
      </c>
      <c r="V94" s="145">
        <v>0.419327850890928</v>
      </c>
      <c r="W94" s="145">
        <v>1.04155970079316E-2</v>
      </c>
    </row>
    <row r="95" spans="1:23" x14ac:dyDescent="0.2">
      <c r="A95" s="2">
        <v>1038</v>
      </c>
      <c r="B95" s="2">
        <v>1038</v>
      </c>
      <c r="C95" s="2" t="s">
        <v>2668</v>
      </c>
      <c r="D95" s="2" t="s">
        <v>2669</v>
      </c>
      <c r="E95" s="4" t="s">
        <v>399</v>
      </c>
      <c r="F95" s="2" t="s">
        <v>2701</v>
      </c>
      <c r="G95" s="2" t="s">
        <v>2702</v>
      </c>
      <c r="H95" s="2" t="s">
        <v>250</v>
      </c>
      <c r="I95" s="2" t="s">
        <v>2655</v>
      </c>
      <c r="J95" s="2" t="s">
        <v>94</v>
      </c>
      <c r="K95" s="2" t="s">
        <v>95</v>
      </c>
      <c r="L95" s="2" t="s">
        <v>2537</v>
      </c>
      <c r="M95" s="2" t="s">
        <v>2703</v>
      </c>
      <c r="N95" s="2" t="s">
        <v>252</v>
      </c>
      <c r="O95" s="2" t="s">
        <v>99</v>
      </c>
      <c r="P95" s="137">
        <v>49000</v>
      </c>
      <c r="Q95" s="143">
        <v>3.718</v>
      </c>
      <c r="R95" s="156">
        <v>3832.5</v>
      </c>
      <c r="T95" s="136">
        <v>6982.125</v>
      </c>
      <c r="U95" s="145">
        <v>2.24E-4</v>
      </c>
      <c r="V95" s="145">
        <v>5.6696139486540002E-2</v>
      </c>
      <c r="W95" s="145">
        <v>1.4082635807342999E-3</v>
      </c>
    </row>
    <row r="96" spans="1:23" x14ac:dyDescent="0.2">
      <c r="A96" s="2">
        <v>1038</v>
      </c>
      <c r="B96" s="2">
        <v>1038</v>
      </c>
      <c r="C96" s="2" t="s">
        <v>2668</v>
      </c>
      <c r="D96" s="2" t="s">
        <v>2669</v>
      </c>
      <c r="E96" s="4" t="s">
        <v>399</v>
      </c>
      <c r="F96" s="2" t="s">
        <v>2704</v>
      </c>
      <c r="G96" s="2" t="s">
        <v>2705</v>
      </c>
      <c r="H96" s="2" t="s">
        <v>250</v>
      </c>
      <c r="I96" s="2" t="s">
        <v>2655</v>
      </c>
      <c r="J96" s="2" t="s">
        <v>94</v>
      </c>
      <c r="K96" s="2" t="s">
        <v>95</v>
      </c>
      <c r="L96" s="2" t="s">
        <v>2480</v>
      </c>
      <c r="M96" s="2" t="s">
        <v>2706</v>
      </c>
      <c r="N96" s="2" t="s">
        <v>252</v>
      </c>
      <c r="O96" s="2" t="s">
        <v>99</v>
      </c>
      <c r="P96" s="137">
        <v>3703</v>
      </c>
      <c r="Q96" s="143">
        <v>3.718</v>
      </c>
      <c r="R96" s="156">
        <v>8110</v>
      </c>
      <c r="T96" s="136">
        <v>1116.5650000000001</v>
      </c>
      <c r="U96" s="145">
        <v>5.0000000000000002E-5</v>
      </c>
      <c r="V96" s="145">
        <v>9.0667117943810903E-3</v>
      </c>
      <c r="W96" s="145">
        <v>2.2520616275950001E-4</v>
      </c>
    </row>
    <row r="97" spans="1:23" x14ac:dyDescent="0.2">
      <c r="A97" s="2">
        <v>1038</v>
      </c>
      <c r="B97" s="2">
        <v>1162</v>
      </c>
      <c r="C97" s="2" t="s">
        <v>2657</v>
      </c>
      <c r="D97" s="2" t="s">
        <v>2658</v>
      </c>
      <c r="E97" s="4" t="s">
        <v>247</v>
      </c>
      <c r="F97" s="2" t="s">
        <v>2659</v>
      </c>
      <c r="G97" s="2" t="s">
        <v>2660</v>
      </c>
      <c r="H97" s="2" t="s">
        <v>250</v>
      </c>
      <c r="I97" s="2" t="s">
        <v>2655</v>
      </c>
      <c r="J97" s="2" t="s">
        <v>30</v>
      </c>
      <c r="K97" s="2" t="s">
        <v>1356</v>
      </c>
      <c r="L97" s="2" t="s">
        <v>31</v>
      </c>
      <c r="M97" s="2" t="s">
        <v>2661</v>
      </c>
      <c r="N97" s="2" t="s">
        <v>252</v>
      </c>
      <c r="O97" s="2" t="s">
        <v>34</v>
      </c>
      <c r="P97" s="137">
        <v>554301</v>
      </c>
      <c r="Q97" s="143">
        <v>1</v>
      </c>
      <c r="R97" s="156">
        <v>9625</v>
      </c>
      <c r="T97" s="136">
        <v>53351.470999999998</v>
      </c>
      <c r="U97" s="145">
        <v>5.0478000000000002E-2</v>
      </c>
      <c r="V97" s="145">
        <v>5.5824221674283303E-2</v>
      </c>
      <c r="W97" s="145">
        <v>2.2203865386258999E-3</v>
      </c>
    </row>
    <row r="98" spans="1:23" x14ac:dyDescent="0.2">
      <c r="A98" s="2">
        <v>1038</v>
      </c>
      <c r="B98" s="2">
        <v>1162</v>
      </c>
      <c r="C98" s="2" t="s">
        <v>2662</v>
      </c>
      <c r="D98" s="2" t="s">
        <v>2663</v>
      </c>
      <c r="E98" s="4" t="s">
        <v>399</v>
      </c>
      <c r="F98" s="2" t="s">
        <v>2664</v>
      </c>
      <c r="G98" s="2" t="s">
        <v>2714</v>
      </c>
      <c r="H98" s="2" t="s">
        <v>250</v>
      </c>
      <c r="I98" s="2" t="s">
        <v>2655</v>
      </c>
      <c r="J98" s="2" t="s">
        <v>94</v>
      </c>
      <c r="K98" s="2" t="s">
        <v>1238</v>
      </c>
      <c r="L98" s="2" t="s">
        <v>2494</v>
      </c>
      <c r="M98" s="2" t="s">
        <v>2667</v>
      </c>
      <c r="N98" s="2" t="s">
        <v>252</v>
      </c>
      <c r="O98" s="2" t="s">
        <v>192</v>
      </c>
      <c r="P98" s="137">
        <v>36840</v>
      </c>
      <c r="Q98" s="143">
        <v>4.0218999999999996</v>
      </c>
      <c r="R98" s="156">
        <v>4465</v>
      </c>
      <c r="T98" s="136">
        <v>6615.6469999999999</v>
      </c>
      <c r="U98" s="145">
        <v>1.9319999999999999E-3</v>
      </c>
      <c r="V98" s="145">
        <v>6.9222715069477796E-3</v>
      </c>
      <c r="W98" s="145">
        <v>2.7533063623206899E-4</v>
      </c>
    </row>
    <row r="99" spans="1:23" x14ac:dyDescent="0.2">
      <c r="A99" s="2">
        <v>1038</v>
      </c>
      <c r="B99" s="2">
        <v>1162</v>
      </c>
      <c r="C99" s="2" t="s">
        <v>2662</v>
      </c>
      <c r="D99" s="2" t="s">
        <v>2663</v>
      </c>
      <c r="E99" s="4" t="s">
        <v>399</v>
      </c>
      <c r="F99" s="2" t="s">
        <v>2664</v>
      </c>
      <c r="G99" s="2" t="s">
        <v>2665</v>
      </c>
      <c r="H99" s="2" t="s">
        <v>250</v>
      </c>
      <c r="I99" s="2" t="s">
        <v>2655</v>
      </c>
      <c r="J99" s="2" t="s">
        <v>94</v>
      </c>
      <c r="K99" s="2" t="s">
        <v>2666</v>
      </c>
      <c r="L99" s="2" t="s">
        <v>190</v>
      </c>
      <c r="M99" s="2" t="s">
        <v>2667</v>
      </c>
      <c r="N99" s="2" t="s">
        <v>252</v>
      </c>
      <c r="O99" s="2" t="s">
        <v>192</v>
      </c>
      <c r="P99" s="137">
        <v>12809</v>
      </c>
      <c r="Q99" s="143">
        <v>4.0218999999999996</v>
      </c>
      <c r="R99" s="156">
        <v>4982.5</v>
      </c>
      <c r="T99" s="136">
        <v>2566.81</v>
      </c>
      <c r="U99" s="145">
        <v>1.1440000000000001E-3</v>
      </c>
      <c r="V99" s="145">
        <v>2.6857777866160898E-3</v>
      </c>
      <c r="W99" s="145">
        <v>1.06825758860334E-4</v>
      </c>
    </row>
    <row r="100" spans="1:23" x14ac:dyDescent="0.2">
      <c r="A100" s="2">
        <v>1038</v>
      </c>
      <c r="B100" s="2">
        <v>1162</v>
      </c>
      <c r="C100" s="2" t="s">
        <v>2668</v>
      </c>
      <c r="D100" s="2" t="s">
        <v>2669</v>
      </c>
      <c r="E100" s="4" t="s">
        <v>399</v>
      </c>
      <c r="F100" s="2" t="s">
        <v>2670</v>
      </c>
      <c r="G100" s="2" t="s">
        <v>2671</v>
      </c>
      <c r="H100" s="2" t="s">
        <v>250</v>
      </c>
      <c r="I100" s="2" t="s">
        <v>2655</v>
      </c>
      <c r="J100" s="2" t="s">
        <v>94</v>
      </c>
      <c r="K100" s="2" t="s">
        <v>95</v>
      </c>
      <c r="L100" s="2" t="s">
        <v>2480</v>
      </c>
      <c r="M100" s="2" t="s">
        <v>2672</v>
      </c>
      <c r="N100" s="2" t="s">
        <v>252</v>
      </c>
      <c r="O100" s="2" t="s">
        <v>99</v>
      </c>
      <c r="P100" s="137">
        <v>280092</v>
      </c>
      <c r="Q100" s="143">
        <v>3.718</v>
      </c>
      <c r="R100" s="156">
        <v>4981</v>
      </c>
      <c r="S100" s="136">
        <v>-1E-3</v>
      </c>
      <c r="T100" s="136">
        <v>51871.235999999997</v>
      </c>
      <c r="U100" s="145">
        <v>3.1100000000000002E-4</v>
      </c>
      <c r="V100" s="145">
        <v>5.4275380111131699E-2</v>
      </c>
      <c r="W100" s="145">
        <v>2.1587819724690799E-3</v>
      </c>
    </row>
    <row r="101" spans="1:23" x14ac:dyDescent="0.2">
      <c r="A101" s="2">
        <v>1038</v>
      </c>
      <c r="B101" s="2">
        <v>1162</v>
      </c>
      <c r="C101" s="2" t="s">
        <v>2668</v>
      </c>
      <c r="D101" s="2" t="s">
        <v>2669</v>
      </c>
      <c r="E101" s="4" t="s">
        <v>399</v>
      </c>
      <c r="F101" s="2" t="s">
        <v>2673</v>
      </c>
      <c r="G101" s="2" t="s">
        <v>2674</v>
      </c>
      <c r="H101" s="2" t="s">
        <v>250</v>
      </c>
      <c r="I101" s="2" t="s">
        <v>2655</v>
      </c>
      <c r="J101" s="2" t="s">
        <v>94</v>
      </c>
      <c r="K101" s="2" t="s">
        <v>322</v>
      </c>
      <c r="L101" s="2" t="s">
        <v>2480</v>
      </c>
      <c r="M101" s="2" t="s">
        <v>2675</v>
      </c>
      <c r="N101" s="2" t="s">
        <v>252</v>
      </c>
      <c r="O101" s="2" t="s">
        <v>99</v>
      </c>
      <c r="P101" s="137">
        <v>72700</v>
      </c>
      <c r="Q101" s="143">
        <v>3.718</v>
      </c>
      <c r="R101" s="156">
        <v>14601</v>
      </c>
      <c r="T101" s="136">
        <v>39466.298999999999</v>
      </c>
      <c r="U101" s="145">
        <v>2.6400000000000002E-4</v>
      </c>
      <c r="V101" s="145">
        <v>4.1295494750359298E-2</v>
      </c>
      <c r="W101" s="145">
        <v>1.64251211928377E-3</v>
      </c>
    </row>
    <row r="102" spans="1:23" x14ac:dyDescent="0.2">
      <c r="A102" s="2">
        <v>1038</v>
      </c>
      <c r="B102" s="2">
        <v>1162</v>
      </c>
      <c r="C102" s="2" t="s">
        <v>2676</v>
      </c>
      <c r="D102" s="2" t="s">
        <v>2677</v>
      </c>
      <c r="E102" s="4" t="s">
        <v>399</v>
      </c>
      <c r="F102" s="2" t="s">
        <v>2678</v>
      </c>
      <c r="G102" s="2" t="s">
        <v>2679</v>
      </c>
      <c r="H102" s="2" t="s">
        <v>250</v>
      </c>
      <c r="I102" s="2" t="s">
        <v>2655</v>
      </c>
      <c r="J102" s="2" t="s">
        <v>94</v>
      </c>
      <c r="K102" s="2" t="s">
        <v>95</v>
      </c>
      <c r="L102" s="2" t="s">
        <v>2485</v>
      </c>
      <c r="M102" s="2" t="s">
        <v>2680</v>
      </c>
      <c r="N102" s="2" t="s">
        <v>252</v>
      </c>
      <c r="O102" s="2" t="s">
        <v>99</v>
      </c>
      <c r="P102" s="137">
        <v>40014</v>
      </c>
      <c r="Q102" s="143">
        <v>3.718</v>
      </c>
      <c r="R102" s="156">
        <v>19302</v>
      </c>
      <c r="T102" s="136">
        <v>28715.981</v>
      </c>
      <c r="U102" s="145">
        <v>1.067E-3</v>
      </c>
      <c r="V102" s="145">
        <v>3.0046918632424702E-2</v>
      </c>
      <c r="W102" s="145">
        <v>1.19510441270259E-3</v>
      </c>
    </row>
    <row r="103" spans="1:23" x14ac:dyDescent="0.2">
      <c r="A103" s="2">
        <v>1038</v>
      </c>
      <c r="B103" s="2">
        <v>1162</v>
      </c>
      <c r="C103" s="2" t="s">
        <v>2676</v>
      </c>
      <c r="D103" s="2" t="s">
        <v>2677</v>
      </c>
      <c r="E103" s="4" t="s">
        <v>399</v>
      </c>
      <c r="F103" s="2" t="s">
        <v>2681</v>
      </c>
      <c r="G103" s="2" t="s">
        <v>2682</v>
      </c>
      <c r="H103" s="2" t="s">
        <v>250</v>
      </c>
      <c r="I103" s="2" t="s">
        <v>2655</v>
      </c>
      <c r="J103" s="2" t="s">
        <v>94</v>
      </c>
      <c r="K103" s="2" t="s">
        <v>95</v>
      </c>
      <c r="L103" s="2" t="s">
        <v>2537</v>
      </c>
      <c r="M103" s="2" t="s">
        <v>2656</v>
      </c>
      <c r="N103" s="2" t="s">
        <v>252</v>
      </c>
      <c r="O103" s="2" t="s">
        <v>99</v>
      </c>
      <c r="P103" s="137">
        <v>47219</v>
      </c>
      <c r="Q103" s="143">
        <v>3.718</v>
      </c>
      <c r="R103" s="156">
        <v>109783</v>
      </c>
      <c r="T103" s="136">
        <v>192735.3</v>
      </c>
      <c r="U103" s="145">
        <v>2.1710000000000002E-3</v>
      </c>
      <c r="V103" s="145">
        <v>0.20166825555289999</v>
      </c>
      <c r="W103" s="145">
        <v>8.0212758273727394E-3</v>
      </c>
    </row>
    <row r="104" spans="1:23" x14ac:dyDescent="0.2">
      <c r="A104" s="2">
        <v>1038</v>
      </c>
      <c r="B104" s="2">
        <v>1162</v>
      </c>
      <c r="C104" s="2" t="s">
        <v>2683</v>
      </c>
      <c r="D104" s="2" t="s">
        <v>2684</v>
      </c>
      <c r="E104" s="4" t="s">
        <v>399</v>
      </c>
      <c r="F104" s="2" t="s">
        <v>2707</v>
      </c>
      <c r="G104" s="2" t="s">
        <v>2708</v>
      </c>
      <c r="H104" s="2" t="s">
        <v>250</v>
      </c>
      <c r="I104" s="2" t="s">
        <v>2709</v>
      </c>
      <c r="J104" s="2" t="s">
        <v>94</v>
      </c>
      <c r="K104" s="2" t="s">
        <v>322</v>
      </c>
      <c r="L104" s="2" t="s">
        <v>2537</v>
      </c>
      <c r="M104" s="2" t="s">
        <v>2710</v>
      </c>
      <c r="N104" s="2" t="s">
        <v>252</v>
      </c>
      <c r="O104" s="2" t="s">
        <v>99</v>
      </c>
      <c r="P104" s="137">
        <v>472272</v>
      </c>
      <c r="Q104" s="143">
        <v>3.718</v>
      </c>
      <c r="R104" s="156">
        <v>597.45000000000005</v>
      </c>
      <c r="T104" s="136">
        <v>10490.668</v>
      </c>
      <c r="U104" s="145">
        <v>1.3929999999999999E-3</v>
      </c>
      <c r="V104" s="145">
        <v>1.09768928585268E-2</v>
      </c>
      <c r="W104" s="145">
        <v>4.3660161141556201E-4</v>
      </c>
    </row>
    <row r="105" spans="1:23" x14ac:dyDescent="0.2">
      <c r="A105" s="2">
        <v>1038</v>
      </c>
      <c r="B105" s="2">
        <v>1162</v>
      </c>
      <c r="C105" s="2" t="s">
        <v>2683</v>
      </c>
      <c r="D105" s="2" t="s">
        <v>2684</v>
      </c>
      <c r="E105" s="4" t="s">
        <v>399</v>
      </c>
      <c r="F105" s="2" t="s">
        <v>2685</v>
      </c>
      <c r="G105" s="2" t="s">
        <v>2686</v>
      </c>
      <c r="H105" s="2" t="s">
        <v>250</v>
      </c>
      <c r="I105" s="2" t="s">
        <v>2655</v>
      </c>
      <c r="J105" s="2" t="s">
        <v>94</v>
      </c>
      <c r="K105" s="2" t="s">
        <v>2687</v>
      </c>
      <c r="L105" s="2" t="s">
        <v>190</v>
      </c>
      <c r="M105" s="2" t="s">
        <v>2661</v>
      </c>
      <c r="N105" s="2" t="s">
        <v>252</v>
      </c>
      <c r="O105" s="2" t="s">
        <v>99</v>
      </c>
      <c r="P105" s="137">
        <v>1113402</v>
      </c>
      <c r="Q105" s="143">
        <v>3.718</v>
      </c>
      <c r="R105" s="156">
        <v>908.2</v>
      </c>
      <c r="T105" s="136">
        <v>37596.107000000004</v>
      </c>
      <c r="U105" s="145">
        <v>0</v>
      </c>
      <c r="V105" s="145">
        <v>3.9338623233389297E-2</v>
      </c>
      <c r="W105" s="145">
        <v>1.5646783216277599E-3</v>
      </c>
    </row>
    <row r="106" spans="1:23" x14ac:dyDescent="0.2">
      <c r="A106" s="2">
        <v>1038</v>
      </c>
      <c r="B106" s="2">
        <v>1162</v>
      </c>
      <c r="C106" s="2" t="s">
        <v>2683</v>
      </c>
      <c r="D106" s="2" t="s">
        <v>2684</v>
      </c>
      <c r="E106" s="4" t="s">
        <v>399</v>
      </c>
      <c r="F106" s="2" t="s">
        <v>2688</v>
      </c>
      <c r="G106" s="2" t="s">
        <v>2689</v>
      </c>
      <c r="H106" s="2" t="s">
        <v>250</v>
      </c>
      <c r="I106" s="2" t="s">
        <v>2655</v>
      </c>
      <c r="J106" s="2" t="s">
        <v>94</v>
      </c>
      <c r="K106" s="2" t="s">
        <v>95</v>
      </c>
      <c r="L106" s="2" t="s">
        <v>190</v>
      </c>
      <c r="M106" s="2" t="s">
        <v>2656</v>
      </c>
      <c r="N106" s="2" t="s">
        <v>252</v>
      </c>
      <c r="O106" s="2" t="s">
        <v>99</v>
      </c>
      <c r="P106" s="137">
        <v>5860700</v>
      </c>
      <c r="Q106" s="143">
        <v>3.718</v>
      </c>
      <c r="R106" s="156">
        <v>613.9</v>
      </c>
      <c r="T106" s="136">
        <v>133769.31700000001</v>
      </c>
      <c r="U106" s="145">
        <v>0</v>
      </c>
      <c r="V106" s="145">
        <v>0.13996929859679499</v>
      </c>
      <c r="W106" s="145">
        <v>5.5672239953217803E-3</v>
      </c>
    </row>
    <row r="107" spans="1:23" x14ac:dyDescent="0.2">
      <c r="A107" s="2">
        <v>1038</v>
      </c>
      <c r="B107" s="2">
        <v>1162</v>
      </c>
      <c r="C107" s="2" t="s">
        <v>2692</v>
      </c>
      <c r="D107" s="2" t="s">
        <v>2663</v>
      </c>
      <c r="E107" s="4" t="s">
        <v>399</v>
      </c>
      <c r="F107" s="2" t="s">
        <v>2693</v>
      </c>
      <c r="G107" s="2" t="s">
        <v>2694</v>
      </c>
      <c r="H107" s="2" t="s">
        <v>250</v>
      </c>
      <c r="I107" s="2" t="s">
        <v>2655</v>
      </c>
      <c r="J107" s="2" t="s">
        <v>94</v>
      </c>
      <c r="K107" s="2" t="s">
        <v>316</v>
      </c>
      <c r="L107" s="2" t="s">
        <v>2695</v>
      </c>
      <c r="M107" s="2" t="s">
        <v>2696</v>
      </c>
      <c r="N107" s="2" t="s">
        <v>252</v>
      </c>
      <c r="O107" s="2" t="s">
        <v>192</v>
      </c>
      <c r="P107" s="137">
        <v>159799</v>
      </c>
      <c r="Q107" s="143">
        <v>4.0218999999999996</v>
      </c>
      <c r="R107" s="156">
        <v>25113</v>
      </c>
      <c r="T107" s="136">
        <v>161400.14600000001</v>
      </c>
      <c r="U107" s="145">
        <v>4.646E-3</v>
      </c>
      <c r="V107" s="145">
        <v>0.16888076921575801</v>
      </c>
      <c r="W107" s="145">
        <v>6.7171664082904701E-3</v>
      </c>
    </row>
    <row r="108" spans="1:23" x14ac:dyDescent="0.2">
      <c r="A108" s="2">
        <v>1038</v>
      </c>
      <c r="B108" s="2">
        <v>1162</v>
      </c>
      <c r="C108" s="2" t="s">
        <v>2692</v>
      </c>
      <c r="D108" s="2" t="s">
        <v>2663</v>
      </c>
      <c r="E108" s="4" t="s">
        <v>399</v>
      </c>
      <c r="F108" s="2" t="s">
        <v>2697</v>
      </c>
      <c r="G108" s="2" t="s">
        <v>2698</v>
      </c>
      <c r="H108" s="2" t="s">
        <v>250</v>
      </c>
      <c r="I108" s="2" t="s">
        <v>2655</v>
      </c>
      <c r="J108" s="2" t="s">
        <v>94</v>
      </c>
      <c r="K108" s="2" t="s">
        <v>95</v>
      </c>
      <c r="L108" s="2" t="s">
        <v>2537</v>
      </c>
      <c r="M108" s="2" t="s">
        <v>2656</v>
      </c>
      <c r="N108" s="2" t="s">
        <v>252</v>
      </c>
      <c r="O108" s="2" t="s">
        <v>99</v>
      </c>
      <c r="P108" s="137">
        <v>19112</v>
      </c>
      <c r="Q108" s="143">
        <v>3.718</v>
      </c>
      <c r="R108" s="156">
        <v>39730</v>
      </c>
      <c r="T108" s="136">
        <v>28231.508999999998</v>
      </c>
      <c r="U108" s="145">
        <v>2.1540000000000001E-3</v>
      </c>
      <c r="V108" s="145">
        <v>2.9539991337598499E-2</v>
      </c>
      <c r="W108" s="145">
        <v>1.17494157822437E-3</v>
      </c>
    </row>
    <row r="109" spans="1:23" x14ac:dyDescent="0.2">
      <c r="A109" s="2">
        <v>1038</v>
      </c>
      <c r="B109" s="2">
        <v>1162</v>
      </c>
      <c r="C109" s="2" t="s">
        <v>2662</v>
      </c>
      <c r="D109" s="2" t="s">
        <v>2663</v>
      </c>
      <c r="E109" s="4" t="s">
        <v>399</v>
      </c>
      <c r="F109" s="2" t="s">
        <v>2699</v>
      </c>
      <c r="G109" s="2" t="s">
        <v>2700</v>
      </c>
      <c r="H109" s="2" t="s">
        <v>250</v>
      </c>
      <c r="I109" s="2" t="s">
        <v>2655</v>
      </c>
      <c r="J109" s="2" t="s">
        <v>94</v>
      </c>
      <c r="K109" s="2" t="s">
        <v>95</v>
      </c>
      <c r="L109" s="2" t="s">
        <v>2537</v>
      </c>
      <c r="M109" s="2" t="s">
        <v>2680</v>
      </c>
      <c r="N109" s="2" t="s">
        <v>252</v>
      </c>
      <c r="O109" s="2" t="s">
        <v>99</v>
      </c>
      <c r="P109" s="137">
        <v>72002</v>
      </c>
      <c r="Q109" s="143">
        <v>3.718</v>
      </c>
      <c r="R109" s="156">
        <v>7694</v>
      </c>
      <c r="T109" s="136">
        <v>20597.101999999999</v>
      </c>
      <c r="U109" s="145">
        <v>5.8999999999999998E-5</v>
      </c>
      <c r="V109" s="145">
        <v>2.1551743211178202E-2</v>
      </c>
      <c r="W109" s="145">
        <v>8.5721213972727705E-4</v>
      </c>
    </row>
    <row r="110" spans="1:23" x14ac:dyDescent="0.2">
      <c r="A110" s="2">
        <v>1038</v>
      </c>
      <c r="B110" s="2">
        <v>1162</v>
      </c>
      <c r="C110" s="2" t="s">
        <v>2668</v>
      </c>
      <c r="D110" s="2" t="s">
        <v>2669</v>
      </c>
      <c r="E110" s="4" t="s">
        <v>399</v>
      </c>
      <c r="F110" s="2" t="s">
        <v>2711</v>
      </c>
      <c r="G110" s="2" t="s">
        <v>2712</v>
      </c>
      <c r="H110" s="2" t="s">
        <v>250</v>
      </c>
      <c r="I110" s="2" t="s">
        <v>2709</v>
      </c>
      <c r="J110" s="2" t="s">
        <v>94</v>
      </c>
      <c r="K110" s="2" t="s">
        <v>95</v>
      </c>
      <c r="L110" s="2" t="s">
        <v>2713</v>
      </c>
      <c r="M110" s="2" t="s">
        <v>2710</v>
      </c>
      <c r="N110" s="2" t="s">
        <v>252</v>
      </c>
      <c r="O110" s="2" t="s">
        <v>99</v>
      </c>
      <c r="P110" s="137">
        <v>3172400</v>
      </c>
      <c r="Q110" s="143">
        <v>3.718</v>
      </c>
      <c r="R110" s="156">
        <v>1086.2</v>
      </c>
      <c r="T110" s="136">
        <v>128117.10799999999</v>
      </c>
      <c r="U110" s="145">
        <v>0.19462599999999999</v>
      </c>
      <c r="V110" s="145">
        <v>0.13405511868382</v>
      </c>
      <c r="W110" s="145">
        <v>5.33198980715161E-3</v>
      </c>
    </row>
    <row r="111" spans="1:23" x14ac:dyDescent="0.2">
      <c r="A111" s="2">
        <v>1038</v>
      </c>
      <c r="B111" s="2">
        <v>1162</v>
      </c>
      <c r="C111" s="2" t="s">
        <v>2668</v>
      </c>
      <c r="D111" s="2" t="s">
        <v>2669</v>
      </c>
      <c r="E111" s="4" t="s">
        <v>399</v>
      </c>
      <c r="F111" s="2" t="s">
        <v>2701</v>
      </c>
      <c r="G111" s="2" t="s">
        <v>2702</v>
      </c>
      <c r="H111" s="2" t="s">
        <v>250</v>
      </c>
      <c r="I111" s="2" t="s">
        <v>2655</v>
      </c>
      <c r="J111" s="2" t="s">
        <v>94</v>
      </c>
      <c r="K111" s="2" t="s">
        <v>95</v>
      </c>
      <c r="L111" s="2" t="s">
        <v>2537</v>
      </c>
      <c r="M111" s="2" t="s">
        <v>2703</v>
      </c>
      <c r="N111" s="2" t="s">
        <v>252</v>
      </c>
      <c r="O111" s="2" t="s">
        <v>99</v>
      </c>
      <c r="P111" s="137">
        <v>344000</v>
      </c>
      <c r="Q111" s="143">
        <v>3.718</v>
      </c>
      <c r="R111" s="156">
        <v>3832.5</v>
      </c>
      <c r="T111" s="136">
        <v>49017.368000000002</v>
      </c>
      <c r="U111" s="145">
        <v>1.5709999999999999E-3</v>
      </c>
      <c r="V111" s="145">
        <v>5.1289240490281898E-2</v>
      </c>
      <c r="W111" s="145">
        <v>2.04000943936905E-3</v>
      </c>
    </row>
    <row r="112" spans="1:23" x14ac:dyDescent="0.2">
      <c r="A112" s="2">
        <v>1038</v>
      </c>
      <c r="B112" s="2">
        <v>1162</v>
      </c>
      <c r="C112" s="2" t="s">
        <v>2668</v>
      </c>
      <c r="D112" s="2" t="s">
        <v>2669</v>
      </c>
      <c r="E112" s="4" t="s">
        <v>399</v>
      </c>
      <c r="F112" s="2" t="s">
        <v>2704</v>
      </c>
      <c r="G112" s="2" t="s">
        <v>2705</v>
      </c>
      <c r="H112" s="2" t="s">
        <v>250</v>
      </c>
      <c r="I112" s="2" t="s">
        <v>2655</v>
      </c>
      <c r="J112" s="2" t="s">
        <v>94</v>
      </c>
      <c r="K112" s="2" t="s">
        <v>95</v>
      </c>
      <c r="L112" s="2" t="s">
        <v>2480</v>
      </c>
      <c r="M112" s="2" t="s">
        <v>2706</v>
      </c>
      <c r="N112" s="2" t="s">
        <v>252</v>
      </c>
      <c r="O112" s="2" t="s">
        <v>99</v>
      </c>
      <c r="P112" s="137">
        <v>37020</v>
      </c>
      <c r="Q112" s="143">
        <v>3.718</v>
      </c>
      <c r="R112" s="156">
        <v>8110</v>
      </c>
      <c r="T112" s="136">
        <v>11162.633</v>
      </c>
      <c r="U112" s="145">
        <v>4.9700000000000005E-4</v>
      </c>
      <c r="V112" s="145">
        <v>1.16800023579897E-2</v>
      </c>
      <c r="W112" s="145">
        <v>4.6456751619604098E-4</v>
      </c>
    </row>
    <row r="113" spans="1:23" x14ac:dyDescent="0.2">
      <c r="A113" s="2">
        <v>1038</v>
      </c>
      <c r="B113" s="2">
        <v>1319</v>
      </c>
      <c r="C113" s="2" t="s">
        <v>2657</v>
      </c>
      <c r="D113" s="2" t="s">
        <v>2658</v>
      </c>
      <c r="E113" s="4" t="s">
        <v>247</v>
      </c>
      <c r="F113" s="2" t="s">
        <v>2659</v>
      </c>
      <c r="G113" s="2" t="s">
        <v>2660</v>
      </c>
      <c r="H113" s="2" t="s">
        <v>250</v>
      </c>
      <c r="I113" s="2" t="s">
        <v>2655</v>
      </c>
      <c r="J113" s="2" t="s">
        <v>30</v>
      </c>
      <c r="K113" s="2" t="s">
        <v>1356</v>
      </c>
      <c r="L113" s="2" t="s">
        <v>31</v>
      </c>
      <c r="M113" s="2" t="s">
        <v>2661</v>
      </c>
      <c r="N113" s="2" t="s">
        <v>252</v>
      </c>
      <c r="O113" s="2" t="s">
        <v>34</v>
      </c>
      <c r="P113" s="137">
        <v>3517</v>
      </c>
      <c r="Q113" s="143">
        <v>1</v>
      </c>
      <c r="R113" s="156">
        <v>9625</v>
      </c>
      <c r="T113" s="136">
        <v>338.51100000000002</v>
      </c>
      <c r="U113" s="145">
        <v>3.2000000000000003E-4</v>
      </c>
      <c r="V113" s="145">
        <v>2.9023685359590001E-2</v>
      </c>
      <c r="W113" s="145">
        <v>5.4646668382431196E-4</v>
      </c>
    </row>
    <row r="114" spans="1:23" x14ac:dyDescent="0.2">
      <c r="A114" s="2">
        <v>1038</v>
      </c>
      <c r="B114" s="2">
        <v>1319</v>
      </c>
      <c r="C114" s="2" t="s">
        <v>2676</v>
      </c>
      <c r="D114" s="2" t="s">
        <v>2677</v>
      </c>
      <c r="E114" s="4" t="s">
        <v>399</v>
      </c>
      <c r="F114" s="2" t="s">
        <v>2681</v>
      </c>
      <c r="G114" s="2" t="s">
        <v>2682</v>
      </c>
      <c r="H114" s="2" t="s">
        <v>250</v>
      </c>
      <c r="I114" s="2" t="s">
        <v>2655</v>
      </c>
      <c r="J114" s="2" t="s">
        <v>94</v>
      </c>
      <c r="K114" s="2" t="s">
        <v>95</v>
      </c>
      <c r="L114" s="2" t="s">
        <v>2537</v>
      </c>
      <c r="M114" s="2" t="s">
        <v>2656</v>
      </c>
      <c r="N114" s="2" t="s">
        <v>252</v>
      </c>
      <c r="O114" s="2" t="s">
        <v>99</v>
      </c>
      <c r="P114" s="137">
        <v>19</v>
      </c>
      <c r="Q114" s="143">
        <v>3.718</v>
      </c>
      <c r="R114" s="156">
        <v>109783</v>
      </c>
      <c r="T114" s="136">
        <v>77.552999999999997</v>
      </c>
      <c r="U114" s="145">
        <v>9.9999999999999995E-7</v>
      </c>
      <c r="V114" s="145">
        <v>6.6493245569422803E-3</v>
      </c>
      <c r="W114" s="145">
        <v>1.25195484146302E-4</v>
      </c>
    </row>
    <row r="115" spans="1:23" x14ac:dyDescent="0.2">
      <c r="A115" s="2">
        <v>1038</v>
      </c>
      <c r="B115" s="2">
        <v>1319</v>
      </c>
      <c r="C115" s="2" t="s">
        <v>2683</v>
      </c>
      <c r="D115" s="2" t="s">
        <v>2684</v>
      </c>
      <c r="E115" s="4" t="s">
        <v>399</v>
      </c>
      <c r="F115" s="2" t="s">
        <v>2707</v>
      </c>
      <c r="G115" s="2" t="s">
        <v>2708</v>
      </c>
      <c r="H115" s="2" t="s">
        <v>250</v>
      </c>
      <c r="I115" s="2" t="s">
        <v>2709</v>
      </c>
      <c r="J115" s="2" t="s">
        <v>94</v>
      </c>
      <c r="K115" s="2" t="s">
        <v>322</v>
      </c>
      <c r="L115" s="2" t="s">
        <v>2537</v>
      </c>
      <c r="M115" s="2" t="s">
        <v>2710</v>
      </c>
      <c r="N115" s="2" t="s">
        <v>252</v>
      </c>
      <c r="O115" s="2" t="s">
        <v>99</v>
      </c>
      <c r="P115" s="137">
        <v>24205</v>
      </c>
      <c r="Q115" s="143">
        <v>3.718</v>
      </c>
      <c r="R115" s="156">
        <v>597.45000000000005</v>
      </c>
      <c r="T115" s="136">
        <v>537.66999999999996</v>
      </c>
      <c r="U115" s="145">
        <v>7.1000000000000005E-5</v>
      </c>
      <c r="V115" s="145">
        <v>4.6099422901338699E-2</v>
      </c>
      <c r="W115" s="145">
        <v>8.6797380990713102E-4</v>
      </c>
    </row>
    <row r="116" spans="1:23" x14ac:dyDescent="0.2">
      <c r="A116" s="2">
        <v>1038</v>
      </c>
      <c r="B116" s="2">
        <v>1319</v>
      </c>
      <c r="C116" s="2" t="s">
        <v>2683</v>
      </c>
      <c r="D116" s="2" t="s">
        <v>2684</v>
      </c>
      <c r="E116" s="4" t="s">
        <v>399</v>
      </c>
      <c r="F116" s="2" t="s">
        <v>2685</v>
      </c>
      <c r="G116" s="2" t="s">
        <v>2686</v>
      </c>
      <c r="H116" s="2" t="s">
        <v>250</v>
      </c>
      <c r="I116" s="2" t="s">
        <v>2655</v>
      </c>
      <c r="J116" s="2" t="s">
        <v>94</v>
      </c>
      <c r="K116" s="2" t="s">
        <v>2687</v>
      </c>
      <c r="L116" s="2" t="s">
        <v>190</v>
      </c>
      <c r="M116" s="2" t="s">
        <v>2661</v>
      </c>
      <c r="N116" s="2" t="s">
        <v>252</v>
      </c>
      <c r="O116" s="2" t="s">
        <v>99</v>
      </c>
      <c r="P116" s="137">
        <v>7658</v>
      </c>
      <c r="Q116" s="143">
        <v>3.718</v>
      </c>
      <c r="R116" s="156">
        <v>908.2</v>
      </c>
      <c r="T116" s="136">
        <v>258.58699999999999</v>
      </c>
      <c r="U116" s="145">
        <v>0</v>
      </c>
      <c r="V116" s="145">
        <v>2.2171021127566699E-2</v>
      </c>
      <c r="W116" s="145">
        <v>4.1744265907213201E-4</v>
      </c>
    </row>
    <row r="117" spans="1:23" x14ac:dyDescent="0.2">
      <c r="A117" s="2">
        <v>1038</v>
      </c>
      <c r="B117" s="2">
        <v>1319</v>
      </c>
      <c r="C117" s="2" t="s">
        <v>2683</v>
      </c>
      <c r="D117" s="2" t="s">
        <v>2684</v>
      </c>
      <c r="E117" s="4" t="s">
        <v>399</v>
      </c>
      <c r="F117" s="2" t="s">
        <v>2688</v>
      </c>
      <c r="G117" s="2" t="s">
        <v>2689</v>
      </c>
      <c r="H117" s="2" t="s">
        <v>250</v>
      </c>
      <c r="I117" s="2" t="s">
        <v>2655</v>
      </c>
      <c r="J117" s="2" t="s">
        <v>94</v>
      </c>
      <c r="K117" s="2" t="s">
        <v>95</v>
      </c>
      <c r="L117" s="2" t="s">
        <v>190</v>
      </c>
      <c r="M117" s="2" t="s">
        <v>2656</v>
      </c>
      <c r="N117" s="2" t="s">
        <v>252</v>
      </c>
      <c r="O117" s="2" t="s">
        <v>99</v>
      </c>
      <c r="P117" s="137">
        <v>49500</v>
      </c>
      <c r="Q117" s="143">
        <v>3.718</v>
      </c>
      <c r="R117" s="156">
        <v>613.9</v>
      </c>
      <c r="T117" s="136">
        <v>1129.828</v>
      </c>
      <c r="U117" s="145">
        <v>0</v>
      </c>
      <c r="V117" s="145">
        <v>9.6870528368925804E-2</v>
      </c>
      <c r="W117" s="145">
        <v>1.8239074653069399E-3</v>
      </c>
    </row>
    <row r="118" spans="1:23" x14ac:dyDescent="0.2">
      <c r="A118" s="2">
        <v>1038</v>
      </c>
      <c r="B118" s="2">
        <v>1319</v>
      </c>
      <c r="C118" s="2" t="s">
        <v>2683</v>
      </c>
      <c r="D118" s="2" t="s">
        <v>2684</v>
      </c>
      <c r="E118" s="4" t="s">
        <v>399</v>
      </c>
      <c r="F118" s="2" t="s">
        <v>2717</v>
      </c>
      <c r="G118" s="2" t="s">
        <v>2718</v>
      </c>
      <c r="H118" s="2" t="s">
        <v>250</v>
      </c>
      <c r="I118" s="2" t="s">
        <v>2655</v>
      </c>
      <c r="J118" s="2" t="s">
        <v>94</v>
      </c>
      <c r="K118" s="2" t="s">
        <v>402</v>
      </c>
      <c r="L118" s="2" t="s">
        <v>2537</v>
      </c>
      <c r="M118" s="2" t="s">
        <v>2667</v>
      </c>
      <c r="N118" s="2" t="s">
        <v>252</v>
      </c>
      <c r="O118" s="2" t="s">
        <v>99</v>
      </c>
      <c r="P118" s="137">
        <v>2270</v>
      </c>
      <c r="Q118" s="143">
        <v>3.718</v>
      </c>
      <c r="R118" s="156">
        <v>3483</v>
      </c>
      <c r="T118" s="136">
        <v>293.95999999999998</v>
      </c>
      <c r="U118" s="145">
        <v>6.9999999999999999E-6</v>
      </c>
      <c r="V118" s="145">
        <v>2.5203924378213099E-2</v>
      </c>
      <c r="W118" s="145">
        <v>4.7454707435249798E-4</v>
      </c>
    </row>
    <row r="119" spans="1:23" x14ac:dyDescent="0.2">
      <c r="A119" s="2">
        <v>1038</v>
      </c>
      <c r="B119" s="2">
        <v>1319</v>
      </c>
      <c r="C119" s="2" t="s">
        <v>2692</v>
      </c>
      <c r="D119" s="2" t="s">
        <v>2663</v>
      </c>
      <c r="E119" s="4" t="s">
        <v>399</v>
      </c>
      <c r="F119" s="2" t="s">
        <v>2693</v>
      </c>
      <c r="G119" s="2" t="s">
        <v>2694</v>
      </c>
      <c r="H119" s="2" t="s">
        <v>250</v>
      </c>
      <c r="I119" s="2" t="s">
        <v>2655</v>
      </c>
      <c r="J119" s="2" t="s">
        <v>94</v>
      </c>
      <c r="K119" s="2" t="s">
        <v>316</v>
      </c>
      <c r="L119" s="2" t="s">
        <v>2695</v>
      </c>
      <c r="M119" s="2" t="s">
        <v>2696</v>
      </c>
      <c r="N119" s="2" t="s">
        <v>252</v>
      </c>
      <c r="O119" s="2" t="s">
        <v>192</v>
      </c>
      <c r="P119" s="137">
        <v>1817</v>
      </c>
      <c r="Q119" s="143">
        <v>4.0218999999999996</v>
      </c>
      <c r="R119" s="156">
        <v>25113</v>
      </c>
      <c r="T119" s="136">
        <v>1835.2059999999999</v>
      </c>
      <c r="U119" s="145">
        <v>5.3000000000000001E-5</v>
      </c>
      <c r="V119" s="145">
        <v>0.157349092651625</v>
      </c>
      <c r="W119" s="145">
        <v>2.9626160771373802E-3</v>
      </c>
    </row>
    <row r="120" spans="1:23" x14ac:dyDescent="0.2">
      <c r="A120" s="2">
        <v>1038</v>
      </c>
      <c r="B120" s="2">
        <v>1319</v>
      </c>
      <c r="C120" s="2" t="s">
        <v>2692</v>
      </c>
      <c r="D120" s="2" t="s">
        <v>2663</v>
      </c>
      <c r="E120" s="4" t="s">
        <v>399</v>
      </c>
      <c r="F120" s="2" t="s">
        <v>2697</v>
      </c>
      <c r="G120" s="2" t="s">
        <v>2698</v>
      </c>
      <c r="H120" s="2" t="s">
        <v>250</v>
      </c>
      <c r="I120" s="2" t="s">
        <v>2655</v>
      </c>
      <c r="J120" s="2" t="s">
        <v>94</v>
      </c>
      <c r="K120" s="2" t="s">
        <v>95</v>
      </c>
      <c r="L120" s="2" t="s">
        <v>2537</v>
      </c>
      <c r="M120" s="2" t="s">
        <v>2656</v>
      </c>
      <c r="N120" s="2" t="s">
        <v>252</v>
      </c>
      <c r="O120" s="2" t="s">
        <v>99</v>
      </c>
      <c r="P120" s="137">
        <v>53</v>
      </c>
      <c r="Q120" s="143">
        <v>3.718</v>
      </c>
      <c r="R120" s="156">
        <v>39730</v>
      </c>
      <c r="T120" s="136">
        <v>78.290000000000006</v>
      </c>
      <c r="U120" s="145">
        <v>6.0000000000000002E-6</v>
      </c>
      <c r="V120" s="145">
        <v>6.7124841140238801E-3</v>
      </c>
      <c r="W120" s="145">
        <v>1.26384671297506E-4</v>
      </c>
    </row>
    <row r="121" spans="1:23" x14ac:dyDescent="0.2">
      <c r="A121" s="2">
        <v>1038</v>
      </c>
      <c r="B121" s="2">
        <v>1319</v>
      </c>
      <c r="C121" s="2" t="s">
        <v>2662</v>
      </c>
      <c r="D121" s="2" t="s">
        <v>2663</v>
      </c>
      <c r="E121" s="4" t="s">
        <v>399</v>
      </c>
      <c r="F121" s="2" t="s">
        <v>2699</v>
      </c>
      <c r="G121" s="2" t="s">
        <v>2700</v>
      </c>
      <c r="H121" s="2" t="s">
        <v>250</v>
      </c>
      <c r="I121" s="2" t="s">
        <v>2655</v>
      </c>
      <c r="J121" s="2" t="s">
        <v>94</v>
      </c>
      <c r="K121" s="2" t="s">
        <v>95</v>
      </c>
      <c r="L121" s="2" t="s">
        <v>2537</v>
      </c>
      <c r="M121" s="2" t="s">
        <v>2680</v>
      </c>
      <c r="N121" s="2" t="s">
        <v>252</v>
      </c>
      <c r="O121" s="2" t="s">
        <v>99</v>
      </c>
      <c r="P121" s="137">
        <v>567</v>
      </c>
      <c r="Q121" s="143">
        <v>3.718</v>
      </c>
      <c r="R121" s="156">
        <v>7694</v>
      </c>
      <c r="T121" s="136">
        <v>162.19800000000001</v>
      </c>
      <c r="U121" s="145">
        <v>0</v>
      </c>
      <c r="V121" s="145">
        <v>1.3906699714801799E-2</v>
      </c>
      <c r="W121" s="145">
        <v>2.61839528024555E-4</v>
      </c>
    </row>
    <row r="122" spans="1:23" x14ac:dyDescent="0.2">
      <c r="A122" s="2">
        <v>1038</v>
      </c>
      <c r="B122" s="2">
        <v>1319</v>
      </c>
      <c r="C122" s="2" t="s">
        <v>2668</v>
      </c>
      <c r="D122" s="2" t="s">
        <v>2669</v>
      </c>
      <c r="E122" s="4" t="s">
        <v>399</v>
      </c>
      <c r="F122" s="2" t="s">
        <v>2711</v>
      </c>
      <c r="G122" s="2" t="s">
        <v>2712</v>
      </c>
      <c r="H122" s="2" t="s">
        <v>250</v>
      </c>
      <c r="I122" s="2" t="s">
        <v>2709</v>
      </c>
      <c r="J122" s="2" t="s">
        <v>94</v>
      </c>
      <c r="K122" s="2" t="s">
        <v>95</v>
      </c>
      <c r="L122" s="2" t="s">
        <v>2713</v>
      </c>
      <c r="M122" s="2" t="s">
        <v>2710</v>
      </c>
      <c r="N122" s="2" t="s">
        <v>252</v>
      </c>
      <c r="O122" s="2" t="s">
        <v>99</v>
      </c>
      <c r="P122" s="137">
        <v>167400</v>
      </c>
      <c r="Q122" s="143">
        <v>3.718</v>
      </c>
      <c r="R122" s="156">
        <v>1086.2</v>
      </c>
      <c r="T122" s="136">
        <v>6760.4350000000004</v>
      </c>
      <c r="U122" s="145">
        <v>1.027E-2</v>
      </c>
      <c r="V122" s="145">
        <v>0.57963431509617702</v>
      </c>
      <c r="W122" s="145">
        <v>1.09135293494602E-2</v>
      </c>
    </row>
    <row r="123" spans="1:23" x14ac:dyDescent="0.2">
      <c r="A123" s="2">
        <v>1038</v>
      </c>
      <c r="B123" s="2">
        <v>1319</v>
      </c>
      <c r="C123" s="2" t="s">
        <v>2668</v>
      </c>
      <c r="D123" s="2" t="s">
        <v>2669</v>
      </c>
      <c r="E123" s="4" t="s">
        <v>399</v>
      </c>
      <c r="F123" s="2" t="s">
        <v>2701</v>
      </c>
      <c r="G123" s="2" t="s">
        <v>2702</v>
      </c>
      <c r="H123" s="2" t="s">
        <v>250</v>
      </c>
      <c r="I123" s="2" t="s">
        <v>2655</v>
      </c>
      <c r="J123" s="2" t="s">
        <v>94</v>
      </c>
      <c r="K123" s="2" t="s">
        <v>95</v>
      </c>
      <c r="L123" s="2" t="s">
        <v>2537</v>
      </c>
      <c r="M123" s="2" t="s">
        <v>2703</v>
      </c>
      <c r="N123" s="2" t="s">
        <v>252</v>
      </c>
      <c r="O123" s="2" t="s">
        <v>99</v>
      </c>
      <c r="P123" s="137">
        <v>1000</v>
      </c>
      <c r="Q123" s="143">
        <v>3.718</v>
      </c>
      <c r="R123" s="156">
        <v>3832.5</v>
      </c>
      <c r="T123" s="136">
        <v>142.49199999999999</v>
      </c>
      <c r="U123" s="145">
        <v>5.0000000000000004E-6</v>
      </c>
      <c r="V123" s="145">
        <v>1.22171807659231E-2</v>
      </c>
      <c r="W123" s="145">
        <v>2.30028756724727E-4</v>
      </c>
    </row>
    <row r="124" spans="1:23" x14ac:dyDescent="0.2">
      <c r="A124" s="2">
        <v>1038</v>
      </c>
      <c r="B124" s="2">
        <v>1319</v>
      </c>
      <c r="C124" s="2" t="s">
        <v>2668</v>
      </c>
      <c r="D124" s="2" t="s">
        <v>2669</v>
      </c>
      <c r="E124" s="4" t="s">
        <v>399</v>
      </c>
      <c r="F124" s="2" t="s">
        <v>2704</v>
      </c>
      <c r="G124" s="2" t="s">
        <v>2705</v>
      </c>
      <c r="H124" s="2" t="s">
        <v>250</v>
      </c>
      <c r="I124" s="2" t="s">
        <v>2655</v>
      </c>
      <c r="J124" s="2" t="s">
        <v>94</v>
      </c>
      <c r="K124" s="2" t="s">
        <v>95</v>
      </c>
      <c r="L124" s="2" t="s">
        <v>2480</v>
      </c>
      <c r="M124" s="2" t="s">
        <v>2706</v>
      </c>
      <c r="N124" s="2" t="s">
        <v>252</v>
      </c>
      <c r="O124" s="2" t="s">
        <v>99</v>
      </c>
      <c r="P124" s="137">
        <v>161</v>
      </c>
      <c r="Q124" s="143">
        <v>3.718</v>
      </c>
      <c r="R124" s="156">
        <v>8110</v>
      </c>
      <c r="T124" s="136">
        <v>48.545999999999999</v>
      </c>
      <c r="U124" s="145">
        <v>1.9999999999999999E-6</v>
      </c>
      <c r="V124" s="145">
        <v>4.1623209648723796E-3</v>
      </c>
      <c r="W124" s="145">
        <v>7.8369431948608807E-5</v>
      </c>
    </row>
    <row r="125" spans="1:23" x14ac:dyDescent="0.2">
      <c r="A125" s="2">
        <v>1038</v>
      </c>
      <c r="B125" s="2">
        <v>8563</v>
      </c>
      <c r="C125" s="2" t="s">
        <v>2651</v>
      </c>
      <c r="D125" s="2" t="s">
        <v>2652</v>
      </c>
      <c r="E125" s="4" t="s">
        <v>247</v>
      </c>
      <c r="F125" s="2" t="s">
        <v>2653</v>
      </c>
      <c r="G125" s="2" t="s">
        <v>2654</v>
      </c>
      <c r="H125" s="2" t="s">
        <v>250</v>
      </c>
      <c r="I125" s="2" t="s">
        <v>2655</v>
      </c>
      <c r="J125" s="2" t="s">
        <v>30</v>
      </c>
      <c r="K125" s="2" t="s">
        <v>95</v>
      </c>
      <c r="L125" s="2" t="s">
        <v>31</v>
      </c>
      <c r="M125" s="2" t="s">
        <v>2656</v>
      </c>
      <c r="N125" s="2" t="s">
        <v>252</v>
      </c>
      <c r="O125" s="2" t="s">
        <v>34</v>
      </c>
      <c r="P125" s="137">
        <v>129000</v>
      </c>
      <c r="Q125" s="143">
        <v>1</v>
      </c>
      <c r="R125" s="156">
        <v>8809</v>
      </c>
      <c r="T125" s="136">
        <v>11363.61</v>
      </c>
      <c r="U125" s="145">
        <v>1.4779999999999999E-3</v>
      </c>
      <c r="V125" s="145">
        <v>1.3413250035407101E-2</v>
      </c>
      <c r="W125" s="145">
        <v>1.1178943207741799E-3</v>
      </c>
    </row>
    <row r="126" spans="1:23" x14ac:dyDescent="0.2">
      <c r="A126" s="2">
        <v>1038</v>
      </c>
      <c r="B126" s="2">
        <v>8563</v>
      </c>
      <c r="C126" s="2" t="s">
        <v>2657</v>
      </c>
      <c r="D126" s="2" t="s">
        <v>2658</v>
      </c>
      <c r="E126" s="4" t="s">
        <v>247</v>
      </c>
      <c r="F126" s="2" t="s">
        <v>2659</v>
      </c>
      <c r="G126" s="2" t="s">
        <v>2660</v>
      </c>
      <c r="H126" s="2" t="s">
        <v>250</v>
      </c>
      <c r="I126" s="2" t="s">
        <v>2655</v>
      </c>
      <c r="J126" s="2" t="s">
        <v>30</v>
      </c>
      <c r="K126" s="2" t="s">
        <v>1356</v>
      </c>
      <c r="L126" s="2" t="s">
        <v>31</v>
      </c>
      <c r="M126" s="2" t="s">
        <v>2661</v>
      </c>
      <c r="N126" s="2" t="s">
        <v>252</v>
      </c>
      <c r="O126" s="2" t="s">
        <v>34</v>
      </c>
      <c r="P126" s="137">
        <v>538577</v>
      </c>
      <c r="Q126" s="143">
        <v>1</v>
      </c>
      <c r="R126" s="156">
        <v>9625</v>
      </c>
      <c r="T126" s="136">
        <v>51838.036</v>
      </c>
      <c r="U126" s="145">
        <v>4.9045999999999999E-2</v>
      </c>
      <c r="V126" s="145">
        <v>6.1187997613939997E-2</v>
      </c>
      <c r="W126" s="145">
        <v>5.0995631074949796E-3</v>
      </c>
    </row>
    <row r="127" spans="1:23" x14ac:dyDescent="0.2">
      <c r="A127" s="2">
        <v>1038</v>
      </c>
      <c r="B127" s="2">
        <v>8563</v>
      </c>
      <c r="C127" s="2" t="s">
        <v>2662</v>
      </c>
      <c r="D127" s="2" t="s">
        <v>2663</v>
      </c>
      <c r="E127" s="4" t="s">
        <v>399</v>
      </c>
      <c r="F127" s="2" t="s">
        <v>2664</v>
      </c>
      <c r="G127" s="2" t="s">
        <v>2714</v>
      </c>
      <c r="H127" s="2" t="s">
        <v>250</v>
      </c>
      <c r="I127" s="2" t="s">
        <v>2655</v>
      </c>
      <c r="J127" s="2" t="s">
        <v>94</v>
      </c>
      <c r="K127" s="2" t="s">
        <v>1238</v>
      </c>
      <c r="L127" s="2" t="s">
        <v>2494</v>
      </c>
      <c r="M127" s="2" t="s">
        <v>2667</v>
      </c>
      <c r="N127" s="2" t="s">
        <v>252</v>
      </c>
      <c r="O127" s="2" t="s">
        <v>192</v>
      </c>
      <c r="P127" s="137">
        <v>5247</v>
      </c>
      <c r="Q127" s="143">
        <v>4.0218999999999996</v>
      </c>
      <c r="R127" s="156">
        <v>4465</v>
      </c>
      <c r="T127" s="136">
        <v>942.245</v>
      </c>
      <c r="U127" s="145">
        <v>2.7500000000000002E-4</v>
      </c>
      <c r="V127" s="145">
        <v>1.1121964271541701E-3</v>
      </c>
      <c r="W127" s="145">
        <v>9.2693274651481301E-5</v>
      </c>
    </row>
    <row r="128" spans="1:23" x14ac:dyDescent="0.2">
      <c r="A128" s="2">
        <v>1038</v>
      </c>
      <c r="B128" s="2">
        <v>8563</v>
      </c>
      <c r="C128" s="2" t="s">
        <v>2662</v>
      </c>
      <c r="D128" s="2" t="s">
        <v>2663</v>
      </c>
      <c r="E128" s="4" t="s">
        <v>399</v>
      </c>
      <c r="F128" s="2" t="s">
        <v>2664</v>
      </c>
      <c r="G128" s="2" t="s">
        <v>2665</v>
      </c>
      <c r="H128" s="2" t="s">
        <v>250</v>
      </c>
      <c r="I128" s="2" t="s">
        <v>2655</v>
      </c>
      <c r="J128" s="2" t="s">
        <v>94</v>
      </c>
      <c r="K128" s="2" t="s">
        <v>2666</v>
      </c>
      <c r="L128" s="2" t="s">
        <v>190</v>
      </c>
      <c r="M128" s="2" t="s">
        <v>2667</v>
      </c>
      <c r="N128" s="2" t="s">
        <v>252</v>
      </c>
      <c r="O128" s="2" t="s">
        <v>192</v>
      </c>
      <c r="P128" s="137">
        <v>15373</v>
      </c>
      <c r="Q128" s="143">
        <v>4.0218999999999996</v>
      </c>
      <c r="R128" s="156">
        <v>4982.5</v>
      </c>
      <c r="T128" s="136">
        <v>3080.6129999999998</v>
      </c>
      <c r="U128" s="145">
        <v>1.3730000000000001E-3</v>
      </c>
      <c r="V128" s="145">
        <v>3.6362597834457698E-3</v>
      </c>
      <c r="W128" s="145">
        <v>3.0305512460017397E-4</v>
      </c>
    </row>
    <row r="129" spans="1:23" x14ac:dyDescent="0.2">
      <c r="A129" s="2">
        <v>1038</v>
      </c>
      <c r="B129" s="2">
        <v>8563</v>
      </c>
      <c r="C129" s="2" t="s">
        <v>2668</v>
      </c>
      <c r="D129" s="2" t="s">
        <v>2669</v>
      </c>
      <c r="E129" s="4" t="s">
        <v>399</v>
      </c>
      <c r="F129" s="2" t="s">
        <v>2733</v>
      </c>
      <c r="G129" s="2" t="s">
        <v>2734</v>
      </c>
      <c r="H129" s="2" t="s">
        <v>250</v>
      </c>
      <c r="I129" s="2" t="s">
        <v>2655</v>
      </c>
      <c r="J129" s="2" t="s">
        <v>94</v>
      </c>
      <c r="K129" s="2" t="s">
        <v>95</v>
      </c>
      <c r="L129" s="2" t="s">
        <v>2480</v>
      </c>
      <c r="M129" s="2" t="s">
        <v>2696</v>
      </c>
      <c r="N129" s="2" t="s">
        <v>252</v>
      </c>
      <c r="O129" s="2" t="s">
        <v>99</v>
      </c>
      <c r="P129" s="137">
        <v>43611</v>
      </c>
      <c r="Q129" s="143">
        <v>3.718</v>
      </c>
      <c r="R129" s="156">
        <v>8167</v>
      </c>
      <c r="T129" s="136">
        <v>13242.439</v>
      </c>
      <c r="U129" s="145">
        <v>2.0900000000000001E-4</v>
      </c>
      <c r="V129" s="145">
        <v>1.5630961241500901E-2</v>
      </c>
      <c r="W129" s="145">
        <v>1.3027240045469699E-3</v>
      </c>
    </row>
    <row r="130" spans="1:23" x14ac:dyDescent="0.2">
      <c r="A130" s="2">
        <v>1038</v>
      </c>
      <c r="B130" s="2">
        <v>8563</v>
      </c>
      <c r="C130" s="2" t="s">
        <v>2668</v>
      </c>
      <c r="D130" s="2" t="s">
        <v>2669</v>
      </c>
      <c r="E130" s="4" t="s">
        <v>399</v>
      </c>
      <c r="F130" s="2" t="s">
        <v>2670</v>
      </c>
      <c r="G130" s="2" t="s">
        <v>2671</v>
      </c>
      <c r="H130" s="2" t="s">
        <v>250</v>
      </c>
      <c r="I130" s="2" t="s">
        <v>2655</v>
      </c>
      <c r="J130" s="2" t="s">
        <v>94</v>
      </c>
      <c r="K130" s="2" t="s">
        <v>95</v>
      </c>
      <c r="L130" s="2" t="s">
        <v>2480</v>
      </c>
      <c r="M130" s="2" t="s">
        <v>2672</v>
      </c>
      <c r="N130" s="2" t="s">
        <v>252</v>
      </c>
      <c r="O130" s="2" t="s">
        <v>99</v>
      </c>
      <c r="P130" s="137">
        <v>99466</v>
      </c>
      <c r="Q130" s="143">
        <v>3.718</v>
      </c>
      <c r="R130" s="156">
        <v>4981</v>
      </c>
      <c r="S130" s="136">
        <v>0</v>
      </c>
      <c r="T130" s="136">
        <v>18420.463</v>
      </c>
      <c r="U130" s="145">
        <v>1.1E-4</v>
      </c>
      <c r="V130" s="145">
        <v>2.1742938896997101E-2</v>
      </c>
      <c r="W130" s="145">
        <v>1.81211174366627E-3</v>
      </c>
    </row>
    <row r="131" spans="1:23" x14ac:dyDescent="0.2">
      <c r="A131" s="2">
        <v>1038</v>
      </c>
      <c r="B131" s="2">
        <v>8563</v>
      </c>
      <c r="C131" s="2" t="s">
        <v>2668</v>
      </c>
      <c r="D131" s="2" t="s">
        <v>2669</v>
      </c>
      <c r="E131" s="4" t="s">
        <v>399</v>
      </c>
      <c r="F131" s="2" t="s">
        <v>2673</v>
      </c>
      <c r="G131" s="2" t="s">
        <v>2674</v>
      </c>
      <c r="H131" s="2" t="s">
        <v>250</v>
      </c>
      <c r="I131" s="2" t="s">
        <v>2655</v>
      </c>
      <c r="J131" s="2" t="s">
        <v>94</v>
      </c>
      <c r="K131" s="2" t="s">
        <v>322</v>
      </c>
      <c r="L131" s="2" t="s">
        <v>2480</v>
      </c>
      <c r="M131" s="2" t="s">
        <v>2675</v>
      </c>
      <c r="N131" s="2" t="s">
        <v>252</v>
      </c>
      <c r="O131" s="2" t="s">
        <v>99</v>
      </c>
      <c r="P131" s="137">
        <v>4070</v>
      </c>
      <c r="Q131" s="143">
        <v>3.718</v>
      </c>
      <c r="R131" s="156">
        <v>14601</v>
      </c>
      <c r="T131" s="136">
        <v>2209.4609999999998</v>
      </c>
      <c r="U131" s="145">
        <v>1.5E-5</v>
      </c>
      <c r="V131" s="145">
        <v>2.6079790336930799E-3</v>
      </c>
      <c r="W131" s="145">
        <v>2.17355595606412E-4</v>
      </c>
    </row>
    <row r="132" spans="1:23" x14ac:dyDescent="0.2">
      <c r="A132" s="2">
        <v>1038</v>
      </c>
      <c r="B132" s="2">
        <v>8563</v>
      </c>
      <c r="C132" s="2" t="s">
        <v>2676</v>
      </c>
      <c r="D132" s="2" t="s">
        <v>2677</v>
      </c>
      <c r="E132" s="4" t="s">
        <v>399</v>
      </c>
      <c r="F132" s="2" t="s">
        <v>2678</v>
      </c>
      <c r="G132" s="2" t="s">
        <v>2679</v>
      </c>
      <c r="H132" s="2" t="s">
        <v>250</v>
      </c>
      <c r="I132" s="2" t="s">
        <v>2655</v>
      </c>
      <c r="J132" s="2" t="s">
        <v>94</v>
      </c>
      <c r="K132" s="2" t="s">
        <v>95</v>
      </c>
      <c r="L132" s="2" t="s">
        <v>2485</v>
      </c>
      <c r="M132" s="2" t="s">
        <v>2680</v>
      </c>
      <c r="N132" s="2" t="s">
        <v>252</v>
      </c>
      <c r="O132" s="2" t="s">
        <v>99</v>
      </c>
      <c r="P132" s="137">
        <v>161129</v>
      </c>
      <c r="Q132" s="143">
        <v>3.718</v>
      </c>
      <c r="R132" s="156">
        <v>19302</v>
      </c>
      <c r="T132" s="136">
        <v>115633.963</v>
      </c>
      <c r="U132" s="145">
        <v>4.2979999999999997E-3</v>
      </c>
      <c r="V132" s="145">
        <v>0.13649071491522399</v>
      </c>
      <c r="W132" s="145">
        <v>1.13754827979322E-2</v>
      </c>
    </row>
    <row r="133" spans="1:23" x14ac:dyDescent="0.2">
      <c r="A133" s="2">
        <v>1038</v>
      </c>
      <c r="B133" s="2">
        <v>8563</v>
      </c>
      <c r="C133" s="2" t="s">
        <v>2676</v>
      </c>
      <c r="D133" s="2" t="s">
        <v>2677</v>
      </c>
      <c r="E133" s="4" t="s">
        <v>399</v>
      </c>
      <c r="F133" s="2" t="s">
        <v>2681</v>
      </c>
      <c r="G133" s="2" t="s">
        <v>2682</v>
      </c>
      <c r="H133" s="2" t="s">
        <v>250</v>
      </c>
      <c r="I133" s="2" t="s">
        <v>2655</v>
      </c>
      <c r="J133" s="2" t="s">
        <v>94</v>
      </c>
      <c r="K133" s="2" t="s">
        <v>95</v>
      </c>
      <c r="L133" s="2" t="s">
        <v>2537</v>
      </c>
      <c r="M133" s="2" t="s">
        <v>2656</v>
      </c>
      <c r="N133" s="2" t="s">
        <v>252</v>
      </c>
      <c r="O133" s="2" t="s">
        <v>99</v>
      </c>
      <c r="P133" s="137">
        <v>50564</v>
      </c>
      <c r="Q133" s="143">
        <v>3.718</v>
      </c>
      <c r="R133" s="156">
        <v>109783</v>
      </c>
      <c r="T133" s="136">
        <v>206388.69399999999</v>
      </c>
      <c r="U133" s="145">
        <v>2.3249999999999998E-3</v>
      </c>
      <c r="V133" s="145">
        <v>0.24361476279196501</v>
      </c>
      <c r="W133" s="145">
        <v>2.0303472988500201E-2</v>
      </c>
    </row>
    <row r="134" spans="1:23" x14ac:dyDescent="0.2">
      <c r="A134" s="2">
        <v>1038</v>
      </c>
      <c r="B134" s="2">
        <v>8563</v>
      </c>
      <c r="C134" s="2" t="s">
        <v>2683</v>
      </c>
      <c r="D134" s="2" t="s">
        <v>2684</v>
      </c>
      <c r="E134" s="4" t="s">
        <v>399</v>
      </c>
      <c r="F134" s="2" t="s">
        <v>2685</v>
      </c>
      <c r="G134" s="2" t="s">
        <v>2686</v>
      </c>
      <c r="H134" s="2" t="s">
        <v>250</v>
      </c>
      <c r="I134" s="2" t="s">
        <v>2655</v>
      </c>
      <c r="J134" s="2" t="s">
        <v>94</v>
      </c>
      <c r="K134" s="2" t="s">
        <v>2687</v>
      </c>
      <c r="L134" s="2" t="s">
        <v>190</v>
      </c>
      <c r="M134" s="2" t="s">
        <v>2661</v>
      </c>
      <c r="N134" s="2" t="s">
        <v>252</v>
      </c>
      <c r="O134" s="2" t="s">
        <v>99</v>
      </c>
      <c r="P134" s="137">
        <v>1062097</v>
      </c>
      <c r="Q134" s="143">
        <v>3.718</v>
      </c>
      <c r="R134" s="156">
        <v>908.2</v>
      </c>
      <c r="T134" s="136">
        <v>35863.697999999997</v>
      </c>
      <c r="U134" s="145">
        <v>0</v>
      </c>
      <c r="V134" s="145">
        <v>4.2332387721029201E-2</v>
      </c>
      <c r="W134" s="145">
        <v>3.5280886953743401E-3</v>
      </c>
    </row>
    <row r="135" spans="1:23" x14ac:dyDescent="0.2">
      <c r="A135" s="2">
        <v>1038</v>
      </c>
      <c r="B135" s="2">
        <v>8563</v>
      </c>
      <c r="C135" s="2" t="s">
        <v>2683</v>
      </c>
      <c r="D135" s="2" t="s">
        <v>2684</v>
      </c>
      <c r="E135" s="4" t="s">
        <v>399</v>
      </c>
      <c r="F135" s="2" t="s">
        <v>2688</v>
      </c>
      <c r="G135" s="2" t="s">
        <v>2689</v>
      </c>
      <c r="H135" s="2" t="s">
        <v>250</v>
      </c>
      <c r="I135" s="2" t="s">
        <v>2655</v>
      </c>
      <c r="J135" s="2" t="s">
        <v>94</v>
      </c>
      <c r="K135" s="2" t="s">
        <v>95</v>
      </c>
      <c r="L135" s="2" t="s">
        <v>190</v>
      </c>
      <c r="M135" s="2" t="s">
        <v>2656</v>
      </c>
      <c r="N135" s="2" t="s">
        <v>252</v>
      </c>
      <c r="O135" s="2" t="s">
        <v>99</v>
      </c>
      <c r="P135" s="137">
        <v>5455900</v>
      </c>
      <c r="Q135" s="143">
        <v>3.718</v>
      </c>
      <c r="R135" s="156">
        <v>613.9</v>
      </c>
      <c r="T135" s="136">
        <v>124529.837</v>
      </c>
      <c r="U135" s="145">
        <v>0</v>
      </c>
      <c r="V135" s="145">
        <v>0.146991127261379</v>
      </c>
      <c r="W135" s="145">
        <v>1.2250613828560001E-2</v>
      </c>
    </row>
    <row r="136" spans="1:23" x14ac:dyDescent="0.2">
      <c r="A136" s="2">
        <v>1038</v>
      </c>
      <c r="B136" s="2">
        <v>8563</v>
      </c>
      <c r="C136" s="2" t="s">
        <v>2683</v>
      </c>
      <c r="D136" s="2" t="s">
        <v>2684</v>
      </c>
      <c r="E136" s="4" t="s">
        <v>399</v>
      </c>
      <c r="F136" s="2" t="s">
        <v>2717</v>
      </c>
      <c r="G136" s="2" t="s">
        <v>2718</v>
      </c>
      <c r="H136" s="2" t="s">
        <v>250</v>
      </c>
      <c r="I136" s="2" t="s">
        <v>2655</v>
      </c>
      <c r="J136" s="2" t="s">
        <v>94</v>
      </c>
      <c r="K136" s="2" t="s">
        <v>402</v>
      </c>
      <c r="L136" s="2" t="s">
        <v>2537</v>
      </c>
      <c r="M136" s="2" t="s">
        <v>2667</v>
      </c>
      <c r="N136" s="2" t="s">
        <v>252</v>
      </c>
      <c r="O136" s="2" t="s">
        <v>99</v>
      </c>
      <c r="P136" s="137">
        <v>21750</v>
      </c>
      <c r="Q136" s="143">
        <v>3.718</v>
      </c>
      <c r="R136" s="156">
        <v>3483</v>
      </c>
      <c r="T136" s="136">
        <v>2816.58</v>
      </c>
      <c r="U136" s="145">
        <v>6.4999999999999994E-5</v>
      </c>
      <c r="V136" s="145">
        <v>3.3246032203067999E-3</v>
      </c>
      <c r="W136" s="145">
        <v>2.7708087517923699E-4</v>
      </c>
    </row>
    <row r="137" spans="1:23" x14ac:dyDescent="0.2">
      <c r="A137" s="2">
        <v>1038</v>
      </c>
      <c r="B137" s="2">
        <v>8563</v>
      </c>
      <c r="C137" s="2" t="s">
        <v>2683</v>
      </c>
      <c r="D137" s="2" t="s">
        <v>2684</v>
      </c>
      <c r="E137" s="4" t="s">
        <v>399</v>
      </c>
      <c r="F137" s="2" t="s">
        <v>2690</v>
      </c>
      <c r="G137" s="2" t="s">
        <v>2691</v>
      </c>
      <c r="H137" s="2" t="s">
        <v>250</v>
      </c>
      <c r="I137" s="2" t="s">
        <v>2655</v>
      </c>
      <c r="J137" s="2" t="s">
        <v>94</v>
      </c>
      <c r="K137" s="2" t="s">
        <v>95</v>
      </c>
      <c r="L137" s="2" t="s">
        <v>190</v>
      </c>
      <c r="M137" s="2" t="s">
        <v>2656</v>
      </c>
      <c r="N137" s="2" t="s">
        <v>252</v>
      </c>
      <c r="O137" s="2" t="s">
        <v>99</v>
      </c>
      <c r="P137" s="137">
        <v>1233400</v>
      </c>
      <c r="Q137" s="143">
        <v>3.718</v>
      </c>
      <c r="R137" s="156">
        <v>915.66</v>
      </c>
      <c r="T137" s="136">
        <v>41990.163999999997</v>
      </c>
      <c r="U137" s="145">
        <v>1.7390000000000001E-3</v>
      </c>
      <c r="V137" s="145">
        <v>4.95638771994883E-2</v>
      </c>
      <c r="W137" s="145">
        <v>4.1307793928092099E-3</v>
      </c>
    </row>
    <row r="138" spans="1:23" x14ac:dyDescent="0.2">
      <c r="A138" s="2">
        <v>1038</v>
      </c>
      <c r="B138" s="2">
        <v>8563</v>
      </c>
      <c r="C138" s="2" t="s">
        <v>2692</v>
      </c>
      <c r="D138" s="2" t="s">
        <v>2663</v>
      </c>
      <c r="E138" s="4" t="s">
        <v>399</v>
      </c>
      <c r="F138" s="2" t="s">
        <v>2693</v>
      </c>
      <c r="G138" s="2" t="s">
        <v>2694</v>
      </c>
      <c r="H138" s="2" t="s">
        <v>250</v>
      </c>
      <c r="I138" s="2" t="s">
        <v>2655</v>
      </c>
      <c r="J138" s="2" t="s">
        <v>94</v>
      </c>
      <c r="K138" s="2" t="s">
        <v>316</v>
      </c>
      <c r="L138" s="2" t="s">
        <v>2695</v>
      </c>
      <c r="M138" s="2" t="s">
        <v>2696</v>
      </c>
      <c r="N138" s="2" t="s">
        <v>252</v>
      </c>
      <c r="O138" s="2" t="s">
        <v>192</v>
      </c>
      <c r="P138" s="137">
        <v>68159</v>
      </c>
      <c r="Q138" s="143">
        <v>4.0218999999999996</v>
      </c>
      <c r="R138" s="156">
        <v>25113</v>
      </c>
      <c r="T138" s="136">
        <v>68841.936000000002</v>
      </c>
      <c r="U138" s="145">
        <v>1.9810000000000001E-3</v>
      </c>
      <c r="V138" s="145">
        <v>8.1258869287840499E-2</v>
      </c>
      <c r="W138" s="145">
        <v>6.7723205225892601E-3</v>
      </c>
    </row>
    <row r="139" spans="1:23" x14ac:dyDescent="0.2">
      <c r="A139" s="2">
        <v>1038</v>
      </c>
      <c r="B139" s="2">
        <v>8563</v>
      </c>
      <c r="C139" s="2" t="s">
        <v>2692</v>
      </c>
      <c r="D139" s="2" t="s">
        <v>2663</v>
      </c>
      <c r="E139" s="4" t="s">
        <v>399</v>
      </c>
      <c r="F139" s="2" t="s">
        <v>2697</v>
      </c>
      <c r="G139" s="2" t="s">
        <v>2698</v>
      </c>
      <c r="H139" s="2" t="s">
        <v>250</v>
      </c>
      <c r="I139" s="2" t="s">
        <v>2655</v>
      </c>
      <c r="J139" s="2" t="s">
        <v>94</v>
      </c>
      <c r="K139" s="2" t="s">
        <v>95</v>
      </c>
      <c r="L139" s="2" t="s">
        <v>2537</v>
      </c>
      <c r="M139" s="2" t="s">
        <v>2656</v>
      </c>
      <c r="N139" s="2" t="s">
        <v>252</v>
      </c>
      <c r="O139" s="2" t="s">
        <v>99</v>
      </c>
      <c r="P139" s="137">
        <v>17380</v>
      </c>
      <c r="Q139" s="143">
        <v>3.718</v>
      </c>
      <c r="R139" s="156">
        <v>39730</v>
      </c>
      <c r="T139" s="136">
        <v>25673.064999999999</v>
      </c>
      <c r="U139" s="145">
        <v>1.9589999999999998E-3</v>
      </c>
      <c r="V139" s="145">
        <v>3.0303683582136899E-2</v>
      </c>
      <c r="W139" s="145">
        <v>2.5255859456570998E-3</v>
      </c>
    </row>
    <row r="140" spans="1:23" x14ac:dyDescent="0.2">
      <c r="A140" s="2">
        <v>1038</v>
      </c>
      <c r="B140" s="2">
        <v>8563</v>
      </c>
      <c r="C140" s="2" t="s">
        <v>2662</v>
      </c>
      <c r="D140" s="2" t="s">
        <v>2663</v>
      </c>
      <c r="E140" s="4" t="s">
        <v>399</v>
      </c>
      <c r="F140" s="2" t="s">
        <v>2699</v>
      </c>
      <c r="G140" s="2" t="s">
        <v>2700</v>
      </c>
      <c r="H140" s="2" t="s">
        <v>250</v>
      </c>
      <c r="I140" s="2" t="s">
        <v>2655</v>
      </c>
      <c r="J140" s="2" t="s">
        <v>94</v>
      </c>
      <c r="K140" s="2" t="s">
        <v>95</v>
      </c>
      <c r="L140" s="2" t="s">
        <v>2537</v>
      </c>
      <c r="M140" s="2" t="s">
        <v>2680</v>
      </c>
      <c r="N140" s="2" t="s">
        <v>252</v>
      </c>
      <c r="O140" s="2" t="s">
        <v>99</v>
      </c>
      <c r="P140" s="137">
        <v>128225</v>
      </c>
      <c r="Q140" s="143">
        <v>3.718</v>
      </c>
      <c r="R140" s="156">
        <v>7694</v>
      </c>
      <c r="T140" s="136">
        <v>36680.417999999998</v>
      </c>
      <c r="U140" s="145">
        <v>1.0399999999999999E-4</v>
      </c>
      <c r="V140" s="145">
        <v>4.3296418736998701E-2</v>
      </c>
      <c r="W140" s="145">
        <v>3.6084334883930199E-3</v>
      </c>
    </row>
    <row r="141" spans="1:23" x14ac:dyDescent="0.2">
      <c r="A141" s="2">
        <v>1038</v>
      </c>
      <c r="B141" s="2">
        <v>8563</v>
      </c>
      <c r="C141" s="2" t="s">
        <v>2668</v>
      </c>
      <c r="D141" s="2" t="s">
        <v>2669</v>
      </c>
      <c r="E141" s="4" t="s">
        <v>399</v>
      </c>
      <c r="F141" s="2" t="s">
        <v>2701</v>
      </c>
      <c r="G141" s="2" t="s">
        <v>2702</v>
      </c>
      <c r="H141" s="2" t="s">
        <v>250</v>
      </c>
      <c r="I141" s="2" t="s">
        <v>2655</v>
      </c>
      <c r="J141" s="2" t="s">
        <v>94</v>
      </c>
      <c r="K141" s="2" t="s">
        <v>95</v>
      </c>
      <c r="L141" s="2" t="s">
        <v>2537</v>
      </c>
      <c r="M141" s="2" t="s">
        <v>2703</v>
      </c>
      <c r="N141" s="2" t="s">
        <v>252</v>
      </c>
      <c r="O141" s="2" t="s">
        <v>99</v>
      </c>
      <c r="P141" s="137">
        <v>581000</v>
      </c>
      <c r="Q141" s="143">
        <v>3.718</v>
      </c>
      <c r="R141" s="156">
        <v>3832.5</v>
      </c>
      <c r="T141" s="136">
        <v>82788.054999999993</v>
      </c>
      <c r="U141" s="145">
        <v>2.653E-3</v>
      </c>
      <c r="V141" s="145">
        <v>9.7720432710614799E-2</v>
      </c>
      <c r="W141" s="145">
        <v>8.1442690222300398E-3</v>
      </c>
    </row>
    <row r="142" spans="1:23" x14ac:dyDescent="0.2">
      <c r="A142" s="2">
        <v>1038</v>
      </c>
      <c r="B142" s="2">
        <v>8563</v>
      </c>
      <c r="C142" s="2" t="s">
        <v>2668</v>
      </c>
      <c r="D142" s="2" t="s">
        <v>2669</v>
      </c>
      <c r="E142" s="4" t="s">
        <v>399</v>
      </c>
      <c r="F142" s="2" t="s">
        <v>2704</v>
      </c>
      <c r="G142" s="2" t="s">
        <v>2705</v>
      </c>
      <c r="H142" s="2" t="s">
        <v>250</v>
      </c>
      <c r="I142" s="2" t="s">
        <v>2655</v>
      </c>
      <c r="J142" s="2" t="s">
        <v>94</v>
      </c>
      <c r="K142" s="2" t="s">
        <v>95</v>
      </c>
      <c r="L142" s="2" t="s">
        <v>2480</v>
      </c>
      <c r="M142" s="2" t="s">
        <v>2706</v>
      </c>
      <c r="N142" s="2" t="s">
        <v>252</v>
      </c>
      <c r="O142" s="2" t="s">
        <v>99</v>
      </c>
      <c r="P142" s="137">
        <v>16216</v>
      </c>
      <c r="Q142" s="143">
        <v>3.718</v>
      </c>
      <c r="R142" s="156">
        <v>8110</v>
      </c>
      <c r="T142" s="136">
        <v>4889.607</v>
      </c>
      <c r="U142" s="145">
        <v>2.1800000000000001E-4</v>
      </c>
      <c r="V142" s="145">
        <v>5.7715395408795504E-3</v>
      </c>
      <c r="W142" s="145">
        <v>4.8101476210773303E-4</v>
      </c>
    </row>
    <row r="143" spans="1:23" x14ac:dyDescent="0.2">
      <c r="A143" s="2">
        <v>1038</v>
      </c>
      <c r="B143" s="2">
        <v>14657</v>
      </c>
      <c r="C143" s="2" t="s">
        <v>2662</v>
      </c>
      <c r="D143" s="2" t="s">
        <v>2663</v>
      </c>
      <c r="E143" s="4" t="s">
        <v>399</v>
      </c>
      <c r="F143" s="2" t="s">
        <v>2721</v>
      </c>
      <c r="G143" s="2" t="s">
        <v>2722</v>
      </c>
      <c r="H143" s="2" t="s">
        <v>250</v>
      </c>
      <c r="I143" s="2" t="s">
        <v>2709</v>
      </c>
      <c r="J143" s="2" t="s">
        <v>30</v>
      </c>
      <c r="K143" s="2" t="s">
        <v>30</v>
      </c>
      <c r="L143" s="2" t="s">
        <v>190</v>
      </c>
      <c r="M143" s="2" t="s">
        <v>2710</v>
      </c>
      <c r="N143" s="2" t="s">
        <v>252</v>
      </c>
      <c r="O143" s="2" t="s">
        <v>99</v>
      </c>
      <c r="P143" s="137">
        <v>77400</v>
      </c>
      <c r="Q143" s="143">
        <v>3.718</v>
      </c>
      <c r="R143" s="156">
        <v>26520</v>
      </c>
      <c r="T143" s="136">
        <v>76317.452999999994</v>
      </c>
      <c r="U143" s="145">
        <v>0</v>
      </c>
      <c r="V143" s="145">
        <v>0.15545254922955501</v>
      </c>
      <c r="W143" s="145">
        <v>0.11423266874891801</v>
      </c>
    </row>
    <row r="144" spans="1:23" x14ac:dyDescent="0.2">
      <c r="A144" s="2">
        <v>1038</v>
      </c>
      <c r="B144" s="2">
        <v>14657</v>
      </c>
      <c r="C144" s="2" t="s">
        <v>2683</v>
      </c>
      <c r="D144" s="2" t="s">
        <v>2684</v>
      </c>
      <c r="E144" s="4" t="s">
        <v>399</v>
      </c>
      <c r="F144" s="2" t="s">
        <v>2723</v>
      </c>
      <c r="G144" s="2" t="s">
        <v>2724</v>
      </c>
      <c r="H144" s="2" t="s">
        <v>250</v>
      </c>
      <c r="I144" s="2" t="s">
        <v>2709</v>
      </c>
      <c r="J144" s="2" t="s">
        <v>30</v>
      </c>
      <c r="K144" s="2" t="s">
        <v>95</v>
      </c>
      <c r="L144" s="2" t="s">
        <v>2537</v>
      </c>
      <c r="M144" s="2" t="s">
        <v>2710</v>
      </c>
      <c r="N144" s="2" t="s">
        <v>252</v>
      </c>
      <c r="O144" s="2" t="s">
        <v>99</v>
      </c>
      <c r="P144" s="137">
        <v>1765037</v>
      </c>
      <c r="Q144" s="143">
        <v>3.718</v>
      </c>
      <c r="R144" s="156">
        <v>571.04999999999995</v>
      </c>
      <c r="T144" s="136">
        <v>37474.627999999997</v>
      </c>
      <c r="U144" s="145">
        <v>2.3969999999999998E-3</v>
      </c>
      <c r="V144" s="145">
        <v>7.6332821858812697E-2</v>
      </c>
      <c r="W144" s="145">
        <v>5.60923702910247E-2</v>
      </c>
    </row>
    <row r="145" spans="1:23" x14ac:dyDescent="0.2">
      <c r="A145" s="2">
        <v>1038</v>
      </c>
      <c r="B145" s="2">
        <v>14657</v>
      </c>
      <c r="C145" s="2" t="s">
        <v>2683</v>
      </c>
      <c r="D145" s="2" t="s">
        <v>2684</v>
      </c>
      <c r="E145" s="4" t="s">
        <v>399</v>
      </c>
      <c r="F145" s="2" t="s">
        <v>2725</v>
      </c>
      <c r="G145" s="2" t="s">
        <v>2726</v>
      </c>
      <c r="H145" s="2" t="s">
        <v>250</v>
      </c>
      <c r="I145" s="2" t="s">
        <v>2709</v>
      </c>
      <c r="J145" s="2" t="s">
        <v>94</v>
      </c>
      <c r="K145" s="2" t="s">
        <v>95</v>
      </c>
      <c r="L145" s="2" t="s">
        <v>2537</v>
      </c>
      <c r="M145" s="2" t="s">
        <v>2710</v>
      </c>
      <c r="N145" s="2" t="s">
        <v>252</v>
      </c>
      <c r="O145" s="2" t="s">
        <v>99</v>
      </c>
      <c r="P145" s="137">
        <v>49080</v>
      </c>
      <c r="Q145" s="143">
        <v>3.718</v>
      </c>
      <c r="R145" s="156">
        <v>14829</v>
      </c>
      <c r="T145" s="136">
        <v>27059.876</v>
      </c>
      <c r="U145" s="145">
        <v>1.8109999999999999E-3</v>
      </c>
      <c r="V145" s="145">
        <v>5.5118804218711799E-2</v>
      </c>
      <c r="W145" s="145">
        <v>4.0503472830508702E-2</v>
      </c>
    </row>
    <row r="146" spans="1:23" x14ac:dyDescent="0.2">
      <c r="A146" s="2">
        <v>1038</v>
      </c>
      <c r="B146" s="2">
        <v>14657</v>
      </c>
      <c r="C146" s="2" t="s">
        <v>2735</v>
      </c>
      <c r="D146" s="2" t="s">
        <v>2728</v>
      </c>
      <c r="E146" s="4" t="s">
        <v>399</v>
      </c>
      <c r="F146" s="2" t="s">
        <v>2736</v>
      </c>
      <c r="G146" s="2" t="s">
        <v>2737</v>
      </c>
      <c r="H146" s="2" t="s">
        <v>250</v>
      </c>
      <c r="I146" s="2" t="s">
        <v>2709</v>
      </c>
      <c r="J146" s="2" t="s">
        <v>30</v>
      </c>
      <c r="K146" s="2" t="s">
        <v>95</v>
      </c>
      <c r="L146" s="2" t="s">
        <v>2537</v>
      </c>
      <c r="M146" s="2" t="s">
        <v>2710</v>
      </c>
      <c r="N146" s="2" t="s">
        <v>252</v>
      </c>
      <c r="O146" s="2" t="s">
        <v>99</v>
      </c>
      <c r="P146" s="137">
        <v>155</v>
      </c>
      <c r="Q146" s="143">
        <v>3.718</v>
      </c>
      <c r="R146" s="156">
        <v>16613</v>
      </c>
      <c r="T146" s="136">
        <v>95.739000000000004</v>
      </c>
      <c r="U146" s="145">
        <v>3.6200000000000002E-4</v>
      </c>
      <c r="V146" s="145">
        <v>1.95012805924027E-4</v>
      </c>
      <c r="W146" s="145">
        <v>1.4330310677646401E-4</v>
      </c>
    </row>
    <row r="147" spans="1:23" x14ac:dyDescent="0.2">
      <c r="A147" s="2">
        <v>1038</v>
      </c>
      <c r="B147" s="2">
        <v>14657</v>
      </c>
      <c r="C147" s="2" t="s">
        <v>2727</v>
      </c>
      <c r="D147" s="2" t="s">
        <v>2728</v>
      </c>
      <c r="E147" s="4" t="s">
        <v>399</v>
      </c>
      <c r="F147" s="2" t="s">
        <v>2729</v>
      </c>
      <c r="G147" s="2" t="s">
        <v>2730</v>
      </c>
      <c r="H147" s="2" t="s">
        <v>250</v>
      </c>
      <c r="I147" s="2" t="s">
        <v>2709</v>
      </c>
      <c r="J147" s="2" t="s">
        <v>30</v>
      </c>
      <c r="K147" s="2" t="s">
        <v>95</v>
      </c>
      <c r="L147" s="2" t="s">
        <v>2537</v>
      </c>
      <c r="M147" s="2" t="s">
        <v>2710</v>
      </c>
      <c r="N147" s="2" t="s">
        <v>252</v>
      </c>
      <c r="O147" s="2" t="s">
        <v>99</v>
      </c>
      <c r="P147" s="137">
        <v>2855990</v>
      </c>
      <c r="Q147" s="143">
        <v>3.718</v>
      </c>
      <c r="R147" s="156">
        <v>782.15</v>
      </c>
      <c r="T147" s="136">
        <v>83053.152000000002</v>
      </c>
      <c r="U147" s="145">
        <v>0.13242999999999999</v>
      </c>
      <c r="V147" s="145">
        <v>0.169172629612515</v>
      </c>
      <c r="W147" s="145">
        <v>0.12431472533379199</v>
      </c>
    </row>
    <row r="148" spans="1:23" x14ac:dyDescent="0.2">
      <c r="A148" s="2">
        <v>1038</v>
      </c>
      <c r="B148" s="2">
        <v>14657</v>
      </c>
      <c r="C148" s="2" t="s">
        <v>2662</v>
      </c>
      <c r="D148" s="2" t="s">
        <v>2663</v>
      </c>
      <c r="E148" s="4" t="s">
        <v>399</v>
      </c>
      <c r="F148" s="2" t="s">
        <v>2715</v>
      </c>
      <c r="G148" s="2" t="s">
        <v>2716</v>
      </c>
      <c r="H148" s="2" t="s">
        <v>250</v>
      </c>
      <c r="I148" s="2" t="s">
        <v>2709</v>
      </c>
      <c r="J148" s="2" t="s">
        <v>94</v>
      </c>
      <c r="K148" s="2" t="s">
        <v>95</v>
      </c>
      <c r="L148" s="2" t="s">
        <v>2695</v>
      </c>
      <c r="M148" s="2" t="s">
        <v>2710</v>
      </c>
      <c r="N148" s="2" t="s">
        <v>252</v>
      </c>
      <c r="O148" s="2" t="s">
        <v>99</v>
      </c>
      <c r="P148" s="137">
        <v>350018</v>
      </c>
      <c r="Q148" s="143">
        <v>3.718</v>
      </c>
      <c r="R148" s="156">
        <v>5942.6</v>
      </c>
      <c r="T148" s="136">
        <v>77335.031000000003</v>
      </c>
      <c r="U148" s="145">
        <v>4.2171E-2</v>
      </c>
      <c r="V148" s="145">
        <v>0.15752527463539101</v>
      </c>
      <c r="W148" s="145">
        <v>0.11575578918577099</v>
      </c>
    </row>
    <row r="149" spans="1:23" x14ac:dyDescent="0.2">
      <c r="A149" s="2">
        <v>1038</v>
      </c>
      <c r="B149" s="2">
        <v>14657</v>
      </c>
      <c r="C149" s="2" t="s">
        <v>2676</v>
      </c>
      <c r="D149" s="2" t="s">
        <v>2677</v>
      </c>
      <c r="E149" s="4" t="s">
        <v>399</v>
      </c>
      <c r="F149" s="2" t="s">
        <v>2678</v>
      </c>
      <c r="G149" s="2" t="s">
        <v>2679</v>
      </c>
      <c r="H149" s="2" t="s">
        <v>250</v>
      </c>
      <c r="I149" s="2" t="s">
        <v>2655</v>
      </c>
      <c r="J149" s="2" t="s">
        <v>94</v>
      </c>
      <c r="K149" s="2" t="s">
        <v>95</v>
      </c>
      <c r="L149" s="2" t="s">
        <v>2485</v>
      </c>
      <c r="M149" s="2" t="s">
        <v>2680</v>
      </c>
      <c r="N149" s="2" t="s">
        <v>252</v>
      </c>
      <c r="O149" s="2" t="s">
        <v>99</v>
      </c>
      <c r="P149" s="137">
        <v>2001</v>
      </c>
      <c r="Q149" s="143">
        <v>3.718</v>
      </c>
      <c r="R149" s="156">
        <v>19302</v>
      </c>
      <c r="T149" s="136">
        <v>1436.0139999999999</v>
      </c>
      <c r="U149" s="145">
        <v>5.3000000000000001E-5</v>
      </c>
      <c r="V149" s="145">
        <v>2.92504645490263E-3</v>
      </c>
      <c r="W149" s="145">
        <v>2.1494395840667398E-3</v>
      </c>
    </row>
    <row r="150" spans="1:23" x14ac:dyDescent="0.2">
      <c r="A150" s="2">
        <v>1038</v>
      </c>
      <c r="B150" s="2">
        <v>14657</v>
      </c>
      <c r="C150" s="2" t="s">
        <v>2676</v>
      </c>
      <c r="D150" s="2" t="s">
        <v>2677</v>
      </c>
      <c r="E150" s="4" t="s">
        <v>399</v>
      </c>
      <c r="F150" s="2" t="s">
        <v>2681</v>
      </c>
      <c r="G150" s="2" t="s">
        <v>2682</v>
      </c>
      <c r="H150" s="2" t="s">
        <v>250</v>
      </c>
      <c r="I150" s="2" t="s">
        <v>2655</v>
      </c>
      <c r="J150" s="2" t="s">
        <v>94</v>
      </c>
      <c r="K150" s="2" t="s">
        <v>95</v>
      </c>
      <c r="L150" s="2" t="s">
        <v>2537</v>
      </c>
      <c r="M150" s="2" t="s">
        <v>2656</v>
      </c>
      <c r="N150" s="2" t="s">
        <v>252</v>
      </c>
      <c r="O150" s="2" t="s">
        <v>99</v>
      </c>
      <c r="P150" s="137">
        <v>345</v>
      </c>
      <c r="Q150" s="143">
        <v>3.718</v>
      </c>
      <c r="R150" s="156">
        <v>109783</v>
      </c>
      <c r="T150" s="136">
        <v>1408.1980000000001</v>
      </c>
      <c r="U150" s="145">
        <v>1.5999999999999999E-5</v>
      </c>
      <c r="V150" s="145">
        <v>2.8683857574038699E-3</v>
      </c>
      <c r="W150" s="145">
        <v>2.1078030671968901E-3</v>
      </c>
    </row>
    <row r="151" spans="1:23" x14ac:dyDescent="0.2">
      <c r="A151" s="2">
        <v>1038</v>
      </c>
      <c r="B151" s="2">
        <v>14657</v>
      </c>
      <c r="C151" s="2" t="s">
        <v>2683</v>
      </c>
      <c r="D151" s="2" t="s">
        <v>2684</v>
      </c>
      <c r="E151" s="4" t="s">
        <v>399</v>
      </c>
      <c r="F151" s="2" t="s">
        <v>2707</v>
      </c>
      <c r="G151" s="2" t="s">
        <v>2708</v>
      </c>
      <c r="H151" s="2" t="s">
        <v>250</v>
      </c>
      <c r="I151" s="2" t="s">
        <v>2709</v>
      </c>
      <c r="J151" s="2" t="s">
        <v>94</v>
      </c>
      <c r="K151" s="2" t="s">
        <v>322</v>
      </c>
      <c r="L151" s="2" t="s">
        <v>2537</v>
      </c>
      <c r="M151" s="2" t="s">
        <v>2710</v>
      </c>
      <c r="N151" s="2" t="s">
        <v>252</v>
      </c>
      <c r="O151" s="2" t="s">
        <v>99</v>
      </c>
      <c r="P151" s="137">
        <v>615200</v>
      </c>
      <c r="Q151" s="143">
        <v>3.718</v>
      </c>
      <c r="R151" s="156">
        <v>597.45000000000005</v>
      </c>
      <c r="T151" s="136">
        <v>13665.555</v>
      </c>
      <c r="U151" s="145">
        <v>1.815E-3</v>
      </c>
      <c r="V151" s="145">
        <v>2.7835643145090599E-2</v>
      </c>
      <c r="W151" s="145">
        <v>2.0454729231302302E-2</v>
      </c>
    </row>
    <row r="152" spans="1:23" x14ac:dyDescent="0.2">
      <c r="A152" s="2">
        <v>1038</v>
      </c>
      <c r="B152" s="2">
        <v>14657</v>
      </c>
      <c r="C152" s="2" t="s">
        <v>2683</v>
      </c>
      <c r="D152" s="2" t="s">
        <v>2684</v>
      </c>
      <c r="E152" s="4" t="s">
        <v>399</v>
      </c>
      <c r="F152" s="2" t="s">
        <v>2688</v>
      </c>
      <c r="G152" s="2" t="s">
        <v>2689</v>
      </c>
      <c r="H152" s="2" t="s">
        <v>250</v>
      </c>
      <c r="I152" s="2" t="s">
        <v>2655</v>
      </c>
      <c r="J152" s="2" t="s">
        <v>94</v>
      </c>
      <c r="K152" s="2" t="s">
        <v>95</v>
      </c>
      <c r="L152" s="2" t="s">
        <v>190</v>
      </c>
      <c r="M152" s="2" t="s">
        <v>2656</v>
      </c>
      <c r="N152" s="2" t="s">
        <v>252</v>
      </c>
      <c r="O152" s="2" t="s">
        <v>99</v>
      </c>
      <c r="P152" s="137">
        <v>89000</v>
      </c>
      <c r="Q152" s="143">
        <v>3.718</v>
      </c>
      <c r="R152" s="156">
        <v>613.9</v>
      </c>
      <c r="T152" s="136">
        <v>2031.4069999999999</v>
      </c>
      <c r="U152" s="145">
        <v>0</v>
      </c>
      <c r="V152" s="145">
        <v>4.1378144121691201E-3</v>
      </c>
      <c r="W152" s="145">
        <v>3.0406293459480302E-3</v>
      </c>
    </row>
    <row r="153" spans="1:23" x14ac:dyDescent="0.2">
      <c r="A153" s="2">
        <v>1038</v>
      </c>
      <c r="B153" s="2">
        <v>14657</v>
      </c>
      <c r="C153" s="2" t="s">
        <v>2692</v>
      </c>
      <c r="D153" s="2" t="s">
        <v>2663</v>
      </c>
      <c r="E153" s="4" t="s">
        <v>399</v>
      </c>
      <c r="F153" s="2" t="s">
        <v>2697</v>
      </c>
      <c r="G153" s="2" t="s">
        <v>2698</v>
      </c>
      <c r="H153" s="2" t="s">
        <v>250</v>
      </c>
      <c r="I153" s="2" t="s">
        <v>2655</v>
      </c>
      <c r="J153" s="2" t="s">
        <v>94</v>
      </c>
      <c r="K153" s="2" t="s">
        <v>95</v>
      </c>
      <c r="L153" s="2" t="s">
        <v>2537</v>
      </c>
      <c r="M153" s="2" t="s">
        <v>2656</v>
      </c>
      <c r="N153" s="2" t="s">
        <v>252</v>
      </c>
      <c r="O153" s="2" t="s">
        <v>99</v>
      </c>
      <c r="P153" s="137">
        <v>953</v>
      </c>
      <c r="Q153" s="143">
        <v>3.718</v>
      </c>
      <c r="R153" s="156">
        <v>39730</v>
      </c>
      <c r="T153" s="136">
        <v>1407.7349999999999</v>
      </c>
      <c r="U153" s="145">
        <v>1.07E-4</v>
      </c>
      <c r="V153" s="145">
        <v>2.86744326410976E-3</v>
      </c>
      <c r="W153" s="145">
        <v>2.107110485925E-3</v>
      </c>
    </row>
    <row r="154" spans="1:23" x14ac:dyDescent="0.2">
      <c r="A154" s="2">
        <v>1038</v>
      </c>
      <c r="B154" s="2">
        <v>14657</v>
      </c>
      <c r="C154" s="2" t="s">
        <v>2662</v>
      </c>
      <c r="D154" s="2" t="s">
        <v>2663</v>
      </c>
      <c r="E154" s="4" t="s">
        <v>399</v>
      </c>
      <c r="F154" s="2" t="s">
        <v>2699</v>
      </c>
      <c r="G154" s="2" t="s">
        <v>2700</v>
      </c>
      <c r="H154" s="2" t="s">
        <v>250</v>
      </c>
      <c r="I154" s="2" t="s">
        <v>2655</v>
      </c>
      <c r="J154" s="2" t="s">
        <v>94</v>
      </c>
      <c r="K154" s="2" t="s">
        <v>95</v>
      </c>
      <c r="L154" s="2" t="s">
        <v>2537</v>
      </c>
      <c r="M154" s="2" t="s">
        <v>2680</v>
      </c>
      <c r="N154" s="2" t="s">
        <v>252</v>
      </c>
      <c r="O154" s="2" t="s">
        <v>99</v>
      </c>
      <c r="P154" s="137">
        <v>2920</v>
      </c>
      <c r="Q154" s="143">
        <v>3.718</v>
      </c>
      <c r="R154" s="156">
        <v>7694</v>
      </c>
      <c r="T154" s="136">
        <v>835.30399999999997</v>
      </c>
      <c r="U154" s="145">
        <v>1.9999999999999999E-6</v>
      </c>
      <c r="V154" s="145">
        <v>1.7014469057601699E-3</v>
      </c>
      <c r="W154" s="145">
        <v>1.2502903409616301E-3</v>
      </c>
    </row>
    <row r="155" spans="1:23" x14ac:dyDescent="0.2">
      <c r="A155" s="2">
        <v>1038</v>
      </c>
      <c r="B155" s="2">
        <v>14657</v>
      </c>
      <c r="C155" s="2" t="s">
        <v>2668</v>
      </c>
      <c r="D155" s="2" t="s">
        <v>2669</v>
      </c>
      <c r="E155" s="4" t="s">
        <v>399</v>
      </c>
      <c r="F155" s="2" t="s">
        <v>2711</v>
      </c>
      <c r="G155" s="2" t="s">
        <v>2712</v>
      </c>
      <c r="H155" s="2" t="s">
        <v>250</v>
      </c>
      <c r="I155" s="2" t="s">
        <v>2709</v>
      </c>
      <c r="J155" s="2" t="s">
        <v>94</v>
      </c>
      <c r="K155" s="2" t="s">
        <v>95</v>
      </c>
      <c r="L155" s="2" t="s">
        <v>2713</v>
      </c>
      <c r="M155" s="2" t="s">
        <v>2710</v>
      </c>
      <c r="N155" s="2" t="s">
        <v>252</v>
      </c>
      <c r="O155" s="2" t="s">
        <v>99</v>
      </c>
      <c r="P155" s="137">
        <v>1139647</v>
      </c>
      <c r="Q155" s="143">
        <v>3.718</v>
      </c>
      <c r="R155" s="156">
        <v>1086.2</v>
      </c>
      <c r="T155" s="136">
        <v>46024.548000000003</v>
      </c>
      <c r="U155" s="145">
        <v>6.9917000000000007E-2</v>
      </c>
      <c r="V155" s="145">
        <v>9.3748325224814397E-2</v>
      </c>
      <c r="W155" s="145">
        <v>6.8889969538923804E-2</v>
      </c>
    </row>
    <row r="156" spans="1:23" x14ac:dyDescent="0.2">
      <c r="A156" s="2">
        <v>1038</v>
      </c>
      <c r="B156" s="2">
        <v>14657</v>
      </c>
      <c r="C156" s="2" t="s">
        <v>2668</v>
      </c>
      <c r="D156" s="2" t="s">
        <v>2669</v>
      </c>
      <c r="E156" s="4" t="s">
        <v>399</v>
      </c>
      <c r="F156" s="2" t="s">
        <v>2719</v>
      </c>
      <c r="G156" s="2" t="s">
        <v>2720</v>
      </c>
      <c r="H156" s="2" t="s">
        <v>250</v>
      </c>
      <c r="I156" s="2" t="s">
        <v>2709</v>
      </c>
      <c r="J156" s="2" t="s">
        <v>94</v>
      </c>
      <c r="K156" s="2" t="s">
        <v>95</v>
      </c>
      <c r="L156" s="2" t="s">
        <v>2537</v>
      </c>
      <c r="M156" s="2" t="s">
        <v>2710</v>
      </c>
      <c r="N156" s="2" t="s">
        <v>252</v>
      </c>
      <c r="O156" s="2" t="s">
        <v>99</v>
      </c>
      <c r="P156" s="137">
        <v>818263</v>
      </c>
      <c r="Q156" s="143">
        <v>3.718</v>
      </c>
      <c r="R156" s="156">
        <v>2882</v>
      </c>
      <c r="T156" s="136">
        <v>87679.138999999996</v>
      </c>
      <c r="U156" s="145">
        <v>3.3089999999999999E-3</v>
      </c>
      <c r="V156" s="145">
        <v>0.178595395652067</v>
      </c>
      <c r="W156" s="145">
        <v>0.131238945727921</v>
      </c>
    </row>
    <row r="157" spans="1:23" x14ac:dyDescent="0.2">
      <c r="A157" s="2">
        <v>1038</v>
      </c>
      <c r="B157" s="2">
        <v>14657</v>
      </c>
      <c r="C157" s="2" t="s">
        <v>2657</v>
      </c>
      <c r="D157" s="2" t="s">
        <v>2658</v>
      </c>
      <c r="E157" s="4" t="s">
        <v>247</v>
      </c>
      <c r="F157" s="2" t="s">
        <v>2731</v>
      </c>
      <c r="G157" s="2" t="s">
        <v>2732</v>
      </c>
      <c r="H157" s="2" t="s">
        <v>250</v>
      </c>
      <c r="I157" s="2" t="s">
        <v>2709</v>
      </c>
      <c r="J157" s="2" t="s">
        <v>30</v>
      </c>
      <c r="K157" s="2" t="s">
        <v>95</v>
      </c>
      <c r="L157" s="2" t="s">
        <v>31</v>
      </c>
      <c r="M157" s="2" t="s">
        <v>2710</v>
      </c>
      <c r="N157" s="2" t="s">
        <v>252</v>
      </c>
      <c r="O157" s="2" t="s">
        <v>34</v>
      </c>
      <c r="P157" s="137">
        <v>260428</v>
      </c>
      <c r="Q157" s="143">
        <v>1</v>
      </c>
      <c r="R157" s="156">
        <v>13483</v>
      </c>
      <c r="T157" s="136">
        <v>35113.506999999998</v>
      </c>
      <c r="U157" s="145">
        <v>5.0082000000000002E-2</v>
      </c>
      <c r="V157" s="145">
        <v>7.1523406822773E-2</v>
      </c>
      <c r="W157" s="145">
        <v>5.2558222299172203E-2</v>
      </c>
    </row>
    <row r="158" spans="1:23" x14ac:dyDescent="0.2">
      <c r="A158" s="2">
        <v>1038</v>
      </c>
      <c r="B158" s="2">
        <v>14849</v>
      </c>
      <c r="C158" s="2" t="s">
        <v>2651</v>
      </c>
      <c r="D158" s="2" t="s">
        <v>2652</v>
      </c>
      <c r="E158" s="4" t="s">
        <v>247</v>
      </c>
      <c r="F158" s="2" t="s">
        <v>2653</v>
      </c>
      <c r="G158" s="2" t="s">
        <v>2654</v>
      </c>
      <c r="H158" s="2" t="s">
        <v>250</v>
      </c>
      <c r="I158" s="2" t="s">
        <v>2655</v>
      </c>
      <c r="J158" s="2" t="s">
        <v>30</v>
      </c>
      <c r="K158" s="2" t="s">
        <v>95</v>
      </c>
      <c r="L158" s="2" t="s">
        <v>31</v>
      </c>
      <c r="M158" s="2" t="s">
        <v>2656</v>
      </c>
      <c r="N158" s="2" t="s">
        <v>252</v>
      </c>
      <c r="O158" s="2" t="s">
        <v>34</v>
      </c>
      <c r="P158" s="137">
        <v>69995</v>
      </c>
      <c r="Q158" s="143">
        <v>1</v>
      </c>
      <c r="R158" s="156">
        <v>8809</v>
      </c>
      <c r="T158" s="136">
        <v>6165.86</v>
      </c>
      <c r="U158" s="145">
        <v>8.0199999999999998E-4</v>
      </c>
      <c r="V158" s="145">
        <v>2.2755139271029699E-2</v>
      </c>
      <c r="W158" s="145">
        <v>5.1037462401194002E-3</v>
      </c>
    </row>
    <row r="159" spans="1:23" x14ac:dyDescent="0.2">
      <c r="A159" s="2">
        <v>1038</v>
      </c>
      <c r="B159" s="2">
        <v>14849</v>
      </c>
      <c r="C159" s="2" t="s">
        <v>2738</v>
      </c>
      <c r="D159" s="2" t="s">
        <v>2739</v>
      </c>
      <c r="E159" s="4" t="s">
        <v>247</v>
      </c>
      <c r="F159" s="2" t="s">
        <v>2740</v>
      </c>
      <c r="G159" s="2" t="s">
        <v>2741</v>
      </c>
      <c r="H159" s="2" t="s">
        <v>250</v>
      </c>
      <c r="I159" s="2" t="s">
        <v>2655</v>
      </c>
      <c r="J159" s="2" t="s">
        <v>30</v>
      </c>
      <c r="K159" s="2" t="s">
        <v>95</v>
      </c>
      <c r="L159" s="2" t="s">
        <v>31</v>
      </c>
      <c r="M159" s="2" t="s">
        <v>2656</v>
      </c>
      <c r="N159" s="2" t="s">
        <v>252</v>
      </c>
      <c r="O159" s="2" t="s">
        <v>34</v>
      </c>
      <c r="P159" s="137">
        <v>80700</v>
      </c>
      <c r="Q159" s="143">
        <v>1</v>
      </c>
      <c r="R159" s="156">
        <v>2404</v>
      </c>
      <c r="T159" s="136">
        <v>1940.028</v>
      </c>
      <c r="U159" s="145">
        <v>2.13E-4</v>
      </c>
      <c r="V159" s="145">
        <v>7.1596842211070402E-3</v>
      </c>
      <c r="W159" s="145">
        <v>1.60584433207311E-3</v>
      </c>
    </row>
    <row r="160" spans="1:23" x14ac:dyDescent="0.2">
      <c r="A160" s="2">
        <v>1038</v>
      </c>
      <c r="B160" s="2">
        <v>14849</v>
      </c>
      <c r="C160" s="2" t="s">
        <v>2657</v>
      </c>
      <c r="D160" s="2" t="s">
        <v>2658</v>
      </c>
      <c r="E160" s="4" t="s">
        <v>247</v>
      </c>
      <c r="F160" s="2" t="s">
        <v>2742</v>
      </c>
      <c r="G160" s="2" t="s">
        <v>2743</v>
      </c>
      <c r="H160" s="2" t="s">
        <v>250</v>
      </c>
      <c r="I160" s="2" t="s">
        <v>2655</v>
      </c>
      <c r="J160" s="2" t="s">
        <v>30</v>
      </c>
      <c r="K160" s="2" t="s">
        <v>95</v>
      </c>
      <c r="L160" s="2" t="s">
        <v>31</v>
      </c>
      <c r="M160" s="2" t="s">
        <v>2656</v>
      </c>
      <c r="N160" s="2" t="s">
        <v>252</v>
      </c>
      <c r="O160" s="2" t="s">
        <v>34</v>
      </c>
      <c r="P160" s="137">
        <v>11050</v>
      </c>
      <c r="Q160" s="143">
        <v>1</v>
      </c>
      <c r="R160" s="156">
        <v>22550</v>
      </c>
      <c r="T160" s="136">
        <v>2491.7750000000001</v>
      </c>
      <c r="U160" s="145">
        <v>3.7599999999999998E-4</v>
      </c>
      <c r="V160" s="145">
        <v>9.1959096209173197E-3</v>
      </c>
      <c r="W160" s="145">
        <v>2.0625489738042299E-3</v>
      </c>
    </row>
    <row r="161" spans="1:23" x14ac:dyDescent="0.2">
      <c r="A161" s="2">
        <v>1038</v>
      </c>
      <c r="B161" s="2">
        <v>14849</v>
      </c>
      <c r="C161" s="2" t="s">
        <v>2744</v>
      </c>
      <c r="D161" s="2" t="s">
        <v>2745</v>
      </c>
      <c r="E161" s="4" t="s">
        <v>247</v>
      </c>
      <c r="F161" s="2" t="s">
        <v>2746</v>
      </c>
      <c r="G161" s="2" t="s">
        <v>2747</v>
      </c>
      <c r="H161" s="2" t="s">
        <v>250</v>
      </c>
      <c r="I161" s="2" t="s">
        <v>2655</v>
      </c>
      <c r="J161" s="2" t="s">
        <v>30</v>
      </c>
      <c r="K161" s="2" t="s">
        <v>95</v>
      </c>
      <c r="L161" s="2" t="s">
        <v>31</v>
      </c>
      <c r="M161" s="2" t="s">
        <v>2656</v>
      </c>
      <c r="N161" s="2" t="s">
        <v>252</v>
      </c>
      <c r="O161" s="2" t="s">
        <v>34</v>
      </c>
      <c r="P161" s="137">
        <v>9740</v>
      </c>
      <c r="Q161" s="143">
        <v>1</v>
      </c>
      <c r="R161" s="156">
        <v>24020</v>
      </c>
      <c r="T161" s="136">
        <v>2339.5479999999998</v>
      </c>
      <c r="U161" s="145">
        <v>2.7399999999999999E-4</v>
      </c>
      <c r="V161" s="145">
        <v>8.6341150231452994E-3</v>
      </c>
      <c r="W161" s="145">
        <v>1.9365441609157099E-3</v>
      </c>
    </row>
    <row r="162" spans="1:23" x14ac:dyDescent="0.2">
      <c r="A162" s="2">
        <v>1038</v>
      </c>
      <c r="B162" s="2">
        <v>14849</v>
      </c>
      <c r="C162" s="2" t="s">
        <v>2676</v>
      </c>
      <c r="D162" s="2" t="s">
        <v>2677</v>
      </c>
      <c r="E162" s="4" t="s">
        <v>399</v>
      </c>
      <c r="F162" s="2" t="s">
        <v>2681</v>
      </c>
      <c r="G162" s="2" t="s">
        <v>2682</v>
      </c>
      <c r="H162" s="2" t="s">
        <v>250</v>
      </c>
      <c r="I162" s="2" t="s">
        <v>2655</v>
      </c>
      <c r="J162" s="2" t="s">
        <v>94</v>
      </c>
      <c r="K162" s="2" t="s">
        <v>95</v>
      </c>
      <c r="L162" s="2" t="s">
        <v>2537</v>
      </c>
      <c r="M162" s="2" t="s">
        <v>2656</v>
      </c>
      <c r="N162" s="2" t="s">
        <v>252</v>
      </c>
      <c r="O162" s="2" t="s">
        <v>99</v>
      </c>
      <c r="P162" s="137">
        <v>32524</v>
      </c>
      <c r="Q162" s="143">
        <v>3.718</v>
      </c>
      <c r="R162" s="156">
        <v>109783</v>
      </c>
      <c r="T162" s="136">
        <v>132754.25</v>
      </c>
      <c r="U162" s="145">
        <v>1.4959999999999999E-3</v>
      </c>
      <c r="V162" s="145">
        <v>0.48993030320417502</v>
      </c>
      <c r="W162" s="145">
        <v>0.10988638272508</v>
      </c>
    </row>
    <row r="163" spans="1:23" x14ac:dyDescent="0.2">
      <c r="A163" s="2">
        <v>1038</v>
      </c>
      <c r="B163" s="2">
        <v>14849</v>
      </c>
      <c r="C163" s="2" t="s">
        <v>2683</v>
      </c>
      <c r="D163" s="2" t="s">
        <v>2684</v>
      </c>
      <c r="E163" s="4" t="s">
        <v>399</v>
      </c>
      <c r="F163" s="2" t="s">
        <v>2690</v>
      </c>
      <c r="G163" s="2" t="s">
        <v>2691</v>
      </c>
      <c r="H163" s="2" t="s">
        <v>250</v>
      </c>
      <c r="I163" s="2" t="s">
        <v>2655</v>
      </c>
      <c r="J163" s="2" t="s">
        <v>94</v>
      </c>
      <c r="K163" s="2" t="s">
        <v>95</v>
      </c>
      <c r="L163" s="2" t="s">
        <v>190</v>
      </c>
      <c r="M163" s="2" t="s">
        <v>2656</v>
      </c>
      <c r="N163" s="2" t="s">
        <v>252</v>
      </c>
      <c r="O163" s="2" t="s">
        <v>99</v>
      </c>
      <c r="P163" s="137">
        <v>3400100</v>
      </c>
      <c r="Q163" s="143">
        <v>3.718</v>
      </c>
      <c r="R163" s="156">
        <v>915.66</v>
      </c>
      <c r="T163" s="136">
        <v>115753.81600000001</v>
      </c>
      <c r="U163" s="145">
        <v>4.7939999999999997E-3</v>
      </c>
      <c r="V163" s="145">
        <v>0.427190108807811</v>
      </c>
      <c r="W163" s="145">
        <v>9.5814395406484495E-2</v>
      </c>
    </row>
    <row r="164" spans="1:23" x14ac:dyDescent="0.2">
      <c r="A164" s="2">
        <v>1038</v>
      </c>
      <c r="B164" s="2">
        <v>14849</v>
      </c>
      <c r="C164" s="2" t="s">
        <v>2692</v>
      </c>
      <c r="D164" s="2" t="s">
        <v>2663</v>
      </c>
      <c r="E164" s="4" t="s">
        <v>399</v>
      </c>
      <c r="F164" s="2" t="s">
        <v>2697</v>
      </c>
      <c r="G164" s="2" t="s">
        <v>2698</v>
      </c>
      <c r="H164" s="2" t="s">
        <v>250</v>
      </c>
      <c r="I164" s="2" t="s">
        <v>2655</v>
      </c>
      <c r="J164" s="2" t="s">
        <v>94</v>
      </c>
      <c r="K164" s="2" t="s">
        <v>95</v>
      </c>
      <c r="L164" s="2" t="s">
        <v>2537</v>
      </c>
      <c r="M164" s="2" t="s">
        <v>2656</v>
      </c>
      <c r="N164" s="2" t="s">
        <v>252</v>
      </c>
      <c r="O164" s="2" t="s">
        <v>99</v>
      </c>
      <c r="P164" s="137">
        <v>6445</v>
      </c>
      <c r="Q164" s="143">
        <v>3.718</v>
      </c>
      <c r="R164" s="156">
        <v>39730</v>
      </c>
      <c r="T164" s="136">
        <v>9520.3050000000003</v>
      </c>
      <c r="U164" s="145">
        <v>7.2599999999999997E-4</v>
      </c>
      <c r="V164" s="145">
        <v>3.5134739851814499E-2</v>
      </c>
      <c r="W164" s="145">
        <v>7.8803647070869991E-3</v>
      </c>
    </row>
    <row r="165" spans="1:23" x14ac:dyDescent="0.2">
      <c r="A165" s="2">
        <v>1039</v>
      </c>
      <c r="B165" s="2">
        <v>1039</v>
      </c>
      <c r="C165" s="2" t="s">
        <v>2657</v>
      </c>
      <c r="D165" s="2" t="s">
        <v>2658</v>
      </c>
      <c r="E165" s="4" t="s">
        <v>247</v>
      </c>
      <c r="F165" s="2" t="s">
        <v>2659</v>
      </c>
      <c r="G165" s="2" t="s">
        <v>2660</v>
      </c>
      <c r="H165" s="2" t="s">
        <v>250</v>
      </c>
      <c r="I165" s="2" t="s">
        <v>2655</v>
      </c>
      <c r="J165" s="2" t="s">
        <v>30</v>
      </c>
      <c r="K165" s="2" t="s">
        <v>1356</v>
      </c>
      <c r="L165" s="2" t="s">
        <v>31</v>
      </c>
      <c r="M165" s="2" t="s">
        <v>2661</v>
      </c>
      <c r="N165" s="2" t="s">
        <v>252</v>
      </c>
      <c r="O165" s="2" t="s">
        <v>34</v>
      </c>
      <c r="P165" s="137">
        <v>2594</v>
      </c>
      <c r="Q165" s="143">
        <v>1</v>
      </c>
      <c r="R165" s="156">
        <v>9625</v>
      </c>
      <c r="T165" s="136">
        <v>249.673</v>
      </c>
      <c r="U165" s="145">
        <v>2.3599999999999999E-4</v>
      </c>
      <c r="V165" s="145">
        <v>4.2128521365352598E-2</v>
      </c>
      <c r="W165" s="145">
        <v>1.1271150332356501E-3</v>
      </c>
    </row>
    <row r="166" spans="1:23" x14ac:dyDescent="0.2">
      <c r="A166" s="2">
        <v>1039</v>
      </c>
      <c r="B166" s="2">
        <v>1039</v>
      </c>
      <c r="C166" s="2" t="s">
        <v>2668</v>
      </c>
      <c r="D166" s="2" t="s">
        <v>2669</v>
      </c>
      <c r="E166" s="4" t="s">
        <v>399</v>
      </c>
      <c r="F166" s="2" t="s">
        <v>2670</v>
      </c>
      <c r="G166" s="2" t="s">
        <v>2671</v>
      </c>
      <c r="H166" s="2" t="s">
        <v>250</v>
      </c>
      <c r="I166" s="2" t="s">
        <v>2655</v>
      </c>
      <c r="J166" s="2" t="s">
        <v>94</v>
      </c>
      <c r="K166" s="2" t="s">
        <v>95</v>
      </c>
      <c r="L166" s="2" t="s">
        <v>2480</v>
      </c>
      <c r="M166" s="2" t="s">
        <v>2672</v>
      </c>
      <c r="N166" s="2" t="s">
        <v>252</v>
      </c>
      <c r="O166" s="2" t="s">
        <v>99</v>
      </c>
      <c r="P166" s="137">
        <v>1670</v>
      </c>
      <c r="Q166" s="143">
        <v>3.718</v>
      </c>
      <c r="R166" s="156">
        <v>4981</v>
      </c>
      <c r="T166" s="136">
        <v>309.27300000000002</v>
      </c>
      <c r="U166" s="145">
        <v>1.9999999999999999E-6</v>
      </c>
      <c r="V166" s="145">
        <v>5.2185266399914901E-2</v>
      </c>
      <c r="W166" s="145">
        <v>1.39617523631212E-3</v>
      </c>
    </row>
    <row r="167" spans="1:23" x14ac:dyDescent="0.2">
      <c r="A167" s="2">
        <v>1039</v>
      </c>
      <c r="B167" s="2">
        <v>1039</v>
      </c>
      <c r="C167" s="2" t="s">
        <v>2668</v>
      </c>
      <c r="D167" s="2" t="s">
        <v>2669</v>
      </c>
      <c r="E167" s="4" t="s">
        <v>399</v>
      </c>
      <c r="F167" s="2" t="s">
        <v>2673</v>
      </c>
      <c r="G167" s="2" t="s">
        <v>2674</v>
      </c>
      <c r="H167" s="2" t="s">
        <v>250</v>
      </c>
      <c r="I167" s="2" t="s">
        <v>2655</v>
      </c>
      <c r="J167" s="2" t="s">
        <v>94</v>
      </c>
      <c r="K167" s="2" t="s">
        <v>322</v>
      </c>
      <c r="L167" s="2" t="s">
        <v>2480</v>
      </c>
      <c r="M167" s="2" t="s">
        <v>2675</v>
      </c>
      <c r="N167" s="2" t="s">
        <v>252</v>
      </c>
      <c r="O167" s="2" t="s">
        <v>99</v>
      </c>
      <c r="P167" s="137">
        <v>450</v>
      </c>
      <c r="Q167" s="143">
        <v>3.718</v>
      </c>
      <c r="R167" s="156">
        <v>14601</v>
      </c>
      <c r="T167" s="136">
        <v>244.28899999999999</v>
      </c>
      <c r="U167" s="145">
        <v>1.9999999999999999E-6</v>
      </c>
      <c r="V167" s="145">
        <v>4.1220191652509598E-2</v>
      </c>
      <c r="W167" s="145">
        <v>1.1028133952645199E-3</v>
      </c>
    </row>
    <row r="168" spans="1:23" x14ac:dyDescent="0.2">
      <c r="A168" s="2">
        <v>1039</v>
      </c>
      <c r="B168" s="2">
        <v>1039</v>
      </c>
      <c r="C168" s="2" t="s">
        <v>2676</v>
      </c>
      <c r="D168" s="2" t="s">
        <v>2677</v>
      </c>
      <c r="E168" s="4" t="s">
        <v>399</v>
      </c>
      <c r="F168" s="2" t="s">
        <v>2681</v>
      </c>
      <c r="G168" s="2" t="s">
        <v>2682</v>
      </c>
      <c r="H168" s="2" t="s">
        <v>250</v>
      </c>
      <c r="I168" s="2" t="s">
        <v>2655</v>
      </c>
      <c r="J168" s="2" t="s">
        <v>94</v>
      </c>
      <c r="K168" s="2" t="s">
        <v>95</v>
      </c>
      <c r="L168" s="2" t="s">
        <v>2537</v>
      </c>
      <c r="M168" s="2" t="s">
        <v>2656</v>
      </c>
      <c r="N168" s="2" t="s">
        <v>252</v>
      </c>
      <c r="O168" s="2" t="s">
        <v>99</v>
      </c>
      <c r="P168" s="137">
        <v>60</v>
      </c>
      <c r="Q168" s="143">
        <v>3.718</v>
      </c>
      <c r="R168" s="156">
        <v>109783</v>
      </c>
      <c r="T168" s="136">
        <v>244.904</v>
      </c>
      <c r="U168" s="145">
        <v>3.0000000000000001E-6</v>
      </c>
      <c r="V168" s="145">
        <v>4.1323893798940303E-2</v>
      </c>
      <c r="W168" s="145">
        <v>1.10558786359221E-3</v>
      </c>
    </row>
    <row r="169" spans="1:23" x14ac:dyDescent="0.2">
      <c r="A169" s="2">
        <v>1039</v>
      </c>
      <c r="B169" s="2">
        <v>1039</v>
      </c>
      <c r="C169" s="2" t="s">
        <v>2683</v>
      </c>
      <c r="D169" s="2" t="s">
        <v>2684</v>
      </c>
      <c r="E169" s="4" t="s">
        <v>399</v>
      </c>
      <c r="F169" s="2" t="s">
        <v>2707</v>
      </c>
      <c r="G169" s="2" t="s">
        <v>2708</v>
      </c>
      <c r="H169" s="2" t="s">
        <v>250</v>
      </c>
      <c r="I169" s="2" t="s">
        <v>2709</v>
      </c>
      <c r="J169" s="2" t="s">
        <v>94</v>
      </c>
      <c r="K169" s="2" t="s">
        <v>322</v>
      </c>
      <c r="L169" s="2" t="s">
        <v>2537</v>
      </c>
      <c r="M169" s="2" t="s">
        <v>2710</v>
      </c>
      <c r="N169" s="2" t="s">
        <v>252</v>
      </c>
      <c r="O169" s="2" t="s">
        <v>99</v>
      </c>
      <c r="P169" s="137">
        <v>6281</v>
      </c>
      <c r="Q169" s="143">
        <v>3.718</v>
      </c>
      <c r="R169" s="156">
        <v>597.45000000000005</v>
      </c>
      <c r="T169" s="136">
        <v>139.52099999999999</v>
      </c>
      <c r="U169" s="145">
        <v>1.9000000000000001E-5</v>
      </c>
      <c r="V169" s="145">
        <v>2.3542102748066802E-2</v>
      </c>
      <c r="W169" s="145">
        <v>6.2985020744514098E-4</v>
      </c>
    </row>
    <row r="170" spans="1:23" x14ac:dyDescent="0.2">
      <c r="A170" s="2">
        <v>1039</v>
      </c>
      <c r="B170" s="2">
        <v>1039</v>
      </c>
      <c r="C170" s="2" t="s">
        <v>2683</v>
      </c>
      <c r="D170" s="2" t="s">
        <v>2684</v>
      </c>
      <c r="E170" s="4" t="s">
        <v>399</v>
      </c>
      <c r="F170" s="2" t="s">
        <v>2685</v>
      </c>
      <c r="G170" s="2" t="s">
        <v>2686</v>
      </c>
      <c r="H170" s="2" t="s">
        <v>250</v>
      </c>
      <c r="I170" s="2" t="s">
        <v>2655</v>
      </c>
      <c r="J170" s="2" t="s">
        <v>94</v>
      </c>
      <c r="K170" s="2" t="s">
        <v>2687</v>
      </c>
      <c r="L170" s="2" t="s">
        <v>190</v>
      </c>
      <c r="M170" s="2" t="s">
        <v>2661</v>
      </c>
      <c r="N170" s="2" t="s">
        <v>252</v>
      </c>
      <c r="O170" s="2" t="s">
        <v>99</v>
      </c>
      <c r="P170" s="137">
        <v>7658</v>
      </c>
      <c r="Q170" s="143">
        <v>3.718</v>
      </c>
      <c r="R170" s="156">
        <v>908.2</v>
      </c>
      <c r="T170" s="136">
        <v>258.58699999999999</v>
      </c>
      <c r="U170" s="145">
        <v>0</v>
      </c>
      <c r="V170" s="145">
        <v>4.3632666190955099E-2</v>
      </c>
      <c r="W170" s="145">
        <v>1.16735722997447E-3</v>
      </c>
    </row>
    <row r="171" spans="1:23" x14ac:dyDescent="0.2">
      <c r="A171" s="2">
        <v>1039</v>
      </c>
      <c r="B171" s="2">
        <v>1039</v>
      </c>
      <c r="C171" s="2" t="s">
        <v>2683</v>
      </c>
      <c r="D171" s="2" t="s">
        <v>2684</v>
      </c>
      <c r="E171" s="4" t="s">
        <v>399</v>
      </c>
      <c r="F171" s="2" t="s">
        <v>2688</v>
      </c>
      <c r="G171" s="2" t="s">
        <v>2689</v>
      </c>
      <c r="H171" s="2" t="s">
        <v>250</v>
      </c>
      <c r="I171" s="2" t="s">
        <v>2655</v>
      </c>
      <c r="J171" s="2" t="s">
        <v>94</v>
      </c>
      <c r="K171" s="2" t="s">
        <v>95</v>
      </c>
      <c r="L171" s="2" t="s">
        <v>190</v>
      </c>
      <c r="M171" s="2" t="s">
        <v>2656</v>
      </c>
      <c r="N171" s="2" t="s">
        <v>252</v>
      </c>
      <c r="O171" s="2" t="s">
        <v>99</v>
      </c>
      <c r="P171" s="137">
        <v>1000</v>
      </c>
      <c r="Q171" s="143">
        <v>3.718</v>
      </c>
      <c r="R171" s="156">
        <v>613.9</v>
      </c>
      <c r="T171" s="136">
        <v>22.824999999999999</v>
      </c>
      <c r="U171" s="145">
        <v>0</v>
      </c>
      <c r="V171" s="145">
        <v>3.8513458979941399E-3</v>
      </c>
      <c r="W171" s="145">
        <v>1.03039691855639E-4</v>
      </c>
    </row>
    <row r="172" spans="1:23" x14ac:dyDescent="0.2">
      <c r="A172" s="2">
        <v>1039</v>
      </c>
      <c r="B172" s="2">
        <v>1039</v>
      </c>
      <c r="C172" s="2" t="s">
        <v>2683</v>
      </c>
      <c r="D172" s="2" t="s">
        <v>2684</v>
      </c>
      <c r="E172" s="4" t="s">
        <v>399</v>
      </c>
      <c r="F172" s="2" t="s">
        <v>2717</v>
      </c>
      <c r="G172" s="2" t="s">
        <v>2718</v>
      </c>
      <c r="H172" s="2" t="s">
        <v>250</v>
      </c>
      <c r="I172" s="2" t="s">
        <v>2655</v>
      </c>
      <c r="J172" s="2" t="s">
        <v>94</v>
      </c>
      <c r="K172" s="2" t="s">
        <v>402</v>
      </c>
      <c r="L172" s="2" t="s">
        <v>2537</v>
      </c>
      <c r="M172" s="2" t="s">
        <v>2667</v>
      </c>
      <c r="N172" s="2" t="s">
        <v>252</v>
      </c>
      <c r="O172" s="2" t="s">
        <v>99</v>
      </c>
      <c r="P172" s="137">
        <v>9560</v>
      </c>
      <c r="Q172" s="143">
        <v>3.718</v>
      </c>
      <c r="R172" s="156">
        <v>3483</v>
      </c>
      <c r="T172" s="136">
        <v>1238</v>
      </c>
      <c r="U172" s="145">
        <v>2.9E-5</v>
      </c>
      <c r="V172" s="145">
        <v>0.20889414075833501</v>
      </c>
      <c r="W172" s="145">
        <v>5.5887963491925603E-3</v>
      </c>
    </row>
    <row r="173" spans="1:23" x14ac:dyDescent="0.2">
      <c r="A173" s="2">
        <v>1039</v>
      </c>
      <c r="B173" s="2">
        <v>1039</v>
      </c>
      <c r="C173" s="2" t="s">
        <v>2692</v>
      </c>
      <c r="D173" s="2" t="s">
        <v>2663</v>
      </c>
      <c r="E173" s="4" t="s">
        <v>399</v>
      </c>
      <c r="F173" s="2" t="s">
        <v>2693</v>
      </c>
      <c r="G173" s="2" t="s">
        <v>2694</v>
      </c>
      <c r="H173" s="2" t="s">
        <v>250</v>
      </c>
      <c r="I173" s="2" t="s">
        <v>2655</v>
      </c>
      <c r="J173" s="2" t="s">
        <v>94</v>
      </c>
      <c r="K173" s="2" t="s">
        <v>316</v>
      </c>
      <c r="L173" s="2" t="s">
        <v>2695</v>
      </c>
      <c r="M173" s="2" t="s">
        <v>2696</v>
      </c>
      <c r="N173" s="2" t="s">
        <v>252</v>
      </c>
      <c r="O173" s="2" t="s">
        <v>192</v>
      </c>
      <c r="P173" s="137">
        <v>1065</v>
      </c>
      <c r="Q173" s="143">
        <v>4.0218999999999996</v>
      </c>
      <c r="R173" s="156">
        <v>25113</v>
      </c>
      <c r="T173" s="136">
        <v>1075.671</v>
      </c>
      <c r="U173" s="145">
        <v>3.1000000000000001E-5</v>
      </c>
      <c r="V173" s="145">
        <v>0.18150348954261</v>
      </c>
      <c r="W173" s="145">
        <v>4.8559812929122098E-3</v>
      </c>
    </row>
    <row r="174" spans="1:23" x14ac:dyDescent="0.2">
      <c r="A174" s="2">
        <v>1039</v>
      </c>
      <c r="B174" s="2">
        <v>1039</v>
      </c>
      <c r="C174" s="2" t="s">
        <v>2692</v>
      </c>
      <c r="D174" s="2" t="s">
        <v>2663</v>
      </c>
      <c r="E174" s="4" t="s">
        <v>399</v>
      </c>
      <c r="F174" s="2" t="s">
        <v>2697</v>
      </c>
      <c r="G174" s="2" t="s">
        <v>2698</v>
      </c>
      <c r="H174" s="2" t="s">
        <v>250</v>
      </c>
      <c r="I174" s="2" t="s">
        <v>2655</v>
      </c>
      <c r="J174" s="2" t="s">
        <v>94</v>
      </c>
      <c r="K174" s="2" t="s">
        <v>95</v>
      </c>
      <c r="L174" s="2" t="s">
        <v>2537</v>
      </c>
      <c r="M174" s="2" t="s">
        <v>2656</v>
      </c>
      <c r="N174" s="2" t="s">
        <v>252</v>
      </c>
      <c r="O174" s="2" t="s">
        <v>99</v>
      </c>
      <c r="P174" s="137">
        <v>165</v>
      </c>
      <c r="Q174" s="143">
        <v>3.718</v>
      </c>
      <c r="R174" s="156">
        <v>39730</v>
      </c>
      <c r="T174" s="136">
        <v>243.732</v>
      </c>
      <c r="U174" s="145">
        <v>1.9000000000000001E-5</v>
      </c>
      <c r="V174" s="145">
        <v>4.1126088071356398E-2</v>
      </c>
      <c r="W174" s="145">
        <v>1.10029572890544E-3</v>
      </c>
    </row>
    <row r="175" spans="1:23" x14ac:dyDescent="0.2">
      <c r="A175" s="2">
        <v>1039</v>
      </c>
      <c r="B175" s="2">
        <v>1039</v>
      </c>
      <c r="C175" s="2" t="s">
        <v>2662</v>
      </c>
      <c r="D175" s="2" t="s">
        <v>2663</v>
      </c>
      <c r="E175" s="4" t="s">
        <v>399</v>
      </c>
      <c r="F175" s="2" t="s">
        <v>2699</v>
      </c>
      <c r="G175" s="2" t="s">
        <v>2700</v>
      </c>
      <c r="H175" s="2" t="s">
        <v>250</v>
      </c>
      <c r="I175" s="2" t="s">
        <v>2655</v>
      </c>
      <c r="J175" s="2" t="s">
        <v>94</v>
      </c>
      <c r="K175" s="2" t="s">
        <v>95</v>
      </c>
      <c r="L175" s="2" t="s">
        <v>2537</v>
      </c>
      <c r="M175" s="2" t="s">
        <v>2680</v>
      </c>
      <c r="N175" s="2" t="s">
        <v>252</v>
      </c>
      <c r="O175" s="2" t="s">
        <v>99</v>
      </c>
      <c r="P175" s="137">
        <v>741</v>
      </c>
      <c r="Q175" s="143">
        <v>3.718</v>
      </c>
      <c r="R175" s="156">
        <v>7694</v>
      </c>
      <c r="T175" s="136">
        <v>211.97300000000001</v>
      </c>
      <c r="U175" s="145">
        <v>9.9999999999999995E-7</v>
      </c>
      <c r="V175" s="145">
        <v>3.5767227897577303E-2</v>
      </c>
      <c r="W175" s="145">
        <v>9.5692369335515805E-4</v>
      </c>
    </row>
    <row r="176" spans="1:23" x14ac:dyDescent="0.2">
      <c r="A176" s="2">
        <v>1039</v>
      </c>
      <c r="B176" s="2">
        <v>1039</v>
      </c>
      <c r="C176" s="2" t="s">
        <v>2668</v>
      </c>
      <c r="D176" s="2" t="s">
        <v>2669</v>
      </c>
      <c r="E176" s="4" t="s">
        <v>399</v>
      </c>
      <c r="F176" s="2" t="s">
        <v>2711</v>
      </c>
      <c r="G176" s="2" t="s">
        <v>2712</v>
      </c>
      <c r="H176" s="2" t="s">
        <v>250</v>
      </c>
      <c r="I176" s="2" t="s">
        <v>2709</v>
      </c>
      <c r="J176" s="2" t="s">
        <v>94</v>
      </c>
      <c r="K176" s="2" t="s">
        <v>95</v>
      </c>
      <c r="L176" s="2" t="s">
        <v>2713</v>
      </c>
      <c r="M176" s="2" t="s">
        <v>2710</v>
      </c>
      <c r="N176" s="2" t="s">
        <v>252</v>
      </c>
      <c r="O176" s="2" t="s">
        <v>99</v>
      </c>
      <c r="P176" s="137">
        <v>29600</v>
      </c>
      <c r="Q176" s="143">
        <v>3.718</v>
      </c>
      <c r="R176" s="156">
        <v>1086.2</v>
      </c>
      <c r="T176" s="136">
        <v>1195.394</v>
      </c>
      <c r="U176" s="145">
        <v>1.8159999999999999E-3</v>
      </c>
      <c r="V176" s="145">
        <v>0.20170487810111901</v>
      </c>
      <c r="W176" s="145">
        <v>5.3964533531363802E-3</v>
      </c>
    </row>
    <row r="177" spans="1:23" x14ac:dyDescent="0.2">
      <c r="A177" s="2">
        <v>1039</v>
      </c>
      <c r="B177" s="2">
        <v>1039</v>
      </c>
      <c r="C177" s="2" t="s">
        <v>2668</v>
      </c>
      <c r="D177" s="2" t="s">
        <v>2669</v>
      </c>
      <c r="E177" s="4" t="s">
        <v>399</v>
      </c>
      <c r="F177" s="2" t="s">
        <v>2701</v>
      </c>
      <c r="G177" s="2" t="s">
        <v>2702</v>
      </c>
      <c r="H177" s="2" t="s">
        <v>250</v>
      </c>
      <c r="I177" s="2" t="s">
        <v>2655</v>
      </c>
      <c r="J177" s="2" t="s">
        <v>94</v>
      </c>
      <c r="K177" s="2" t="s">
        <v>95</v>
      </c>
      <c r="L177" s="2" t="s">
        <v>2537</v>
      </c>
      <c r="M177" s="2" t="s">
        <v>2703</v>
      </c>
      <c r="N177" s="2" t="s">
        <v>252</v>
      </c>
      <c r="O177" s="2" t="s">
        <v>99</v>
      </c>
      <c r="P177" s="137">
        <v>3000</v>
      </c>
      <c r="Q177" s="143">
        <v>3.718</v>
      </c>
      <c r="R177" s="156">
        <v>3832.5</v>
      </c>
      <c r="T177" s="136">
        <v>427.47699999999998</v>
      </c>
      <c r="U177" s="145">
        <v>1.4E-5</v>
      </c>
      <c r="V177" s="145">
        <v>7.2130394953881197E-2</v>
      </c>
      <c r="W177" s="145">
        <v>1.92979126422905E-3</v>
      </c>
    </row>
    <row r="178" spans="1:23" x14ac:dyDescent="0.2">
      <c r="A178" s="2">
        <v>1039</v>
      </c>
      <c r="B178" s="2">
        <v>1039</v>
      </c>
      <c r="C178" s="2" t="s">
        <v>2668</v>
      </c>
      <c r="D178" s="2" t="s">
        <v>2669</v>
      </c>
      <c r="E178" s="4" t="s">
        <v>399</v>
      </c>
      <c r="F178" s="2" t="s">
        <v>2704</v>
      </c>
      <c r="G178" s="2" t="s">
        <v>2705</v>
      </c>
      <c r="H178" s="2" t="s">
        <v>250</v>
      </c>
      <c r="I178" s="2" t="s">
        <v>2655</v>
      </c>
      <c r="J178" s="2" t="s">
        <v>94</v>
      </c>
      <c r="K178" s="2" t="s">
        <v>95</v>
      </c>
      <c r="L178" s="2" t="s">
        <v>2480</v>
      </c>
      <c r="M178" s="2" t="s">
        <v>2706</v>
      </c>
      <c r="N178" s="2" t="s">
        <v>252</v>
      </c>
      <c r="O178" s="2" t="s">
        <v>99</v>
      </c>
      <c r="P178" s="137">
        <v>216</v>
      </c>
      <c r="Q178" s="143">
        <v>3.718</v>
      </c>
      <c r="R178" s="156">
        <v>8110</v>
      </c>
      <c r="T178" s="136">
        <v>65.13</v>
      </c>
      <c r="U178" s="145">
        <v>3.0000000000000001E-6</v>
      </c>
      <c r="V178" s="145">
        <v>1.09897926213882E-2</v>
      </c>
      <c r="W178" s="145">
        <v>2.9402314807792002E-4</v>
      </c>
    </row>
    <row r="179" spans="1:23" x14ac:dyDescent="0.2">
      <c r="A179" s="2">
        <v>1039</v>
      </c>
      <c r="B179" s="2">
        <v>8056</v>
      </c>
      <c r="C179" s="2" t="s">
        <v>2657</v>
      </c>
      <c r="D179" s="2" t="s">
        <v>2658</v>
      </c>
      <c r="E179" s="4" t="s">
        <v>247</v>
      </c>
      <c r="F179" s="2" t="s">
        <v>2659</v>
      </c>
      <c r="G179" s="2" t="s">
        <v>2660</v>
      </c>
      <c r="H179" s="2" t="s">
        <v>250</v>
      </c>
      <c r="I179" s="2" t="s">
        <v>2655</v>
      </c>
      <c r="J179" s="2" t="s">
        <v>30</v>
      </c>
      <c r="K179" s="2" t="s">
        <v>1356</v>
      </c>
      <c r="L179" s="2" t="s">
        <v>31</v>
      </c>
      <c r="M179" s="2" t="s">
        <v>2661</v>
      </c>
      <c r="N179" s="2" t="s">
        <v>252</v>
      </c>
      <c r="O179" s="2" t="s">
        <v>34</v>
      </c>
      <c r="P179" s="137">
        <v>9833</v>
      </c>
      <c r="Q179" s="143">
        <v>1</v>
      </c>
      <c r="R179" s="156">
        <v>9625</v>
      </c>
      <c r="T179" s="136">
        <v>946.42600000000004</v>
      </c>
      <c r="U179" s="145">
        <v>8.9499999999999996E-4</v>
      </c>
      <c r="V179" s="145">
        <v>4.41866678596722E-2</v>
      </c>
      <c r="W179" s="145">
        <v>2.8914315687208498E-3</v>
      </c>
    </row>
    <row r="180" spans="1:23" x14ac:dyDescent="0.2">
      <c r="A180" s="2">
        <v>1039</v>
      </c>
      <c r="B180" s="2">
        <v>8056</v>
      </c>
      <c r="C180" s="2" t="s">
        <v>2662</v>
      </c>
      <c r="D180" s="2" t="s">
        <v>2663</v>
      </c>
      <c r="E180" s="4" t="s">
        <v>399</v>
      </c>
      <c r="F180" s="2" t="s">
        <v>2664</v>
      </c>
      <c r="G180" s="2" t="s">
        <v>2714</v>
      </c>
      <c r="H180" s="2" t="s">
        <v>250</v>
      </c>
      <c r="I180" s="2" t="s">
        <v>2655</v>
      </c>
      <c r="J180" s="2" t="s">
        <v>94</v>
      </c>
      <c r="K180" s="2" t="s">
        <v>1238</v>
      </c>
      <c r="L180" s="2" t="s">
        <v>2494</v>
      </c>
      <c r="M180" s="2" t="s">
        <v>2667</v>
      </c>
      <c r="N180" s="2" t="s">
        <v>252</v>
      </c>
      <c r="O180" s="2" t="s">
        <v>192</v>
      </c>
      <c r="P180" s="137">
        <v>2100</v>
      </c>
      <c r="Q180" s="143">
        <v>4.0218999999999996</v>
      </c>
      <c r="R180" s="156">
        <v>4465</v>
      </c>
      <c r="T180" s="136">
        <v>377.113</v>
      </c>
      <c r="U180" s="145">
        <v>1.1E-4</v>
      </c>
      <c r="V180" s="145">
        <v>1.7606640681424899E-2</v>
      </c>
      <c r="W180" s="145">
        <v>1.1521211974406299E-3</v>
      </c>
    </row>
    <row r="181" spans="1:23" x14ac:dyDescent="0.2">
      <c r="A181" s="2">
        <v>1039</v>
      </c>
      <c r="B181" s="2">
        <v>8056</v>
      </c>
      <c r="C181" s="2" t="s">
        <v>2668</v>
      </c>
      <c r="D181" s="2" t="s">
        <v>2669</v>
      </c>
      <c r="E181" s="4" t="s">
        <v>399</v>
      </c>
      <c r="F181" s="2" t="s">
        <v>2670</v>
      </c>
      <c r="G181" s="2" t="s">
        <v>2671</v>
      </c>
      <c r="H181" s="2" t="s">
        <v>250</v>
      </c>
      <c r="I181" s="2" t="s">
        <v>2655</v>
      </c>
      <c r="J181" s="2" t="s">
        <v>94</v>
      </c>
      <c r="K181" s="2" t="s">
        <v>95</v>
      </c>
      <c r="L181" s="2" t="s">
        <v>2480</v>
      </c>
      <c r="M181" s="2" t="s">
        <v>2672</v>
      </c>
      <c r="N181" s="2" t="s">
        <v>252</v>
      </c>
      <c r="O181" s="2" t="s">
        <v>99</v>
      </c>
      <c r="P181" s="137">
        <v>10373</v>
      </c>
      <c r="Q181" s="143">
        <v>3.718</v>
      </c>
      <c r="R181" s="156">
        <v>4981</v>
      </c>
      <c r="S181" s="136">
        <v>0</v>
      </c>
      <c r="T181" s="136">
        <v>1921.0129999999999</v>
      </c>
      <c r="U181" s="145">
        <v>1.2E-5</v>
      </c>
      <c r="V181" s="145">
        <v>8.9688085777933899E-2</v>
      </c>
      <c r="W181" s="145">
        <v>5.8688960973484298E-3</v>
      </c>
    </row>
    <row r="182" spans="1:23" x14ac:dyDescent="0.2">
      <c r="A182" s="2">
        <v>1039</v>
      </c>
      <c r="B182" s="2">
        <v>8056</v>
      </c>
      <c r="C182" s="2" t="s">
        <v>2668</v>
      </c>
      <c r="D182" s="2" t="s">
        <v>2669</v>
      </c>
      <c r="E182" s="4" t="s">
        <v>399</v>
      </c>
      <c r="F182" s="2" t="s">
        <v>2673</v>
      </c>
      <c r="G182" s="2" t="s">
        <v>2674</v>
      </c>
      <c r="H182" s="2" t="s">
        <v>250</v>
      </c>
      <c r="I182" s="2" t="s">
        <v>2655</v>
      </c>
      <c r="J182" s="2" t="s">
        <v>94</v>
      </c>
      <c r="K182" s="2" t="s">
        <v>322</v>
      </c>
      <c r="L182" s="2" t="s">
        <v>2480</v>
      </c>
      <c r="M182" s="2" t="s">
        <v>2675</v>
      </c>
      <c r="N182" s="2" t="s">
        <v>252</v>
      </c>
      <c r="O182" s="2" t="s">
        <v>99</v>
      </c>
      <c r="P182" s="137">
        <v>2676</v>
      </c>
      <c r="Q182" s="143">
        <v>3.718</v>
      </c>
      <c r="R182" s="156">
        <v>14601</v>
      </c>
      <c r="T182" s="136">
        <v>1452.7070000000001</v>
      </c>
      <c r="U182" s="145">
        <v>1.0000000000000001E-5</v>
      </c>
      <c r="V182" s="145">
        <v>6.7823870588671106E-2</v>
      </c>
      <c r="W182" s="145">
        <v>4.4381730968200703E-3</v>
      </c>
    </row>
    <row r="183" spans="1:23" x14ac:dyDescent="0.2">
      <c r="A183" s="2">
        <v>1039</v>
      </c>
      <c r="B183" s="2">
        <v>8056</v>
      </c>
      <c r="C183" s="2" t="s">
        <v>2676</v>
      </c>
      <c r="D183" s="2" t="s">
        <v>2677</v>
      </c>
      <c r="E183" s="4" t="s">
        <v>399</v>
      </c>
      <c r="F183" s="2" t="s">
        <v>2681</v>
      </c>
      <c r="G183" s="2" t="s">
        <v>2682</v>
      </c>
      <c r="H183" s="2" t="s">
        <v>250</v>
      </c>
      <c r="I183" s="2" t="s">
        <v>2655</v>
      </c>
      <c r="J183" s="2" t="s">
        <v>94</v>
      </c>
      <c r="K183" s="2" t="s">
        <v>95</v>
      </c>
      <c r="L183" s="2" t="s">
        <v>2537</v>
      </c>
      <c r="M183" s="2" t="s">
        <v>2656</v>
      </c>
      <c r="N183" s="2" t="s">
        <v>252</v>
      </c>
      <c r="O183" s="2" t="s">
        <v>99</v>
      </c>
      <c r="P183" s="137">
        <v>718</v>
      </c>
      <c r="Q183" s="143">
        <v>3.718</v>
      </c>
      <c r="R183" s="156">
        <v>109783</v>
      </c>
      <c r="T183" s="136">
        <v>2930.6840000000002</v>
      </c>
      <c r="U183" s="145">
        <v>3.3000000000000003E-5</v>
      </c>
      <c r="V183" s="145">
        <v>0.13682750227072299</v>
      </c>
      <c r="W183" s="145">
        <v>8.9535459155060705E-3</v>
      </c>
    </row>
    <row r="184" spans="1:23" x14ac:dyDescent="0.2">
      <c r="A184" s="2">
        <v>1039</v>
      </c>
      <c r="B184" s="2">
        <v>8056</v>
      </c>
      <c r="C184" s="2" t="s">
        <v>2683</v>
      </c>
      <c r="D184" s="2" t="s">
        <v>2684</v>
      </c>
      <c r="E184" s="4" t="s">
        <v>399</v>
      </c>
      <c r="F184" s="2" t="s">
        <v>2685</v>
      </c>
      <c r="G184" s="2" t="s">
        <v>2686</v>
      </c>
      <c r="H184" s="2" t="s">
        <v>250</v>
      </c>
      <c r="I184" s="2" t="s">
        <v>2655</v>
      </c>
      <c r="J184" s="2" t="s">
        <v>94</v>
      </c>
      <c r="K184" s="2" t="s">
        <v>2687</v>
      </c>
      <c r="L184" s="2" t="s">
        <v>190</v>
      </c>
      <c r="M184" s="2" t="s">
        <v>2661</v>
      </c>
      <c r="N184" s="2" t="s">
        <v>252</v>
      </c>
      <c r="O184" s="2" t="s">
        <v>99</v>
      </c>
      <c r="P184" s="137">
        <v>22207</v>
      </c>
      <c r="Q184" s="143">
        <v>3.718</v>
      </c>
      <c r="R184" s="156">
        <v>908.2</v>
      </c>
      <c r="T184" s="136">
        <v>749.86099999999999</v>
      </c>
      <c r="U184" s="145">
        <v>0</v>
      </c>
      <c r="V184" s="145">
        <v>3.5009446985849797E-2</v>
      </c>
      <c r="W184" s="145">
        <v>2.2909041374159001E-3</v>
      </c>
    </row>
    <row r="185" spans="1:23" x14ac:dyDescent="0.2">
      <c r="A185" s="2">
        <v>1039</v>
      </c>
      <c r="B185" s="2">
        <v>8056</v>
      </c>
      <c r="C185" s="2" t="s">
        <v>2683</v>
      </c>
      <c r="D185" s="2" t="s">
        <v>2684</v>
      </c>
      <c r="E185" s="4" t="s">
        <v>399</v>
      </c>
      <c r="F185" s="2" t="s">
        <v>2688</v>
      </c>
      <c r="G185" s="2" t="s">
        <v>2689</v>
      </c>
      <c r="H185" s="2" t="s">
        <v>250</v>
      </c>
      <c r="I185" s="2" t="s">
        <v>2655</v>
      </c>
      <c r="J185" s="2" t="s">
        <v>94</v>
      </c>
      <c r="K185" s="2" t="s">
        <v>95</v>
      </c>
      <c r="L185" s="2" t="s">
        <v>190</v>
      </c>
      <c r="M185" s="2" t="s">
        <v>2656</v>
      </c>
      <c r="N185" s="2" t="s">
        <v>252</v>
      </c>
      <c r="O185" s="2" t="s">
        <v>99</v>
      </c>
      <c r="P185" s="137">
        <v>119000</v>
      </c>
      <c r="Q185" s="143">
        <v>3.718</v>
      </c>
      <c r="R185" s="156">
        <v>613.9</v>
      </c>
      <c r="T185" s="136">
        <v>2716.1509999999998</v>
      </c>
      <c r="U185" s="145">
        <v>0</v>
      </c>
      <c r="V185" s="145">
        <v>0.126811446161259</v>
      </c>
      <c r="W185" s="145">
        <v>8.2981278396068604E-3</v>
      </c>
    </row>
    <row r="186" spans="1:23" x14ac:dyDescent="0.2">
      <c r="A186" s="2">
        <v>1039</v>
      </c>
      <c r="B186" s="2">
        <v>8056</v>
      </c>
      <c r="C186" s="2" t="s">
        <v>2683</v>
      </c>
      <c r="D186" s="2" t="s">
        <v>2684</v>
      </c>
      <c r="E186" s="4" t="s">
        <v>399</v>
      </c>
      <c r="F186" s="2" t="s">
        <v>2717</v>
      </c>
      <c r="G186" s="2" t="s">
        <v>2718</v>
      </c>
      <c r="H186" s="2" t="s">
        <v>250</v>
      </c>
      <c r="I186" s="2" t="s">
        <v>2655</v>
      </c>
      <c r="J186" s="2" t="s">
        <v>94</v>
      </c>
      <c r="K186" s="2" t="s">
        <v>402</v>
      </c>
      <c r="L186" s="2" t="s">
        <v>2537</v>
      </c>
      <c r="M186" s="2" t="s">
        <v>2667</v>
      </c>
      <c r="N186" s="2" t="s">
        <v>252</v>
      </c>
      <c r="O186" s="2" t="s">
        <v>99</v>
      </c>
      <c r="P186" s="137">
        <v>12240</v>
      </c>
      <c r="Q186" s="143">
        <v>3.718</v>
      </c>
      <c r="R186" s="156">
        <v>3483</v>
      </c>
      <c r="T186" s="136">
        <v>1585.0550000000001</v>
      </c>
      <c r="U186" s="145">
        <v>3.6999999999999998E-5</v>
      </c>
      <c r="V186" s="145">
        <v>7.4002902339924598E-2</v>
      </c>
      <c r="W186" s="145">
        <v>4.8425088011198898E-3</v>
      </c>
    </row>
    <row r="187" spans="1:23" x14ac:dyDescent="0.2">
      <c r="A187" s="2">
        <v>1039</v>
      </c>
      <c r="B187" s="2">
        <v>8056</v>
      </c>
      <c r="C187" s="2" t="s">
        <v>2692</v>
      </c>
      <c r="D187" s="2" t="s">
        <v>2663</v>
      </c>
      <c r="E187" s="4" t="s">
        <v>399</v>
      </c>
      <c r="F187" s="2" t="s">
        <v>2693</v>
      </c>
      <c r="G187" s="2" t="s">
        <v>2694</v>
      </c>
      <c r="H187" s="2" t="s">
        <v>250</v>
      </c>
      <c r="I187" s="2" t="s">
        <v>2655</v>
      </c>
      <c r="J187" s="2" t="s">
        <v>94</v>
      </c>
      <c r="K187" s="2" t="s">
        <v>316</v>
      </c>
      <c r="L187" s="2" t="s">
        <v>2695</v>
      </c>
      <c r="M187" s="2" t="s">
        <v>2696</v>
      </c>
      <c r="N187" s="2" t="s">
        <v>252</v>
      </c>
      <c r="O187" s="2" t="s">
        <v>192</v>
      </c>
      <c r="P187" s="137">
        <v>5957</v>
      </c>
      <c r="Q187" s="143">
        <v>4.0218999999999996</v>
      </c>
      <c r="R187" s="156">
        <v>25113</v>
      </c>
      <c r="T187" s="136">
        <v>6016.6880000000001</v>
      </c>
      <c r="U187" s="145">
        <v>1.73E-4</v>
      </c>
      <c r="V187" s="145">
        <v>0.28090659789859102</v>
      </c>
      <c r="W187" s="145">
        <v>1.8381612472010998E-2</v>
      </c>
    </row>
    <row r="188" spans="1:23" x14ac:dyDescent="0.2">
      <c r="A188" s="2">
        <v>1039</v>
      </c>
      <c r="B188" s="2">
        <v>8056</v>
      </c>
      <c r="C188" s="2" t="s">
        <v>2692</v>
      </c>
      <c r="D188" s="2" t="s">
        <v>2663</v>
      </c>
      <c r="E188" s="4" t="s">
        <v>399</v>
      </c>
      <c r="F188" s="2" t="s">
        <v>2697</v>
      </c>
      <c r="G188" s="2" t="s">
        <v>2698</v>
      </c>
      <c r="H188" s="2" t="s">
        <v>250</v>
      </c>
      <c r="I188" s="2" t="s">
        <v>2655</v>
      </c>
      <c r="J188" s="2" t="s">
        <v>94</v>
      </c>
      <c r="K188" s="2" t="s">
        <v>95</v>
      </c>
      <c r="L188" s="2" t="s">
        <v>2537</v>
      </c>
      <c r="M188" s="2" t="s">
        <v>2656</v>
      </c>
      <c r="N188" s="2" t="s">
        <v>252</v>
      </c>
      <c r="O188" s="2" t="s">
        <v>99</v>
      </c>
      <c r="P188" s="137">
        <v>165</v>
      </c>
      <c r="Q188" s="143">
        <v>3.718</v>
      </c>
      <c r="R188" s="156">
        <v>39730</v>
      </c>
      <c r="T188" s="136">
        <v>243.732</v>
      </c>
      <c r="U188" s="145">
        <v>1.9000000000000001E-5</v>
      </c>
      <c r="V188" s="145">
        <v>1.13793215539966E-2</v>
      </c>
      <c r="W188" s="145">
        <v>7.4462572458151995E-4</v>
      </c>
    </row>
    <row r="189" spans="1:23" x14ac:dyDescent="0.2">
      <c r="A189" s="2">
        <v>1039</v>
      </c>
      <c r="B189" s="2">
        <v>8056</v>
      </c>
      <c r="C189" s="2" t="s">
        <v>2662</v>
      </c>
      <c r="D189" s="2" t="s">
        <v>2663</v>
      </c>
      <c r="E189" s="4" t="s">
        <v>399</v>
      </c>
      <c r="F189" s="2" t="s">
        <v>2699</v>
      </c>
      <c r="G189" s="2" t="s">
        <v>2700</v>
      </c>
      <c r="H189" s="2" t="s">
        <v>250</v>
      </c>
      <c r="I189" s="2" t="s">
        <v>2655</v>
      </c>
      <c r="J189" s="2" t="s">
        <v>94</v>
      </c>
      <c r="K189" s="2" t="s">
        <v>95</v>
      </c>
      <c r="L189" s="2" t="s">
        <v>2537</v>
      </c>
      <c r="M189" s="2" t="s">
        <v>2680</v>
      </c>
      <c r="N189" s="2" t="s">
        <v>252</v>
      </c>
      <c r="O189" s="2" t="s">
        <v>99</v>
      </c>
      <c r="P189" s="137">
        <v>1831</v>
      </c>
      <c r="Q189" s="143">
        <v>3.718</v>
      </c>
      <c r="R189" s="156">
        <v>7694</v>
      </c>
      <c r="T189" s="136">
        <v>523.78099999999995</v>
      </c>
      <c r="U189" s="145">
        <v>9.9999999999999995E-7</v>
      </c>
      <c r="V189" s="145">
        <v>2.44542521972923E-2</v>
      </c>
      <c r="W189" s="145">
        <v>1.60020658306405E-3</v>
      </c>
    </row>
    <row r="190" spans="1:23" x14ac:dyDescent="0.2">
      <c r="A190" s="2">
        <v>1039</v>
      </c>
      <c r="B190" s="2">
        <v>8056</v>
      </c>
      <c r="C190" s="2" t="s">
        <v>2668</v>
      </c>
      <c r="D190" s="2" t="s">
        <v>2669</v>
      </c>
      <c r="E190" s="4" t="s">
        <v>399</v>
      </c>
      <c r="F190" s="2" t="s">
        <v>2711</v>
      </c>
      <c r="G190" s="2" t="s">
        <v>2712</v>
      </c>
      <c r="H190" s="2" t="s">
        <v>250</v>
      </c>
      <c r="I190" s="2" t="s">
        <v>2709</v>
      </c>
      <c r="J190" s="2" t="s">
        <v>94</v>
      </c>
      <c r="K190" s="2" t="s">
        <v>95</v>
      </c>
      <c r="L190" s="2" t="s">
        <v>2713</v>
      </c>
      <c r="M190" s="2" t="s">
        <v>2710</v>
      </c>
      <c r="N190" s="2" t="s">
        <v>252</v>
      </c>
      <c r="O190" s="2" t="s">
        <v>99</v>
      </c>
      <c r="P190" s="137">
        <v>20000</v>
      </c>
      <c r="Q190" s="143">
        <v>3.718</v>
      </c>
      <c r="R190" s="156">
        <v>1086.2</v>
      </c>
      <c r="T190" s="136">
        <v>807.69799999999998</v>
      </c>
      <c r="U190" s="145">
        <v>1.227E-3</v>
      </c>
      <c r="V190" s="145">
        <v>3.7709750122268099E-2</v>
      </c>
      <c r="W190" s="145">
        <v>2.4676031761067399E-3</v>
      </c>
    </row>
    <row r="191" spans="1:23" x14ac:dyDescent="0.2">
      <c r="A191" s="2">
        <v>1039</v>
      </c>
      <c r="B191" s="2">
        <v>8056</v>
      </c>
      <c r="C191" s="2" t="s">
        <v>2668</v>
      </c>
      <c r="D191" s="2" t="s">
        <v>2669</v>
      </c>
      <c r="E191" s="4" t="s">
        <v>399</v>
      </c>
      <c r="F191" s="2" t="s">
        <v>2701</v>
      </c>
      <c r="G191" s="2" t="s">
        <v>2702</v>
      </c>
      <c r="H191" s="2" t="s">
        <v>250</v>
      </c>
      <c r="I191" s="2" t="s">
        <v>2655</v>
      </c>
      <c r="J191" s="2" t="s">
        <v>94</v>
      </c>
      <c r="K191" s="2" t="s">
        <v>95</v>
      </c>
      <c r="L191" s="2" t="s">
        <v>2537</v>
      </c>
      <c r="M191" s="2" t="s">
        <v>2703</v>
      </c>
      <c r="N191" s="2" t="s">
        <v>252</v>
      </c>
      <c r="O191" s="2" t="s">
        <v>99</v>
      </c>
      <c r="P191" s="137">
        <v>7000</v>
      </c>
      <c r="Q191" s="143">
        <v>3.718</v>
      </c>
      <c r="R191" s="156">
        <v>3832.5</v>
      </c>
      <c r="T191" s="136">
        <v>997.44600000000003</v>
      </c>
      <c r="U191" s="145">
        <v>3.1999999999999999E-5</v>
      </c>
      <c r="V191" s="145">
        <v>4.6568694596075599E-2</v>
      </c>
      <c r="W191" s="145">
        <v>3.0473036368534202E-3</v>
      </c>
    </row>
    <row r="192" spans="1:23" x14ac:dyDescent="0.2">
      <c r="A192" s="2">
        <v>1039</v>
      </c>
      <c r="B192" s="2">
        <v>8056</v>
      </c>
      <c r="C192" s="2" t="s">
        <v>2668</v>
      </c>
      <c r="D192" s="2" t="s">
        <v>2669</v>
      </c>
      <c r="E192" s="4" t="s">
        <v>399</v>
      </c>
      <c r="F192" s="2" t="s">
        <v>2704</v>
      </c>
      <c r="G192" s="2" t="s">
        <v>2705</v>
      </c>
      <c r="H192" s="2" t="s">
        <v>250</v>
      </c>
      <c r="I192" s="2" t="s">
        <v>2655</v>
      </c>
      <c r="J192" s="2" t="s">
        <v>94</v>
      </c>
      <c r="K192" s="2" t="s">
        <v>95</v>
      </c>
      <c r="L192" s="2" t="s">
        <v>2480</v>
      </c>
      <c r="M192" s="2" t="s">
        <v>2706</v>
      </c>
      <c r="N192" s="2" t="s">
        <v>252</v>
      </c>
      <c r="O192" s="2" t="s">
        <v>99</v>
      </c>
      <c r="P192" s="137">
        <v>499</v>
      </c>
      <c r="Q192" s="143">
        <v>3.718</v>
      </c>
      <c r="R192" s="156">
        <v>8110</v>
      </c>
      <c r="T192" s="136">
        <v>150.46299999999999</v>
      </c>
      <c r="U192" s="145">
        <v>6.9999999999999999E-6</v>
      </c>
      <c r="V192" s="145">
        <v>7.0248209663186E-3</v>
      </c>
      <c r="W192" s="145">
        <v>4.59681394648988E-4</v>
      </c>
    </row>
    <row r="193" spans="1:23" x14ac:dyDescent="0.2">
      <c r="A193" s="2">
        <v>11389</v>
      </c>
      <c r="B193" s="2">
        <v>11390</v>
      </c>
      <c r="C193" s="2" t="s">
        <v>2651</v>
      </c>
      <c r="D193" s="2" t="s">
        <v>2652</v>
      </c>
      <c r="E193" s="4" t="s">
        <v>247</v>
      </c>
      <c r="F193" s="2" t="s">
        <v>2653</v>
      </c>
      <c r="G193" s="2" t="s">
        <v>2654</v>
      </c>
      <c r="H193" s="2" t="s">
        <v>250</v>
      </c>
      <c r="I193" s="2" t="s">
        <v>2655</v>
      </c>
      <c r="J193" s="2" t="s">
        <v>30</v>
      </c>
      <c r="K193" s="2" t="s">
        <v>95</v>
      </c>
      <c r="L193" s="2" t="s">
        <v>31</v>
      </c>
      <c r="M193" s="2" t="s">
        <v>2656</v>
      </c>
      <c r="N193" s="2" t="s">
        <v>252</v>
      </c>
      <c r="O193" s="2" t="s">
        <v>34</v>
      </c>
      <c r="P193" s="137">
        <v>86000</v>
      </c>
      <c r="Q193" s="143">
        <v>1</v>
      </c>
      <c r="R193" s="156">
        <v>8809</v>
      </c>
      <c r="T193" s="136">
        <v>7575.74</v>
      </c>
      <c r="U193" s="145">
        <v>9.8499999999999998E-4</v>
      </c>
      <c r="V193" s="145">
        <v>6.6016683603045703E-2</v>
      </c>
      <c r="W193" s="145">
        <v>2.2380134890894999E-3</v>
      </c>
    </row>
    <row r="194" spans="1:23" x14ac:dyDescent="0.2">
      <c r="A194" s="2">
        <v>11389</v>
      </c>
      <c r="B194" s="2">
        <v>11390</v>
      </c>
      <c r="C194" s="2" t="s">
        <v>2657</v>
      </c>
      <c r="D194" s="2" t="s">
        <v>2658</v>
      </c>
      <c r="E194" s="4" t="s">
        <v>247</v>
      </c>
      <c r="F194" s="2" t="s">
        <v>2659</v>
      </c>
      <c r="G194" s="2" t="s">
        <v>2660</v>
      </c>
      <c r="H194" s="2" t="s">
        <v>250</v>
      </c>
      <c r="I194" s="2" t="s">
        <v>2655</v>
      </c>
      <c r="J194" s="2" t="s">
        <v>30</v>
      </c>
      <c r="K194" s="2" t="s">
        <v>1356</v>
      </c>
      <c r="L194" s="2" t="s">
        <v>31</v>
      </c>
      <c r="M194" s="2" t="s">
        <v>2661</v>
      </c>
      <c r="N194" s="2" t="s">
        <v>252</v>
      </c>
      <c r="O194" s="2" t="s">
        <v>34</v>
      </c>
      <c r="P194" s="137">
        <v>69153</v>
      </c>
      <c r="Q194" s="143">
        <v>1</v>
      </c>
      <c r="R194" s="156">
        <v>9625</v>
      </c>
      <c r="T194" s="136">
        <v>6655.9759999999997</v>
      </c>
      <c r="U194" s="145">
        <v>6.2969999999999996E-3</v>
      </c>
      <c r="V194" s="145">
        <v>5.8001657681709798E-2</v>
      </c>
      <c r="W194" s="145">
        <v>1.9662982930458701E-3</v>
      </c>
    </row>
    <row r="195" spans="1:23" x14ac:dyDescent="0.2">
      <c r="A195" s="2">
        <v>11389</v>
      </c>
      <c r="B195" s="2">
        <v>11390</v>
      </c>
      <c r="C195" s="2" t="s">
        <v>2662</v>
      </c>
      <c r="D195" s="2" t="s">
        <v>2663</v>
      </c>
      <c r="E195" s="4" t="s">
        <v>399</v>
      </c>
      <c r="F195" s="2" t="s">
        <v>2664</v>
      </c>
      <c r="G195" s="2" t="s">
        <v>2714</v>
      </c>
      <c r="H195" s="2" t="s">
        <v>250</v>
      </c>
      <c r="I195" s="2" t="s">
        <v>2655</v>
      </c>
      <c r="J195" s="2" t="s">
        <v>94</v>
      </c>
      <c r="K195" s="2" t="s">
        <v>1238</v>
      </c>
      <c r="L195" s="2" t="s">
        <v>2494</v>
      </c>
      <c r="M195" s="2" t="s">
        <v>2667</v>
      </c>
      <c r="N195" s="2" t="s">
        <v>252</v>
      </c>
      <c r="O195" s="2" t="s">
        <v>192</v>
      </c>
      <c r="P195" s="137">
        <v>3710</v>
      </c>
      <c r="Q195" s="143">
        <v>4.0218999999999996</v>
      </c>
      <c r="R195" s="156">
        <v>4465</v>
      </c>
      <c r="T195" s="136">
        <v>666.23400000000004</v>
      </c>
      <c r="U195" s="145">
        <v>1.95E-4</v>
      </c>
      <c r="V195" s="145">
        <v>5.8057092584775198E-3</v>
      </c>
      <c r="W195" s="145">
        <v>1.9681775764944699E-4</v>
      </c>
    </row>
    <row r="196" spans="1:23" x14ac:dyDescent="0.2">
      <c r="A196" s="2">
        <v>11389</v>
      </c>
      <c r="B196" s="2">
        <v>11390</v>
      </c>
      <c r="C196" s="2" t="s">
        <v>2668</v>
      </c>
      <c r="D196" s="2" t="s">
        <v>2669</v>
      </c>
      <c r="E196" s="4" t="s">
        <v>399</v>
      </c>
      <c r="F196" s="2" t="s">
        <v>2670</v>
      </c>
      <c r="G196" s="2" t="s">
        <v>2671</v>
      </c>
      <c r="H196" s="2" t="s">
        <v>250</v>
      </c>
      <c r="I196" s="2" t="s">
        <v>2655</v>
      </c>
      <c r="J196" s="2" t="s">
        <v>94</v>
      </c>
      <c r="K196" s="2" t="s">
        <v>95</v>
      </c>
      <c r="L196" s="2" t="s">
        <v>2480</v>
      </c>
      <c r="M196" s="2" t="s">
        <v>2672</v>
      </c>
      <c r="N196" s="2" t="s">
        <v>252</v>
      </c>
      <c r="O196" s="2" t="s">
        <v>99</v>
      </c>
      <c r="P196" s="137">
        <v>18617</v>
      </c>
      <c r="Q196" s="143">
        <v>3.718</v>
      </c>
      <c r="R196" s="156">
        <v>4981</v>
      </c>
      <c r="S196" s="136">
        <v>0</v>
      </c>
      <c r="T196" s="136">
        <v>3447.7489999999998</v>
      </c>
      <c r="U196" s="145">
        <v>2.0999999999999999E-5</v>
      </c>
      <c r="V196" s="145">
        <v>3.0044448099123499E-2</v>
      </c>
      <c r="W196" s="145">
        <v>1.01852859683769E-3</v>
      </c>
    </row>
    <row r="197" spans="1:23" x14ac:dyDescent="0.2">
      <c r="A197" s="2">
        <v>11389</v>
      </c>
      <c r="B197" s="2">
        <v>11390</v>
      </c>
      <c r="C197" s="2" t="s">
        <v>2668</v>
      </c>
      <c r="D197" s="2" t="s">
        <v>2669</v>
      </c>
      <c r="E197" s="4" t="s">
        <v>399</v>
      </c>
      <c r="F197" s="2" t="s">
        <v>2673</v>
      </c>
      <c r="G197" s="2" t="s">
        <v>2674</v>
      </c>
      <c r="H197" s="2" t="s">
        <v>250</v>
      </c>
      <c r="I197" s="2" t="s">
        <v>2655</v>
      </c>
      <c r="J197" s="2" t="s">
        <v>94</v>
      </c>
      <c r="K197" s="2" t="s">
        <v>322</v>
      </c>
      <c r="L197" s="2" t="s">
        <v>2480</v>
      </c>
      <c r="M197" s="2" t="s">
        <v>2675</v>
      </c>
      <c r="N197" s="2" t="s">
        <v>252</v>
      </c>
      <c r="O197" s="2" t="s">
        <v>99</v>
      </c>
      <c r="P197" s="137">
        <v>4874</v>
      </c>
      <c r="Q197" s="143">
        <v>3.718</v>
      </c>
      <c r="R197" s="156">
        <v>14601</v>
      </c>
      <c r="T197" s="136">
        <v>2645.9250000000002</v>
      </c>
      <c r="U197" s="145">
        <v>1.8E-5</v>
      </c>
      <c r="V197" s="145">
        <v>2.30571780609721E-2</v>
      </c>
      <c r="W197" s="145">
        <v>7.81655071179815E-4</v>
      </c>
    </row>
    <row r="198" spans="1:23" x14ac:dyDescent="0.2">
      <c r="A198" s="2">
        <v>11389</v>
      </c>
      <c r="B198" s="2">
        <v>11390</v>
      </c>
      <c r="C198" s="2" t="s">
        <v>2676</v>
      </c>
      <c r="D198" s="2" t="s">
        <v>2677</v>
      </c>
      <c r="E198" s="4" t="s">
        <v>399</v>
      </c>
      <c r="F198" s="2" t="s">
        <v>2678</v>
      </c>
      <c r="G198" s="2" t="s">
        <v>2679</v>
      </c>
      <c r="H198" s="2" t="s">
        <v>250</v>
      </c>
      <c r="I198" s="2" t="s">
        <v>2655</v>
      </c>
      <c r="J198" s="2" t="s">
        <v>94</v>
      </c>
      <c r="K198" s="2" t="s">
        <v>95</v>
      </c>
      <c r="L198" s="2" t="s">
        <v>2485</v>
      </c>
      <c r="M198" s="2" t="s">
        <v>2680</v>
      </c>
      <c r="N198" s="2" t="s">
        <v>252</v>
      </c>
      <c r="O198" s="2" t="s">
        <v>99</v>
      </c>
      <c r="P198" s="137">
        <v>18006</v>
      </c>
      <c r="Q198" s="143">
        <v>3.718</v>
      </c>
      <c r="R198" s="156">
        <v>19302</v>
      </c>
      <c r="T198" s="136">
        <v>12921.976000000001</v>
      </c>
      <c r="U198" s="145">
        <v>4.8000000000000001E-4</v>
      </c>
      <c r="V198" s="145">
        <v>0.112604976616791</v>
      </c>
      <c r="W198" s="145">
        <v>3.81739043606484E-3</v>
      </c>
    </row>
    <row r="199" spans="1:23" x14ac:dyDescent="0.2">
      <c r="A199" s="2">
        <v>11389</v>
      </c>
      <c r="B199" s="2">
        <v>11390</v>
      </c>
      <c r="C199" s="2" t="s">
        <v>2676</v>
      </c>
      <c r="D199" s="2" t="s">
        <v>2677</v>
      </c>
      <c r="E199" s="4" t="s">
        <v>399</v>
      </c>
      <c r="F199" s="2" t="s">
        <v>2681</v>
      </c>
      <c r="G199" s="2" t="s">
        <v>2682</v>
      </c>
      <c r="H199" s="2" t="s">
        <v>250</v>
      </c>
      <c r="I199" s="2" t="s">
        <v>2655</v>
      </c>
      <c r="J199" s="2" t="s">
        <v>94</v>
      </c>
      <c r="K199" s="2" t="s">
        <v>95</v>
      </c>
      <c r="L199" s="2" t="s">
        <v>2537</v>
      </c>
      <c r="M199" s="2" t="s">
        <v>2656</v>
      </c>
      <c r="N199" s="2" t="s">
        <v>252</v>
      </c>
      <c r="O199" s="2" t="s">
        <v>99</v>
      </c>
      <c r="P199" s="137">
        <v>4616</v>
      </c>
      <c r="Q199" s="143">
        <v>3.718</v>
      </c>
      <c r="R199" s="156">
        <v>109783</v>
      </c>
      <c r="T199" s="136">
        <v>18841.275000000001</v>
      </c>
      <c r="U199" s="145">
        <v>2.12E-4</v>
      </c>
      <c r="V199" s="145">
        <v>0.16418705846023299</v>
      </c>
      <c r="W199" s="145">
        <v>5.5660604488616799E-3</v>
      </c>
    </row>
    <row r="200" spans="1:23" x14ac:dyDescent="0.2">
      <c r="A200" s="2">
        <v>11389</v>
      </c>
      <c r="B200" s="2">
        <v>11390</v>
      </c>
      <c r="C200" s="2" t="s">
        <v>2683</v>
      </c>
      <c r="D200" s="2" t="s">
        <v>2684</v>
      </c>
      <c r="E200" s="4" t="s">
        <v>399</v>
      </c>
      <c r="F200" s="2" t="s">
        <v>2707</v>
      </c>
      <c r="G200" s="2" t="s">
        <v>2708</v>
      </c>
      <c r="H200" s="2" t="s">
        <v>250</v>
      </c>
      <c r="I200" s="2" t="s">
        <v>2709</v>
      </c>
      <c r="J200" s="2" t="s">
        <v>94</v>
      </c>
      <c r="K200" s="2" t="s">
        <v>322</v>
      </c>
      <c r="L200" s="2" t="s">
        <v>2537</v>
      </c>
      <c r="M200" s="2" t="s">
        <v>2710</v>
      </c>
      <c r="N200" s="2" t="s">
        <v>252</v>
      </c>
      <c r="O200" s="2" t="s">
        <v>99</v>
      </c>
      <c r="P200" s="137">
        <v>38445</v>
      </c>
      <c r="Q200" s="143">
        <v>3.718</v>
      </c>
      <c r="R200" s="156">
        <v>597.45000000000005</v>
      </c>
      <c r="T200" s="136">
        <v>853.98599999999999</v>
      </c>
      <c r="U200" s="145">
        <v>1.13E-4</v>
      </c>
      <c r="V200" s="145">
        <v>7.4418250907813599E-3</v>
      </c>
      <c r="W200" s="145">
        <v>2.5228327185834298E-4</v>
      </c>
    </row>
    <row r="201" spans="1:23" x14ac:dyDescent="0.2">
      <c r="A201" s="2">
        <v>11389</v>
      </c>
      <c r="B201" s="2">
        <v>11390</v>
      </c>
      <c r="C201" s="2" t="s">
        <v>2683</v>
      </c>
      <c r="D201" s="2" t="s">
        <v>2684</v>
      </c>
      <c r="E201" s="4" t="s">
        <v>399</v>
      </c>
      <c r="F201" s="2" t="s">
        <v>2685</v>
      </c>
      <c r="G201" s="2" t="s">
        <v>2686</v>
      </c>
      <c r="H201" s="2" t="s">
        <v>250</v>
      </c>
      <c r="I201" s="2" t="s">
        <v>2655</v>
      </c>
      <c r="J201" s="2" t="s">
        <v>94</v>
      </c>
      <c r="K201" s="2" t="s">
        <v>2687</v>
      </c>
      <c r="L201" s="2" t="s">
        <v>190</v>
      </c>
      <c r="M201" s="2" t="s">
        <v>2661</v>
      </c>
      <c r="N201" s="2" t="s">
        <v>252</v>
      </c>
      <c r="O201" s="2" t="s">
        <v>99</v>
      </c>
      <c r="P201" s="137">
        <v>159276</v>
      </c>
      <c r="Q201" s="143">
        <v>3.718</v>
      </c>
      <c r="R201" s="156">
        <v>908.2</v>
      </c>
      <c r="T201" s="136">
        <v>5378.2529999999997</v>
      </c>
      <c r="U201" s="145">
        <v>0</v>
      </c>
      <c r="V201" s="145">
        <v>4.6867292540976303E-2</v>
      </c>
      <c r="W201" s="145">
        <v>1.5888352334465E-3</v>
      </c>
    </row>
    <row r="202" spans="1:23" x14ac:dyDescent="0.2">
      <c r="A202" s="2">
        <v>11389</v>
      </c>
      <c r="B202" s="2">
        <v>11390</v>
      </c>
      <c r="C202" s="2" t="s">
        <v>2683</v>
      </c>
      <c r="D202" s="2" t="s">
        <v>2684</v>
      </c>
      <c r="E202" s="4" t="s">
        <v>399</v>
      </c>
      <c r="F202" s="2" t="s">
        <v>2688</v>
      </c>
      <c r="G202" s="2" t="s">
        <v>2689</v>
      </c>
      <c r="H202" s="2" t="s">
        <v>250</v>
      </c>
      <c r="I202" s="2" t="s">
        <v>2655</v>
      </c>
      <c r="J202" s="2" t="s">
        <v>94</v>
      </c>
      <c r="K202" s="2" t="s">
        <v>95</v>
      </c>
      <c r="L202" s="2" t="s">
        <v>190</v>
      </c>
      <c r="M202" s="2" t="s">
        <v>2656</v>
      </c>
      <c r="N202" s="2" t="s">
        <v>252</v>
      </c>
      <c r="O202" s="2" t="s">
        <v>99</v>
      </c>
      <c r="P202" s="137">
        <v>602000</v>
      </c>
      <c r="Q202" s="143">
        <v>3.718</v>
      </c>
      <c r="R202" s="156">
        <v>613.9</v>
      </c>
      <c r="T202" s="136">
        <v>13740.531000000001</v>
      </c>
      <c r="U202" s="145">
        <v>0</v>
      </c>
      <c r="V202" s="145">
        <v>0.119738042042833</v>
      </c>
      <c r="W202" s="145">
        <v>4.0592065311905899E-3</v>
      </c>
    </row>
    <row r="203" spans="1:23" x14ac:dyDescent="0.2">
      <c r="A203" s="2">
        <v>11389</v>
      </c>
      <c r="B203" s="2">
        <v>11390</v>
      </c>
      <c r="C203" s="2" t="s">
        <v>2683</v>
      </c>
      <c r="D203" s="2" t="s">
        <v>2684</v>
      </c>
      <c r="E203" s="4" t="s">
        <v>399</v>
      </c>
      <c r="F203" s="2" t="s">
        <v>2717</v>
      </c>
      <c r="G203" s="2" t="s">
        <v>2718</v>
      </c>
      <c r="H203" s="2" t="s">
        <v>250</v>
      </c>
      <c r="I203" s="2" t="s">
        <v>2655</v>
      </c>
      <c r="J203" s="2" t="s">
        <v>94</v>
      </c>
      <c r="K203" s="2" t="s">
        <v>402</v>
      </c>
      <c r="L203" s="2" t="s">
        <v>2537</v>
      </c>
      <c r="M203" s="2" t="s">
        <v>2667</v>
      </c>
      <c r="N203" s="2" t="s">
        <v>252</v>
      </c>
      <c r="O203" s="2" t="s">
        <v>99</v>
      </c>
      <c r="P203" s="137">
        <v>3730</v>
      </c>
      <c r="Q203" s="143">
        <v>3.718</v>
      </c>
      <c r="R203" s="156">
        <v>3483</v>
      </c>
      <c r="T203" s="136">
        <v>483.02699999999999</v>
      </c>
      <c r="U203" s="145">
        <v>1.1E-5</v>
      </c>
      <c r="V203" s="145">
        <v>4.2092074840482498E-3</v>
      </c>
      <c r="W203" s="145">
        <v>1.4269518875440501E-4</v>
      </c>
    </row>
    <row r="204" spans="1:23" x14ac:dyDescent="0.2">
      <c r="A204" s="2">
        <v>11389</v>
      </c>
      <c r="B204" s="2">
        <v>11390</v>
      </c>
      <c r="C204" s="2" t="s">
        <v>2692</v>
      </c>
      <c r="D204" s="2" t="s">
        <v>2663</v>
      </c>
      <c r="E204" s="4" t="s">
        <v>399</v>
      </c>
      <c r="F204" s="2" t="s">
        <v>2693</v>
      </c>
      <c r="G204" s="2" t="s">
        <v>2694</v>
      </c>
      <c r="H204" s="2" t="s">
        <v>250</v>
      </c>
      <c r="I204" s="2" t="s">
        <v>2655</v>
      </c>
      <c r="J204" s="2" t="s">
        <v>94</v>
      </c>
      <c r="K204" s="2" t="s">
        <v>316</v>
      </c>
      <c r="L204" s="2" t="s">
        <v>2695</v>
      </c>
      <c r="M204" s="2" t="s">
        <v>2696</v>
      </c>
      <c r="N204" s="2" t="s">
        <v>252</v>
      </c>
      <c r="O204" s="2" t="s">
        <v>192</v>
      </c>
      <c r="P204" s="137">
        <v>11133</v>
      </c>
      <c r="Q204" s="143">
        <v>4.0218999999999996</v>
      </c>
      <c r="R204" s="156">
        <v>25113</v>
      </c>
      <c r="T204" s="136">
        <v>11244.55</v>
      </c>
      <c r="U204" s="145">
        <v>3.2400000000000001E-4</v>
      </c>
      <c r="V204" s="145">
        <v>9.7987508714288005E-2</v>
      </c>
      <c r="W204" s="145">
        <v>3.3218476648035401E-3</v>
      </c>
    </row>
    <row r="205" spans="1:23" x14ac:dyDescent="0.2">
      <c r="A205" s="2">
        <v>11389</v>
      </c>
      <c r="B205" s="2">
        <v>11390</v>
      </c>
      <c r="C205" s="2" t="s">
        <v>2692</v>
      </c>
      <c r="D205" s="2" t="s">
        <v>2663</v>
      </c>
      <c r="E205" s="4" t="s">
        <v>399</v>
      </c>
      <c r="F205" s="2" t="s">
        <v>2697</v>
      </c>
      <c r="G205" s="2" t="s">
        <v>2698</v>
      </c>
      <c r="H205" s="2" t="s">
        <v>250</v>
      </c>
      <c r="I205" s="2" t="s">
        <v>2655</v>
      </c>
      <c r="J205" s="2" t="s">
        <v>94</v>
      </c>
      <c r="K205" s="2" t="s">
        <v>95</v>
      </c>
      <c r="L205" s="2" t="s">
        <v>2537</v>
      </c>
      <c r="M205" s="2" t="s">
        <v>2656</v>
      </c>
      <c r="N205" s="2" t="s">
        <v>252</v>
      </c>
      <c r="O205" s="2" t="s">
        <v>99</v>
      </c>
      <c r="P205" s="137">
        <v>3475</v>
      </c>
      <c r="Q205" s="143">
        <v>3.718</v>
      </c>
      <c r="R205" s="156">
        <v>39730</v>
      </c>
      <c r="T205" s="136">
        <v>5133.1360000000004</v>
      </c>
      <c r="U205" s="145">
        <v>3.9199999999999999E-4</v>
      </c>
      <c r="V205" s="145">
        <v>4.4731287807019703E-2</v>
      </c>
      <c r="W205" s="145">
        <v>1.5164231226519199E-3</v>
      </c>
    </row>
    <row r="206" spans="1:23" x14ac:dyDescent="0.2">
      <c r="A206" s="2">
        <v>11389</v>
      </c>
      <c r="B206" s="2">
        <v>11390</v>
      </c>
      <c r="C206" s="2" t="s">
        <v>2662</v>
      </c>
      <c r="D206" s="2" t="s">
        <v>2663</v>
      </c>
      <c r="E206" s="4" t="s">
        <v>399</v>
      </c>
      <c r="F206" s="2" t="s">
        <v>2699</v>
      </c>
      <c r="G206" s="2" t="s">
        <v>2700</v>
      </c>
      <c r="H206" s="2" t="s">
        <v>250</v>
      </c>
      <c r="I206" s="2" t="s">
        <v>2655</v>
      </c>
      <c r="J206" s="2" t="s">
        <v>94</v>
      </c>
      <c r="K206" s="2" t="s">
        <v>95</v>
      </c>
      <c r="L206" s="2" t="s">
        <v>2537</v>
      </c>
      <c r="M206" s="2" t="s">
        <v>2680</v>
      </c>
      <c r="N206" s="2" t="s">
        <v>252</v>
      </c>
      <c r="O206" s="2" t="s">
        <v>99</v>
      </c>
      <c r="P206" s="137">
        <v>29376</v>
      </c>
      <c r="Q206" s="143">
        <v>3.718</v>
      </c>
      <c r="R206" s="156">
        <v>7694</v>
      </c>
      <c r="T206" s="136">
        <v>8403.384</v>
      </c>
      <c r="U206" s="145">
        <v>2.4000000000000001E-5</v>
      </c>
      <c r="V206" s="145">
        <v>7.3228960475313895E-2</v>
      </c>
      <c r="W206" s="145">
        <v>2.4825149097340198E-3</v>
      </c>
    </row>
    <row r="207" spans="1:23" x14ac:dyDescent="0.2">
      <c r="A207" s="2">
        <v>11389</v>
      </c>
      <c r="B207" s="2">
        <v>11390</v>
      </c>
      <c r="C207" s="2" t="s">
        <v>2668</v>
      </c>
      <c r="D207" s="2" t="s">
        <v>2669</v>
      </c>
      <c r="E207" s="4" t="s">
        <v>399</v>
      </c>
      <c r="F207" s="2" t="s">
        <v>2711</v>
      </c>
      <c r="G207" s="2" t="s">
        <v>2712</v>
      </c>
      <c r="H207" s="2" t="s">
        <v>250</v>
      </c>
      <c r="I207" s="2" t="s">
        <v>2709</v>
      </c>
      <c r="J207" s="2" t="s">
        <v>94</v>
      </c>
      <c r="K207" s="2" t="s">
        <v>95</v>
      </c>
      <c r="L207" s="2" t="s">
        <v>2713</v>
      </c>
      <c r="M207" s="2" t="s">
        <v>2710</v>
      </c>
      <c r="N207" s="2" t="s">
        <v>252</v>
      </c>
      <c r="O207" s="2" t="s">
        <v>99</v>
      </c>
      <c r="P207" s="137">
        <v>245500</v>
      </c>
      <c r="Q207" s="143">
        <v>3.718</v>
      </c>
      <c r="R207" s="156">
        <v>1086.2</v>
      </c>
      <c r="T207" s="136">
        <v>9914.4969999999994</v>
      </c>
      <c r="U207" s="145">
        <v>1.5061E-2</v>
      </c>
      <c r="V207" s="145">
        <v>8.63971313004816E-2</v>
      </c>
      <c r="W207" s="145">
        <v>2.9289254581730301E-3</v>
      </c>
    </row>
    <row r="208" spans="1:23" x14ac:dyDescent="0.2">
      <c r="A208" s="2">
        <v>11389</v>
      </c>
      <c r="B208" s="2">
        <v>11390</v>
      </c>
      <c r="C208" s="2" t="s">
        <v>2668</v>
      </c>
      <c r="D208" s="2" t="s">
        <v>2669</v>
      </c>
      <c r="E208" s="4" t="s">
        <v>399</v>
      </c>
      <c r="F208" s="2" t="s">
        <v>2701</v>
      </c>
      <c r="G208" s="2" t="s">
        <v>2702</v>
      </c>
      <c r="H208" s="2" t="s">
        <v>250</v>
      </c>
      <c r="I208" s="2" t="s">
        <v>2655</v>
      </c>
      <c r="J208" s="2" t="s">
        <v>94</v>
      </c>
      <c r="K208" s="2" t="s">
        <v>95</v>
      </c>
      <c r="L208" s="2" t="s">
        <v>2537</v>
      </c>
      <c r="M208" s="2" t="s">
        <v>2703</v>
      </c>
      <c r="N208" s="2" t="s">
        <v>252</v>
      </c>
      <c r="O208" s="2" t="s">
        <v>99</v>
      </c>
      <c r="P208" s="137">
        <v>41000</v>
      </c>
      <c r="Q208" s="143">
        <v>3.718</v>
      </c>
      <c r="R208" s="156">
        <v>3832.5</v>
      </c>
      <c r="T208" s="136">
        <v>5842.1859999999997</v>
      </c>
      <c r="U208" s="145">
        <v>1.8699999999999999E-4</v>
      </c>
      <c r="V208" s="145">
        <v>5.09101114634323E-2</v>
      </c>
      <c r="W208" s="145">
        <v>1.7258897291980099E-3</v>
      </c>
    </row>
    <row r="209" spans="1:23" x14ac:dyDescent="0.2">
      <c r="A209" s="2">
        <v>11389</v>
      </c>
      <c r="B209" s="2">
        <v>11390</v>
      </c>
      <c r="C209" s="2" t="s">
        <v>2668</v>
      </c>
      <c r="D209" s="2" t="s">
        <v>2669</v>
      </c>
      <c r="E209" s="4" t="s">
        <v>399</v>
      </c>
      <c r="F209" s="2" t="s">
        <v>2704</v>
      </c>
      <c r="G209" s="2" t="s">
        <v>2705</v>
      </c>
      <c r="H209" s="2" t="s">
        <v>250</v>
      </c>
      <c r="I209" s="2" t="s">
        <v>2655</v>
      </c>
      <c r="J209" s="2" t="s">
        <v>94</v>
      </c>
      <c r="K209" s="2" t="s">
        <v>95</v>
      </c>
      <c r="L209" s="2" t="s">
        <v>2480</v>
      </c>
      <c r="M209" s="2" t="s">
        <v>2706</v>
      </c>
      <c r="N209" s="2" t="s">
        <v>252</v>
      </c>
      <c r="O209" s="2" t="s">
        <v>99</v>
      </c>
      <c r="P209" s="137">
        <v>3338</v>
      </c>
      <c r="Q209" s="143">
        <v>3.718</v>
      </c>
      <c r="R209" s="156">
        <v>8110</v>
      </c>
      <c r="T209" s="136">
        <v>1006.506</v>
      </c>
      <c r="U209" s="145">
        <v>4.5000000000000003E-5</v>
      </c>
      <c r="V209" s="145">
        <v>8.7709213004734093E-3</v>
      </c>
      <c r="W209" s="145">
        <v>2.9734059802568301E-4</v>
      </c>
    </row>
    <row r="210" spans="1:23" x14ac:dyDescent="0.2">
      <c r="A210" s="2">
        <v>11389</v>
      </c>
      <c r="B210" s="2">
        <v>11391</v>
      </c>
      <c r="C210" s="2" t="s">
        <v>2657</v>
      </c>
      <c r="D210" s="2" t="s">
        <v>2658</v>
      </c>
      <c r="E210" s="4" t="s">
        <v>247</v>
      </c>
      <c r="F210" s="2" t="s">
        <v>2659</v>
      </c>
      <c r="G210" s="2" t="s">
        <v>2660</v>
      </c>
      <c r="H210" s="2" t="s">
        <v>250</v>
      </c>
      <c r="I210" s="2" t="s">
        <v>2655</v>
      </c>
      <c r="J210" s="2" t="s">
        <v>30</v>
      </c>
      <c r="K210" s="2" t="s">
        <v>1356</v>
      </c>
      <c r="L210" s="2" t="s">
        <v>31</v>
      </c>
      <c r="M210" s="2" t="s">
        <v>2661</v>
      </c>
      <c r="N210" s="2" t="s">
        <v>252</v>
      </c>
      <c r="O210" s="2" t="s">
        <v>34</v>
      </c>
      <c r="P210" s="137">
        <v>463</v>
      </c>
      <c r="Q210" s="143">
        <v>1</v>
      </c>
      <c r="R210" s="156">
        <v>9625</v>
      </c>
      <c r="T210" s="136">
        <v>44.564</v>
      </c>
      <c r="U210" s="145">
        <v>4.1999999999999998E-5</v>
      </c>
      <c r="V210" s="145">
        <v>3.3469461193910997E-2</v>
      </c>
      <c r="W210" s="145">
        <v>4.5493566224804401E-4</v>
      </c>
    </row>
    <row r="211" spans="1:23" x14ac:dyDescent="0.2">
      <c r="A211" s="2">
        <v>11389</v>
      </c>
      <c r="B211" s="2">
        <v>11391</v>
      </c>
      <c r="C211" s="2" t="s">
        <v>2657</v>
      </c>
      <c r="D211" s="2" t="s">
        <v>2658</v>
      </c>
      <c r="E211" s="4" t="s">
        <v>247</v>
      </c>
      <c r="F211" s="2" t="s">
        <v>2742</v>
      </c>
      <c r="G211" s="2" t="s">
        <v>2743</v>
      </c>
      <c r="H211" s="2" t="s">
        <v>250</v>
      </c>
      <c r="I211" s="2" t="s">
        <v>2655</v>
      </c>
      <c r="J211" s="2" t="s">
        <v>30</v>
      </c>
      <c r="K211" s="2" t="s">
        <v>95</v>
      </c>
      <c r="L211" s="2" t="s">
        <v>31</v>
      </c>
      <c r="M211" s="2" t="s">
        <v>2656</v>
      </c>
      <c r="N211" s="2" t="s">
        <v>252</v>
      </c>
      <c r="O211" s="2" t="s">
        <v>34</v>
      </c>
      <c r="P211" s="137">
        <v>235</v>
      </c>
      <c r="Q211" s="143">
        <v>1</v>
      </c>
      <c r="R211" s="156">
        <v>22550</v>
      </c>
      <c r="T211" s="136">
        <v>52.991999999999997</v>
      </c>
      <c r="U211" s="145">
        <v>7.9999999999999996E-6</v>
      </c>
      <c r="V211" s="145">
        <v>3.9799846788439702E-2</v>
      </c>
      <c r="W211" s="145">
        <v>5.4098180879480495E-4</v>
      </c>
    </row>
    <row r="212" spans="1:23" x14ac:dyDescent="0.2">
      <c r="A212" s="2">
        <v>11389</v>
      </c>
      <c r="B212" s="2">
        <v>11391</v>
      </c>
      <c r="C212" s="2" t="s">
        <v>2683</v>
      </c>
      <c r="D212" s="2" t="s">
        <v>2684</v>
      </c>
      <c r="E212" s="4" t="s">
        <v>399</v>
      </c>
      <c r="F212" s="2" t="s">
        <v>2707</v>
      </c>
      <c r="G212" s="2" t="s">
        <v>2708</v>
      </c>
      <c r="H212" s="2" t="s">
        <v>250</v>
      </c>
      <c r="I212" s="2" t="s">
        <v>2709</v>
      </c>
      <c r="J212" s="2" t="s">
        <v>94</v>
      </c>
      <c r="K212" s="2" t="s">
        <v>322</v>
      </c>
      <c r="L212" s="2" t="s">
        <v>2537</v>
      </c>
      <c r="M212" s="2" t="s">
        <v>2710</v>
      </c>
      <c r="N212" s="2" t="s">
        <v>252</v>
      </c>
      <c r="O212" s="2" t="s">
        <v>99</v>
      </c>
      <c r="P212" s="137">
        <v>3202</v>
      </c>
      <c r="Q212" s="143">
        <v>3.718</v>
      </c>
      <c r="R212" s="156">
        <v>597.45000000000005</v>
      </c>
      <c r="T212" s="136">
        <v>71.126999999999995</v>
      </c>
      <c r="U212" s="145">
        <v>9.0000000000000002E-6</v>
      </c>
      <c r="V212" s="145">
        <v>5.3419432529895297E-2</v>
      </c>
      <c r="W212" s="145">
        <v>7.2610684630094601E-4</v>
      </c>
    </row>
    <row r="213" spans="1:23" x14ac:dyDescent="0.2">
      <c r="A213" s="2">
        <v>11389</v>
      </c>
      <c r="B213" s="2">
        <v>11391</v>
      </c>
      <c r="C213" s="2" t="s">
        <v>2683</v>
      </c>
      <c r="D213" s="2" t="s">
        <v>2684</v>
      </c>
      <c r="E213" s="4" t="s">
        <v>399</v>
      </c>
      <c r="F213" s="2" t="s">
        <v>2685</v>
      </c>
      <c r="G213" s="2" t="s">
        <v>2686</v>
      </c>
      <c r="H213" s="2" t="s">
        <v>250</v>
      </c>
      <c r="I213" s="2" t="s">
        <v>2655</v>
      </c>
      <c r="J213" s="2" t="s">
        <v>94</v>
      </c>
      <c r="K213" s="2" t="s">
        <v>2687</v>
      </c>
      <c r="L213" s="2" t="s">
        <v>190</v>
      </c>
      <c r="M213" s="2" t="s">
        <v>2661</v>
      </c>
      <c r="N213" s="2" t="s">
        <v>252</v>
      </c>
      <c r="O213" s="2" t="s">
        <v>99</v>
      </c>
      <c r="P213" s="137">
        <v>766</v>
      </c>
      <c r="Q213" s="143">
        <v>3.718</v>
      </c>
      <c r="R213" s="156">
        <v>908.2</v>
      </c>
      <c r="T213" s="136">
        <v>25.864999999999998</v>
      </c>
      <c r="U213" s="145">
        <v>0</v>
      </c>
      <c r="V213" s="145">
        <v>1.94261458197739E-2</v>
      </c>
      <c r="W213" s="145">
        <v>2.6405105425042599E-4</v>
      </c>
    </row>
    <row r="214" spans="1:23" x14ac:dyDescent="0.2">
      <c r="A214" s="2">
        <v>11389</v>
      </c>
      <c r="B214" s="2">
        <v>11391</v>
      </c>
      <c r="C214" s="2" t="s">
        <v>2692</v>
      </c>
      <c r="D214" s="2" t="s">
        <v>2663</v>
      </c>
      <c r="E214" s="4" t="s">
        <v>399</v>
      </c>
      <c r="F214" s="2" t="s">
        <v>2693</v>
      </c>
      <c r="G214" s="2" t="s">
        <v>2694</v>
      </c>
      <c r="H214" s="2" t="s">
        <v>250</v>
      </c>
      <c r="I214" s="2" t="s">
        <v>2655</v>
      </c>
      <c r="J214" s="2" t="s">
        <v>94</v>
      </c>
      <c r="K214" s="2" t="s">
        <v>316</v>
      </c>
      <c r="L214" s="2" t="s">
        <v>2695</v>
      </c>
      <c r="M214" s="2" t="s">
        <v>2696</v>
      </c>
      <c r="N214" s="2" t="s">
        <v>252</v>
      </c>
      <c r="O214" s="2" t="s">
        <v>192</v>
      </c>
      <c r="P214" s="137">
        <v>230</v>
      </c>
      <c r="Q214" s="143">
        <v>4.0218999999999996</v>
      </c>
      <c r="R214" s="156">
        <v>25113</v>
      </c>
      <c r="T214" s="136">
        <v>232.30500000000001</v>
      </c>
      <c r="U214" s="145">
        <v>6.9999999999999999E-6</v>
      </c>
      <c r="V214" s="145">
        <v>0.17447157941777999</v>
      </c>
      <c r="W214" s="145">
        <v>2.3715154261380799E-3</v>
      </c>
    </row>
    <row r="215" spans="1:23" x14ac:dyDescent="0.2">
      <c r="A215" s="2">
        <v>11389</v>
      </c>
      <c r="B215" s="2">
        <v>11391</v>
      </c>
      <c r="C215" s="2" t="s">
        <v>2668</v>
      </c>
      <c r="D215" s="2" t="s">
        <v>2669</v>
      </c>
      <c r="E215" s="4" t="s">
        <v>399</v>
      </c>
      <c r="F215" s="2" t="s">
        <v>2711</v>
      </c>
      <c r="G215" s="2" t="s">
        <v>2712</v>
      </c>
      <c r="H215" s="2" t="s">
        <v>250</v>
      </c>
      <c r="I215" s="2" t="s">
        <v>2709</v>
      </c>
      <c r="J215" s="2" t="s">
        <v>94</v>
      </c>
      <c r="K215" s="2" t="s">
        <v>95</v>
      </c>
      <c r="L215" s="2" t="s">
        <v>2713</v>
      </c>
      <c r="M215" s="2" t="s">
        <v>2710</v>
      </c>
      <c r="N215" s="2" t="s">
        <v>252</v>
      </c>
      <c r="O215" s="2" t="s">
        <v>99</v>
      </c>
      <c r="P215" s="137">
        <v>22400</v>
      </c>
      <c r="Q215" s="143">
        <v>3.718</v>
      </c>
      <c r="R215" s="156">
        <v>1086.2</v>
      </c>
      <c r="T215" s="136">
        <v>904.62199999999996</v>
      </c>
      <c r="U215" s="145">
        <v>1.374E-3</v>
      </c>
      <c r="V215" s="145">
        <v>0.67941353425020001</v>
      </c>
      <c r="W215" s="145">
        <v>9.2349692859899097E-3</v>
      </c>
    </row>
    <row r="216" spans="1:23" x14ac:dyDescent="0.2">
      <c r="A216" s="2">
        <v>11389</v>
      </c>
      <c r="B216" s="2">
        <v>11392</v>
      </c>
      <c r="C216" s="2" t="s">
        <v>2657</v>
      </c>
      <c r="D216" s="2" t="s">
        <v>2658</v>
      </c>
      <c r="E216" s="4" t="s">
        <v>247</v>
      </c>
      <c r="F216" s="2" t="s">
        <v>2659</v>
      </c>
      <c r="G216" s="2" t="s">
        <v>2660</v>
      </c>
      <c r="H216" s="2" t="s">
        <v>250</v>
      </c>
      <c r="I216" s="2" t="s">
        <v>2655</v>
      </c>
      <c r="J216" s="2" t="s">
        <v>30</v>
      </c>
      <c r="K216" s="2" t="s">
        <v>1356</v>
      </c>
      <c r="L216" s="2" t="s">
        <v>31</v>
      </c>
      <c r="M216" s="2" t="s">
        <v>2661</v>
      </c>
      <c r="N216" s="2" t="s">
        <v>252</v>
      </c>
      <c r="O216" s="2" t="s">
        <v>34</v>
      </c>
      <c r="P216" s="137">
        <v>3398</v>
      </c>
      <c r="Q216" s="143">
        <v>1</v>
      </c>
      <c r="R216" s="156">
        <v>9625</v>
      </c>
      <c r="T216" s="136">
        <v>327.05799999999999</v>
      </c>
      <c r="U216" s="145">
        <v>3.0899999999999998E-4</v>
      </c>
      <c r="V216" s="145">
        <v>4.87655729512117E-2</v>
      </c>
      <c r="W216" s="145">
        <v>1.04849012539668E-3</v>
      </c>
    </row>
    <row r="217" spans="1:23" x14ac:dyDescent="0.2">
      <c r="A217" s="2">
        <v>11389</v>
      </c>
      <c r="B217" s="2">
        <v>11392</v>
      </c>
      <c r="C217" s="2" t="s">
        <v>2662</v>
      </c>
      <c r="D217" s="2" t="s">
        <v>2663</v>
      </c>
      <c r="E217" s="4" t="s">
        <v>399</v>
      </c>
      <c r="F217" s="2" t="s">
        <v>2664</v>
      </c>
      <c r="G217" s="2" t="s">
        <v>2714</v>
      </c>
      <c r="H217" s="2" t="s">
        <v>250</v>
      </c>
      <c r="I217" s="2" t="s">
        <v>2655</v>
      </c>
      <c r="J217" s="2" t="s">
        <v>94</v>
      </c>
      <c r="K217" s="2" t="s">
        <v>1238</v>
      </c>
      <c r="L217" s="2" t="s">
        <v>2494</v>
      </c>
      <c r="M217" s="2" t="s">
        <v>2667</v>
      </c>
      <c r="N217" s="2" t="s">
        <v>252</v>
      </c>
      <c r="O217" s="2" t="s">
        <v>192</v>
      </c>
      <c r="P217" s="137">
        <v>1049</v>
      </c>
      <c r="Q217" s="143">
        <v>4.0218999999999996</v>
      </c>
      <c r="R217" s="156">
        <v>4465</v>
      </c>
      <c r="T217" s="136">
        <v>188.37700000000001</v>
      </c>
      <c r="U217" s="145">
        <v>5.5000000000000002E-5</v>
      </c>
      <c r="V217" s="145">
        <v>2.8087781499447899E-2</v>
      </c>
      <c r="W217" s="145">
        <v>6.0390475830016804E-4</v>
      </c>
    </row>
    <row r="218" spans="1:23" x14ac:dyDescent="0.2">
      <c r="A218" s="2">
        <v>11389</v>
      </c>
      <c r="B218" s="2">
        <v>11392</v>
      </c>
      <c r="C218" s="2" t="s">
        <v>2668</v>
      </c>
      <c r="D218" s="2" t="s">
        <v>2669</v>
      </c>
      <c r="E218" s="4" t="s">
        <v>399</v>
      </c>
      <c r="F218" s="2" t="s">
        <v>2670</v>
      </c>
      <c r="G218" s="2" t="s">
        <v>2671</v>
      </c>
      <c r="H218" s="2" t="s">
        <v>250</v>
      </c>
      <c r="I218" s="2" t="s">
        <v>2655</v>
      </c>
      <c r="J218" s="2" t="s">
        <v>94</v>
      </c>
      <c r="K218" s="2" t="s">
        <v>95</v>
      </c>
      <c r="L218" s="2" t="s">
        <v>2480</v>
      </c>
      <c r="M218" s="2" t="s">
        <v>2672</v>
      </c>
      <c r="N218" s="2" t="s">
        <v>252</v>
      </c>
      <c r="O218" s="2" t="s">
        <v>99</v>
      </c>
      <c r="P218" s="137">
        <v>624</v>
      </c>
      <c r="Q218" s="143">
        <v>3.718</v>
      </c>
      <c r="R218" s="156">
        <v>4981</v>
      </c>
      <c r="T218" s="136">
        <v>115.56100000000001</v>
      </c>
      <c r="U218" s="145">
        <v>9.9999999999999995E-7</v>
      </c>
      <c r="V218" s="145">
        <v>1.723057360313E-2</v>
      </c>
      <c r="W218" s="145">
        <v>3.70468040965642E-4</v>
      </c>
    </row>
    <row r="219" spans="1:23" x14ac:dyDescent="0.2">
      <c r="A219" s="2">
        <v>11389</v>
      </c>
      <c r="B219" s="2">
        <v>11392</v>
      </c>
      <c r="C219" s="2" t="s">
        <v>2668</v>
      </c>
      <c r="D219" s="2" t="s">
        <v>2669</v>
      </c>
      <c r="E219" s="4" t="s">
        <v>399</v>
      </c>
      <c r="F219" s="2" t="s">
        <v>2673</v>
      </c>
      <c r="G219" s="2" t="s">
        <v>2674</v>
      </c>
      <c r="H219" s="2" t="s">
        <v>250</v>
      </c>
      <c r="I219" s="2" t="s">
        <v>2655</v>
      </c>
      <c r="J219" s="2" t="s">
        <v>94</v>
      </c>
      <c r="K219" s="2" t="s">
        <v>322</v>
      </c>
      <c r="L219" s="2" t="s">
        <v>2480</v>
      </c>
      <c r="M219" s="2" t="s">
        <v>2675</v>
      </c>
      <c r="N219" s="2" t="s">
        <v>252</v>
      </c>
      <c r="O219" s="2" t="s">
        <v>99</v>
      </c>
      <c r="P219" s="137">
        <v>130</v>
      </c>
      <c r="Q219" s="143">
        <v>3.718</v>
      </c>
      <c r="R219" s="156">
        <v>14601</v>
      </c>
      <c r="T219" s="136">
        <v>70.572000000000003</v>
      </c>
      <c r="U219" s="145">
        <v>0</v>
      </c>
      <c r="V219" s="145">
        <v>1.0522636233491501E-2</v>
      </c>
      <c r="W219" s="145">
        <v>2.2624321865335499E-4</v>
      </c>
    </row>
    <row r="220" spans="1:23" x14ac:dyDescent="0.2">
      <c r="A220" s="2">
        <v>11389</v>
      </c>
      <c r="B220" s="2">
        <v>11392</v>
      </c>
      <c r="C220" s="2" t="s">
        <v>2676</v>
      </c>
      <c r="D220" s="2" t="s">
        <v>2677</v>
      </c>
      <c r="E220" s="4" t="s">
        <v>399</v>
      </c>
      <c r="F220" s="2" t="s">
        <v>2681</v>
      </c>
      <c r="G220" s="2" t="s">
        <v>2682</v>
      </c>
      <c r="H220" s="2" t="s">
        <v>250</v>
      </c>
      <c r="I220" s="2" t="s">
        <v>2655</v>
      </c>
      <c r="J220" s="2" t="s">
        <v>94</v>
      </c>
      <c r="K220" s="2" t="s">
        <v>95</v>
      </c>
      <c r="L220" s="2" t="s">
        <v>2537</v>
      </c>
      <c r="M220" s="2" t="s">
        <v>2656</v>
      </c>
      <c r="N220" s="2" t="s">
        <v>252</v>
      </c>
      <c r="O220" s="2" t="s">
        <v>99</v>
      </c>
      <c r="P220" s="137">
        <v>90</v>
      </c>
      <c r="Q220" s="143">
        <v>3.718</v>
      </c>
      <c r="R220" s="156">
        <v>109783</v>
      </c>
      <c r="T220" s="136">
        <v>367.35599999999999</v>
      </c>
      <c r="U220" s="145">
        <v>3.9999999999999998E-6</v>
      </c>
      <c r="V220" s="145">
        <v>5.4774220746695801E-2</v>
      </c>
      <c r="W220" s="145">
        <v>1.1776797872684801E-3</v>
      </c>
    </row>
    <row r="221" spans="1:23" x14ac:dyDescent="0.2">
      <c r="A221" s="2">
        <v>11389</v>
      </c>
      <c r="B221" s="2">
        <v>11392</v>
      </c>
      <c r="C221" s="2" t="s">
        <v>2683</v>
      </c>
      <c r="D221" s="2" t="s">
        <v>2684</v>
      </c>
      <c r="E221" s="4" t="s">
        <v>399</v>
      </c>
      <c r="F221" s="2" t="s">
        <v>2707</v>
      </c>
      <c r="G221" s="2" t="s">
        <v>2708</v>
      </c>
      <c r="H221" s="2" t="s">
        <v>250</v>
      </c>
      <c r="I221" s="2" t="s">
        <v>2709</v>
      </c>
      <c r="J221" s="2" t="s">
        <v>94</v>
      </c>
      <c r="K221" s="2" t="s">
        <v>322</v>
      </c>
      <c r="L221" s="2" t="s">
        <v>2537</v>
      </c>
      <c r="M221" s="2" t="s">
        <v>2710</v>
      </c>
      <c r="N221" s="2" t="s">
        <v>252</v>
      </c>
      <c r="O221" s="2" t="s">
        <v>99</v>
      </c>
      <c r="P221" s="137">
        <v>7457</v>
      </c>
      <c r="Q221" s="143">
        <v>3.718</v>
      </c>
      <c r="R221" s="156">
        <v>597.45000000000005</v>
      </c>
      <c r="T221" s="136">
        <v>165.64400000000001</v>
      </c>
      <c r="U221" s="145">
        <v>2.1999999999999999E-5</v>
      </c>
      <c r="V221" s="145">
        <v>2.4698143659804699E-2</v>
      </c>
      <c r="W221" s="145">
        <v>5.3102543814755705E-4</v>
      </c>
    </row>
    <row r="222" spans="1:23" x14ac:dyDescent="0.2">
      <c r="A222" s="2">
        <v>11389</v>
      </c>
      <c r="B222" s="2">
        <v>11392</v>
      </c>
      <c r="C222" s="2" t="s">
        <v>2683</v>
      </c>
      <c r="D222" s="2" t="s">
        <v>2684</v>
      </c>
      <c r="E222" s="4" t="s">
        <v>399</v>
      </c>
      <c r="F222" s="2" t="s">
        <v>2685</v>
      </c>
      <c r="G222" s="2" t="s">
        <v>2686</v>
      </c>
      <c r="H222" s="2" t="s">
        <v>250</v>
      </c>
      <c r="I222" s="2" t="s">
        <v>2655</v>
      </c>
      <c r="J222" s="2" t="s">
        <v>94</v>
      </c>
      <c r="K222" s="2" t="s">
        <v>2687</v>
      </c>
      <c r="L222" s="2" t="s">
        <v>190</v>
      </c>
      <c r="M222" s="2" t="s">
        <v>2661</v>
      </c>
      <c r="N222" s="2" t="s">
        <v>252</v>
      </c>
      <c r="O222" s="2" t="s">
        <v>99</v>
      </c>
      <c r="P222" s="137">
        <v>6892</v>
      </c>
      <c r="Q222" s="143">
        <v>3.718</v>
      </c>
      <c r="R222" s="156">
        <v>908.2</v>
      </c>
      <c r="T222" s="136">
        <v>232.721</v>
      </c>
      <c r="U222" s="145">
        <v>0</v>
      </c>
      <c r="V222" s="145">
        <v>3.4699672046832997E-2</v>
      </c>
      <c r="W222" s="145">
        <v>7.4606451424259399E-4</v>
      </c>
    </row>
    <row r="223" spans="1:23" x14ac:dyDescent="0.2">
      <c r="A223" s="2">
        <v>11389</v>
      </c>
      <c r="B223" s="2">
        <v>11392</v>
      </c>
      <c r="C223" s="2" t="s">
        <v>2683</v>
      </c>
      <c r="D223" s="2" t="s">
        <v>2684</v>
      </c>
      <c r="E223" s="4" t="s">
        <v>399</v>
      </c>
      <c r="F223" s="2" t="s">
        <v>2688</v>
      </c>
      <c r="G223" s="2" t="s">
        <v>2689</v>
      </c>
      <c r="H223" s="2" t="s">
        <v>250</v>
      </c>
      <c r="I223" s="2" t="s">
        <v>2655</v>
      </c>
      <c r="J223" s="2" t="s">
        <v>94</v>
      </c>
      <c r="K223" s="2" t="s">
        <v>95</v>
      </c>
      <c r="L223" s="2" t="s">
        <v>190</v>
      </c>
      <c r="M223" s="2" t="s">
        <v>2656</v>
      </c>
      <c r="N223" s="2" t="s">
        <v>252</v>
      </c>
      <c r="O223" s="2" t="s">
        <v>99</v>
      </c>
      <c r="P223" s="137">
        <v>13000</v>
      </c>
      <c r="Q223" s="143">
        <v>3.718</v>
      </c>
      <c r="R223" s="156">
        <v>613.9</v>
      </c>
      <c r="T223" s="136">
        <v>296.72199999999998</v>
      </c>
      <c r="U223" s="145">
        <v>0</v>
      </c>
      <c r="V223" s="145">
        <v>4.4242492868573603E-2</v>
      </c>
      <c r="W223" s="145">
        <v>9.5124109260526603E-4</v>
      </c>
    </row>
    <row r="224" spans="1:23" x14ac:dyDescent="0.2">
      <c r="A224" s="2">
        <v>11389</v>
      </c>
      <c r="B224" s="2">
        <v>11392</v>
      </c>
      <c r="C224" s="2" t="s">
        <v>2683</v>
      </c>
      <c r="D224" s="2" t="s">
        <v>2684</v>
      </c>
      <c r="E224" s="4" t="s">
        <v>399</v>
      </c>
      <c r="F224" s="2" t="s">
        <v>2717</v>
      </c>
      <c r="G224" s="2" t="s">
        <v>2718</v>
      </c>
      <c r="H224" s="2" t="s">
        <v>250</v>
      </c>
      <c r="I224" s="2" t="s">
        <v>2655</v>
      </c>
      <c r="J224" s="2" t="s">
        <v>94</v>
      </c>
      <c r="K224" s="2" t="s">
        <v>402</v>
      </c>
      <c r="L224" s="2" t="s">
        <v>2537</v>
      </c>
      <c r="M224" s="2" t="s">
        <v>2667</v>
      </c>
      <c r="N224" s="2" t="s">
        <v>252</v>
      </c>
      <c r="O224" s="2" t="s">
        <v>99</v>
      </c>
      <c r="P224" s="137">
        <v>1800</v>
      </c>
      <c r="Q224" s="143">
        <v>3.718</v>
      </c>
      <c r="R224" s="156">
        <v>3483</v>
      </c>
      <c r="T224" s="136">
        <v>233.096</v>
      </c>
      <c r="U224" s="145">
        <v>5.0000000000000004E-6</v>
      </c>
      <c r="V224" s="145">
        <v>3.4755583443837702E-2</v>
      </c>
      <c r="W224" s="145">
        <v>7.4726664402614395E-4</v>
      </c>
    </row>
    <row r="225" spans="1:23" x14ac:dyDescent="0.2">
      <c r="A225" s="2">
        <v>11389</v>
      </c>
      <c r="B225" s="2">
        <v>11392</v>
      </c>
      <c r="C225" s="2" t="s">
        <v>2692</v>
      </c>
      <c r="D225" s="2" t="s">
        <v>2663</v>
      </c>
      <c r="E225" s="4" t="s">
        <v>399</v>
      </c>
      <c r="F225" s="2" t="s">
        <v>2693</v>
      </c>
      <c r="G225" s="2" t="s">
        <v>2694</v>
      </c>
      <c r="H225" s="2" t="s">
        <v>250</v>
      </c>
      <c r="I225" s="2" t="s">
        <v>2655</v>
      </c>
      <c r="J225" s="2" t="s">
        <v>94</v>
      </c>
      <c r="K225" s="2" t="s">
        <v>316</v>
      </c>
      <c r="L225" s="2" t="s">
        <v>2695</v>
      </c>
      <c r="M225" s="2" t="s">
        <v>2696</v>
      </c>
      <c r="N225" s="2" t="s">
        <v>252</v>
      </c>
      <c r="O225" s="2" t="s">
        <v>192</v>
      </c>
      <c r="P225" s="137">
        <v>1990</v>
      </c>
      <c r="Q225" s="143">
        <v>4.0218999999999996</v>
      </c>
      <c r="R225" s="156">
        <v>25113</v>
      </c>
      <c r="T225" s="136">
        <v>2009.9390000000001</v>
      </c>
      <c r="U225" s="145">
        <v>5.8E-5</v>
      </c>
      <c r="V225" s="145">
        <v>0.29968993645594699</v>
      </c>
      <c r="W225" s="145">
        <v>6.44351988582574E-3</v>
      </c>
    </row>
    <row r="226" spans="1:23" x14ac:dyDescent="0.2">
      <c r="A226" s="2">
        <v>11389</v>
      </c>
      <c r="B226" s="2">
        <v>11392</v>
      </c>
      <c r="C226" s="2" t="s">
        <v>2692</v>
      </c>
      <c r="D226" s="2" t="s">
        <v>2663</v>
      </c>
      <c r="E226" s="4" t="s">
        <v>399</v>
      </c>
      <c r="F226" s="2" t="s">
        <v>2697</v>
      </c>
      <c r="G226" s="2" t="s">
        <v>2698</v>
      </c>
      <c r="H226" s="2" t="s">
        <v>250</v>
      </c>
      <c r="I226" s="2" t="s">
        <v>2655</v>
      </c>
      <c r="J226" s="2" t="s">
        <v>94</v>
      </c>
      <c r="K226" s="2" t="s">
        <v>95</v>
      </c>
      <c r="L226" s="2" t="s">
        <v>2537</v>
      </c>
      <c r="M226" s="2" t="s">
        <v>2656</v>
      </c>
      <c r="N226" s="2" t="s">
        <v>252</v>
      </c>
      <c r="O226" s="2" t="s">
        <v>99</v>
      </c>
      <c r="P226" s="137">
        <v>53</v>
      </c>
      <c r="Q226" s="143">
        <v>3.718</v>
      </c>
      <c r="R226" s="156">
        <v>39730</v>
      </c>
      <c r="T226" s="136">
        <v>78.290000000000006</v>
      </c>
      <c r="U226" s="145">
        <v>6.0000000000000002E-6</v>
      </c>
      <c r="V226" s="145">
        <v>1.16732836478538E-2</v>
      </c>
      <c r="W226" s="145">
        <v>2.5098285316926897E-4</v>
      </c>
    </row>
    <row r="227" spans="1:23" x14ac:dyDescent="0.2">
      <c r="A227" s="2">
        <v>11389</v>
      </c>
      <c r="B227" s="2">
        <v>11392</v>
      </c>
      <c r="C227" s="2" t="s">
        <v>2662</v>
      </c>
      <c r="D227" s="2" t="s">
        <v>2663</v>
      </c>
      <c r="E227" s="4" t="s">
        <v>399</v>
      </c>
      <c r="F227" s="2" t="s">
        <v>2699</v>
      </c>
      <c r="G227" s="2" t="s">
        <v>2700</v>
      </c>
      <c r="H227" s="2" t="s">
        <v>250</v>
      </c>
      <c r="I227" s="2" t="s">
        <v>2655</v>
      </c>
      <c r="J227" s="2" t="s">
        <v>94</v>
      </c>
      <c r="K227" s="2" t="s">
        <v>95</v>
      </c>
      <c r="L227" s="2" t="s">
        <v>2537</v>
      </c>
      <c r="M227" s="2" t="s">
        <v>2680</v>
      </c>
      <c r="N227" s="2" t="s">
        <v>252</v>
      </c>
      <c r="O227" s="2" t="s">
        <v>99</v>
      </c>
      <c r="P227" s="137">
        <v>872</v>
      </c>
      <c r="Q227" s="143">
        <v>3.718</v>
      </c>
      <c r="R227" s="156">
        <v>7694</v>
      </c>
      <c r="T227" s="136">
        <v>249.447</v>
      </c>
      <c r="U227" s="145">
        <v>9.9999999999999995E-7</v>
      </c>
      <c r="V227" s="145">
        <v>3.71935190389392E-2</v>
      </c>
      <c r="W227" s="145">
        <v>7.9968377445490801E-4</v>
      </c>
    </row>
    <row r="228" spans="1:23" x14ac:dyDescent="0.2">
      <c r="A228" s="2">
        <v>11389</v>
      </c>
      <c r="B228" s="2">
        <v>11392</v>
      </c>
      <c r="C228" s="2" t="s">
        <v>2668</v>
      </c>
      <c r="D228" s="2" t="s">
        <v>2669</v>
      </c>
      <c r="E228" s="4" t="s">
        <v>399</v>
      </c>
      <c r="F228" s="2" t="s">
        <v>2711</v>
      </c>
      <c r="G228" s="2" t="s">
        <v>2712</v>
      </c>
      <c r="H228" s="2" t="s">
        <v>250</v>
      </c>
      <c r="I228" s="2" t="s">
        <v>2709</v>
      </c>
      <c r="J228" s="2" t="s">
        <v>94</v>
      </c>
      <c r="K228" s="2" t="s">
        <v>95</v>
      </c>
      <c r="L228" s="2" t="s">
        <v>2713</v>
      </c>
      <c r="M228" s="2" t="s">
        <v>2710</v>
      </c>
      <c r="N228" s="2" t="s">
        <v>252</v>
      </c>
      <c r="O228" s="2" t="s">
        <v>99</v>
      </c>
      <c r="P228" s="137">
        <v>50400</v>
      </c>
      <c r="Q228" s="143">
        <v>3.718</v>
      </c>
      <c r="R228" s="156">
        <v>1086.2</v>
      </c>
      <c r="T228" s="136">
        <v>2035.4</v>
      </c>
      <c r="U228" s="145">
        <v>3.0920000000000001E-3</v>
      </c>
      <c r="V228" s="145">
        <v>0.30348619369150198</v>
      </c>
      <c r="W228" s="145">
        <v>6.5251417756972598E-3</v>
      </c>
    </row>
    <row r="229" spans="1:23" x14ac:dyDescent="0.2">
      <c r="A229" s="2">
        <v>11389</v>
      </c>
      <c r="B229" s="2">
        <v>11392</v>
      </c>
      <c r="C229" s="2" t="s">
        <v>2668</v>
      </c>
      <c r="D229" s="2" t="s">
        <v>2669</v>
      </c>
      <c r="E229" s="4" t="s">
        <v>399</v>
      </c>
      <c r="F229" s="2" t="s">
        <v>2701</v>
      </c>
      <c r="G229" s="2" t="s">
        <v>2702</v>
      </c>
      <c r="H229" s="2" t="s">
        <v>250</v>
      </c>
      <c r="I229" s="2" t="s">
        <v>2655</v>
      </c>
      <c r="J229" s="2" t="s">
        <v>94</v>
      </c>
      <c r="K229" s="2" t="s">
        <v>95</v>
      </c>
      <c r="L229" s="2" t="s">
        <v>2537</v>
      </c>
      <c r="M229" s="2" t="s">
        <v>2703</v>
      </c>
      <c r="N229" s="2" t="s">
        <v>252</v>
      </c>
      <c r="O229" s="2" t="s">
        <v>99</v>
      </c>
      <c r="P229" s="137">
        <v>2000</v>
      </c>
      <c r="Q229" s="143">
        <v>3.718</v>
      </c>
      <c r="R229" s="156">
        <v>3832.5</v>
      </c>
      <c r="T229" s="136">
        <v>284.98500000000001</v>
      </c>
      <c r="U229" s="145">
        <v>9.0000000000000002E-6</v>
      </c>
      <c r="V229" s="145">
        <v>4.2492351277158197E-2</v>
      </c>
      <c r="W229" s="145">
        <v>9.13611960707627E-4</v>
      </c>
    </row>
    <row r="230" spans="1:23" x14ac:dyDescent="0.2">
      <c r="A230" s="2">
        <v>11389</v>
      </c>
      <c r="B230" s="2">
        <v>11392</v>
      </c>
      <c r="C230" s="2" t="s">
        <v>2668</v>
      </c>
      <c r="D230" s="2" t="s">
        <v>2669</v>
      </c>
      <c r="E230" s="4" t="s">
        <v>399</v>
      </c>
      <c r="F230" s="2" t="s">
        <v>2704</v>
      </c>
      <c r="G230" s="2" t="s">
        <v>2705</v>
      </c>
      <c r="H230" s="2" t="s">
        <v>250</v>
      </c>
      <c r="I230" s="2" t="s">
        <v>2655</v>
      </c>
      <c r="J230" s="2" t="s">
        <v>94</v>
      </c>
      <c r="K230" s="2" t="s">
        <v>95</v>
      </c>
      <c r="L230" s="2" t="s">
        <v>2480</v>
      </c>
      <c r="M230" s="2" t="s">
        <v>2706</v>
      </c>
      <c r="N230" s="2" t="s">
        <v>252</v>
      </c>
      <c r="O230" s="2" t="s">
        <v>99</v>
      </c>
      <c r="P230" s="137">
        <v>171</v>
      </c>
      <c r="Q230" s="143">
        <v>3.718</v>
      </c>
      <c r="R230" s="156">
        <v>8110</v>
      </c>
      <c r="T230" s="136">
        <v>51.561999999999998</v>
      </c>
      <c r="U230" s="145">
        <v>1.9999999999999999E-6</v>
      </c>
      <c r="V230" s="145">
        <v>7.6880388355741397E-3</v>
      </c>
      <c r="W230" s="145">
        <v>1.6529761294571999E-4</v>
      </c>
    </row>
    <row r="231" spans="1:23" x14ac:dyDescent="0.2">
      <c r="A231" s="2">
        <v>11389</v>
      </c>
      <c r="B231" s="2">
        <v>11394</v>
      </c>
      <c r="C231" s="2" t="s">
        <v>2651</v>
      </c>
      <c r="D231" s="2" t="s">
        <v>2652</v>
      </c>
      <c r="E231" s="4" t="s">
        <v>247</v>
      </c>
      <c r="F231" s="2" t="s">
        <v>2653</v>
      </c>
      <c r="G231" s="2" t="s">
        <v>2654</v>
      </c>
      <c r="H231" s="2" t="s">
        <v>250</v>
      </c>
      <c r="I231" s="2" t="s">
        <v>2655</v>
      </c>
      <c r="J231" s="2" t="s">
        <v>30</v>
      </c>
      <c r="K231" s="2" t="s">
        <v>95</v>
      </c>
      <c r="L231" s="2" t="s">
        <v>31</v>
      </c>
      <c r="M231" s="2" t="s">
        <v>2656</v>
      </c>
      <c r="N231" s="2" t="s">
        <v>252</v>
      </c>
      <c r="O231" s="2" t="s">
        <v>34</v>
      </c>
      <c r="P231" s="137">
        <v>86000</v>
      </c>
      <c r="Q231" s="143">
        <v>1</v>
      </c>
      <c r="R231" s="156">
        <v>8809</v>
      </c>
      <c r="T231" s="136">
        <v>7575.74</v>
      </c>
      <c r="U231" s="145">
        <v>9.8499999999999998E-4</v>
      </c>
      <c r="V231" s="145">
        <v>3.2886219976397998E-2</v>
      </c>
      <c r="W231" s="145">
        <v>2.7996817077074001E-3</v>
      </c>
    </row>
    <row r="232" spans="1:23" x14ac:dyDescent="0.2">
      <c r="A232" s="2">
        <v>11389</v>
      </c>
      <c r="B232" s="2">
        <v>11394</v>
      </c>
      <c r="C232" s="2" t="s">
        <v>2657</v>
      </c>
      <c r="D232" s="2" t="s">
        <v>2658</v>
      </c>
      <c r="E232" s="4" t="s">
        <v>247</v>
      </c>
      <c r="F232" s="2" t="s">
        <v>2659</v>
      </c>
      <c r="G232" s="2" t="s">
        <v>2660</v>
      </c>
      <c r="H232" s="2" t="s">
        <v>250</v>
      </c>
      <c r="I232" s="2" t="s">
        <v>2655</v>
      </c>
      <c r="J232" s="2" t="s">
        <v>30</v>
      </c>
      <c r="K232" s="2" t="s">
        <v>1356</v>
      </c>
      <c r="L232" s="2" t="s">
        <v>31</v>
      </c>
      <c r="M232" s="2" t="s">
        <v>2661</v>
      </c>
      <c r="N232" s="2" t="s">
        <v>252</v>
      </c>
      <c r="O232" s="2" t="s">
        <v>34</v>
      </c>
      <c r="P232" s="137">
        <v>141479</v>
      </c>
      <c r="Q232" s="143">
        <v>1</v>
      </c>
      <c r="R232" s="156">
        <v>9625</v>
      </c>
      <c r="T232" s="136">
        <v>13617.353999999999</v>
      </c>
      <c r="U232" s="145">
        <v>1.2884E-2</v>
      </c>
      <c r="V232" s="145">
        <v>5.9112811543021199E-2</v>
      </c>
      <c r="W232" s="145">
        <v>5.0324134937650604E-3</v>
      </c>
    </row>
    <row r="233" spans="1:23" x14ac:dyDescent="0.2">
      <c r="A233" s="2">
        <v>11389</v>
      </c>
      <c r="B233" s="2">
        <v>11394</v>
      </c>
      <c r="C233" s="2" t="s">
        <v>2662</v>
      </c>
      <c r="D233" s="2" t="s">
        <v>2663</v>
      </c>
      <c r="E233" s="4" t="s">
        <v>399</v>
      </c>
      <c r="F233" s="2" t="s">
        <v>2664</v>
      </c>
      <c r="G233" s="2" t="s">
        <v>2714</v>
      </c>
      <c r="H233" s="2" t="s">
        <v>250</v>
      </c>
      <c r="I233" s="2" t="s">
        <v>2655</v>
      </c>
      <c r="J233" s="2" t="s">
        <v>94</v>
      </c>
      <c r="K233" s="2" t="s">
        <v>1238</v>
      </c>
      <c r="L233" s="2" t="s">
        <v>2494</v>
      </c>
      <c r="M233" s="2" t="s">
        <v>2667</v>
      </c>
      <c r="N233" s="2" t="s">
        <v>252</v>
      </c>
      <c r="O233" s="2" t="s">
        <v>192</v>
      </c>
      <c r="P233" s="137">
        <v>3169</v>
      </c>
      <c r="Q233" s="143">
        <v>4.0218999999999996</v>
      </c>
      <c r="R233" s="156">
        <v>4465</v>
      </c>
      <c r="T233" s="136">
        <v>569.08199999999999</v>
      </c>
      <c r="U233" s="145">
        <v>1.66E-4</v>
      </c>
      <c r="V233" s="145">
        <v>2.4703805924304999E-3</v>
      </c>
      <c r="W233" s="145">
        <v>2.10309344177189E-4</v>
      </c>
    </row>
    <row r="234" spans="1:23" x14ac:dyDescent="0.2">
      <c r="A234" s="2">
        <v>11389</v>
      </c>
      <c r="B234" s="2">
        <v>11394</v>
      </c>
      <c r="C234" s="2" t="s">
        <v>2668</v>
      </c>
      <c r="D234" s="2" t="s">
        <v>2669</v>
      </c>
      <c r="E234" s="4" t="s">
        <v>399</v>
      </c>
      <c r="F234" s="2" t="s">
        <v>2670</v>
      </c>
      <c r="G234" s="2" t="s">
        <v>2671</v>
      </c>
      <c r="H234" s="2" t="s">
        <v>250</v>
      </c>
      <c r="I234" s="2" t="s">
        <v>2655</v>
      </c>
      <c r="J234" s="2" t="s">
        <v>94</v>
      </c>
      <c r="K234" s="2" t="s">
        <v>95</v>
      </c>
      <c r="L234" s="2" t="s">
        <v>2480</v>
      </c>
      <c r="M234" s="2" t="s">
        <v>2672</v>
      </c>
      <c r="N234" s="2" t="s">
        <v>252</v>
      </c>
      <c r="O234" s="2" t="s">
        <v>99</v>
      </c>
      <c r="P234" s="137">
        <v>35764</v>
      </c>
      <c r="Q234" s="143">
        <v>3.718</v>
      </c>
      <c r="R234" s="156">
        <v>4981</v>
      </c>
      <c r="S234" s="136">
        <v>0</v>
      </c>
      <c r="T234" s="136">
        <v>6623.2629999999999</v>
      </c>
      <c r="U234" s="145">
        <v>4.0000000000000003E-5</v>
      </c>
      <c r="V234" s="145">
        <v>2.8751524214882199E-2</v>
      </c>
      <c r="W234" s="145">
        <v>2.4476852758049598E-3</v>
      </c>
    </row>
    <row r="235" spans="1:23" x14ac:dyDescent="0.2">
      <c r="A235" s="2">
        <v>11389</v>
      </c>
      <c r="B235" s="2">
        <v>11394</v>
      </c>
      <c r="C235" s="2" t="s">
        <v>2668</v>
      </c>
      <c r="D235" s="2" t="s">
        <v>2669</v>
      </c>
      <c r="E235" s="4" t="s">
        <v>399</v>
      </c>
      <c r="F235" s="2" t="s">
        <v>2673</v>
      </c>
      <c r="G235" s="2" t="s">
        <v>2674</v>
      </c>
      <c r="H235" s="2" t="s">
        <v>250</v>
      </c>
      <c r="I235" s="2" t="s">
        <v>2655</v>
      </c>
      <c r="J235" s="2" t="s">
        <v>94</v>
      </c>
      <c r="K235" s="2" t="s">
        <v>322</v>
      </c>
      <c r="L235" s="2" t="s">
        <v>2480</v>
      </c>
      <c r="M235" s="2" t="s">
        <v>2675</v>
      </c>
      <c r="N235" s="2" t="s">
        <v>252</v>
      </c>
      <c r="O235" s="2" t="s">
        <v>99</v>
      </c>
      <c r="P235" s="137">
        <v>9644</v>
      </c>
      <c r="Q235" s="143">
        <v>3.718</v>
      </c>
      <c r="R235" s="156">
        <v>14601</v>
      </c>
      <c r="T235" s="136">
        <v>5235.3919999999998</v>
      </c>
      <c r="U235" s="145">
        <v>3.4999999999999997E-5</v>
      </c>
      <c r="V235" s="145">
        <v>2.2726789232900599E-2</v>
      </c>
      <c r="W235" s="145">
        <v>1.9347853336728301E-3</v>
      </c>
    </row>
    <row r="236" spans="1:23" x14ac:dyDescent="0.2">
      <c r="A236" s="2">
        <v>11389</v>
      </c>
      <c r="B236" s="2">
        <v>11394</v>
      </c>
      <c r="C236" s="2" t="s">
        <v>2676</v>
      </c>
      <c r="D236" s="2" t="s">
        <v>2677</v>
      </c>
      <c r="E236" s="4" t="s">
        <v>399</v>
      </c>
      <c r="F236" s="2" t="s">
        <v>2678</v>
      </c>
      <c r="G236" s="2" t="s">
        <v>2679</v>
      </c>
      <c r="H236" s="2" t="s">
        <v>250</v>
      </c>
      <c r="I236" s="2" t="s">
        <v>2655</v>
      </c>
      <c r="J236" s="2" t="s">
        <v>94</v>
      </c>
      <c r="K236" s="2" t="s">
        <v>95</v>
      </c>
      <c r="L236" s="2" t="s">
        <v>2485</v>
      </c>
      <c r="M236" s="2" t="s">
        <v>2680</v>
      </c>
      <c r="N236" s="2" t="s">
        <v>252</v>
      </c>
      <c r="O236" s="2" t="s">
        <v>99</v>
      </c>
      <c r="P236" s="137">
        <v>42511</v>
      </c>
      <c r="Q236" s="143">
        <v>3.718</v>
      </c>
      <c r="R236" s="156">
        <v>19302</v>
      </c>
      <c r="T236" s="136">
        <v>30507.949000000001</v>
      </c>
      <c r="U236" s="145">
        <v>1.134E-3</v>
      </c>
      <c r="V236" s="145">
        <v>0.132434737206961</v>
      </c>
      <c r="W236" s="145">
        <v>1.1274482488089699E-2</v>
      </c>
    </row>
    <row r="237" spans="1:23" x14ac:dyDescent="0.2">
      <c r="A237" s="2">
        <v>11389</v>
      </c>
      <c r="B237" s="2">
        <v>11394</v>
      </c>
      <c r="C237" s="2" t="s">
        <v>2676</v>
      </c>
      <c r="D237" s="2" t="s">
        <v>2677</v>
      </c>
      <c r="E237" s="4" t="s">
        <v>399</v>
      </c>
      <c r="F237" s="2" t="s">
        <v>2681</v>
      </c>
      <c r="G237" s="2" t="s">
        <v>2682</v>
      </c>
      <c r="H237" s="2" t="s">
        <v>250</v>
      </c>
      <c r="I237" s="2" t="s">
        <v>2655</v>
      </c>
      <c r="J237" s="2" t="s">
        <v>94</v>
      </c>
      <c r="K237" s="2" t="s">
        <v>95</v>
      </c>
      <c r="L237" s="2" t="s">
        <v>2537</v>
      </c>
      <c r="M237" s="2" t="s">
        <v>2656</v>
      </c>
      <c r="N237" s="2" t="s">
        <v>252</v>
      </c>
      <c r="O237" s="2" t="s">
        <v>99</v>
      </c>
      <c r="P237" s="137">
        <v>13316</v>
      </c>
      <c r="Q237" s="143">
        <v>3.718</v>
      </c>
      <c r="R237" s="156">
        <v>109783</v>
      </c>
      <c r="T237" s="136">
        <v>54352.343000000001</v>
      </c>
      <c r="U237" s="145">
        <v>6.1200000000000002E-4</v>
      </c>
      <c r="V237" s="145">
        <v>0.235943035547202</v>
      </c>
      <c r="W237" s="145">
        <v>2.00863888022563E-2</v>
      </c>
    </row>
    <row r="238" spans="1:23" x14ac:dyDescent="0.2">
      <c r="A238" s="2">
        <v>11389</v>
      </c>
      <c r="B238" s="2">
        <v>11394</v>
      </c>
      <c r="C238" s="2" t="s">
        <v>2683</v>
      </c>
      <c r="D238" s="2" t="s">
        <v>2684</v>
      </c>
      <c r="E238" s="4" t="s">
        <v>399</v>
      </c>
      <c r="F238" s="2" t="s">
        <v>2685</v>
      </c>
      <c r="G238" s="2" t="s">
        <v>2686</v>
      </c>
      <c r="H238" s="2" t="s">
        <v>250</v>
      </c>
      <c r="I238" s="2" t="s">
        <v>2655</v>
      </c>
      <c r="J238" s="2" t="s">
        <v>94</v>
      </c>
      <c r="K238" s="2" t="s">
        <v>2687</v>
      </c>
      <c r="L238" s="2" t="s">
        <v>190</v>
      </c>
      <c r="M238" s="2" t="s">
        <v>2661</v>
      </c>
      <c r="N238" s="2" t="s">
        <v>252</v>
      </c>
      <c r="O238" s="2" t="s">
        <v>99</v>
      </c>
      <c r="P238" s="137">
        <v>277202</v>
      </c>
      <c r="Q238" s="143">
        <v>3.718</v>
      </c>
      <c r="R238" s="156">
        <v>908.2</v>
      </c>
      <c r="T238" s="136">
        <v>9360.2459999999992</v>
      </c>
      <c r="U238" s="145">
        <v>0</v>
      </c>
      <c r="V238" s="145">
        <v>4.0632742748638401E-2</v>
      </c>
      <c r="W238" s="145">
        <v>3.4591615177720801E-3</v>
      </c>
    </row>
    <row r="239" spans="1:23" x14ac:dyDescent="0.2">
      <c r="A239" s="2">
        <v>11389</v>
      </c>
      <c r="B239" s="2">
        <v>11394</v>
      </c>
      <c r="C239" s="2" t="s">
        <v>2683</v>
      </c>
      <c r="D239" s="2" t="s">
        <v>2684</v>
      </c>
      <c r="E239" s="4" t="s">
        <v>399</v>
      </c>
      <c r="F239" s="2" t="s">
        <v>2688</v>
      </c>
      <c r="G239" s="2" t="s">
        <v>2689</v>
      </c>
      <c r="H239" s="2" t="s">
        <v>250</v>
      </c>
      <c r="I239" s="2" t="s">
        <v>2655</v>
      </c>
      <c r="J239" s="2" t="s">
        <v>94</v>
      </c>
      <c r="K239" s="2" t="s">
        <v>95</v>
      </c>
      <c r="L239" s="2" t="s">
        <v>190</v>
      </c>
      <c r="M239" s="2" t="s">
        <v>2656</v>
      </c>
      <c r="N239" s="2" t="s">
        <v>252</v>
      </c>
      <c r="O239" s="2" t="s">
        <v>99</v>
      </c>
      <c r="P239" s="137">
        <v>1253400</v>
      </c>
      <c r="Q239" s="143">
        <v>3.718</v>
      </c>
      <c r="R239" s="156">
        <v>613.9</v>
      </c>
      <c r="T239" s="136">
        <v>28608.607</v>
      </c>
      <c r="U239" s="145">
        <v>0</v>
      </c>
      <c r="V239" s="145">
        <v>0.124189707846946</v>
      </c>
      <c r="W239" s="145">
        <v>1.05725636328576E-2</v>
      </c>
    </row>
    <row r="240" spans="1:23" x14ac:dyDescent="0.2">
      <c r="A240" s="2">
        <v>11389</v>
      </c>
      <c r="B240" s="2">
        <v>11394</v>
      </c>
      <c r="C240" s="2" t="s">
        <v>2683</v>
      </c>
      <c r="D240" s="2" t="s">
        <v>2684</v>
      </c>
      <c r="E240" s="4" t="s">
        <v>399</v>
      </c>
      <c r="F240" s="2" t="s">
        <v>2717</v>
      </c>
      <c r="G240" s="2" t="s">
        <v>2718</v>
      </c>
      <c r="H240" s="2" t="s">
        <v>250</v>
      </c>
      <c r="I240" s="2" t="s">
        <v>2655</v>
      </c>
      <c r="J240" s="2" t="s">
        <v>94</v>
      </c>
      <c r="K240" s="2" t="s">
        <v>402</v>
      </c>
      <c r="L240" s="2" t="s">
        <v>2537</v>
      </c>
      <c r="M240" s="2" t="s">
        <v>2667</v>
      </c>
      <c r="N240" s="2" t="s">
        <v>252</v>
      </c>
      <c r="O240" s="2" t="s">
        <v>99</v>
      </c>
      <c r="P240" s="137">
        <v>1870</v>
      </c>
      <c r="Q240" s="143">
        <v>3.718</v>
      </c>
      <c r="R240" s="156">
        <v>3483</v>
      </c>
      <c r="T240" s="136">
        <v>242.161</v>
      </c>
      <c r="U240" s="145">
        <v>6.0000000000000002E-6</v>
      </c>
      <c r="V240" s="145">
        <v>1.0512193892989799E-3</v>
      </c>
      <c r="W240" s="145">
        <v>8.9492793550608596E-5</v>
      </c>
    </row>
    <row r="241" spans="1:23" x14ac:dyDescent="0.2">
      <c r="A241" s="2">
        <v>11389</v>
      </c>
      <c r="B241" s="2">
        <v>11394</v>
      </c>
      <c r="C241" s="2" t="s">
        <v>2683</v>
      </c>
      <c r="D241" s="2" t="s">
        <v>2684</v>
      </c>
      <c r="E241" s="4" t="s">
        <v>399</v>
      </c>
      <c r="F241" s="2" t="s">
        <v>2690</v>
      </c>
      <c r="G241" s="2" t="s">
        <v>2691</v>
      </c>
      <c r="H241" s="2" t="s">
        <v>250</v>
      </c>
      <c r="I241" s="2" t="s">
        <v>2655</v>
      </c>
      <c r="J241" s="2" t="s">
        <v>94</v>
      </c>
      <c r="K241" s="2" t="s">
        <v>95</v>
      </c>
      <c r="L241" s="2" t="s">
        <v>190</v>
      </c>
      <c r="M241" s="2" t="s">
        <v>2656</v>
      </c>
      <c r="N241" s="2" t="s">
        <v>252</v>
      </c>
      <c r="O241" s="2" t="s">
        <v>99</v>
      </c>
      <c r="P241" s="137">
        <v>338800</v>
      </c>
      <c r="Q241" s="143">
        <v>3.718</v>
      </c>
      <c r="R241" s="156">
        <v>915.66</v>
      </c>
      <c r="T241" s="136">
        <v>11534.188</v>
      </c>
      <c r="U241" s="145">
        <v>4.7800000000000002E-4</v>
      </c>
      <c r="V241" s="145">
        <v>5.0069808003528699E-2</v>
      </c>
      <c r="W241" s="145">
        <v>4.2625612088134802E-3</v>
      </c>
    </row>
    <row r="242" spans="1:23" x14ac:dyDescent="0.2">
      <c r="A242" s="2">
        <v>11389</v>
      </c>
      <c r="B242" s="2">
        <v>11394</v>
      </c>
      <c r="C242" s="2" t="s">
        <v>2692</v>
      </c>
      <c r="D242" s="2" t="s">
        <v>2663</v>
      </c>
      <c r="E242" s="4" t="s">
        <v>399</v>
      </c>
      <c r="F242" s="2" t="s">
        <v>2693</v>
      </c>
      <c r="G242" s="2" t="s">
        <v>2694</v>
      </c>
      <c r="H242" s="2" t="s">
        <v>250</v>
      </c>
      <c r="I242" s="2" t="s">
        <v>2655</v>
      </c>
      <c r="J242" s="2" t="s">
        <v>94</v>
      </c>
      <c r="K242" s="2" t="s">
        <v>316</v>
      </c>
      <c r="L242" s="2" t="s">
        <v>2695</v>
      </c>
      <c r="M242" s="2" t="s">
        <v>2696</v>
      </c>
      <c r="N242" s="2" t="s">
        <v>252</v>
      </c>
      <c r="O242" s="2" t="s">
        <v>192</v>
      </c>
      <c r="P242" s="137">
        <v>17647</v>
      </c>
      <c r="Q242" s="143">
        <v>4.0218999999999996</v>
      </c>
      <c r="R242" s="156">
        <v>25113</v>
      </c>
      <c r="T242" s="136">
        <v>17823.817999999999</v>
      </c>
      <c r="U242" s="145">
        <v>5.13E-4</v>
      </c>
      <c r="V242" s="145">
        <v>7.7373037511635601E-2</v>
      </c>
      <c r="W242" s="145">
        <v>6.5869497299035802E-3</v>
      </c>
    </row>
    <row r="243" spans="1:23" x14ac:dyDescent="0.2">
      <c r="A243" s="2">
        <v>11389</v>
      </c>
      <c r="B243" s="2">
        <v>11394</v>
      </c>
      <c r="C243" s="2" t="s">
        <v>2692</v>
      </c>
      <c r="D243" s="2" t="s">
        <v>2663</v>
      </c>
      <c r="E243" s="4" t="s">
        <v>399</v>
      </c>
      <c r="F243" s="2" t="s">
        <v>2697</v>
      </c>
      <c r="G243" s="2" t="s">
        <v>2698</v>
      </c>
      <c r="H243" s="2" t="s">
        <v>250</v>
      </c>
      <c r="I243" s="2" t="s">
        <v>2655</v>
      </c>
      <c r="J243" s="2" t="s">
        <v>94</v>
      </c>
      <c r="K243" s="2" t="s">
        <v>95</v>
      </c>
      <c r="L243" s="2" t="s">
        <v>2537</v>
      </c>
      <c r="M243" s="2" t="s">
        <v>2656</v>
      </c>
      <c r="N243" s="2" t="s">
        <v>252</v>
      </c>
      <c r="O243" s="2" t="s">
        <v>99</v>
      </c>
      <c r="P243" s="137">
        <v>5104</v>
      </c>
      <c r="Q243" s="143">
        <v>3.718</v>
      </c>
      <c r="R243" s="156">
        <v>39730</v>
      </c>
      <c r="T243" s="136">
        <v>7539.4319999999998</v>
      </c>
      <c r="U243" s="145">
        <v>5.7499999999999999E-4</v>
      </c>
      <c r="V243" s="145">
        <v>3.2728606340540797E-2</v>
      </c>
      <c r="W243" s="145">
        <v>2.7862636860098199E-3</v>
      </c>
    </row>
    <row r="244" spans="1:23" x14ac:dyDescent="0.2">
      <c r="A244" s="2">
        <v>11389</v>
      </c>
      <c r="B244" s="2">
        <v>11394</v>
      </c>
      <c r="C244" s="2" t="s">
        <v>2662</v>
      </c>
      <c r="D244" s="2" t="s">
        <v>2663</v>
      </c>
      <c r="E244" s="4" t="s">
        <v>399</v>
      </c>
      <c r="F244" s="2" t="s">
        <v>2699</v>
      </c>
      <c r="G244" s="2" t="s">
        <v>2700</v>
      </c>
      <c r="H244" s="2" t="s">
        <v>250</v>
      </c>
      <c r="I244" s="2" t="s">
        <v>2655</v>
      </c>
      <c r="J244" s="2" t="s">
        <v>94</v>
      </c>
      <c r="K244" s="2" t="s">
        <v>95</v>
      </c>
      <c r="L244" s="2" t="s">
        <v>2537</v>
      </c>
      <c r="M244" s="2" t="s">
        <v>2680</v>
      </c>
      <c r="N244" s="2" t="s">
        <v>252</v>
      </c>
      <c r="O244" s="2" t="s">
        <v>99</v>
      </c>
      <c r="P244" s="137">
        <v>47812</v>
      </c>
      <c r="Q244" s="143">
        <v>3.718</v>
      </c>
      <c r="R244" s="156">
        <v>7694</v>
      </c>
      <c r="T244" s="136">
        <v>13677.24</v>
      </c>
      <c r="U244" s="145">
        <v>3.8999999999999999E-5</v>
      </c>
      <c r="V244" s="145">
        <v>5.9372778658803402E-2</v>
      </c>
      <c r="W244" s="145">
        <v>5.0545451093530896E-3</v>
      </c>
    </row>
    <row r="245" spans="1:23" x14ac:dyDescent="0.2">
      <c r="A245" s="2">
        <v>11389</v>
      </c>
      <c r="B245" s="2">
        <v>11394</v>
      </c>
      <c r="C245" s="2" t="s">
        <v>2668</v>
      </c>
      <c r="D245" s="2" t="s">
        <v>2669</v>
      </c>
      <c r="E245" s="4" t="s">
        <v>399</v>
      </c>
      <c r="F245" s="2" t="s">
        <v>2701</v>
      </c>
      <c r="G245" s="2" t="s">
        <v>2702</v>
      </c>
      <c r="H245" s="2" t="s">
        <v>250</v>
      </c>
      <c r="I245" s="2" t="s">
        <v>2655</v>
      </c>
      <c r="J245" s="2" t="s">
        <v>94</v>
      </c>
      <c r="K245" s="2" t="s">
        <v>95</v>
      </c>
      <c r="L245" s="2" t="s">
        <v>2537</v>
      </c>
      <c r="M245" s="2" t="s">
        <v>2703</v>
      </c>
      <c r="N245" s="2" t="s">
        <v>252</v>
      </c>
      <c r="O245" s="2" t="s">
        <v>99</v>
      </c>
      <c r="P245" s="137">
        <v>152000</v>
      </c>
      <c r="Q245" s="143">
        <v>3.718</v>
      </c>
      <c r="R245" s="156">
        <v>3832.5</v>
      </c>
      <c r="T245" s="136">
        <v>21658.837</v>
      </c>
      <c r="U245" s="145">
        <v>6.9399999999999996E-4</v>
      </c>
      <c r="V245" s="145">
        <v>9.4020819694471E-2</v>
      </c>
      <c r="W245" s="145">
        <v>8.0042148118932999E-3</v>
      </c>
    </row>
    <row r="246" spans="1:23" x14ac:dyDescent="0.2">
      <c r="A246" s="2">
        <v>11389</v>
      </c>
      <c r="B246" s="2">
        <v>11394</v>
      </c>
      <c r="C246" s="2" t="s">
        <v>2668</v>
      </c>
      <c r="D246" s="2" t="s">
        <v>2669</v>
      </c>
      <c r="E246" s="4" t="s">
        <v>399</v>
      </c>
      <c r="F246" s="2" t="s">
        <v>2704</v>
      </c>
      <c r="G246" s="2" t="s">
        <v>2705</v>
      </c>
      <c r="H246" s="2" t="s">
        <v>250</v>
      </c>
      <c r="I246" s="2" t="s">
        <v>2655</v>
      </c>
      <c r="J246" s="2" t="s">
        <v>94</v>
      </c>
      <c r="K246" s="2" t="s">
        <v>95</v>
      </c>
      <c r="L246" s="2" t="s">
        <v>2480</v>
      </c>
      <c r="M246" s="2" t="s">
        <v>2706</v>
      </c>
      <c r="N246" s="2" t="s">
        <v>252</v>
      </c>
      <c r="O246" s="2" t="s">
        <v>99</v>
      </c>
      <c r="P246" s="137">
        <v>4764</v>
      </c>
      <c r="Q246" s="143">
        <v>3.718</v>
      </c>
      <c r="R246" s="156">
        <v>8110</v>
      </c>
      <c r="T246" s="136">
        <v>1436.4880000000001</v>
      </c>
      <c r="U246" s="145">
        <v>6.3999999999999997E-5</v>
      </c>
      <c r="V246" s="145">
        <v>6.23578149234107E-3</v>
      </c>
      <c r="W246" s="145">
        <v>5.3086683084578199E-4</v>
      </c>
    </row>
    <row r="247" spans="1:23" x14ac:dyDescent="0.2">
      <c r="A247" s="2">
        <v>11389</v>
      </c>
      <c r="B247" s="2">
        <v>14658</v>
      </c>
      <c r="C247" s="2" t="s">
        <v>2662</v>
      </c>
      <c r="D247" s="2" t="s">
        <v>2663</v>
      </c>
      <c r="E247" s="4" t="s">
        <v>399</v>
      </c>
      <c r="F247" s="2" t="s">
        <v>2721</v>
      </c>
      <c r="G247" s="2" t="s">
        <v>2722</v>
      </c>
      <c r="H247" s="2" t="s">
        <v>250</v>
      </c>
      <c r="I247" s="2" t="s">
        <v>2709</v>
      </c>
      <c r="J247" s="2" t="s">
        <v>30</v>
      </c>
      <c r="K247" s="2" t="s">
        <v>30</v>
      </c>
      <c r="L247" s="2" t="s">
        <v>190</v>
      </c>
      <c r="M247" s="2" t="s">
        <v>2710</v>
      </c>
      <c r="N247" s="2" t="s">
        <v>252</v>
      </c>
      <c r="O247" s="2" t="s">
        <v>99</v>
      </c>
      <c r="P247" s="137">
        <v>16010</v>
      </c>
      <c r="Q247" s="143">
        <v>3.718</v>
      </c>
      <c r="R247" s="156">
        <v>26520</v>
      </c>
      <c r="T247" s="136">
        <v>15786.078</v>
      </c>
      <c r="U247" s="145">
        <v>0</v>
      </c>
      <c r="V247" s="145">
        <v>0.15042071427739201</v>
      </c>
      <c r="W247" s="145">
        <v>0.103874388371426</v>
      </c>
    </row>
    <row r="248" spans="1:23" x14ac:dyDescent="0.2">
      <c r="A248" s="2">
        <v>11389</v>
      </c>
      <c r="B248" s="2">
        <v>14658</v>
      </c>
      <c r="C248" s="2" t="s">
        <v>2683</v>
      </c>
      <c r="D248" s="2" t="s">
        <v>2684</v>
      </c>
      <c r="E248" s="4" t="s">
        <v>399</v>
      </c>
      <c r="F248" s="2" t="s">
        <v>2723</v>
      </c>
      <c r="G248" s="2" t="s">
        <v>2724</v>
      </c>
      <c r="H248" s="2" t="s">
        <v>250</v>
      </c>
      <c r="I248" s="2" t="s">
        <v>2709</v>
      </c>
      <c r="J248" s="2" t="s">
        <v>30</v>
      </c>
      <c r="K248" s="2" t="s">
        <v>95</v>
      </c>
      <c r="L248" s="2" t="s">
        <v>2537</v>
      </c>
      <c r="M248" s="2" t="s">
        <v>2710</v>
      </c>
      <c r="N248" s="2" t="s">
        <v>252</v>
      </c>
      <c r="O248" s="2" t="s">
        <v>99</v>
      </c>
      <c r="P248" s="137">
        <v>553953</v>
      </c>
      <c r="Q248" s="143">
        <v>3.718</v>
      </c>
      <c r="R248" s="156">
        <v>571.04999999999995</v>
      </c>
      <c r="T248" s="136">
        <v>11761.33</v>
      </c>
      <c r="U248" s="145">
        <v>7.5199999999999996E-4</v>
      </c>
      <c r="V248" s="145">
        <v>0.112070123239841</v>
      </c>
      <c r="W248" s="145">
        <v>7.7391039938695505E-2</v>
      </c>
    </row>
    <row r="249" spans="1:23" x14ac:dyDescent="0.2">
      <c r="A249" s="2">
        <v>11389</v>
      </c>
      <c r="B249" s="2">
        <v>14658</v>
      </c>
      <c r="C249" s="2" t="s">
        <v>2683</v>
      </c>
      <c r="D249" s="2" t="s">
        <v>2684</v>
      </c>
      <c r="E249" s="4" t="s">
        <v>399</v>
      </c>
      <c r="F249" s="2" t="s">
        <v>2725</v>
      </c>
      <c r="G249" s="2" t="s">
        <v>2726</v>
      </c>
      <c r="H249" s="2" t="s">
        <v>250</v>
      </c>
      <c r="I249" s="2" t="s">
        <v>2709</v>
      </c>
      <c r="J249" s="2" t="s">
        <v>94</v>
      </c>
      <c r="K249" s="2" t="s">
        <v>95</v>
      </c>
      <c r="L249" s="2" t="s">
        <v>2537</v>
      </c>
      <c r="M249" s="2" t="s">
        <v>2710</v>
      </c>
      <c r="N249" s="2" t="s">
        <v>252</v>
      </c>
      <c r="O249" s="2" t="s">
        <v>99</v>
      </c>
      <c r="P249" s="137">
        <v>4880</v>
      </c>
      <c r="Q249" s="143">
        <v>3.718</v>
      </c>
      <c r="R249" s="156">
        <v>14829</v>
      </c>
      <c r="T249" s="136">
        <v>2690.55</v>
      </c>
      <c r="U249" s="145">
        <v>1.8000000000000001E-4</v>
      </c>
      <c r="V249" s="145">
        <v>2.56374296783188E-2</v>
      </c>
      <c r="W249" s="145">
        <v>1.7704159563687601E-2</v>
      </c>
    </row>
    <row r="250" spans="1:23" x14ac:dyDescent="0.2">
      <c r="A250" s="2">
        <v>11389</v>
      </c>
      <c r="B250" s="2">
        <v>14658</v>
      </c>
      <c r="C250" s="2" t="s">
        <v>2735</v>
      </c>
      <c r="D250" s="2" t="s">
        <v>2728</v>
      </c>
      <c r="E250" s="4" t="s">
        <v>399</v>
      </c>
      <c r="F250" s="2" t="s">
        <v>2736</v>
      </c>
      <c r="G250" s="2" t="s">
        <v>2737</v>
      </c>
      <c r="H250" s="2" t="s">
        <v>250</v>
      </c>
      <c r="I250" s="2" t="s">
        <v>2709</v>
      </c>
      <c r="J250" s="2" t="s">
        <v>30</v>
      </c>
      <c r="K250" s="2" t="s">
        <v>95</v>
      </c>
      <c r="L250" s="2" t="s">
        <v>2537</v>
      </c>
      <c r="M250" s="2" t="s">
        <v>2710</v>
      </c>
      <c r="N250" s="2" t="s">
        <v>252</v>
      </c>
      <c r="O250" s="2" t="s">
        <v>99</v>
      </c>
      <c r="P250" s="137">
        <v>20</v>
      </c>
      <c r="Q250" s="143">
        <v>3.718</v>
      </c>
      <c r="R250" s="156">
        <v>16613</v>
      </c>
      <c r="T250" s="136">
        <v>12.353</v>
      </c>
      <c r="U250" s="145">
        <v>4.6999999999999997E-5</v>
      </c>
      <c r="V250" s="145">
        <v>1.17712031709552E-4</v>
      </c>
      <c r="W250" s="145">
        <v>8.1287110997486494E-5</v>
      </c>
    </row>
    <row r="251" spans="1:23" x14ac:dyDescent="0.2">
      <c r="A251" s="2">
        <v>11389</v>
      </c>
      <c r="B251" s="2">
        <v>14658</v>
      </c>
      <c r="C251" s="2" t="s">
        <v>2727</v>
      </c>
      <c r="D251" s="2" t="s">
        <v>2728</v>
      </c>
      <c r="E251" s="4" t="s">
        <v>399</v>
      </c>
      <c r="F251" s="2" t="s">
        <v>2729</v>
      </c>
      <c r="G251" s="2" t="s">
        <v>2730</v>
      </c>
      <c r="H251" s="2" t="s">
        <v>250</v>
      </c>
      <c r="I251" s="2" t="s">
        <v>2709</v>
      </c>
      <c r="J251" s="2" t="s">
        <v>30</v>
      </c>
      <c r="K251" s="2" t="s">
        <v>95</v>
      </c>
      <c r="L251" s="2" t="s">
        <v>2537</v>
      </c>
      <c r="M251" s="2" t="s">
        <v>2710</v>
      </c>
      <c r="N251" s="2" t="s">
        <v>252</v>
      </c>
      <c r="O251" s="2" t="s">
        <v>99</v>
      </c>
      <c r="P251" s="137">
        <v>605780</v>
      </c>
      <c r="Q251" s="143">
        <v>3.718</v>
      </c>
      <c r="R251" s="156">
        <v>782.15</v>
      </c>
      <c r="T251" s="136">
        <v>17616.287</v>
      </c>
      <c r="U251" s="145">
        <v>2.809E-2</v>
      </c>
      <c r="V251" s="145">
        <v>0.16786021516930399</v>
      </c>
      <c r="W251" s="145">
        <v>0.115917393866731</v>
      </c>
    </row>
    <row r="252" spans="1:23" x14ac:dyDescent="0.2">
      <c r="A252" s="2">
        <v>11389</v>
      </c>
      <c r="B252" s="2">
        <v>14658</v>
      </c>
      <c r="C252" s="2" t="s">
        <v>2662</v>
      </c>
      <c r="D252" s="2" t="s">
        <v>2663</v>
      </c>
      <c r="E252" s="4" t="s">
        <v>399</v>
      </c>
      <c r="F252" s="2" t="s">
        <v>2715</v>
      </c>
      <c r="G252" s="2" t="s">
        <v>2716</v>
      </c>
      <c r="H252" s="2" t="s">
        <v>250</v>
      </c>
      <c r="I252" s="2" t="s">
        <v>2709</v>
      </c>
      <c r="J252" s="2" t="s">
        <v>94</v>
      </c>
      <c r="K252" s="2" t="s">
        <v>95</v>
      </c>
      <c r="L252" s="2" t="s">
        <v>2695</v>
      </c>
      <c r="M252" s="2" t="s">
        <v>2710</v>
      </c>
      <c r="N252" s="2" t="s">
        <v>252</v>
      </c>
      <c r="O252" s="2" t="s">
        <v>99</v>
      </c>
      <c r="P252" s="137">
        <v>84609</v>
      </c>
      <c r="Q252" s="143">
        <v>3.718</v>
      </c>
      <c r="R252" s="156">
        <v>5942.6</v>
      </c>
      <c r="T252" s="136">
        <v>18694.008999999998</v>
      </c>
      <c r="U252" s="145">
        <v>1.0194E-2</v>
      </c>
      <c r="V252" s="145">
        <v>0.17812950280197001</v>
      </c>
      <c r="W252" s="145">
        <v>0.123008943571023</v>
      </c>
    </row>
    <row r="253" spans="1:23" x14ac:dyDescent="0.2">
      <c r="A253" s="2">
        <v>11389</v>
      </c>
      <c r="B253" s="2">
        <v>14658</v>
      </c>
      <c r="C253" s="2" t="s">
        <v>2662</v>
      </c>
      <c r="D253" s="2" t="s">
        <v>2663</v>
      </c>
      <c r="E253" s="4" t="s">
        <v>399</v>
      </c>
      <c r="F253" s="2" t="s">
        <v>2664</v>
      </c>
      <c r="G253" s="2" t="s">
        <v>2665</v>
      </c>
      <c r="H253" s="2" t="s">
        <v>250</v>
      </c>
      <c r="I253" s="2" t="s">
        <v>2655</v>
      </c>
      <c r="J253" s="2" t="s">
        <v>94</v>
      </c>
      <c r="K253" s="2" t="s">
        <v>2666</v>
      </c>
      <c r="L253" s="2" t="s">
        <v>190</v>
      </c>
      <c r="M253" s="2" t="s">
        <v>2667</v>
      </c>
      <c r="N253" s="2" t="s">
        <v>252</v>
      </c>
      <c r="O253" s="2" t="s">
        <v>99</v>
      </c>
      <c r="P253" s="137">
        <v>130</v>
      </c>
      <c r="Q253" s="143">
        <v>3.718</v>
      </c>
      <c r="R253" s="156">
        <v>5378</v>
      </c>
      <c r="T253" s="136">
        <v>25.994</v>
      </c>
      <c r="U253" s="145">
        <v>1.2E-5</v>
      </c>
      <c r="V253" s="145">
        <v>2.4768912854215402E-4</v>
      </c>
      <c r="W253" s="145">
        <v>1.71043973944449E-4</v>
      </c>
    </row>
    <row r="254" spans="1:23" x14ac:dyDescent="0.2">
      <c r="A254" s="2">
        <v>11389</v>
      </c>
      <c r="B254" s="2">
        <v>14658</v>
      </c>
      <c r="C254" s="2" t="s">
        <v>2676</v>
      </c>
      <c r="D254" s="2" t="s">
        <v>2677</v>
      </c>
      <c r="E254" s="4" t="s">
        <v>399</v>
      </c>
      <c r="F254" s="2" t="s">
        <v>2681</v>
      </c>
      <c r="G254" s="2" t="s">
        <v>2682</v>
      </c>
      <c r="H254" s="2" t="s">
        <v>250</v>
      </c>
      <c r="I254" s="2" t="s">
        <v>2655</v>
      </c>
      <c r="J254" s="2" t="s">
        <v>94</v>
      </c>
      <c r="K254" s="2" t="s">
        <v>95</v>
      </c>
      <c r="L254" s="2" t="s">
        <v>2537</v>
      </c>
      <c r="M254" s="2" t="s">
        <v>2656</v>
      </c>
      <c r="N254" s="2" t="s">
        <v>252</v>
      </c>
      <c r="O254" s="2" t="s">
        <v>99</v>
      </c>
      <c r="P254" s="137">
        <v>115</v>
      </c>
      <c r="Q254" s="143">
        <v>3.718</v>
      </c>
      <c r="R254" s="156">
        <v>109783</v>
      </c>
      <c r="T254" s="136">
        <v>469.399</v>
      </c>
      <c r="U254" s="145">
        <v>5.0000000000000004E-6</v>
      </c>
      <c r="V254" s="145">
        <v>4.4727613837793299E-3</v>
      </c>
      <c r="W254" s="145">
        <v>3.0887059359034001E-3</v>
      </c>
    </row>
    <row r="255" spans="1:23" x14ac:dyDescent="0.2">
      <c r="A255" s="2">
        <v>11389</v>
      </c>
      <c r="B255" s="2">
        <v>14658</v>
      </c>
      <c r="C255" s="2" t="s">
        <v>2683</v>
      </c>
      <c r="D255" s="2" t="s">
        <v>2684</v>
      </c>
      <c r="E255" s="4" t="s">
        <v>399</v>
      </c>
      <c r="F255" s="2" t="s">
        <v>2707</v>
      </c>
      <c r="G255" s="2" t="s">
        <v>2708</v>
      </c>
      <c r="H255" s="2" t="s">
        <v>250</v>
      </c>
      <c r="I255" s="2" t="s">
        <v>2709</v>
      </c>
      <c r="J255" s="2" t="s">
        <v>94</v>
      </c>
      <c r="K255" s="2" t="s">
        <v>322</v>
      </c>
      <c r="L255" s="2" t="s">
        <v>2537</v>
      </c>
      <c r="M255" s="2" t="s">
        <v>2710</v>
      </c>
      <c r="N255" s="2" t="s">
        <v>252</v>
      </c>
      <c r="O255" s="2" t="s">
        <v>99</v>
      </c>
      <c r="P255" s="137">
        <v>115485</v>
      </c>
      <c r="Q255" s="143">
        <v>3.718</v>
      </c>
      <c r="R255" s="156">
        <v>597.45000000000005</v>
      </c>
      <c r="T255" s="136">
        <v>2565.29</v>
      </c>
      <c r="U255" s="145">
        <v>3.4099999999999999E-4</v>
      </c>
      <c r="V255" s="145">
        <v>2.4443868523242401E-2</v>
      </c>
      <c r="W255" s="145">
        <v>1.6879935083947199E-2</v>
      </c>
    </row>
    <row r="256" spans="1:23" x14ac:dyDescent="0.2">
      <c r="A256" s="2">
        <v>11389</v>
      </c>
      <c r="B256" s="2">
        <v>14658</v>
      </c>
      <c r="C256" s="2" t="s">
        <v>2683</v>
      </c>
      <c r="D256" s="2" t="s">
        <v>2684</v>
      </c>
      <c r="E256" s="4" t="s">
        <v>399</v>
      </c>
      <c r="F256" s="2" t="s">
        <v>2688</v>
      </c>
      <c r="G256" s="2" t="s">
        <v>2689</v>
      </c>
      <c r="H256" s="2" t="s">
        <v>250</v>
      </c>
      <c r="I256" s="2" t="s">
        <v>2655</v>
      </c>
      <c r="J256" s="2" t="s">
        <v>94</v>
      </c>
      <c r="K256" s="2" t="s">
        <v>95</v>
      </c>
      <c r="L256" s="2" t="s">
        <v>190</v>
      </c>
      <c r="M256" s="2" t="s">
        <v>2656</v>
      </c>
      <c r="N256" s="2" t="s">
        <v>252</v>
      </c>
      <c r="O256" s="2" t="s">
        <v>99</v>
      </c>
      <c r="P256" s="137">
        <v>27000</v>
      </c>
      <c r="Q256" s="143">
        <v>3.718</v>
      </c>
      <c r="R256" s="156">
        <v>613.9</v>
      </c>
      <c r="T256" s="136">
        <v>616.27</v>
      </c>
      <c r="U256" s="145">
        <v>0</v>
      </c>
      <c r="V256" s="145">
        <v>5.8722453476052899E-3</v>
      </c>
      <c r="W256" s="145">
        <v>4.0551322786872897E-3</v>
      </c>
    </row>
    <row r="257" spans="1:23" x14ac:dyDescent="0.2">
      <c r="A257" s="2">
        <v>11389</v>
      </c>
      <c r="B257" s="2">
        <v>14658</v>
      </c>
      <c r="C257" s="2" t="s">
        <v>2692</v>
      </c>
      <c r="D257" s="2" t="s">
        <v>2663</v>
      </c>
      <c r="E257" s="4" t="s">
        <v>399</v>
      </c>
      <c r="F257" s="2" t="s">
        <v>2693</v>
      </c>
      <c r="G257" s="2" t="s">
        <v>2694</v>
      </c>
      <c r="H257" s="2" t="s">
        <v>250</v>
      </c>
      <c r="I257" s="2" t="s">
        <v>2655</v>
      </c>
      <c r="J257" s="2" t="s">
        <v>94</v>
      </c>
      <c r="K257" s="2" t="s">
        <v>316</v>
      </c>
      <c r="L257" s="2" t="s">
        <v>2695</v>
      </c>
      <c r="M257" s="2" t="s">
        <v>2696</v>
      </c>
      <c r="N257" s="2" t="s">
        <v>252</v>
      </c>
      <c r="O257" s="2" t="s">
        <v>192</v>
      </c>
      <c r="P257" s="137">
        <v>70</v>
      </c>
      <c r="Q257" s="143">
        <v>4.0218999999999996</v>
      </c>
      <c r="R257" s="156">
        <v>25113</v>
      </c>
      <c r="T257" s="136">
        <v>70.700999999999993</v>
      </c>
      <c r="U257" s="145">
        <v>1.9999999999999999E-6</v>
      </c>
      <c r="V257" s="145">
        <v>6.7369188232285705E-4</v>
      </c>
      <c r="W257" s="145">
        <v>4.6522403887826202E-4</v>
      </c>
    </row>
    <row r="258" spans="1:23" x14ac:dyDescent="0.2">
      <c r="A258" s="2">
        <v>11389</v>
      </c>
      <c r="B258" s="2">
        <v>14658</v>
      </c>
      <c r="C258" s="2" t="s">
        <v>2692</v>
      </c>
      <c r="D258" s="2" t="s">
        <v>2663</v>
      </c>
      <c r="E258" s="4" t="s">
        <v>399</v>
      </c>
      <c r="F258" s="2" t="s">
        <v>2697</v>
      </c>
      <c r="G258" s="2" t="s">
        <v>2698</v>
      </c>
      <c r="H258" s="2" t="s">
        <v>250</v>
      </c>
      <c r="I258" s="2" t="s">
        <v>2655</v>
      </c>
      <c r="J258" s="2" t="s">
        <v>94</v>
      </c>
      <c r="K258" s="2" t="s">
        <v>95</v>
      </c>
      <c r="L258" s="2" t="s">
        <v>2537</v>
      </c>
      <c r="M258" s="2" t="s">
        <v>2656</v>
      </c>
      <c r="N258" s="2" t="s">
        <v>252</v>
      </c>
      <c r="O258" s="2" t="s">
        <v>99</v>
      </c>
      <c r="P258" s="137">
        <v>277</v>
      </c>
      <c r="Q258" s="143">
        <v>3.718</v>
      </c>
      <c r="R258" s="156">
        <v>39730</v>
      </c>
      <c r="T258" s="136">
        <v>409.17399999999998</v>
      </c>
      <c r="U258" s="145">
        <v>3.1000000000000001E-5</v>
      </c>
      <c r="V258" s="145">
        <v>3.8988913155067599E-3</v>
      </c>
      <c r="W258" s="145">
        <v>2.6924147559761898E-3</v>
      </c>
    </row>
    <row r="259" spans="1:23" x14ac:dyDescent="0.2">
      <c r="A259" s="2">
        <v>11389</v>
      </c>
      <c r="B259" s="2">
        <v>14658</v>
      </c>
      <c r="C259" s="2" t="s">
        <v>2662</v>
      </c>
      <c r="D259" s="2" t="s">
        <v>2663</v>
      </c>
      <c r="E259" s="4" t="s">
        <v>399</v>
      </c>
      <c r="F259" s="2" t="s">
        <v>2699</v>
      </c>
      <c r="G259" s="2" t="s">
        <v>2700</v>
      </c>
      <c r="H259" s="2" t="s">
        <v>250</v>
      </c>
      <c r="I259" s="2" t="s">
        <v>2655</v>
      </c>
      <c r="J259" s="2" t="s">
        <v>94</v>
      </c>
      <c r="K259" s="2" t="s">
        <v>95</v>
      </c>
      <c r="L259" s="2" t="s">
        <v>2537</v>
      </c>
      <c r="M259" s="2" t="s">
        <v>2680</v>
      </c>
      <c r="N259" s="2" t="s">
        <v>252</v>
      </c>
      <c r="O259" s="2" t="s">
        <v>99</v>
      </c>
      <c r="P259" s="137">
        <v>741</v>
      </c>
      <c r="Q259" s="143">
        <v>3.718</v>
      </c>
      <c r="R259" s="156">
        <v>7694</v>
      </c>
      <c r="T259" s="136">
        <v>211.97300000000001</v>
      </c>
      <c r="U259" s="145">
        <v>9.9999999999999995E-7</v>
      </c>
      <c r="V259" s="145">
        <v>2.0198224030343998E-3</v>
      </c>
      <c r="W259" s="145">
        <v>1.3948066776706899E-3</v>
      </c>
    </row>
    <row r="260" spans="1:23" x14ac:dyDescent="0.2">
      <c r="A260" s="2">
        <v>11389</v>
      </c>
      <c r="B260" s="2">
        <v>14658</v>
      </c>
      <c r="C260" s="2" t="s">
        <v>2668</v>
      </c>
      <c r="D260" s="2" t="s">
        <v>2669</v>
      </c>
      <c r="E260" s="4" t="s">
        <v>399</v>
      </c>
      <c r="F260" s="2" t="s">
        <v>2711</v>
      </c>
      <c r="G260" s="2" t="s">
        <v>2712</v>
      </c>
      <c r="H260" s="2" t="s">
        <v>250</v>
      </c>
      <c r="I260" s="2" t="s">
        <v>2709</v>
      </c>
      <c r="J260" s="2" t="s">
        <v>94</v>
      </c>
      <c r="K260" s="2" t="s">
        <v>95</v>
      </c>
      <c r="L260" s="2" t="s">
        <v>2713</v>
      </c>
      <c r="M260" s="2" t="s">
        <v>2710</v>
      </c>
      <c r="N260" s="2" t="s">
        <v>252</v>
      </c>
      <c r="O260" s="2" t="s">
        <v>99</v>
      </c>
      <c r="P260" s="137">
        <v>234066</v>
      </c>
      <c r="Q260" s="143">
        <v>3.718</v>
      </c>
      <c r="R260" s="156">
        <v>1086.2</v>
      </c>
      <c r="T260" s="136">
        <v>9452.7360000000008</v>
      </c>
      <c r="U260" s="145">
        <v>1.436E-2</v>
      </c>
      <c r="V260" s="145">
        <v>9.0072232440335298E-2</v>
      </c>
      <c r="W260" s="145">
        <v>6.2200196953824297E-2</v>
      </c>
    </row>
    <row r="261" spans="1:23" x14ac:dyDescent="0.2">
      <c r="A261" s="2">
        <v>11389</v>
      </c>
      <c r="B261" s="2">
        <v>14658</v>
      </c>
      <c r="C261" s="2" t="s">
        <v>2668</v>
      </c>
      <c r="D261" s="2" t="s">
        <v>2669</v>
      </c>
      <c r="E261" s="4" t="s">
        <v>399</v>
      </c>
      <c r="F261" s="2" t="s">
        <v>2719</v>
      </c>
      <c r="G261" s="2" t="s">
        <v>2720</v>
      </c>
      <c r="H261" s="2" t="s">
        <v>250</v>
      </c>
      <c r="I261" s="2" t="s">
        <v>2709</v>
      </c>
      <c r="J261" s="2" t="s">
        <v>94</v>
      </c>
      <c r="K261" s="2" t="s">
        <v>95</v>
      </c>
      <c r="L261" s="2" t="s">
        <v>2537</v>
      </c>
      <c r="M261" s="2" t="s">
        <v>2710</v>
      </c>
      <c r="N261" s="2" t="s">
        <v>252</v>
      </c>
      <c r="O261" s="2" t="s">
        <v>99</v>
      </c>
      <c r="P261" s="137">
        <v>181653</v>
      </c>
      <c r="Q261" s="143">
        <v>3.718</v>
      </c>
      <c r="R261" s="156">
        <v>2882</v>
      </c>
      <c r="T261" s="136">
        <v>19464.62</v>
      </c>
      <c r="U261" s="145">
        <v>7.3499999999999998E-4</v>
      </c>
      <c r="V261" s="145">
        <v>0.18547242319948801</v>
      </c>
      <c r="W261" s="145">
        <v>0.128079663842606</v>
      </c>
    </row>
    <row r="262" spans="1:23" x14ac:dyDescent="0.2">
      <c r="A262" s="2">
        <v>11389</v>
      </c>
      <c r="B262" s="2">
        <v>14658</v>
      </c>
      <c r="C262" s="2" t="s">
        <v>2657</v>
      </c>
      <c r="D262" s="2" t="s">
        <v>2658</v>
      </c>
      <c r="E262" s="4" t="s">
        <v>247</v>
      </c>
      <c r="F262" s="2" t="s">
        <v>2731</v>
      </c>
      <c r="G262" s="2" t="s">
        <v>2732</v>
      </c>
      <c r="H262" s="2" t="s">
        <v>250</v>
      </c>
      <c r="I262" s="2" t="s">
        <v>2709</v>
      </c>
      <c r="J262" s="2" t="s">
        <v>30</v>
      </c>
      <c r="K262" s="2" t="s">
        <v>95</v>
      </c>
      <c r="L262" s="2" t="s">
        <v>31</v>
      </c>
      <c r="M262" s="2" t="s">
        <v>2710</v>
      </c>
      <c r="N262" s="2" t="s">
        <v>252</v>
      </c>
      <c r="O262" s="2" t="s">
        <v>34</v>
      </c>
      <c r="P262" s="137">
        <v>37821</v>
      </c>
      <c r="Q262" s="143">
        <v>1</v>
      </c>
      <c r="R262" s="156">
        <v>13483</v>
      </c>
      <c r="T262" s="136">
        <v>5099.4049999999997</v>
      </c>
      <c r="U262" s="145">
        <v>7.273E-3</v>
      </c>
      <c r="V262" s="145">
        <v>4.8590677177608801E-2</v>
      </c>
      <c r="W262" s="145">
        <v>3.35547327814818E-2</v>
      </c>
    </row>
    <row r="263" spans="1:23" x14ac:dyDescent="0.2">
      <c r="A263" s="2">
        <v>11389</v>
      </c>
      <c r="B263" s="2">
        <v>15420</v>
      </c>
      <c r="C263" s="2" t="s">
        <v>2651</v>
      </c>
      <c r="D263" s="2" t="s">
        <v>2652</v>
      </c>
      <c r="E263" s="4" t="s">
        <v>247</v>
      </c>
      <c r="F263" s="2" t="s">
        <v>2653</v>
      </c>
      <c r="G263" s="2" t="s">
        <v>2654</v>
      </c>
      <c r="H263" s="2" t="s">
        <v>250</v>
      </c>
      <c r="I263" s="2" t="s">
        <v>2655</v>
      </c>
      <c r="J263" s="2" t="s">
        <v>30</v>
      </c>
      <c r="K263" s="2" t="s">
        <v>95</v>
      </c>
      <c r="L263" s="2" t="s">
        <v>31</v>
      </c>
      <c r="M263" s="2" t="s">
        <v>2656</v>
      </c>
      <c r="N263" s="2" t="s">
        <v>252</v>
      </c>
      <c r="O263" s="2" t="s">
        <v>34</v>
      </c>
      <c r="P263" s="137">
        <v>58793</v>
      </c>
      <c r="Q263" s="143">
        <v>1</v>
      </c>
      <c r="R263" s="156">
        <v>8809</v>
      </c>
      <c r="T263" s="136">
        <v>5179.0749999999998</v>
      </c>
      <c r="U263" s="145">
        <v>6.7299999999999999E-4</v>
      </c>
      <c r="V263" s="145">
        <v>0.204052255527052</v>
      </c>
      <c r="W263" s="145">
        <v>4.2685623755982303E-2</v>
      </c>
    </row>
    <row r="264" spans="1:23" x14ac:dyDescent="0.2">
      <c r="A264" s="2">
        <v>11389</v>
      </c>
      <c r="B264" s="2">
        <v>15420</v>
      </c>
      <c r="C264" s="2" t="s">
        <v>2676</v>
      </c>
      <c r="D264" s="2" t="s">
        <v>2677</v>
      </c>
      <c r="E264" s="4" t="s">
        <v>399</v>
      </c>
      <c r="F264" s="2" t="s">
        <v>2681</v>
      </c>
      <c r="G264" s="2" t="s">
        <v>2682</v>
      </c>
      <c r="H264" s="2" t="s">
        <v>250</v>
      </c>
      <c r="I264" s="2" t="s">
        <v>2655</v>
      </c>
      <c r="J264" s="2" t="s">
        <v>94</v>
      </c>
      <c r="K264" s="2" t="s">
        <v>95</v>
      </c>
      <c r="L264" s="2" t="s">
        <v>2537</v>
      </c>
      <c r="M264" s="2" t="s">
        <v>2656</v>
      </c>
      <c r="N264" s="2" t="s">
        <v>252</v>
      </c>
      <c r="O264" s="2" t="s">
        <v>99</v>
      </c>
      <c r="P264" s="137">
        <v>2991</v>
      </c>
      <c r="Q264" s="143">
        <v>3.718</v>
      </c>
      <c r="R264" s="156">
        <v>109783</v>
      </c>
      <c r="T264" s="136">
        <v>12208.46</v>
      </c>
      <c r="U264" s="145">
        <v>1.3799999999999999E-4</v>
      </c>
      <c r="V264" s="145">
        <v>0.48100552106120498</v>
      </c>
      <c r="W264" s="145">
        <v>0.10062138565210201</v>
      </c>
    </row>
    <row r="265" spans="1:23" x14ac:dyDescent="0.2">
      <c r="A265" s="2">
        <v>11389</v>
      </c>
      <c r="B265" s="2">
        <v>15420</v>
      </c>
      <c r="C265" s="2" t="s">
        <v>2683</v>
      </c>
      <c r="D265" s="2" t="s">
        <v>2684</v>
      </c>
      <c r="E265" s="4" t="s">
        <v>399</v>
      </c>
      <c r="F265" s="2" t="s">
        <v>2690</v>
      </c>
      <c r="G265" s="2" t="s">
        <v>2691</v>
      </c>
      <c r="H265" s="2" t="s">
        <v>250</v>
      </c>
      <c r="I265" s="2" t="s">
        <v>2655</v>
      </c>
      <c r="J265" s="2" t="s">
        <v>94</v>
      </c>
      <c r="K265" s="2" t="s">
        <v>95</v>
      </c>
      <c r="L265" s="2" t="s">
        <v>190</v>
      </c>
      <c r="M265" s="2" t="s">
        <v>2656</v>
      </c>
      <c r="N265" s="2" t="s">
        <v>252</v>
      </c>
      <c r="O265" s="2" t="s">
        <v>99</v>
      </c>
      <c r="P265" s="137">
        <v>234800</v>
      </c>
      <c r="Q265" s="143">
        <v>3.718</v>
      </c>
      <c r="R265" s="156">
        <v>915.66</v>
      </c>
      <c r="T265" s="136">
        <v>7993.5870000000004</v>
      </c>
      <c r="U265" s="145">
        <v>3.3100000000000002E-4</v>
      </c>
      <c r="V265" s="145">
        <v>0.31494222341174399</v>
      </c>
      <c r="W265" s="145">
        <v>6.5882659413406902E-2</v>
      </c>
    </row>
  </sheetData>
  <sheetProtection formatColumns="0"/>
  <autoFilter ref="A1:X1" xr:uid="{00000000-0001-0000-07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700-000000000000}">
      <formula1>israel_abroad</formula1>
    </dataValidation>
    <dataValidation type="list" allowBlank="1" showInputMessage="1" showErrorMessage="1" sqref="N2:N20" xr:uid="{00000000-0002-0000-0700-000001000000}">
      <formula1>Holding_interest</formula1>
    </dataValidation>
    <dataValidation type="list" allowBlank="1" showInputMessage="1" showErrorMessage="1" sqref="K3:K20" xr:uid="{00000000-0002-0000-0700-000002000000}">
      <formula1>Country_list</formula1>
    </dataValidation>
    <dataValidation type="list" allowBlank="1" showInputMessage="1" showErrorMessage="1" sqref="M2:M20" xr:uid="{00000000-0002-0000-0700-000003000000}">
      <formula1>Fund_type</formula1>
    </dataValidation>
    <dataValidation type="list" allowBlank="1" showInputMessage="1" showErrorMessage="1" sqref="E2:E20" xr:uid="{00000000-0002-0000-0700-000004000000}">
      <formula1>Issuer_Type_TFunds</formula1>
    </dataValidation>
    <dataValidation type="list" allowBlank="1" showInputMessage="1" showErrorMessage="1" sqref="H2:H20" xr:uid="{00000000-0002-0000-0700-000005000000}">
      <formula1>Security_ID_Number_Type</formula1>
    </dataValidation>
    <dataValidation type="list" allowBlank="1" showInputMessage="1" showErrorMessage="1" sqref="K2" xr:uid="{00000000-0002-0000-0700-000006000000}">
      <formula1>Country_list_funds</formula1>
    </dataValidation>
    <dataValidation type="list" allowBlank="1" showInputMessage="1" showErrorMessage="1" sqref="L2:L20" xr:uid="{00000000-0002-0000-0700-000007000000}">
      <formula1>Stock_Exchange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'אפשרויות בחירה'!$C$891:$C$896</xm:f>
          </x14:formula1>
          <xm:sqref>I2:I20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57"/>
  <sheetViews>
    <sheetView rightToLeft="1" topLeftCell="J1" workbookViewId="0">
      <selection activeCell="T17" sqref="T17"/>
    </sheetView>
  </sheetViews>
  <sheetFormatPr defaultColWidth="0" defaultRowHeight="14.25" x14ac:dyDescent="0.2"/>
  <cols>
    <col min="1" max="12" width="11.625" style="4" customWidth="1"/>
    <col min="13" max="13" width="11.625" style="2" customWidth="1"/>
    <col min="14" max="23" width="11.625" style="4" customWidth="1"/>
    <col min="24" max="24" width="11.625" style="4" hidden="1" customWidth="1"/>
    <col min="25" max="25" width="9" style="4" hidden="1" customWidth="1"/>
    <col min="26" max="16384" width="9" style="4" hidden="1"/>
  </cols>
  <sheetData>
    <row r="1" spans="1:23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2748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288</v>
      </c>
      <c r="M1" s="13" t="s">
        <v>8</v>
      </c>
      <c r="N1" s="13" t="s">
        <v>2650</v>
      </c>
      <c r="O1" s="13" t="s">
        <v>239</v>
      </c>
      <c r="P1" s="13" t="s">
        <v>11</v>
      </c>
      <c r="Q1" s="13" t="s">
        <v>17</v>
      </c>
      <c r="R1" s="142" t="s">
        <v>18</v>
      </c>
      <c r="S1" s="148" t="s">
        <v>19</v>
      </c>
      <c r="T1" s="13" t="s">
        <v>20</v>
      </c>
      <c r="U1" s="144" t="s">
        <v>23</v>
      </c>
      <c r="V1" s="144" t="s">
        <v>24</v>
      </c>
      <c r="W1" s="144" t="s">
        <v>25</v>
      </c>
    </row>
    <row r="2" spans="1:23" x14ac:dyDescent="0.2">
      <c r="A2" s="12">
        <v>1035</v>
      </c>
      <c r="B2" s="12">
        <v>1036</v>
      </c>
      <c r="C2" s="12" t="s">
        <v>2749</v>
      </c>
      <c r="D2" s="12" t="s">
        <v>2750</v>
      </c>
      <c r="E2" s="12" t="s">
        <v>247</v>
      </c>
      <c r="F2" s="12" t="s">
        <v>2751</v>
      </c>
      <c r="G2" s="12" t="s">
        <v>2752</v>
      </c>
      <c r="H2" s="12" t="s">
        <v>250</v>
      </c>
      <c r="I2" s="12" t="s">
        <v>1829</v>
      </c>
      <c r="J2" s="12" t="s">
        <v>30</v>
      </c>
      <c r="K2" s="12" t="s">
        <v>30</v>
      </c>
      <c r="L2" s="4" t="s">
        <v>294</v>
      </c>
      <c r="M2" s="12" t="s">
        <v>31</v>
      </c>
      <c r="N2" s="14" t="s">
        <v>2753</v>
      </c>
      <c r="O2" s="14" t="s">
        <v>252</v>
      </c>
      <c r="P2" s="12" t="s">
        <v>34</v>
      </c>
      <c r="Q2" s="138">
        <v>633205.65</v>
      </c>
      <c r="R2" s="151">
        <v>1</v>
      </c>
      <c r="S2" s="152">
        <v>69.400000000000006</v>
      </c>
      <c r="T2" s="138">
        <v>439.44499999999999</v>
      </c>
      <c r="U2" s="150">
        <v>2.0449999999999999E-3</v>
      </c>
      <c r="V2" s="150">
        <v>6.34635523927146E-3</v>
      </c>
      <c r="W2" s="150">
        <v>8.4941776473641202E-5</v>
      </c>
    </row>
    <row r="3" spans="1:23" x14ac:dyDescent="0.2">
      <c r="A3" s="12">
        <v>1035</v>
      </c>
      <c r="B3" s="12">
        <v>1036</v>
      </c>
      <c r="C3" s="12" t="s">
        <v>2754</v>
      </c>
      <c r="D3" s="12" t="s">
        <v>2755</v>
      </c>
      <c r="E3" s="12" t="s">
        <v>399</v>
      </c>
      <c r="F3" s="12" t="s">
        <v>2756</v>
      </c>
      <c r="G3" s="12" t="s">
        <v>2757</v>
      </c>
      <c r="H3" s="12" t="s">
        <v>250</v>
      </c>
      <c r="I3" s="12" t="s">
        <v>1829</v>
      </c>
      <c r="J3" s="12" t="s">
        <v>94</v>
      </c>
      <c r="K3" s="12" t="s">
        <v>2687</v>
      </c>
      <c r="L3" s="4" t="s">
        <v>294</v>
      </c>
      <c r="M3" s="12" t="s">
        <v>2758</v>
      </c>
      <c r="N3" s="14" t="s">
        <v>2661</v>
      </c>
      <c r="O3" s="14" t="s">
        <v>252</v>
      </c>
      <c r="P3" s="12" t="s">
        <v>99</v>
      </c>
      <c r="Q3" s="138">
        <v>1731</v>
      </c>
      <c r="R3" s="151">
        <v>3.718</v>
      </c>
      <c r="S3" s="152">
        <v>108286</v>
      </c>
      <c r="T3" s="138">
        <v>6969.1329999999998</v>
      </c>
      <c r="U3" s="150">
        <v>7.6779999999999999E-3</v>
      </c>
      <c r="V3" s="150">
        <v>0.100646549689913</v>
      </c>
      <c r="W3" s="150">
        <v>1.3470876438970299E-3</v>
      </c>
    </row>
    <row r="4" spans="1:23" x14ac:dyDescent="0.2">
      <c r="A4" s="12">
        <v>1035</v>
      </c>
      <c r="B4" s="12">
        <v>1036</v>
      </c>
      <c r="C4" s="12" t="s">
        <v>2759</v>
      </c>
      <c r="D4" s="12" t="s">
        <v>2760</v>
      </c>
      <c r="E4" s="12" t="s">
        <v>399</v>
      </c>
      <c r="F4" s="12" t="s">
        <v>2761</v>
      </c>
      <c r="G4" s="12" t="s">
        <v>2762</v>
      </c>
      <c r="H4" s="12" t="s">
        <v>250</v>
      </c>
      <c r="I4" s="12" t="s">
        <v>1829</v>
      </c>
      <c r="J4" s="12" t="s">
        <v>94</v>
      </c>
      <c r="K4" s="12" t="s">
        <v>2687</v>
      </c>
      <c r="L4" s="4" t="s">
        <v>294</v>
      </c>
      <c r="M4" s="12" t="s">
        <v>190</v>
      </c>
      <c r="N4" s="14" t="s">
        <v>2710</v>
      </c>
      <c r="O4" s="14" t="s">
        <v>252</v>
      </c>
      <c r="P4" s="12" t="s">
        <v>99</v>
      </c>
      <c r="Q4" s="138">
        <v>461866.06</v>
      </c>
      <c r="R4" s="151">
        <v>3.718</v>
      </c>
      <c r="S4" s="152">
        <v>3159.06</v>
      </c>
      <c r="T4" s="138">
        <v>54247.947</v>
      </c>
      <c r="U4" s="150">
        <v>3.4819999999999999E-3</v>
      </c>
      <c r="V4" s="150">
        <v>0.78343584082777395</v>
      </c>
      <c r="W4" s="150">
        <v>1.04857716853353E-2</v>
      </c>
    </row>
    <row r="5" spans="1:23" x14ac:dyDescent="0.2">
      <c r="A5" s="12">
        <v>1035</v>
      </c>
      <c r="B5" s="12">
        <v>1036</v>
      </c>
      <c r="C5" s="12" t="s">
        <v>2657</v>
      </c>
      <c r="D5" s="12" t="s">
        <v>2658</v>
      </c>
      <c r="E5" s="12" t="s">
        <v>247</v>
      </c>
      <c r="F5" s="12" t="s">
        <v>2763</v>
      </c>
      <c r="G5" s="12" t="s">
        <v>2764</v>
      </c>
      <c r="H5" s="12" t="s">
        <v>250</v>
      </c>
      <c r="I5" s="12" t="s">
        <v>1829</v>
      </c>
      <c r="J5" s="12" t="s">
        <v>30</v>
      </c>
      <c r="K5" s="12" t="s">
        <v>95</v>
      </c>
      <c r="L5" s="4" t="s">
        <v>294</v>
      </c>
      <c r="M5" s="12" t="s">
        <v>31</v>
      </c>
      <c r="N5" s="14" t="s">
        <v>2656</v>
      </c>
      <c r="O5" s="14" t="s">
        <v>252</v>
      </c>
      <c r="P5" s="12" t="s">
        <v>34</v>
      </c>
      <c r="Q5" s="138">
        <v>2694000</v>
      </c>
      <c r="R5" s="151">
        <v>1</v>
      </c>
      <c r="S5" s="152">
        <v>281.63</v>
      </c>
      <c r="T5" s="138">
        <v>7587.1120000000001</v>
      </c>
      <c r="U5" s="150">
        <v>1.7570000000000001E-3</v>
      </c>
      <c r="V5" s="150">
        <v>0.109571254243041</v>
      </c>
      <c r="W5" s="150">
        <v>1.46653892430348E-3</v>
      </c>
    </row>
    <row r="6" spans="1:23" x14ac:dyDescent="0.2">
      <c r="A6" s="12">
        <v>1035</v>
      </c>
      <c r="B6" s="12">
        <v>1037</v>
      </c>
      <c r="C6" s="12" t="s">
        <v>2754</v>
      </c>
      <c r="D6" s="12" t="s">
        <v>2755</v>
      </c>
      <c r="E6" s="12" t="s">
        <v>399</v>
      </c>
      <c r="F6" s="12" t="s">
        <v>2756</v>
      </c>
      <c r="G6" s="12" t="s">
        <v>2757</v>
      </c>
      <c r="H6" s="12" t="s">
        <v>250</v>
      </c>
      <c r="I6" s="12" t="s">
        <v>1829</v>
      </c>
      <c r="J6" s="12" t="s">
        <v>94</v>
      </c>
      <c r="K6" s="12" t="s">
        <v>2687</v>
      </c>
      <c r="L6" s="4" t="s">
        <v>294</v>
      </c>
      <c r="M6" s="12" t="s">
        <v>2758</v>
      </c>
      <c r="N6" s="14" t="s">
        <v>2661</v>
      </c>
      <c r="O6" s="14" t="s">
        <v>252</v>
      </c>
      <c r="P6" s="12" t="s">
        <v>99</v>
      </c>
      <c r="Q6" s="138">
        <v>16</v>
      </c>
      <c r="R6" s="151">
        <v>3.718</v>
      </c>
      <c r="S6" s="152">
        <v>108286</v>
      </c>
      <c r="T6" s="138">
        <v>64.417000000000002</v>
      </c>
      <c r="U6" s="150">
        <v>7.1000000000000005E-5</v>
      </c>
      <c r="V6" s="150">
        <v>0.40552185454626999</v>
      </c>
      <c r="W6" s="150">
        <v>1.5619219515022501E-4</v>
      </c>
    </row>
    <row r="7" spans="1:23" x14ac:dyDescent="0.2">
      <c r="A7" s="12">
        <v>1035</v>
      </c>
      <c r="B7" s="12">
        <v>1037</v>
      </c>
      <c r="C7" s="12" t="s">
        <v>2759</v>
      </c>
      <c r="D7" s="12" t="s">
        <v>2760</v>
      </c>
      <c r="E7" s="12" t="s">
        <v>399</v>
      </c>
      <c r="F7" s="12" t="s">
        <v>2761</v>
      </c>
      <c r="G7" s="12" t="s">
        <v>2762</v>
      </c>
      <c r="H7" s="12" t="s">
        <v>250</v>
      </c>
      <c r="I7" s="12" t="s">
        <v>1829</v>
      </c>
      <c r="J7" s="12" t="s">
        <v>94</v>
      </c>
      <c r="K7" s="12" t="s">
        <v>2687</v>
      </c>
      <c r="L7" s="4" t="s">
        <v>294</v>
      </c>
      <c r="M7" s="12" t="s">
        <v>190</v>
      </c>
      <c r="N7" s="14" t="s">
        <v>2710</v>
      </c>
      <c r="O7" s="14" t="s">
        <v>252</v>
      </c>
      <c r="P7" s="12" t="s">
        <v>99</v>
      </c>
      <c r="Q7" s="138">
        <v>804</v>
      </c>
      <c r="R7" s="151">
        <v>3.718</v>
      </c>
      <c r="S7" s="152">
        <v>3159.06</v>
      </c>
      <c r="T7" s="138">
        <v>94.433000000000007</v>
      </c>
      <c r="U7" s="150">
        <v>6.0000000000000002E-6</v>
      </c>
      <c r="V7" s="150">
        <v>0.59447814545373001</v>
      </c>
      <c r="W7" s="150">
        <v>2.2897125140430201E-4</v>
      </c>
    </row>
    <row r="8" spans="1:23" x14ac:dyDescent="0.2">
      <c r="A8" s="12">
        <v>1035</v>
      </c>
      <c r="B8" s="12">
        <v>9939</v>
      </c>
      <c r="C8" s="12" t="s">
        <v>2749</v>
      </c>
      <c r="D8" s="12" t="s">
        <v>2750</v>
      </c>
      <c r="E8" s="12" t="s">
        <v>247</v>
      </c>
      <c r="F8" s="12" t="s">
        <v>2751</v>
      </c>
      <c r="G8" s="12" t="s">
        <v>2752</v>
      </c>
      <c r="H8" s="12" t="s">
        <v>250</v>
      </c>
      <c r="I8" s="12" t="s">
        <v>1829</v>
      </c>
      <c r="J8" s="12" t="s">
        <v>30</v>
      </c>
      <c r="K8" s="12" t="s">
        <v>30</v>
      </c>
      <c r="L8" s="4" t="s">
        <v>294</v>
      </c>
      <c r="M8" s="12" t="s">
        <v>31</v>
      </c>
      <c r="N8" s="14" t="s">
        <v>2753</v>
      </c>
      <c r="O8" s="14" t="s">
        <v>252</v>
      </c>
      <c r="P8" s="12" t="s">
        <v>34</v>
      </c>
      <c r="Q8" s="138">
        <v>422619.03</v>
      </c>
      <c r="R8" s="151">
        <v>1</v>
      </c>
      <c r="S8" s="152">
        <v>69.400000000000006</v>
      </c>
      <c r="T8" s="138">
        <v>293.298</v>
      </c>
      <c r="U8" s="150">
        <v>1.3649999999999999E-3</v>
      </c>
      <c r="V8" s="150">
        <v>7.1927221837088298E-3</v>
      </c>
      <c r="W8" s="150">
        <v>7.3369958792401805E-5</v>
      </c>
    </row>
    <row r="9" spans="1:23" x14ac:dyDescent="0.2">
      <c r="A9" s="12">
        <v>1035</v>
      </c>
      <c r="B9" s="12">
        <v>9939</v>
      </c>
      <c r="C9" s="12" t="s">
        <v>2754</v>
      </c>
      <c r="D9" s="12" t="s">
        <v>2755</v>
      </c>
      <c r="E9" s="12" t="s">
        <v>399</v>
      </c>
      <c r="F9" s="12" t="s">
        <v>2756</v>
      </c>
      <c r="G9" s="12" t="s">
        <v>2757</v>
      </c>
      <c r="H9" s="12" t="s">
        <v>250</v>
      </c>
      <c r="I9" s="12" t="s">
        <v>1829</v>
      </c>
      <c r="J9" s="12" t="s">
        <v>94</v>
      </c>
      <c r="K9" s="12" t="s">
        <v>2687</v>
      </c>
      <c r="L9" s="4" t="s">
        <v>294</v>
      </c>
      <c r="M9" s="12" t="s">
        <v>2758</v>
      </c>
      <c r="N9" s="14" t="s">
        <v>2661</v>
      </c>
      <c r="O9" s="14" t="s">
        <v>252</v>
      </c>
      <c r="P9" s="12" t="s">
        <v>99</v>
      </c>
      <c r="Q9" s="138">
        <v>1874</v>
      </c>
      <c r="R9" s="151">
        <v>3.718</v>
      </c>
      <c r="S9" s="152">
        <v>108286</v>
      </c>
      <c r="T9" s="138">
        <v>7544.8620000000001</v>
      </c>
      <c r="U9" s="150">
        <v>8.3129999999999992E-3</v>
      </c>
      <c r="V9" s="150">
        <v>0.185027401764117</v>
      </c>
      <c r="W9" s="150">
        <v>1.88738734740042E-3</v>
      </c>
    </row>
    <row r="10" spans="1:23" x14ac:dyDescent="0.2">
      <c r="A10" s="12">
        <v>1035</v>
      </c>
      <c r="B10" s="12">
        <v>9939</v>
      </c>
      <c r="C10" s="12" t="s">
        <v>2759</v>
      </c>
      <c r="D10" s="12" t="s">
        <v>2760</v>
      </c>
      <c r="E10" s="12" t="s">
        <v>399</v>
      </c>
      <c r="F10" s="12" t="s">
        <v>2761</v>
      </c>
      <c r="G10" s="12" t="s">
        <v>2762</v>
      </c>
      <c r="H10" s="12" t="s">
        <v>250</v>
      </c>
      <c r="I10" s="12" t="s">
        <v>1829</v>
      </c>
      <c r="J10" s="12" t="s">
        <v>94</v>
      </c>
      <c r="K10" s="12" t="s">
        <v>2687</v>
      </c>
      <c r="L10" s="4" t="s">
        <v>294</v>
      </c>
      <c r="M10" s="12" t="s">
        <v>190</v>
      </c>
      <c r="N10" s="14" t="s">
        <v>2710</v>
      </c>
      <c r="O10" s="14" t="s">
        <v>252</v>
      </c>
      <c r="P10" s="12" t="s">
        <v>99</v>
      </c>
      <c r="Q10" s="138">
        <v>253177.77</v>
      </c>
      <c r="R10" s="151">
        <v>3.718</v>
      </c>
      <c r="S10" s="152">
        <v>3159.06</v>
      </c>
      <c r="T10" s="138">
        <v>29736.704000000002</v>
      </c>
      <c r="U10" s="150">
        <v>1.9090000000000001E-3</v>
      </c>
      <c r="V10" s="150">
        <v>0.72925194657713699</v>
      </c>
      <c r="W10" s="150">
        <v>7.4387949239621597E-3</v>
      </c>
    </row>
    <row r="11" spans="1:23" x14ac:dyDescent="0.2">
      <c r="A11" s="12">
        <v>1035</v>
      </c>
      <c r="B11" s="12">
        <v>9939</v>
      </c>
      <c r="C11" s="12" t="s">
        <v>2657</v>
      </c>
      <c r="D11" s="12" t="s">
        <v>2658</v>
      </c>
      <c r="E11" s="12" t="s">
        <v>247</v>
      </c>
      <c r="F11" s="12" t="s">
        <v>2763</v>
      </c>
      <c r="G11" s="12" t="s">
        <v>2764</v>
      </c>
      <c r="H11" s="12" t="s">
        <v>250</v>
      </c>
      <c r="I11" s="12" t="s">
        <v>1829</v>
      </c>
      <c r="J11" s="12" t="s">
        <v>30</v>
      </c>
      <c r="K11" s="12" t="s">
        <v>95</v>
      </c>
      <c r="L11" s="4" t="s">
        <v>294</v>
      </c>
      <c r="M11" s="12" t="s">
        <v>31</v>
      </c>
      <c r="N11" s="14" t="s">
        <v>2656</v>
      </c>
      <c r="O11" s="14" t="s">
        <v>252</v>
      </c>
      <c r="P11" s="12" t="s">
        <v>34</v>
      </c>
      <c r="Q11" s="138">
        <v>1137000</v>
      </c>
      <c r="R11" s="151">
        <v>1</v>
      </c>
      <c r="S11" s="152">
        <v>281.63</v>
      </c>
      <c r="T11" s="138">
        <v>3202.1329999999998</v>
      </c>
      <c r="U11" s="150">
        <v>7.4100000000000001E-4</v>
      </c>
      <c r="V11" s="150">
        <v>7.8527929475037797E-2</v>
      </c>
      <c r="W11" s="150">
        <v>8.0103065327420599E-4</v>
      </c>
    </row>
    <row r="12" spans="1:23" x14ac:dyDescent="0.2">
      <c r="A12" s="12">
        <v>1035</v>
      </c>
      <c r="B12" s="12">
        <v>9940</v>
      </c>
      <c r="C12" s="12" t="s">
        <v>2754</v>
      </c>
      <c r="D12" s="12" t="s">
        <v>2755</v>
      </c>
      <c r="E12" s="12" t="s">
        <v>399</v>
      </c>
      <c r="F12" s="12" t="s">
        <v>2756</v>
      </c>
      <c r="G12" s="12" t="s">
        <v>2757</v>
      </c>
      <c r="H12" s="12" t="s">
        <v>250</v>
      </c>
      <c r="I12" s="12" t="s">
        <v>1829</v>
      </c>
      <c r="J12" s="12" t="s">
        <v>94</v>
      </c>
      <c r="K12" s="12" t="s">
        <v>2687</v>
      </c>
      <c r="L12" s="4" t="s">
        <v>294</v>
      </c>
      <c r="M12" s="12" t="s">
        <v>2758</v>
      </c>
      <c r="N12" s="14" t="s">
        <v>2661</v>
      </c>
      <c r="O12" s="14" t="s">
        <v>252</v>
      </c>
      <c r="P12" s="12" t="s">
        <v>99</v>
      </c>
      <c r="Q12" s="138">
        <v>5042</v>
      </c>
      <c r="R12" s="151">
        <v>3.718</v>
      </c>
      <c r="S12" s="152">
        <v>108286</v>
      </c>
      <c r="T12" s="138">
        <v>20299.462</v>
      </c>
      <c r="U12" s="150">
        <v>2.2364999999999999E-2</v>
      </c>
      <c r="V12" s="150">
        <v>0.170620635634606</v>
      </c>
      <c r="W12" s="150">
        <v>1.56589897556753E-3</v>
      </c>
    </row>
    <row r="13" spans="1:23" x14ac:dyDescent="0.2">
      <c r="A13" s="12">
        <v>1035</v>
      </c>
      <c r="B13" s="12">
        <v>9940</v>
      </c>
      <c r="C13" s="12" t="s">
        <v>2759</v>
      </c>
      <c r="D13" s="12" t="s">
        <v>2760</v>
      </c>
      <c r="E13" s="12" t="s">
        <v>399</v>
      </c>
      <c r="F13" s="12" t="s">
        <v>2761</v>
      </c>
      <c r="G13" s="12" t="s">
        <v>2762</v>
      </c>
      <c r="H13" s="12" t="s">
        <v>250</v>
      </c>
      <c r="I13" s="12" t="s">
        <v>1829</v>
      </c>
      <c r="J13" s="12" t="s">
        <v>94</v>
      </c>
      <c r="K13" s="12" t="s">
        <v>2687</v>
      </c>
      <c r="L13" s="4" t="s">
        <v>294</v>
      </c>
      <c r="M13" s="12" t="s">
        <v>190</v>
      </c>
      <c r="N13" s="14" t="s">
        <v>2710</v>
      </c>
      <c r="O13" s="14" t="s">
        <v>252</v>
      </c>
      <c r="P13" s="12" t="s">
        <v>99</v>
      </c>
      <c r="Q13" s="138">
        <v>730919.92</v>
      </c>
      <c r="R13" s="151">
        <v>3.718</v>
      </c>
      <c r="S13" s="152">
        <v>3159.06</v>
      </c>
      <c r="T13" s="138">
        <v>85849.358999999997</v>
      </c>
      <c r="U13" s="150">
        <v>5.5100000000000001E-3</v>
      </c>
      <c r="V13" s="150">
        <v>0.72157931525063401</v>
      </c>
      <c r="W13" s="150">
        <v>6.6224129709695602E-3</v>
      </c>
    </row>
    <row r="14" spans="1:23" x14ac:dyDescent="0.2">
      <c r="A14" s="12">
        <v>1035</v>
      </c>
      <c r="B14" s="12">
        <v>9940</v>
      </c>
      <c r="C14" s="12" t="s">
        <v>2657</v>
      </c>
      <c r="D14" s="12" t="s">
        <v>2658</v>
      </c>
      <c r="E14" s="12" t="s">
        <v>247</v>
      </c>
      <c r="F14" s="12" t="s">
        <v>2763</v>
      </c>
      <c r="G14" s="12" t="s">
        <v>2764</v>
      </c>
      <c r="H14" s="12" t="s">
        <v>250</v>
      </c>
      <c r="I14" s="12" t="s">
        <v>1829</v>
      </c>
      <c r="J14" s="12" t="s">
        <v>30</v>
      </c>
      <c r="K14" s="12" t="s">
        <v>95</v>
      </c>
      <c r="L14" s="4" t="s">
        <v>294</v>
      </c>
      <c r="M14" s="12" t="s">
        <v>31</v>
      </c>
      <c r="N14" s="14" t="s">
        <v>2656</v>
      </c>
      <c r="O14" s="14" t="s">
        <v>252</v>
      </c>
      <c r="P14" s="12" t="s">
        <v>34</v>
      </c>
      <c r="Q14" s="138">
        <v>4554000</v>
      </c>
      <c r="R14" s="151">
        <v>1</v>
      </c>
      <c r="S14" s="152">
        <v>281.63</v>
      </c>
      <c r="T14" s="138">
        <v>12825.43</v>
      </c>
      <c r="U14" s="150">
        <v>2.97E-3</v>
      </c>
      <c r="V14" s="150">
        <v>0.10780004911476</v>
      </c>
      <c r="W14" s="150">
        <v>9.8935269961386899E-4</v>
      </c>
    </row>
    <row r="15" spans="1:23" x14ac:dyDescent="0.2">
      <c r="A15" s="12">
        <v>1035</v>
      </c>
      <c r="B15" s="12">
        <v>9941</v>
      </c>
      <c r="C15" s="12" t="s">
        <v>2749</v>
      </c>
      <c r="D15" s="12" t="s">
        <v>2750</v>
      </c>
      <c r="E15" s="12" t="s">
        <v>247</v>
      </c>
      <c r="F15" s="12" t="s">
        <v>2751</v>
      </c>
      <c r="G15" s="12" t="s">
        <v>2752</v>
      </c>
      <c r="H15" s="12" t="s">
        <v>250</v>
      </c>
      <c r="I15" s="12" t="s">
        <v>1829</v>
      </c>
      <c r="J15" s="12" t="s">
        <v>30</v>
      </c>
      <c r="K15" s="12" t="s">
        <v>30</v>
      </c>
      <c r="L15" s="4" t="s">
        <v>294</v>
      </c>
      <c r="M15" s="12" t="s">
        <v>31</v>
      </c>
      <c r="N15" s="14" t="s">
        <v>2753</v>
      </c>
      <c r="O15" s="14" t="s">
        <v>252</v>
      </c>
      <c r="P15" s="12" t="s">
        <v>34</v>
      </c>
      <c r="Q15" s="138">
        <v>92634.55</v>
      </c>
      <c r="R15" s="151">
        <v>1</v>
      </c>
      <c r="S15" s="152">
        <v>69.400000000000006</v>
      </c>
      <c r="T15" s="138">
        <v>64.287999999999997</v>
      </c>
      <c r="U15" s="150">
        <v>2.99E-4</v>
      </c>
      <c r="V15" s="150">
        <v>1.1849665036823399E-3</v>
      </c>
      <c r="W15" s="150">
        <v>8.4306230652467902E-6</v>
      </c>
    </row>
    <row r="16" spans="1:23" x14ac:dyDescent="0.2">
      <c r="A16" s="12">
        <v>1035</v>
      </c>
      <c r="B16" s="12">
        <v>9941</v>
      </c>
      <c r="C16" s="12" t="s">
        <v>2754</v>
      </c>
      <c r="D16" s="12" t="s">
        <v>2755</v>
      </c>
      <c r="E16" s="12" t="s">
        <v>399</v>
      </c>
      <c r="F16" s="12" t="s">
        <v>2756</v>
      </c>
      <c r="G16" s="12" t="s">
        <v>2757</v>
      </c>
      <c r="H16" s="12" t="s">
        <v>250</v>
      </c>
      <c r="I16" s="12" t="s">
        <v>1829</v>
      </c>
      <c r="J16" s="12" t="s">
        <v>94</v>
      </c>
      <c r="K16" s="12" t="s">
        <v>2687</v>
      </c>
      <c r="L16" s="4" t="s">
        <v>294</v>
      </c>
      <c r="M16" s="12" t="s">
        <v>2758</v>
      </c>
      <c r="N16" s="14" t="s">
        <v>2661</v>
      </c>
      <c r="O16" s="14" t="s">
        <v>252</v>
      </c>
      <c r="P16" s="12" t="s">
        <v>99</v>
      </c>
      <c r="Q16" s="138">
        <v>2172</v>
      </c>
      <c r="R16" s="151">
        <v>3.718</v>
      </c>
      <c r="S16" s="152">
        <v>108286</v>
      </c>
      <c r="T16" s="138">
        <v>8744.6319999999996</v>
      </c>
      <c r="U16" s="150">
        <v>9.6340000000000002E-3</v>
      </c>
      <c r="V16" s="150">
        <v>0.161181474817892</v>
      </c>
      <c r="W16" s="150">
        <v>1.1467499334939001E-3</v>
      </c>
    </row>
    <row r="17" spans="1:23" x14ac:dyDescent="0.2">
      <c r="A17" s="12">
        <v>1035</v>
      </c>
      <c r="B17" s="12">
        <v>9941</v>
      </c>
      <c r="C17" s="12" t="s">
        <v>2759</v>
      </c>
      <c r="D17" s="12" t="s">
        <v>2760</v>
      </c>
      <c r="E17" s="12" t="s">
        <v>399</v>
      </c>
      <c r="F17" s="12" t="s">
        <v>2761</v>
      </c>
      <c r="G17" s="12" t="s">
        <v>2762</v>
      </c>
      <c r="H17" s="12" t="s">
        <v>250</v>
      </c>
      <c r="I17" s="12" t="s">
        <v>1829</v>
      </c>
      <c r="J17" s="12" t="s">
        <v>94</v>
      </c>
      <c r="K17" s="12" t="s">
        <v>2687</v>
      </c>
      <c r="L17" s="4" t="s">
        <v>294</v>
      </c>
      <c r="M17" s="12" t="s">
        <v>190</v>
      </c>
      <c r="N17" s="14" t="s">
        <v>2710</v>
      </c>
      <c r="O17" s="14" t="s">
        <v>252</v>
      </c>
      <c r="P17" s="12" t="s">
        <v>99</v>
      </c>
      <c r="Q17" s="138">
        <v>290185.93</v>
      </c>
      <c r="R17" s="151">
        <v>3.718</v>
      </c>
      <c r="S17" s="152">
        <v>3159.06</v>
      </c>
      <c r="T17" s="138">
        <v>34083.455000000002</v>
      </c>
      <c r="U17" s="150">
        <v>2.1879999999999998E-3</v>
      </c>
      <c r="V17" s="150">
        <v>0.62822789845643601</v>
      </c>
      <c r="W17" s="150">
        <v>4.4696222167459601E-3</v>
      </c>
    </row>
    <row r="18" spans="1:23" x14ac:dyDescent="0.2">
      <c r="A18" s="12">
        <v>1035</v>
      </c>
      <c r="B18" s="12">
        <v>9941</v>
      </c>
      <c r="C18" s="12" t="s">
        <v>2657</v>
      </c>
      <c r="D18" s="12" t="s">
        <v>2658</v>
      </c>
      <c r="E18" s="12" t="s">
        <v>247</v>
      </c>
      <c r="F18" s="12" t="s">
        <v>2763</v>
      </c>
      <c r="G18" s="12" t="s">
        <v>2764</v>
      </c>
      <c r="H18" s="12" t="s">
        <v>250</v>
      </c>
      <c r="I18" s="12" t="s">
        <v>1829</v>
      </c>
      <c r="J18" s="12" t="s">
        <v>30</v>
      </c>
      <c r="K18" s="12" t="s">
        <v>95</v>
      </c>
      <c r="L18" s="4" t="s">
        <v>294</v>
      </c>
      <c r="M18" s="12" t="s">
        <v>31</v>
      </c>
      <c r="N18" s="14" t="s">
        <v>2656</v>
      </c>
      <c r="O18" s="14" t="s">
        <v>252</v>
      </c>
      <c r="P18" s="12" t="s">
        <v>34</v>
      </c>
      <c r="Q18" s="138">
        <v>4034000</v>
      </c>
      <c r="R18" s="151">
        <v>1</v>
      </c>
      <c r="S18" s="152">
        <v>281.63</v>
      </c>
      <c r="T18" s="138">
        <v>11360.954</v>
      </c>
      <c r="U18" s="150">
        <v>2.6310000000000001E-3</v>
      </c>
      <c r="V18" s="150">
        <v>0.20940566022199</v>
      </c>
      <c r="W18" s="150">
        <v>1.4898481801592001E-3</v>
      </c>
    </row>
    <row r="19" spans="1:23" x14ac:dyDescent="0.2">
      <c r="A19" s="12">
        <v>1035</v>
      </c>
      <c r="B19" s="12">
        <v>15419</v>
      </c>
      <c r="C19" s="12" t="s">
        <v>2738</v>
      </c>
      <c r="D19" s="12" t="s">
        <v>2739</v>
      </c>
      <c r="E19" s="12" t="s">
        <v>247</v>
      </c>
      <c r="F19" s="12" t="s">
        <v>2765</v>
      </c>
      <c r="G19" s="12" t="s">
        <v>2766</v>
      </c>
      <c r="H19" s="12" t="s">
        <v>250</v>
      </c>
      <c r="I19" s="12" t="s">
        <v>1829</v>
      </c>
      <c r="J19" s="12" t="s">
        <v>30</v>
      </c>
      <c r="K19" s="12" t="s">
        <v>95</v>
      </c>
      <c r="L19" s="4" t="s">
        <v>294</v>
      </c>
      <c r="M19" s="12" t="s">
        <v>31</v>
      </c>
      <c r="N19" s="14" t="s">
        <v>2656</v>
      </c>
      <c r="O19" s="14" t="s">
        <v>252</v>
      </c>
      <c r="P19" s="12" t="s">
        <v>34</v>
      </c>
      <c r="Q19" s="138">
        <v>5500</v>
      </c>
      <c r="R19" s="151">
        <v>1</v>
      </c>
      <c r="S19" s="152">
        <v>227.9</v>
      </c>
      <c r="T19" s="138">
        <v>12.534000000000001</v>
      </c>
      <c r="U19" s="150">
        <v>2.3800000000000001E-4</v>
      </c>
      <c r="V19" s="150">
        <v>0.336058730448967</v>
      </c>
      <c r="W19" s="150">
        <v>8.05674474206262E-5</v>
      </c>
    </row>
    <row r="20" spans="1:23" x14ac:dyDescent="0.2">
      <c r="A20" s="4">
        <v>1035</v>
      </c>
      <c r="B20" s="4">
        <v>15419</v>
      </c>
      <c r="C20" s="4" t="s">
        <v>2767</v>
      </c>
      <c r="D20" s="4" t="s">
        <v>2768</v>
      </c>
      <c r="E20" s="12" t="s">
        <v>247</v>
      </c>
      <c r="F20" s="4" t="s">
        <v>2769</v>
      </c>
      <c r="G20" s="4" t="s">
        <v>2770</v>
      </c>
      <c r="H20" s="12" t="s">
        <v>250</v>
      </c>
      <c r="I20" s="12" t="s">
        <v>1829</v>
      </c>
      <c r="J20" s="12" t="s">
        <v>30</v>
      </c>
      <c r="K20" s="12" t="s">
        <v>95</v>
      </c>
      <c r="L20" s="4" t="s">
        <v>294</v>
      </c>
      <c r="M20" s="12" t="s">
        <v>31</v>
      </c>
      <c r="N20" s="14" t="s">
        <v>2656</v>
      </c>
      <c r="O20" s="14" t="s">
        <v>252</v>
      </c>
      <c r="P20" s="4" t="s">
        <v>34</v>
      </c>
      <c r="Q20" s="137">
        <v>5300</v>
      </c>
      <c r="R20" s="147">
        <v>1</v>
      </c>
      <c r="S20" s="149">
        <v>233.44</v>
      </c>
      <c r="T20" s="137">
        <v>12.372</v>
      </c>
      <c r="U20" s="146">
        <v>6.9999999999999999E-6</v>
      </c>
      <c r="V20" s="146">
        <v>0.33171057097677298</v>
      </c>
      <c r="W20" s="146">
        <v>7.9525010257382598E-5</v>
      </c>
    </row>
    <row r="21" spans="1:23" x14ac:dyDescent="0.2">
      <c r="A21" s="4">
        <v>1035</v>
      </c>
      <c r="B21" s="4">
        <v>15419</v>
      </c>
      <c r="C21" s="4" t="s">
        <v>2657</v>
      </c>
      <c r="D21" s="4" t="s">
        <v>2658</v>
      </c>
      <c r="E21" s="4" t="s">
        <v>247</v>
      </c>
      <c r="F21" s="4" t="s">
        <v>2763</v>
      </c>
      <c r="G21" s="4" t="s">
        <v>2764</v>
      </c>
      <c r="H21" s="4" t="s">
        <v>250</v>
      </c>
      <c r="I21" s="4" t="s">
        <v>1829</v>
      </c>
      <c r="J21" s="4" t="s">
        <v>30</v>
      </c>
      <c r="K21" s="4" t="s">
        <v>95</v>
      </c>
      <c r="L21" s="4" t="s">
        <v>294</v>
      </c>
      <c r="M21" s="2" t="s">
        <v>31</v>
      </c>
      <c r="N21" s="4" t="s">
        <v>2656</v>
      </c>
      <c r="O21" s="4" t="s">
        <v>252</v>
      </c>
      <c r="P21" s="4" t="s">
        <v>34</v>
      </c>
      <c r="Q21" s="137">
        <v>4400</v>
      </c>
      <c r="R21" s="147">
        <v>1</v>
      </c>
      <c r="S21" s="149">
        <v>281.63</v>
      </c>
      <c r="T21" s="137">
        <v>12.391999999999999</v>
      </c>
      <c r="U21" s="146">
        <v>3.0000000000000001E-6</v>
      </c>
      <c r="V21" s="146">
        <v>0.33223069857426002</v>
      </c>
      <c r="W21" s="146">
        <v>7.9649706773395203E-5</v>
      </c>
    </row>
    <row r="22" spans="1:23" x14ac:dyDescent="0.2">
      <c r="A22" s="4">
        <v>1038</v>
      </c>
      <c r="B22" s="4">
        <v>1038</v>
      </c>
      <c r="C22" s="4" t="s">
        <v>2754</v>
      </c>
      <c r="D22" s="4" t="s">
        <v>2755</v>
      </c>
      <c r="E22" s="4" t="s">
        <v>399</v>
      </c>
      <c r="F22" s="4" t="s">
        <v>2756</v>
      </c>
      <c r="G22" s="4" t="s">
        <v>2757</v>
      </c>
      <c r="H22" s="4" t="s">
        <v>250</v>
      </c>
      <c r="I22" s="4" t="s">
        <v>1829</v>
      </c>
      <c r="J22" s="4" t="s">
        <v>94</v>
      </c>
      <c r="K22" s="4" t="s">
        <v>2687</v>
      </c>
      <c r="L22" s="4" t="s">
        <v>294</v>
      </c>
      <c r="M22" s="2" t="s">
        <v>2758</v>
      </c>
      <c r="N22" s="4" t="s">
        <v>2661</v>
      </c>
      <c r="O22" s="4" t="s">
        <v>252</v>
      </c>
      <c r="P22" s="4" t="s">
        <v>99</v>
      </c>
      <c r="Q22" s="137">
        <v>1195</v>
      </c>
      <c r="R22" s="147">
        <v>3.718</v>
      </c>
      <c r="S22" s="149">
        <v>108286</v>
      </c>
      <c r="T22" s="137">
        <v>4811.1580000000004</v>
      </c>
      <c r="U22" s="146">
        <v>5.3010000000000002E-3</v>
      </c>
      <c r="V22" s="146">
        <v>0.16772348354989899</v>
      </c>
      <c r="W22" s="146">
        <v>9.7038912615549804E-4</v>
      </c>
    </row>
    <row r="23" spans="1:23" x14ac:dyDescent="0.2">
      <c r="A23" s="4">
        <v>1038</v>
      </c>
      <c r="B23" s="4">
        <v>1038</v>
      </c>
      <c r="C23" s="4" t="s">
        <v>2759</v>
      </c>
      <c r="D23" s="4" t="s">
        <v>2760</v>
      </c>
      <c r="E23" s="4" t="s">
        <v>399</v>
      </c>
      <c r="F23" s="4" t="s">
        <v>2761</v>
      </c>
      <c r="G23" s="4" t="s">
        <v>2762</v>
      </c>
      <c r="H23" s="4" t="s">
        <v>250</v>
      </c>
      <c r="I23" s="4" t="s">
        <v>1829</v>
      </c>
      <c r="J23" s="4" t="s">
        <v>94</v>
      </c>
      <c r="K23" s="4" t="s">
        <v>2687</v>
      </c>
      <c r="L23" s="4" t="s">
        <v>294</v>
      </c>
      <c r="M23" s="2" t="s">
        <v>190</v>
      </c>
      <c r="N23" s="4" t="s">
        <v>2710</v>
      </c>
      <c r="O23" s="4" t="s">
        <v>252</v>
      </c>
      <c r="P23" s="4" t="s">
        <v>99</v>
      </c>
      <c r="Q23" s="137">
        <v>203261.96</v>
      </c>
      <c r="R23" s="147">
        <v>3.718</v>
      </c>
      <c r="S23" s="149">
        <v>3159.06</v>
      </c>
      <c r="T23" s="137">
        <v>23873.9</v>
      </c>
      <c r="U23" s="146">
        <v>1.5319999999999999E-3</v>
      </c>
      <c r="V23" s="146">
        <v>0.83227651645010103</v>
      </c>
      <c r="W23" s="146">
        <v>4.8152594044916803E-3</v>
      </c>
    </row>
    <row r="24" spans="1:23" x14ac:dyDescent="0.2">
      <c r="A24" s="4">
        <v>1038</v>
      </c>
      <c r="B24" s="4">
        <v>1162</v>
      </c>
      <c r="C24" s="4" t="s">
        <v>2754</v>
      </c>
      <c r="D24" s="4" t="s">
        <v>2755</v>
      </c>
      <c r="E24" s="4" t="s">
        <v>399</v>
      </c>
      <c r="F24" s="4" t="s">
        <v>2756</v>
      </c>
      <c r="G24" s="4" t="s">
        <v>2757</v>
      </c>
      <c r="H24" s="4" t="s">
        <v>250</v>
      </c>
      <c r="I24" s="4" t="s">
        <v>1829</v>
      </c>
      <c r="J24" s="4" t="s">
        <v>94</v>
      </c>
      <c r="K24" s="4" t="s">
        <v>2687</v>
      </c>
      <c r="L24" s="4" t="s">
        <v>294</v>
      </c>
      <c r="M24" s="2" t="s">
        <v>2758</v>
      </c>
      <c r="N24" s="4" t="s">
        <v>2661</v>
      </c>
      <c r="O24" s="4" t="s">
        <v>252</v>
      </c>
      <c r="P24" s="4" t="s">
        <v>99</v>
      </c>
      <c r="Q24" s="137">
        <v>9356</v>
      </c>
      <c r="R24" s="147">
        <v>3.718</v>
      </c>
      <c r="S24" s="149">
        <v>108286</v>
      </c>
      <c r="T24" s="137">
        <v>37667.942999999999</v>
      </c>
      <c r="U24" s="146">
        <v>4.1501000000000003E-2</v>
      </c>
      <c r="V24" s="146">
        <v>0.16736149661856101</v>
      </c>
      <c r="W24" s="146">
        <v>1.56766800762268E-3</v>
      </c>
    </row>
    <row r="25" spans="1:23" x14ac:dyDescent="0.2">
      <c r="A25" s="4">
        <v>1038</v>
      </c>
      <c r="B25" s="4">
        <v>1162</v>
      </c>
      <c r="C25" s="4" t="s">
        <v>2759</v>
      </c>
      <c r="D25" s="4" t="s">
        <v>2760</v>
      </c>
      <c r="E25" s="4" t="s">
        <v>399</v>
      </c>
      <c r="F25" s="4" t="s">
        <v>2761</v>
      </c>
      <c r="G25" s="4" t="s">
        <v>2762</v>
      </c>
      <c r="H25" s="4" t="s">
        <v>250</v>
      </c>
      <c r="I25" s="4" t="s">
        <v>1829</v>
      </c>
      <c r="J25" s="4" t="s">
        <v>94</v>
      </c>
      <c r="K25" s="4" t="s">
        <v>2687</v>
      </c>
      <c r="L25" s="4" t="s">
        <v>294</v>
      </c>
      <c r="M25" s="2" t="s">
        <v>190</v>
      </c>
      <c r="N25" s="4" t="s">
        <v>2710</v>
      </c>
      <c r="O25" s="4" t="s">
        <v>252</v>
      </c>
      <c r="P25" s="4" t="s">
        <v>99</v>
      </c>
      <c r="Q25" s="137">
        <v>1361963.26</v>
      </c>
      <c r="R25" s="147">
        <v>3.718</v>
      </c>
      <c r="S25" s="149">
        <v>3159.06</v>
      </c>
      <c r="T25" s="137">
        <v>159967.82999999999</v>
      </c>
      <c r="U25" s="146">
        <v>1.0267E-2</v>
      </c>
      <c r="V25" s="146">
        <v>0.71074905846218595</v>
      </c>
      <c r="W25" s="146">
        <v>6.6575561458951599E-3</v>
      </c>
    </row>
    <row r="26" spans="1:23" x14ac:dyDescent="0.2">
      <c r="A26" s="4">
        <v>1038</v>
      </c>
      <c r="B26" s="4">
        <v>1162</v>
      </c>
      <c r="C26" s="4" t="s">
        <v>2657</v>
      </c>
      <c r="D26" s="4" t="s">
        <v>2658</v>
      </c>
      <c r="E26" s="4" t="s">
        <v>247</v>
      </c>
      <c r="F26" s="4" t="s">
        <v>2763</v>
      </c>
      <c r="G26" s="4" t="s">
        <v>2764</v>
      </c>
      <c r="H26" s="4" t="s">
        <v>250</v>
      </c>
      <c r="I26" s="4" t="s">
        <v>1829</v>
      </c>
      <c r="J26" s="4" t="s">
        <v>30</v>
      </c>
      <c r="K26" s="4" t="s">
        <v>95</v>
      </c>
      <c r="L26" s="4" t="s">
        <v>294</v>
      </c>
      <c r="M26" s="2" t="s">
        <v>31</v>
      </c>
      <c r="N26" s="4" t="s">
        <v>2656</v>
      </c>
      <c r="O26" s="4" t="s">
        <v>252</v>
      </c>
      <c r="P26" s="4" t="s">
        <v>34</v>
      </c>
      <c r="Q26" s="137">
        <v>9741000</v>
      </c>
      <c r="R26" s="147">
        <v>1</v>
      </c>
      <c r="S26" s="149">
        <v>281.63</v>
      </c>
      <c r="T26" s="137">
        <v>27433.578000000001</v>
      </c>
      <c r="U26" s="146">
        <v>6.3530000000000001E-3</v>
      </c>
      <c r="V26" s="146">
        <v>0.12188944491925301</v>
      </c>
      <c r="W26" s="146">
        <v>1.14173323690037E-3</v>
      </c>
    </row>
    <row r="27" spans="1:23" x14ac:dyDescent="0.2">
      <c r="A27" s="4">
        <v>1038</v>
      </c>
      <c r="B27" s="4">
        <v>1319</v>
      </c>
      <c r="C27" s="4" t="s">
        <v>2749</v>
      </c>
      <c r="D27" s="4" t="s">
        <v>2750</v>
      </c>
      <c r="E27" s="4" t="s">
        <v>247</v>
      </c>
      <c r="F27" s="4" t="s">
        <v>2751</v>
      </c>
      <c r="G27" s="4" t="s">
        <v>2752</v>
      </c>
      <c r="H27" s="4" t="s">
        <v>250</v>
      </c>
      <c r="I27" s="4" t="s">
        <v>1829</v>
      </c>
      <c r="J27" s="4" t="s">
        <v>30</v>
      </c>
      <c r="K27" s="4" t="s">
        <v>30</v>
      </c>
      <c r="L27" s="4" t="s">
        <v>294</v>
      </c>
      <c r="M27" s="2" t="s">
        <v>31</v>
      </c>
      <c r="N27" s="4" t="s">
        <v>2753</v>
      </c>
      <c r="O27" s="4" t="s">
        <v>252</v>
      </c>
      <c r="P27" s="4" t="s">
        <v>34</v>
      </c>
      <c r="Q27" s="137">
        <v>32232.94</v>
      </c>
      <c r="R27" s="147">
        <v>1</v>
      </c>
      <c r="S27" s="149">
        <v>69.400000000000006</v>
      </c>
      <c r="T27" s="137">
        <v>22.37</v>
      </c>
      <c r="U27" s="146">
        <v>1.0399999999999999E-4</v>
      </c>
      <c r="V27" s="146">
        <v>3.2027118889329201E-2</v>
      </c>
      <c r="W27" s="146">
        <v>3.6111869591351503E-5</v>
      </c>
    </row>
    <row r="28" spans="1:23" x14ac:dyDescent="0.2">
      <c r="A28" s="4">
        <v>1038</v>
      </c>
      <c r="B28" s="4">
        <v>1319</v>
      </c>
      <c r="C28" s="4" t="s">
        <v>2754</v>
      </c>
      <c r="D28" s="4" t="s">
        <v>2755</v>
      </c>
      <c r="E28" s="4" t="s">
        <v>399</v>
      </c>
      <c r="F28" s="4" t="s">
        <v>2756</v>
      </c>
      <c r="G28" s="4" t="s">
        <v>2757</v>
      </c>
      <c r="H28" s="4" t="s">
        <v>250</v>
      </c>
      <c r="I28" s="4" t="s">
        <v>1829</v>
      </c>
      <c r="J28" s="4" t="s">
        <v>94</v>
      </c>
      <c r="K28" s="4" t="s">
        <v>2687</v>
      </c>
      <c r="L28" s="4" t="s">
        <v>294</v>
      </c>
      <c r="M28" s="2" t="s">
        <v>2758</v>
      </c>
      <c r="N28" s="4" t="s">
        <v>2661</v>
      </c>
      <c r="O28" s="4" t="s">
        <v>252</v>
      </c>
      <c r="P28" s="4" t="s">
        <v>99</v>
      </c>
      <c r="Q28" s="137">
        <v>14</v>
      </c>
      <c r="R28" s="147">
        <v>3.718</v>
      </c>
      <c r="S28" s="149">
        <v>108286</v>
      </c>
      <c r="T28" s="137">
        <v>56.365000000000002</v>
      </c>
      <c r="U28" s="146">
        <v>6.2000000000000003E-5</v>
      </c>
      <c r="V28" s="146">
        <v>8.0699011382571406E-2</v>
      </c>
      <c r="W28" s="146">
        <v>9.0991393427191904E-5</v>
      </c>
    </row>
    <row r="29" spans="1:23" x14ac:dyDescent="0.2">
      <c r="A29" s="4">
        <v>1038</v>
      </c>
      <c r="B29" s="4">
        <v>1319</v>
      </c>
      <c r="C29" s="4" t="s">
        <v>2759</v>
      </c>
      <c r="D29" s="4" t="s">
        <v>2760</v>
      </c>
      <c r="E29" s="4" t="s">
        <v>399</v>
      </c>
      <c r="F29" s="4" t="s">
        <v>2761</v>
      </c>
      <c r="G29" s="4" t="s">
        <v>2762</v>
      </c>
      <c r="H29" s="4" t="s">
        <v>250</v>
      </c>
      <c r="I29" s="4" t="s">
        <v>1829</v>
      </c>
      <c r="J29" s="4" t="s">
        <v>94</v>
      </c>
      <c r="K29" s="4" t="s">
        <v>2687</v>
      </c>
      <c r="L29" s="4" t="s">
        <v>294</v>
      </c>
      <c r="M29" s="2" t="s">
        <v>190</v>
      </c>
      <c r="N29" s="4" t="s">
        <v>2710</v>
      </c>
      <c r="O29" s="4" t="s">
        <v>252</v>
      </c>
      <c r="P29" s="4" t="s">
        <v>99</v>
      </c>
      <c r="Q29" s="137">
        <v>5276.33</v>
      </c>
      <c r="R29" s="147">
        <v>3.718</v>
      </c>
      <c r="S29" s="149">
        <v>3159.06</v>
      </c>
      <c r="T29" s="137">
        <v>619.72500000000002</v>
      </c>
      <c r="U29" s="146">
        <v>4.0000000000000003E-5</v>
      </c>
      <c r="V29" s="146">
        <v>0.88727386972809896</v>
      </c>
      <c r="W29" s="146">
        <v>1.0004371103799301E-3</v>
      </c>
    </row>
    <row r="30" spans="1:23" x14ac:dyDescent="0.2">
      <c r="A30" s="4">
        <v>1038</v>
      </c>
      <c r="B30" s="4">
        <v>8563</v>
      </c>
      <c r="C30" s="4" t="s">
        <v>2749</v>
      </c>
      <c r="D30" s="4" t="s">
        <v>2750</v>
      </c>
      <c r="E30" s="4" t="s">
        <v>247</v>
      </c>
      <c r="F30" s="4" t="s">
        <v>2751</v>
      </c>
      <c r="G30" s="4" t="s">
        <v>2752</v>
      </c>
      <c r="H30" s="4" t="s">
        <v>250</v>
      </c>
      <c r="I30" s="4" t="s">
        <v>1829</v>
      </c>
      <c r="J30" s="4" t="s">
        <v>30</v>
      </c>
      <c r="K30" s="4" t="s">
        <v>30</v>
      </c>
      <c r="L30" s="4" t="s">
        <v>294</v>
      </c>
      <c r="M30" s="2" t="s">
        <v>31</v>
      </c>
      <c r="N30" s="4" t="s">
        <v>2753</v>
      </c>
      <c r="O30" s="4" t="s">
        <v>252</v>
      </c>
      <c r="P30" s="4" t="s">
        <v>34</v>
      </c>
      <c r="Q30" s="137">
        <v>1302853.17</v>
      </c>
      <c r="R30" s="147">
        <v>1</v>
      </c>
      <c r="S30" s="149">
        <v>69.400000000000006</v>
      </c>
      <c r="T30" s="137">
        <v>904.18</v>
      </c>
      <c r="U30" s="146">
        <v>4.2069999999999998E-3</v>
      </c>
      <c r="V30" s="146">
        <v>6.86946360151255E-3</v>
      </c>
      <c r="W30" s="146">
        <v>8.8948652648645295E-5</v>
      </c>
    </row>
    <row r="31" spans="1:23" x14ac:dyDescent="0.2">
      <c r="A31" s="4">
        <v>1038</v>
      </c>
      <c r="B31" s="4">
        <v>8563</v>
      </c>
      <c r="C31" s="4" t="s">
        <v>2754</v>
      </c>
      <c r="D31" s="4" t="s">
        <v>2755</v>
      </c>
      <c r="E31" s="4" t="s">
        <v>399</v>
      </c>
      <c r="F31" s="4" t="s">
        <v>2756</v>
      </c>
      <c r="G31" s="4" t="s">
        <v>2757</v>
      </c>
      <c r="H31" s="4" t="s">
        <v>250</v>
      </c>
      <c r="I31" s="4" t="s">
        <v>1829</v>
      </c>
      <c r="J31" s="4" t="s">
        <v>94</v>
      </c>
      <c r="K31" s="4" t="s">
        <v>2687</v>
      </c>
      <c r="L31" s="4" t="s">
        <v>294</v>
      </c>
      <c r="M31" s="2" t="s">
        <v>2758</v>
      </c>
      <c r="N31" s="4" t="s">
        <v>2661</v>
      </c>
      <c r="O31" s="4" t="s">
        <v>252</v>
      </c>
      <c r="P31" s="4" t="s">
        <v>99</v>
      </c>
      <c r="Q31" s="137">
        <v>3927</v>
      </c>
      <c r="R31" s="147">
        <v>3.718</v>
      </c>
      <c r="S31" s="149">
        <v>108286</v>
      </c>
      <c r="T31" s="137">
        <v>15810.391</v>
      </c>
      <c r="U31" s="146">
        <v>1.7419E-2</v>
      </c>
      <c r="V31" s="146">
        <v>0.1201186604884</v>
      </c>
      <c r="W31" s="146">
        <v>1.5553460398350001E-3</v>
      </c>
    </row>
    <row r="32" spans="1:23" x14ac:dyDescent="0.2">
      <c r="A32" s="4">
        <v>1038</v>
      </c>
      <c r="B32" s="4">
        <v>8563</v>
      </c>
      <c r="C32" s="4" t="s">
        <v>2759</v>
      </c>
      <c r="D32" s="4" t="s">
        <v>2760</v>
      </c>
      <c r="E32" s="4" t="s">
        <v>399</v>
      </c>
      <c r="F32" s="4" t="s">
        <v>2761</v>
      </c>
      <c r="G32" s="4" t="s">
        <v>2762</v>
      </c>
      <c r="H32" s="4" t="s">
        <v>250</v>
      </c>
      <c r="I32" s="4" t="s">
        <v>1829</v>
      </c>
      <c r="J32" s="4" t="s">
        <v>94</v>
      </c>
      <c r="K32" s="4" t="s">
        <v>2687</v>
      </c>
      <c r="L32" s="4" t="s">
        <v>294</v>
      </c>
      <c r="M32" s="2" t="s">
        <v>190</v>
      </c>
      <c r="N32" s="4" t="s">
        <v>2710</v>
      </c>
      <c r="O32" s="4" t="s">
        <v>252</v>
      </c>
      <c r="P32" s="4" t="s">
        <v>99</v>
      </c>
      <c r="Q32" s="137">
        <v>863810.6</v>
      </c>
      <c r="R32" s="147">
        <v>3.718</v>
      </c>
      <c r="S32" s="149">
        <v>3159.06</v>
      </c>
      <c r="T32" s="137">
        <v>101457.88099999999</v>
      </c>
      <c r="U32" s="146">
        <v>6.5120000000000004E-3</v>
      </c>
      <c r="V32" s="146">
        <v>0.770821236732813</v>
      </c>
      <c r="W32" s="146">
        <v>9.9809118175179599E-3</v>
      </c>
    </row>
    <row r="33" spans="1:23" x14ac:dyDescent="0.2">
      <c r="A33" s="4">
        <v>1038</v>
      </c>
      <c r="B33" s="4">
        <v>8563</v>
      </c>
      <c r="C33" s="4" t="s">
        <v>2657</v>
      </c>
      <c r="D33" s="4" t="s">
        <v>2658</v>
      </c>
      <c r="E33" s="4" t="s">
        <v>247</v>
      </c>
      <c r="F33" s="4" t="s">
        <v>2763</v>
      </c>
      <c r="G33" s="4" t="s">
        <v>2764</v>
      </c>
      <c r="H33" s="4" t="s">
        <v>250</v>
      </c>
      <c r="I33" s="4" t="s">
        <v>1829</v>
      </c>
      <c r="J33" s="4" t="s">
        <v>30</v>
      </c>
      <c r="K33" s="4" t="s">
        <v>95</v>
      </c>
      <c r="L33" s="4" t="s">
        <v>294</v>
      </c>
      <c r="M33" s="2" t="s">
        <v>31</v>
      </c>
      <c r="N33" s="4" t="s">
        <v>2656</v>
      </c>
      <c r="O33" s="4" t="s">
        <v>252</v>
      </c>
      <c r="P33" s="4" t="s">
        <v>34</v>
      </c>
      <c r="Q33" s="137">
        <v>4776000</v>
      </c>
      <c r="R33" s="147">
        <v>1</v>
      </c>
      <c r="S33" s="149">
        <v>281.63</v>
      </c>
      <c r="T33" s="137">
        <v>13450.648999999999</v>
      </c>
      <c r="U33" s="146">
        <v>3.1150000000000001E-3</v>
      </c>
      <c r="V33" s="146">
        <v>0.102190639177275</v>
      </c>
      <c r="W33" s="146">
        <v>1.32320661341317E-3</v>
      </c>
    </row>
    <row r="34" spans="1:23" x14ac:dyDescent="0.2">
      <c r="A34" s="4">
        <v>1038</v>
      </c>
      <c r="B34" s="4">
        <v>14849</v>
      </c>
      <c r="C34" s="4" t="s">
        <v>2738</v>
      </c>
      <c r="D34" s="4" t="s">
        <v>2739</v>
      </c>
      <c r="E34" s="4" t="s">
        <v>247</v>
      </c>
      <c r="F34" s="4" t="s">
        <v>2765</v>
      </c>
      <c r="G34" s="4" t="s">
        <v>2766</v>
      </c>
      <c r="H34" s="4" t="s">
        <v>250</v>
      </c>
      <c r="I34" s="4" t="s">
        <v>1829</v>
      </c>
      <c r="J34" s="4" t="s">
        <v>30</v>
      </c>
      <c r="K34" s="4" t="s">
        <v>95</v>
      </c>
      <c r="L34" s="4" t="s">
        <v>294</v>
      </c>
      <c r="M34" s="2" t="s">
        <v>31</v>
      </c>
      <c r="N34" s="4" t="s">
        <v>2656</v>
      </c>
      <c r="O34" s="4" t="s">
        <v>252</v>
      </c>
      <c r="P34" s="4" t="s">
        <v>34</v>
      </c>
      <c r="Q34" s="137">
        <v>3592871</v>
      </c>
      <c r="R34" s="147">
        <v>1</v>
      </c>
      <c r="S34" s="149">
        <v>227.9</v>
      </c>
      <c r="T34" s="137">
        <v>8188.1530000000002</v>
      </c>
      <c r="U34" s="146">
        <v>0.155414</v>
      </c>
      <c r="V34" s="146">
        <v>0.249885850008816</v>
      </c>
      <c r="W34" s="146">
        <v>6.7776852187958299E-3</v>
      </c>
    </row>
    <row r="35" spans="1:23" x14ac:dyDescent="0.2">
      <c r="A35" s="4">
        <v>1038</v>
      </c>
      <c r="B35" s="4">
        <v>14849</v>
      </c>
      <c r="C35" s="4" t="s">
        <v>2651</v>
      </c>
      <c r="D35" s="4" t="s">
        <v>2652</v>
      </c>
      <c r="E35" s="4" t="s">
        <v>247</v>
      </c>
      <c r="F35" s="4" t="s">
        <v>2771</v>
      </c>
      <c r="G35" s="4" t="s">
        <v>2772</v>
      </c>
      <c r="H35" s="4" t="s">
        <v>250</v>
      </c>
      <c r="I35" s="4" t="s">
        <v>1829</v>
      </c>
      <c r="J35" s="4" t="s">
        <v>30</v>
      </c>
      <c r="K35" s="4" t="s">
        <v>95</v>
      </c>
      <c r="L35" s="4" t="s">
        <v>294</v>
      </c>
      <c r="M35" s="2" t="s">
        <v>31</v>
      </c>
      <c r="N35" s="4" t="s">
        <v>2656</v>
      </c>
      <c r="O35" s="4" t="s">
        <v>252</v>
      </c>
      <c r="P35" s="4" t="s">
        <v>34</v>
      </c>
      <c r="Q35" s="137">
        <v>2751000</v>
      </c>
      <c r="R35" s="147">
        <v>1</v>
      </c>
      <c r="S35" s="149">
        <v>297.11</v>
      </c>
      <c r="T35" s="137">
        <v>8173.4960000000001</v>
      </c>
      <c r="U35" s="146">
        <v>0</v>
      </c>
      <c r="V35" s="146">
        <v>0.249438550824258</v>
      </c>
      <c r="W35" s="146">
        <v>6.76555306696948E-3</v>
      </c>
    </row>
    <row r="36" spans="1:23" x14ac:dyDescent="0.2">
      <c r="A36" s="4">
        <v>1038</v>
      </c>
      <c r="B36" s="4">
        <v>14849</v>
      </c>
      <c r="C36" s="4" t="s">
        <v>2767</v>
      </c>
      <c r="D36" s="4" t="s">
        <v>2768</v>
      </c>
      <c r="E36" s="4" t="s">
        <v>247</v>
      </c>
      <c r="F36" s="4" t="s">
        <v>2769</v>
      </c>
      <c r="G36" s="4" t="s">
        <v>2770</v>
      </c>
      <c r="H36" s="4" t="s">
        <v>250</v>
      </c>
      <c r="I36" s="4" t="s">
        <v>1829</v>
      </c>
      <c r="J36" s="4" t="s">
        <v>30</v>
      </c>
      <c r="K36" s="4" t="s">
        <v>95</v>
      </c>
      <c r="L36" s="4" t="s">
        <v>294</v>
      </c>
      <c r="M36" s="2" t="s">
        <v>31</v>
      </c>
      <c r="N36" s="4" t="s">
        <v>2656</v>
      </c>
      <c r="O36" s="4" t="s">
        <v>252</v>
      </c>
      <c r="P36" s="4" t="s">
        <v>34</v>
      </c>
      <c r="Q36" s="137">
        <v>3522000</v>
      </c>
      <c r="R36" s="147">
        <v>1</v>
      </c>
      <c r="S36" s="149">
        <v>233.44</v>
      </c>
      <c r="T36" s="137">
        <v>8221.7569999999996</v>
      </c>
      <c r="U36" s="146">
        <v>4.9540000000000001E-3</v>
      </c>
      <c r="V36" s="146">
        <v>0.25091136966731797</v>
      </c>
      <c r="W36" s="146">
        <v>6.8055005169840596E-3</v>
      </c>
    </row>
    <row r="37" spans="1:23" x14ac:dyDescent="0.2">
      <c r="A37" s="4">
        <v>1038</v>
      </c>
      <c r="B37" s="4">
        <v>14849</v>
      </c>
      <c r="C37" s="4" t="s">
        <v>2657</v>
      </c>
      <c r="D37" s="4" t="s">
        <v>2658</v>
      </c>
      <c r="E37" s="4" t="s">
        <v>247</v>
      </c>
      <c r="F37" s="4" t="s">
        <v>2763</v>
      </c>
      <c r="G37" s="4" t="s">
        <v>2764</v>
      </c>
      <c r="H37" s="4" t="s">
        <v>250</v>
      </c>
      <c r="I37" s="4" t="s">
        <v>1829</v>
      </c>
      <c r="J37" s="4" t="s">
        <v>30</v>
      </c>
      <c r="K37" s="4" t="s">
        <v>95</v>
      </c>
      <c r="L37" s="4" t="s">
        <v>294</v>
      </c>
      <c r="M37" s="2" t="s">
        <v>31</v>
      </c>
      <c r="N37" s="4" t="s">
        <v>2656</v>
      </c>
      <c r="O37" s="4" t="s">
        <v>252</v>
      </c>
      <c r="P37" s="4" t="s">
        <v>34</v>
      </c>
      <c r="Q37" s="137">
        <v>2906000</v>
      </c>
      <c r="R37" s="147">
        <v>1</v>
      </c>
      <c r="S37" s="149">
        <v>281.63</v>
      </c>
      <c r="T37" s="137">
        <v>8184.1679999999997</v>
      </c>
      <c r="U37" s="146">
        <v>1.895E-3</v>
      </c>
      <c r="V37" s="146">
        <v>0.249764229499608</v>
      </c>
      <c r="W37" s="146">
        <v>6.7743864904863497E-3</v>
      </c>
    </row>
    <row r="38" spans="1:23" x14ac:dyDescent="0.2">
      <c r="A38" s="4">
        <v>1039</v>
      </c>
      <c r="B38" s="4">
        <v>1039</v>
      </c>
      <c r="C38" s="4" t="s">
        <v>2749</v>
      </c>
      <c r="D38" s="4" t="s">
        <v>2750</v>
      </c>
      <c r="E38" s="4" t="s">
        <v>247</v>
      </c>
      <c r="F38" s="4" t="s">
        <v>2751</v>
      </c>
      <c r="G38" s="4" t="s">
        <v>2752</v>
      </c>
      <c r="H38" s="4" t="s">
        <v>250</v>
      </c>
      <c r="I38" s="4" t="s">
        <v>1829</v>
      </c>
      <c r="J38" s="4" t="s">
        <v>30</v>
      </c>
      <c r="K38" s="4" t="s">
        <v>30</v>
      </c>
      <c r="L38" s="4" t="s">
        <v>294</v>
      </c>
      <c r="M38" s="2" t="s">
        <v>31</v>
      </c>
      <c r="N38" s="4" t="s">
        <v>2753</v>
      </c>
      <c r="O38" s="4" t="s">
        <v>252</v>
      </c>
      <c r="P38" s="4" t="s">
        <v>34</v>
      </c>
      <c r="Q38" s="137">
        <v>40379.72</v>
      </c>
      <c r="R38" s="147">
        <v>1</v>
      </c>
      <c r="S38" s="149">
        <v>69.400000000000006</v>
      </c>
      <c r="T38" s="137">
        <v>28.024000000000001</v>
      </c>
      <c r="U38" s="146">
        <v>1.2999999999999999E-4</v>
      </c>
      <c r="V38" s="146">
        <v>4.4359529199755901E-2</v>
      </c>
      <c r="W38" s="146">
        <v>1.2650867467659899E-4</v>
      </c>
    </row>
    <row r="39" spans="1:23" x14ac:dyDescent="0.2">
      <c r="A39" s="4">
        <v>1039</v>
      </c>
      <c r="B39" s="4">
        <v>1039</v>
      </c>
      <c r="C39" s="4" t="s">
        <v>2759</v>
      </c>
      <c r="D39" s="4" t="s">
        <v>2760</v>
      </c>
      <c r="E39" s="4" t="s">
        <v>399</v>
      </c>
      <c r="F39" s="4" t="s">
        <v>2761</v>
      </c>
      <c r="G39" s="4" t="s">
        <v>2762</v>
      </c>
      <c r="H39" s="4" t="s">
        <v>250</v>
      </c>
      <c r="I39" s="4" t="s">
        <v>1829</v>
      </c>
      <c r="J39" s="4" t="s">
        <v>94</v>
      </c>
      <c r="K39" s="4" t="s">
        <v>2687</v>
      </c>
      <c r="L39" s="4" t="s">
        <v>294</v>
      </c>
      <c r="M39" s="2" t="s">
        <v>190</v>
      </c>
      <c r="N39" s="4" t="s">
        <v>2710</v>
      </c>
      <c r="O39" s="4" t="s">
        <v>252</v>
      </c>
      <c r="P39" s="4" t="s">
        <v>99</v>
      </c>
      <c r="Q39" s="137">
        <v>5140</v>
      </c>
      <c r="R39" s="147">
        <v>3.718</v>
      </c>
      <c r="S39" s="149">
        <v>3159.06</v>
      </c>
      <c r="T39" s="137">
        <v>603.71299999999997</v>
      </c>
      <c r="U39" s="146">
        <v>3.8999999999999999E-5</v>
      </c>
      <c r="V39" s="146">
        <v>0.95564047080024395</v>
      </c>
      <c r="W39" s="146">
        <v>2.7253853142545502E-3</v>
      </c>
    </row>
    <row r="40" spans="1:23" x14ac:dyDescent="0.2">
      <c r="A40" s="4">
        <v>1039</v>
      </c>
      <c r="B40" s="4">
        <v>8056</v>
      </c>
      <c r="C40" s="4" t="s">
        <v>2759</v>
      </c>
      <c r="D40" s="4" t="s">
        <v>2760</v>
      </c>
      <c r="E40" s="4" t="s">
        <v>399</v>
      </c>
      <c r="F40" s="4" t="s">
        <v>2761</v>
      </c>
      <c r="G40" s="4" t="s">
        <v>2762</v>
      </c>
      <c r="H40" s="4" t="s">
        <v>250</v>
      </c>
      <c r="I40" s="4" t="s">
        <v>1829</v>
      </c>
      <c r="J40" s="4" t="s">
        <v>94</v>
      </c>
      <c r="K40" s="4" t="s">
        <v>2687</v>
      </c>
      <c r="L40" s="4" t="s">
        <v>294</v>
      </c>
      <c r="M40" s="2" t="s">
        <v>190</v>
      </c>
      <c r="N40" s="4" t="s">
        <v>2710</v>
      </c>
      <c r="O40" s="4" t="s">
        <v>252</v>
      </c>
      <c r="P40" s="4" t="s">
        <v>99</v>
      </c>
      <c r="Q40" s="137">
        <v>22453.58</v>
      </c>
      <c r="R40" s="147">
        <v>3.718</v>
      </c>
      <c r="S40" s="149">
        <v>3159.06</v>
      </c>
      <c r="T40" s="137">
        <v>2637.259</v>
      </c>
      <c r="U40" s="146">
        <v>1.6899999999999999E-4</v>
      </c>
      <c r="V40" s="146">
        <v>0.74353416819168106</v>
      </c>
      <c r="W40" s="146">
        <v>8.0571044875148001E-3</v>
      </c>
    </row>
    <row r="41" spans="1:23" x14ac:dyDescent="0.2">
      <c r="A41" s="4">
        <v>1039</v>
      </c>
      <c r="B41" s="4">
        <v>8056</v>
      </c>
      <c r="C41" s="4" t="s">
        <v>2657</v>
      </c>
      <c r="D41" s="4" t="s">
        <v>2658</v>
      </c>
      <c r="E41" s="4" t="s">
        <v>247</v>
      </c>
      <c r="F41" s="4" t="s">
        <v>2763</v>
      </c>
      <c r="G41" s="4" t="s">
        <v>2764</v>
      </c>
      <c r="H41" s="4" t="s">
        <v>250</v>
      </c>
      <c r="I41" s="4" t="s">
        <v>1829</v>
      </c>
      <c r="J41" s="4" t="s">
        <v>30</v>
      </c>
      <c r="K41" s="4" t="s">
        <v>95</v>
      </c>
      <c r="L41" s="4" t="s">
        <v>294</v>
      </c>
      <c r="M41" s="2" t="s">
        <v>31</v>
      </c>
      <c r="N41" s="4" t="s">
        <v>2656</v>
      </c>
      <c r="O41" s="4" t="s">
        <v>252</v>
      </c>
      <c r="P41" s="4" t="s">
        <v>34</v>
      </c>
      <c r="Q41" s="137">
        <v>323000</v>
      </c>
      <c r="R41" s="147">
        <v>1</v>
      </c>
      <c r="S41" s="149">
        <v>281.63</v>
      </c>
      <c r="T41" s="137">
        <v>909.66499999999996</v>
      </c>
      <c r="U41" s="146">
        <v>2.1100000000000001E-4</v>
      </c>
      <c r="V41" s="146">
        <v>0.256465831808319</v>
      </c>
      <c r="W41" s="146">
        <v>2.7791217845207598E-3</v>
      </c>
    </row>
    <row r="42" spans="1:23" x14ac:dyDescent="0.2">
      <c r="A42" s="4">
        <v>11389</v>
      </c>
      <c r="B42" s="4">
        <v>11390</v>
      </c>
      <c r="C42" s="4" t="s">
        <v>2749</v>
      </c>
      <c r="D42" s="4" t="s">
        <v>2750</v>
      </c>
      <c r="E42" s="4" t="s">
        <v>247</v>
      </c>
      <c r="F42" s="4" t="s">
        <v>2751</v>
      </c>
      <c r="G42" s="4" t="s">
        <v>2752</v>
      </c>
      <c r="H42" s="4" t="s">
        <v>250</v>
      </c>
      <c r="I42" s="4" t="s">
        <v>1829</v>
      </c>
      <c r="J42" s="4" t="s">
        <v>30</v>
      </c>
      <c r="K42" s="4" t="s">
        <v>30</v>
      </c>
      <c r="L42" s="4" t="s">
        <v>294</v>
      </c>
      <c r="M42" s="2" t="s">
        <v>31</v>
      </c>
      <c r="N42" s="4" t="s">
        <v>2753</v>
      </c>
      <c r="O42" s="4" t="s">
        <v>252</v>
      </c>
      <c r="P42" s="4" t="s">
        <v>34</v>
      </c>
      <c r="Q42" s="137">
        <v>988833.69</v>
      </c>
      <c r="R42" s="147">
        <v>1</v>
      </c>
      <c r="S42" s="149">
        <v>69.400000000000006</v>
      </c>
      <c r="T42" s="137">
        <v>686.25099999999998</v>
      </c>
      <c r="U42" s="146">
        <v>3.1930000000000001E-3</v>
      </c>
      <c r="V42" s="146">
        <v>2.7332089441052199E-2</v>
      </c>
      <c r="W42" s="146">
        <v>2.02731093841682E-4</v>
      </c>
    </row>
    <row r="43" spans="1:23" x14ac:dyDescent="0.2">
      <c r="A43" s="4">
        <v>11389</v>
      </c>
      <c r="B43" s="4">
        <v>11390</v>
      </c>
      <c r="C43" s="4" t="s">
        <v>2754</v>
      </c>
      <c r="D43" s="4" t="s">
        <v>2755</v>
      </c>
      <c r="E43" s="4" t="s">
        <v>399</v>
      </c>
      <c r="F43" s="4" t="s">
        <v>2756</v>
      </c>
      <c r="G43" s="4" t="s">
        <v>2757</v>
      </c>
      <c r="H43" s="4" t="s">
        <v>250</v>
      </c>
      <c r="I43" s="4" t="s">
        <v>1829</v>
      </c>
      <c r="J43" s="4" t="s">
        <v>94</v>
      </c>
      <c r="K43" s="4" t="s">
        <v>2687</v>
      </c>
      <c r="L43" s="4" t="s">
        <v>294</v>
      </c>
      <c r="M43" s="2" t="s">
        <v>2758</v>
      </c>
      <c r="N43" s="4" t="s">
        <v>2661</v>
      </c>
      <c r="O43" s="4" t="s">
        <v>252</v>
      </c>
      <c r="P43" s="4" t="s">
        <v>99</v>
      </c>
      <c r="Q43" s="137">
        <v>888</v>
      </c>
      <c r="R43" s="147">
        <v>3.718</v>
      </c>
      <c r="S43" s="149">
        <v>108286</v>
      </c>
      <c r="T43" s="137">
        <v>3575.1529999999998</v>
      </c>
      <c r="U43" s="146">
        <v>3.9389999999999998E-3</v>
      </c>
      <c r="V43" s="146">
        <v>0.14239173142639999</v>
      </c>
      <c r="W43" s="146">
        <v>1.0561662886529001E-3</v>
      </c>
    </row>
    <row r="44" spans="1:23" x14ac:dyDescent="0.2">
      <c r="A44" s="4">
        <v>11389</v>
      </c>
      <c r="B44" s="4">
        <v>11390</v>
      </c>
      <c r="C44" s="4" t="s">
        <v>2759</v>
      </c>
      <c r="D44" s="4" t="s">
        <v>2760</v>
      </c>
      <c r="E44" s="4" t="s">
        <v>399</v>
      </c>
      <c r="F44" s="4" t="s">
        <v>2761</v>
      </c>
      <c r="G44" s="4" t="s">
        <v>2762</v>
      </c>
      <c r="H44" s="4" t="s">
        <v>250</v>
      </c>
      <c r="I44" s="4" t="s">
        <v>1829</v>
      </c>
      <c r="J44" s="4" t="s">
        <v>94</v>
      </c>
      <c r="K44" s="4" t="s">
        <v>2687</v>
      </c>
      <c r="L44" s="4" t="s">
        <v>294</v>
      </c>
      <c r="M44" s="2" t="s">
        <v>190</v>
      </c>
      <c r="N44" s="4" t="s">
        <v>2710</v>
      </c>
      <c r="O44" s="4" t="s">
        <v>252</v>
      </c>
      <c r="P44" s="4" t="s">
        <v>99</v>
      </c>
      <c r="Q44" s="137">
        <v>163747.1</v>
      </c>
      <c r="R44" s="147">
        <v>3.718</v>
      </c>
      <c r="S44" s="149">
        <v>3159.06</v>
      </c>
      <c r="T44" s="137">
        <v>19232.726999999999</v>
      </c>
      <c r="U44" s="146">
        <v>1.2340000000000001E-3</v>
      </c>
      <c r="V44" s="146">
        <v>0.76600390816977404</v>
      </c>
      <c r="W44" s="146">
        <v>5.6817028396305104E-3</v>
      </c>
    </row>
    <row r="45" spans="1:23" x14ac:dyDescent="0.2">
      <c r="A45" s="4">
        <v>11389</v>
      </c>
      <c r="B45" s="4">
        <v>11390</v>
      </c>
      <c r="C45" s="4" t="s">
        <v>2657</v>
      </c>
      <c r="D45" s="4" t="s">
        <v>2658</v>
      </c>
      <c r="E45" s="4" t="s">
        <v>247</v>
      </c>
      <c r="F45" s="4" t="s">
        <v>2763</v>
      </c>
      <c r="G45" s="4" t="s">
        <v>2764</v>
      </c>
      <c r="H45" s="4" t="s">
        <v>250</v>
      </c>
      <c r="I45" s="4" t="s">
        <v>1829</v>
      </c>
      <c r="J45" s="4" t="s">
        <v>30</v>
      </c>
      <c r="K45" s="4" t="s">
        <v>95</v>
      </c>
      <c r="L45" s="4" t="s">
        <v>294</v>
      </c>
      <c r="M45" s="2" t="s">
        <v>31</v>
      </c>
      <c r="N45" s="4" t="s">
        <v>2656</v>
      </c>
      <c r="O45" s="4" t="s">
        <v>252</v>
      </c>
      <c r="P45" s="4" t="s">
        <v>34</v>
      </c>
      <c r="Q45" s="137">
        <v>573000</v>
      </c>
      <c r="R45" s="147">
        <v>1</v>
      </c>
      <c r="S45" s="149">
        <v>281.63</v>
      </c>
      <c r="T45" s="137">
        <v>1613.74</v>
      </c>
      <c r="U45" s="146">
        <v>3.7399999999999998E-4</v>
      </c>
      <c r="V45" s="146">
        <v>6.4272270962773603E-2</v>
      </c>
      <c r="W45" s="146">
        <v>4.7672856566908801E-4</v>
      </c>
    </row>
    <row r="46" spans="1:23" x14ac:dyDescent="0.2">
      <c r="A46" s="4">
        <v>11389</v>
      </c>
      <c r="B46" s="4">
        <v>11391</v>
      </c>
      <c r="C46" s="4" t="s">
        <v>2749</v>
      </c>
      <c r="D46" s="4" t="s">
        <v>2750</v>
      </c>
      <c r="E46" s="4" t="s">
        <v>247</v>
      </c>
      <c r="F46" s="4" t="s">
        <v>2751</v>
      </c>
      <c r="G46" s="4" t="s">
        <v>2752</v>
      </c>
      <c r="H46" s="4" t="s">
        <v>250</v>
      </c>
      <c r="I46" s="4" t="s">
        <v>1829</v>
      </c>
      <c r="J46" s="4" t="s">
        <v>30</v>
      </c>
      <c r="K46" s="4" t="s">
        <v>30</v>
      </c>
      <c r="L46" s="4" t="s">
        <v>294</v>
      </c>
      <c r="M46" s="2" t="s">
        <v>31</v>
      </c>
      <c r="N46" s="4" t="s">
        <v>2753</v>
      </c>
      <c r="O46" s="4" t="s">
        <v>252</v>
      </c>
      <c r="P46" s="4" t="s">
        <v>34</v>
      </c>
      <c r="Q46" s="137">
        <v>16958.48</v>
      </c>
      <c r="R46" s="147">
        <v>1</v>
      </c>
      <c r="S46" s="149">
        <v>69.400000000000006</v>
      </c>
      <c r="T46" s="137">
        <v>11.769</v>
      </c>
      <c r="U46" s="146">
        <v>5.5000000000000002E-5</v>
      </c>
      <c r="V46" s="146">
        <v>0.11053638907742699</v>
      </c>
      <c r="W46" s="146">
        <v>1.20147474722999E-4</v>
      </c>
    </row>
    <row r="47" spans="1:23" x14ac:dyDescent="0.2">
      <c r="A47" s="4">
        <v>11389</v>
      </c>
      <c r="B47" s="4">
        <v>11391</v>
      </c>
      <c r="C47" s="4" t="s">
        <v>2759</v>
      </c>
      <c r="D47" s="4" t="s">
        <v>2760</v>
      </c>
      <c r="E47" s="4" t="s">
        <v>399</v>
      </c>
      <c r="F47" s="4" t="s">
        <v>2761</v>
      </c>
      <c r="G47" s="4" t="s">
        <v>2762</v>
      </c>
      <c r="H47" s="4" t="s">
        <v>250</v>
      </c>
      <c r="I47" s="4" t="s">
        <v>1829</v>
      </c>
      <c r="J47" s="4" t="s">
        <v>94</v>
      </c>
      <c r="K47" s="4" t="s">
        <v>2687</v>
      </c>
      <c r="L47" s="4" t="s">
        <v>294</v>
      </c>
      <c r="M47" s="2" t="s">
        <v>190</v>
      </c>
      <c r="N47" s="4" t="s">
        <v>2710</v>
      </c>
      <c r="O47" s="4" t="s">
        <v>252</v>
      </c>
      <c r="P47" s="4" t="s">
        <v>99</v>
      </c>
      <c r="Q47" s="137">
        <v>806.31</v>
      </c>
      <c r="R47" s="147">
        <v>3.718</v>
      </c>
      <c r="S47" s="149">
        <v>3159.06</v>
      </c>
      <c r="T47" s="137">
        <v>94.703999999999994</v>
      </c>
      <c r="U47" s="146">
        <v>6.0000000000000002E-6</v>
      </c>
      <c r="V47" s="146">
        <v>0.88946361092257298</v>
      </c>
      <c r="W47" s="146">
        <v>9.6680204231649298E-4</v>
      </c>
    </row>
    <row r="48" spans="1:23" x14ac:dyDescent="0.2">
      <c r="A48" s="4">
        <v>11389</v>
      </c>
      <c r="B48" s="4">
        <v>11392</v>
      </c>
      <c r="C48" s="4" t="s">
        <v>2749</v>
      </c>
      <c r="D48" s="4" t="s">
        <v>2750</v>
      </c>
      <c r="E48" s="4" t="s">
        <v>247</v>
      </c>
      <c r="F48" s="4" t="s">
        <v>2751</v>
      </c>
      <c r="G48" s="4" t="s">
        <v>2752</v>
      </c>
      <c r="H48" s="4" t="s">
        <v>250</v>
      </c>
      <c r="I48" s="4" t="s">
        <v>1829</v>
      </c>
      <c r="J48" s="4" t="s">
        <v>30</v>
      </c>
      <c r="K48" s="4" t="s">
        <v>30</v>
      </c>
      <c r="L48" s="4" t="s">
        <v>294</v>
      </c>
      <c r="M48" s="2" t="s">
        <v>31</v>
      </c>
      <c r="N48" s="4" t="s">
        <v>2753</v>
      </c>
      <c r="O48" s="4" t="s">
        <v>252</v>
      </c>
      <c r="P48" s="4" t="s">
        <v>34</v>
      </c>
      <c r="Q48" s="137">
        <v>55212.62</v>
      </c>
      <c r="R48" s="147">
        <v>1</v>
      </c>
      <c r="S48" s="149">
        <v>69.400000000000006</v>
      </c>
      <c r="T48" s="137">
        <v>38.317999999999998</v>
      </c>
      <c r="U48" s="146">
        <v>1.7799999999999999E-4</v>
      </c>
      <c r="V48" s="146">
        <v>2.63292314754081E-2</v>
      </c>
      <c r="W48" s="146">
        <v>1.2283950524263101E-4</v>
      </c>
    </row>
    <row r="49" spans="1:23" x14ac:dyDescent="0.2">
      <c r="A49" s="4">
        <v>11389</v>
      </c>
      <c r="B49" s="4">
        <v>11392</v>
      </c>
      <c r="C49" s="4" t="s">
        <v>2754</v>
      </c>
      <c r="D49" s="4" t="s">
        <v>2755</v>
      </c>
      <c r="E49" s="4" t="s">
        <v>399</v>
      </c>
      <c r="F49" s="4" t="s">
        <v>2756</v>
      </c>
      <c r="G49" s="4" t="s">
        <v>2757</v>
      </c>
      <c r="H49" s="4" t="s">
        <v>250</v>
      </c>
      <c r="I49" s="4" t="s">
        <v>1829</v>
      </c>
      <c r="J49" s="4" t="s">
        <v>94</v>
      </c>
      <c r="K49" s="4" t="s">
        <v>2687</v>
      </c>
      <c r="L49" s="4" t="s">
        <v>294</v>
      </c>
      <c r="M49" s="2" t="s">
        <v>2758</v>
      </c>
      <c r="N49" s="4" t="s">
        <v>2661</v>
      </c>
      <c r="O49" s="4" t="s">
        <v>252</v>
      </c>
      <c r="P49" s="4" t="s">
        <v>99</v>
      </c>
      <c r="Q49" s="137">
        <v>63</v>
      </c>
      <c r="R49" s="147">
        <v>3.718</v>
      </c>
      <c r="S49" s="149">
        <v>108286</v>
      </c>
      <c r="T49" s="137">
        <v>253.643</v>
      </c>
      <c r="U49" s="146">
        <v>2.7900000000000001E-4</v>
      </c>
      <c r="V49" s="146">
        <v>0.17428604005743201</v>
      </c>
      <c r="W49" s="146">
        <v>8.1313466940153005E-4</v>
      </c>
    </row>
    <row r="50" spans="1:23" x14ac:dyDescent="0.2">
      <c r="A50" s="4">
        <v>11389</v>
      </c>
      <c r="B50" s="4">
        <v>11392</v>
      </c>
      <c r="C50" s="4" t="s">
        <v>2759</v>
      </c>
      <c r="D50" s="4" t="s">
        <v>2760</v>
      </c>
      <c r="E50" s="4" t="s">
        <v>399</v>
      </c>
      <c r="F50" s="4" t="s">
        <v>2761</v>
      </c>
      <c r="G50" s="4" t="s">
        <v>2762</v>
      </c>
      <c r="H50" s="4" t="s">
        <v>250</v>
      </c>
      <c r="I50" s="4" t="s">
        <v>1829</v>
      </c>
      <c r="J50" s="4" t="s">
        <v>94</v>
      </c>
      <c r="K50" s="4" t="s">
        <v>2687</v>
      </c>
      <c r="L50" s="4" t="s">
        <v>294</v>
      </c>
      <c r="M50" s="2" t="s">
        <v>190</v>
      </c>
      <c r="N50" s="4" t="s">
        <v>2710</v>
      </c>
      <c r="O50" s="4" t="s">
        <v>252</v>
      </c>
      <c r="P50" s="4" t="s">
        <v>99</v>
      </c>
      <c r="Q50" s="137">
        <v>9065.6299999999992</v>
      </c>
      <c r="R50" s="147">
        <v>3.718</v>
      </c>
      <c r="S50" s="149">
        <v>3159.06</v>
      </c>
      <c r="T50" s="137">
        <v>1064.7929999999999</v>
      </c>
      <c r="U50" s="146">
        <v>6.7999999999999999E-5</v>
      </c>
      <c r="V50" s="146">
        <v>0.73165375531427601</v>
      </c>
      <c r="W50" s="146">
        <v>3.4135438170941001E-3</v>
      </c>
    </row>
    <row r="51" spans="1:23" x14ac:dyDescent="0.2">
      <c r="A51" s="4">
        <v>11389</v>
      </c>
      <c r="B51" s="4">
        <v>11392</v>
      </c>
      <c r="C51" s="4" t="s">
        <v>2657</v>
      </c>
      <c r="D51" s="4" t="s">
        <v>2658</v>
      </c>
      <c r="E51" s="4" t="s">
        <v>247</v>
      </c>
      <c r="F51" s="4" t="s">
        <v>2763</v>
      </c>
      <c r="G51" s="4" t="s">
        <v>2764</v>
      </c>
      <c r="H51" s="4" t="s">
        <v>250</v>
      </c>
      <c r="I51" s="4" t="s">
        <v>1829</v>
      </c>
      <c r="J51" s="4" t="s">
        <v>30</v>
      </c>
      <c r="K51" s="4" t="s">
        <v>95</v>
      </c>
      <c r="L51" s="4" t="s">
        <v>294</v>
      </c>
      <c r="M51" s="2" t="s">
        <v>31</v>
      </c>
      <c r="N51" s="4" t="s">
        <v>2656</v>
      </c>
      <c r="O51" s="4" t="s">
        <v>252</v>
      </c>
      <c r="P51" s="4" t="s">
        <v>34</v>
      </c>
      <c r="Q51" s="137">
        <v>35000</v>
      </c>
      <c r="R51" s="147">
        <v>1</v>
      </c>
      <c r="S51" s="149">
        <v>281.63</v>
      </c>
      <c r="T51" s="137">
        <v>98.57</v>
      </c>
      <c r="U51" s="146">
        <v>2.3E-5</v>
      </c>
      <c r="V51" s="146">
        <v>6.7730973152883095E-2</v>
      </c>
      <c r="W51" s="146">
        <v>3.16000079207519E-4</v>
      </c>
    </row>
    <row r="52" spans="1:23" x14ac:dyDescent="0.2">
      <c r="A52" s="4">
        <v>11389</v>
      </c>
      <c r="B52" s="4">
        <v>11394</v>
      </c>
      <c r="C52" s="4" t="s">
        <v>2749</v>
      </c>
      <c r="D52" s="4" t="s">
        <v>2750</v>
      </c>
      <c r="E52" s="4" t="s">
        <v>247</v>
      </c>
      <c r="F52" s="4" t="s">
        <v>2751</v>
      </c>
      <c r="G52" s="4" t="s">
        <v>2752</v>
      </c>
      <c r="H52" s="4" t="s">
        <v>250</v>
      </c>
      <c r="I52" s="4" t="s">
        <v>1829</v>
      </c>
      <c r="J52" s="4" t="s">
        <v>30</v>
      </c>
      <c r="K52" s="4" t="s">
        <v>30</v>
      </c>
      <c r="L52" s="4" t="s">
        <v>294</v>
      </c>
      <c r="M52" s="2" t="s">
        <v>31</v>
      </c>
      <c r="N52" s="4" t="s">
        <v>2753</v>
      </c>
      <c r="O52" s="4" t="s">
        <v>252</v>
      </c>
      <c r="P52" s="4" t="s">
        <v>34</v>
      </c>
      <c r="Q52" s="137">
        <v>791802.06</v>
      </c>
      <c r="R52" s="147">
        <v>1</v>
      </c>
      <c r="S52" s="149">
        <v>69.400000000000006</v>
      </c>
      <c r="T52" s="137">
        <v>549.51099999999997</v>
      </c>
      <c r="U52" s="146">
        <v>2.5569999999999998E-3</v>
      </c>
      <c r="V52" s="146">
        <v>1.6166481247139802E-2</v>
      </c>
      <c r="W52" s="146">
        <v>2.03076512392701E-4</v>
      </c>
    </row>
    <row r="53" spans="1:23" x14ac:dyDescent="0.2">
      <c r="A53" s="4">
        <v>11389</v>
      </c>
      <c r="B53" s="4">
        <v>11394</v>
      </c>
      <c r="C53" s="4" t="s">
        <v>2754</v>
      </c>
      <c r="D53" s="4" t="s">
        <v>2755</v>
      </c>
      <c r="E53" s="4" t="s">
        <v>399</v>
      </c>
      <c r="F53" s="4" t="s">
        <v>2756</v>
      </c>
      <c r="G53" s="4" t="s">
        <v>2757</v>
      </c>
      <c r="H53" s="4" t="s">
        <v>250</v>
      </c>
      <c r="I53" s="4" t="s">
        <v>1829</v>
      </c>
      <c r="J53" s="4" t="s">
        <v>94</v>
      </c>
      <c r="K53" s="4" t="s">
        <v>2687</v>
      </c>
      <c r="L53" s="4" t="s">
        <v>294</v>
      </c>
      <c r="M53" s="2" t="s">
        <v>2758</v>
      </c>
      <c r="N53" s="4" t="s">
        <v>2661</v>
      </c>
      <c r="O53" s="4" t="s">
        <v>252</v>
      </c>
      <c r="P53" s="4" t="s">
        <v>99</v>
      </c>
      <c r="Q53" s="137">
        <v>928</v>
      </c>
      <c r="R53" s="147">
        <v>3.718</v>
      </c>
      <c r="S53" s="149">
        <v>108286</v>
      </c>
      <c r="T53" s="137">
        <v>3736.1959999999999</v>
      </c>
      <c r="U53" s="146">
        <v>4.1159999999999999E-3</v>
      </c>
      <c r="V53" s="146">
        <v>0.109918065955863</v>
      </c>
      <c r="W53" s="146">
        <v>1.38074434022039E-3</v>
      </c>
    </row>
    <row r="54" spans="1:23" x14ac:dyDescent="0.2">
      <c r="A54" s="4">
        <v>11389</v>
      </c>
      <c r="B54" s="4">
        <v>11394</v>
      </c>
      <c r="C54" s="4" t="s">
        <v>2759</v>
      </c>
      <c r="D54" s="4" t="s">
        <v>2760</v>
      </c>
      <c r="E54" s="4" t="s">
        <v>399</v>
      </c>
      <c r="F54" s="4" t="s">
        <v>2761</v>
      </c>
      <c r="G54" s="4" t="s">
        <v>2762</v>
      </c>
      <c r="H54" s="4" t="s">
        <v>250</v>
      </c>
      <c r="I54" s="4" t="s">
        <v>1829</v>
      </c>
      <c r="J54" s="4" t="s">
        <v>94</v>
      </c>
      <c r="K54" s="4" t="s">
        <v>2687</v>
      </c>
      <c r="L54" s="4" t="s">
        <v>294</v>
      </c>
      <c r="M54" s="2" t="s">
        <v>190</v>
      </c>
      <c r="N54" s="4" t="s">
        <v>2710</v>
      </c>
      <c r="O54" s="4" t="s">
        <v>252</v>
      </c>
      <c r="P54" s="4" t="s">
        <v>99</v>
      </c>
      <c r="Q54" s="137">
        <v>223726.97</v>
      </c>
      <c r="R54" s="147">
        <v>3.718</v>
      </c>
      <c r="S54" s="149">
        <v>3159.06</v>
      </c>
      <c r="T54" s="137">
        <v>26277.594000000001</v>
      </c>
      <c r="U54" s="146">
        <v>1.6869999999999999E-3</v>
      </c>
      <c r="V54" s="146">
        <v>0.77308101099702398</v>
      </c>
      <c r="W54" s="146">
        <v>9.7111172870765795E-3</v>
      </c>
    </row>
    <row r="55" spans="1:23" x14ac:dyDescent="0.2">
      <c r="A55" s="4">
        <v>11389</v>
      </c>
      <c r="B55" s="4">
        <v>11394</v>
      </c>
      <c r="C55" s="4" t="s">
        <v>2657</v>
      </c>
      <c r="D55" s="4" t="s">
        <v>2658</v>
      </c>
      <c r="E55" s="4" t="s">
        <v>247</v>
      </c>
      <c r="F55" s="4" t="s">
        <v>2763</v>
      </c>
      <c r="G55" s="4" t="s">
        <v>2764</v>
      </c>
      <c r="H55" s="4" t="s">
        <v>250</v>
      </c>
      <c r="I55" s="4" t="s">
        <v>1829</v>
      </c>
      <c r="J55" s="4" t="s">
        <v>30</v>
      </c>
      <c r="K55" s="4" t="s">
        <v>95</v>
      </c>
      <c r="L55" s="4" t="s">
        <v>294</v>
      </c>
      <c r="M55" s="2" t="s">
        <v>31</v>
      </c>
      <c r="N55" s="4" t="s">
        <v>2656</v>
      </c>
      <c r="O55" s="4" t="s">
        <v>252</v>
      </c>
      <c r="P55" s="4" t="s">
        <v>34</v>
      </c>
      <c r="Q55" s="137">
        <v>1217000</v>
      </c>
      <c r="R55" s="147">
        <v>1</v>
      </c>
      <c r="S55" s="149">
        <v>281.63</v>
      </c>
      <c r="T55" s="137">
        <v>3427.4369999999999</v>
      </c>
      <c r="U55" s="146">
        <v>7.94E-4</v>
      </c>
      <c r="V55" s="146">
        <v>0.100834441799974</v>
      </c>
      <c r="W55" s="146">
        <v>1.2666396884248501E-3</v>
      </c>
    </row>
    <row r="56" spans="1:23" x14ac:dyDescent="0.2">
      <c r="A56" s="4">
        <v>11389</v>
      </c>
      <c r="B56" s="4">
        <v>15420</v>
      </c>
      <c r="C56" s="4" t="s">
        <v>2738</v>
      </c>
      <c r="D56" s="4" t="s">
        <v>2739</v>
      </c>
      <c r="E56" s="4" t="s">
        <v>247</v>
      </c>
      <c r="F56" s="4" t="s">
        <v>2765</v>
      </c>
      <c r="G56" s="4" t="s">
        <v>2766</v>
      </c>
      <c r="H56" s="4" t="s">
        <v>250</v>
      </c>
      <c r="I56" s="4" t="s">
        <v>1829</v>
      </c>
      <c r="J56" s="4" t="s">
        <v>30</v>
      </c>
      <c r="K56" s="4" t="s">
        <v>95</v>
      </c>
      <c r="L56" s="4" t="s">
        <v>294</v>
      </c>
      <c r="M56" s="2" t="s">
        <v>31</v>
      </c>
      <c r="N56" s="4" t="s">
        <v>2656</v>
      </c>
      <c r="O56" s="4" t="s">
        <v>252</v>
      </c>
      <c r="P56" s="4" t="s">
        <v>34</v>
      </c>
      <c r="Q56" s="137">
        <v>5485</v>
      </c>
      <c r="R56" s="147">
        <v>1</v>
      </c>
      <c r="S56" s="149">
        <v>227.9</v>
      </c>
      <c r="T56" s="137">
        <v>12.5</v>
      </c>
      <c r="U56" s="146">
        <v>2.3699999999999999E-4</v>
      </c>
      <c r="V56" s="146">
        <v>0.49106934333308699</v>
      </c>
      <c r="W56" s="146">
        <v>1.03026834869418E-4</v>
      </c>
    </row>
    <row r="57" spans="1:23" x14ac:dyDescent="0.2">
      <c r="A57" s="4">
        <v>11389</v>
      </c>
      <c r="B57" s="4">
        <v>15420</v>
      </c>
      <c r="C57" s="4" t="s">
        <v>2657</v>
      </c>
      <c r="D57" s="4" t="s">
        <v>2658</v>
      </c>
      <c r="E57" s="4" t="s">
        <v>247</v>
      </c>
      <c r="F57" s="4" t="s">
        <v>2763</v>
      </c>
      <c r="G57" s="4" t="s">
        <v>2764</v>
      </c>
      <c r="H57" s="4" t="s">
        <v>250</v>
      </c>
      <c r="I57" s="4" t="s">
        <v>1829</v>
      </c>
      <c r="J57" s="4" t="s">
        <v>30</v>
      </c>
      <c r="K57" s="4" t="s">
        <v>95</v>
      </c>
      <c r="L57" s="4" t="s">
        <v>294</v>
      </c>
      <c r="M57" s="2" t="s">
        <v>31</v>
      </c>
      <c r="N57" s="4" t="s">
        <v>2656</v>
      </c>
      <c r="O57" s="4" t="s">
        <v>252</v>
      </c>
      <c r="P57" s="4" t="s">
        <v>34</v>
      </c>
      <c r="Q57" s="137">
        <v>4600</v>
      </c>
      <c r="R57" s="147">
        <v>1</v>
      </c>
      <c r="S57" s="149">
        <v>281.63</v>
      </c>
      <c r="T57" s="137">
        <v>12.955</v>
      </c>
      <c r="U57" s="146">
        <v>3.0000000000000001E-6</v>
      </c>
      <c r="V57" s="146">
        <v>0.50893065666691395</v>
      </c>
      <c r="W57" s="146">
        <v>1.06774156106996E-4</v>
      </c>
    </row>
  </sheetData>
  <sheetProtection formatColumns="0"/>
  <autoFilter ref="A1:X1" xr:uid="{00000000-0001-0000-08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800-000000000000}">
      <formula1>israel_abroad</formula1>
    </dataValidation>
    <dataValidation type="list" allowBlank="1" showInputMessage="1" showErrorMessage="1" sqref="O2:O20" xr:uid="{00000000-0002-0000-0800-000001000000}">
      <formula1>Holding_interest</formula1>
    </dataValidation>
    <dataValidation type="list" allowBlank="1" showInputMessage="1" showErrorMessage="1" sqref="N2:N20" xr:uid="{00000000-0002-0000-0800-000002000000}">
      <formula1>Fund_type</formula1>
    </dataValidation>
    <dataValidation type="list" allowBlank="1" showInputMessage="1" showErrorMessage="1" sqref="E2:E20" xr:uid="{00000000-0002-0000-0800-000003000000}">
      <formula1>Issuer_Type_TFunds</formula1>
    </dataValidation>
    <dataValidation type="list" allowBlank="1" showInputMessage="1" showErrorMessage="1" sqref="H2:H20" xr:uid="{00000000-0002-0000-0800-000004000000}">
      <formula1>Security_ID_Number_Type</formula1>
    </dataValidation>
    <dataValidation type="list" allowBlank="1" showInputMessage="1" showErrorMessage="1" sqref="L2:L20" xr:uid="{00000000-0002-0000-0800-000005000000}">
      <formula1>tradeable_status_funds</formula1>
    </dataValidation>
    <dataValidation type="list" allowBlank="1" showInputMessage="1" showErrorMessage="1" sqref="K2:K20" xr:uid="{00000000-0002-0000-0800-000006000000}">
      <formula1>Country_list_funds</formula1>
    </dataValidation>
    <dataValidation type="list" allowBlank="1" showInputMessage="1" showErrorMessage="1" sqref="M2:M20" xr:uid="{00000000-0002-0000-0800-000007000000}">
      <formula1>Stock_Exchange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8000000}">
          <x14:formula1>
            <xm:f>'אפשרויות בחירה'!$C$897:$C$900</xm:f>
          </x14:formula1>
          <xm:sqref>I2:I20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65"/>
  <sheetViews>
    <sheetView rightToLeft="1" topLeftCell="M1" workbookViewId="0">
      <selection activeCell="Y12" sqref="Y1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5" width="11.625" style="2" customWidth="1"/>
    <col min="26" max="27" width="11.625" style="2" hidden="1" customWidth="1"/>
    <col min="28" max="28" width="9" style="2" hidden="1" customWidth="1"/>
    <col min="29" max="16384" width="9" style="2" hidden="1"/>
  </cols>
  <sheetData>
    <row r="1" spans="1:25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6</v>
      </c>
      <c r="J1" s="13" t="s">
        <v>7</v>
      </c>
      <c r="K1" s="13" t="s">
        <v>288</v>
      </c>
      <c r="L1" s="13" t="s">
        <v>8</v>
      </c>
      <c r="M1" s="13" t="s">
        <v>2773</v>
      </c>
      <c r="N1" s="13" t="s">
        <v>238</v>
      </c>
      <c r="O1" s="157" t="s">
        <v>2774</v>
      </c>
      <c r="P1" s="13" t="s">
        <v>239</v>
      </c>
      <c r="Q1" s="13" t="s">
        <v>11</v>
      </c>
      <c r="R1" s="148" t="s">
        <v>2775</v>
      </c>
      <c r="S1" s="13" t="s">
        <v>2776</v>
      </c>
      <c r="T1" s="13" t="s">
        <v>17</v>
      </c>
      <c r="U1" s="142" t="s">
        <v>18</v>
      </c>
      <c r="V1" s="148" t="s">
        <v>19</v>
      </c>
      <c r="W1" s="13" t="s">
        <v>20</v>
      </c>
      <c r="X1" s="144" t="s">
        <v>24</v>
      </c>
      <c r="Y1" s="144" t="s">
        <v>25</v>
      </c>
    </row>
    <row r="2" spans="1:25" x14ac:dyDescent="0.2">
      <c r="A2" s="19">
        <v>1035</v>
      </c>
      <c r="B2" s="14">
        <v>1036</v>
      </c>
      <c r="C2" s="14" t="s">
        <v>298</v>
      </c>
      <c r="D2" s="14" t="s">
        <v>299</v>
      </c>
      <c r="E2" s="12" t="s">
        <v>247</v>
      </c>
      <c r="F2" s="14" t="s">
        <v>2777</v>
      </c>
      <c r="G2" s="14" t="s">
        <v>2778</v>
      </c>
      <c r="H2" s="12" t="s">
        <v>250</v>
      </c>
      <c r="I2" s="12" t="s">
        <v>30</v>
      </c>
      <c r="J2" s="12" t="s">
        <v>30</v>
      </c>
      <c r="K2" s="14" t="s">
        <v>294</v>
      </c>
      <c r="L2" s="12" t="s">
        <v>31</v>
      </c>
      <c r="M2" s="15" t="s">
        <v>2779</v>
      </c>
      <c r="N2" s="14" t="s">
        <v>251</v>
      </c>
      <c r="O2" s="158" t="s">
        <v>2780</v>
      </c>
      <c r="P2" s="14" t="s">
        <v>252</v>
      </c>
      <c r="Q2" s="12" t="s">
        <v>34</v>
      </c>
      <c r="R2" s="152">
        <v>100</v>
      </c>
      <c r="S2" s="138">
        <v>1</v>
      </c>
      <c r="T2" s="139">
        <v>274184</v>
      </c>
      <c r="U2" s="155">
        <v>1</v>
      </c>
      <c r="V2" s="153">
        <v>3.8</v>
      </c>
      <c r="W2" s="139">
        <v>10.419</v>
      </c>
      <c r="X2" s="154">
        <v>9.1752898134636694E-3</v>
      </c>
      <c r="Y2" s="154">
        <v>2.0139226779862999E-6</v>
      </c>
    </row>
    <row r="3" spans="1:25" x14ac:dyDescent="0.2">
      <c r="A3" s="14">
        <v>1035</v>
      </c>
      <c r="B3" s="14">
        <v>1036</v>
      </c>
      <c r="C3" s="14" t="s">
        <v>497</v>
      </c>
      <c r="D3" s="14" t="s">
        <v>498</v>
      </c>
      <c r="E3" s="12" t="s">
        <v>247</v>
      </c>
      <c r="F3" s="14" t="s">
        <v>2781</v>
      </c>
      <c r="G3" s="14" t="s">
        <v>2782</v>
      </c>
      <c r="H3" s="12" t="s">
        <v>250</v>
      </c>
      <c r="I3" s="12" t="s">
        <v>30</v>
      </c>
      <c r="J3" s="12" t="s">
        <v>30</v>
      </c>
      <c r="K3" s="14" t="s">
        <v>294</v>
      </c>
      <c r="L3" s="12" t="s">
        <v>31</v>
      </c>
      <c r="M3" s="14" t="s">
        <v>1901</v>
      </c>
      <c r="N3" s="14" t="s">
        <v>281</v>
      </c>
      <c r="O3" s="158" t="s">
        <v>388</v>
      </c>
      <c r="P3" s="14" t="s">
        <v>252</v>
      </c>
      <c r="Q3" s="12" t="s">
        <v>34</v>
      </c>
      <c r="R3" s="152">
        <v>3300</v>
      </c>
      <c r="S3" s="138">
        <v>0</v>
      </c>
      <c r="T3" s="139">
        <v>23735</v>
      </c>
      <c r="U3" s="155">
        <v>1</v>
      </c>
      <c r="V3" s="153">
        <v>635.1</v>
      </c>
      <c r="W3" s="139">
        <v>150.74100000000001</v>
      </c>
      <c r="X3" s="154">
        <v>0.13274722009019499</v>
      </c>
      <c r="Y3" s="154">
        <v>2.91372417018357E-5</v>
      </c>
    </row>
    <row r="4" spans="1:25" x14ac:dyDescent="0.2">
      <c r="A4" s="14">
        <v>1035</v>
      </c>
      <c r="B4" s="14">
        <v>1036</v>
      </c>
      <c r="C4" s="14" t="s">
        <v>536</v>
      </c>
      <c r="D4" s="14" t="s">
        <v>537</v>
      </c>
      <c r="E4" s="12" t="s">
        <v>247</v>
      </c>
      <c r="F4" s="14" t="s">
        <v>2783</v>
      </c>
      <c r="G4" s="14" t="s">
        <v>2784</v>
      </c>
      <c r="H4" s="12" t="s">
        <v>250</v>
      </c>
      <c r="I4" s="12" t="s">
        <v>30</v>
      </c>
      <c r="J4" s="12" t="s">
        <v>30</v>
      </c>
      <c r="K4" s="14" t="s">
        <v>294</v>
      </c>
      <c r="L4" s="12" t="s">
        <v>31</v>
      </c>
      <c r="M4" s="14" t="s">
        <v>1935</v>
      </c>
      <c r="N4" s="14" t="s">
        <v>323</v>
      </c>
      <c r="O4" s="158" t="s">
        <v>2785</v>
      </c>
      <c r="P4" s="14" t="s">
        <v>252</v>
      </c>
      <c r="Q4" s="12" t="s">
        <v>34</v>
      </c>
      <c r="R4" s="152">
        <v>17000</v>
      </c>
      <c r="S4" s="138">
        <v>0</v>
      </c>
      <c r="T4" s="139">
        <v>20916</v>
      </c>
      <c r="U4" s="155">
        <v>1</v>
      </c>
      <c r="V4" s="153">
        <v>1369</v>
      </c>
      <c r="W4" s="139">
        <v>286.33999999999997</v>
      </c>
      <c r="X4" s="154">
        <v>0.25215998363361602</v>
      </c>
      <c r="Y4" s="154">
        <v>5.53476478503395E-5</v>
      </c>
    </row>
    <row r="5" spans="1:25" x14ac:dyDescent="0.2">
      <c r="A5" s="14">
        <v>1035</v>
      </c>
      <c r="B5" s="14">
        <v>1036</v>
      </c>
      <c r="C5" s="14" t="s">
        <v>600</v>
      </c>
      <c r="D5" s="14" t="s">
        <v>601</v>
      </c>
      <c r="E5" s="12" t="s">
        <v>247</v>
      </c>
      <c r="F5" s="14" t="s">
        <v>2786</v>
      </c>
      <c r="G5" s="14" t="s">
        <v>2787</v>
      </c>
      <c r="H5" s="12" t="s">
        <v>250</v>
      </c>
      <c r="I5" s="12" t="s">
        <v>30</v>
      </c>
      <c r="J5" s="12" t="s">
        <v>30</v>
      </c>
      <c r="K5" s="14" t="s">
        <v>294</v>
      </c>
      <c r="L5" s="12" t="s">
        <v>31</v>
      </c>
      <c r="M5" s="14" t="s">
        <v>1964</v>
      </c>
      <c r="N5" s="14" t="s">
        <v>281</v>
      </c>
      <c r="O5" s="158" t="s">
        <v>2788</v>
      </c>
      <c r="P5" s="14" t="s">
        <v>252</v>
      </c>
      <c r="Q5" s="12" t="s">
        <v>34</v>
      </c>
      <c r="R5" s="152">
        <v>58000</v>
      </c>
      <c r="S5" s="138">
        <v>1</v>
      </c>
      <c r="T5" s="139">
        <v>5374</v>
      </c>
      <c r="U5" s="155">
        <v>1</v>
      </c>
      <c r="V5" s="153">
        <v>3573</v>
      </c>
      <c r="W5" s="139">
        <v>192.01300000000001</v>
      </c>
      <c r="X5" s="154">
        <v>0.16909266332658601</v>
      </c>
      <c r="Y5" s="154">
        <v>3.7114854819606102E-5</v>
      </c>
    </row>
    <row r="6" spans="1:25" x14ac:dyDescent="0.2">
      <c r="A6" s="14">
        <v>1035</v>
      </c>
      <c r="B6" s="14">
        <v>1036</v>
      </c>
      <c r="C6" s="14" t="s">
        <v>623</v>
      </c>
      <c r="D6" s="14" t="s">
        <v>624</v>
      </c>
      <c r="E6" s="12" t="s">
        <v>247</v>
      </c>
      <c r="F6" s="14" t="s">
        <v>2789</v>
      </c>
      <c r="G6" s="14" t="s">
        <v>2790</v>
      </c>
      <c r="H6" s="12" t="s">
        <v>250</v>
      </c>
      <c r="I6" s="12" t="s">
        <v>30</v>
      </c>
      <c r="J6" s="12" t="s">
        <v>30</v>
      </c>
      <c r="K6" s="14" t="s">
        <v>294</v>
      </c>
      <c r="L6" s="12" t="s">
        <v>31</v>
      </c>
      <c r="M6" s="14" t="s">
        <v>1972</v>
      </c>
      <c r="N6" s="14" t="s">
        <v>627</v>
      </c>
      <c r="O6" s="158" t="s">
        <v>1243</v>
      </c>
      <c r="P6" s="14" t="s">
        <v>252</v>
      </c>
      <c r="Q6" s="12" t="s">
        <v>34</v>
      </c>
      <c r="R6" s="152">
        <v>2800</v>
      </c>
      <c r="S6" s="138">
        <v>0</v>
      </c>
      <c r="T6" s="139">
        <v>17350</v>
      </c>
      <c r="U6" s="155">
        <v>1</v>
      </c>
      <c r="V6" s="153">
        <v>540.6</v>
      </c>
      <c r="W6" s="139">
        <v>93.793999999999997</v>
      </c>
      <c r="X6" s="154">
        <v>8.2598014308197298E-2</v>
      </c>
      <c r="Y6" s="154">
        <v>1.8129783097185901E-5</v>
      </c>
    </row>
    <row r="7" spans="1:25" x14ac:dyDescent="0.2">
      <c r="A7" s="14">
        <v>1035</v>
      </c>
      <c r="B7" s="14">
        <v>1036</v>
      </c>
      <c r="C7" s="14" t="s">
        <v>2262</v>
      </c>
      <c r="D7" s="14" t="s">
        <v>2263</v>
      </c>
      <c r="E7" s="12" t="s">
        <v>247</v>
      </c>
      <c r="F7" s="14" t="s">
        <v>2791</v>
      </c>
      <c r="G7" s="14" t="s">
        <v>2792</v>
      </c>
      <c r="H7" s="12" t="s">
        <v>250</v>
      </c>
      <c r="I7" s="12" t="s">
        <v>30</v>
      </c>
      <c r="J7" s="12" t="s">
        <v>30</v>
      </c>
      <c r="K7" s="14" t="s">
        <v>294</v>
      </c>
      <c r="L7" s="12" t="s">
        <v>31</v>
      </c>
      <c r="M7" s="14" t="s">
        <v>2264</v>
      </c>
      <c r="N7" s="14" t="s">
        <v>281</v>
      </c>
      <c r="O7" s="158" t="s">
        <v>1372</v>
      </c>
      <c r="P7" s="14" t="s">
        <v>252</v>
      </c>
      <c r="Q7" s="12" t="s">
        <v>34</v>
      </c>
      <c r="R7" s="152">
        <v>330</v>
      </c>
      <c r="S7" s="138">
        <v>0</v>
      </c>
      <c r="T7" s="139">
        <v>20330</v>
      </c>
      <c r="U7" s="155">
        <v>1</v>
      </c>
      <c r="V7" s="153">
        <v>16.3</v>
      </c>
      <c r="W7" s="139">
        <v>3.3140000000000001</v>
      </c>
      <c r="X7" s="154">
        <v>2.9182269869251999E-3</v>
      </c>
      <c r="Y7" s="154">
        <v>6.4053382813656304E-7</v>
      </c>
    </row>
    <row r="8" spans="1:25" x14ac:dyDescent="0.2">
      <c r="A8" s="14">
        <v>1035</v>
      </c>
      <c r="B8" s="14">
        <v>1036</v>
      </c>
      <c r="C8" s="14" t="s">
        <v>347</v>
      </c>
      <c r="D8" s="14" t="s">
        <v>348</v>
      </c>
      <c r="E8" s="12" t="s">
        <v>247</v>
      </c>
      <c r="F8" s="14" t="s">
        <v>2793</v>
      </c>
      <c r="G8" s="14" t="s">
        <v>2794</v>
      </c>
      <c r="H8" s="12" t="s">
        <v>250</v>
      </c>
      <c r="I8" s="12" t="s">
        <v>30</v>
      </c>
      <c r="J8" s="12" t="s">
        <v>30</v>
      </c>
      <c r="K8" s="14" t="s">
        <v>294</v>
      </c>
      <c r="L8" s="12" t="s">
        <v>31</v>
      </c>
      <c r="M8" s="14" t="s">
        <v>2795</v>
      </c>
      <c r="N8" s="14" t="s">
        <v>308</v>
      </c>
      <c r="O8" s="158" t="s">
        <v>997</v>
      </c>
      <c r="P8" s="14" t="s">
        <v>252</v>
      </c>
      <c r="Q8" s="12" t="s">
        <v>34</v>
      </c>
      <c r="R8" s="152">
        <v>4152</v>
      </c>
      <c r="S8" s="138">
        <v>0</v>
      </c>
      <c r="T8" s="139">
        <v>3150</v>
      </c>
      <c r="U8" s="155">
        <v>1</v>
      </c>
      <c r="V8" s="153">
        <v>289.3</v>
      </c>
      <c r="W8" s="139">
        <v>9.1129999999999995</v>
      </c>
      <c r="X8" s="154">
        <v>8.0251484314033204E-3</v>
      </c>
      <c r="Y8" s="154">
        <v>1.76147334294481E-6</v>
      </c>
    </row>
    <row r="9" spans="1:25" x14ac:dyDescent="0.2">
      <c r="A9" s="14">
        <v>1035</v>
      </c>
      <c r="B9" s="14">
        <v>1036</v>
      </c>
      <c r="C9" s="14" t="s">
        <v>2307</v>
      </c>
      <c r="D9" s="14" t="s">
        <v>2308</v>
      </c>
      <c r="E9" s="12" t="s">
        <v>247</v>
      </c>
      <c r="F9" s="14" t="s">
        <v>2796</v>
      </c>
      <c r="G9" s="14" t="s">
        <v>2797</v>
      </c>
      <c r="H9" s="12" t="s">
        <v>250</v>
      </c>
      <c r="I9" s="12" t="s">
        <v>30</v>
      </c>
      <c r="J9" s="12" t="s">
        <v>30</v>
      </c>
      <c r="K9" s="14" t="s">
        <v>294</v>
      </c>
      <c r="L9" s="12" t="s">
        <v>31</v>
      </c>
      <c r="M9" s="14" t="s">
        <v>2310</v>
      </c>
      <c r="N9" s="14" t="s">
        <v>295</v>
      </c>
      <c r="O9" s="158" t="s">
        <v>2798</v>
      </c>
      <c r="P9" s="14" t="s">
        <v>252</v>
      </c>
      <c r="Q9" s="12" t="s">
        <v>34</v>
      </c>
      <c r="R9" s="152">
        <v>4900</v>
      </c>
      <c r="S9" s="138">
        <v>1</v>
      </c>
      <c r="T9" s="139">
        <v>11883</v>
      </c>
      <c r="U9" s="155">
        <v>1</v>
      </c>
      <c r="V9" s="153">
        <v>1292</v>
      </c>
      <c r="W9" s="139">
        <v>153.52799999999999</v>
      </c>
      <c r="X9" s="154">
        <v>0.13520186958448399</v>
      </c>
      <c r="Y9" s="154">
        <v>2.96760229701726E-5</v>
      </c>
    </row>
    <row r="10" spans="1:25" x14ac:dyDescent="0.2">
      <c r="A10" s="14">
        <v>1035</v>
      </c>
      <c r="B10" s="14">
        <v>1036</v>
      </c>
      <c r="C10" s="14" t="s">
        <v>357</v>
      </c>
      <c r="D10" s="14" t="s">
        <v>358</v>
      </c>
      <c r="E10" s="12" t="s">
        <v>247</v>
      </c>
      <c r="F10" s="14" t="s">
        <v>2799</v>
      </c>
      <c r="G10" s="14" t="s">
        <v>2800</v>
      </c>
      <c r="H10" s="12" t="s">
        <v>250</v>
      </c>
      <c r="I10" s="12" t="s">
        <v>30</v>
      </c>
      <c r="J10" s="12" t="s">
        <v>30</v>
      </c>
      <c r="K10" s="14" t="s">
        <v>294</v>
      </c>
      <c r="L10" s="12" t="s">
        <v>31</v>
      </c>
      <c r="M10" s="14" t="s">
        <v>2801</v>
      </c>
      <c r="N10" s="14" t="s">
        <v>361</v>
      </c>
      <c r="O10" s="158" t="s">
        <v>2802</v>
      </c>
      <c r="P10" s="14" t="s">
        <v>252</v>
      </c>
      <c r="Q10" s="12" t="s">
        <v>34</v>
      </c>
      <c r="R10" s="152">
        <v>37.5</v>
      </c>
      <c r="S10" s="138">
        <v>1</v>
      </c>
      <c r="T10" s="139">
        <v>59114.09</v>
      </c>
      <c r="U10" s="155">
        <v>1</v>
      </c>
      <c r="V10" s="153">
        <v>148</v>
      </c>
      <c r="W10" s="139">
        <v>87.489000000000004</v>
      </c>
      <c r="X10" s="154">
        <v>7.7045417018995602E-2</v>
      </c>
      <c r="Y10" s="154">
        <v>1.69110203300371E-5</v>
      </c>
    </row>
    <row r="11" spans="1:25" x14ac:dyDescent="0.2">
      <c r="A11" s="19">
        <v>1035</v>
      </c>
      <c r="B11" s="14">
        <v>1036</v>
      </c>
      <c r="C11" s="14" t="s">
        <v>2431</v>
      </c>
      <c r="D11" s="14" t="s">
        <v>2432</v>
      </c>
      <c r="E11" s="12" t="s">
        <v>247</v>
      </c>
      <c r="F11" s="14" t="s">
        <v>2803</v>
      </c>
      <c r="G11" s="14" t="s">
        <v>2804</v>
      </c>
      <c r="H11" s="12" t="s">
        <v>250</v>
      </c>
      <c r="I11" s="12" t="s">
        <v>30</v>
      </c>
      <c r="J11" s="12" t="s">
        <v>30</v>
      </c>
      <c r="K11" s="14" t="s">
        <v>294</v>
      </c>
      <c r="L11" s="12" t="s">
        <v>31</v>
      </c>
      <c r="M11" s="14" t="s">
        <v>2434</v>
      </c>
      <c r="N11" s="14" t="s">
        <v>368</v>
      </c>
      <c r="O11" s="158" t="s">
        <v>2805</v>
      </c>
      <c r="P11" s="14" t="s">
        <v>252</v>
      </c>
      <c r="Q11" s="12" t="s">
        <v>34</v>
      </c>
      <c r="R11" s="152">
        <v>1023</v>
      </c>
      <c r="S11" s="138">
        <v>0</v>
      </c>
      <c r="T11" s="139">
        <v>38800</v>
      </c>
      <c r="U11" s="155">
        <v>1</v>
      </c>
      <c r="V11" s="153">
        <v>383.5</v>
      </c>
      <c r="W11" s="139">
        <v>148.798</v>
      </c>
      <c r="X11" s="154">
        <v>0.131036166806133</v>
      </c>
      <c r="Y11" s="154">
        <v>2.87616754710058E-5</v>
      </c>
    </row>
    <row r="12" spans="1:25" x14ac:dyDescent="0.2">
      <c r="A12" s="14">
        <v>1035</v>
      </c>
      <c r="B12" s="14">
        <v>1037</v>
      </c>
      <c r="C12" s="14" t="s">
        <v>480</v>
      </c>
      <c r="D12" s="14" t="s">
        <v>481</v>
      </c>
      <c r="E12" s="12" t="s">
        <v>247</v>
      </c>
      <c r="F12" s="14" t="s">
        <v>2806</v>
      </c>
      <c r="G12" s="14" t="s">
        <v>2807</v>
      </c>
      <c r="H12" s="12" t="s">
        <v>250</v>
      </c>
      <c r="I12" s="12" t="s">
        <v>30</v>
      </c>
      <c r="J12" s="12" t="s">
        <v>30</v>
      </c>
      <c r="K12" s="14" t="s">
        <v>294</v>
      </c>
      <c r="L12" s="12" t="s">
        <v>31</v>
      </c>
      <c r="M12" s="14" t="s">
        <v>1899</v>
      </c>
      <c r="N12" s="14" t="s">
        <v>308</v>
      </c>
      <c r="O12" s="158" t="s">
        <v>2808</v>
      </c>
      <c r="P12" s="14" t="s">
        <v>252</v>
      </c>
      <c r="Q12" s="12" t="s">
        <v>34</v>
      </c>
      <c r="R12" s="152">
        <v>8000</v>
      </c>
      <c r="S12" s="138">
        <v>0</v>
      </c>
      <c r="T12" s="139">
        <v>648</v>
      </c>
      <c r="U12" s="155">
        <v>1</v>
      </c>
      <c r="V12" s="153">
        <v>682.7</v>
      </c>
      <c r="W12" s="139">
        <v>4.4240000000000004</v>
      </c>
      <c r="X12" s="154">
        <v>2.8224218915168801E-2</v>
      </c>
      <c r="Y12" s="154">
        <v>1.0726611653836201E-5</v>
      </c>
    </row>
    <row r="13" spans="1:25" x14ac:dyDescent="0.2">
      <c r="A13" s="14">
        <v>1035</v>
      </c>
      <c r="B13" s="14">
        <v>1037</v>
      </c>
      <c r="C13" s="14" t="s">
        <v>536</v>
      </c>
      <c r="D13" s="14" t="s">
        <v>537</v>
      </c>
      <c r="E13" s="12" t="s">
        <v>247</v>
      </c>
      <c r="F13" s="14" t="s">
        <v>2783</v>
      </c>
      <c r="G13" s="14" t="s">
        <v>2784</v>
      </c>
      <c r="H13" s="12" t="s">
        <v>250</v>
      </c>
      <c r="I13" s="12" t="s">
        <v>30</v>
      </c>
      <c r="J13" s="12" t="s">
        <v>30</v>
      </c>
      <c r="K13" s="14" t="s">
        <v>294</v>
      </c>
      <c r="L13" s="12" t="s">
        <v>31</v>
      </c>
      <c r="M13" s="14" t="s">
        <v>1935</v>
      </c>
      <c r="N13" s="14" t="s">
        <v>323</v>
      </c>
      <c r="O13" s="158" t="s">
        <v>2785</v>
      </c>
      <c r="P13" s="14" t="s">
        <v>252</v>
      </c>
      <c r="Q13" s="12" t="s">
        <v>34</v>
      </c>
      <c r="R13" s="152">
        <v>17000</v>
      </c>
      <c r="S13" s="138">
        <v>0</v>
      </c>
      <c r="T13" s="139">
        <v>7384</v>
      </c>
      <c r="U13" s="155">
        <v>1</v>
      </c>
      <c r="V13" s="153">
        <v>1369</v>
      </c>
      <c r="W13" s="139">
        <v>101.087</v>
      </c>
      <c r="X13" s="154">
        <v>0.64492937639332304</v>
      </c>
      <c r="Y13" s="154">
        <v>2.4510534677733598E-4</v>
      </c>
    </row>
    <row r="14" spans="1:25" x14ac:dyDescent="0.2">
      <c r="A14" s="14">
        <v>1035</v>
      </c>
      <c r="B14" s="14">
        <v>1037</v>
      </c>
      <c r="C14" s="14" t="s">
        <v>734</v>
      </c>
      <c r="D14" s="14" t="s">
        <v>735</v>
      </c>
      <c r="E14" s="12" t="s">
        <v>247</v>
      </c>
      <c r="F14" s="14" t="s">
        <v>2809</v>
      </c>
      <c r="G14" s="14" t="s">
        <v>2810</v>
      </c>
      <c r="H14" s="12" t="s">
        <v>250</v>
      </c>
      <c r="I14" s="12" t="s">
        <v>30</v>
      </c>
      <c r="J14" s="12" t="s">
        <v>30</v>
      </c>
      <c r="K14" s="14" t="s">
        <v>294</v>
      </c>
      <c r="L14" s="12" t="s">
        <v>31</v>
      </c>
      <c r="M14" s="14" t="s">
        <v>2077</v>
      </c>
      <c r="N14" s="14" t="s">
        <v>368</v>
      </c>
      <c r="O14" s="158" t="s">
        <v>2811</v>
      </c>
      <c r="P14" s="14" t="s">
        <v>252</v>
      </c>
      <c r="Q14" s="12" t="s">
        <v>34</v>
      </c>
      <c r="R14" s="152">
        <v>3230</v>
      </c>
      <c r="S14" s="138">
        <v>1</v>
      </c>
      <c r="T14" s="139">
        <v>5072</v>
      </c>
      <c r="U14" s="155">
        <v>1</v>
      </c>
      <c r="V14" s="153">
        <v>345.3</v>
      </c>
      <c r="W14" s="139">
        <v>17.513999999999999</v>
      </c>
      <c r="X14" s="154">
        <v>0.111735929592423</v>
      </c>
      <c r="Y14" s="154">
        <v>4.2465229175010303E-5</v>
      </c>
    </row>
    <row r="15" spans="1:25" x14ac:dyDescent="0.2">
      <c r="A15" s="14">
        <v>1035</v>
      </c>
      <c r="B15" s="14">
        <v>1037</v>
      </c>
      <c r="C15" s="14" t="s">
        <v>958</v>
      </c>
      <c r="D15" s="14" t="s">
        <v>959</v>
      </c>
      <c r="E15" s="12" t="s">
        <v>247</v>
      </c>
      <c r="F15" s="14" t="s">
        <v>2812</v>
      </c>
      <c r="G15" s="14" t="s">
        <v>2813</v>
      </c>
      <c r="H15" s="12" t="s">
        <v>250</v>
      </c>
      <c r="I15" s="12" t="s">
        <v>30</v>
      </c>
      <c r="J15" s="12" t="s">
        <v>30</v>
      </c>
      <c r="K15" s="14" t="s">
        <v>294</v>
      </c>
      <c r="L15" s="12" t="s">
        <v>31</v>
      </c>
      <c r="M15" s="14" t="s">
        <v>961</v>
      </c>
      <c r="N15" s="14" t="s">
        <v>962</v>
      </c>
      <c r="O15" s="158" t="s">
        <v>142</v>
      </c>
      <c r="P15" s="14" t="s">
        <v>252</v>
      </c>
      <c r="Q15" s="12" t="s">
        <v>34</v>
      </c>
      <c r="R15" s="152">
        <v>17780</v>
      </c>
      <c r="S15" s="138">
        <v>0</v>
      </c>
      <c r="T15" s="139">
        <v>1008</v>
      </c>
      <c r="U15" s="155">
        <v>1</v>
      </c>
      <c r="V15" s="153">
        <v>1066</v>
      </c>
      <c r="W15" s="139">
        <v>10.744999999999999</v>
      </c>
      <c r="X15" s="154">
        <v>6.8554309374539005E-2</v>
      </c>
      <c r="Y15" s="154">
        <v>2.6054058610720601E-5</v>
      </c>
    </row>
    <row r="16" spans="1:25" x14ac:dyDescent="0.2">
      <c r="A16" s="14">
        <v>1035</v>
      </c>
      <c r="B16" s="14">
        <v>1037</v>
      </c>
      <c r="C16" s="14" t="s">
        <v>347</v>
      </c>
      <c r="D16" s="14" t="s">
        <v>348</v>
      </c>
      <c r="E16" s="12" t="s">
        <v>247</v>
      </c>
      <c r="F16" s="14" t="s">
        <v>2793</v>
      </c>
      <c r="G16" s="14" t="s">
        <v>2794</v>
      </c>
      <c r="H16" s="12" t="s">
        <v>250</v>
      </c>
      <c r="I16" s="12" t="s">
        <v>30</v>
      </c>
      <c r="J16" s="12" t="s">
        <v>30</v>
      </c>
      <c r="K16" s="14" t="s">
        <v>294</v>
      </c>
      <c r="L16" s="12" t="s">
        <v>31</v>
      </c>
      <c r="M16" s="14" t="s">
        <v>2795</v>
      </c>
      <c r="N16" s="14" t="s">
        <v>308</v>
      </c>
      <c r="O16" s="158" t="s">
        <v>997</v>
      </c>
      <c r="P16" s="14" t="s">
        <v>252</v>
      </c>
      <c r="Q16" s="12" t="s">
        <v>34</v>
      </c>
      <c r="R16" s="152">
        <v>4152</v>
      </c>
      <c r="S16" s="138">
        <v>0</v>
      </c>
      <c r="T16" s="139">
        <v>2400</v>
      </c>
      <c r="U16" s="155">
        <v>1</v>
      </c>
      <c r="V16" s="153">
        <v>289.3</v>
      </c>
      <c r="W16" s="139">
        <v>6.9429999999999996</v>
      </c>
      <c r="X16" s="154">
        <v>4.4297243147623802E-2</v>
      </c>
      <c r="Y16" s="154">
        <v>1.6835162950240101E-5</v>
      </c>
    </row>
    <row r="17" spans="1:25" x14ac:dyDescent="0.2">
      <c r="A17" s="14">
        <v>1035</v>
      </c>
      <c r="B17" s="14">
        <v>1037</v>
      </c>
      <c r="C17" s="14" t="s">
        <v>998</v>
      </c>
      <c r="D17" s="14" t="s">
        <v>999</v>
      </c>
      <c r="E17" s="12" t="s">
        <v>247</v>
      </c>
      <c r="F17" s="14" t="s">
        <v>2814</v>
      </c>
      <c r="G17" s="14" t="s">
        <v>2815</v>
      </c>
      <c r="H17" s="12" t="s">
        <v>250</v>
      </c>
      <c r="I17" s="12" t="s">
        <v>30</v>
      </c>
      <c r="J17" s="12" t="s">
        <v>30</v>
      </c>
      <c r="K17" s="14" t="s">
        <v>294</v>
      </c>
      <c r="L17" s="12" t="s">
        <v>31</v>
      </c>
      <c r="M17" s="14" t="s">
        <v>2286</v>
      </c>
      <c r="N17" s="14" t="s">
        <v>281</v>
      </c>
      <c r="O17" s="158" t="s">
        <v>168</v>
      </c>
      <c r="P17" s="14" t="s">
        <v>252</v>
      </c>
      <c r="Q17" s="12" t="s">
        <v>34</v>
      </c>
      <c r="R17" s="152">
        <v>1050</v>
      </c>
      <c r="S17" s="138">
        <v>0</v>
      </c>
      <c r="T17" s="139">
        <v>30375</v>
      </c>
      <c r="U17" s="155">
        <v>1</v>
      </c>
      <c r="V17" s="153">
        <v>36</v>
      </c>
      <c r="W17" s="139">
        <v>10.935</v>
      </c>
      <c r="X17" s="154">
        <v>6.9764712786505603E-2</v>
      </c>
      <c r="Y17" s="154">
        <v>2.65140723097239E-5</v>
      </c>
    </row>
    <row r="18" spans="1:25" x14ac:dyDescent="0.2">
      <c r="A18" s="14">
        <v>1035</v>
      </c>
      <c r="B18" s="14">
        <v>1037</v>
      </c>
      <c r="C18" s="14" t="s">
        <v>357</v>
      </c>
      <c r="D18" s="14" t="s">
        <v>358</v>
      </c>
      <c r="E18" s="12" t="s">
        <v>247</v>
      </c>
      <c r="F18" s="14" t="s">
        <v>2799</v>
      </c>
      <c r="G18" s="14" t="s">
        <v>2800</v>
      </c>
      <c r="H18" s="12" t="s">
        <v>250</v>
      </c>
      <c r="I18" s="12" t="s">
        <v>30</v>
      </c>
      <c r="J18" s="12" t="s">
        <v>30</v>
      </c>
      <c r="K18" s="14" t="s">
        <v>294</v>
      </c>
      <c r="L18" s="12" t="s">
        <v>31</v>
      </c>
      <c r="M18" s="14" t="s">
        <v>2801</v>
      </c>
      <c r="N18" s="14" t="s">
        <v>361</v>
      </c>
      <c r="O18" s="158" t="s">
        <v>2802</v>
      </c>
      <c r="P18" s="14" t="s">
        <v>252</v>
      </c>
      <c r="Q18" s="12" t="s">
        <v>34</v>
      </c>
      <c r="R18" s="152">
        <v>37.5</v>
      </c>
      <c r="S18" s="138">
        <v>1</v>
      </c>
      <c r="T18" s="139">
        <v>2275.29</v>
      </c>
      <c r="U18" s="155">
        <v>1</v>
      </c>
      <c r="V18" s="153">
        <v>148</v>
      </c>
      <c r="W18" s="139">
        <v>3.367</v>
      </c>
      <c r="X18" s="154">
        <v>2.1484017463821899E-2</v>
      </c>
      <c r="Y18" s="154">
        <v>8.1649987477527001E-6</v>
      </c>
    </row>
    <row r="19" spans="1:25" x14ac:dyDescent="0.2">
      <c r="A19" s="14">
        <v>1035</v>
      </c>
      <c r="B19" s="14">
        <v>1037</v>
      </c>
      <c r="C19" s="14" t="s">
        <v>2431</v>
      </c>
      <c r="D19" s="14" t="s">
        <v>2432</v>
      </c>
      <c r="E19" s="12" t="s">
        <v>247</v>
      </c>
      <c r="F19" s="14" t="s">
        <v>2803</v>
      </c>
      <c r="G19" s="14" t="s">
        <v>2804</v>
      </c>
      <c r="H19" s="12" t="s">
        <v>250</v>
      </c>
      <c r="I19" s="12" t="s">
        <v>30</v>
      </c>
      <c r="J19" s="12" t="s">
        <v>30</v>
      </c>
      <c r="K19" s="14" t="s">
        <v>294</v>
      </c>
      <c r="L19" s="12" t="s">
        <v>31</v>
      </c>
      <c r="M19" s="14" t="s">
        <v>2434</v>
      </c>
      <c r="N19" s="14" t="s">
        <v>368</v>
      </c>
      <c r="O19" s="158" t="s">
        <v>2805</v>
      </c>
      <c r="P19" s="14" t="s">
        <v>252</v>
      </c>
      <c r="Q19" s="12" t="s">
        <v>34</v>
      </c>
      <c r="R19" s="152">
        <v>1023</v>
      </c>
      <c r="S19" s="138">
        <v>0</v>
      </c>
      <c r="T19" s="139">
        <v>450</v>
      </c>
      <c r="U19" s="155">
        <v>1</v>
      </c>
      <c r="V19" s="153">
        <v>383.5</v>
      </c>
      <c r="W19" s="139">
        <v>1.726</v>
      </c>
      <c r="X19" s="154">
        <v>1.1010192326594601E-2</v>
      </c>
      <c r="Y19" s="154">
        <v>4.1844225229543701E-6</v>
      </c>
    </row>
    <row r="20" spans="1:25" x14ac:dyDescent="0.2">
      <c r="A20" s="2">
        <v>1035</v>
      </c>
      <c r="B20" s="2">
        <v>9939</v>
      </c>
      <c r="C20" s="2" t="s">
        <v>480</v>
      </c>
      <c r="D20" s="2" t="s">
        <v>481</v>
      </c>
      <c r="E20" s="12" t="s">
        <v>247</v>
      </c>
      <c r="F20" s="2" t="s">
        <v>2806</v>
      </c>
      <c r="G20" s="2" t="s">
        <v>2807</v>
      </c>
      <c r="H20" s="12" t="s">
        <v>250</v>
      </c>
      <c r="I20" s="12" t="s">
        <v>30</v>
      </c>
      <c r="J20" s="12" t="s">
        <v>30</v>
      </c>
      <c r="K20" s="14" t="s">
        <v>294</v>
      </c>
      <c r="L20" s="12" t="s">
        <v>31</v>
      </c>
      <c r="M20" s="2" t="s">
        <v>1899</v>
      </c>
      <c r="N20" s="14" t="s">
        <v>308</v>
      </c>
      <c r="O20" s="159" t="s">
        <v>2808</v>
      </c>
      <c r="P20" s="14" t="s">
        <v>252</v>
      </c>
      <c r="Q20" s="2" t="s">
        <v>34</v>
      </c>
      <c r="R20" s="156">
        <v>8000</v>
      </c>
      <c r="S20" s="136">
        <v>0</v>
      </c>
      <c r="T20" s="136">
        <v>1536</v>
      </c>
      <c r="U20" s="143">
        <v>1</v>
      </c>
      <c r="V20" s="156">
        <v>682.7</v>
      </c>
      <c r="W20" s="136">
        <v>10.486000000000001</v>
      </c>
      <c r="X20" s="145">
        <v>1.27740759761169E-2</v>
      </c>
      <c r="Y20" s="145">
        <v>2.6231968029595699E-6</v>
      </c>
    </row>
    <row r="21" spans="1:25" x14ac:dyDescent="0.2">
      <c r="A21" s="2">
        <v>1035</v>
      </c>
      <c r="B21" s="2">
        <v>9939</v>
      </c>
      <c r="C21" s="2" t="s">
        <v>497</v>
      </c>
      <c r="D21" s="2" t="s">
        <v>498</v>
      </c>
      <c r="E21" s="4" t="s">
        <v>247</v>
      </c>
      <c r="F21" s="2" t="s">
        <v>2781</v>
      </c>
      <c r="G21" s="2" t="s">
        <v>2782</v>
      </c>
      <c r="H21" s="31" t="s">
        <v>250</v>
      </c>
      <c r="I21" s="2" t="s">
        <v>30</v>
      </c>
      <c r="J21" s="2" t="s">
        <v>30</v>
      </c>
      <c r="K21" s="2" t="s">
        <v>294</v>
      </c>
      <c r="L21" s="31" t="s">
        <v>31</v>
      </c>
      <c r="M21" s="2" t="s">
        <v>1901</v>
      </c>
      <c r="N21" s="2" t="s">
        <v>281</v>
      </c>
      <c r="O21" s="159" t="s">
        <v>388</v>
      </c>
      <c r="P21" s="2" t="s">
        <v>252</v>
      </c>
      <c r="Q21" s="2" t="s">
        <v>34</v>
      </c>
      <c r="R21" s="156">
        <v>3300</v>
      </c>
      <c r="S21" s="136">
        <v>0</v>
      </c>
      <c r="T21" s="136">
        <v>7790</v>
      </c>
      <c r="U21" s="143">
        <v>1</v>
      </c>
      <c r="V21" s="156">
        <v>635.1</v>
      </c>
      <c r="W21" s="136">
        <v>49.473999999999997</v>
      </c>
      <c r="X21" s="145">
        <v>6.0268161966849497E-2</v>
      </c>
      <c r="Y21" s="145">
        <v>1.2376257201481601E-5</v>
      </c>
    </row>
    <row r="22" spans="1:25" x14ac:dyDescent="0.2">
      <c r="A22" s="2">
        <v>1035</v>
      </c>
      <c r="B22" s="2">
        <v>9939</v>
      </c>
      <c r="C22" s="2" t="s">
        <v>536</v>
      </c>
      <c r="D22" s="2" t="s">
        <v>537</v>
      </c>
      <c r="E22" s="4" t="s">
        <v>247</v>
      </c>
      <c r="F22" s="2" t="s">
        <v>2783</v>
      </c>
      <c r="G22" s="2" t="s">
        <v>2784</v>
      </c>
      <c r="H22" s="2" t="s">
        <v>250</v>
      </c>
      <c r="I22" s="2" t="s">
        <v>30</v>
      </c>
      <c r="J22" s="2" t="s">
        <v>30</v>
      </c>
      <c r="K22" s="2" t="s">
        <v>294</v>
      </c>
      <c r="L22" s="4" t="s">
        <v>31</v>
      </c>
      <c r="M22" s="2" t="s">
        <v>1935</v>
      </c>
      <c r="N22" s="2" t="s">
        <v>323</v>
      </c>
      <c r="O22" s="159" t="s">
        <v>2785</v>
      </c>
      <c r="P22" s="2" t="s">
        <v>252</v>
      </c>
      <c r="Q22" s="2" t="s">
        <v>34</v>
      </c>
      <c r="R22" s="156">
        <v>17000</v>
      </c>
      <c r="S22" s="136">
        <v>0</v>
      </c>
      <c r="T22" s="136">
        <v>14800</v>
      </c>
      <c r="U22" s="143">
        <v>1</v>
      </c>
      <c r="V22" s="156">
        <v>1369</v>
      </c>
      <c r="W22" s="136">
        <v>202.61199999999999</v>
      </c>
      <c r="X22" s="145">
        <v>0.246816130811121</v>
      </c>
      <c r="Y22" s="145">
        <v>5.0684471148683101E-5</v>
      </c>
    </row>
    <row r="23" spans="1:25" x14ac:dyDescent="0.2">
      <c r="A23" s="2">
        <v>1035</v>
      </c>
      <c r="B23" s="2">
        <v>9939</v>
      </c>
      <c r="C23" s="2" t="s">
        <v>623</v>
      </c>
      <c r="D23" s="2" t="s">
        <v>624</v>
      </c>
      <c r="E23" s="4" t="s">
        <v>247</v>
      </c>
      <c r="F23" s="2" t="s">
        <v>2789</v>
      </c>
      <c r="G23" s="2" t="s">
        <v>2790</v>
      </c>
      <c r="H23" s="30" t="s">
        <v>250</v>
      </c>
      <c r="I23" s="2" t="s">
        <v>30</v>
      </c>
      <c r="J23" s="2" t="s">
        <v>30</v>
      </c>
      <c r="K23" s="2" t="s">
        <v>294</v>
      </c>
      <c r="L23" s="2" t="s">
        <v>31</v>
      </c>
      <c r="M23" s="2" t="s">
        <v>1972</v>
      </c>
      <c r="N23" s="2" t="s">
        <v>627</v>
      </c>
      <c r="O23" s="159" t="s">
        <v>1243</v>
      </c>
      <c r="P23" s="2" t="s">
        <v>252</v>
      </c>
      <c r="Q23" s="2" t="s">
        <v>34</v>
      </c>
      <c r="R23" s="156">
        <v>2800</v>
      </c>
      <c r="S23" s="136">
        <v>0</v>
      </c>
      <c r="T23" s="136">
        <v>8390</v>
      </c>
      <c r="U23" s="143">
        <v>1</v>
      </c>
      <c r="V23" s="156">
        <v>540.6</v>
      </c>
      <c r="W23" s="136">
        <v>45.356000000000002</v>
      </c>
      <c r="X23" s="145">
        <v>5.52517933121121E-2</v>
      </c>
      <c r="Y23" s="145">
        <v>1.1346130071959499E-5</v>
      </c>
    </row>
    <row r="24" spans="1:25" x14ac:dyDescent="0.2">
      <c r="A24" s="2">
        <v>1035</v>
      </c>
      <c r="B24" s="2">
        <v>9939</v>
      </c>
      <c r="C24" s="2" t="s">
        <v>734</v>
      </c>
      <c r="D24" s="2" t="s">
        <v>735</v>
      </c>
      <c r="E24" s="4" t="s">
        <v>247</v>
      </c>
      <c r="F24" s="2" t="s">
        <v>2809</v>
      </c>
      <c r="G24" s="2" t="s">
        <v>2810</v>
      </c>
      <c r="H24" s="30" t="s">
        <v>250</v>
      </c>
      <c r="I24" s="2" t="s">
        <v>30</v>
      </c>
      <c r="J24" s="2" t="s">
        <v>30</v>
      </c>
      <c r="K24" s="2" t="s">
        <v>294</v>
      </c>
      <c r="L24" s="2" t="s">
        <v>31</v>
      </c>
      <c r="M24" s="2" t="s">
        <v>2077</v>
      </c>
      <c r="N24" s="2" t="s">
        <v>368</v>
      </c>
      <c r="O24" s="159" t="s">
        <v>2811</v>
      </c>
      <c r="P24" s="2" t="s">
        <v>252</v>
      </c>
      <c r="Q24" s="2" t="s">
        <v>34</v>
      </c>
      <c r="R24" s="156">
        <v>3230</v>
      </c>
      <c r="S24" s="136">
        <v>1</v>
      </c>
      <c r="T24" s="136">
        <v>20208</v>
      </c>
      <c r="U24" s="143">
        <v>1</v>
      </c>
      <c r="V24" s="156">
        <v>345.3</v>
      </c>
      <c r="W24" s="136">
        <v>69.778000000000006</v>
      </c>
      <c r="X24" s="145">
        <v>8.5001832381851397E-2</v>
      </c>
      <c r="Y24" s="145">
        <v>1.7455394454101199E-5</v>
      </c>
    </row>
    <row r="25" spans="1:25" x14ac:dyDescent="0.2">
      <c r="A25" s="2">
        <v>1035</v>
      </c>
      <c r="B25" s="2">
        <v>9939</v>
      </c>
      <c r="C25" s="2" t="s">
        <v>916</v>
      </c>
      <c r="D25" s="2" t="s">
        <v>917</v>
      </c>
      <c r="E25" s="4" t="s">
        <v>247</v>
      </c>
      <c r="F25" s="2" t="s">
        <v>2816</v>
      </c>
      <c r="G25" s="2" t="s">
        <v>2817</v>
      </c>
      <c r="H25" s="30" t="s">
        <v>250</v>
      </c>
      <c r="I25" s="2" t="s">
        <v>30</v>
      </c>
      <c r="J25" s="2" t="s">
        <v>30</v>
      </c>
      <c r="K25" s="2" t="s">
        <v>294</v>
      </c>
      <c r="L25" s="2" t="s">
        <v>31</v>
      </c>
      <c r="M25" s="2" t="s">
        <v>2818</v>
      </c>
      <c r="N25" s="2" t="s">
        <v>281</v>
      </c>
      <c r="O25" s="159" t="s">
        <v>2819</v>
      </c>
      <c r="P25" s="2" t="s">
        <v>252</v>
      </c>
      <c r="Q25" s="2" t="s">
        <v>34</v>
      </c>
      <c r="R25" s="156">
        <v>190</v>
      </c>
      <c r="S25" s="136">
        <v>0</v>
      </c>
      <c r="T25" s="136">
        <v>640100</v>
      </c>
      <c r="U25" s="143">
        <v>1</v>
      </c>
      <c r="V25" s="156">
        <v>19.399999999999999</v>
      </c>
      <c r="W25" s="136">
        <v>124.179</v>
      </c>
      <c r="X25" s="145">
        <v>0.151271785651622</v>
      </c>
      <c r="Y25" s="145">
        <v>3.1064138434844798E-5</v>
      </c>
    </row>
    <row r="26" spans="1:25" x14ac:dyDescent="0.2">
      <c r="A26" s="2">
        <v>1035</v>
      </c>
      <c r="B26" s="2">
        <v>9939</v>
      </c>
      <c r="C26" s="2" t="s">
        <v>958</v>
      </c>
      <c r="D26" s="2" t="s">
        <v>959</v>
      </c>
      <c r="E26" s="4" t="s">
        <v>247</v>
      </c>
      <c r="F26" s="2" t="s">
        <v>2812</v>
      </c>
      <c r="G26" s="2" t="s">
        <v>2813</v>
      </c>
      <c r="H26" s="30" t="s">
        <v>250</v>
      </c>
      <c r="I26" s="2" t="s">
        <v>30</v>
      </c>
      <c r="J26" s="2" t="s">
        <v>30</v>
      </c>
      <c r="K26" s="2" t="s">
        <v>294</v>
      </c>
      <c r="L26" s="2" t="s">
        <v>31</v>
      </c>
      <c r="M26" s="2" t="s">
        <v>961</v>
      </c>
      <c r="N26" s="2" t="s">
        <v>962</v>
      </c>
      <c r="O26" s="159" t="s">
        <v>142</v>
      </c>
      <c r="P26" s="2" t="s">
        <v>252</v>
      </c>
      <c r="Q26" s="2" t="s">
        <v>34</v>
      </c>
      <c r="R26" s="156">
        <v>17780</v>
      </c>
      <c r="S26" s="136">
        <v>0</v>
      </c>
      <c r="T26" s="136">
        <v>3993</v>
      </c>
      <c r="U26" s="143">
        <v>1</v>
      </c>
      <c r="V26" s="156">
        <v>1066</v>
      </c>
      <c r="W26" s="136">
        <v>42.564999999999998</v>
      </c>
      <c r="X26" s="145">
        <v>5.1851925839067101E-2</v>
      </c>
      <c r="Y26" s="145">
        <v>1.0647956560039601E-5</v>
      </c>
    </row>
    <row r="27" spans="1:25" x14ac:dyDescent="0.2">
      <c r="A27" s="2">
        <v>1035</v>
      </c>
      <c r="B27" s="2">
        <v>9939</v>
      </c>
      <c r="C27" s="2" t="s">
        <v>347</v>
      </c>
      <c r="D27" s="2" t="s">
        <v>348</v>
      </c>
      <c r="E27" s="4" t="s">
        <v>247</v>
      </c>
      <c r="F27" s="2" t="s">
        <v>2793</v>
      </c>
      <c r="G27" s="2" t="s">
        <v>2794</v>
      </c>
      <c r="H27" s="30" t="s">
        <v>250</v>
      </c>
      <c r="I27" s="2" t="s">
        <v>30</v>
      </c>
      <c r="J27" s="2" t="s">
        <v>30</v>
      </c>
      <c r="K27" s="2" t="s">
        <v>294</v>
      </c>
      <c r="L27" s="2" t="s">
        <v>31</v>
      </c>
      <c r="M27" s="2" t="s">
        <v>2795</v>
      </c>
      <c r="N27" s="2" t="s">
        <v>308</v>
      </c>
      <c r="O27" s="159" t="s">
        <v>997</v>
      </c>
      <c r="P27" s="2" t="s">
        <v>252</v>
      </c>
      <c r="Q27" s="2" t="s">
        <v>34</v>
      </c>
      <c r="R27" s="156">
        <v>4152</v>
      </c>
      <c r="S27" s="136">
        <v>0</v>
      </c>
      <c r="T27" s="136">
        <v>9670</v>
      </c>
      <c r="U27" s="143">
        <v>1</v>
      </c>
      <c r="V27" s="156">
        <v>289.3</v>
      </c>
      <c r="W27" s="136">
        <v>27.975000000000001</v>
      </c>
      <c r="X27" s="145">
        <v>3.4078720768965599E-2</v>
      </c>
      <c r="Y27" s="145">
        <v>6.99817282574807E-6</v>
      </c>
    </row>
    <row r="28" spans="1:25" x14ac:dyDescent="0.2">
      <c r="A28" s="2">
        <v>1035</v>
      </c>
      <c r="B28" s="2">
        <v>9939</v>
      </c>
      <c r="C28" s="2" t="s">
        <v>998</v>
      </c>
      <c r="D28" s="2" t="s">
        <v>999</v>
      </c>
      <c r="E28" s="4" t="s">
        <v>247</v>
      </c>
      <c r="F28" s="2" t="s">
        <v>2814</v>
      </c>
      <c r="G28" s="2" t="s">
        <v>2815</v>
      </c>
      <c r="H28" s="30" t="s">
        <v>250</v>
      </c>
      <c r="I28" s="2" t="s">
        <v>30</v>
      </c>
      <c r="J28" s="2" t="s">
        <v>30</v>
      </c>
      <c r="K28" s="2" t="s">
        <v>294</v>
      </c>
      <c r="L28" s="2" t="s">
        <v>31</v>
      </c>
      <c r="M28" s="2" t="s">
        <v>2286</v>
      </c>
      <c r="N28" s="2" t="s">
        <v>281</v>
      </c>
      <c r="O28" s="159" t="s">
        <v>168</v>
      </c>
      <c r="P28" s="2" t="s">
        <v>252</v>
      </c>
      <c r="Q28" s="2" t="s">
        <v>34</v>
      </c>
      <c r="R28" s="156">
        <v>1050</v>
      </c>
      <c r="S28" s="136">
        <v>0</v>
      </c>
      <c r="T28" s="136">
        <v>175159</v>
      </c>
      <c r="U28" s="143">
        <v>1</v>
      </c>
      <c r="V28" s="156">
        <v>36</v>
      </c>
      <c r="W28" s="136">
        <v>63.057000000000002</v>
      </c>
      <c r="X28" s="145">
        <v>7.6814522320633696E-2</v>
      </c>
      <c r="Y28" s="145">
        <v>1.5774104502673E-5</v>
      </c>
    </row>
    <row r="29" spans="1:25" x14ac:dyDescent="0.2">
      <c r="A29" s="2">
        <v>1035</v>
      </c>
      <c r="B29" s="2">
        <v>9939</v>
      </c>
      <c r="C29" s="2" t="s">
        <v>2307</v>
      </c>
      <c r="D29" s="2" t="s">
        <v>2308</v>
      </c>
      <c r="E29" s="4" t="s">
        <v>247</v>
      </c>
      <c r="F29" s="2" t="s">
        <v>2796</v>
      </c>
      <c r="G29" s="2" t="s">
        <v>2797</v>
      </c>
      <c r="H29" s="2" t="s">
        <v>250</v>
      </c>
      <c r="I29" s="2" t="s">
        <v>30</v>
      </c>
      <c r="J29" s="2" t="s">
        <v>30</v>
      </c>
      <c r="K29" s="2" t="s">
        <v>294</v>
      </c>
      <c r="L29" s="2" t="s">
        <v>31</v>
      </c>
      <c r="M29" s="2" t="s">
        <v>2310</v>
      </c>
      <c r="N29" s="2" t="s">
        <v>295</v>
      </c>
      <c r="O29" s="159" t="s">
        <v>2798</v>
      </c>
      <c r="P29" s="2" t="s">
        <v>252</v>
      </c>
      <c r="Q29" s="2" t="s">
        <v>34</v>
      </c>
      <c r="R29" s="156">
        <v>4900</v>
      </c>
      <c r="S29" s="136">
        <v>1</v>
      </c>
      <c r="T29" s="136">
        <v>5780</v>
      </c>
      <c r="U29" s="143">
        <v>1</v>
      </c>
      <c r="V29" s="156">
        <v>1292</v>
      </c>
      <c r="W29" s="136">
        <v>74.677999999999997</v>
      </c>
      <c r="X29" s="145">
        <v>9.0970111791308206E-2</v>
      </c>
      <c r="Y29" s="145">
        <v>1.8680999460312801E-5</v>
      </c>
    </row>
    <row r="30" spans="1:25" x14ac:dyDescent="0.2">
      <c r="A30" s="2">
        <v>1035</v>
      </c>
      <c r="B30" s="2">
        <v>9939</v>
      </c>
      <c r="C30" s="2" t="s">
        <v>357</v>
      </c>
      <c r="D30" s="2" t="s">
        <v>358</v>
      </c>
      <c r="E30" s="4" t="s">
        <v>247</v>
      </c>
      <c r="F30" s="2" t="s">
        <v>2799</v>
      </c>
      <c r="G30" s="2" t="s">
        <v>2800</v>
      </c>
      <c r="H30" s="2" t="s">
        <v>250</v>
      </c>
      <c r="I30" s="2" t="s">
        <v>30</v>
      </c>
      <c r="J30" s="2" t="s">
        <v>30</v>
      </c>
      <c r="K30" s="2" t="s">
        <v>294</v>
      </c>
      <c r="L30" s="2" t="s">
        <v>31</v>
      </c>
      <c r="M30" s="2" t="s">
        <v>2801</v>
      </c>
      <c r="N30" s="2" t="s">
        <v>361</v>
      </c>
      <c r="O30" s="159" t="s">
        <v>2802</v>
      </c>
      <c r="P30" s="2" t="s">
        <v>252</v>
      </c>
      <c r="Q30" s="2" t="s">
        <v>34</v>
      </c>
      <c r="R30" s="156">
        <v>37.5</v>
      </c>
      <c r="S30" s="136">
        <v>1</v>
      </c>
      <c r="T30" s="136">
        <v>28118.01</v>
      </c>
      <c r="U30" s="143">
        <v>1</v>
      </c>
      <c r="V30" s="156">
        <v>148</v>
      </c>
      <c r="W30" s="136">
        <v>41.615000000000002</v>
      </c>
      <c r="X30" s="145">
        <v>5.0693779651631798E-2</v>
      </c>
      <c r="Y30" s="145">
        <v>1.04101275865843E-5</v>
      </c>
    </row>
    <row r="31" spans="1:25" x14ac:dyDescent="0.2">
      <c r="A31" s="2">
        <v>1035</v>
      </c>
      <c r="B31" s="2">
        <v>9939</v>
      </c>
      <c r="C31" s="2" t="s">
        <v>2431</v>
      </c>
      <c r="D31" s="2" t="s">
        <v>2432</v>
      </c>
      <c r="E31" s="4" t="s">
        <v>247</v>
      </c>
      <c r="F31" s="2" t="s">
        <v>2803</v>
      </c>
      <c r="G31" s="2" t="s">
        <v>2804</v>
      </c>
      <c r="H31" s="2" t="s">
        <v>250</v>
      </c>
      <c r="I31" s="2" t="s">
        <v>30</v>
      </c>
      <c r="J31" s="2" t="s">
        <v>30</v>
      </c>
      <c r="K31" s="2" t="s">
        <v>294</v>
      </c>
      <c r="L31" s="2" t="s">
        <v>31</v>
      </c>
      <c r="M31" s="2" t="s">
        <v>2434</v>
      </c>
      <c r="N31" s="2" t="s">
        <v>368</v>
      </c>
      <c r="O31" s="159" t="s">
        <v>2805</v>
      </c>
      <c r="P31" s="2" t="s">
        <v>252</v>
      </c>
      <c r="Q31" s="2" t="s">
        <v>34</v>
      </c>
      <c r="R31" s="156">
        <v>1023</v>
      </c>
      <c r="S31" s="136">
        <v>0</v>
      </c>
      <c r="T31" s="136">
        <v>18025</v>
      </c>
      <c r="U31" s="143">
        <v>1</v>
      </c>
      <c r="V31" s="156">
        <v>383.5</v>
      </c>
      <c r="W31" s="136">
        <v>69.126000000000005</v>
      </c>
      <c r="X31" s="145">
        <v>8.4207159528720807E-2</v>
      </c>
      <c r="Y31" s="145">
        <v>1.72922058765768E-5</v>
      </c>
    </row>
    <row r="32" spans="1:25" x14ac:dyDescent="0.2">
      <c r="A32" s="2">
        <v>1035</v>
      </c>
      <c r="B32" s="2">
        <v>9940</v>
      </c>
      <c r="C32" s="2" t="s">
        <v>480</v>
      </c>
      <c r="D32" s="2" t="s">
        <v>481</v>
      </c>
      <c r="E32" s="4" t="s">
        <v>247</v>
      </c>
      <c r="F32" s="2" t="s">
        <v>2806</v>
      </c>
      <c r="G32" s="2" t="s">
        <v>2807</v>
      </c>
      <c r="H32" s="2" t="s">
        <v>250</v>
      </c>
      <c r="I32" s="2" t="s">
        <v>30</v>
      </c>
      <c r="J32" s="2" t="s">
        <v>30</v>
      </c>
      <c r="K32" s="2" t="s">
        <v>294</v>
      </c>
      <c r="L32" s="2" t="s">
        <v>31</v>
      </c>
      <c r="M32" s="2" t="s">
        <v>1899</v>
      </c>
      <c r="N32" s="2" t="s">
        <v>308</v>
      </c>
      <c r="O32" s="159" t="s">
        <v>2808</v>
      </c>
      <c r="P32" s="2" t="s">
        <v>252</v>
      </c>
      <c r="Q32" s="2" t="s">
        <v>34</v>
      </c>
      <c r="R32" s="156">
        <v>8000</v>
      </c>
      <c r="S32" s="136">
        <v>0</v>
      </c>
      <c r="T32" s="136">
        <v>7452</v>
      </c>
      <c r="U32" s="143">
        <v>1</v>
      </c>
      <c r="V32" s="156">
        <v>682.7</v>
      </c>
      <c r="W32" s="136">
        <v>50.875</v>
      </c>
      <c r="X32" s="145">
        <v>1.6233136936350499E-2</v>
      </c>
      <c r="Y32" s="145">
        <v>3.9244784693246703E-6</v>
      </c>
    </row>
    <row r="33" spans="1:25" x14ac:dyDescent="0.2">
      <c r="A33" s="2">
        <v>1035</v>
      </c>
      <c r="B33" s="2">
        <v>9940</v>
      </c>
      <c r="C33" s="2" t="s">
        <v>497</v>
      </c>
      <c r="D33" s="2" t="s">
        <v>498</v>
      </c>
      <c r="E33" s="4" t="s">
        <v>247</v>
      </c>
      <c r="F33" s="2" t="s">
        <v>2781</v>
      </c>
      <c r="G33" s="2" t="s">
        <v>2782</v>
      </c>
      <c r="H33" s="2" t="s">
        <v>250</v>
      </c>
      <c r="I33" s="2" t="s">
        <v>30</v>
      </c>
      <c r="J33" s="2" t="s">
        <v>30</v>
      </c>
      <c r="K33" s="2" t="s">
        <v>294</v>
      </c>
      <c r="L33" s="2" t="s">
        <v>31</v>
      </c>
      <c r="M33" s="2" t="s">
        <v>1901</v>
      </c>
      <c r="N33" s="2" t="s">
        <v>281</v>
      </c>
      <c r="O33" s="159" t="s">
        <v>388</v>
      </c>
      <c r="P33" s="2" t="s">
        <v>252</v>
      </c>
      <c r="Q33" s="2" t="s">
        <v>34</v>
      </c>
      <c r="R33" s="156">
        <v>3300</v>
      </c>
      <c r="S33" s="136">
        <v>0</v>
      </c>
      <c r="T33" s="136">
        <v>3274</v>
      </c>
      <c r="U33" s="143">
        <v>1</v>
      </c>
      <c r="V33" s="156">
        <v>635.1</v>
      </c>
      <c r="W33" s="136">
        <v>20.792999999999999</v>
      </c>
      <c r="X33" s="145">
        <v>6.6346877893301197E-3</v>
      </c>
      <c r="Y33" s="145">
        <v>1.6039838437888E-6</v>
      </c>
    </row>
    <row r="34" spans="1:25" x14ac:dyDescent="0.2">
      <c r="A34" s="2">
        <v>1035</v>
      </c>
      <c r="B34" s="2">
        <v>9940</v>
      </c>
      <c r="C34" s="2" t="s">
        <v>536</v>
      </c>
      <c r="D34" s="2" t="s">
        <v>537</v>
      </c>
      <c r="E34" s="4" t="s">
        <v>247</v>
      </c>
      <c r="F34" s="2" t="s">
        <v>2783</v>
      </c>
      <c r="G34" s="2" t="s">
        <v>2784</v>
      </c>
      <c r="H34" s="2" t="s">
        <v>250</v>
      </c>
      <c r="I34" s="2" t="s">
        <v>30</v>
      </c>
      <c r="J34" s="2" t="s">
        <v>30</v>
      </c>
      <c r="K34" s="2" t="s">
        <v>294</v>
      </c>
      <c r="L34" s="2" t="s">
        <v>31</v>
      </c>
      <c r="M34" s="2" t="s">
        <v>1935</v>
      </c>
      <c r="N34" s="2" t="s">
        <v>323</v>
      </c>
      <c r="O34" s="159" t="s">
        <v>2785</v>
      </c>
      <c r="P34" s="2" t="s">
        <v>252</v>
      </c>
      <c r="Q34" s="2" t="s">
        <v>34</v>
      </c>
      <c r="R34" s="156">
        <v>17000</v>
      </c>
      <c r="S34" s="136">
        <v>0</v>
      </c>
      <c r="T34" s="136">
        <v>72668</v>
      </c>
      <c r="U34" s="143">
        <v>1</v>
      </c>
      <c r="V34" s="156">
        <v>1369</v>
      </c>
      <c r="W34" s="136">
        <v>994.82500000000005</v>
      </c>
      <c r="X34" s="145">
        <v>0.31742882299957198</v>
      </c>
      <c r="Y34" s="145">
        <v>7.67407178470435E-5</v>
      </c>
    </row>
    <row r="35" spans="1:25" x14ac:dyDescent="0.2">
      <c r="A35" s="2">
        <v>1035</v>
      </c>
      <c r="B35" s="2">
        <v>9940</v>
      </c>
      <c r="C35" s="2" t="s">
        <v>623</v>
      </c>
      <c r="D35" s="2" t="s">
        <v>624</v>
      </c>
      <c r="E35" s="4" t="s">
        <v>247</v>
      </c>
      <c r="F35" s="2" t="s">
        <v>2789</v>
      </c>
      <c r="G35" s="2" t="s">
        <v>2790</v>
      </c>
      <c r="H35" s="2" t="s">
        <v>250</v>
      </c>
      <c r="I35" s="2" t="s">
        <v>30</v>
      </c>
      <c r="J35" s="2" t="s">
        <v>30</v>
      </c>
      <c r="K35" s="2" t="s">
        <v>294</v>
      </c>
      <c r="L35" s="2" t="s">
        <v>31</v>
      </c>
      <c r="M35" s="2" t="s">
        <v>1972</v>
      </c>
      <c r="N35" s="2" t="s">
        <v>627</v>
      </c>
      <c r="O35" s="159" t="s">
        <v>1243</v>
      </c>
      <c r="P35" s="2" t="s">
        <v>252</v>
      </c>
      <c r="Q35" s="2" t="s">
        <v>34</v>
      </c>
      <c r="R35" s="156">
        <v>2800</v>
      </c>
      <c r="S35" s="136">
        <v>0</v>
      </c>
      <c r="T35" s="136">
        <v>22472</v>
      </c>
      <c r="U35" s="143">
        <v>1</v>
      </c>
      <c r="V35" s="156">
        <v>540.6</v>
      </c>
      <c r="W35" s="136">
        <v>121.48399999999999</v>
      </c>
      <c r="X35" s="145">
        <v>3.8763007986845802E-2</v>
      </c>
      <c r="Y35" s="145">
        <v>9.37123803286519E-6</v>
      </c>
    </row>
    <row r="36" spans="1:25" x14ac:dyDescent="0.2">
      <c r="A36" s="2">
        <v>1035</v>
      </c>
      <c r="B36" s="2">
        <v>9940</v>
      </c>
      <c r="C36" s="2" t="s">
        <v>734</v>
      </c>
      <c r="D36" s="2" t="s">
        <v>735</v>
      </c>
      <c r="E36" s="4" t="s">
        <v>247</v>
      </c>
      <c r="F36" s="2" t="s">
        <v>2809</v>
      </c>
      <c r="G36" s="2" t="s">
        <v>2810</v>
      </c>
      <c r="H36" s="2" t="s">
        <v>250</v>
      </c>
      <c r="I36" s="2" t="s">
        <v>30</v>
      </c>
      <c r="J36" s="2" t="s">
        <v>30</v>
      </c>
      <c r="K36" s="2" t="s">
        <v>294</v>
      </c>
      <c r="L36" s="2" t="s">
        <v>31</v>
      </c>
      <c r="M36" s="2" t="s">
        <v>2077</v>
      </c>
      <c r="N36" s="2" t="s">
        <v>368</v>
      </c>
      <c r="O36" s="159" t="s">
        <v>2811</v>
      </c>
      <c r="P36" s="2" t="s">
        <v>252</v>
      </c>
      <c r="Q36" s="2" t="s">
        <v>34</v>
      </c>
      <c r="R36" s="156">
        <v>3230</v>
      </c>
      <c r="S36" s="136">
        <v>1</v>
      </c>
      <c r="T36" s="136">
        <v>98192</v>
      </c>
      <c r="U36" s="143">
        <v>1</v>
      </c>
      <c r="V36" s="156">
        <v>345.3</v>
      </c>
      <c r="W36" s="136">
        <v>339.05700000000002</v>
      </c>
      <c r="X36" s="145">
        <v>0.108186329732748</v>
      </c>
      <c r="Y36" s="145">
        <v>2.6154829062070302E-5</v>
      </c>
    </row>
    <row r="37" spans="1:25" x14ac:dyDescent="0.2">
      <c r="A37" s="2">
        <v>1035</v>
      </c>
      <c r="B37" s="2">
        <v>9940</v>
      </c>
      <c r="C37" s="2" t="s">
        <v>916</v>
      </c>
      <c r="D37" s="2" t="s">
        <v>917</v>
      </c>
      <c r="E37" s="4" t="s">
        <v>247</v>
      </c>
      <c r="F37" s="2" t="s">
        <v>2816</v>
      </c>
      <c r="G37" s="2" t="s">
        <v>2817</v>
      </c>
      <c r="H37" s="2" t="s">
        <v>250</v>
      </c>
      <c r="I37" s="2" t="s">
        <v>30</v>
      </c>
      <c r="J37" s="2" t="s">
        <v>30</v>
      </c>
      <c r="K37" s="2" t="s">
        <v>294</v>
      </c>
      <c r="L37" s="2" t="s">
        <v>31</v>
      </c>
      <c r="M37" s="2" t="s">
        <v>2818</v>
      </c>
      <c r="N37" s="2" t="s">
        <v>281</v>
      </c>
      <c r="O37" s="159" t="s">
        <v>2819</v>
      </c>
      <c r="P37" s="2" t="s">
        <v>252</v>
      </c>
      <c r="Q37" s="2" t="s">
        <v>34</v>
      </c>
      <c r="R37" s="156">
        <v>190</v>
      </c>
      <c r="S37" s="136">
        <v>0</v>
      </c>
      <c r="T37" s="136">
        <v>2553250</v>
      </c>
      <c r="U37" s="143">
        <v>1</v>
      </c>
      <c r="V37" s="156">
        <v>19.399999999999999</v>
      </c>
      <c r="W37" s="136">
        <v>495.33</v>
      </c>
      <c r="X37" s="145">
        <v>0.158050099519813</v>
      </c>
      <c r="Y37" s="145">
        <v>3.8209756689182002E-5</v>
      </c>
    </row>
    <row r="38" spans="1:25" x14ac:dyDescent="0.2">
      <c r="A38" s="2">
        <v>1035</v>
      </c>
      <c r="B38" s="2">
        <v>9940</v>
      </c>
      <c r="C38" s="2" t="s">
        <v>958</v>
      </c>
      <c r="D38" s="2" t="s">
        <v>959</v>
      </c>
      <c r="E38" s="4" t="s">
        <v>247</v>
      </c>
      <c r="F38" s="2" t="s">
        <v>2812</v>
      </c>
      <c r="G38" s="2" t="s">
        <v>2813</v>
      </c>
      <c r="H38" s="2" t="s">
        <v>250</v>
      </c>
      <c r="I38" s="2" t="s">
        <v>30</v>
      </c>
      <c r="J38" s="2" t="s">
        <v>30</v>
      </c>
      <c r="K38" s="2" t="s">
        <v>294</v>
      </c>
      <c r="L38" s="2" t="s">
        <v>31</v>
      </c>
      <c r="M38" s="2" t="s">
        <v>961</v>
      </c>
      <c r="N38" s="2" t="s">
        <v>962</v>
      </c>
      <c r="O38" s="159" t="s">
        <v>142</v>
      </c>
      <c r="P38" s="2" t="s">
        <v>252</v>
      </c>
      <c r="Q38" s="2" t="s">
        <v>34</v>
      </c>
      <c r="R38" s="156">
        <v>17780</v>
      </c>
      <c r="S38" s="136">
        <v>0</v>
      </c>
      <c r="T38" s="136">
        <v>19398</v>
      </c>
      <c r="U38" s="143">
        <v>1</v>
      </c>
      <c r="V38" s="156">
        <v>1066</v>
      </c>
      <c r="W38" s="136">
        <v>206.78299999999999</v>
      </c>
      <c r="X38" s="145">
        <v>6.5980235727405398E-2</v>
      </c>
      <c r="Y38" s="145">
        <v>1.5951200037827201E-5</v>
      </c>
    </row>
    <row r="39" spans="1:25" x14ac:dyDescent="0.2">
      <c r="A39" s="2">
        <v>1035</v>
      </c>
      <c r="B39" s="2">
        <v>9940</v>
      </c>
      <c r="C39" s="2" t="s">
        <v>2262</v>
      </c>
      <c r="D39" s="2" t="s">
        <v>2263</v>
      </c>
      <c r="E39" s="4" t="s">
        <v>247</v>
      </c>
      <c r="F39" s="2" t="s">
        <v>2791</v>
      </c>
      <c r="G39" s="2" t="s">
        <v>2792</v>
      </c>
      <c r="H39" s="2" t="s">
        <v>250</v>
      </c>
      <c r="I39" s="2" t="s">
        <v>30</v>
      </c>
      <c r="J39" s="2" t="s">
        <v>30</v>
      </c>
      <c r="K39" s="2" t="s">
        <v>294</v>
      </c>
      <c r="L39" s="2" t="s">
        <v>31</v>
      </c>
      <c r="M39" s="2" t="s">
        <v>2264</v>
      </c>
      <c r="N39" s="2" t="s">
        <v>281</v>
      </c>
      <c r="O39" s="159" t="s">
        <v>1372</v>
      </c>
      <c r="P39" s="2" t="s">
        <v>252</v>
      </c>
      <c r="Q39" s="2" t="s">
        <v>34</v>
      </c>
      <c r="R39" s="156">
        <v>330</v>
      </c>
      <c r="S39" s="136">
        <v>0</v>
      </c>
      <c r="T39" s="136">
        <v>73625</v>
      </c>
      <c r="U39" s="143">
        <v>1</v>
      </c>
      <c r="V39" s="156">
        <v>16.3</v>
      </c>
      <c r="W39" s="136">
        <v>12.000999999999999</v>
      </c>
      <c r="X39" s="145">
        <v>3.8292402508523699E-3</v>
      </c>
      <c r="Y39" s="145">
        <v>9.2574657487735498E-7</v>
      </c>
    </row>
    <row r="40" spans="1:25" x14ac:dyDescent="0.2">
      <c r="A40" s="2">
        <v>1035</v>
      </c>
      <c r="B40" s="2">
        <v>9940</v>
      </c>
      <c r="C40" s="2" t="s">
        <v>347</v>
      </c>
      <c r="D40" s="2" t="s">
        <v>348</v>
      </c>
      <c r="E40" s="4" t="s">
        <v>247</v>
      </c>
      <c r="F40" s="2" t="s">
        <v>2793</v>
      </c>
      <c r="G40" s="2" t="s">
        <v>2794</v>
      </c>
      <c r="H40" s="2" t="s">
        <v>250</v>
      </c>
      <c r="I40" s="2" t="s">
        <v>30</v>
      </c>
      <c r="J40" s="2" t="s">
        <v>30</v>
      </c>
      <c r="K40" s="2" t="s">
        <v>294</v>
      </c>
      <c r="L40" s="2" t="s">
        <v>31</v>
      </c>
      <c r="M40" s="2" t="s">
        <v>2795</v>
      </c>
      <c r="N40" s="2" t="s">
        <v>308</v>
      </c>
      <c r="O40" s="159" t="s">
        <v>997</v>
      </c>
      <c r="P40" s="2" t="s">
        <v>252</v>
      </c>
      <c r="Q40" s="2" t="s">
        <v>34</v>
      </c>
      <c r="R40" s="156">
        <v>4152</v>
      </c>
      <c r="S40" s="136">
        <v>0</v>
      </c>
      <c r="T40" s="136">
        <v>46830</v>
      </c>
      <c r="U40" s="143">
        <v>1</v>
      </c>
      <c r="V40" s="156">
        <v>289.3</v>
      </c>
      <c r="W40" s="136">
        <v>135.47900000000001</v>
      </c>
      <c r="X40" s="145">
        <v>4.3228711864832903E-2</v>
      </c>
      <c r="Y40" s="145">
        <v>1.04508543010121E-5</v>
      </c>
    </row>
    <row r="41" spans="1:25" x14ac:dyDescent="0.2">
      <c r="A41" s="2">
        <v>1035</v>
      </c>
      <c r="B41" s="2">
        <v>9940</v>
      </c>
      <c r="C41" s="2" t="s">
        <v>998</v>
      </c>
      <c r="D41" s="2" t="s">
        <v>999</v>
      </c>
      <c r="E41" s="4" t="s">
        <v>247</v>
      </c>
      <c r="F41" s="2" t="s">
        <v>2814</v>
      </c>
      <c r="G41" s="2" t="s">
        <v>2815</v>
      </c>
      <c r="H41" s="2" t="s">
        <v>250</v>
      </c>
      <c r="I41" s="2" t="s">
        <v>30</v>
      </c>
      <c r="J41" s="2" t="s">
        <v>30</v>
      </c>
      <c r="K41" s="2" t="s">
        <v>294</v>
      </c>
      <c r="L41" s="2" t="s">
        <v>31</v>
      </c>
      <c r="M41" s="2" t="s">
        <v>2286</v>
      </c>
      <c r="N41" s="2" t="s">
        <v>281</v>
      </c>
      <c r="O41" s="159" t="s">
        <v>168</v>
      </c>
      <c r="P41" s="2" t="s">
        <v>252</v>
      </c>
      <c r="Q41" s="2" t="s">
        <v>34</v>
      </c>
      <c r="R41" s="156">
        <v>1050</v>
      </c>
      <c r="S41" s="136">
        <v>0</v>
      </c>
      <c r="T41" s="136">
        <v>448240</v>
      </c>
      <c r="U41" s="143">
        <v>1</v>
      </c>
      <c r="V41" s="156">
        <v>36</v>
      </c>
      <c r="W41" s="136">
        <v>161.36600000000001</v>
      </c>
      <c r="X41" s="145">
        <v>5.1488805109222803E-2</v>
      </c>
      <c r="Y41" s="145">
        <v>1.24477916902134E-5</v>
      </c>
    </row>
    <row r="42" spans="1:25" x14ac:dyDescent="0.2">
      <c r="A42" s="2">
        <v>1035</v>
      </c>
      <c r="B42" s="2">
        <v>9940</v>
      </c>
      <c r="C42" s="2" t="s">
        <v>2307</v>
      </c>
      <c r="D42" s="2" t="s">
        <v>2308</v>
      </c>
      <c r="E42" s="4" t="s">
        <v>247</v>
      </c>
      <c r="F42" s="2" t="s">
        <v>2796</v>
      </c>
      <c r="G42" s="2" t="s">
        <v>2797</v>
      </c>
      <c r="H42" s="2" t="s">
        <v>250</v>
      </c>
      <c r="I42" s="2" t="s">
        <v>30</v>
      </c>
      <c r="J42" s="2" t="s">
        <v>30</v>
      </c>
      <c r="K42" s="2" t="s">
        <v>294</v>
      </c>
      <c r="L42" s="2" t="s">
        <v>31</v>
      </c>
      <c r="M42" s="2" t="s">
        <v>2310</v>
      </c>
      <c r="N42" s="2" t="s">
        <v>295</v>
      </c>
      <c r="O42" s="159" t="s">
        <v>2798</v>
      </c>
      <c r="P42" s="2" t="s">
        <v>252</v>
      </c>
      <c r="Q42" s="2" t="s">
        <v>34</v>
      </c>
      <c r="R42" s="156">
        <v>4900</v>
      </c>
      <c r="S42" s="136">
        <v>1</v>
      </c>
      <c r="T42" s="136">
        <v>15343</v>
      </c>
      <c r="U42" s="143">
        <v>1</v>
      </c>
      <c r="V42" s="156">
        <v>1292</v>
      </c>
      <c r="W42" s="136">
        <v>198.232</v>
      </c>
      <c r="X42" s="145">
        <v>6.3251743605466898E-2</v>
      </c>
      <c r="Y42" s="145">
        <v>1.5291567298434099E-5</v>
      </c>
    </row>
    <row r="43" spans="1:25" x14ac:dyDescent="0.2">
      <c r="A43" s="2">
        <v>1035</v>
      </c>
      <c r="B43" s="2">
        <v>9940</v>
      </c>
      <c r="C43" s="2" t="s">
        <v>357</v>
      </c>
      <c r="D43" s="2" t="s">
        <v>358</v>
      </c>
      <c r="E43" s="4" t="s">
        <v>247</v>
      </c>
      <c r="F43" s="2" t="s">
        <v>2799</v>
      </c>
      <c r="G43" s="2" t="s">
        <v>2800</v>
      </c>
      <c r="H43" s="2" t="s">
        <v>250</v>
      </c>
      <c r="I43" s="2" t="s">
        <v>30</v>
      </c>
      <c r="J43" s="2" t="s">
        <v>30</v>
      </c>
      <c r="K43" s="2" t="s">
        <v>294</v>
      </c>
      <c r="L43" s="2" t="s">
        <v>31</v>
      </c>
      <c r="M43" s="2" t="s">
        <v>2801</v>
      </c>
      <c r="N43" s="2" t="s">
        <v>361</v>
      </c>
      <c r="O43" s="159" t="s">
        <v>2802</v>
      </c>
      <c r="P43" s="2" t="s">
        <v>252</v>
      </c>
      <c r="Q43" s="2" t="s">
        <v>34</v>
      </c>
      <c r="R43" s="156">
        <v>37.5</v>
      </c>
      <c r="S43" s="136">
        <v>1</v>
      </c>
      <c r="T43" s="136">
        <v>130247.03</v>
      </c>
      <c r="U43" s="143">
        <v>1</v>
      </c>
      <c r="V43" s="156">
        <v>148</v>
      </c>
      <c r="W43" s="136">
        <v>192.76599999999999</v>
      </c>
      <c r="X43" s="145">
        <v>6.1507666011717102E-2</v>
      </c>
      <c r="Y43" s="145">
        <v>1.4869923903670601E-5</v>
      </c>
    </row>
    <row r="44" spans="1:25" x14ac:dyDescent="0.2">
      <c r="A44" s="2">
        <v>1035</v>
      </c>
      <c r="B44" s="2">
        <v>9940</v>
      </c>
      <c r="C44" s="2" t="s">
        <v>2431</v>
      </c>
      <c r="D44" s="2" t="s">
        <v>2432</v>
      </c>
      <c r="E44" s="4" t="s">
        <v>247</v>
      </c>
      <c r="F44" s="2" t="s">
        <v>2803</v>
      </c>
      <c r="G44" s="2" t="s">
        <v>2804</v>
      </c>
      <c r="H44" s="2" t="s">
        <v>250</v>
      </c>
      <c r="I44" s="2" t="s">
        <v>30</v>
      </c>
      <c r="J44" s="2" t="s">
        <v>30</v>
      </c>
      <c r="K44" s="2" t="s">
        <v>294</v>
      </c>
      <c r="L44" s="2" t="s">
        <v>31</v>
      </c>
      <c r="M44" s="2" t="s">
        <v>2434</v>
      </c>
      <c r="N44" s="2" t="s">
        <v>368</v>
      </c>
      <c r="O44" s="159" t="s">
        <v>2805</v>
      </c>
      <c r="P44" s="2" t="s">
        <v>252</v>
      </c>
      <c r="Q44" s="2" t="s">
        <v>34</v>
      </c>
      <c r="R44" s="156">
        <v>1023</v>
      </c>
      <c r="S44" s="136">
        <v>0</v>
      </c>
      <c r="T44" s="136">
        <v>53460</v>
      </c>
      <c r="U44" s="143">
        <v>1</v>
      </c>
      <c r="V44" s="156">
        <v>383.5</v>
      </c>
      <c r="W44" s="136">
        <v>205.01900000000001</v>
      </c>
      <c r="X44" s="145">
        <v>6.5417512465843403E-2</v>
      </c>
      <c r="Y44" s="145">
        <v>1.5815157612210599E-5</v>
      </c>
    </row>
    <row r="45" spans="1:25" x14ac:dyDescent="0.2">
      <c r="A45" s="2">
        <v>1035</v>
      </c>
      <c r="B45" s="2">
        <v>9941</v>
      </c>
      <c r="C45" s="2" t="s">
        <v>480</v>
      </c>
      <c r="D45" s="2" t="s">
        <v>481</v>
      </c>
      <c r="E45" s="4" t="s">
        <v>247</v>
      </c>
      <c r="F45" s="2" t="s">
        <v>2806</v>
      </c>
      <c r="G45" s="2" t="s">
        <v>2807</v>
      </c>
      <c r="H45" s="2" t="s">
        <v>250</v>
      </c>
      <c r="I45" s="2" t="s">
        <v>30</v>
      </c>
      <c r="J45" s="2" t="s">
        <v>30</v>
      </c>
      <c r="K45" s="2" t="s">
        <v>294</v>
      </c>
      <c r="L45" s="2" t="s">
        <v>31</v>
      </c>
      <c r="M45" s="2" t="s">
        <v>1899</v>
      </c>
      <c r="N45" s="2" t="s">
        <v>308</v>
      </c>
      <c r="O45" s="159" t="s">
        <v>2808</v>
      </c>
      <c r="P45" s="2" t="s">
        <v>252</v>
      </c>
      <c r="Q45" s="2" t="s">
        <v>34</v>
      </c>
      <c r="R45" s="156">
        <v>8000</v>
      </c>
      <c r="S45" s="136">
        <v>0</v>
      </c>
      <c r="T45" s="136">
        <v>6012</v>
      </c>
      <c r="U45" s="143">
        <v>1</v>
      </c>
      <c r="V45" s="156">
        <v>682.7</v>
      </c>
      <c r="W45" s="136">
        <v>41.043999999999997</v>
      </c>
      <c r="X45" s="145">
        <v>1.94508453091051E-2</v>
      </c>
      <c r="Y45" s="145">
        <v>5.3824013724122397E-6</v>
      </c>
    </row>
    <row r="46" spans="1:25" x14ac:dyDescent="0.2">
      <c r="A46" s="2">
        <v>1035</v>
      </c>
      <c r="B46" s="2">
        <v>9941</v>
      </c>
      <c r="C46" s="2" t="s">
        <v>536</v>
      </c>
      <c r="D46" s="2" t="s">
        <v>537</v>
      </c>
      <c r="E46" s="4" t="s">
        <v>247</v>
      </c>
      <c r="F46" s="2" t="s">
        <v>2783</v>
      </c>
      <c r="G46" s="2" t="s">
        <v>2784</v>
      </c>
      <c r="H46" s="2" t="s">
        <v>250</v>
      </c>
      <c r="I46" s="2" t="s">
        <v>30</v>
      </c>
      <c r="J46" s="2" t="s">
        <v>30</v>
      </c>
      <c r="K46" s="2" t="s">
        <v>294</v>
      </c>
      <c r="L46" s="2" t="s">
        <v>31</v>
      </c>
      <c r="M46" s="2" t="s">
        <v>1935</v>
      </c>
      <c r="N46" s="2" t="s">
        <v>323</v>
      </c>
      <c r="O46" s="159" t="s">
        <v>2785</v>
      </c>
      <c r="P46" s="2" t="s">
        <v>252</v>
      </c>
      <c r="Q46" s="2" t="s">
        <v>34</v>
      </c>
      <c r="R46" s="156">
        <v>17000</v>
      </c>
      <c r="S46" s="136">
        <v>0</v>
      </c>
      <c r="T46" s="136">
        <v>54760</v>
      </c>
      <c r="U46" s="143">
        <v>1</v>
      </c>
      <c r="V46" s="156">
        <v>1369</v>
      </c>
      <c r="W46" s="136">
        <v>749.66399999999999</v>
      </c>
      <c r="X46" s="145">
        <v>0.35526832858727297</v>
      </c>
      <c r="Y46" s="145">
        <v>9.8309184458303704E-5</v>
      </c>
    </row>
    <row r="47" spans="1:25" x14ac:dyDescent="0.2">
      <c r="A47" s="2">
        <v>1035</v>
      </c>
      <c r="B47" s="2">
        <v>9941</v>
      </c>
      <c r="C47" s="2" t="s">
        <v>623</v>
      </c>
      <c r="D47" s="2" t="s">
        <v>624</v>
      </c>
      <c r="E47" s="4" t="s">
        <v>247</v>
      </c>
      <c r="F47" s="2" t="s">
        <v>2789</v>
      </c>
      <c r="G47" s="2" t="s">
        <v>2790</v>
      </c>
      <c r="H47" s="2" t="s">
        <v>250</v>
      </c>
      <c r="I47" s="2" t="s">
        <v>30</v>
      </c>
      <c r="J47" s="2" t="s">
        <v>30</v>
      </c>
      <c r="K47" s="2" t="s">
        <v>294</v>
      </c>
      <c r="L47" s="2" t="s">
        <v>31</v>
      </c>
      <c r="M47" s="2" t="s">
        <v>1972</v>
      </c>
      <c r="N47" s="2" t="s">
        <v>627</v>
      </c>
      <c r="O47" s="159" t="s">
        <v>1243</v>
      </c>
      <c r="P47" s="2" t="s">
        <v>252</v>
      </c>
      <c r="Q47" s="2" t="s">
        <v>34</v>
      </c>
      <c r="R47" s="156">
        <v>2800</v>
      </c>
      <c r="S47" s="136">
        <v>0</v>
      </c>
      <c r="T47" s="136">
        <v>8290</v>
      </c>
      <c r="U47" s="143">
        <v>1</v>
      </c>
      <c r="V47" s="156">
        <v>540.6</v>
      </c>
      <c r="W47" s="136">
        <v>44.816000000000003</v>
      </c>
      <c r="X47" s="145">
        <v>2.12383208328977E-2</v>
      </c>
      <c r="Y47" s="145">
        <v>5.87702824129755E-6</v>
      </c>
    </row>
    <row r="48" spans="1:25" x14ac:dyDescent="0.2">
      <c r="A48" s="2">
        <v>1035</v>
      </c>
      <c r="B48" s="2">
        <v>9941</v>
      </c>
      <c r="C48" s="2" t="s">
        <v>734</v>
      </c>
      <c r="D48" s="2" t="s">
        <v>735</v>
      </c>
      <c r="E48" s="4" t="s">
        <v>247</v>
      </c>
      <c r="F48" s="2" t="s">
        <v>2809</v>
      </c>
      <c r="G48" s="2" t="s">
        <v>2810</v>
      </c>
      <c r="H48" s="2" t="s">
        <v>250</v>
      </c>
      <c r="I48" s="2" t="s">
        <v>30</v>
      </c>
      <c r="J48" s="2" t="s">
        <v>30</v>
      </c>
      <c r="K48" s="2" t="s">
        <v>294</v>
      </c>
      <c r="L48" s="2" t="s">
        <v>31</v>
      </c>
      <c r="M48" s="2" t="s">
        <v>2077</v>
      </c>
      <c r="N48" s="2" t="s">
        <v>368</v>
      </c>
      <c r="O48" s="159" t="s">
        <v>2811</v>
      </c>
      <c r="P48" s="2" t="s">
        <v>252</v>
      </c>
      <c r="Q48" s="2" t="s">
        <v>34</v>
      </c>
      <c r="R48" s="156">
        <v>3230</v>
      </c>
      <c r="S48" s="136">
        <v>1</v>
      </c>
      <c r="T48" s="136">
        <v>71600</v>
      </c>
      <c r="U48" s="143">
        <v>1</v>
      </c>
      <c r="V48" s="156">
        <v>345.3</v>
      </c>
      <c r="W48" s="136">
        <v>247.23500000000001</v>
      </c>
      <c r="X48" s="145">
        <v>0.117165353142831</v>
      </c>
      <c r="Y48" s="145">
        <v>3.2421776407832401E-5</v>
      </c>
    </row>
    <row r="49" spans="1:25" x14ac:dyDescent="0.2">
      <c r="A49" s="2">
        <v>1035</v>
      </c>
      <c r="B49" s="2">
        <v>9941</v>
      </c>
      <c r="C49" s="2" t="s">
        <v>916</v>
      </c>
      <c r="D49" s="2" t="s">
        <v>917</v>
      </c>
      <c r="E49" s="4" t="s">
        <v>247</v>
      </c>
      <c r="F49" s="2" t="s">
        <v>2816</v>
      </c>
      <c r="G49" s="2" t="s">
        <v>2817</v>
      </c>
      <c r="H49" s="2" t="s">
        <v>250</v>
      </c>
      <c r="I49" s="2" t="s">
        <v>30</v>
      </c>
      <c r="J49" s="2" t="s">
        <v>30</v>
      </c>
      <c r="K49" s="2" t="s">
        <v>294</v>
      </c>
      <c r="L49" s="2" t="s">
        <v>31</v>
      </c>
      <c r="M49" s="2" t="s">
        <v>2818</v>
      </c>
      <c r="N49" s="2" t="s">
        <v>281</v>
      </c>
      <c r="O49" s="159" t="s">
        <v>2819</v>
      </c>
      <c r="P49" s="2" t="s">
        <v>252</v>
      </c>
      <c r="Q49" s="2" t="s">
        <v>34</v>
      </c>
      <c r="R49" s="156">
        <v>190</v>
      </c>
      <c r="S49" s="136">
        <v>0</v>
      </c>
      <c r="T49" s="136">
        <v>1969000</v>
      </c>
      <c r="U49" s="143">
        <v>1</v>
      </c>
      <c r="V49" s="156">
        <v>19.399999999999999</v>
      </c>
      <c r="W49" s="136">
        <v>381.98599999999999</v>
      </c>
      <c r="X49" s="145">
        <v>0.181024372724299</v>
      </c>
      <c r="Y49" s="145">
        <v>5.0092724337036098E-5</v>
      </c>
    </row>
    <row r="50" spans="1:25" x14ac:dyDescent="0.2">
      <c r="A50" s="2">
        <v>1035</v>
      </c>
      <c r="B50" s="2">
        <v>9941</v>
      </c>
      <c r="C50" s="2" t="s">
        <v>958</v>
      </c>
      <c r="D50" s="2" t="s">
        <v>959</v>
      </c>
      <c r="E50" s="4" t="s">
        <v>247</v>
      </c>
      <c r="F50" s="2" t="s">
        <v>2812</v>
      </c>
      <c r="G50" s="2" t="s">
        <v>2813</v>
      </c>
      <c r="H50" s="2" t="s">
        <v>250</v>
      </c>
      <c r="I50" s="2" t="s">
        <v>30</v>
      </c>
      <c r="J50" s="2" t="s">
        <v>30</v>
      </c>
      <c r="K50" s="2" t="s">
        <v>294</v>
      </c>
      <c r="L50" s="2" t="s">
        <v>31</v>
      </c>
      <c r="M50" s="2" t="s">
        <v>961</v>
      </c>
      <c r="N50" s="2" t="s">
        <v>962</v>
      </c>
      <c r="O50" s="159" t="s">
        <v>142</v>
      </c>
      <c r="P50" s="2" t="s">
        <v>252</v>
      </c>
      <c r="Q50" s="2" t="s">
        <v>34</v>
      </c>
      <c r="R50" s="156">
        <v>17780</v>
      </c>
      <c r="S50" s="136">
        <v>0</v>
      </c>
      <c r="T50" s="136">
        <v>13986</v>
      </c>
      <c r="U50" s="143">
        <v>1</v>
      </c>
      <c r="V50" s="156">
        <v>1066</v>
      </c>
      <c r="W50" s="136">
        <v>149.09100000000001</v>
      </c>
      <c r="X50" s="145">
        <v>7.0654582387807405E-2</v>
      </c>
      <c r="Y50" s="145">
        <v>1.9551403302422599E-5</v>
      </c>
    </row>
    <row r="51" spans="1:25" x14ac:dyDescent="0.2">
      <c r="A51" s="2">
        <v>1035</v>
      </c>
      <c r="B51" s="2">
        <v>9941</v>
      </c>
      <c r="C51" s="2" t="s">
        <v>2262</v>
      </c>
      <c r="D51" s="2" t="s">
        <v>2263</v>
      </c>
      <c r="E51" s="4" t="s">
        <v>247</v>
      </c>
      <c r="F51" s="2" t="s">
        <v>2791</v>
      </c>
      <c r="G51" s="2" t="s">
        <v>2792</v>
      </c>
      <c r="H51" s="2" t="s">
        <v>250</v>
      </c>
      <c r="I51" s="2" t="s">
        <v>30</v>
      </c>
      <c r="J51" s="2" t="s">
        <v>30</v>
      </c>
      <c r="K51" s="2" t="s">
        <v>294</v>
      </c>
      <c r="L51" s="2" t="s">
        <v>31</v>
      </c>
      <c r="M51" s="2" t="s">
        <v>2264</v>
      </c>
      <c r="N51" s="2" t="s">
        <v>281</v>
      </c>
      <c r="O51" s="159" t="s">
        <v>1372</v>
      </c>
      <c r="P51" s="2" t="s">
        <v>252</v>
      </c>
      <c r="Q51" s="2" t="s">
        <v>34</v>
      </c>
      <c r="R51" s="156">
        <v>330</v>
      </c>
      <c r="S51" s="136">
        <v>0</v>
      </c>
      <c r="T51" s="136">
        <v>5990</v>
      </c>
      <c r="U51" s="143">
        <v>1</v>
      </c>
      <c r="V51" s="156">
        <v>16.3</v>
      </c>
      <c r="W51" s="136">
        <v>0.97599999999999998</v>
      </c>
      <c r="X51" s="145">
        <v>4.6270482896447501E-4</v>
      </c>
      <c r="Y51" s="145">
        <v>1.2803881100603699E-7</v>
      </c>
    </row>
    <row r="52" spans="1:25" x14ac:dyDescent="0.2">
      <c r="A52" s="2">
        <v>1035</v>
      </c>
      <c r="B52" s="2">
        <v>9941</v>
      </c>
      <c r="C52" s="2" t="s">
        <v>347</v>
      </c>
      <c r="D52" s="2" t="s">
        <v>348</v>
      </c>
      <c r="E52" s="4" t="s">
        <v>247</v>
      </c>
      <c r="F52" s="2" t="s">
        <v>2793</v>
      </c>
      <c r="G52" s="2" t="s">
        <v>2794</v>
      </c>
      <c r="H52" s="2" t="s">
        <v>250</v>
      </c>
      <c r="I52" s="2" t="s">
        <v>30</v>
      </c>
      <c r="J52" s="2" t="s">
        <v>30</v>
      </c>
      <c r="K52" s="2" t="s">
        <v>294</v>
      </c>
      <c r="L52" s="2" t="s">
        <v>31</v>
      </c>
      <c r="M52" s="2" t="s">
        <v>2795</v>
      </c>
      <c r="N52" s="2" t="s">
        <v>308</v>
      </c>
      <c r="O52" s="159" t="s">
        <v>997</v>
      </c>
      <c r="P52" s="2" t="s">
        <v>252</v>
      </c>
      <c r="Q52" s="2" t="s">
        <v>34</v>
      </c>
      <c r="R52" s="156">
        <v>4152</v>
      </c>
      <c r="S52" s="136">
        <v>0</v>
      </c>
      <c r="T52" s="136">
        <v>14200</v>
      </c>
      <c r="U52" s="143">
        <v>1</v>
      </c>
      <c r="V52" s="156">
        <v>289.3</v>
      </c>
      <c r="W52" s="136">
        <v>41.081000000000003</v>
      </c>
      <c r="X52" s="145">
        <v>1.9468226181425099E-2</v>
      </c>
      <c r="Y52" s="145">
        <v>5.3872109747478903E-6</v>
      </c>
    </row>
    <row r="53" spans="1:25" x14ac:dyDescent="0.2">
      <c r="A53" s="2">
        <v>1035</v>
      </c>
      <c r="B53" s="2">
        <v>9941</v>
      </c>
      <c r="C53" s="2" t="s">
        <v>998</v>
      </c>
      <c r="D53" s="2" t="s">
        <v>999</v>
      </c>
      <c r="E53" s="4" t="s">
        <v>247</v>
      </c>
      <c r="F53" s="2" t="s">
        <v>2814</v>
      </c>
      <c r="G53" s="2" t="s">
        <v>2815</v>
      </c>
      <c r="H53" s="2" t="s">
        <v>250</v>
      </c>
      <c r="I53" s="2" t="s">
        <v>30</v>
      </c>
      <c r="J53" s="2" t="s">
        <v>30</v>
      </c>
      <c r="K53" s="2" t="s">
        <v>294</v>
      </c>
      <c r="L53" s="2" t="s">
        <v>31</v>
      </c>
      <c r="M53" s="2" t="s">
        <v>2286</v>
      </c>
      <c r="N53" s="2" t="s">
        <v>281</v>
      </c>
      <c r="O53" s="159" t="s">
        <v>168</v>
      </c>
      <c r="P53" s="2" t="s">
        <v>252</v>
      </c>
      <c r="Q53" s="2" t="s">
        <v>34</v>
      </c>
      <c r="R53" s="156">
        <v>1050</v>
      </c>
      <c r="S53" s="136">
        <v>0</v>
      </c>
      <c r="T53" s="136">
        <v>729680</v>
      </c>
      <c r="U53" s="143">
        <v>1</v>
      </c>
      <c r="V53" s="156">
        <v>36</v>
      </c>
      <c r="W53" s="136">
        <v>262.685</v>
      </c>
      <c r="X53" s="145">
        <v>0.12448715697488399</v>
      </c>
      <c r="Y53" s="145">
        <v>3.4447852209058602E-5</v>
      </c>
    </row>
    <row r="54" spans="1:25" x14ac:dyDescent="0.2">
      <c r="A54" s="2">
        <v>1035</v>
      </c>
      <c r="B54" s="2">
        <v>9941</v>
      </c>
      <c r="C54" s="2" t="s">
        <v>2307</v>
      </c>
      <c r="D54" s="2" t="s">
        <v>2308</v>
      </c>
      <c r="E54" s="4" t="s">
        <v>247</v>
      </c>
      <c r="F54" s="2" t="s">
        <v>2796</v>
      </c>
      <c r="G54" s="2" t="s">
        <v>2797</v>
      </c>
      <c r="H54" s="2" t="s">
        <v>250</v>
      </c>
      <c r="I54" s="2" t="s">
        <v>30</v>
      </c>
      <c r="J54" s="2" t="s">
        <v>30</v>
      </c>
      <c r="K54" s="2" t="s">
        <v>294</v>
      </c>
      <c r="L54" s="2" t="s">
        <v>31</v>
      </c>
      <c r="M54" s="2" t="s">
        <v>2310</v>
      </c>
      <c r="N54" s="2" t="s">
        <v>295</v>
      </c>
      <c r="O54" s="159" t="s">
        <v>2798</v>
      </c>
      <c r="P54" s="2" t="s">
        <v>252</v>
      </c>
      <c r="Q54" s="2" t="s">
        <v>34</v>
      </c>
      <c r="R54" s="156">
        <v>4900</v>
      </c>
      <c r="S54" s="136">
        <v>1</v>
      </c>
      <c r="T54" s="136">
        <v>5596</v>
      </c>
      <c r="U54" s="143">
        <v>1</v>
      </c>
      <c r="V54" s="156">
        <v>1292</v>
      </c>
      <c r="W54" s="136">
        <v>72.3</v>
      </c>
      <c r="X54" s="145">
        <v>3.4263350164053401E-2</v>
      </c>
      <c r="Y54" s="145">
        <v>9.4812898882145E-6</v>
      </c>
    </row>
    <row r="55" spans="1:25" x14ac:dyDescent="0.2">
      <c r="A55" s="2">
        <v>1035</v>
      </c>
      <c r="B55" s="2">
        <v>9941</v>
      </c>
      <c r="C55" s="2" t="s">
        <v>357</v>
      </c>
      <c r="D55" s="2" t="s">
        <v>358</v>
      </c>
      <c r="E55" s="4" t="s">
        <v>247</v>
      </c>
      <c r="F55" s="2" t="s">
        <v>2799</v>
      </c>
      <c r="G55" s="2" t="s">
        <v>2800</v>
      </c>
      <c r="H55" s="2" t="s">
        <v>250</v>
      </c>
      <c r="I55" s="2" t="s">
        <v>30</v>
      </c>
      <c r="J55" s="2" t="s">
        <v>30</v>
      </c>
      <c r="K55" s="2" t="s">
        <v>294</v>
      </c>
      <c r="L55" s="2" t="s">
        <v>31</v>
      </c>
      <c r="M55" s="2" t="s">
        <v>2801</v>
      </c>
      <c r="N55" s="2" t="s">
        <v>361</v>
      </c>
      <c r="O55" s="159" t="s">
        <v>2802</v>
      </c>
      <c r="P55" s="2" t="s">
        <v>252</v>
      </c>
      <c r="Q55" s="2" t="s">
        <v>34</v>
      </c>
      <c r="R55" s="156">
        <v>37.5</v>
      </c>
      <c r="S55" s="136">
        <v>1</v>
      </c>
      <c r="T55" s="136">
        <v>30698.84</v>
      </c>
      <c r="U55" s="143">
        <v>1</v>
      </c>
      <c r="V55" s="156">
        <v>148</v>
      </c>
      <c r="W55" s="136">
        <v>45.433999999999997</v>
      </c>
      <c r="X55" s="145">
        <v>2.1531450410376698E-2</v>
      </c>
      <c r="Y55" s="145">
        <v>5.95814250728674E-6</v>
      </c>
    </row>
    <row r="56" spans="1:25" x14ac:dyDescent="0.2">
      <c r="A56" s="2">
        <v>1035</v>
      </c>
      <c r="B56" s="2">
        <v>9941</v>
      </c>
      <c r="C56" s="2" t="s">
        <v>2431</v>
      </c>
      <c r="D56" s="2" t="s">
        <v>2432</v>
      </c>
      <c r="E56" s="4" t="s">
        <v>247</v>
      </c>
      <c r="F56" s="2" t="s">
        <v>2803</v>
      </c>
      <c r="G56" s="2" t="s">
        <v>2804</v>
      </c>
      <c r="H56" s="2" t="s">
        <v>250</v>
      </c>
      <c r="I56" s="2" t="s">
        <v>30</v>
      </c>
      <c r="J56" s="2" t="s">
        <v>30</v>
      </c>
      <c r="K56" s="2" t="s">
        <v>294</v>
      </c>
      <c r="L56" s="2" t="s">
        <v>31</v>
      </c>
      <c r="M56" s="2" t="s">
        <v>2434</v>
      </c>
      <c r="N56" s="2" t="s">
        <v>368</v>
      </c>
      <c r="O56" s="159" t="s">
        <v>2805</v>
      </c>
      <c r="P56" s="2" t="s">
        <v>252</v>
      </c>
      <c r="Q56" s="2" t="s">
        <v>34</v>
      </c>
      <c r="R56" s="156">
        <v>1023</v>
      </c>
      <c r="S56" s="136">
        <v>0</v>
      </c>
      <c r="T56" s="136">
        <v>19250</v>
      </c>
      <c r="U56" s="143">
        <v>1</v>
      </c>
      <c r="V56" s="156">
        <v>383.5</v>
      </c>
      <c r="W56" s="136">
        <v>73.823999999999998</v>
      </c>
      <c r="X56" s="145">
        <v>3.49853084560834E-2</v>
      </c>
      <c r="Y56" s="145">
        <v>9.6810688304709395E-6</v>
      </c>
    </row>
    <row r="57" spans="1:25" x14ac:dyDescent="0.2">
      <c r="A57" s="2">
        <v>1035</v>
      </c>
      <c r="B57" s="2">
        <v>14292</v>
      </c>
      <c r="C57" s="2" t="s">
        <v>480</v>
      </c>
      <c r="D57" s="2" t="s">
        <v>481</v>
      </c>
      <c r="E57" s="4" t="s">
        <v>247</v>
      </c>
      <c r="F57" s="2" t="s">
        <v>2806</v>
      </c>
      <c r="G57" s="2" t="s">
        <v>2807</v>
      </c>
      <c r="H57" s="2" t="s">
        <v>250</v>
      </c>
      <c r="I57" s="2" t="s">
        <v>30</v>
      </c>
      <c r="J57" s="2" t="s">
        <v>30</v>
      </c>
      <c r="K57" s="2" t="s">
        <v>294</v>
      </c>
      <c r="L57" s="2" t="s">
        <v>31</v>
      </c>
      <c r="M57" s="2" t="s">
        <v>1899</v>
      </c>
      <c r="N57" s="2" t="s">
        <v>308</v>
      </c>
      <c r="O57" s="159" t="s">
        <v>2808</v>
      </c>
      <c r="P57" s="2" t="s">
        <v>252</v>
      </c>
      <c r="Q57" s="2" t="s">
        <v>34</v>
      </c>
      <c r="R57" s="156">
        <v>8000</v>
      </c>
      <c r="S57" s="136">
        <v>0</v>
      </c>
      <c r="T57" s="136">
        <v>36</v>
      </c>
      <c r="U57" s="143">
        <v>1</v>
      </c>
      <c r="V57" s="156">
        <v>682.7</v>
      </c>
      <c r="W57" s="136">
        <v>0.246</v>
      </c>
      <c r="X57" s="145">
        <v>3.0430428764681898E-3</v>
      </c>
      <c r="Y57" s="145">
        <v>9.2839521607608896E-7</v>
      </c>
    </row>
    <row r="58" spans="1:25" x14ac:dyDescent="0.2">
      <c r="A58" s="2">
        <v>1035</v>
      </c>
      <c r="B58" s="2">
        <v>14292</v>
      </c>
      <c r="C58" s="2" t="s">
        <v>536</v>
      </c>
      <c r="D58" s="2" t="s">
        <v>537</v>
      </c>
      <c r="E58" s="4" t="s">
        <v>247</v>
      </c>
      <c r="F58" s="2" t="s">
        <v>2783</v>
      </c>
      <c r="G58" s="2" t="s">
        <v>2784</v>
      </c>
      <c r="H58" s="2" t="s">
        <v>250</v>
      </c>
      <c r="I58" s="2" t="s">
        <v>30</v>
      </c>
      <c r="J58" s="2" t="s">
        <v>30</v>
      </c>
      <c r="K58" s="2" t="s">
        <v>294</v>
      </c>
      <c r="L58" s="2" t="s">
        <v>31</v>
      </c>
      <c r="M58" s="2" t="s">
        <v>1935</v>
      </c>
      <c r="N58" s="2" t="s">
        <v>323</v>
      </c>
      <c r="O58" s="159" t="s">
        <v>2785</v>
      </c>
      <c r="P58" s="2" t="s">
        <v>252</v>
      </c>
      <c r="Q58" s="2" t="s">
        <v>34</v>
      </c>
      <c r="R58" s="156">
        <v>17000</v>
      </c>
      <c r="S58" s="136">
        <v>0</v>
      </c>
      <c r="T58" s="136">
        <v>2462</v>
      </c>
      <c r="U58" s="143">
        <v>1</v>
      </c>
      <c r="V58" s="156">
        <v>1369</v>
      </c>
      <c r="W58" s="136">
        <v>33.704999999999998</v>
      </c>
      <c r="X58" s="145">
        <v>0.41731804551343299</v>
      </c>
      <c r="Y58" s="145">
        <v>1.27318638864057E-4</v>
      </c>
    </row>
    <row r="59" spans="1:25" x14ac:dyDescent="0.2">
      <c r="A59" s="2">
        <v>1035</v>
      </c>
      <c r="B59" s="2">
        <v>14292</v>
      </c>
      <c r="C59" s="2" t="s">
        <v>734</v>
      </c>
      <c r="D59" s="2" t="s">
        <v>735</v>
      </c>
      <c r="E59" s="4" t="s">
        <v>247</v>
      </c>
      <c r="F59" s="2" t="s">
        <v>2809</v>
      </c>
      <c r="G59" s="2" t="s">
        <v>2810</v>
      </c>
      <c r="H59" s="2" t="s">
        <v>250</v>
      </c>
      <c r="I59" s="2" t="s">
        <v>30</v>
      </c>
      <c r="J59" s="2" t="s">
        <v>30</v>
      </c>
      <c r="K59" s="2" t="s">
        <v>294</v>
      </c>
      <c r="L59" s="2" t="s">
        <v>31</v>
      </c>
      <c r="M59" s="2" t="s">
        <v>2077</v>
      </c>
      <c r="N59" s="2" t="s">
        <v>368</v>
      </c>
      <c r="O59" s="159" t="s">
        <v>2811</v>
      </c>
      <c r="P59" s="2" t="s">
        <v>252</v>
      </c>
      <c r="Q59" s="2" t="s">
        <v>34</v>
      </c>
      <c r="R59" s="156">
        <v>3230</v>
      </c>
      <c r="S59" s="136">
        <v>1</v>
      </c>
      <c r="T59" s="136">
        <v>1264</v>
      </c>
      <c r="U59" s="143">
        <v>1</v>
      </c>
      <c r="V59" s="156">
        <v>345.3</v>
      </c>
      <c r="W59" s="136">
        <v>4.3650000000000002</v>
      </c>
      <c r="X59" s="145">
        <v>5.4040495232532702E-2</v>
      </c>
      <c r="Y59" s="145">
        <v>1.64870950837523E-5</v>
      </c>
    </row>
    <row r="60" spans="1:25" x14ac:dyDescent="0.2">
      <c r="A60" s="2">
        <v>1035</v>
      </c>
      <c r="B60" s="2">
        <v>14292</v>
      </c>
      <c r="C60" s="2" t="s">
        <v>916</v>
      </c>
      <c r="D60" s="2" t="s">
        <v>917</v>
      </c>
      <c r="E60" s="4" t="s">
        <v>247</v>
      </c>
      <c r="F60" s="2" t="s">
        <v>2816</v>
      </c>
      <c r="G60" s="2" t="s">
        <v>2817</v>
      </c>
      <c r="H60" s="2" t="s">
        <v>250</v>
      </c>
      <c r="I60" s="2" t="s">
        <v>30</v>
      </c>
      <c r="J60" s="2" t="s">
        <v>30</v>
      </c>
      <c r="K60" s="2" t="s">
        <v>294</v>
      </c>
      <c r="L60" s="2" t="s">
        <v>31</v>
      </c>
      <c r="M60" s="2" t="s">
        <v>2818</v>
      </c>
      <c r="N60" s="2" t="s">
        <v>281</v>
      </c>
      <c r="O60" s="159" t="s">
        <v>2819</v>
      </c>
      <c r="P60" s="2" t="s">
        <v>252</v>
      </c>
      <c r="Q60" s="2" t="s">
        <v>34</v>
      </c>
      <c r="R60" s="156">
        <v>190</v>
      </c>
      <c r="S60" s="136">
        <v>0</v>
      </c>
      <c r="T60" s="136">
        <v>2650</v>
      </c>
      <c r="U60" s="143">
        <v>1</v>
      </c>
      <c r="V60" s="156">
        <v>19.399999999999999</v>
      </c>
      <c r="W60" s="136">
        <v>0.51400000000000001</v>
      </c>
      <c r="X60" s="145">
        <v>6.3653644141411303E-3</v>
      </c>
      <c r="Y60" s="145">
        <v>1.94199494077729E-6</v>
      </c>
    </row>
    <row r="61" spans="1:25" x14ac:dyDescent="0.2">
      <c r="A61" s="2">
        <v>1035</v>
      </c>
      <c r="B61" s="2">
        <v>14292</v>
      </c>
      <c r="C61" s="2" t="s">
        <v>958</v>
      </c>
      <c r="D61" s="2" t="s">
        <v>959</v>
      </c>
      <c r="E61" s="4" t="s">
        <v>247</v>
      </c>
      <c r="F61" s="2" t="s">
        <v>2812</v>
      </c>
      <c r="G61" s="2" t="s">
        <v>2813</v>
      </c>
      <c r="H61" s="2" t="s">
        <v>250</v>
      </c>
      <c r="I61" s="2" t="s">
        <v>30</v>
      </c>
      <c r="J61" s="2" t="s">
        <v>30</v>
      </c>
      <c r="K61" s="2" t="s">
        <v>294</v>
      </c>
      <c r="L61" s="2" t="s">
        <v>31</v>
      </c>
      <c r="M61" s="2" t="s">
        <v>961</v>
      </c>
      <c r="N61" s="2" t="s">
        <v>962</v>
      </c>
      <c r="O61" s="159" t="s">
        <v>142</v>
      </c>
      <c r="P61" s="2" t="s">
        <v>252</v>
      </c>
      <c r="Q61" s="2" t="s">
        <v>34</v>
      </c>
      <c r="R61" s="156">
        <v>17780</v>
      </c>
      <c r="S61" s="136">
        <v>0</v>
      </c>
      <c r="T61" s="136">
        <v>738</v>
      </c>
      <c r="U61" s="143">
        <v>1</v>
      </c>
      <c r="V61" s="156">
        <v>1066</v>
      </c>
      <c r="W61" s="136">
        <v>7.867</v>
      </c>
      <c r="X61" s="145">
        <v>9.7406790653961198E-2</v>
      </c>
      <c r="Y61" s="145">
        <v>2.9717622172126499E-5</v>
      </c>
    </row>
    <row r="62" spans="1:25" x14ac:dyDescent="0.2">
      <c r="A62" s="2">
        <v>1035</v>
      </c>
      <c r="B62" s="2">
        <v>14292</v>
      </c>
      <c r="C62" s="2" t="s">
        <v>2262</v>
      </c>
      <c r="D62" s="2" t="s">
        <v>2263</v>
      </c>
      <c r="E62" s="4" t="s">
        <v>247</v>
      </c>
      <c r="F62" s="2" t="s">
        <v>2791</v>
      </c>
      <c r="G62" s="2" t="s">
        <v>2792</v>
      </c>
      <c r="H62" s="2" t="s">
        <v>250</v>
      </c>
      <c r="I62" s="2" t="s">
        <v>30</v>
      </c>
      <c r="J62" s="2" t="s">
        <v>30</v>
      </c>
      <c r="K62" s="2" t="s">
        <v>294</v>
      </c>
      <c r="L62" s="2" t="s">
        <v>31</v>
      </c>
      <c r="M62" s="2" t="s">
        <v>2264</v>
      </c>
      <c r="N62" s="2" t="s">
        <v>281</v>
      </c>
      <c r="O62" s="159" t="s">
        <v>1372</v>
      </c>
      <c r="P62" s="2" t="s">
        <v>252</v>
      </c>
      <c r="Q62" s="2" t="s">
        <v>34</v>
      </c>
      <c r="R62" s="156">
        <v>330</v>
      </c>
      <c r="S62" s="136">
        <v>0</v>
      </c>
      <c r="T62" s="136">
        <v>15989</v>
      </c>
      <c r="U62" s="143">
        <v>1</v>
      </c>
      <c r="V62" s="156">
        <v>16.3</v>
      </c>
      <c r="W62" s="136">
        <v>2.6059999999999999</v>
      </c>
      <c r="X62" s="145">
        <v>3.2268930740489199E-2</v>
      </c>
      <c r="Y62" s="145">
        <v>9.8448566594405206E-6</v>
      </c>
    </row>
    <row r="63" spans="1:25" x14ac:dyDescent="0.2">
      <c r="A63" s="2">
        <v>1035</v>
      </c>
      <c r="B63" s="2">
        <v>14292</v>
      </c>
      <c r="C63" s="2" t="s">
        <v>347</v>
      </c>
      <c r="D63" s="2" t="s">
        <v>348</v>
      </c>
      <c r="E63" s="4" t="s">
        <v>247</v>
      </c>
      <c r="F63" s="2" t="s">
        <v>2793</v>
      </c>
      <c r="G63" s="2" t="s">
        <v>2794</v>
      </c>
      <c r="H63" s="2" t="s">
        <v>250</v>
      </c>
      <c r="I63" s="2" t="s">
        <v>30</v>
      </c>
      <c r="J63" s="2" t="s">
        <v>30</v>
      </c>
      <c r="K63" s="2" t="s">
        <v>294</v>
      </c>
      <c r="L63" s="2" t="s">
        <v>31</v>
      </c>
      <c r="M63" s="2" t="s">
        <v>2795</v>
      </c>
      <c r="N63" s="2" t="s">
        <v>308</v>
      </c>
      <c r="O63" s="159" t="s">
        <v>997</v>
      </c>
      <c r="P63" s="2" t="s">
        <v>252</v>
      </c>
      <c r="Q63" s="2" t="s">
        <v>34</v>
      </c>
      <c r="R63" s="156">
        <v>4152</v>
      </c>
      <c r="S63" s="136">
        <v>0</v>
      </c>
      <c r="T63" s="136">
        <v>1000</v>
      </c>
      <c r="U63" s="143">
        <v>1</v>
      </c>
      <c r="V63" s="156">
        <v>289.3</v>
      </c>
      <c r="W63" s="136">
        <v>2.8929999999999998</v>
      </c>
      <c r="X63" s="145">
        <v>3.5819877942249202E-2</v>
      </c>
      <c r="Y63" s="145">
        <v>1.09282072819854E-5</v>
      </c>
    </row>
    <row r="64" spans="1:25" x14ac:dyDescent="0.2">
      <c r="A64" s="2">
        <v>1035</v>
      </c>
      <c r="B64" s="2">
        <v>14292</v>
      </c>
      <c r="C64" s="2" t="s">
        <v>998</v>
      </c>
      <c r="D64" s="2" t="s">
        <v>999</v>
      </c>
      <c r="E64" s="4" t="s">
        <v>247</v>
      </c>
      <c r="F64" s="2" t="s">
        <v>2814</v>
      </c>
      <c r="G64" s="2" t="s">
        <v>2815</v>
      </c>
      <c r="H64" s="2" t="s">
        <v>250</v>
      </c>
      <c r="I64" s="2" t="s">
        <v>30</v>
      </c>
      <c r="J64" s="2" t="s">
        <v>30</v>
      </c>
      <c r="K64" s="2" t="s">
        <v>294</v>
      </c>
      <c r="L64" s="2" t="s">
        <v>31</v>
      </c>
      <c r="M64" s="2" t="s">
        <v>2286</v>
      </c>
      <c r="N64" s="2" t="s">
        <v>281</v>
      </c>
      <c r="O64" s="159" t="s">
        <v>168</v>
      </c>
      <c r="P64" s="2" t="s">
        <v>252</v>
      </c>
      <c r="Q64" s="2" t="s">
        <v>34</v>
      </c>
      <c r="R64" s="156">
        <v>1050</v>
      </c>
      <c r="S64" s="136">
        <v>0</v>
      </c>
      <c r="T64" s="136">
        <v>42463</v>
      </c>
      <c r="U64" s="143">
        <v>1</v>
      </c>
      <c r="V64" s="156">
        <v>36</v>
      </c>
      <c r="W64" s="136">
        <v>15.287000000000001</v>
      </c>
      <c r="X64" s="145">
        <v>0.18927307699350901</v>
      </c>
      <c r="Y64" s="145">
        <v>5.77449041456554E-5</v>
      </c>
    </row>
    <row r="65" spans="1:25" x14ac:dyDescent="0.2">
      <c r="A65" s="2">
        <v>1035</v>
      </c>
      <c r="B65" s="2">
        <v>14292</v>
      </c>
      <c r="C65" s="2" t="s">
        <v>2307</v>
      </c>
      <c r="D65" s="2" t="s">
        <v>2308</v>
      </c>
      <c r="E65" s="4" t="s">
        <v>247</v>
      </c>
      <c r="F65" s="2" t="s">
        <v>2796</v>
      </c>
      <c r="G65" s="2" t="s">
        <v>2797</v>
      </c>
      <c r="H65" s="2" t="s">
        <v>250</v>
      </c>
      <c r="I65" s="2" t="s">
        <v>30</v>
      </c>
      <c r="J65" s="2" t="s">
        <v>30</v>
      </c>
      <c r="K65" s="2" t="s">
        <v>294</v>
      </c>
      <c r="L65" s="2" t="s">
        <v>31</v>
      </c>
      <c r="M65" s="2" t="s">
        <v>2310</v>
      </c>
      <c r="N65" s="2" t="s">
        <v>295</v>
      </c>
      <c r="O65" s="159" t="s">
        <v>2798</v>
      </c>
      <c r="P65" s="2" t="s">
        <v>252</v>
      </c>
      <c r="Q65" s="2" t="s">
        <v>34</v>
      </c>
      <c r="R65" s="156">
        <v>4900</v>
      </c>
      <c r="S65" s="136">
        <v>1</v>
      </c>
      <c r="T65" s="136">
        <v>850</v>
      </c>
      <c r="U65" s="143">
        <v>1</v>
      </c>
      <c r="V65" s="156">
        <v>1292</v>
      </c>
      <c r="W65" s="136">
        <v>10.981999999999999</v>
      </c>
      <c r="X65" s="145">
        <v>0.135974386298576</v>
      </c>
      <c r="Y65" s="145">
        <v>4.1484124566458397E-5</v>
      </c>
    </row>
    <row r="66" spans="1:25" x14ac:dyDescent="0.2">
      <c r="A66" s="2">
        <v>1035</v>
      </c>
      <c r="B66" s="2">
        <v>14292</v>
      </c>
      <c r="C66" s="2" t="s">
        <v>2431</v>
      </c>
      <c r="D66" s="2" t="s">
        <v>2432</v>
      </c>
      <c r="E66" s="4" t="s">
        <v>247</v>
      </c>
      <c r="F66" s="2" t="s">
        <v>2803</v>
      </c>
      <c r="G66" s="2" t="s">
        <v>2804</v>
      </c>
      <c r="H66" s="2" t="s">
        <v>250</v>
      </c>
      <c r="I66" s="2" t="s">
        <v>30</v>
      </c>
      <c r="J66" s="2" t="s">
        <v>30</v>
      </c>
      <c r="K66" s="2" t="s">
        <v>294</v>
      </c>
      <c r="L66" s="2" t="s">
        <v>31</v>
      </c>
      <c r="M66" s="2" t="s">
        <v>2434</v>
      </c>
      <c r="N66" s="2" t="s">
        <v>368</v>
      </c>
      <c r="O66" s="159" t="s">
        <v>2805</v>
      </c>
      <c r="P66" s="2" t="s">
        <v>252</v>
      </c>
      <c r="Q66" s="2" t="s">
        <v>34</v>
      </c>
      <c r="R66" s="156">
        <v>1023</v>
      </c>
      <c r="S66" s="136">
        <v>0</v>
      </c>
      <c r="T66" s="136">
        <v>600</v>
      </c>
      <c r="U66" s="143">
        <v>1</v>
      </c>
      <c r="V66" s="156">
        <v>383.5</v>
      </c>
      <c r="W66" s="136">
        <v>2.3010000000000002</v>
      </c>
      <c r="X66" s="145">
        <v>2.84899893346406E-2</v>
      </c>
      <c r="Y66" s="145">
        <v>8.6919477897851692E-6</v>
      </c>
    </row>
    <row r="67" spans="1:25" x14ac:dyDescent="0.2">
      <c r="A67" s="2">
        <v>1038</v>
      </c>
      <c r="B67" s="2">
        <v>1038</v>
      </c>
      <c r="C67" s="2" t="s">
        <v>480</v>
      </c>
      <c r="D67" s="2" t="s">
        <v>481</v>
      </c>
      <c r="E67" s="4" t="s">
        <v>247</v>
      </c>
      <c r="F67" s="2" t="s">
        <v>2806</v>
      </c>
      <c r="G67" s="2" t="s">
        <v>2807</v>
      </c>
      <c r="H67" s="2" t="s">
        <v>250</v>
      </c>
      <c r="I67" s="2" t="s">
        <v>30</v>
      </c>
      <c r="J67" s="2" t="s">
        <v>30</v>
      </c>
      <c r="K67" s="2" t="s">
        <v>294</v>
      </c>
      <c r="L67" s="2" t="s">
        <v>31</v>
      </c>
      <c r="M67" s="2" t="s">
        <v>1899</v>
      </c>
      <c r="N67" s="2" t="s">
        <v>308</v>
      </c>
      <c r="O67" s="159" t="s">
        <v>2808</v>
      </c>
      <c r="P67" s="2" t="s">
        <v>252</v>
      </c>
      <c r="Q67" s="2" t="s">
        <v>34</v>
      </c>
      <c r="R67" s="156">
        <v>8000</v>
      </c>
      <c r="S67" s="136">
        <v>0</v>
      </c>
      <c r="T67" s="136">
        <v>4758</v>
      </c>
      <c r="U67" s="143">
        <v>1</v>
      </c>
      <c r="V67" s="156">
        <v>682.7</v>
      </c>
      <c r="W67" s="136">
        <v>32.482999999999997</v>
      </c>
      <c r="X67" s="145">
        <v>2.5326930972522699E-2</v>
      </c>
      <c r="Y67" s="145">
        <v>6.5516495626940301E-6</v>
      </c>
    </row>
    <row r="68" spans="1:25" x14ac:dyDescent="0.2">
      <c r="A68" s="2">
        <v>1038</v>
      </c>
      <c r="B68" s="2">
        <v>1038</v>
      </c>
      <c r="C68" s="2" t="s">
        <v>536</v>
      </c>
      <c r="D68" s="2" t="s">
        <v>537</v>
      </c>
      <c r="E68" s="4" t="s">
        <v>247</v>
      </c>
      <c r="F68" s="2" t="s">
        <v>2783</v>
      </c>
      <c r="G68" s="2" t="s">
        <v>2784</v>
      </c>
      <c r="H68" s="2" t="s">
        <v>250</v>
      </c>
      <c r="I68" s="2" t="s">
        <v>30</v>
      </c>
      <c r="J68" s="2" t="s">
        <v>30</v>
      </c>
      <c r="K68" s="2" t="s">
        <v>294</v>
      </c>
      <c r="L68" s="2" t="s">
        <v>31</v>
      </c>
      <c r="M68" s="2" t="s">
        <v>1935</v>
      </c>
      <c r="N68" s="2" t="s">
        <v>323</v>
      </c>
      <c r="O68" s="159" t="s">
        <v>2785</v>
      </c>
      <c r="P68" s="2" t="s">
        <v>252</v>
      </c>
      <c r="Q68" s="2" t="s">
        <v>34</v>
      </c>
      <c r="R68" s="156">
        <v>17000</v>
      </c>
      <c r="S68" s="136">
        <v>0</v>
      </c>
      <c r="T68" s="136">
        <v>43660</v>
      </c>
      <c r="U68" s="143">
        <v>1</v>
      </c>
      <c r="V68" s="156">
        <v>1369</v>
      </c>
      <c r="W68" s="136">
        <v>597.70500000000004</v>
      </c>
      <c r="X68" s="145">
        <v>0.46603164288840998</v>
      </c>
      <c r="Y68" s="145">
        <v>1.20554520113153E-4</v>
      </c>
    </row>
    <row r="69" spans="1:25" x14ac:dyDescent="0.2">
      <c r="A69" s="2">
        <v>1038</v>
      </c>
      <c r="B69" s="2">
        <v>1038</v>
      </c>
      <c r="C69" s="2" t="s">
        <v>734</v>
      </c>
      <c r="D69" s="2" t="s">
        <v>735</v>
      </c>
      <c r="E69" s="4" t="s">
        <v>247</v>
      </c>
      <c r="F69" s="2" t="s">
        <v>2809</v>
      </c>
      <c r="G69" s="2" t="s">
        <v>2810</v>
      </c>
      <c r="H69" s="2" t="s">
        <v>250</v>
      </c>
      <c r="I69" s="2" t="s">
        <v>30</v>
      </c>
      <c r="J69" s="2" t="s">
        <v>30</v>
      </c>
      <c r="K69" s="2" t="s">
        <v>294</v>
      </c>
      <c r="L69" s="2" t="s">
        <v>31</v>
      </c>
      <c r="M69" s="2" t="s">
        <v>2077</v>
      </c>
      <c r="N69" s="2" t="s">
        <v>368</v>
      </c>
      <c r="O69" s="159" t="s">
        <v>2811</v>
      </c>
      <c r="P69" s="2" t="s">
        <v>252</v>
      </c>
      <c r="Q69" s="2" t="s">
        <v>34</v>
      </c>
      <c r="R69" s="156">
        <v>3230</v>
      </c>
      <c r="S69" s="136">
        <v>1</v>
      </c>
      <c r="T69" s="136">
        <v>56320</v>
      </c>
      <c r="U69" s="143">
        <v>1</v>
      </c>
      <c r="V69" s="156">
        <v>345.3</v>
      </c>
      <c r="W69" s="136">
        <v>194.47300000000001</v>
      </c>
      <c r="X69" s="145">
        <v>0.15163080849892299</v>
      </c>
      <c r="Y69" s="145">
        <v>3.9224330862301799E-5</v>
      </c>
    </row>
    <row r="70" spans="1:25" x14ac:dyDescent="0.2">
      <c r="A70" s="2">
        <v>1038</v>
      </c>
      <c r="B70" s="2">
        <v>1038</v>
      </c>
      <c r="C70" s="2" t="s">
        <v>916</v>
      </c>
      <c r="D70" s="2" t="s">
        <v>917</v>
      </c>
      <c r="E70" s="4" t="s">
        <v>247</v>
      </c>
      <c r="F70" s="2" t="s">
        <v>2816</v>
      </c>
      <c r="G70" s="2" t="s">
        <v>2817</v>
      </c>
      <c r="H70" s="2" t="s">
        <v>250</v>
      </c>
      <c r="I70" s="2" t="s">
        <v>30</v>
      </c>
      <c r="J70" s="2" t="s">
        <v>30</v>
      </c>
      <c r="K70" s="2" t="s">
        <v>294</v>
      </c>
      <c r="L70" s="2" t="s">
        <v>31</v>
      </c>
      <c r="M70" s="2" t="s">
        <v>2818</v>
      </c>
      <c r="N70" s="2" t="s">
        <v>281</v>
      </c>
      <c r="O70" s="159" t="s">
        <v>2819</v>
      </c>
      <c r="P70" s="2" t="s">
        <v>252</v>
      </c>
      <c r="Q70" s="2" t="s">
        <v>34</v>
      </c>
      <c r="R70" s="156">
        <v>190</v>
      </c>
      <c r="S70" s="136">
        <v>0</v>
      </c>
      <c r="T70" s="136">
        <v>1406050</v>
      </c>
      <c r="U70" s="143">
        <v>1</v>
      </c>
      <c r="V70" s="156">
        <v>19.399999999999999</v>
      </c>
      <c r="W70" s="136">
        <v>272.774</v>
      </c>
      <c r="X70" s="145">
        <v>0.21268199274718</v>
      </c>
      <c r="Y70" s="145">
        <v>5.5017241776616399E-5</v>
      </c>
    </row>
    <row r="71" spans="1:25" x14ac:dyDescent="0.2">
      <c r="A71" s="2">
        <v>1038</v>
      </c>
      <c r="B71" s="2">
        <v>1038</v>
      </c>
      <c r="C71" s="2" t="s">
        <v>958</v>
      </c>
      <c r="D71" s="2" t="s">
        <v>959</v>
      </c>
      <c r="E71" s="4" t="s">
        <v>247</v>
      </c>
      <c r="F71" s="2" t="s">
        <v>2812</v>
      </c>
      <c r="G71" s="2" t="s">
        <v>2813</v>
      </c>
      <c r="H71" s="2" t="s">
        <v>250</v>
      </c>
      <c r="I71" s="2" t="s">
        <v>30</v>
      </c>
      <c r="J71" s="2" t="s">
        <v>30</v>
      </c>
      <c r="K71" s="2" t="s">
        <v>294</v>
      </c>
      <c r="L71" s="2" t="s">
        <v>31</v>
      </c>
      <c r="M71" s="2" t="s">
        <v>961</v>
      </c>
      <c r="N71" s="2" t="s">
        <v>962</v>
      </c>
      <c r="O71" s="159" t="s">
        <v>142</v>
      </c>
      <c r="P71" s="2" t="s">
        <v>252</v>
      </c>
      <c r="Q71" s="2" t="s">
        <v>34</v>
      </c>
      <c r="R71" s="156">
        <v>17780</v>
      </c>
      <c r="S71" s="136">
        <v>0</v>
      </c>
      <c r="T71" s="136">
        <v>10989</v>
      </c>
      <c r="U71" s="143">
        <v>1</v>
      </c>
      <c r="V71" s="156">
        <v>1066</v>
      </c>
      <c r="W71" s="136">
        <v>117.143</v>
      </c>
      <c r="X71" s="145">
        <v>9.1336339900308594E-2</v>
      </c>
      <c r="Y71" s="145">
        <v>2.36271695143458E-5</v>
      </c>
    </row>
    <row r="72" spans="1:25" x14ac:dyDescent="0.2">
      <c r="A72" s="2">
        <v>1038</v>
      </c>
      <c r="B72" s="2">
        <v>1038</v>
      </c>
      <c r="C72" s="2" t="s">
        <v>2262</v>
      </c>
      <c r="D72" s="2" t="s">
        <v>2263</v>
      </c>
      <c r="E72" s="4" t="s">
        <v>247</v>
      </c>
      <c r="F72" s="2" t="s">
        <v>2791</v>
      </c>
      <c r="G72" s="2" t="s">
        <v>2792</v>
      </c>
      <c r="H72" s="2" t="s">
        <v>250</v>
      </c>
      <c r="I72" s="2" t="s">
        <v>30</v>
      </c>
      <c r="J72" s="2" t="s">
        <v>30</v>
      </c>
      <c r="K72" s="2" t="s">
        <v>294</v>
      </c>
      <c r="L72" s="2" t="s">
        <v>31</v>
      </c>
      <c r="M72" s="2" t="s">
        <v>2264</v>
      </c>
      <c r="N72" s="2" t="s">
        <v>281</v>
      </c>
      <c r="O72" s="159" t="s">
        <v>1372</v>
      </c>
      <c r="P72" s="2" t="s">
        <v>252</v>
      </c>
      <c r="Q72" s="2" t="s">
        <v>34</v>
      </c>
      <c r="R72" s="156">
        <v>330</v>
      </c>
      <c r="S72" s="136">
        <v>0</v>
      </c>
      <c r="T72" s="136">
        <v>5553</v>
      </c>
      <c r="U72" s="143">
        <v>1</v>
      </c>
      <c r="V72" s="156">
        <v>16.3</v>
      </c>
      <c r="W72" s="136">
        <v>0.90500000000000003</v>
      </c>
      <c r="X72" s="145">
        <v>7.0573800272236598E-4</v>
      </c>
      <c r="Y72" s="145">
        <v>1.8256250952509299E-7</v>
      </c>
    </row>
    <row r="73" spans="1:25" x14ac:dyDescent="0.2">
      <c r="A73" s="2">
        <v>1038</v>
      </c>
      <c r="B73" s="2">
        <v>1038</v>
      </c>
      <c r="C73" s="2" t="s">
        <v>347</v>
      </c>
      <c r="D73" s="2" t="s">
        <v>348</v>
      </c>
      <c r="E73" s="4" t="s">
        <v>247</v>
      </c>
      <c r="F73" s="2" t="s">
        <v>2793</v>
      </c>
      <c r="G73" s="2" t="s">
        <v>2794</v>
      </c>
      <c r="H73" s="2" t="s">
        <v>250</v>
      </c>
      <c r="I73" s="2" t="s">
        <v>30</v>
      </c>
      <c r="J73" s="2" t="s">
        <v>30</v>
      </c>
      <c r="K73" s="2" t="s">
        <v>294</v>
      </c>
      <c r="L73" s="2" t="s">
        <v>31</v>
      </c>
      <c r="M73" s="2" t="s">
        <v>2795</v>
      </c>
      <c r="N73" s="2" t="s">
        <v>308</v>
      </c>
      <c r="O73" s="159" t="s">
        <v>997</v>
      </c>
      <c r="P73" s="2" t="s">
        <v>252</v>
      </c>
      <c r="Q73" s="2" t="s">
        <v>34</v>
      </c>
      <c r="R73" s="156">
        <v>4152</v>
      </c>
      <c r="S73" s="136">
        <v>0</v>
      </c>
      <c r="T73" s="136">
        <v>12240</v>
      </c>
      <c r="U73" s="143">
        <v>1</v>
      </c>
      <c r="V73" s="156">
        <v>289.3</v>
      </c>
      <c r="W73" s="136">
        <v>35.409999999999997</v>
      </c>
      <c r="X73" s="145">
        <v>2.7609470492995902E-2</v>
      </c>
      <c r="Y73" s="145">
        <v>7.1421040108608503E-6</v>
      </c>
    </row>
    <row r="74" spans="1:25" x14ac:dyDescent="0.2">
      <c r="A74" s="2">
        <v>1038</v>
      </c>
      <c r="B74" s="2">
        <v>1038</v>
      </c>
      <c r="C74" s="2" t="s">
        <v>998</v>
      </c>
      <c r="D74" s="2" t="s">
        <v>999</v>
      </c>
      <c r="E74" s="4" t="s">
        <v>247</v>
      </c>
      <c r="F74" s="2" t="s">
        <v>2814</v>
      </c>
      <c r="G74" s="2" t="s">
        <v>2815</v>
      </c>
      <c r="H74" s="2" t="s">
        <v>250</v>
      </c>
      <c r="I74" s="2" t="s">
        <v>30</v>
      </c>
      <c r="J74" s="2" t="s">
        <v>30</v>
      </c>
      <c r="K74" s="2" t="s">
        <v>294</v>
      </c>
      <c r="L74" s="2" t="s">
        <v>31</v>
      </c>
      <c r="M74" s="2" t="s">
        <v>2286</v>
      </c>
      <c r="N74" s="2" t="s">
        <v>281</v>
      </c>
      <c r="O74" s="159" t="s">
        <v>168</v>
      </c>
      <c r="P74" s="2" t="s">
        <v>252</v>
      </c>
      <c r="Q74" s="2" t="s">
        <v>34</v>
      </c>
      <c r="R74" s="156">
        <v>1050</v>
      </c>
      <c r="S74" s="136">
        <v>0</v>
      </c>
      <c r="T74" s="136">
        <v>87915</v>
      </c>
      <c r="U74" s="143">
        <v>1</v>
      </c>
      <c r="V74" s="156">
        <v>36</v>
      </c>
      <c r="W74" s="136">
        <v>31.649000000000001</v>
      </c>
      <c r="X74" s="145">
        <v>2.4677076496937199E-2</v>
      </c>
      <c r="Y74" s="145">
        <v>6.3835431784106904E-6</v>
      </c>
    </row>
    <row r="75" spans="1:25" x14ac:dyDescent="0.2">
      <c r="A75" s="2">
        <v>1038</v>
      </c>
      <c r="B75" s="2">
        <v>1162</v>
      </c>
      <c r="C75" s="2" t="s">
        <v>480</v>
      </c>
      <c r="D75" s="2" t="s">
        <v>481</v>
      </c>
      <c r="E75" s="4" t="s">
        <v>247</v>
      </c>
      <c r="F75" s="2" t="s">
        <v>2806</v>
      </c>
      <c r="G75" s="2" t="s">
        <v>2807</v>
      </c>
      <c r="H75" s="2" t="s">
        <v>250</v>
      </c>
      <c r="I75" s="2" t="s">
        <v>30</v>
      </c>
      <c r="J75" s="2" t="s">
        <v>30</v>
      </c>
      <c r="K75" s="2" t="s">
        <v>294</v>
      </c>
      <c r="L75" s="2" t="s">
        <v>31</v>
      </c>
      <c r="M75" s="2" t="s">
        <v>1899</v>
      </c>
      <c r="N75" s="2" t="s">
        <v>308</v>
      </c>
      <c r="O75" s="159" t="s">
        <v>2808</v>
      </c>
      <c r="P75" s="2" t="s">
        <v>252</v>
      </c>
      <c r="Q75" s="2" t="s">
        <v>34</v>
      </c>
      <c r="R75" s="156">
        <v>8000</v>
      </c>
      <c r="S75" s="136">
        <v>0</v>
      </c>
      <c r="T75" s="136">
        <v>14226</v>
      </c>
      <c r="U75" s="143">
        <v>1</v>
      </c>
      <c r="V75" s="156">
        <v>682.7</v>
      </c>
      <c r="W75" s="136">
        <v>97.120999999999995</v>
      </c>
      <c r="X75" s="145">
        <v>1.60386709512301E-2</v>
      </c>
      <c r="Y75" s="145">
        <v>4.0419868162493301E-6</v>
      </c>
    </row>
    <row r="76" spans="1:25" x14ac:dyDescent="0.2">
      <c r="A76" s="2">
        <v>1038</v>
      </c>
      <c r="B76" s="2">
        <v>1162</v>
      </c>
      <c r="C76" s="2" t="s">
        <v>497</v>
      </c>
      <c r="D76" s="2" t="s">
        <v>498</v>
      </c>
      <c r="E76" s="4" t="s">
        <v>247</v>
      </c>
      <c r="F76" s="2" t="s">
        <v>2781</v>
      </c>
      <c r="G76" s="2" t="s">
        <v>2782</v>
      </c>
      <c r="H76" s="2" t="s">
        <v>250</v>
      </c>
      <c r="I76" s="2" t="s">
        <v>30</v>
      </c>
      <c r="J76" s="2" t="s">
        <v>30</v>
      </c>
      <c r="K76" s="2" t="s">
        <v>294</v>
      </c>
      <c r="L76" s="2" t="s">
        <v>31</v>
      </c>
      <c r="M76" s="2" t="s">
        <v>1901</v>
      </c>
      <c r="N76" s="2" t="s">
        <v>281</v>
      </c>
      <c r="O76" s="159" t="s">
        <v>388</v>
      </c>
      <c r="P76" s="2" t="s">
        <v>252</v>
      </c>
      <c r="Q76" s="2" t="s">
        <v>34</v>
      </c>
      <c r="R76" s="156">
        <v>3300</v>
      </c>
      <c r="S76" s="136">
        <v>0</v>
      </c>
      <c r="T76" s="136">
        <v>4812</v>
      </c>
      <c r="U76" s="143">
        <v>1</v>
      </c>
      <c r="V76" s="156">
        <v>635.1</v>
      </c>
      <c r="W76" s="136">
        <v>30.561</v>
      </c>
      <c r="X76" s="145">
        <v>5.0468849167462802E-3</v>
      </c>
      <c r="Y76" s="145">
        <v>1.27189106620156E-6</v>
      </c>
    </row>
    <row r="77" spans="1:25" x14ac:dyDescent="0.2">
      <c r="A77" s="2">
        <v>1038</v>
      </c>
      <c r="B77" s="2">
        <v>1162</v>
      </c>
      <c r="C77" s="2" t="s">
        <v>536</v>
      </c>
      <c r="D77" s="2" t="s">
        <v>537</v>
      </c>
      <c r="E77" s="4" t="s">
        <v>247</v>
      </c>
      <c r="F77" s="2" t="s">
        <v>2783</v>
      </c>
      <c r="G77" s="2" t="s">
        <v>2784</v>
      </c>
      <c r="H77" s="2" t="s">
        <v>250</v>
      </c>
      <c r="I77" s="2" t="s">
        <v>30</v>
      </c>
      <c r="J77" s="2" t="s">
        <v>30</v>
      </c>
      <c r="K77" s="2" t="s">
        <v>294</v>
      </c>
      <c r="L77" s="2" t="s">
        <v>31</v>
      </c>
      <c r="M77" s="2" t="s">
        <v>1935</v>
      </c>
      <c r="N77" s="2" t="s">
        <v>323</v>
      </c>
      <c r="O77" s="159" t="s">
        <v>2785</v>
      </c>
      <c r="P77" s="2" t="s">
        <v>252</v>
      </c>
      <c r="Q77" s="2" t="s">
        <v>34</v>
      </c>
      <c r="R77" s="156">
        <v>17000</v>
      </c>
      <c r="S77" s="136">
        <v>0</v>
      </c>
      <c r="T77" s="136">
        <v>136012</v>
      </c>
      <c r="U77" s="143">
        <v>1</v>
      </c>
      <c r="V77" s="156">
        <v>1369</v>
      </c>
      <c r="W77" s="136">
        <v>1862.0039999999999</v>
      </c>
      <c r="X77" s="145">
        <v>0.30749378703980801</v>
      </c>
      <c r="Y77" s="145">
        <v>7.74930689128055E-5</v>
      </c>
    </row>
    <row r="78" spans="1:25" x14ac:dyDescent="0.2">
      <c r="A78" s="2">
        <v>1038</v>
      </c>
      <c r="B78" s="2">
        <v>1162</v>
      </c>
      <c r="C78" s="2" t="s">
        <v>623</v>
      </c>
      <c r="D78" s="2" t="s">
        <v>624</v>
      </c>
      <c r="E78" s="4" t="s">
        <v>247</v>
      </c>
      <c r="F78" s="2" t="s">
        <v>2789</v>
      </c>
      <c r="G78" s="2" t="s">
        <v>2790</v>
      </c>
      <c r="H78" s="2" t="s">
        <v>250</v>
      </c>
      <c r="I78" s="2" t="s">
        <v>30</v>
      </c>
      <c r="J78" s="2" t="s">
        <v>30</v>
      </c>
      <c r="K78" s="2" t="s">
        <v>294</v>
      </c>
      <c r="L78" s="2" t="s">
        <v>31</v>
      </c>
      <c r="M78" s="2" t="s">
        <v>1972</v>
      </c>
      <c r="N78" s="2" t="s">
        <v>627</v>
      </c>
      <c r="O78" s="159" t="s">
        <v>1243</v>
      </c>
      <c r="P78" s="2" t="s">
        <v>252</v>
      </c>
      <c r="Q78" s="2" t="s">
        <v>34</v>
      </c>
      <c r="R78" s="156">
        <v>2800</v>
      </c>
      <c r="S78" s="136">
        <v>0</v>
      </c>
      <c r="T78" s="136">
        <v>42500</v>
      </c>
      <c r="U78" s="143">
        <v>1</v>
      </c>
      <c r="V78" s="156">
        <v>540.6</v>
      </c>
      <c r="W78" s="136">
        <v>229.755</v>
      </c>
      <c r="X78" s="145">
        <v>3.7942036868643003E-2</v>
      </c>
      <c r="Y78" s="145">
        <v>9.56196515727752E-6</v>
      </c>
    </row>
    <row r="79" spans="1:25" x14ac:dyDescent="0.2">
      <c r="A79" s="2">
        <v>1038</v>
      </c>
      <c r="B79" s="2">
        <v>1162</v>
      </c>
      <c r="C79" s="2" t="s">
        <v>734</v>
      </c>
      <c r="D79" s="2" t="s">
        <v>735</v>
      </c>
      <c r="E79" s="4" t="s">
        <v>247</v>
      </c>
      <c r="F79" s="2" t="s">
        <v>2809</v>
      </c>
      <c r="G79" s="2" t="s">
        <v>2810</v>
      </c>
      <c r="H79" s="2" t="s">
        <v>250</v>
      </c>
      <c r="I79" s="2" t="s">
        <v>30</v>
      </c>
      <c r="J79" s="2" t="s">
        <v>30</v>
      </c>
      <c r="K79" s="2" t="s">
        <v>294</v>
      </c>
      <c r="L79" s="2" t="s">
        <v>31</v>
      </c>
      <c r="M79" s="2" t="s">
        <v>2077</v>
      </c>
      <c r="N79" s="2" t="s">
        <v>368</v>
      </c>
      <c r="O79" s="159" t="s">
        <v>2811</v>
      </c>
      <c r="P79" s="2" t="s">
        <v>252</v>
      </c>
      <c r="Q79" s="2" t="s">
        <v>34</v>
      </c>
      <c r="R79" s="156">
        <v>3230</v>
      </c>
      <c r="S79" s="136">
        <v>1</v>
      </c>
      <c r="T79" s="136">
        <v>182624</v>
      </c>
      <c r="U79" s="143">
        <v>1</v>
      </c>
      <c r="V79" s="156">
        <v>345.3</v>
      </c>
      <c r="W79" s="136">
        <v>630.601</v>
      </c>
      <c r="X79" s="145">
        <v>0.104138207858001</v>
      </c>
      <c r="Y79" s="145">
        <v>2.6244397962263198E-5</v>
      </c>
    </row>
    <row r="80" spans="1:25" x14ac:dyDescent="0.2">
      <c r="A80" s="2">
        <v>1038</v>
      </c>
      <c r="B80" s="2">
        <v>1162</v>
      </c>
      <c r="C80" s="2" t="s">
        <v>916</v>
      </c>
      <c r="D80" s="2" t="s">
        <v>917</v>
      </c>
      <c r="E80" s="4" t="s">
        <v>247</v>
      </c>
      <c r="F80" s="2" t="s">
        <v>2816</v>
      </c>
      <c r="G80" s="2" t="s">
        <v>2817</v>
      </c>
      <c r="H80" s="2" t="s">
        <v>250</v>
      </c>
      <c r="I80" s="2" t="s">
        <v>30</v>
      </c>
      <c r="J80" s="2" t="s">
        <v>30</v>
      </c>
      <c r="K80" s="2" t="s">
        <v>294</v>
      </c>
      <c r="L80" s="2" t="s">
        <v>31</v>
      </c>
      <c r="M80" s="2" t="s">
        <v>2818</v>
      </c>
      <c r="N80" s="2" t="s">
        <v>281</v>
      </c>
      <c r="O80" s="159" t="s">
        <v>2819</v>
      </c>
      <c r="P80" s="2" t="s">
        <v>252</v>
      </c>
      <c r="Q80" s="2" t="s">
        <v>34</v>
      </c>
      <c r="R80" s="156">
        <v>190</v>
      </c>
      <c r="S80" s="136">
        <v>0</v>
      </c>
      <c r="T80" s="136">
        <v>6258022</v>
      </c>
      <c r="U80" s="143">
        <v>1</v>
      </c>
      <c r="V80" s="156">
        <v>19.399999999999999</v>
      </c>
      <c r="W80" s="136">
        <v>1214.056</v>
      </c>
      <c r="X80" s="145">
        <v>0.200490817092395</v>
      </c>
      <c r="Y80" s="145">
        <v>5.0526707726014102E-5</v>
      </c>
    </row>
    <row r="81" spans="1:25" x14ac:dyDescent="0.2">
      <c r="A81" s="2">
        <v>1038</v>
      </c>
      <c r="B81" s="2">
        <v>1162</v>
      </c>
      <c r="C81" s="2" t="s">
        <v>958</v>
      </c>
      <c r="D81" s="2" t="s">
        <v>959</v>
      </c>
      <c r="E81" s="4" t="s">
        <v>247</v>
      </c>
      <c r="F81" s="2" t="s">
        <v>2812</v>
      </c>
      <c r="G81" s="2" t="s">
        <v>2813</v>
      </c>
      <c r="H81" s="2" t="s">
        <v>250</v>
      </c>
      <c r="I81" s="2" t="s">
        <v>30</v>
      </c>
      <c r="J81" s="2" t="s">
        <v>30</v>
      </c>
      <c r="K81" s="2" t="s">
        <v>294</v>
      </c>
      <c r="L81" s="2" t="s">
        <v>31</v>
      </c>
      <c r="M81" s="2" t="s">
        <v>961</v>
      </c>
      <c r="N81" s="2" t="s">
        <v>962</v>
      </c>
      <c r="O81" s="159" t="s">
        <v>142</v>
      </c>
      <c r="P81" s="2" t="s">
        <v>252</v>
      </c>
      <c r="Q81" s="2" t="s">
        <v>34</v>
      </c>
      <c r="R81" s="156">
        <v>17780</v>
      </c>
      <c r="S81" s="136">
        <v>0</v>
      </c>
      <c r="T81" s="136">
        <v>35952</v>
      </c>
      <c r="U81" s="143">
        <v>1</v>
      </c>
      <c r="V81" s="156">
        <v>1066</v>
      </c>
      <c r="W81" s="136">
        <v>383.24799999999999</v>
      </c>
      <c r="X81" s="145">
        <v>6.3290121595984794E-2</v>
      </c>
      <c r="Y81" s="145">
        <v>1.59500645575728E-5</v>
      </c>
    </row>
    <row r="82" spans="1:25" x14ac:dyDescent="0.2">
      <c r="A82" s="2">
        <v>1038</v>
      </c>
      <c r="B82" s="2">
        <v>1162</v>
      </c>
      <c r="C82" s="2" t="s">
        <v>2262</v>
      </c>
      <c r="D82" s="2" t="s">
        <v>2263</v>
      </c>
      <c r="E82" s="4" t="s">
        <v>247</v>
      </c>
      <c r="F82" s="2" t="s">
        <v>2791</v>
      </c>
      <c r="G82" s="2" t="s">
        <v>2792</v>
      </c>
      <c r="H82" s="2" t="s">
        <v>250</v>
      </c>
      <c r="I82" s="2" t="s">
        <v>30</v>
      </c>
      <c r="J82" s="2" t="s">
        <v>30</v>
      </c>
      <c r="K82" s="2" t="s">
        <v>294</v>
      </c>
      <c r="L82" s="2" t="s">
        <v>31</v>
      </c>
      <c r="M82" s="2" t="s">
        <v>2264</v>
      </c>
      <c r="N82" s="2" t="s">
        <v>281</v>
      </c>
      <c r="O82" s="159" t="s">
        <v>1372</v>
      </c>
      <c r="P82" s="2" t="s">
        <v>252</v>
      </c>
      <c r="Q82" s="2" t="s">
        <v>34</v>
      </c>
      <c r="R82" s="156">
        <v>330</v>
      </c>
      <c r="S82" s="136">
        <v>0</v>
      </c>
      <c r="T82" s="136">
        <v>148929</v>
      </c>
      <c r="U82" s="143">
        <v>1</v>
      </c>
      <c r="V82" s="156">
        <v>16.3</v>
      </c>
      <c r="W82" s="136">
        <v>24.274999999999999</v>
      </c>
      <c r="X82" s="145">
        <v>4.0088753073319501E-3</v>
      </c>
      <c r="Y82" s="145">
        <v>1.01029699963889E-6</v>
      </c>
    </row>
    <row r="83" spans="1:25" x14ac:dyDescent="0.2">
      <c r="A83" s="2">
        <v>1038</v>
      </c>
      <c r="B83" s="2">
        <v>1162</v>
      </c>
      <c r="C83" s="2" t="s">
        <v>347</v>
      </c>
      <c r="D83" s="2" t="s">
        <v>348</v>
      </c>
      <c r="E83" s="4" t="s">
        <v>247</v>
      </c>
      <c r="F83" s="2" t="s">
        <v>2793</v>
      </c>
      <c r="G83" s="2" t="s">
        <v>2794</v>
      </c>
      <c r="H83" s="2" t="s">
        <v>250</v>
      </c>
      <c r="I83" s="2" t="s">
        <v>30</v>
      </c>
      <c r="J83" s="2" t="s">
        <v>30</v>
      </c>
      <c r="K83" s="2" t="s">
        <v>294</v>
      </c>
      <c r="L83" s="2" t="s">
        <v>31</v>
      </c>
      <c r="M83" s="2" t="s">
        <v>2795</v>
      </c>
      <c r="N83" s="2" t="s">
        <v>308</v>
      </c>
      <c r="O83" s="159" t="s">
        <v>997</v>
      </c>
      <c r="P83" s="2" t="s">
        <v>252</v>
      </c>
      <c r="Q83" s="2" t="s">
        <v>34</v>
      </c>
      <c r="R83" s="156">
        <v>4152</v>
      </c>
      <c r="S83" s="136">
        <v>0</v>
      </c>
      <c r="T83" s="136">
        <v>86900</v>
      </c>
      <c r="U83" s="143">
        <v>1</v>
      </c>
      <c r="V83" s="156">
        <v>289.3</v>
      </c>
      <c r="W83" s="136">
        <v>251.40199999999999</v>
      </c>
      <c r="X83" s="145">
        <v>4.1516800810600503E-2</v>
      </c>
      <c r="Y83" s="145">
        <v>1.04628595498698E-5</v>
      </c>
    </row>
    <row r="84" spans="1:25" x14ac:dyDescent="0.2">
      <c r="A84" s="2">
        <v>1038</v>
      </c>
      <c r="B84" s="2">
        <v>1162</v>
      </c>
      <c r="C84" s="2" t="s">
        <v>998</v>
      </c>
      <c r="D84" s="2" t="s">
        <v>999</v>
      </c>
      <c r="E84" s="4" t="s">
        <v>247</v>
      </c>
      <c r="F84" s="2" t="s">
        <v>2814</v>
      </c>
      <c r="G84" s="2" t="s">
        <v>2815</v>
      </c>
      <c r="H84" s="2" t="s">
        <v>250</v>
      </c>
      <c r="I84" s="2" t="s">
        <v>30</v>
      </c>
      <c r="J84" s="2" t="s">
        <v>30</v>
      </c>
      <c r="K84" s="2" t="s">
        <v>294</v>
      </c>
      <c r="L84" s="2" t="s">
        <v>31</v>
      </c>
      <c r="M84" s="2" t="s">
        <v>2286</v>
      </c>
      <c r="N84" s="2" t="s">
        <v>281</v>
      </c>
      <c r="O84" s="159" t="s">
        <v>168</v>
      </c>
      <c r="P84" s="2" t="s">
        <v>252</v>
      </c>
      <c r="Q84" s="2" t="s">
        <v>34</v>
      </c>
      <c r="R84" s="156">
        <v>1050</v>
      </c>
      <c r="S84" s="136">
        <v>0</v>
      </c>
      <c r="T84" s="136">
        <v>753680</v>
      </c>
      <c r="U84" s="143">
        <v>1</v>
      </c>
      <c r="V84" s="156">
        <v>36</v>
      </c>
      <c r="W84" s="136">
        <v>271.32499999999999</v>
      </c>
      <c r="X84" s="145">
        <v>4.4806927226729298E-2</v>
      </c>
      <c r="Y84" s="145">
        <v>1.12920209958664E-5</v>
      </c>
    </row>
    <row r="85" spans="1:25" x14ac:dyDescent="0.2">
      <c r="A85" s="2">
        <v>1038</v>
      </c>
      <c r="B85" s="2">
        <v>1162</v>
      </c>
      <c r="C85" s="2" t="s">
        <v>2307</v>
      </c>
      <c r="D85" s="2" t="s">
        <v>2308</v>
      </c>
      <c r="E85" s="4" t="s">
        <v>247</v>
      </c>
      <c r="F85" s="2" t="s">
        <v>2796</v>
      </c>
      <c r="G85" s="2" t="s">
        <v>2797</v>
      </c>
      <c r="H85" s="2" t="s">
        <v>250</v>
      </c>
      <c r="I85" s="2" t="s">
        <v>30</v>
      </c>
      <c r="J85" s="2" t="s">
        <v>30</v>
      </c>
      <c r="K85" s="2" t="s">
        <v>294</v>
      </c>
      <c r="L85" s="2" t="s">
        <v>31</v>
      </c>
      <c r="M85" s="2" t="s">
        <v>2310</v>
      </c>
      <c r="N85" s="2" t="s">
        <v>295</v>
      </c>
      <c r="O85" s="159" t="s">
        <v>2798</v>
      </c>
      <c r="P85" s="2" t="s">
        <v>252</v>
      </c>
      <c r="Q85" s="2" t="s">
        <v>34</v>
      </c>
      <c r="R85" s="156">
        <v>4900</v>
      </c>
      <c r="S85" s="136">
        <v>1</v>
      </c>
      <c r="T85" s="136">
        <v>28102</v>
      </c>
      <c r="U85" s="143">
        <v>1</v>
      </c>
      <c r="V85" s="156">
        <v>1292</v>
      </c>
      <c r="W85" s="136">
        <v>363.07799999999997</v>
      </c>
      <c r="X85" s="145">
        <v>5.9959142527767698E-2</v>
      </c>
      <c r="Y85" s="145">
        <v>1.5110607627514499E-5</v>
      </c>
    </row>
    <row r="86" spans="1:25" x14ac:dyDescent="0.2">
      <c r="A86" s="2">
        <v>1038</v>
      </c>
      <c r="B86" s="2">
        <v>1162</v>
      </c>
      <c r="C86" s="2" t="s">
        <v>357</v>
      </c>
      <c r="D86" s="2" t="s">
        <v>358</v>
      </c>
      <c r="E86" s="4" t="s">
        <v>247</v>
      </c>
      <c r="F86" s="2" t="s">
        <v>2799</v>
      </c>
      <c r="G86" s="2" t="s">
        <v>2800</v>
      </c>
      <c r="H86" s="2" t="s">
        <v>250</v>
      </c>
      <c r="I86" s="2" t="s">
        <v>30</v>
      </c>
      <c r="J86" s="2" t="s">
        <v>30</v>
      </c>
      <c r="K86" s="2" t="s">
        <v>294</v>
      </c>
      <c r="L86" s="2" t="s">
        <v>31</v>
      </c>
      <c r="M86" s="2" t="s">
        <v>2801</v>
      </c>
      <c r="N86" s="2" t="s">
        <v>361</v>
      </c>
      <c r="O86" s="159" t="s">
        <v>2802</v>
      </c>
      <c r="P86" s="2" t="s">
        <v>252</v>
      </c>
      <c r="Q86" s="2" t="s">
        <v>34</v>
      </c>
      <c r="R86" s="156">
        <v>37.5</v>
      </c>
      <c r="S86" s="136">
        <v>1</v>
      </c>
      <c r="T86" s="136">
        <v>240533.31</v>
      </c>
      <c r="U86" s="143">
        <v>1</v>
      </c>
      <c r="V86" s="156">
        <v>148</v>
      </c>
      <c r="W86" s="136">
        <v>355.98899999999998</v>
      </c>
      <c r="X86" s="145">
        <v>5.8788531696424298E-2</v>
      </c>
      <c r="Y86" s="145">
        <v>1.48155960544461E-5</v>
      </c>
    </row>
    <row r="87" spans="1:25" x14ac:dyDescent="0.2">
      <c r="A87" s="2">
        <v>1038</v>
      </c>
      <c r="B87" s="2">
        <v>1162</v>
      </c>
      <c r="C87" s="2" t="s">
        <v>2431</v>
      </c>
      <c r="D87" s="2" t="s">
        <v>2432</v>
      </c>
      <c r="E87" s="4" t="s">
        <v>247</v>
      </c>
      <c r="F87" s="2" t="s">
        <v>2803</v>
      </c>
      <c r="G87" s="2" t="s">
        <v>2804</v>
      </c>
      <c r="H87" s="2" t="s">
        <v>250</v>
      </c>
      <c r="I87" s="2" t="s">
        <v>30</v>
      </c>
      <c r="J87" s="2" t="s">
        <v>30</v>
      </c>
      <c r="K87" s="2" t="s">
        <v>294</v>
      </c>
      <c r="L87" s="2" t="s">
        <v>31</v>
      </c>
      <c r="M87" s="2" t="s">
        <v>2434</v>
      </c>
      <c r="N87" s="2" t="s">
        <v>368</v>
      </c>
      <c r="O87" s="159" t="s">
        <v>2805</v>
      </c>
      <c r="P87" s="2" t="s">
        <v>252</v>
      </c>
      <c r="Q87" s="2" t="s">
        <v>34</v>
      </c>
      <c r="R87" s="156">
        <v>1023</v>
      </c>
      <c r="S87" s="136">
        <v>0</v>
      </c>
      <c r="T87" s="136">
        <v>89180</v>
      </c>
      <c r="U87" s="143">
        <v>1</v>
      </c>
      <c r="V87" s="156">
        <v>383.5</v>
      </c>
      <c r="W87" s="136">
        <v>342.005</v>
      </c>
      <c r="X87" s="145">
        <v>5.64791961083385E-2</v>
      </c>
      <c r="Y87" s="145">
        <v>1.4233608679699001E-5</v>
      </c>
    </row>
    <row r="88" spans="1:25" x14ac:dyDescent="0.2">
      <c r="A88" s="2">
        <v>1038</v>
      </c>
      <c r="B88" s="2">
        <v>1319</v>
      </c>
      <c r="C88" s="2" t="s">
        <v>480</v>
      </c>
      <c r="D88" s="2" t="s">
        <v>481</v>
      </c>
      <c r="E88" s="4" t="s">
        <v>247</v>
      </c>
      <c r="F88" s="2" t="s">
        <v>2806</v>
      </c>
      <c r="G88" s="2" t="s">
        <v>2807</v>
      </c>
      <c r="H88" s="2" t="s">
        <v>250</v>
      </c>
      <c r="I88" s="2" t="s">
        <v>30</v>
      </c>
      <c r="J88" s="2" t="s">
        <v>30</v>
      </c>
      <c r="K88" s="2" t="s">
        <v>294</v>
      </c>
      <c r="L88" s="2" t="s">
        <v>31</v>
      </c>
      <c r="M88" s="2" t="s">
        <v>1899</v>
      </c>
      <c r="N88" s="2" t="s">
        <v>308</v>
      </c>
      <c r="O88" s="159" t="s">
        <v>2808</v>
      </c>
      <c r="P88" s="2" t="s">
        <v>252</v>
      </c>
      <c r="Q88" s="2" t="s">
        <v>34</v>
      </c>
      <c r="R88" s="156">
        <v>8000</v>
      </c>
      <c r="S88" s="136">
        <v>0</v>
      </c>
      <c r="T88" s="136">
        <v>786</v>
      </c>
      <c r="U88" s="143">
        <v>1</v>
      </c>
      <c r="V88" s="156">
        <v>682.7</v>
      </c>
      <c r="W88" s="136">
        <v>5.3659999999999997</v>
      </c>
      <c r="X88" s="145">
        <v>2.6173541732663199E-2</v>
      </c>
      <c r="Y88" s="145">
        <v>8.6624957004185407E-6</v>
      </c>
    </row>
    <row r="89" spans="1:25" x14ac:dyDescent="0.2">
      <c r="A89" s="2">
        <v>1038</v>
      </c>
      <c r="B89" s="2">
        <v>1319</v>
      </c>
      <c r="C89" s="2" t="s">
        <v>536</v>
      </c>
      <c r="D89" s="2" t="s">
        <v>537</v>
      </c>
      <c r="E89" s="4" t="s">
        <v>247</v>
      </c>
      <c r="F89" s="2" t="s">
        <v>2783</v>
      </c>
      <c r="G89" s="2" t="s">
        <v>2784</v>
      </c>
      <c r="H89" s="2" t="s">
        <v>250</v>
      </c>
      <c r="I89" s="2" t="s">
        <v>30</v>
      </c>
      <c r="J89" s="2" t="s">
        <v>30</v>
      </c>
      <c r="K89" s="2" t="s">
        <v>294</v>
      </c>
      <c r="L89" s="2" t="s">
        <v>31</v>
      </c>
      <c r="M89" s="2" t="s">
        <v>1935</v>
      </c>
      <c r="N89" s="2" t="s">
        <v>323</v>
      </c>
      <c r="O89" s="159" t="s">
        <v>2785</v>
      </c>
      <c r="P89" s="2" t="s">
        <v>252</v>
      </c>
      <c r="Q89" s="2" t="s">
        <v>34</v>
      </c>
      <c r="R89" s="156">
        <v>17000</v>
      </c>
      <c r="S89" s="136">
        <v>0</v>
      </c>
      <c r="T89" s="136">
        <v>8716</v>
      </c>
      <c r="U89" s="143">
        <v>1</v>
      </c>
      <c r="V89" s="156">
        <v>1369</v>
      </c>
      <c r="W89" s="136">
        <v>119.322</v>
      </c>
      <c r="X89" s="145">
        <v>0.58201035954875102</v>
      </c>
      <c r="Y89" s="145">
        <v>1.92624379561837E-4</v>
      </c>
    </row>
    <row r="90" spans="1:25" x14ac:dyDescent="0.2">
      <c r="A90" s="2">
        <v>1038</v>
      </c>
      <c r="B90" s="2">
        <v>1319</v>
      </c>
      <c r="C90" s="2" t="s">
        <v>734</v>
      </c>
      <c r="D90" s="2" t="s">
        <v>735</v>
      </c>
      <c r="E90" s="4" t="s">
        <v>247</v>
      </c>
      <c r="F90" s="2" t="s">
        <v>2809</v>
      </c>
      <c r="G90" s="2" t="s">
        <v>2810</v>
      </c>
      <c r="H90" s="2" t="s">
        <v>250</v>
      </c>
      <c r="I90" s="2" t="s">
        <v>30</v>
      </c>
      <c r="J90" s="2" t="s">
        <v>30</v>
      </c>
      <c r="K90" s="2" t="s">
        <v>294</v>
      </c>
      <c r="L90" s="2" t="s">
        <v>31</v>
      </c>
      <c r="M90" s="2" t="s">
        <v>2077</v>
      </c>
      <c r="N90" s="2" t="s">
        <v>368</v>
      </c>
      <c r="O90" s="159" t="s">
        <v>2811</v>
      </c>
      <c r="P90" s="2" t="s">
        <v>252</v>
      </c>
      <c r="Q90" s="2" t="s">
        <v>34</v>
      </c>
      <c r="R90" s="156">
        <v>3230</v>
      </c>
      <c r="S90" s="136">
        <v>1</v>
      </c>
      <c r="T90" s="136">
        <v>7792</v>
      </c>
      <c r="U90" s="143">
        <v>1</v>
      </c>
      <c r="V90" s="156">
        <v>345.3</v>
      </c>
      <c r="W90" s="136">
        <v>26.905999999999999</v>
      </c>
      <c r="X90" s="145">
        <v>0.13123678042797601</v>
      </c>
      <c r="Y90" s="145">
        <v>4.3434627908052597E-5</v>
      </c>
    </row>
    <row r="91" spans="1:25" x14ac:dyDescent="0.2">
      <c r="A91" s="2">
        <v>1038</v>
      </c>
      <c r="B91" s="2">
        <v>1319</v>
      </c>
      <c r="C91" s="2" t="s">
        <v>916</v>
      </c>
      <c r="D91" s="2" t="s">
        <v>917</v>
      </c>
      <c r="E91" s="4" t="s">
        <v>247</v>
      </c>
      <c r="F91" s="2" t="s">
        <v>2816</v>
      </c>
      <c r="G91" s="2" t="s">
        <v>2817</v>
      </c>
      <c r="H91" s="2" t="s">
        <v>250</v>
      </c>
      <c r="I91" s="2" t="s">
        <v>30</v>
      </c>
      <c r="J91" s="2" t="s">
        <v>30</v>
      </c>
      <c r="K91" s="2" t="s">
        <v>294</v>
      </c>
      <c r="L91" s="2" t="s">
        <v>31</v>
      </c>
      <c r="M91" s="2" t="s">
        <v>2818</v>
      </c>
      <c r="N91" s="2" t="s">
        <v>281</v>
      </c>
      <c r="O91" s="159" t="s">
        <v>2819</v>
      </c>
      <c r="P91" s="2" t="s">
        <v>252</v>
      </c>
      <c r="Q91" s="2" t="s">
        <v>34</v>
      </c>
      <c r="R91" s="156">
        <v>190</v>
      </c>
      <c r="S91" s="136">
        <v>0</v>
      </c>
      <c r="T91" s="136">
        <v>122050</v>
      </c>
      <c r="U91" s="143">
        <v>1</v>
      </c>
      <c r="V91" s="156">
        <v>19.399999999999999</v>
      </c>
      <c r="W91" s="136">
        <v>23.678000000000001</v>
      </c>
      <c r="X91" s="145">
        <v>0.115491376867907</v>
      </c>
      <c r="Y91" s="145">
        <v>3.8223468790437299E-5</v>
      </c>
    </row>
    <row r="92" spans="1:25" x14ac:dyDescent="0.2">
      <c r="A92" s="2">
        <v>1038</v>
      </c>
      <c r="B92" s="2">
        <v>1319</v>
      </c>
      <c r="C92" s="2" t="s">
        <v>958</v>
      </c>
      <c r="D92" s="2" t="s">
        <v>959</v>
      </c>
      <c r="E92" s="4" t="s">
        <v>247</v>
      </c>
      <c r="F92" s="2" t="s">
        <v>2812</v>
      </c>
      <c r="G92" s="2" t="s">
        <v>2813</v>
      </c>
      <c r="H92" s="2" t="s">
        <v>250</v>
      </c>
      <c r="I92" s="2" t="s">
        <v>30</v>
      </c>
      <c r="J92" s="2" t="s">
        <v>30</v>
      </c>
      <c r="K92" s="2" t="s">
        <v>294</v>
      </c>
      <c r="L92" s="2" t="s">
        <v>31</v>
      </c>
      <c r="M92" s="2" t="s">
        <v>961</v>
      </c>
      <c r="N92" s="2" t="s">
        <v>962</v>
      </c>
      <c r="O92" s="159" t="s">
        <v>142</v>
      </c>
      <c r="P92" s="2" t="s">
        <v>252</v>
      </c>
      <c r="Q92" s="2" t="s">
        <v>34</v>
      </c>
      <c r="R92" s="156">
        <v>17780</v>
      </c>
      <c r="S92" s="136">
        <v>0</v>
      </c>
      <c r="T92" s="136">
        <v>1533</v>
      </c>
      <c r="U92" s="143">
        <v>1</v>
      </c>
      <c r="V92" s="156">
        <v>1066</v>
      </c>
      <c r="W92" s="136">
        <v>16.341999999999999</v>
      </c>
      <c r="X92" s="145">
        <v>7.9709375178857095E-2</v>
      </c>
      <c r="Y92" s="145">
        <v>2.6380920351647E-5</v>
      </c>
    </row>
    <row r="93" spans="1:25" x14ac:dyDescent="0.2">
      <c r="A93" s="2">
        <v>1038</v>
      </c>
      <c r="B93" s="2">
        <v>1319</v>
      </c>
      <c r="C93" s="2" t="s">
        <v>998</v>
      </c>
      <c r="D93" s="2" t="s">
        <v>999</v>
      </c>
      <c r="E93" s="4" t="s">
        <v>247</v>
      </c>
      <c r="F93" s="2" t="s">
        <v>2814</v>
      </c>
      <c r="G93" s="2" t="s">
        <v>2815</v>
      </c>
      <c r="H93" s="2" t="s">
        <v>250</v>
      </c>
      <c r="I93" s="2" t="s">
        <v>30</v>
      </c>
      <c r="J93" s="2" t="s">
        <v>30</v>
      </c>
      <c r="K93" s="2" t="s">
        <v>294</v>
      </c>
      <c r="L93" s="2" t="s">
        <v>31</v>
      </c>
      <c r="M93" s="2" t="s">
        <v>2286</v>
      </c>
      <c r="N93" s="2" t="s">
        <v>281</v>
      </c>
      <c r="O93" s="159" t="s">
        <v>168</v>
      </c>
      <c r="P93" s="2" t="s">
        <v>252</v>
      </c>
      <c r="Q93" s="2" t="s">
        <v>34</v>
      </c>
      <c r="R93" s="156">
        <v>1050</v>
      </c>
      <c r="S93" s="136">
        <v>0</v>
      </c>
      <c r="T93" s="136">
        <v>25960</v>
      </c>
      <c r="U93" s="143">
        <v>1</v>
      </c>
      <c r="V93" s="156">
        <v>36</v>
      </c>
      <c r="W93" s="136">
        <v>9.3460000000000001</v>
      </c>
      <c r="X93" s="145">
        <v>4.5584504054731301E-2</v>
      </c>
      <c r="Y93" s="145">
        <v>1.50868221967468E-5</v>
      </c>
    </row>
    <row r="94" spans="1:25" x14ac:dyDescent="0.2">
      <c r="A94" s="2">
        <v>1038</v>
      </c>
      <c r="B94" s="2">
        <v>1319</v>
      </c>
      <c r="C94" s="2" t="s">
        <v>2307</v>
      </c>
      <c r="D94" s="2" t="s">
        <v>2308</v>
      </c>
      <c r="E94" s="4" t="s">
        <v>247</v>
      </c>
      <c r="F94" s="2" t="s">
        <v>2796</v>
      </c>
      <c r="G94" s="2" t="s">
        <v>2797</v>
      </c>
      <c r="H94" s="2" t="s">
        <v>250</v>
      </c>
      <c r="I94" s="2" t="s">
        <v>30</v>
      </c>
      <c r="J94" s="2" t="s">
        <v>30</v>
      </c>
      <c r="K94" s="2" t="s">
        <v>294</v>
      </c>
      <c r="L94" s="2" t="s">
        <v>31</v>
      </c>
      <c r="M94" s="2" t="s">
        <v>2310</v>
      </c>
      <c r="N94" s="2" t="s">
        <v>295</v>
      </c>
      <c r="O94" s="159" t="s">
        <v>2798</v>
      </c>
      <c r="P94" s="2" t="s">
        <v>252</v>
      </c>
      <c r="Q94" s="2" t="s">
        <v>34</v>
      </c>
      <c r="R94" s="156">
        <v>4900</v>
      </c>
      <c r="S94" s="136">
        <v>1</v>
      </c>
      <c r="T94" s="136">
        <v>136</v>
      </c>
      <c r="U94" s="143">
        <v>1</v>
      </c>
      <c r="V94" s="156">
        <v>1292</v>
      </c>
      <c r="W94" s="136">
        <v>1.7569999999999999</v>
      </c>
      <c r="X94" s="145">
        <v>8.5706047513963192E-3</v>
      </c>
      <c r="Y94" s="145">
        <v>2.8365602014153901E-6</v>
      </c>
    </row>
    <row r="95" spans="1:25" x14ac:dyDescent="0.2">
      <c r="A95" s="2">
        <v>1038</v>
      </c>
      <c r="B95" s="2">
        <v>1319</v>
      </c>
      <c r="C95" s="2" t="s">
        <v>2431</v>
      </c>
      <c r="D95" s="2" t="s">
        <v>2432</v>
      </c>
      <c r="E95" s="4" t="s">
        <v>247</v>
      </c>
      <c r="F95" s="2" t="s">
        <v>2803</v>
      </c>
      <c r="G95" s="2" t="s">
        <v>2804</v>
      </c>
      <c r="H95" s="2" t="s">
        <v>250</v>
      </c>
      <c r="I95" s="2" t="s">
        <v>30</v>
      </c>
      <c r="J95" s="2" t="s">
        <v>30</v>
      </c>
      <c r="K95" s="2" t="s">
        <v>294</v>
      </c>
      <c r="L95" s="2" t="s">
        <v>31</v>
      </c>
      <c r="M95" s="2" t="s">
        <v>2434</v>
      </c>
      <c r="N95" s="2" t="s">
        <v>368</v>
      </c>
      <c r="O95" s="159" t="s">
        <v>2805</v>
      </c>
      <c r="P95" s="2" t="s">
        <v>252</v>
      </c>
      <c r="Q95" s="2" t="s">
        <v>34</v>
      </c>
      <c r="R95" s="156">
        <v>1023</v>
      </c>
      <c r="S95" s="136">
        <v>0</v>
      </c>
      <c r="T95" s="136">
        <v>600</v>
      </c>
      <c r="U95" s="143">
        <v>1</v>
      </c>
      <c r="V95" s="156">
        <v>383.5</v>
      </c>
      <c r="W95" s="136">
        <v>2.3010000000000002</v>
      </c>
      <c r="X95" s="145">
        <v>1.1223457437717899E-2</v>
      </c>
      <c r="Y95" s="145">
        <v>3.7145584954111399E-6</v>
      </c>
    </row>
    <row r="96" spans="1:25" x14ac:dyDescent="0.2">
      <c r="A96" s="2">
        <v>1038</v>
      </c>
      <c r="B96" s="2">
        <v>8563</v>
      </c>
      <c r="C96" s="2" t="s">
        <v>298</v>
      </c>
      <c r="D96" s="2" t="s">
        <v>299</v>
      </c>
      <c r="E96" s="4" t="s">
        <v>247</v>
      </c>
      <c r="F96" s="2" t="s">
        <v>2777</v>
      </c>
      <c r="G96" s="2" t="s">
        <v>2778</v>
      </c>
      <c r="H96" s="2" t="s">
        <v>250</v>
      </c>
      <c r="I96" s="2" t="s">
        <v>30</v>
      </c>
      <c r="J96" s="2" t="s">
        <v>30</v>
      </c>
      <c r="K96" s="2" t="s">
        <v>294</v>
      </c>
      <c r="L96" s="2" t="s">
        <v>31</v>
      </c>
      <c r="M96" s="2" t="s">
        <v>2779</v>
      </c>
      <c r="N96" s="2" t="s">
        <v>251</v>
      </c>
      <c r="O96" s="159" t="s">
        <v>2780</v>
      </c>
      <c r="P96" s="2" t="s">
        <v>252</v>
      </c>
      <c r="Q96" s="2" t="s">
        <v>34</v>
      </c>
      <c r="R96" s="156">
        <v>100</v>
      </c>
      <c r="S96" s="136">
        <v>1</v>
      </c>
      <c r="T96" s="136">
        <v>870900</v>
      </c>
      <c r="U96" s="143">
        <v>1</v>
      </c>
      <c r="V96" s="156">
        <v>3.8</v>
      </c>
      <c r="W96" s="136">
        <v>33.094000000000001</v>
      </c>
      <c r="X96" s="145">
        <v>1.7868798365656101E-2</v>
      </c>
      <c r="Y96" s="145">
        <v>3.2556395573734802E-6</v>
      </c>
    </row>
    <row r="97" spans="1:25" x14ac:dyDescent="0.2">
      <c r="A97" s="2">
        <v>1038</v>
      </c>
      <c r="B97" s="2">
        <v>8563</v>
      </c>
      <c r="C97" s="2" t="s">
        <v>497</v>
      </c>
      <c r="D97" s="2" t="s">
        <v>498</v>
      </c>
      <c r="E97" s="4" t="s">
        <v>247</v>
      </c>
      <c r="F97" s="2" t="s">
        <v>2781</v>
      </c>
      <c r="G97" s="2" t="s">
        <v>2782</v>
      </c>
      <c r="H97" s="2" t="s">
        <v>250</v>
      </c>
      <c r="I97" s="2" t="s">
        <v>30</v>
      </c>
      <c r="J97" s="2" t="s">
        <v>30</v>
      </c>
      <c r="K97" s="2" t="s">
        <v>294</v>
      </c>
      <c r="L97" s="2" t="s">
        <v>31</v>
      </c>
      <c r="M97" s="2" t="s">
        <v>1901</v>
      </c>
      <c r="N97" s="2" t="s">
        <v>281</v>
      </c>
      <c r="O97" s="159" t="s">
        <v>388</v>
      </c>
      <c r="P97" s="2" t="s">
        <v>252</v>
      </c>
      <c r="Q97" s="2" t="s">
        <v>34</v>
      </c>
      <c r="R97" s="156">
        <v>3300</v>
      </c>
      <c r="S97" s="136">
        <v>0</v>
      </c>
      <c r="T97" s="136">
        <v>44470</v>
      </c>
      <c r="U97" s="143">
        <v>1</v>
      </c>
      <c r="V97" s="156">
        <v>635.1</v>
      </c>
      <c r="W97" s="136">
        <v>282.42899999999997</v>
      </c>
      <c r="X97" s="145">
        <v>0.15249398134869399</v>
      </c>
      <c r="Y97" s="145">
        <v>2.77839297182059E-5</v>
      </c>
    </row>
    <row r="98" spans="1:25" x14ac:dyDescent="0.2">
      <c r="A98" s="2">
        <v>1038</v>
      </c>
      <c r="B98" s="2">
        <v>8563</v>
      </c>
      <c r="C98" s="2" t="s">
        <v>536</v>
      </c>
      <c r="D98" s="2" t="s">
        <v>537</v>
      </c>
      <c r="E98" s="4" t="s">
        <v>247</v>
      </c>
      <c r="F98" s="2" t="s">
        <v>2783</v>
      </c>
      <c r="G98" s="2" t="s">
        <v>2784</v>
      </c>
      <c r="H98" s="2" t="s">
        <v>250</v>
      </c>
      <c r="I98" s="2" t="s">
        <v>30</v>
      </c>
      <c r="J98" s="2" t="s">
        <v>30</v>
      </c>
      <c r="K98" s="2" t="s">
        <v>294</v>
      </c>
      <c r="L98" s="2" t="s">
        <v>31</v>
      </c>
      <c r="M98" s="2" t="s">
        <v>1935</v>
      </c>
      <c r="N98" s="2" t="s">
        <v>323</v>
      </c>
      <c r="O98" s="159" t="s">
        <v>2785</v>
      </c>
      <c r="P98" s="2" t="s">
        <v>252</v>
      </c>
      <c r="Q98" s="2" t="s">
        <v>34</v>
      </c>
      <c r="R98" s="156">
        <v>17000</v>
      </c>
      <c r="S98" s="136">
        <v>0</v>
      </c>
      <c r="T98" s="136">
        <v>28630</v>
      </c>
      <c r="U98" s="143">
        <v>1</v>
      </c>
      <c r="V98" s="156">
        <v>1369</v>
      </c>
      <c r="W98" s="136">
        <v>391.94499999999999</v>
      </c>
      <c r="X98" s="145">
        <v>0.211625626689498</v>
      </c>
      <c r="Y98" s="145">
        <v>3.8557531821977302E-5</v>
      </c>
    </row>
    <row r="99" spans="1:25" x14ac:dyDescent="0.2">
      <c r="A99" s="2">
        <v>1038</v>
      </c>
      <c r="B99" s="2">
        <v>8563</v>
      </c>
      <c r="C99" s="2" t="s">
        <v>600</v>
      </c>
      <c r="D99" s="2" t="s">
        <v>601</v>
      </c>
      <c r="E99" s="4" t="s">
        <v>247</v>
      </c>
      <c r="F99" s="2" t="s">
        <v>2786</v>
      </c>
      <c r="G99" s="2" t="s">
        <v>2787</v>
      </c>
      <c r="H99" s="2" t="s">
        <v>250</v>
      </c>
      <c r="I99" s="2" t="s">
        <v>30</v>
      </c>
      <c r="J99" s="2" t="s">
        <v>30</v>
      </c>
      <c r="K99" s="2" t="s">
        <v>294</v>
      </c>
      <c r="L99" s="2" t="s">
        <v>31</v>
      </c>
      <c r="M99" s="2" t="s">
        <v>1964</v>
      </c>
      <c r="N99" s="2" t="s">
        <v>281</v>
      </c>
      <c r="O99" s="159" t="s">
        <v>2788</v>
      </c>
      <c r="P99" s="2" t="s">
        <v>252</v>
      </c>
      <c r="Q99" s="2" t="s">
        <v>34</v>
      </c>
      <c r="R99" s="156">
        <v>58000</v>
      </c>
      <c r="S99" s="136">
        <v>1</v>
      </c>
      <c r="T99" s="136">
        <v>7985</v>
      </c>
      <c r="U99" s="143">
        <v>1</v>
      </c>
      <c r="V99" s="156">
        <v>3573</v>
      </c>
      <c r="W99" s="136">
        <v>285.30399999999997</v>
      </c>
      <c r="X99" s="145">
        <v>0.15404634474787299</v>
      </c>
      <c r="Y99" s="145">
        <v>2.80667655075168E-5</v>
      </c>
    </row>
    <row r="100" spans="1:25" x14ac:dyDescent="0.2">
      <c r="A100" s="2">
        <v>1038</v>
      </c>
      <c r="B100" s="2">
        <v>8563</v>
      </c>
      <c r="C100" s="2" t="s">
        <v>623</v>
      </c>
      <c r="D100" s="2" t="s">
        <v>624</v>
      </c>
      <c r="E100" s="4" t="s">
        <v>247</v>
      </c>
      <c r="F100" s="2" t="s">
        <v>2789</v>
      </c>
      <c r="G100" s="2" t="s">
        <v>2790</v>
      </c>
      <c r="H100" s="2" t="s">
        <v>250</v>
      </c>
      <c r="I100" s="2" t="s">
        <v>30</v>
      </c>
      <c r="J100" s="2" t="s">
        <v>30</v>
      </c>
      <c r="K100" s="2" t="s">
        <v>294</v>
      </c>
      <c r="L100" s="2" t="s">
        <v>31</v>
      </c>
      <c r="M100" s="2" t="s">
        <v>1972</v>
      </c>
      <c r="N100" s="2" t="s">
        <v>627</v>
      </c>
      <c r="O100" s="159" t="s">
        <v>1243</v>
      </c>
      <c r="P100" s="2" t="s">
        <v>252</v>
      </c>
      <c r="Q100" s="2" t="s">
        <v>34</v>
      </c>
      <c r="R100" s="156">
        <v>2800</v>
      </c>
      <c r="S100" s="136">
        <v>0</v>
      </c>
      <c r="T100" s="136">
        <v>34050</v>
      </c>
      <c r="U100" s="143">
        <v>1</v>
      </c>
      <c r="V100" s="156">
        <v>540.6</v>
      </c>
      <c r="W100" s="136">
        <v>184.07400000000001</v>
      </c>
      <c r="X100" s="145">
        <v>9.9388610421140097E-2</v>
      </c>
      <c r="Y100" s="145">
        <v>1.8108296093449401E-5</v>
      </c>
    </row>
    <row r="101" spans="1:25" x14ac:dyDescent="0.2">
      <c r="A101" s="2">
        <v>1038</v>
      </c>
      <c r="B101" s="2">
        <v>8563</v>
      </c>
      <c r="C101" s="2" t="s">
        <v>2262</v>
      </c>
      <c r="D101" s="2" t="s">
        <v>2263</v>
      </c>
      <c r="E101" s="4" t="s">
        <v>247</v>
      </c>
      <c r="F101" s="2" t="s">
        <v>2791</v>
      </c>
      <c r="G101" s="2" t="s">
        <v>2792</v>
      </c>
      <c r="H101" s="2" t="s">
        <v>250</v>
      </c>
      <c r="I101" s="2" t="s">
        <v>30</v>
      </c>
      <c r="J101" s="2" t="s">
        <v>30</v>
      </c>
      <c r="K101" s="2" t="s">
        <v>294</v>
      </c>
      <c r="L101" s="2" t="s">
        <v>31</v>
      </c>
      <c r="M101" s="2" t="s">
        <v>2264</v>
      </c>
      <c r="N101" s="2" t="s">
        <v>281</v>
      </c>
      <c r="O101" s="159" t="s">
        <v>1372</v>
      </c>
      <c r="P101" s="2" t="s">
        <v>252</v>
      </c>
      <c r="Q101" s="2" t="s">
        <v>34</v>
      </c>
      <c r="R101" s="156">
        <v>330</v>
      </c>
      <c r="S101" s="136">
        <v>0</v>
      </c>
      <c r="T101" s="136">
        <v>62315</v>
      </c>
      <c r="U101" s="143">
        <v>1</v>
      </c>
      <c r="V101" s="156">
        <v>16.3</v>
      </c>
      <c r="W101" s="136">
        <v>10.157</v>
      </c>
      <c r="X101" s="145">
        <v>5.4843310832534201E-3</v>
      </c>
      <c r="Y101" s="145">
        <v>9.9922808769783702E-7</v>
      </c>
    </row>
    <row r="102" spans="1:25" x14ac:dyDescent="0.2">
      <c r="A102" s="2">
        <v>1038</v>
      </c>
      <c r="B102" s="2">
        <v>8563</v>
      </c>
      <c r="C102" s="2" t="s">
        <v>347</v>
      </c>
      <c r="D102" s="2" t="s">
        <v>348</v>
      </c>
      <c r="E102" s="4" t="s">
        <v>247</v>
      </c>
      <c r="F102" s="2" t="s">
        <v>2793</v>
      </c>
      <c r="G102" s="2" t="s">
        <v>2794</v>
      </c>
      <c r="H102" s="2" t="s">
        <v>250</v>
      </c>
      <c r="I102" s="2" t="s">
        <v>30</v>
      </c>
      <c r="J102" s="2" t="s">
        <v>30</v>
      </c>
      <c r="K102" s="2" t="s">
        <v>294</v>
      </c>
      <c r="L102" s="2" t="s">
        <v>31</v>
      </c>
      <c r="M102" s="2" t="s">
        <v>2795</v>
      </c>
      <c r="N102" s="2" t="s">
        <v>308</v>
      </c>
      <c r="O102" s="159" t="s">
        <v>997</v>
      </c>
      <c r="P102" s="2" t="s">
        <v>252</v>
      </c>
      <c r="Q102" s="2" t="s">
        <v>34</v>
      </c>
      <c r="R102" s="156">
        <v>4152</v>
      </c>
      <c r="S102" s="136">
        <v>0</v>
      </c>
      <c r="T102" s="136">
        <v>6150</v>
      </c>
      <c r="U102" s="143">
        <v>1</v>
      </c>
      <c r="V102" s="156">
        <v>289.3</v>
      </c>
      <c r="W102" s="136">
        <v>17.792000000000002</v>
      </c>
      <c r="X102" s="145">
        <v>9.6065403328025895E-3</v>
      </c>
      <c r="Y102" s="145">
        <v>1.75028180837764E-6</v>
      </c>
    </row>
    <row r="103" spans="1:25" x14ac:dyDescent="0.2">
      <c r="A103" s="2">
        <v>1038</v>
      </c>
      <c r="B103" s="2">
        <v>8563</v>
      </c>
      <c r="C103" s="2" t="s">
        <v>2307</v>
      </c>
      <c r="D103" s="2" t="s">
        <v>2308</v>
      </c>
      <c r="E103" s="4" t="s">
        <v>247</v>
      </c>
      <c r="F103" s="2" t="s">
        <v>2796</v>
      </c>
      <c r="G103" s="2" t="s">
        <v>2797</v>
      </c>
      <c r="H103" s="2" t="s">
        <v>250</v>
      </c>
      <c r="I103" s="2" t="s">
        <v>30</v>
      </c>
      <c r="J103" s="2" t="s">
        <v>30</v>
      </c>
      <c r="K103" s="2" t="s">
        <v>294</v>
      </c>
      <c r="L103" s="2" t="s">
        <v>31</v>
      </c>
      <c r="M103" s="2" t="s">
        <v>2310</v>
      </c>
      <c r="N103" s="2" t="s">
        <v>295</v>
      </c>
      <c r="O103" s="159" t="s">
        <v>2798</v>
      </c>
      <c r="P103" s="2" t="s">
        <v>252</v>
      </c>
      <c r="Q103" s="2" t="s">
        <v>34</v>
      </c>
      <c r="R103" s="156">
        <v>4900</v>
      </c>
      <c r="S103" s="136">
        <v>1</v>
      </c>
      <c r="T103" s="136">
        <v>23154</v>
      </c>
      <c r="U103" s="143">
        <v>1</v>
      </c>
      <c r="V103" s="156">
        <v>1292</v>
      </c>
      <c r="W103" s="136">
        <v>299.14999999999998</v>
      </c>
      <c r="X103" s="145">
        <v>0.16152211907435601</v>
      </c>
      <c r="Y103" s="145">
        <v>2.9428828368222199E-5</v>
      </c>
    </row>
    <row r="104" spans="1:25" x14ac:dyDescent="0.2">
      <c r="A104" s="2">
        <v>1038</v>
      </c>
      <c r="B104" s="2">
        <v>8563</v>
      </c>
      <c r="C104" s="2" t="s">
        <v>357</v>
      </c>
      <c r="D104" s="2" t="s">
        <v>358</v>
      </c>
      <c r="E104" s="4" t="s">
        <v>247</v>
      </c>
      <c r="F104" s="2" t="s">
        <v>2799</v>
      </c>
      <c r="G104" s="2" t="s">
        <v>2800</v>
      </c>
      <c r="H104" s="2" t="s">
        <v>250</v>
      </c>
      <c r="I104" s="2" t="s">
        <v>30</v>
      </c>
      <c r="J104" s="2" t="s">
        <v>30</v>
      </c>
      <c r="K104" s="2" t="s">
        <v>294</v>
      </c>
      <c r="L104" s="2" t="s">
        <v>31</v>
      </c>
      <c r="M104" s="2" t="s">
        <v>2801</v>
      </c>
      <c r="N104" s="2" t="s">
        <v>361</v>
      </c>
      <c r="O104" s="159" t="s">
        <v>2802</v>
      </c>
      <c r="P104" s="2" t="s">
        <v>252</v>
      </c>
      <c r="Q104" s="2" t="s">
        <v>34</v>
      </c>
      <c r="R104" s="156">
        <v>37.5</v>
      </c>
      <c r="S104" s="136">
        <v>1</v>
      </c>
      <c r="T104" s="136">
        <v>48856.72</v>
      </c>
      <c r="U104" s="143">
        <v>1</v>
      </c>
      <c r="V104" s="156">
        <v>148</v>
      </c>
      <c r="W104" s="136">
        <v>72.308000000000007</v>
      </c>
      <c r="X104" s="145">
        <v>3.9041768653154701E-2</v>
      </c>
      <c r="Y104" s="145">
        <v>7.1132889753422001E-6</v>
      </c>
    </row>
    <row r="105" spans="1:25" x14ac:dyDescent="0.2">
      <c r="A105" s="2">
        <v>1038</v>
      </c>
      <c r="B105" s="2">
        <v>8563</v>
      </c>
      <c r="C105" s="2" t="s">
        <v>2431</v>
      </c>
      <c r="D105" s="2" t="s">
        <v>2432</v>
      </c>
      <c r="E105" s="4" t="s">
        <v>247</v>
      </c>
      <c r="F105" s="2" t="s">
        <v>2803</v>
      </c>
      <c r="G105" s="2" t="s">
        <v>2804</v>
      </c>
      <c r="H105" s="2" t="s">
        <v>250</v>
      </c>
      <c r="I105" s="2" t="s">
        <v>30</v>
      </c>
      <c r="J105" s="2" t="s">
        <v>30</v>
      </c>
      <c r="K105" s="2" t="s">
        <v>294</v>
      </c>
      <c r="L105" s="2" t="s">
        <v>31</v>
      </c>
      <c r="M105" s="2" t="s">
        <v>2434</v>
      </c>
      <c r="N105" s="2" t="s">
        <v>368</v>
      </c>
      <c r="O105" s="159" t="s">
        <v>2805</v>
      </c>
      <c r="P105" s="2" t="s">
        <v>252</v>
      </c>
      <c r="Q105" s="2" t="s">
        <v>34</v>
      </c>
      <c r="R105" s="156">
        <v>1023</v>
      </c>
      <c r="S105" s="136">
        <v>0</v>
      </c>
      <c r="T105" s="136">
        <v>71920</v>
      </c>
      <c r="U105" s="143">
        <v>1</v>
      </c>
      <c r="V105" s="156">
        <v>383.5</v>
      </c>
      <c r="W105" s="136">
        <v>275.81299999999999</v>
      </c>
      <c r="X105" s="145">
        <v>0.14892187928357201</v>
      </c>
      <c r="Y105" s="145">
        <v>2.7133103817761499E-5</v>
      </c>
    </row>
    <row r="106" spans="1:25" x14ac:dyDescent="0.2">
      <c r="A106" s="2">
        <v>1039</v>
      </c>
      <c r="B106" s="2">
        <v>1039</v>
      </c>
      <c r="C106" s="2" t="s">
        <v>480</v>
      </c>
      <c r="D106" s="2" t="s">
        <v>481</v>
      </c>
      <c r="E106" s="4" t="s">
        <v>247</v>
      </c>
      <c r="F106" s="2" t="s">
        <v>2806</v>
      </c>
      <c r="G106" s="2" t="s">
        <v>2807</v>
      </c>
      <c r="H106" s="2" t="s">
        <v>250</v>
      </c>
      <c r="I106" s="2" t="s">
        <v>30</v>
      </c>
      <c r="J106" s="2" t="s">
        <v>30</v>
      </c>
      <c r="K106" s="2" t="s">
        <v>294</v>
      </c>
      <c r="L106" s="2" t="s">
        <v>31</v>
      </c>
      <c r="M106" s="2" t="s">
        <v>1899</v>
      </c>
      <c r="N106" s="2" t="s">
        <v>308</v>
      </c>
      <c r="O106" s="159" t="s">
        <v>2808</v>
      </c>
      <c r="P106" s="2" t="s">
        <v>252</v>
      </c>
      <c r="Q106" s="2" t="s">
        <v>34</v>
      </c>
      <c r="R106" s="156">
        <v>8000</v>
      </c>
      <c r="S106" s="136">
        <v>0</v>
      </c>
      <c r="T106" s="136">
        <v>180</v>
      </c>
      <c r="U106" s="143">
        <v>1</v>
      </c>
      <c r="V106" s="156">
        <v>682.7</v>
      </c>
      <c r="W106" s="136">
        <v>1.2290000000000001</v>
      </c>
      <c r="X106" s="145">
        <v>2.7193717736477101E-2</v>
      </c>
      <c r="Y106" s="145">
        <v>5.5475335879680797E-6</v>
      </c>
    </row>
    <row r="107" spans="1:25" x14ac:dyDescent="0.2">
      <c r="A107" s="2">
        <v>1039</v>
      </c>
      <c r="B107" s="2">
        <v>1039</v>
      </c>
      <c r="C107" s="2" t="s">
        <v>916</v>
      </c>
      <c r="D107" s="2" t="s">
        <v>917</v>
      </c>
      <c r="E107" s="4" t="s">
        <v>247</v>
      </c>
      <c r="F107" s="2" t="s">
        <v>2816</v>
      </c>
      <c r="G107" s="2" t="s">
        <v>2817</v>
      </c>
      <c r="H107" s="2" t="s">
        <v>250</v>
      </c>
      <c r="I107" s="2" t="s">
        <v>30</v>
      </c>
      <c r="J107" s="2" t="s">
        <v>30</v>
      </c>
      <c r="K107" s="2" t="s">
        <v>294</v>
      </c>
      <c r="L107" s="2" t="s">
        <v>31</v>
      </c>
      <c r="M107" s="2" t="s">
        <v>2818</v>
      </c>
      <c r="N107" s="2" t="s">
        <v>281</v>
      </c>
      <c r="O107" s="159" t="s">
        <v>2819</v>
      </c>
      <c r="P107" s="2" t="s">
        <v>252</v>
      </c>
      <c r="Q107" s="2" t="s">
        <v>34</v>
      </c>
      <c r="R107" s="156">
        <v>190</v>
      </c>
      <c r="S107" s="136">
        <v>0</v>
      </c>
      <c r="T107" s="136">
        <v>80950</v>
      </c>
      <c r="U107" s="143">
        <v>1</v>
      </c>
      <c r="V107" s="156">
        <v>19.399999999999999</v>
      </c>
      <c r="W107" s="136">
        <v>15.704000000000001</v>
      </c>
      <c r="X107" s="145">
        <v>0.347523966480281</v>
      </c>
      <c r="Y107" s="145">
        <v>7.0895083024532593E-5</v>
      </c>
    </row>
    <row r="108" spans="1:25" x14ac:dyDescent="0.2">
      <c r="A108" s="2">
        <v>1039</v>
      </c>
      <c r="B108" s="2">
        <v>1039</v>
      </c>
      <c r="C108" s="2" t="s">
        <v>958</v>
      </c>
      <c r="D108" s="2" t="s">
        <v>959</v>
      </c>
      <c r="E108" s="4" t="s">
        <v>247</v>
      </c>
      <c r="F108" s="2" t="s">
        <v>2812</v>
      </c>
      <c r="G108" s="2" t="s">
        <v>2813</v>
      </c>
      <c r="H108" s="2" t="s">
        <v>250</v>
      </c>
      <c r="I108" s="2" t="s">
        <v>30</v>
      </c>
      <c r="J108" s="2" t="s">
        <v>30</v>
      </c>
      <c r="K108" s="2" t="s">
        <v>294</v>
      </c>
      <c r="L108" s="2" t="s">
        <v>31</v>
      </c>
      <c r="M108" s="2" t="s">
        <v>961</v>
      </c>
      <c r="N108" s="2" t="s">
        <v>962</v>
      </c>
      <c r="O108" s="159" t="s">
        <v>142</v>
      </c>
      <c r="P108" s="2" t="s">
        <v>252</v>
      </c>
      <c r="Q108" s="2" t="s">
        <v>34</v>
      </c>
      <c r="R108" s="156">
        <v>17780</v>
      </c>
      <c r="S108" s="136">
        <v>0</v>
      </c>
      <c r="T108" s="136">
        <v>405</v>
      </c>
      <c r="U108" s="143">
        <v>1</v>
      </c>
      <c r="V108" s="156">
        <v>1066</v>
      </c>
      <c r="W108" s="136">
        <v>4.3170000000000002</v>
      </c>
      <c r="X108" s="145">
        <v>9.5538497130423894E-2</v>
      </c>
      <c r="Y108" s="145">
        <v>1.9489906709742799E-5</v>
      </c>
    </row>
    <row r="109" spans="1:25" x14ac:dyDescent="0.2">
      <c r="A109" s="2">
        <v>1039</v>
      </c>
      <c r="B109" s="2">
        <v>1039</v>
      </c>
      <c r="C109" s="2" t="s">
        <v>2262</v>
      </c>
      <c r="D109" s="2" t="s">
        <v>2263</v>
      </c>
      <c r="E109" s="4" t="s">
        <v>247</v>
      </c>
      <c r="F109" s="2" t="s">
        <v>2791</v>
      </c>
      <c r="G109" s="2" t="s">
        <v>2792</v>
      </c>
      <c r="H109" s="2" t="s">
        <v>250</v>
      </c>
      <c r="I109" s="2" t="s">
        <v>30</v>
      </c>
      <c r="J109" s="2" t="s">
        <v>30</v>
      </c>
      <c r="K109" s="2" t="s">
        <v>294</v>
      </c>
      <c r="L109" s="2" t="s">
        <v>31</v>
      </c>
      <c r="M109" s="2" t="s">
        <v>2264</v>
      </c>
      <c r="N109" s="2" t="s">
        <v>281</v>
      </c>
      <c r="O109" s="159" t="s">
        <v>1372</v>
      </c>
      <c r="P109" s="2" t="s">
        <v>252</v>
      </c>
      <c r="Q109" s="2" t="s">
        <v>34</v>
      </c>
      <c r="R109" s="156">
        <v>330</v>
      </c>
      <c r="S109" s="136">
        <v>0</v>
      </c>
      <c r="T109" s="136">
        <v>719</v>
      </c>
      <c r="U109" s="143">
        <v>1</v>
      </c>
      <c r="V109" s="156">
        <v>16.3</v>
      </c>
      <c r="W109" s="136">
        <v>0.11700000000000001</v>
      </c>
      <c r="X109" s="145">
        <v>2.5934786204790698E-3</v>
      </c>
      <c r="Y109" s="145">
        <v>5.2907108532224604E-7</v>
      </c>
    </row>
    <row r="110" spans="1:25" x14ac:dyDescent="0.2">
      <c r="A110" s="2">
        <v>1039</v>
      </c>
      <c r="B110" s="2">
        <v>1039</v>
      </c>
      <c r="C110" s="2" t="s">
        <v>998</v>
      </c>
      <c r="D110" s="2" t="s">
        <v>999</v>
      </c>
      <c r="E110" s="4" t="s">
        <v>247</v>
      </c>
      <c r="F110" s="2" t="s">
        <v>2814</v>
      </c>
      <c r="G110" s="2" t="s">
        <v>2815</v>
      </c>
      <c r="H110" s="2" t="s">
        <v>250</v>
      </c>
      <c r="I110" s="2" t="s">
        <v>30</v>
      </c>
      <c r="J110" s="2" t="s">
        <v>30</v>
      </c>
      <c r="K110" s="2" t="s">
        <v>294</v>
      </c>
      <c r="L110" s="2" t="s">
        <v>31</v>
      </c>
      <c r="M110" s="2" t="s">
        <v>2286</v>
      </c>
      <c r="N110" s="2" t="s">
        <v>281</v>
      </c>
      <c r="O110" s="159" t="s">
        <v>168</v>
      </c>
      <c r="P110" s="2" t="s">
        <v>252</v>
      </c>
      <c r="Q110" s="2" t="s">
        <v>34</v>
      </c>
      <c r="R110" s="156">
        <v>1050</v>
      </c>
      <c r="S110" s="136">
        <v>0</v>
      </c>
      <c r="T110" s="136">
        <v>40975</v>
      </c>
      <c r="U110" s="143">
        <v>1</v>
      </c>
      <c r="V110" s="156">
        <v>36</v>
      </c>
      <c r="W110" s="136">
        <v>14.750999999999999</v>
      </c>
      <c r="X110" s="145">
        <v>0.32642817760426301</v>
      </c>
      <c r="Y110" s="145">
        <v>6.6591530325763E-5</v>
      </c>
    </row>
    <row r="111" spans="1:25" x14ac:dyDescent="0.2">
      <c r="A111" s="2">
        <v>1039</v>
      </c>
      <c r="B111" s="2">
        <v>1039</v>
      </c>
      <c r="C111" s="2" t="s">
        <v>357</v>
      </c>
      <c r="D111" s="2" t="s">
        <v>358</v>
      </c>
      <c r="E111" s="4" t="s">
        <v>247</v>
      </c>
      <c r="F111" s="2" t="s">
        <v>2799</v>
      </c>
      <c r="G111" s="2" t="s">
        <v>2800</v>
      </c>
      <c r="H111" s="2" t="s">
        <v>250</v>
      </c>
      <c r="I111" s="2" t="s">
        <v>30</v>
      </c>
      <c r="J111" s="2" t="s">
        <v>30</v>
      </c>
      <c r="K111" s="2" t="s">
        <v>294</v>
      </c>
      <c r="L111" s="2" t="s">
        <v>31</v>
      </c>
      <c r="M111" s="2" t="s">
        <v>2801</v>
      </c>
      <c r="N111" s="2" t="s">
        <v>361</v>
      </c>
      <c r="O111" s="159" t="s">
        <v>2802</v>
      </c>
      <c r="P111" s="2" t="s">
        <v>252</v>
      </c>
      <c r="Q111" s="2" t="s">
        <v>34</v>
      </c>
      <c r="R111" s="156">
        <v>37.5</v>
      </c>
      <c r="S111" s="136">
        <v>1</v>
      </c>
      <c r="T111" s="136">
        <v>5027.42</v>
      </c>
      <c r="U111" s="143">
        <v>1</v>
      </c>
      <c r="V111" s="156">
        <v>148</v>
      </c>
      <c r="W111" s="136">
        <v>7.4409999999999998</v>
      </c>
      <c r="X111" s="145">
        <v>0.16465429408201501</v>
      </c>
      <c r="Y111" s="145">
        <v>3.3589567843381101E-5</v>
      </c>
    </row>
    <row r="112" spans="1:25" x14ac:dyDescent="0.2">
      <c r="A112" s="2">
        <v>1039</v>
      </c>
      <c r="B112" s="2">
        <v>1039</v>
      </c>
      <c r="C112" s="2" t="s">
        <v>2431</v>
      </c>
      <c r="D112" s="2" t="s">
        <v>2432</v>
      </c>
      <c r="E112" s="4" t="s">
        <v>247</v>
      </c>
      <c r="F112" s="2" t="s">
        <v>2803</v>
      </c>
      <c r="G112" s="2" t="s">
        <v>2804</v>
      </c>
      <c r="H112" s="2" t="s">
        <v>250</v>
      </c>
      <c r="I112" s="2" t="s">
        <v>30</v>
      </c>
      <c r="J112" s="2" t="s">
        <v>30</v>
      </c>
      <c r="K112" s="2" t="s">
        <v>294</v>
      </c>
      <c r="L112" s="2" t="s">
        <v>31</v>
      </c>
      <c r="M112" s="2" t="s">
        <v>2434</v>
      </c>
      <c r="N112" s="2" t="s">
        <v>368</v>
      </c>
      <c r="O112" s="159" t="s">
        <v>2805</v>
      </c>
      <c r="P112" s="2" t="s">
        <v>252</v>
      </c>
      <c r="Q112" s="2" t="s">
        <v>34</v>
      </c>
      <c r="R112" s="156">
        <v>1023</v>
      </c>
      <c r="S112" s="136">
        <v>0</v>
      </c>
      <c r="T112" s="136">
        <v>425</v>
      </c>
      <c r="U112" s="143">
        <v>1</v>
      </c>
      <c r="V112" s="156">
        <v>383.5</v>
      </c>
      <c r="W112" s="136">
        <v>1.63</v>
      </c>
      <c r="X112" s="145">
        <v>3.6067868346061099E-2</v>
      </c>
      <c r="Y112" s="145">
        <v>7.3578652626739196E-6</v>
      </c>
    </row>
    <row r="113" spans="1:25" x14ac:dyDescent="0.2">
      <c r="A113" s="2">
        <v>1039</v>
      </c>
      <c r="B113" s="2">
        <v>8056</v>
      </c>
      <c r="C113" s="2" t="s">
        <v>480</v>
      </c>
      <c r="D113" s="2" t="s">
        <v>481</v>
      </c>
      <c r="E113" s="4" t="s">
        <v>247</v>
      </c>
      <c r="F113" s="2" t="s">
        <v>2806</v>
      </c>
      <c r="G113" s="2" t="s">
        <v>2807</v>
      </c>
      <c r="H113" s="2" t="s">
        <v>250</v>
      </c>
      <c r="I113" s="2" t="s">
        <v>30</v>
      </c>
      <c r="J113" s="2" t="s">
        <v>30</v>
      </c>
      <c r="K113" s="2" t="s">
        <v>294</v>
      </c>
      <c r="L113" s="2" t="s">
        <v>31</v>
      </c>
      <c r="M113" s="2" t="s">
        <v>1899</v>
      </c>
      <c r="N113" s="2" t="s">
        <v>308</v>
      </c>
      <c r="O113" s="159" t="s">
        <v>2808</v>
      </c>
      <c r="P113" s="2" t="s">
        <v>252</v>
      </c>
      <c r="Q113" s="2" t="s">
        <v>34</v>
      </c>
      <c r="R113" s="156">
        <v>8000</v>
      </c>
      <c r="S113" s="136">
        <v>0</v>
      </c>
      <c r="T113" s="136">
        <v>264</v>
      </c>
      <c r="U113" s="143">
        <v>1</v>
      </c>
      <c r="V113" s="156">
        <v>682.7</v>
      </c>
      <c r="W113" s="136">
        <v>1.802</v>
      </c>
      <c r="X113" s="145">
        <v>1.70675557604805E-2</v>
      </c>
      <c r="Y113" s="145">
        <v>5.5063012848486704E-6</v>
      </c>
    </row>
    <row r="114" spans="1:25" x14ac:dyDescent="0.2">
      <c r="A114" s="2">
        <v>1039</v>
      </c>
      <c r="B114" s="2">
        <v>8056</v>
      </c>
      <c r="C114" s="2" t="s">
        <v>536</v>
      </c>
      <c r="D114" s="2" t="s">
        <v>537</v>
      </c>
      <c r="E114" s="4" t="s">
        <v>247</v>
      </c>
      <c r="F114" s="2" t="s">
        <v>2783</v>
      </c>
      <c r="G114" s="2" t="s">
        <v>2784</v>
      </c>
      <c r="H114" s="2" t="s">
        <v>250</v>
      </c>
      <c r="I114" s="2" t="s">
        <v>30</v>
      </c>
      <c r="J114" s="2" t="s">
        <v>30</v>
      </c>
      <c r="K114" s="2" t="s">
        <v>294</v>
      </c>
      <c r="L114" s="2" t="s">
        <v>31</v>
      </c>
      <c r="M114" s="2" t="s">
        <v>1935</v>
      </c>
      <c r="N114" s="2" t="s">
        <v>323</v>
      </c>
      <c r="O114" s="159" t="s">
        <v>2785</v>
      </c>
      <c r="P114" s="2" t="s">
        <v>252</v>
      </c>
      <c r="Q114" s="2" t="s">
        <v>34</v>
      </c>
      <c r="R114" s="156">
        <v>17000</v>
      </c>
      <c r="S114" s="136">
        <v>0</v>
      </c>
      <c r="T114" s="136">
        <v>2146</v>
      </c>
      <c r="U114" s="143">
        <v>1</v>
      </c>
      <c r="V114" s="156">
        <v>1369</v>
      </c>
      <c r="W114" s="136">
        <v>29.379000000000001</v>
      </c>
      <c r="X114" s="145">
        <v>0.27820867407189898</v>
      </c>
      <c r="Y114" s="145">
        <v>8.9755135474361503E-5</v>
      </c>
    </row>
    <row r="115" spans="1:25" x14ac:dyDescent="0.2">
      <c r="A115" s="2">
        <v>1039</v>
      </c>
      <c r="B115" s="2">
        <v>8056</v>
      </c>
      <c r="C115" s="2" t="s">
        <v>600</v>
      </c>
      <c r="D115" s="2" t="s">
        <v>601</v>
      </c>
      <c r="E115" s="4" t="s">
        <v>247</v>
      </c>
      <c r="F115" s="2" t="s">
        <v>2786</v>
      </c>
      <c r="G115" s="2" t="s">
        <v>2787</v>
      </c>
      <c r="H115" s="2" t="s">
        <v>250</v>
      </c>
      <c r="I115" s="2" t="s">
        <v>30</v>
      </c>
      <c r="J115" s="2" t="s">
        <v>30</v>
      </c>
      <c r="K115" s="2" t="s">
        <v>294</v>
      </c>
      <c r="L115" s="2" t="s">
        <v>31</v>
      </c>
      <c r="M115" s="2" t="s">
        <v>1964</v>
      </c>
      <c r="N115" s="2" t="s">
        <v>281</v>
      </c>
      <c r="O115" s="159" t="s">
        <v>2788</v>
      </c>
      <c r="P115" s="2" t="s">
        <v>252</v>
      </c>
      <c r="Q115" s="2" t="s">
        <v>34</v>
      </c>
      <c r="R115" s="156">
        <v>58000</v>
      </c>
      <c r="S115" s="136">
        <v>1</v>
      </c>
      <c r="T115" s="136">
        <v>595</v>
      </c>
      <c r="U115" s="143">
        <v>1</v>
      </c>
      <c r="V115" s="156">
        <v>3573</v>
      </c>
      <c r="W115" s="136">
        <v>21.259</v>
      </c>
      <c r="X115" s="145">
        <v>0.201320259995168</v>
      </c>
      <c r="Y115" s="145">
        <v>6.4949546486570397E-5</v>
      </c>
    </row>
    <row r="116" spans="1:25" x14ac:dyDescent="0.2">
      <c r="A116" s="2">
        <v>1039</v>
      </c>
      <c r="B116" s="2">
        <v>8056</v>
      </c>
      <c r="C116" s="2" t="s">
        <v>734</v>
      </c>
      <c r="D116" s="2" t="s">
        <v>735</v>
      </c>
      <c r="E116" s="4" t="s">
        <v>247</v>
      </c>
      <c r="F116" s="2" t="s">
        <v>2809</v>
      </c>
      <c r="G116" s="2" t="s">
        <v>2810</v>
      </c>
      <c r="H116" s="2" t="s">
        <v>250</v>
      </c>
      <c r="I116" s="2" t="s">
        <v>30</v>
      </c>
      <c r="J116" s="2" t="s">
        <v>30</v>
      </c>
      <c r="K116" s="2" t="s">
        <v>294</v>
      </c>
      <c r="L116" s="2" t="s">
        <v>31</v>
      </c>
      <c r="M116" s="2" t="s">
        <v>2077</v>
      </c>
      <c r="N116" s="2" t="s">
        <v>368</v>
      </c>
      <c r="O116" s="159" t="s">
        <v>2811</v>
      </c>
      <c r="P116" s="2" t="s">
        <v>252</v>
      </c>
      <c r="Q116" s="2" t="s">
        <v>34</v>
      </c>
      <c r="R116" s="156">
        <v>3230</v>
      </c>
      <c r="S116" s="136">
        <v>1</v>
      </c>
      <c r="T116" s="136">
        <v>2864</v>
      </c>
      <c r="U116" s="143">
        <v>1</v>
      </c>
      <c r="V116" s="156">
        <v>345.3</v>
      </c>
      <c r="W116" s="136">
        <v>9.8889999999999993</v>
      </c>
      <c r="X116" s="145">
        <v>9.3649851412866802E-2</v>
      </c>
      <c r="Y116" s="145">
        <v>3.02131309484024E-5</v>
      </c>
    </row>
    <row r="117" spans="1:25" x14ac:dyDescent="0.2">
      <c r="A117" s="2">
        <v>1039</v>
      </c>
      <c r="B117" s="2">
        <v>8056</v>
      </c>
      <c r="C117" s="2" t="s">
        <v>916</v>
      </c>
      <c r="D117" s="2" t="s">
        <v>917</v>
      </c>
      <c r="E117" s="4" t="s">
        <v>247</v>
      </c>
      <c r="F117" s="2" t="s">
        <v>2816</v>
      </c>
      <c r="G117" s="2" t="s">
        <v>2817</v>
      </c>
      <c r="H117" s="2" t="s">
        <v>250</v>
      </c>
      <c r="I117" s="2" t="s">
        <v>30</v>
      </c>
      <c r="J117" s="2" t="s">
        <v>30</v>
      </c>
      <c r="K117" s="2" t="s">
        <v>294</v>
      </c>
      <c r="L117" s="2" t="s">
        <v>31</v>
      </c>
      <c r="M117" s="2" t="s">
        <v>2818</v>
      </c>
      <c r="N117" s="2" t="s">
        <v>281</v>
      </c>
      <c r="O117" s="159" t="s">
        <v>2819</v>
      </c>
      <c r="P117" s="2" t="s">
        <v>252</v>
      </c>
      <c r="Q117" s="2" t="s">
        <v>34</v>
      </c>
      <c r="R117" s="156">
        <v>190</v>
      </c>
      <c r="S117" s="136">
        <v>0</v>
      </c>
      <c r="T117" s="136">
        <v>89200</v>
      </c>
      <c r="U117" s="143">
        <v>1</v>
      </c>
      <c r="V117" s="156">
        <v>19.399999999999999</v>
      </c>
      <c r="W117" s="136">
        <v>17.305</v>
      </c>
      <c r="X117" s="145">
        <v>0.16387174749766001</v>
      </c>
      <c r="Y117" s="145">
        <v>5.2867981007923801E-5</v>
      </c>
    </row>
    <row r="118" spans="1:25" x14ac:dyDescent="0.2">
      <c r="A118" s="2">
        <v>1039</v>
      </c>
      <c r="B118" s="2">
        <v>8056</v>
      </c>
      <c r="C118" s="2" t="s">
        <v>958</v>
      </c>
      <c r="D118" s="2" t="s">
        <v>959</v>
      </c>
      <c r="E118" s="4" t="s">
        <v>247</v>
      </c>
      <c r="F118" s="2" t="s">
        <v>2812</v>
      </c>
      <c r="G118" s="2" t="s">
        <v>2813</v>
      </c>
      <c r="H118" s="2" t="s">
        <v>250</v>
      </c>
      <c r="I118" s="2" t="s">
        <v>30</v>
      </c>
      <c r="J118" s="2" t="s">
        <v>30</v>
      </c>
      <c r="K118" s="2" t="s">
        <v>294</v>
      </c>
      <c r="L118" s="2" t="s">
        <v>31</v>
      </c>
      <c r="M118" s="2" t="s">
        <v>961</v>
      </c>
      <c r="N118" s="2" t="s">
        <v>962</v>
      </c>
      <c r="O118" s="159" t="s">
        <v>142</v>
      </c>
      <c r="P118" s="2" t="s">
        <v>252</v>
      </c>
      <c r="Q118" s="2" t="s">
        <v>34</v>
      </c>
      <c r="R118" s="156">
        <v>17780</v>
      </c>
      <c r="S118" s="136">
        <v>0</v>
      </c>
      <c r="T118" s="136">
        <v>540</v>
      </c>
      <c r="U118" s="143">
        <v>1</v>
      </c>
      <c r="V118" s="156">
        <v>1066</v>
      </c>
      <c r="W118" s="136">
        <v>5.7560000000000002</v>
      </c>
      <c r="X118" s="145">
        <v>5.4511541728048299E-2</v>
      </c>
      <c r="Y118" s="145">
        <v>1.7586406423305201E-5</v>
      </c>
    </row>
    <row r="119" spans="1:25" x14ac:dyDescent="0.2">
      <c r="A119" s="2">
        <v>1039</v>
      </c>
      <c r="B119" s="2">
        <v>8056</v>
      </c>
      <c r="C119" s="2" t="s">
        <v>2262</v>
      </c>
      <c r="D119" s="2" t="s">
        <v>2263</v>
      </c>
      <c r="E119" s="4" t="s">
        <v>247</v>
      </c>
      <c r="F119" s="2" t="s">
        <v>2791</v>
      </c>
      <c r="G119" s="2" t="s">
        <v>2792</v>
      </c>
      <c r="H119" s="2" t="s">
        <v>250</v>
      </c>
      <c r="I119" s="2" t="s">
        <v>30</v>
      </c>
      <c r="J119" s="2" t="s">
        <v>30</v>
      </c>
      <c r="K119" s="2" t="s">
        <v>294</v>
      </c>
      <c r="L119" s="2" t="s">
        <v>31</v>
      </c>
      <c r="M119" s="2" t="s">
        <v>2264</v>
      </c>
      <c r="N119" s="2" t="s">
        <v>281</v>
      </c>
      <c r="O119" s="159" t="s">
        <v>1372</v>
      </c>
      <c r="P119" s="2" t="s">
        <v>252</v>
      </c>
      <c r="Q119" s="2" t="s">
        <v>34</v>
      </c>
      <c r="R119" s="156">
        <v>330</v>
      </c>
      <c r="S119" s="136">
        <v>0</v>
      </c>
      <c r="T119" s="136">
        <v>1649</v>
      </c>
      <c r="U119" s="143">
        <v>1</v>
      </c>
      <c r="V119" s="156">
        <v>16.3</v>
      </c>
      <c r="W119" s="136">
        <v>0.26900000000000002</v>
      </c>
      <c r="X119" s="145">
        <v>2.54533975513462E-3</v>
      </c>
      <c r="Y119" s="145">
        <v>8.2117250769594596E-7</v>
      </c>
    </row>
    <row r="120" spans="1:25" x14ac:dyDescent="0.2">
      <c r="A120" s="2">
        <v>1039</v>
      </c>
      <c r="B120" s="2">
        <v>8056</v>
      </c>
      <c r="C120" s="2" t="s">
        <v>347</v>
      </c>
      <c r="D120" s="2" t="s">
        <v>348</v>
      </c>
      <c r="E120" s="4" t="s">
        <v>247</v>
      </c>
      <c r="F120" s="2" t="s">
        <v>2793</v>
      </c>
      <c r="G120" s="2" t="s">
        <v>2794</v>
      </c>
      <c r="H120" s="2" t="s">
        <v>250</v>
      </c>
      <c r="I120" s="2" t="s">
        <v>30</v>
      </c>
      <c r="J120" s="2" t="s">
        <v>30</v>
      </c>
      <c r="K120" s="2" t="s">
        <v>294</v>
      </c>
      <c r="L120" s="2" t="s">
        <v>31</v>
      </c>
      <c r="M120" s="2" t="s">
        <v>2795</v>
      </c>
      <c r="N120" s="2" t="s">
        <v>308</v>
      </c>
      <c r="O120" s="159" t="s">
        <v>997</v>
      </c>
      <c r="P120" s="2" t="s">
        <v>252</v>
      </c>
      <c r="Q120" s="2" t="s">
        <v>34</v>
      </c>
      <c r="R120" s="156">
        <v>4152</v>
      </c>
      <c r="S120" s="136">
        <v>0</v>
      </c>
      <c r="T120" s="136">
        <v>1350</v>
      </c>
      <c r="U120" s="143">
        <v>1</v>
      </c>
      <c r="V120" s="156">
        <v>289.3</v>
      </c>
      <c r="W120" s="136">
        <v>3.9060000000000001</v>
      </c>
      <c r="X120" s="145">
        <v>3.6984495830029003E-2</v>
      </c>
      <c r="Y120" s="145">
        <v>1.19318653336356E-5</v>
      </c>
    </row>
    <row r="121" spans="1:25" x14ac:dyDescent="0.2">
      <c r="A121" s="2">
        <v>1039</v>
      </c>
      <c r="B121" s="2">
        <v>8056</v>
      </c>
      <c r="C121" s="2" t="s">
        <v>998</v>
      </c>
      <c r="D121" s="2" t="s">
        <v>999</v>
      </c>
      <c r="E121" s="4" t="s">
        <v>247</v>
      </c>
      <c r="F121" s="2" t="s">
        <v>2814</v>
      </c>
      <c r="G121" s="2" t="s">
        <v>2815</v>
      </c>
      <c r="H121" s="2" t="s">
        <v>250</v>
      </c>
      <c r="I121" s="2" t="s">
        <v>30</v>
      </c>
      <c r="J121" s="2" t="s">
        <v>30</v>
      </c>
      <c r="K121" s="2" t="s">
        <v>294</v>
      </c>
      <c r="L121" s="2" t="s">
        <v>31</v>
      </c>
      <c r="M121" s="2" t="s">
        <v>2286</v>
      </c>
      <c r="N121" s="2" t="s">
        <v>281</v>
      </c>
      <c r="O121" s="159" t="s">
        <v>168</v>
      </c>
      <c r="P121" s="2" t="s">
        <v>252</v>
      </c>
      <c r="Q121" s="2" t="s">
        <v>34</v>
      </c>
      <c r="R121" s="156">
        <v>1050</v>
      </c>
      <c r="S121" s="136">
        <v>0</v>
      </c>
      <c r="T121" s="136">
        <v>7120</v>
      </c>
      <c r="U121" s="143">
        <v>1</v>
      </c>
      <c r="V121" s="156">
        <v>36</v>
      </c>
      <c r="W121" s="136">
        <v>2.5630000000000002</v>
      </c>
      <c r="X121" s="145">
        <v>2.4272806573089702E-2</v>
      </c>
      <c r="Y121" s="145">
        <v>7.8308451365811907E-6</v>
      </c>
    </row>
    <row r="122" spans="1:25" x14ac:dyDescent="0.2">
      <c r="A122" s="2">
        <v>1039</v>
      </c>
      <c r="B122" s="2">
        <v>8056</v>
      </c>
      <c r="C122" s="2" t="s">
        <v>357</v>
      </c>
      <c r="D122" s="2" t="s">
        <v>358</v>
      </c>
      <c r="E122" s="4" t="s">
        <v>247</v>
      </c>
      <c r="F122" s="2" t="s">
        <v>2799</v>
      </c>
      <c r="G122" s="2" t="s">
        <v>2800</v>
      </c>
      <c r="H122" s="2" t="s">
        <v>250</v>
      </c>
      <c r="I122" s="2" t="s">
        <v>30</v>
      </c>
      <c r="J122" s="2" t="s">
        <v>30</v>
      </c>
      <c r="K122" s="2" t="s">
        <v>294</v>
      </c>
      <c r="L122" s="2" t="s">
        <v>31</v>
      </c>
      <c r="M122" s="2" t="s">
        <v>2801</v>
      </c>
      <c r="N122" s="2" t="s">
        <v>361</v>
      </c>
      <c r="O122" s="159" t="s">
        <v>2802</v>
      </c>
      <c r="P122" s="2" t="s">
        <v>252</v>
      </c>
      <c r="Q122" s="2" t="s">
        <v>34</v>
      </c>
      <c r="R122" s="156">
        <v>37.5</v>
      </c>
      <c r="S122" s="136">
        <v>1</v>
      </c>
      <c r="T122" s="136">
        <v>9102.1</v>
      </c>
      <c r="U122" s="143">
        <v>1</v>
      </c>
      <c r="V122" s="156">
        <v>148</v>
      </c>
      <c r="W122" s="136">
        <v>13.471</v>
      </c>
      <c r="X122" s="145">
        <v>0.127567727375625</v>
      </c>
      <c r="Y122" s="145">
        <v>4.11556494093945E-5</v>
      </c>
    </row>
    <row r="123" spans="1:25" x14ac:dyDescent="0.2">
      <c r="A123" s="2">
        <v>11389</v>
      </c>
      <c r="B123" s="2">
        <v>11390</v>
      </c>
      <c r="C123" s="2" t="s">
        <v>480</v>
      </c>
      <c r="D123" s="2" t="s">
        <v>481</v>
      </c>
      <c r="E123" s="4" t="s">
        <v>247</v>
      </c>
      <c r="F123" s="2" t="s">
        <v>2806</v>
      </c>
      <c r="G123" s="2" t="s">
        <v>2807</v>
      </c>
      <c r="H123" s="2" t="s">
        <v>250</v>
      </c>
      <c r="I123" s="2" t="s">
        <v>30</v>
      </c>
      <c r="J123" s="2" t="s">
        <v>30</v>
      </c>
      <c r="K123" s="2" t="s">
        <v>294</v>
      </c>
      <c r="L123" s="2" t="s">
        <v>31</v>
      </c>
      <c r="M123" s="2" t="s">
        <v>1899</v>
      </c>
      <c r="N123" s="2" t="s">
        <v>308</v>
      </c>
      <c r="O123" s="159" t="s">
        <v>2808</v>
      </c>
      <c r="P123" s="2" t="s">
        <v>252</v>
      </c>
      <c r="Q123" s="2" t="s">
        <v>34</v>
      </c>
      <c r="R123" s="156">
        <v>8000</v>
      </c>
      <c r="S123" s="136">
        <v>0</v>
      </c>
      <c r="T123" s="136">
        <v>1494</v>
      </c>
      <c r="U123" s="143">
        <v>1</v>
      </c>
      <c r="V123" s="156">
        <v>682.7</v>
      </c>
      <c r="W123" s="136">
        <v>10.199999999999999</v>
      </c>
      <c r="X123" s="145">
        <v>9.0308829450283096E-3</v>
      </c>
      <c r="Y123" s="145">
        <v>3.0131318691614198E-6</v>
      </c>
    </row>
    <row r="124" spans="1:25" x14ac:dyDescent="0.2">
      <c r="A124" s="2">
        <v>11389</v>
      </c>
      <c r="B124" s="2">
        <v>11390</v>
      </c>
      <c r="C124" s="2" t="s">
        <v>536</v>
      </c>
      <c r="D124" s="2" t="s">
        <v>537</v>
      </c>
      <c r="E124" s="4" t="s">
        <v>247</v>
      </c>
      <c r="F124" s="2" t="s">
        <v>2783</v>
      </c>
      <c r="G124" s="2" t="s">
        <v>2784</v>
      </c>
      <c r="H124" s="2" t="s">
        <v>250</v>
      </c>
      <c r="I124" s="2" t="s">
        <v>30</v>
      </c>
      <c r="J124" s="2" t="s">
        <v>30</v>
      </c>
      <c r="K124" s="2" t="s">
        <v>294</v>
      </c>
      <c r="L124" s="2" t="s">
        <v>31</v>
      </c>
      <c r="M124" s="2" t="s">
        <v>1935</v>
      </c>
      <c r="N124" s="2" t="s">
        <v>323</v>
      </c>
      <c r="O124" s="159" t="s">
        <v>2785</v>
      </c>
      <c r="P124" s="2" t="s">
        <v>252</v>
      </c>
      <c r="Q124" s="2" t="s">
        <v>34</v>
      </c>
      <c r="R124" s="156">
        <v>17000</v>
      </c>
      <c r="S124" s="136">
        <v>0</v>
      </c>
      <c r="T124" s="136">
        <v>34146</v>
      </c>
      <c r="U124" s="143">
        <v>1</v>
      </c>
      <c r="V124" s="156">
        <v>1369</v>
      </c>
      <c r="W124" s="136">
        <v>467.459</v>
      </c>
      <c r="X124" s="145">
        <v>0.41389768463732601</v>
      </c>
      <c r="Y124" s="145">
        <v>1.38095943856677E-4</v>
      </c>
    </row>
    <row r="125" spans="1:25" x14ac:dyDescent="0.2">
      <c r="A125" s="2">
        <v>11389</v>
      </c>
      <c r="B125" s="2">
        <v>11390</v>
      </c>
      <c r="C125" s="2" t="s">
        <v>600</v>
      </c>
      <c r="D125" s="2" t="s">
        <v>601</v>
      </c>
      <c r="E125" s="4" t="s">
        <v>247</v>
      </c>
      <c r="F125" s="2" t="s">
        <v>2786</v>
      </c>
      <c r="G125" s="2" t="s">
        <v>2787</v>
      </c>
      <c r="H125" s="2" t="s">
        <v>250</v>
      </c>
      <c r="I125" s="2" t="s">
        <v>30</v>
      </c>
      <c r="J125" s="2" t="s">
        <v>30</v>
      </c>
      <c r="K125" s="2" t="s">
        <v>294</v>
      </c>
      <c r="L125" s="2" t="s">
        <v>31</v>
      </c>
      <c r="M125" s="2" t="s">
        <v>1964</v>
      </c>
      <c r="N125" s="2" t="s">
        <v>281</v>
      </c>
      <c r="O125" s="159" t="s">
        <v>2788</v>
      </c>
      <c r="P125" s="2" t="s">
        <v>252</v>
      </c>
      <c r="Q125" s="2" t="s">
        <v>34</v>
      </c>
      <c r="R125" s="156">
        <v>58000</v>
      </c>
      <c r="S125" s="136">
        <v>1</v>
      </c>
      <c r="T125" s="136">
        <v>3036</v>
      </c>
      <c r="U125" s="143">
        <v>1</v>
      </c>
      <c r="V125" s="156">
        <v>3573</v>
      </c>
      <c r="W125" s="136">
        <v>108.476</v>
      </c>
      <c r="X125" s="145">
        <v>9.60471530173342E-2</v>
      </c>
      <c r="Y125" s="145">
        <v>3.20458962274642E-5</v>
      </c>
    </row>
    <row r="126" spans="1:25" x14ac:dyDescent="0.2">
      <c r="A126" s="2">
        <v>11389</v>
      </c>
      <c r="B126" s="2">
        <v>11390</v>
      </c>
      <c r="C126" s="2" t="s">
        <v>623</v>
      </c>
      <c r="D126" s="2" t="s">
        <v>624</v>
      </c>
      <c r="E126" s="4" t="s">
        <v>247</v>
      </c>
      <c r="F126" s="2" t="s">
        <v>2789</v>
      </c>
      <c r="G126" s="2" t="s">
        <v>2790</v>
      </c>
      <c r="H126" s="2" t="s">
        <v>250</v>
      </c>
      <c r="I126" s="2" t="s">
        <v>30</v>
      </c>
      <c r="J126" s="2" t="s">
        <v>30</v>
      </c>
      <c r="K126" s="2" t="s">
        <v>294</v>
      </c>
      <c r="L126" s="2" t="s">
        <v>31</v>
      </c>
      <c r="M126" s="2" t="s">
        <v>1972</v>
      </c>
      <c r="N126" s="2" t="s">
        <v>627</v>
      </c>
      <c r="O126" s="159" t="s">
        <v>1243</v>
      </c>
      <c r="P126" s="2" t="s">
        <v>252</v>
      </c>
      <c r="Q126" s="2" t="s">
        <v>34</v>
      </c>
      <c r="R126" s="156">
        <v>2800</v>
      </c>
      <c r="S126" s="136">
        <v>0</v>
      </c>
      <c r="T126" s="136">
        <v>5800</v>
      </c>
      <c r="U126" s="143">
        <v>1</v>
      </c>
      <c r="V126" s="156">
        <v>540.6</v>
      </c>
      <c r="W126" s="136">
        <v>31.355</v>
      </c>
      <c r="X126" s="145">
        <v>2.7762191636991201E-2</v>
      </c>
      <c r="Y126" s="145">
        <v>9.2627869155625007E-6</v>
      </c>
    </row>
    <row r="127" spans="1:25" x14ac:dyDescent="0.2">
      <c r="A127" s="2">
        <v>11389</v>
      </c>
      <c r="B127" s="2">
        <v>11390</v>
      </c>
      <c r="C127" s="2" t="s">
        <v>734</v>
      </c>
      <c r="D127" s="2" t="s">
        <v>735</v>
      </c>
      <c r="E127" s="4" t="s">
        <v>247</v>
      </c>
      <c r="F127" s="2" t="s">
        <v>2809</v>
      </c>
      <c r="G127" s="2" t="s">
        <v>2810</v>
      </c>
      <c r="H127" s="2" t="s">
        <v>250</v>
      </c>
      <c r="I127" s="2" t="s">
        <v>30</v>
      </c>
      <c r="J127" s="2" t="s">
        <v>30</v>
      </c>
      <c r="K127" s="2" t="s">
        <v>294</v>
      </c>
      <c r="L127" s="2" t="s">
        <v>31</v>
      </c>
      <c r="M127" s="2" t="s">
        <v>2077</v>
      </c>
      <c r="N127" s="2" t="s">
        <v>368</v>
      </c>
      <c r="O127" s="159" t="s">
        <v>2811</v>
      </c>
      <c r="P127" s="2" t="s">
        <v>252</v>
      </c>
      <c r="Q127" s="2" t="s">
        <v>34</v>
      </c>
      <c r="R127" s="156">
        <v>3230</v>
      </c>
      <c r="S127" s="136">
        <v>1</v>
      </c>
      <c r="T127" s="136">
        <v>25216</v>
      </c>
      <c r="U127" s="143">
        <v>1</v>
      </c>
      <c r="V127" s="156">
        <v>345.3</v>
      </c>
      <c r="W127" s="136">
        <v>87.070999999999998</v>
      </c>
      <c r="X127" s="145">
        <v>7.7094338607528304E-2</v>
      </c>
      <c r="Y127" s="145">
        <v>2.5722336343441199E-5</v>
      </c>
    </row>
    <row r="128" spans="1:25" x14ac:dyDescent="0.2">
      <c r="A128" s="2">
        <v>11389</v>
      </c>
      <c r="B128" s="2">
        <v>11390</v>
      </c>
      <c r="C128" s="2" t="s">
        <v>916</v>
      </c>
      <c r="D128" s="2" t="s">
        <v>917</v>
      </c>
      <c r="E128" s="4" t="s">
        <v>247</v>
      </c>
      <c r="F128" s="2" t="s">
        <v>2816</v>
      </c>
      <c r="G128" s="2" t="s">
        <v>2817</v>
      </c>
      <c r="H128" s="2" t="s">
        <v>250</v>
      </c>
      <c r="I128" s="2" t="s">
        <v>30</v>
      </c>
      <c r="J128" s="2" t="s">
        <v>30</v>
      </c>
      <c r="K128" s="2" t="s">
        <v>294</v>
      </c>
      <c r="L128" s="2" t="s">
        <v>31</v>
      </c>
      <c r="M128" s="2" t="s">
        <v>2818</v>
      </c>
      <c r="N128" s="2" t="s">
        <v>281</v>
      </c>
      <c r="O128" s="159" t="s">
        <v>2819</v>
      </c>
      <c r="P128" s="2" t="s">
        <v>252</v>
      </c>
      <c r="Q128" s="2" t="s">
        <v>34</v>
      </c>
      <c r="R128" s="156">
        <v>190</v>
      </c>
      <c r="S128" s="136">
        <v>0</v>
      </c>
      <c r="T128" s="136">
        <v>474800</v>
      </c>
      <c r="U128" s="143">
        <v>1</v>
      </c>
      <c r="V128" s="156">
        <v>19.399999999999999</v>
      </c>
      <c r="W128" s="136">
        <v>92.111000000000004</v>
      </c>
      <c r="X128" s="145">
        <v>8.1557171033245904E-2</v>
      </c>
      <c r="Y128" s="145">
        <v>2.7211349399031701E-5</v>
      </c>
    </row>
    <row r="129" spans="1:25" x14ac:dyDescent="0.2">
      <c r="A129" s="2">
        <v>11389</v>
      </c>
      <c r="B129" s="2">
        <v>11390</v>
      </c>
      <c r="C129" s="2" t="s">
        <v>958</v>
      </c>
      <c r="D129" s="2" t="s">
        <v>959</v>
      </c>
      <c r="E129" s="4" t="s">
        <v>247</v>
      </c>
      <c r="F129" s="2" t="s">
        <v>2812</v>
      </c>
      <c r="G129" s="2" t="s">
        <v>2813</v>
      </c>
      <c r="H129" s="2" t="s">
        <v>250</v>
      </c>
      <c r="I129" s="2" t="s">
        <v>30</v>
      </c>
      <c r="J129" s="2" t="s">
        <v>30</v>
      </c>
      <c r="K129" s="2" t="s">
        <v>294</v>
      </c>
      <c r="L129" s="2" t="s">
        <v>31</v>
      </c>
      <c r="M129" s="2" t="s">
        <v>961</v>
      </c>
      <c r="N129" s="2" t="s">
        <v>962</v>
      </c>
      <c r="O129" s="159" t="s">
        <v>142</v>
      </c>
      <c r="P129" s="2" t="s">
        <v>252</v>
      </c>
      <c r="Q129" s="2" t="s">
        <v>34</v>
      </c>
      <c r="R129" s="156">
        <v>17780</v>
      </c>
      <c r="S129" s="136">
        <v>0</v>
      </c>
      <c r="T129" s="136">
        <v>5049</v>
      </c>
      <c r="U129" s="143">
        <v>1</v>
      </c>
      <c r="V129" s="156">
        <v>1066</v>
      </c>
      <c r="W129" s="136">
        <v>53.822000000000003</v>
      </c>
      <c r="X129" s="145">
        <v>4.7655418546165E-2</v>
      </c>
      <c r="Y129" s="145">
        <v>1.5900113115598099E-5</v>
      </c>
    </row>
    <row r="130" spans="1:25" x14ac:dyDescent="0.2">
      <c r="A130" s="2">
        <v>11389</v>
      </c>
      <c r="B130" s="2">
        <v>11390</v>
      </c>
      <c r="C130" s="2" t="s">
        <v>2262</v>
      </c>
      <c r="D130" s="2" t="s">
        <v>2263</v>
      </c>
      <c r="E130" s="4" t="s">
        <v>247</v>
      </c>
      <c r="F130" s="2" t="s">
        <v>2791</v>
      </c>
      <c r="G130" s="2" t="s">
        <v>2792</v>
      </c>
      <c r="H130" s="2" t="s">
        <v>250</v>
      </c>
      <c r="I130" s="2" t="s">
        <v>30</v>
      </c>
      <c r="J130" s="2" t="s">
        <v>30</v>
      </c>
      <c r="K130" s="2" t="s">
        <v>294</v>
      </c>
      <c r="L130" s="2" t="s">
        <v>31</v>
      </c>
      <c r="M130" s="2" t="s">
        <v>2264</v>
      </c>
      <c r="N130" s="2" t="s">
        <v>281</v>
      </c>
      <c r="O130" s="159" t="s">
        <v>1372</v>
      </c>
      <c r="P130" s="2" t="s">
        <v>252</v>
      </c>
      <c r="Q130" s="2" t="s">
        <v>34</v>
      </c>
      <c r="R130" s="156">
        <v>330</v>
      </c>
      <c r="S130" s="136">
        <v>0</v>
      </c>
      <c r="T130" s="136">
        <v>16187</v>
      </c>
      <c r="U130" s="143">
        <v>1</v>
      </c>
      <c r="V130" s="156">
        <v>16.3</v>
      </c>
      <c r="W130" s="136">
        <v>2.6379999999999999</v>
      </c>
      <c r="X130" s="145">
        <v>2.33616591885645E-3</v>
      </c>
      <c r="Y130" s="145">
        <v>7.7945600940717996E-7</v>
      </c>
    </row>
    <row r="131" spans="1:25" x14ac:dyDescent="0.2">
      <c r="A131" s="2">
        <v>11389</v>
      </c>
      <c r="B131" s="2">
        <v>11390</v>
      </c>
      <c r="C131" s="2" t="s">
        <v>347</v>
      </c>
      <c r="D131" s="2" t="s">
        <v>348</v>
      </c>
      <c r="E131" s="4" t="s">
        <v>247</v>
      </c>
      <c r="F131" s="2" t="s">
        <v>2793</v>
      </c>
      <c r="G131" s="2" t="s">
        <v>2794</v>
      </c>
      <c r="H131" s="2" t="s">
        <v>250</v>
      </c>
      <c r="I131" s="2" t="s">
        <v>30</v>
      </c>
      <c r="J131" s="2" t="s">
        <v>30</v>
      </c>
      <c r="K131" s="2" t="s">
        <v>294</v>
      </c>
      <c r="L131" s="2" t="s">
        <v>31</v>
      </c>
      <c r="M131" s="2" t="s">
        <v>2795</v>
      </c>
      <c r="N131" s="2" t="s">
        <v>308</v>
      </c>
      <c r="O131" s="159" t="s">
        <v>997</v>
      </c>
      <c r="P131" s="2" t="s">
        <v>252</v>
      </c>
      <c r="Q131" s="2" t="s">
        <v>34</v>
      </c>
      <c r="R131" s="156">
        <v>4152</v>
      </c>
      <c r="S131" s="136">
        <v>0</v>
      </c>
      <c r="T131" s="136">
        <v>12110</v>
      </c>
      <c r="U131" s="143">
        <v>1</v>
      </c>
      <c r="V131" s="156">
        <v>289.3</v>
      </c>
      <c r="W131" s="136">
        <v>35.033999999999999</v>
      </c>
      <c r="X131" s="145">
        <v>3.1020035436820699E-2</v>
      </c>
      <c r="Y131" s="145">
        <v>1.03497584816617E-5</v>
      </c>
    </row>
    <row r="132" spans="1:25" x14ac:dyDescent="0.2">
      <c r="A132" s="2">
        <v>11389</v>
      </c>
      <c r="B132" s="2">
        <v>11390</v>
      </c>
      <c r="C132" s="2" t="s">
        <v>998</v>
      </c>
      <c r="D132" s="2" t="s">
        <v>999</v>
      </c>
      <c r="E132" s="4" t="s">
        <v>247</v>
      </c>
      <c r="F132" s="2" t="s">
        <v>2814</v>
      </c>
      <c r="G132" s="2" t="s">
        <v>2815</v>
      </c>
      <c r="H132" s="2" t="s">
        <v>250</v>
      </c>
      <c r="I132" s="2" t="s">
        <v>30</v>
      </c>
      <c r="J132" s="2" t="s">
        <v>30</v>
      </c>
      <c r="K132" s="2" t="s">
        <v>294</v>
      </c>
      <c r="L132" s="2" t="s">
        <v>31</v>
      </c>
      <c r="M132" s="2" t="s">
        <v>2286</v>
      </c>
      <c r="N132" s="2" t="s">
        <v>281</v>
      </c>
      <c r="O132" s="159" t="s">
        <v>168</v>
      </c>
      <c r="P132" s="2" t="s">
        <v>252</v>
      </c>
      <c r="Q132" s="2" t="s">
        <v>34</v>
      </c>
      <c r="R132" s="156">
        <v>1050</v>
      </c>
      <c r="S132" s="136">
        <v>0</v>
      </c>
      <c r="T132" s="136">
        <v>320689</v>
      </c>
      <c r="U132" s="143">
        <v>1</v>
      </c>
      <c r="V132" s="156">
        <v>36</v>
      </c>
      <c r="W132" s="136">
        <v>115.44799999999999</v>
      </c>
      <c r="X132" s="145">
        <v>0.102220094231027</v>
      </c>
      <c r="Y132" s="145">
        <v>3.4105482871500901E-5</v>
      </c>
    </row>
    <row r="133" spans="1:25" x14ac:dyDescent="0.2">
      <c r="A133" s="2">
        <v>11389</v>
      </c>
      <c r="B133" s="2">
        <v>11390</v>
      </c>
      <c r="C133" s="2" t="s">
        <v>2307</v>
      </c>
      <c r="D133" s="2" t="s">
        <v>2308</v>
      </c>
      <c r="E133" s="4" t="s">
        <v>247</v>
      </c>
      <c r="F133" s="2" t="s">
        <v>2796</v>
      </c>
      <c r="G133" s="2" t="s">
        <v>2797</v>
      </c>
      <c r="H133" s="2" t="s">
        <v>250</v>
      </c>
      <c r="I133" s="2" t="s">
        <v>30</v>
      </c>
      <c r="J133" s="2" t="s">
        <v>30</v>
      </c>
      <c r="K133" s="2" t="s">
        <v>294</v>
      </c>
      <c r="L133" s="2" t="s">
        <v>31</v>
      </c>
      <c r="M133" s="2" t="s">
        <v>2310</v>
      </c>
      <c r="N133" s="2" t="s">
        <v>295</v>
      </c>
      <c r="O133" s="159" t="s">
        <v>2798</v>
      </c>
      <c r="P133" s="2" t="s">
        <v>252</v>
      </c>
      <c r="Q133" s="2" t="s">
        <v>34</v>
      </c>
      <c r="R133" s="156">
        <v>4900</v>
      </c>
      <c r="S133" s="136">
        <v>1</v>
      </c>
      <c r="T133" s="136">
        <v>3859</v>
      </c>
      <c r="U133" s="143">
        <v>1</v>
      </c>
      <c r="V133" s="156">
        <v>1292</v>
      </c>
      <c r="W133" s="136">
        <v>49.857999999999997</v>
      </c>
      <c r="X133" s="145">
        <v>4.4145557428233097E-2</v>
      </c>
      <c r="Y133" s="145">
        <v>1.4729056591541001E-5</v>
      </c>
    </row>
    <row r="134" spans="1:25" x14ac:dyDescent="0.2">
      <c r="A134" s="2">
        <v>11389</v>
      </c>
      <c r="B134" s="2">
        <v>11390</v>
      </c>
      <c r="C134" s="2" t="s">
        <v>357</v>
      </c>
      <c r="D134" s="2" t="s">
        <v>358</v>
      </c>
      <c r="E134" s="4" t="s">
        <v>247</v>
      </c>
      <c r="F134" s="2" t="s">
        <v>2799</v>
      </c>
      <c r="G134" s="2" t="s">
        <v>2800</v>
      </c>
      <c r="H134" s="2" t="s">
        <v>250</v>
      </c>
      <c r="I134" s="2" t="s">
        <v>30</v>
      </c>
      <c r="J134" s="2" t="s">
        <v>30</v>
      </c>
      <c r="K134" s="2" t="s">
        <v>294</v>
      </c>
      <c r="L134" s="2" t="s">
        <v>31</v>
      </c>
      <c r="M134" s="2" t="s">
        <v>2801</v>
      </c>
      <c r="N134" s="2" t="s">
        <v>361</v>
      </c>
      <c r="O134" s="159" t="s">
        <v>2802</v>
      </c>
      <c r="P134" s="2" t="s">
        <v>252</v>
      </c>
      <c r="Q134" s="2" t="s">
        <v>34</v>
      </c>
      <c r="R134" s="156">
        <v>37.5</v>
      </c>
      <c r="S134" s="136">
        <v>1</v>
      </c>
      <c r="T134" s="136">
        <v>18203.79</v>
      </c>
      <c r="U134" s="143">
        <v>1</v>
      </c>
      <c r="V134" s="156">
        <v>148</v>
      </c>
      <c r="W134" s="136">
        <v>26.942</v>
      </c>
      <c r="X134" s="145">
        <v>2.3854660773448499E-2</v>
      </c>
      <c r="Y134" s="145">
        <v>7.9590488595672197E-6</v>
      </c>
    </row>
    <row r="135" spans="1:25" x14ac:dyDescent="0.2">
      <c r="A135" s="2">
        <v>11389</v>
      </c>
      <c r="B135" s="2">
        <v>11390</v>
      </c>
      <c r="C135" s="2" t="s">
        <v>2431</v>
      </c>
      <c r="D135" s="2" t="s">
        <v>2432</v>
      </c>
      <c r="E135" s="4" t="s">
        <v>247</v>
      </c>
      <c r="F135" s="2" t="s">
        <v>2803</v>
      </c>
      <c r="G135" s="2" t="s">
        <v>2804</v>
      </c>
      <c r="H135" s="2" t="s">
        <v>250</v>
      </c>
      <c r="I135" s="2" t="s">
        <v>30</v>
      </c>
      <c r="J135" s="2" t="s">
        <v>30</v>
      </c>
      <c r="K135" s="2" t="s">
        <v>294</v>
      </c>
      <c r="L135" s="2" t="s">
        <v>31</v>
      </c>
      <c r="M135" s="2" t="s">
        <v>2434</v>
      </c>
      <c r="N135" s="2" t="s">
        <v>368</v>
      </c>
      <c r="O135" s="159" t="s">
        <v>2805</v>
      </c>
      <c r="P135" s="2" t="s">
        <v>252</v>
      </c>
      <c r="Q135" s="2" t="s">
        <v>34</v>
      </c>
      <c r="R135" s="156">
        <v>1023</v>
      </c>
      <c r="S135" s="136">
        <v>0</v>
      </c>
      <c r="T135" s="136">
        <v>12775</v>
      </c>
      <c r="U135" s="143">
        <v>1</v>
      </c>
      <c r="V135" s="156">
        <v>383.5</v>
      </c>
      <c r="W135" s="136">
        <v>48.991999999999997</v>
      </c>
      <c r="X135" s="145">
        <v>4.3378645787995003E-2</v>
      </c>
      <c r="Y135" s="145">
        <v>1.44731784101829E-5</v>
      </c>
    </row>
    <row r="136" spans="1:25" x14ac:dyDescent="0.2">
      <c r="A136" s="2">
        <v>11389</v>
      </c>
      <c r="B136" s="2">
        <v>11391</v>
      </c>
      <c r="C136" s="2" t="s">
        <v>480</v>
      </c>
      <c r="D136" s="2" t="s">
        <v>481</v>
      </c>
      <c r="E136" s="4" t="s">
        <v>247</v>
      </c>
      <c r="F136" s="2" t="s">
        <v>2806</v>
      </c>
      <c r="G136" s="2" t="s">
        <v>2807</v>
      </c>
      <c r="H136" s="2" t="s">
        <v>250</v>
      </c>
      <c r="I136" s="2" t="s">
        <v>30</v>
      </c>
      <c r="J136" s="2" t="s">
        <v>30</v>
      </c>
      <c r="K136" s="2" t="s">
        <v>294</v>
      </c>
      <c r="L136" s="2" t="s">
        <v>31</v>
      </c>
      <c r="M136" s="2" t="s">
        <v>1899</v>
      </c>
      <c r="N136" s="2" t="s">
        <v>308</v>
      </c>
      <c r="O136" s="159" t="s">
        <v>2808</v>
      </c>
      <c r="P136" s="2" t="s">
        <v>252</v>
      </c>
      <c r="Q136" s="2" t="s">
        <v>34</v>
      </c>
      <c r="R136" s="156">
        <v>8000</v>
      </c>
      <c r="S136" s="136">
        <v>0</v>
      </c>
      <c r="T136" s="136">
        <v>102</v>
      </c>
      <c r="U136" s="143">
        <v>1</v>
      </c>
      <c r="V136" s="156">
        <v>682.7</v>
      </c>
      <c r="W136" s="136">
        <v>0.69599999999999995</v>
      </c>
      <c r="X136" s="145">
        <v>2.5842942317592599E-2</v>
      </c>
      <c r="Y136" s="145">
        <v>7.1088332590743501E-6</v>
      </c>
    </row>
    <row r="137" spans="1:25" x14ac:dyDescent="0.2">
      <c r="A137" s="2">
        <v>11389</v>
      </c>
      <c r="B137" s="2">
        <v>11391</v>
      </c>
      <c r="C137" s="2" t="s">
        <v>536</v>
      </c>
      <c r="D137" s="2" t="s">
        <v>537</v>
      </c>
      <c r="E137" s="4" t="s">
        <v>247</v>
      </c>
      <c r="F137" s="2" t="s">
        <v>2783</v>
      </c>
      <c r="G137" s="2" t="s">
        <v>2784</v>
      </c>
      <c r="H137" s="2" t="s">
        <v>250</v>
      </c>
      <c r="I137" s="2" t="s">
        <v>30</v>
      </c>
      <c r="J137" s="2" t="s">
        <v>30</v>
      </c>
      <c r="K137" s="2" t="s">
        <v>294</v>
      </c>
      <c r="L137" s="2" t="s">
        <v>31</v>
      </c>
      <c r="M137" s="2" t="s">
        <v>1935</v>
      </c>
      <c r="N137" s="2" t="s">
        <v>323</v>
      </c>
      <c r="O137" s="159" t="s">
        <v>2785</v>
      </c>
      <c r="P137" s="2" t="s">
        <v>252</v>
      </c>
      <c r="Q137" s="2" t="s">
        <v>34</v>
      </c>
      <c r="R137" s="156">
        <v>17000</v>
      </c>
      <c r="S137" s="136">
        <v>0</v>
      </c>
      <c r="T137" s="136">
        <v>888</v>
      </c>
      <c r="U137" s="143">
        <v>1</v>
      </c>
      <c r="V137" s="156">
        <v>1369</v>
      </c>
      <c r="W137" s="136">
        <v>12.157</v>
      </c>
      <c r="X137" s="145">
        <v>0.45115762059401399</v>
      </c>
      <c r="Y137" s="145">
        <v>1.2410368211750701E-4</v>
      </c>
    </row>
    <row r="138" spans="1:25" x14ac:dyDescent="0.2">
      <c r="A138" s="2">
        <v>11389</v>
      </c>
      <c r="B138" s="2">
        <v>11391</v>
      </c>
      <c r="C138" s="2" t="s">
        <v>734</v>
      </c>
      <c r="D138" s="2" t="s">
        <v>735</v>
      </c>
      <c r="E138" s="4" t="s">
        <v>247</v>
      </c>
      <c r="F138" s="2" t="s">
        <v>2809</v>
      </c>
      <c r="G138" s="2" t="s">
        <v>2810</v>
      </c>
      <c r="H138" s="2" t="s">
        <v>250</v>
      </c>
      <c r="I138" s="2" t="s">
        <v>30</v>
      </c>
      <c r="J138" s="2" t="s">
        <v>30</v>
      </c>
      <c r="K138" s="2" t="s">
        <v>294</v>
      </c>
      <c r="L138" s="2" t="s">
        <v>31</v>
      </c>
      <c r="M138" s="2" t="s">
        <v>2077</v>
      </c>
      <c r="N138" s="2" t="s">
        <v>368</v>
      </c>
      <c r="O138" s="159" t="s">
        <v>2811</v>
      </c>
      <c r="P138" s="2" t="s">
        <v>252</v>
      </c>
      <c r="Q138" s="2" t="s">
        <v>34</v>
      </c>
      <c r="R138" s="156">
        <v>3230</v>
      </c>
      <c r="S138" s="136">
        <v>1</v>
      </c>
      <c r="T138" s="136">
        <v>1104</v>
      </c>
      <c r="U138" s="143">
        <v>1</v>
      </c>
      <c r="V138" s="156">
        <v>345.3</v>
      </c>
      <c r="W138" s="136">
        <v>3.8119999999999998</v>
      </c>
      <c r="X138" s="145">
        <v>0.14147429400018199</v>
      </c>
      <c r="Y138" s="145">
        <v>3.8916511677848398E-5</v>
      </c>
    </row>
    <row r="139" spans="1:25" x14ac:dyDescent="0.2">
      <c r="A139" s="2">
        <v>11389</v>
      </c>
      <c r="B139" s="2">
        <v>11391</v>
      </c>
      <c r="C139" s="2" t="s">
        <v>916</v>
      </c>
      <c r="D139" s="2" t="s">
        <v>917</v>
      </c>
      <c r="E139" s="4" t="s">
        <v>247</v>
      </c>
      <c r="F139" s="2" t="s">
        <v>2816</v>
      </c>
      <c r="G139" s="2" t="s">
        <v>2817</v>
      </c>
      <c r="H139" s="2" t="s">
        <v>250</v>
      </c>
      <c r="I139" s="2" t="s">
        <v>30</v>
      </c>
      <c r="J139" s="2" t="s">
        <v>30</v>
      </c>
      <c r="K139" s="2" t="s">
        <v>294</v>
      </c>
      <c r="L139" s="2" t="s">
        <v>31</v>
      </c>
      <c r="M139" s="2" t="s">
        <v>2818</v>
      </c>
      <c r="N139" s="2" t="s">
        <v>281</v>
      </c>
      <c r="O139" s="159" t="s">
        <v>2819</v>
      </c>
      <c r="P139" s="2" t="s">
        <v>252</v>
      </c>
      <c r="Q139" s="2" t="s">
        <v>34</v>
      </c>
      <c r="R139" s="156">
        <v>190</v>
      </c>
      <c r="S139" s="136">
        <v>0</v>
      </c>
      <c r="T139" s="136">
        <v>18700</v>
      </c>
      <c r="U139" s="143">
        <v>1</v>
      </c>
      <c r="V139" s="156">
        <v>19.399999999999999</v>
      </c>
      <c r="W139" s="136">
        <v>3.6280000000000001</v>
      </c>
      <c r="X139" s="145">
        <v>0.13463414605181001</v>
      </c>
      <c r="Y139" s="145">
        <v>3.7034935244530703E-5</v>
      </c>
    </row>
    <row r="140" spans="1:25" x14ac:dyDescent="0.2">
      <c r="A140" s="2">
        <v>11389</v>
      </c>
      <c r="B140" s="2">
        <v>11391</v>
      </c>
      <c r="C140" s="2" t="s">
        <v>958</v>
      </c>
      <c r="D140" s="2" t="s">
        <v>959</v>
      </c>
      <c r="E140" s="4" t="s">
        <v>247</v>
      </c>
      <c r="F140" s="2" t="s">
        <v>2812</v>
      </c>
      <c r="G140" s="2" t="s">
        <v>2813</v>
      </c>
      <c r="H140" s="2" t="s">
        <v>250</v>
      </c>
      <c r="I140" s="2" t="s">
        <v>30</v>
      </c>
      <c r="J140" s="2" t="s">
        <v>30</v>
      </c>
      <c r="K140" s="2" t="s">
        <v>294</v>
      </c>
      <c r="L140" s="2" t="s">
        <v>31</v>
      </c>
      <c r="M140" s="2" t="s">
        <v>961</v>
      </c>
      <c r="N140" s="2" t="s">
        <v>962</v>
      </c>
      <c r="O140" s="159" t="s">
        <v>142</v>
      </c>
      <c r="P140" s="2" t="s">
        <v>252</v>
      </c>
      <c r="Q140" s="2" t="s">
        <v>34</v>
      </c>
      <c r="R140" s="156">
        <v>17780</v>
      </c>
      <c r="S140" s="136">
        <v>0</v>
      </c>
      <c r="T140" s="136">
        <v>228</v>
      </c>
      <c r="U140" s="143">
        <v>1</v>
      </c>
      <c r="V140" s="156">
        <v>1066</v>
      </c>
      <c r="W140" s="136">
        <v>2.4300000000000002</v>
      </c>
      <c r="X140" s="145">
        <v>9.0199459533602797E-2</v>
      </c>
      <c r="Y140" s="145">
        <v>2.48119161511459E-5</v>
      </c>
    </row>
    <row r="141" spans="1:25" x14ac:dyDescent="0.2">
      <c r="A141" s="2">
        <v>11389</v>
      </c>
      <c r="B141" s="2">
        <v>11391</v>
      </c>
      <c r="C141" s="2" t="s">
        <v>347</v>
      </c>
      <c r="D141" s="2" t="s">
        <v>348</v>
      </c>
      <c r="E141" s="4" t="s">
        <v>247</v>
      </c>
      <c r="F141" s="2" t="s">
        <v>2793</v>
      </c>
      <c r="G141" s="2" t="s">
        <v>2794</v>
      </c>
      <c r="H141" s="2" t="s">
        <v>250</v>
      </c>
      <c r="I141" s="2" t="s">
        <v>30</v>
      </c>
      <c r="J141" s="2" t="s">
        <v>30</v>
      </c>
      <c r="K141" s="2" t="s">
        <v>294</v>
      </c>
      <c r="L141" s="2" t="s">
        <v>31</v>
      </c>
      <c r="M141" s="2" t="s">
        <v>2795</v>
      </c>
      <c r="N141" s="2" t="s">
        <v>308</v>
      </c>
      <c r="O141" s="159" t="s">
        <v>997</v>
      </c>
      <c r="P141" s="2" t="s">
        <v>252</v>
      </c>
      <c r="Q141" s="2" t="s">
        <v>34</v>
      </c>
      <c r="R141" s="156">
        <v>4152</v>
      </c>
      <c r="S141" s="136">
        <v>0</v>
      </c>
      <c r="T141" s="136">
        <v>540</v>
      </c>
      <c r="U141" s="143">
        <v>1</v>
      </c>
      <c r="V141" s="156">
        <v>289.3</v>
      </c>
      <c r="W141" s="136">
        <v>1.5620000000000001</v>
      </c>
      <c r="X141" s="145">
        <v>5.7976778114851801E-2</v>
      </c>
      <c r="Y141" s="145">
        <v>1.5948154952784301E-5</v>
      </c>
    </row>
    <row r="142" spans="1:25" x14ac:dyDescent="0.2">
      <c r="A142" s="2">
        <v>11389</v>
      </c>
      <c r="B142" s="2">
        <v>11391</v>
      </c>
      <c r="C142" s="2" t="s">
        <v>998</v>
      </c>
      <c r="D142" s="2" t="s">
        <v>999</v>
      </c>
      <c r="E142" s="4" t="s">
        <v>247</v>
      </c>
      <c r="F142" s="2" t="s">
        <v>2814</v>
      </c>
      <c r="G142" s="2" t="s">
        <v>2815</v>
      </c>
      <c r="H142" s="2" t="s">
        <v>250</v>
      </c>
      <c r="I142" s="2" t="s">
        <v>30</v>
      </c>
      <c r="J142" s="2" t="s">
        <v>30</v>
      </c>
      <c r="K142" s="2" t="s">
        <v>294</v>
      </c>
      <c r="L142" s="2" t="s">
        <v>31</v>
      </c>
      <c r="M142" s="2" t="s">
        <v>2286</v>
      </c>
      <c r="N142" s="2" t="s">
        <v>281</v>
      </c>
      <c r="O142" s="159" t="s">
        <v>168</v>
      </c>
      <c r="P142" s="2" t="s">
        <v>252</v>
      </c>
      <c r="Q142" s="2" t="s">
        <v>34</v>
      </c>
      <c r="R142" s="156">
        <v>1050</v>
      </c>
      <c r="S142" s="136">
        <v>0</v>
      </c>
      <c r="T142" s="136">
        <v>1520</v>
      </c>
      <c r="U142" s="143">
        <v>1</v>
      </c>
      <c r="V142" s="156">
        <v>36</v>
      </c>
      <c r="W142" s="136">
        <v>0.54700000000000004</v>
      </c>
      <c r="X142" s="145">
        <v>2.0307570626702302E-2</v>
      </c>
      <c r="Y142" s="145">
        <v>5.5861724918152E-6</v>
      </c>
    </row>
    <row r="143" spans="1:25" x14ac:dyDescent="0.2">
      <c r="A143" s="2">
        <v>11389</v>
      </c>
      <c r="B143" s="2">
        <v>11391</v>
      </c>
      <c r="C143" s="2" t="s">
        <v>2307</v>
      </c>
      <c r="D143" s="2" t="s">
        <v>2308</v>
      </c>
      <c r="E143" s="4" t="s">
        <v>247</v>
      </c>
      <c r="F143" s="2" t="s">
        <v>2796</v>
      </c>
      <c r="G143" s="2" t="s">
        <v>2797</v>
      </c>
      <c r="H143" s="2" t="s">
        <v>250</v>
      </c>
      <c r="I143" s="2" t="s">
        <v>30</v>
      </c>
      <c r="J143" s="2" t="s">
        <v>30</v>
      </c>
      <c r="K143" s="2" t="s">
        <v>294</v>
      </c>
      <c r="L143" s="2" t="s">
        <v>31</v>
      </c>
      <c r="M143" s="2" t="s">
        <v>2310</v>
      </c>
      <c r="N143" s="2" t="s">
        <v>295</v>
      </c>
      <c r="O143" s="159" t="s">
        <v>2798</v>
      </c>
      <c r="P143" s="2" t="s">
        <v>252</v>
      </c>
      <c r="Q143" s="2" t="s">
        <v>34</v>
      </c>
      <c r="R143" s="156">
        <v>4900</v>
      </c>
      <c r="S143" s="136">
        <v>1</v>
      </c>
      <c r="T143" s="136">
        <v>119</v>
      </c>
      <c r="U143" s="143">
        <v>1</v>
      </c>
      <c r="V143" s="156">
        <v>1292</v>
      </c>
      <c r="W143" s="136">
        <v>1.5369999999999999</v>
      </c>
      <c r="X143" s="145">
        <v>5.7058632469192801E-2</v>
      </c>
      <c r="Y143" s="145">
        <v>1.5695592987419701E-5</v>
      </c>
    </row>
    <row r="144" spans="1:25" x14ac:dyDescent="0.2">
      <c r="A144" s="2">
        <v>11389</v>
      </c>
      <c r="B144" s="2">
        <v>11391</v>
      </c>
      <c r="C144" s="2" t="s">
        <v>2431</v>
      </c>
      <c r="D144" s="2" t="s">
        <v>2432</v>
      </c>
      <c r="E144" s="4" t="s">
        <v>247</v>
      </c>
      <c r="F144" s="2" t="s">
        <v>2803</v>
      </c>
      <c r="G144" s="2" t="s">
        <v>2804</v>
      </c>
      <c r="H144" s="2" t="s">
        <v>250</v>
      </c>
      <c r="I144" s="2" t="s">
        <v>30</v>
      </c>
      <c r="J144" s="2" t="s">
        <v>30</v>
      </c>
      <c r="K144" s="2" t="s">
        <v>294</v>
      </c>
      <c r="L144" s="2" t="s">
        <v>31</v>
      </c>
      <c r="M144" s="2" t="s">
        <v>2434</v>
      </c>
      <c r="N144" s="2" t="s">
        <v>368</v>
      </c>
      <c r="O144" s="159" t="s">
        <v>2805</v>
      </c>
      <c r="P144" s="2" t="s">
        <v>252</v>
      </c>
      <c r="Q144" s="2" t="s">
        <v>34</v>
      </c>
      <c r="R144" s="156">
        <v>1023</v>
      </c>
      <c r="S144" s="136">
        <v>0</v>
      </c>
      <c r="T144" s="136">
        <v>150</v>
      </c>
      <c r="U144" s="143">
        <v>1</v>
      </c>
      <c r="V144" s="156">
        <v>383.5</v>
      </c>
      <c r="W144" s="136">
        <v>0.57499999999999996</v>
      </c>
      <c r="X144" s="145">
        <v>2.1348556292051402E-2</v>
      </c>
      <c r="Y144" s="145">
        <v>5.8725250839120899E-6</v>
      </c>
    </row>
    <row r="145" spans="1:25" x14ac:dyDescent="0.2">
      <c r="A145" s="2">
        <v>11389</v>
      </c>
      <c r="B145" s="2">
        <v>11392</v>
      </c>
      <c r="C145" s="2" t="s">
        <v>480</v>
      </c>
      <c r="D145" s="2" t="s">
        <v>481</v>
      </c>
      <c r="E145" s="4" t="s">
        <v>247</v>
      </c>
      <c r="F145" s="2" t="s">
        <v>2806</v>
      </c>
      <c r="G145" s="2" t="s">
        <v>2807</v>
      </c>
      <c r="H145" s="2" t="s">
        <v>250</v>
      </c>
      <c r="I145" s="2" t="s">
        <v>30</v>
      </c>
      <c r="J145" s="2" t="s">
        <v>30</v>
      </c>
      <c r="K145" s="2" t="s">
        <v>294</v>
      </c>
      <c r="L145" s="2" t="s">
        <v>31</v>
      </c>
      <c r="M145" s="2" t="s">
        <v>1899</v>
      </c>
      <c r="N145" s="2" t="s">
        <v>308</v>
      </c>
      <c r="O145" s="159" t="s">
        <v>2808</v>
      </c>
      <c r="P145" s="2" t="s">
        <v>252</v>
      </c>
      <c r="Q145" s="2" t="s">
        <v>34</v>
      </c>
      <c r="R145" s="156">
        <v>8000</v>
      </c>
      <c r="S145" s="136">
        <v>0</v>
      </c>
      <c r="T145" s="136">
        <v>234</v>
      </c>
      <c r="U145" s="143">
        <v>1</v>
      </c>
      <c r="V145" s="156">
        <v>682.7</v>
      </c>
      <c r="W145" s="136">
        <v>1.5980000000000001</v>
      </c>
      <c r="X145" s="145">
        <v>1.3364057385905801E-2</v>
      </c>
      <c r="Y145" s="145">
        <v>5.1213681023778702E-6</v>
      </c>
    </row>
    <row r="146" spans="1:25" x14ac:dyDescent="0.2">
      <c r="A146" s="2">
        <v>11389</v>
      </c>
      <c r="B146" s="2">
        <v>11392</v>
      </c>
      <c r="C146" s="2" t="s">
        <v>497</v>
      </c>
      <c r="D146" s="2" t="s">
        <v>498</v>
      </c>
      <c r="E146" s="4" t="s">
        <v>247</v>
      </c>
      <c r="F146" s="2" t="s">
        <v>2781</v>
      </c>
      <c r="G146" s="2" t="s">
        <v>2782</v>
      </c>
      <c r="H146" s="2" t="s">
        <v>250</v>
      </c>
      <c r="I146" s="2" t="s">
        <v>30</v>
      </c>
      <c r="J146" s="2" t="s">
        <v>30</v>
      </c>
      <c r="K146" s="2" t="s">
        <v>294</v>
      </c>
      <c r="L146" s="2" t="s">
        <v>31</v>
      </c>
      <c r="M146" s="2" t="s">
        <v>1901</v>
      </c>
      <c r="N146" s="2" t="s">
        <v>281</v>
      </c>
      <c r="O146" s="159" t="s">
        <v>388</v>
      </c>
      <c r="P146" s="2" t="s">
        <v>252</v>
      </c>
      <c r="Q146" s="2" t="s">
        <v>34</v>
      </c>
      <c r="R146" s="156">
        <v>3300</v>
      </c>
      <c r="S146" s="136">
        <v>0</v>
      </c>
      <c r="T146" s="136">
        <v>5560</v>
      </c>
      <c r="U146" s="143">
        <v>1</v>
      </c>
      <c r="V146" s="156">
        <v>635.1</v>
      </c>
      <c r="W146" s="136">
        <v>35.311999999999998</v>
      </c>
      <c r="X146" s="145">
        <v>0.29539930957013</v>
      </c>
      <c r="Y146" s="145">
        <v>1.13202791473525E-4</v>
      </c>
    </row>
    <row r="147" spans="1:25" x14ac:dyDescent="0.2">
      <c r="A147" s="2">
        <v>11389</v>
      </c>
      <c r="B147" s="2">
        <v>11392</v>
      </c>
      <c r="C147" s="2" t="s">
        <v>536</v>
      </c>
      <c r="D147" s="2" t="s">
        <v>537</v>
      </c>
      <c r="E147" s="4" t="s">
        <v>247</v>
      </c>
      <c r="F147" s="2" t="s">
        <v>2783</v>
      </c>
      <c r="G147" s="2" t="s">
        <v>2784</v>
      </c>
      <c r="H147" s="2" t="s">
        <v>250</v>
      </c>
      <c r="I147" s="2" t="s">
        <v>30</v>
      </c>
      <c r="J147" s="2" t="s">
        <v>30</v>
      </c>
      <c r="K147" s="2" t="s">
        <v>294</v>
      </c>
      <c r="L147" s="2" t="s">
        <v>31</v>
      </c>
      <c r="M147" s="2" t="s">
        <v>1935</v>
      </c>
      <c r="N147" s="2" t="s">
        <v>323</v>
      </c>
      <c r="O147" s="159" t="s">
        <v>2785</v>
      </c>
      <c r="P147" s="2" t="s">
        <v>252</v>
      </c>
      <c r="Q147" s="2" t="s">
        <v>34</v>
      </c>
      <c r="R147" s="156">
        <v>17000</v>
      </c>
      <c r="S147" s="136">
        <v>0</v>
      </c>
      <c r="T147" s="136">
        <v>2442</v>
      </c>
      <c r="U147" s="143">
        <v>1</v>
      </c>
      <c r="V147" s="156">
        <v>1369</v>
      </c>
      <c r="W147" s="136">
        <v>33.430999999999997</v>
      </c>
      <c r="X147" s="145">
        <v>0.27966729338077501</v>
      </c>
      <c r="Y147" s="145">
        <v>1.0717397525613601E-4</v>
      </c>
    </row>
    <row r="148" spans="1:25" x14ac:dyDescent="0.2">
      <c r="A148" s="2">
        <v>11389</v>
      </c>
      <c r="B148" s="2">
        <v>11392</v>
      </c>
      <c r="C148" s="2" t="s">
        <v>734</v>
      </c>
      <c r="D148" s="2" t="s">
        <v>735</v>
      </c>
      <c r="E148" s="4" t="s">
        <v>247</v>
      </c>
      <c r="F148" s="2" t="s">
        <v>2809</v>
      </c>
      <c r="G148" s="2" t="s">
        <v>2810</v>
      </c>
      <c r="H148" s="2" t="s">
        <v>250</v>
      </c>
      <c r="I148" s="2" t="s">
        <v>30</v>
      </c>
      <c r="J148" s="2" t="s">
        <v>30</v>
      </c>
      <c r="K148" s="2" t="s">
        <v>294</v>
      </c>
      <c r="L148" s="2" t="s">
        <v>31</v>
      </c>
      <c r="M148" s="2" t="s">
        <v>2077</v>
      </c>
      <c r="N148" s="2" t="s">
        <v>368</v>
      </c>
      <c r="O148" s="159" t="s">
        <v>2811</v>
      </c>
      <c r="P148" s="2" t="s">
        <v>252</v>
      </c>
      <c r="Q148" s="2" t="s">
        <v>34</v>
      </c>
      <c r="R148" s="156">
        <v>3230</v>
      </c>
      <c r="S148" s="136">
        <v>1</v>
      </c>
      <c r="T148" s="136">
        <v>3392</v>
      </c>
      <c r="U148" s="143">
        <v>1</v>
      </c>
      <c r="V148" s="156">
        <v>345.3</v>
      </c>
      <c r="W148" s="136">
        <v>11.712999999999999</v>
      </c>
      <c r="X148" s="145">
        <v>9.7981705245751796E-2</v>
      </c>
      <c r="Y148" s="145">
        <v>3.7548505320801798E-5</v>
      </c>
    </row>
    <row r="149" spans="1:25" x14ac:dyDescent="0.2">
      <c r="A149" s="2">
        <v>11389</v>
      </c>
      <c r="B149" s="2">
        <v>11392</v>
      </c>
      <c r="C149" s="2" t="s">
        <v>916</v>
      </c>
      <c r="D149" s="2" t="s">
        <v>917</v>
      </c>
      <c r="E149" s="4" t="s">
        <v>247</v>
      </c>
      <c r="F149" s="2" t="s">
        <v>2816</v>
      </c>
      <c r="G149" s="2" t="s">
        <v>2817</v>
      </c>
      <c r="H149" s="2" t="s">
        <v>250</v>
      </c>
      <c r="I149" s="2" t="s">
        <v>30</v>
      </c>
      <c r="J149" s="2" t="s">
        <v>30</v>
      </c>
      <c r="K149" s="2" t="s">
        <v>294</v>
      </c>
      <c r="L149" s="2" t="s">
        <v>31</v>
      </c>
      <c r="M149" s="2" t="s">
        <v>2818</v>
      </c>
      <c r="N149" s="2" t="s">
        <v>281</v>
      </c>
      <c r="O149" s="159" t="s">
        <v>2819</v>
      </c>
      <c r="P149" s="2" t="s">
        <v>252</v>
      </c>
      <c r="Q149" s="2" t="s">
        <v>34</v>
      </c>
      <c r="R149" s="156">
        <v>190</v>
      </c>
      <c r="S149" s="136">
        <v>0</v>
      </c>
      <c r="T149" s="136">
        <v>79250</v>
      </c>
      <c r="U149" s="143">
        <v>1</v>
      </c>
      <c r="V149" s="156">
        <v>19.399999999999999</v>
      </c>
      <c r="W149" s="136">
        <v>15.374000000000001</v>
      </c>
      <c r="X149" s="145">
        <v>0.12861557758949099</v>
      </c>
      <c r="Y149" s="145">
        <v>4.9288004197767201E-5</v>
      </c>
    </row>
    <row r="150" spans="1:25" x14ac:dyDescent="0.2">
      <c r="A150" s="2">
        <v>11389</v>
      </c>
      <c r="B150" s="2">
        <v>11392</v>
      </c>
      <c r="C150" s="2" t="s">
        <v>958</v>
      </c>
      <c r="D150" s="2" t="s">
        <v>959</v>
      </c>
      <c r="E150" s="4" t="s">
        <v>247</v>
      </c>
      <c r="F150" s="2" t="s">
        <v>2812</v>
      </c>
      <c r="G150" s="2" t="s">
        <v>2813</v>
      </c>
      <c r="H150" s="2" t="s">
        <v>250</v>
      </c>
      <c r="I150" s="2" t="s">
        <v>30</v>
      </c>
      <c r="J150" s="2" t="s">
        <v>30</v>
      </c>
      <c r="K150" s="2" t="s">
        <v>294</v>
      </c>
      <c r="L150" s="2" t="s">
        <v>31</v>
      </c>
      <c r="M150" s="2" t="s">
        <v>961</v>
      </c>
      <c r="N150" s="2" t="s">
        <v>962</v>
      </c>
      <c r="O150" s="159" t="s">
        <v>142</v>
      </c>
      <c r="P150" s="2" t="s">
        <v>252</v>
      </c>
      <c r="Q150" s="2" t="s">
        <v>34</v>
      </c>
      <c r="R150" s="156">
        <v>17780</v>
      </c>
      <c r="S150" s="136">
        <v>0</v>
      </c>
      <c r="T150" s="136">
        <v>681</v>
      </c>
      <c r="U150" s="143">
        <v>1</v>
      </c>
      <c r="V150" s="156">
        <v>1066</v>
      </c>
      <c r="W150" s="136">
        <v>7.2590000000000003</v>
      </c>
      <c r="X150" s="145">
        <v>6.0729106044932001E-2</v>
      </c>
      <c r="Y150" s="145">
        <v>2.3272580893916699E-5</v>
      </c>
    </row>
    <row r="151" spans="1:25" x14ac:dyDescent="0.2">
      <c r="A151" s="2">
        <v>11389</v>
      </c>
      <c r="B151" s="2">
        <v>11392</v>
      </c>
      <c r="C151" s="2" t="s">
        <v>347</v>
      </c>
      <c r="D151" s="2" t="s">
        <v>348</v>
      </c>
      <c r="E151" s="4" t="s">
        <v>247</v>
      </c>
      <c r="F151" s="2" t="s">
        <v>2793</v>
      </c>
      <c r="G151" s="2" t="s">
        <v>2794</v>
      </c>
      <c r="H151" s="2" t="s">
        <v>250</v>
      </c>
      <c r="I151" s="2" t="s">
        <v>30</v>
      </c>
      <c r="J151" s="2" t="s">
        <v>30</v>
      </c>
      <c r="K151" s="2" t="s">
        <v>294</v>
      </c>
      <c r="L151" s="2" t="s">
        <v>31</v>
      </c>
      <c r="M151" s="2" t="s">
        <v>2795</v>
      </c>
      <c r="N151" s="2" t="s">
        <v>308</v>
      </c>
      <c r="O151" s="159" t="s">
        <v>997</v>
      </c>
      <c r="P151" s="2" t="s">
        <v>252</v>
      </c>
      <c r="Q151" s="2" t="s">
        <v>34</v>
      </c>
      <c r="R151" s="156">
        <v>4152</v>
      </c>
      <c r="S151" s="136">
        <v>0</v>
      </c>
      <c r="T151" s="136">
        <v>1640</v>
      </c>
      <c r="U151" s="143">
        <v>1</v>
      </c>
      <c r="V151" s="156">
        <v>289.3</v>
      </c>
      <c r="W151" s="136">
        <v>4.7450000000000001</v>
      </c>
      <c r="X151" s="145">
        <v>3.9690343112614497E-2</v>
      </c>
      <c r="Y151" s="145">
        <v>1.5210115559946E-5</v>
      </c>
    </row>
    <row r="152" spans="1:25" x14ac:dyDescent="0.2">
      <c r="A152" s="2">
        <v>11389</v>
      </c>
      <c r="B152" s="2">
        <v>11392</v>
      </c>
      <c r="C152" s="2" t="s">
        <v>998</v>
      </c>
      <c r="D152" s="2" t="s">
        <v>999</v>
      </c>
      <c r="E152" s="4" t="s">
        <v>247</v>
      </c>
      <c r="F152" s="2" t="s">
        <v>2814</v>
      </c>
      <c r="G152" s="2" t="s">
        <v>2815</v>
      </c>
      <c r="H152" s="2" t="s">
        <v>250</v>
      </c>
      <c r="I152" s="2" t="s">
        <v>30</v>
      </c>
      <c r="J152" s="2" t="s">
        <v>30</v>
      </c>
      <c r="K152" s="2" t="s">
        <v>294</v>
      </c>
      <c r="L152" s="2" t="s">
        <v>31</v>
      </c>
      <c r="M152" s="2" t="s">
        <v>2286</v>
      </c>
      <c r="N152" s="2" t="s">
        <v>281</v>
      </c>
      <c r="O152" s="159" t="s">
        <v>168</v>
      </c>
      <c r="P152" s="2" t="s">
        <v>252</v>
      </c>
      <c r="Q152" s="2" t="s">
        <v>34</v>
      </c>
      <c r="R152" s="156">
        <v>1050</v>
      </c>
      <c r="S152" s="136">
        <v>0</v>
      </c>
      <c r="T152" s="136">
        <v>8640</v>
      </c>
      <c r="U152" s="143">
        <v>1</v>
      </c>
      <c r="V152" s="156">
        <v>36</v>
      </c>
      <c r="W152" s="136">
        <v>3.11</v>
      </c>
      <c r="X152" s="145">
        <v>2.6020091224713202E-2</v>
      </c>
      <c r="Y152" s="145">
        <v>9.9714077372750294E-6</v>
      </c>
    </row>
    <row r="153" spans="1:25" x14ac:dyDescent="0.2">
      <c r="A153" s="2">
        <v>11389</v>
      </c>
      <c r="B153" s="2">
        <v>11392</v>
      </c>
      <c r="C153" s="2" t="s">
        <v>2307</v>
      </c>
      <c r="D153" s="2" t="s">
        <v>2308</v>
      </c>
      <c r="E153" s="4" t="s">
        <v>247</v>
      </c>
      <c r="F153" s="2" t="s">
        <v>2796</v>
      </c>
      <c r="G153" s="2" t="s">
        <v>2797</v>
      </c>
      <c r="H153" s="2" t="s">
        <v>250</v>
      </c>
      <c r="I153" s="2" t="s">
        <v>30</v>
      </c>
      <c r="J153" s="2" t="s">
        <v>30</v>
      </c>
      <c r="K153" s="2" t="s">
        <v>294</v>
      </c>
      <c r="L153" s="2" t="s">
        <v>31</v>
      </c>
      <c r="M153" s="2" t="s">
        <v>2310</v>
      </c>
      <c r="N153" s="2" t="s">
        <v>295</v>
      </c>
      <c r="O153" s="159" t="s">
        <v>2798</v>
      </c>
      <c r="P153" s="2" t="s">
        <v>252</v>
      </c>
      <c r="Q153" s="2" t="s">
        <v>34</v>
      </c>
      <c r="R153" s="156">
        <v>4900</v>
      </c>
      <c r="S153" s="136">
        <v>1</v>
      </c>
      <c r="T153" s="136">
        <v>170</v>
      </c>
      <c r="U153" s="143">
        <v>1</v>
      </c>
      <c r="V153" s="156">
        <v>1292</v>
      </c>
      <c r="W153" s="136">
        <v>2.1960000000000002</v>
      </c>
      <c r="X153" s="145">
        <v>1.8374012463335899E-2</v>
      </c>
      <c r="Y153" s="145">
        <v>7.0412808494569397E-6</v>
      </c>
    </row>
    <row r="154" spans="1:25" x14ac:dyDescent="0.2">
      <c r="A154" s="2">
        <v>11389</v>
      </c>
      <c r="B154" s="2">
        <v>11392</v>
      </c>
      <c r="C154" s="2" t="s">
        <v>357</v>
      </c>
      <c r="D154" s="2" t="s">
        <v>358</v>
      </c>
      <c r="E154" s="4" t="s">
        <v>247</v>
      </c>
      <c r="F154" s="2" t="s">
        <v>2799</v>
      </c>
      <c r="G154" s="2" t="s">
        <v>2800</v>
      </c>
      <c r="H154" s="2" t="s">
        <v>250</v>
      </c>
      <c r="I154" s="2" t="s">
        <v>30</v>
      </c>
      <c r="J154" s="2" t="s">
        <v>30</v>
      </c>
      <c r="K154" s="2" t="s">
        <v>294</v>
      </c>
      <c r="L154" s="2" t="s">
        <v>31</v>
      </c>
      <c r="M154" s="2" t="s">
        <v>2801</v>
      </c>
      <c r="N154" s="2" t="s">
        <v>361</v>
      </c>
      <c r="O154" s="159" t="s">
        <v>2802</v>
      </c>
      <c r="P154" s="2" t="s">
        <v>252</v>
      </c>
      <c r="Q154" s="2" t="s">
        <v>34</v>
      </c>
      <c r="R154" s="156">
        <v>37.5</v>
      </c>
      <c r="S154" s="136">
        <v>1</v>
      </c>
      <c r="T154" s="136">
        <v>1688.84</v>
      </c>
      <c r="U154" s="143">
        <v>1</v>
      </c>
      <c r="V154" s="156">
        <v>148</v>
      </c>
      <c r="W154" s="136">
        <v>2.4990000000000001</v>
      </c>
      <c r="X154" s="145">
        <v>2.0909458873018899E-2</v>
      </c>
      <c r="Y154" s="145">
        <v>8.0129134901199106E-6</v>
      </c>
    </row>
    <row r="155" spans="1:25" x14ac:dyDescent="0.2">
      <c r="A155" s="2">
        <v>11389</v>
      </c>
      <c r="B155" s="2">
        <v>11392</v>
      </c>
      <c r="C155" s="2" t="s">
        <v>2431</v>
      </c>
      <c r="D155" s="2" t="s">
        <v>2432</v>
      </c>
      <c r="E155" s="4" t="s">
        <v>247</v>
      </c>
      <c r="F155" s="2" t="s">
        <v>2803</v>
      </c>
      <c r="G155" s="2" t="s">
        <v>2804</v>
      </c>
      <c r="H155" s="2" t="s">
        <v>250</v>
      </c>
      <c r="I155" s="2" t="s">
        <v>30</v>
      </c>
      <c r="J155" s="2" t="s">
        <v>30</v>
      </c>
      <c r="K155" s="2" t="s">
        <v>294</v>
      </c>
      <c r="L155" s="2" t="s">
        <v>31</v>
      </c>
      <c r="M155" s="2" t="s">
        <v>2434</v>
      </c>
      <c r="N155" s="2" t="s">
        <v>368</v>
      </c>
      <c r="O155" s="159" t="s">
        <v>2805</v>
      </c>
      <c r="P155" s="2" t="s">
        <v>252</v>
      </c>
      <c r="Q155" s="2" t="s">
        <v>34</v>
      </c>
      <c r="R155" s="156">
        <v>1023</v>
      </c>
      <c r="S155" s="136">
        <v>0</v>
      </c>
      <c r="T155" s="136">
        <v>600</v>
      </c>
      <c r="U155" s="143">
        <v>1</v>
      </c>
      <c r="V155" s="156">
        <v>383.5</v>
      </c>
      <c r="W155" s="136">
        <v>2.3010000000000002</v>
      </c>
      <c r="X155" s="145">
        <v>1.9249045109331599E-2</v>
      </c>
      <c r="Y155" s="145">
        <v>7.37661046922256E-6</v>
      </c>
    </row>
    <row r="156" spans="1:25" x14ac:dyDescent="0.2">
      <c r="A156" s="2">
        <v>11389</v>
      </c>
      <c r="B156" s="2">
        <v>11394</v>
      </c>
      <c r="C156" s="2" t="s">
        <v>298</v>
      </c>
      <c r="D156" s="2" t="s">
        <v>299</v>
      </c>
      <c r="E156" s="4" t="s">
        <v>247</v>
      </c>
      <c r="F156" s="2" t="s">
        <v>2777</v>
      </c>
      <c r="G156" s="2" t="s">
        <v>2778</v>
      </c>
      <c r="H156" s="2" t="s">
        <v>250</v>
      </c>
      <c r="I156" s="2" t="s">
        <v>30</v>
      </c>
      <c r="J156" s="2" t="s">
        <v>30</v>
      </c>
      <c r="K156" s="2" t="s">
        <v>294</v>
      </c>
      <c r="L156" s="2" t="s">
        <v>31</v>
      </c>
      <c r="M156" s="2" t="s">
        <v>2779</v>
      </c>
      <c r="N156" s="2" t="s">
        <v>251</v>
      </c>
      <c r="O156" s="159" t="s">
        <v>2780</v>
      </c>
      <c r="P156" s="2" t="s">
        <v>252</v>
      </c>
      <c r="Q156" s="2" t="s">
        <v>34</v>
      </c>
      <c r="R156" s="156">
        <v>100</v>
      </c>
      <c r="S156" s="136">
        <v>1</v>
      </c>
      <c r="T156" s="136">
        <v>54916</v>
      </c>
      <c r="U156" s="143">
        <v>1</v>
      </c>
      <c r="V156" s="156">
        <v>3.8</v>
      </c>
      <c r="W156" s="136">
        <v>2.0870000000000002</v>
      </c>
      <c r="X156" s="145">
        <v>3.4127394549769898E-3</v>
      </c>
      <c r="Y156" s="145">
        <v>7.7119834961303604E-7</v>
      </c>
    </row>
    <row r="157" spans="1:25" x14ac:dyDescent="0.2">
      <c r="A157" s="2">
        <v>11389</v>
      </c>
      <c r="B157" s="2">
        <v>11394</v>
      </c>
      <c r="C157" s="2" t="s">
        <v>497</v>
      </c>
      <c r="D157" s="2" t="s">
        <v>498</v>
      </c>
      <c r="E157" s="4" t="s">
        <v>247</v>
      </c>
      <c r="F157" s="2" t="s">
        <v>2781</v>
      </c>
      <c r="G157" s="2" t="s">
        <v>2782</v>
      </c>
      <c r="H157" s="2" t="s">
        <v>250</v>
      </c>
      <c r="I157" s="2" t="s">
        <v>30</v>
      </c>
      <c r="J157" s="2" t="s">
        <v>30</v>
      </c>
      <c r="K157" s="2" t="s">
        <v>294</v>
      </c>
      <c r="L157" s="2" t="s">
        <v>31</v>
      </c>
      <c r="M157" s="2" t="s">
        <v>1901</v>
      </c>
      <c r="N157" s="2" t="s">
        <v>281</v>
      </c>
      <c r="O157" s="159" t="s">
        <v>388</v>
      </c>
      <c r="P157" s="2" t="s">
        <v>252</v>
      </c>
      <c r="Q157" s="2" t="s">
        <v>34</v>
      </c>
      <c r="R157" s="156">
        <v>3300</v>
      </c>
      <c r="S157" s="136">
        <v>0</v>
      </c>
      <c r="T157" s="136">
        <v>16650</v>
      </c>
      <c r="U157" s="143">
        <v>1</v>
      </c>
      <c r="V157" s="156">
        <v>635.1</v>
      </c>
      <c r="W157" s="136">
        <v>105.744</v>
      </c>
      <c r="X157" s="145">
        <v>0.17293264777497799</v>
      </c>
      <c r="Y157" s="145">
        <v>3.9078685706223703E-5</v>
      </c>
    </row>
    <row r="158" spans="1:25" x14ac:dyDescent="0.2">
      <c r="A158" s="2">
        <v>11389</v>
      </c>
      <c r="B158" s="2">
        <v>11394</v>
      </c>
      <c r="C158" s="2" t="s">
        <v>536</v>
      </c>
      <c r="D158" s="2" t="s">
        <v>537</v>
      </c>
      <c r="E158" s="4" t="s">
        <v>247</v>
      </c>
      <c r="F158" s="2" t="s">
        <v>2783</v>
      </c>
      <c r="G158" s="2" t="s">
        <v>2784</v>
      </c>
      <c r="H158" s="2" t="s">
        <v>250</v>
      </c>
      <c r="I158" s="2" t="s">
        <v>30</v>
      </c>
      <c r="J158" s="2" t="s">
        <v>30</v>
      </c>
      <c r="K158" s="2" t="s">
        <v>294</v>
      </c>
      <c r="L158" s="2" t="s">
        <v>31</v>
      </c>
      <c r="M158" s="2" t="s">
        <v>1935</v>
      </c>
      <c r="N158" s="2" t="s">
        <v>323</v>
      </c>
      <c r="O158" s="159" t="s">
        <v>2785</v>
      </c>
      <c r="P158" s="2" t="s">
        <v>252</v>
      </c>
      <c r="Q158" s="2" t="s">
        <v>34</v>
      </c>
      <c r="R158" s="156">
        <v>17000</v>
      </c>
      <c r="S158" s="136">
        <v>0</v>
      </c>
      <c r="T158" s="136">
        <v>11370</v>
      </c>
      <c r="U158" s="143">
        <v>1</v>
      </c>
      <c r="V158" s="156">
        <v>1369</v>
      </c>
      <c r="W158" s="136">
        <v>155.655</v>
      </c>
      <c r="X158" s="145">
        <v>0.25455671230236798</v>
      </c>
      <c r="Y158" s="145">
        <v>5.7523792542736101E-5</v>
      </c>
    </row>
    <row r="159" spans="1:25" x14ac:dyDescent="0.2">
      <c r="A159" s="2">
        <v>11389</v>
      </c>
      <c r="B159" s="2">
        <v>11394</v>
      </c>
      <c r="C159" s="2" t="s">
        <v>600</v>
      </c>
      <c r="D159" s="2" t="s">
        <v>601</v>
      </c>
      <c r="E159" s="4" t="s">
        <v>247</v>
      </c>
      <c r="F159" s="2" t="s">
        <v>2786</v>
      </c>
      <c r="G159" s="2" t="s">
        <v>2787</v>
      </c>
      <c r="H159" s="2" t="s">
        <v>250</v>
      </c>
      <c r="I159" s="2" t="s">
        <v>30</v>
      </c>
      <c r="J159" s="2" t="s">
        <v>30</v>
      </c>
      <c r="K159" s="2" t="s">
        <v>294</v>
      </c>
      <c r="L159" s="2" t="s">
        <v>31</v>
      </c>
      <c r="M159" s="2" t="s">
        <v>1964</v>
      </c>
      <c r="N159" s="2" t="s">
        <v>281</v>
      </c>
      <c r="O159" s="159" t="s">
        <v>2788</v>
      </c>
      <c r="P159" s="2" t="s">
        <v>252</v>
      </c>
      <c r="Q159" s="2" t="s">
        <v>34</v>
      </c>
      <c r="R159" s="156">
        <v>58000</v>
      </c>
      <c r="S159" s="136">
        <v>1</v>
      </c>
      <c r="T159" s="136">
        <v>3262</v>
      </c>
      <c r="U159" s="143">
        <v>1</v>
      </c>
      <c r="V159" s="156">
        <v>3573</v>
      </c>
      <c r="W159" s="136">
        <v>116.551</v>
      </c>
      <c r="X159" s="145">
        <v>0.19060645901744799</v>
      </c>
      <c r="Y159" s="145">
        <v>4.307254877177E-5</v>
      </c>
    </row>
    <row r="160" spans="1:25" x14ac:dyDescent="0.2">
      <c r="A160" s="2">
        <v>11389</v>
      </c>
      <c r="B160" s="2">
        <v>11394</v>
      </c>
      <c r="C160" s="2" t="s">
        <v>623</v>
      </c>
      <c r="D160" s="2" t="s">
        <v>624</v>
      </c>
      <c r="E160" s="4" t="s">
        <v>247</v>
      </c>
      <c r="F160" s="2" t="s">
        <v>2789</v>
      </c>
      <c r="G160" s="2" t="s">
        <v>2790</v>
      </c>
      <c r="H160" s="2" t="s">
        <v>250</v>
      </c>
      <c r="I160" s="2" t="s">
        <v>30</v>
      </c>
      <c r="J160" s="2" t="s">
        <v>30</v>
      </c>
      <c r="K160" s="2" t="s">
        <v>294</v>
      </c>
      <c r="L160" s="2" t="s">
        <v>31</v>
      </c>
      <c r="M160" s="2" t="s">
        <v>1972</v>
      </c>
      <c r="N160" s="2" t="s">
        <v>627</v>
      </c>
      <c r="O160" s="159" t="s">
        <v>1243</v>
      </c>
      <c r="P160" s="2" t="s">
        <v>252</v>
      </c>
      <c r="Q160" s="2" t="s">
        <v>34</v>
      </c>
      <c r="R160" s="156">
        <v>2800</v>
      </c>
      <c r="S160" s="136">
        <v>0</v>
      </c>
      <c r="T160" s="136">
        <v>9200</v>
      </c>
      <c r="U160" s="143">
        <v>1</v>
      </c>
      <c r="V160" s="156">
        <v>540.6</v>
      </c>
      <c r="W160" s="136">
        <v>49.734999999999999</v>
      </c>
      <c r="X160" s="145">
        <v>8.1336318118951006E-2</v>
      </c>
      <c r="Y160" s="145">
        <v>1.83800829581228E-5</v>
      </c>
    </row>
    <row r="161" spans="1:25" x14ac:dyDescent="0.2">
      <c r="A161" s="2">
        <v>11389</v>
      </c>
      <c r="B161" s="2">
        <v>11394</v>
      </c>
      <c r="C161" s="2" t="s">
        <v>2262</v>
      </c>
      <c r="D161" s="2" t="s">
        <v>2263</v>
      </c>
      <c r="E161" s="4" t="s">
        <v>247</v>
      </c>
      <c r="F161" s="2" t="s">
        <v>2791</v>
      </c>
      <c r="G161" s="2" t="s">
        <v>2792</v>
      </c>
      <c r="H161" s="2" t="s">
        <v>250</v>
      </c>
      <c r="I161" s="2" t="s">
        <v>30</v>
      </c>
      <c r="J161" s="2" t="s">
        <v>30</v>
      </c>
      <c r="K161" s="2" t="s">
        <v>294</v>
      </c>
      <c r="L161" s="2" t="s">
        <v>31</v>
      </c>
      <c r="M161" s="2" t="s">
        <v>2264</v>
      </c>
      <c r="N161" s="2" t="s">
        <v>281</v>
      </c>
      <c r="O161" s="159" t="s">
        <v>1372</v>
      </c>
      <c r="P161" s="2" t="s">
        <v>252</v>
      </c>
      <c r="Q161" s="2" t="s">
        <v>34</v>
      </c>
      <c r="R161" s="156">
        <v>330</v>
      </c>
      <c r="S161" s="136">
        <v>0</v>
      </c>
      <c r="T161" s="136">
        <v>18522</v>
      </c>
      <c r="U161" s="143">
        <v>1</v>
      </c>
      <c r="V161" s="156">
        <v>16.3</v>
      </c>
      <c r="W161" s="136">
        <v>3.0190000000000001</v>
      </c>
      <c r="X161" s="145">
        <v>4.9373751251522296E-3</v>
      </c>
      <c r="Y161" s="145">
        <v>1.1157299284552401E-6</v>
      </c>
    </row>
    <row r="162" spans="1:25" x14ac:dyDescent="0.2">
      <c r="A162" s="2">
        <v>11389</v>
      </c>
      <c r="B162" s="2">
        <v>11394</v>
      </c>
      <c r="C162" s="2" t="s">
        <v>347</v>
      </c>
      <c r="D162" s="2" t="s">
        <v>348</v>
      </c>
      <c r="E162" s="4" t="s">
        <v>247</v>
      </c>
      <c r="F162" s="2" t="s">
        <v>2793</v>
      </c>
      <c r="G162" s="2" t="s">
        <v>2794</v>
      </c>
      <c r="H162" s="2" t="s">
        <v>250</v>
      </c>
      <c r="I162" s="2" t="s">
        <v>30</v>
      </c>
      <c r="J162" s="2" t="s">
        <v>30</v>
      </c>
      <c r="K162" s="2" t="s">
        <v>294</v>
      </c>
      <c r="L162" s="2" t="s">
        <v>31</v>
      </c>
      <c r="M162" s="2" t="s">
        <v>2795</v>
      </c>
      <c r="N162" s="2" t="s">
        <v>308</v>
      </c>
      <c r="O162" s="159" t="s">
        <v>997</v>
      </c>
      <c r="P162" s="2" t="s">
        <v>252</v>
      </c>
      <c r="Q162" s="2" t="s">
        <v>34</v>
      </c>
      <c r="R162" s="156">
        <v>4152</v>
      </c>
      <c r="S162" s="136">
        <v>0</v>
      </c>
      <c r="T162" s="136">
        <v>1660</v>
      </c>
      <c r="U162" s="143">
        <v>1</v>
      </c>
      <c r="V162" s="156">
        <v>289.3</v>
      </c>
      <c r="W162" s="136">
        <v>4.8019999999999996</v>
      </c>
      <c r="X162" s="145">
        <v>7.8537516167239193E-3</v>
      </c>
      <c r="Y162" s="145">
        <v>1.77476199545653E-6</v>
      </c>
    </row>
    <row r="163" spans="1:25" x14ac:dyDescent="0.2">
      <c r="A163" s="2">
        <v>11389</v>
      </c>
      <c r="B163" s="2">
        <v>11394</v>
      </c>
      <c r="C163" s="2" t="s">
        <v>2307</v>
      </c>
      <c r="D163" s="2" t="s">
        <v>2308</v>
      </c>
      <c r="E163" s="4" t="s">
        <v>247</v>
      </c>
      <c r="F163" s="2" t="s">
        <v>2796</v>
      </c>
      <c r="G163" s="2" t="s">
        <v>2797</v>
      </c>
      <c r="H163" s="2" t="s">
        <v>250</v>
      </c>
      <c r="I163" s="2" t="s">
        <v>30</v>
      </c>
      <c r="J163" s="2" t="s">
        <v>30</v>
      </c>
      <c r="K163" s="2" t="s">
        <v>294</v>
      </c>
      <c r="L163" s="2" t="s">
        <v>31</v>
      </c>
      <c r="M163" s="2" t="s">
        <v>2310</v>
      </c>
      <c r="N163" s="2" t="s">
        <v>295</v>
      </c>
      <c r="O163" s="159" t="s">
        <v>2798</v>
      </c>
      <c r="P163" s="2" t="s">
        <v>252</v>
      </c>
      <c r="Q163" s="2" t="s">
        <v>34</v>
      </c>
      <c r="R163" s="156">
        <v>4900</v>
      </c>
      <c r="S163" s="136">
        <v>1</v>
      </c>
      <c r="T163" s="136">
        <v>6154</v>
      </c>
      <c r="U163" s="143">
        <v>1</v>
      </c>
      <c r="V163" s="156">
        <v>1292</v>
      </c>
      <c r="W163" s="136">
        <v>79.510000000000005</v>
      </c>
      <c r="X163" s="145">
        <v>0.13002912677572401</v>
      </c>
      <c r="Y163" s="145">
        <v>2.9383505331712601E-5</v>
      </c>
    </row>
    <row r="164" spans="1:25" x14ac:dyDescent="0.2">
      <c r="A164" s="2">
        <v>11389</v>
      </c>
      <c r="B164" s="2">
        <v>11394</v>
      </c>
      <c r="C164" s="2" t="s">
        <v>357</v>
      </c>
      <c r="D164" s="2" t="s">
        <v>358</v>
      </c>
      <c r="E164" s="4" t="s">
        <v>247</v>
      </c>
      <c r="F164" s="2" t="s">
        <v>2799</v>
      </c>
      <c r="G164" s="2" t="s">
        <v>2800</v>
      </c>
      <c r="H164" s="2" t="s">
        <v>250</v>
      </c>
      <c r="I164" s="2" t="s">
        <v>30</v>
      </c>
      <c r="J164" s="2" t="s">
        <v>30</v>
      </c>
      <c r="K164" s="2" t="s">
        <v>294</v>
      </c>
      <c r="L164" s="2" t="s">
        <v>31</v>
      </c>
      <c r="M164" s="2" t="s">
        <v>2801</v>
      </c>
      <c r="N164" s="2" t="s">
        <v>361</v>
      </c>
      <c r="O164" s="159" t="s">
        <v>2802</v>
      </c>
      <c r="P164" s="2" t="s">
        <v>252</v>
      </c>
      <c r="Q164" s="2" t="s">
        <v>34</v>
      </c>
      <c r="R164" s="156">
        <v>37.5</v>
      </c>
      <c r="S164" s="136">
        <v>1</v>
      </c>
      <c r="T164" s="136">
        <v>12134.92</v>
      </c>
      <c r="U164" s="143">
        <v>1</v>
      </c>
      <c r="V164" s="156">
        <v>148</v>
      </c>
      <c r="W164" s="136">
        <v>17.96</v>
      </c>
      <c r="X164" s="145">
        <v>2.9371036528106301E-2</v>
      </c>
      <c r="Y164" s="145">
        <v>6.6371591490427503E-6</v>
      </c>
    </row>
    <row r="165" spans="1:25" x14ac:dyDescent="0.2">
      <c r="A165" s="2">
        <v>11389</v>
      </c>
      <c r="B165" s="2">
        <v>11394</v>
      </c>
      <c r="C165" s="2" t="s">
        <v>2431</v>
      </c>
      <c r="D165" s="2" t="s">
        <v>2432</v>
      </c>
      <c r="E165" s="4" t="s">
        <v>247</v>
      </c>
      <c r="F165" s="2" t="s">
        <v>2803</v>
      </c>
      <c r="G165" s="2" t="s">
        <v>2804</v>
      </c>
      <c r="H165" s="2" t="s">
        <v>250</v>
      </c>
      <c r="I165" s="2" t="s">
        <v>30</v>
      </c>
      <c r="J165" s="2" t="s">
        <v>30</v>
      </c>
      <c r="K165" s="2" t="s">
        <v>294</v>
      </c>
      <c r="L165" s="2" t="s">
        <v>31</v>
      </c>
      <c r="M165" s="2" t="s">
        <v>2434</v>
      </c>
      <c r="N165" s="2" t="s">
        <v>368</v>
      </c>
      <c r="O165" s="159" t="s">
        <v>2805</v>
      </c>
      <c r="P165" s="2" t="s">
        <v>252</v>
      </c>
      <c r="Q165" s="2" t="s">
        <v>34</v>
      </c>
      <c r="R165" s="156">
        <v>1023</v>
      </c>
      <c r="S165" s="136">
        <v>0</v>
      </c>
      <c r="T165" s="136">
        <v>19925</v>
      </c>
      <c r="U165" s="143">
        <v>1</v>
      </c>
      <c r="V165" s="156">
        <v>383.5</v>
      </c>
      <c r="W165" s="136">
        <v>76.412000000000006</v>
      </c>
      <c r="X165" s="145">
        <v>0.12496383328557201</v>
      </c>
      <c r="Y165" s="145">
        <v>2.8238868880132898E-5</v>
      </c>
    </row>
  </sheetData>
  <autoFilter ref="A1:AA1" xr:uid="{00000000-0001-0000-0900-000000000000}">
    <sortState xmlns:xlrd2="http://schemas.microsoft.com/office/spreadsheetml/2017/richdata2" ref="A2:AA165">
      <sortCondition ref="L1"/>
    </sortState>
  </autoFilter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20" xr:uid="{00000000-0002-0000-0900-000000000000}">
      <formula1>israel_abroad</formula1>
    </dataValidation>
    <dataValidation type="list" allowBlank="1" showInputMessage="1" showErrorMessage="1" sqref="N2:N20" xr:uid="{00000000-0002-0000-0900-000001000000}">
      <formula1>Industry_sectors</formula1>
    </dataValidation>
    <dataValidation type="list" allowBlank="1" showInputMessage="1" showErrorMessage="1" sqref="P2:P20" xr:uid="{00000000-0002-0000-0900-000002000000}">
      <formula1>Holding_interest</formula1>
    </dataValidation>
    <dataValidation type="list" allowBlank="1" showInputMessage="1" showErrorMessage="1" sqref="J2:J20" xr:uid="{00000000-0002-0000-0900-000003000000}">
      <formula1>Country_list</formula1>
    </dataValidation>
    <dataValidation type="list" allowBlank="1" showInputMessage="1" showErrorMessage="1" sqref="E2:E20" xr:uid="{00000000-0002-0000-0900-000004000000}">
      <formula1>Issuer_Type_TFunds</formula1>
    </dataValidation>
    <dataValidation type="list" allowBlank="1" showInputMessage="1" showErrorMessage="1" sqref="H2:H20" xr:uid="{00000000-0002-0000-0900-000005000000}">
      <formula1>Security_ID_Number_Type</formula1>
    </dataValidation>
    <dataValidation type="list" allowBlank="1" showInputMessage="1" showErrorMessage="1" sqref="K2:K20" xr:uid="{00000000-0002-0000-0900-000006000000}">
      <formula1>tradeable_status_warrants</formula1>
    </dataValidation>
    <dataValidation type="list" allowBlank="1" showInputMessage="1" showErrorMessage="1" sqref="L2:L20" xr:uid="{00000000-0002-0000-0900-000007000000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0"/>
  <sheetViews>
    <sheetView rightToLeft="1" topLeftCell="L1" workbookViewId="0">
      <selection activeCell="X2" sqref="X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4" width="11.625" style="2" customWidth="1"/>
    <col min="25" max="25" width="11.625" style="2" hidden="1" customWidth="1"/>
    <col min="26" max="26" width="9" style="2" hidden="1" customWidth="1"/>
    <col min="27" max="16384" width="9" style="2" hidden="1"/>
  </cols>
  <sheetData>
    <row r="1" spans="1:24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238</v>
      </c>
      <c r="N1" s="13" t="s">
        <v>2820</v>
      </c>
      <c r="O1" s="157" t="s">
        <v>2774</v>
      </c>
      <c r="P1" s="13" t="s">
        <v>239</v>
      </c>
      <c r="Q1" s="13" t="s">
        <v>11</v>
      </c>
      <c r="R1" s="148" t="s">
        <v>2775</v>
      </c>
      <c r="S1" s="13" t="s">
        <v>17</v>
      </c>
      <c r="T1" s="142" t="s">
        <v>18</v>
      </c>
      <c r="U1" s="148" t="s">
        <v>19</v>
      </c>
      <c r="V1" s="13" t="s">
        <v>20</v>
      </c>
      <c r="W1" s="144" t="s">
        <v>24</v>
      </c>
      <c r="X1" s="144" t="s">
        <v>25</v>
      </c>
    </row>
    <row r="2" spans="1:24" x14ac:dyDescent="0.2">
      <c r="A2" s="14">
        <v>1035</v>
      </c>
      <c r="B2" s="14">
        <v>14292</v>
      </c>
      <c r="C2" s="14" t="s">
        <v>2821</v>
      </c>
      <c r="D2" s="14" t="s">
        <v>2822</v>
      </c>
      <c r="E2" s="12" t="s">
        <v>247</v>
      </c>
      <c r="F2" s="14" t="s">
        <v>2823</v>
      </c>
      <c r="G2" s="10" t="s">
        <v>2824</v>
      </c>
      <c r="H2" s="12" t="s">
        <v>250</v>
      </c>
      <c r="I2" s="14" t="s">
        <v>2825</v>
      </c>
      <c r="J2" s="12" t="s">
        <v>30</v>
      </c>
      <c r="K2" s="12" t="s">
        <v>30</v>
      </c>
      <c r="L2" s="12" t="s">
        <v>31</v>
      </c>
      <c r="M2" s="10" t="s">
        <v>190</v>
      </c>
      <c r="N2" s="14" t="s">
        <v>2826</v>
      </c>
      <c r="O2" s="158" t="s">
        <v>2827</v>
      </c>
      <c r="P2" s="14" t="s">
        <v>252</v>
      </c>
      <c r="Q2" s="12" t="s">
        <v>34</v>
      </c>
      <c r="R2" s="152">
        <v>2440</v>
      </c>
      <c r="S2" s="139">
        <v>113</v>
      </c>
      <c r="T2" s="155">
        <v>1</v>
      </c>
      <c r="U2" s="153">
        <v>158900</v>
      </c>
      <c r="V2" s="139">
        <v>179.55699999999999</v>
      </c>
      <c r="W2" s="154">
        <v>-1.7734375</v>
      </c>
      <c r="X2" s="154">
        <v>6.7827034736656002E-4</v>
      </c>
    </row>
    <row r="3" spans="1:24" x14ac:dyDescent="0.2">
      <c r="A3" s="14">
        <v>1035</v>
      </c>
      <c r="B3" s="14">
        <v>14292</v>
      </c>
      <c r="C3" s="14" t="s">
        <v>2821</v>
      </c>
      <c r="D3" s="14" t="s">
        <v>2822</v>
      </c>
      <c r="E3" s="12" t="s">
        <v>247</v>
      </c>
      <c r="F3" s="14" t="s">
        <v>2828</v>
      </c>
      <c r="G3" s="14" t="s">
        <v>2829</v>
      </c>
      <c r="H3" s="12" t="s">
        <v>250</v>
      </c>
      <c r="I3" s="14" t="s">
        <v>2825</v>
      </c>
      <c r="J3" s="12" t="s">
        <v>30</v>
      </c>
      <c r="K3" s="12" t="s">
        <v>30</v>
      </c>
      <c r="L3" s="12" t="s">
        <v>31</v>
      </c>
      <c r="M3" s="10" t="s">
        <v>190</v>
      </c>
      <c r="N3" s="14" t="s">
        <v>2826</v>
      </c>
      <c r="O3" s="158" t="s">
        <v>2827</v>
      </c>
      <c r="P3" s="14" t="s">
        <v>252</v>
      </c>
      <c r="Q3" s="12" t="s">
        <v>34</v>
      </c>
      <c r="R3" s="152">
        <v>2440</v>
      </c>
      <c r="S3" s="139">
        <v>-113</v>
      </c>
      <c r="T3" s="155">
        <v>1</v>
      </c>
      <c r="U3" s="153">
        <v>248500</v>
      </c>
      <c r="V3" s="139">
        <v>-280.80500000000001</v>
      </c>
      <c r="W3" s="154">
        <v>2.7734375</v>
      </c>
      <c r="X3" s="154">
        <v>-1.0607311599785401E-3</v>
      </c>
    </row>
    <row r="4" spans="1:24" x14ac:dyDescent="0.2">
      <c r="A4" s="14"/>
      <c r="B4" s="14"/>
      <c r="C4" s="14"/>
      <c r="D4" s="14"/>
      <c r="E4" s="12"/>
      <c r="F4" s="14"/>
      <c r="G4" s="14"/>
      <c r="H4" s="12"/>
      <c r="I4" s="14"/>
      <c r="J4" s="12"/>
      <c r="K4" s="12"/>
      <c r="L4" s="12"/>
      <c r="M4" s="14"/>
      <c r="N4" s="14"/>
      <c r="O4" s="14"/>
      <c r="P4" s="14"/>
      <c r="Q4" s="12"/>
      <c r="R4" s="12"/>
      <c r="S4" s="14"/>
      <c r="T4" s="14"/>
      <c r="U4" s="14"/>
      <c r="V4" s="14"/>
      <c r="W4" s="14"/>
      <c r="X4" s="14"/>
    </row>
    <row r="5" spans="1:24" x14ac:dyDescent="0.2">
      <c r="A5" s="14"/>
      <c r="B5" s="14"/>
      <c r="C5" s="14"/>
      <c r="D5" s="14"/>
      <c r="E5" s="12"/>
      <c r="F5" s="14"/>
      <c r="G5" s="14"/>
      <c r="H5" s="12"/>
      <c r="I5" s="14"/>
      <c r="J5" s="12"/>
      <c r="K5" s="12"/>
      <c r="L5" s="12"/>
      <c r="M5" s="14"/>
      <c r="N5" s="14"/>
      <c r="O5" s="14"/>
      <c r="P5" s="14"/>
      <c r="Q5" s="12"/>
      <c r="R5" s="12"/>
      <c r="S5" s="14"/>
      <c r="T5" s="14"/>
      <c r="U5" s="14"/>
      <c r="V5" s="14"/>
      <c r="W5" s="14"/>
      <c r="X5" s="14"/>
    </row>
    <row r="6" spans="1:24" x14ac:dyDescent="0.2">
      <c r="A6" s="14"/>
      <c r="B6" s="14"/>
      <c r="C6" s="14"/>
      <c r="D6" s="14"/>
      <c r="E6" s="12"/>
      <c r="F6" s="14"/>
      <c r="G6" s="14"/>
      <c r="H6" s="12"/>
      <c r="I6" s="14"/>
      <c r="J6" s="12"/>
      <c r="K6" s="12"/>
      <c r="L6" s="12"/>
      <c r="M6" s="14"/>
      <c r="N6" s="14"/>
      <c r="O6" s="14"/>
      <c r="P6" s="14"/>
      <c r="Q6" s="12"/>
      <c r="R6" s="12"/>
      <c r="S6" s="14"/>
      <c r="T6" s="14"/>
      <c r="U6" s="14"/>
      <c r="V6" s="14"/>
      <c r="W6" s="14"/>
      <c r="X6" s="14"/>
    </row>
    <row r="7" spans="1:24" x14ac:dyDescent="0.2">
      <c r="A7" s="14"/>
      <c r="B7" s="14"/>
      <c r="C7" s="14"/>
      <c r="D7" s="14"/>
      <c r="E7" s="12"/>
      <c r="F7" s="14"/>
      <c r="G7" s="14"/>
      <c r="H7" s="12"/>
      <c r="I7" s="14"/>
      <c r="J7" s="12"/>
      <c r="K7" s="12"/>
      <c r="L7" s="12"/>
      <c r="M7" s="14"/>
      <c r="N7" s="14"/>
      <c r="O7" s="14"/>
      <c r="P7" s="14"/>
      <c r="Q7" s="12"/>
      <c r="R7" s="12"/>
      <c r="S7" s="14"/>
      <c r="T7" s="14"/>
      <c r="U7" s="14"/>
      <c r="V7" s="14"/>
      <c r="W7" s="14"/>
      <c r="X7" s="14"/>
    </row>
    <row r="8" spans="1:24" x14ac:dyDescent="0.2">
      <c r="A8" s="14"/>
      <c r="B8" s="14"/>
      <c r="C8" s="14"/>
      <c r="D8" s="14"/>
      <c r="E8" s="12"/>
      <c r="F8" s="14"/>
      <c r="G8" s="14"/>
      <c r="H8" s="12"/>
      <c r="I8" s="14"/>
      <c r="J8" s="12"/>
      <c r="K8" s="12"/>
      <c r="L8" s="12"/>
      <c r="M8" s="14"/>
      <c r="N8" s="14"/>
      <c r="O8" s="14"/>
      <c r="P8" s="14"/>
      <c r="Q8" s="12"/>
      <c r="R8" s="12"/>
      <c r="S8" s="14"/>
      <c r="T8" s="14"/>
      <c r="U8" s="14"/>
      <c r="V8" s="14"/>
      <c r="W8" s="14"/>
      <c r="X8" s="14"/>
    </row>
    <row r="9" spans="1:24" x14ac:dyDescent="0.2">
      <c r="A9" s="14"/>
      <c r="B9" s="14"/>
      <c r="C9" s="14"/>
      <c r="D9" s="14"/>
      <c r="E9" s="12"/>
      <c r="F9" s="14"/>
      <c r="G9" s="14"/>
      <c r="H9" s="12"/>
      <c r="I9" s="14"/>
      <c r="J9" s="12"/>
      <c r="K9" s="12"/>
      <c r="L9" s="12"/>
      <c r="M9" s="14"/>
      <c r="N9" s="14"/>
      <c r="O9" s="14"/>
      <c r="P9" s="14"/>
      <c r="Q9" s="12"/>
      <c r="R9" s="12"/>
      <c r="S9" s="14"/>
      <c r="T9" s="14"/>
      <c r="U9" s="14"/>
      <c r="V9" s="14"/>
      <c r="W9" s="14"/>
      <c r="X9" s="14"/>
    </row>
    <row r="10" spans="1:24" x14ac:dyDescent="0.2">
      <c r="A10" s="14"/>
      <c r="B10" s="14"/>
      <c r="C10" s="14"/>
      <c r="D10" s="14"/>
      <c r="E10" s="12"/>
      <c r="F10" s="14"/>
      <c r="G10" s="14"/>
      <c r="H10" s="12"/>
      <c r="I10" s="14"/>
      <c r="J10" s="12"/>
      <c r="K10" s="12"/>
      <c r="L10" s="12"/>
      <c r="M10" s="14"/>
      <c r="N10" s="14"/>
      <c r="O10" s="14"/>
      <c r="P10" s="14"/>
      <c r="Q10" s="12"/>
      <c r="R10" s="12"/>
      <c r="S10" s="14"/>
      <c r="T10" s="14"/>
      <c r="U10" s="14"/>
      <c r="V10" s="14"/>
      <c r="W10" s="14"/>
      <c r="X10" s="14"/>
    </row>
    <row r="11" spans="1:24" x14ac:dyDescent="0.2">
      <c r="A11" s="14"/>
      <c r="B11" s="14"/>
      <c r="C11" s="14"/>
      <c r="D11" s="14"/>
      <c r="E11" s="12"/>
      <c r="F11" s="14"/>
      <c r="G11" s="14"/>
      <c r="H11" s="12"/>
      <c r="I11" s="14"/>
      <c r="J11" s="12"/>
      <c r="K11" s="12"/>
      <c r="L11" s="12"/>
      <c r="M11" s="14"/>
      <c r="N11" s="14"/>
      <c r="O11" s="14"/>
      <c r="P11" s="14"/>
      <c r="Q11" s="12"/>
      <c r="R11" s="12"/>
      <c r="S11" s="14"/>
      <c r="T11" s="14"/>
      <c r="U11" s="14"/>
      <c r="V11" s="14"/>
      <c r="W11" s="14"/>
      <c r="X11" s="14"/>
    </row>
    <row r="12" spans="1:24" x14ac:dyDescent="0.2">
      <c r="A12" s="14"/>
      <c r="B12" s="14"/>
      <c r="C12" s="14"/>
      <c r="D12" s="14"/>
      <c r="E12" s="12"/>
      <c r="F12" s="14"/>
      <c r="G12" s="14"/>
      <c r="H12" s="12"/>
      <c r="I12" s="14"/>
      <c r="J12" s="12"/>
      <c r="K12" s="12"/>
      <c r="L12" s="12"/>
      <c r="M12" s="14"/>
      <c r="N12" s="14"/>
      <c r="O12" s="14"/>
      <c r="P12" s="14"/>
      <c r="Q12" s="12"/>
      <c r="R12" s="12"/>
      <c r="S12" s="14"/>
      <c r="T12" s="14"/>
      <c r="U12" s="14"/>
      <c r="V12" s="14"/>
      <c r="W12" s="14"/>
      <c r="X12" s="14"/>
    </row>
    <row r="13" spans="1:24" x14ac:dyDescent="0.2">
      <c r="A13" s="14"/>
      <c r="B13" s="14"/>
      <c r="C13" s="14"/>
      <c r="D13" s="14"/>
      <c r="E13" s="12"/>
      <c r="F13" s="14"/>
      <c r="G13" s="14"/>
      <c r="H13" s="12"/>
      <c r="I13" s="14"/>
      <c r="J13" s="12"/>
      <c r="K13" s="12"/>
      <c r="L13" s="12"/>
      <c r="M13" s="14"/>
      <c r="N13" s="14"/>
      <c r="O13" s="14"/>
      <c r="P13" s="14"/>
      <c r="Q13" s="12"/>
      <c r="R13" s="12"/>
      <c r="S13" s="14"/>
      <c r="T13" s="14"/>
      <c r="U13" s="14"/>
      <c r="V13" s="14"/>
      <c r="W13" s="14"/>
      <c r="X13" s="14"/>
    </row>
    <row r="14" spans="1:24" x14ac:dyDescent="0.2">
      <c r="A14" s="14"/>
      <c r="B14" s="14"/>
      <c r="C14" s="14"/>
      <c r="D14" s="14"/>
      <c r="E14" s="12"/>
      <c r="F14" s="14"/>
      <c r="G14" s="14"/>
      <c r="H14" s="12"/>
      <c r="I14" s="14"/>
      <c r="J14" s="12"/>
      <c r="K14" s="12"/>
      <c r="L14" s="12"/>
      <c r="M14" s="14"/>
      <c r="N14" s="14"/>
      <c r="O14" s="14"/>
      <c r="P14" s="14"/>
      <c r="Q14" s="12"/>
      <c r="R14" s="12"/>
      <c r="S14" s="14"/>
      <c r="T14" s="14"/>
      <c r="U14" s="14"/>
      <c r="V14" s="14"/>
      <c r="W14" s="14"/>
      <c r="X14" s="14"/>
    </row>
    <row r="15" spans="1:24" x14ac:dyDescent="0.2">
      <c r="A15" s="14"/>
      <c r="B15" s="14"/>
      <c r="C15" s="14"/>
      <c r="D15" s="14"/>
      <c r="E15" s="12"/>
      <c r="F15" s="14"/>
      <c r="G15" s="14"/>
      <c r="H15" s="12"/>
      <c r="I15" s="14"/>
      <c r="J15" s="12"/>
      <c r="K15" s="12"/>
      <c r="L15" s="12"/>
      <c r="M15" s="14"/>
      <c r="N15" s="14"/>
      <c r="O15" s="14"/>
      <c r="P15" s="14"/>
      <c r="Q15" s="12"/>
      <c r="R15" s="12"/>
      <c r="S15" s="14"/>
      <c r="T15" s="14"/>
      <c r="U15" s="14"/>
      <c r="V15" s="14"/>
      <c r="W15" s="14"/>
      <c r="X15" s="14"/>
    </row>
    <row r="16" spans="1:24" x14ac:dyDescent="0.2">
      <c r="A16" s="14"/>
      <c r="B16" s="14"/>
      <c r="C16" s="14"/>
      <c r="D16" s="14"/>
      <c r="E16" s="12"/>
      <c r="F16" s="14"/>
      <c r="G16" s="14"/>
      <c r="H16" s="12"/>
      <c r="I16" s="14"/>
      <c r="J16" s="12"/>
      <c r="K16" s="12"/>
      <c r="L16" s="12"/>
      <c r="M16" s="14"/>
      <c r="N16" s="14"/>
      <c r="O16" s="14"/>
      <c r="P16" s="14"/>
      <c r="Q16" s="12"/>
      <c r="R16" s="12"/>
      <c r="S16" s="14"/>
      <c r="T16" s="14"/>
      <c r="U16" s="14"/>
      <c r="V16" s="14"/>
      <c r="W16" s="14"/>
      <c r="X16" s="14"/>
    </row>
    <row r="17" spans="1:24" x14ac:dyDescent="0.2">
      <c r="A17" s="14"/>
      <c r="B17" s="14"/>
      <c r="C17" s="14"/>
      <c r="D17" s="14"/>
      <c r="E17" s="12"/>
      <c r="F17" s="14"/>
      <c r="G17" s="14"/>
      <c r="H17" s="12"/>
      <c r="I17" s="14"/>
      <c r="J17" s="12"/>
      <c r="K17" s="12"/>
      <c r="L17" s="12"/>
      <c r="M17" s="14"/>
      <c r="N17" s="14"/>
      <c r="O17" s="14"/>
      <c r="P17" s="14"/>
      <c r="Q17" s="12"/>
      <c r="R17" s="12"/>
      <c r="S17" s="14"/>
      <c r="T17" s="14"/>
      <c r="U17" s="14"/>
      <c r="V17" s="14"/>
      <c r="W17" s="14"/>
      <c r="X17" s="14"/>
    </row>
    <row r="18" spans="1:24" x14ac:dyDescent="0.2">
      <c r="A18" s="14"/>
      <c r="B18" s="14"/>
      <c r="C18" s="14"/>
      <c r="D18" s="14"/>
      <c r="E18" s="12"/>
      <c r="F18" s="14"/>
      <c r="G18" s="14"/>
      <c r="H18" s="12"/>
      <c r="I18" s="14"/>
      <c r="J18" s="12"/>
      <c r="K18" s="12"/>
      <c r="L18" s="12"/>
      <c r="M18" s="14"/>
      <c r="N18" s="14"/>
      <c r="O18" s="14"/>
      <c r="P18" s="14"/>
      <c r="Q18" s="12"/>
      <c r="R18" s="12"/>
      <c r="S18" s="14"/>
      <c r="T18" s="14"/>
      <c r="U18" s="14"/>
      <c r="V18" s="14"/>
      <c r="W18" s="14"/>
      <c r="X18" s="14"/>
    </row>
    <row r="19" spans="1:24" x14ac:dyDescent="0.2">
      <c r="A19" s="14"/>
      <c r="B19" s="14"/>
      <c r="C19" s="14"/>
      <c r="D19" s="14"/>
      <c r="E19" s="12"/>
      <c r="F19" s="14"/>
      <c r="G19" s="14"/>
      <c r="H19" s="12"/>
      <c r="I19" s="14"/>
      <c r="J19" s="12"/>
      <c r="K19" s="12"/>
      <c r="L19" s="12"/>
      <c r="M19" s="14"/>
      <c r="N19" s="14"/>
      <c r="O19" s="14"/>
      <c r="P19" s="14"/>
      <c r="Q19" s="12"/>
      <c r="R19" s="12"/>
      <c r="S19" s="14"/>
      <c r="T19" s="14"/>
      <c r="U19" s="14"/>
      <c r="V19" s="14"/>
      <c r="W19" s="14"/>
      <c r="X19" s="14"/>
    </row>
    <row r="20" spans="1:24" x14ac:dyDescent="0.2">
      <c r="E20" s="12"/>
      <c r="H20" s="12"/>
      <c r="I20" s="14"/>
      <c r="J20" s="12"/>
      <c r="K20" s="12"/>
      <c r="L20" s="12"/>
      <c r="M20" s="14"/>
      <c r="P20" s="14"/>
    </row>
    <row r="21" spans="1:24" s="30" customFormat="1" x14ac:dyDescent="0.2">
      <c r="E21" s="29"/>
      <c r="H21" s="31"/>
      <c r="L21" s="31"/>
    </row>
    <row r="22" spans="1:24" x14ac:dyDescent="0.2">
      <c r="L22" s="4"/>
    </row>
    <row r="23" spans="1:24" x14ac:dyDescent="0.2">
      <c r="H23" s="30"/>
    </row>
    <row r="24" spans="1:24" x14ac:dyDescent="0.2">
      <c r="H24" s="30"/>
    </row>
    <row r="25" spans="1:24" x14ac:dyDescent="0.2">
      <c r="H25" s="30"/>
    </row>
    <row r="26" spans="1:24" x14ac:dyDescent="0.2">
      <c r="H26" s="30"/>
    </row>
    <row r="27" spans="1:24" x14ac:dyDescent="0.2">
      <c r="H27" s="30"/>
    </row>
    <row r="30" spans="1:24" x14ac:dyDescent="0.2">
      <c r="H30" s="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A00-000000000000}">
      <formula1>israel_abroad</formula1>
    </dataValidation>
    <dataValidation type="list" allowBlank="1" showInputMessage="1" showErrorMessage="1" sqref="P2:P20" xr:uid="{00000000-0002-0000-0A00-000001000000}">
      <formula1>Holding_interest</formula1>
    </dataValidation>
    <dataValidation type="list" allowBlank="1" showInputMessage="1" showErrorMessage="1" sqref="N2:N19" xr:uid="{00000000-0002-0000-0A00-000002000000}">
      <formula1>Underlying_Asset</formula1>
    </dataValidation>
    <dataValidation type="list" allowBlank="1" showInputMessage="1" showErrorMessage="1" sqref="K2:K20" xr:uid="{00000000-0002-0000-0A00-000003000000}">
      <formula1>Country_list</formula1>
    </dataValidation>
    <dataValidation type="list" allowBlank="1" showInputMessage="1" showErrorMessage="1" sqref="E2:E20" xr:uid="{00000000-0002-0000-0A00-000004000000}">
      <formula1>Issuer_Type_TFunds</formula1>
    </dataValidation>
    <dataValidation type="list" allowBlank="1" showInputMessage="1" showErrorMessage="1" sqref="H2:H20" xr:uid="{00000000-0002-0000-0A00-000005000000}">
      <formula1>Security_ID_Number_Type</formula1>
    </dataValidation>
    <dataValidation type="list" allowBlank="1" showInputMessage="1" showErrorMessage="1" sqref="M2:M20" xr:uid="{00000000-0002-0000-0A00-000006000000}">
      <formula1>Industry_Sector</formula1>
    </dataValidation>
    <dataValidation type="list" allowBlank="1" showInputMessage="1" showErrorMessage="1" sqref="L2:L20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64"/>
  <sheetViews>
    <sheetView rightToLeft="1" topLeftCell="C1" workbookViewId="0">
      <selection activeCell="G23" sqref="G2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6" width="36.375" style="2" bestFit="1" customWidth="1"/>
    <col min="7" max="20" width="11.625" style="2" customWidth="1"/>
    <col min="21" max="21" width="9" style="2" hidden="1" customWidth="1"/>
    <col min="22" max="16384" width="9" style="2" hidden="1"/>
  </cols>
  <sheetData>
    <row r="1" spans="1:20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6</v>
      </c>
      <c r="J1" s="13" t="s">
        <v>7</v>
      </c>
      <c r="K1" s="13" t="s">
        <v>8</v>
      </c>
      <c r="L1" s="13" t="s">
        <v>2820</v>
      </c>
      <c r="M1" s="13" t="s">
        <v>239</v>
      </c>
      <c r="N1" s="13" t="s">
        <v>11</v>
      </c>
      <c r="O1" s="13" t="s">
        <v>17</v>
      </c>
      <c r="P1" s="142" t="s">
        <v>18</v>
      </c>
      <c r="Q1" s="148" t="s">
        <v>19</v>
      </c>
      <c r="R1" s="13" t="s">
        <v>20</v>
      </c>
      <c r="S1" s="144" t="s">
        <v>24</v>
      </c>
      <c r="T1" s="144" t="s">
        <v>25</v>
      </c>
    </row>
    <row r="2" spans="1:20" x14ac:dyDescent="0.2">
      <c r="A2" s="14">
        <v>1035</v>
      </c>
      <c r="B2" s="14">
        <v>1036</v>
      </c>
      <c r="C2" s="2" t="s">
        <v>2830</v>
      </c>
      <c r="D2" s="2" t="s">
        <v>2831</v>
      </c>
      <c r="E2" s="12" t="s">
        <v>33</v>
      </c>
      <c r="F2" s="14" t="s">
        <v>2832</v>
      </c>
      <c r="G2" s="14" t="s">
        <v>2833</v>
      </c>
      <c r="H2" s="12" t="s">
        <v>190</v>
      </c>
      <c r="I2" s="12" t="s">
        <v>94</v>
      </c>
      <c r="J2" s="12" t="s">
        <v>95</v>
      </c>
      <c r="K2" s="12" t="s">
        <v>2834</v>
      </c>
      <c r="L2" s="15" t="s">
        <v>2826</v>
      </c>
      <c r="M2" s="14" t="s">
        <v>252</v>
      </c>
      <c r="N2" s="12" t="s">
        <v>99</v>
      </c>
      <c r="O2" s="139">
        <v>88</v>
      </c>
      <c r="P2" s="155">
        <v>3.718</v>
      </c>
      <c r="Q2" s="153">
        <v>42259</v>
      </c>
      <c r="R2" s="139">
        <v>144.166</v>
      </c>
      <c r="S2" s="154">
        <v>-2.7414879358774201E-2</v>
      </c>
      <c r="T2" s="154">
        <v>2.7866290054288998E-5</v>
      </c>
    </row>
    <row r="3" spans="1:20" x14ac:dyDescent="0.2">
      <c r="A3" s="14">
        <v>1035</v>
      </c>
      <c r="B3" s="14">
        <v>1036</v>
      </c>
      <c r="C3" s="2" t="s">
        <v>2830</v>
      </c>
      <c r="D3" s="2" t="s">
        <v>2831</v>
      </c>
      <c r="E3" s="12" t="s">
        <v>33</v>
      </c>
      <c r="F3" s="14" t="s">
        <v>2835</v>
      </c>
      <c r="G3" s="14" t="s">
        <v>2836</v>
      </c>
      <c r="H3" s="12" t="s">
        <v>190</v>
      </c>
      <c r="I3" s="12" t="s">
        <v>94</v>
      </c>
      <c r="J3" s="12" t="s">
        <v>95</v>
      </c>
      <c r="K3" s="12" t="s">
        <v>2837</v>
      </c>
      <c r="L3" s="15" t="s">
        <v>2826</v>
      </c>
      <c r="M3" s="14" t="s">
        <v>252</v>
      </c>
      <c r="N3" s="12" t="s">
        <v>99</v>
      </c>
      <c r="O3" s="139">
        <v>103</v>
      </c>
      <c r="P3" s="155">
        <v>3.718</v>
      </c>
      <c r="Q3" s="153">
        <v>5653.25</v>
      </c>
      <c r="R3" s="139">
        <v>-1496.6389999999999</v>
      </c>
      <c r="S3" s="154">
        <v>0.28460430025398897</v>
      </c>
      <c r="T3" s="154">
        <v>-2.8929056654912098E-4</v>
      </c>
    </row>
    <row r="4" spans="1:20" x14ac:dyDescent="0.2">
      <c r="A4" s="14">
        <v>1035</v>
      </c>
      <c r="B4" s="14">
        <v>1036</v>
      </c>
      <c r="C4" s="2" t="s">
        <v>2830</v>
      </c>
      <c r="D4" s="2" t="s">
        <v>2831</v>
      </c>
      <c r="E4" s="12" t="s">
        <v>33</v>
      </c>
      <c r="F4" s="14" t="s">
        <v>2838</v>
      </c>
      <c r="G4" s="14" t="s">
        <v>2839</v>
      </c>
      <c r="H4" s="12" t="s">
        <v>190</v>
      </c>
      <c r="I4" s="12" t="s">
        <v>94</v>
      </c>
      <c r="J4" s="12" t="s">
        <v>1238</v>
      </c>
      <c r="K4" s="12" t="s">
        <v>2494</v>
      </c>
      <c r="L4" s="15" t="s">
        <v>2826</v>
      </c>
      <c r="M4" s="14" t="s">
        <v>252</v>
      </c>
      <c r="N4" s="12" t="s">
        <v>192</v>
      </c>
      <c r="O4" s="139">
        <v>7</v>
      </c>
      <c r="P4" s="155">
        <v>4.0218999999999996</v>
      </c>
      <c r="Q4" s="153">
        <v>22376</v>
      </c>
      <c r="R4" s="139">
        <v>-888.94</v>
      </c>
      <c r="S4" s="154">
        <v>0.16904290248024001</v>
      </c>
      <c r="T4" s="154">
        <v>-1.7182634621463799E-4</v>
      </c>
    </row>
    <row r="5" spans="1:20" x14ac:dyDescent="0.2">
      <c r="A5" s="14">
        <v>1035</v>
      </c>
      <c r="B5" s="14">
        <v>1036</v>
      </c>
      <c r="C5" s="2" t="s">
        <v>2830</v>
      </c>
      <c r="D5" s="2" t="s">
        <v>2831</v>
      </c>
      <c r="E5" s="12" t="s">
        <v>33</v>
      </c>
      <c r="F5" s="14" t="s">
        <v>2840</v>
      </c>
      <c r="G5" s="14" t="s">
        <v>2841</v>
      </c>
      <c r="H5" s="12" t="s">
        <v>190</v>
      </c>
      <c r="I5" s="12" t="s">
        <v>94</v>
      </c>
      <c r="J5" s="12" t="s">
        <v>2687</v>
      </c>
      <c r="K5" s="12" t="s">
        <v>2837</v>
      </c>
      <c r="L5" s="15" t="s">
        <v>2826</v>
      </c>
      <c r="M5" s="14" t="s">
        <v>252</v>
      </c>
      <c r="N5" s="12" t="s">
        <v>99</v>
      </c>
      <c r="O5" s="139">
        <v>267</v>
      </c>
      <c r="P5" s="155">
        <v>3.718</v>
      </c>
      <c r="Q5" s="153">
        <v>23518</v>
      </c>
      <c r="R5" s="139">
        <v>-749.15200000000004</v>
      </c>
      <c r="S5" s="154">
        <v>0.14246045013417799</v>
      </c>
      <c r="T5" s="154">
        <v>-1.44806189834025E-4</v>
      </c>
    </row>
    <row r="6" spans="1:20" x14ac:dyDescent="0.2">
      <c r="A6" s="14">
        <v>1035</v>
      </c>
      <c r="B6" s="14">
        <v>1036</v>
      </c>
      <c r="C6" s="2" t="s">
        <v>2830</v>
      </c>
      <c r="D6" s="2" t="s">
        <v>2831</v>
      </c>
      <c r="E6" s="12" t="s">
        <v>33</v>
      </c>
      <c r="F6" s="10" t="s">
        <v>2842</v>
      </c>
      <c r="G6" s="14" t="s">
        <v>2843</v>
      </c>
      <c r="H6" s="12" t="s">
        <v>190</v>
      </c>
      <c r="I6" s="12" t="s">
        <v>94</v>
      </c>
      <c r="J6" s="12" t="s">
        <v>95</v>
      </c>
      <c r="K6" s="12" t="s">
        <v>2837</v>
      </c>
      <c r="L6" s="15" t="s">
        <v>2826</v>
      </c>
      <c r="M6" s="14" t="s">
        <v>252</v>
      </c>
      <c r="N6" s="12" t="s">
        <v>99</v>
      </c>
      <c r="O6" s="139">
        <v>-8</v>
      </c>
      <c r="P6" s="155">
        <v>3.718</v>
      </c>
      <c r="Q6" s="153">
        <v>1110.8</v>
      </c>
      <c r="R6" s="139">
        <v>53.826999999999998</v>
      </c>
      <c r="S6" s="154">
        <v>-1.02358323691872E-2</v>
      </c>
      <c r="T6" s="154">
        <v>1.04043745738958E-5</v>
      </c>
    </row>
    <row r="7" spans="1:20" x14ac:dyDescent="0.2">
      <c r="A7" s="14">
        <v>1035</v>
      </c>
      <c r="B7" s="14">
        <v>1036</v>
      </c>
      <c r="C7" s="2" t="s">
        <v>2830</v>
      </c>
      <c r="D7" s="2" t="s">
        <v>2831</v>
      </c>
      <c r="E7" s="12" t="s">
        <v>33</v>
      </c>
      <c r="F7" s="14" t="s">
        <v>2844</v>
      </c>
      <c r="G7" s="14" t="s">
        <v>2845</v>
      </c>
      <c r="H7" s="12" t="s">
        <v>190</v>
      </c>
      <c r="I7" s="12" t="s">
        <v>94</v>
      </c>
      <c r="J7" s="12" t="s">
        <v>95</v>
      </c>
      <c r="K7" s="12" t="s">
        <v>2837</v>
      </c>
      <c r="L7" s="15" t="s">
        <v>2826</v>
      </c>
      <c r="M7" s="14" t="s">
        <v>252</v>
      </c>
      <c r="N7" s="12" t="s">
        <v>99</v>
      </c>
      <c r="O7" s="139">
        <v>14</v>
      </c>
      <c r="P7" s="155">
        <v>3.718</v>
      </c>
      <c r="Q7" s="153">
        <v>19439.5</v>
      </c>
      <c r="R7" s="139">
        <v>-620.41099999999994</v>
      </c>
      <c r="S7" s="154">
        <v>0.117978722648267</v>
      </c>
      <c r="T7" s="154">
        <v>-1.19921348641606E-4</v>
      </c>
    </row>
    <row r="8" spans="1:20" x14ac:dyDescent="0.2">
      <c r="A8" s="14">
        <v>1035</v>
      </c>
      <c r="B8" s="14">
        <v>1036</v>
      </c>
      <c r="C8" s="2" t="s">
        <v>2830</v>
      </c>
      <c r="D8" s="2" t="s">
        <v>2831</v>
      </c>
      <c r="E8" s="12" t="s">
        <v>33</v>
      </c>
      <c r="F8" s="14" t="s">
        <v>2846</v>
      </c>
      <c r="G8" s="14" t="s">
        <v>2847</v>
      </c>
      <c r="H8" s="12" t="s">
        <v>190</v>
      </c>
      <c r="I8" s="12" t="s">
        <v>94</v>
      </c>
      <c r="J8" s="12" t="s">
        <v>95</v>
      </c>
      <c r="K8" s="12" t="s">
        <v>2837</v>
      </c>
      <c r="L8" s="15" t="s">
        <v>2826</v>
      </c>
      <c r="M8" s="14" t="s">
        <v>252</v>
      </c>
      <c r="N8" s="12" t="s">
        <v>99</v>
      </c>
      <c r="O8" s="139">
        <v>47</v>
      </c>
      <c r="P8" s="155">
        <v>3.718</v>
      </c>
      <c r="Q8" s="153">
        <v>2027.1</v>
      </c>
      <c r="R8" s="139">
        <v>-513.21199999999999</v>
      </c>
      <c r="S8" s="154">
        <v>9.75936007300236E-2</v>
      </c>
      <c r="T8" s="154">
        <v>-9.9200567319472798E-5</v>
      </c>
    </row>
    <row r="9" spans="1:20" x14ac:dyDescent="0.2">
      <c r="A9" s="14">
        <v>1035</v>
      </c>
      <c r="B9" s="14">
        <v>1036</v>
      </c>
      <c r="C9" s="2" t="s">
        <v>2830</v>
      </c>
      <c r="D9" s="2" t="s">
        <v>2831</v>
      </c>
      <c r="E9" s="12" t="s">
        <v>33</v>
      </c>
      <c r="F9" s="14" t="s">
        <v>2848</v>
      </c>
      <c r="G9" s="14" t="s">
        <v>2849</v>
      </c>
      <c r="H9" s="12" t="s">
        <v>190</v>
      </c>
      <c r="I9" s="12" t="s">
        <v>94</v>
      </c>
      <c r="J9" s="12" t="s">
        <v>316</v>
      </c>
      <c r="K9" s="12" t="s">
        <v>2494</v>
      </c>
      <c r="L9" s="15" t="s">
        <v>2826</v>
      </c>
      <c r="M9" s="14" t="s">
        <v>252</v>
      </c>
      <c r="N9" s="12" t="s">
        <v>192</v>
      </c>
      <c r="O9" s="139">
        <v>141</v>
      </c>
      <c r="P9" s="155">
        <v>4.0218999999999996</v>
      </c>
      <c r="Q9" s="153">
        <v>529</v>
      </c>
      <c r="R9" s="139">
        <v>-551.15200000000004</v>
      </c>
      <c r="S9" s="154">
        <v>0.104808381170783</v>
      </c>
      <c r="T9" s="154">
        <v>-1.06534145622303E-4</v>
      </c>
    </row>
    <row r="10" spans="1:20" x14ac:dyDescent="0.2">
      <c r="A10" s="14">
        <v>1035</v>
      </c>
      <c r="B10" s="14">
        <v>1036</v>
      </c>
      <c r="C10" s="2" t="s">
        <v>2830</v>
      </c>
      <c r="D10" s="2" t="s">
        <v>2831</v>
      </c>
      <c r="E10" s="12" t="s">
        <v>33</v>
      </c>
      <c r="F10" s="14" t="s">
        <v>2850</v>
      </c>
      <c r="G10" s="14" t="s">
        <v>2851</v>
      </c>
      <c r="H10" s="12" t="s">
        <v>190</v>
      </c>
      <c r="I10" s="12" t="s">
        <v>94</v>
      </c>
      <c r="J10" s="12" t="s">
        <v>2852</v>
      </c>
      <c r="K10" s="12" t="s">
        <v>2853</v>
      </c>
      <c r="L10" s="15" t="s">
        <v>2826</v>
      </c>
      <c r="M10" s="14" t="s">
        <v>252</v>
      </c>
      <c r="N10" s="12" t="s">
        <v>2854</v>
      </c>
      <c r="O10" s="139">
        <v>31</v>
      </c>
      <c r="P10" s="155">
        <v>2.3239999999999998</v>
      </c>
      <c r="Q10" s="153">
        <v>7877</v>
      </c>
      <c r="R10" s="139">
        <v>13.444000000000001</v>
      </c>
      <c r="S10" s="154">
        <v>-2.5564467807997699E-3</v>
      </c>
      <c r="T10" s="154">
        <v>2.5985409809698699E-6</v>
      </c>
    </row>
    <row r="11" spans="1:20" x14ac:dyDescent="0.2">
      <c r="A11" s="14">
        <v>1035</v>
      </c>
      <c r="B11" s="14">
        <v>1036</v>
      </c>
      <c r="C11" s="2" t="s">
        <v>2830</v>
      </c>
      <c r="D11" s="2" t="s">
        <v>2831</v>
      </c>
      <c r="E11" s="12" t="s">
        <v>33</v>
      </c>
      <c r="F11" s="14" t="s">
        <v>2855</v>
      </c>
      <c r="G11" s="14" t="s">
        <v>2856</v>
      </c>
      <c r="H11" s="12" t="s">
        <v>190</v>
      </c>
      <c r="I11" s="12" t="s">
        <v>94</v>
      </c>
      <c r="J11" s="12" t="s">
        <v>322</v>
      </c>
      <c r="K11" s="12" t="s">
        <v>2837</v>
      </c>
      <c r="L11" s="15" t="s">
        <v>2826</v>
      </c>
      <c r="M11" s="14" t="s">
        <v>252</v>
      </c>
      <c r="N11" s="12" t="s">
        <v>99</v>
      </c>
      <c r="O11" s="139">
        <v>150</v>
      </c>
      <c r="P11" s="155">
        <v>3.718</v>
      </c>
      <c r="Q11" s="153">
        <v>11664</v>
      </c>
      <c r="R11" s="139">
        <v>-650.596</v>
      </c>
      <c r="S11" s="154">
        <v>0.123718801091281</v>
      </c>
      <c r="T11" s="154">
        <v>-1.25755942649264E-4</v>
      </c>
    </row>
    <row r="12" spans="1:20" x14ac:dyDescent="0.2">
      <c r="A12" s="14">
        <v>1035</v>
      </c>
      <c r="B12" s="14">
        <v>1037</v>
      </c>
      <c r="C12" s="2" t="s">
        <v>2830</v>
      </c>
      <c r="D12" s="2" t="s">
        <v>2831</v>
      </c>
      <c r="E12" s="12" t="s">
        <v>33</v>
      </c>
      <c r="F12" s="14" t="s">
        <v>2835</v>
      </c>
      <c r="G12" s="14" t="s">
        <v>2836</v>
      </c>
      <c r="H12" s="12" t="s">
        <v>190</v>
      </c>
      <c r="I12" s="12" t="s">
        <v>94</v>
      </c>
      <c r="J12" s="12" t="s">
        <v>95</v>
      </c>
      <c r="K12" s="12" t="s">
        <v>2837</v>
      </c>
      <c r="L12" s="15" t="s">
        <v>2826</v>
      </c>
      <c r="M12" s="14" t="s">
        <v>252</v>
      </c>
      <c r="N12" s="12" t="s">
        <v>99</v>
      </c>
      <c r="O12" s="139">
        <v>-3</v>
      </c>
      <c r="P12" s="155">
        <v>3.718</v>
      </c>
      <c r="Q12" s="153">
        <v>5653.25</v>
      </c>
      <c r="R12" s="139">
        <v>43.604999999999997</v>
      </c>
      <c r="S12" s="154">
        <v>1.8829694802053301</v>
      </c>
      <c r="T12" s="154">
        <v>1.05728629906679E-4</v>
      </c>
    </row>
    <row r="13" spans="1:20" x14ac:dyDescent="0.2">
      <c r="A13" s="14">
        <v>1035</v>
      </c>
      <c r="B13" s="14">
        <v>1037</v>
      </c>
      <c r="C13" s="2" t="s">
        <v>2830</v>
      </c>
      <c r="D13" s="2" t="s">
        <v>2831</v>
      </c>
      <c r="E13" s="12" t="s">
        <v>33</v>
      </c>
      <c r="F13" s="14" t="s">
        <v>2857</v>
      </c>
      <c r="G13" s="14" t="s">
        <v>2858</v>
      </c>
      <c r="H13" s="12" t="s">
        <v>190</v>
      </c>
      <c r="I13" s="12" t="s">
        <v>94</v>
      </c>
      <c r="J13" s="12" t="s">
        <v>95</v>
      </c>
      <c r="K13" s="12" t="s">
        <v>2837</v>
      </c>
      <c r="L13" s="15" t="s">
        <v>2826</v>
      </c>
      <c r="M13" s="14" t="s">
        <v>252</v>
      </c>
      <c r="N13" s="12" t="s">
        <v>99</v>
      </c>
      <c r="O13" s="139">
        <v>-2</v>
      </c>
      <c r="P13" s="155">
        <v>3.718</v>
      </c>
      <c r="Q13" s="153">
        <v>19439.5</v>
      </c>
      <c r="R13" s="139">
        <v>8.8629999999999995</v>
      </c>
      <c r="S13" s="154">
        <v>0.38270955686938901</v>
      </c>
      <c r="T13" s="154">
        <v>2.1489119991249501E-5</v>
      </c>
    </row>
    <row r="14" spans="1:20" x14ac:dyDescent="0.2">
      <c r="A14" s="14">
        <v>1035</v>
      </c>
      <c r="B14" s="14">
        <v>1037</v>
      </c>
      <c r="C14" s="2" t="s">
        <v>2830</v>
      </c>
      <c r="D14" s="2" t="s">
        <v>2831</v>
      </c>
      <c r="E14" s="12" t="s">
        <v>33</v>
      </c>
      <c r="F14" s="14" t="s">
        <v>2859</v>
      </c>
      <c r="G14" s="14" t="s">
        <v>2860</v>
      </c>
      <c r="H14" s="12" t="s">
        <v>190</v>
      </c>
      <c r="I14" s="12" t="s">
        <v>94</v>
      </c>
      <c r="J14" s="12" t="s">
        <v>95</v>
      </c>
      <c r="K14" s="12" t="s">
        <v>2834</v>
      </c>
      <c r="L14" s="15" t="s">
        <v>2826</v>
      </c>
      <c r="M14" s="14" t="s">
        <v>252</v>
      </c>
      <c r="N14" s="12" t="s">
        <v>99</v>
      </c>
      <c r="O14" s="139">
        <v>6</v>
      </c>
      <c r="P14" s="155">
        <v>3.718</v>
      </c>
      <c r="Q14" s="153">
        <v>42259</v>
      </c>
      <c r="R14" s="139">
        <v>0.42399999999999999</v>
      </c>
      <c r="S14" s="154">
        <v>1.83030119071661E-2</v>
      </c>
      <c r="T14" s="154">
        <v>1.0277130842818E-6</v>
      </c>
    </row>
    <row r="15" spans="1:20" x14ac:dyDescent="0.2">
      <c r="A15" s="14">
        <v>1035</v>
      </c>
      <c r="B15" s="14">
        <v>1037</v>
      </c>
      <c r="C15" s="2" t="s">
        <v>2830</v>
      </c>
      <c r="D15" s="2" t="s">
        <v>2831</v>
      </c>
      <c r="E15" s="12" t="s">
        <v>33</v>
      </c>
      <c r="F15" s="14" t="s">
        <v>2840</v>
      </c>
      <c r="G15" s="14" t="s">
        <v>2841</v>
      </c>
      <c r="H15" s="12" t="s">
        <v>190</v>
      </c>
      <c r="I15" s="12" t="s">
        <v>94</v>
      </c>
      <c r="J15" s="12" t="s">
        <v>2687</v>
      </c>
      <c r="K15" s="12" t="s">
        <v>2837</v>
      </c>
      <c r="L15" s="15" t="s">
        <v>2826</v>
      </c>
      <c r="M15" s="14" t="s">
        <v>252</v>
      </c>
      <c r="N15" s="12" t="s">
        <v>99</v>
      </c>
      <c r="O15" s="139">
        <v>5</v>
      </c>
      <c r="P15" s="155">
        <v>3.718</v>
      </c>
      <c r="Q15" s="153">
        <v>23518</v>
      </c>
      <c r="R15" s="139">
        <v>-14.029</v>
      </c>
      <c r="S15" s="154">
        <v>-0.60581093353997395</v>
      </c>
      <c r="T15" s="154">
        <v>-3.4016249683815101E-5</v>
      </c>
    </row>
    <row r="16" spans="1:20" x14ac:dyDescent="0.2">
      <c r="A16" s="14">
        <v>1035</v>
      </c>
      <c r="B16" s="14">
        <v>1037</v>
      </c>
      <c r="C16" s="2" t="s">
        <v>2830</v>
      </c>
      <c r="D16" s="2" t="s">
        <v>2831</v>
      </c>
      <c r="E16" s="12" t="s">
        <v>33</v>
      </c>
      <c r="F16" s="14" t="s">
        <v>2842</v>
      </c>
      <c r="G16" s="14" t="s">
        <v>2843</v>
      </c>
      <c r="H16" s="12" t="s">
        <v>190</v>
      </c>
      <c r="I16" s="12" t="s">
        <v>94</v>
      </c>
      <c r="J16" s="20" t="s">
        <v>95</v>
      </c>
      <c r="K16" s="12" t="s">
        <v>2837</v>
      </c>
      <c r="L16" s="15" t="s">
        <v>2826</v>
      </c>
      <c r="M16" s="14" t="s">
        <v>252</v>
      </c>
      <c r="N16" s="12" t="s">
        <v>99</v>
      </c>
      <c r="O16" s="139">
        <v>-2</v>
      </c>
      <c r="P16" s="155">
        <v>3.718</v>
      </c>
      <c r="Q16" s="153">
        <v>1110.8</v>
      </c>
      <c r="R16" s="139">
        <v>13.457000000000001</v>
      </c>
      <c r="S16" s="154">
        <v>0.58109511622274901</v>
      </c>
      <c r="T16" s="154">
        <v>3.2628457938146997E-5</v>
      </c>
    </row>
    <row r="17" spans="1:20" x14ac:dyDescent="0.2">
      <c r="A17" s="14">
        <v>1035</v>
      </c>
      <c r="B17" s="14">
        <v>1037</v>
      </c>
      <c r="C17" s="2" t="s">
        <v>2830</v>
      </c>
      <c r="D17" s="2" t="s">
        <v>2831</v>
      </c>
      <c r="E17" s="12" t="s">
        <v>33</v>
      </c>
      <c r="F17" s="14" t="s">
        <v>2844</v>
      </c>
      <c r="G17" s="14" t="s">
        <v>2845</v>
      </c>
      <c r="H17" s="12" t="s">
        <v>190</v>
      </c>
      <c r="I17" s="12" t="s">
        <v>94</v>
      </c>
      <c r="J17" s="12" t="s">
        <v>95</v>
      </c>
      <c r="K17" s="12" t="s">
        <v>2837</v>
      </c>
      <c r="L17" s="15" t="s">
        <v>2826</v>
      </c>
      <c r="M17" s="14" t="s">
        <v>252</v>
      </c>
      <c r="N17" s="12" t="s">
        <v>99</v>
      </c>
      <c r="O17" s="139">
        <v>-1</v>
      </c>
      <c r="P17" s="155">
        <v>3.718</v>
      </c>
      <c r="Q17" s="153">
        <v>19439.5</v>
      </c>
      <c r="R17" s="139">
        <v>44.311</v>
      </c>
      <c r="S17" s="154">
        <v>1.91348210222264</v>
      </c>
      <c r="T17" s="154">
        <v>1.07441911908679E-4</v>
      </c>
    </row>
    <row r="18" spans="1:20" x14ac:dyDescent="0.2">
      <c r="A18" s="14">
        <v>1035</v>
      </c>
      <c r="B18" s="14">
        <v>1037</v>
      </c>
      <c r="C18" s="2" t="s">
        <v>2830</v>
      </c>
      <c r="D18" s="2" t="s">
        <v>2831</v>
      </c>
      <c r="E18" s="12" t="s">
        <v>33</v>
      </c>
      <c r="F18" s="14" t="s">
        <v>2848</v>
      </c>
      <c r="G18" s="14" t="s">
        <v>2849</v>
      </c>
      <c r="H18" s="12" t="s">
        <v>190</v>
      </c>
      <c r="I18" s="12" t="s">
        <v>94</v>
      </c>
      <c r="J18" s="12" t="s">
        <v>316</v>
      </c>
      <c r="K18" s="12" t="s">
        <v>2494</v>
      </c>
      <c r="L18" s="15" t="s">
        <v>2826</v>
      </c>
      <c r="M18" s="14" t="s">
        <v>252</v>
      </c>
      <c r="N18" s="12" t="s">
        <v>192</v>
      </c>
      <c r="O18" s="139">
        <v>1</v>
      </c>
      <c r="P18" s="155">
        <v>4.0218999999999996</v>
      </c>
      <c r="Q18" s="153">
        <v>529</v>
      </c>
      <c r="R18" s="139">
        <v>-3.9089999999999998</v>
      </c>
      <c r="S18" s="154">
        <v>-0.16879553418203599</v>
      </c>
      <c r="T18" s="154">
        <v>-9.4778597056637708E-6</v>
      </c>
    </row>
    <row r="19" spans="1:20" x14ac:dyDescent="0.2">
      <c r="A19" s="14">
        <v>1035</v>
      </c>
      <c r="B19" s="14">
        <v>1037</v>
      </c>
      <c r="C19" s="2" t="s">
        <v>2830</v>
      </c>
      <c r="D19" s="2" t="s">
        <v>2831</v>
      </c>
      <c r="E19" s="12" t="s">
        <v>33</v>
      </c>
      <c r="F19" s="14" t="s">
        <v>2861</v>
      </c>
      <c r="G19" s="14" t="s">
        <v>2862</v>
      </c>
      <c r="H19" s="12" t="s">
        <v>190</v>
      </c>
      <c r="I19" s="12" t="s">
        <v>94</v>
      </c>
      <c r="J19" s="12" t="s">
        <v>95</v>
      </c>
      <c r="K19" s="12" t="s">
        <v>2837</v>
      </c>
      <c r="L19" s="15" t="s">
        <v>2826</v>
      </c>
      <c r="M19" s="14" t="s">
        <v>252</v>
      </c>
      <c r="N19" s="12" t="s">
        <v>99</v>
      </c>
      <c r="O19" s="139">
        <v>17</v>
      </c>
      <c r="P19" s="155">
        <v>3.718</v>
      </c>
      <c r="Q19" s="153">
        <v>114.125</v>
      </c>
      <c r="R19" s="139">
        <v>43.408000000000001</v>
      </c>
      <c r="S19" s="154">
        <v>1.8744621840773901</v>
      </c>
      <c r="T19" s="154">
        <v>1.05250945709844E-4</v>
      </c>
    </row>
    <row r="20" spans="1:20" x14ac:dyDescent="0.2">
      <c r="A20" s="2">
        <v>1035</v>
      </c>
      <c r="B20" s="2">
        <v>1037</v>
      </c>
      <c r="C20" s="2" t="s">
        <v>2830</v>
      </c>
      <c r="D20" s="2" t="s">
        <v>2831</v>
      </c>
      <c r="E20" s="12" t="s">
        <v>33</v>
      </c>
      <c r="F20" s="2" t="s">
        <v>2863</v>
      </c>
      <c r="G20" s="2" t="s">
        <v>2864</v>
      </c>
      <c r="H20" s="12" t="s">
        <v>190</v>
      </c>
      <c r="I20" s="2" t="s">
        <v>94</v>
      </c>
      <c r="J20" s="12" t="s">
        <v>95</v>
      </c>
      <c r="K20" s="12" t="s">
        <v>2837</v>
      </c>
      <c r="L20" s="15" t="s">
        <v>2865</v>
      </c>
      <c r="M20" s="14" t="s">
        <v>252</v>
      </c>
      <c r="N20" s="2" t="s">
        <v>99</v>
      </c>
      <c r="O20" s="136">
        <v>63</v>
      </c>
      <c r="P20" s="143">
        <v>3.718</v>
      </c>
      <c r="Q20" s="156">
        <v>122.25</v>
      </c>
      <c r="R20" s="136">
        <v>-113.553</v>
      </c>
      <c r="S20" s="145">
        <v>-4.9035040476966198</v>
      </c>
      <c r="T20" s="145">
        <v>-2.7533147518051502E-4</v>
      </c>
    </row>
    <row r="21" spans="1:20" s="30" customFormat="1" x14ac:dyDescent="0.2">
      <c r="A21" s="30">
        <v>1035</v>
      </c>
      <c r="B21" s="30">
        <v>1037</v>
      </c>
      <c r="C21" s="30" t="s">
        <v>2830</v>
      </c>
      <c r="D21" s="30" t="s">
        <v>2831</v>
      </c>
      <c r="E21" s="29" t="s">
        <v>33</v>
      </c>
      <c r="F21" s="30" t="s">
        <v>2850</v>
      </c>
      <c r="G21" s="30" t="s">
        <v>2851</v>
      </c>
      <c r="H21" s="31" t="s">
        <v>190</v>
      </c>
      <c r="I21" s="30" t="s">
        <v>94</v>
      </c>
      <c r="J21" s="30" t="s">
        <v>2852</v>
      </c>
      <c r="K21" s="31" t="s">
        <v>2853</v>
      </c>
      <c r="L21" s="30" t="s">
        <v>2826</v>
      </c>
      <c r="M21" s="30" t="s">
        <v>252</v>
      </c>
      <c r="N21" s="30" t="s">
        <v>2854</v>
      </c>
      <c r="O21" s="136">
        <v>-1</v>
      </c>
      <c r="P21" s="143">
        <v>2.3239999999999998</v>
      </c>
      <c r="Q21" s="156">
        <v>7877</v>
      </c>
      <c r="R21" s="136">
        <v>0.58099999999999996</v>
      </c>
      <c r="S21" s="145">
        <v>2.5089063913968E-2</v>
      </c>
      <c r="T21" s="145">
        <v>1.40874952098304E-6</v>
      </c>
    </row>
    <row r="22" spans="1:20" x14ac:dyDescent="0.2">
      <c r="A22" s="2">
        <v>1035</v>
      </c>
      <c r="B22" s="2">
        <v>9939</v>
      </c>
      <c r="C22" s="2" t="s">
        <v>2830</v>
      </c>
      <c r="D22" s="2" t="s">
        <v>2831</v>
      </c>
      <c r="E22" s="4" t="s">
        <v>33</v>
      </c>
      <c r="F22" s="2" t="s">
        <v>2832</v>
      </c>
      <c r="G22" s="2" t="s">
        <v>2833</v>
      </c>
      <c r="H22" s="2" t="s">
        <v>190</v>
      </c>
      <c r="I22" s="2" t="s">
        <v>94</v>
      </c>
      <c r="J22" s="2" t="s">
        <v>95</v>
      </c>
      <c r="K22" s="4" t="s">
        <v>2834</v>
      </c>
      <c r="L22" s="2" t="s">
        <v>2826</v>
      </c>
      <c r="M22" s="2" t="s">
        <v>252</v>
      </c>
      <c r="N22" s="2" t="s">
        <v>99</v>
      </c>
      <c r="O22" s="136">
        <v>35</v>
      </c>
      <c r="P22" s="143">
        <v>3.718</v>
      </c>
      <c r="Q22" s="156">
        <v>42259</v>
      </c>
      <c r="R22" s="136">
        <v>41.298999999999999</v>
      </c>
      <c r="S22" s="145">
        <v>-5.4128216648415502E-2</v>
      </c>
      <c r="T22" s="145">
        <v>1.03312757362157E-5</v>
      </c>
    </row>
    <row r="23" spans="1:20" x14ac:dyDescent="0.2">
      <c r="A23" s="2">
        <v>1035</v>
      </c>
      <c r="B23" s="2">
        <v>9939</v>
      </c>
      <c r="C23" s="2" t="s">
        <v>2830</v>
      </c>
      <c r="D23" s="2" t="s">
        <v>2831</v>
      </c>
      <c r="E23" s="4" t="s">
        <v>33</v>
      </c>
      <c r="F23" s="2" t="s">
        <v>2835</v>
      </c>
      <c r="G23" s="2" t="s">
        <v>2836</v>
      </c>
      <c r="H23" s="30" t="s">
        <v>190</v>
      </c>
      <c r="I23" s="2" t="s">
        <v>94</v>
      </c>
      <c r="J23" s="2" t="s">
        <v>95</v>
      </c>
      <c r="K23" s="2" t="s">
        <v>2837</v>
      </c>
      <c r="L23" s="2" t="s">
        <v>2826</v>
      </c>
      <c r="M23" s="2" t="s">
        <v>252</v>
      </c>
      <c r="N23" s="2" t="s">
        <v>99</v>
      </c>
      <c r="O23" s="136">
        <v>29</v>
      </c>
      <c r="P23" s="143">
        <v>3.718</v>
      </c>
      <c r="Q23" s="156">
        <v>5653.25</v>
      </c>
      <c r="R23" s="136">
        <v>-421.38400000000001</v>
      </c>
      <c r="S23" s="145">
        <v>0.55227766391905697</v>
      </c>
      <c r="T23" s="145">
        <v>-1.05411432007115E-4</v>
      </c>
    </row>
    <row r="24" spans="1:20" x14ac:dyDescent="0.2">
      <c r="A24" s="2">
        <v>1035</v>
      </c>
      <c r="B24" s="2">
        <v>9939</v>
      </c>
      <c r="C24" s="2" t="s">
        <v>2830</v>
      </c>
      <c r="D24" s="2" t="s">
        <v>2831</v>
      </c>
      <c r="E24" s="4" t="s">
        <v>33</v>
      </c>
      <c r="F24" s="2" t="s">
        <v>2840</v>
      </c>
      <c r="G24" s="2" t="s">
        <v>2841</v>
      </c>
      <c r="H24" s="30" t="s">
        <v>190</v>
      </c>
      <c r="I24" s="2" t="s">
        <v>94</v>
      </c>
      <c r="J24" s="2" t="s">
        <v>2687</v>
      </c>
      <c r="K24" s="2" t="s">
        <v>2837</v>
      </c>
      <c r="L24" s="2" t="s">
        <v>2826</v>
      </c>
      <c r="M24" s="2" t="s">
        <v>252</v>
      </c>
      <c r="N24" s="2" t="s">
        <v>99</v>
      </c>
      <c r="O24" s="136">
        <v>54</v>
      </c>
      <c r="P24" s="143">
        <v>3.718</v>
      </c>
      <c r="Q24" s="156">
        <v>23518</v>
      </c>
      <c r="R24" s="136">
        <v>-151.51400000000001</v>
      </c>
      <c r="S24" s="145">
        <v>0.198578423651465</v>
      </c>
      <c r="T24" s="145">
        <v>-3.7902014458228001E-5</v>
      </c>
    </row>
    <row r="25" spans="1:20" x14ac:dyDescent="0.2">
      <c r="A25" s="2">
        <v>1035</v>
      </c>
      <c r="B25" s="2">
        <v>9939</v>
      </c>
      <c r="C25" s="2" t="s">
        <v>2830</v>
      </c>
      <c r="D25" s="2" t="s">
        <v>2831</v>
      </c>
      <c r="E25" s="4" t="s">
        <v>33</v>
      </c>
      <c r="F25" s="2" t="s">
        <v>2842</v>
      </c>
      <c r="G25" s="2" t="s">
        <v>2843</v>
      </c>
      <c r="H25" s="30" t="s">
        <v>190</v>
      </c>
      <c r="I25" s="2" t="s">
        <v>94</v>
      </c>
      <c r="J25" s="20" t="s">
        <v>95</v>
      </c>
      <c r="K25" s="2" t="s">
        <v>2837</v>
      </c>
      <c r="L25" s="2" t="s">
        <v>2826</v>
      </c>
      <c r="M25" s="2" t="s">
        <v>252</v>
      </c>
      <c r="N25" s="2" t="s">
        <v>99</v>
      </c>
      <c r="O25" s="136">
        <v>-21</v>
      </c>
      <c r="P25" s="143">
        <v>3.718</v>
      </c>
      <c r="Q25" s="156">
        <v>1110.8</v>
      </c>
      <c r="R25" s="136">
        <v>141.29499999999999</v>
      </c>
      <c r="S25" s="145">
        <v>-0.18518581652693999</v>
      </c>
      <c r="T25" s="145">
        <v>3.5345811324306303E-5</v>
      </c>
    </row>
    <row r="26" spans="1:20" x14ac:dyDescent="0.2">
      <c r="A26" s="2">
        <v>1035</v>
      </c>
      <c r="B26" s="2">
        <v>9939</v>
      </c>
      <c r="C26" s="2" t="s">
        <v>2830</v>
      </c>
      <c r="D26" s="2" t="s">
        <v>2831</v>
      </c>
      <c r="E26" s="4" t="s">
        <v>33</v>
      </c>
      <c r="F26" s="2" t="s">
        <v>2844</v>
      </c>
      <c r="G26" s="2" t="s">
        <v>2845</v>
      </c>
      <c r="H26" s="30" t="s">
        <v>190</v>
      </c>
      <c r="I26" s="2" t="s">
        <v>94</v>
      </c>
      <c r="J26" s="2" t="s">
        <v>95</v>
      </c>
      <c r="K26" s="2" t="s">
        <v>2837</v>
      </c>
      <c r="L26" s="2" t="s">
        <v>2826</v>
      </c>
      <c r="M26" s="2" t="s">
        <v>252</v>
      </c>
      <c r="N26" s="2" t="s">
        <v>99</v>
      </c>
      <c r="O26" s="136">
        <v>2</v>
      </c>
      <c r="P26" s="143">
        <v>3.718</v>
      </c>
      <c r="Q26" s="156">
        <v>19439.5</v>
      </c>
      <c r="R26" s="136">
        <v>-88.63</v>
      </c>
      <c r="S26" s="145">
        <v>0.116161148662317</v>
      </c>
      <c r="T26" s="145">
        <v>-2.21712986492983E-5</v>
      </c>
    </row>
    <row r="27" spans="1:20" x14ac:dyDescent="0.2">
      <c r="A27" s="2">
        <v>1035</v>
      </c>
      <c r="B27" s="2">
        <v>9939</v>
      </c>
      <c r="C27" s="2" t="s">
        <v>2830</v>
      </c>
      <c r="D27" s="2" t="s">
        <v>2831</v>
      </c>
      <c r="E27" s="4" t="s">
        <v>33</v>
      </c>
      <c r="F27" s="2" t="s">
        <v>2846</v>
      </c>
      <c r="G27" s="2" t="s">
        <v>2847</v>
      </c>
      <c r="H27" s="2" t="s">
        <v>190</v>
      </c>
      <c r="I27" s="2" t="s">
        <v>94</v>
      </c>
      <c r="J27" s="2" t="s">
        <v>95</v>
      </c>
      <c r="K27" s="2" t="s">
        <v>2837</v>
      </c>
      <c r="L27" s="2" t="s">
        <v>2826</v>
      </c>
      <c r="M27" s="2" t="s">
        <v>252</v>
      </c>
      <c r="N27" s="2" t="s">
        <v>99</v>
      </c>
      <c r="O27" s="136">
        <v>15</v>
      </c>
      <c r="P27" s="143">
        <v>3.718</v>
      </c>
      <c r="Q27" s="156">
        <v>2027.1</v>
      </c>
      <c r="R27" s="136">
        <v>-163.791</v>
      </c>
      <c r="S27" s="145">
        <v>0.21466932510930101</v>
      </c>
      <c r="T27" s="145">
        <v>-4.0973232209312897E-5</v>
      </c>
    </row>
    <row r="28" spans="1:20" x14ac:dyDescent="0.2">
      <c r="A28" s="2">
        <v>1035</v>
      </c>
      <c r="B28" s="2">
        <v>9939</v>
      </c>
      <c r="C28" s="2" t="s">
        <v>2830</v>
      </c>
      <c r="D28" s="2" t="s">
        <v>2831</v>
      </c>
      <c r="E28" s="4" t="s">
        <v>33</v>
      </c>
      <c r="F28" s="2" t="s">
        <v>2848</v>
      </c>
      <c r="G28" s="2" t="s">
        <v>2849</v>
      </c>
      <c r="H28" s="2" t="s">
        <v>190</v>
      </c>
      <c r="I28" s="2" t="s">
        <v>94</v>
      </c>
      <c r="J28" s="2" t="s">
        <v>316</v>
      </c>
      <c r="K28" s="2" t="s">
        <v>2494</v>
      </c>
      <c r="L28" s="2" t="s">
        <v>2826</v>
      </c>
      <c r="M28" s="2" t="s">
        <v>252</v>
      </c>
      <c r="N28" s="2" t="s">
        <v>192</v>
      </c>
      <c r="O28" s="136">
        <v>4</v>
      </c>
      <c r="P28" s="143">
        <v>4.0218999999999996</v>
      </c>
      <c r="Q28" s="156">
        <v>529</v>
      </c>
      <c r="R28" s="136">
        <v>-15.635999999999999</v>
      </c>
      <c r="S28" s="145">
        <v>2.04923676993677E-2</v>
      </c>
      <c r="T28" s="145">
        <v>-3.9113112217467799E-6</v>
      </c>
    </row>
    <row r="29" spans="1:20" x14ac:dyDescent="0.2">
      <c r="A29" s="2">
        <v>1035</v>
      </c>
      <c r="B29" s="2">
        <v>9939</v>
      </c>
      <c r="C29" s="2" t="s">
        <v>2830</v>
      </c>
      <c r="D29" s="2" t="s">
        <v>2831</v>
      </c>
      <c r="E29" s="4" t="s">
        <v>33</v>
      </c>
      <c r="F29" s="2" t="s">
        <v>2861</v>
      </c>
      <c r="G29" s="2" t="s">
        <v>2862</v>
      </c>
      <c r="H29" s="2" t="s">
        <v>190</v>
      </c>
      <c r="I29" s="2" t="s">
        <v>94</v>
      </c>
      <c r="J29" s="2" t="s">
        <v>95</v>
      </c>
      <c r="K29" s="2" t="s">
        <v>2837</v>
      </c>
      <c r="L29" s="2" t="s">
        <v>2826</v>
      </c>
      <c r="M29" s="2" t="s">
        <v>252</v>
      </c>
      <c r="N29" s="2" t="s">
        <v>99</v>
      </c>
      <c r="O29" s="136">
        <v>176</v>
      </c>
      <c r="P29" s="143">
        <v>3.718</v>
      </c>
      <c r="Q29" s="156">
        <v>114.125</v>
      </c>
      <c r="R29" s="136">
        <v>449.399</v>
      </c>
      <c r="S29" s="145">
        <v>-0.588995024290215</v>
      </c>
      <c r="T29" s="145">
        <v>1.12419554531535E-4</v>
      </c>
    </row>
    <row r="30" spans="1:20" x14ac:dyDescent="0.2">
      <c r="A30" s="2">
        <v>1035</v>
      </c>
      <c r="B30" s="2">
        <v>9939</v>
      </c>
      <c r="C30" s="2" t="s">
        <v>2830</v>
      </c>
      <c r="D30" s="2" t="s">
        <v>2831</v>
      </c>
      <c r="E30" s="4" t="s">
        <v>33</v>
      </c>
      <c r="F30" s="2" t="s">
        <v>2863</v>
      </c>
      <c r="G30" s="2" t="s">
        <v>2864</v>
      </c>
      <c r="H30" s="2" t="s">
        <v>190</v>
      </c>
      <c r="I30" s="2" t="s">
        <v>94</v>
      </c>
      <c r="J30" s="2" t="s">
        <v>95</v>
      </c>
      <c r="K30" s="2" t="s">
        <v>2837</v>
      </c>
      <c r="L30" s="2" t="s">
        <v>2865</v>
      </c>
      <c r="M30" s="2" t="s">
        <v>252</v>
      </c>
      <c r="N30" s="2" t="s">
        <v>99</v>
      </c>
      <c r="O30" s="136">
        <v>158</v>
      </c>
      <c r="P30" s="143">
        <v>3.718</v>
      </c>
      <c r="Q30" s="156">
        <v>122.25</v>
      </c>
      <c r="R30" s="136">
        <v>-284.78300000000002</v>
      </c>
      <c r="S30" s="145">
        <v>0.37324523486998801</v>
      </c>
      <c r="T30" s="145">
        <v>-7.12400976318388E-5</v>
      </c>
    </row>
    <row r="31" spans="1:20" x14ac:dyDescent="0.2">
      <c r="A31" s="2">
        <v>1035</v>
      </c>
      <c r="B31" s="2">
        <v>9939</v>
      </c>
      <c r="C31" s="2" t="s">
        <v>2830</v>
      </c>
      <c r="D31" s="2" t="s">
        <v>2831</v>
      </c>
      <c r="E31" s="4" t="s">
        <v>33</v>
      </c>
      <c r="F31" s="2" t="s">
        <v>2850</v>
      </c>
      <c r="G31" s="2" t="s">
        <v>2851</v>
      </c>
      <c r="H31" s="2" t="s">
        <v>190</v>
      </c>
      <c r="I31" s="2" t="s">
        <v>94</v>
      </c>
      <c r="J31" s="2" t="s">
        <v>2852</v>
      </c>
      <c r="K31" s="2" t="s">
        <v>2853</v>
      </c>
      <c r="L31" s="2" t="s">
        <v>2826</v>
      </c>
      <c r="M31" s="2" t="s">
        <v>252</v>
      </c>
      <c r="N31" s="2" t="s">
        <v>2854</v>
      </c>
      <c r="O31" s="136">
        <v>9</v>
      </c>
      <c r="P31" s="143">
        <v>2.3239999999999998</v>
      </c>
      <c r="Q31" s="156">
        <v>7877</v>
      </c>
      <c r="R31" s="136">
        <v>3.903</v>
      </c>
      <c r="S31" s="145">
        <v>-5.1153201506861203E-3</v>
      </c>
      <c r="T31" s="145">
        <v>9.7634443231385991E-7</v>
      </c>
    </row>
    <row r="32" spans="1:20" x14ac:dyDescent="0.2">
      <c r="A32" s="2">
        <v>1035</v>
      </c>
      <c r="B32" s="2">
        <v>9939</v>
      </c>
      <c r="C32" s="2" t="s">
        <v>2830</v>
      </c>
      <c r="D32" s="2" t="s">
        <v>2831</v>
      </c>
      <c r="E32" s="4" t="s">
        <v>33</v>
      </c>
      <c r="F32" s="2" t="s">
        <v>2855</v>
      </c>
      <c r="G32" s="2" t="s">
        <v>2856</v>
      </c>
      <c r="H32" s="2" t="s">
        <v>190</v>
      </c>
      <c r="I32" s="2" t="s">
        <v>94</v>
      </c>
      <c r="J32" s="2" t="s">
        <v>322</v>
      </c>
      <c r="K32" s="2" t="s">
        <v>2837</v>
      </c>
      <c r="L32" s="2" t="s">
        <v>2826</v>
      </c>
      <c r="M32" s="2" t="s">
        <v>252</v>
      </c>
      <c r="N32" s="2" t="s">
        <v>99</v>
      </c>
      <c r="O32" s="136">
        <v>63</v>
      </c>
      <c r="P32" s="143">
        <v>3.718</v>
      </c>
      <c r="Q32" s="156">
        <v>11664</v>
      </c>
      <c r="R32" s="136">
        <v>-273.15199999999999</v>
      </c>
      <c r="S32" s="145">
        <v>0.35800021370476098</v>
      </c>
      <c r="T32" s="145">
        <v>-6.8330330286547696E-5</v>
      </c>
    </row>
    <row r="33" spans="1:20" x14ac:dyDescent="0.2">
      <c r="A33" s="2">
        <v>1035</v>
      </c>
      <c r="B33" s="2">
        <v>9940</v>
      </c>
      <c r="C33" s="2" t="s">
        <v>2830</v>
      </c>
      <c r="D33" s="2" t="s">
        <v>2831</v>
      </c>
      <c r="E33" s="4" t="s">
        <v>33</v>
      </c>
      <c r="F33" s="2" t="s">
        <v>2832</v>
      </c>
      <c r="G33" s="2" t="s">
        <v>2833</v>
      </c>
      <c r="H33" s="2" t="s">
        <v>190</v>
      </c>
      <c r="I33" s="2" t="s">
        <v>94</v>
      </c>
      <c r="J33" s="2" t="s">
        <v>95</v>
      </c>
      <c r="K33" s="2" t="s">
        <v>2834</v>
      </c>
      <c r="L33" s="2" t="s">
        <v>2826</v>
      </c>
      <c r="M33" s="2" t="s">
        <v>252</v>
      </c>
      <c r="N33" s="2" t="s">
        <v>99</v>
      </c>
      <c r="O33" s="136">
        <v>88</v>
      </c>
      <c r="P33" s="143">
        <v>3.718</v>
      </c>
      <c r="Q33" s="156">
        <v>42259</v>
      </c>
      <c r="R33" s="136">
        <v>90.087000000000003</v>
      </c>
      <c r="S33" s="145">
        <v>-7.42762425935726E-2</v>
      </c>
      <c r="T33" s="145">
        <v>6.9493212200645803E-6</v>
      </c>
    </row>
    <row r="34" spans="1:20" x14ac:dyDescent="0.2">
      <c r="A34" s="2">
        <v>1035</v>
      </c>
      <c r="B34" s="2">
        <v>9940</v>
      </c>
      <c r="C34" s="2" t="s">
        <v>2830</v>
      </c>
      <c r="D34" s="2" t="s">
        <v>2831</v>
      </c>
      <c r="E34" s="4" t="s">
        <v>33</v>
      </c>
      <c r="F34" s="2" t="s">
        <v>2835</v>
      </c>
      <c r="G34" s="2" t="s">
        <v>2836</v>
      </c>
      <c r="H34" s="2" t="s">
        <v>190</v>
      </c>
      <c r="I34" s="2" t="s">
        <v>94</v>
      </c>
      <c r="J34" s="2" t="s">
        <v>95</v>
      </c>
      <c r="K34" s="2" t="s">
        <v>2837</v>
      </c>
      <c r="L34" s="2" t="s">
        <v>2826</v>
      </c>
      <c r="M34" s="2" t="s">
        <v>252</v>
      </c>
      <c r="N34" s="2" t="s">
        <v>99</v>
      </c>
      <c r="O34" s="136">
        <v>52</v>
      </c>
      <c r="P34" s="143">
        <v>3.718</v>
      </c>
      <c r="Q34" s="156">
        <v>5653.25</v>
      </c>
      <c r="R34" s="136">
        <v>-645.61500000000001</v>
      </c>
      <c r="S34" s="145">
        <v>0.532304497002555</v>
      </c>
      <c r="T34" s="145">
        <v>-4.98026664703117E-5</v>
      </c>
    </row>
    <row r="35" spans="1:20" x14ac:dyDescent="0.2">
      <c r="A35" s="2">
        <v>1035</v>
      </c>
      <c r="B35" s="2">
        <v>9940</v>
      </c>
      <c r="C35" s="2" t="s">
        <v>2830</v>
      </c>
      <c r="D35" s="2" t="s">
        <v>2831</v>
      </c>
      <c r="E35" s="4" t="s">
        <v>33</v>
      </c>
      <c r="F35" s="2" t="s">
        <v>2840</v>
      </c>
      <c r="G35" s="2" t="s">
        <v>2841</v>
      </c>
      <c r="H35" s="2" t="s">
        <v>190</v>
      </c>
      <c r="I35" s="2" t="s">
        <v>94</v>
      </c>
      <c r="J35" s="2" t="s">
        <v>2687</v>
      </c>
      <c r="K35" s="2" t="s">
        <v>2837</v>
      </c>
      <c r="L35" s="2" t="s">
        <v>2826</v>
      </c>
      <c r="M35" s="2" t="s">
        <v>252</v>
      </c>
      <c r="N35" s="2" t="s">
        <v>99</v>
      </c>
      <c r="O35" s="136">
        <v>100</v>
      </c>
      <c r="P35" s="143">
        <v>3.718</v>
      </c>
      <c r="Q35" s="156">
        <v>23518</v>
      </c>
      <c r="R35" s="136">
        <v>-280.58100000000002</v>
      </c>
      <c r="S35" s="145">
        <v>0.23133722322436501</v>
      </c>
      <c r="T35" s="145">
        <v>-2.1644022613537699E-5</v>
      </c>
    </row>
    <row r="36" spans="1:20" x14ac:dyDescent="0.2">
      <c r="A36" s="2">
        <v>1035</v>
      </c>
      <c r="B36" s="2">
        <v>9940</v>
      </c>
      <c r="C36" s="2" t="s">
        <v>2830</v>
      </c>
      <c r="D36" s="2" t="s">
        <v>2831</v>
      </c>
      <c r="E36" s="4" t="s">
        <v>33</v>
      </c>
      <c r="F36" s="2" t="s">
        <v>2842</v>
      </c>
      <c r="G36" s="2" t="s">
        <v>2843</v>
      </c>
      <c r="H36" s="2" t="s">
        <v>190</v>
      </c>
      <c r="I36" s="2" t="s">
        <v>94</v>
      </c>
      <c r="J36" s="20" t="s">
        <v>95</v>
      </c>
      <c r="K36" s="2" t="s">
        <v>2837</v>
      </c>
      <c r="L36" s="2" t="s">
        <v>2826</v>
      </c>
      <c r="M36" s="2" t="s">
        <v>252</v>
      </c>
      <c r="N36" s="2" t="s">
        <v>99</v>
      </c>
      <c r="O36" s="136">
        <v>-65</v>
      </c>
      <c r="P36" s="143">
        <v>3.718</v>
      </c>
      <c r="Q36" s="156">
        <v>1110.8</v>
      </c>
      <c r="R36" s="136">
        <v>437.34300000000002</v>
      </c>
      <c r="S36" s="145">
        <v>-0.36058611714859501</v>
      </c>
      <c r="T36" s="145">
        <v>3.37366117087115E-5</v>
      </c>
    </row>
    <row r="37" spans="1:20" x14ac:dyDescent="0.2">
      <c r="A37" s="2">
        <v>1035</v>
      </c>
      <c r="B37" s="2">
        <v>9940</v>
      </c>
      <c r="C37" s="2" t="s">
        <v>2830</v>
      </c>
      <c r="D37" s="2" t="s">
        <v>2831</v>
      </c>
      <c r="E37" s="4" t="s">
        <v>33</v>
      </c>
      <c r="F37" s="2" t="s">
        <v>2844</v>
      </c>
      <c r="G37" s="2" t="s">
        <v>2845</v>
      </c>
      <c r="H37" s="2" t="s">
        <v>190</v>
      </c>
      <c r="I37" s="2" t="s">
        <v>94</v>
      </c>
      <c r="J37" s="2" t="s">
        <v>95</v>
      </c>
      <c r="K37" s="2" t="s">
        <v>2837</v>
      </c>
      <c r="L37" s="2" t="s">
        <v>2826</v>
      </c>
      <c r="M37" s="2" t="s">
        <v>252</v>
      </c>
      <c r="N37" s="2" t="s">
        <v>99</v>
      </c>
      <c r="O37" s="136">
        <v>-2</v>
      </c>
      <c r="P37" s="143">
        <v>3.718</v>
      </c>
      <c r="Q37" s="156">
        <v>19439.5</v>
      </c>
      <c r="R37" s="136">
        <v>33.366999999999997</v>
      </c>
      <c r="S37" s="145">
        <v>-2.7510830412116501E-2</v>
      </c>
      <c r="T37" s="145">
        <v>2.5739266135288102E-6</v>
      </c>
    </row>
    <row r="38" spans="1:20" x14ac:dyDescent="0.2">
      <c r="A38" s="2">
        <v>1035</v>
      </c>
      <c r="B38" s="2">
        <v>9940</v>
      </c>
      <c r="C38" s="2" t="s">
        <v>2830</v>
      </c>
      <c r="D38" s="2" t="s">
        <v>2831</v>
      </c>
      <c r="E38" s="4" t="s">
        <v>33</v>
      </c>
      <c r="F38" s="2" t="s">
        <v>2846</v>
      </c>
      <c r="G38" s="2" t="s">
        <v>2847</v>
      </c>
      <c r="H38" s="2" t="s">
        <v>190</v>
      </c>
      <c r="I38" s="2" t="s">
        <v>94</v>
      </c>
      <c r="J38" s="2" t="s">
        <v>95</v>
      </c>
      <c r="K38" s="2" t="s">
        <v>2837</v>
      </c>
      <c r="L38" s="2" t="s">
        <v>2826</v>
      </c>
      <c r="M38" s="2" t="s">
        <v>252</v>
      </c>
      <c r="N38" s="2" t="s">
        <v>99</v>
      </c>
      <c r="O38" s="136">
        <v>29</v>
      </c>
      <c r="P38" s="143">
        <v>3.718</v>
      </c>
      <c r="Q38" s="156">
        <v>2027.1</v>
      </c>
      <c r="R38" s="136">
        <v>-316.66300000000001</v>
      </c>
      <c r="S38" s="145">
        <v>0.26108621910933799</v>
      </c>
      <c r="T38" s="145">
        <v>-2.4427353072380101E-5</v>
      </c>
    </row>
    <row r="39" spans="1:20" x14ac:dyDescent="0.2">
      <c r="A39" s="2">
        <v>1035</v>
      </c>
      <c r="B39" s="2">
        <v>9940</v>
      </c>
      <c r="C39" s="2" t="s">
        <v>2830</v>
      </c>
      <c r="D39" s="2" t="s">
        <v>2831</v>
      </c>
      <c r="E39" s="4" t="s">
        <v>33</v>
      </c>
      <c r="F39" s="2" t="s">
        <v>2848</v>
      </c>
      <c r="G39" s="2" t="s">
        <v>2849</v>
      </c>
      <c r="H39" s="2" t="s">
        <v>190</v>
      </c>
      <c r="I39" s="2" t="s">
        <v>94</v>
      </c>
      <c r="J39" s="2" t="s">
        <v>316</v>
      </c>
      <c r="K39" s="2" t="s">
        <v>2494</v>
      </c>
      <c r="L39" s="2" t="s">
        <v>2826</v>
      </c>
      <c r="M39" s="2" t="s">
        <v>252</v>
      </c>
      <c r="N39" s="2" t="s">
        <v>192</v>
      </c>
      <c r="O39" s="136">
        <v>17</v>
      </c>
      <c r="P39" s="143">
        <v>4.0218999999999996</v>
      </c>
      <c r="Q39" s="156">
        <v>529</v>
      </c>
      <c r="R39" s="136">
        <v>-66.450999999999993</v>
      </c>
      <c r="S39" s="145">
        <v>5.4788358557421001E-2</v>
      </c>
      <c r="T39" s="145">
        <v>-5.1260253540146003E-6</v>
      </c>
    </row>
    <row r="40" spans="1:20" x14ac:dyDescent="0.2">
      <c r="A40" s="2">
        <v>1035</v>
      </c>
      <c r="B40" s="2">
        <v>9940</v>
      </c>
      <c r="C40" s="2" t="s">
        <v>2830</v>
      </c>
      <c r="D40" s="2" t="s">
        <v>2831</v>
      </c>
      <c r="E40" s="4" t="s">
        <v>33</v>
      </c>
      <c r="F40" s="2" t="s">
        <v>2861</v>
      </c>
      <c r="G40" s="2" t="s">
        <v>2862</v>
      </c>
      <c r="H40" s="2" t="s">
        <v>190</v>
      </c>
      <c r="I40" s="2" t="s">
        <v>94</v>
      </c>
      <c r="J40" s="2" t="s">
        <v>95</v>
      </c>
      <c r="K40" s="2" t="s">
        <v>2837</v>
      </c>
      <c r="L40" s="2" t="s">
        <v>2826</v>
      </c>
      <c r="M40" s="2" t="s">
        <v>252</v>
      </c>
      <c r="N40" s="2" t="s">
        <v>99</v>
      </c>
      <c r="O40" s="136">
        <v>727</v>
      </c>
      <c r="P40" s="143">
        <v>3.718</v>
      </c>
      <c r="Q40" s="156">
        <v>114.125</v>
      </c>
      <c r="R40" s="136">
        <v>1856.3240000000001</v>
      </c>
      <c r="S40" s="145">
        <v>-1.5305255655246599</v>
      </c>
      <c r="T40" s="145">
        <v>1.43196712959094E-4</v>
      </c>
    </row>
    <row r="41" spans="1:20" x14ac:dyDescent="0.2">
      <c r="A41" s="2">
        <v>1035</v>
      </c>
      <c r="B41" s="2">
        <v>9940</v>
      </c>
      <c r="C41" s="2" t="s">
        <v>2830</v>
      </c>
      <c r="D41" s="2" t="s">
        <v>2831</v>
      </c>
      <c r="E41" s="4" t="s">
        <v>33</v>
      </c>
      <c r="F41" s="2" t="s">
        <v>2863</v>
      </c>
      <c r="G41" s="2" t="s">
        <v>2864</v>
      </c>
      <c r="H41" s="2" t="s">
        <v>190</v>
      </c>
      <c r="I41" s="2" t="s">
        <v>94</v>
      </c>
      <c r="J41" s="2" t="s">
        <v>95</v>
      </c>
      <c r="K41" s="2" t="s">
        <v>2837</v>
      </c>
      <c r="L41" s="2" t="s">
        <v>2865</v>
      </c>
      <c r="M41" s="2" t="s">
        <v>252</v>
      </c>
      <c r="N41" s="2" t="s">
        <v>99</v>
      </c>
      <c r="O41" s="136">
        <v>775</v>
      </c>
      <c r="P41" s="143">
        <v>3.718</v>
      </c>
      <c r="Q41" s="156">
        <v>122.25</v>
      </c>
      <c r="R41" s="136">
        <v>-1396.8810000000001</v>
      </c>
      <c r="S41" s="145">
        <v>1.15171787370757</v>
      </c>
      <c r="T41" s="145">
        <v>-1.0775528190189199E-4</v>
      </c>
    </row>
    <row r="42" spans="1:20" x14ac:dyDescent="0.2">
      <c r="A42" s="2">
        <v>1035</v>
      </c>
      <c r="B42" s="2">
        <v>9940</v>
      </c>
      <c r="C42" s="2" t="s">
        <v>2830</v>
      </c>
      <c r="D42" s="2" t="s">
        <v>2831</v>
      </c>
      <c r="E42" s="4" t="s">
        <v>33</v>
      </c>
      <c r="F42" s="2" t="s">
        <v>2850</v>
      </c>
      <c r="G42" s="2" t="s">
        <v>2851</v>
      </c>
      <c r="H42" s="2" t="s">
        <v>190</v>
      </c>
      <c r="I42" s="2" t="s">
        <v>94</v>
      </c>
      <c r="J42" s="2" t="s">
        <v>2852</v>
      </c>
      <c r="K42" s="2" t="s">
        <v>2853</v>
      </c>
      <c r="L42" s="2" t="s">
        <v>2826</v>
      </c>
      <c r="M42" s="2" t="s">
        <v>252</v>
      </c>
      <c r="N42" s="2" t="s">
        <v>2854</v>
      </c>
      <c r="O42" s="136">
        <v>1</v>
      </c>
      <c r="P42" s="143">
        <v>2.3239999999999998</v>
      </c>
      <c r="Q42" s="156">
        <v>7877</v>
      </c>
      <c r="R42" s="136">
        <v>0.434</v>
      </c>
      <c r="S42" s="145">
        <v>-3.5755061536003598E-4</v>
      </c>
      <c r="T42" s="145">
        <v>3.3452608691647198E-8</v>
      </c>
    </row>
    <row r="43" spans="1:20" x14ac:dyDescent="0.2">
      <c r="A43" s="2">
        <v>1035</v>
      </c>
      <c r="B43" s="2">
        <v>9940</v>
      </c>
      <c r="C43" s="2" t="s">
        <v>2830</v>
      </c>
      <c r="D43" s="2" t="s">
        <v>2831</v>
      </c>
      <c r="E43" s="4" t="s">
        <v>33</v>
      </c>
      <c r="F43" s="2" t="s">
        <v>2855</v>
      </c>
      <c r="G43" s="2" t="s">
        <v>2856</v>
      </c>
      <c r="H43" s="2" t="s">
        <v>190</v>
      </c>
      <c r="I43" s="2" t="s">
        <v>94</v>
      </c>
      <c r="J43" s="2" t="s">
        <v>322</v>
      </c>
      <c r="K43" s="2" t="s">
        <v>2837</v>
      </c>
      <c r="L43" s="2" t="s">
        <v>2826</v>
      </c>
      <c r="M43" s="2" t="s">
        <v>252</v>
      </c>
      <c r="N43" s="2" t="s">
        <v>99</v>
      </c>
      <c r="O43" s="136">
        <v>213</v>
      </c>
      <c r="P43" s="143">
        <v>3.718</v>
      </c>
      <c r="Q43" s="156">
        <v>11664</v>
      </c>
      <c r="R43" s="136">
        <v>-924.23199999999997</v>
      </c>
      <c r="S43" s="145">
        <v>0.76202213469304902</v>
      </c>
      <c r="T43" s="145">
        <v>-7.1295159877130795E-5</v>
      </c>
    </row>
    <row r="44" spans="1:20" x14ac:dyDescent="0.2">
      <c r="A44" s="2">
        <v>1035</v>
      </c>
      <c r="B44" s="2">
        <v>9941</v>
      </c>
      <c r="C44" s="2" t="s">
        <v>2830</v>
      </c>
      <c r="D44" s="2" t="s">
        <v>2831</v>
      </c>
      <c r="E44" s="4" t="s">
        <v>33</v>
      </c>
      <c r="F44" s="2" t="s">
        <v>2832</v>
      </c>
      <c r="G44" s="2" t="s">
        <v>2833</v>
      </c>
      <c r="H44" s="2" t="s">
        <v>190</v>
      </c>
      <c r="I44" s="2" t="s">
        <v>94</v>
      </c>
      <c r="J44" s="2" t="s">
        <v>95</v>
      </c>
      <c r="K44" s="2" t="s">
        <v>2834</v>
      </c>
      <c r="L44" s="2" t="s">
        <v>2826</v>
      </c>
      <c r="M44" s="2" t="s">
        <v>252</v>
      </c>
      <c r="N44" s="2" t="s">
        <v>99</v>
      </c>
      <c r="O44" s="136">
        <v>34</v>
      </c>
      <c r="P44" s="143">
        <v>3.718</v>
      </c>
      <c r="Q44" s="156">
        <v>42259</v>
      </c>
      <c r="R44" s="136">
        <v>45.991</v>
      </c>
      <c r="S44" s="145">
        <v>-2.48093405065033E-2</v>
      </c>
      <c r="T44" s="145">
        <v>6.0311290980346098E-6</v>
      </c>
    </row>
    <row r="45" spans="1:20" x14ac:dyDescent="0.2">
      <c r="A45" s="2">
        <v>1035</v>
      </c>
      <c r="B45" s="2">
        <v>9941</v>
      </c>
      <c r="C45" s="2" t="s">
        <v>2830</v>
      </c>
      <c r="D45" s="2" t="s">
        <v>2831</v>
      </c>
      <c r="E45" s="4" t="s">
        <v>33</v>
      </c>
      <c r="F45" s="2" t="s">
        <v>2835</v>
      </c>
      <c r="G45" s="2" t="s">
        <v>2836</v>
      </c>
      <c r="H45" s="2" t="s">
        <v>190</v>
      </c>
      <c r="I45" s="2" t="s">
        <v>94</v>
      </c>
      <c r="J45" s="2" t="s">
        <v>95</v>
      </c>
      <c r="K45" s="2" t="s">
        <v>2837</v>
      </c>
      <c r="L45" s="2" t="s">
        <v>2826</v>
      </c>
      <c r="M45" s="2" t="s">
        <v>252</v>
      </c>
      <c r="N45" s="2" t="s">
        <v>99</v>
      </c>
      <c r="O45" s="136">
        <v>18</v>
      </c>
      <c r="P45" s="143">
        <v>3.718</v>
      </c>
      <c r="Q45" s="156">
        <v>5653.25</v>
      </c>
      <c r="R45" s="136">
        <v>-188.23500000000001</v>
      </c>
      <c r="S45" s="145">
        <v>0.10154170507780801</v>
      </c>
      <c r="T45" s="145">
        <v>-2.4684700183718601E-5</v>
      </c>
    </row>
    <row r="46" spans="1:20" x14ac:dyDescent="0.2">
      <c r="A46" s="2">
        <v>1035</v>
      </c>
      <c r="B46" s="2">
        <v>9941</v>
      </c>
      <c r="C46" s="2" t="s">
        <v>2830</v>
      </c>
      <c r="D46" s="2" t="s">
        <v>2831</v>
      </c>
      <c r="E46" s="4" t="s">
        <v>33</v>
      </c>
      <c r="F46" s="2" t="s">
        <v>2859</v>
      </c>
      <c r="G46" s="2" t="s">
        <v>2860</v>
      </c>
      <c r="H46" s="2" t="s">
        <v>190</v>
      </c>
      <c r="I46" s="2" t="s">
        <v>94</v>
      </c>
      <c r="J46" s="2" t="s">
        <v>95</v>
      </c>
      <c r="K46" s="2" t="s">
        <v>2834</v>
      </c>
      <c r="L46" s="2" t="s">
        <v>2826</v>
      </c>
      <c r="M46" s="2" t="s">
        <v>252</v>
      </c>
      <c r="N46" s="2" t="s">
        <v>99</v>
      </c>
      <c r="O46" s="136">
        <v>8</v>
      </c>
      <c r="P46" s="143">
        <v>3.718</v>
      </c>
      <c r="Q46" s="156">
        <v>42259</v>
      </c>
      <c r="R46" s="136">
        <v>0.56499999999999995</v>
      </c>
      <c r="S46" s="145">
        <v>-3.0485742300784198E-4</v>
      </c>
      <c r="T46" s="145">
        <v>7.4110574369055694E-8</v>
      </c>
    </row>
    <row r="47" spans="1:20" x14ac:dyDescent="0.2">
      <c r="A47" s="2">
        <v>1035</v>
      </c>
      <c r="B47" s="2">
        <v>9941</v>
      </c>
      <c r="C47" s="2" t="s">
        <v>2830</v>
      </c>
      <c r="D47" s="2" t="s">
        <v>2831</v>
      </c>
      <c r="E47" s="4" t="s">
        <v>33</v>
      </c>
      <c r="F47" s="2" t="s">
        <v>2840</v>
      </c>
      <c r="G47" s="2" t="s">
        <v>2841</v>
      </c>
      <c r="H47" s="2" t="s">
        <v>190</v>
      </c>
      <c r="I47" s="2" t="s">
        <v>94</v>
      </c>
      <c r="J47" s="2" t="s">
        <v>2687</v>
      </c>
      <c r="K47" s="2" t="s">
        <v>2837</v>
      </c>
      <c r="L47" s="2" t="s">
        <v>2826</v>
      </c>
      <c r="M47" s="2" t="s">
        <v>252</v>
      </c>
      <c r="N47" s="2" t="s">
        <v>99</v>
      </c>
      <c r="O47" s="136">
        <v>36</v>
      </c>
      <c r="P47" s="143">
        <v>3.718</v>
      </c>
      <c r="Q47" s="156">
        <v>23518</v>
      </c>
      <c r="R47" s="136">
        <v>-101.009</v>
      </c>
      <c r="S47" s="145">
        <v>5.4488528402579603E-2</v>
      </c>
      <c r="T47" s="145">
        <v>-1.32461138606945E-5</v>
      </c>
    </row>
    <row r="48" spans="1:20" x14ac:dyDescent="0.2">
      <c r="A48" s="2">
        <v>1035</v>
      </c>
      <c r="B48" s="2">
        <v>9941</v>
      </c>
      <c r="C48" s="2" t="s">
        <v>2830</v>
      </c>
      <c r="D48" s="2" t="s">
        <v>2831</v>
      </c>
      <c r="E48" s="4" t="s">
        <v>33</v>
      </c>
      <c r="F48" s="2" t="s">
        <v>2842</v>
      </c>
      <c r="G48" s="2" t="s">
        <v>2843</v>
      </c>
      <c r="H48" s="2" t="s">
        <v>190</v>
      </c>
      <c r="I48" s="2" t="s">
        <v>94</v>
      </c>
      <c r="J48" s="20" t="s">
        <v>95</v>
      </c>
      <c r="K48" s="2" t="s">
        <v>2837</v>
      </c>
      <c r="L48" s="2" t="s">
        <v>2826</v>
      </c>
      <c r="M48" s="2" t="s">
        <v>252</v>
      </c>
      <c r="N48" s="2" t="s">
        <v>99</v>
      </c>
      <c r="O48" s="136">
        <v>-19</v>
      </c>
      <c r="P48" s="143">
        <v>3.718</v>
      </c>
      <c r="Q48" s="156">
        <v>1110.8</v>
      </c>
      <c r="R48" s="136">
        <v>127.839</v>
      </c>
      <c r="S48" s="145">
        <v>-6.8961437545765905E-2</v>
      </c>
      <c r="T48" s="145">
        <v>1.6764465484906399E-5</v>
      </c>
    </row>
    <row r="49" spans="1:20" x14ac:dyDescent="0.2">
      <c r="A49" s="2">
        <v>1035</v>
      </c>
      <c r="B49" s="2">
        <v>9941</v>
      </c>
      <c r="C49" s="2" t="s">
        <v>2830</v>
      </c>
      <c r="D49" s="2" t="s">
        <v>2831</v>
      </c>
      <c r="E49" s="4" t="s">
        <v>33</v>
      </c>
      <c r="F49" s="2" t="s">
        <v>2846</v>
      </c>
      <c r="G49" s="2" t="s">
        <v>2847</v>
      </c>
      <c r="H49" s="2" t="s">
        <v>190</v>
      </c>
      <c r="I49" s="2" t="s">
        <v>94</v>
      </c>
      <c r="J49" s="2" t="s">
        <v>95</v>
      </c>
      <c r="K49" s="2" t="s">
        <v>2837</v>
      </c>
      <c r="L49" s="2" t="s">
        <v>2826</v>
      </c>
      <c r="M49" s="2" t="s">
        <v>252</v>
      </c>
      <c r="N49" s="2" t="s">
        <v>99</v>
      </c>
      <c r="O49" s="136">
        <v>9</v>
      </c>
      <c r="P49" s="143">
        <v>3.718</v>
      </c>
      <c r="Q49" s="156">
        <v>2027.1</v>
      </c>
      <c r="R49" s="136">
        <v>-98.275000000000006</v>
      </c>
      <c r="S49" s="145">
        <v>5.3013383140858197E-2</v>
      </c>
      <c r="T49" s="145">
        <v>-1.2887507330647299E-5</v>
      </c>
    </row>
    <row r="50" spans="1:20" x14ac:dyDescent="0.2">
      <c r="A50" s="2">
        <v>1035</v>
      </c>
      <c r="B50" s="2">
        <v>9941</v>
      </c>
      <c r="C50" s="2" t="s">
        <v>2830</v>
      </c>
      <c r="D50" s="2" t="s">
        <v>2831</v>
      </c>
      <c r="E50" s="4" t="s">
        <v>33</v>
      </c>
      <c r="F50" s="2" t="s">
        <v>2848</v>
      </c>
      <c r="G50" s="2" t="s">
        <v>2849</v>
      </c>
      <c r="H50" s="2" t="s">
        <v>190</v>
      </c>
      <c r="I50" s="2" t="s">
        <v>94</v>
      </c>
      <c r="J50" s="2" t="s">
        <v>316</v>
      </c>
      <c r="K50" s="2" t="s">
        <v>2494</v>
      </c>
      <c r="L50" s="2" t="s">
        <v>2826</v>
      </c>
      <c r="M50" s="2" t="s">
        <v>252</v>
      </c>
      <c r="N50" s="2" t="s">
        <v>192</v>
      </c>
      <c r="O50" s="136">
        <v>-10</v>
      </c>
      <c r="P50" s="143">
        <v>4.0218999999999996</v>
      </c>
      <c r="Q50" s="156">
        <v>529</v>
      </c>
      <c r="R50" s="136">
        <v>38.744</v>
      </c>
      <c r="S50" s="145">
        <v>-2.0900258831120299E-2</v>
      </c>
      <c r="T50" s="145">
        <v>5.0808347428575096E-6</v>
      </c>
    </row>
    <row r="51" spans="1:20" x14ac:dyDescent="0.2">
      <c r="A51" s="2">
        <v>1035</v>
      </c>
      <c r="B51" s="2">
        <v>9941</v>
      </c>
      <c r="C51" s="2" t="s">
        <v>2830</v>
      </c>
      <c r="D51" s="2" t="s">
        <v>2831</v>
      </c>
      <c r="E51" s="4" t="s">
        <v>33</v>
      </c>
      <c r="F51" s="2" t="s">
        <v>2861</v>
      </c>
      <c r="G51" s="2" t="s">
        <v>2862</v>
      </c>
      <c r="H51" s="2" t="s">
        <v>190</v>
      </c>
      <c r="I51" s="2" t="s">
        <v>94</v>
      </c>
      <c r="J51" s="2" t="s">
        <v>95</v>
      </c>
      <c r="K51" s="2" t="s">
        <v>2837</v>
      </c>
      <c r="L51" s="2" t="s">
        <v>2826</v>
      </c>
      <c r="M51" s="2" t="s">
        <v>252</v>
      </c>
      <c r="N51" s="2" t="s">
        <v>99</v>
      </c>
      <c r="O51" s="136">
        <v>186</v>
      </c>
      <c r="P51" s="143">
        <v>3.718</v>
      </c>
      <c r="Q51" s="156">
        <v>114.125</v>
      </c>
      <c r="R51" s="136">
        <v>474.93299999999999</v>
      </c>
      <c r="S51" s="145">
        <v>-0.25619826328464601</v>
      </c>
      <c r="T51" s="145">
        <v>6.2281574963950605E-5</v>
      </c>
    </row>
    <row r="52" spans="1:20" x14ac:dyDescent="0.2">
      <c r="A52" s="2">
        <v>1035</v>
      </c>
      <c r="B52" s="2">
        <v>9941</v>
      </c>
      <c r="C52" s="2" t="s">
        <v>2830</v>
      </c>
      <c r="D52" s="2" t="s">
        <v>2831</v>
      </c>
      <c r="E52" s="4" t="s">
        <v>33</v>
      </c>
      <c r="F52" s="2" t="s">
        <v>2863</v>
      </c>
      <c r="G52" s="2" t="s">
        <v>2864</v>
      </c>
      <c r="H52" s="2" t="s">
        <v>190</v>
      </c>
      <c r="I52" s="2" t="s">
        <v>94</v>
      </c>
      <c r="J52" s="2" t="s">
        <v>95</v>
      </c>
      <c r="K52" s="2" t="s">
        <v>2837</v>
      </c>
      <c r="L52" s="2" t="s">
        <v>2865</v>
      </c>
      <c r="M52" s="2" t="s">
        <v>252</v>
      </c>
      <c r="N52" s="2" t="s">
        <v>99</v>
      </c>
      <c r="O52" s="136">
        <v>1011</v>
      </c>
      <c r="P52" s="143">
        <v>3.718</v>
      </c>
      <c r="Q52" s="156">
        <v>122.25</v>
      </c>
      <c r="R52" s="136">
        <v>-1822.2539999999999</v>
      </c>
      <c r="S52" s="145">
        <v>0.98299796688109997</v>
      </c>
      <c r="T52" s="145">
        <v>-2.3896595073985899E-4</v>
      </c>
    </row>
    <row r="53" spans="1:20" x14ac:dyDescent="0.2">
      <c r="A53" s="2">
        <v>1035</v>
      </c>
      <c r="B53" s="2">
        <v>9941</v>
      </c>
      <c r="C53" s="2" t="s">
        <v>2830</v>
      </c>
      <c r="D53" s="2" t="s">
        <v>2831</v>
      </c>
      <c r="E53" s="4" t="s">
        <v>33</v>
      </c>
      <c r="F53" s="2" t="s">
        <v>2850</v>
      </c>
      <c r="G53" s="2" t="s">
        <v>2851</v>
      </c>
      <c r="H53" s="2" t="s">
        <v>190</v>
      </c>
      <c r="I53" s="2" t="s">
        <v>94</v>
      </c>
      <c r="J53" s="2" t="s">
        <v>2852</v>
      </c>
      <c r="K53" s="2" t="s">
        <v>2853</v>
      </c>
      <c r="L53" s="2" t="s">
        <v>2826</v>
      </c>
      <c r="M53" s="2" t="s">
        <v>252</v>
      </c>
      <c r="N53" s="2" t="s">
        <v>2854</v>
      </c>
      <c r="O53" s="136">
        <v>5</v>
      </c>
      <c r="P53" s="143">
        <v>2.3239999999999998</v>
      </c>
      <c r="Q53" s="156">
        <v>7877</v>
      </c>
      <c r="R53" s="136">
        <v>2.1680000000000001</v>
      </c>
      <c r="S53" s="145">
        <v>-1.16967334699045E-3</v>
      </c>
      <c r="T53" s="145">
        <v>2.8434657327470997E-7</v>
      </c>
    </row>
    <row r="54" spans="1:20" x14ac:dyDescent="0.2">
      <c r="A54" s="2">
        <v>1035</v>
      </c>
      <c r="B54" s="2">
        <v>9941</v>
      </c>
      <c r="C54" s="2" t="s">
        <v>2830</v>
      </c>
      <c r="D54" s="2" t="s">
        <v>2831</v>
      </c>
      <c r="E54" s="4" t="s">
        <v>33</v>
      </c>
      <c r="F54" s="2" t="s">
        <v>2855</v>
      </c>
      <c r="G54" s="2" t="s">
        <v>2856</v>
      </c>
      <c r="H54" s="2" t="s">
        <v>190</v>
      </c>
      <c r="I54" s="2" t="s">
        <v>94</v>
      </c>
      <c r="J54" s="2" t="s">
        <v>322</v>
      </c>
      <c r="K54" s="2" t="s">
        <v>2837</v>
      </c>
      <c r="L54" s="2" t="s">
        <v>2826</v>
      </c>
      <c r="M54" s="2" t="s">
        <v>252</v>
      </c>
      <c r="N54" s="2" t="s">
        <v>99</v>
      </c>
      <c r="O54" s="136">
        <v>77</v>
      </c>
      <c r="P54" s="143">
        <v>3.718</v>
      </c>
      <c r="Q54" s="156">
        <v>11664</v>
      </c>
      <c r="R54" s="136">
        <v>-334.23899999999998</v>
      </c>
      <c r="S54" s="145">
        <v>0.18030224743568801</v>
      </c>
      <c r="T54" s="145">
        <v>-4.38313195252152E-5</v>
      </c>
    </row>
    <row r="55" spans="1:20" x14ac:dyDescent="0.2">
      <c r="A55" s="2">
        <v>1035</v>
      </c>
      <c r="B55" s="2">
        <v>14293</v>
      </c>
      <c r="C55" s="2" t="s">
        <v>2830</v>
      </c>
      <c r="D55" s="2" t="s">
        <v>2831</v>
      </c>
      <c r="E55" s="4" t="s">
        <v>33</v>
      </c>
      <c r="F55" s="2" t="s">
        <v>2835</v>
      </c>
      <c r="G55" s="2" t="s">
        <v>2836</v>
      </c>
      <c r="H55" s="2" t="s">
        <v>190</v>
      </c>
      <c r="I55" s="2" t="s">
        <v>94</v>
      </c>
      <c r="J55" s="2" t="s">
        <v>95</v>
      </c>
      <c r="K55" s="2" t="s">
        <v>2837</v>
      </c>
      <c r="L55" s="2" t="s">
        <v>2826</v>
      </c>
      <c r="M55" s="2" t="s">
        <v>252</v>
      </c>
      <c r="N55" s="2" t="s">
        <v>99</v>
      </c>
      <c r="O55" s="136">
        <v>-16</v>
      </c>
      <c r="P55" s="143">
        <v>3.718</v>
      </c>
      <c r="Q55" s="156">
        <v>5653.25</v>
      </c>
      <c r="R55" s="136">
        <v>232.559</v>
      </c>
      <c r="S55" s="145">
        <v>0.32824616982548799</v>
      </c>
      <c r="T55" s="145">
        <v>2.7855558778196898E-4</v>
      </c>
    </row>
    <row r="56" spans="1:20" x14ac:dyDescent="0.2">
      <c r="A56" s="2">
        <v>1035</v>
      </c>
      <c r="B56" s="2">
        <v>14293</v>
      </c>
      <c r="C56" s="2" t="s">
        <v>2830</v>
      </c>
      <c r="D56" s="2" t="s">
        <v>2831</v>
      </c>
      <c r="E56" s="4" t="s">
        <v>33</v>
      </c>
      <c r="F56" s="2" t="s">
        <v>2842</v>
      </c>
      <c r="G56" s="2" t="s">
        <v>2843</v>
      </c>
      <c r="H56" s="2" t="s">
        <v>190</v>
      </c>
      <c r="I56" s="2" t="s">
        <v>94</v>
      </c>
      <c r="J56" s="20" t="s">
        <v>95</v>
      </c>
      <c r="K56" s="2" t="s">
        <v>2837</v>
      </c>
      <c r="L56" s="2" t="s">
        <v>2826</v>
      </c>
      <c r="M56" s="2" t="s">
        <v>252</v>
      </c>
      <c r="N56" s="2" t="s">
        <v>99</v>
      </c>
      <c r="O56" s="136">
        <v>8</v>
      </c>
      <c r="P56" s="143">
        <v>3.718</v>
      </c>
      <c r="Q56" s="156">
        <v>1110.8</v>
      </c>
      <c r="R56" s="136">
        <v>-55.805999999999997</v>
      </c>
      <c r="S56" s="145">
        <v>-7.8767965210815596E-2</v>
      </c>
      <c r="T56" s="145">
        <v>-6.6843908214842102E-5</v>
      </c>
    </row>
    <row r="57" spans="1:20" x14ac:dyDescent="0.2">
      <c r="A57" s="2">
        <v>1035</v>
      </c>
      <c r="B57" s="2">
        <v>14293</v>
      </c>
      <c r="C57" s="2" t="s">
        <v>2830</v>
      </c>
      <c r="D57" s="2" t="s">
        <v>2831</v>
      </c>
      <c r="E57" s="4" t="s">
        <v>33</v>
      </c>
      <c r="F57" s="2" t="s">
        <v>2844</v>
      </c>
      <c r="G57" s="2" t="s">
        <v>2845</v>
      </c>
      <c r="H57" s="2" t="s">
        <v>190</v>
      </c>
      <c r="I57" s="2" t="s">
        <v>94</v>
      </c>
      <c r="J57" s="2" t="s">
        <v>95</v>
      </c>
      <c r="K57" s="2" t="s">
        <v>2837</v>
      </c>
      <c r="L57" s="2" t="s">
        <v>2826</v>
      </c>
      <c r="M57" s="2" t="s">
        <v>252</v>
      </c>
      <c r="N57" s="2" t="s">
        <v>99</v>
      </c>
      <c r="O57" s="136">
        <v>-12</v>
      </c>
      <c r="P57" s="143">
        <v>3.718</v>
      </c>
      <c r="Q57" s="156">
        <v>19439.5</v>
      </c>
      <c r="R57" s="136">
        <v>531.73800000000006</v>
      </c>
      <c r="S57" s="145">
        <v>0.75052179538532704</v>
      </c>
      <c r="T57" s="145">
        <v>6.3690625839712305E-4</v>
      </c>
    </row>
    <row r="58" spans="1:20" x14ac:dyDescent="0.2">
      <c r="A58" s="2">
        <v>1035</v>
      </c>
      <c r="B58" s="2">
        <v>15419</v>
      </c>
      <c r="C58" s="2" t="s">
        <v>2830</v>
      </c>
      <c r="D58" s="2" t="s">
        <v>2831</v>
      </c>
      <c r="E58" s="4" t="s">
        <v>33</v>
      </c>
      <c r="F58" s="2" t="s">
        <v>2835</v>
      </c>
      <c r="G58" s="2" t="s">
        <v>2836</v>
      </c>
      <c r="H58" s="2" t="s">
        <v>190</v>
      </c>
      <c r="I58" s="2" t="s">
        <v>94</v>
      </c>
      <c r="J58" s="2" t="s">
        <v>95</v>
      </c>
      <c r="K58" s="2" t="s">
        <v>2837</v>
      </c>
      <c r="L58" s="2" t="s">
        <v>2826</v>
      </c>
      <c r="M58" s="2" t="s">
        <v>252</v>
      </c>
      <c r="N58" s="2" t="s">
        <v>99</v>
      </c>
      <c r="O58" s="136">
        <v>49</v>
      </c>
      <c r="P58" s="143">
        <v>3.718</v>
      </c>
      <c r="Q58" s="156">
        <v>5653.25</v>
      </c>
      <c r="R58" s="136">
        <v>-699.33799999999997</v>
      </c>
      <c r="S58" s="145">
        <v>0.86803753527223604</v>
      </c>
      <c r="T58" s="145">
        <v>-4.4951052125833998E-3</v>
      </c>
    </row>
    <row r="59" spans="1:20" x14ac:dyDescent="0.2">
      <c r="A59" s="2">
        <v>1035</v>
      </c>
      <c r="B59" s="2">
        <v>15419</v>
      </c>
      <c r="C59" s="2" t="s">
        <v>2830</v>
      </c>
      <c r="D59" s="2" t="s">
        <v>2831</v>
      </c>
      <c r="E59" s="4" t="s">
        <v>33</v>
      </c>
      <c r="F59" s="2" t="s">
        <v>2866</v>
      </c>
      <c r="G59" s="2" t="s">
        <v>2867</v>
      </c>
      <c r="H59" s="2" t="s">
        <v>190</v>
      </c>
      <c r="I59" s="2" t="s">
        <v>94</v>
      </c>
      <c r="J59" s="2" t="s">
        <v>95</v>
      </c>
      <c r="K59" s="2" t="s">
        <v>2837</v>
      </c>
      <c r="L59" s="2" t="s">
        <v>2826</v>
      </c>
      <c r="M59" s="2" t="s">
        <v>252</v>
      </c>
      <c r="N59" s="2" t="s">
        <v>99</v>
      </c>
      <c r="O59" s="136">
        <v>80</v>
      </c>
      <c r="P59" s="143">
        <v>3.718</v>
      </c>
      <c r="Q59" s="156">
        <v>5653.25</v>
      </c>
      <c r="R59" s="136">
        <v>-106.316</v>
      </c>
      <c r="S59" s="145">
        <v>0.13196246472776399</v>
      </c>
      <c r="T59" s="145">
        <v>-6.8336349404186805E-4</v>
      </c>
    </row>
    <row r="60" spans="1:20" x14ac:dyDescent="0.2">
      <c r="A60" s="2">
        <v>1038</v>
      </c>
      <c r="B60" s="2">
        <v>1038</v>
      </c>
      <c r="C60" s="2" t="s">
        <v>2830</v>
      </c>
      <c r="D60" s="2" t="s">
        <v>2831</v>
      </c>
      <c r="E60" s="4" t="s">
        <v>33</v>
      </c>
      <c r="F60" s="2" t="s">
        <v>2832</v>
      </c>
      <c r="G60" s="2" t="s">
        <v>2833</v>
      </c>
      <c r="H60" s="2" t="s">
        <v>190</v>
      </c>
      <c r="I60" s="2" t="s">
        <v>94</v>
      </c>
      <c r="J60" s="2" t="s">
        <v>95</v>
      </c>
      <c r="K60" s="2" t="s">
        <v>2834</v>
      </c>
      <c r="L60" s="2" t="s">
        <v>2826</v>
      </c>
      <c r="M60" s="2" t="s">
        <v>252</v>
      </c>
      <c r="N60" s="2" t="s">
        <v>99</v>
      </c>
      <c r="O60" s="136">
        <v>20</v>
      </c>
      <c r="P60" s="143">
        <v>3.718</v>
      </c>
      <c r="Q60" s="156">
        <v>42259</v>
      </c>
      <c r="R60" s="136">
        <v>35.96</v>
      </c>
      <c r="S60" s="145">
        <v>-7.6965066067162496E-2</v>
      </c>
      <c r="T60" s="145">
        <v>7.2530707426109302E-6</v>
      </c>
    </row>
    <row r="61" spans="1:20" x14ac:dyDescent="0.2">
      <c r="A61" s="2">
        <v>1038</v>
      </c>
      <c r="B61" s="2">
        <v>1038</v>
      </c>
      <c r="C61" s="2" t="s">
        <v>2830</v>
      </c>
      <c r="D61" s="2" t="s">
        <v>2831</v>
      </c>
      <c r="E61" s="4" t="s">
        <v>33</v>
      </c>
      <c r="F61" s="2" t="s">
        <v>2835</v>
      </c>
      <c r="G61" s="2" t="s">
        <v>2836</v>
      </c>
      <c r="H61" s="2" t="s">
        <v>190</v>
      </c>
      <c r="I61" s="2" t="s">
        <v>94</v>
      </c>
      <c r="J61" s="2" t="s">
        <v>95</v>
      </c>
      <c r="K61" s="2" t="s">
        <v>2837</v>
      </c>
      <c r="L61" s="2" t="s">
        <v>2826</v>
      </c>
      <c r="M61" s="2" t="s">
        <v>252</v>
      </c>
      <c r="N61" s="2" t="s">
        <v>99</v>
      </c>
      <c r="O61" s="136">
        <v>-4</v>
      </c>
      <c r="P61" s="143">
        <v>3.718</v>
      </c>
      <c r="Q61" s="156">
        <v>5653.25</v>
      </c>
      <c r="R61" s="136">
        <v>47.534999999999997</v>
      </c>
      <c r="S61" s="145">
        <v>-0.10173830593635801</v>
      </c>
      <c r="T61" s="145">
        <v>9.5876631814473595E-6</v>
      </c>
    </row>
    <row r="62" spans="1:20" x14ac:dyDescent="0.2">
      <c r="A62" s="2">
        <v>1038</v>
      </c>
      <c r="B62" s="2">
        <v>1038</v>
      </c>
      <c r="C62" s="2" t="s">
        <v>2830</v>
      </c>
      <c r="D62" s="2" t="s">
        <v>2831</v>
      </c>
      <c r="E62" s="4" t="s">
        <v>33</v>
      </c>
      <c r="F62" s="2" t="s">
        <v>2842</v>
      </c>
      <c r="G62" s="2" t="s">
        <v>2843</v>
      </c>
      <c r="H62" s="2" t="s">
        <v>190</v>
      </c>
      <c r="I62" s="2" t="s">
        <v>94</v>
      </c>
      <c r="J62" s="20" t="s">
        <v>95</v>
      </c>
      <c r="K62" s="2" t="s">
        <v>2837</v>
      </c>
      <c r="L62" s="2" t="s">
        <v>2826</v>
      </c>
      <c r="M62" s="2" t="s">
        <v>252</v>
      </c>
      <c r="N62" s="2" t="s">
        <v>99</v>
      </c>
      <c r="O62" s="136">
        <v>-13</v>
      </c>
      <c r="P62" s="143">
        <v>3.718</v>
      </c>
      <c r="Q62" s="156">
        <v>1110.8</v>
      </c>
      <c r="R62" s="136">
        <v>86.436000000000007</v>
      </c>
      <c r="S62" s="145">
        <v>-0.184996482093603</v>
      </c>
      <c r="T62" s="145">
        <v>1.7433787045516999E-5</v>
      </c>
    </row>
    <row r="63" spans="1:20" x14ac:dyDescent="0.2">
      <c r="A63" s="2">
        <v>1038</v>
      </c>
      <c r="B63" s="2">
        <v>1038</v>
      </c>
      <c r="C63" s="2" t="s">
        <v>2830</v>
      </c>
      <c r="D63" s="2" t="s">
        <v>2831</v>
      </c>
      <c r="E63" s="4" t="s">
        <v>33</v>
      </c>
      <c r="F63" s="2" t="s">
        <v>2844</v>
      </c>
      <c r="G63" s="2" t="s">
        <v>2845</v>
      </c>
      <c r="H63" s="2" t="s">
        <v>190</v>
      </c>
      <c r="I63" s="2" t="s">
        <v>94</v>
      </c>
      <c r="J63" s="2" t="s">
        <v>95</v>
      </c>
      <c r="K63" s="2" t="s">
        <v>2837</v>
      </c>
      <c r="L63" s="2" t="s">
        <v>2826</v>
      </c>
      <c r="M63" s="2" t="s">
        <v>252</v>
      </c>
      <c r="N63" s="2" t="s">
        <v>99</v>
      </c>
      <c r="O63" s="136">
        <v>-2</v>
      </c>
      <c r="P63" s="143">
        <v>3.718</v>
      </c>
      <c r="Q63" s="156">
        <v>19439.5</v>
      </c>
      <c r="R63" s="136">
        <v>88.623000000000005</v>
      </c>
      <c r="S63" s="145">
        <v>-0.18967676187521601</v>
      </c>
      <c r="T63" s="145">
        <v>1.78748494922331E-5</v>
      </c>
    </row>
    <row r="64" spans="1:20" x14ac:dyDescent="0.2">
      <c r="A64" s="2">
        <v>1038</v>
      </c>
      <c r="B64" s="2">
        <v>1038</v>
      </c>
      <c r="C64" s="2" t="s">
        <v>2830</v>
      </c>
      <c r="D64" s="2" t="s">
        <v>2831</v>
      </c>
      <c r="E64" s="4" t="s">
        <v>33</v>
      </c>
      <c r="F64" s="2" t="s">
        <v>2848</v>
      </c>
      <c r="G64" s="2" t="s">
        <v>2849</v>
      </c>
      <c r="H64" s="2" t="s">
        <v>190</v>
      </c>
      <c r="I64" s="2" t="s">
        <v>94</v>
      </c>
      <c r="J64" s="2" t="s">
        <v>316</v>
      </c>
      <c r="K64" s="2" t="s">
        <v>2494</v>
      </c>
      <c r="L64" s="2" t="s">
        <v>2826</v>
      </c>
      <c r="M64" s="2" t="s">
        <v>252</v>
      </c>
      <c r="N64" s="2" t="s">
        <v>192</v>
      </c>
      <c r="O64" s="136">
        <v>-20</v>
      </c>
      <c r="P64" s="143">
        <v>4.0218999999999996</v>
      </c>
      <c r="Q64" s="156">
        <v>529</v>
      </c>
      <c r="R64" s="136">
        <v>77.489000000000004</v>
      </c>
      <c r="S64" s="145">
        <v>-0.165846347613782</v>
      </c>
      <c r="T64" s="145">
        <v>1.56291075043932E-5</v>
      </c>
    </row>
    <row r="65" spans="1:20" x14ac:dyDescent="0.2">
      <c r="A65" s="2">
        <v>1038</v>
      </c>
      <c r="B65" s="2">
        <v>1038</v>
      </c>
      <c r="C65" s="2" t="s">
        <v>2830</v>
      </c>
      <c r="D65" s="2" t="s">
        <v>2831</v>
      </c>
      <c r="E65" s="4" t="s">
        <v>33</v>
      </c>
      <c r="F65" s="2" t="s">
        <v>2861</v>
      </c>
      <c r="G65" s="2" t="s">
        <v>2862</v>
      </c>
      <c r="H65" s="2" t="s">
        <v>190</v>
      </c>
      <c r="I65" s="2" t="s">
        <v>94</v>
      </c>
      <c r="J65" s="2" t="s">
        <v>95</v>
      </c>
      <c r="K65" s="2" t="s">
        <v>2837</v>
      </c>
      <c r="L65" s="2" t="s">
        <v>2826</v>
      </c>
      <c r="M65" s="2" t="s">
        <v>252</v>
      </c>
      <c r="N65" s="2" t="s">
        <v>99</v>
      </c>
      <c r="O65" s="136">
        <v>150</v>
      </c>
      <c r="P65" s="143">
        <v>3.718</v>
      </c>
      <c r="Q65" s="156">
        <v>114.125</v>
      </c>
      <c r="R65" s="136">
        <v>383.01100000000002</v>
      </c>
      <c r="S65" s="145">
        <v>-0.81974494589262004</v>
      </c>
      <c r="T65" s="145">
        <v>7.7251516659110402E-5</v>
      </c>
    </row>
    <row r="66" spans="1:20" x14ac:dyDescent="0.2">
      <c r="A66" s="2">
        <v>1038</v>
      </c>
      <c r="B66" s="2">
        <v>1038</v>
      </c>
      <c r="C66" s="2" t="s">
        <v>2830</v>
      </c>
      <c r="D66" s="2" t="s">
        <v>2831</v>
      </c>
      <c r="E66" s="4" t="s">
        <v>33</v>
      </c>
      <c r="F66" s="2" t="s">
        <v>2863</v>
      </c>
      <c r="G66" s="2" t="s">
        <v>2864</v>
      </c>
      <c r="H66" s="2" t="s">
        <v>190</v>
      </c>
      <c r="I66" s="2" t="s">
        <v>94</v>
      </c>
      <c r="J66" s="2" t="s">
        <v>95</v>
      </c>
      <c r="K66" s="2" t="s">
        <v>2837</v>
      </c>
      <c r="L66" s="2" t="s">
        <v>2865</v>
      </c>
      <c r="M66" s="2" t="s">
        <v>252</v>
      </c>
      <c r="N66" s="2" t="s">
        <v>99</v>
      </c>
      <c r="O66" s="136">
        <v>604</v>
      </c>
      <c r="P66" s="143">
        <v>3.718</v>
      </c>
      <c r="Q66" s="156">
        <v>122.25</v>
      </c>
      <c r="R66" s="136">
        <v>-1088.6659999999999</v>
      </c>
      <c r="S66" s="145">
        <v>2.3300361232630702</v>
      </c>
      <c r="T66" s="145">
        <v>-2.19579059675184E-4</v>
      </c>
    </row>
    <row r="67" spans="1:20" x14ac:dyDescent="0.2">
      <c r="A67" s="2">
        <v>1038</v>
      </c>
      <c r="B67" s="2">
        <v>1038</v>
      </c>
      <c r="C67" s="2" t="s">
        <v>2830</v>
      </c>
      <c r="D67" s="2" t="s">
        <v>2831</v>
      </c>
      <c r="E67" s="4" t="s">
        <v>33</v>
      </c>
      <c r="F67" s="2" t="s">
        <v>2850</v>
      </c>
      <c r="G67" s="2" t="s">
        <v>2851</v>
      </c>
      <c r="H67" s="2" t="s">
        <v>190</v>
      </c>
      <c r="I67" s="2" t="s">
        <v>94</v>
      </c>
      <c r="J67" s="2" t="s">
        <v>2852</v>
      </c>
      <c r="K67" s="2" t="s">
        <v>2853</v>
      </c>
      <c r="L67" s="2" t="s">
        <v>2826</v>
      </c>
      <c r="M67" s="2" t="s">
        <v>252</v>
      </c>
      <c r="N67" s="2" t="s">
        <v>2854</v>
      </c>
      <c r="O67" s="136">
        <v>-3</v>
      </c>
      <c r="P67" s="143">
        <v>2.3239999999999998</v>
      </c>
      <c r="Q67" s="156">
        <v>7877</v>
      </c>
      <c r="R67" s="136">
        <v>1.7430000000000001</v>
      </c>
      <c r="S67" s="145">
        <v>-3.7304862137101402E-3</v>
      </c>
      <c r="T67" s="145">
        <v>3.5155534575599602E-7</v>
      </c>
    </row>
    <row r="68" spans="1:20" x14ac:dyDescent="0.2">
      <c r="A68" s="2">
        <v>1038</v>
      </c>
      <c r="B68" s="2">
        <v>1038</v>
      </c>
      <c r="C68" s="2" t="s">
        <v>2830</v>
      </c>
      <c r="D68" s="2" t="s">
        <v>2831</v>
      </c>
      <c r="E68" s="4" t="s">
        <v>33</v>
      </c>
      <c r="F68" s="2" t="s">
        <v>2855</v>
      </c>
      <c r="G68" s="2" t="s">
        <v>2856</v>
      </c>
      <c r="H68" s="2" t="s">
        <v>190</v>
      </c>
      <c r="I68" s="2" t="s">
        <v>94</v>
      </c>
      <c r="J68" s="2" t="s">
        <v>322</v>
      </c>
      <c r="K68" s="2" t="s">
        <v>2837</v>
      </c>
      <c r="L68" s="2" t="s">
        <v>2826</v>
      </c>
      <c r="M68" s="2" t="s">
        <v>252</v>
      </c>
      <c r="N68" s="2" t="s">
        <v>99</v>
      </c>
      <c r="O68" s="136">
        <v>23</v>
      </c>
      <c r="P68" s="143">
        <v>3.718</v>
      </c>
      <c r="Q68" s="156">
        <v>11664</v>
      </c>
      <c r="R68" s="136">
        <v>-99.361999999999995</v>
      </c>
      <c r="S68" s="145">
        <v>0.21266227242938299</v>
      </c>
      <c r="T68" s="145">
        <v>-2.0040969040015001E-5</v>
      </c>
    </row>
    <row r="69" spans="1:20" x14ac:dyDescent="0.2">
      <c r="A69" s="2">
        <v>1038</v>
      </c>
      <c r="B69" s="2">
        <v>1162</v>
      </c>
      <c r="C69" s="2" t="s">
        <v>2830</v>
      </c>
      <c r="D69" s="2" t="s">
        <v>2831</v>
      </c>
      <c r="E69" s="4" t="s">
        <v>33</v>
      </c>
      <c r="F69" s="2" t="s">
        <v>2832</v>
      </c>
      <c r="G69" s="2" t="s">
        <v>2833</v>
      </c>
      <c r="H69" s="2" t="s">
        <v>190</v>
      </c>
      <c r="I69" s="2" t="s">
        <v>94</v>
      </c>
      <c r="J69" s="2" t="s">
        <v>95</v>
      </c>
      <c r="K69" s="2" t="s">
        <v>2834</v>
      </c>
      <c r="L69" s="2" t="s">
        <v>2826</v>
      </c>
      <c r="M69" s="2" t="s">
        <v>252</v>
      </c>
      <c r="N69" s="2" t="s">
        <v>99</v>
      </c>
      <c r="O69" s="136">
        <v>171</v>
      </c>
      <c r="P69" s="143">
        <v>3.718</v>
      </c>
      <c r="Q69" s="156">
        <v>42259</v>
      </c>
      <c r="R69" s="136">
        <v>209.03899999999999</v>
      </c>
      <c r="S69" s="145">
        <v>-0.12398896733963399</v>
      </c>
      <c r="T69" s="145">
        <v>8.6998167728705605E-6</v>
      </c>
    </row>
    <row r="70" spans="1:20" x14ac:dyDescent="0.2">
      <c r="A70" s="2">
        <v>1038</v>
      </c>
      <c r="B70" s="2">
        <v>1162</v>
      </c>
      <c r="C70" s="2" t="s">
        <v>2830</v>
      </c>
      <c r="D70" s="2" t="s">
        <v>2831</v>
      </c>
      <c r="E70" s="4" t="s">
        <v>33</v>
      </c>
      <c r="F70" s="2" t="s">
        <v>2835</v>
      </c>
      <c r="G70" s="2" t="s">
        <v>2836</v>
      </c>
      <c r="H70" s="2" t="s">
        <v>190</v>
      </c>
      <c r="I70" s="2" t="s">
        <v>94</v>
      </c>
      <c r="J70" s="2" t="s">
        <v>95</v>
      </c>
      <c r="K70" s="2" t="s">
        <v>2837</v>
      </c>
      <c r="L70" s="2" t="s">
        <v>2826</v>
      </c>
      <c r="M70" s="2" t="s">
        <v>252</v>
      </c>
      <c r="N70" s="2" t="s">
        <v>99</v>
      </c>
      <c r="O70" s="136">
        <v>90</v>
      </c>
      <c r="P70" s="143">
        <v>3.718</v>
      </c>
      <c r="Q70" s="156">
        <v>5653.25</v>
      </c>
      <c r="R70" s="136">
        <v>-1087.8030000000001</v>
      </c>
      <c r="S70" s="145">
        <v>0.64521614773372005</v>
      </c>
      <c r="T70" s="145">
        <v>-4.52722720788921E-5</v>
      </c>
    </row>
    <row r="71" spans="1:20" x14ac:dyDescent="0.2">
      <c r="A71" s="2">
        <v>1038</v>
      </c>
      <c r="B71" s="2">
        <v>1162</v>
      </c>
      <c r="C71" s="2" t="s">
        <v>2830</v>
      </c>
      <c r="D71" s="2" t="s">
        <v>2831</v>
      </c>
      <c r="E71" s="4" t="s">
        <v>33</v>
      </c>
      <c r="F71" s="2" t="s">
        <v>2840</v>
      </c>
      <c r="G71" s="2" t="s">
        <v>2841</v>
      </c>
      <c r="H71" s="2" t="s">
        <v>190</v>
      </c>
      <c r="I71" s="2" t="s">
        <v>94</v>
      </c>
      <c r="J71" s="2" t="s">
        <v>2687</v>
      </c>
      <c r="K71" s="2" t="s">
        <v>2837</v>
      </c>
      <c r="L71" s="2" t="s">
        <v>2826</v>
      </c>
      <c r="M71" s="2" t="s">
        <v>252</v>
      </c>
      <c r="N71" s="2" t="s">
        <v>99</v>
      </c>
      <c r="O71" s="136">
        <v>176</v>
      </c>
      <c r="P71" s="143">
        <v>3.718</v>
      </c>
      <c r="Q71" s="156">
        <v>23518</v>
      </c>
      <c r="R71" s="136">
        <v>-493.82299999999998</v>
      </c>
      <c r="S71" s="145">
        <v>0.29290485306718</v>
      </c>
      <c r="T71" s="145">
        <v>-2.0551978198099599E-5</v>
      </c>
    </row>
    <row r="72" spans="1:20" x14ac:dyDescent="0.2">
      <c r="A72" s="2">
        <v>1038</v>
      </c>
      <c r="B72" s="2">
        <v>1162</v>
      </c>
      <c r="C72" s="2" t="s">
        <v>2830</v>
      </c>
      <c r="D72" s="2" t="s">
        <v>2831</v>
      </c>
      <c r="E72" s="4" t="s">
        <v>33</v>
      </c>
      <c r="F72" s="2" t="s">
        <v>2842</v>
      </c>
      <c r="G72" s="2" t="s">
        <v>2843</v>
      </c>
      <c r="H72" s="2" t="s">
        <v>190</v>
      </c>
      <c r="I72" s="2" t="s">
        <v>94</v>
      </c>
      <c r="J72" s="20" t="s">
        <v>95</v>
      </c>
      <c r="K72" s="2" t="s">
        <v>2837</v>
      </c>
      <c r="L72" s="2" t="s">
        <v>2826</v>
      </c>
      <c r="M72" s="2" t="s">
        <v>252</v>
      </c>
      <c r="N72" s="2" t="s">
        <v>99</v>
      </c>
      <c r="O72" s="136">
        <v>-134</v>
      </c>
      <c r="P72" s="143">
        <v>3.718</v>
      </c>
      <c r="Q72" s="156">
        <v>1110.8</v>
      </c>
      <c r="R72" s="136">
        <v>901.6</v>
      </c>
      <c r="S72" s="145">
        <v>-0.53477220311651796</v>
      </c>
      <c r="T72" s="145">
        <v>3.7522856123109801E-5</v>
      </c>
    </row>
    <row r="73" spans="1:20" x14ac:dyDescent="0.2">
      <c r="A73" s="2">
        <v>1038</v>
      </c>
      <c r="B73" s="2">
        <v>1162</v>
      </c>
      <c r="C73" s="2" t="s">
        <v>2830</v>
      </c>
      <c r="D73" s="2" t="s">
        <v>2831</v>
      </c>
      <c r="E73" s="4" t="s">
        <v>33</v>
      </c>
      <c r="F73" s="2" t="s">
        <v>2844</v>
      </c>
      <c r="G73" s="2" t="s">
        <v>2845</v>
      </c>
      <c r="H73" s="2" t="s">
        <v>190</v>
      </c>
      <c r="I73" s="2" t="s">
        <v>94</v>
      </c>
      <c r="J73" s="2" t="s">
        <v>95</v>
      </c>
      <c r="K73" s="2" t="s">
        <v>2837</v>
      </c>
      <c r="L73" s="2" t="s">
        <v>2826</v>
      </c>
      <c r="M73" s="2" t="s">
        <v>252</v>
      </c>
      <c r="N73" s="2" t="s">
        <v>99</v>
      </c>
      <c r="O73" s="136">
        <v>-5</v>
      </c>
      <c r="P73" s="143">
        <v>3.718</v>
      </c>
      <c r="Q73" s="156">
        <v>19439.5</v>
      </c>
      <c r="R73" s="136">
        <v>83.417000000000002</v>
      </c>
      <c r="S73" s="145">
        <v>-4.9477994692467601E-2</v>
      </c>
      <c r="T73" s="145">
        <v>3.4716757252637899E-6</v>
      </c>
    </row>
    <row r="74" spans="1:20" x14ac:dyDescent="0.2">
      <c r="A74" s="2">
        <v>1038</v>
      </c>
      <c r="B74" s="2">
        <v>1162</v>
      </c>
      <c r="C74" s="2" t="s">
        <v>2830</v>
      </c>
      <c r="D74" s="2" t="s">
        <v>2831</v>
      </c>
      <c r="E74" s="4" t="s">
        <v>33</v>
      </c>
      <c r="F74" s="2" t="s">
        <v>2846</v>
      </c>
      <c r="G74" s="2" t="s">
        <v>2847</v>
      </c>
      <c r="H74" s="2" t="s">
        <v>190</v>
      </c>
      <c r="I74" s="2" t="s">
        <v>94</v>
      </c>
      <c r="J74" s="2" t="s">
        <v>95</v>
      </c>
      <c r="K74" s="2" t="s">
        <v>2837</v>
      </c>
      <c r="L74" s="2" t="s">
        <v>2826</v>
      </c>
      <c r="M74" s="2" t="s">
        <v>252</v>
      </c>
      <c r="N74" s="2" t="s">
        <v>99</v>
      </c>
      <c r="O74" s="136">
        <v>49</v>
      </c>
      <c r="P74" s="143">
        <v>3.718</v>
      </c>
      <c r="Q74" s="156">
        <v>2027.1</v>
      </c>
      <c r="R74" s="136">
        <v>-535.05100000000004</v>
      </c>
      <c r="S74" s="145">
        <v>0.31735870294834501</v>
      </c>
      <c r="T74" s="145">
        <v>-2.22678083878509E-5</v>
      </c>
    </row>
    <row r="75" spans="1:20" x14ac:dyDescent="0.2">
      <c r="A75" s="2">
        <v>1038</v>
      </c>
      <c r="B75" s="2">
        <v>1162</v>
      </c>
      <c r="C75" s="2" t="s">
        <v>2830</v>
      </c>
      <c r="D75" s="2" t="s">
        <v>2831</v>
      </c>
      <c r="E75" s="4" t="s">
        <v>33</v>
      </c>
      <c r="F75" s="2" t="s">
        <v>2848</v>
      </c>
      <c r="G75" s="2" t="s">
        <v>2849</v>
      </c>
      <c r="H75" s="2" t="s">
        <v>190</v>
      </c>
      <c r="I75" s="2" t="s">
        <v>94</v>
      </c>
      <c r="J75" s="2" t="s">
        <v>316</v>
      </c>
      <c r="K75" s="2" t="s">
        <v>2494</v>
      </c>
      <c r="L75" s="2" t="s">
        <v>2826</v>
      </c>
      <c r="M75" s="2" t="s">
        <v>252</v>
      </c>
      <c r="N75" s="2" t="s">
        <v>192</v>
      </c>
      <c r="O75" s="136">
        <v>17</v>
      </c>
      <c r="P75" s="143">
        <v>4.0218999999999996</v>
      </c>
      <c r="Q75" s="156">
        <v>529</v>
      </c>
      <c r="R75" s="136">
        <v>-66.450999999999993</v>
      </c>
      <c r="S75" s="145">
        <v>3.9414558896326703E-2</v>
      </c>
      <c r="T75" s="145">
        <v>-2.7655641299300401E-6</v>
      </c>
    </row>
    <row r="76" spans="1:20" x14ac:dyDescent="0.2">
      <c r="A76" s="2">
        <v>1038</v>
      </c>
      <c r="B76" s="2">
        <v>1162</v>
      </c>
      <c r="C76" s="2" t="s">
        <v>2830</v>
      </c>
      <c r="D76" s="2" t="s">
        <v>2831</v>
      </c>
      <c r="E76" s="4" t="s">
        <v>33</v>
      </c>
      <c r="F76" s="2" t="s">
        <v>2861</v>
      </c>
      <c r="G76" s="2" t="s">
        <v>2862</v>
      </c>
      <c r="H76" s="2" t="s">
        <v>190</v>
      </c>
      <c r="I76" s="2" t="s">
        <v>94</v>
      </c>
      <c r="J76" s="2" t="s">
        <v>95</v>
      </c>
      <c r="K76" s="2" t="s">
        <v>2837</v>
      </c>
      <c r="L76" s="2" t="s">
        <v>2826</v>
      </c>
      <c r="M76" s="2" t="s">
        <v>252</v>
      </c>
      <c r="N76" s="2" t="s">
        <v>99</v>
      </c>
      <c r="O76" s="136">
        <v>1366</v>
      </c>
      <c r="P76" s="143">
        <v>3.718</v>
      </c>
      <c r="Q76" s="156">
        <v>114.125</v>
      </c>
      <c r="R76" s="136">
        <v>3487.9490000000001</v>
      </c>
      <c r="S76" s="145">
        <v>-2.0688321571439401</v>
      </c>
      <c r="T76" s="145">
        <v>1.4516179211068901E-4</v>
      </c>
    </row>
    <row r="77" spans="1:20" x14ac:dyDescent="0.2">
      <c r="A77" s="2">
        <v>1038</v>
      </c>
      <c r="B77" s="2">
        <v>1162</v>
      </c>
      <c r="C77" s="2" t="s">
        <v>2830</v>
      </c>
      <c r="D77" s="2" t="s">
        <v>2831</v>
      </c>
      <c r="E77" s="4" t="s">
        <v>33</v>
      </c>
      <c r="F77" s="2" t="s">
        <v>2863</v>
      </c>
      <c r="G77" s="2" t="s">
        <v>2864</v>
      </c>
      <c r="H77" s="2" t="s">
        <v>190</v>
      </c>
      <c r="I77" s="2" t="s">
        <v>94</v>
      </c>
      <c r="J77" s="2" t="s">
        <v>95</v>
      </c>
      <c r="K77" s="2" t="s">
        <v>2837</v>
      </c>
      <c r="L77" s="2" t="s">
        <v>2865</v>
      </c>
      <c r="M77" s="2" t="s">
        <v>252</v>
      </c>
      <c r="N77" s="2" t="s">
        <v>99</v>
      </c>
      <c r="O77" s="136">
        <v>1366</v>
      </c>
      <c r="P77" s="143">
        <v>3.718</v>
      </c>
      <c r="Q77" s="156">
        <v>122.25</v>
      </c>
      <c r="R77" s="136">
        <v>-2462.1149999999998</v>
      </c>
      <c r="S77" s="145">
        <v>1.46037195744254</v>
      </c>
      <c r="T77" s="145">
        <v>-1.02468539924094E-4</v>
      </c>
    </row>
    <row r="78" spans="1:20" x14ac:dyDescent="0.2">
      <c r="A78" s="2">
        <v>1038</v>
      </c>
      <c r="B78" s="2">
        <v>1162</v>
      </c>
      <c r="C78" s="2" t="s">
        <v>2830</v>
      </c>
      <c r="D78" s="2" t="s">
        <v>2831</v>
      </c>
      <c r="E78" s="4" t="s">
        <v>33</v>
      </c>
      <c r="F78" s="2" t="s">
        <v>2855</v>
      </c>
      <c r="G78" s="2" t="s">
        <v>2856</v>
      </c>
      <c r="H78" s="2" t="s">
        <v>190</v>
      </c>
      <c r="I78" s="2" t="s">
        <v>94</v>
      </c>
      <c r="J78" s="2" t="s">
        <v>322</v>
      </c>
      <c r="K78" s="2" t="s">
        <v>2837</v>
      </c>
      <c r="L78" s="2" t="s">
        <v>2826</v>
      </c>
      <c r="M78" s="2" t="s">
        <v>252</v>
      </c>
      <c r="N78" s="2" t="s">
        <v>99</v>
      </c>
      <c r="O78" s="136">
        <v>397</v>
      </c>
      <c r="P78" s="143">
        <v>3.718</v>
      </c>
      <c r="Q78" s="156">
        <v>11664</v>
      </c>
      <c r="R78" s="136">
        <v>-1722.713</v>
      </c>
      <c r="S78" s="145">
        <v>1.0218051022044501</v>
      </c>
      <c r="T78" s="145">
        <v>-7.1696033586703296E-5</v>
      </c>
    </row>
    <row r="79" spans="1:20" x14ac:dyDescent="0.2">
      <c r="A79" s="2">
        <v>1038</v>
      </c>
      <c r="B79" s="2">
        <v>1319</v>
      </c>
      <c r="C79" s="2" t="s">
        <v>2830</v>
      </c>
      <c r="D79" s="2" t="s">
        <v>2831</v>
      </c>
      <c r="E79" s="4" t="s">
        <v>33</v>
      </c>
      <c r="F79" s="2" t="s">
        <v>2835</v>
      </c>
      <c r="G79" s="2" t="s">
        <v>2836</v>
      </c>
      <c r="H79" s="2" t="s">
        <v>190</v>
      </c>
      <c r="I79" s="2" t="s">
        <v>94</v>
      </c>
      <c r="J79" s="2" t="s">
        <v>95</v>
      </c>
      <c r="K79" s="2" t="s">
        <v>2837</v>
      </c>
      <c r="L79" s="2" t="s">
        <v>2826</v>
      </c>
      <c r="M79" s="2" t="s">
        <v>252</v>
      </c>
      <c r="N79" s="2" t="s">
        <v>99</v>
      </c>
      <c r="O79" s="136">
        <v>-1</v>
      </c>
      <c r="P79" s="143">
        <v>3.718</v>
      </c>
      <c r="Q79" s="156">
        <v>5653.25</v>
      </c>
      <c r="R79" s="136">
        <v>3.93</v>
      </c>
      <c r="S79" s="145">
        <v>-6.6637533224737602E-2</v>
      </c>
      <c r="T79" s="145">
        <v>6.3450294968280498E-6</v>
      </c>
    </row>
    <row r="80" spans="1:20" x14ac:dyDescent="0.2">
      <c r="A80" s="2">
        <v>1038</v>
      </c>
      <c r="B80" s="2">
        <v>1319</v>
      </c>
      <c r="C80" s="2" t="s">
        <v>2830</v>
      </c>
      <c r="D80" s="2" t="s">
        <v>2831</v>
      </c>
      <c r="E80" s="4" t="s">
        <v>33</v>
      </c>
      <c r="F80" s="2" t="s">
        <v>2859</v>
      </c>
      <c r="G80" s="2" t="s">
        <v>2860</v>
      </c>
      <c r="H80" s="2" t="s">
        <v>190</v>
      </c>
      <c r="I80" s="2" t="s">
        <v>94</v>
      </c>
      <c r="J80" s="2" t="s">
        <v>95</v>
      </c>
      <c r="K80" s="2" t="s">
        <v>2834</v>
      </c>
      <c r="L80" s="2" t="s">
        <v>2826</v>
      </c>
      <c r="M80" s="2" t="s">
        <v>252</v>
      </c>
      <c r="N80" s="2" t="s">
        <v>99</v>
      </c>
      <c r="O80" s="136">
        <v>8</v>
      </c>
      <c r="P80" s="143">
        <v>3.718</v>
      </c>
      <c r="Q80" s="156">
        <v>42259</v>
      </c>
      <c r="R80" s="136">
        <v>0.56499999999999995</v>
      </c>
      <c r="S80" s="145">
        <v>-9.5813967338104905E-3</v>
      </c>
      <c r="T80" s="145">
        <v>9.1231235543801796E-7</v>
      </c>
    </row>
    <row r="81" spans="1:20" x14ac:dyDescent="0.2">
      <c r="A81" s="2">
        <v>1038</v>
      </c>
      <c r="B81" s="2">
        <v>1319</v>
      </c>
      <c r="C81" s="2" t="s">
        <v>2830</v>
      </c>
      <c r="D81" s="2" t="s">
        <v>2831</v>
      </c>
      <c r="E81" s="4" t="s">
        <v>33</v>
      </c>
      <c r="F81" s="2" t="s">
        <v>2840</v>
      </c>
      <c r="G81" s="2" t="s">
        <v>2841</v>
      </c>
      <c r="H81" s="2" t="s">
        <v>190</v>
      </c>
      <c r="I81" s="2" t="s">
        <v>94</v>
      </c>
      <c r="J81" s="2" t="s">
        <v>2687</v>
      </c>
      <c r="K81" s="2" t="s">
        <v>2837</v>
      </c>
      <c r="L81" s="2" t="s">
        <v>2826</v>
      </c>
      <c r="M81" s="2" t="s">
        <v>252</v>
      </c>
      <c r="N81" s="2" t="s">
        <v>99</v>
      </c>
      <c r="O81" s="136">
        <v>2</v>
      </c>
      <c r="P81" s="143">
        <v>3.718</v>
      </c>
      <c r="Q81" s="156">
        <v>23518</v>
      </c>
      <c r="R81" s="136">
        <v>-5.6120000000000001</v>
      </c>
      <c r="S81" s="145">
        <v>9.5140323287233E-2</v>
      </c>
      <c r="T81" s="145">
        <v>-9.0589811534493092E-6</v>
      </c>
    </row>
    <row r="82" spans="1:20" x14ac:dyDescent="0.2">
      <c r="A82" s="2">
        <v>1038</v>
      </c>
      <c r="B82" s="2">
        <v>1319</v>
      </c>
      <c r="C82" s="2" t="s">
        <v>2830</v>
      </c>
      <c r="D82" s="2" t="s">
        <v>2831</v>
      </c>
      <c r="E82" s="4" t="s">
        <v>33</v>
      </c>
      <c r="F82" s="2" t="s">
        <v>2842</v>
      </c>
      <c r="G82" s="2" t="s">
        <v>2843</v>
      </c>
      <c r="H82" s="2" t="s">
        <v>190</v>
      </c>
      <c r="I82" s="2" t="s">
        <v>94</v>
      </c>
      <c r="J82" s="20" t="s">
        <v>95</v>
      </c>
      <c r="K82" s="2" t="s">
        <v>2837</v>
      </c>
      <c r="L82" s="2" t="s">
        <v>2826</v>
      </c>
      <c r="M82" s="2" t="s">
        <v>252</v>
      </c>
      <c r="N82" s="2" t="s">
        <v>99</v>
      </c>
      <c r="O82" s="136">
        <v>-1</v>
      </c>
      <c r="P82" s="143">
        <v>3.718</v>
      </c>
      <c r="Q82" s="156">
        <v>1110.8</v>
      </c>
      <c r="R82" s="136">
        <v>6.7279999999999998</v>
      </c>
      <c r="S82" s="145">
        <v>-0.114073496691061</v>
      </c>
      <c r="T82" s="145">
        <v>1.0861742118665401E-5</v>
      </c>
    </row>
    <row r="83" spans="1:20" x14ac:dyDescent="0.2">
      <c r="A83" s="2">
        <v>1038</v>
      </c>
      <c r="B83" s="2">
        <v>1319</v>
      </c>
      <c r="C83" s="2" t="s">
        <v>2830</v>
      </c>
      <c r="D83" s="2" t="s">
        <v>2831</v>
      </c>
      <c r="E83" s="4" t="s">
        <v>33</v>
      </c>
      <c r="F83" s="2" t="s">
        <v>2844</v>
      </c>
      <c r="G83" s="2" t="s">
        <v>2845</v>
      </c>
      <c r="H83" s="2" t="s">
        <v>190</v>
      </c>
      <c r="I83" s="2" t="s">
        <v>94</v>
      </c>
      <c r="J83" s="2" t="s">
        <v>95</v>
      </c>
      <c r="K83" s="2" t="s">
        <v>2837</v>
      </c>
      <c r="L83" s="2" t="s">
        <v>2826</v>
      </c>
      <c r="M83" s="2" t="s">
        <v>252</v>
      </c>
      <c r="N83" s="2" t="s">
        <v>99</v>
      </c>
      <c r="O83" s="136">
        <v>-1</v>
      </c>
      <c r="P83" s="143">
        <v>3.718</v>
      </c>
      <c r="Q83" s="156">
        <v>19439.5</v>
      </c>
      <c r="R83" s="136">
        <v>16.683</v>
      </c>
      <c r="S83" s="145">
        <v>-0.28285431791174398</v>
      </c>
      <c r="T83" s="145">
        <v>2.6932554426983899E-5</v>
      </c>
    </row>
    <row r="84" spans="1:20" x14ac:dyDescent="0.2">
      <c r="A84" s="2">
        <v>1038</v>
      </c>
      <c r="B84" s="2">
        <v>1319</v>
      </c>
      <c r="C84" s="2" t="s">
        <v>2830</v>
      </c>
      <c r="D84" s="2" t="s">
        <v>2831</v>
      </c>
      <c r="E84" s="4" t="s">
        <v>33</v>
      </c>
      <c r="F84" s="2" t="s">
        <v>2848</v>
      </c>
      <c r="G84" s="2" t="s">
        <v>2849</v>
      </c>
      <c r="H84" s="2" t="s">
        <v>190</v>
      </c>
      <c r="I84" s="2" t="s">
        <v>94</v>
      </c>
      <c r="J84" s="2" t="s">
        <v>316</v>
      </c>
      <c r="K84" s="2" t="s">
        <v>2494</v>
      </c>
      <c r="L84" s="2" t="s">
        <v>2826</v>
      </c>
      <c r="M84" s="2" t="s">
        <v>252</v>
      </c>
      <c r="N84" s="2" t="s">
        <v>192</v>
      </c>
      <c r="O84" s="136">
        <v>-1</v>
      </c>
      <c r="P84" s="143">
        <v>4.0218999999999996</v>
      </c>
      <c r="Q84" s="156">
        <v>529</v>
      </c>
      <c r="R84" s="136">
        <v>3.8740000000000001</v>
      </c>
      <c r="S84" s="145">
        <v>-6.5687648253569805E-2</v>
      </c>
      <c r="T84" s="145">
        <v>6.2545842496979299E-6</v>
      </c>
    </row>
    <row r="85" spans="1:20" x14ac:dyDescent="0.2">
      <c r="A85" s="2">
        <v>1038</v>
      </c>
      <c r="B85" s="2">
        <v>1319</v>
      </c>
      <c r="C85" s="2" t="s">
        <v>2830</v>
      </c>
      <c r="D85" s="2" t="s">
        <v>2831</v>
      </c>
      <c r="E85" s="4" t="s">
        <v>33</v>
      </c>
      <c r="F85" s="2" t="s">
        <v>2861</v>
      </c>
      <c r="G85" s="2" t="s">
        <v>2862</v>
      </c>
      <c r="H85" s="2" t="s">
        <v>190</v>
      </c>
      <c r="I85" s="2" t="s">
        <v>94</v>
      </c>
      <c r="J85" s="2" t="s">
        <v>95</v>
      </c>
      <c r="K85" s="2" t="s">
        <v>2837</v>
      </c>
      <c r="L85" s="2" t="s">
        <v>2826</v>
      </c>
      <c r="M85" s="2" t="s">
        <v>252</v>
      </c>
      <c r="N85" s="2" t="s">
        <v>99</v>
      </c>
      <c r="O85" s="136">
        <v>23</v>
      </c>
      <c r="P85" s="143">
        <v>3.718</v>
      </c>
      <c r="Q85" s="156">
        <v>114.125</v>
      </c>
      <c r="R85" s="136">
        <v>58.728000000000002</v>
      </c>
      <c r="S85" s="145">
        <v>-0.99568765432865303</v>
      </c>
      <c r="T85" s="145">
        <v>9.4806443615436201E-5</v>
      </c>
    </row>
    <row r="86" spans="1:20" x14ac:dyDescent="0.2">
      <c r="A86" s="2">
        <v>1038</v>
      </c>
      <c r="B86" s="2">
        <v>1319</v>
      </c>
      <c r="C86" s="2" t="s">
        <v>2830</v>
      </c>
      <c r="D86" s="2" t="s">
        <v>2831</v>
      </c>
      <c r="E86" s="4" t="s">
        <v>33</v>
      </c>
      <c r="F86" s="2" t="s">
        <v>2863</v>
      </c>
      <c r="G86" s="2" t="s">
        <v>2864</v>
      </c>
      <c r="H86" s="2" t="s">
        <v>190</v>
      </c>
      <c r="I86" s="2" t="s">
        <v>94</v>
      </c>
      <c r="J86" s="2" t="s">
        <v>95</v>
      </c>
      <c r="K86" s="2" t="s">
        <v>2837</v>
      </c>
      <c r="L86" s="2" t="s">
        <v>2865</v>
      </c>
      <c r="M86" s="2" t="s">
        <v>252</v>
      </c>
      <c r="N86" s="2" t="s">
        <v>99</v>
      </c>
      <c r="O86" s="136">
        <v>75</v>
      </c>
      <c r="P86" s="143">
        <v>3.718</v>
      </c>
      <c r="Q86" s="156">
        <v>122.25</v>
      </c>
      <c r="R86" s="136">
        <v>-135.18199999999999</v>
      </c>
      <c r="S86" s="145">
        <v>2.2918953129291402</v>
      </c>
      <c r="T86" s="145">
        <v>-2.1822751624273799E-4</v>
      </c>
    </row>
    <row r="87" spans="1:20" x14ac:dyDescent="0.2">
      <c r="A87" s="2">
        <v>1038</v>
      </c>
      <c r="B87" s="2">
        <v>1319</v>
      </c>
      <c r="C87" s="2" t="s">
        <v>2830</v>
      </c>
      <c r="D87" s="2" t="s">
        <v>2831</v>
      </c>
      <c r="E87" s="4" t="s">
        <v>33</v>
      </c>
      <c r="F87" s="2" t="s">
        <v>2855</v>
      </c>
      <c r="G87" s="2" t="s">
        <v>2856</v>
      </c>
      <c r="H87" s="2" t="s">
        <v>190</v>
      </c>
      <c r="I87" s="2" t="s">
        <v>94</v>
      </c>
      <c r="J87" s="2" t="s">
        <v>322</v>
      </c>
      <c r="K87" s="2" t="s">
        <v>2837</v>
      </c>
      <c r="L87" s="2" t="s">
        <v>2826</v>
      </c>
      <c r="M87" s="2" t="s">
        <v>252</v>
      </c>
      <c r="N87" s="2" t="s">
        <v>99</v>
      </c>
      <c r="O87" s="136">
        <v>2</v>
      </c>
      <c r="P87" s="143">
        <v>3.718</v>
      </c>
      <c r="Q87" s="156">
        <v>11664</v>
      </c>
      <c r="R87" s="136">
        <v>-8.6989999999999998</v>
      </c>
      <c r="S87" s="145">
        <v>0.147486410927198</v>
      </c>
      <c r="T87" s="145">
        <v>-1.40432213263107E-5</v>
      </c>
    </row>
    <row r="88" spans="1:20" x14ac:dyDescent="0.2">
      <c r="A88" s="2">
        <v>1038</v>
      </c>
      <c r="B88" s="2">
        <v>8563</v>
      </c>
      <c r="C88" s="2" t="s">
        <v>2830</v>
      </c>
      <c r="D88" s="2" t="s">
        <v>2831</v>
      </c>
      <c r="E88" s="4" t="s">
        <v>33</v>
      </c>
      <c r="F88" s="2" t="s">
        <v>2832</v>
      </c>
      <c r="G88" s="2" t="s">
        <v>2833</v>
      </c>
      <c r="H88" s="2" t="s">
        <v>190</v>
      </c>
      <c r="I88" s="2" t="s">
        <v>94</v>
      </c>
      <c r="J88" s="2" t="s">
        <v>95</v>
      </c>
      <c r="K88" s="2" t="s">
        <v>2834</v>
      </c>
      <c r="L88" s="2" t="s">
        <v>2826</v>
      </c>
      <c r="M88" s="2" t="s">
        <v>252</v>
      </c>
      <c r="N88" s="2" t="s">
        <v>99</v>
      </c>
      <c r="O88" s="136">
        <v>174</v>
      </c>
      <c r="P88" s="143">
        <v>3.718</v>
      </c>
      <c r="Q88" s="156">
        <v>42259</v>
      </c>
      <c r="R88" s="136">
        <v>297.714</v>
      </c>
      <c r="S88" s="145">
        <v>-2.7168645849709499E-2</v>
      </c>
      <c r="T88" s="145">
        <v>2.92876204419587E-5</v>
      </c>
    </row>
    <row r="89" spans="1:20" x14ac:dyDescent="0.2">
      <c r="A89" s="2">
        <v>1038</v>
      </c>
      <c r="B89" s="2">
        <v>8563</v>
      </c>
      <c r="C89" s="2" t="s">
        <v>2830</v>
      </c>
      <c r="D89" s="2" t="s">
        <v>2831</v>
      </c>
      <c r="E89" s="4" t="s">
        <v>33</v>
      </c>
      <c r="F89" s="2" t="s">
        <v>2835</v>
      </c>
      <c r="G89" s="2" t="s">
        <v>2836</v>
      </c>
      <c r="H89" s="2" t="s">
        <v>190</v>
      </c>
      <c r="I89" s="2" t="s">
        <v>94</v>
      </c>
      <c r="J89" s="2" t="s">
        <v>95</v>
      </c>
      <c r="K89" s="2" t="s">
        <v>2837</v>
      </c>
      <c r="L89" s="2" t="s">
        <v>2826</v>
      </c>
      <c r="M89" s="2" t="s">
        <v>252</v>
      </c>
      <c r="N89" s="2" t="s">
        <v>99</v>
      </c>
      <c r="O89" s="136">
        <v>242</v>
      </c>
      <c r="P89" s="143">
        <v>3.718</v>
      </c>
      <c r="Q89" s="156">
        <v>5653.25</v>
      </c>
      <c r="R89" s="136">
        <v>-3406.4059999999999</v>
      </c>
      <c r="S89" s="145">
        <v>0.31085991694999199</v>
      </c>
      <c r="T89" s="145">
        <v>-3.3510493340791701E-4</v>
      </c>
    </row>
    <row r="90" spans="1:20" x14ac:dyDescent="0.2">
      <c r="A90" s="2">
        <v>1038</v>
      </c>
      <c r="B90" s="2">
        <v>8563</v>
      </c>
      <c r="C90" s="2" t="s">
        <v>2830</v>
      </c>
      <c r="D90" s="2" t="s">
        <v>2831</v>
      </c>
      <c r="E90" s="4" t="s">
        <v>33</v>
      </c>
      <c r="F90" s="2" t="s">
        <v>2838</v>
      </c>
      <c r="G90" s="2" t="s">
        <v>2839</v>
      </c>
      <c r="H90" s="2" t="s">
        <v>190</v>
      </c>
      <c r="I90" s="2" t="s">
        <v>94</v>
      </c>
      <c r="J90" s="2" t="s">
        <v>1238</v>
      </c>
      <c r="K90" s="2" t="s">
        <v>2494</v>
      </c>
      <c r="L90" s="2" t="s">
        <v>2826</v>
      </c>
      <c r="M90" s="2" t="s">
        <v>252</v>
      </c>
      <c r="N90" s="2" t="s">
        <v>192</v>
      </c>
      <c r="O90" s="136">
        <v>8</v>
      </c>
      <c r="P90" s="143">
        <v>4.0218999999999996</v>
      </c>
      <c r="Q90" s="156">
        <v>22376</v>
      </c>
      <c r="R90" s="136">
        <v>-1015.932</v>
      </c>
      <c r="S90" s="145">
        <v>9.2711359385687794E-2</v>
      </c>
      <c r="T90" s="145">
        <v>-9.99422319156582E-5</v>
      </c>
    </row>
    <row r="91" spans="1:20" x14ac:dyDescent="0.2">
      <c r="A91" s="2">
        <v>1038</v>
      </c>
      <c r="B91" s="2">
        <v>8563</v>
      </c>
      <c r="C91" s="2" t="s">
        <v>2830</v>
      </c>
      <c r="D91" s="2" t="s">
        <v>2831</v>
      </c>
      <c r="E91" s="4" t="s">
        <v>33</v>
      </c>
      <c r="F91" s="2" t="s">
        <v>2840</v>
      </c>
      <c r="G91" s="2" t="s">
        <v>2841</v>
      </c>
      <c r="H91" s="2" t="s">
        <v>190</v>
      </c>
      <c r="I91" s="2" t="s">
        <v>94</v>
      </c>
      <c r="J91" s="2" t="s">
        <v>2687</v>
      </c>
      <c r="K91" s="2" t="s">
        <v>2837</v>
      </c>
      <c r="L91" s="2" t="s">
        <v>2826</v>
      </c>
      <c r="M91" s="2" t="s">
        <v>252</v>
      </c>
      <c r="N91" s="2" t="s">
        <v>99</v>
      </c>
      <c r="O91" s="136">
        <v>537</v>
      </c>
      <c r="P91" s="143">
        <v>3.718</v>
      </c>
      <c r="Q91" s="156">
        <v>23518</v>
      </c>
      <c r="R91" s="136">
        <v>-1506.722</v>
      </c>
      <c r="S91" s="145">
        <v>0.13749958824238701</v>
      </c>
      <c r="T91" s="145">
        <v>-1.4822364624447E-4</v>
      </c>
    </row>
    <row r="92" spans="1:20" x14ac:dyDescent="0.2">
      <c r="A92" s="2">
        <v>1038</v>
      </c>
      <c r="B92" s="2">
        <v>8563</v>
      </c>
      <c r="C92" s="2" t="s">
        <v>2830</v>
      </c>
      <c r="D92" s="2" t="s">
        <v>2831</v>
      </c>
      <c r="E92" s="4" t="s">
        <v>33</v>
      </c>
      <c r="F92" s="2" t="s">
        <v>2842</v>
      </c>
      <c r="G92" s="2" t="s">
        <v>2843</v>
      </c>
      <c r="H92" s="2" t="s">
        <v>190</v>
      </c>
      <c r="I92" s="2" t="s">
        <v>94</v>
      </c>
      <c r="J92" s="20" t="s">
        <v>95</v>
      </c>
      <c r="K92" s="2" t="s">
        <v>2837</v>
      </c>
      <c r="L92" s="2" t="s">
        <v>2826</v>
      </c>
      <c r="M92" s="2" t="s">
        <v>252</v>
      </c>
      <c r="N92" s="2" t="s">
        <v>99</v>
      </c>
      <c r="O92" s="136">
        <v>5</v>
      </c>
      <c r="P92" s="143">
        <v>3.718</v>
      </c>
      <c r="Q92" s="156">
        <v>1110.8</v>
      </c>
      <c r="R92" s="136">
        <v>-34.878999999999998</v>
      </c>
      <c r="S92" s="145">
        <v>3.18296596461488E-3</v>
      </c>
      <c r="T92" s="145">
        <v>-3.4312162471031E-6</v>
      </c>
    </row>
    <row r="93" spans="1:20" x14ac:dyDescent="0.2">
      <c r="A93" s="2">
        <v>1038</v>
      </c>
      <c r="B93" s="2">
        <v>8563</v>
      </c>
      <c r="C93" s="2" t="s">
        <v>2830</v>
      </c>
      <c r="D93" s="2" t="s">
        <v>2831</v>
      </c>
      <c r="E93" s="4" t="s">
        <v>33</v>
      </c>
      <c r="F93" s="2" t="s">
        <v>2844</v>
      </c>
      <c r="G93" s="2" t="s">
        <v>2845</v>
      </c>
      <c r="H93" s="2" t="s">
        <v>190</v>
      </c>
      <c r="I93" s="2" t="s">
        <v>94</v>
      </c>
      <c r="J93" s="2" t="s">
        <v>95</v>
      </c>
      <c r="K93" s="2" t="s">
        <v>2837</v>
      </c>
      <c r="L93" s="2" t="s">
        <v>2826</v>
      </c>
      <c r="M93" s="2" t="s">
        <v>252</v>
      </c>
      <c r="N93" s="2" t="s">
        <v>99</v>
      </c>
      <c r="O93" s="136">
        <v>38</v>
      </c>
      <c r="P93" s="143">
        <v>3.718</v>
      </c>
      <c r="Q93" s="156">
        <v>19439.5</v>
      </c>
      <c r="R93" s="136">
        <v>-1683.972</v>
      </c>
      <c r="S93" s="145">
        <v>0.15367503182745501</v>
      </c>
      <c r="T93" s="145">
        <v>-1.6566066739084599E-4</v>
      </c>
    </row>
    <row r="94" spans="1:20" x14ac:dyDescent="0.2">
      <c r="A94" s="2">
        <v>1038</v>
      </c>
      <c r="B94" s="2">
        <v>8563</v>
      </c>
      <c r="C94" s="2" t="s">
        <v>2830</v>
      </c>
      <c r="D94" s="2" t="s">
        <v>2831</v>
      </c>
      <c r="E94" s="4" t="s">
        <v>33</v>
      </c>
      <c r="F94" s="2" t="s">
        <v>2846</v>
      </c>
      <c r="G94" s="2" t="s">
        <v>2847</v>
      </c>
      <c r="H94" s="2" t="s">
        <v>190</v>
      </c>
      <c r="I94" s="2" t="s">
        <v>94</v>
      </c>
      <c r="J94" s="2" t="s">
        <v>95</v>
      </c>
      <c r="K94" s="2" t="s">
        <v>2837</v>
      </c>
      <c r="L94" s="2" t="s">
        <v>2826</v>
      </c>
      <c r="M94" s="2" t="s">
        <v>252</v>
      </c>
      <c r="N94" s="2" t="s">
        <v>99</v>
      </c>
      <c r="O94" s="136">
        <v>102</v>
      </c>
      <c r="P94" s="143">
        <v>3.718</v>
      </c>
      <c r="Q94" s="156">
        <v>2027.1</v>
      </c>
      <c r="R94" s="136">
        <v>-1113.78</v>
      </c>
      <c r="S94" s="145">
        <v>0.10164071618085301</v>
      </c>
      <c r="T94" s="145">
        <v>-1.09568019452302E-4</v>
      </c>
    </row>
    <row r="95" spans="1:20" x14ac:dyDescent="0.2">
      <c r="A95" s="2">
        <v>1038</v>
      </c>
      <c r="B95" s="2">
        <v>8563</v>
      </c>
      <c r="C95" s="2" t="s">
        <v>2830</v>
      </c>
      <c r="D95" s="2" t="s">
        <v>2831</v>
      </c>
      <c r="E95" s="4" t="s">
        <v>33</v>
      </c>
      <c r="F95" s="2" t="s">
        <v>2848</v>
      </c>
      <c r="G95" s="2" t="s">
        <v>2849</v>
      </c>
      <c r="H95" s="2" t="s">
        <v>190</v>
      </c>
      <c r="I95" s="2" t="s">
        <v>94</v>
      </c>
      <c r="J95" s="2" t="s">
        <v>316</v>
      </c>
      <c r="K95" s="2" t="s">
        <v>2494</v>
      </c>
      <c r="L95" s="2" t="s">
        <v>2826</v>
      </c>
      <c r="M95" s="2" t="s">
        <v>252</v>
      </c>
      <c r="N95" s="2" t="s">
        <v>192</v>
      </c>
      <c r="O95" s="136">
        <v>312</v>
      </c>
      <c r="P95" s="143">
        <v>4.0218999999999996</v>
      </c>
      <c r="Q95" s="156">
        <v>529</v>
      </c>
      <c r="R95" s="136">
        <v>-1219.5709999999999</v>
      </c>
      <c r="S95" s="145">
        <v>0.11129497480347</v>
      </c>
      <c r="T95" s="145">
        <v>-1.19975246362021E-4</v>
      </c>
    </row>
    <row r="96" spans="1:20" x14ac:dyDescent="0.2">
      <c r="A96" s="2">
        <v>1038</v>
      </c>
      <c r="B96" s="2">
        <v>8563</v>
      </c>
      <c r="C96" s="2" t="s">
        <v>2830</v>
      </c>
      <c r="D96" s="2" t="s">
        <v>2831</v>
      </c>
      <c r="E96" s="4" t="s">
        <v>33</v>
      </c>
      <c r="F96" s="2" t="s">
        <v>2850</v>
      </c>
      <c r="G96" s="2" t="s">
        <v>2851</v>
      </c>
      <c r="H96" s="2" t="s">
        <v>190</v>
      </c>
      <c r="I96" s="2" t="s">
        <v>94</v>
      </c>
      <c r="J96" s="2" t="s">
        <v>2852</v>
      </c>
      <c r="K96" s="2" t="s">
        <v>2853</v>
      </c>
      <c r="L96" s="2" t="s">
        <v>2826</v>
      </c>
      <c r="M96" s="2" t="s">
        <v>252</v>
      </c>
      <c r="N96" s="2" t="s">
        <v>2854</v>
      </c>
      <c r="O96" s="136">
        <v>71</v>
      </c>
      <c r="P96" s="143">
        <v>2.3239999999999998</v>
      </c>
      <c r="Q96" s="156">
        <v>7877</v>
      </c>
      <c r="R96" s="136">
        <v>30.79</v>
      </c>
      <c r="S96" s="145">
        <v>-2.8098133531990802E-3</v>
      </c>
      <c r="T96" s="145">
        <v>3.02896020127266E-6</v>
      </c>
    </row>
    <row r="97" spans="1:20" x14ac:dyDescent="0.2">
      <c r="A97" s="2">
        <v>1038</v>
      </c>
      <c r="B97" s="2">
        <v>8563</v>
      </c>
      <c r="C97" s="2" t="s">
        <v>2830</v>
      </c>
      <c r="D97" s="2" t="s">
        <v>2831</v>
      </c>
      <c r="E97" s="4" t="s">
        <v>33</v>
      </c>
      <c r="F97" s="2" t="s">
        <v>2855</v>
      </c>
      <c r="G97" s="2" t="s">
        <v>2856</v>
      </c>
      <c r="H97" s="2" t="s">
        <v>190</v>
      </c>
      <c r="I97" s="2" t="s">
        <v>94</v>
      </c>
      <c r="J97" s="2" t="s">
        <v>322</v>
      </c>
      <c r="K97" s="2" t="s">
        <v>2837</v>
      </c>
      <c r="L97" s="2" t="s">
        <v>2826</v>
      </c>
      <c r="M97" s="2" t="s">
        <v>252</v>
      </c>
      <c r="N97" s="2" t="s">
        <v>99</v>
      </c>
      <c r="O97" s="136">
        <v>301</v>
      </c>
      <c r="P97" s="143">
        <v>3.718</v>
      </c>
      <c r="Q97" s="156">
        <v>11664</v>
      </c>
      <c r="R97" s="136">
        <v>-1305.251</v>
      </c>
      <c r="S97" s="145">
        <v>0.11911390584845</v>
      </c>
      <c r="T97" s="145">
        <v>-1.28404002288024E-4</v>
      </c>
    </row>
    <row r="98" spans="1:20" x14ac:dyDescent="0.2">
      <c r="A98" s="2">
        <v>1038</v>
      </c>
      <c r="B98" s="2">
        <v>14657</v>
      </c>
      <c r="C98" s="2" t="s">
        <v>2830</v>
      </c>
      <c r="D98" s="2" t="s">
        <v>2831</v>
      </c>
      <c r="E98" s="4" t="s">
        <v>33</v>
      </c>
      <c r="F98" s="2" t="s">
        <v>2835</v>
      </c>
      <c r="G98" s="2" t="s">
        <v>2836</v>
      </c>
      <c r="H98" s="2" t="s">
        <v>190</v>
      </c>
      <c r="I98" s="2" t="s">
        <v>94</v>
      </c>
      <c r="J98" s="2" t="s">
        <v>95</v>
      </c>
      <c r="K98" s="2" t="s">
        <v>2837</v>
      </c>
      <c r="L98" s="2" t="s">
        <v>2826</v>
      </c>
      <c r="M98" s="2" t="s">
        <v>252</v>
      </c>
      <c r="N98" s="2" t="s">
        <v>99</v>
      </c>
      <c r="O98" s="136">
        <v>4</v>
      </c>
      <c r="P98" s="143">
        <v>3.718</v>
      </c>
      <c r="Q98" s="156">
        <v>5653.25</v>
      </c>
      <c r="R98" s="136">
        <v>-58.122</v>
      </c>
      <c r="S98" s="145">
        <v>0.15971867473722101</v>
      </c>
      <c r="T98" s="145">
        <v>-8.6997426954835196E-5</v>
      </c>
    </row>
    <row r="99" spans="1:20" x14ac:dyDescent="0.2">
      <c r="A99" s="2">
        <v>1038</v>
      </c>
      <c r="B99" s="2">
        <v>14657</v>
      </c>
      <c r="C99" s="2" t="s">
        <v>2830</v>
      </c>
      <c r="D99" s="2" t="s">
        <v>2831</v>
      </c>
      <c r="E99" s="4" t="s">
        <v>33</v>
      </c>
      <c r="F99" s="2" t="s">
        <v>2842</v>
      </c>
      <c r="G99" s="2" t="s">
        <v>2843</v>
      </c>
      <c r="H99" s="2" t="s">
        <v>190</v>
      </c>
      <c r="I99" s="2" t="s">
        <v>94</v>
      </c>
      <c r="J99" s="20" t="s">
        <v>95</v>
      </c>
      <c r="K99" s="2" t="s">
        <v>2837</v>
      </c>
      <c r="L99" s="2" t="s">
        <v>2826</v>
      </c>
      <c r="M99" s="2" t="s">
        <v>252</v>
      </c>
      <c r="N99" s="2" t="s">
        <v>99</v>
      </c>
      <c r="O99" s="136">
        <v>19</v>
      </c>
      <c r="P99" s="143">
        <v>3.718</v>
      </c>
      <c r="Q99" s="156">
        <v>1110.8</v>
      </c>
      <c r="R99" s="136">
        <v>-132.54</v>
      </c>
      <c r="S99" s="145">
        <v>0.364219340696182</v>
      </c>
      <c r="T99" s="145">
        <v>-1.98387230171339E-4</v>
      </c>
    </row>
    <row r="100" spans="1:20" x14ac:dyDescent="0.2">
      <c r="A100" s="2">
        <v>1038</v>
      </c>
      <c r="B100" s="2">
        <v>14657</v>
      </c>
      <c r="C100" s="2" t="s">
        <v>2830</v>
      </c>
      <c r="D100" s="2" t="s">
        <v>2831</v>
      </c>
      <c r="E100" s="4" t="s">
        <v>33</v>
      </c>
      <c r="F100" s="2" t="s">
        <v>2844</v>
      </c>
      <c r="G100" s="2" t="s">
        <v>2845</v>
      </c>
      <c r="H100" s="2" t="s">
        <v>190</v>
      </c>
      <c r="I100" s="2" t="s">
        <v>94</v>
      </c>
      <c r="J100" s="2" t="s">
        <v>95</v>
      </c>
      <c r="K100" s="2" t="s">
        <v>2837</v>
      </c>
      <c r="L100" s="2" t="s">
        <v>2826</v>
      </c>
      <c r="M100" s="2" t="s">
        <v>252</v>
      </c>
      <c r="N100" s="2" t="s">
        <v>99</v>
      </c>
      <c r="O100" s="136">
        <v>-5</v>
      </c>
      <c r="P100" s="143">
        <v>3.718</v>
      </c>
      <c r="Q100" s="156">
        <v>19439.5</v>
      </c>
      <c r="R100" s="136">
        <v>221.55699999999999</v>
      </c>
      <c r="S100" s="145">
        <v>-0.60883811180101499</v>
      </c>
      <c r="T100" s="145">
        <v>3.3162902989192602E-4</v>
      </c>
    </row>
    <row r="101" spans="1:20" x14ac:dyDescent="0.2">
      <c r="A101" s="2">
        <v>1038</v>
      </c>
      <c r="B101" s="2">
        <v>14657</v>
      </c>
      <c r="C101" s="2" t="s">
        <v>2830</v>
      </c>
      <c r="D101" s="2" t="s">
        <v>2831</v>
      </c>
      <c r="E101" s="4" t="s">
        <v>33</v>
      </c>
      <c r="F101" s="2" t="s">
        <v>2848</v>
      </c>
      <c r="G101" s="2" t="s">
        <v>2849</v>
      </c>
      <c r="H101" s="2" t="s">
        <v>190</v>
      </c>
      <c r="I101" s="2" t="s">
        <v>94</v>
      </c>
      <c r="J101" s="2" t="s">
        <v>316</v>
      </c>
      <c r="K101" s="2" t="s">
        <v>2494</v>
      </c>
      <c r="L101" s="2" t="s">
        <v>2826</v>
      </c>
      <c r="M101" s="2" t="s">
        <v>252</v>
      </c>
      <c r="N101" s="2" t="s">
        <v>192</v>
      </c>
      <c r="O101" s="136">
        <v>101</v>
      </c>
      <c r="P101" s="143">
        <v>4.0218999999999996</v>
      </c>
      <c r="Q101" s="156">
        <v>529</v>
      </c>
      <c r="R101" s="136">
        <v>-394.79700000000003</v>
      </c>
      <c r="S101" s="145">
        <v>1.0849000963676101</v>
      </c>
      <c r="T101" s="145">
        <v>-5.9093601322650997E-4</v>
      </c>
    </row>
    <row r="102" spans="1:20" x14ac:dyDescent="0.2">
      <c r="A102" s="2">
        <v>1038</v>
      </c>
      <c r="B102" s="2">
        <v>14849</v>
      </c>
      <c r="C102" s="2" t="s">
        <v>2830</v>
      </c>
      <c r="D102" s="2" t="s">
        <v>2831</v>
      </c>
      <c r="E102" s="4" t="s">
        <v>33</v>
      </c>
      <c r="F102" s="2" t="s">
        <v>2835</v>
      </c>
      <c r="G102" s="2" t="s">
        <v>2836</v>
      </c>
      <c r="H102" s="2" t="s">
        <v>190</v>
      </c>
      <c r="I102" s="2" t="s">
        <v>94</v>
      </c>
      <c r="J102" s="2" t="s">
        <v>95</v>
      </c>
      <c r="K102" s="2" t="s">
        <v>2837</v>
      </c>
      <c r="L102" s="2" t="s">
        <v>2826</v>
      </c>
      <c r="M102" s="2" t="s">
        <v>252</v>
      </c>
      <c r="N102" s="2" t="s">
        <v>99</v>
      </c>
      <c r="O102" s="136">
        <v>114</v>
      </c>
      <c r="P102" s="143">
        <v>3.718</v>
      </c>
      <c r="Q102" s="156">
        <v>5653.25</v>
      </c>
      <c r="R102" s="136">
        <v>-1656.4749999999999</v>
      </c>
      <c r="S102" s="145">
        <v>0.96691675216414996</v>
      </c>
      <c r="T102" s="145">
        <v>-1.37113512337252E-3</v>
      </c>
    </row>
    <row r="103" spans="1:20" x14ac:dyDescent="0.2">
      <c r="A103" s="2">
        <v>1038</v>
      </c>
      <c r="B103" s="2">
        <v>14849</v>
      </c>
      <c r="C103" s="2" t="s">
        <v>2830</v>
      </c>
      <c r="D103" s="2" t="s">
        <v>2831</v>
      </c>
      <c r="E103" s="4" t="s">
        <v>33</v>
      </c>
      <c r="F103" s="2" t="s">
        <v>2866</v>
      </c>
      <c r="G103" s="2" t="s">
        <v>2867</v>
      </c>
      <c r="H103" s="2" t="s">
        <v>190</v>
      </c>
      <c r="I103" s="2" t="s">
        <v>94</v>
      </c>
      <c r="J103" s="2" t="s">
        <v>95</v>
      </c>
      <c r="K103" s="2" t="s">
        <v>2837</v>
      </c>
      <c r="L103" s="2" t="s">
        <v>2826</v>
      </c>
      <c r="M103" s="2" t="s">
        <v>252</v>
      </c>
      <c r="N103" s="2" t="s">
        <v>99</v>
      </c>
      <c r="O103" s="136">
        <v>39</v>
      </c>
      <c r="P103" s="143">
        <v>3.718</v>
      </c>
      <c r="Q103" s="156">
        <v>5653.25</v>
      </c>
      <c r="R103" s="136">
        <v>-56.677</v>
      </c>
      <c r="S103" s="145">
        <v>3.3083247835850198E-2</v>
      </c>
      <c r="T103" s="145">
        <v>-4.6913659321181503E-5</v>
      </c>
    </row>
    <row r="104" spans="1:20" x14ac:dyDescent="0.2">
      <c r="A104" s="2">
        <v>1039</v>
      </c>
      <c r="B104" s="2">
        <v>1039</v>
      </c>
      <c r="C104" s="2" t="s">
        <v>2830</v>
      </c>
      <c r="D104" s="2" t="s">
        <v>2831</v>
      </c>
      <c r="E104" s="4" t="s">
        <v>33</v>
      </c>
      <c r="F104" s="2" t="s">
        <v>2835</v>
      </c>
      <c r="G104" s="2" t="s">
        <v>2836</v>
      </c>
      <c r="H104" s="2" t="s">
        <v>190</v>
      </c>
      <c r="I104" s="2" t="s">
        <v>94</v>
      </c>
      <c r="J104" s="2" t="s">
        <v>95</v>
      </c>
      <c r="K104" s="2" t="s">
        <v>2837</v>
      </c>
      <c r="L104" s="2" t="s">
        <v>2826</v>
      </c>
      <c r="M104" s="2" t="s">
        <v>252</v>
      </c>
      <c r="N104" s="2" t="s">
        <v>99</v>
      </c>
      <c r="O104" s="136">
        <v>2</v>
      </c>
      <c r="P104" s="143">
        <v>3.718</v>
      </c>
      <c r="Q104" s="156">
        <v>5653.25</v>
      </c>
      <c r="R104" s="136">
        <v>-16.841999999999999</v>
      </c>
      <c r="S104" s="145">
        <v>0.405264971634265</v>
      </c>
      <c r="T104" s="145">
        <v>-7.6031265697263796E-5</v>
      </c>
    </row>
    <row r="105" spans="1:20" x14ac:dyDescent="0.2">
      <c r="A105" s="2">
        <v>1039</v>
      </c>
      <c r="B105" s="2">
        <v>1039</v>
      </c>
      <c r="C105" s="2" t="s">
        <v>2830</v>
      </c>
      <c r="D105" s="2" t="s">
        <v>2831</v>
      </c>
      <c r="E105" s="4" t="s">
        <v>33</v>
      </c>
      <c r="F105" s="2" t="s">
        <v>2859</v>
      </c>
      <c r="G105" s="2" t="s">
        <v>2860</v>
      </c>
      <c r="H105" s="2" t="s">
        <v>190</v>
      </c>
      <c r="I105" s="2" t="s">
        <v>94</v>
      </c>
      <c r="J105" s="2" t="s">
        <v>95</v>
      </c>
      <c r="K105" s="2" t="s">
        <v>2834</v>
      </c>
      <c r="L105" s="2" t="s">
        <v>2826</v>
      </c>
      <c r="M105" s="2" t="s">
        <v>252</v>
      </c>
      <c r="N105" s="2" t="s">
        <v>99</v>
      </c>
      <c r="O105" s="136">
        <v>7</v>
      </c>
      <c r="P105" s="143">
        <v>3.718</v>
      </c>
      <c r="Q105" s="156">
        <v>42259</v>
      </c>
      <c r="R105" s="136">
        <v>0.49399999999999999</v>
      </c>
      <c r="S105" s="145">
        <v>-1.1898861417032201E-2</v>
      </c>
      <c r="T105" s="145">
        <v>2.23233083837736E-6</v>
      </c>
    </row>
    <row r="106" spans="1:20" x14ac:dyDescent="0.2">
      <c r="A106" s="2">
        <v>1039</v>
      </c>
      <c r="B106" s="2">
        <v>1039</v>
      </c>
      <c r="C106" s="2" t="s">
        <v>2830</v>
      </c>
      <c r="D106" s="2" t="s">
        <v>2831</v>
      </c>
      <c r="E106" s="4" t="s">
        <v>33</v>
      </c>
      <c r="F106" s="2" t="s">
        <v>2840</v>
      </c>
      <c r="G106" s="2" t="s">
        <v>2841</v>
      </c>
      <c r="H106" s="2" t="s">
        <v>190</v>
      </c>
      <c r="I106" s="2" t="s">
        <v>94</v>
      </c>
      <c r="J106" s="2" t="s">
        <v>2687</v>
      </c>
      <c r="K106" s="2" t="s">
        <v>2837</v>
      </c>
      <c r="L106" s="2" t="s">
        <v>2826</v>
      </c>
      <c r="M106" s="2" t="s">
        <v>252</v>
      </c>
      <c r="N106" s="2" t="s">
        <v>99</v>
      </c>
      <c r="O106" s="136">
        <v>1</v>
      </c>
      <c r="P106" s="143">
        <v>3.718</v>
      </c>
      <c r="Q106" s="156">
        <v>23518</v>
      </c>
      <c r="R106" s="136">
        <v>-2.806</v>
      </c>
      <c r="S106" s="145">
        <v>6.7515448555003701E-2</v>
      </c>
      <c r="T106" s="145">
        <v>-1.26664907333467E-5</v>
      </c>
    </row>
    <row r="107" spans="1:20" x14ac:dyDescent="0.2">
      <c r="A107" s="2">
        <v>1039</v>
      </c>
      <c r="B107" s="2">
        <v>1039</v>
      </c>
      <c r="C107" s="2" t="s">
        <v>2830</v>
      </c>
      <c r="D107" s="2" t="s">
        <v>2831</v>
      </c>
      <c r="E107" s="4" t="s">
        <v>33</v>
      </c>
      <c r="F107" s="2" t="s">
        <v>2848</v>
      </c>
      <c r="G107" s="2" t="s">
        <v>2849</v>
      </c>
      <c r="H107" s="2" t="s">
        <v>190</v>
      </c>
      <c r="I107" s="2" t="s">
        <v>94</v>
      </c>
      <c r="J107" s="2" t="s">
        <v>316</v>
      </c>
      <c r="K107" s="2" t="s">
        <v>2494</v>
      </c>
      <c r="L107" s="2" t="s">
        <v>2826</v>
      </c>
      <c r="M107" s="2" t="s">
        <v>252</v>
      </c>
      <c r="N107" s="2" t="s">
        <v>192</v>
      </c>
      <c r="O107" s="136">
        <v>-1</v>
      </c>
      <c r="P107" s="143">
        <v>4.0218999999999996</v>
      </c>
      <c r="Q107" s="156">
        <v>529</v>
      </c>
      <c r="R107" s="136">
        <v>3.8740000000000001</v>
      </c>
      <c r="S107" s="145">
        <v>-9.3229261434687599E-2</v>
      </c>
      <c r="T107" s="145">
        <v>1.74906277202199E-5</v>
      </c>
    </row>
    <row r="108" spans="1:20" x14ac:dyDescent="0.2">
      <c r="A108" s="2">
        <v>1039</v>
      </c>
      <c r="B108" s="2">
        <v>1039</v>
      </c>
      <c r="C108" s="2" t="s">
        <v>2830</v>
      </c>
      <c r="D108" s="2" t="s">
        <v>2831</v>
      </c>
      <c r="E108" s="4" t="s">
        <v>33</v>
      </c>
      <c r="F108" s="2" t="s">
        <v>2861</v>
      </c>
      <c r="G108" s="2" t="s">
        <v>2862</v>
      </c>
      <c r="H108" s="2" t="s">
        <v>190</v>
      </c>
      <c r="I108" s="2" t="s">
        <v>94</v>
      </c>
      <c r="J108" s="2" t="s">
        <v>95</v>
      </c>
      <c r="K108" s="2" t="s">
        <v>2837</v>
      </c>
      <c r="L108" s="2" t="s">
        <v>2826</v>
      </c>
      <c r="M108" s="2" t="s">
        <v>252</v>
      </c>
      <c r="N108" s="2" t="s">
        <v>99</v>
      </c>
      <c r="O108" s="136">
        <v>2</v>
      </c>
      <c r="P108" s="143">
        <v>3.718</v>
      </c>
      <c r="Q108" s="156">
        <v>114.125</v>
      </c>
      <c r="R108" s="136">
        <v>5.1070000000000002</v>
      </c>
      <c r="S108" s="145">
        <v>-0.12288356778426</v>
      </c>
      <c r="T108" s="145">
        <v>2.30540358678333E-5</v>
      </c>
    </row>
    <row r="109" spans="1:20" x14ac:dyDescent="0.2">
      <c r="A109" s="2">
        <v>1039</v>
      </c>
      <c r="B109" s="2">
        <v>1039</v>
      </c>
      <c r="C109" s="2" t="s">
        <v>2830</v>
      </c>
      <c r="D109" s="2" t="s">
        <v>2831</v>
      </c>
      <c r="E109" s="4" t="s">
        <v>33</v>
      </c>
      <c r="F109" s="2" t="s">
        <v>2863</v>
      </c>
      <c r="G109" s="2" t="s">
        <v>2864</v>
      </c>
      <c r="H109" s="2" t="s">
        <v>190</v>
      </c>
      <c r="I109" s="2" t="s">
        <v>94</v>
      </c>
      <c r="J109" s="2" t="s">
        <v>95</v>
      </c>
      <c r="K109" s="2" t="s">
        <v>2837</v>
      </c>
      <c r="L109" s="2" t="s">
        <v>2865</v>
      </c>
      <c r="M109" s="2" t="s">
        <v>252</v>
      </c>
      <c r="N109" s="2" t="s">
        <v>99</v>
      </c>
      <c r="O109" s="136">
        <v>15</v>
      </c>
      <c r="P109" s="143">
        <v>3.718</v>
      </c>
      <c r="Q109" s="156">
        <v>122.25</v>
      </c>
      <c r="R109" s="136">
        <v>-27.036000000000001</v>
      </c>
      <c r="S109" s="145">
        <v>0.65056890599946304</v>
      </c>
      <c r="T109" s="145">
        <v>-1.22052436821661E-4</v>
      </c>
    </row>
    <row r="110" spans="1:20" x14ac:dyDescent="0.2">
      <c r="A110" s="2">
        <v>1039</v>
      </c>
      <c r="B110" s="2">
        <v>1039</v>
      </c>
      <c r="C110" s="2" t="s">
        <v>2830</v>
      </c>
      <c r="D110" s="2" t="s">
        <v>2831</v>
      </c>
      <c r="E110" s="4" t="s">
        <v>33</v>
      </c>
      <c r="F110" s="2" t="s">
        <v>2855</v>
      </c>
      <c r="G110" s="2" t="s">
        <v>2856</v>
      </c>
      <c r="H110" s="2" t="s">
        <v>190</v>
      </c>
      <c r="I110" s="2" t="s">
        <v>94</v>
      </c>
      <c r="J110" s="2" t="s">
        <v>322</v>
      </c>
      <c r="K110" s="2" t="s">
        <v>2837</v>
      </c>
      <c r="L110" s="2" t="s">
        <v>2826</v>
      </c>
      <c r="M110" s="2" t="s">
        <v>252</v>
      </c>
      <c r="N110" s="2" t="s">
        <v>99</v>
      </c>
      <c r="O110" s="136">
        <v>1</v>
      </c>
      <c r="P110" s="143">
        <v>3.718</v>
      </c>
      <c r="Q110" s="156">
        <v>11664</v>
      </c>
      <c r="R110" s="136">
        <v>-4.3499999999999996</v>
      </c>
      <c r="S110" s="145">
        <v>0.104662364447248</v>
      </c>
      <c r="T110" s="145">
        <v>-1.9635578193947501E-5</v>
      </c>
    </row>
    <row r="111" spans="1:20" x14ac:dyDescent="0.2">
      <c r="A111" s="2">
        <v>1039</v>
      </c>
      <c r="B111" s="2">
        <v>8056</v>
      </c>
      <c r="C111" s="2" t="s">
        <v>2830</v>
      </c>
      <c r="D111" s="2" t="s">
        <v>2831</v>
      </c>
      <c r="E111" s="4" t="s">
        <v>33</v>
      </c>
      <c r="F111" s="2" t="s">
        <v>2832</v>
      </c>
      <c r="G111" s="2" t="s">
        <v>2833</v>
      </c>
      <c r="H111" s="2" t="s">
        <v>190</v>
      </c>
      <c r="I111" s="2" t="s">
        <v>94</v>
      </c>
      <c r="J111" s="2" t="s">
        <v>95</v>
      </c>
      <c r="K111" s="2" t="s">
        <v>2834</v>
      </c>
      <c r="L111" s="2" t="s">
        <v>2826</v>
      </c>
      <c r="M111" s="2" t="s">
        <v>252</v>
      </c>
      <c r="N111" s="2" t="s">
        <v>99</v>
      </c>
      <c r="O111" s="136">
        <v>2</v>
      </c>
      <c r="P111" s="143">
        <v>3.718</v>
      </c>
      <c r="Q111" s="156">
        <v>42259</v>
      </c>
      <c r="R111" s="136">
        <v>1.4330000000000001</v>
      </c>
      <c r="S111" s="145">
        <v>5.3452536924869102E-3</v>
      </c>
      <c r="T111" s="145">
        <v>4.3777125026309797E-6</v>
      </c>
    </row>
    <row r="112" spans="1:20" x14ac:dyDescent="0.2">
      <c r="A112" s="2">
        <v>1039</v>
      </c>
      <c r="B112" s="2">
        <v>8056</v>
      </c>
      <c r="C112" s="2" t="s">
        <v>2830</v>
      </c>
      <c r="D112" s="2" t="s">
        <v>2831</v>
      </c>
      <c r="E112" s="4" t="s">
        <v>33</v>
      </c>
      <c r="F112" s="2" t="s">
        <v>2835</v>
      </c>
      <c r="G112" s="2" t="s">
        <v>2836</v>
      </c>
      <c r="H112" s="2" t="s">
        <v>190</v>
      </c>
      <c r="I112" s="2" t="s">
        <v>94</v>
      </c>
      <c r="J112" s="2" t="s">
        <v>95</v>
      </c>
      <c r="K112" s="2" t="s">
        <v>2837</v>
      </c>
      <c r="L112" s="2" t="s">
        <v>2826</v>
      </c>
      <c r="M112" s="2" t="s">
        <v>252</v>
      </c>
      <c r="N112" s="2" t="s">
        <v>99</v>
      </c>
      <c r="O112" s="136">
        <v>-6</v>
      </c>
      <c r="P112" s="143">
        <v>3.718</v>
      </c>
      <c r="Q112" s="156">
        <v>5653.25</v>
      </c>
      <c r="R112" s="136">
        <v>34.186999999999998</v>
      </c>
      <c r="S112" s="145">
        <v>0.127529682518606</v>
      </c>
      <c r="T112" s="145">
        <v>1.04445610580275E-4</v>
      </c>
    </row>
    <row r="113" spans="1:20" x14ac:dyDescent="0.2">
      <c r="A113" s="2">
        <v>1039</v>
      </c>
      <c r="B113" s="2">
        <v>8056</v>
      </c>
      <c r="C113" s="2" t="s">
        <v>2830</v>
      </c>
      <c r="D113" s="2" t="s">
        <v>2831</v>
      </c>
      <c r="E113" s="4" t="s">
        <v>33</v>
      </c>
      <c r="F113" s="2" t="s">
        <v>2838</v>
      </c>
      <c r="G113" s="2" t="s">
        <v>2839</v>
      </c>
      <c r="H113" s="2" t="s">
        <v>190</v>
      </c>
      <c r="I113" s="2" t="s">
        <v>94</v>
      </c>
      <c r="J113" s="2" t="s">
        <v>1238</v>
      </c>
      <c r="K113" s="2" t="s">
        <v>2494</v>
      </c>
      <c r="L113" s="2" t="s">
        <v>2826</v>
      </c>
      <c r="M113" s="2" t="s">
        <v>252</v>
      </c>
      <c r="N113" s="2" t="s">
        <v>192</v>
      </c>
      <c r="O113" s="136">
        <v>-1</v>
      </c>
      <c r="P113" s="143">
        <v>4.0218999999999996</v>
      </c>
      <c r="Q113" s="156">
        <v>22376</v>
      </c>
      <c r="R113" s="136">
        <v>126.589</v>
      </c>
      <c r="S113" s="145">
        <v>0.47221984397804301</v>
      </c>
      <c r="T113" s="145">
        <v>3.8674361104296503E-4</v>
      </c>
    </row>
    <row r="114" spans="1:20" x14ac:dyDescent="0.2">
      <c r="A114" s="2">
        <v>1039</v>
      </c>
      <c r="B114" s="2">
        <v>8056</v>
      </c>
      <c r="C114" s="2" t="s">
        <v>2830</v>
      </c>
      <c r="D114" s="2" t="s">
        <v>2831</v>
      </c>
      <c r="E114" s="4" t="s">
        <v>33</v>
      </c>
      <c r="F114" s="2" t="s">
        <v>2868</v>
      </c>
      <c r="G114" s="2" t="s">
        <v>2869</v>
      </c>
      <c r="H114" s="2" t="s">
        <v>190</v>
      </c>
      <c r="I114" s="2" t="s">
        <v>94</v>
      </c>
      <c r="J114" s="2" t="s">
        <v>1203</v>
      </c>
      <c r="K114" s="2" t="s">
        <v>2870</v>
      </c>
      <c r="L114" s="2" t="s">
        <v>2826</v>
      </c>
      <c r="M114" s="2" t="s">
        <v>252</v>
      </c>
      <c r="N114" s="2" t="s">
        <v>2871</v>
      </c>
      <c r="O114" s="136">
        <v>-1</v>
      </c>
      <c r="P114" s="143">
        <v>0.47760000000000002</v>
      </c>
      <c r="Q114" s="156">
        <v>23162</v>
      </c>
      <c r="R114" s="136">
        <v>7.1639999999999997</v>
      </c>
      <c r="S114" s="145">
        <v>2.6724082489187499E-2</v>
      </c>
      <c r="T114" s="145">
        <v>2.1886772221624401E-5</v>
      </c>
    </row>
    <row r="115" spans="1:20" x14ac:dyDescent="0.2">
      <c r="A115" s="2">
        <v>1039</v>
      </c>
      <c r="B115" s="2">
        <v>8056</v>
      </c>
      <c r="C115" s="2" t="s">
        <v>2830</v>
      </c>
      <c r="D115" s="2" t="s">
        <v>2831</v>
      </c>
      <c r="E115" s="4" t="s">
        <v>33</v>
      </c>
      <c r="F115" s="2" t="s">
        <v>2859</v>
      </c>
      <c r="G115" s="2" t="s">
        <v>2860</v>
      </c>
      <c r="H115" s="2" t="s">
        <v>190</v>
      </c>
      <c r="I115" s="2" t="s">
        <v>94</v>
      </c>
      <c r="J115" s="2" t="s">
        <v>95</v>
      </c>
      <c r="K115" s="2" t="s">
        <v>2834</v>
      </c>
      <c r="L115" s="2" t="s">
        <v>2826</v>
      </c>
      <c r="M115" s="2" t="s">
        <v>252</v>
      </c>
      <c r="N115" s="2" t="s">
        <v>99</v>
      </c>
      <c r="O115" s="136">
        <v>6</v>
      </c>
      <c r="P115" s="143">
        <v>3.718</v>
      </c>
      <c r="Q115" s="156">
        <v>42259</v>
      </c>
      <c r="R115" s="136">
        <v>0.42399999999999999</v>
      </c>
      <c r="S115" s="145">
        <v>1.5811077346744101E-3</v>
      </c>
      <c r="T115" s="145">
        <v>1.29491236455615E-6</v>
      </c>
    </row>
    <row r="116" spans="1:20" x14ac:dyDescent="0.2">
      <c r="A116" s="2">
        <v>1039</v>
      </c>
      <c r="B116" s="2">
        <v>8056</v>
      </c>
      <c r="C116" s="2" t="s">
        <v>2830</v>
      </c>
      <c r="D116" s="2" t="s">
        <v>2831</v>
      </c>
      <c r="E116" s="4" t="s">
        <v>33</v>
      </c>
      <c r="F116" s="2" t="s">
        <v>2840</v>
      </c>
      <c r="G116" s="2" t="s">
        <v>2841</v>
      </c>
      <c r="H116" s="2" t="s">
        <v>190</v>
      </c>
      <c r="I116" s="2" t="s">
        <v>94</v>
      </c>
      <c r="J116" s="2" t="s">
        <v>2687</v>
      </c>
      <c r="K116" s="2" t="s">
        <v>2837</v>
      </c>
      <c r="L116" s="2" t="s">
        <v>2826</v>
      </c>
      <c r="M116" s="2" t="s">
        <v>252</v>
      </c>
      <c r="N116" s="2" t="s">
        <v>99</v>
      </c>
      <c r="O116" s="136">
        <v>2</v>
      </c>
      <c r="P116" s="143">
        <v>3.718</v>
      </c>
      <c r="Q116" s="156">
        <v>23518</v>
      </c>
      <c r="R116" s="136">
        <v>-5.6120000000000001</v>
      </c>
      <c r="S116" s="145">
        <v>-2.09332181529173E-2</v>
      </c>
      <c r="T116" s="145">
        <v>-1.7144108792653401E-5</v>
      </c>
    </row>
    <row r="117" spans="1:20" x14ac:dyDescent="0.2">
      <c r="A117" s="2">
        <v>1039</v>
      </c>
      <c r="B117" s="2">
        <v>8056</v>
      </c>
      <c r="C117" s="2" t="s">
        <v>2830</v>
      </c>
      <c r="D117" s="2" t="s">
        <v>2831</v>
      </c>
      <c r="E117" s="4" t="s">
        <v>33</v>
      </c>
      <c r="F117" s="2" t="s">
        <v>2842</v>
      </c>
      <c r="G117" s="2" t="s">
        <v>2843</v>
      </c>
      <c r="H117" s="2" t="s">
        <v>190</v>
      </c>
      <c r="I117" s="2" t="s">
        <v>94</v>
      </c>
      <c r="J117" s="20" t="s">
        <v>95</v>
      </c>
      <c r="K117" s="2" t="s">
        <v>2837</v>
      </c>
      <c r="L117" s="2" t="s">
        <v>2826</v>
      </c>
      <c r="M117" s="2" t="s">
        <v>252</v>
      </c>
      <c r="N117" s="2" t="s">
        <v>99</v>
      </c>
      <c r="O117" s="136">
        <v>-4</v>
      </c>
      <c r="P117" s="143">
        <v>3.718</v>
      </c>
      <c r="Q117" s="156">
        <v>1110.8</v>
      </c>
      <c r="R117" s="136">
        <v>26.471</v>
      </c>
      <c r="S117" s="145">
        <v>9.8745317324019297E-2</v>
      </c>
      <c r="T117" s="145">
        <v>8.0871486199657404E-5</v>
      </c>
    </row>
    <row r="118" spans="1:20" x14ac:dyDescent="0.2">
      <c r="A118" s="2">
        <v>1039</v>
      </c>
      <c r="B118" s="2">
        <v>8056</v>
      </c>
      <c r="C118" s="2" t="s">
        <v>2830</v>
      </c>
      <c r="D118" s="2" t="s">
        <v>2831</v>
      </c>
      <c r="E118" s="4" t="s">
        <v>33</v>
      </c>
      <c r="F118" s="2" t="s">
        <v>2844</v>
      </c>
      <c r="G118" s="2" t="s">
        <v>2845</v>
      </c>
      <c r="H118" s="2" t="s">
        <v>190</v>
      </c>
      <c r="I118" s="2" t="s">
        <v>94</v>
      </c>
      <c r="J118" s="2" t="s">
        <v>95</v>
      </c>
      <c r="K118" s="2" t="s">
        <v>2837</v>
      </c>
      <c r="L118" s="2" t="s">
        <v>2826</v>
      </c>
      <c r="M118" s="2" t="s">
        <v>252</v>
      </c>
      <c r="N118" s="2" t="s">
        <v>99</v>
      </c>
      <c r="O118" s="136">
        <v>-2</v>
      </c>
      <c r="P118" s="143">
        <v>3.718</v>
      </c>
      <c r="Q118" s="156">
        <v>19439.5</v>
      </c>
      <c r="R118" s="136">
        <v>60.994999999999997</v>
      </c>
      <c r="S118" s="145">
        <v>0.227531293541989</v>
      </c>
      <c r="T118" s="145">
        <v>1.86345989504408E-4</v>
      </c>
    </row>
    <row r="119" spans="1:20" x14ac:dyDescent="0.2">
      <c r="A119" s="2">
        <v>1039</v>
      </c>
      <c r="B119" s="2">
        <v>8056</v>
      </c>
      <c r="C119" s="2" t="s">
        <v>2830</v>
      </c>
      <c r="D119" s="2" t="s">
        <v>2831</v>
      </c>
      <c r="E119" s="4" t="s">
        <v>33</v>
      </c>
      <c r="F119" s="2" t="s">
        <v>2846</v>
      </c>
      <c r="G119" s="2" t="s">
        <v>2847</v>
      </c>
      <c r="H119" s="2" t="s">
        <v>190</v>
      </c>
      <c r="I119" s="2" t="s">
        <v>94</v>
      </c>
      <c r="J119" s="2" t="s">
        <v>95</v>
      </c>
      <c r="K119" s="2" t="s">
        <v>2837</v>
      </c>
      <c r="L119" s="2" t="s">
        <v>2826</v>
      </c>
      <c r="M119" s="2" t="s">
        <v>252</v>
      </c>
      <c r="N119" s="2" t="s">
        <v>99</v>
      </c>
      <c r="O119" s="136">
        <v>-1</v>
      </c>
      <c r="P119" s="143">
        <v>3.718</v>
      </c>
      <c r="Q119" s="156">
        <v>2027.1</v>
      </c>
      <c r="R119" s="136">
        <v>7.64</v>
      </c>
      <c r="S119" s="145">
        <v>2.8501547322419302E-2</v>
      </c>
      <c r="T119" s="145">
        <v>2.33424992031824E-5</v>
      </c>
    </row>
    <row r="120" spans="1:20" x14ac:dyDescent="0.2">
      <c r="A120" s="2">
        <v>1039</v>
      </c>
      <c r="B120" s="2">
        <v>8056</v>
      </c>
      <c r="C120" s="2" t="s">
        <v>2830</v>
      </c>
      <c r="D120" s="2" t="s">
        <v>2831</v>
      </c>
      <c r="E120" s="4" t="s">
        <v>33</v>
      </c>
      <c r="F120" s="2" t="s">
        <v>2848</v>
      </c>
      <c r="G120" s="2" t="s">
        <v>2849</v>
      </c>
      <c r="H120" s="2" t="s">
        <v>190</v>
      </c>
      <c r="I120" s="2" t="s">
        <v>94</v>
      </c>
      <c r="J120" s="2" t="s">
        <v>316</v>
      </c>
      <c r="K120" s="2" t="s">
        <v>2494</v>
      </c>
      <c r="L120" s="2" t="s">
        <v>2826</v>
      </c>
      <c r="M120" s="2" t="s">
        <v>252</v>
      </c>
      <c r="N120" s="2" t="s">
        <v>192</v>
      </c>
      <c r="O120" s="136">
        <v>-6</v>
      </c>
      <c r="P120" s="143">
        <v>4.0218999999999996</v>
      </c>
      <c r="Q120" s="156">
        <v>529</v>
      </c>
      <c r="R120" s="136">
        <v>23.359000000000002</v>
      </c>
      <c r="S120" s="145">
        <v>8.7137501312930493E-2</v>
      </c>
      <c r="T120" s="145">
        <v>7.1364794056792802E-5</v>
      </c>
    </row>
    <row r="121" spans="1:20" x14ac:dyDescent="0.2">
      <c r="A121" s="2">
        <v>1039</v>
      </c>
      <c r="B121" s="2">
        <v>8056</v>
      </c>
      <c r="C121" s="2" t="s">
        <v>2830</v>
      </c>
      <c r="D121" s="2" t="s">
        <v>2831</v>
      </c>
      <c r="E121" s="4" t="s">
        <v>33</v>
      </c>
      <c r="F121" s="2" t="s">
        <v>2861</v>
      </c>
      <c r="G121" s="2" t="s">
        <v>2862</v>
      </c>
      <c r="H121" s="2" t="s">
        <v>190</v>
      </c>
      <c r="I121" s="2" t="s">
        <v>94</v>
      </c>
      <c r="J121" s="2" t="s">
        <v>95</v>
      </c>
      <c r="K121" s="2" t="s">
        <v>2837</v>
      </c>
      <c r="L121" s="2" t="s">
        <v>2826</v>
      </c>
      <c r="M121" s="2" t="s">
        <v>252</v>
      </c>
      <c r="N121" s="2" t="s">
        <v>99</v>
      </c>
      <c r="O121" s="136">
        <v>20</v>
      </c>
      <c r="P121" s="143">
        <v>3.718</v>
      </c>
      <c r="Q121" s="156">
        <v>114.125</v>
      </c>
      <c r="R121" s="136">
        <v>51.067999999999998</v>
      </c>
      <c r="S121" s="145">
        <v>0.19050073626786601</v>
      </c>
      <c r="T121" s="145">
        <v>1.5601831136517001E-4</v>
      </c>
    </row>
    <row r="122" spans="1:20" x14ac:dyDescent="0.2">
      <c r="A122" s="2">
        <v>1039</v>
      </c>
      <c r="B122" s="2">
        <v>8056</v>
      </c>
      <c r="C122" s="2" t="s">
        <v>2830</v>
      </c>
      <c r="D122" s="2" t="s">
        <v>2831</v>
      </c>
      <c r="E122" s="4" t="s">
        <v>33</v>
      </c>
      <c r="F122" s="2" t="s">
        <v>2863</v>
      </c>
      <c r="G122" s="2" t="s">
        <v>2864</v>
      </c>
      <c r="H122" s="2" t="s">
        <v>190</v>
      </c>
      <c r="I122" s="2" t="s">
        <v>94</v>
      </c>
      <c r="J122" s="2" t="s">
        <v>95</v>
      </c>
      <c r="K122" s="2" t="s">
        <v>2837</v>
      </c>
      <c r="L122" s="2" t="s">
        <v>2865</v>
      </c>
      <c r="M122" s="2" t="s">
        <v>252</v>
      </c>
      <c r="N122" s="2" t="s">
        <v>99</v>
      </c>
      <c r="O122" s="136">
        <v>25</v>
      </c>
      <c r="P122" s="143">
        <v>3.718</v>
      </c>
      <c r="Q122" s="156">
        <v>122.25</v>
      </c>
      <c r="R122" s="136">
        <v>-45.061</v>
      </c>
      <c r="S122" s="145">
        <v>-0.168091169308418</v>
      </c>
      <c r="T122" s="145">
        <v>-1.3766508678486399E-4</v>
      </c>
    </row>
    <row r="123" spans="1:20" x14ac:dyDescent="0.2">
      <c r="A123" s="2">
        <v>1039</v>
      </c>
      <c r="B123" s="2">
        <v>8056</v>
      </c>
      <c r="C123" s="2" t="s">
        <v>2830</v>
      </c>
      <c r="D123" s="2" t="s">
        <v>2831</v>
      </c>
      <c r="E123" s="4" t="s">
        <v>33</v>
      </c>
      <c r="F123" s="2" t="s">
        <v>2850</v>
      </c>
      <c r="G123" s="2" t="s">
        <v>2851</v>
      </c>
      <c r="H123" s="2" t="s">
        <v>190</v>
      </c>
      <c r="I123" s="2" t="s">
        <v>94</v>
      </c>
      <c r="J123" s="2" t="s">
        <v>2852</v>
      </c>
      <c r="K123" s="2" t="s">
        <v>2853</v>
      </c>
      <c r="L123" s="2" t="s">
        <v>2826</v>
      </c>
      <c r="M123" s="2" t="s">
        <v>252</v>
      </c>
      <c r="N123" s="2" t="s">
        <v>2854</v>
      </c>
      <c r="O123" s="136">
        <v>-2</v>
      </c>
      <c r="P123" s="143">
        <v>2.3239999999999998</v>
      </c>
      <c r="Q123" s="156">
        <v>7877</v>
      </c>
      <c r="R123" s="136">
        <v>1.1619999999999999</v>
      </c>
      <c r="S123" s="145">
        <v>4.3346431954823898E-3</v>
      </c>
      <c r="T123" s="145">
        <v>3.5500320102634799E-6</v>
      </c>
    </row>
    <row r="124" spans="1:20" x14ac:dyDescent="0.2">
      <c r="A124" s="2">
        <v>1039</v>
      </c>
      <c r="B124" s="2">
        <v>8056</v>
      </c>
      <c r="C124" s="2" t="s">
        <v>2830</v>
      </c>
      <c r="D124" s="2" t="s">
        <v>2831</v>
      </c>
      <c r="E124" s="4" t="s">
        <v>33</v>
      </c>
      <c r="F124" s="2" t="s">
        <v>2855</v>
      </c>
      <c r="G124" s="2" t="s">
        <v>2856</v>
      </c>
      <c r="H124" s="2" t="s">
        <v>190</v>
      </c>
      <c r="I124" s="2" t="s">
        <v>94</v>
      </c>
      <c r="J124" s="2" t="s">
        <v>322</v>
      </c>
      <c r="K124" s="2" t="s">
        <v>2837</v>
      </c>
      <c r="L124" s="2" t="s">
        <v>2826</v>
      </c>
      <c r="M124" s="2" t="s">
        <v>252</v>
      </c>
      <c r="N124" s="2" t="s">
        <v>99</v>
      </c>
      <c r="O124" s="136">
        <v>5</v>
      </c>
      <c r="P124" s="143">
        <v>3.718</v>
      </c>
      <c r="Q124" s="156">
        <v>11664</v>
      </c>
      <c r="R124" s="136">
        <v>-21.748000000000001</v>
      </c>
      <c r="S124" s="145">
        <v>-8.1126621916369504E-2</v>
      </c>
      <c r="T124" s="145">
        <v>-6.6441940362660796E-5</v>
      </c>
    </row>
    <row r="125" spans="1:20" x14ac:dyDescent="0.2">
      <c r="A125" s="2">
        <v>11389</v>
      </c>
      <c r="B125" s="2">
        <v>11390</v>
      </c>
      <c r="C125" s="2" t="s">
        <v>2830</v>
      </c>
      <c r="D125" s="2" t="s">
        <v>2831</v>
      </c>
      <c r="E125" s="4" t="s">
        <v>33</v>
      </c>
      <c r="F125" s="2" t="s">
        <v>2832</v>
      </c>
      <c r="G125" s="2" t="s">
        <v>2833</v>
      </c>
      <c r="H125" s="2" t="s">
        <v>190</v>
      </c>
      <c r="I125" s="2" t="s">
        <v>94</v>
      </c>
      <c r="J125" s="2" t="s">
        <v>95</v>
      </c>
      <c r="K125" s="2" t="s">
        <v>2834</v>
      </c>
      <c r="L125" s="2" t="s">
        <v>2826</v>
      </c>
      <c r="M125" s="2" t="s">
        <v>252</v>
      </c>
      <c r="N125" s="2" t="s">
        <v>99</v>
      </c>
      <c r="O125" s="136">
        <v>26</v>
      </c>
      <c r="P125" s="143">
        <v>3.718</v>
      </c>
      <c r="Q125" s="156">
        <v>42259</v>
      </c>
      <c r="R125" s="136">
        <v>51.075000000000003</v>
      </c>
      <c r="S125" s="145">
        <v>-4.6362065568618903E-2</v>
      </c>
      <c r="T125" s="145">
        <v>1.50884734186383E-5</v>
      </c>
    </row>
    <row r="126" spans="1:20" x14ac:dyDescent="0.2">
      <c r="A126" s="2">
        <v>11389</v>
      </c>
      <c r="B126" s="2">
        <v>11390</v>
      </c>
      <c r="C126" s="2" t="s">
        <v>2830</v>
      </c>
      <c r="D126" s="2" t="s">
        <v>2831</v>
      </c>
      <c r="E126" s="4" t="s">
        <v>33</v>
      </c>
      <c r="F126" s="2" t="s">
        <v>2835</v>
      </c>
      <c r="G126" s="2" t="s">
        <v>2836</v>
      </c>
      <c r="H126" s="2" t="s">
        <v>190</v>
      </c>
      <c r="I126" s="2" t="s">
        <v>94</v>
      </c>
      <c r="J126" s="2" t="s">
        <v>95</v>
      </c>
      <c r="K126" s="2" t="s">
        <v>2837</v>
      </c>
      <c r="L126" s="2" t="s">
        <v>2826</v>
      </c>
      <c r="M126" s="2" t="s">
        <v>252</v>
      </c>
      <c r="N126" s="2" t="s">
        <v>99</v>
      </c>
      <c r="O126" s="136">
        <v>42</v>
      </c>
      <c r="P126" s="143">
        <v>3.718</v>
      </c>
      <c r="Q126" s="156">
        <v>5653.25</v>
      </c>
      <c r="R126" s="136">
        <v>-402.55900000000003</v>
      </c>
      <c r="S126" s="145">
        <v>0.365413115343452</v>
      </c>
      <c r="T126" s="145">
        <v>-1.18923219016657E-4</v>
      </c>
    </row>
    <row r="127" spans="1:20" x14ac:dyDescent="0.2">
      <c r="A127" s="2">
        <v>11389</v>
      </c>
      <c r="B127" s="2">
        <v>11390</v>
      </c>
      <c r="C127" s="2" t="s">
        <v>2830</v>
      </c>
      <c r="D127" s="2" t="s">
        <v>2831</v>
      </c>
      <c r="E127" s="4" t="s">
        <v>33</v>
      </c>
      <c r="F127" s="2" t="s">
        <v>2872</v>
      </c>
      <c r="G127" s="2" t="s">
        <v>2873</v>
      </c>
      <c r="H127" s="2" t="s">
        <v>190</v>
      </c>
      <c r="I127" s="2" t="s">
        <v>94</v>
      </c>
      <c r="J127" s="2" t="s">
        <v>1203</v>
      </c>
      <c r="K127" s="2" t="s">
        <v>2870</v>
      </c>
      <c r="L127" s="2" t="s">
        <v>2826</v>
      </c>
      <c r="M127" s="2" t="s">
        <v>252</v>
      </c>
      <c r="N127" s="2" t="s">
        <v>2871</v>
      </c>
      <c r="O127" s="136">
        <v>8</v>
      </c>
      <c r="P127" s="143">
        <v>0.47760000000000002</v>
      </c>
      <c r="Q127" s="156">
        <v>23162</v>
      </c>
      <c r="R127" s="136">
        <v>-11.423999999999999</v>
      </c>
      <c r="S127" s="145">
        <v>1.03700441825546E-2</v>
      </c>
      <c r="T127" s="145">
        <v>-3.3749172751372699E-6</v>
      </c>
    </row>
    <row r="128" spans="1:20" x14ac:dyDescent="0.2">
      <c r="A128" s="2">
        <v>11389</v>
      </c>
      <c r="B128" s="2">
        <v>11390</v>
      </c>
      <c r="C128" s="2" t="s">
        <v>2830</v>
      </c>
      <c r="D128" s="2" t="s">
        <v>2831</v>
      </c>
      <c r="E128" s="4" t="s">
        <v>33</v>
      </c>
      <c r="F128" s="2" t="s">
        <v>2859</v>
      </c>
      <c r="G128" s="2" t="s">
        <v>2860</v>
      </c>
      <c r="H128" s="2" t="s">
        <v>190</v>
      </c>
      <c r="I128" s="2" t="s">
        <v>94</v>
      </c>
      <c r="J128" s="2" t="s">
        <v>95</v>
      </c>
      <c r="K128" s="2" t="s">
        <v>2834</v>
      </c>
      <c r="L128" s="2" t="s">
        <v>2826</v>
      </c>
      <c r="M128" s="2" t="s">
        <v>252</v>
      </c>
      <c r="N128" s="2" t="s">
        <v>99</v>
      </c>
      <c r="O128" s="136">
        <v>5</v>
      </c>
      <c r="P128" s="143">
        <v>3.718</v>
      </c>
      <c r="Q128" s="156">
        <v>42259</v>
      </c>
      <c r="R128" s="136">
        <v>0.35299999999999998</v>
      </c>
      <c r="S128" s="145">
        <v>-3.2061815012560102E-4</v>
      </c>
      <c r="T128" s="145">
        <v>1.04344756351356E-7</v>
      </c>
    </row>
    <row r="129" spans="1:20" x14ac:dyDescent="0.2">
      <c r="A129" s="2">
        <v>11389</v>
      </c>
      <c r="B129" s="2">
        <v>11390</v>
      </c>
      <c r="C129" s="2" t="s">
        <v>2830</v>
      </c>
      <c r="D129" s="2" t="s">
        <v>2831</v>
      </c>
      <c r="E129" s="4" t="s">
        <v>33</v>
      </c>
      <c r="F129" s="2" t="s">
        <v>2840</v>
      </c>
      <c r="G129" s="2" t="s">
        <v>2841</v>
      </c>
      <c r="H129" s="2" t="s">
        <v>190</v>
      </c>
      <c r="I129" s="2" t="s">
        <v>94</v>
      </c>
      <c r="J129" s="2" t="s">
        <v>2687</v>
      </c>
      <c r="K129" s="2" t="s">
        <v>2837</v>
      </c>
      <c r="L129" s="2" t="s">
        <v>2826</v>
      </c>
      <c r="M129" s="2" t="s">
        <v>252</v>
      </c>
      <c r="N129" s="2" t="s">
        <v>99</v>
      </c>
      <c r="O129" s="136">
        <v>58</v>
      </c>
      <c r="P129" s="143">
        <v>3.718</v>
      </c>
      <c r="Q129" s="156">
        <v>23518</v>
      </c>
      <c r="R129" s="136">
        <v>-162.73699999999999</v>
      </c>
      <c r="S129" s="145">
        <v>0.14772087932692099</v>
      </c>
      <c r="T129" s="145">
        <v>-4.8075566387421199E-5</v>
      </c>
    </row>
    <row r="130" spans="1:20" x14ac:dyDescent="0.2">
      <c r="A130" s="2">
        <v>11389</v>
      </c>
      <c r="B130" s="2">
        <v>11390</v>
      </c>
      <c r="C130" s="2" t="s">
        <v>2830</v>
      </c>
      <c r="D130" s="2" t="s">
        <v>2831</v>
      </c>
      <c r="E130" s="4" t="s">
        <v>33</v>
      </c>
      <c r="F130" s="2" t="s">
        <v>2842</v>
      </c>
      <c r="G130" s="2" t="s">
        <v>2843</v>
      </c>
      <c r="H130" s="2" t="s">
        <v>190</v>
      </c>
      <c r="I130" s="2" t="s">
        <v>94</v>
      </c>
      <c r="J130" s="20" t="s">
        <v>95</v>
      </c>
      <c r="K130" s="2" t="s">
        <v>2837</v>
      </c>
      <c r="L130" s="2" t="s">
        <v>2826</v>
      </c>
      <c r="M130" s="2" t="s">
        <v>252</v>
      </c>
      <c r="N130" s="2" t="s">
        <v>99</v>
      </c>
      <c r="O130" s="136">
        <v>-1</v>
      </c>
      <c r="P130" s="143">
        <v>3.718</v>
      </c>
      <c r="Q130" s="156">
        <v>1110.8</v>
      </c>
      <c r="R130" s="136">
        <v>6.7279999999999998</v>
      </c>
      <c r="S130" s="145">
        <v>-6.1075076218719999E-3</v>
      </c>
      <c r="T130" s="145">
        <v>1.98768034332625E-6</v>
      </c>
    </row>
    <row r="131" spans="1:20" x14ac:dyDescent="0.2">
      <c r="A131" s="2">
        <v>11389</v>
      </c>
      <c r="B131" s="2">
        <v>11390</v>
      </c>
      <c r="C131" s="2" t="s">
        <v>2830</v>
      </c>
      <c r="D131" s="2" t="s">
        <v>2831</v>
      </c>
      <c r="E131" s="4" t="s">
        <v>33</v>
      </c>
      <c r="F131" s="2" t="s">
        <v>2844</v>
      </c>
      <c r="G131" s="2" t="s">
        <v>2845</v>
      </c>
      <c r="H131" s="2" t="s">
        <v>190</v>
      </c>
      <c r="I131" s="2" t="s">
        <v>94</v>
      </c>
      <c r="J131" s="2" t="s">
        <v>95</v>
      </c>
      <c r="K131" s="2" t="s">
        <v>2837</v>
      </c>
      <c r="L131" s="2" t="s">
        <v>2826</v>
      </c>
      <c r="M131" s="2" t="s">
        <v>252</v>
      </c>
      <c r="N131" s="2" t="s">
        <v>99</v>
      </c>
      <c r="O131" s="136">
        <v>5</v>
      </c>
      <c r="P131" s="143">
        <v>3.718</v>
      </c>
      <c r="Q131" s="156">
        <v>19439.5</v>
      </c>
      <c r="R131" s="136">
        <v>-193.935</v>
      </c>
      <c r="S131" s="145">
        <v>0.176040419919133</v>
      </c>
      <c r="T131" s="145">
        <v>-5.7292123721805099E-5</v>
      </c>
    </row>
    <row r="132" spans="1:20" x14ac:dyDescent="0.2">
      <c r="A132" s="2">
        <v>11389</v>
      </c>
      <c r="B132" s="2">
        <v>11390</v>
      </c>
      <c r="C132" s="2" t="s">
        <v>2830</v>
      </c>
      <c r="D132" s="2" t="s">
        <v>2831</v>
      </c>
      <c r="E132" s="4" t="s">
        <v>33</v>
      </c>
      <c r="F132" s="2" t="s">
        <v>2846</v>
      </c>
      <c r="G132" s="2" t="s">
        <v>2847</v>
      </c>
      <c r="H132" s="2" t="s">
        <v>190</v>
      </c>
      <c r="I132" s="2" t="s">
        <v>94</v>
      </c>
      <c r="J132" s="2" t="s">
        <v>95</v>
      </c>
      <c r="K132" s="2" t="s">
        <v>2837</v>
      </c>
      <c r="L132" s="2" t="s">
        <v>2826</v>
      </c>
      <c r="M132" s="2" t="s">
        <v>252</v>
      </c>
      <c r="N132" s="2" t="s">
        <v>99</v>
      </c>
      <c r="O132" s="136">
        <v>13</v>
      </c>
      <c r="P132" s="143">
        <v>3.718</v>
      </c>
      <c r="Q132" s="156">
        <v>2027.1</v>
      </c>
      <c r="R132" s="136">
        <v>-141.952</v>
      </c>
      <c r="S132" s="145">
        <v>0.12885393202645801</v>
      </c>
      <c r="T132" s="145">
        <v>-4.1935343139332003E-5</v>
      </c>
    </row>
    <row r="133" spans="1:20" x14ac:dyDescent="0.2">
      <c r="A133" s="2">
        <v>11389</v>
      </c>
      <c r="B133" s="2">
        <v>11390</v>
      </c>
      <c r="C133" s="2" t="s">
        <v>2830</v>
      </c>
      <c r="D133" s="2" t="s">
        <v>2831</v>
      </c>
      <c r="E133" s="4" t="s">
        <v>33</v>
      </c>
      <c r="F133" s="2" t="s">
        <v>2848</v>
      </c>
      <c r="G133" s="2" t="s">
        <v>2849</v>
      </c>
      <c r="H133" s="2" t="s">
        <v>190</v>
      </c>
      <c r="I133" s="2" t="s">
        <v>94</v>
      </c>
      <c r="J133" s="2" t="s">
        <v>316</v>
      </c>
      <c r="K133" s="2" t="s">
        <v>2494</v>
      </c>
      <c r="L133" s="2" t="s">
        <v>2826</v>
      </c>
      <c r="M133" s="2" t="s">
        <v>252</v>
      </c>
      <c r="N133" s="2" t="s">
        <v>192</v>
      </c>
      <c r="O133" s="136">
        <v>25</v>
      </c>
      <c r="P133" s="143">
        <v>4.0218999999999996</v>
      </c>
      <c r="Q133" s="156">
        <v>529</v>
      </c>
      <c r="R133" s="136">
        <v>-97.721999999999994</v>
      </c>
      <c r="S133" s="145">
        <v>8.8704928227237301E-2</v>
      </c>
      <c r="T133" s="145">
        <v>-2.8868902522859601E-5</v>
      </c>
    </row>
    <row r="134" spans="1:20" x14ac:dyDescent="0.2">
      <c r="A134" s="2">
        <v>11389</v>
      </c>
      <c r="B134" s="2">
        <v>11390</v>
      </c>
      <c r="C134" s="2" t="s">
        <v>2830</v>
      </c>
      <c r="D134" s="2" t="s">
        <v>2831</v>
      </c>
      <c r="E134" s="4" t="s">
        <v>33</v>
      </c>
      <c r="F134" s="2" t="s">
        <v>2861</v>
      </c>
      <c r="G134" s="2" t="s">
        <v>2862</v>
      </c>
      <c r="H134" s="2" t="s">
        <v>190</v>
      </c>
      <c r="I134" s="2" t="s">
        <v>94</v>
      </c>
      <c r="J134" s="2" t="s">
        <v>95</v>
      </c>
      <c r="K134" s="2" t="s">
        <v>2837</v>
      </c>
      <c r="L134" s="2" t="s">
        <v>2826</v>
      </c>
      <c r="M134" s="2" t="s">
        <v>252</v>
      </c>
      <c r="N134" s="2" t="s">
        <v>99</v>
      </c>
      <c r="O134" s="136">
        <v>171</v>
      </c>
      <c r="P134" s="143">
        <v>3.718</v>
      </c>
      <c r="Q134" s="156">
        <v>114.125</v>
      </c>
      <c r="R134" s="136">
        <v>436.63200000000001</v>
      </c>
      <c r="S134" s="145">
        <v>-0.39634251430586898</v>
      </c>
      <c r="T134" s="145">
        <v>1.2898915133384799E-4</v>
      </c>
    </row>
    <row r="135" spans="1:20" x14ac:dyDescent="0.2">
      <c r="A135" s="2">
        <v>11389</v>
      </c>
      <c r="B135" s="2">
        <v>11390</v>
      </c>
      <c r="C135" s="2" t="s">
        <v>2830</v>
      </c>
      <c r="D135" s="2" t="s">
        <v>2831</v>
      </c>
      <c r="E135" s="4" t="s">
        <v>33</v>
      </c>
      <c r="F135" s="2" t="s">
        <v>2863</v>
      </c>
      <c r="G135" s="2" t="s">
        <v>2864</v>
      </c>
      <c r="H135" s="2" t="s">
        <v>190</v>
      </c>
      <c r="I135" s="2" t="s">
        <v>94</v>
      </c>
      <c r="J135" s="2" t="s">
        <v>95</v>
      </c>
      <c r="K135" s="2" t="s">
        <v>2837</v>
      </c>
      <c r="L135" s="2" t="s">
        <v>2865</v>
      </c>
      <c r="M135" s="2" t="s">
        <v>252</v>
      </c>
      <c r="N135" s="2" t="s">
        <v>99</v>
      </c>
      <c r="O135" s="136">
        <v>184</v>
      </c>
      <c r="P135" s="143">
        <v>3.718</v>
      </c>
      <c r="Q135" s="156">
        <v>122.25</v>
      </c>
      <c r="R135" s="136">
        <v>-331.64699999999999</v>
      </c>
      <c r="S135" s="145">
        <v>0.30104443231003197</v>
      </c>
      <c r="T135" s="145">
        <v>-9.7974515566310694E-5</v>
      </c>
    </row>
    <row r="136" spans="1:20" x14ac:dyDescent="0.2">
      <c r="A136" s="2">
        <v>11389</v>
      </c>
      <c r="B136" s="2">
        <v>11390</v>
      </c>
      <c r="C136" s="2" t="s">
        <v>2830</v>
      </c>
      <c r="D136" s="2" t="s">
        <v>2831</v>
      </c>
      <c r="E136" s="4" t="s">
        <v>33</v>
      </c>
      <c r="F136" s="2" t="s">
        <v>2850</v>
      </c>
      <c r="G136" s="2" t="s">
        <v>2851</v>
      </c>
      <c r="H136" s="2" t="s">
        <v>190</v>
      </c>
      <c r="I136" s="2" t="s">
        <v>94</v>
      </c>
      <c r="J136" s="2" t="s">
        <v>2852</v>
      </c>
      <c r="K136" s="2" t="s">
        <v>2853</v>
      </c>
      <c r="L136" s="2" t="s">
        <v>2826</v>
      </c>
      <c r="M136" s="2" t="s">
        <v>252</v>
      </c>
      <c r="N136" s="2" t="s">
        <v>2854</v>
      </c>
      <c r="O136" s="136">
        <v>13</v>
      </c>
      <c r="P136" s="143">
        <v>2.3239999999999998</v>
      </c>
      <c r="Q136" s="156">
        <v>7877</v>
      </c>
      <c r="R136" s="136">
        <v>5.6379999999999999</v>
      </c>
      <c r="S136" s="145">
        <v>-5.1173986987858898E-3</v>
      </c>
      <c r="T136" s="145">
        <v>1.66545069319493E-6</v>
      </c>
    </row>
    <row r="137" spans="1:20" x14ac:dyDescent="0.2">
      <c r="A137" s="2">
        <v>11389</v>
      </c>
      <c r="B137" s="2">
        <v>11390</v>
      </c>
      <c r="C137" s="2" t="s">
        <v>2830</v>
      </c>
      <c r="D137" s="2" t="s">
        <v>2831</v>
      </c>
      <c r="E137" s="4" t="s">
        <v>33</v>
      </c>
      <c r="F137" s="2" t="s">
        <v>2855</v>
      </c>
      <c r="G137" s="2" t="s">
        <v>2856</v>
      </c>
      <c r="H137" s="2" t="s">
        <v>190</v>
      </c>
      <c r="I137" s="2" t="s">
        <v>94</v>
      </c>
      <c r="J137" s="2" t="s">
        <v>322</v>
      </c>
      <c r="K137" s="2" t="s">
        <v>2837</v>
      </c>
      <c r="L137" s="2" t="s">
        <v>2826</v>
      </c>
      <c r="M137" s="2" t="s">
        <v>252</v>
      </c>
      <c r="N137" s="2" t="s">
        <v>99</v>
      </c>
      <c r="O137" s="136">
        <v>60</v>
      </c>
      <c r="P137" s="143">
        <v>3.718</v>
      </c>
      <c r="Q137" s="156">
        <v>11664</v>
      </c>
      <c r="R137" s="136">
        <v>-260.10300000000001</v>
      </c>
      <c r="S137" s="145">
        <v>0.23610235300948401</v>
      </c>
      <c r="T137" s="145">
        <v>-7.6839201053044805E-5</v>
      </c>
    </row>
    <row r="138" spans="1:20" x14ac:dyDescent="0.2">
      <c r="A138" s="2">
        <v>11389</v>
      </c>
      <c r="B138" s="2">
        <v>11391</v>
      </c>
      <c r="C138" s="2" t="s">
        <v>2830</v>
      </c>
      <c r="D138" s="2" t="s">
        <v>2831</v>
      </c>
      <c r="E138" s="4" t="s">
        <v>33</v>
      </c>
      <c r="F138" s="2" t="s">
        <v>2859</v>
      </c>
      <c r="G138" s="2" t="s">
        <v>2860</v>
      </c>
      <c r="H138" s="2" t="s">
        <v>190</v>
      </c>
      <c r="I138" s="2" t="s">
        <v>94</v>
      </c>
      <c r="J138" s="2" t="s">
        <v>95</v>
      </c>
      <c r="K138" s="2" t="s">
        <v>2834</v>
      </c>
      <c r="L138" s="2" t="s">
        <v>2826</v>
      </c>
      <c r="M138" s="2" t="s">
        <v>252</v>
      </c>
      <c r="N138" s="2" t="s">
        <v>99</v>
      </c>
      <c r="O138" s="136">
        <v>1</v>
      </c>
      <c r="P138" s="143">
        <v>3.718</v>
      </c>
      <c r="Q138" s="156">
        <v>42259</v>
      </c>
      <c r="R138" s="136">
        <v>7.0999999999999994E-2</v>
      </c>
      <c r="S138" s="145">
        <v>-4.2939095187390199E-3</v>
      </c>
      <c r="T138" s="145">
        <v>7.2115935154760501E-7</v>
      </c>
    </row>
    <row r="139" spans="1:20" x14ac:dyDescent="0.2">
      <c r="A139" s="2">
        <v>11389</v>
      </c>
      <c r="B139" s="2">
        <v>11391</v>
      </c>
      <c r="C139" s="2" t="s">
        <v>2830</v>
      </c>
      <c r="D139" s="2" t="s">
        <v>2831</v>
      </c>
      <c r="E139" s="4" t="s">
        <v>33</v>
      </c>
      <c r="F139" s="2" t="s">
        <v>2861</v>
      </c>
      <c r="G139" s="2" t="s">
        <v>2862</v>
      </c>
      <c r="H139" s="2" t="s">
        <v>190</v>
      </c>
      <c r="I139" s="2" t="s">
        <v>94</v>
      </c>
      <c r="J139" s="2" t="s">
        <v>95</v>
      </c>
      <c r="K139" s="2" t="s">
        <v>2837</v>
      </c>
      <c r="L139" s="2" t="s">
        <v>2826</v>
      </c>
      <c r="M139" s="2" t="s">
        <v>252</v>
      </c>
      <c r="N139" s="2" t="s">
        <v>99</v>
      </c>
      <c r="O139" s="136">
        <v>2</v>
      </c>
      <c r="P139" s="143">
        <v>3.718</v>
      </c>
      <c r="Q139" s="156">
        <v>114.125</v>
      </c>
      <c r="R139" s="136">
        <v>5.1070000000000002</v>
      </c>
      <c r="S139" s="145">
        <v>-0.31041259498579798</v>
      </c>
      <c r="T139" s="145">
        <v>5.21335963730104E-5</v>
      </c>
    </row>
    <row r="140" spans="1:20" x14ac:dyDescent="0.2">
      <c r="A140" s="2">
        <v>11389</v>
      </c>
      <c r="B140" s="2">
        <v>11391</v>
      </c>
      <c r="C140" s="2" t="s">
        <v>2830</v>
      </c>
      <c r="D140" s="2" t="s">
        <v>2831</v>
      </c>
      <c r="E140" s="4" t="s">
        <v>33</v>
      </c>
      <c r="F140" s="2" t="s">
        <v>2863</v>
      </c>
      <c r="G140" s="2" t="s">
        <v>2864</v>
      </c>
      <c r="H140" s="2" t="s">
        <v>190</v>
      </c>
      <c r="I140" s="2" t="s">
        <v>94</v>
      </c>
      <c r="J140" s="2" t="s">
        <v>95</v>
      </c>
      <c r="K140" s="2" t="s">
        <v>2837</v>
      </c>
      <c r="L140" s="2" t="s">
        <v>2865</v>
      </c>
      <c r="M140" s="2" t="s">
        <v>252</v>
      </c>
      <c r="N140" s="2" t="s">
        <v>99</v>
      </c>
      <c r="O140" s="136">
        <v>12</v>
      </c>
      <c r="P140" s="143">
        <v>3.718</v>
      </c>
      <c r="Q140" s="156">
        <v>122.25</v>
      </c>
      <c r="R140" s="136">
        <v>-21.629000000000001</v>
      </c>
      <c r="S140" s="145">
        <v>1.3147065045045401</v>
      </c>
      <c r="T140" s="145">
        <v>-2.2080411478776101E-4</v>
      </c>
    </row>
    <row r="141" spans="1:20" x14ac:dyDescent="0.2">
      <c r="A141" s="2">
        <v>11389</v>
      </c>
      <c r="B141" s="2">
        <v>11392</v>
      </c>
      <c r="C141" s="2" t="s">
        <v>2830</v>
      </c>
      <c r="D141" s="2" t="s">
        <v>2831</v>
      </c>
      <c r="E141" s="4" t="s">
        <v>33</v>
      </c>
      <c r="F141" s="2" t="s">
        <v>2835</v>
      </c>
      <c r="G141" s="2" t="s">
        <v>2836</v>
      </c>
      <c r="H141" s="2" t="s">
        <v>190</v>
      </c>
      <c r="I141" s="2" t="s">
        <v>94</v>
      </c>
      <c r="J141" s="2" t="s">
        <v>95</v>
      </c>
      <c r="K141" s="2" t="s">
        <v>2837</v>
      </c>
      <c r="L141" s="2" t="s">
        <v>2826</v>
      </c>
      <c r="M141" s="2" t="s">
        <v>252</v>
      </c>
      <c r="N141" s="2" t="s">
        <v>99</v>
      </c>
      <c r="O141" s="136">
        <v>1</v>
      </c>
      <c r="P141" s="143">
        <v>3.718</v>
      </c>
      <c r="Q141" s="156">
        <v>5653.25</v>
      </c>
      <c r="R141" s="136">
        <v>-2.3119999999999998</v>
      </c>
      <c r="S141" s="145">
        <v>4.0026213273255097E-2</v>
      </c>
      <c r="T141" s="145">
        <v>-7.4104633516851304E-6</v>
      </c>
    </row>
    <row r="142" spans="1:20" x14ac:dyDescent="0.2">
      <c r="A142" s="2">
        <v>11389</v>
      </c>
      <c r="B142" s="2">
        <v>11392</v>
      </c>
      <c r="C142" s="2" t="s">
        <v>2830</v>
      </c>
      <c r="D142" s="2" t="s">
        <v>2831</v>
      </c>
      <c r="E142" s="4" t="s">
        <v>33</v>
      </c>
      <c r="F142" s="2" t="s">
        <v>2859</v>
      </c>
      <c r="G142" s="2" t="s">
        <v>2860</v>
      </c>
      <c r="H142" s="2" t="s">
        <v>190</v>
      </c>
      <c r="I142" s="2" t="s">
        <v>94</v>
      </c>
      <c r="J142" s="2" t="s">
        <v>95</v>
      </c>
      <c r="K142" s="2" t="s">
        <v>2834</v>
      </c>
      <c r="L142" s="2" t="s">
        <v>2826</v>
      </c>
      <c r="M142" s="2" t="s">
        <v>252</v>
      </c>
      <c r="N142" s="2" t="s">
        <v>99</v>
      </c>
      <c r="O142" s="136">
        <v>10</v>
      </c>
      <c r="P142" s="143">
        <v>3.718</v>
      </c>
      <c r="Q142" s="156">
        <v>42259</v>
      </c>
      <c r="R142" s="136">
        <v>0.70599999999999996</v>
      </c>
      <c r="S142" s="145">
        <v>-1.2232137650613E-2</v>
      </c>
      <c r="T142" s="145">
        <v>2.2646610898164499E-6</v>
      </c>
    </row>
    <row r="143" spans="1:20" x14ac:dyDescent="0.2">
      <c r="A143" s="2">
        <v>11389</v>
      </c>
      <c r="B143" s="2">
        <v>11392</v>
      </c>
      <c r="C143" s="2" t="s">
        <v>2830</v>
      </c>
      <c r="D143" s="2" t="s">
        <v>2831</v>
      </c>
      <c r="E143" s="4" t="s">
        <v>33</v>
      </c>
      <c r="F143" s="2" t="s">
        <v>2840</v>
      </c>
      <c r="G143" s="2" t="s">
        <v>2841</v>
      </c>
      <c r="H143" s="2" t="s">
        <v>190</v>
      </c>
      <c r="I143" s="2" t="s">
        <v>94</v>
      </c>
      <c r="J143" s="2" t="s">
        <v>2687</v>
      </c>
      <c r="K143" s="2" t="s">
        <v>2837</v>
      </c>
      <c r="L143" s="2" t="s">
        <v>2826</v>
      </c>
      <c r="M143" s="2" t="s">
        <v>252</v>
      </c>
      <c r="N143" s="2" t="s">
        <v>99</v>
      </c>
      <c r="O143" s="136">
        <v>4</v>
      </c>
      <c r="P143" s="143">
        <v>3.718</v>
      </c>
      <c r="Q143" s="156">
        <v>23518</v>
      </c>
      <c r="R143" s="136">
        <v>-11.223000000000001</v>
      </c>
      <c r="S143" s="145">
        <v>0.19433818478123599</v>
      </c>
      <c r="T143" s="145">
        <v>-3.5979821181751398E-5</v>
      </c>
    </row>
    <row r="144" spans="1:20" x14ac:dyDescent="0.2">
      <c r="A144" s="2">
        <v>11389</v>
      </c>
      <c r="B144" s="2">
        <v>11392</v>
      </c>
      <c r="C144" s="2" t="s">
        <v>2830</v>
      </c>
      <c r="D144" s="2" t="s">
        <v>2831</v>
      </c>
      <c r="E144" s="4" t="s">
        <v>33</v>
      </c>
      <c r="F144" s="2" t="s">
        <v>2848</v>
      </c>
      <c r="G144" s="2" t="s">
        <v>2849</v>
      </c>
      <c r="H144" s="2" t="s">
        <v>190</v>
      </c>
      <c r="I144" s="2" t="s">
        <v>94</v>
      </c>
      <c r="J144" s="2" t="s">
        <v>316</v>
      </c>
      <c r="K144" s="2" t="s">
        <v>2494</v>
      </c>
      <c r="L144" s="2" t="s">
        <v>2826</v>
      </c>
      <c r="M144" s="2" t="s">
        <v>252</v>
      </c>
      <c r="N144" s="2" t="s">
        <v>192</v>
      </c>
      <c r="O144" s="136">
        <v>-1</v>
      </c>
      <c r="P144" s="143">
        <v>4.0218999999999996</v>
      </c>
      <c r="Q144" s="156">
        <v>529</v>
      </c>
      <c r="R144" s="136">
        <v>3.8740000000000001</v>
      </c>
      <c r="S144" s="145">
        <v>-6.7088369489806607E-2</v>
      </c>
      <c r="T144" s="145">
        <v>1.24207578677125E-5</v>
      </c>
    </row>
    <row r="145" spans="1:20" x14ac:dyDescent="0.2">
      <c r="A145" s="2">
        <v>11389</v>
      </c>
      <c r="B145" s="2">
        <v>11392</v>
      </c>
      <c r="C145" s="2" t="s">
        <v>2830</v>
      </c>
      <c r="D145" s="2" t="s">
        <v>2831</v>
      </c>
      <c r="E145" s="4" t="s">
        <v>33</v>
      </c>
      <c r="F145" s="2" t="s">
        <v>2861</v>
      </c>
      <c r="G145" s="2" t="s">
        <v>2862</v>
      </c>
      <c r="H145" s="2" t="s">
        <v>190</v>
      </c>
      <c r="I145" s="2" t="s">
        <v>94</v>
      </c>
      <c r="J145" s="2" t="s">
        <v>95</v>
      </c>
      <c r="K145" s="2" t="s">
        <v>2837</v>
      </c>
      <c r="L145" s="2" t="s">
        <v>2826</v>
      </c>
      <c r="M145" s="2" t="s">
        <v>252</v>
      </c>
      <c r="N145" s="2" t="s">
        <v>99</v>
      </c>
      <c r="O145" s="136">
        <v>10</v>
      </c>
      <c r="P145" s="143">
        <v>3.718</v>
      </c>
      <c r="Q145" s="156">
        <v>114.125</v>
      </c>
      <c r="R145" s="136">
        <v>25.533999999999999</v>
      </c>
      <c r="S145" s="145">
        <v>-0.44213898473879298</v>
      </c>
      <c r="T145" s="145">
        <v>8.1857724596380197E-5</v>
      </c>
    </row>
    <row r="146" spans="1:20" x14ac:dyDescent="0.2">
      <c r="A146" s="2">
        <v>11389</v>
      </c>
      <c r="B146" s="2">
        <v>11392</v>
      </c>
      <c r="C146" s="2" t="s">
        <v>2830</v>
      </c>
      <c r="D146" s="2" t="s">
        <v>2831</v>
      </c>
      <c r="E146" s="4" t="s">
        <v>33</v>
      </c>
      <c r="F146" s="2" t="s">
        <v>2863</v>
      </c>
      <c r="G146" s="2" t="s">
        <v>2864</v>
      </c>
      <c r="H146" s="2" t="s">
        <v>190</v>
      </c>
      <c r="I146" s="2" t="s">
        <v>94</v>
      </c>
      <c r="J146" s="2" t="s">
        <v>95</v>
      </c>
      <c r="K146" s="2" t="s">
        <v>2837</v>
      </c>
      <c r="L146" s="2" t="s">
        <v>2865</v>
      </c>
      <c r="M146" s="2" t="s">
        <v>252</v>
      </c>
      <c r="N146" s="2" t="s">
        <v>99</v>
      </c>
      <c r="O146" s="136">
        <v>34</v>
      </c>
      <c r="P146" s="143">
        <v>3.718</v>
      </c>
      <c r="Q146" s="156">
        <v>122.25</v>
      </c>
      <c r="R146" s="136">
        <v>-61.283000000000001</v>
      </c>
      <c r="S146" s="145">
        <v>1.0611479844196099</v>
      </c>
      <c r="T146" s="145">
        <v>-1.96461208947547E-4</v>
      </c>
    </row>
    <row r="147" spans="1:20" x14ac:dyDescent="0.2">
      <c r="A147" s="2">
        <v>11389</v>
      </c>
      <c r="B147" s="2">
        <v>11392</v>
      </c>
      <c r="C147" s="2" t="s">
        <v>2830</v>
      </c>
      <c r="D147" s="2" t="s">
        <v>2831</v>
      </c>
      <c r="E147" s="4" t="s">
        <v>33</v>
      </c>
      <c r="F147" s="2" t="s">
        <v>2855</v>
      </c>
      <c r="G147" s="2" t="s">
        <v>2856</v>
      </c>
      <c r="H147" s="2" t="s">
        <v>190</v>
      </c>
      <c r="I147" s="2" t="s">
        <v>94</v>
      </c>
      <c r="J147" s="2" t="s">
        <v>322</v>
      </c>
      <c r="K147" s="2" t="s">
        <v>2837</v>
      </c>
      <c r="L147" s="2" t="s">
        <v>2826</v>
      </c>
      <c r="M147" s="2" t="s">
        <v>252</v>
      </c>
      <c r="N147" s="2" t="s">
        <v>99</v>
      </c>
      <c r="O147" s="136">
        <v>3</v>
      </c>
      <c r="P147" s="143">
        <v>3.718</v>
      </c>
      <c r="Q147" s="156">
        <v>11664</v>
      </c>
      <c r="R147" s="136">
        <v>-13.048999999999999</v>
      </c>
      <c r="S147" s="145">
        <v>0.22594710940511201</v>
      </c>
      <c r="T147" s="145">
        <v>-4.1831905562362198E-5</v>
      </c>
    </row>
    <row r="148" spans="1:20" x14ac:dyDescent="0.2">
      <c r="A148" s="2">
        <v>11389</v>
      </c>
      <c r="B148" s="2">
        <v>11394</v>
      </c>
      <c r="C148" s="2" t="s">
        <v>2830</v>
      </c>
      <c r="D148" s="2" t="s">
        <v>2831</v>
      </c>
      <c r="E148" s="4" t="s">
        <v>33</v>
      </c>
      <c r="F148" s="2" t="s">
        <v>2832</v>
      </c>
      <c r="G148" s="2" t="s">
        <v>2833</v>
      </c>
      <c r="H148" s="2" t="s">
        <v>190</v>
      </c>
      <c r="I148" s="2" t="s">
        <v>94</v>
      </c>
      <c r="J148" s="2" t="s">
        <v>95</v>
      </c>
      <c r="K148" s="2" t="s">
        <v>2834</v>
      </c>
      <c r="L148" s="2" t="s">
        <v>2826</v>
      </c>
      <c r="M148" s="2" t="s">
        <v>252</v>
      </c>
      <c r="N148" s="2" t="s">
        <v>99</v>
      </c>
      <c r="O148" s="136">
        <v>46</v>
      </c>
      <c r="P148" s="143">
        <v>3.718</v>
      </c>
      <c r="Q148" s="156">
        <v>42259</v>
      </c>
      <c r="R148" s="136">
        <v>76.22</v>
      </c>
      <c r="S148" s="145">
        <v>-2.6669931737826998E-2</v>
      </c>
      <c r="T148" s="145">
        <v>2.8167665637033299E-5</v>
      </c>
    </row>
    <row r="149" spans="1:20" x14ac:dyDescent="0.2">
      <c r="A149" s="2">
        <v>11389</v>
      </c>
      <c r="B149" s="2">
        <v>11394</v>
      </c>
      <c r="C149" s="2" t="s">
        <v>2830</v>
      </c>
      <c r="D149" s="2" t="s">
        <v>2831</v>
      </c>
      <c r="E149" s="4" t="s">
        <v>33</v>
      </c>
      <c r="F149" s="2" t="s">
        <v>2835</v>
      </c>
      <c r="G149" s="2" t="s">
        <v>2836</v>
      </c>
      <c r="H149" s="2" t="s">
        <v>190</v>
      </c>
      <c r="I149" s="2" t="s">
        <v>94</v>
      </c>
      <c r="J149" s="2" t="s">
        <v>95</v>
      </c>
      <c r="K149" s="2" t="s">
        <v>2837</v>
      </c>
      <c r="L149" s="2" t="s">
        <v>2826</v>
      </c>
      <c r="M149" s="2" t="s">
        <v>252</v>
      </c>
      <c r="N149" s="2" t="s">
        <v>99</v>
      </c>
      <c r="O149" s="136">
        <v>69</v>
      </c>
      <c r="P149" s="143">
        <v>3.718</v>
      </c>
      <c r="Q149" s="156">
        <v>5653.25</v>
      </c>
      <c r="R149" s="136">
        <v>-1002.603</v>
      </c>
      <c r="S149" s="145">
        <v>0.35081947642730399</v>
      </c>
      <c r="T149" s="145">
        <v>-3.7052084752611802E-4</v>
      </c>
    </row>
    <row r="150" spans="1:20" x14ac:dyDescent="0.2">
      <c r="A150" s="2">
        <v>11389</v>
      </c>
      <c r="B150" s="2">
        <v>11394</v>
      </c>
      <c r="C150" s="2" t="s">
        <v>2830</v>
      </c>
      <c r="D150" s="2" t="s">
        <v>2831</v>
      </c>
      <c r="E150" s="4" t="s">
        <v>33</v>
      </c>
      <c r="F150" s="2" t="s">
        <v>2859</v>
      </c>
      <c r="G150" s="2" t="s">
        <v>2860</v>
      </c>
      <c r="H150" s="2" t="s">
        <v>190</v>
      </c>
      <c r="I150" s="2" t="s">
        <v>94</v>
      </c>
      <c r="J150" s="2" t="s">
        <v>95</v>
      </c>
      <c r="K150" s="2" t="s">
        <v>2834</v>
      </c>
      <c r="L150" s="2" t="s">
        <v>2826</v>
      </c>
      <c r="M150" s="2" t="s">
        <v>252</v>
      </c>
      <c r="N150" s="2" t="s">
        <v>99</v>
      </c>
      <c r="O150" s="136">
        <v>2</v>
      </c>
      <c r="P150" s="143">
        <v>3.718</v>
      </c>
      <c r="Q150" s="156">
        <v>42259</v>
      </c>
      <c r="R150" s="136">
        <v>0.14099999999999999</v>
      </c>
      <c r="S150" s="145">
        <v>-4.9436489963385902E-5</v>
      </c>
      <c r="T150" s="145">
        <v>5.22127515452975E-8</v>
      </c>
    </row>
    <row r="151" spans="1:20" x14ac:dyDescent="0.2">
      <c r="A151" s="2">
        <v>11389</v>
      </c>
      <c r="B151" s="2">
        <v>11394</v>
      </c>
      <c r="C151" s="2" t="s">
        <v>2830</v>
      </c>
      <c r="D151" s="2" t="s">
        <v>2831</v>
      </c>
      <c r="E151" s="4" t="s">
        <v>33</v>
      </c>
      <c r="F151" s="2" t="s">
        <v>2840</v>
      </c>
      <c r="G151" s="2" t="s">
        <v>2841</v>
      </c>
      <c r="H151" s="2" t="s">
        <v>190</v>
      </c>
      <c r="I151" s="2" t="s">
        <v>94</v>
      </c>
      <c r="J151" s="2" t="s">
        <v>2687</v>
      </c>
      <c r="K151" s="2" t="s">
        <v>2837</v>
      </c>
      <c r="L151" s="2" t="s">
        <v>2826</v>
      </c>
      <c r="M151" s="2" t="s">
        <v>252</v>
      </c>
      <c r="N151" s="2" t="s">
        <v>99</v>
      </c>
      <c r="O151" s="136">
        <v>153</v>
      </c>
      <c r="P151" s="143">
        <v>3.718</v>
      </c>
      <c r="Q151" s="156">
        <v>23518</v>
      </c>
      <c r="R151" s="136">
        <v>-429.28899999999999</v>
      </c>
      <c r="S151" s="145">
        <v>0.15021207794640701</v>
      </c>
      <c r="T151" s="145">
        <v>-1.58647709631637E-4</v>
      </c>
    </row>
    <row r="152" spans="1:20" x14ac:dyDescent="0.2">
      <c r="A152" s="2">
        <v>11389</v>
      </c>
      <c r="B152" s="2">
        <v>11394</v>
      </c>
      <c r="C152" s="2" t="s">
        <v>2830</v>
      </c>
      <c r="D152" s="2" t="s">
        <v>2831</v>
      </c>
      <c r="E152" s="4" t="s">
        <v>33</v>
      </c>
      <c r="F152" s="2" t="s">
        <v>2842</v>
      </c>
      <c r="G152" s="2" t="s">
        <v>2843</v>
      </c>
      <c r="H152" s="2" t="s">
        <v>190</v>
      </c>
      <c r="I152" s="2" t="s">
        <v>94</v>
      </c>
      <c r="J152" s="20" t="s">
        <v>95</v>
      </c>
      <c r="K152" s="2" t="s">
        <v>2837</v>
      </c>
      <c r="L152" s="2" t="s">
        <v>2826</v>
      </c>
      <c r="M152" s="2" t="s">
        <v>252</v>
      </c>
      <c r="N152" s="2" t="s">
        <v>99</v>
      </c>
      <c r="O152" s="136">
        <v>9</v>
      </c>
      <c r="P152" s="143">
        <v>3.718</v>
      </c>
      <c r="Q152" s="156">
        <v>1110.8</v>
      </c>
      <c r="R152" s="136">
        <v>-62.781999999999996</v>
      </c>
      <c r="S152" s="145">
        <v>2.19680147272199E-2</v>
      </c>
      <c r="T152" s="145">
        <v>-2.3201697688191E-5</v>
      </c>
    </row>
    <row r="153" spans="1:20" x14ac:dyDescent="0.2">
      <c r="A153" s="2">
        <v>11389</v>
      </c>
      <c r="B153" s="2">
        <v>11394</v>
      </c>
      <c r="C153" s="2" t="s">
        <v>2830</v>
      </c>
      <c r="D153" s="2" t="s">
        <v>2831</v>
      </c>
      <c r="E153" s="4" t="s">
        <v>33</v>
      </c>
      <c r="F153" s="2" t="s">
        <v>2844</v>
      </c>
      <c r="G153" s="2" t="s">
        <v>2845</v>
      </c>
      <c r="H153" s="2" t="s">
        <v>190</v>
      </c>
      <c r="I153" s="2" t="s">
        <v>94</v>
      </c>
      <c r="J153" s="2" t="s">
        <v>95</v>
      </c>
      <c r="K153" s="2" t="s">
        <v>2837</v>
      </c>
      <c r="L153" s="2" t="s">
        <v>2826</v>
      </c>
      <c r="M153" s="2" t="s">
        <v>252</v>
      </c>
      <c r="N153" s="2" t="s">
        <v>99</v>
      </c>
      <c r="O153" s="136">
        <v>9</v>
      </c>
      <c r="P153" s="143">
        <v>3.718</v>
      </c>
      <c r="Q153" s="156">
        <v>19439.5</v>
      </c>
      <c r="R153" s="136">
        <v>-398.83600000000001</v>
      </c>
      <c r="S153" s="145">
        <v>0.13955600729178699</v>
      </c>
      <c r="T153" s="145">
        <v>-1.4739321381385399E-4</v>
      </c>
    </row>
    <row r="154" spans="1:20" x14ac:dyDescent="0.2">
      <c r="A154" s="2">
        <v>11389</v>
      </c>
      <c r="B154" s="2">
        <v>11394</v>
      </c>
      <c r="C154" s="2" t="s">
        <v>2830</v>
      </c>
      <c r="D154" s="2" t="s">
        <v>2831</v>
      </c>
      <c r="E154" s="4" t="s">
        <v>33</v>
      </c>
      <c r="F154" s="2" t="s">
        <v>2846</v>
      </c>
      <c r="G154" s="2" t="s">
        <v>2847</v>
      </c>
      <c r="H154" s="2" t="s">
        <v>190</v>
      </c>
      <c r="I154" s="2" t="s">
        <v>94</v>
      </c>
      <c r="J154" s="2" t="s">
        <v>95</v>
      </c>
      <c r="K154" s="2" t="s">
        <v>2837</v>
      </c>
      <c r="L154" s="2" t="s">
        <v>2826</v>
      </c>
      <c r="M154" s="2" t="s">
        <v>252</v>
      </c>
      <c r="N154" s="2" t="s">
        <v>99</v>
      </c>
      <c r="O154" s="136">
        <v>30</v>
      </c>
      <c r="P154" s="143">
        <v>3.718</v>
      </c>
      <c r="Q154" s="156">
        <v>2027.1</v>
      </c>
      <c r="R154" s="136">
        <v>-327.58199999999999</v>
      </c>
      <c r="S154" s="145">
        <v>0.11462388145078301</v>
      </c>
      <c r="T154" s="145">
        <v>-1.21060946029541E-4</v>
      </c>
    </row>
    <row r="155" spans="1:20" x14ac:dyDescent="0.2">
      <c r="A155" s="2">
        <v>11389</v>
      </c>
      <c r="B155" s="2">
        <v>11394</v>
      </c>
      <c r="C155" s="2" t="s">
        <v>2830</v>
      </c>
      <c r="D155" s="2" t="s">
        <v>2831</v>
      </c>
      <c r="E155" s="4" t="s">
        <v>33</v>
      </c>
      <c r="F155" s="2" t="s">
        <v>2848</v>
      </c>
      <c r="G155" s="2" t="s">
        <v>2849</v>
      </c>
      <c r="H155" s="2" t="s">
        <v>190</v>
      </c>
      <c r="I155" s="2" t="s">
        <v>94</v>
      </c>
      <c r="J155" s="2" t="s">
        <v>316</v>
      </c>
      <c r="K155" s="2" t="s">
        <v>2494</v>
      </c>
      <c r="L155" s="2" t="s">
        <v>2826</v>
      </c>
      <c r="M155" s="2" t="s">
        <v>252</v>
      </c>
      <c r="N155" s="2" t="s">
        <v>192</v>
      </c>
      <c r="O155" s="136">
        <v>94</v>
      </c>
      <c r="P155" s="143">
        <v>4.0218999999999996</v>
      </c>
      <c r="Q155" s="156">
        <v>529</v>
      </c>
      <c r="R155" s="136">
        <v>-367.435</v>
      </c>
      <c r="S155" s="145">
        <v>0.12856866258982699</v>
      </c>
      <c r="T155" s="145">
        <v>-1.3578884021267699E-4</v>
      </c>
    </row>
    <row r="156" spans="1:20" x14ac:dyDescent="0.2">
      <c r="A156" s="2">
        <v>11389</v>
      </c>
      <c r="B156" s="2">
        <v>11394</v>
      </c>
      <c r="C156" s="2" t="s">
        <v>2830</v>
      </c>
      <c r="D156" s="2" t="s">
        <v>2831</v>
      </c>
      <c r="E156" s="4" t="s">
        <v>33</v>
      </c>
      <c r="F156" s="2" t="s">
        <v>2850</v>
      </c>
      <c r="G156" s="2" t="s">
        <v>2851</v>
      </c>
      <c r="H156" s="2" t="s">
        <v>190</v>
      </c>
      <c r="I156" s="2" t="s">
        <v>94</v>
      </c>
      <c r="J156" s="2" t="s">
        <v>2852</v>
      </c>
      <c r="K156" s="2" t="s">
        <v>2853</v>
      </c>
      <c r="L156" s="2" t="s">
        <v>2826</v>
      </c>
      <c r="M156" s="2" t="s">
        <v>252</v>
      </c>
      <c r="N156" s="2" t="s">
        <v>2854</v>
      </c>
      <c r="O156" s="136">
        <v>23</v>
      </c>
      <c r="P156" s="143">
        <v>2.3239999999999998</v>
      </c>
      <c r="Q156" s="156">
        <v>7877</v>
      </c>
      <c r="R156" s="136">
        <v>9.9740000000000002</v>
      </c>
      <c r="S156" s="145">
        <v>-3.4900630320714599E-3</v>
      </c>
      <c r="T156" s="145">
        <v>3.6860584986097601E-6</v>
      </c>
    </row>
    <row r="157" spans="1:20" x14ac:dyDescent="0.2">
      <c r="A157" s="2">
        <v>11389</v>
      </c>
      <c r="B157" s="2">
        <v>11394</v>
      </c>
      <c r="C157" s="2" t="s">
        <v>2830</v>
      </c>
      <c r="D157" s="2" t="s">
        <v>2831</v>
      </c>
      <c r="E157" s="4" t="s">
        <v>33</v>
      </c>
      <c r="F157" s="2" t="s">
        <v>2855</v>
      </c>
      <c r="G157" s="2" t="s">
        <v>2856</v>
      </c>
      <c r="H157" s="2" t="s">
        <v>190</v>
      </c>
      <c r="I157" s="2" t="s">
        <v>94</v>
      </c>
      <c r="J157" s="2" t="s">
        <v>322</v>
      </c>
      <c r="K157" s="2" t="s">
        <v>2837</v>
      </c>
      <c r="L157" s="2" t="s">
        <v>2826</v>
      </c>
      <c r="M157" s="2" t="s">
        <v>252</v>
      </c>
      <c r="N157" s="2" t="s">
        <v>99</v>
      </c>
      <c r="O157" s="136">
        <v>82</v>
      </c>
      <c r="P157" s="143">
        <v>3.718</v>
      </c>
      <c r="Q157" s="156">
        <v>11664</v>
      </c>
      <c r="R157" s="136">
        <v>-355.697</v>
      </c>
      <c r="S157" s="145">
        <v>0.124461310826534</v>
      </c>
      <c r="T157" s="145">
        <v>-1.3145082719264199E-4</v>
      </c>
    </row>
    <row r="158" spans="1:20" x14ac:dyDescent="0.2">
      <c r="A158" s="2">
        <v>11389</v>
      </c>
      <c r="B158" s="2">
        <v>14658</v>
      </c>
      <c r="C158" s="2" t="s">
        <v>2830</v>
      </c>
      <c r="D158" s="2" t="s">
        <v>2831</v>
      </c>
      <c r="E158" s="4" t="s">
        <v>33</v>
      </c>
      <c r="F158" s="2" t="s">
        <v>2835</v>
      </c>
      <c r="G158" s="2" t="s">
        <v>2836</v>
      </c>
      <c r="H158" s="2" t="s">
        <v>190</v>
      </c>
      <c r="I158" s="2" t="s">
        <v>94</v>
      </c>
      <c r="J158" s="2" t="s">
        <v>95</v>
      </c>
      <c r="K158" s="2" t="s">
        <v>2837</v>
      </c>
      <c r="L158" s="2" t="s">
        <v>2826</v>
      </c>
      <c r="M158" s="2" t="s">
        <v>252</v>
      </c>
      <c r="N158" s="2" t="s">
        <v>99</v>
      </c>
      <c r="O158" s="136">
        <v>2</v>
      </c>
      <c r="P158" s="143">
        <v>3.718</v>
      </c>
      <c r="Q158" s="156">
        <v>5653.25</v>
      </c>
      <c r="R158" s="136">
        <v>-29.061</v>
      </c>
      <c r="S158" s="145">
        <v>0.29148112634039303</v>
      </c>
      <c r="T158" s="145">
        <v>-1.9122479222008501E-4</v>
      </c>
    </row>
    <row r="159" spans="1:20" x14ac:dyDescent="0.2">
      <c r="A159" s="2">
        <v>11389</v>
      </c>
      <c r="B159" s="2">
        <v>14658</v>
      </c>
      <c r="C159" s="2" t="s">
        <v>2830</v>
      </c>
      <c r="D159" s="2" t="s">
        <v>2831</v>
      </c>
      <c r="E159" s="4" t="s">
        <v>33</v>
      </c>
      <c r="F159" s="2" t="s">
        <v>2866</v>
      </c>
      <c r="G159" s="2" t="s">
        <v>2867</v>
      </c>
      <c r="H159" s="2" t="s">
        <v>190</v>
      </c>
      <c r="I159" s="2" t="s">
        <v>94</v>
      </c>
      <c r="J159" s="2" t="s">
        <v>95</v>
      </c>
      <c r="K159" s="2" t="s">
        <v>2837</v>
      </c>
      <c r="L159" s="2" t="s">
        <v>2826</v>
      </c>
      <c r="M159" s="2" t="s">
        <v>252</v>
      </c>
      <c r="N159" s="2" t="s">
        <v>99</v>
      </c>
      <c r="O159" s="136">
        <v>15</v>
      </c>
      <c r="P159" s="143">
        <v>3.718</v>
      </c>
      <c r="Q159" s="156">
        <v>5653.25</v>
      </c>
      <c r="R159" s="136">
        <v>-1.0529999999999999</v>
      </c>
      <c r="S159" s="145">
        <v>1.0560663823782601E-2</v>
      </c>
      <c r="T159" s="145">
        <v>-6.9282727522146496E-6</v>
      </c>
    </row>
    <row r="160" spans="1:20" x14ac:dyDescent="0.2">
      <c r="A160" s="2">
        <v>11389</v>
      </c>
      <c r="B160" s="2">
        <v>14658</v>
      </c>
      <c r="C160" s="2" t="s">
        <v>2830</v>
      </c>
      <c r="D160" s="2" t="s">
        <v>2831</v>
      </c>
      <c r="E160" s="4" t="s">
        <v>33</v>
      </c>
      <c r="F160" s="2" t="s">
        <v>2842</v>
      </c>
      <c r="G160" s="2" t="s">
        <v>2843</v>
      </c>
      <c r="H160" s="2" t="s">
        <v>190</v>
      </c>
      <c r="I160" s="2" t="s">
        <v>94</v>
      </c>
      <c r="J160" s="20" t="s">
        <v>95</v>
      </c>
      <c r="K160" s="2" t="s">
        <v>2837</v>
      </c>
      <c r="L160" s="2" t="s">
        <v>2826</v>
      </c>
      <c r="M160" s="2" t="s">
        <v>252</v>
      </c>
      <c r="N160" s="2" t="s">
        <v>99</v>
      </c>
      <c r="O160" s="136">
        <v>4</v>
      </c>
      <c r="P160" s="143">
        <v>3.718</v>
      </c>
      <c r="Q160" s="156">
        <v>1110.8</v>
      </c>
      <c r="R160" s="136">
        <v>-27.902999999999999</v>
      </c>
      <c r="S160" s="145">
        <v>0.27986857143990101</v>
      </c>
      <c r="T160" s="145">
        <v>-1.83606431381868E-4</v>
      </c>
    </row>
    <row r="161" spans="1:20" x14ac:dyDescent="0.2">
      <c r="A161" s="2">
        <v>11389</v>
      </c>
      <c r="B161" s="2">
        <v>14658</v>
      </c>
      <c r="C161" s="2" t="s">
        <v>2830</v>
      </c>
      <c r="D161" s="2" t="s">
        <v>2831</v>
      </c>
      <c r="E161" s="4" t="s">
        <v>33</v>
      </c>
      <c r="F161" s="2" t="s">
        <v>2844</v>
      </c>
      <c r="G161" s="2" t="s">
        <v>2845</v>
      </c>
      <c r="H161" s="2" t="s">
        <v>190</v>
      </c>
      <c r="I161" s="2" t="s">
        <v>94</v>
      </c>
      <c r="J161" s="2" t="s">
        <v>95</v>
      </c>
      <c r="K161" s="2" t="s">
        <v>2837</v>
      </c>
      <c r="L161" s="2" t="s">
        <v>2826</v>
      </c>
      <c r="M161" s="2" t="s">
        <v>252</v>
      </c>
      <c r="N161" s="2" t="s">
        <v>99</v>
      </c>
      <c r="O161" s="136">
        <v>-1</v>
      </c>
      <c r="P161" s="143">
        <v>3.718</v>
      </c>
      <c r="Q161" s="156">
        <v>19439.5</v>
      </c>
      <c r="R161" s="136">
        <v>44.311</v>
      </c>
      <c r="S161" s="145">
        <v>-0.44444350387628401</v>
      </c>
      <c r="T161" s="145">
        <v>2.91575024940238E-4</v>
      </c>
    </row>
    <row r="162" spans="1:20" x14ac:dyDescent="0.2">
      <c r="A162" s="2">
        <v>11389</v>
      </c>
      <c r="B162" s="2">
        <v>14658</v>
      </c>
      <c r="C162" s="2" t="s">
        <v>2830</v>
      </c>
      <c r="D162" s="2" t="s">
        <v>2831</v>
      </c>
      <c r="E162" s="4" t="s">
        <v>33</v>
      </c>
      <c r="F162" s="2" t="s">
        <v>2848</v>
      </c>
      <c r="G162" s="2" t="s">
        <v>2849</v>
      </c>
      <c r="H162" s="2" t="s">
        <v>190</v>
      </c>
      <c r="I162" s="2" t="s">
        <v>94</v>
      </c>
      <c r="J162" s="2" t="s">
        <v>316</v>
      </c>
      <c r="K162" s="2" t="s">
        <v>2494</v>
      </c>
      <c r="L162" s="2" t="s">
        <v>2826</v>
      </c>
      <c r="M162" s="2" t="s">
        <v>252</v>
      </c>
      <c r="N162" s="2" t="s">
        <v>192</v>
      </c>
      <c r="O162" s="136">
        <v>22</v>
      </c>
      <c r="P162" s="143">
        <v>4.0218999999999996</v>
      </c>
      <c r="Q162" s="156">
        <v>529</v>
      </c>
      <c r="R162" s="136">
        <v>-85.995000000000005</v>
      </c>
      <c r="S162" s="145">
        <v>0.86253314227220801</v>
      </c>
      <c r="T162" s="145">
        <v>-5.65860723075855E-4</v>
      </c>
    </row>
    <row r="163" spans="1:20" x14ac:dyDescent="0.2">
      <c r="A163" s="2">
        <v>11389</v>
      </c>
      <c r="B163" s="2">
        <v>15420</v>
      </c>
      <c r="C163" s="2" t="s">
        <v>2830</v>
      </c>
      <c r="D163" s="2" t="s">
        <v>2831</v>
      </c>
      <c r="E163" s="4" t="s">
        <v>33</v>
      </c>
      <c r="F163" s="2" t="s">
        <v>2835</v>
      </c>
      <c r="G163" s="2" t="s">
        <v>2836</v>
      </c>
      <c r="H163" s="2" t="s">
        <v>190</v>
      </c>
      <c r="I163" s="2" t="s">
        <v>94</v>
      </c>
      <c r="J163" s="2" t="s">
        <v>95</v>
      </c>
      <c r="K163" s="2" t="s">
        <v>2837</v>
      </c>
      <c r="L163" s="2" t="s">
        <v>2826</v>
      </c>
      <c r="M163" s="2" t="s">
        <v>252</v>
      </c>
      <c r="N163" s="2" t="s">
        <v>99</v>
      </c>
      <c r="O163" s="136">
        <v>32</v>
      </c>
      <c r="P163" s="143">
        <v>3.718</v>
      </c>
      <c r="Q163" s="156">
        <v>5653.25</v>
      </c>
      <c r="R163" s="136">
        <v>-452.32</v>
      </c>
      <c r="S163" s="145">
        <v>0.73794554931650602</v>
      </c>
      <c r="T163" s="145">
        <v>-3.7279944961131298E-3</v>
      </c>
    </row>
    <row r="164" spans="1:20" x14ac:dyDescent="0.2">
      <c r="A164" s="2">
        <v>11389</v>
      </c>
      <c r="B164" s="2">
        <v>15420</v>
      </c>
      <c r="C164" s="2" t="s">
        <v>2830</v>
      </c>
      <c r="D164" s="2" t="s">
        <v>2831</v>
      </c>
      <c r="E164" s="4" t="s">
        <v>33</v>
      </c>
      <c r="F164" s="2" t="s">
        <v>2866</v>
      </c>
      <c r="G164" s="2" t="s">
        <v>2867</v>
      </c>
      <c r="H164" s="2" t="s">
        <v>190</v>
      </c>
      <c r="I164" s="2" t="s">
        <v>94</v>
      </c>
      <c r="J164" s="2" t="s">
        <v>95</v>
      </c>
      <c r="K164" s="2" t="s">
        <v>2837</v>
      </c>
      <c r="L164" s="2" t="s">
        <v>2826</v>
      </c>
      <c r="M164" s="2" t="s">
        <v>252</v>
      </c>
      <c r="N164" s="2" t="s">
        <v>99</v>
      </c>
      <c r="O164" s="136">
        <v>114</v>
      </c>
      <c r="P164" s="143">
        <v>3.718</v>
      </c>
      <c r="Q164" s="156">
        <v>5653.25</v>
      </c>
      <c r="R164" s="136">
        <v>-160.625</v>
      </c>
      <c r="S164" s="145">
        <v>0.26205445068349398</v>
      </c>
      <c r="T164" s="145">
        <v>-1.32386129401399E-3</v>
      </c>
    </row>
  </sheetData>
  <sheetProtection formatColumns="0"/>
  <autoFilter ref="A1:T164" xr:uid="{00000000-0001-0000-0B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19" xr:uid="{00000000-0002-0000-0B00-000000000000}">
      <formula1>israel_abroad</formula1>
    </dataValidation>
    <dataValidation type="list" allowBlank="1" showInputMessage="1" showErrorMessage="1" sqref="M2:M20" xr:uid="{00000000-0002-0000-0B00-000001000000}">
      <formula1>Holding_interest</formula1>
    </dataValidation>
    <dataValidation type="list" allowBlank="1" showInputMessage="1" showErrorMessage="1" sqref="L2:L20" xr:uid="{00000000-0002-0000-0B00-000002000000}">
      <formula1>Underlying_Asset</formula1>
    </dataValidation>
    <dataValidation type="list" allowBlank="1" showInputMessage="1" showErrorMessage="1" sqref="J2:J20 J25 J36 J48 J56 J62 J72 J82 J92 J99 J117 J130 J152 J160" xr:uid="{00000000-0002-0000-0B00-000003000000}">
      <formula1>Country_list</formula1>
    </dataValidation>
    <dataValidation type="list" allowBlank="1" showInputMessage="1" showErrorMessage="1" sqref="E2:E20" xr:uid="{00000000-0002-0000-0B00-000004000000}">
      <formula1>Issuer_Type_TFunds</formula1>
    </dataValidation>
    <dataValidation type="list" allowBlank="1" showInputMessage="1" showErrorMessage="1" sqref="H2:H20" xr:uid="{00000000-0002-0000-0B00-000005000000}">
      <formula1>Security_ID_Number_Type</formula1>
    </dataValidation>
    <dataValidation type="list" allowBlank="1" showInputMessage="1" showErrorMessage="1" sqref="K2:K20" xr:uid="{00000000-0002-0000-0B00-000006000000}">
      <formula1>Stock_Exchange</formula1>
    </dataValidation>
  </dataValidation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59"/>
  <sheetViews>
    <sheetView rightToLeft="1" topLeftCell="I1" workbookViewId="0">
      <selection activeCell="N4" sqref="N4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8" width="11.625" style="2" customWidth="1"/>
    <col min="29" max="29" width="9" style="2" hidden="1" customWidth="1"/>
    <col min="30" max="16384" width="9" style="2" hidden="1"/>
  </cols>
  <sheetData>
    <row r="1" spans="1:28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288</v>
      </c>
      <c r="M1" s="13" t="s">
        <v>8</v>
      </c>
      <c r="N1" s="13" t="s">
        <v>2820</v>
      </c>
      <c r="O1" s="13" t="s">
        <v>239</v>
      </c>
      <c r="P1" s="13" t="s">
        <v>12</v>
      </c>
      <c r="Q1" s="144" t="s">
        <v>14</v>
      </c>
      <c r="R1" s="144" t="s">
        <v>15</v>
      </c>
      <c r="S1" s="13" t="s">
        <v>9</v>
      </c>
      <c r="T1" s="13" t="s">
        <v>10</v>
      </c>
      <c r="U1" s="13" t="s">
        <v>240</v>
      </c>
      <c r="V1" s="13" t="s">
        <v>11</v>
      </c>
      <c r="W1" s="13" t="s">
        <v>17</v>
      </c>
      <c r="X1" s="142" t="s">
        <v>18</v>
      </c>
      <c r="Y1" s="148" t="s">
        <v>19</v>
      </c>
      <c r="Z1" s="13" t="s">
        <v>20</v>
      </c>
      <c r="AA1" s="144" t="s">
        <v>24</v>
      </c>
      <c r="AB1" s="144" t="s">
        <v>25</v>
      </c>
    </row>
    <row r="2" spans="1:28" x14ac:dyDescent="0.2">
      <c r="A2" s="14">
        <v>1035</v>
      </c>
      <c r="B2" s="14">
        <v>1037</v>
      </c>
      <c r="C2" s="14" t="s">
        <v>2874</v>
      </c>
      <c r="D2" s="14" t="s">
        <v>2875</v>
      </c>
      <c r="E2" s="12" t="s">
        <v>247</v>
      </c>
      <c r="F2" s="14" t="s">
        <v>2876</v>
      </c>
      <c r="G2" s="14" t="s">
        <v>2877</v>
      </c>
      <c r="H2" s="12" t="s">
        <v>250</v>
      </c>
      <c r="I2" s="14" t="s">
        <v>2878</v>
      </c>
      <c r="J2" s="12" t="s">
        <v>30</v>
      </c>
      <c r="K2" s="12" t="s">
        <v>30</v>
      </c>
      <c r="L2" s="14" t="s">
        <v>294</v>
      </c>
      <c r="M2" s="12" t="s">
        <v>31</v>
      </c>
      <c r="N2" s="15" t="s">
        <v>2879</v>
      </c>
      <c r="O2" s="14" t="s">
        <v>252</v>
      </c>
      <c r="P2" s="139">
        <v>1.008</v>
      </c>
      <c r="Q2" s="154">
        <v>9.4914999999999999E-2</v>
      </c>
      <c r="R2" s="154">
        <v>5.6529999999999997E-2</v>
      </c>
      <c r="S2" s="14" t="s">
        <v>264</v>
      </c>
      <c r="T2" s="14" t="s">
        <v>254</v>
      </c>
      <c r="U2" s="14" t="s">
        <v>255</v>
      </c>
      <c r="V2" s="12" t="s">
        <v>34</v>
      </c>
      <c r="W2" s="139">
        <v>2859815</v>
      </c>
      <c r="X2" s="155">
        <v>1</v>
      </c>
      <c r="Y2" s="153">
        <v>108.32</v>
      </c>
      <c r="Z2" s="139">
        <v>3097.752</v>
      </c>
      <c r="AA2" s="154">
        <v>0.204933602393053</v>
      </c>
      <c r="AB2" s="154">
        <v>7.5111120376840897E-3</v>
      </c>
    </row>
    <row r="3" spans="1:28" x14ac:dyDescent="0.2">
      <c r="A3" s="14">
        <v>1035</v>
      </c>
      <c r="B3" s="14">
        <v>1037</v>
      </c>
      <c r="C3" s="14" t="s">
        <v>2874</v>
      </c>
      <c r="D3" s="14" t="s">
        <v>2875</v>
      </c>
      <c r="E3" s="12" t="s">
        <v>247</v>
      </c>
      <c r="F3" s="14" t="s">
        <v>2880</v>
      </c>
      <c r="G3" s="14" t="s">
        <v>2881</v>
      </c>
      <c r="H3" s="12" t="s">
        <v>250</v>
      </c>
      <c r="I3" s="14" t="s">
        <v>2878</v>
      </c>
      <c r="J3" s="12" t="s">
        <v>30</v>
      </c>
      <c r="K3" s="12" t="s">
        <v>30</v>
      </c>
      <c r="L3" s="14" t="s">
        <v>294</v>
      </c>
      <c r="M3" s="12" t="s">
        <v>31</v>
      </c>
      <c r="N3" s="15" t="s">
        <v>2882</v>
      </c>
      <c r="O3" s="14" t="s">
        <v>252</v>
      </c>
      <c r="P3" s="139">
        <v>3.2919999999999998</v>
      </c>
      <c r="Q3" s="154">
        <v>5.0000000000000001E-4</v>
      </c>
      <c r="R3" s="154">
        <v>2.4899999999999999E-2</v>
      </c>
      <c r="S3" s="14" t="s">
        <v>264</v>
      </c>
      <c r="T3" s="14" t="s">
        <v>254</v>
      </c>
      <c r="U3" s="14" t="s">
        <v>255</v>
      </c>
      <c r="V3" s="12" t="s">
        <v>34</v>
      </c>
      <c r="W3" s="139">
        <v>9691681</v>
      </c>
      <c r="X3" s="155">
        <v>1</v>
      </c>
      <c r="Y3" s="153">
        <v>106.03</v>
      </c>
      <c r="Z3" s="139">
        <v>10276.089</v>
      </c>
      <c r="AA3" s="154">
        <v>0.67982081148803897</v>
      </c>
      <c r="AB3" s="154">
        <v>2.49164130284623E-2</v>
      </c>
    </row>
    <row r="4" spans="1:28" x14ac:dyDescent="0.2">
      <c r="A4" s="14">
        <v>1035</v>
      </c>
      <c r="B4" s="14">
        <v>1037</v>
      </c>
      <c r="C4" s="14" t="s">
        <v>2883</v>
      </c>
      <c r="D4" s="14" t="s">
        <v>2884</v>
      </c>
      <c r="E4" s="12" t="s">
        <v>247</v>
      </c>
      <c r="F4" s="14" t="s">
        <v>2885</v>
      </c>
      <c r="G4" s="14" t="s">
        <v>2886</v>
      </c>
      <c r="H4" s="12" t="s">
        <v>250</v>
      </c>
      <c r="I4" s="14" t="s">
        <v>2878</v>
      </c>
      <c r="J4" s="12" t="s">
        <v>30</v>
      </c>
      <c r="K4" s="12" t="s">
        <v>30</v>
      </c>
      <c r="L4" s="14" t="s">
        <v>294</v>
      </c>
      <c r="M4" s="12" t="s">
        <v>31</v>
      </c>
      <c r="N4" s="15" t="s">
        <v>2865</v>
      </c>
      <c r="O4" s="14" t="s">
        <v>252</v>
      </c>
      <c r="P4" s="139">
        <v>1.8160000000000001</v>
      </c>
      <c r="Q4" s="154">
        <v>1.2E-2</v>
      </c>
      <c r="R4" s="154">
        <v>4.9369999999999997E-2</v>
      </c>
      <c r="S4" s="14" t="s">
        <v>868</v>
      </c>
      <c r="T4" s="14" t="s">
        <v>310</v>
      </c>
      <c r="U4" s="14" t="s">
        <v>255</v>
      </c>
      <c r="V4" s="12" t="s">
        <v>34</v>
      </c>
      <c r="W4" s="139">
        <v>1713095</v>
      </c>
      <c r="X4" s="155">
        <v>1</v>
      </c>
      <c r="Y4" s="153">
        <v>99.6</v>
      </c>
      <c r="Z4" s="139">
        <v>1706.2429999999999</v>
      </c>
      <c r="AA4" s="154">
        <v>0.112877496623726</v>
      </c>
      <c r="AB4" s="154">
        <v>4.1371230182544799E-3</v>
      </c>
    </row>
    <row r="5" spans="1:28" x14ac:dyDescent="0.2">
      <c r="A5" s="14">
        <v>1035</v>
      </c>
      <c r="B5" s="14">
        <v>1037</v>
      </c>
      <c r="C5" s="14" t="s">
        <v>2887</v>
      </c>
      <c r="D5" s="14" t="s">
        <v>2888</v>
      </c>
      <c r="E5" s="12" t="s">
        <v>247</v>
      </c>
      <c r="F5" s="14" t="s">
        <v>2889</v>
      </c>
      <c r="G5" s="14" t="s">
        <v>2890</v>
      </c>
      <c r="H5" s="12" t="s">
        <v>250</v>
      </c>
      <c r="I5" s="14" t="s">
        <v>2878</v>
      </c>
      <c r="J5" s="12" t="s">
        <v>30</v>
      </c>
      <c r="K5" s="12" t="s">
        <v>30</v>
      </c>
      <c r="L5" s="14" t="s">
        <v>294</v>
      </c>
      <c r="M5" s="12" t="s">
        <v>31</v>
      </c>
      <c r="N5" s="15" t="s">
        <v>2865</v>
      </c>
      <c r="O5" s="14" t="s">
        <v>252</v>
      </c>
      <c r="P5" s="139">
        <v>9.31</v>
      </c>
      <c r="Q5" s="154">
        <v>7.2999999999999995E-2</v>
      </c>
      <c r="R5" s="154">
        <v>5.8229999999999997E-2</v>
      </c>
      <c r="S5" s="14" t="s">
        <v>264</v>
      </c>
      <c r="T5" s="14" t="s">
        <v>254</v>
      </c>
      <c r="U5" s="14" t="s">
        <v>255</v>
      </c>
      <c r="V5" s="12" t="s">
        <v>34</v>
      </c>
      <c r="W5" s="139">
        <v>30861.07</v>
      </c>
      <c r="X5" s="155">
        <v>1</v>
      </c>
      <c r="Y5" s="153">
        <v>115.99</v>
      </c>
      <c r="Z5" s="139">
        <v>35.795999999999999</v>
      </c>
      <c r="AA5" s="154">
        <v>2.3680894951820099E-3</v>
      </c>
      <c r="AB5" s="154">
        <v>8.6793894734062197E-5</v>
      </c>
    </row>
    <row r="6" spans="1:28" x14ac:dyDescent="0.2">
      <c r="A6" s="14">
        <v>1035</v>
      </c>
      <c r="B6" s="14">
        <v>1360</v>
      </c>
      <c r="C6" s="14" t="s">
        <v>2874</v>
      </c>
      <c r="D6" s="14" t="s">
        <v>2875</v>
      </c>
      <c r="E6" s="12" t="s">
        <v>247</v>
      </c>
      <c r="F6" s="14" t="s">
        <v>2880</v>
      </c>
      <c r="G6" s="14" t="s">
        <v>2881</v>
      </c>
      <c r="H6" s="12" t="s">
        <v>250</v>
      </c>
      <c r="I6" s="14" t="s">
        <v>2878</v>
      </c>
      <c r="J6" s="12" t="s">
        <v>30</v>
      </c>
      <c r="K6" s="12" t="s">
        <v>30</v>
      </c>
      <c r="L6" s="14" t="s">
        <v>294</v>
      </c>
      <c r="M6" s="12" t="s">
        <v>31</v>
      </c>
      <c r="N6" s="15" t="s">
        <v>2882</v>
      </c>
      <c r="O6" s="14" t="s">
        <v>252</v>
      </c>
      <c r="P6" s="139">
        <v>3.2919999999999998</v>
      </c>
      <c r="Q6" s="154">
        <v>5.0000000000000001E-4</v>
      </c>
      <c r="R6" s="154">
        <v>2.4899999999999999E-2</v>
      </c>
      <c r="S6" s="14" t="s">
        <v>264</v>
      </c>
      <c r="T6" s="14" t="s">
        <v>254</v>
      </c>
      <c r="U6" s="14" t="s">
        <v>255</v>
      </c>
      <c r="V6" s="12" t="s">
        <v>34</v>
      </c>
      <c r="W6" s="139">
        <v>1134647.6299999999</v>
      </c>
      <c r="X6" s="155">
        <v>1</v>
      </c>
      <c r="Y6" s="153">
        <v>106.03</v>
      </c>
      <c r="Z6" s="139">
        <v>1203.067</v>
      </c>
      <c r="AA6" s="154">
        <v>0.83954979956362497</v>
      </c>
      <c r="AB6" s="154">
        <v>1.5536791699545501E-2</v>
      </c>
    </row>
    <row r="7" spans="1:28" x14ac:dyDescent="0.2">
      <c r="A7" s="14">
        <v>1035</v>
      </c>
      <c r="B7" s="14">
        <v>1360</v>
      </c>
      <c r="C7" s="14" t="s">
        <v>2883</v>
      </c>
      <c r="D7" s="14" t="s">
        <v>2884</v>
      </c>
      <c r="E7" s="12" t="s">
        <v>247</v>
      </c>
      <c r="F7" s="14" t="s">
        <v>2885</v>
      </c>
      <c r="G7" s="14" t="s">
        <v>2886</v>
      </c>
      <c r="H7" s="12" t="s">
        <v>250</v>
      </c>
      <c r="I7" s="14" t="s">
        <v>2878</v>
      </c>
      <c r="J7" s="12" t="s">
        <v>30</v>
      </c>
      <c r="K7" s="12" t="s">
        <v>30</v>
      </c>
      <c r="L7" s="14" t="s">
        <v>294</v>
      </c>
      <c r="M7" s="12" t="s">
        <v>31</v>
      </c>
      <c r="N7" s="15" t="s">
        <v>2865</v>
      </c>
      <c r="O7" s="14" t="s">
        <v>252</v>
      </c>
      <c r="P7" s="139">
        <v>1.8160000000000001</v>
      </c>
      <c r="Q7" s="154">
        <v>1.2E-2</v>
      </c>
      <c r="R7" s="154">
        <v>4.9369999999999997E-2</v>
      </c>
      <c r="S7" s="14" t="s">
        <v>868</v>
      </c>
      <c r="T7" s="14" t="s">
        <v>310</v>
      </c>
      <c r="U7" s="14" t="s">
        <v>255</v>
      </c>
      <c r="V7" s="12" t="s">
        <v>34</v>
      </c>
      <c r="W7" s="139">
        <v>230847</v>
      </c>
      <c r="X7" s="155">
        <v>1</v>
      </c>
      <c r="Y7" s="153">
        <v>99.6</v>
      </c>
      <c r="Z7" s="139">
        <v>229.92400000000001</v>
      </c>
      <c r="AA7" s="154">
        <v>0.16045020043637501</v>
      </c>
      <c r="AB7" s="154">
        <v>2.96930729258231E-3</v>
      </c>
    </row>
    <row r="8" spans="1:28" x14ac:dyDescent="0.2">
      <c r="A8" s="14">
        <v>1035</v>
      </c>
      <c r="B8" s="14">
        <v>9939</v>
      </c>
      <c r="C8" s="14" t="s">
        <v>2874</v>
      </c>
      <c r="D8" s="14" t="s">
        <v>2875</v>
      </c>
      <c r="E8" s="12" t="s">
        <v>247</v>
      </c>
      <c r="F8" s="14" t="s">
        <v>2876</v>
      </c>
      <c r="G8" s="14" t="s">
        <v>2877</v>
      </c>
      <c r="H8" s="12" t="s">
        <v>250</v>
      </c>
      <c r="I8" s="14" t="s">
        <v>2878</v>
      </c>
      <c r="J8" s="12" t="s">
        <v>30</v>
      </c>
      <c r="K8" s="12" t="s">
        <v>30</v>
      </c>
      <c r="L8" s="14" t="s">
        <v>294</v>
      </c>
      <c r="M8" s="12" t="s">
        <v>31</v>
      </c>
      <c r="N8" s="15" t="s">
        <v>2879</v>
      </c>
      <c r="O8" s="14" t="s">
        <v>252</v>
      </c>
      <c r="P8" s="139">
        <v>1.008</v>
      </c>
      <c r="Q8" s="154">
        <v>9.4914999999999999E-2</v>
      </c>
      <c r="R8" s="154">
        <v>5.6529999999999997E-2</v>
      </c>
      <c r="S8" s="14" t="s">
        <v>264</v>
      </c>
      <c r="T8" s="14" t="s">
        <v>254</v>
      </c>
      <c r="U8" s="14" t="s">
        <v>255</v>
      </c>
      <c r="V8" s="12" t="s">
        <v>34</v>
      </c>
      <c r="W8" s="139">
        <v>8236114</v>
      </c>
      <c r="X8" s="155">
        <v>1</v>
      </c>
      <c r="Y8" s="153">
        <v>108.32</v>
      </c>
      <c r="Z8" s="139">
        <v>8921.3590000000004</v>
      </c>
      <c r="AA8" s="154">
        <v>0.43960910290295302</v>
      </c>
      <c r="AB8" s="154">
        <v>2.23172540060213E-3</v>
      </c>
    </row>
    <row r="9" spans="1:28" x14ac:dyDescent="0.2">
      <c r="A9" s="14">
        <v>1035</v>
      </c>
      <c r="B9" s="14">
        <v>9939</v>
      </c>
      <c r="C9" s="14" t="s">
        <v>2874</v>
      </c>
      <c r="D9" s="14" t="s">
        <v>2875</v>
      </c>
      <c r="E9" s="12" t="s">
        <v>247</v>
      </c>
      <c r="F9" s="14" t="s">
        <v>2880</v>
      </c>
      <c r="G9" s="14" t="s">
        <v>2881</v>
      </c>
      <c r="H9" s="12" t="s">
        <v>250</v>
      </c>
      <c r="I9" s="14" t="s">
        <v>2878</v>
      </c>
      <c r="J9" s="12" t="s">
        <v>30</v>
      </c>
      <c r="K9" s="12" t="s">
        <v>30</v>
      </c>
      <c r="L9" s="14" t="s">
        <v>294</v>
      </c>
      <c r="M9" s="12" t="s">
        <v>31</v>
      </c>
      <c r="N9" s="15" t="s">
        <v>2882</v>
      </c>
      <c r="O9" s="14" t="s">
        <v>252</v>
      </c>
      <c r="P9" s="139">
        <v>3.2919999999999998</v>
      </c>
      <c r="Q9" s="154">
        <v>5.0000000000000001E-4</v>
      </c>
      <c r="R9" s="154">
        <v>2.4899999999999999E-2</v>
      </c>
      <c r="S9" s="14" t="s">
        <v>264</v>
      </c>
      <c r="T9" s="14" t="s">
        <v>254</v>
      </c>
      <c r="U9" s="14" t="s">
        <v>255</v>
      </c>
      <c r="V9" s="12" t="s">
        <v>34</v>
      </c>
      <c r="W9" s="139">
        <v>8638337.5800000001</v>
      </c>
      <c r="X9" s="155">
        <v>1</v>
      </c>
      <c r="Y9" s="153">
        <v>106.03</v>
      </c>
      <c r="Z9" s="139">
        <v>9159.2289999999994</v>
      </c>
      <c r="AA9" s="154">
        <v>0.45133042331031098</v>
      </c>
      <c r="AB9" s="154">
        <v>2.2912300111958602E-3</v>
      </c>
    </row>
    <row r="10" spans="1:28" x14ac:dyDescent="0.2">
      <c r="A10" s="14">
        <v>1035</v>
      </c>
      <c r="B10" s="14">
        <v>9939</v>
      </c>
      <c r="C10" s="14" t="s">
        <v>2883</v>
      </c>
      <c r="D10" s="14" t="s">
        <v>2884</v>
      </c>
      <c r="E10" s="12" t="s">
        <v>247</v>
      </c>
      <c r="F10" s="14" t="s">
        <v>2885</v>
      </c>
      <c r="G10" s="14" t="s">
        <v>2886</v>
      </c>
      <c r="H10" s="12" t="s">
        <v>250</v>
      </c>
      <c r="I10" s="14" t="s">
        <v>2878</v>
      </c>
      <c r="J10" s="12" t="s">
        <v>30</v>
      </c>
      <c r="K10" s="12" t="s">
        <v>30</v>
      </c>
      <c r="L10" s="14" t="s">
        <v>294</v>
      </c>
      <c r="M10" s="12" t="s">
        <v>31</v>
      </c>
      <c r="N10" s="15" t="s">
        <v>2865</v>
      </c>
      <c r="O10" s="14" t="s">
        <v>252</v>
      </c>
      <c r="P10" s="139">
        <v>1.8160000000000001</v>
      </c>
      <c r="Q10" s="154">
        <v>1.2E-2</v>
      </c>
      <c r="R10" s="154">
        <v>4.9369999999999997E-2</v>
      </c>
      <c r="S10" s="14" t="s">
        <v>868</v>
      </c>
      <c r="T10" s="14" t="s">
        <v>310</v>
      </c>
      <c r="U10" s="14" t="s">
        <v>255</v>
      </c>
      <c r="V10" s="12" t="s">
        <v>34</v>
      </c>
      <c r="W10" s="139">
        <v>1090573</v>
      </c>
      <c r="X10" s="155">
        <v>1</v>
      </c>
      <c r="Y10" s="153">
        <v>99.6</v>
      </c>
      <c r="Z10" s="139">
        <v>1086.211</v>
      </c>
      <c r="AA10" s="154">
        <v>5.35241471370307E-2</v>
      </c>
      <c r="AB10" s="154">
        <v>2.7172139503591402E-4</v>
      </c>
    </row>
    <row r="11" spans="1:28" x14ac:dyDescent="0.2">
      <c r="A11" s="14">
        <v>1035</v>
      </c>
      <c r="B11" s="14">
        <v>9939</v>
      </c>
      <c r="C11" s="14" t="s">
        <v>2887</v>
      </c>
      <c r="D11" s="14" t="s">
        <v>2888</v>
      </c>
      <c r="E11" s="12" t="s">
        <v>247</v>
      </c>
      <c r="F11" s="14" t="s">
        <v>2889</v>
      </c>
      <c r="G11" s="14" t="s">
        <v>2890</v>
      </c>
      <c r="H11" s="12" t="s">
        <v>250</v>
      </c>
      <c r="I11" s="14" t="s">
        <v>2878</v>
      </c>
      <c r="J11" s="12" t="s">
        <v>30</v>
      </c>
      <c r="K11" s="12" t="s">
        <v>30</v>
      </c>
      <c r="L11" s="14" t="s">
        <v>294</v>
      </c>
      <c r="M11" s="12" t="s">
        <v>31</v>
      </c>
      <c r="N11" s="15" t="s">
        <v>2865</v>
      </c>
      <c r="O11" s="14" t="s">
        <v>252</v>
      </c>
      <c r="P11" s="139">
        <v>9.31</v>
      </c>
      <c r="Q11" s="154">
        <v>7.2999999999999995E-2</v>
      </c>
      <c r="R11" s="154">
        <v>5.8229999999999997E-2</v>
      </c>
      <c r="S11" s="14" t="s">
        <v>264</v>
      </c>
      <c r="T11" s="14" t="s">
        <v>254</v>
      </c>
      <c r="U11" s="14" t="s">
        <v>255</v>
      </c>
      <c r="V11" s="12" t="s">
        <v>34</v>
      </c>
      <c r="W11" s="139">
        <v>971674.77</v>
      </c>
      <c r="X11" s="155">
        <v>1</v>
      </c>
      <c r="Y11" s="153">
        <v>115.99</v>
      </c>
      <c r="Z11" s="139">
        <v>1127.046</v>
      </c>
      <c r="AA11" s="154">
        <v>5.5536326649705398E-2</v>
      </c>
      <c r="AB11" s="154">
        <v>2.8193645222957501E-4</v>
      </c>
    </row>
    <row r="12" spans="1:28" x14ac:dyDescent="0.2">
      <c r="A12" s="14">
        <v>1035</v>
      </c>
      <c r="B12" s="14">
        <v>9940</v>
      </c>
      <c r="C12" s="14" t="s">
        <v>2874</v>
      </c>
      <c r="D12" s="14" t="s">
        <v>2875</v>
      </c>
      <c r="E12" s="12" t="s">
        <v>247</v>
      </c>
      <c r="F12" s="14" t="s">
        <v>2876</v>
      </c>
      <c r="G12" s="14" t="s">
        <v>2877</v>
      </c>
      <c r="H12" s="12" t="s">
        <v>250</v>
      </c>
      <c r="I12" s="14" t="s">
        <v>2878</v>
      </c>
      <c r="J12" s="12" t="s">
        <v>30</v>
      </c>
      <c r="K12" s="12" t="s">
        <v>30</v>
      </c>
      <c r="L12" s="14" t="s">
        <v>294</v>
      </c>
      <c r="M12" s="12" t="s">
        <v>31</v>
      </c>
      <c r="N12" s="15" t="s">
        <v>2879</v>
      </c>
      <c r="O12" s="14" t="s">
        <v>252</v>
      </c>
      <c r="P12" s="139">
        <v>1.008</v>
      </c>
      <c r="Q12" s="154">
        <v>9.4914999999999999E-2</v>
      </c>
      <c r="R12" s="154">
        <v>5.6529999999999997E-2</v>
      </c>
      <c r="S12" s="14" t="s">
        <v>264</v>
      </c>
      <c r="T12" s="14" t="s">
        <v>254</v>
      </c>
      <c r="U12" s="14" t="s">
        <v>255</v>
      </c>
      <c r="V12" s="12" t="s">
        <v>34</v>
      </c>
      <c r="W12" s="139">
        <v>35432873</v>
      </c>
      <c r="X12" s="155">
        <v>1</v>
      </c>
      <c r="Y12" s="153">
        <v>108.32</v>
      </c>
      <c r="Z12" s="139">
        <v>38380.887999999999</v>
      </c>
      <c r="AA12" s="154">
        <v>0.42635943640176799</v>
      </c>
      <c r="AB12" s="154">
        <v>2.9606987522040199E-3</v>
      </c>
    </row>
    <row r="13" spans="1:28" x14ac:dyDescent="0.2">
      <c r="A13" s="14">
        <v>1035</v>
      </c>
      <c r="B13" s="14">
        <v>9940</v>
      </c>
      <c r="C13" s="14" t="s">
        <v>2874</v>
      </c>
      <c r="D13" s="14" t="s">
        <v>2875</v>
      </c>
      <c r="E13" s="12" t="s">
        <v>247</v>
      </c>
      <c r="F13" s="14" t="s">
        <v>2880</v>
      </c>
      <c r="G13" s="14" t="s">
        <v>2881</v>
      </c>
      <c r="H13" s="12" t="s">
        <v>250</v>
      </c>
      <c r="I13" s="14" t="s">
        <v>2878</v>
      </c>
      <c r="J13" s="12" t="s">
        <v>30</v>
      </c>
      <c r="K13" s="12" t="s">
        <v>30</v>
      </c>
      <c r="L13" s="14" t="s">
        <v>294</v>
      </c>
      <c r="M13" s="12" t="s">
        <v>31</v>
      </c>
      <c r="N13" s="15" t="s">
        <v>2882</v>
      </c>
      <c r="O13" s="14" t="s">
        <v>252</v>
      </c>
      <c r="P13" s="139">
        <v>3.2919999999999998</v>
      </c>
      <c r="Q13" s="154">
        <v>5.0000000000000001E-4</v>
      </c>
      <c r="R13" s="154">
        <v>2.4899999999999999E-2</v>
      </c>
      <c r="S13" s="14" t="s">
        <v>264</v>
      </c>
      <c r="T13" s="14" t="s">
        <v>254</v>
      </c>
      <c r="U13" s="14" t="s">
        <v>255</v>
      </c>
      <c r="V13" s="12" t="s">
        <v>34</v>
      </c>
      <c r="W13" s="139">
        <v>40778367.560000002</v>
      </c>
      <c r="X13" s="155">
        <v>1</v>
      </c>
      <c r="Y13" s="153">
        <v>106.03</v>
      </c>
      <c r="Z13" s="139">
        <v>43237.303</v>
      </c>
      <c r="AA13" s="154">
        <v>0.48030759932616501</v>
      </c>
      <c r="AB13" s="154">
        <v>3.3353222389079801E-3</v>
      </c>
    </row>
    <row r="14" spans="1:28" x14ac:dyDescent="0.2">
      <c r="A14" s="14">
        <v>1035</v>
      </c>
      <c r="B14" s="14">
        <v>9940</v>
      </c>
      <c r="C14" s="14" t="s">
        <v>2883</v>
      </c>
      <c r="D14" s="14" t="s">
        <v>2884</v>
      </c>
      <c r="E14" s="12" t="s">
        <v>247</v>
      </c>
      <c r="F14" s="14" t="s">
        <v>2885</v>
      </c>
      <c r="G14" s="14" t="s">
        <v>2886</v>
      </c>
      <c r="H14" s="12" t="s">
        <v>250</v>
      </c>
      <c r="I14" s="14" t="s">
        <v>2878</v>
      </c>
      <c r="J14" s="12" t="s">
        <v>30</v>
      </c>
      <c r="K14" s="12" t="s">
        <v>30</v>
      </c>
      <c r="L14" s="14" t="s">
        <v>294</v>
      </c>
      <c r="M14" s="12" t="s">
        <v>31</v>
      </c>
      <c r="N14" s="15" t="s">
        <v>2865</v>
      </c>
      <c r="O14" s="14" t="s">
        <v>252</v>
      </c>
      <c r="P14" s="139">
        <v>1.8160000000000001</v>
      </c>
      <c r="Q14" s="154">
        <v>1.2E-2</v>
      </c>
      <c r="R14" s="154">
        <v>4.9369999999999997E-2</v>
      </c>
      <c r="S14" s="14" t="s">
        <v>868</v>
      </c>
      <c r="T14" s="14" t="s">
        <v>310</v>
      </c>
      <c r="U14" s="14" t="s">
        <v>255</v>
      </c>
      <c r="V14" s="12" t="s">
        <v>34</v>
      </c>
      <c r="W14" s="139">
        <v>3940009</v>
      </c>
      <c r="X14" s="155">
        <v>1</v>
      </c>
      <c r="Y14" s="153">
        <v>99.6</v>
      </c>
      <c r="Z14" s="139">
        <v>3924.2489999999998</v>
      </c>
      <c r="AA14" s="154">
        <v>4.3593065776032398E-2</v>
      </c>
      <c r="AB14" s="154">
        <v>3.0271626338821198E-4</v>
      </c>
    </row>
    <row r="15" spans="1:28" x14ac:dyDescent="0.2">
      <c r="A15" s="14">
        <v>1035</v>
      </c>
      <c r="B15" s="14">
        <v>9940</v>
      </c>
      <c r="C15" s="14" t="s">
        <v>2887</v>
      </c>
      <c r="D15" s="14" t="s">
        <v>2888</v>
      </c>
      <c r="E15" s="12" t="s">
        <v>247</v>
      </c>
      <c r="F15" s="14" t="s">
        <v>2889</v>
      </c>
      <c r="G15" s="14" t="s">
        <v>2890</v>
      </c>
      <c r="H15" s="12" t="s">
        <v>250</v>
      </c>
      <c r="I15" s="14" t="s">
        <v>2878</v>
      </c>
      <c r="J15" s="12" t="s">
        <v>30</v>
      </c>
      <c r="K15" s="12" t="s">
        <v>30</v>
      </c>
      <c r="L15" s="14" t="s">
        <v>294</v>
      </c>
      <c r="M15" s="12" t="s">
        <v>31</v>
      </c>
      <c r="N15" s="15" t="s">
        <v>2865</v>
      </c>
      <c r="O15" s="14" t="s">
        <v>252</v>
      </c>
      <c r="P15" s="139">
        <v>9.31</v>
      </c>
      <c r="Q15" s="154">
        <v>7.2999999999999995E-2</v>
      </c>
      <c r="R15" s="154">
        <v>5.8229999999999997E-2</v>
      </c>
      <c r="S15" s="14" t="s">
        <v>264</v>
      </c>
      <c r="T15" s="14" t="s">
        <v>254</v>
      </c>
      <c r="U15" s="14" t="s">
        <v>255</v>
      </c>
      <c r="V15" s="12" t="s">
        <v>34</v>
      </c>
      <c r="W15" s="139">
        <v>3860321.59</v>
      </c>
      <c r="X15" s="155">
        <v>1</v>
      </c>
      <c r="Y15" s="153">
        <v>115.99</v>
      </c>
      <c r="Z15" s="139">
        <v>4477.5870000000004</v>
      </c>
      <c r="AA15" s="154">
        <v>4.9739898496035002E-2</v>
      </c>
      <c r="AB15" s="154">
        <v>3.4540071788910699E-4</v>
      </c>
    </row>
    <row r="16" spans="1:28" x14ac:dyDescent="0.2">
      <c r="A16" s="14">
        <v>1035</v>
      </c>
      <c r="B16" s="14">
        <v>9941</v>
      </c>
      <c r="C16" s="14" t="s">
        <v>2874</v>
      </c>
      <c r="D16" s="14" t="s">
        <v>2875</v>
      </c>
      <c r="E16" s="12" t="s">
        <v>247</v>
      </c>
      <c r="F16" s="14" t="s">
        <v>2876</v>
      </c>
      <c r="G16" s="14" t="s">
        <v>2877</v>
      </c>
      <c r="H16" s="12" t="s">
        <v>250</v>
      </c>
      <c r="I16" s="14" t="s">
        <v>2878</v>
      </c>
      <c r="J16" s="12" t="s">
        <v>30</v>
      </c>
      <c r="K16" s="12" t="s">
        <v>30</v>
      </c>
      <c r="L16" s="14" t="s">
        <v>294</v>
      </c>
      <c r="M16" s="12" t="s">
        <v>31</v>
      </c>
      <c r="N16" s="15" t="s">
        <v>2879</v>
      </c>
      <c r="O16" s="14" t="s">
        <v>252</v>
      </c>
      <c r="P16" s="139">
        <v>1.008</v>
      </c>
      <c r="Q16" s="154">
        <v>9.4914999999999999E-2</v>
      </c>
      <c r="R16" s="154">
        <v>5.6529999999999997E-2</v>
      </c>
      <c r="S16" s="14" t="s">
        <v>264</v>
      </c>
      <c r="T16" s="14" t="s">
        <v>254</v>
      </c>
      <c r="U16" s="14" t="s">
        <v>255</v>
      </c>
      <c r="V16" s="12" t="s">
        <v>34</v>
      </c>
      <c r="W16" s="139">
        <v>30570049</v>
      </c>
      <c r="X16" s="155">
        <v>1</v>
      </c>
      <c r="Y16" s="153">
        <v>108.32</v>
      </c>
      <c r="Z16" s="139">
        <v>33113.476999999999</v>
      </c>
      <c r="AA16" s="154">
        <v>0.42691795108692399</v>
      </c>
      <c r="AB16" s="154">
        <v>4.3424216569426799E-3</v>
      </c>
    </row>
    <row r="17" spans="1:28" x14ac:dyDescent="0.2">
      <c r="A17" s="14">
        <v>1035</v>
      </c>
      <c r="B17" s="14">
        <v>9941</v>
      </c>
      <c r="C17" s="14" t="s">
        <v>2874</v>
      </c>
      <c r="D17" s="14" t="s">
        <v>2875</v>
      </c>
      <c r="E17" s="12" t="s">
        <v>247</v>
      </c>
      <c r="F17" s="14" t="s">
        <v>2880</v>
      </c>
      <c r="G17" s="14" t="s">
        <v>2881</v>
      </c>
      <c r="H17" s="12" t="s">
        <v>250</v>
      </c>
      <c r="I17" s="14" t="s">
        <v>2878</v>
      </c>
      <c r="J17" s="12" t="s">
        <v>30</v>
      </c>
      <c r="K17" s="12" t="s">
        <v>30</v>
      </c>
      <c r="L17" s="14" t="s">
        <v>294</v>
      </c>
      <c r="M17" s="12" t="s">
        <v>31</v>
      </c>
      <c r="N17" s="15" t="s">
        <v>2882</v>
      </c>
      <c r="O17" s="14" t="s">
        <v>252</v>
      </c>
      <c r="P17" s="139">
        <v>3.2919999999999998</v>
      </c>
      <c r="Q17" s="154">
        <v>5.0000000000000001E-4</v>
      </c>
      <c r="R17" s="154">
        <v>2.4899999999999999E-2</v>
      </c>
      <c r="S17" s="14" t="s">
        <v>264</v>
      </c>
      <c r="T17" s="14" t="s">
        <v>254</v>
      </c>
      <c r="U17" s="14" t="s">
        <v>255</v>
      </c>
      <c r="V17" s="12" t="s">
        <v>34</v>
      </c>
      <c r="W17" s="139">
        <v>36207820.840000004</v>
      </c>
      <c r="X17" s="155">
        <v>1</v>
      </c>
      <c r="Y17" s="153">
        <v>106.03</v>
      </c>
      <c r="Z17" s="139">
        <v>38391.152000000002</v>
      </c>
      <c r="AA17" s="154">
        <v>0.49496077080966899</v>
      </c>
      <c r="AB17" s="154">
        <v>5.0345232966400397E-3</v>
      </c>
    </row>
    <row r="18" spans="1:28" x14ac:dyDescent="0.2">
      <c r="A18" s="14">
        <v>1035</v>
      </c>
      <c r="B18" s="14">
        <v>9941</v>
      </c>
      <c r="C18" s="14" t="s">
        <v>2883</v>
      </c>
      <c r="D18" s="14" t="s">
        <v>2884</v>
      </c>
      <c r="E18" s="12" t="s">
        <v>247</v>
      </c>
      <c r="F18" s="14" t="s">
        <v>2885</v>
      </c>
      <c r="G18" s="14" t="s">
        <v>2886</v>
      </c>
      <c r="H18" s="12" t="s">
        <v>250</v>
      </c>
      <c r="I18" s="14" t="s">
        <v>2878</v>
      </c>
      <c r="J18" s="12" t="s">
        <v>30</v>
      </c>
      <c r="K18" s="12" t="s">
        <v>30</v>
      </c>
      <c r="L18" s="14" t="s">
        <v>294</v>
      </c>
      <c r="M18" s="12" t="s">
        <v>31</v>
      </c>
      <c r="N18" s="15" t="s">
        <v>2865</v>
      </c>
      <c r="O18" s="14" t="s">
        <v>252</v>
      </c>
      <c r="P18" s="139">
        <v>1.8160000000000001</v>
      </c>
      <c r="Q18" s="154">
        <v>1.2E-2</v>
      </c>
      <c r="R18" s="154">
        <v>4.9369999999999997E-2</v>
      </c>
      <c r="S18" s="14" t="s">
        <v>868</v>
      </c>
      <c r="T18" s="14" t="s">
        <v>310</v>
      </c>
      <c r="U18" s="14" t="s">
        <v>255</v>
      </c>
      <c r="V18" s="12" t="s">
        <v>34</v>
      </c>
      <c r="W18" s="139">
        <v>4303031</v>
      </c>
      <c r="X18" s="155">
        <v>1</v>
      </c>
      <c r="Y18" s="153">
        <v>99.6</v>
      </c>
      <c r="Z18" s="139">
        <v>4285.8190000000004</v>
      </c>
      <c r="AA18" s="154">
        <v>5.5255236682876303E-2</v>
      </c>
      <c r="AB18" s="154">
        <v>5.6203196848558399E-4</v>
      </c>
    </row>
    <row r="19" spans="1:28" x14ac:dyDescent="0.2">
      <c r="A19" s="14">
        <v>1035</v>
      </c>
      <c r="B19" s="14">
        <v>9941</v>
      </c>
      <c r="C19" s="14" t="s">
        <v>2887</v>
      </c>
      <c r="D19" s="14" t="s">
        <v>2888</v>
      </c>
      <c r="E19" s="12" t="s">
        <v>247</v>
      </c>
      <c r="F19" s="14" t="s">
        <v>2889</v>
      </c>
      <c r="G19" s="14" t="s">
        <v>2890</v>
      </c>
      <c r="H19" s="12" t="s">
        <v>250</v>
      </c>
      <c r="I19" s="14" t="s">
        <v>2878</v>
      </c>
      <c r="J19" s="12" t="s">
        <v>30</v>
      </c>
      <c r="K19" s="12" t="s">
        <v>30</v>
      </c>
      <c r="L19" s="14" t="s">
        <v>294</v>
      </c>
      <c r="M19" s="12" t="s">
        <v>31</v>
      </c>
      <c r="N19" s="15" t="s">
        <v>2865</v>
      </c>
      <c r="O19" s="14" t="s">
        <v>252</v>
      </c>
      <c r="P19" s="139">
        <v>9.31</v>
      </c>
      <c r="Q19" s="154">
        <v>7.2999999999999995E-2</v>
      </c>
      <c r="R19" s="154">
        <v>5.8229999999999997E-2</v>
      </c>
      <c r="S19" s="14" t="s">
        <v>264</v>
      </c>
      <c r="T19" s="14" t="s">
        <v>254</v>
      </c>
      <c r="U19" s="14" t="s">
        <v>255</v>
      </c>
      <c r="V19" s="12" t="s">
        <v>34</v>
      </c>
      <c r="W19" s="139">
        <v>1529082.11</v>
      </c>
      <c r="X19" s="155">
        <v>1</v>
      </c>
      <c r="Y19" s="153">
        <v>115.99</v>
      </c>
      <c r="Z19" s="139">
        <v>1773.5820000000001</v>
      </c>
      <c r="AA19" s="154">
        <v>2.2866041420530801E-2</v>
      </c>
      <c r="AB19" s="154">
        <v>2.32583317755229E-4</v>
      </c>
    </row>
    <row r="20" spans="1:28" x14ac:dyDescent="0.2">
      <c r="A20" s="2">
        <v>1035</v>
      </c>
      <c r="B20" s="2">
        <v>14292</v>
      </c>
      <c r="C20" s="2" t="s">
        <v>2874</v>
      </c>
      <c r="D20" s="2" t="s">
        <v>2875</v>
      </c>
      <c r="E20" s="12" t="s">
        <v>247</v>
      </c>
      <c r="F20" s="2" t="s">
        <v>2876</v>
      </c>
      <c r="G20" s="2" t="s">
        <v>2877</v>
      </c>
      <c r="H20" s="12" t="s">
        <v>250</v>
      </c>
      <c r="I20" s="14" t="s">
        <v>2878</v>
      </c>
      <c r="J20" s="12" t="s">
        <v>30</v>
      </c>
      <c r="K20" s="12" t="s">
        <v>30</v>
      </c>
      <c r="L20" s="14" t="s">
        <v>294</v>
      </c>
      <c r="M20" s="12" t="s">
        <v>31</v>
      </c>
      <c r="N20" s="15" t="s">
        <v>2879</v>
      </c>
      <c r="O20" s="14" t="s">
        <v>252</v>
      </c>
      <c r="P20" s="136">
        <v>1.008</v>
      </c>
      <c r="Q20" s="145">
        <v>9.4914999999999999E-2</v>
      </c>
      <c r="R20" s="145">
        <v>5.6529999999999997E-2</v>
      </c>
      <c r="S20" s="2" t="s">
        <v>264</v>
      </c>
      <c r="T20" s="14" t="s">
        <v>254</v>
      </c>
      <c r="U20" s="14" t="s">
        <v>255</v>
      </c>
      <c r="V20" s="2" t="s">
        <v>34</v>
      </c>
      <c r="W20" s="136">
        <v>1718802</v>
      </c>
      <c r="X20" s="143">
        <v>1</v>
      </c>
      <c r="Y20" s="156">
        <v>108.32</v>
      </c>
      <c r="Z20" s="136">
        <v>1861.806</v>
      </c>
      <c r="AA20" s="145">
        <v>0.501543728659399</v>
      </c>
      <c r="AB20" s="145">
        <v>7.0329089021123597E-3</v>
      </c>
    </row>
    <row r="21" spans="1:28" s="30" customFormat="1" x14ac:dyDescent="0.2">
      <c r="A21" s="30">
        <v>1035</v>
      </c>
      <c r="B21" s="30">
        <v>14292</v>
      </c>
      <c r="C21" s="30" t="s">
        <v>2874</v>
      </c>
      <c r="D21" s="30" t="s">
        <v>2875</v>
      </c>
      <c r="E21" s="29" t="s">
        <v>247</v>
      </c>
      <c r="F21" s="30" t="s">
        <v>2880</v>
      </c>
      <c r="G21" s="30" t="s">
        <v>2881</v>
      </c>
      <c r="H21" s="31" t="s">
        <v>250</v>
      </c>
      <c r="I21" s="30" t="s">
        <v>2878</v>
      </c>
      <c r="J21" s="30" t="s">
        <v>30</v>
      </c>
      <c r="K21" s="30" t="s">
        <v>30</v>
      </c>
      <c r="L21" s="30" t="s">
        <v>294</v>
      </c>
      <c r="M21" s="31" t="s">
        <v>31</v>
      </c>
      <c r="N21" s="15" t="s">
        <v>2882</v>
      </c>
      <c r="O21" s="30" t="s">
        <v>252</v>
      </c>
      <c r="P21" s="136">
        <v>3.2919999999999998</v>
      </c>
      <c r="Q21" s="145">
        <v>5.0000000000000001E-4</v>
      </c>
      <c r="R21" s="145">
        <v>2.4899999999999999E-2</v>
      </c>
      <c r="S21" s="30" t="s">
        <v>264</v>
      </c>
      <c r="T21" s="30" t="s">
        <v>254</v>
      </c>
      <c r="U21" s="30" t="s">
        <v>255</v>
      </c>
      <c r="V21" s="30" t="s">
        <v>34</v>
      </c>
      <c r="W21" s="136">
        <v>928927.38</v>
      </c>
      <c r="X21" s="143">
        <v>1</v>
      </c>
      <c r="Y21" s="156">
        <v>106.03</v>
      </c>
      <c r="Z21" s="136">
        <v>984.94200000000001</v>
      </c>
      <c r="AA21" s="145">
        <v>0.265329065775535</v>
      </c>
      <c r="AB21" s="145">
        <v>3.7205831556696599E-3</v>
      </c>
    </row>
    <row r="22" spans="1:28" x14ac:dyDescent="0.2">
      <c r="A22" s="2">
        <v>1035</v>
      </c>
      <c r="B22" s="2">
        <v>14292</v>
      </c>
      <c r="C22" s="2" t="s">
        <v>2883</v>
      </c>
      <c r="D22" s="2" t="s">
        <v>2884</v>
      </c>
      <c r="E22" s="4" t="s">
        <v>247</v>
      </c>
      <c r="F22" s="2" t="s">
        <v>2885</v>
      </c>
      <c r="G22" s="2" t="s">
        <v>2886</v>
      </c>
      <c r="H22" s="2" t="s">
        <v>250</v>
      </c>
      <c r="I22" s="2" t="s">
        <v>2878</v>
      </c>
      <c r="J22" s="2" t="s">
        <v>30</v>
      </c>
      <c r="K22" s="2" t="s">
        <v>30</v>
      </c>
      <c r="L22" s="2" t="s">
        <v>294</v>
      </c>
      <c r="M22" s="4" t="s">
        <v>31</v>
      </c>
      <c r="N22" s="2" t="s">
        <v>2865</v>
      </c>
      <c r="O22" s="2" t="s">
        <v>252</v>
      </c>
      <c r="P22" s="136">
        <v>1.8160000000000001</v>
      </c>
      <c r="Q22" s="145">
        <v>1.2E-2</v>
      </c>
      <c r="R22" s="145">
        <v>4.9369999999999997E-2</v>
      </c>
      <c r="S22" s="2" t="s">
        <v>868</v>
      </c>
      <c r="T22" s="2" t="s">
        <v>310</v>
      </c>
      <c r="U22" s="2" t="s">
        <v>255</v>
      </c>
      <c r="V22" s="2" t="s">
        <v>34</v>
      </c>
      <c r="W22" s="136">
        <v>129640</v>
      </c>
      <c r="X22" s="143">
        <v>1</v>
      </c>
      <c r="Y22" s="156">
        <v>99.6</v>
      </c>
      <c r="Z22" s="136">
        <v>129.12100000000001</v>
      </c>
      <c r="AA22" s="145">
        <v>3.47834506463899E-2</v>
      </c>
      <c r="AB22" s="145">
        <v>4.8775176663271502E-4</v>
      </c>
    </row>
    <row r="23" spans="1:28" x14ac:dyDescent="0.2">
      <c r="A23" s="2">
        <v>1035</v>
      </c>
      <c r="B23" s="2">
        <v>14292</v>
      </c>
      <c r="C23" s="2" t="s">
        <v>2887</v>
      </c>
      <c r="D23" s="2" t="s">
        <v>2888</v>
      </c>
      <c r="E23" s="4" t="s">
        <v>247</v>
      </c>
      <c r="F23" s="2" t="s">
        <v>2889</v>
      </c>
      <c r="G23" s="2" t="s">
        <v>2890</v>
      </c>
      <c r="H23" s="30" t="s">
        <v>250</v>
      </c>
      <c r="I23" s="2" t="s">
        <v>2878</v>
      </c>
      <c r="J23" s="2" t="s">
        <v>30</v>
      </c>
      <c r="K23" s="2" t="s">
        <v>30</v>
      </c>
      <c r="L23" s="2" t="s">
        <v>294</v>
      </c>
      <c r="M23" s="2" t="s">
        <v>31</v>
      </c>
      <c r="N23" s="2" t="s">
        <v>2865</v>
      </c>
      <c r="O23" s="2" t="s">
        <v>252</v>
      </c>
      <c r="P23" s="136">
        <v>9.31</v>
      </c>
      <c r="Q23" s="145">
        <v>7.2999999999999995E-2</v>
      </c>
      <c r="R23" s="145">
        <v>5.8229999999999997E-2</v>
      </c>
      <c r="S23" s="2" t="s">
        <v>264</v>
      </c>
      <c r="T23" s="2" t="s">
        <v>254</v>
      </c>
      <c r="U23" s="2" t="s">
        <v>255</v>
      </c>
      <c r="V23" s="2" t="s">
        <v>34</v>
      </c>
      <c r="W23" s="136">
        <v>634780.65</v>
      </c>
      <c r="X23" s="143">
        <v>1</v>
      </c>
      <c r="Y23" s="156">
        <v>115.99</v>
      </c>
      <c r="Z23" s="136">
        <v>736.28200000000004</v>
      </c>
      <c r="AA23" s="145">
        <v>0.19834375491867601</v>
      </c>
      <c r="AB23" s="145">
        <v>2.7812800358894699E-3</v>
      </c>
    </row>
    <row r="24" spans="1:28" x14ac:dyDescent="0.2">
      <c r="A24" s="2">
        <v>1038</v>
      </c>
      <c r="B24" s="2">
        <v>1038</v>
      </c>
      <c r="C24" s="2" t="s">
        <v>2874</v>
      </c>
      <c r="D24" s="2" t="s">
        <v>2875</v>
      </c>
      <c r="E24" s="4" t="s">
        <v>247</v>
      </c>
      <c r="F24" s="2" t="s">
        <v>2876</v>
      </c>
      <c r="G24" s="2" t="s">
        <v>2877</v>
      </c>
      <c r="H24" s="30" t="s">
        <v>250</v>
      </c>
      <c r="I24" s="2" t="s">
        <v>2878</v>
      </c>
      <c r="J24" s="2" t="s">
        <v>30</v>
      </c>
      <c r="K24" s="2" t="s">
        <v>30</v>
      </c>
      <c r="L24" s="2" t="s">
        <v>294</v>
      </c>
      <c r="M24" s="2" t="s">
        <v>31</v>
      </c>
      <c r="N24" s="2" t="s">
        <v>2879</v>
      </c>
      <c r="O24" s="2" t="s">
        <v>252</v>
      </c>
      <c r="P24" s="136">
        <v>1.008</v>
      </c>
      <c r="Q24" s="145">
        <v>9.4914999999999999E-2</v>
      </c>
      <c r="R24" s="145">
        <v>5.6529999999999997E-2</v>
      </c>
      <c r="S24" s="2" t="s">
        <v>264</v>
      </c>
      <c r="T24" s="2" t="s">
        <v>254</v>
      </c>
      <c r="U24" s="2" t="s">
        <v>255</v>
      </c>
      <c r="V24" s="2" t="s">
        <v>34</v>
      </c>
      <c r="W24" s="136">
        <v>22778898</v>
      </c>
      <c r="X24" s="143">
        <v>1</v>
      </c>
      <c r="Y24" s="156">
        <v>108.32</v>
      </c>
      <c r="Z24" s="136">
        <v>24674.101999999999</v>
      </c>
      <c r="AA24" s="145">
        <v>0.49963931153382402</v>
      </c>
      <c r="AB24" s="145">
        <v>4.9766566667105404E-3</v>
      </c>
    </row>
    <row r="25" spans="1:28" x14ac:dyDescent="0.2">
      <c r="A25" s="2">
        <v>1038</v>
      </c>
      <c r="B25" s="2">
        <v>1038</v>
      </c>
      <c r="C25" s="2" t="s">
        <v>2874</v>
      </c>
      <c r="D25" s="2" t="s">
        <v>2875</v>
      </c>
      <c r="E25" s="4" t="s">
        <v>247</v>
      </c>
      <c r="F25" s="2" t="s">
        <v>2880</v>
      </c>
      <c r="G25" s="2" t="s">
        <v>2881</v>
      </c>
      <c r="H25" s="30" t="s">
        <v>250</v>
      </c>
      <c r="I25" s="2" t="s">
        <v>2878</v>
      </c>
      <c r="J25" s="2" t="s">
        <v>30</v>
      </c>
      <c r="K25" s="2" t="s">
        <v>30</v>
      </c>
      <c r="L25" s="2" t="s">
        <v>294</v>
      </c>
      <c r="M25" s="2" t="s">
        <v>31</v>
      </c>
      <c r="N25" s="2" t="s">
        <v>2882</v>
      </c>
      <c r="O25" s="2" t="s">
        <v>252</v>
      </c>
      <c r="P25" s="136">
        <v>3.2919999999999998</v>
      </c>
      <c r="Q25" s="145">
        <v>5.0000000000000001E-4</v>
      </c>
      <c r="R25" s="145">
        <v>2.4899999999999999E-2</v>
      </c>
      <c r="S25" s="2" t="s">
        <v>264</v>
      </c>
      <c r="T25" s="2" t="s">
        <v>254</v>
      </c>
      <c r="U25" s="2" t="s">
        <v>255</v>
      </c>
      <c r="V25" s="2" t="s">
        <v>34</v>
      </c>
      <c r="W25" s="136">
        <v>20494330.149999999</v>
      </c>
      <c r="X25" s="143">
        <v>1</v>
      </c>
      <c r="Y25" s="156">
        <v>106.03</v>
      </c>
      <c r="Z25" s="136">
        <v>21730.137999999999</v>
      </c>
      <c r="AA25" s="145">
        <v>0.44002538292143101</v>
      </c>
      <c r="AB25" s="145">
        <v>4.38287221378807E-3</v>
      </c>
    </row>
    <row r="26" spans="1:28" x14ac:dyDescent="0.2">
      <c r="A26" s="2">
        <v>1038</v>
      </c>
      <c r="B26" s="2">
        <v>1038</v>
      </c>
      <c r="C26" s="2" t="s">
        <v>2883</v>
      </c>
      <c r="D26" s="2" t="s">
        <v>2884</v>
      </c>
      <c r="E26" s="4" t="s">
        <v>247</v>
      </c>
      <c r="F26" s="2" t="s">
        <v>2885</v>
      </c>
      <c r="G26" s="2" t="s">
        <v>2886</v>
      </c>
      <c r="H26" s="30" t="s">
        <v>250</v>
      </c>
      <c r="I26" s="2" t="s">
        <v>2878</v>
      </c>
      <c r="J26" s="2" t="s">
        <v>30</v>
      </c>
      <c r="K26" s="2" t="s">
        <v>30</v>
      </c>
      <c r="L26" s="2" t="s">
        <v>294</v>
      </c>
      <c r="M26" s="2" t="s">
        <v>31</v>
      </c>
      <c r="N26" s="2" t="s">
        <v>2865</v>
      </c>
      <c r="O26" s="2" t="s">
        <v>252</v>
      </c>
      <c r="P26" s="136">
        <v>1.8160000000000001</v>
      </c>
      <c r="Q26" s="145">
        <v>1.2E-2</v>
      </c>
      <c r="R26" s="145">
        <v>4.9369999999999997E-2</v>
      </c>
      <c r="S26" s="2" t="s">
        <v>868</v>
      </c>
      <c r="T26" s="2" t="s">
        <v>310</v>
      </c>
      <c r="U26" s="2" t="s">
        <v>255</v>
      </c>
      <c r="V26" s="2" t="s">
        <v>34</v>
      </c>
      <c r="W26" s="136">
        <v>1987298</v>
      </c>
      <c r="X26" s="143">
        <v>1</v>
      </c>
      <c r="Y26" s="156">
        <v>99.6</v>
      </c>
      <c r="Z26" s="136">
        <v>1979.3489999999999</v>
      </c>
      <c r="AA26" s="145">
        <v>4.0080910062909002E-2</v>
      </c>
      <c r="AB26" s="145">
        <v>3.9922584886297098E-4</v>
      </c>
    </row>
    <row r="27" spans="1:28" x14ac:dyDescent="0.2">
      <c r="A27" s="2">
        <v>1038</v>
      </c>
      <c r="B27" s="2">
        <v>1038</v>
      </c>
      <c r="C27" s="2" t="s">
        <v>2887</v>
      </c>
      <c r="D27" s="2" t="s">
        <v>2888</v>
      </c>
      <c r="E27" s="4" t="s">
        <v>247</v>
      </c>
      <c r="F27" s="2" t="s">
        <v>2889</v>
      </c>
      <c r="G27" s="2" t="s">
        <v>2890</v>
      </c>
      <c r="H27" s="2" t="s">
        <v>250</v>
      </c>
      <c r="I27" s="2" t="s">
        <v>2878</v>
      </c>
      <c r="J27" s="2" t="s">
        <v>30</v>
      </c>
      <c r="K27" s="2" t="s">
        <v>30</v>
      </c>
      <c r="L27" s="2" t="s">
        <v>294</v>
      </c>
      <c r="M27" s="2" t="s">
        <v>31</v>
      </c>
      <c r="N27" s="2" t="s">
        <v>2865</v>
      </c>
      <c r="O27" s="2" t="s">
        <v>252</v>
      </c>
      <c r="P27" s="136">
        <v>9.31</v>
      </c>
      <c r="Q27" s="145">
        <v>7.2999999999999995E-2</v>
      </c>
      <c r="R27" s="145">
        <v>5.8229999999999997E-2</v>
      </c>
      <c r="S27" s="2" t="s">
        <v>264</v>
      </c>
      <c r="T27" s="2" t="s">
        <v>254</v>
      </c>
      <c r="U27" s="2" t="s">
        <v>255</v>
      </c>
      <c r="V27" s="2" t="s">
        <v>34</v>
      </c>
      <c r="W27" s="136">
        <v>862349.86</v>
      </c>
      <c r="X27" s="143">
        <v>1</v>
      </c>
      <c r="Y27" s="156">
        <v>115.99</v>
      </c>
      <c r="Z27" s="136">
        <v>1000.24</v>
      </c>
      <c r="AA27" s="145">
        <v>2.0254395481835399E-2</v>
      </c>
      <c r="AB27" s="145">
        <v>2.0174387798956099E-4</v>
      </c>
    </row>
    <row r="28" spans="1:28" x14ac:dyDescent="0.2">
      <c r="A28" s="2">
        <v>1038</v>
      </c>
      <c r="B28" s="2">
        <v>1162</v>
      </c>
      <c r="C28" s="2" t="s">
        <v>2874</v>
      </c>
      <c r="D28" s="2" t="s">
        <v>2875</v>
      </c>
      <c r="E28" s="4" t="s">
        <v>247</v>
      </c>
      <c r="F28" s="2" t="s">
        <v>2876</v>
      </c>
      <c r="G28" s="2" t="s">
        <v>2877</v>
      </c>
      <c r="H28" s="2" t="s">
        <v>250</v>
      </c>
      <c r="I28" s="2" t="s">
        <v>2878</v>
      </c>
      <c r="J28" s="2" t="s">
        <v>30</v>
      </c>
      <c r="K28" s="2" t="s">
        <v>30</v>
      </c>
      <c r="L28" s="2" t="s">
        <v>294</v>
      </c>
      <c r="M28" s="2" t="s">
        <v>31</v>
      </c>
      <c r="N28" s="2" t="s">
        <v>2879</v>
      </c>
      <c r="O28" s="2" t="s">
        <v>252</v>
      </c>
      <c r="P28" s="136">
        <v>1.008</v>
      </c>
      <c r="Q28" s="145">
        <v>9.4914999999999999E-2</v>
      </c>
      <c r="R28" s="145">
        <v>5.6529999999999997E-2</v>
      </c>
      <c r="S28" s="2" t="s">
        <v>264</v>
      </c>
      <c r="T28" s="2" t="s">
        <v>254</v>
      </c>
      <c r="U28" s="2" t="s">
        <v>255</v>
      </c>
      <c r="V28" s="2" t="s">
        <v>34</v>
      </c>
      <c r="W28" s="136">
        <v>66140977</v>
      </c>
      <c r="X28" s="143">
        <v>1</v>
      </c>
      <c r="Y28" s="156">
        <v>108.32</v>
      </c>
      <c r="Z28" s="136">
        <v>71643.906000000003</v>
      </c>
      <c r="AA28" s="145">
        <v>0.46306370500017602</v>
      </c>
      <c r="AB28" s="145">
        <v>2.9816828170956601E-3</v>
      </c>
    </row>
    <row r="29" spans="1:28" x14ac:dyDescent="0.2">
      <c r="A29" s="2">
        <v>1038</v>
      </c>
      <c r="B29" s="2">
        <v>1162</v>
      </c>
      <c r="C29" s="2" t="s">
        <v>2874</v>
      </c>
      <c r="D29" s="2" t="s">
        <v>2875</v>
      </c>
      <c r="E29" s="4" t="s">
        <v>247</v>
      </c>
      <c r="F29" s="2" t="s">
        <v>2880</v>
      </c>
      <c r="G29" s="2" t="s">
        <v>2881</v>
      </c>
      <c r="H29" s="2" t="s">
        <v>250</v>
      </c>
      <c r="I29" s="2" t="s">
        <v>2878</v>
      </c>
      <c r="J29" s="2" t="s">
        <v>30</v>
      </c>
      <c r="K29" s="2" t="s">
        <v>30</v>
      </c>
      <c r="L29" s="2" t="s">
        <v>294</v>
      </c>
      <c r="M29" s="2" t="s">
        <v>31</v>
      </c>
      <c r="N29" s="2" t="s">
        <v>2882</v>
      </c>
      <c r="O29" s="2" t="s">
        <v>252</v>
      </c>
      <c r="P29" s="136">
        <v>3.2919999999999998</v>
      </c>
      <c r="Q29" s="145">
        <v>5.0000000000000001E-4</v>
      </c>
      <c r="R29" s="145">
        <v>2.4899999999999999E-2</v>
      </c>
      <c r="S29" s="2" t="s">
        <v>264</v>
      </c>
      <c r="T29" s="2" t="s">
        <v>254</v>
      </c>
      <c r="U29" s="2" t="s">
        <v>255</v>
      </c>
      <c r="V29" s="2" t="s">
        <v>34</v>
      </c>
      <c r="W29" s="136">
        <v>62854871.990000002</v>
      </c>
      <c r="X29" s="143">
        <v>1</v>
      </c>
      <c r="Y29" s="156">
        <v>106.03</v>
      </c>
      <c r="Z29" s="136">
        <v>66645.020999999993</v>
      </c>
      <c r="AA29" s="145">
        <v>0.43075387479102101</v>
      </c>
      <c r="AB29" s="145">
        <v>2.7736387304664102E-3</v>
      </c>
    </row>
    <row r="30" spans="1:28" x14ac:dyDescent="0.2">
      <c r="A30" s="2">
        <v>1038</v>
      </c>
      <c r="B30" s="2">
        <v>1162</v>
      </c>
      <c r="C30" s="2" t="s">
        <v>2883</v>
      </c>
      <c r="D30" s="2" t="s">
        <v>2884</v>
      </c>
      <c r="E30" s="4" t="s">
        <v>247</v>
      </c>
      <c r="F30" s="2" t="s">
        <v>2885</v>
      </c>
      <c r="G30" s="2" t="s">
        <v>2886</v>
      </c>
      <c r="H30" s="2" t="s">
        <v>250</v>
      </c>
      <c r="I30" s="2" t="s">
        <v>2878</v>
      </c>
      <c r="J30" s="2" t="s">
        <v>30</v>
      </c>
      <c r="K30" s="2" t="s">
        <v>30</v>
      </c>
      <c r="L30" s="2" t="s">
        <v>294</v>
      </c>
      <c r="M30" s="2" t="s">
        <v>31</v>
      </c>
      <c r="N30" s="2" t="s">
        <v>2865</v>
      </c>
      <c r="O30" s="2" t="s">
        <v>252</v>
      </c>
      <c r="P30" s="136">
        <v>1.8160000000000001</v>
      </c>
      <c r="Q30" s="145">
        <v>1.2E-2</v>
      </c>
      <c r="R30" s="145">
        <v>4.9369999999999997E-2</v>
      </c>
      <c r="S30" s="2" t="s">
        <v>868</v>
      </c>
      <c r="T30" s="2" t="s">
        <v>310</v>
      </c>
      <c r="U30" s="2" t="s">
        <v>255</v>
      </c>
      <c r="V30" s="2" t="s">
        <v>34</v>
      </c>
      <c r="W30" s="136">
        <v>8674869</v>
      </c>
      <c r="X30" s="143">
        <v>1</v>
      </c>
      <c r="Y30" s="156">
        <v>99.6</v>
      </c>
      <c r="Z30" s="136">
        <v>8640.17</v>
      </c>
      <c r="AA30" s="145">
        <v>5.5844929722551201E-2</v>
      </c>
      <c r="AB30" s="145">
        <v>3.5958738630915201E-4</v>
      </c>
    </row>
    <row r="31" spans="1:28" x14ac:dyDescent="0.2">
      <c r="A31" s="2">
        <v>1038</v>
      </c>
      <c r="B31" s="2">
        <v>1162</v>
      </c>
      <c r="C31" s="2" t="s">
        <v>2887</v>
      </c>
      <c r="D31" s="2" t="s">
        <v>2888</v>
      </c>
      <c r="E31" s="4" t="s">
        <v>247</v>
      </c>
      <c r="F31" s="2" t="s">
        <v>2889</v>
      </c>
      <c r="G31" s="2" t="s">
        <v>2890</v>
      </c>
      <c r="H31" s="2" t="s">
        <v>250</v>
      </c>
      <c r="I31" s="2" t="s">
        <v>2878</v>
      </c>
      <c r="J31" s="2" t="s">
        <v>30</v>
      </c>
      <c r="K31" s="2" t="s">
        <v>30</v>
      </c>
      <c r="L31" s="2" t="s">
        <v>294</v>
      </c>
      <c r="M31" s="2" t="s">
        <v>31</v>
      </c>
      <c r="N31" s="2" t="s">
        <v>2865</v>
      </c>
      <c r="O31" s="2" t="s">
        <v>252</v>
      </c>
      <c r="P31" s="136">
        <v>9.31</v>
      </c>
      <c r="Q31" s="145">
        <v>7.2999999999999995E-2</v>
      </c>
      <c r="R31" s="145">
        <v>5.8229999999999997E-2</v>
      </c>
      <c r="S31" s="2" t="s">
        <v>264</v>
      </c>
      <c r="T31" s="2" t="s">
        <v>254</v>
      </c>
      <c r="U31" s="2" t="s">
        <v>255</v>
      </c>
      <c r="V31" s="2" t="s">
        <v>34</v>
      </c>
      <c r="W31" s="136">
        <v>6714435.8200000003</v>
      </c>
      <c r="X31" s="143">
        <v>1</v>
      </c>
      <c r="Y31" s="156">
        <v>115.99</v>
      </c>
      <c r="Z31" s="136">
        <v>7788.0739999999996</v>
      </c>
      <c r="AA31" s="145">
        <v>5.0337490486251198E-2</v>
      </c>
      <c r="AB31" s="145">
        <v>3.2412479928331701E-4</v>
      </c>
    </row>
    <row r="32" spans="1:28" x14ac:dyDescent="0.2">
      <c r="A32" s="2">
        <v>1038</v>
      </c>
      <c r="B32" s="2">
        <v>1319</v>
      </c>
      <c r="C32" s="2" t="s">
        <v>2874</v>
      </c>
      <c r="D32" s="2" t="s">
        <v>2875</v>
      </c>
      <c r="E32" s="4" t="s">
        <v>247</v>
      </c>
      <c r="F32" s="2" t="s">
        <v>2876</v>
      </c>
      <c r="G32" s="2" t="s">
        <v>2877</v>
      </c>
      <c r="H32" s="2" t="s">
        <v>250</v>
      </c>
      <c r="I32" s="2" t="s">
        <v>2878</v>
      </c>
      <c r="J32" s="2" t="s">
        <v>30</v>
      </c>
      <c r="K32" s="2" t="s">
        <v>30</v>
      </c>
      <c r="L32" s="2" t="s">
        <v>294</v>
      </c>
      <c r="M32" s="2" t="s">
        <v>31</v>
      </c>
      <c r="N32" s="2" t="s">
        <v>2879</v>
      </c>
      <c r="O32" s="2" t="s">
        <v>252</v>
      </c>
      <c r="P32" s="136">
        <v>1.008</v>
      </c>
      <c r="Q32" s="145">
        <v>9.4914999999999999E-2</v>
      </c>
      <c r="R32" s="145">
        <v>5.6529999999999997E-2</v>
      </c>
      <c r="S32" s="2" t="s">
        <v>264</v>
      </c>
      <c r="T32" s="2" t="s">
        <v>254</v>
      </c>
      <c r="U32" s="2" t="s">
        <v>255</v>
      </c>
      <c r="V32" s="2" t="s">
        <v>34</v>
      </c>
      <c r="W32" s="136">
        <v>3727265</v>
      </c>
      <c r="X32" s="143">
        <v>1</v>
      </c>
      <c r="Y32" s="156">
        <v>108.32</v>
      </c>
      <c r="Z32" s="136">
        <v>4037.373</v>
      </c>
      <c r="AA32" s="145">
        <v>0.35410621279691901</v>
      </c>
      <c r="AB32" s="145">
        <v>6.51762704928977E-3</v>
      </c>
    </row>
    <row r="33" spans="1:28" x14ac:dyDescent="0.2">
      <c r="A33" s="2">
        <v>1038</v>
      </c>
      <c r="B33" s="2">
        <v>1319</v>
      </c>
      <c r="C33" s="2" t="s">
        <v>2874</v>
      </c>
      <c r="D33" s="2" t="s">
        <v>2875</v>
      </c>
      <c r="E33" s="4" t="s">
        <v>247</v>
      </c>
      <c r="F33" s="2" t="s">
        <v>2880</v>
      </c>
      <c r="G33" s="2" t="s">
        <v>2881</v>
      </c>
      <c r="H33" s="2" t="s">
        <v>250</v>
      </c>
      <c r="I33" s="2" t="s">
        <v>2878</v>
      </c>
      <c r="J33" s="2" t="s">
        <v>30</v>
      </c>
      <c r="K33" s="2" t="s">
        <v>30</v>
      </c>
      <c r="L33" s="2" t="s">
        <v>294</v>
      </c>
      <c r="M33" s="2" t="s">
        <v>31</v>
      </c>
      <c r="N33" s="2" t="s">
        <v>2882</v>
      </c>
      <c r="O33" s="2" t="s">
        <v>252</v>
      </c>
      <c r="P33" s="136">
        <v>3.2919999999999998</v>
      </c>
      <c r="Q33" s="145">
        <v>5.0000000000000001E-4</v>
      </c>
      <c r="R33" s="145">
        <v>2.4899999999999999E-2</v>
      </c>
      <c r="S33" s="2" t="s">
        <v>264</v>
      </c>
      <c r="T33" s="2" t="s">
        <v>254</v>
      </c>
      <c r="U33" s="2" t="s">
        <v>255</v>
      </c>
      <c r="V33" s="2" t="s">
        <v>34</v>
      </c>
      <c r="W33" s="136">
        <v>5038126.38</v>
      </c>
      <c r="X33" s="143">
        <v>1</v>
      </c>
      <c r="Y33" s="156">
        <v>106.03</v>
      </c>
      <c r="Z33" s="136">
        <v>5341.9250000000002</v>
      </c>
      <c r="AA33" s="145">
        <v>0.46852464778246999</v>
      </c>
      <c r="AB33" s="145">
        <v>8.6235959926443794E-3</v>
      </c>
    </row>
    <row r="34" spans="1:28" x14ac:dyDescent="0.2">
      <c r="A34" s="2">
        <v>1038</v>
      </c>
      <c r="B34" s="2">
        <v>1319</v>
      </c>
      <c r="C34" s="2" t="s">
        <v>2883</v>
      </c>
      <c r="D34" s="2" t="s">
        <v>2884</v>
      </c>
      <c r="E34" s="4" t="s">
        <v>247</v>
      </c>
      <c r="F34" s="2" t="s">
        <v>2885</v>
      </c>
      <c r="G34" s="2" t="s">
        <v>2886</v>
      </c>
      <c r="H34" s="2" t="s">
        <v>250</v>
      </c>
      <c r="I34" s="2" t="s">
        <v>2878</v>
      </c>
      <c r="J34" s="2" t="s">
        <v>30</v>
      </c>
      <c r="K34" s="2" t="s">
        <v>30</v>
      </c>
      <c r="L34" s="2" t="s">
        <v>294</v>
      </c>
      <c r="M34" s="2" t="s">
        <v>31</v>
      </c>
      <c r="N34" s="2" t="s">
        <v>2865</v>
      </c>
      <c r="O34" s="2" t="s">
        <v>252</v>
      </c>
      <c r="P34" s="136">
        <v>1.8160000000000001</v>
      </c>
      <c r="Q34" s="145">
        <v>1.2E-2</v>
      </c>
      <c r="R34" s="145">
        <v>4.9369999999999997E-2</v>
      </c>
      <c r="S34" s="2" t="s">
        <v>868</v>
      </c>
      <c r="T34" s="2" t="s">
        <v>310</v>
      </c>
      <c r="U34" s="2" t="s">
        <v>255</v>
      </c>
      <c r="V34" s="2" t="s">
        <v>34</v>
      </c>
      <c r="W34" s="136">
        <v>1604437</v>
      </c>
      <c r="X34" s="143">
        <v>1</v>
      </c>
      <c r="Y34" s="156">
        <v>99.6</v>
      </c>
      <c r="Z34" s="136">
        <v>1598.019</v>
      </c>
      <c r="AA34" s="145">
        <v>0.140157593195299</v>
      </c>
      <c r="AB34" s="145">
        <v>2.5797201166219701E-3</v>
      </c>
    </row>
    <row r="35" spans="1:28" x14ac:dyDescent="0.2">
      <c r="A35" s="2">
        <v>1038</v>
      </c>
      <c r="B35" s="2">
        <v>1319</v>
      </c>
      <c r="C35" s="2" t="s">
        <v>2887</v>
      </c>
      <c r="D35" s="2" t="s">
        <v>2888</v>
      </c>
      <c r="E35" s="4" t="s">
        <v>247</v>
      </c>
      <c r="F35" s="2" t="s">
        <v>2889</v>
      </c>
      <c r="G35" s="2" t="s">
        <v>2890</v>
      </c>
      <c r="H35" s="2" t="s">
        <v>250</v>
      </c>
      <c r="I35" s="2" t="s">
        <v>2878</v>
      </c>
      <c r="J35" s="2" t="s">
        <v>30</v>
      </c>
      <c r="K35" s="2" t="s">
        <v>30</v>
      </c>
      <c r="L35" s="2" t="s">
        <v>294</v>
      </c>
      <c r="M35" s="2" t="s">
        <v>31</v>
      </c>
      <c r="N35" s="2" t="s">
        <v>2865</v>
      </c>
      <c r="O35" s="2" t="s">
        <v>252</v>
      </c>
      <c r="P35" s="136">
        <v>9.31</v>
      </c>
      <c r="Q35" s="145">
        <v>7.2999999999999995E-2</v>
      </c>
      <c r="R35" s="145">
        <v>5.8229999999999997E-2</v>
      </c>
      <c r="S35" s="2" t="s">
        <v>264</v>
      </c>
      <c r="T35" s="2" t="s">
        <v>254</v>
      </c>
      <c r="U35" s="2" t="s">
        <v>255</v>
      </c>
      <c r="V35" s="2" t="s">
        <v>34</v>
      </c>
      <c r="W35" s="136">
        <v>365782.18</v>
      </c>
      <c r="X35" s="143">
        <v>1</v>
      </c>
      <c r="Y35" s="156">
        <v>115.99</v>
      </c>
      <c r="Z35" s="136">
        <v>424.27100000000002</v>
      </c>
      <c r="AA35" s="145">
        <v>3.7211546225311698E-2</v>
      </c>
      <c r="AB35" s="145">
        <v>6.8491026550579199E-4</v>
      </c>
    </row>
    <row r="36" spans="1:28" x14ac:dyDescent="0.2">
      <c r="A36" s="2">
        <v>1038</v>
      </c>
      <c r="B36" s="2">
        <v>1361</v>
      </c>
      <c r="C36" s="2" t="s">
        <v>2874</v>
      </c>
      <c r="D36" s="2" t="s">
        <v>2875</v>
      </c>
      <c r="E36" s="4" t="s">
        <v>247</v>
      </c>
      <c r="F36" s="2" t="s">
        <v>2880</v>
      </c>
      <c r="G36" s="2" t="s">
        <v>2881</v>
      </c>
      <c r="H36" s="2" t="s">
        <v>250</v>
      </c>
      <c r="I36" s="2" t="s">
        <v>2878</v>
      </c>
      <c r="J36" s="2" t="s">
        <v>30</v>
      </c>
      <c r="K36" s="2" t="s">
        <v>30</v>
      </c>
      <c r="L36" s="2" t="s">
        <v>294</v>
      </c>
      <c r="M36" s="2" t="s">
        <v>31</v>
      </c>
      <c r="N36" s="2" t="s">
        <v>2882</v>
      </c>
      <c r="O36" s="2" t="s">
        <v>252</v>
      </c>
      <c r="P36" s="136">
        <v>3.2919999999999998</v>
      </c>
      <c r="Q36" s="145">
        <v>5.0000000000000001E-4</v>
      </c>
      <c r="R36" s="145">
        <v>2.4899999999999999E-2</v>
      </c>
      <c r="S36" s="2" t="s">
        <v>264</v>
      </c>
      <c r="T36" s="2" t="s">
        <v>254</v>
      </c>
      <c r="U36" s="2" t="s">
        <v>255</v>
      </c>
      <c r="V36" s="2" t="s">
        <v>34</v>
      </c>
      <c r="W36" s="136">
        <v>1435616.15</v>
      </c>
      <c r="X36" s="143">
        <v>1</v>
      </c>
      <c r="Y36" s="156">
        <v>106.03</v>
      </c>
      <c r="Z36" s="136">
        <v>1522.184</v>
      </c>
      <c r="AA36" s="145">
        <v>0.86603687132623197</v>
      </c>
      <c r="AB36" s="145">
        <v>1.27636960048579E-2</v>
      </c>
    </row>
    <row r="37" spans="1:28" x14ac:dyDescent="0.2">
      <c r="A37" s="2">
        <v>1038</v>
      </c>
      <c r="B37" s="2">
        <v>1361</v>
      </c>
      <c r="C37" s="2" t="s">
        <v>2883</v>
      </c>
      <c r="D37" s="2" t="s">
        <v>2884</v>
      </c>
      <c r="E37" s="4" t="s">
        <v>247</v>
      </c>
      <c r="F37" s="2" t="s">
        <v>2885</v>
      </c>
      <c r="G37" s="2" t="s">
        <v>2886</v>
      </c>
      <c r="H37" s="2" t="s">
        <v>250</v>
      </c>
      <c r="I37" s="2" t="s">
        <v>2878</v>
      </c>
      <c r="J37" s="2" t="s">
        <v>30</v>
      </c>
      <c r="K37" s="2" t="s">
        <v>30</v>
      </c>
      <c r="L37" s="2" t="s">
        <v>294</v>
      </c>
      <c r="M37" s="2" t="s">
        <v>31</v>
      </c>
      <c r="N37" s="2" t="s">
        <v>2865</v>
      </c>
      <c r="O37" s="2" t="s">
        <v>252</v>
      </c>
      <c r="P37" s="136">
        <v>1.8160000000000001</v>
      </c>
      <c r="Q37" s="145">
        <v>1.2E-2</v>
      </c>
      <c r="R37" s="145">
        <v>4.9369999999999997E-2</v>
      </c>
      <c r="S37" s="2" t="s">
        <v>868</v>
      </c>
      <c r="T37" s="2" t="s">
        <v>310</v>
      </c>
      <c r="U37" s="2" t="s">
        <v>255</v>
      </c>
      <c r="V37" s="2" t="s">
        <v>34</v>
      </c>
      <c r="W37" s="136">
        <v>236405</v>
      </c>
      <c r="X37" s="143">
        <v>1</v>
      </c>
      <c r="Y37" s="156">
        <v>99.6</v>
      </c>
      <c r="Z37" s="136">
        <v>235.459</v>
      </c>
      <c r="AA37" s="145">
        <v>0.133963128673769</v>
      </c>
      <c r="AB37" s="145">
        <v>1.9743554886216198E-3</v>
      </c>
    </row>
    <row r="38" spans="1:28" x14ac:dyDescent="0.2">
      <c r="A38" s="2">
        <v>1039</v>
      </c>
      <c r="B38" s="2">
        <v>1039</v>
      </c>
      <c r="C38" s="2" t="s">
        <v>2874</v>
      </c>
      <c r="D38" s="2" t="s">
        <v>2875</v>
      </c>
      <c r="E38" s="4" t="s">
        <v>247</v>
      </c>
      <c r="F38" s="2" t="s">
        <v>2876</v>
      </c>
      <c r="G38" s="2" t="s">
        <v>2877</v>
      </c>
      <c r="H38" s="2" t="s">
        <v>250</v>
      </c>
      <c r="I38" s="2" t="s">
        <v>2878</v>
      </c>
      <c r="J38" s="2" t="s">
        <v>30</v>
      </c>
      <c r="K38" s="2" t="s">
        <v>30</v>
      </c>
      <c r="L38" s="2" t="s">
        <v>294</v>
      </c>
      <c r="M38" s="2" t="s">
        <v>31</v>
      </c>
      <c r="N38" s="2" t="s">
        <v>2879</v>
      </c>
      <c r="O38" s="2" t="s">
        <v>252</v>
      </c>
      <c r="P38" s="136">
        <v>1.008</v>
      </c>
      <c r="Q38" s="145">
        <v>9.4914999999999999E-2</v>
      </c>
      <c r="R38" s="145">
        <v>5.6529999999999997E-2</v>
      </c>
      <c r="S38" s="2" t="s">
        <v>264</v>
      </c>
      <c r="T38" s="2" t="s">
        <v>254</v>
      </c>
      <c r="U38" s="2" t="s">
        <v>255</v>
      </c>
      <c r="V38" s="2" t="s">
        <v>34</v>
      </c>
      <c r="W38" s="136">
        <v>1100162</v>
      </c>
      <c r="X38" s="143">
        <v>1</v>
      </c>
      <c r="Y38" s="156">
        <v>108.32</v>
      </c>
      <c r="Z38" s="136">
        <v>1191.6949999999999</v>
      </c>
      <c r="AA38" s="145">
        <v>0.262543685041352</v>
      </c>
      <c r="AB38" s="145">
        <v>5.37975903931586E-3</v>
      </c>
    </row>
    <row r="39" spans="1:28" x14ac:dyDescent="0.2">
      <c r="A39" s="2">
        <v>1039</v>
      </c>
      <c r="B39" s="2">
        <v>1039</v>
      </c>
      <c r="C39" s="2" t="s">
        <v>2874</v>
      </c>
      <c r="D39" s="2" t="s">
        <v>2875</v>
      </c>
      <c r="E39" s="4" t="s">
        <v>247</v>
      </c>
      <c r="F39" s="2" t="s">
        <v>2880</v>
      </c>
      <c r="G39" s="2" t="s">
        <v>2881</v>
      </c>
      <c r="H39" s="2" t="s">
        <v>250</v>
      </c>
      <c r="I39" s="2" t="s">
        <v>2878</v>
      </c>
      <c r="J39" s="2" t="s">
        <v>30</v>
      </c>
      <c r="K39" s="2" t="s">
        <v>30</v>
      </c>
      <c r="L39" s="2" t="s">
        <v>294</v>
      </c>
      <c r="M39" s="2" t="s">
        <v>31</v>
      </c>
      <c r="N39" s="2" t="s">
        <v>2882</v>
      </c>
      <c r="O39" s="2" t="s">
        <v>252</v>
      </c>
      <c r="P39" s="136">
        <v>3.2919999999999998</v>
      </c>
      <c r="Q39" s="145">
        <v>5.0000000000000001E-4</v>
      </c>
      <c r="R39" s="145">
        <v>2.4899999999999999E-2</v>
      </c>
      <c r="S39" s="2" t="s">
        <v>264</v>
      </c>
      <c r="T39" s="2" t="s">
        <v>254</v>
      </c>
      <c r="U39" s="2" t="s">
        <v>255</v>
      </c>
      <c r="V39" s="2" t="s">
        <v>34</v>
      </c>
      <c r="W39" s="136">
        <v>2843377.17</v>
      </c>
      <c r="X39" s="143">
        <v>1</v>
      </c>
      <c r="Y39" s="156">
        <v>106.03</v>
      </c>
      <c r="Z39" s="136">
        <v>3014.8330000000001</v>
      </c>
      <c r="AA39" s="145">
        <v>0.66420099005786204</v>
      </c>
      <c r="AB39" s="145">
        <v>1.36100827548891E-2</v>
      </c>
    </row>
    <row r="40" spans="1:28" x14ac:dyDescent="0.2">
      <c r="A40" s="2">
        <v>1039</v>
      </c>
      <c r="B40" s="2">
        <v>1039</v>
      </c>
      <c r="C40" s="2" t="s">
        <v>2883</v>
      </c>
      <c r="D40" s="2" t="s">
        <v>2884</v>
      </c>
      <c r="E40" s="4" t="s">
        <v>247</v>
      </c>
      <c r="F40" s="2" t="s">
        <v>2885</v>
      </c>
      <c r="G40" s="2" t="s">
        <v>2886</v>
      </c>
      <c r="H40" s="2" t="s">
        <v>250</v>
      </c>
      <c r="I40" s="2" t="s">
        <v>2878</v>
      </c>
      <c r="J40" s="2" t="s">
        <v>30</v>
      </c>
      <c r="K40" s="2" t="s">
        <v>30</v>
      </c>
      <c r="L40" s="2" t="s">
        <v>294</v>
      </c>
      <c r="M40" s="2" t="s">
        <v>31</v>
      </c>
      <c r="N40" s="2" t="s">
        <v>2865</v>
      </c>
      <c r="O40" s="2" t="s">
        <v>252</v>
      </c>
      <c r="P40" s="136">
        <v>1.8160000000000001</v>
      </c>
      <c r="Q40" s="145">
        <v>1.2E-2</v>
      </c>
      <c r="R40" s="145">
        <v>4.9369999999999997E-2</v>
      </c>
      <c r="S40" s="2" t="s">
        <v>868</v>
      </c>
      <c r="T40" s="2" t="s">
        <v>310</v>
      </c>
      <c r="U40" s="2" t="s">
        <v>255</v>
      </c>
      <c r="V40" s="2" t="s">
        <v>34</v>
      </c>
      <c r="W40" s="136">
        <v>333844</v>
      </c>
      <c r="X40" s="143">
        <v>1</v>
      </c>
      <c r="Y40" s="156">
        <v>99.6</v>
      </c>
      <c r="Z40" s="136">
        <v>332.50900000000001</v>
      </c>
      <c r="AA40" s="145">
        <v>7.3255324900785804E-2</v>
      </c>
      <c r="AB40" s="145">
        <v>1.50106827460333E-3</v>
      </c>
    </row>
    <row r="41" spans="1:28" x14ac:dyDescent="0.2">
      <c r="A41" s="2">
        <v>1039</v>
      </c>
      <c r="B41" s="2">
        <v>8056</v>
      </c>
      <c r="C41" s="2" t="s">
        <v>2874</v>
      </c>
      <c r="D41" s="2" t="s">
        <v>2875</v>
      </c>
      <c r="E41" s="4" t="s">
        <v>247</v>
      </c>
      <c r="F41" s="2" t="s">
        <v>2876</v>
      </c>
      <c r="G41" s="2" t="s">
        <v>2877</v>
      </c>
      <c r="H41" s="2" t="s">
        <v>250</v>
      </c>
      <c r="I41" s="2" t="s">
        <v>2878</v>
      </c>
      <c r="J41" s="2" t="s">
        <v>30</v>
      </c>
      <c r="K41" s="2" t="s">
        <v>30</v>
      </c>
      <c r="L41" s="2" t="s">
        <v>294</v>
      </c>
      <c r="M41" s="2" t="s">
        <v>31</v>
      </c>
      <c r="N41" s="2" t="s">
        <v>2879</v>
      </c>
      <c r="O41" s="2" t="s">
        <v>252</v>
      </c>
      <c r="P41" s="136">
        <v>1.008</v>
      </c>
      <c r="Q41" s="145">
        <v>9.4914999999999999E-2</v>
      </c>
      <c r="R41" s="145">
        <v>5.6529999999999997E-2</v>
      </c>
      <c r="S41" s="2" t="s">
        <v>264</v>
      </c>
      <c r="T41" s="2" t="s">
        <v>254</v>
      </c>
      <c r="U41" s="2" t="s">
        <v>255</v>
      </c>
      <c r="V41" s="2" t="s">
        <v>34</v>
      </c>
      <c r="W41" s="136">
        <v>3105945</v>
      </c>
      <c r="X41" s="143">
        <v>1</v>
      </c>
      <c r="Y41" s="156">
        <v>108.32</v>
      </c>
      <c r="Z41" s="136">
        <v>3364.36</v>
      </c>
      <c r="AA41" s="145">
        <v>0.64920705499484999</v>
      </c>
      <c r="AB41" s="145">
        <v>1.0278471909843399E-2</v>
      </c>
    </row>
    <row r="42" spans="1:28" x14ac:dyDescent="0.2">
      <c r="A42" s="2">
        <v>1039</v>
      </c>
      <c r="B42" s="2">
        <v>8056</v>
      </c>
      <c r="C42" s="2" t="s">
        <v>2874</v>
      </c>
      <c r="D42" s="2" t="s">
        <v>2875</v>
      </c>
      <c r="E42" s="4" t="s">
        <v>247</v>
      </c>
      <c r="F42" s="2" t="s">
        <v>2880</v>
      </c>
      <c r="G42" s="2" t="s">
        <v>2881</v>
      </c>
      <c r="H42" s="2" t="s">
        <v>250</v>
      </c>
      <c r="I42" s="2" t="s">
        <v>2878</v>
      </c>
      <c r="J42" s="2" t="s">
        <v>30</v>
      </c>
      <c r="K42" s="2" t="s">
        <v>30</v>
      </c>
      <c r="L42" s="2" t="s">
        <v>294</v>
      </c>
      <c r="M42" s="2" t="s">
        <v>31</v>
      </c>
      <c r="N42" s="2" t="s">
        <v>2882</v>
      </c>
      <c r="O42" s="2" t="s">
        <v>252</v>
      </c>
      <c r="P42" s="136">
        <v>3.2919999999999998</v>
      </c>
      <c r="Q42" s="145">
        <v>5.0000000000000001E-4</v>
      </c>
      <c r="R42" s="145">
        <v>2.4899999999999999E-2</v>
      </c>
      <c r="S42" s="2" t="s">
        <v>264</v>
      </c>
      <c r="T42" s="2" t="s">
        <v>254</v>
      </c>
      <c r="U42" s="2" t="s">
        <v>255</v>
      </c>
      <c r="V42" s="2" t="s">
        <v>34</v>
      </c>
      <c r="W42" s="136">
        <v>1431248.13</v>
      </c>
      <c r="X42" s="143">
        <v>1</v>
      </c>
      <c r="Y42" s="156">
        <v>106.03</v>
      </c>
      <c r="Z42" s="136">
        <v>1517.5519999999999</v>
      </c>
      <c r="AA42" s="145">
        <v>0.292836031064517</v>
      </c>
      <c r="AB42" s="145">
        <v>4.6362819016354303E-3</v>
      </c>
    </row>
    <row r="43" spans="1:28" x14ac:dyDescent="0.2">
      <c r="A43" s="2">
        <v>1039</v>
      </c>
      <c r="B43" s="2">
        <v>8056</v>
      </c>
      <c r="C43" s="2" t="s">
        <v>2883</v>
      </c>
      <c r="D43" s="2" t="s">
        <v>2884</v>
      </c>
      <c r="E43" s="4" t="s">
        <v>247</v>
      </c>
      <c r="F43" s="2" t="s">
        <v>2885</v>
      </c>
      <c r="G43" s="2" t="s">
        <v>2886</v>
      </c>
      <c r="H43" s="2" t="s">
        <v>250</v>
      </c>
      <c r="I43" s="2" t="s">
        <v>2878</v>
      </c>
      <c r="J43" s="2" t="s">
        <v>30</v>
      </c>
      <c r="K43" s="2" t="s">
        <v>30</v>
      </c>
      <c r="L43" s="2" t="s">
        <v>294</v>
      </c>
      <c r="M43" s="2" t="s">
        <v>31</v>
      </c>
      <c r="N43" s="2" t="s">
        <v>2865</v>
      </c>
      <c r="O43" s="2" t="s">
        <v>252</v>
      </c>
      <c r="P43" s="136">
        <v>1.8160000000000001</v>
      </c>
      <c r="Q43" s="145">
        <v>1.2E-2</v>
      </c>
      <c r="R43" s="145">
        <v>4.9369999999999997E-2</v>
      </c>
      <c r="S43" s="2" t="s">
        <v>868</v>
      </c>
      <c r="T43" s="2" t="s">
        <v>310</v>
      </c>
      <c r="U43" s="2" t="s">
        <v>255</v>
      </c>
      <c r="V43" s="2" t="s">
        <v>34</v>
      </c>
      <c r="W43" s="136">
        <v>150000</v>
      </c>
      <c r="X43" s="143">
        <v>1</v>
      </c>
      <c r="Y43" s="156">
        <v>99.6</v>
      </c>
      <c r="Z43" s="136">
        <v>149.4</v>
      </c>
      <c r="AA43" s="145">
        <v>2.8829121989317599E-2</v>
      </c>
      <c r="AB43" s="145">
        <v>4.5643268703387602E-4</v>
      </c>
    </row>
    <row r="44" spans="1:28" x14ac:dyDescent="0.2">
      <c r="A44" s="2">
        <v>1039</v>
      </c>
      <c r="B44" s="2">
        <v>8056</v>
      </c>
      <c r="C44" s="2" t="s">
        <v>2887</v>
      </c>
      <c r="D44" s="2" t="s">
        <v>2888</v>
      </c>
      <c r="E44" s="4" t="s">
        <v>247</v>
      </c>
      <c r="F44" s="2" t="s">
        <v>2889</v>
      </c>
      <c r="G44" s="2" t="s">
        <v>2890</v>
      </c>
      <c r="H44" s="2" t="s">
        <v>250</v>
      </c>
      <c r="I44" s="2" t="s">
        <v>2878</v>
      </c>
      <c r="J44" s="2" t="s">
        <v>30</v>
      </c>
      <c r="K44" s="2" t="s">
        <v>30</v>
      </c>
      <c r="L44" s="2" t="s">
        <v>294</v>
      </c>
      <c r="M44" s="2" t="s">
        <v>31</v>
      </c>
      <c r="N44" s="2" t="s">
        <v>2865</v>
      </c>
      <c r="O44" s="2" t="s">
        <v>252</v>
      </c>
      <c r="P44" s="136">
        <v>9.31</v>
      </c>
      <c r="Q44" s="145">
        <v>7.2999999999999995E-2</v>
      </c>
      <c r="R44" s="145">
        <v>5.8229999999999997E-2</v>
      </c>
      <c r="S44" s="2" t="s">
        <v>264</v>
      </c>
      <c r="T44" s="2" t="s">
        <v>254</v>
      </c>
      <c r="U44" s="2" t="s">
        <v>255</v>
      </c>
      <c r="V44" s="2" t="s">
        <v>34</v>
      </c>
      <c r="W44" s="136">
        <v>130138.62</v>
      </c>
      <c r="X44" s="143">
        <v>1</v>
      </c>
      <c r="Y44" s="156">
        <v>115.99</v>
      </c>
      <c r="Z44" s="136">
        <v>150.94800000000001</v>
      </c>
      <c r="AA44" s="145">
        <v>2.9127791951315402E-2</v>
      </c>
      <c r="AB44" s="145">
        <v>4.6116133375927702E-4</v>
      </c>
    </row>
    <row r="45" spans="1:28" x14ac:dyDescent="0.2">
      <c r="A45" s="2">
        <v>11389</v>
      </c>
      <c r="B45" s="2">
        <v>11390</v>
      </c>
      <c r="C45" s="2" t="s">
        <v>2874</v>
      </c>
      <c r="D45" s="2" t="s">
        <v>2875</v>
      </c>
      <c r="E45" s="4" t="s">
        <v>247</v>
      </c>
      <c r="F45" s="2" t="s">
        <v>2876</v>
      </c>
      <c r="G45" s="2" t="s">
        <v>2877</v>
      </c>
      <c r="H45" s="2" t="s">
        <v>250</v>
      </c>
      <c r="I45" s="2" t="s">
        <v>2878</v>
      </c>
      <c r="J45" s="2" t="s">
        <v>30</v>
      </c>
      <c r="K45" s="2" t="s">
        <v>30</v>
      </c>
      <c r="L45" s="2" t="s">
        <v>294</v>
      </c>
      <c r="M45" s="2" t="s">
        <v>31</v>
      </c>
      <c r="N45" s="2" t="s">
        <v>2879</v>
      </c>
      <c r="O45" s="2" t="s">
        <v>252</v>
      </c>
      <c r="P45" s="136">
        <v>1.008</v>
      </c>
      <c r="Q45" s="145">
        <v>9.4914999999999999E-2</v>
      </c>
      <c r="R45" s="145">
        <v>5.6529999999999997E-2</v>
      </c>
      <c r="S45" s="2" t="s">
        <v>264</v>
      </c>
      <c r="T45" s="2" t="s">
        <v>254</v>
      </c>
      <c r="U45" s="2" t="s">
        <v>255</v>
      </c>
      <c r="V45" s="2" t="s">
        <v>34</v>
      </c>
      <c r="W45" s="136">
        <v>9187809</v>
      </c>
      <c r="X45" s="143">
        <v>1</v>
      </c>
      <c r="Y45" s="156">
        <v>108.32</v>
      </c>
      <c r="Z45" s="136">
        <v>9952.2350000000006</v>
      </c>
      <c r="AA45" s="145">
        <v>0.42238346384074399</v>
      </c>
      <c r="AB45" s="145">
        <v>2.9400739102555099E-3</v>
      </c>
    </row>
    <row r="46" spans="1:28" x14ac:dyDescent="0.2">
      <c r="A46" s="2">
        <v>11389</v>
      </c>
      <c r="B46" s="2">
        <v>11390</v>
      </c>
      <c r="C46" s="2" t="s">
        <v>2874</v>
      </c>
      <c r="D46" s="2" t="s">
        <v>2875</v>
      </c>
      <c r="E46" s="4" t="s">
        <v>247</v>
      </c>
      <c r="F46" s="2" t="s">
        <v>2880</v>
      </c>
      <c r="G46" s="2" t="s">
        <v>2881</v>
      </c>
      <c r="H46" s="2" t="s">
        <v>250</v>
      </c>
      <c r="I46" s="2" t="s">
        <v>2878</v>
      </c>
      <c r="J46" s="2" t="s">
        <v>30</v>
      </c>
      <c r="K46" s="2" t="s">
        <v>30</v>
      </c>
      <c r="L46" s="2" t="s">
        <v>294</v>
      </c>
      <c r="M46" s="2" t="s">
        <v>31</v>
      </c>
      <c r="N46" s="2" t="s">
        <v>2882</v>
      </c>
      <c r="O46" s="2" t="s">
        <v>252</v>
      </c>
      <c r="P46" s="136">
        <v>3.2919999999999998</v>
      </c>
      <c r="Q46" s="145">
        <v>5.0000000000000001E-4</v>
      </c>
      <c r="R46" s="145">
        <v>2.4899999999999999E-2</v>
      </c>
      <c r="S46" s="2" t="s">
        <v>264</v>
      </c>
      <c r="T46" s="2" t="s">
        <v>254</v>
      </c>
      <c r="U46" s="2" t="s">
        <v>255</v>
      </c>
      <c r="V46" s="2" t="s">
        <v>34</v>
      </c>
      <c r="W46" s="136">
        <v>9231863.6600000001</v>
      </c>
      <c r="X46" s="143">
        <v>1</v>
      </c>
      <c r="Y46" s="156">
        <v>106.03</v>
      </c>
      <c r="Z46" s="136">
        <v>9788.5450000000001</v>
      </c>
      <c r="AA46" s="145">
        <v>0.41543629952281502</v>
      </c>
      <c r="AB46" s="145">
        <v>2.8917169590252901E-3</v>
      </c>
    </row>
    <row r="47" spans="1:28" x14ac:dyDescent="0.2">
      <c r="A47" s="2">
        <v>11389</v>
      </c>
      <c r="B47" s="2">
        <v>11390</v>
      </c>
      <c r="C47" s="2" t="s">
        <v>2883</v>
      </c>
      <c r="D47" s="2" t="s">
        <v>2884</v>
      </c>
      <c r="E47" s="4" t="s">
        <v>247</v>
      </c>
      <c r="F47" s="2" t="s">
        <v>2885</v>
      </c>
      <c r="G47" s="2" t="s">
        <v>2886</v>
      </c>
      <c r="H47" s="2" t="s">
        <v>250</v>
      </c>
      <c r="I47" s="2" t="s">
        <v>2878</v>
      </c>
      <c r="J47" s="2" t="s">
        <v>30</v>
      </c>
      <c r="K47" s="2" t="s">
        <v>30</v>
      </c>
      <c r="L47" s="2" t="s">
        <v>294</v>
      </c>
      <c r="M47" s="2" t="s">
        <v>31</v>
      </c>
      <c r="N47" s="2" t="s">
        <v>2865</v>
      </c>
      <c r="O47" s="2" t="s">
        <v>252</v>
      </c>
      <c r="P47" s="136">
        <v>1.8160000000000001</v>
      </c>
      <c r="Q47" s="145">
        <v>1.2E-2</v>
      </c>
      <c r="R47" s="145">
        <v>4.9369999999999997E-2</v>
      </c>
      <c r="S47" s="2" t="s">
        <v>868</v>
      </c>
      <c r="T47" s="2" t="s">
        <v>310</v>
      </c>
      <c r="U47" s="2" t="s">
        <v>255</v>
      </c>
      <c r="V47" s="2" t="s">
        <v>34</v>
      </c>
      <c r="W47" s="136">
        <v>2031401</v>
      </c>
      <c r="X47" s="143">
        <v>1</v>
      </c>
      <c r="Y47" s="156">
        <v>99.6</v>
      </c>
      <c r="Z47" s="136">
        <v>2023.2750000000001</v>
      </c>
      <c r="AA47" s="145">
        <v>8.5869967406473804E-2</v>
      </c>
      <c r="AB47" s="145">
        <v>5.9771291364155805E-4</v>
      </c>
    </row>
    <row r="48" spans="1:28" x14ac:dyDescent="0.2">
      <c r="A48" s="2">
        <v>11389</v>
      </c>
      <c r="B48" s="2">
        <v>11390</v>
      </c>
      <c r="C48" s="2" t="s">
        <v>2887</v>
      </c>
      <c r="D48" s="2" t="s">
        <v>2888</v>
      </c>
      <c r="E48" s="4" t="s">
        <v>247</v>
      </c>
      <c r="F48" s="2" t="s">
        <v>2889</v>
      </c>
      <c r="G48" s="2" t="s">
        <v>2890</v>
      </c>
      <c r="H48" s="2" t="s">
        <v>250</v>
      </c>
      <c r="I48" s="2" t="s">
        <v>2878</v>
      </c>
      <c r="J48" s="2" t="s">
        <v>30</v>
      </c>
      <c r="K48" s="2" t="s">
        <v>30</v>
      </c>
      <c r="L48" s="2" t="s">
        <v>294</v>
      </c>
      <c r="M48" s="2" t="s">
        <v>31</v>
      </c>
      <c r="N48" s="2" t="s">
        <v>2865</v>
      </c>
      <c r="O48" s="2" t="s">
        <v>252</v>
      </c>
      <c r="P48" s="136">
        <v>9.31</v>
      </c>
      <c r="Q48" s="145">
        <v>7.2999999999999995E-2</v>
      </c>
      <c r="R48" s="145">
        <v>5.8229999999999997E-2</v>
      </c>
      <c r="S48" s="2" t="s">
        <v>264</v>
      </c>
      <c r="T48" s="2" t="s">
        <v>254</v>
      </c>
      <c r="U48" s="2" t="s">
        <v>255</v>
      </c>
      <c r="V48" s="2" t="s">
        <v>34</v>
      </c>
      <c r="W48" s="136">
        <v>1550158.62</v>
      </c>
      <c r="X48" s="143">
        <v>1</v>
      </c>
      <c r="Y48" s="156">
        <v>115.99</v>
      </c>
      <c r="Z48" s="136">
        <v>1798.029</v>
      </c>
      <c r="AA48" s="145">
        <v>7.6310269229967601E-2</v>
      </c>
      <c r="AB48" s="145">
        <v>5.3117096395656699E-4</v>
      </c>
    </row>
    <row r="49" spans="1:28" x14ac:dyDescent="0.2">
      <c r="A49" s="2">
        <v>11389</v>
      </c>
      <c r="B49" s="2">
        <v>11391</v>
      </c>
      <c r="C49" s="2" t="s">
        <v>2874</v>
      </c>
      <c r="D49" s="2" t="s">
        <v>2875</v>
      </c>
      <c r="E49" s="4" t="s">
        <v>247</v>
      </c>
      <c r="F49" s="2" t="s">
        <v>2876</v>
      </c>
      <c r="G49" s="2" t="s">
        <v>2877</v>
      </c>
      <c r="H49" s="2" t="s">
        <v>250</v>
      </c>
      <c r="I49" s="2" t="s">
        <v>2878</v>
      </c>
      <c r="J49" s="2" t="s">
        <v>30</v>
      </c>
      <c r="K49" s="2" t="s">
        <v>30</v>
      </c>
      <c r="L49" s="2" t="s">
        <v>294</v>
      </c>
      <c r="M49" s="2" t="s">
        <v>31</v>
      </c>
      <c r="N49" s="2" t="s">
        <v>2879</v>
      </c>
      <c r="O49" s="2" t="s">
        <v>252</v>
      </c>
      <c r="P49" s="136">
        <v>1.008</v>
      </c>
      <c r="Q49" s="145">
        <v>9.4914999999999999E-2</v>
      </c>
      <c r="R49" s="145">
        <v>5.6529999999999997E-2</v>
      </c>
      <c r="S49" s="2" t="s">
        <v>264</v>
      </c>
      <c r="T49" s="2" t="s">
        <v>254</v>
      </c>
      <c r="U49" s="2" t="s">
        <v>255</v>
      </c>
      <c r="V49" s="2" t="s">
        <v>34</v>
      </c>
      <c r="W49" s="136">
        <v>723274</v>
      </c>
      <c r="X49" s="143">
        <v>1</v>
      </c>
      <c r="Y49" s="156">
        <v>108.32</v>
      </c>
      <c r="Z49" s="136">
        <v>783.45</v>
      </c>
      <c r="AA49" s="145">
        <v>0.36284861056552897</v>
      </c>
      <c r="AB49" s="145">
        <v>7.9979697648133504E-3</v>
      </c>
    </row>
    <row r="50" spans="1:28" x14ac:dyDescent="0.2">
      <c r="A50" s="2">
        <v>11389</v>
      </c>
      <c r="B50" s="2">
        <v>11391</v>
      </c>
      <c r="C50" s="2" t="s">
        <v>2874</v>
      </c>
      <c r="D50" s="2" t="s">
        <v>2875</v>
      </c>
      <c r="E50" s="4" t="s">
        <v>247</v>
      </c>
      <c r="F50" s="2" t="s">
        <v>2880</v>
      </c>
      <c r="G50" s="2" t="s">
        <v>2881</v>
      </c>
      <c r="H50" s="2" t="s">
        <v>250</v>
      </c>
      <c r="I50" s="2" t="s">
        <v>2878</v>
      </c>
      <c r="J50" s="2" t="s">
        <v>30</v>
      </c>
      <c r="K50" s="2" t="s">
        <v>30</v>
      </c>
      <c r="L50" s="2" t="s">
        <v>294</v>
      </c>
      <c r="M50" s="2" t="s">
        <v>31</v>
      </c>
      <c r="N50" s="2" t="s">
        <v>2882</v>
      </c>
      <c r="O50" s="2" t="s">
        <v>252</v>
      </c>
      <c r="P50" s="136">
        <v>3.2919999999999998</v>
      </c>
      <c r="Q50" s="145">
        <v>5.0000000000000001E-4</v>
      </c>
      <c r="R50" s="145">
        <v>2.4899999999999999E-2</v>
      </c>
      <c r="S50" s="2" t="s">
        <v>264</v>
      </c>
      <c r="T50" s="2" t="s">
        <v>254</v>
      </c>
      <c r="U50" s="2" t="s">
        <v>255</v>
      </c>
      <c r="V50" s="2" t="s">
        <v>34</v>
      </c>
      <c r="W50" s="136">
        <v>915941.55</v>
      </c>
      <c r="X50" s="143">
        <v>1</v>
      </c>
      <c r="Y50" s="156">
        <v>106.03</v>
      </c>
      <c r="Z50" s="136">
        <v>971.173</v>
      </c>
      <c r="AA50" s="145">
        <v>0.44979071014362199</v>
      </c>
      <c r="AB50" s="145">
        <v>9.9143620658096298E-3</v>
      </c>
    </row>
    <row r="51" spans="1:28" x14ac:dyDescent="0.2">
      <c r="A51" s="2">
        <v>11389</v>
      </c>
      <c r="B51" s="2">
        <v>11391</v>
      </c>
      <c r="C51" s="2" t="s">
        <v>2883</v>
      </c>
      <c r="D51" s="2" t="s">
        <v>2884</v>
      </c>
      <c r="E51" s="4" t="s">
        <v>247</v>
      </c>
      <c r="F51" s="2" t="s">
        <v>2885</v>
      </c>
      <c r="G51" s="2" t="s">
        <v>2886</v>
      </c>
      <c r="H51" s="2" t="s">
        <v>250</v>
      </c>
      <c r="I51" s="2" t="s">
        <v>2878</v>
      </c>
      <c r="J51" s="2" t="s">
        <v>30</v>
      </c>
      <c r="K51" s="2" t="s">
        <v>30</v>
      </c>
      <c r="L51" s="2" t="s">
        <v>294</v>
      </c>
      <c r="M51" s="2" t="s">
        <v>31</v>
      </c>
      <c r="N51" s="2" t="s">
        <v>2865</v>
      </c>
      <c r="O51" s="2" t="s">
        <v>252</v>
      </c>
      <c r="P51" s="136">
        <v>1.8160000000000001</v>
      </c>
      <c r="Q51" s="145">
        <v>1.2E-2</v>
      </c>
      <c r="R51" s="145">
        <v>4.9369999999999997E-2</v>
      </c>
      <c r="S51" s="2" t="s">
        <v>868</v>
      </c>
      <c r="T51" s="2" t="s">
        <v>310</v>
      </c>
      <c r="U51" s="2" t="s">
        <v>255</v>
      </c>
      <c r="V51" s="2" t="s">
        <v>34</v>
      </c>
      <c r="W51" s="136">
        <v>305563</v>
      </c>
      <c r="X51" s="143">
        <v>1</v>
      </c>
      <c r="Y51" s="156">
        <v>99.6</v>
      </c>
      <c r="Z51" s="136">
        <v>304.34100000000001</v>
      </c>
      <c r="AA51" s="145">
        <v>0.14095291546385499</v>
      </c>
      <c r="AB51" s="145">
        <v>3.10690773869894E-3</v>
      </c>
    </row>
    <row r="52" spans="1:28" x14ac:dyDescent="0.2">
      <c r="A52" s="2">
        <v>11389</v>
      </c>
      <c r="B52" s="2">
        <v>11391</v>
      </c>
      <c r="C52" s="2" t="s">
        <v>2887</v>
      </c>
      <c r="D52" s="2" t="s">
        <v>2888</v>
      </c>
      <c r="E52" s="4" t="s">
        <v>247</v>
      </c>
      <c r="F52" s="2" t="s">
        <v>2889</v>
      </c>
      <c r="G52" s="2" t="s">
        <v>2890</v>
      </c>
      <c r="H52" s="2" t="s">
        <v>250</v>
      </c>
      <c r="I52" s="2" t="s">
        <v>2878</v>
      </c>
      <c r="J52" s="2" t="s">
        <v>30</v>
      </c>
      <c r="K52" s="2" t="s">
        <v>30</v>
      </c>
      <c r="L52" s="2" t="s">
        <v>294</v>
      </c>
      <c r="M52" s="2" t="s">
        <v>31</v>
      </c>
      <c r="N52" s="2" t="s">
        <v>2865</v>
      </c>
      <c r="O52" s="2" t="s">
        <v>252</v>
      </c>
      <c r="P52" s="136">
        <v>9.31</v>
      </c>
      <c r="Q52" s="145">
        <v>7.2999999999999995E-2</v>
      </c>
      <c r="R52" s="145">
        <v>5.8229999999999997E-2</v>
      </c>
      <c r="S52" s="2" t="s">
        <v>264</v>
      </c>
      <c r="T52" s="2" t="s">
        <v>254</v>
      </c>
      <c r="U52" s="2" t="s">
        <v>255</v>
      </c>
      <c r="V52" s="2" t="s">
        <v>34</v>
      </c>
      <c r="W52" s="136">
        <v>86388.54</v>
      </c>
      <c r="X52" s="143">
        <v>1</v>
      </c>
      <c r="Y52" s="156">
        <v>115.99</v>
      </c>
      <c r="Z52" s="136">
        <v>100.202</v>
      </c>
      <c r="AA52" s="145">
        <v>4.6407763826994297E-2</v>
      </c>
      <c r="AB52" s="145">
        <v>1.0229276925228E-3</v>
      </c>
    </row>
    <row r="53" spans="1:28" x14ac:dyDescent="0.2">
      <c r="A53" s="2">
        <v>11389</v>
      </c>
      <c r="B53" s="2">
        <v>11392</v>
      </c>
      <c r="C53" s="2" t="s">
        <v>2874</v>
      </c>
      <c r="D53" s="2" t="s">
        <v>2875</v>
      </c>
      <c r="E53" s="4" t="s">
        <v>247</v>
      </c>
      <c r="F53" s="2" t="s">
        <v>2876</v>
      </c>
      <c r="G53" s="2" t="s">
        <v>2877</v>
      </c>
      <c r="H53" s="2" t="s">
        <v>250</v>
      </c>
      <c r="I53" s="2" t="s">
        <v>2878</v>
      </c>
      <c r="J53" s="2" t="s">
        <v>30</v>
      </c>
      <c r="K53" s="2" t="s">
        <v>30</v>
      </c>
      <c r="L53" s="2" t="s">
        <v>294</v>
      </c>
      <c r="M53" s="2" t="s">
        <v>31</v>
      </c>
      <c r="N53" s="2" t="s">
        <v>2879</v>
      </c>
      <c r="O53" s="2" t="s">
        <v>252</v>
      </c>
      <c r="P53" s="136">
        <v>1.008</v>
      </c>
      <c r="Q53" s="145">
        <v>9.4914999999999999E-2</v>
      </c>
      <c r="R53" s="145">
        <v>5.6529999999999997E-2</v>
      </c>
      <c r="S53" s="2" t="s">
        <v>264</v>
      </c>
      <c r="T53" s="2" t="s">
        <v>254</v>
      </c>
      <c r="U53" s="2" t="s">
        <v>255</v>
      </c>
      <c r="V53" s="2" t="s">
        <v>34</v>
      </c>
      <c r="W53" s="136">
        <v>1311968</v>
      </c>
      <c r="X53" s="143">
        <v>1</v>
      </c>
      <c r="Y53" s="156">
        <v>108.32</v>
      </c>
      <c r="Z53" s="136">
        <v>1421.124</v>
      </c>
      <c r="AA53" s="145">
        <v>0.41236800677959001</v>
      </c>
      <c r="AB53" s="145">
        <v>4.5558784184445197E-3</v>
      </c>
    </row>
    <row r="54" spans="1:28" x14ac:dyDescent="0.2">
      <c r="A54" s="2">
        <v>11389</v>
      </c>
      <c r="B54" s="2">
        <v>11392</v>
      </c>
      <c r="C54" s="2" t="s">
        <v>2874</v>
      </c>
      <c r="D54" s="2" t="s">
        <v>2875</v>
      </c>
      <c r="E54" s="4" t="s">
        <v>247</v>
      </c>
      <c r="F54" s="2" t="s">
        <v>2880</v>
      </c>
      <c r="G54" s="2" t="s">
        <v>2881</v>
      </c>
      <c r="H54" s="2" t="s">
        <v>250</v>
      </c>
      <c r="I54" s="2" t="s">
        <v>2878</v>
      </c>
      <c r="J54" s="2" t="s">
        <v>30</v>
      </c>
      <c r="K54" s="2" t="s">
        <v>30</v>
      </c>
      <c r="L54" s="2" t="s">
        <v>294</v>
      </c>
      <c r="M54" s="2" t="s">
        <v>31</v>
      </c>
      <c r="N54" s="2" t="s">
        <v>2882</v>
      </c>
      <c r="O54" s="2" t="s">
        <v>252</v>
      </c>
      <c r="P54" s="136">
        <v>3.2919999999999998</v>
      </c>
      <c r="Q54" s="145">
        <v>5.0000000000000001E-4</v>
      </c>
      <c r="R54" s="145">
        <v>2.4899999999999999E-2</v>
      </c>
      <c r="S54" s="2" t="s">
        <v>264</v>
      </c>
      <c r="T54" s="2" t="s">
        <v>254</v>
      </c>
      <c r="U54" s="2" t="s">
        <v>255</v>
      </c>
      <c r="V54" s="2" t="s">
        <v>34</v>
      </c>
      <c r="W54" s="136">
        <v>1031194.63</v>
      </c>
      <c r="X54" s="143">
        <v>1</v>
      </c>
      <c r="Y54" s="156">
        <v>106.03</v>
      </c>
      <c r="Z54" s="136">
        <v>1093.376</v>
      </c>
      <c r="AA54" s="145">
        <v>0.31726522624208697</v>
      </c>
      <c r="AB54" s="145">
        <v>3.5051744398100701E-3</v>
      </c>
    </row>
    <row r="55" spans="1:28" x14ac:dyDescent="0.2">
      <c r="A55" s="2">
        <v>11389</v>
      </c>
      <c r="B55" s="2">
        <v>11392</v>
      </c>
      <c r="C55" s="2" t="s">
        <v>2883</v>
      </c>
      <c r="D55" s="2" t="s">
        <v>2884</v>
      </c>
      <c r="E55" s="4" t="s">
        <v>247</v>
      </c>
      <c r="F55" s="2" t="s">
        <v>2885</v>
      </c>
      <c r="G55" s="2" t="s">
        <v>2886</v>
      </c>
      <c r="H55" s="2" t="s">
        <v>250</v>
      </c>
      <c r="I55" s="2" t="s">
        <v>2878</v>
      </c>
      <c r="J55" s="2" t="s">
        <v>30</v>
      </c>
      <c r="K55" s="2" t="s">
        <v>30</v>
      </c>
      <c r="L55" s="2" t="s">
        <v>294</v>
      </c>
      <c r="M55" s="2" t="s">
        <v>31</v>
      </c>
      <c r="N55" s="2" t="s">
        <v>2865</v>
      </c>
      <c r="O55" s="2" t="s">
        <v>252</v>
      </c>
      <c r="P55" s="136">
        <v>1.8160000000000001</v>
      </c>
      <c r="Q55" s="145">
        <v>1.2E-2</v>
      </c>
      <c r="R55" s="145">
        <v>4.9369999999999997E-2</v>
      </c>
      <c r="S55" s="2" t="s">
        <v>868</v>
      </c>
      <c r="T55" s="2" t="s">
        <v>310</v>
      </c>
      <c r="U55" s="2" t="s">
        <v>255</v>
      </c>
      <c r="V55" s="2" t="s">
        <v>34</v>
      </c>
      <c r="W55" s="136">
        <v>640231</v>
      </c>
      <c r="X55" s="143">
        <v>1</v>
      </c>
      <c r="Y55" s="156">
        <v>99.6</v>
      </c>
      <c r="Z55" s="136">
        <v>637.66999999999996</v>
      </c>
      <c r="AA55" s="145">
        <v>0.185032964594053</v>
      </c>
      <c r="AB55" s="145">
        <v>2.0442606512522999E-3</v>
      </c>
    </row>
    <row r="56" spans="1:28" x14ac:dyDescent="0.2">
      <c r="A56" s="2">
        <v>11389</v>
      </c>
      <c r="B56" s="2">
        <v>11392</v>
      </c>
      <c r="C56" s="2" t="s">
        <v>2887</v>
      </c>
      <c r="D56" s="2" t="s">
        <v>2888</v>
      </c>
      <c r="E56" s="4" t="s">
        <v>247</v>
      </c>
      <c r="F56" s="2" t="s">
        <v>2889</v>
      </c>
      <c r="G56" s="2" t="s">
        <v>2890</v>
      </c>
      <c r="H56" s="2" t="s">
        <v>250</v>
      </c>
      <c r="I56" s="2" t="s">
        <v>2878</v>
      </c>
      <c r="J56" s="2" t="s">
        <v>30</v>
      </c>
      <c r="K56" s="2" t="s">
        <v>30</v>
      </c>
      <c r="L56" s="2" t="s">
        <v>294</v>
      </c>
      <c r="M56" s="2" t="s">
        <v>31</v>
      </c>
      <c r="N56" s="2" t="s">
        <v>2865</v>
      </c>
      <c r="O56" s="2" t="s">
        <v>252</v>
      </c>
      <c r="P56" s="136">
        <v>9.31</v>
      </c>
      <c r="Q56" s="145">
        <v>7.2999999999999995E-2</v>
      </c>
      <c r="R56" s="145">
        <v>5.8229999999999997E-2</v>
      </c>
      <c r="S56" s="2" t="s">
        <v>264</v>
      </c>
      <c r="T56" s="2" t="s">
        <v>254</v>
      </c>
      <c r="U56" s="2" t="s">
        <v>255</v>
      </c>
      <c r="V56" s="2" t="s">
        <v>34</v>
      </c>
      <c r="W56" s="136">
        <v>253540.58</v>
      </c>
      <c r="X56" s="143">
        <v>1</v>
      </c>
      <c r="Y56" s="156">
        <v>115.99</v>
      </c>
      <c r="Z56" s="136">
        <v>294.08199999999999</v>
      </c>
      <c r="AA56" s="145">
        <v>8.5333802384270602E-2</v>
      </c>
      <c r="AB56" s="145">
        <v>9.4277543906093103E-4</v>
      </c>
    </row>
    <row r="57" spans="1:28" x14ac:dyDescent="0.2">
      <c r="A57" s="2">
        <v>11389</v>
      </c>
      <c r="B57" s="2">
        <v>11393</v>
      </c>
      <c r="C57" s="2" t="s">
        <v>2874</v>
      </c>
      <c r="D57" s="2" t="s">
        <v>2875</v>
      </c>
      <c r="E57" s="4" t="s">
        <v>247</v>
      </c>
      <c r="F57" s="2" t="s">
        <v>2880</v>
      </c>
      <c r="G57" s="2" t="s">
        <v>2881</v>
      </c>
      <c r="H57" s="2" t="s">
        <v>250</v>
      </c>
      <c r="I57" s="2" t="s">
        <v>2878</v>
      </c>
      <c r="J57" s="2" t="s">
        <v>30</v>
      </c>
      <c r="K57" s="2" t="s">
        <v>30</v>
      </c>
      <c r="L57" s="2" t="s">
        <v>294</v>
      </c>
      <c r="M57" s="2" t="s">
        <v>31</v>
      </c>
      <c r="N57" s="2" t="s">
        <v>2882</v>
      </c>
      <c r="O57" s="2" t="s">
        <v>252</v>
      </c>
      <c r="P57" s="136">
        <v>3.2919999999999998</v>
      </c>
      <c r="Q57" s="145">
        <v>5.0000000000000001E-4</v>
      </c>
      <c r="R57" s="145">
        <v>2.4899999999999999E-2</v>
      </c>
      <c r="S57" s="2" t="s">
        <v>264</v>
      </c>
      <c r="T57" s="2" t="s">
        <v>254</v>
      </c>
      <c r="U57" s="2" t="s">
        <v>255</v>
      </c>
      <c r="V57" s="2" t="s">
        <v>34</v>
      </c>
      <c r="W57" s="136">
        <v>41628.39</v>
      </c>
      <c r="X57" s="143">
        <v>1</v>
      </c>
      <c r="Y57" s="156">
        <v>106.03</v>
      </c>
      <c r="Z57" s="136">
        <v>44.139000000000003</v>
      </c>
      <c r="AA57" s="145">
        <v>0.46326970767887798</v>
      </c>
      <c r="AB57" s="145">
        <v>2.4719748496431302E-3</v>
      </c>
    </row>
    <row r="58" spans="1:28" x14ac:dyDescent="0.2">
      <c r="A58" s="2">
        <v>11389</v>
      </c>
      <c r="B58" s="2">
        <v>11393</v>
      </c>
      <c r="C58" s="2" t="s">
        <v>2883</v>
      </c>
      <c r="D58" s="2" t="s">
        <v>2884</v>
      </c>
      <c r="E58" s="4" t="s">
        <v>247</v>
      </c>
      <c r="F58" s="2" t="s">
        <v>2885</v>
      </c>
      <c r="G58" s="2" t="s">
        <v>2886</v>
      </c>
      <c r="H58" s="2" t="s">
        <v>250</v>
      </c>
      <c r="I58" s="2" t="s">
        <v>2878</v>
      </c>
      <c r="J58" s="2" t="s">
        <v>30</v>
      </c>
      <c r="K58" s="2" t="s">
        <v>30</v>
      </c>
      <c r="L58" s="2" t="s">
        <v>294</v>
      </c>
      <c r="M58" s="2" t="s">
        <v>31</v>
      </c>
      <c r="N58" s="2" t="s">
        <v>2865</v>
      </c>
      <c r="O58" s="2" t="s">
        <v>252</v>
      </c>
      <c r="P58" s="136">
        <v>1.8160000000000001</v>
      </c>
      <c r="Q58" s="145">
        <v>1.2E-2</v>
      </c>
      <c r="R58" s="145">
        <v>4.9369999999999997E-2</v>
      </c>
      <c r="S58" s="2" t="s">
        <v>868</v>
      </c>
      <c r="T58" s="2" t="s">
        <v>310</v>
      </c>
      <c r="U58" s="2" t="s">
        <v>255</v>
      </c>
      <c r="V58" s="2" t="s">
        <v>34</v>
      </c>
      <c r="W58" s="136">
        <v>51343</v>
      </c>
      <c r="X58" s="143">
        <v>1</v>
      </c>
      <c r="Y58" s="156">
        <v>99.6</v>
      </c>
      <c r="Z58" s="136">
        <v>51.137999999999998</v>
      </c>
      <c r="AA58" s="145">
        <v>0.53673029232112202</v>
      </c>
      <c r="AB58" s="145">
        <v>2.8639554058196601E-3</v>
      </c>
    </row>
    <row r="59" spans="1:28" x14ac:dyDescent="0.2">
      <c r="A59" s="2">
        <v>11389</v>
      </c>
      <c r="B59" s="2">
        <v>11394</v>
      </c>
      <c r="C59" s="2" t="s">
        <v>2874</v>
      </c>
      <c r="D59" s="2" t="s">
        <v>2875</v>
      </c>
      <c r="E59" s="4" t="s">
        <v>247</v>
      </c>
      <c r="F59" s="2" t="s">
        <v>2876</v>
      </c>
      <c r="G59" s="2" t="s">
        <v>2877</v>
      </c>
      <c r="H59" s="2" t="s">
        <v>250</v>
      </c>
      <c r="I59" s="2" t="s">
        <v>2878</v>
      </c>
      <c r="J59" s="2" t="s">
        <v>30</v>
      </c>
      <c r="K59" s="2" t="s">
        <v>30</v>
      </c>
      <c r="L59" s="2" t="s">
        <v>294</v>
      </c>
      <c r="M59" s="2" t="s">
        <v>31</v>
      </c>
      <c r="N59" s="2" t="s">
        <v>2879</v>
      </c>
      <c r="O59" s="2" t="s">
        <v>252</v>
      </c>
      <c r="P59" s="136">
        <v>1.008</v>
      </c>
      <c r="Q59" s="145">
        <v>9.4914999999999999E-2</v>
      </c>
      <c r="R59" s="145">
        <v>5.6529999999999997E-2</v>
      </c>
      <c r="S59" s="2" t="s">
        <v>264</v>
      </c>
      <c r="T59" s="2" t="s">
        <v>254</v>
      </c>
      <c r="U59" s="2" t="s">
        <v>255</v>
      </c>
      <c r="V59" s="2" t="s">
        <v>34</v>
      </c>
      <c r="W59" s="136">
        <v>282043</v>
      </c>
      <c r="X59" s="143">
        <v>1</v>
      </c>
      <c r="Y59" s="156">
        <v>108.32</v>
      </c>
      <c r="Z59" s="136">
        <v>305.50900000000001</v>
      </c>
      <c r="AA59" s="145">
        <v>1</v>
      </c>
      <c r="AB59" s="145">
        <v>1.12903544225001E-4</v>
      </c>
    </row>
  </sheetData>
  <sheetProtection formatColumns="0"/>
  <autoFilter ref="A1:AB1" xr:uid="{00000000-0001-0000-0C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0C00-000000000000}">
      <formula1>israel_abroad</formula1>
    </dataValidation>
    <dataValidation type="list" allowBlank="1" showInputMessage="1" showErrorMessage="1" sqref="O2:O20" xr:uid="{00000000-0002-0000-0C00-000001000000}">
      <formula1>Holding_interest</formula1>
    </dataValidation>
    <dataValidation type="list" allowBlank="1" showInputMessage="1" showErrorMessage="1" sqref="U2:U20" xr:uid="{00000000-0002-0000-0C00-000002000000}">
      <formula1>What_is_rated</formula1>
    </dataValidation>
    <dataValidation type="list" allowBlank="1" showInputMessage="1" showErrorMessage="1" sqref="T2:T20" xr:uid="{00000000-0002-0000-0C00-000003000000}">
      <formula1>Rating_Agency</formula1>
    </dataValidation>
    <dataValidation type="list" allowBlank="1" showInputMessage="1" showErrorMessage="1" sqref="K2:K20" xr:uid="{00000000-0002-0000-0C00-000004000000}">
      <formula1>Country_list</formula1>
    </dataValidation>
    <dataValidation type="list" allowBlank="1" showInputMessage="1" showErrorMessage="1" sqref="E2:E20" xr:uid="{00000000-0002-0000-0C00-000005000000}">
      <formula1>Issuer_Type_TFunds</formula1>
    </dataValidation>
    <dataValidation type="list" allowBlank="1" showInputMessage="1" showErrorMessage="1" sqref="N2:N21" xr:uid="{00000000-0002-0000-0C00-000006000000}">
      <formula1>Underlying_Asset_Structured</formula1>
    </dataValidation>
    <dataValidation type="list" allowBlank="1" showInputMessage="1" showErrorMessage="1" sqref="H2:H20" xr:uid="{00000000-0002-0000-0C00-000007000000}">
      <formula1>Security_ID_Number_Type</formula1>
    </dataValidation>
    <dataValidation type="list" allowBlank="1" showInputMessage="1" showErrorMessage="1" sqref="L2:L20" xr:uid="{00000000-0002-0000-0C00-000008000000}">
      <formula1>Tradeable_Status</formula1>
    </dataValidation>
    <dataValidation type="list" allowBlank="1" showInputMessage="1" showErrorMessage="1" sqref="M2:M20" xr:uid="{00000000-0002-0000-0C00-000009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A000000}">
          <x14:formula1>
            <xm:f>'אפשרויות בחירה'!$C$906:$C$911</xm:f>
          </x14:formula1>
          <xm:sqref>I2:I20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0"/>
  <sheetViews>
    <sheetView rightToLeft="1" workbookViewId="0">
      <selection activeCell="A2" sqref="A2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26" width="9" hidden="1" customWidth="1"/>
    <col min="27" max="16384" width="9" hidden="1"/>
  </cols>
  <sheetData>
    <row r="1" spans="1:25" ht="5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237</v>
      </c>
      <c r="G1" s="13" t="s">
        <v>5</v>
      </c>
      <c r="H1" s="13" t="s">
        <v>6</v>
      </c>
      <c r="I1" s="13" t="s">
        <v>7</v>
      </c>
      <c r="J1" s="13" t="s">
        <v>2891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24</v>
      </c>
      <c r="Y1" s="13" t="s">
        <v>25</v>
      </c>
    </row>
    <row r="2" spans="1:25" x14ac:dyDescent="0.2">
      <c r="A2" s="14"/>
      <c r="B2" s="14"/>
      <c r="C2" s="14"/>
      <c r="D2" s="14"/>
      <c r="E2" s="14"/>
      <c r="F2" s="14"/>
      <c r="G2" s="14"/>
      <c r="H2" s="20"/>
      <c r="I2" s="12"/>
      <c r="J2" s="14"/>
      <c r="K2" s="28"/>
      <c r="L2" s="15"/>
      <c r="M2" s="20"/>
      <c r="N2" s="14"/>
      <c r="O2" s="14"/>
      <c r="P2" s="14"/>
      <c r="Q2" s="14"/>
      <c r="R2" s="14"/>
      <c r="S2" s="15"/>
      <c r="T2" s="14"/>
      <c r="U2" s="14"/>
      <c r="V2" s="14"/>
      <c r="W2" s="12"/>
      <c r="X2" s="14"/>
      <c r="Y2" s="14"/>
    </row>
    <row r="3" spans="1:25" x14ac:dyDescent="0.2">
      <c r="A3" s="14"/>
      <c r="B3" s="14"/>
      <c r="C3" s="14"/>
      <c r="D3" s="14"/>
      <c r="E3" s="14"/>
      <c r="F3" s="14"/>
      <c r="G3" s="14"/>
      <c r="H3" s="20"/>
      <c r="I3" s="12"/>
      <c r="J3" s="14"/>
      <c r="K3" s="14"/>
      <c r="L3" s="15"/>
      <c r="M3" s="12"/>
      <c r="N3" s="14"/>
      <c r="O3" s="14"/>
      <c r="P3" s="14"/>
      <c r="Q3" s="14"/>
      <c r="R3" s="14"/>
      <c r="S3" s="14"/>
      <c r="T3" s="14"/>
      <c r="U3" s="14"/>
      <c r="V3" s="14"/>
      <c r="W3" s="12"/>
      <c r="X3" s="14"/>
      <c r="Y3" s="14"/>
    </row>
    <row r="4" spans="1:25" x14ac:dyDescent="0.2">
      <c r="A4" s="14"/>
      <c r="B4" s="14"/>
      <c r="C4" s="14"/>
      <c r="D4" s="14"/>
      <c r="E4" s="14"/>
      <c r="F4" s="14"/>
      <c r="G4" s="14"/>
      <c r="H4" s="20"/>
      <c r="I4" s="12"/>
      <c r="J4" s="14"/>
      <c r="K4" s="14"/>
      <c r="L4" s="15"/>
      <c r="M4" s="12"/>
      <c r="N4" s="14"/>
      <c r="O4" s="14"/>
      <c r="P4" s="14"/>
      <c r="Q4" s="14"/>
      <c r="R4" s="14"/>
      <c r="S4" s="14"/>
      <c r="T4" s="14"/>
      <c r="U4" s="14"/>
      <c r="V4" s="14"/>
      <c r="W4" s="12"/>
      <c r="X4" s="14"/>
      <c r="Y4" s="14"/>
    </row>
    <row r="5" spans="1:25" x14ac:dyDescent="0.2">
      <c r="A5" s="14"/>
      <c r="B5" s="14"/>
      <c r="C5" s="14"/>
      <c r="D5" s="14"/>
      <c r="E5" s="14"/>
      <c r="F5" s="14"/>
      <c r="G5" s="14"/>
      <c r="H5" s="20"/>
      <c r="I5" s="12"/>
      <c r="J5" s="14"/>
      <c r="K5" s="12"/>
      <c r="L5" s="15"/>
      <c r="N5" s="14"/>
      <c r="O5" s="14"/>
      <c r="P5" s="12"/>
      <c r="Q5" s="12"/>
      <c r="R5" s="14"/>
      <c r="T5" s="14"/>
      <c r="U5" s="14"/>
      <c r="V5" s="14"/>
      <c r="W5" s="14"/>
      <c r="X5" s="14"/>
      <c r="Y5" s="14"/>
    </row>
    <row r="6" spans="1:25" x14ac:dyDescent="0.2">
      <c r="A6" s="14"/>
      <c r="B6" s="14"/>
      <c r="C6" s="14"/>
      <c r="D6" s="14"/>
      <c r="E6" s="14"/>
      <c r="F6" s="14"/>
      <c r="G6" s="14"/>
      <c r="H6" s="20"/>
      <c r="I6" s="12"/>
      <c r="J6" s="14"/>
      <c r="K6" s="14"/>
      <c r="L6" s="15"/>
      <c r="M6" s="12"/>
      <c r="N6" s="14"/>
      <c r="O6" s="14"/>
      <c r="P6" s="14"/>
      <c r="Q6" s="14"/>
      <c r="R6" s="14"/>
      <c r="S6" s="14"/>
      <c r="T6" s="14"/>
      <c r="U6" s="14"/>
      <c r="V6" s="14"/>
      <c r="W6" s="12"/>
      <c r="X6" s="14"/>
      <c r="Y6" s="14"/>
    </row>
    <row r="7" spans="1:25" x14ac:dyDescent="0.2">
      <c r="A7" s="14"/>
      <c r="B7" s="14"/>
      <c r="C7" s="14"/>
      <c r="D7" s="14"/>
      <c r="E7" s="14"/>
      <c r="F7" s="14"/>
      <c r="G7" s="14"/>
      <c r="H7" s="20"/>
      <c r="I7" s="12"/>
      <c r="J7" s="14"/>
      <c r="K7" s="14"/>
      <c r="L7" s="15"/>
      <c r="M7" s="12"/>
      <c r="N7" s="14"/>
      <c r="O7" s="14"/>
      <c r="P7" s="14"/>
      <c r="Q7" s="14"/>
      <c r="R7" s="14"/>
      <c r="S7" s="14"/>
      <c r="T7" s="14"/>
      <c r="U7" s="14"/>
      <c r="V7" s="14"/>
      <c r="W7" s="12"/>
      <c r="X7" s="14"/>
      <c r="Y7" s="14"/>
    </row>
    <row r="8" spans="1:25" x14ac:dyDescent="0.2">
      <c r="A8" s="14"/>
      <c r="B8" s="14"/>
      <c r="C8" s="14"/>
      <c r="D8" s="14"/>
      <c r="E8" s="14"/>
      <c r="F8" s="14"/>
      <c r="G8" s="14"/>
      <c r="H8" s="20"/>
      <c r="I8" s="12"/>
      <c r="J8" s="14"/>
      <c r="K8" s="14"/>
      <c r="L8" s="15"/>
      <c r="M8" s="12"/>
      <c r="N8" s="14"/>
      <c r="O8" s="14"/>
      <c r="P8" s="14"/>
      <c r="Q8" s="14"/>
      <c r="R8" s="14"/>
      <c r="S8" s="14"/>
      <c r="T8" s="14"/>
      <c r="U8" s="14"/>
      <c r="V8" s="14"/>
      <c r="W8" s="12"/>
      <c r="X8" s="14"/>
      <c r="Y8" s="14"/>
    </row>
    <row r="9" spans="1:25" x14ac:dyDescent="0.2">
      <c r="A9" s="14"/>
      <c r="B9" s="14"/>
      <c r="C9" s="14"/>
      <c r="D9" s="14"/>
      <c r="E9" s="14"/>
      <c r="F9" s="14"/>
      <c r="G9" s="14"/>
      <c r="H9" s="20"/>
      <c r="I9" s="12"/>
      <c r="J9" s="14"/>
      <c r="K9" s="14"/>
      <c r="L9" s="15"/>
      <c r="M9" s="12"/>
      <c r="N9" s="14"/>
      <c r="O9" s="14"/>
      <c r="P9" s="14"/>
      <c r="Q9" s="14"/>
      <c r="R9" s="14"/>
      <c r="S9" s="14"/>
      <c r="T9" s="14"/>
      <c r="U9" s="14"/>
      <c r="V9" s="14"/>
      <c r="W9" s="12"/>
      <c r="X9" s="14"/>
      <c r="Y9" s="14"/>
    </row>
    <row r="10" spans="1:25" x14ac:dyDescent="0.2">
      <c r="A10" s="14"/>
      <c r="B10" s="14"/>
      <c r="C10" s="14"/>
      <c r="D10" s="14"/>
      <c r="E10" s="14"/>
      <c r="F10" s="14"/>
      <c r="G10" s="14"/>
      <c r="H10" s="20"/>
      <c r="I10" s="12"/>
      <c r="J10" s="14"/>
      <c r="K10" s="14"/>
      <c r="L10" s="15"/>
      <c r="M10" s="12"/>
      <c r="N10" s="14"/>
      <c r="O10" s="14"/>
      <c r="P10" s="14"/>
      <c r="Q10" s="14"/>
      <c r="R10" s="14"/>
      <c r="S10" s="14"/>
      <c r="T10" s="14"/>
      <c r="U10" s="14"/>
      <c r="V10" s="14"/>
      <c r="W10" s="12"/>
      <c r="X10" s="14"/>
      <c r="Y10" s="14"/>
    </row>
    <row r="11" spans="1:25" x14ac:dyDescent="0.2">
      <c r="A11" s="14"/>
      <c r="B11" s="14"/>
      <c r="C11" s="14"/>
      <c r="D11" s="14"/>
      <c r="E11" s="14"/>
      <c r="F11" s="14"/>
      <c r="G11" s="14"/>
      <c r="H11" s="20"/>
      <c r="I11" s="12"/>
      <c r="J11" s="14"/>
      <c r="K11" s="14"/>
      <c r="L11" s="15"/>
      <c r="M11" s="12"/>
      <c r="N11" s="14"/>
      <c r="O11" s="14"/>
      <c r="P11" s="14"/>
      <c r="Q11" s="14"/>
      <c r="R11" s="14"/>
      <c r="S11" s="14"/>
      <c r="T11" s="14"/>
      <c r="U11" s="14"/>
      <c r="V11" s="14"/>
      <c r="W11" s="12"/>
      <c r="X11" s="14"/>
      <c r="Y11" s="14"/>
    </row>
    <row r="12" spans="1:25" x14ac:dyDescent="0.2">
      <c r="A12" s="14"/>
      <c r="B12" s="14"/>
      <c r="C12" s="14"/>
      <c r="D12" s="14"/>
      <c r="E12" s="14"/>
      <c r="F12" s="14"/>
      <c r="G12" s="14"/>
      <c r="H12" s="20"/>
      <c r="I12" s="12"/>
      <c r="J12" s="14"/>
      <c r="K12" s="14"/>
      <c r="L12" s="15"/>
      <c r="M12" s="12"/>
      <c r="N12" s="14"/>
      <c r="O12" s="14"/>
      <c r="P12" s="14"/>
      <c r="Q12" s="14"/>
      <c r="R12" s="14"/>
      <c r="S12" s="14"/>
      <c r="T12" s="14"/>
      <c r="U12" s="14"/>
      <c r="V12" s="14"/>
      <c r="W12" s="12"/>
      <c r="X12" s="14"/>
      <c r="Y12" s="14"/>
    </row>
    <row r="13" spans="1:25" x14ac:dyDescent="0.2">
      <c r="A13" s="14"/>
      <c r="B13" s="14"/>
      <c r="C13" s="14"/>
      <c r="D13" s="14"/>
      <c r="E13" s="14"/>
      <c r="F13" s="14"/>
      <c r="G13" s="14"/>
      <c r="H13" s="20"/>
      <c r="I13" s="12"/>
      <c r="J13" s="14"/>
      <c r="K13" s="14"/>
      <c r="L13" s="15"/>
      <c r="M13" s="12"/>
      <c r="N13" s="14"/>
      <c r="O13" s="14"/>
      <c r="P13" s="14"/>
      <c r="Q13" s="14"/>
      <c r="R13" s="14"/>
      <c r="S13" s="14"/>
      <c r="T13" s="14"/>
      <c r="U13" s="14"/>
      <c r="V13" s="14"/>
      <c r="W13" s="12"/>
      <c r="X13" s="14"/>
      <c r="Y13" s="14"/>
    </row>
    <row r="14" spans="1:25" x14ac:dyDescent="0.2">
      <c r="A14" s="14"/>
      <c r="B14" s="14"/>
      <c r="C14" s="14"/>
      <c r="D14" s="14"/>
      <c r="E14" s="14"/>
      <c r="F14" s="14"/>
      <c r="G14" s="14"/>
      <c r="H14" s="20"/>
      <c r="I14" s="12"/>
      <c r="J14" s="14"/>
      <c r="K14" s="14"/>
      <c r="L14" s="15"/>
      <c r="M14" s="12"/>
      <c r="N14" s="14"/>
      <c r="O14" s="14"/>
      <c r="P14" s="14"/>
      <c r="Q14" s="14"/>
      <c r="R14" s="14"/>
      <c r="S14" s="14"/>
      <c r="T14" s="14"/>
      <c r="U14" s="14"/>
      <c r="V14" s="14"/>
      <c r="W14" s="12"/>
      <c r="X14" s="14"/>
      <c r="Y14" s="14"/>
    </row>
    <row r="15" spans="1:25" x14ac:dyDescent="0.2">
      <c r="A15" s="14"/>
      <c r="B15" s="14"/>
      <c r="C15" s="14"/>
      <c r="D15" s="14"/>
      <c r="E15" s="14"/>
      <c r="F15" s="14"/>
      <c r="G15" s="14"/>
      <c r="H15" s="20"/>
      <c r="I15" s="12"/>
      <c r="J15" s="14"/>
      <c r="K15" s="14"/>
      <c r="L15" s="15"/>
      <c r="M15" s="12"/>
      <c r="N15" s="14"/>
      <c r="O15" s="14"/>
      <c r="P15" s="14"/>
      <c r="Q15" s="14"/>
      <c r="R15" s="14"/>
      <c r="S15" s="14"/>
      <c r="T15" s="14"/>
      <c r="U15" s="14"/>
      <c r="V15" s="14"/>
      <c r="W15" s="12"/>
      <c r="X15" s="14"/>
      <c r="Y15" s="14"/>
    </row>
    <row r="16" spans="1:25" x14ac:dyDescent="0.2">
      <c r="A16" s="14"/>
      <c r="B16" s="14"/>
      <c r="C16" s="14"/>
      <c r="D16" s="14"/>
      <c r="E16" s="14"/>
      <c r="F16" s="14"/>
      <c r="G16" s="14"/>
      <c r="H16" s="20"/>
      <c r="I16" s="12"/>
      <c r="J16" s="14"/>
      <c r="K16" s="14"/>
      <c r="L16" s="15"/>
      <c r="M16" s="12"/>
      <c r="N16" s="14"/>
      <c r="O16" s="14"/>
      <c r="P16" s="14"/>
      <c r="Q16" s="14"/>
      <c r="R16" s="14"/>
      <c r="S16" s="14"/>
      <c r="T16" s="14"/>
      <c r="U16" s="14"/>
      <c r="V16" s="14"/>
      <c r="W16" s="12"/>
      <c r="X16" s="14"/>
      <c r="Y16" s="14"/>
    </row>
    <row r="17" spans="1:25" x14ac:dyDescent="0.2">
      <c r="A17" s="14"/>
      <c r="B17" s="14"/>
      <c r="C17" s="14"/>
      <c r="D17" s="14"/>
      <c r="E17" s="14"/>
      <c r="F17" s="14"/>
      <c r="G17" s="14"/>
      <c r="H17" s="20"/>
      <c r="I17" s="12"/>
      <c r="J17" s="14"/>
      <c r="K17" s="14"/>
      <c r="L17" s="15"/>
      <c r="M17" s="12"/>
      <c r="N17" s="14"/>
      <c r="O17" s="14"/>
      <c r="P17" s="14"/>
      <c r="Q17" s="14"/>
      <c r="R17" s="14"/>
      <c r="S17" s="14"/>
      <c r="T17" s="14"/>
      <c r="U17" s="14"/>
      <c r="V17" s="14"/>
      <c r="W17" s="12"/>
      <c r="X17" s="14"/>
      <c r="Y17" s="14"/>
    </row>
    <row r="18" spans="1:25" x14ac:dyDescent="0.2">
      <c r="A18" s="14"/>
      <c r="B18" s="14"/>
      <c r="C18" s="14"/>
      <c r="D18" s="14"/>
      <c r="E18" s="14"/>
      <c r="F18" s="14"/>
      <c r="G18" s="14"/>
      <c r="H18" s="20"/>
      <c r="I18" s="12"/>
      <c r="J18" s="14"/>
      <c r="K18" s="14"/>
      <c r="L18" s="15"/>
      <c r="M18" s="12"/>
      <c r="N18" s="14"/>
      <c r="O18" s="14"/>
      <c r="P18" s="14"/>
      <c r="Q18" s="14"/>
      <c r="R18" s="14"/>
      <c r="S18" s="14"/>
      <c r="T18" s="14"/>
      <c r="U18" s="14"/>
      <c r="V18" s="14"/>
      <c r="W18" s="12"/>
      <c r="X18" s="14"/>
      <c r="Y18" s="14"/>
    </row>
    <row r="19" spans="1:25" x14ac:dyDescent="0.2">
      <c r="A19" s="14"/>
      <c r="B19" s="14"/>
      <c r="C19" s="14"/>
      <c r="D19" s="14"/>
      <c r="E19" s="14"/>
      <c r="F19" s="14"/>
      <c r="G19" s="14"/>
      <c r="H19" s="20"/>
      <c r="I19" s="12"/>
      <c r="J19" s="14"/>
      <c r="K19" s="14"/>
      <c r="L19" s="15"/>
      <c r="M19" s="12"/>
      <c r="N19" s="14"/>
      <c r="O19" s="14"/>
      <c r="P19" s="14"/>
      <c r="Q19" s="14"/>
      <c r="R19" s="14"/>
      <c r="S19" s="14"/>
      <c r="T19" s="14"/>
      <c r="U19" s="14"/>
      <c r="V19" s="14"/>
      <c r="W19" s="12"/>
      <c r="X19" s="14"/>
      <c r="Y19" s="14"/>
    </row>
    <row r="20" spans="1:25" x14ac:dyDescent="0.2">
      <c r="F20" s="14"/>
      <c r="G20" s="14"/>
      <c r="H20" s="20"/>
      <c r="I20" s="12"/>
      <c r="L20" s="15"/>
      <c r="W20" s="1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6:W20 W2:W4" xr:uid="{00000000-0002-0000-0D00-000000000000}">
      <formula1>In_the_books</formula1>
    </dataValidation>
    <dataValidation type="list" allowBlank="1" showInputMessage="1" showErrorMessage="1" sqref="Y5" xr:uid="{00000000-0002-0000-0D00-000001000000}">
      <formula1>Info_Provider</formula1>
    </dataValidation>
    <dataValidation type="list" allowBlank="1" showInputMessage="1" showErrorMessage="1" sqref="H2:H20 K5" xr:uid="{00000000-0002-0000-0D00-000002000000}">
      <formula1>israel_abroad</formula1>
    </dataValidation>
    <dataValidation type="list" allowBlank="1" showInputMessage="1" showErrorMessage="1" sqref="O5 L2:L20" xr:uid="{00000000-0002-0000-0D00-000003000000}">
      <formula1>Rating_Agency</formula1>
    </dataValidation>
    <dataValidation type="list" allowBlank="1" showInputMessage="1" showErrorMessage="1" sqref="P5" xr:uid="{00000000-0002-0000-0D00-000004000000}">
      <formula1>Currency</formula1>
    </dataValidation>
    <dataValidation type="list" allowBlank="1" showInputMessage="1" showErrorMessage="1" sqref="Q5" xr:uid="{00000000-0002-0000-0D00-000005000000}">
      <formula1>Currency_Abbreviation</formula1>
    </dataValidation>
    <dataValidation type="list" allowBlank="1" showInputMessage="1" showErrorMessage="1" sqref="I2:I20" xr:uid="{00000000-0002-0000-0D00-000006000000}">
      <formula1>Country_list</formula1>
    </dataValidation>
    <dataValidation type="list" allowBlank="1" showInputMessage="1" showErrorMessage="1" sqref="F2:F20" xr:uid="{00000000-0002-0000-0D00-000007000000}">
      <formula1>Type_of_Security_ID_Fund</formula1>
    </dataValidation>
    <dataValidation type="list" allowBlank="1" showInputMessage="1" showErrorMessage="1" sqref="J5" xr:uid="{00000000-0002-0000-0D00-000008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G2:G20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4"/>
  <sheetViews>
    <sheetView rightToLeft="1" workbookViewId="0">
      <selection activeCell="A2" sqref="A2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3" t="s">
        <v>0</v>
      </c>
      <c r="B1" s="13" t="s">
        <v>1</v>
      </c>
      <c r="C1" s="13" t="s">
        <v>5</v>
      </c>
      <c r="D1" s="13" t="s">
        <v>3</v>
      </c>
      <c r="E1" s="13" t="s">
        <v>4</v>
      </c>
      <c r="F1" s="13" t="s">
        <v>2891</v>
      </c>
      <c r="G1" s="13" t="s">
        <v>12</v>
      </c>
      <c r="H1" s="13" t="s">
        <v>2892</v>
      </c>
      <c r="I1" s="13" t="s">
        <v>13</v>
      </c>
      <c r="J1" s="13" t="s">
        <v>14</v>
      </c>
      <c r="K1" s="13" t="s">
        <v>15</v>
      </c>
      <c r="L1" s="13" t="s">
        <v>17</v>
      </c>
      <c r="M1" s="13" t="s">
        <v>19</v>
      </c>
      <c r="N1" s="13" t="s">
        <v>20</v>
      </c>
      <c r="O1" s="13" t="s">
        <v>21</v>
      </c>
      <c r="P1" s="13" t="s">
        <v>22</v>
      </c>
      <c r="Q1" s="13" t="s">
        <v>24</v>
      </c>
      <c r="R1" s="13" t="s">
        <v>25</v>
      </c>
    </row>
    <row r="2" spans="1:18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2"/>
      <c r="Q2" s="14"/>
      <c r="R2" s="14"/>
    </row>
    <row r="3" spans="1:18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2"/>
      <c r="Q3" s="14"/>
      <c r="R3" s="14"/>
    </row>
    <row r="4" spans="1:18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2"/>
      <c r="Q4" s="14"/>
      <c r="R4" s="14"/>
    </row>
    <row r="5" spans="1:18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2"/>
      <c r="Q6" s="14"/>
      <c r="R6" s="14"/>
    </row>
    <row r="7" spans="1:18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2"/>
      <c r="Q7" s="14"/>
      <c r="R7" s="14"/>
    </row>
    <row r="8" spans="1:18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2"/>
      <c r="Q8" s="14"/>
      <c r="R8" s="14"/>
    </row>
    <row r="9" spans="1: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2"/>
      <c r="Q9" s="14"/>
      <c r="R9" s="14"/>
    </row>
    <row r="10" spans="1:18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2"/>
      <c r="Q10" s="14"/>
      <c r="R10" s="14"/>
    </row>
    <row r="11" spans="1:18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2"/>
      <c r="Q11" s="14"/>
      <c r="R11" s="14"/>
    </row>
    <row r="12" spans="1:18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2"/>
      <c r="Q12" s="14"/>
      <c r="R12" s="14"/>
    </row>
    <row r="13" spans="1:18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2"/>
      <c r="Q13" s="14"/>
      <c r="R13" s="14"/>
    </row>
    <row r="14" spans="1:18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2"/>
      <c r="Q14" s="14"/>
      <c r="R14" s="14"/>
    </row>
    <row r="15" spans="1:18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2"/>
      <c r="Q15" s="14"/>
      <c r="R15" s="14"/>
    </row>
    <row r="16" spans="1:18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2"/>
      <c r="Q16" s="14"/>
      <c r="R16" s="14"/>
    </row>
    <row r="17" spans="1:18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2"/>
      <c r="Q17" s="14"/>
      <c r="R17" s="14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2"/>
      <c r="Q18" s="14"/>
      <c r="R18" s="14"/>
    </row>
    <row r="19" spans="1:18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2"/>
      <c r="Q19" s="14"/>
      <c r="R19" s="14"/>
    </row>
    <row r="20" spans="1:18" x14ac:dyDescent="0.2">
      <c r="C20" s="14"/>
      <c r="H20" s="14"/>
      <c r="P20" s="12"/>
    </row>
    <row r="21" spans="1:18" s="30" customFormat="1" x14ac:dyDescent="0.2">
      <c r="C21" s="29"/>
    </row>
    <row r="22" spans="1:18" x14ac:dyDescent="0.2">
      <c r="H22" s="2"/>
    </row>
    <row r="23" spans="1:18" x14ac:dyDescent="0.2">
      <c r="H23" s="2"/>
    </row>
    <row r="24" spans="1:18" x14ac:dyDescent="0.2">
      <c r="H24" s="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2">
    <dataValidation type="list" allowBlank="1" showInputMessage="1" showErrorMessage="1" sqref="P6:P20 P2:P4" xr:uid="{00000000-0002-0000-0E00-000000000000}">
      <formula1>In_the_books</formula1>
    </dataValidation>
    <dataValidation type="list" allowBlank="1" showInputMessage="1" showErrorMessage="1" sqref="H2:H20" xr:uid="{00000000-0002-0000-0E00-000001000000}">
      <formula1>Linked_Type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C2:C20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0"/>
  <sheetViews>
    <sheetView rightToLeft="1" workbookViewId="0">
      <selection activeCell="A2" sqref="A2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8" width="9" style="2" hidden="1" customWidth="1"/>
    <col min="9" max="16384" width="9" style="2" hidden="1"/>
  </cols>
  <sheetData>
    <row r="1" spans="1:7" ht="38.25" x14ac:dyDescent="0.2">
      <c r="A1" s="13" t="s">
        <v>2893</v>
      </c>
      <c r="B1" s="13" t="s">
        <v>1</v>
      </c>
      <c r="C1" s="13" t="s">
        <v>5</v>
      </c>
      <c r="D1" s="13" t="s">
        <v>2894</v>
      </c>
      <c r="E1" s="13" t="s">
        <v>2895</v>
      </c>
      <c r="F1" s="13" t="s">
        <v>2896</v>
      </c>
      <c r="G1" s="13" t="s">
        <v>25</v>
      </c>
    </row>
    <row r="2" spans="1:7" x14ac:dyDescent="0.2">
      <c r="A2" s="14"/>
      <c r="B2" s="14"/>
      <c r="C2" s="15"/>
      <c r="D2" s="123"/>
      <c r="E2" s="29"/>
      <c r="F2" s="29"/>
      <c r="G2" s="19"/>
    </row>
    <row r="3" spans="1:7" x14ac:dyDescent="0.2">
      <c r="A3" s="14"/>
      <c r="B3" s="14"/>
      <c r="C3" s="15"/>
      <c r="G3" s="14"/>
    </row>
    <row r="4" spans="1:7" x14ac:dyDescent="0.2">
      <c r="A4" s="14"/>
      <c r="B4" s="14"/>
      <c r="C4" s="15"/>
      <c r="G4" s="14"/>
    </row>
    <row r="5" spans="1:7" x14ac:dyDescent="0.2">
      <c r="A5" s="14"/>
      <c r="B5" s="14"/>
      <c r="C5" s="15"/>
      <c r="G5" s="14"/>
    </row>
    <row r="6" spans="1:7" x14ac:dyDescent="0.2">
      <c r="A6" s="14"/>
      <c r="B6" s="14"/>
      <c r="C6" s="15"/>
      <c r="G6" s="14"/>
    </row>
    <row r="7" spans="1:7" x14ac:dyDescent="0.2">
      <c r="A7" s="14"/>
      <c r="B7" s="14"/>
      <c r="C7" s="15"/>
      <c r="G7" s="14"/>
    </row>
    <row r="8" spans="1:7" x14ac:dyDescent="0.2">
      <c r="A8" s="14"/>
      <c r="B8" s="14"/>
      <c r="C8" s="15"/>
      <c r="G8" s="14"/>
    </row>
    <row r="9" spans="1:7" x14ac:dyDescent="0.2">
      <c r="A9" s="14"/>
      <c r="B9" s="14"/>
      <c r="C9" s="15"/>
      <c r="G9" s="14"/>
    </row>
    <row r="10" spans="1:7" x14ac:dyDescent="0.2">
      <c r="A10" s="14"/>
      <c r="B10" s="14"/>
      <c r="C10" s="15"/>
      <c r="G10" s="14"/>
    </row>
    <row r="11" spans="1:7" x14ac:dyDescent="0.2">
      <c r="A11" s="14"/>
      <c r="B11" s="14"/>
      <c r="C11" s="15"/>
      <c r="G11" s="14"/>
    </row>
    <row r="12" spans="1:7" x14ac:dyDescent="0.2">
      <c r="A12" s="14"/>
      <c r="B12" s="14"/>
      <c r="C12" s="15"/>
      <c r="G12" s="14"/>
    </row>
    <row r="13" spans="1:7" x14ac:dyDescent="0.2">
      <c r="A13" s="14"/>
      <c r="B13" s="14"/>
      <c r="C13" s="15"/>
      <c r="G13" s="14"/>
    </row>
    <row r="14" spans="1:7" x14ac:dyDescent="0.2">
      <c r="A14" s="14"/>
      <c r="B14" s="14"/>
      <c r="C14" s="15"/>
      <c r="G14" s="14"/>
    </row>
    <row r="15" spans="1:7" x14ac:dyDescent="0.2">
      <c r="A15" s="14"/>
      <c r="B15" s="14"/>
      <c r="C15" s="15"/>
      <c r="G15" s="14"/>
    </row>
    <row r="16" spans="1:7" x14ac:dyDescent="0.2">
      <c r="A16" s="14"/>
      <c r="B16" s="14"/>
      <c r="C16" s="15"/>
      <c r="G16" s="14"/>
    </row>
    <row r="17" spans="1:7" x14ac:dyDescent="0.2">
      <c r="A17" s="14"/>
      <c r="B17" s="14"/>
      <c r="C17" s="15"/>
      <c r="G17" s="14"/>
    </row>
    <row r="18" spans="1:7" x14ac:dyDescent="0.2">
      <c r="A18" s="14"/>
      <c r="B18" s="14"/>
      <c r="C18" s="15"/>
      <c r="G18" s="14"/>
    </row>
    <row r="19" spans="1:7" x14ac:dyDescent="0.2">
      <c r="A19" s="14"/>
      <c r="B19" s="14"/>
      <c r="C19" s="15"/>
      <c r="G19" s="14"/>
    </row>
    <row r="20" spans="1:7" x14ac:dyDescent="0.2">
      <c r="C20" s="15"/>
    </row>
  </sheetData>
  <sheetProtection formatColumns="0"/>
  <dataValidations count="1">
    <dataValidation type="list" allowBlank="1" showInputMessage="1" showErrorMessage="1" sqref="C2:C20" xr:uid="{00000000-0002-0000-0F00-000000000000}">
      <formula1>Capsule</formula1>
    </dataValidation>
  </dataValidation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5"/>
  <sheetViews>
    <sheetView rightToLeft="1" topLeftCell="U1" workbookViewId="0">
      <selection activeCell="Z2" sqref="Z2:Z25"/>
    </sheetView>
  </sheetViews>
  <sheetFormatPr defaultColWidth="0"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 customWidth="1"/>
    <col min="27" max="40" width="11.625" customWidth="1"/>
    <col min="41" max="41" width="9" hidden="1" customWidth="1"/>
    <col min="42" max="16384" width="9" hidden="1"/>
  </cols>
  <sheetData>
    <row r="1" spans="1:40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238</v>
      </c>
      <c r="M1" s="13" t="s">
        <v>239</v>
      </c>
      <c r="N1" s="157" t="s">
        <v>2891</v>
      </c>
      <c r="O1" s="13" t="s">
        <v>9</v>
      </c>
      <c r="P1" s="13" t="s">
        <v>10</v>
      </c>
      <c r="Q1" s="13" t="s">
        <v>240</v>
      </c>
      <c r="R1" s="13" t="s">
        <v>11</v>
      </c>
      <c r="S1" s="13" t="s">
        <v>12</v>
      </c>
      <c r="T1" s="13" t="s">
        <v>2892</v>
      </c>
      <c r="U1" s="13" t="s">
        <v>241</v>
      </c>
      <c r="V1" s="13" t="s">
        <v>13</v>
      </c>
      <c r="W1" s="144" t="s">
        <v>14</v>
      </c>
      <c r="X1" s="144" t="s">
        <v>15</v>
      </c>
      <c r="Y1" s="13" t="s">
        <v>242</v>
      </c>
      <c r="Z1" s="13" t="s">
        <v>243</v>
      </c>
      <c r="AA1" s="13" t="s">
        <v>2897</v>
      </c>
      <c r="AB1" s="13" t="s">
        <v>2898</v>
      </c>
      <c r="AC1" s="13" t="s">
        <v>2899</v>
      </c>
      <c r="AD1" s="157" t="s">
        <v>2900</v>
      </c>
      <c r="AE1" s="157" t="s">
        <v>2901</v>
      </c>
      <c r="AF1" s="13" t="s">
        <v>17</v>
      </c>
      <c r="AG1" s="142" t="s">
        <v>18</v>
      </c>
      <c r="AH1" s="148" t="s">
        <v>19</v>
      </c>
      <c r="AI1" s="13" t="s">
        <v>20</v>
      </c>
      <c r="AJ1" s="13" t="s">
        <v>21</v>
      </c>
      <c r="AK1" s="13" t="s">
        <v>244</v>
      </c>
      <c r="AL1" s="13" t="s">
        <v>22</v>
      </c>
      <c r="AM1" s="144" t="s">
        <v>24</v>
      </c>
      <c r="AN1" s="144" t="s">
        <v>25</v>
      </c>
    </row>
    <row r="2" spans="1:40" x14ac:dyDescent="0.2">
      <c r="A2" s="19">
        <v>1035</v>
      </c>
      <c r="B2" s="14">
        <v>1036</v>
      </c>
      <c r="C2" s="14" t="s">
        <v>443</v>
      </c>
      <c r="D2" s="14" t="s">
        <v>444</v>
      </c>
      <c r="E2" s="12" t="s">
        <v>247</v>
      </c>
      <c r="F2" s="14" t="s">
        <v>2902</v>
      </c>
      <c r="G2" s="14" t="s">
        <v>2903</v>
      </c>
      <c r="H2" s="12" t="s">
        <v>250</v>
      </c>
      <c r="I2" s="14" t="s">
        <v>393</v>
      </c>
      <c r="J2" s="12" t="s">
        <v>30</v>
      </c>
      <c r="K2" s="12" t="s">
        <v>30</v>
      </c>
      <c r="L2" s="14" t="s">
        <v>447</v>
      </c>
      <c r="M2" s="14" t="s">
        <v>252</v>
      </c>
      <c r="N2" s="158" t="s">
        <v>2904</v>
      </c>
      <c r="O2" s="14" t="s">
        <v>2905</v>
      </c>
      <c r="P2" s="14" t="s">
        <v>254</v>
      </c>
      <c r="Q2" s="14" t="s">
        <v>255</v>
      </c>
      <c r="R2" s="12" t="s">
        <v>99</v>
      </c>
      <c r="S2" s="139">
        <v>0.08</v>
      </c>
      <c r="T2" s="14" t="s">
        <v>2906</v>
      </c>
      <c r="U2" s="14" t="s">
        <v>2907</v>
      </c>
      <c r="V2" s="14" t="s">
        <v>1306</v>
      </c>
      <c r="W2" s="154">
        <v>5.54481E-2</v>
      </c>
      <c r="X2" s="154">
        <v>5.3499999999999999E-2</v>
      </c>
      <c r="Y2" s="12" t="s">
        <v>258</v>
      </c>
      <c r="Z2" s="15"/>
      <c r="AA2" s="14" t="s">
        <v>2908</v>
      </c>
      <c r="AB2" s="14" t="s">
        <v>2909</v>
      </c>
      <c r="AC2" s="15" t="s">
        <v>2910</v>
      </c>
      <c r="AD2" s="158" t="s">
        <v>2911</v>
      </c>
      <c r="AE2" s="14"/>
      <c r="AF2" s="139">
        <v>5719000</v>
      </c>
      <c r="AG2" s="155">
        <v>3.718</v>
      </c>
      <c r="AH2" s="153">
        <v>100.37</v>
      </c>
      <c r="AI2" s="139">
        <v>21341.916000000001</v>
      </c>
      <c r="AK2" s="28"/>
      <c r="AL2" s="14" t="s">
        <v>36</v>
      </c>
      <c r="AM2" s="161">
        <v>1</v>
      </c>
      <c r="AN2" s="161">
        <v>4.1252520987457002E-3</v>
      </c>
    </row>
    <row r="3" spans="1:40" x14ac:dyDescent="0.2">
      <c r="A3" s="14">
        <v>1035</v>
      </c>
      <c r="B3" s="14">
        <v>1037</v>
      </c>
      <c r="C3" s="14" t="s">
        <v>1437</v>
      </c>
      <c r="D3" s="14" t="s">
        <v>1438</v>
      </c>
      <c r="E3" s="12" t="s">
        <v>399</v>
      </c>
      <c r="F3" s="14" t="s">
        <v>2912</v>
      </c>
      <c r="G3" s="14" t="s">
        <v>2913</v>
      </c>
      <c r="H3" s="12" t="s">
        <v>250</v>
      </c>
      <c r="I3" s="14" t="s">
        <v>393</v>
      </c>
      <c r="J3" s="12" t="s">
        <v>94</v>
      </c>
      <c r="K3" s="12" t="s">
        <v>95</v>
      </c>
      <c r="L3" s="14" t="s">
        <v>308</v>
      </c>
      <c r="M3" s="14" t="s">
        <v>252</v>
      </c>
      <c r="N3" s="158" t="s">
        <v>2914</v>
      </c>
      <c r="O3" s="14" t="s">
        <v>2905</v>
      </c>
      <c r="P3" s="14" t="s">
        <v>254</v>
      </c>
      <c r="Q3" s="14" t="s">
        <v>255</v>
      </c>
      <c r="R3" s="12" t="s">
        <v>99</v>
      </c>
      <c r="S3" s="139">
        <v>0.02</v>
      </c>
      <c r="T3" s="14" t="s">
        <v>2906</v>
      </c>
      <c r="U3" s="14" t="s">
        <v>2907</v>
      </c>
      <c r="V3" s="14" t="s">
        <v>2915</v>
      </c>
      <c r="W3" s="154">
        <v>5.40198E-2</v>
      </c>
      <c r="X3" s="154">
        <v>5.21E-2</v>
      </c>
      <c r="Y3" s="12" t="s">
        <v>258</v>
      </c>
      <c r="Z3" s="12"/>
      <c r="AA3" s="14" t="s">
        <v>2908</v>
      </c>
      <c r="AB3" s="14" t="s">
        <v>2909</v>
      </c>
      <c r="AC3" s="29" t="s">
        <v>2910</v>
      </c>
      <c r="AD3" s="160" t="s">
        <v>2911</v>
      </c>
      <c r="AF3" s="139">
        <v>87000</v>
      </c>
      <c r="AG3" s="155">
        <v>3.718</v>
      </c>
      <c r="AH3" s="153">
        <v>101.13</v>
      </c>
      <c r="AI3" s="139">
        <v>327.12099999999998</v>
      </c>
      <c r="AK3" s="14"/>
      <c r="AL3" s="14" t="s">
        <v>36</v>
      </c>
      <c r="AM3" s="161">
        <v>1</v>
      </c>
      <c r="AN3" s="161">
        <v>7.9317002689185002E-4</v>
      </c>
    </row>
    <row r="4" spans="1:40" x14ac:dyDescent="0.2">
      <c r="A4" s="14">
        <v>1035</v>
      </c>
      <c r="B4" s="14">
        <v>9939</v>
      </c>
      <c r="C4" s="14" t="s">
        <v>1437</v>
      </c>
      <c r="D4" s="14" t="s">
        <v>1438</v>
      </c>
      <c r="E4" s="12" t="s">
        <v>399</v>
      </c>
      <c r="F4" s="14" t="s">
        <v>2912</v>
      </c>
      <c r="G4" s="14" t="s">
        <v>2913</v>
      </c>
      <c r="H4" s="12" t="s">
        <v>250</v>
      </c>
      <c r="I4" s="14" t="s">
        <v>393</v>
      </c>
      <c r="J4" s="12" t="s">
        <v>94</v>
      </c>
      <c r="K4" s="12" t="s">
        <v>95</v>
      </c>
      <c r="L4" s="14" t="s">
        <v>308</v>
      </c>
      <c r="M4" s="14" t="s">
        <v>252</v>
      </c>
      <c r="N4" s="158" t="s">
        <v>2914</v>
      </c>
      <c r="O4" s="14" t="s">
        <v>2905</v>
      </c>
      <c r="P4" s="14" t="s">
        <v>254</v>
      </c>
      <c r="Q4" s="14" t="s">
        <v>255</v>
      </c>
      <c r="R4" s="12" t="s">
        <v>99</v>
      </c>
      <c r="S4" s="139">
        <v>0.02</v>
      </c>
      <c r="T4" s="14" t="s">
        <v>2906</v>
      </c>
      <c r="U4" s="14" t="s">
        <v>2907</v>
      </c>
      <c r="V4" s="14" t="s">
        <v>2915</v>
      </c>
      <c r="W4" s="154">
        <v>5.40198E-2</v>
      </c>
      <c r="X4" s="154">
        <v>5.21E-2</v>
      </c>
      <c r="Y4" s="12" t="s">
        <v>258</v>
      </c>
      <c r="Z4" s="12"/>
      <c r="AA4" s="14" t="s">
        <v>2908</v>
      </c>
      <c r="AB4" s="14" t="s">
        <v>2909</v>
      </c>
      <c r="AC4" t="s">
        <v>2910</v>
      </c>
      <c r="AD4" s="158" t="s">
        <v>2911</v>
      </c>
      <c r="AE4" s="14"/>
      <c r="AF4" s="139">
        <v>2591000</v>
      </c>
      <c r="AG4" s="155">
        <v>3.718</v>
      </c>
      <c r="AH4" s="153">
        <v>101.13</v>
      </c>
      <c r="AI4" s="139">
        <v>9742.1949999999997</v>
      </c>
      <c r="AK4" s="14"/>
      <c r="AL4" s="14" t="s">
        <v>36</v>
      </c>
      <c r="AM4" s="161">
        <v>0.36015398328752402</v>
      </c>
      <c r="AN4" s="161">
        <v>2.4370619073908902E-3</v>
      </c>
    </row>
    <row r="5" spans="1:40" x14ac:dyDescent="0.2">
      <c r="A5" s="14">
        <v>1035</v>
      </c>
      <c r="B5" s="14">
        <v>9939</v>
      </c>
      <c r="C5" s="14" t="s">
        <v>443</v>
      </c>
      <c r="D5" s="14" t="s">
        <v>444</v>
      </c>
      <c r="E5" s="12" t="s">
        <v>247</v>
      </c>
      <c r="F5" s="14" t="s">
        <v>2902</v>
      </c>
      <c r="G5" s="14" t="s">
        <v>2903</v>
      </c>
      <c r="H5" s="12" t="s">
        <v>250</v>
      </c>
      <c r="I5" s="14" t="s">
        <v>393</v>
      </c>
      <c r="J5" s="12" t="s">
        <v>30</v>
      </c>
      <c r="K5" s="12" t="s">
        <v>30</v>
      </c>
      <c r="L5" s="14" t="s">
        <v>447</v>
      </c>
      <c r="M5" s="14" t="s">
        <v>252</v>
      </c>
      <c r="N5" s="158" t="s">
        <v>2904</v>
      </c>
      <c r="O5" s="14" t="s">
        <v>2905</v>
      </c>
      <c r="P5" s="14" t="s">
        <v>254</v>
      </c>
      <c r="Q5" s="14" t="s">
        <v>255</v>
      </c>
      <c r="R5" s="12" t="s">
        <v>99</v>
      </c>
      <c r="S5" s="139">
        <v>0.08</v>
      </c>
      <c r="T5" s="14" t="s">
        <v>2906</v>
      </c>
      <c r="U5" s="14" t="s">
        <v>2907</v>
      </c>
      <c r="V5" s="14" t="s">
        <v>1306</v>
      </c>
      <c r="W5" s="154">
        <v>5.54481E-2</v>
      </c>
      <c r="X5" s="154">
        <v>5.3499999999999999E-2</v>
      </c>
      <c r="Y5" s="12" t="s">
        <v>258</v>
      </c>
      <c r="Z5" s="12"/>
      <c r="AA5" s="14" t="s">
        <v>2908</v>
      </c>
      <c r="AB5" s="14" t="s">
        <v>2909</v>
      </c>
      <c r="AC5" t="s">
        <v>2910</v>
      </c>
      <c r="AD5" s="158" t="s">
        <v>2911</v>
      </c>
      <c r="AE5" s="14"/>
      <c r="AF5" s="139">
        <v>4638000</v>
      </c>
      <c r="AG5" s="155">
        <v>3.718</v>
      </c>
      <c r="AH5" s="153">
        <v>100.37</v>
      </c>
      <c r="AI5" s="139">
        <v>17307.886999999999</v>
      </c>
      <c r="AK5" s="14"/>
      <c r="AL5" s="14" t="s">
        <v>36</v>
      </c>
      <c r="AM5" s="161">
        <v>0.63984601671247598</v>
      </c>
      <c r="AN5" s="161">
        <v>4.3296601628334298E-3</v>
      </c>
    </row>
    <row r="6" spans="1:40" x14ac:dyDescent="0.2">
      <c r="A6" s="14">
        <v>1035</v>
      </c>
      <c r="B6" s="14">
        <v>9940</v>
      </c>
      <c r="C6" s="14" t="s">
        <v>1437</v>
      </c>
      <c r="D6" s="14" t="s">
        <v>1438</v>
      </c>
      <c r="E6" s="12" t="s">
        <v>399</v>
      </c>
      <c r="F6" s="14" t="s">
        <v>2912</v>
      </c>
      <c r="G6" s="14" t="s">
        <v>2913</v>
      </c>
      <c r="H6" s="12" t="s">
        <v>250</v>
      </c>
      <c r="I6" s="14" t="s">
        <v>393</v>
      </c>
      <c r="J6" s="12" t="s">
        <v>94</v>
      </c>
      <c r="K6" s="12" t="s">
        <v>95</v>
      </c>
      <c r="L6" s="14" t="s">
        <v>308</v>
      </c>
      <c r="M6" s="14" t="s">
        <v>252</v>
      </c>
      <c r="N6" s="158" t="s">
        <v>2914</v>
      </c>
      <c r="O6" s="14" t="s">
        <v>2905</v>
      </c>
      <c r="P6" s="14" t="s">
        <v>254</v>
      </c>
      <c r="Q6" s="14" t="s">
        <v>255</v>
      </c>
      <c r="R6" s="12" t="s">
        <v>99</v>
      </c>
      <c r="S6" s="139">
        <v>0.02</v>
      </c>
      <c r="T6" s="14" t="s">
        <v>2906</v>
      </c>
      <c r="U6" s="14" t="s">
        <v>2907</v>
      </c>
      <c r="V6" s="14" t="s">
        <v>2915</v>
      </c>
      <c r="W6" s="154">
        <v>5.40198E-2</v>
      </c>
      <c r="X6" s="154">
        <v>5.21E-2</v>
      </c>
      <c r="Y6" s="12" t="s">
        <v>258</v>
      </c>
      <c r="Z6" s="12"/>
      <c r="AA6" s="14" t="s">
        <v>2908</v>
      </c>
      <c r="AB6" s="14" t="s">
        <v>2909</v>
      </c>
      <c r="AC6" t="s">
        <v>2910</v>
      </c>
      <c r="AD6" s="158" t="s">
        <v>2911</v>
      </c>
      <c r="AE6" s="14"/>
      <c r="AF6" s="139">
        <v>6594000</v>
      </c>
      <c r="AG6" s="155">
        <v>3.718</v>
      </c>
      <c r="AH6" s="153">
        <v>101.13</v>
      </c>
      <c r="AI6" s="139">
        <v>24793.527999999998</v>
      </c>
      <c r="AK6" s="14"/>
      <c r="AL6" s="14" t="s">
        <v>36</v>
      </c>
      <c r="AM6" s="161">
        <v>0.27393209073018499</v>
      </c>
      <c r="AN6" s="161">
        <v>1.9125708715426401E-3</v>
      </c>
    </row>
    <row r="7" spans="1:40" x14ac:dyDescent="0.2">
      <c r="A7" s="14">
        <v>1035</v>
      </c>
      <c r="B7" s="14">
        <v>9940</v>
      </c>
      <c r="C7" s="14" t="s">
        <v>443</v>
      </c>
      <c r="D7" s="14" t="s">
        <v>444</v>
      </c>
      <c r="E7" s="12" t="s">
        <v>247</v>
      </c>
      <c r="F7" s="14" t="s">
        <v>2902</v>
      </c>
      <c r="G7" s="14" t="s">
        <v>2903</v>
      </c>
      <c r="H7" s="12" t="s">
        <v>250</v>
      </c>
      <c r="I7" s="14" t="s">
        <v>393</v>
      </c>
      <c r="J7" s="12" t="s">
        <v>30</v>
      </c>
      <c r="K7" s="12" t="s">
        <v>30</v>
      </c>
      <c r="L7" s="14" t="s">
        <v>447</v>
      </c>
      <c r="M7" s="14" t="s">
        <v>252</v>
      </c>
      <c r="N7" s="158" t="s">
        <v>2904</v>
      </c>
      <c r="O7" s="14" t="s">
        <v>2905</v>
      </c>
      <c r="P7" s="14" t="s">
        <v>254</v>
      </c>
      <c r="Q7" s="14" t="s">
        <v>255</v>
      </c>
      <c r="R7" s="12" t="s">
        <v>99</v>
      </c>
      <c r="S7" s="139">
        <v>0.08</v>
      </c>
      <c r="T7" s="14" t="s">
        <v>2906</v>
      </c>
      <c r="U7" s="14" t="s">
        <v>2907</v>
      </c>
      <c r="V7" s="14" t="s">
        <v>1306</v>
      </c>
      <c r="W7" s="154">
        <v>5.54481E-2</v>
      </c>
      <c r="X7" s="154">
        <v>5.3499999999999999E-2</v>
      </c>
      <c r="Y7" s="12" t="s">
        <v>258</v>
      </c>
      <c r="Z7" s="12"/>
      <c r="AA7" s="14" t="s">
        <v>2908</v>
      </c>
      <c r="AB7" s="14" t="s">
        <v>2909</v>
      </c>
      <c r="AC7" t="s">
        <v>2910</v>
      </c>
      <c r="AD7" s="158" t="s">
        <v>2911</v>
      </c>
      <c r="AE7" s="14"/>
      <c r="AF7" s="139">
        <v>17610000</v>
      </c>
      <c r="AG7" s="155">
        <v>3.718</v>
      </c>
      <c r="AH7" s="153">
        <v>100.37</v>
      </c>
      <c r="AI7" s="139">
        <v>65716.233999999997</v>
      </c>
      <c r="AK7" s="14"/>
      <c r="AL7" s="14" t="s">
        <v>36</v>
      </c>
      <c r="AM7" s="161">
        <v>0.72606790926981601</v>
      </c>
      <c r="AN7" s="161">
        <v>5.0693452173849202E-3</v>
      </c>
    </row>
    <row r="8" spans="1:40" x14ac:dyDescent="0.2">
      <c r="A8" s="14">
        <v>1035</v>
      </c>
      <c r="B8" s="14">
        <v>9941</v>
      </c>
      <c r="C8" s="14" t="s">
        <v>1437</v>
      </c>
      <c r="D8" s="14" t="s">
        <v>1438</v>
      </c>
      <c r="E8" s="12" t="s">
        <v>399</v>
      </c>
      <c r="F8" s="14" t="s">
        <v>2912</v>
      </c>
      <c r="G8" s="14" t="s">
        <v>2913</v>
      </c>
      <c r="H8" s="12" t="s">
        <v>250</v>
      </c>
      <c r="I8" s="14" t="s">
        <v>393</v>
      </c>
      <c r="J8" s="12" t="s">
        <v>94</v>
      </c>
      <c r="K8" s="12" t="s">
        <v>95</v>
      </c>
      <c r="L8" s="14" t="s">
        <v>308</v>
      </c>
      <c r="M8" s="14" t="s">
        <v>252</v>
      </c>
      <c r="N8" s="158" t="s">
        <v>2914</v>
      </c>
      <c r="O8" s="14" t="s">
        <v>2905</v>
      </c>
      <c r="P8" s="14" t="s">
        <v>254</v>
      </c>
      <c r="Q8" s="14" t="s">
        <v>255</v>
      </c>
      <c r="R8" s="12" t="s">
        <v>99</v>
      </c>
      <c r="S8" s="139">
        <v>0.02</v>
      </c>
      <c r="T8" s="14" t="s">
        <v>2906</v>
      </c>
      <c r="U8" s="14" t="s">
        <v>2907</v>
      </c>
      <c r="V8" s="14" t="s">
        <v>2915</v>
      </c>
      <c r="W8" s="154">
        <v>5.40198E-2</v>
      </c>
      <c r="X8" s="154">
        <v>5.21E-2</v>
      </c>
      <c r="Y8" s="12" t="s">
        <v>258</v>
      </c>
      <c r="Z8" s="12"/>
      <c r="AA8" s="14" t="s">
        <v>2908</v>
      </c>
      <c r="AB8" s="14" t="s">
        <v>2909</v>
      </c>
      <c r="AC8" t="s">
        <v>2910</v>
      </c>
      <c r="AD8" s="158" t="s">
        <v>2911</v>
      </c>
      <c r="AE8" s="14"/>
      <c r="AF8" s="139">
        <v>2855000</v>
      </c>
      <c r="AG8" s="155">
        <v>3.718</v>
      </c>
      <c r="AH8" s="153">
        <v>101.13</v>
      </c>
      <c r="AI8" s="139">
        <v>10734.838</v>
      </c>
      <c r="AK8" s="14"/>
      <c r="AL8" s="14" t="s">
        <v>36</v>
      </c>
      <c r="AM8" s="161">
        <v>0.191231207945156</v>
      </c>
      <c r="AN8" s="161">
        <v>1.40774084288579E-3</v>
      </c>
    </row>
    <row r="9" spans="1:40" x14ac:dyDescent="0.2">
      <c r="A9" s="14">
        <v>1035</v>
      </c>
      <c r="B9" s="14">
        <v>9941</v>
      </c>
      <c r="C9" s="14" t="s">
        <v>443</v>
      </c>
      <c r="D9" s="14" t="s">
        <v>444</v>
      </c>
      <c r="E9" s="12" t="s">
        <v>247</v>
      </c>
      <c r="F9" s="14" t="s">
        <v>2902</v>
      </c>
      <c r="G9" s="14" t="s">
        <v>2903</v>
      </c>
      <c r="H9" s="12" t="s">
        <v>250</v>
      </c>
      <c r="I9" s="14" t="s">
        <v>393</v>
      </c>
      <c r="J9" s="12" t="s">
        <v>30</v>
      </c>
      <c r="K9" s="12" t="s">
        <v>30</v>
      </c>
      <c r="L9" s="14" t="s">
        <v>447</v>
      </c>
      <c r="M9" s="14" t="s">
        <v>252</v>
      </c>
      <c r="N9" s="158" t="s">
        <v>2904</v>
      </c>
      <c r="O9" s="14" t="s">
        <v>2905</v>
      </c>
      <c r="P9" s="14" t="s">
        <v>254</v>
      </c>
      <c r="Q9" s="14" t="s">
        <v>255</v>
      </c>
      <c r="R9" s="12" t="s">
        <v>99</v>
      </c>
      <c r="S9" s="139">
        <v>0.08</v>
      </c>
      <c r="T9" s="14" t="s">
        <v>2906</v>
      </c>
      <c r="U9" s="14" t="s">
        <v>2907</v>
      </c>
      <c r="V9" s="14" t="s">
        <v>1306</v>
      </c>
      <c r="W9" s="154">
        <v>5.54481E-2</v>
      </c>
      <c r="X9" s="154">
        <v>5.3499999999999999E-2</v>
      </c>
      <c r="Y9" s="12" t="s">
        <v>258</v>
      </c>
      <c r="Z9" s="12"/>
      <c r="AA9" s="14" t="s">
        <v>2908</v>
      </c>
      <c r="AB9" s="14" t="s">
        <v>2909</v>
      </c>
      <c r="AC9" t="s">
        <v>2910</v>
      </c>
      <c r="AD9" s="158" t="s">
        <v>2911</v>
      </c>
      <c r="AE9" s="14"/>
      <c r="AF9" s="139">
        <v>12166000</v>
      </c>
      <c r="AG9" s="155">
        <v>3.718</v>
      </c>
      <c r="AH9" s="153">
        <v>100.37</v>
      </c>
      <c r="AI9" s="141">
        <v>45400.550999999999</v>
      </c>
      <c r="AL9" s="14" t="s">
        <v>36</v>
      </c>
      <c r="AM9" s="161">
        <v>0.80876879205484398</v>
      </c>
      <c r="AN9" s="161">
        <v>5.9537189209908203E-3</v>
      </c>
    </row>
    <row r="10" spans="1:40" x14ac:dyDescent="0.2">
      <c r="A10" s="14">
        <v>1038</v>
      </c>
      <c r="B10" s="14">
        <v>1038</v>
      </c>
      <c r="C10" s="14" t="s">
        <v>1437</v>
      </c>
      <c r="D10" s="14" t="s">
        <v>1438</v>
      </c>
      <c r="E10" s="12" t="s">
        <v>399</v>
      </c>
      <c r="F10" s="14" t="s">
        <v>2912</v>
      </c>
      <c r="G10" s="14" t="s">
        <v>2913</v>
      </c>
      <c r="H10" s="12" t="s">
        <v>250</v>
      </c>
      <c r="I10" s="14" t="s">
        <v>393</v>
      </c>
      <c r="J10" s="12" t="s">
        <v>94</v>
      </c>
      <c r="K10" s="12" t="s">
        <v>95</v>
      </c>
      <c r="L10" s="14" t="s">
        <v>308</v>
      </c>
      <c r="M10" s="14" t="s">
        <v>252</v>
      </c>
      <c r="N10" s="158" t="s">
        <v>2914</v>
      </c>
      <c r="O10" s="14" t="s">
        <v>2905</v>
      </c>
      <c r="P10" s="14" t="s">
        <v>254</v>
      </c>
      <c r="Q10" s="14" t="s">
        <v>255</v>
      </c>
      <c r="R10" s="12" t="s">
        <v>99</v>
      </c>
      <c r="S10" s="139">
        <v>0.02</v>
      </c>
      <c r="T10" s="14" t="s">
        <v>2906</v>
      </c>
      <c r="U10" s="14" t="s">
        <v>2907</v>
      </c>
      <c r="V10" s="14" t="s">
        <v>2915</v>
      </c>
      <c r="W10" s="154">
        <v>5.40198E-2</v>
      </c>
      <c r="X10" s="154">
        <v>5.21E-2</v>
      </c>
      <c r="Y10" s="12" t="s">
        <v>258</v>
      </c>
      <c r="Z10" s="12"/>
      <c r="AA10" s="14" t="s">
        <v>2908</v>
      </c>
      <c r="AB10" s="14" t="s">
        <v>2909</v>
      </c>
      <c r="AC10" t="s">
        <v>2910</v>
      </c>
      <c r="AD10" s="158" t="s">
        <v>2911</v>
      </c>
      <c r="AE10" s="14"/>
      <c r="AF10" s="139">
        <v>1351000</v>
      </c>
      <c r="AG10" s="155">
        <v>3.718</v>
      </c>
      <c r="AH10" s="153">
        <v>101.13</v>
      </c>
      <c r="AI10" s="141">
        <v>5079.7780000000002</v>
      </c>
      <c r="AL10" s="14" t="s">
        <v>36</v>
      </c>
      <c r="AM10" s="161">
        <v>0.14334423089710799</v>
      </c>
      <c r="AN10" s="161">
        <v>1.0245686445809099E-3</v>
      </c>
    </row>
    <row r="11" spans="1:40" x14ac:dyDescent="0.2">
      <c r="A11" s="14">
        <v>1038</v>
      </c>
      <c r="B11" s="14">
        <v>1038</v>
      </c>
      <c r="C11" s="14" t="s">
        <v>443</v>
      </c>
      <c r="D11" s="14" t="s">
        <v>444</v>
      </c>
      <c r="E11" s="12" t="s">
        <v>247</v>
      </c>
      <c r="F11" s="14" t="s">
        <v>2902</v>
      </c>
      <c r="G11" s="14" t="s">
        <v>2903</v>
      </c>
      <c r="H11" s="12" t="s">
        <v>250</v>
      </c>
      <c r="I11" s="14" t="s">
        <v>393</v>
      </c>
      <c r="J11" s="12" t="s">
        <v>30</v>
      </c>
      <c r="K11" s="12" t="s">
        <v>30</v>
      </c>
      <c r="L11" s="14" t="s">
        <v>447</v>
      </c>
      <c r="M11" s="14" t="s">
        <v>252</v>
      </c>
      <c r="N11" s="158" t="s">
        <v>2904</v>
      </c>
      <c r="O11" s="14" t="s">
        <v>2905</v>
      </c>
      <c r="P11" s="14" t="s">
        <v>254</v>
      </c>
      <c r="Q11" s="14" t="s">
        <v>255</v>
      </c>
      <c r="R11" s="12" t="s">
        <v>99</v>
      </c>
      <c r="S11" s="139">
        <v>0.08</v>
      </c>
      <c r="T11" s="14" t="s">
        <v>2906</v>
      </c>
      <c r="U11" s="14" t="s">
        <v>2907</v>
      </c>
      <c r="V11" s="14" t="s">
        <v>1306</v>
      </c>
      <c r="W11" s="154">
        <v>5.54481E-2</v>
      </c>
      <c r="X11" s="154">
        <v>5.3499999999999999E-2</v>
      </c>
      <c r="Y11" s="12" t="s">
        <v>258</v>
      </c>
      <c r="Z11" s="12"/>
      <c r="AA11" s="14" t="s">
        <v>2908</v>
      </c>
      <c r="AB11" s="14" t="s">
        <v>2909</v>
      </c>
      <c r="AC11" t="s">
        <v>2910</v>
      </c>
      <c r="AD11" s="158" t="s">
        <v>2911</v>
      </c>
      <c r="AE11" s="14"/>
      <c r="AF11" s="139">
        <v>8135000</v>
      </c>
      <c r="AG11" s="155">
        <v>3.718</v>
      </c>
      <c r="AH11" s="153">
        <v>100.37</v>
      </c>
      <c r="AI11" s="139">
        <v>30357.84</v>
      </c>
      <c r="AK11" s="14"/>
      <c r="AL11" s="14" t="s">
        <v>36</v>
      </c>
      <c r="AM11" s="161">
        <v>0.85665576910289198</v>
      </c>
      <c r="AN11" s="161">
        <v>6.1230412603921099E-3</v>
      </c>
    </row>
    <row r="12" spans="1:40" x14ac:dyDescent="0.2">
      <c r="A12" s="14">
        <v>1038</v>
      </c>
      <c r="B12" s="14">
        <v>1162</v>
      </c>
      <c r="C12" s="14" t="s">
        <v>1437</v>
      </c>
      <c r="D12" s="14" t="s">
        <v>1438</v>
      </c>
      <c r="E12" s="12" t="s">
        <v>399</v>
      </c>
      <c r="F12" s="14" t="s">
        <v>2912</v>
      </c>
      <c r="G12" s="14" t="s">
        <v>2913</v>
      </c>
      <c r="H12" s="12" t="s">
        <v>250</v>
      </c>
      <c r="I12" s="14" t="s">
        <v>393</v>
      </c>
      <c r="J12" s="12" t="s">
        <v>94</v>
      </c>
      <c r="K12" s="12" t="s">
        <v>95</v>
      </c>
      <c r="L12" s="14" t="s">
        <v>308</v>
      </c>
      <c r="M12" s="14" t="s">
        <v>252</v>
      </c>
      <c r="N12" s="158" t="s">
        <v>2914</v>
      </c>
      <c r="O12" s="14" t="s">
        <v>2905</v>
      </c>
      <c r="P12" s="14" t="s">
        <v>254</v>
      </c>
      <c r="Q12" s="14" t="s">
        <v>255</v>
      </c>
      <c r="R12" s="12" t="s">
        <v>99</v>
      </c>
      <c r="S12" s="139">
        <v>0.02</v>
      </c>
      <c r="T12" s="14" t="s">
        <v>2906</v>
      </c>
      <c r="U12" s="14" t="s">
        <v>2907</v>
      </c>
      <c r="V12" s="14" t="s">
        <v>2915</v>
      </c>
      <c r="W12" s="154">
        <v>5.40198E-2</v>
      </c>
      <c r="X12" s="154">
        <v>5.21E-2</v>
      </c>
      <c r="Y12" s="12" t="s">
        <v>258</v>
      </c>
      <c r="Z12" s="12"/>
      <c r="AA12" s="14" t="s">
        <v>2908</v>
      </c>
      <c r="AB12" s="14" t="s">
        <v>2909</v>
      </c>
      <c r="AC12" t="s">
        <v>2910</v>
      </c>
      <c r="AD12" s="158" t="s">
        <v>2911</v>
      </c>
      <c r="AE12" s="14"/>
      <c r="AF12" s="139">
        <v>11036000</v>
      </c>
      <c r="AG12" s="155">
        <v>3.718</v>
      </c>
      <c r="AH12" s="153">
        <v>101.13</v>
      </c>
      <c r="AI12" s="139">
        <v>41495.508000000002</v>
      </c>
      <c r="AK12" s="14"/>
      <c r="AL12" s="14" t="s">
        <v>36</v>
      </c>
      <c r="AM12" s="161">
        <v>0.25634367817764198</v>
      </c>
      <c r="AN12" s="161">
        <v>1.7269639422647801E-3</v>
      </c>
    </row>
    <row r="13" spans="1:40" x14ac:dyDescent="0.2">
      <c r="A13" s="14">
        <v>1038</v>
      </c>
      <c r="B13" s="14">
        <v>1162</v>
      </c>
      <c r="C13" s="14" t="s">
        <v>443</v>
      </c>
      <c r="D13" s="14" t="s">
        <v>444</v>
      </c>
      <c r="E13" s="12" t="s">
        <v>247</v>
      </c>
      <c r="F13" s="14" t="s">
        <v>2902</v>
      </c>
      <c r="G13" s="14" t="s">
        <v>2903</v>
      </c>
      <c r="H13" s="12" t="s">
        <v>250</v>
      </c>
      <c r="I13" s="14" t="s">
        <v>393</v>
      </c>
      <c r="J13" s="12" t="s">
        <v>30</v>
      </c>
      <c r="K13" s="12" t="s">
        <v>30</v>
      </c>
      <c r="L13" s="14" t="s">
        <v>447</v>
      </c>
      <c r="M13" s="14" t="s">
        <v>252</v>
      </c>
      <c r="N13" s="158" t="s">
        <v>2904</v>
      </c>
      <c r="O13" s="14" t="s">
        <v>2905</v>
      </c>
      <c r="P13" s="14" t="s">
        <v>254</v>
      </c>
      <c r="Q13" s="14" t="s">
        <v>255</v>
      </c>
      <c r="R13" s="12" t="s">
        <v>99</v>
      </c>
      <c r="S13" s="139">
        <v>0.08</v>
      </c>
      <c r="T13" s="14" t="s">
        <v>2906</v>
      </c>
      <c r="U13" s="14" t="s">
        <v>2907</v>
      </c>
      <c r="V13" s="14" t="s">
        <v>1306</v>
      </c>
      <c r="W13" s="154">
        <v>5.54481E-2</v>
      </c>
      <c r="X13" s="154">
        <v>5.3499999999999999E-2</v>
      </c>
      <c r="Y13" s="12" t="s">
        <v>258</v>
      </c>
      <c r="Z13" s="12"/>
      <c r="AA13" s="14" t="s">
        <v>2908</v>
      </c>
      <c r="AB13" s="14" t="s">
        <v>2909</v>
      </c>
      <c r="AC13" t="s">
        <v>2910</v>
      </c>
      <c r="AD13" s="158" t="s">
        <v>2911</v>
      </c>
      <c r="AE13" s="14"/>
      <c r="AF13" s="139">
        <v>32258000</v>
      </c>
      <c r="AG13" s="155">
        <v>3.718</v>
      </c>
      <c r="AH13" s="153">
        <v>100.37</v>
      </c>
      <c r="AI13" s="139">
        <v>120379.004</v>
      </c>
      <c r="AK13" s="14"/>
      <c r="AL13" s="14" t="s">
        <v>36</v>
      </c>
      <c r="AM13" s="161">
        <v>0.74365632182235797</v>
      </c>
      <c r="AN13" s="161">
        <v>5.0099447053049201E-3</v>
      </c>
    </row>
    <row r="14" spans="1:40" x14ac:dyDescent="0.2">
      <c r="A14" s="14">
        <v>1038</v>
      </c>
      <c r="B14" s="14">
        <v>1319</v>
      </c>
      <c r="C14" s="14" t="s">
        <v>1437</v>
      </c>
      <c r="D14" s="14" t="s">
        <v>1438</v>
      </c>
      <c r="E14" s="12" t="s">
        <v>399</v>
      </c>
      <c r="F14" s="14" t="s">
        <v>2912</v>
      </c>
      <c r="G14" s="14" t="s">
        <v>2913</v>
      </c>
      <c r="H14" s="12" t="s">
        <v>250</v>
      </c>
      <c r="I14" s="14" t="s">
        <v>393</v>
      </c>
      <c r="J14" s="12" t="s">
        <v>94</v>
      </c>
      <c r="K14" s="12" t="s">
        <v>95</v>
      </c>
      <c r="L14" s="14" t="s">
        <v>308</v>
      </c>
      <c r="M14" s="14" t="s">
        <v>252</v>
      </c>
      <c r="N14" s="158" t="s">
        <v>2914</v>
      </c>
      <c r="O14" s="14" t="s">
        <v>2905</v>
      </c>
      <c r="P14" s="14" t="s">
        <v>254</v>
      </c>
      <c r="Q14" s="14" t="s">
        <v>255</v>
      </c>
      <c r="R14" s="12" t="s">
        <v>99</v>
      </c>
      <c r="S14" s="139">
        <v>0.02</v>
      </c>
      <c r="T14" s="14" t="s">
        <v>2906</v>
      </c>
      <c r="U14" s="14" t="s">
        <v>2907</v>
      </c>
      <c r="V14" s="14" t="s">
        <v>2915</v>
      </c>
      <c r="W14" s="154">
        <v>5.40198E-2</v>
      </c>
      <c r="X14" s="154">
        <v>5.21E-2</v>
      </c>
      <c r="Y14" s="12" t="s">
        <v>258</v>
      </c>
      <c r="Z14" s="12"/>
      <c r="AA14" s="14" t="s">
        <v>2908</v>
      </c>
      <c r="AB14" s="14" t="s">
        <v>2909</v>
      </c>
      <c r="AC14" t="s">
        <v>2910</v>
      </c>
      <c r="AD14" s="158" t="s">
        <v>2911</v>
      </c>
      <c r="AE14" s="14"/>
      <c r="AF14" s="139">
        <v>154000</v>
      </c>
      <c r="AG14" s="155">
        <v>3.718</v>
      </c>
      <c r="AH14" s="153">
        <v>101.13</v>
      </c>
      <c r="AI14" s="139">
        <v>579.04200000000003</v>
      </c>
      <c r="AK14" s="14"/>
      <c r="AL14" s="14" t="s">
        <v>36</v>
      </c>
      <c r="AM14" s="161">
        <v>1</v>
      </c>
      <c r="AN14" s="161">
        <v>9.3476124143666904E-4</v>
      </c>
    </row>
    <row r="15" spans="1:40" x14ac:dyDescent="0.2">
      <c r="A15" s="14">
        <v>1038</v>
      </c>
      <c r="B15" s="14">
        <v>8563</v>
      </c>
      <c r="C15" s="14" t="s">
        <v>443</v>
      </c>
      <c r="D15" s="14" t="s">
        <v>444</v>
      </c>
      <c r="E15" s="12" t="s">
        <v>247</v>
      </c>
      <c r="F15" s="14" t="s">
        <v>2902</v>
      </c>
      <c r="G15" s="14" t="s">
        <v>2903</v>
      </c>
      <c r="H15" s="12" t="s">
        <v>250</v>
      </c>
      <c r="I15" s="14" t="s">
        <v>393</v>
      </c>
      <c r="J15" s="12" t="s">
        <v>30</v>
      </c>
      <c r="K15" s="12" t="s">
        <v>30</v>
      </c>
      <c r="L15" s="14" t="s">
        <v>447</v>
      </c>
      <c r="M15" s="14" t="s">
        <v>252</v>
      </c>
      <c r="N15" s="158" t="s">
        <v>2904</v>
      </c>
      <c r="O15" s="14" t="s">
        <v>2905</v>
      </c>
      <c r="P15" s="14" t="s">
        <v>254</v>
      </c>
      <c r="Q15" s="14" t="s">
        <v>255</v>
      </c>
      <c r="R15" s="12" t="s">
        <v>99</v>
      </c>
      <c r="S15" s="139">
        <v>0.08</v>
      </c>
      <c r="T15" s="14" t="s">
        <v>2906</v>
      </c>
      <c r="U15" s="14" t="s">
        <v>2907</v>
      </c>
      <c r="V15" s="14" t="s">
        <v>1306</v>
      </c>
      <c r="W15" s="154">
        <v>5.54481E-2</v>
      </c>
      <c r="X15" s="154">
        <v>5.3499999999999999E-2</v>
      </c>
      <c r="Y15" s="12" t="s">
        <v>258</v>
      </c>
      <c r="Z15" s="12"/>
      <c r="AA15" s="14" t="s">
        <v>2908</v>
      </c>
      <c r="AB15" s="14" t="s">
        <v>2909</v>
      </c>
      <c r="AC15" t="s">
        <v>2910</v>
      </c>
      <c r="AD15" s="158" t="s">
        <v>2911</v>
      </c>
      <c r="AE15" s="14"/>
      <c r="AF15" s="139">
        <v>10962000</v>
      </c>
      <c r="AG15" s="155">
        <v>3.718</v>
      </c>
      <c r="AH15" s="153">
        <v>100.37</v>
      </c>
      <c r="AI15" s="139">
        <v>40907.516000000003</v>
      </c>
      <c r="AK15" s="14"/>
      <c r="AL15" s="14" t="s">
        <v>36</v>
      </c>
      <c r="AM15" s="161">
        <v>1</v>
      </c>
      <c r="AN15" s="161">
        <v>4.0242739450579903E-3</v>
      </c>
    </row>
    <row r="16" spans="1:40" x14ac:dyDescent="0.2">
      <c r="A16" s="14">
        <v>1039</v>
      </c>
      <c r="B16" s="14">
        <v>1039</v>
      </c>
      <c r="C16" s="14" t="s">
        <v>1437</v>
      </c>
      <c r="D16" s="14" t="s">
        <v>1438</v>
      </c>
      <c r="E16" s="12" t="s">
        <v>399</v>
      </c>
      <c r="F16" s="14" t="s">
        <v>2912</v>
      </c>
      <c r="G16" s="14" t="s">
        <v>2913</v>
      </c>
      <c r="H16" s="12" t="s">
        <v>250</v>
      </c>
      <c r="I16" s="14" t="s">
        <v>393</v>
      </c>
      <c r="J16" s="12" t="s">
        <v>94</v>
      </c>
      <c r="K16" s="12" t="s">
        <v>95</v>
      </c>
      <c r="L16" s="14" t="s">
        <v>308</v>
      </c>
      <c r="M16" s="14" t="s">
        <v>252</v>
      </c>
      <c r="N16" s="158" t="s">
        <v>2914</v>
      </c>
      <c r="O16" s="14" t="s">
        <v>2905</v>
      </c>
      <c r="P16" s="14" t="s">
        <v>254</v>
      </c>
      <c r="Q16" s="14" t="s">
        <v>255</v>
      </c>
      <c r="R16" s="12" t="s">
        <v>99</v>
      </c>
      <c r="S16" s="139">
        <v>0.02</v>
      </c>
      <c r="T16" s="14" t="s">
        <v>2906</v>
      </c>
      <c r="U16" s="14" t="s">
        <v>2907</v>
      </c>
      <c r="V16" s="14" t="s">
        <v>2915</v>
      </c>
      <c r="W16" s="154">
        <v>5.40198E-2</v>
      </c>
      <c r="X16" s="154">
        <v>5.21E-2</v>
      </c>
      <c r="Y16" s="12" t="s">
        <v>258</v>
      </c>
      <c r="Z16" s="12"/>
      <c r="AA16" s="14" t="s">
        <v>2908</v>
      </c>
      <c r="AB16" s="14" t="s">
        <v>2909</v>
      </c>
      <c r="AC16" t="s">
        <v>2910</v>
      </c>
      <c r="AD16" s="158" t="s">
        <v>2911</v>
      </c>
      <c r="AE16" s="14"/>
      <c r="AF16" s="139">
        <v>68000</v>
      </c>
      <c r="AG16" s="155">
        <v>3.718</v>
      </c>
      <c r="AH16" s="153">
        <v>101.13</v>
      </c>
      <c r="AI16" s="139">
        <v>255.68100000000001</v>
      </c>
      <c r="AK16" s="14"/>
      <c r="AL16" s="14" t="s">
        <v>36</v>
      </c>
      <c r="AM16" s="161">
        <v>0.15695889347910399</v>
      </c>
      <c r="AN16" s="161">
        <v>1.1542392483149301E-3</v>
      </c>
    </row>
    <row r="17" spans="1:40" x14ac:dyDescent="0.2">
      <c r="A17" s="14">
        <v>1039</v>
      </c>
      <c r="B17" s="14">
        <v>1039</v>
      </c>
      <c r="C17" s="14" t="s">
        <v>443</v>
      </c>
      <c r="D17" s="14" t="s">
        <v>444</v>
      </c>
      <c r="E17" s="12" t="s">
        <v>247</v>
      </c>
      <c r="F17" s="14" t="s">
        <v>2902</v>
      </c>
      <c r="G17" s="14" t="s">
        <v>2903</v>
      </c>
      <c r="H17" s="12" t="s">
        <v>250</v>
      </c>
      <c r="I17" s="14" t="s">
        <v>393</v>
      </c>
      <c r="J17" s="12" t="s">
        <v>30</v>
      </c>
      <c r="K17" s="12" t="s">
        <v>30</v>
      </c>
      <c r="L17" s="14" t="s">
        <v>447</v>
      </c>
      <c r="M17" s="14" t="s">
        <v>252</v>
      </c>
      <c r="N17" s="158" t="s">
        <v>2904</v>
      </c>
      <c r="O17" s="14" t="s">
        <v>2905</v>
      </c>
      <c r="P17" s="14" t="s">
        <v>254</v>
      </c>
      <c r="Q17" s="14" t="s">
        <v>255</v>
      </c>
      <c r="R17" s="12" t="s">
        <v>99</v>
      </c>
      <c r="S17" s="139">
        <v>0.08</v>
      </c>
      <c r="T17" s="14" t="s">
        <v>2906</v>
      </c>
      <c r="U17" s="14" t="s">
        <v>2907</v>
      </c>
      <c r="V17" s="14" t="s">
        <v>1306</v>
      </c>
      <c r="W17" s="154">
        <v>5.54481E-2</v>
      </c>
      <c r="X17" s="154">
        <v>5.3499999999999999E-2</v>
      </c>
      <c r="Y17" s="12" t="s">
        <v>258</v>
      </c>
      <c r="Z17" s="12"/>
      <c r="AA17" s="14" t="s">
        <v>2908</v>
      </c>
      <c r="AB17" s="14" t="s">
        <v>2909</v>
      </c>
      <c r="AC17" t="s">
        <v>2910</v>
      </c>
      <c r="AD17" s="158" t="s">
        <v>2911</v>
      </c>
      <c r="AE17" s="14"/>
      <c r="AF17" s="139">
        <v>368000</v>
      </c>
      <c r="AG17" s="155">
        <v>3.718</v>
      </c>
      <c r="AH17" s="153">
        <v>100.37</v>
      </c>
      <c r="AI17" s="139">
        <v>1373.2860000000001</v>
      </c>
      <c r="AK17" s="14"/>
      <c r="AL17" s="14" t="s">
        <v>36</v>
      </c>
      <c r="AM17" s="161">
        <v>0.84304110652089603</v>
      </c>
      <c r="AN17" s="161">
        <v>6.1995284976878902E-3</v>
      </c>
    </row>
    <row r="18" spans="1:40" x14ac:dyDescent="0.2">
      <c r="A18" s="14">
        <v>1039</v>
      </c>
      <c r="B18" s="14">
        <v>8056</v>
      </c>
      <c r="C18" s="14" t="s">
        <v>1437</v>
      </c>
      <c r="D18" s="14" t="s">
        <v>1438</v>
      </c>
      <c r="E18" s="12" t="s">
        <v>399</v>
      </c>
      <c r="F18" s="14" t="s">
        <v>2912</v>
      </c>
      <c r="G18" s="14" t="s">
        <v>2913</v>
      </c>
      <c r="H18" s="12" t="s">
        <v>250</v>
      </c>
      <c r="I18" s="14" t="s">
        <v>393</v>
      </c>
      <c r="J18" s="12" t="s">
        <v>94</v>
      </c>
      <c r="K18" s="12" t="s">
        <v>95</v>
      </c>
      <c r="L18" s="14" t="s">
        <v>308</v>
      </c>
      <c r="M18" s="14" t="s">
        <v>252</v>
      </c>
      <c r="N18" s="158" t="s">
        <v>2914</v>
      </c>
      <c r="O18" s="14" t="s">
        <v>2905</v>
      </c>
      <c r="P18" s="14" t="s">
        <v>254</v>
      </c>
      <c r="Q18" s="14" t="s">
        <v>255</v>
      </c>
      <c r="R18" s="12" t="s">
        <v>99</v>
      </c>
      <c r="S18" s="139">
        <v>0.02</v>
      </c>
      <c r="T18" s="14" t="s">
        <v>2906</v>
      </c>
      <c r="U18" s="14" t="s">
        <v>2907</v>
      </c>
      <c r="V18" s="14" t="s">
        <v>2915</v>
      </c>
      <c r="W18" s="154">
        <v>5.40198E-2</v>
      </c>
      <c r="X18" s="154">
        <v>5.21E-2</v>
      </c>
      <c r="Y18" s="12" t="s">
        <v>258</v>
      </c>
      <c r="Z18" s="12"/>
      <c r="AA18" s="14" t="s">
        <v>2908</v>
      </c>
      <c r="AB18" s="14" t="s">
        <v>2909</v>
      </c>
      <c r="AC18" t="s">
        <v>2910</v>
      </c>
      <c r="AD18" s="158" t="s">
        <v>2911</v>
      </c>
      <c r="AE18" s="14"/>
      <c r="AF18" s="139">
        <v>302000</v>
      </c>
      <c r="AG18" s="155">
        <v>3.718</v>
      </c>
      <c r="AH18" s="153">
        <v>101.13</v>
      </c>
      <c r="AI18" s="139">
        <v>1135.5239999999999</v>
      </c>
      <c r="AK18" s="14"/>
      <c r="AL18" s="14" t="s">
        <v>36</v>
      </c>
      <c r="AM18" s="161">
        <v>0.34371546035657802</v>
      </c>
      <c r="AN18" s="161">
        <v>3.4691451932563899E-3</v>
      </c>
    </row>
    <row r="19" spans="1:40" x14ac:dyDescent="0.2">
      <c r="A19" s="14">
        <v>1039</v>
      </c>
      <c r="B19" s="14">
        <v>8056</v>
      </c>
      <c r="C19" s="14" t="s">
        <v>443</v>
      </c>
      <c r="D19" s="14" t="s">
        <v>444</v>
      </c>
      <c r="E19" s="12" t="s">
        <v>247</v>
      </c>
      <c r="F19" s="14" t="s">
        <v>2902</v>
      </c>
      <c r="G19" s="14" t="s">
        <v>2903</v>
      </c>
      <c r="H19" s="12" t="s">
        <v>250</v>
      </c>
      <c r="I19" s="14" t="s">
        <v>393</v>
      </c>
      <c r="J19" s="12" t="s">
        <v>30</v>
      </c>
      <c r="K19" s="12" t="s">
        <v>30</v>
      </c>
      <c r="L19" s="14" t="s">
        <v>447</v>
      </c>
      <c r="M19" s="14" t="s">
        <v>252</v>
      </c>
      <c r="N19" s="158" t="s">
        <v>2904</v>
      </c>
      <c r="O19" s="14" t="s">
        <v>2905</v>
      </c>
      <c r="P19" s="14" t="s">
        <v>254</v>
      </c>
      <c r="Q19" s="14" t="s">
        <v>255</v>
      </c>
      <c r="R19" s="12" t="s">
        <v>99</v>
      </c>
      <c r="S19" s="139">
        <v>0.08</v>
      </c>
      <c r="T19" s="14" t="s">
        <v>2906</v>
      </c>
      <c r="U19" s="14" t="s">
        <v>2907</v>
      </c>
      <c r="V19" s="14" t="s">
        <v>1306</v>
      </c>
      <c r="W19" s="154">
        <v>5.54481E-2</v>
      </c>
      <c r="X19" s="154">
        <v>5.3499999999999999E-2</v>
      </c>
      <c r="Y19" s="12" t="s">
        <v>258</v>
      </c>
      <c r="Z19" s="12"/>
      <c r="AA19" s="14" t="s">
        <v>2908</v>
      </c>
      <c r="AB19" s="14" t="s">
        <v>2909</v>
      </c>
      <c r="AC19" t="s">
        <v>2910</v>
      </c>
      <c r="AD19" s="158" t="s">
        <v>2911</v>
      </c>
      <c r="AE19" s="14"/>
      <c r="AF19" s="139">
        <v>581000</v>
      </c>
      <c r="AG19" s="155">
        <v>3.718</v>
      </c>
      <c r="AH19" s="153">
        <v>100.37</v>
      </c>
      <c r="AI19" s="139">
        <v>2168.1509999999998</v>
      </c>
      <c r="AK19" s="14"/>
      <c r="AL19" s="14" t="s">
        <v>36</v>
      </c>
      <c r="AM19" s="161">
        <v>0.65628453964342204</v>
      </c>
      <c r="AN19" s="161">
        <v>6.6239276922559999E-3</v>
      </c>
    </row>
    <row r="20" spans="1:40" x14ac:dyDescent="0.2">
      <c r="A20">
        <v>11389</v>
      </c>
      <c r="B20">
        <v>11390</v>
      </c>
      <c r="C20" t="s">
        <v>1437</v>
      </c>
      <c r="D20" t="s">
        <v>1438</v>
      </c>
      <c r="E20" s="12" t="s">
        <v>399</v>
      </c>
      <c r="F20" t="s">
        <v>2912</v>
      </c>
      <c r="G20" t="s">
        <v>2913</v>
      </c>
      <c r="H20" s="12" t="s">
        <v>250</v>
      </c>
      <c r="I20" s="14" t="s">
        <v>393</v>
      </c>
      <c r="J20" s="12" t="s">
        <v>94</v>
      </c>
      <c r="K20" s="12" t="s">
        <v>95</v>
      </c>
      <c r="L20" s="14" t="s">
        <v>308</v>
      </c>
      <c r="M20" s="14" t="s">
        <v>252</v>
      </c>
      <c r="N20" s="160" t="s">
        <v>2914</v>
      </c>
      <c r="O20" t="s">
        <v>2905</v>
      </c>
      <c r="P20" s="14" t="s">
        <v>254</v>
      </c>
      <c r="Q20" s="14" t="s">
        <v>255</v>
      </c>
      <c r="R20" t="s">
        <v>99</v>
      </c>
      <c r="S20" s="141">
        <v>0.02</v>
      </c>
      <c r="T20" s="14" t="s">
        <v>2906</v>
      </c>
      <c r="U20" s="14" t="s">
        <v>2907</v>
      </c>
      <c r="V20" t="s">
        <v>2915</v>
      </c>
      <c r="W20" s="154">
        <v>5.40198E-2</v>
      </c>
      <c r="X20" s="161">
        <v>5.21E-2</v>
      </c>
      <c r="Y20" s="12" t="s">
        <v>258</v>
      </c>
      <c r="Z20" s="12"/>
      <c r="AA20" s="14" t="s">
        <v>2908</v>
      </c>
      <c r="AB20" s="14" t="s">
        <v>2909</v>
      </c>
      <c r="AC20" t="s">
        <v>2910</v>
      </c>
      <c r="AD20" s="160" t="s">
        <v>2911</v>
      </c>
      <c r="AF20" s="141">
        <v>1725000</v>
      </c>
      <c r="AG20" s="162">
        <v>3.718</v>
      </c>
      <c r="AH20" s="163">
        <v>101.13</v>
      </c>
      <c r="AI20" s="141">
        <v>6486.0230000000001</v>
      </c>
      <c r="AL20" s="14" t="s">
        <v>36</v>
      </c>
      <c r="AM20" s="161">
        <v>0.28919198615970398</v>
      </c>
      <c r="AN20" s="161">
        <v>1.91609099862407E-3</v>
      </c>
    </row>
    <row r="21" spans="1:40" x14ac:dyDescent="0.2">
      <c r="A21">
        <v>11389</v>
      </c>
      <c r="B21">
        <v>11390</v>
      </c>
      <c r="C21" t="s">
        <v>443</v>
      </c>
      <c r="D21" t="s">
        <v>444</v>
      </c>
      <c r="E21" s="4" t="s">
        <v>247</v>
      </c>
      <c r="F21" t="s">
        <v>2902</v>
      </c>
      <c r="G21" t="s">
        <v>2903</v>
      </c>
      <c r="H21" t="s">
        <v>250</v>
      </c>
      <c r="I21" t="s">
        <v>393</v>
      </c>
      <c r="J21" t="s">
        <v>30</v>
      </c>
      <c r="K21" t="s">
        <v>30</v>
      </c>
      <c r="L21" s="2" t="s">
        <v>447</v>
      </c>
      <c r="M21" t="s">
        <v>252</v>
      </c>
      <c r="N21" s="160" t="s">
        <v>2904</v>
      </c>
      <c r="O21" t="s">
        <v>2905</v>
      </c>
      <c r="P21" t="s">
        <v>254</v>
      </c>
      <c r="Q21" t="s">
        <v>255</v>
      </c>
      <c r="R21" t="s">
        <v>99</v>
      </c>
      <c r="S21" s="141">
        <v>0.08</v>
      </c>
      <c r="T21" t="s">
        <v>2906</v>
      </c>
      <c r="U21" t="s">
        <v>2907</v>
      </c>
      <c r="V21" t="s">
        <v>1306</v>
      </c>
      <c r="W21" s="154">
        <v>5.54481E-2</v>
      </c>
      <c r="X21" s="161">
        <v>5.3499999999999999E-2</v>
      </c>
      <c r="Y21" s="31" t="s">
        <v>258</v>
      </c>
      <c r="AA21" t="s">
        <v>2908</v>
      </c>
      <c r="AB21" t="s">
        <v>2909</v>
      </c>
      <c r="AC21" t="s">
        <v>2910</v>
      </c>
      <c r="AD21" s="160" t="s">
        <v>2911</v>
      </c>
      <c r="AF21" s="141">
        <v>4272000</v>
      </c>
      <c r="AG21" s="162">
        <v>3.718</v>
      </c>
      <c r="AH21" s="163">
        <v>100.37</v>
      </c>
      <c r="AI21" s="141">
        <v>15942.064</v>
      </c>
      <c r="AL21" s="2" t="s">
        <v>36</v>
      </c>
      <c r="AM21" s="161">
        <v>0.71080801384029602</v>
      </c>
      <c r="AN21" s="161">
        <v>4.7095801483139996E-3</v>
      </c>
    </row>
    <row r="22" spans="1:40" x14ac:dyDescent="0.2">
      <c r="A22">
        <v>11389</v>
      </c>
      <c r="B22">
        <v>11391</v>
      </c>
      <c r="C22" t="s">
        <v>1437</v>
      </c>
      <c r="D22" t="s">
        <v>1438</v>
      </c>
      <c r="E22" s="4" t="s">
        <v>399</v>
      </c>
      <c r="F22" t="s">
        <v>2912</v>
      </c>
      <c r="G22" t="s">
        <v>2913</v>
      </c>
      <c r="H22" t="s">
        <v>250</v>
      </c>
      <c r="I22" t="s">
        <v>393</v>
      </c>
      <c r="J22" t="s">
        <v>94</v>
      </c>
      <c r="K22" t="s">
        <v>95</v>
      </c>
      <c r="L22" s="2" t="s">
        <v>308</v>
      </c>
      <c r="M22" t="s">
        <v>252</v>
      </c>
      <c r="N22" s="160" t="s">
        <v>2914</v>
      </c>
      <c r="O22" t="s">
        <v>2905</v>
      </c>
      <c r="P22" t="s">
        <v>254</v>
      </c>
      <c r="Q22" t="s">
        <v>255</v>
      </c>
      <c r="R22" t="s">
        <v>99</v>
      </c>
      <c r="S22" s="141">
        <v>0.02</v>
      </c>
      <c r="T22" s="2" t="s">
        <v>2906</v>
      </c>
      <c r="U22" s="2" t="s">
        <v>2907</v>
      </c>
      <c r="V22" t="s">
        <v>2915</v>
      </c>
      <c r="W22" s="154">
        <v>5.40198E-2</v>
      </c>
      <c r="X22" s="161">
        <v>5.21E-2</v>
      </c>
      <c r="Y22" s="4" t="s">
        <v>258</v>
      </c>
      <c r="AA22" t="s">
        <v>2908</v>
      </c>
      <c r="AB22" t="s">
        <v>2909</v>
      </c>
      <c r="AC22" t="s">
        <v>2910</v>
      </c>
      <c r="AD22" s="160" t="s">
        <v>2911</v>
      </c>
      <c r="AF22" s="141">
        <v>2000</v>
      </c>
      <c r="AG22" s="162">
        <v>3.718</v>
      </c>
      <c r="AH22" s="163">
        <v>101.13</v>
      </c>
      <c r="AI22" s="141">
        <v>7.52</v>
      </c>
      <c r="AL22" s="2" t="s">
        <v>36</v>
      </c>
      <c r="AM22" s="161">
        <v>1</v>
      </c>
      <c r="AN22" s="161">
        <v>7.6769310760001997E-5</v>
      </c>
    </row>
    <row r="23" spans="1:40" x14ac:dyDescent="0.2">
      <c r="A23">
        <v>11389</v>
      </c>
      <c r="B23">
        <v>11392</v>
      </c>
      <c r="C23" t="s">
        <v>1437</v>
      </c>
      <c r="D23" t="s">
        <v>1438</v>
      </c>
      <c r="E23" s="4" t="s">
        <v>399</v>
      </c>
      <c r="F23" t="s">
        <v>2912</v>
      </c>
      <c r="G23" t="s">
        <v>2913</v>
      </c>
      <c r="H23" t="s">
        <v>250</v>
      </c>
      <c r="I23" t="s">
        <v>393</v>
      </c>
      <c r="J23" t="s">
        <v>94</v>
      </c>
      <c r="K23" t="s">
        <v>95</v>
      </c>
      <c r="L23" s="2" t="s">
        <v>308</v>
      </c>
      <c r="M23" t="s">
        <v>252</v>
      </c>
      <c r="N23" s="160" t="s">
        <v>2914</v>
      </c>
      <c r="O23" t="s">
        <v>2905</v>
      </c>
      <c r="P23" t="s">
        <v>254</v>
      </c>
      <c r="Q23" t="s">
        <v>255</v>
      </c>
      <c r="R23" t="s">
        <v>99</v>
      </c>
      <c r="S23" s="141">
        <v>0.02</v>
      </c>
      <c r="T23" s="2" t="s">
        <v>2906</v>
      </c>
      <c r="U23" s="2" t="s">
        <v>2907</v>
      </c>
      <c r="V23" t="s">
        <v>2915</v>
      </c>
      <c r="W23" s="154">
        <v>5.40198E-2</v>
      </c>
      <c r="X23" s="161">
        <v>5.21E-2</v>
      </c>
      <c r="Y23" s="4" t="s">
        <v>258</v>
      </c>
      <c r="AA23" t="s">
        <v>2908</v>
      </c>
      <c r="AB23" t="s">
        <v>2909</v>
      </c>
      <c r="AC23" t="s">
        <v>2910</v>
      </c>
      <c r="AD23" s="160" t="s">
        <v>2911</v>
      </c>
      <c r="AF23" s="141">
        <v>57000</v>
      </c>
      <c r="AG23" s="162">
        <v>3.718</v>
      </c>
      <c r="AH23" s="163">
        <v>101.13</v>
      </c>
      <c r="AI23" s="141">
        <v>214.321</v>
      </c>
      <c r="AL23" t="s">
        <v>36</v>
      </c>
      <c r="AM23" s="161">
        <v>0.114307306144513</v>
      </c>
      <c r="AN23" s="161">
        <v>6.8707552803948496E-4</v>
      </c>
    </row>
    <row r="24" spans="1:40" x14ac:dyDescent="0.2">
      <c r="A24">
        <v>11389</v>
      </c>
      <c r="B24">
        <v>11392</v>
      </c>
      <c r="C24" t="s">
        <v>443</v>
      </c>
      <c r="D24" t="s">
        <v>444</v>
      </c>
      <c r="E24" s="4" t="s">
        <v>247</v>
      </c>
      <c r="F24" t="s">
        <v>2902</v>
      </c>
      <c r="G24" t="s">
        <v>2903</v>
      </c>
      <c r="H24" t="s">
        <v>250</v>
      </c>
      <c r="I24" t="s">
        <v>393</v>
      </c>
      <c r="J24" t="s">
        <v>30</v>
      </c>
      <c r="K24" t="s">
        <v>30</v>
      </c>
      <c r="L24" s="2" t="s">
        <v>447</v>
      </c>
      <c r="M24" t="s">
        <v>252</v>
      </c>
      <c r="N24" s="160" t="s">
        <v>2904</v>
      </c>
      <c r="O24" t="s">
        <v>2905</v>
      </c>
      <c r="P24" t="s">
        <v>254</v>
      </c>
      <c r="Q24" t="s">
        <v>255</v>
      </c>
      <c r="R24" t="s">
        <v>99</v>
      </c>
      <c r="S24" s="141">
        <v>0.08</v>
      </c>
      <c r="T24" s="2" t="s">
        <v>2906</v>
      </c>
      <c r="U24" s="2" t="s">
        <v>2907</v>
      </c>
      <c r="V24" t="s">
        <v>1306</v>
      </c>
      <c r="W24" s="154">
        <v>5.54481E-2</v>
      </c>
      <c r="X24" s="161">
        <v>5.3499999999999999E-2</v>
      </c>
      <c r="Y24" s="4" t="s">
        <v>258</v>
      </c>
      <c r="AA24" t="s">
        <v>2908</v>
      </c>
      <c r="AB24" t="s">
        <v>2909</v>
      </c>
      <c r="AC24" t="s">
        <v>2910</v>
      </c>
      <c r="AD24" s="160" t="s">
        <v>2911</v>
      </c>
      <c r="AF24" s="141">
        <v>445000</v>
      </c>
      <c r="AG24" s="162">
        <v>3.718</v>
      </c>
      <c r="AH24" s="163">
        <v>100.37</v>
      </c>
      <c r="AI24" s="141">
        <v>1660.6320000000001</v>
      </c>
      <c r="AL24" t="s">
        <v>36</v>
      </c>
      <c r="AM24" s="161">
        <v>0.88569269385548699</v>
      </c>
      <c r="AN24" s="161">
        <v>5.3236997339621596E-3</v>
      </c>
    </row>
    <row r="25" spans="1:40" x14ac:dyDescent="0.2">
      <c r="A25">
        <v>11389</v>
      </c>
      <c r="B25">
        <v>11394</v>
      </c>
      <c r="C25" t="s">
        <v>443</v>
      </c>
      <c r="D25" t="s">
        <v>444</v>
      </c>
      <c r="E25" s="4" t="s">
        <v>247</v>
      </c>
      <c r="F25" t="s">
        <v>2902</v>
      </c>
      <c r="G25" t="s">
        <v>2903</v>
      </c>
      <c r="H25" t="s">
        <v>250</v>
      </c>
      <c r="I25" t="s">
        <v>393</v>
      </c>
      <c r="J25" t="s">
        <v>30</v>
      </c>
      <c r="K25" t="s">
        <v>30</v>
      </c>
      <c r="L25" s="2" t="s">
        <v>447</v>
      </c>
      <c r="M25" t="s">
        <v>252</v>
      </c>
      <c r="N25" s="160" t="s">
        <v>2904</v>
      </c>
      <c r="O25" t="s">
        <v>2905</v>
      </c>
      <c r="P25" t="s">
        <v>254</v>
      </c>
      <c r="Q25" t="s">
        <v>255</v>
      </c>
      <c r="R25" t="s">
        <v>99</v>
      </c>
      <c r="S25" s="141">
        <v>0.08</v>
      </c>
      <c r="T25" t="s">
        <v>2906</v>
      </c>
      <c r="U25" t="s">
        <v>2907</v>
      </c>
      <c r="V25" t="s">
        <v>1306</v>
      </c>
      <c r="W25" s="154">
        <v>5.54481E-2</v>
      </c>
      <c r="X25" s="161">
        <v>5.3499999999999999E-2</v>
      </c>
      <c r="Y25" s="4" t="s">
        <v>258</v>
      </c>
      <c r="AA25" t="s">
        <v>2908</v>
      </c>
      <c r="AB25" t="s">
        <v>2909</v>
      </c>
      <c r="AC25" t="s">
        <v>2910</v>
      </c>
      <c r="AD25" s="160" t="s">
        <v>2911</v>
      </c>
      <c r="AF25" s="141">
        <v>2846000</v>
      </c>
      <c r="AG25" s="162">
        <v>3.718</v>
      </c>
      <c r="AH25" s="163">
        <v>100.37</v>
      </c>
      <c r="AI25" s="141">
        <v>10620.579</v>
      </c>
      <c r="AL25" t="s">
        <v>36</v>
      </c>
      <c r="AM25" s="161">
        <v>1</v>
      </c>
      <c r="AN25" s="161">
        <v>3.9249289898479998E-3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000-000000000000}">
      <formula1>israel_abroad</formula1>
    </dataValidation>
    <dataValidation type="list" allowBlank="1" showInputMessage="1" showErrorMessage="1" sqref="Q2:Q20" xr:uid="{00000000-0002-0000-1000-000001000000}">
      <formula1>What_is_rated</formula1>
    </dataValidation>
    <dataValidation type="list" allowBlank="1" showInputMessage="1" showErrorMessage="1" sqref="P2:P20" xr:uid="{00000000-0002-0000-1000-000002000000}">
      <formula1>Rating_Agency</formula1>
    </dataValidation>
    <dataValidation type="list" allowBlank="1" showInputMessage="1" showErrorMessage="1" sqref="M2:M20" xr:uid="{00000000-0002-0000-1000-000003000000}">
      <formula1>Holding_interest</formula1>
    </dataValidation>
    <dataValidation type="list" allowBlank="1" showInputMessage="1" showErrorMessage="1" sqref="K2:K20" xr:uid="{00000000-0002-0000-1000-000004000000}">
      <formula1>Country_list</formula1>
    </dataValidation>
    <dataValidation type="list" allowBlank="1" showInputMessage="1" showErrorMessage="1" sqref="AF3 AA2:AA20" xr:uid="{00000000-0002-0000-1000-000005000000}">
      <formula1>Valuation</formula1>
    </dataValidation>
    <dataValidation type="list" allowBlank="1" showInputMessage="1" showErrorMessage="1" sqref="AB2:AB20" xr:uid="{00000000-0002-0000-1000-000006000000}">
      <formula1>Dependence_Independence</formula1>
    </dataValidation>
    <dataValidation type="list" allowBlank="1" showInputMessage="1" showErrorMessage="1" sqref="U2:U20" xr:uid="{00000000-0002-0000-1000-000007000000}">
      <formula1>Underlying_Interest_Rates</formula1>
    </dataValidation>
    <dataValidation type="list" allowBlank="1" showInputMessage="1" showErrorMessage="1" sqref="T2:T20" xr:uid="{00000000-0002-0000-1000-000008000000}">
      <formula1>Linked_Type</formula1>
    </dataValidation>
    <dataValidation type="list" allowBlank="1" showInputMessage="1" showErrorMessage="1" sqref="Z2:Z20" xr:uid="{00000000-0002-0000-1000-000009000000}">
      <formula1>Yes_No_Bad_Debt</formula1>
    </dataValidation>
    <dataValidation type="list" allowBlank="1" showInputMessage="1" showErrorMessage="1" sqref="E3:E20" xr:uid="{00000000-0002-0000-1000-00000A000000}">
      <formula1>Issuer_Number_Type_2</formula1>
    </dataValidation>
    <dataValidation type="list" allowBlank="1" showInputMessage="1" showErrorMessage="1" sqref="H2:H20" xr:uid="{00000000-0002-0000-1000-00000B000000}">
      <formula1>Type_of_Security_ID_Fund</formula1>
    </dataValidation>
    <dataValidation type="list" allowBlank="1" showInputMessage="1" showErrorMessage="1" sqref="E2" xr:uid="{00000000-0002-0000-1000-00000C000000}">
      <formula1>Issuer_Number_Type_3</formula1>
    </dataValidation>
    <dataValidation type="list" allowBlank="1" showInputMessage="1" showErrorMessage="1" sqref="Y2:Y20" xr:uid="{00000000-0002-0000-1000-00000D000000}">
      <formula1>Subordination_Risk</formula1>
    </dataValidation>
    <dataValidation type="list" allowBlank="1" showInputMessage="1" showErrorMessage="1" sqref="AL2:AL20" xr:uid="{00000000-0002-0000-1000-00000E000000}">
      <formula1>In_the_books</formula1>
    </dataValidation>
    <dataValidation type="list" allowBlank="1" showInputMessage="1" showErrorMessage="1" sqref="L2:L20" xr:uid="{00000000-0002-0000-1000-00000F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10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460"/>
  <sheetViews>
    <sheetView rightToLeft="1" topLeftCell="Q1" workbookViewId="0">
      <selection activeCell="Y2" sqref="Y2:Y460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5" width="11.625" style="4" customWidth="1"/>
    <col min="26" max="38" width="11.625" style="2" customWidth="1"/>
    <col min="39" max="39" width="9" style="2" hidden="1" customWidth="1"/>
    <col min="40" max="16384" width="9" style="2" hidden="1"/>
  </cols>
  <sheetData>
    <row r="1" spans="1:38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288</v>
      </c>
      <c r="M1" s="13" t="s">
        <v>238</v>
      </c>
      <c r="N1" s="13" t="s">
        <v>239</v>
      </c>
      <c r="O1" s="157" t="s">
        <v>2891</v>
      </c>
      <c r="P1" s="13" t="s">
        <v>9</v>
      </c>
      <c r="Q1" s="13" t="s">
        <v>10</v>
      </c>
      <c r="R1" s="13" t="s">
        <v>240</v>
      </c>
      <c r="S1" s="13" t="s">
        <v>11</v>
      </c>
      <c r="T1" s="13" t="s">
        <v>12</v>
      </c>
      <c r="U1" s="13" t="s">
        <v>13</v>
      </c>
      <c r="V1" s="144" t="s">
        <v>15</v>
      </c>
      <c r="W1" s="144" t="s">
        <v>14</v>
      </c>
      <c r="X1" s="13" t="s">
        <v>242</v>
      </c>
      <c r="Y1" s="13" t="s">
        <v>243</v>
      </c>
      <c r="Z1" s="13" t="s">
        <v>2897</v>
      </c>
      <c r="AA1" s="13" t="s">
        <v>2898</v>
      </c>
      <c r="AB1" s="157" t="s">
        <v>2900</v>
      </c>
      <c r="AC1" s="157" t="s">
        <v>2901</v>
      </c>
      <c r="AD1" s="13" t="s">
        <v>17</v>
      </c>
      <c r="AE1" s="142" t="s">
        <v>18</v>
      </c>
      <c r="AF1" s="148" t="s">
        <v>19</v>
      </c>
      <c r="AG1" s="13" t="s">
        <v>20</v>
      </c>
      <c r="AH1" s="13" t="s">
        <v>21</v>
      </c>
      <c r="AI1" s="13" t="s">
        <v>244</v>
      </c>
      <c r="AJ1" s="13" t="s">
        <v>22</v>
      </c>
      <c r="AK1" s="144" t="s">
        <v>24</v>
      </c>
      <c r="AL1" s="144" t="s">
        <v>25</v>
      </c>
    </row>
    <row r="2" spans="1:38" x14ac:dyDescent="0.2">
      <c r="A2" s="2">
        <v>1035</v>
      </c>
      <c r="B2" s="14">
        <v>1036</v>
      </c>
      <c r="C2" s="14" t="s">
        <v>2916</v>
      </c>
      <c r="D2" s="14" t="s">
        <v>2917</v>
      </c>
      <c r="E2" s="12" t="s">
        <v>365</v>
      </c>
      <c r="F2" s="14" t="s">
        <v>2918</v>
      </c>
      <c r="G2" s="14" t="s">
        <v>2919</v>
      </c>
      <c r="H2" s="14" t="s">
        <v>250</v>
      </c>
      <c r="I2" s="14" t="s">
        <v>302</v>
      </c>
      <c r="J2" s="12" t="s">
        <v>30</v>
      </c>
      <c r="K2" s="12" t="s">
        <v>95</v>
      </c>
      <c r="L2" s="14" t="s">
        <v>2920</v>
      </c>
      <c r="M2" s="14" t="s">
        <v>323</v>
      </c>
      <c r="N2" s="14" t="s">
        <v>252</v>
      </c>
      <c r="O2" s="158" t="s">
        <v>2921</v>
      </c>
      <c r="P2" s="15" t="s">
        <v>296</v>
      </c>
      <c r="Q2" s="15" t="s">
        <v>296</v>
      </c>
      <c r="R2" s="15" t="s">
        <v>296</v>
      </c>
      <c r="S2" s="12" t="s">
        <v>34</v>
      </c>
      <c r="T2" s="139">
        <v>0.01</v>
      </c>
      <c r="U2" s="14" t="s">
        <v>2922</v>
      </c>
      <c r="V2" s="154">
        <v>1E-4</v>
      </c>
      <c r="W2" s="145">
        <v>0.03</v>
      </c>
      <c r="X2" s="12" t="s">
        <v>258</v>
      </c>
      <c r="Y2" s="20"/>
      <c r="Z2" s="14" t="s">
        <v>2923</v>
      </c>
      <c r="AA2" s="14" t="s">
        <v>2924</v>
      </c>
      <c r="AB2" s="159" t="s">
        <v>4627</v>
      </c>
      <c r="AC2" s="14"/>
      <c r="AD2" s="139">
        <v>85274.41</v>
      </c>
      <c r="AE2" s="155">
        <v>1</v>
      </c>
      <c r="AF2" s="153">
        <v>0</v>
      </c>
      <c r="AG2" s="139">
        <v>0</v>
      </c>
      <c r="AH2" s="14"/>
      <c r="AI2" s="28"/>
      <c r="AJ2" s="15" t="s">
        <v>36</v>
      </c>
      <c r="AK2" s="145">
        <v>4.0121131255052602E-7</v>
      </c>
      <c r="AL2" s="145">
        <v>1.64829830132226E-13</v>
      </c>
    </row>
    <row r="3" spans="1:38" x14ac:dyDescent="0.2">
      <c r="A3" s="14">
        <v>1035</v>
      </c>
      <c r="B3" s="14">
        <v>1036</v>
      </c>
      <c r="C3" s="14" t="s">
        <v>2926</v>
      </c>
      <c r="D3" s="14" t="s">
        <v>2927</v>
      </c>
      <c r="E3" s="12" t="s">
        <v>247</v>
      </c>
      <c r="F3" s="14" t="s">
        <v>2928</v>
      </c>
      <c r="G3" s="14" t="s">
        <v>2929</v>
      </c>
      <c r="H3" s="14" t="s">
        <v>250</v>
      </c>
      <c r="I3" s="14" t="s">
        <v>190</v>
      </c>
      <c r="J3" s="12" t="s">
        <v>30</v>
      </c>
      <c r="K3" s="12" t="s">
        <v>30</v>
      </c>
      <c r="L3" s="14" t="s">
        <v>2920</v>
      </c>
      <c r="M3" s="14" t="s">
        <v>190</v>
      </c>
      <c r="N3" s="14" t="s">
        <v>252</v>
      </c>
      <c r="O3" s="158" t="s">
        <v>2930</v>
      </c>
      <c r="P3" s="15" t="s">
        <v>296</v>
      </c>
      <c r="Q3" s="15" t="s">
        <v>296</v>
      </c>
      <c r="R3" s="15" t="s">
        <v>296</v>
      </c>
      <c r="S3" s="12" t="s">
        <v>34</v>
      </c>
      <c r="T3" s="139">
        <v>0.01</v>
      </c>
      <c r="U3" s="14" t="s">
        <v>2931</v>
      </c>
      <c r="V3" s="154">
        <v>1E-4</v>
      </c>
      <c r="W3" s="145">
        <v>0.06</v>
      </c>
      <c r="X3" s="12" t="s">
        <v>258</v>
      </c>
      <c r="Y3" s="12"/>
      <c r="Z3" s="14" t="s">
        <v>2923</v>
      </c>
      <c r="AA3" s="14" t="s">
        <v>2924</v>
      </c>
      <c r="AB3" s="159" t="s">
        <v>4627</v>
      </c>
      <c r="AC3" s="14"/>
      <c r="AD3" s="139">
        <v>292252.37</v>
      </c>
      <c r="AE3" s="155">
        <v>1</v>
      </c>
      <c r="AF3" s="153">
        <v>0</v>
      </c>
      <c r="AG3" s="139">
        <v>0</v>
      </c>
      <c r="AH3" s="14"/>
      <c r="AI3" s="14"/>
      <c r="AJ3" s="15" t="s">
        <v>36</v>
      </c>
      <c r="AK3" s="145">
        <v>1.3750309965639401E-6</v>
      </c>
      <c r="AL3" s="145">
        <v>5.6490462382372795E-13</v>
      </c>
    </row>
    <row r="4" spans="1:38" x14ac:dyDescent="0.2">
      <c r="A4" s="14">
        <v>1035</v>
      </c>
      <c r="B4" s="14">
        <v>1036</v>
      </c>
      <c r="C4" s="14" t="s">
        <v>2932</v>
      </c>
      <c r="D4" s="14" t="s">
        <v>2933</v>
      </c>
      <c r="E4" s="12" t="s">
        <v>247</v>
      </c>
      <c r="F4" s="14" t="s">
        <v>2934</v>
      </c>
      <c r="G4" s="14" t="s">
        <v>2935</v>
      </c>
      <c r="H4" s="14" t="s">
        <v>250</v>
      </c>
      <c r="I4" s="14" t="s">
        <v>190</v>
      </c>
      <c r="J4" s="12" t="s">
        <v>30</v>
      </c>
      <c r="K4" s="12" t="s">
        <v>30</v>
      </c>
      <c r="L4" s="14" t="s">
        <v>2920</v>
      </c>
      <c r="M4" s="14" t="s">
        <v>2936</v>
      </c>
      <c r="N4" s="14" t="s">
        <v>252</v>
      </c>
      <c r="O4" s="159" t="s">
        <v>2937</v>
      </c>
      <c r="P4" s="15" t="s">
        <v>296</v>
      </c>
      <c r="Q4" s="15" t="s">
        <v>296</v>
      </c>
      <c r="R4" s="15" t="s">
        <v>296</v>
      </c>
      <c r="S4" s="14" t="s">
        <v>34</v>
      </c>
      <c r="T4" s="139">
        <v>0.01</v>
      </c>
      <c r="U4" s="14" t="s">
        <v>2938</v>
      </c>
      <c r="V4" s="154">
        <v>1E-4</v>
      </c>
      <c r="W4" s="145">
        <v>0.06</v>
      </c>
      <c r="X4" s="12" t="s">
        <v>258</v>
      </c>
      <c r="Y4" s="12"/>
      <c r="Z4" s="14" t="s">
        <v>2923</v>
      </c>
      <c r="AA4" s="14" t="s">
        <v>2924</v>
      </c>
      <c r="AB4" s="159" t="s">
        <v>4627</v>
      </c>
      <c r="AD4" s="136">
        <v>1019703.66</v>
      </c>
      <c r="AE4" s="155">
        <v>1</v>
      </c>
      <c r="AF4" s="153">
        <v>0</v>
      </c>
      <c r="AG4" s="139">
        <v>0</v>
      </c>
      <c r="AH4" s="14"/>
      <c r="AI4" s="14"/>
      <c r="AJ4" s="15" t="s">
        <v>36</v>
      </c>
      <c r="AK4" s="145">
        <v>4.7976484837734497E-6</v>
      </c>
      <c r="AL4" s="145">
        <v>1.9710201578997597E-12</v>
      </c>
    </row>
    <row r="5" spans="1:38" x14ac:dyDescent="0.2">
      <c r="A5" s="14">
        <v>1035</v>
      </c>
      <c r="B5" s="14">
        <v>1036</v>
      </c>
      <c r="C5" s="14" t="s">
        <v>2939</v>
      </c>
      <c r="D5" s="14" t="s">
        <v>2940</v>
      </c>
      <c r="E5" s="12" t="s">
        <v>247</v>
      </c>
      <c r="F5" s="14" t="s">
        <v>2941</v>
      </c>
      <c r="G5" s="14" t="s">
        <v>2942</v>
      </c>
      <c r="H5" s="14" t="s">
        <v>250</v>
      </c>
      <c r="I5" s="14" t="s">
        <v>330</v>
      </c>
      <c r="J5" s="12" t="s">
        <v>30</v>
      </c>
      <c r="K5" s="12" t="s">
        <v>30</v>
      </c>
      <c r="L5" s="14" t="s">
        <v>2920</v>
      </c>
      <c r="M5" s="14" t="s">
        <v>251</v>
      </c>
      <c r="N5" s="14" t="s">
        <v>252</v>
      </c>
      <c r="O5" s="158" t="s">
        <v>2943</v>
      </c>
      <c r="P5" s="15" t="s">
        <v>296</v>
      </c>
      <c r="Q5" s="15" t="s">
        <v>296</v>
      </c>
      <c r="R5" s="15" t="s">
        <v>296</v>
      </c>
      <c r="S5" s="12" t="s">
        <v>34</v>
      </c>
      <c r="T5" s="139">
        <v>0.01</v>
      </c>
      <c r="U5" s="14" t="s">
        <v>2944</v>
      </c>
      <c r="V5" s="154">
        <v>4.1020000000000001E-2</v>
      </c>
      <c r="W5" s="145">
        <v>5.3499999999999999E-2</v>
      </c>
      <c r="X5" s="12" t="s">
        <v>258</v>
      </c>
      <c r="Y5" s="12"/>
      <c r="Z5" s="14" t="s">
        <v>2923</v>
      </c>
      <c r="AA5" s="14" t="s">
        <v>2924</v>
      </c>
      <c r="AB5" s="159" t="s">
        <v>4627</v>
      </c>
      <c r="AC5" s="14"/>
      <c r="AD5" s="139">
        <v>97556.58</v>
      </c>
      <c r="AE5" s="155">
        <v>1</v>
      </c>
      <c r="AF5" s="153">
        <v>0</v>
      </c>
      <c r="AG5" s="136">
        <v>0</v>
      </c>
      <c r="AJ5" s="15" t="s">
        <v>36</v>
      </c>
      <c r="AK5" s="145">
        <v>4.5899823299557702E-7</v>
      </c>
      <c r="AL5" s="145">
        <v>1.8857045753445701E-13</v>
      </c>
    </row>
    <row r="6" spans="1:38" x14ac:dyDescent="0.2">
      <c r="A6" s="14">
        <v>1035</v>
      </c>
      <c r="B6" s="14">
        <v>1036</v>
      </c>
      <c r="C6" s="14" t="s">
        <v>2945</v>
      </c>
      <c r="D6" s="14" t="s">
        <v>2946</v>
      </c>
      <c r="E6" s="12" t="s">
        <v>247</v>
      </c>
      <c r="F6" s="14" t="s">
        <v>2947</v>
      </c>
      <c r="G6" s="14" t="s">
        <v>2948</v>
      </c>
      <c r="H6" s="14" t="s">
        <v>250</v>
      </c>
      <c r="I6" s="14" t="s">
        <v>330</v>
      </c>
      <c r="J6" s="12" t="s">
        <v>30</v>
      </c>
      <c r="K6" s="12" t="s">
        <v>2949</v>
      </c>
      <c r="L6" s="14" t="s">
        <v>2920</v>
      </c>
      <c r="M6" s="14" t="s">
        <v>190</v>
      </c>
      <c r="N6" s="14" t="s">
        <v>252</v>
      </c>
      <c r="O6" s="158" t="s">
        <v>2950</v>
      </c>
      <c r="P6" s="15" t="s">
        <v>296</v>
      </c>
      <c r="Q6" s="15" t="s">
        <v>296</v>
      </c>
      <c r="R6" s="15" t="s">
        <v>296</v>
      </c>
      <c r="S6" s="12" t="s">
        <v>34</v>
      </c>
      <c r="T6" s="139">
        <v>0.01</v>
      </c>
      <c r="U6" s="14" t="s">
        <v>2951</v>
      </c>
      <c r="V6" s="154">
        <v>1E-4</v>
      </c>
      <c r="W6" s="145">
        <v>0.13413600000000001</v>
      </c>
      <c r="X6" s="12" t="s">
        <v>258</v>
      </c>
      <c r="Y6" s="12"/>
      <c r="Z6" s="14" t="s">
        <v>2923</v>
      </c>
      <c r="AA6" s="14" t="s">
        <v>2924</v>
      </c>
      <c r="AB6" s="159" t="s">
        <v>4627</v>
      </c>
      <c r="AC6" s="14"/>
      <c r="AD6" s="139">
        <v>1975.64</v>
      </c>
      <c r="AE6" s="155">
        <v>1</v>
      </c>
      <c r="AF6" s="153">
        <v>0</v>
      </c>
      <c r="AG6" s="136">
        <v>0</v>
      </c>
      <c r="AJ6" s="15" t="s">
        <v>36</v>
      </c>
      <c r="AK6" s="145">
        <v>9.2952753062415905E-9</v>
      </c>
      <c r="AL6" s="145">
        <v>3.8187822771501E-15</v>
      </c>
    </row>
    <row r="7" spans="1:38" x14ac:dyDescent="0.2">
      <c r="A7" s="14">
        <v>1035</v>
      </c>
      <c r="B7" s="14">
        <v>1036</v>
      </c>
      <c r="C7" s="14" t="s">
        <v>2952</v>
      </c>
      <c r="D7" s="14" t="s">
        <v>2953</v>
      </c>
      <c r="E7" s="12" t="s">
        <v>247</v>
      </c>
      <c r="F7" s="14" t="s">
        <v>2954</v>
      </c>
      <c r="G7" s="14" t="s">
        <v>2955</v>
      </c>
      <c r="H7" s="14" t="s">
        <v>33</v>
      </c>
      <c r="I7" s="14" t="s">
        <v>190</v>
      </c>
      <c r="J7" s="12" t="s">
        <v>30</v>
      </c>
      <c r="K7" s="12" t="s">
        <v>30</v>
      </c>
      <c r="L7" s="14" t="s">
        <v>2920</v>
      </c>
      <c r="M7" s="14" t="s">
        <v>251</v>
      </c>
      <c r="N7" s="14" t="s">
        <v>252</v>
      </c>
      <c r="O7" s="158" t="s">
        <v>2956</v>
      </c>
      <c r="P7" s="15" t="s">
        <v>296</v>
      </c>
      <c r="Q7" s="15" t="s">
        <v>296</v>
      </c>
      <c r="R7" s="15" t="s">
        <v>296</v>
      </c>
      <c r="S7" s="12" t="s">
        <v>34</v>
      </c>
      <c r="T7" s="139">
        <v>0.01</v>
      </c>
      <c r="U7" s="14" t="s">
        <v>2957</v>
      </c>
      <c r="V7" s="154">
        <v>1E-4</v>
      </c>
      <c r="W7" s="145">
        <v>7.4499999999999997E-2</v>
      </c>
      <c r="X7" s="12" t="s">
        <v>258</v>
      </c>
      <c r="Y7" s="12"/>
      <c r="Z7" s="14" t="s">
        <v>2923</v>
      </c>
      <c r="AA7" s="14" t="s">
        <v>2924</v>
      </c>
      <c r="AB7" s="159" t="s">
        <v>4627</v>
      </c>
      <c r="AC7" s="14"/>
      <c r="AD7" s="139">
        <v>136380.16</v>
      </c>
      <c r="AE7" s="155">
        <v>1</v>
      </c>
      <c r="AF7" s="153">
        <v>0</v>
      </c>
      <c r="AG7" s="139">
        <v>0</v>
      </c>
      <c r="AH7" s="14"/>
      <c r="AI7" s="14"/>
      <c r="AJ7" s="15" t="s">
        <v>36</v>
      </c>
      <c r="AK7" s="145">
        <v>6.4166099770670596E-7</v>
      </c>
      <c r="AL7" s="145">
        <v>2.6361388611431899E-13</v>
      </c>
    </row>
    <row r="8" spans="1:38" x14ac:dyDescent="0.2">
      <c r="A8" s="14">
        <v>1035</v>
      </c>
      <c r="B8" s="14">
        <v>1036</v>
      </c>
      <c r="C8" s="14" t="s">
        <v>2958</v>
      </c>
      <c r="D8" s="14" t="s">
        <v>2959</v>
      </c>
      <c r="E8" s="12" t="s">
        <v>247</v>
      </c>
      <c r="F8" s="14" t="s">
        <v>2960</v>
      </c>
      <c r="G8" s="14" t="s">
        <v>2961</v>
      </c>
      <c r="H8" s="14" t="s">
        <v>250</v>
      </c>
      <c r="I8" s="14" t="s">
        <v>190</v>
      </c>
      <c r="J8" s="12" t="s">
        <v>30</v>
      </c>
      <c r="K8" s="12" t="s">
        <v>30</v>
      </c>
      <c r="L8" s="14" t="s">
        <v>2920</v>
      </c>
      <c r="M8" s="14" t="s">
        <v>190</v>
      </c>
      <c r="N8" s="14" t="s">
        <v>252</v>
      </c>
      <c r="O8" s="158" t="s">
        <v>2962</v>
      </c>
      <c r="P8" s="15" t="s">
        <v>296</v>
      </c>
      <c r="Q8" s="15" t="s">
        <v>296</v>
      </c>
      <c r="R8" s="15" t="s">
        <v>296</v>
      </c>
      <c r="S8" s="12" t="s">
        <v>34</v>
      </c>
      <c r="T8" s="139">
        <v>0.01</v>
      </c>
      <c r="U8" s="14" t="s">
        <v>2963</v>
      </c>
      <c r="V8" s="154">
        <v>1E-4</v>
      </c>
      <c r="W8" s="145">
        <v>0.06</v>
      </c>
      <c r="X8" s="12" t="s">
        <v>258</v>
      </c>
      <c r="Y8" s="12"/>
      <c r="Z8" s="14" t="s">
        <v>2923</v>
      </c>
      <c r="AA8" s="14" t="s">
        <v>2924</v>
      </c>
      <c r="AB8" s="159" t="s">
        <v>4627</v>
      </c>
      <c r="AC8" s="14"/>
      <c r="AD8" s="139">
        <v>1044998.89</v>
      </c>
      <c r="AE8" s="155">
        <v>1</v>
      </c>
      <c r="AF8" s="153">
        <v>0</v>
      </c>
      <c r="AG8" s="139">
        <v>0</v>
      </c>
      <c r="AH8" s="14"/>
      <c r="AI8" s="14"/>
      <c r="AJ8" s="15" t="s">
        <v>36</v>
      </c>
      <c r="AK8" s="145">
        <v>4.9166611210882902E-6</v>
      </c>
      <c r="AL8" s="145">
        <v>2.0199141750387301E-12</v>
      </c>
    </row>
    <row r="9" spans="1:38" x14ac:dyDescent="0.2">
      <c r="A9" s="14">
        <v>1035</v>
      </c>
      <c r="B9" s="14">
        <v>1036</v>
      </c>
      <c r="C9" s="14" t="s">
        <v>2964</v>
      </c>
      <c r="D9" s="14" t="s">
        <v>2965</v>
      </c>
      <c r="E9" s="12" t="s">
        <v>247</v>
      </c>
      <c r="F9" s="14" t="s">
        <v>2966</v>
      </c>
      <c r="G9" s="14" t="s">
        <v>2967</v>
      </c>
      <c r="H9" s="14" t="s">
        <v>250</v>
      </c>
      <c r="I9" s="14" t="s">
        <v>330</v>
      </c>
      <c r="J9" s="12" t="s">
        <v>30</v>
      </c>
      <c r="K9" s="12" t="s">
        <v>30</v>
      </c>
      <c r="L9" s="14" t="s">
        <v>2920</v>
      </c>
      <c r="M9" s="14" t="s">
        <v>368</v>
      </c>
      <c r="N9" s="14" t="s">
        <v>252</v>
      </c>
      <c r="O9" s="158" t="s">
        <v>2968</v>
      </c>
      <c r="P9" s="15" t="s">
        <v>296</v>
      </c>
      <c r="Q9" s="15" t="s">
        <v>296</v>
      </c>
      <c r="R9" s="15" t="s">
        <v>296</v>
      </c>
      <c r="S9" s="12" t="s">
        <v>34</v>
      </c>
      <c r="T9" s="139">
        <v>0.01</v>
      </c>
      <c r="U9" s="14" t="s">
        <v>2969</v>
      </c>
      <c r="V9" s="154">
        <v>1E-4</v>
      </c>
      <c r="W9" s="145">
        <v>7.0999999999999994E-2</v>
      </c>
      <c r="X9" s="12" t="s">
        <v>258</v>
      </c>
      <c r="Y9" s="12"/>
      <c r="Z9" s="14" t="s">
        <v>2923</v>
      </c>
      <c r="AA9" s="14" t="s">
        <v>2924</v>
      </c>
      <c r="AB9" s="159" t="s">
        <v>4627</v>
      </c>
      <c r="AC9" s="14"/>
      <c r="AD9" s="139">
        <v>830.93</v>
      </c>
      <c r="AE9" s="155">
        <v>1</v>
      </c>
      <c r="AF9" s="153">
        <v>0</v>
      </c>
      <c r="AG9" s="139">
        <v>0</v>
      </c>
      <c r="AH9" s="14"/>
      <c r="AI9" s="14"/>
      <c r="AJ9" s="15" t="s">
        <v>36</v>
      </c>
      <c r="AK9" s="145">
        <v>3.9094790094426705E-9</v>
      </c>
      <c r="AL9" s="145">
        <v>1.6061330796867001E-15</v>
      </c>
    </row>
    <row r="10" spans="1:38" x14ac:dyDescent="0.2">
      <c r="A10" s="14">
        <v>1035</v>
      </c>
      <c r="B10" s="14">
        <v>1036</v>
      </c>
      <c r="C10" s="14" t="s">
        <v>2964</v>
      </c>
      <c r="D10" s="14" t="s">
        <v>2965</v>
      </c>
      <c r="E10" s="12" t="s">
        <v>247</v>
      </c>
      <c r="F10" s="14" t="s">
        <v>2970</v>
      </c>
      <c r="G10" s="14" t="s">
        <v>2971</v>
      </c>
      <c r="H10" s="14" t="s">
        <v>250</v>
      </c>
      <c r="I10" s="14" t="s">
        <v>330</v>
      </c>
      <c r="J10" s="12" t="s">
        <v>30</v>
      </c>
      <c r="K10" s="12" t="s">
        <v>30</v>
      </c>
      <c r="L10" s="14" t="s">
        <v>2920</v>
      </c>
      <c r="M10" s="14" t="s">
        <v>368</v>
      </c>
      <c r="N10" s="14" t="s">
        <v>252</v>
      </c>
      <c r="O10" s="158" t="s">
        <v>2972</v>
      </c>
      <c r="P10" s="15" t="s">
        <v>296</v>
      </c>
      <c r="Q10" s="15" t="s">
        <v>296</v>
      </c>
      <c r="R10" s="15" t="s">
        <v>296</v>
      </c>
      <c r="S10" s="12" t="s">
        <v>34</v>
      </c>
      <c r="T10" s="139">
        <v>0.01</v>
      </c>
      <c r="U10" s="14" t="s">
        <v>2973</v>
      </c>
      <c r="V10" s="154">
        <v>1E-4</v>
      </c>
      <c r="W10" s="145">
        <v>7.0999999999999994E-2</v>
      </c>
      <c r="X10" s="12" t="s">
        <v>258</v>
      </c>
      <c r="Y10" s="12"/>
      <c r="Z10" s="14" t="s">
        <v>2923</v>
      </c>
      <c r="AA10" s="14" t="s">
        <v>2924</v>
      </c>
      <c r="AB10" s="159" t="s">
        <v>4627</v>
      </c>
      <c r="AC10" s="14"/>
      <c r="AD10" s="139">
        <v>276.98</v>
      </c>
      <c r="AE10" s="155">
        <v>1</v>
      </c>
      <c r="AF10" s="153">
        <v>0</v>
      </c>
      <c r="AG10" s="139">
        <v>0</v>
      </c>
      <c r="AH10" s="14"/>
      <c r="AI10" s="14"/>
      <c r="AJ10" s="15" t="s">
        <v>36</v>
      </c>
      <c r="AK10" s="145">
        <v>1.3031753529604602E-9</v>
      </c>
      <c r="AL10" s="145">
        <v>5.3538413634320005E-16</v>
      </c>
    </row>
    <row r="11" spans="1:38" x14ac:dyDescent="0.2">
      <c r="A11" s="14">
        <v>1035</v>
      </c>
      <c r="B11" s="14">
        <v>1036</v>
      </c>
      <c r="C11" s="14" t="s">
        <v>2974</v>
      </c>
      <c r="D11" s="14" t="s">
        <v>2975</v>
      </c>
      <c r="E11" s="12" t="s">
        <v>33</v>
      </c>
      <c r="F11" s="14" t="s">
        <v>2976</v>
      </c>
      <c r="G11" s="14" t="s">
        <v>2977</v>
      </c>
      <c r="H11" s="14" t="s">
        <v>250</v>
      </c>
      <c r="I11" s="14" t="s">
        <v>190</v>
      </c>
      <c r="J11" s="12" t="s">
        <v>30</v>
      </c>
      <c r="K11" s="12" t="s">
        <v>95</v>
      </c>
      <c r="L11" s="14" t="s">
        <v>2920</v>
      </c>
      <c r="M11" s="14" t="s">
        <v>368</v>
      </c>
      <c r="N11" s="14" t="s">
        <v>252</v>
      </c>
      <c r="O11" s="158" t="s">
        <v>2978</v>
      </c>
      <c r="P11" s="15" t="s">
        <v>296</v>
      </c>
      <c r="Q11" s="15" t="s">
        <v>296</v>
      </c>
      <c r="R11" s="15" t="s">
        <v>296</v>
      </c>
      <c r="S11" s="12" t="s">
        <v>34</v>
      </c>
      <c r="T11" s="139">
        <v>0.01</v>
      </c>
      <c r="U11" s="14" t="s">
        <v>2979</v>
      </c>
      <c r="V11" s="154">
        <v>1E-4</v>
      </c>
      <c r="W11" s="145">
        <v>8.8499999999999995E-2</v>
      </c>
      <c r="X11" s="12" t="s">
        <v>258</v>
      </c>
      <c r="Y11" s="12"/>
      <c r="Z11" s="14" t="s">
        <v>2923</v>
      </c>
      <c r="AA11" s="14" t="s">
        <v>2924</v>
      </c>
      <c r="AB11" s="159" t="s">
        <v>4627</v>
      </c>
      <c r="AC11" s="14"/>
      <c r="AD11" s="139">
        <v>236103.72</v>
      </c>
      <c r="AE11" s="155">
        <v>1</v>
      </c>
      <c r="AF11" s="153">
        <v>0</v>
      </c>
      <c r="AG11" s="139">
        <v>0</v>
      </c>
      <c r="AH11" s="14"/>
      <c r="AI11" s="14"/>
      <c r="AJ11" s="15" t="s">
        <v>36</v>
      </c>
      <c r="AK11" s="145">
        <v>1.1108547499685101E-6</v>
      </c>
      <c r="AL11" s="145">
        <v>4.5637297357069501E-13</v>
      </c>
    </row>
    <row r="12" spans="1:38" x14ac:dyDescent="0.2">
      <c r="A12" s="14">
        <v>1035</v>
      </c>
      <c r="B12" s="14">
        <v>1036</v>
      </c>
      <c r="C12" s="14" t="s">
        <v>2980</v>
      </c>
      <c r="D12" s="14" t="s">
        <v>2981</v>
      </c>
      <c r="E12" s="12" t="s">
        <v>247</v>
      </c>
      <c r="F12" s="14" t="s">
        <v>2982</v>
      </c>
      <c r="G12" s="14" t="s">
        <v>2983</v>
      </c>
      <c r="H12" s="14" t="s">
        <v>250</v>
      </c>
      <c r="I12" s="14" t="s">
        <v>330</v>
      </c>
      <c r="J12" s="12" t="s">
        <v>30</v>
      </c>
      <c r="K12" s="12" t="s">
        <v>30</v>
      </c>
      <c r="L12" s="14" t="s">
        <v>2920</v>
      </c>
      <c r="M12" s="14" t="s">
        <v>190</v>
      </c>
      <c r="N12" s="14" t="s">
        <v>252</v>
      </c>
      <c r="O12" s="158" t="s">
        <v>2984</v>
      </c>
      <c r="P12" s="15" t="s">
        <v>296</v>
      </c>
      <c r="Q12" s="15" t="s">
        <v>296</v>
      </c>
      <c r="R12" s="15" t="s">
        <v>296</v>
      </c>
      <c r="S12" s="12" t="s">
        <v>34</v>
      </c>
      <c r="T12" s="139">
        <v>0.01</v>
      </c>
      <c r="U12" s="14" t="s">
        <v>2963</v>
      </c>
      <c r="V12" s="154">
        <v>1E-4</v>
      </c>
      <c r="W12" s="145">
        <v>4.4999999999999998E-2</v>
      </c>
      <c r="X12" s="12" t="s">
        <v>258</v>
      </c>
      <c r="Y12" s="12"/>
      <c r="Z12" s="14" t="s">
        <v>2923</v>
      </c>
      <c r="AA12" s="14" t="s">
        <v>2924</v>
      </c>
      <c r="AB12" s="159">
        <v>45676</v>
      </c>
      <c r="AC12" s="14"/>
      <c r="AD12" s="139">
        <v>24949.47</v>
      </c>
      <c r="AE12" s="155">
        <v>1</v>
      </c>
      <c r="AF12" s="153">
        <v>3.21</v>
      </c>
      <c r="AG12" s="139">
        <v>0.80100000000000005</v>
      </c>
      <c r="AH12" s="14"/>
      <c r="AI12" s="14"/>
      <c r="AJ12" s="15" t="s">
        <v>36</v>
      </c>
      <c r="AK12" s="145">
        <v>0.37680859751136703</v>
      </c>
      <c r="AL12" s="145">
        <v>1.5480445136336801E-7</v>
      </c>
    </row>
    <row r="13" spans="1:38" x14ac:dyDescent="0.2">
      <c r="A13" s="14">
        <v>1035</v>
      </c>
      <c r="B13" s="14">
        <v>1036</v>
      </c>
      <c r="C13" s="14" t="s">
        <v>2985</v>
      </c>
      <c r="D13" s="14" t="s">
        <v>2986</v>
      </c>
      <c r="E13" s="12" t="s">
        <v>247</v>
      </c>
      <c r="F13" s="14" t="s">
        <v>2987</v>
      </c>
      <c r="G13" s="14" t="s">
        <v>2988</v>
      </c>
      <c r="H13" s="14" t="s">
        <v>250</v>
      </c>
      <c r="I13" s="14" t="s">
        <v>2989</v>
      </c>
      <c r="J13" s="12" t="s">
        <v>30</v>
      </c>
      <c r="K13" s="12" t="s">
        <v>30</v>
      </c>
      <c r="L13" s="14" t="s">
        <v>2920</v>
      </c>
      <c r="M13" s="14" t="s">
        <v>190</v>
      </c>
      <c r="N13" s="14" t="s">
        <v>252</v>
      </c>
      <c r="O13" s="158" t="s">
        <v>2990</v>
      </c>
      <c r="P13" s="15" t="s">
        <v>296</v>
      </c>
      <c r="Q13" s="15" t="s">
        <v>296</v>
      </c>
      <c r="R13" s="15" t="s">
        <v>296</v>
      </c>
      <c r="S13" s="12" t="s">
        <v>34</v>
      </c>
      <c r="T13" s="139">
        <v>0.01</v>
      </c>
      <c r="U13" s="14" t="s">
        <v>2991</v>
      </c>
      <c r="V13" s="154">
        <v>1E-4</v>
      </c>
      <c r="W13" s="145">
        <v>4.4999999999999998E-2</v>
      </c>
      <c r="X13" s="12" t="s">
        <v>258</v>
      </c>
      <c r="Y13" s="12"/>
      <c r="Z13" s="14" t="s">
        <v>2923</v>
      </c>
      <c r="AA13" s="14" t="s">
        <v>2924</v>
      </c>
      <c r="AB13" s="159" t="s">
        <v>4627</v>
      </c>
      <c r="AC13" s="14"/>
      <c r="AD13" s="139">
        <v>53814.89</v>
      </c>
      <c r="AE13" s="155">
        <v>1</v>
      </c>
      <c r="AF13" s="153">
        <v>0</v>
      </c>
      <c r="AG13" s="139">
        <v>0</v>
      </c>
      <c r="AH13" s="14"/>
      <c r="AI13" s="14"/>
      <c r="AJ13" s="15" t="s">
        <v>36</v>
      </c>
      <c r="AK13" s="145">
        <v>2.53196036790664E-7</v>
      </c>
      <c r="AL13" s="145">
        <v>1.04020645552217E-13</v>
      </c>
    </row>
    <row r="14" spans="1:38" x14ac:dyDescent="0.2">
      <c r="A14" s="14">
        <v>1035</v>
      </c>
      <c r="B14" s="14">
        <v>1036</v>
      </c>
      <c r="C14" s="14" t="s">
        <v>2992</v>
      </c>
      <c r="D14" s="14" t="s">
        <v>2993</v>
      </c>
      <c r="E14" s="12" t="s">
        <v>247</v>
      </c>
      <c r="F14" s="14" t="s">
        <v>2994</v>
      </c>
      <c r="G14" s="14" t="s">
        <v>2995</v>
      </c>
      <c r="H14" s="14" t="s">
        <v>250</v>
      </c>
      <c r="I14" s="14" t="s">
        <v>190</v>
      </c>
      <c r="J14" s="12" t="s">
        <v>30</v>
      </c>
      <c r="K14" s="12" t="s">
        <v>30</v>
      </c>
      <c r="L14" s="14" t="s">
        <v>2920</v>
      </c>
      <c r="M14" s="14" t="s">
        <v>2276</v>
      </c>
      <c r="N14" s="14" t="s">
        <v>252</v>
      </c>
      <c r="O14" s="158" t="s">
        <v>2996</v>
      </c>
      <c r="P14" s="15" t="s">
        <v>296</v>
      </c>
      <c r="Q14" s="15" t="s">
        <v>296</v>
      </c>
      <c r="R14" s="15" t="s">
        <v>296</v>
      </c>
      <c r="S14" s="12" t="s">
        <v>34</v>
      </c>
      <c r="T14" s="139">
        <v>0.01</v>
      </c>
      <c r="U14" s="14" t="s">
        <v>2957</v>
      </c>
      <c r="V14" s="154">
        <v>1E-4</v>
      </c>
      <c r="W14" s="145">
        <v>7.0000000000000007E-2</v>
      </c>
      <c r="X14" s="12" t="s">
        <v>258</v>
      </c>
      <c r="Y14" s="12"/>
      <c r="Z14" s="14" t="s">
        <v>2923</v>
      </c>
      <c r="AA14" s="14" t="s">
        <v>2924</v>
      </c>
      <c r="AB14" s="159" t="s">
        <v>4627</v>
      </c>
      <c r="AC14" s="14"/>
      <c r="AD14" s="139">
        <v>28740</v>
      </c>
      <c r="AE14" s="155">
        <v>1</v>
      </c>
      <c r="AF14" s="153">
        <v>0</v>
      </c>
      <c r="AG14" s="139">
        <v>0</v>
      </c>
      <c r="AH14" s="14"/>
      <c r="AI14" s="14"/>
      <c r="AJ14" s="15" t="s">
        <v>36</v>
      </c>
      <c r="AK14" s="145">
        <v>1.3522008680801301E-7</v>
      </c>
      <c r="AL14" s="145">
        <v>5.5552531152079104E-14</v>
      </c>
    </row>
    <row r="15" spans="1:38" x14ac:dyDescent="0.2">
      <c r="A15" s="14">
        <v>1035</v>
      </c>
      <c r="B15" s="14">
        <v>1036</v>
      </c>
      <c r="C15" s="14" t="s">
        <v>2997</v>
      </c>
      <c r="D15" s="14" t="s">
        <v>2998</v>
      </c>
      <c r="E15" s="12" t="s">
        <v>247</v>
      </c>
      <c r="F15" s="14" t="s">
        <v>2999</v>
      </c>
      <c r="G15" s="14" t="s">
        <v>3000</v>
      </c>
      <c r="H15" s="14" t="s">
        <v>250</v>
      </c>
      <c r="I15" s="14" t="s">
        <v>190</v>
      </c>
      <c r="J15" s="12" t="s">
        <v>30</v>
      </c>
      <c r="K15" s="12" t="s">
        <v>30</v>
      </c>
      <c r="L15" s="14" t="s">
        <v>2920</v>
      </c>
      <c r="M15" s="14" t="s">
        <v>190</v>
      </c>
      <c r="N15" s="14" t="s">
        <v>252</v>
      </c>
      <c r="O15" s="158" t="s">
        <v>3001</v>
      </c>
      <c r="P15" s="15" t="s">
        <v>296</v>
      </c>
      <c r="Q15" s="15" t="s">
        <v>296</v>
      </c>
      <c r="R15" s="15" t="s">
        <v>296</v>
      </c>
      <c r="S15" s="12" t="s">
        <v>34</v>
      </c>
      <c r="T15" s="139">
        <v>0.01</v>
      </c>
      <c r="U15" s="14" t="s">
        <v>2957</v>
      </c>
      <c r="V15" s="154">
        <v>1E-4</v>
      </c>
      <c r="W15" s="145">
        <v>2.5000000000000001E-2</v>
      </c>
      <c r="X15" s="12" t="s">
        <v>258</v>
      </c>
      <c r="Y15" s="12"/>
      <c r="Z15" s="14" t="s">
        <v>2923</v>
      </c>
      <c r="AA15" s="14" t="s">
        <v>2924</v>
      </c>
      <c r="AB15" s="159" t="s">
        <v>4627</v>
      </c>
      <c r="AC15" s="14"/>
      <c r="AD15" s="139">
        <v>640</v>
      </c>
      <c r="AE15" s="155">
        <v>1</v>
      </c>
      <c r="AF15" s="153">
        <v>0</v>
      </c>
      <c r="AG15" s="139">
        <v>0</v>
      </c>
      <c r="AH15" s="14"/>
      <c r="AI15" s="14"/>
      <c r="AJ15" s="15" t="s">
        <v>36</v>
      </c>
      <c r="AK15" s="145">
        <v>3.0111640764484501E-9</v>
      </c>
      <c r="AL15" s="145">
        <v>1.2370779379725E-15</v>
      </c>
    </row>
    <row r="16" spans="1:38" x14ac:dyDescent="0.2">
      <c r="A16" s="14">
        <v>1035</v>
      </c>
      <c r="B16" s="14">
        <v>1036</v>
      </c>
      <c r="C16" s="14" t="s">
        <v>3002</v>
      </c>
      <c r="D16" s="14" t="s">
        <v>3003</v>
      </c>
      <c r="E16" s="12" t="s">
        <v>247</v>
      </c>
      <c r="F16" s="14" t="s">
        <v>3004</v>
      </c>
      <c r="G16" s="14" t="s">
        <v>3005</v>
      </c>
      <c r="H16" s="14" t="s">
        <v>33</v>
      </c>
      <c r="I16" s="14" t="s">
        <v>190</v>
      </c>
      <c r="J16" s="12" t="s">
        <v>30</v>
      </c>
      <c r="K16" s="12" t="s">
        <v>30</v>
      </c>
      <c r="L16" s="14" t="s">
        <v>2920</v>
      </c>
      <c r="M16" s="14" t="s">
        <v>190</v>
      </c>
      <c r="N16" s="14" t="s">
        <v>252</v>
      </c>
      <c r="O16" s="158" t="s">
        <v>3006</v>
      </c>
      <c r="P16" s="15" t="s">
        <v>296</v>
      </c>
      <c r="Q16" s="15" t="s">
        <v>296</v>
      </c>
      <c r="R16" s="15" t="s">
        <v>296</v>
      </c>
      <c r="S16" s="12" t="s">
        <v>34</v>
      </c>
      <c r="T16" s="139">
        <v>0.01</v>
      </c>
      <c r="U16" s="14" t="s">
        <v>2973</v>
      </c>
      <c r="V16" s="154">
        <v>1E-4</v>
      </c>
      <c r="W16" s="145">
        <v>7.0125999999999994E-2</v>
      </c>
      <c r="X16" s="12" t="s">
        <v>258</v>
      </c>
      <c r="Y16" s="12"/>
      <c r="Z16" s="14" t="s">
        <v>2923</v>
      </c>
      <c r="AA16" s="14" t="s">
        <v>2924</v>
      </c>
      <c r="AB16" s="159" t="s">
        <v>4627</v>
      </c>
      <c r="AC16" s="14"/>
      <c r="AD16" s="139">
        <v>40490</v>
      </c>
      <c r="AE16" s="155">
        <v>1</v>
      </c>
      <c r="AF16" s="153">
        <v>3</v>
      </c>
      <c r="AG16" s="139">
        <v>1.2150000000000001</v>
      </c>
      <c r="AH16" s="14"/>
      <c r="AI16" s="14"/>
      <c r="AJ16" s="15" t="s">
        <v>36</v>
      </c>
      <c r="AK16" s="145">
        <v>0.57150953182217701</v>
      </c>
      <c r="AL16" s="145">
        <v>2.3479352675863101E-7</v>
      </c>
    </row>
    <row r="17" spans="1:38" x14ac:dyDescent="0.2">
      <c r="A17" s="14">
        <v>1035</v>
      </c>
      <c r="B17" s="14">
        <v>1036</v>
      </c>
      <c r="C17" s="14" t="s">
        <v>3007</v>
      </c>
      <c r="D17" s="14" t="s">
        <v>3008</v>
      </c>
      <c r="E17" s="12" t="s">
        <v>247</v>
      </c>
      <c r="F17" s="14" t="s">
        <v>3009</v>
      </c>
      <c r="G17" s="14" t="s">
        <v>3010</v>
      </c>
      <c r="H17" s="14" t="s">
        <v>250</v>
      </c>
      <c r="I17" s="14" t="s">
        <v>330</v>
      </c>
      <c r="J17" s="12" t="s">
        <v>30</v>
      </c>
      <c r="K17" s="12" t="s">
        <v>30</v>
      </c>
      <c r="L17" s="14" t="s">
        <v>2920</v>
      </c>
      <c r="M17" s="14" t="s">
        <v>190</v>
      </c>
      <c r="N17" s="14" t="s">
        <v>252</v>
      </c>
      <c r="O17" s="158" t="s">
        <v>3011</v>
      </c>
      <c r="P17" s="14" t="s">
        <v>568</v>
      </c>
      <c r="Q17" s="14" t="s">
        <v>254</v>
      </c>
      <c r="R17" s="14" t="s">
        <v>255</v>
      </c>
      <c r="S17" s="12" t="s">
        <v>34</v>
      </c>
      <c r="T17" s="139">
        <v>0.01</v>
      </c>
      <c r="U17" s="14" t="s">
        <v>2957</v>
      </c>
      <c r="V17" s="154">
        <v>1E-4</v>
      </c>
      <c r="W17" s="145">
        <v>5.5E-2</v>
      </c>
      <c r="X17" s="12" t="s">
        <v>258</v>
      </c>
      <c r="Y17" s="12"/>
      <c r="Z17" s="14" t="s">
        <v>2923</v>
      </c>
      <c r="AA17" s="14" t="s">
        <v>2924</v>
      </c>
      <c r="AB17" s="159" t="s">
        <v>4627</v>
      </c>
      <c r="AC17" s="14"/>
      <c r="AD17" s="139">
        <v>43.72</v>
      </c>
      <c r="AE17" s="155">
        <v>1</v>
      </c>
      <c r="AF17" s="153">
        <v>251.18</v>
      </c>
      <c r="AG17" s="139">
        <v>0.11</v>
      </c>
      <c r="AH17" s="14"/>
      <c r="AI17" s="14"/>
      <c r="AJ17" s="15" t="s">
        <v>36</v>
      </c>
      <c r="AK17" s="145">
        <v>5.1667762665343599E-2</v>
      </c>
      <c r="AL17" s="145">
        <v>2.1226690965669701E-8</v>
      </c>
    </row>
    <row r="18" spans="1:38" x14ac:dyDescent="0.2">
      <c r="A18" s="14">
        <v>1035</v>
      </c>
      <c r="B18" s="14">
        <v>1037</v>
      </c>
      <c r="C18" s="14" t="s">
        <v>3012</v>
      </c>
      <c r="D18" s="14" t="s">
        <v>3013</v>
      </c>
      <c r="E18" s="12" t="s">
        <v>778</v>
      </c>
      <c r="F18" s="14" t="s">
        <v>3014</v>
      </c>
      <c r="G18" s="14" t="s">
        <v>3015</v>
      </c>
      <c r="H18" s="14" t="s">
        <v>250</v>
      </c>
      <c r="I18" s="14" t="s">
        <v>330</v>
      </c>
      <c r="J18" s="12" t="s">
        <v>30</v>
      </c>
      <c r="K18" s="12" t="s">
        <v>30</v>
      </c>
      <c r="L18" s="14" t="s">
        <v>2920</v>
      </c>
      <c r="M18" s="14" t="s">
        <v>442</v>
      </c>
      <c r="N18" s="14" t="s">
        <v>252</v>
      </c>
      <c r="O18" s="158" t="s">
        <v>3016</v>
      </c>
      <c r="P18" s="14" t="s">
        <v>339</v>
      </c>
      <c r="Q18" s="14" t="s">
        <v>254</v>
      </c>
      <c r="R18" s="14" t="s">
        <v>255</v>
      </c>
      <c r="S18" s="12" t="s">
        <v>34</v>
      </c>
      <c r="T18" s="139">
        <v>2.76</v>
      </c>
      <c r="U18" s="14" t="s">
        <v>556</v>
      </c>
      <c r="V18" s="154">
        <v>3.4099999999999998E-2</v>
      </c>
      <c r="W18" s="145">
        <v>3.6400000000000002E-2</v>
      </c>
      <c r="X18" s="12" t="s">
        <v>258</v>
      </c>
      <c r="Y18" s="12"/>
      <c r="Z18" s="14" t="s">
        <v>2908</v>
      </c>
      <c r="AA18" s="14" t="s">
        <v>2909</v>
      </c>
      <c r="AB18" s="159" t="s">
        <v>2911</v>
      </c>
      <c r="AC18" s="14"/>
      <c r="AD18" s="139">
        <v>351900</v>
      </c>
      <c r="AE18" s="155">
        <v>1</v>
      </c>
      <c r="AF18" s="153">
        <v>105.99</v>
      </c>
      <c r="AG18" s="139">
        <v>372.97899999999998</v>
      </c>
      <c r="AH18" s="14"/>
      <c r="AI18" s="14"/>
      <c r="AJ18" s="15" t="s">
        <v>36</v>
      </c>
      <c r="AK18" s="145">
        <v>2.4361112553765201E-2</v>
      </c>
      <c r="AL18" s="145">
        <v>9.0436096372517399E-4</v>
      </c>
    </row>
    <row r="19" spans="1:38" x14ac:dyDescent="0.2">
      <c r="A19" s="14">
        <v>1035</v>
      </c>
      <c r="B19" s="14">
        <v>1037</v>
      </c>
      <c r="C19" s="14" t="s">
        <v>2916</v>
      </c>
      <c r="D19" s="14" t="s">
        <v>2917</v>
      </c>
      <c r="E19" s="12" t="s">
        <v>365</v>
      </c>
      <c r="F19" s="14" t="s">
        <v>2918</v>
      </c>
      <c r="G19" s="14" t="s">
        <v>2919</v>
      </c>
      <c r="H19" s="14" t="s">
        <v>250</v>
      </c>
      <c r="I19" s="14" t="s">
        <v>302</v>
      </c>
      <c r="J19" s="12" t="s">
        <v>30</v>
      </c>
      <c r="K19" s="12" t="s">
        <v>95</v>
      </c>
      <c r="L19" s="14" t="s">
        <v>2920</v>
      </c>
      <c r="M19" s="14" t="s">
        <v>323</v>
      </c>
      <c r="N19" s="14" t="s">
        <v>252</v>
      </c>
      <c r="O19" s="158" t="s">
        <v>2921</v>
      </c>
      <c r="P19" s="15" t="s">
        <v>296</v>
      </c>
      <c r="Q19" s="15" t="s">
        <v>296</v>
      </c>
      <c r="R19" s="15" t="s">
        <v>296</v>
      </c>
      <c r="S19" s="12" t="s">
        <v>34</v>
      </c>
      <c r="T19" s="139">
        <v>0.01</v>
      </c>
      <c r="U19" s="14" t="s">
        <v>2922</v>
      </c>
      <c r="V19" s="154">
        <v>1E-4</v>
      </c>
      <c r="W19" s="145">
        <v>0.03</v>
      </c>
      <c r="X19" s="12" t="s">
        <v>258</v>
      </c>
      <c r="Y19" s="12"/>
      <c r="Z19" s="14" t="s">
        <v>2923</v>
      </c>
      <c r="AA19" s="14" t="s">
        <v>2924</v>
      </c>
      <c r="AB19" s="159" t="s">
        <v>4627</v>
      </c>
      <c r="AC19" s="14"/>
      <c r="AD19" s="139">
        <v>75954.83</v>
      </c>
      <c r="AE19" s="155">
        <v>1</v>
      </c>
      <c r="AF19" s="153">
        <v>0</v>
      </c>
      <c r="AG19" s="139">
        <v>0</v>
      </c>
      <c r="AH19" s="14"/>
      <c r="AI19" s="14"/>
      <c r="AJ19" s="15" t="s">
        <v>36</v>
      </c>
      <c r="AK19" s="145">
        <v>4.9609900429252394E-11</v>
      </c>
      <c r="AL19" s="145">
        <v>1.8416752216669298E-12</v>
      </c>
    </row>
    <row r="20" spans="1:38" x14ac:dyDescent="0.2">
      <c r="A20" s="2">
        <v>1035</v>
      </c>
      <c r="B20" s="2">
        <v>1037</v>
      </c>
      <c r="C20" s="2" t="s">
        <v>3017</v>
      </c>
      <c r="D20" s="2" t="s">
        <v>3018</v>
      </c>
      <c r="E20" s="12" t="s">
        <v>33</v>
      </c>
      <c r="F20" s="2" t="s">
        <v>3019</v>
      </c>
      <c r="G20" s="133" t="s">
        <v>3020</v>
      </c>
      <c r="H20" s="14" t="s">
        <v>250</v>
      </c>
      <c r="I20" s="14" t="s">
        <v>190</v>
      </c>
      <c r="J20" s="12" t="s">
        <v>30</v>
      </c>
      <c r="K20" s="12" t="s">
        <v>1198</v>
      </c>
      <c r="L20" s="14" t="s">
        <v>2920</v>
      </c>
      <c r="M20" s="14" t="s">
        <v>190</v>
      </c>
      <c r="N20" s="14" t="s">
        <v>252</v>
      </c>
      <c r="O20" s="159" t="s">
        <v>3021</v>
      </c>
      <c r="P20" s="15" t="s">
        <v>296</v>
      </c>
      <c r="Q20" s="15" t="s">
        <v>296</v>
      </c>
      <c r="R20" s="15" t="s">
        <v>296</v>
      </c>
      <c r="S20" s="2" t="s">
        <v>34</v>
      </c>
      <c r="T20" s="136">
        <v>0.01</v>
      </c>
      <c r="U20" s="2" t="s">
        <v>3022</v>
      </c>
      <c r="V20" s="145">
        <v>1E-4</v>
      </c>
      <c r="W20" s="145">
        <v>8.1500000000000003E-2</v>
      </c>
      <c r="X20" s="12" t="s">
        <v>258</v>
      </c>
      <c r="Y20" s="12"/>
      <c r="Z20" s="2" t="s">
        <v>2923</v>
      </c>
      <c r="AA20" s="14" t="s">
        <v>2924</v>
      </c>
      <c r="AB20" s="159" t="s">
        <v>4627</v>
      </c>
      <c r="AD20" s="136">
        <v>11503.32</v>
      </c>
      <c r="AE20" s="143">
        <v>1</v>
      </c>
      <c r="AF20" s="156">
        <v>201</v>
      </c>
      <c r="AG20" s="136">
        <v>23.122</v>
      </c>
      <c r="AJ20" s="15" t="s">
        <v>36</v>
      </c>
      <c r="AK20" s="145">
        <v>1.51019218291939E-3</v>
      </c>
      <c r="AL20" s="145">
        <v>5.6063074087481099E-5</v>
      </c>
    </row>
    <row r="21" spans="1:38" x14ac:dyDescent="0.2">
      <c r="A21" s="2">
        <v>1035</v>
      </c>
      <c r="B21" s="2">
        <v>1037</v>
      </c>
      <c r="C21" s="2" t="s">
        <v>2926</v>
      </c>
      <c r="D21" s="2" t="s">
        <v>2927</v>
      </c>
      <c r="E21" s="4" t="s">
        <v>247</v>
      </c>
      <c r="F21" s="2" t="s">
        <v>3023</v>
      </c>
      <c r="G21" s="2" t="s">
        <v>3024</v>
      </c>
      <c r="H21" s="2" t="s">
        <v>250</v>
      </c>
      <c r="I21" s="2" t="s">
        <v>190</v>
      </c>
      <c r="J21" s="2" t="s">
        <v>30</v>
      </c>
      <c r="K21" s="2" t="s">
        <v>30</v>
      </c>
      <c r="L21" s="30" t="s">
        <v>2920</v>
      </c>
      <c r="M21" s="2" t="s">
        <v>190</v>
      </c>
      <c r="N21" s="2" t="s">
        <v>252</v>
      </c>
      <c r="O21" s="159" t="s">
        <v>3025</v>
      </c>
      <c r="P21" s="15" t="s">
        <v>296</v>
      </c>
      <c r="Q21" s="15" t="s">
        <v>296</v>
      </c>
      <c r="R21" s="15" t="s">
        <v>296</v>
      </c>
      <c r="S21" s="2" t="s">
        <v>34</v>
      </c>
      <c r="T21" s="136">
        <v>0.01</v>
      </c>
      <c r="U21" s="2" t="s">
        <v>3026</v>
      </c>
      <c r="V21" s="145">
        <v>1E-4</v>
      </c>
      <c r="W21" s="145">
        <v>0.08</v>
      </c>
      <c r="X21" s="31" t="s">
        <v>258</v>
      </c>
      <c r="Z21" s="2" t="s">
        <v>2923</v>
      </c>
      <c r="AA21" s="2" t="s">
        <v>2924</v>
      </c>
      <c r="AB21" s="159" t="s">
        <v>4627</v>
      </c>
      <c r="AD21" s="136">
        <v>220716.47</v>
      </c>
      <c r="AE21" s="143">
        <v>1</v>
      </c>
      <c r="AF21" s="156">
        <v>0</v>
      </c>
      <c r="AG21" s="136">
        <v>0</v>
      </c>
      <c r="AJ21" s="2" t="s">
        <v>36</v>
      </c>
      <c r="AK21" s="145">
        <v>1.44160971722221E-10</v>
      </c>
      <c r="AL21" s="145">
        <v>5.3517077691147795E-12</v>
      </c>
    </row>
    <row r="22" spans="1:38" x14ac:dyDescent="0.2">
      <c r="A22" s="2">
        <v>1035</v>
      </c>
      <c r="B22" s="2">
        <v>1037</v>
      </c>
      <c r="C22" s="2" t="s">
        <v>2926</v>
      </c>
      <c r="D22" s="2" t="s">
        <v>2927</v>
      </c>
      <c r="E22" s="4" t="s">
        <v>247</v>
      </c>
      <c r="F22" s="2" t="s">
        <v>2928</v>
      </c>
      <c r="G22" s="2" t="s">
        <v>2929</v>
      </c>
      <c r="H22" s="2" t="s">
        <v>250</v>
      </c>
      <c r="I22" s="2" t="s">
        <v>190</v>
      </c>
      <c r="J22" s="2" t="s">
        <v>30</v>
      </c>
      <c r="K22" s="2" t="s">
        <v>30</v>
      </c>
      <c r="L22" s="2" t="s">
        <v>2920</v>
      </c>
      <c r="M22" s="2" t="s">
        <v>190</v>
      </c>
      <c r="N22" s="2" t="s">
        <v>252</v>
      </c>
      <c r="O22" s="159" t="s">
        <v>2930</v>
      </c>
      <c r="P22" s="15" t="s">
        <v>296</v>
      </c>
      <c r="Q22" s="15" t="s">
        <v>296</v>
      </c>
      <c r="R22" s="15" t="s">
        <v>296</v>
      </c>
      <c r="S22" s="2" t="s">
        <v>34</v>
      </c>
      <c r="T22" s="136">
        <v>0.01</v>
      </c>
      <c r="U22" s="2" t="s">
        <v>2931</v>
      </c>
      <c r="V22" s="145">
        <v>1E-4</v>
      </c>
      <c r="W22" s="145">
        <v>0.06</v>
      </c>
      <c r="X22" s="4" t="s">
        <v>258</v>
      </c>
      <c r="Z22" s="2" t="s">
        <v>2923</v>
      </c>
      <c r="AA22" s="2" t="s">
        <v>2924</v>
      </c>
      <c r="AB22" s="159" t="s">
        <v>4627</v>
      </c>
      <c r="AD22" s="136">
        <v>506948.42</v>
      </c>
      <c r="AE22" s="143">
        <v>1</v>
      </c>
      <c r="AF22" s="156">
        <v>0</v>
      </c>
      <c r="AG22" s="136">
        <v>0</v>
      </c>
      <c r="AJ22" s="2" t="s">
        <v>36</v>
      </c>
      <c r="AK22" s="145">
        <v>3.3111338197935301E-10</v>
      </c>
      <c r="AL22" s="145">
        <v>1.2291968052291099E-11</v>
      </c>
    </row>
    <row r="23" spans="1:38" x14ac:dyDescent="0.2">
      <c r="A23" s="2">
        <v>1035</v>
      </c>
      <c r="B23" s="2">
        <v>1037</v>
      </c>
      <c r="C23" s="2" t="s">
        <v>1437</v>
      </c>
      <c r="D23" s="2" t="s">
        <v>1438</v>
      </c>
      <c r="E23" s="4" t="s">
        <v>399</v>
      </c>
      <c r="F23" s="2" t="s">
        <v>3027</v>
      </c>
      <c r="G23" s="2" t="s">
        <v>3028</v>
      </c>
      <c r="H23" s="2" t="s">
        <v>250</v>
      </c>
      <c r="I23" s="2" t="s">
        <v>302</v>
      </c>
      <c r="J23" s="2" t="s">
        <v>30</v>
      </c>
      <c r="K23" s="2" t="s">
        <v>95</v>
      </c>
      <c r="L23" s="2" t="s">
        <v>2920</v>
      </c>
      <c r="M23" s="2" t="s">
        <v>308</v>
      </c>
      <c r="N23" s="2" t="s">
        <v>252</v>
      </c>
      <c r="O23" s="159" t="s">
        <v>3029</v>
      </c>
      <c r="P23" s="2" t="s">
        <v>339</v>
      </c>
      <c r="Q23" s="2" t="s">
        <v>254</v>
      </c>
      <c r="R23" s="2" t="s">
        <v>255</v>
      </c>
      <c r="S23" s="2" t="s">
        <v>34</v>
      </c>
      <c r="T23" s="136">
        <v>2.9</v>
      </c>
      <c r="U23" s="2" t="s">
        <v>3030</v>
      </c>
      <c r="V23" s="145">
        <v>5.62E-2</v>
      </c>
      <c r="W23" s="145">
        <v>3.3500000000000002E-2</v>
      </c>
      <c r="X23" s="4" t="s">
        <v>258</v>
      </c>
      <c r="Z23" s="2" t="s">
        <v>2908</v>
      </c>
      <c r="AA23" s="2" t="s">
        <v>2909</v>
      </c>
      <c r="AB23" s="159" t="s">
        <v>2911</v>
      </c>
      <c r="AD23" s="136">
        <v>1169079.5900000001</v>
      </c>
      <c r="AE23" s="143">
        <v>1</v>
      </c>
      <c r="AF23" s="156">
        <v>94.79</v>
      </c>
      <c r="AG23" s="136">
        <v>1108.171</v>
      </c>
      <c r="AJ23" s="2" t="s">
        <v>36</v>
      </c>
      <c r="AK23" s="145">
        <v>7.2380163729903302E-2</v>
      </c>
      <c r="AL23" s="145">
        <v>2.68697886768904E-3</v>
      </c>
    </row>
    <row r="24" spans="1:38" x14ac:dyDescent="0.2">
      <c r="A24" s="2">
        <v>1035</v>
      </c>
      <c r="B24" s="2">
        <v>1037</v>
      </c>
      <c r="C24" s="2" t="s">
        <v>3031</v>
      </c>
      <c r="D24" s="2" t="s">
        <v>3032</v>
      </c>
      <c r="E24" s="4" t="s">
        <v>247</v>
      </c>
      <c r="F24" s="2" t="s">
        <v>3033</v>
      </c>
      <c r="G24" s="2" t="s">
        <v>3034</v>
      </c>
      <c r="H24" s="2" t="s">
        <v>250</v>
      </c>
      <c r="I24" s="2" t="s">
        <v>190</v>
      </c>
      <c r="J24" s="2" t="s">
        <v>30</v>
      </c>
      <c r="K24" s="2" t="s">
        <v>30</v>
      </c>
      <c r="L24" s="2" t="s">
        <v>2920</v>
      </c>
      <c r="M24" s="2" t="s">
        <v>190</v>
      </c>
      <c r="N24" s="2" t="s">
        <v>252</v>
      </c>
      <c r="O24" s="159" t="s">
        <v>3035</v>
      </c>
      <c r="P24" s="15" t="s">
        <v>296</v>
      </c>
      <c r="Q24" s="15" t="s">
        <v>296</v>
      </c>
      <c r="R24" s="15" t="s">
        <v>296</v>
      </c>
      <c r="S24" s="2" t="s">
        <v>34</v>
      </c>
      <c r="T24" s="136">
        <v>0.01</v>
      </c>
      <c r="U24" s="2" t="s">
        <v>3036</v>
      </c>
      <c r="V24" s="145">
        <v>1E-4</v>
      </c>
      <c r="W24" s="145">
        <v>5.8500000000000003E-2</v>
      </c>
      <c r="X24" s="4" t="s">
        <v>258</v>
      </c>
      <c r="Z24" s="2" t="s">
        <v>2923</v>
      </c>
      <c r="AA24" s="2" t="s">
        <v>2924</v>
      </c>
      <c r="AB24" s="159" t="s">
        <v>4627</v>
      </c>
      <c r="AD24" s="136">
        <v>677879</v>
      </c>
      <c r="AE24" s="143">
        <v>1</v>
      </c>
      <c r="AF24" s="156">
        <v>0</v>
      </c>
      <c r="AG24" s="136">
        <v>0</v>
      </c>
      <c r="AJ24" s="2" t="s">
        <v>36</v>
      </c>
      <c r="AK24" s="145">
        <v>4.4275669754090899E-10</v>
      </c>
      <c r="AL24" s="145">
        <v>1.6436518356875498E-11</v>
      </c>
    </row>
    <row r="25" spans="1:38" x14ac:dyDescent="0.2">
      <c r="A25" s="2">
        <v>1035</v>
      </c>
      <c r="B25" s="2">
        <v>1037</v>
      </c>
      <c r="C25" s="2" t="s">
        <v>2939</v>
      </c>
      <c r="D25" s="2" t="s">
        <v>2940</v>
      </c>
      <c r="E25" s="4" t="s">
        <v>247</v>
      </c>
      <c r="F25" s="2" t="s">
        <v>2941</v>
      </c>
      <c r="G25" s="2" t="s">
        <v>2942</v>
      </c>
      <c r="H25" s="2" t="s">
        <v>250</v>
      </c>
      <c r="I25" s="2" t="s">
        <v>330</v>
      </c>
      <c r="J25" s="2" t="s">
        <v>30</v>
      </c>
      <c r="K25" s="2" t="s">
        <v>30</v>
      </c>
      <c r="L25" s="2" t="s">
        <v>2920</v>
      </c>
      <c r="M25" s="2" t="s">
        <v>251</v>
      </c>
      <c r="N25" s="2" t="s">
        <v>252</v>
      </c>
      <c r="O25" s="159" t="s">
        <v>2943</v>
      </c>
      <c r="P25" s="15" t="s">
        <v>296</v>
      </c>
      <c r="Q25" s="15" t="s">
        <v>296</v>
      </c>
      <c r="R25" s="15" t="s">
        <v>296</v>
      </c>
      <c r="S25" s="2" t="s">
        <v>34</v>
      </c>
      <c r="T25" s="136">
        <v>0.01</v>
      </c>
      <c r="U25" s="2" t="s">
        <v>2944</v>
      </c>
      <c r="V25" s="145">
        <v>4.1020000000000001E-2</v>
      </c>
      <c r="W25" s="145">
        <v>5.3499999999999999E-2</v>
      </c>
      <c r="X25" s="4" t="s">
        <v>258</v>
      </c>
      <c r="Z25" s="2" t="s">
        <v>2923</v>
      </c>
      <c r="AA25" s="2" t="s">
        <v>2924</v>
      </c>
      <c r="AB25" s="159" t="s">
        <v>4627</v>
      </c>
      <c r="AD25" s="136">
        <v>57783.99</v>
      </c>
      <c r="AE25" s="143">
        <v>1</v>
      </c>
      <c r="AF25" s="156">
        <v>0</v>
      </c>
      <c r="AG25" s="136">
        <v>0</v>
      </c>
      <c r="AJ25" s="2" t="s">
        <v>36</v>
      </c>
      <c r="AK25" s="145">
        <v>3.7741615514180198E-11</v>
      </c>
      <c r="AL25" s="145">
        <v>1.4010872329257999E-12</v>
      </c>
    </row>
    <row r="26" spans="1:38" x14ac:dyDescent="0.2">
      <c r="A26" s="2">
        <v>1035</v>
      </c>
      <c r="B26" s="2">
        <v>1037</v>
      </c>
      <c r="C26" s="2" t="s">
        <v>2945</v>
      </c>
      <c r="D26" s="2" t="s">
        <v>2946</v>
      </c>
      <c r="E26" s="4" t="s">
        <v>247</v>
      </c>
      <c r="F26" s="2" t="s">
        <v>2947</v>
      </c>
      <c r="G26" s="2" t="s">
        <v>2948</v>
      </c>
      <c r="H26" s="2" t="s">
        <v>250</v>
      </c>
      <c r="I26" s="2" t="s">
        <v>330</v>
      </c>
      <c r="J26" s="2" t="s">
        <v>30</v>
      </c>
      <c r="K26" s="2" t="s">
        <v>2949</v>
      </c>
      <c r="L26" s="4" t="s">
        <v>2920</v>
      </c>
      <c r="M26" s="2" t="s">
        <v>190</v>
      </c>
      <c r="N26" s="2" t="s">
        <v>252</v>
      </c>
      <c r="O26" s="159" t="s">
        <v>2950</v>
      </c>
      <c r="P26" s="15" t="s">
        <v>296</v>
      </c>
      <c r="Q26" s="15" t="s">
        <v>296</v>
      </c>
      <c r="R26" s="15" t="s">
        <v>296</v>
      </c>
      <c r="S26" s="2" t="s">
        <v>34</v>
      </c>
      <c r="T26" s="136">
        <v>0.01</v>
      </c>
      <c r="U26" s="2" t="s">
        <v>2951</v>
      </c>
      <c r="V26" s="145">
        <v>1E-4</v>
      </c>
      <c r="W26" s="145">
        <v>0.13413600000000001</v>
      </c>
      <c r="X26" s="4" t="s">
        <v>258</v>
      </c>
      <c r="Z26" s="2" t="s">
        <v>2923</v>
      </c>
      <c r="AA26" s="2" t="s">
        <v>2924</v>
      </c>
      <c r="AB26" s="159" t="s">
        <v>4627</v>
      </c>
      <c r="AD26" s="136">
        <v>18472.37</v>
      </c>
      <c r="AE26" s="143">
        <v>1</v>
      </c>
      <c r="AF26" s="156">
        <v>0</v>
      </c>
      <c r="AG26" s="136">
        <v>0</v>
      </c>
      <c r="AJ26" s="2" t="s">
        <v>36</v>
      </c>
      <c r="AK26" s="145">
        <v>1.2065229247334398E-11</v>
      </c>
      <c r="AL26" s="145">
        <v>4.4789918053221299E-13</v>
      </c>
    </row>
    <row r="27" spans="1:38" x14ac:dyDescent="0.2">
      <c r="A27" s="2">
        <v>1035</v>
      </c>
      <c r="B27" s="2">
        <v>1037</v>
      </c>
      <c r="C27" s="2" t="s">
        <v>2952</v>
      </c>
      <c r="D27" s="2" t="s">
        <v>2953</v>
      </c>
      <c r="E27" s="4" t="s">
        <v>247</v>
      </c>
      <c r="F27" s="2" t="s">
        <v>2954</v>
      </c>
      <c r="G27" s="2" t="s">
        <v>2955</v>
      </c>
      <c r="H27" s="2" t="s">
        <v>33</v>
      </c>
      <c r="I27" s="2" t="s">
        <v>190</v>
      </c>
      <c r="J27" s="2" t="s">
        <v>30</v>
      </c>
      <c r="K27" s="2" t="s">
        <v>30</v>
      </c>
      <c r="L27" s="4" t="s">
        <v>2920</v>
      </c>
      <c r="M27" s="2" t="s">
        <v>251</v>
      </c>
      <c r="N27" s="2" t="s">
        <v>252</v>
      </c>
      <c r="O27" s="159" t="s">
        <v>2956</v>
      </c>
      <c r="P27" s="15" t="s">
        <v>296</v>
      </c>
      <c r="Q27" s="15" t="s">
        <v>296</v>
      </c>
      <c r="R27" s="15" t="s">
        <v>296</v>
      </c>
      <c r="S27" s="2" t="s">
        <v>34</v>
      </c>
      <c r="T27" s="136">
        <v>0.01</v>
      </c>
      <c r="U27" s="2" t="s">
        <v>2957</v>
      </c>
      <c r="V27" s="145">
        <v>1E-4</v>
      </c>
      <c r="W27" s="145">
        <v>7.4499999999999997E-2</v>
      </c>
      <c r="X27" s="4" t="s">
        <v>258</v>
      </c>
      <c r="Z27" s="2" t="s">
        <v>2923</v>
      </c>
      <c r="AA27" s="2" t="s">
        <v>2924</v>
      </c>
      <c r="AB27" s="159" t="s">
        <v>4627</v>
      </c>
      <c r="AD27" s="136">
        <v>101676.28</v>
      </c>
      <c r="AE27" s="143">
        <v>1</v>
      </c>
      <c r="AF27" s="156">
        <v>0</v>
      </c>
      <c r="AG27" s="136">
        <v>0</v>
      </c>
      <c r="AJ27" s="2" t="s">
        <v>36</v>
      </c>
      <c r="AK27" s="145">
        <v>6.6409866585400599E-11</v>
      </c>
      <c r="AL27" s="145">
        <v>2.4653426978543501E-12</v>
      </c>
    </row>
    <row r="28" spans="1:38" x14ac:dyDescent="0.2">
      <c r="A28" s="2">
        <v>1035</v>
      </c>
      <c r="B28" s="2">
        <v>1037</v>
      </c>
      <c r="C28" s="2" t="s">
        <v>2958</v>
      </c>
      <c r="D28" s="2" t="s">
        <v>2959</v>
      </c>
      <c r="E28" s="4" t="s">
        <v>247</v>
      </c>
      <c r="F28" s="2" t="s">
        <v>2960</v>
      </c>
      <c r="G28" s="2" t="s">
        <v>2961</v>
      </c>
      <c r="H28" s="2" t="s">
        <v>250</v>
      </c>
      <c r="I28" s="2" t="s">
        <v>190</v>
      </c>
      <c r="J28" s="2" t="s">
        <v>30</v>
      </c>
      <c r="K28" s="2" t="s">
        <v>30</v>
      </c>
      <c r="L28" s="4" t="s">
        <v>2920</v>
      </c>
      <c r="M28" s="2" t="s">
        <v>190</v>
      </c>
      <c r="N28" s="2" t="s">
        <v>252</v>
      </c>
      <c r="O28" s="159" t="s">
        <v>2962</v>
      </c>
      <c r="P28" s="15" t="s">
        <v>296</v>
      </c>
      <c r="Q28" s="15" t="s">
        <v>296</v>
      </c>
      <c r="R28" s="15" t="s">
        <v>296</v>
      </c>
      <c r="S28" s="2" t="s">
        <v>34</v>
      </c>
      <c r="T28" s="136">
        <v>0.01</v>
      </c>
      <c r="U28" s="2" t="s">
        <v>2963</v>
      </c>
      <c r="V28" s="145">
        <v>1E-4</v>
      </c>
      <c r="W28" s="145">
        <v>0.06</v>
      </c>
      <c r="X28" s="4" t="s">
        <v>258</v>
      </c>
      <c r="Z28" s="2" t="s">
        <v>2923</v>
      </c>
      <c r="AA28" s="2" t="s">
        <v>2924</v>
      </c>
      <c r="AB28" s="159" t="s">
        <v>4627</v>
      </c>
      <c r="AD28" s="136">
        <v>265774.09000000003</v>
      </c>
      <c r="AE28" s="143">
        <v>1</v>
      </c>
      <c r="AF28" s="156">
        <v>0</v>
      </c>
      <c r="AG28" s="136">
        <v>0</v>
      </c>
      <c r="AJ28" s="2" t="s">
        <v>36</v>
      </c>
      <c r="AK28" s="145">
        <v>1.7359035813226301E-10</v>
      </c>
      <c r="AL28" s="145">
        <v>6.4442189669054197E-12</v>
      </c>
    </row>
    <row r="29" spans="1:38" x14ac:dyDescent="0.2">
      <c r="A29" s="2">
        <v>1035</v>
      </c>
      <c r="B29" s="2">
        <v>1037</v>
      </c>
      <c r="C29" s="2" t="s">
        <v>2958</v>
      </c>
      <c r="D29" s="2" t="s">
        <v>2959</v>
      </c>
      <c r="E29" s="4" t="s">
        <v>247</v>
      </c>
      <c r="F29" s="2" t="s">
        <v>3037</v>
      </c>
      <c r="G29" s="2" t="s">
        <v>3038</v>
      </c>
      <c r="H29" s="2" t="s">
        <v>250</v>
      </c>
      <c r="I29" s="2" t="s">
        <v>190</v>
      </c>
      <c r="J29" s="2" t="s">
        <v>30</v>
      </c>
      <c r="K29" s="2" t="s">
        <v>30</v>
      </c>
      <c r="L29" s="4" t="s">
        <v>2920</v>
      </c>
      <c r="M29" s="2" t="s">
        <v>190</v>
      </c>
      <c r="N29" s="2" t="s">
        <v>252</v>
      </c>
      <c r="O29" s="159" t="s">
        <v>3039</v>
      </c>
      <c r="P29" s="15" t="s">
        <v>296</v>
      </c>
      <c r="Q29" s="15" t="s">
        <v>296</v>
      </c>
      <c r="R29" s="15" t="s">
        <v>296</v>
      </c>
      <c r="S29" s="2" t="s">
        <v>34</v>
      </c>
      <c r="T29" s="136">
        <v>0.01</v>
      </c>
      <c r="U29" s="2" t="s">
        <v>2963</v>
      </c>
      <c r="V29" s="145">
        <v>1E-4</v>
      </c>
      <c r="W29" s="145">
        <v>6.4500000000000002E-2</v>
      </c>
      <c r="X29" s="4" t="s">
        <v>258</v>
      </c>
      <c r="Z29" s="2" t="s">
        <v>2923</v>
      </c>
      <c r="AA29" s="2" t="s">
        <v>2924</v>
      </c>
      <c r="AB29" s="159" t="s">
        <v>4627</v>
      </c>
      <c r="AD29" s="136">
        <v>57761.38</v>
      </c>
      <c r="AE29" s="143">
        <v>1</v>
      </c>
      <c r="AF29" s="156">
        <v>0</v>
      </c>
      <c r="AG29" s="136">
        <v>0</v>
      </c>
      <c r="AJ29" s="2" t="s">
        <v>36</v>
      </c>
      <c r="AK29" s="145">
        <v>3.7726847791723197E-11</v>
      </c>
      <c r="AL29" s="145">
        <v>1.40053900871462E-12</v>
      </c>
    </row>
    <row r="30" spans="1:38" x14ac:dyDescent="0.2">
      <c r="A30" s="2">
        <v>1035</v>
      </c>
      <c r="B30" s="2">
        <v>1037</v>
      </c>
      <c r="C30" s="2" t="s">
        <v>2958</v>
      </c>
      <c r="D30" s="2" t="s">
        <v>2959</v>
      </c>
      <c r="E30" s="4" t="s">
        <v>247</v>
      </c>
      <c r="F30" s="2" t="s">
        <v>3040</v>
      </c>
      <c r="G30" s="2" t="s">
        <v>3041</v>
      </c>
      <c r="H30" s="2" t="s">
        <v>250</v>
      </c>
      <c r="I30" s="2" t="s">
        <v>190</v>
      </c>
      <c r="J30" s="2" t="s">
        <v>30</v>
      </c>
      <c r="K30" s="2" t="s">
        <v>30</v>
      </c>
      <c r="L30" s="4" t="s">
        <v>2920</v>
      </c>
      <c r="M30" s="2" t="s">
        <v>190</v>
      </c>
      <c r="N30" s="2" t="s">
        <v>252</v>
      </c>
      <c r="O30" s="159" t="s">
        <v>3042</v>
      </c>
      <c r="P30" s="15" t="s">
        <v>296</v>
      </c>
      <c r="Q30" s="15" t="s">
        <v>296</v>
      </c>
      <c r="R30" s="15" t="s">
        <v>296</v>
      </c>
      <c r="S30" s="2" t="s">
        <v>34</v>
      </c>
      <c r="T30" s="136">
        <v>0.01</v>
      </c>
      <c r="U30" s="2" t="s">
        <v>2963</v>
      </c>
      <c r="V30" s="145">
        <v>1E-4</v>
      </c>
      <c r="W30" s="145">
        <v>5.7000000000000002E-2</v>
      </c>
      <c r="X30" s="4" t="s">
        <v>258</v>
      </c>
      <c r="Z30" s="2" t="s">
        <v>2923</v>
      </c>
      <c r="AA30" s="2" t="s">
        <v>2924</v>
      </c>
      <c r="AB30" s="159" t="s">
        <v>4627</v>
      </c>
      <c r="AD30" s="136">
        <v>94028.9</v>
      </c>
      <c r="AE30" s="143">
        <v>1</v>
      </c>
      <c r="AF30" s="156">
        <v>0</v>
      </c>
      <c r="AG30" s="136">
        <v>0</v>
      </c>
      <c r="AJ30" s="2" t="s">
        <v>36</v>
      </c>
      <c r="AK30" s="145">
        <v>6.1414980014728898E-11</v>
      </c>
      <c r="AL30" s="145">
        <v>2.2799168301817999E-12</v>
      </c>
    </row>
    <row r="31" spans="1:38" x14ac:dyDescent="0.2">
      <c r="A31" s="2">
        <v>1035</v>
      </c>
      <c r="B31" s="2">
        <v>1037</v>
      </c>
      <c r="C31" s="2" t="s">
        <v>3043</v>
      </c>
      <c r="D31" s="2" t="s">
        <v>3044</v>
      </c>
      <c r="E31" s="4" t="s">
        <v>247</v>
      </c>
      <c r="F31" s="2" t="s">
        <v>3045</v>
      </c>
      <c r="G31" s="2" t="s">
        <v>3046</v>
      </c>
      <c r="H31" s="2" t="s">
        <v>250</v>
      </c>
      <c r="I31" s="2" t="s">
        <v>302</v>
      </c>
      <c r="J31" s="2" t="s">
        <v>30</v>
      </c>
      <c r="K31" s="2" t="s">
        <v>30</v>
      </c>
      <c r="L31" s="4" t="s">
        <v>2920</v>
      </c>
      <c r="M31" s="2" t="s">
        <v>251</v>
      </c>
      <c r="N31" s="2" t="s">
        <v>252</v>
      </c>
      <c r="O31" s="159" t="s">
        <v>3047</v>
      </c>
      <c r="P31" s="2" t="s">
        <v>527</v>
      </c>
      <c r="Q31" s="2" t="s">
        <v>405</v>
      </c>
      <c r="R31" s="2" t="s">
        <v>255</v>
      </c>
      <c r="S31" s="2" t="s">
        <v>34</v>
      </c>
      <c r="T31" s="136">
        <v>2.06</v>
      </c>
      <c r="U31" s="2" t="s">
        <v>297</v>
      </c>
      <c r="V31" s="145">
        <v>5.6800000000000003E-2</v>
      </c>
      <c r="W31" s="145">
        <v>4.5999999999999999E-2</v>
      </c>
      <c r="X31" s="4" t="s">
        <v>258</v>
      </c>
      <c r="Z31" s="2" t="s">
        <v>2908</v>
      </c>
      <c r="AA31" s="2" t="s">
        <v>2909</v>
      </c>
      <c r="AB31" s="159" t="s">
        <v>2911</v>
      </c>
      <c r="AD31" s="136">
        <v>230694.07</v>
      </c>
      <c r="AE31" s="143">
        <v>1</v>
      </c>
      <c r="AF31" s="156">
        <v>99.11</v>
      </c>
      <c r="AG31" s="136">
        <v>228.64099999999999</v>
      </c>
      <c r="AJ31" s="2" t="s">
        <v>36</v>
      </c>
      <c r="AK31" s="145">
        <v>1.4933680879441601E-2</v>
      </c>
      <c r="AL31" s="145">
        <v>5.5438510873792504E-4</v>
      </c>
    </row>
    <row r="32" spans="1:38" x14ac:dyDescent="0.2">
      <c r="A32" s="2">
        <v>1035</v>
      </c>
      <c r="B32" s="2">
        <v>1037</v>
      </c>
      <c r="C32" s="2" t="s">
        <v>2964</v>
      </c>
      <c r="D32" s="2" t="s">
        <v>2965</v>
      </c>
      <c r="E32" s="4" t="s">
        <v>247</v>
      </c>
      <c r="F32" s="2" t="s">
        <v>2966</v>
      </c>
      <c r="G32" s="2" t="s">
        <v>2967</v>
      </c>
      <c r="H32" s="2" t="s">
        <v>250</v>
      </c>
      <c r="I32" s="2" t="s">
        <v>330</v>
      </c>
      <c r="J32" s="2" t="s">
        <v>30</v>
      </c>
      <c r="K32" s="2" t="s">
        <v>30</v>
      </c>
      <c r="L32" s="4" t="s">
        <v>2920</v>
      </c>
      <c r="M32" s="2" t="s">
        <v>368</v>
      </c>
      <c r="N32" s="2" t="s">
        <v>252</v>
      </c>
      <c r="O32" s="159" t="s">
        <v>2968</v>
      </c>
      <c r="P32" s="15" t="s">
        <v>296</v>
      </c>
      <c r="Q32" s="15" t="s">
        <v>296</v>
      </c>
      <c r="R32" s="15" t="s">
        <v>296</v>
      </c>
      <c r="S32" s="2" t="s">
        <v>34</v>
      </c>
      <c r="T32" s="136">
        <v>0.01</v>
      </c>
      <c r="U32" s="2" t="s">
        <v>2969</v>
      </c>
      <c r="V32" s="145">
        <v>1E-4</v>
      </c>
      <c r="W32" s="145">
        <v>7.0999999999999994E-2</v>
      </c>
      <c r="X32" s="4" t="s">
        <v>258</v>
      </c>
      <c r="Z32" s="2" t="s">
        <v>2923</v>
      </c>
      <c r="AA32" s="2" t="s">
        <v>2924</v>
      </c>
      <c r="AB32" s="159" t="s">
        <v>4627</v>
      </c>
      <c r="AD32" s="136">
        <v>1411.35</v>
      </c>
      <c r="AE32" s="143">
        <v>1</v>
      </c>
      <c r="AF32" s="156">
        <v>0</v>
      </c>
      <c r="AG32" s="136">
        <v>0</v>
      </c>
      <c r="AJ32" s="2" t="s">
        <v>36</v>
      </c>
      <c r="AK32" s="145">
        <v>9.2182331223472392E-13</v>
      </c>
      <c r="AL32" s="145">
        <v>3.4220974809628602E-14</v>
      </c>
    </row>
    <row r="33" spans="1:38" x14ac:dyDescent="0.2">
      <c r="A33" s="2">
        <v>1035</v>
      </c>
      <c r="B33" s="2">
        <v>1037</v>
      </c>
      <c r="C33" s="2" t="s">
        <v>2964</v>
      </c>
      <c r="D33" s="2" t="s">
        <v>2965</v>
      </c>
      <c r="E33" s="4" t="s">
        <v>247</v>
      </c>
      <c r="F33" s="2" t="s">
        <v>2970</v>
      </c>
      <c r="G33" s="2" t="s">
        <v>2971</v>
      </c>
      <c r="H33" s="2" t="s">
        <v>250</v>
      </c>
      <c r="I33" s="2" t="s">
        <v>330</v>
      </c>
      <c r="J33" s="2" t="s">
        <v>30</v>
      </c>
      <c r="K33" s="2" t="s">
        <v>30</v>
      </c>
      <c r="L33" s="4" t="s">
        <v>2920</v>
      </c>
      <c r="M33" s="2" t="s">
        <v>368</v>
      </c>
      <c r="N33" s="2" t="s">
        <v>252</v>
      </c>
      <c r="O33" s="159" t="s">
        <v>2972</v>
      </c>
      <c r="P33" s="15" t="s">
        <v>296</v>
      </c>
      <c r="Q33" s="15" t="s">
        <v>296</v>
      </c>
      <c r="R33" s="15" t="s">
        <v>296</v>
      </c>
      <c r="S33" s="2" t="s">
        <v>34</v>
      </c>
      <c r="T33" s="136">
        <v>0.01</v>
      </c>
      <c r="U33" s="2" t="s">
        <v>2973</v>
      </c>
      <c r="V33" s="145">
        <v>1E-4</v>
      </c>
      <c r="W33" s="145">
        <v>7.0999999999999994E-2</v>
      </c>
      <c r="X33" s="4" t="s">
        <v>258</v>
      </c>
      <c r="Z33" s="2" t="s">
        <v>2923</v>
      </c>
      <c r="AA33" s="2" t="s">
        <v>2924</v>
      </c>
      <c r="AB33" s="159" t="s">
        <v>4627</v>
      </c>
      <c r="AD33" s="136">
        <v>470.45</v>
      </c>
      <c r="AE33" s="143">
        <v>1</v>
      </c>
      <c r="AF33" s="156">
        <v>0</v>
      </c>
      <c r="AG33" s="136">
        <v>0</v>
      </c>
      <c r="AJ33" s="2" t="s">
        <v>36</v>
      </c>
      <c r="AK33" s="145">
        <v>3.0727443741157402E-13</v>
      </c>
      <c r="AL33" s="145">
        <v>1.14069916032095E-14</v>
      </c>
    </row>
    <row r="34" spans="1:38" x14ac:dyDescent="0.2">
      <c r="A34" s="2">
        <v>1035</v>
      </c>
      <c r="B34" s="2">
        <v>1037</v>
      </c>
      <c r="C34" s="2" t="s">
        <v>3048</v>
      </c>
      <c r="D34" s="2" t="s">
        <v>3049</v>
      </c>
      <c r="E34" s="4" t="s">
        <v>247</v>
      </c>
      <c r="F34" s="2" t="s">
        <v>3050</v>
      </c>
      <c r="G34" s="2" t="s">
        <v>3051</v>
      </c>
      <c r="H34" s="2" t="s">
        <v>250</v>
      </c>
      <c r="I34" s="2" t="s">
        <v>330</v>
      </c>
      <c r="J34" s="2" t="s">
        <v>30</v>
      </c>
      <c r="K34" s="2" t="s">
        <v>30</v>
      </c>
      <c r="L34" s="4" t="s">
        <v>2920</v>
      </c>
      <c r="M34" s="2" t="s">
        <v>281</v>
      </c>
      <c r="N34" s="2" t="s">
        <v>252</v>
      </c>
      <c r="O34" s="159" t="s">
        <v>3052</v>
      </c>
      <c r="P34" s="2" t="s">
        <v>253</v>
      </c>
      <c r="Q34" s="2" t="s">
        <v>254</v>
      </c>
      <c r="R34" s="2" t="s">
        <v>255</v>
      </c>
      <c r="S34" s="2" t="s">
        <v>34</v>
      </c>
      <c r="T34" s="136">
        <v>3.35</v>
      </c>
      <c r="U34" s="2" t="s">
        <v>915</v>
      </c>
      <c r="V34" s="145">
        <v>3.5000000000000003E-2</v>
      </c>
      <c r="W34" s="145">
        <v>3.8399999999999997E-2</v>
      </c>
      <c r="X34" s="4" t="s">
        <v>258</v>
      </c>
      <c r="Z34" s="2" t="s">
        <v>2908</v>
      </c>
      <c r="AA34" s="2" t="s">
        <v>2909</v>
      </c>
      <c r="AB34" s="159" t="s">
        <v>2911</v>
      </c>
      <c r="AD34" s="136">
        <v>559000</v>
      </c>
      <c r="AE34" s="143">
        <v>1</v>
      </c>
      <c r="AF34" s="156">
        <v>103.99</v>
      </c>
      <c r="AG34" s="136">
        <v>581.30399999999997</v>
      </c>
      <c r="AJ34" s="2" t="s">
        <v>36</v>
      </c>
      <c r="AK34" s="145">
        <v>3.7967879751842203E-2</v>
      </c>
      <c r="AL34" s="145">
        <v>1.40948687163594E-3</v>
      </c>
    </row>
    <row r="35" spans="1:38" x14ac:dyDescent="0.2">
      <c r="A35" s="2">
        <v>1035</v>
      </c>
      <c r="B35" s="2">
        <v>1037</v>
      </c>
      <c r="C35" s="2" t="s">
        <v>3053</v>
      </c>
      <c r="D35" s="2" t="s">
        <v>3054</v>
      </c>
      <c r="E35" s="4" t="s">
        <v>247</v>
      </c>
      <c r="F35" s="2" t="s">
        <v>3055</v>
      </c>
      <c r="G35" s="2" t="s">
        <v>3056</v>
      </c>
      <c r="H35" s="2" t="s">
        <v>250</v>
      </c>
      <c r="I35" s="2" t="s">
        <v>302</v>
      </c>
      <c r="J35" s="2" t="s">
        <v>30</v>
      </c>
      <c r="K35" s="2" t="s">
        <v>30</v>
      </c>
      <c r="L35" s="4" t="s">
        <v>2920</v>
      </c>
      <c r="M35" s="2" t="s">
        <v>627</v>
      </c>
      <c r="N35" s="2" t="s">
        <v>252</v>
      </c>
      <c r="O35" s="159" t="s">
        <v>3057</v>
      </c>
      <c r="P35" s="2" t="s">
        <v>324</v>
      </c>
      <c r="Q35" s="2" t="s">
        <v>405</v>
      </c>
      <c r="R35" s="2" t="s">
        <v>255</v>
      </c>
      <c r="S35" s="2" t="s">
        <v>34</v>
      </c>
      <c r="T35" s="136">
        <v>1.1399999999999999</v>
      </c>
      <c r="U35" s="2" t="s">
        <v>317</v>
      </c>
      <c r="V35" s="145">
        <v>5.62E-2</v>
      </c>
      <c r="W35" s="145">
        <v>4.2999999999999997E-2</v>
      </c>
      <c r="X35" s="4" t="s">
        <v>258</v>
      </c>
      <c r="Z35" s="2" t="s">
        <v>2908</v>
      </c>
      <c r="AA35" s="2" t="s">
        <v>2909</v>
      </c>
      <c r="AB35" s="159" t="s">
        <v>2911</v>
      </c>
      <c r="AD35" s="136">
        <v>284842.06</v>
      </c>
      <c r="AE35" s="143">
        <v>1</v>
      </c>
      <c r="AF35" s="156">
        <v>99.68</v>
      </c>
      <c r="AG35" s="136">
        <v>283.93099999999998</v>
      </c>
      <c r="AJ35" s="2" t="s">
        <v>36</v>
      </c>
      <c r="AK35" s="145">
        <v>1.8544926081346301E-2</v>
      </c>
      <c r="AL35" s="145">
        <v>6.8844586576758196E-4</v>
      </c>
    </row>
    <row r="36" spans="1:38" x14ac:dyDescent="0.2">
      <c r="A36" s="2">
        <v>1035</v>
      </c>
      <c r="B36" s="2">
        <v>1037</v>
      </c>
      <c r="C36" s="2" t="s">
        <v>2980</v>
      </c>
      <c r="D36" s="2" t="s">
        <v>2981</v>
      </c>
      <c r="E36" s="4" t="s">
        <v>247</v>
      </c>
      <c r="F36" s="2" t="s">
        <v>2982</v>
      </c>
      <c r="G36" s="2" t="s">
        <v>2983</v>
      </c>
      <c r="H36" s="2" t="s">
        <v>250</v>
      </c>
      <c r="I36" s="2" t="s">
        <v>330</v>
      </c>
      <c r="J36" s="2" t="s">
        <v>30</v>
      </c>
      <c r="K36" s="2" t="s">
        <v>30</v>
      </c>
      <c r="L36" s="4" t="s">
        <v>2920</v>
      </c>
      <c r="M36" s="2" t="s">
        <v>190</v>
      </c>
      <c r="N36" s="2" t="s">
        <v>252</v>
      </c>
      <c r="O36" s="159" t="s">
        <v>2984</v>
      </c>
      <c r="P36" s="15" t="s">
        <v>296</v>
      </c>
      <c r="Q36" s="15" t="s">
        <v>296</v>
      </c>
      <c r="R36" s="15" t="s">
        <v>296</v>
      </c>
      <c r="S36" s="2" t="s">
        <v>34</v>
      </c>
      <c r="T36" s="136">
        <v>0.01</v>
      </c>
      <c r="U36" s="2" t="s">
        <v>2963</v>
      </c>
      <c r="V36" s="145">
        <v>1E-4</v>
      </c>
      <c r="W36" s="145">
        <v>4.4999999999999998E-2</v>
      </c>
      <c r="X36" s="4" t="s">
        <v>258</v>
      </c>
      <c r="Z36" s="2" t="s">
        <v>2923</v>
      </c>
      <c r="AA36" s="2" t="s">
        <v>2924</v>
      </c>
      <c r="AB36" s="159">
        <v>45676</v>
      </c>
      <c r="AD36" s="136">
        <v>137350.63</v>
      </c>
      <c r="AE36" s="143">
        <v>1</v>
      </c>
      <c r="AF36" s="156">
        <v>3.21</v>
      </c>
      <c r="AG36" s="136">
        <v>4.4089999999999998</v>
      </c>
      <c r="AJ36" s="2" t="s">
        <v>36</v>
      </c>
      <c r="AK36" s="145">
        <v>2.8797092905093999E-4</v>
      </c>
      <c r="AL36" s="145">
        <v>1.06903847821634E-5</v>
      </c>
    </row>
    <row r="37" spans="1:38" x14ac:dyDescent="0.2">
      <c r="A37" s="2">
        <v>1035</v>
      </c>
      <c r="B37" s="2">
        <v>1037</v>
      </c>
      <c r="C37" s="2" t="s">
        <v>3059</v>
      </c>
      <c r="D37" s="2" t="s">
        <v>3060</v>
      </c>
      <c r="E37" s="4" t="s">
        <v>247</v>
      </c>
      <c r="F37" s="2" t="s">
        <v>3061</v>
      </c>
      <c r="G37" s="2" t="s">
        <v>3062</v>
      </c>
      <c r="H37" s="2" t="s">
        <v>33</v>
      </c>
      <c r="I37" s="2" t="s">
        <v>190</v>
      </c>
      <c r="J37" s="2" t="s">
        <v>30</v>
      </c>
      <c r="K37" s="2" t="s">
        <v>30</v>
      </c>
      <c r="L37" s="4" t="s">
        <v>2920</v>
      </c>
      <c r="M37" s="2" t="s">
        <v>251</v>
      </c>
      <c r="N37" s="2" t="s">
        <v>252</v>
      </c>
      <c r="O37" s="159" t="s">
        <v>3063</v>
      </c>
      <c r="P37" s="15" t="s">
        <v>296</v>
      </c>
      <c r="Q37" s="15" t="s">
        <v>296</v>
      </c>
      <c r="R37" s="15" t="s">
        <v>296</v>
      </c>
      <c r="S37" s="2" t="s">
        <v>34</v>
      </c>
      <c r="T37" s="136">
        <v>0.01</v>
      </c>
      <c r="U37" s="2" t="s">
        <v>3064</v>
      </c>
      <c r="V37" s="145">
        <v>1E-4</v>
      </c>
      <c r="W37" s="145">
        <v>0.08</v>
      </c>
      <c r="X37" s="4" t="s">
        <v>258</v>
      </c>
      <c r="Z37" s="2" t="s">
        <v>2923</v>
      </c>
      <c r="AA37" s="2" t="s">
        <v>2924</v>
      </c>
      <c r="AB37" s="159" t="s">
        <v>4627</v>
      </c>
      <c r="AD37" s="136">
        <v>2655</v>
      </c>
      <c r="AE37" s="143">
        <v>1</v>
      </c>
      <c r="AF37" s="156">
        <v>0</v>
      </c>
      <c r="AG37" s="136">
        <v>0</v>
      </c>
      <c r="AJ37" s="2" t="s">
        <v>36</v>
      </c>
      <c r="AK37" s="145">
        <v>1.7341133623716199E-12</v>
      </c>
      <c r="AL37" s="145">
        <v>6.4375731122374898E-14</v>
      </c>
    </row>
    <row r="38" spans="1:38" x14ac:dyDescent="0.2">
      <c r="A38" s="2">
        <v>1035</v>
      </c>
      <c r="B38" s="2">
        <v>1037</v>
      </c>
      <c r="C38" s="2" t="s">
        <v>3065</v>
      </c>
      <c r="D38" s="2" t="s">
        <v>3066</v>
      </c>
      <c r="E38" s="4" t="s">
        <v>247</v>
      </c>
      <c r="F38" s="2" t="s">
        <v>3067</v>
      </c>
      <c r="G38" s="2" t="s">
        <v>3068</v>
      </c>
      <c r="H38" s="2" t="s">
        <v>250</v>
      </c>
      <c r="I38" s="2" t="s">
        <v>330</v>
      </c>
      <c r="J38" s="2" t="s">
        <v>30</v>
      </c>
      <c r="K38" s="2" t="s">
        <v>30</v>
      </c>
      <c r="L38" s="4" t="s">
        <v>2920</v>
      </c>
      <c r="M38" s="2" t="s">
        <v>190</v>
      </c>
      <c r="N38" s="2" t="s">
        <v>252</v>
      </c>
      <c r="O38" s="159" t="s">
        <v>2984</v>
      </c>
      <c r="P38" s="15" t="s">
        <v>296</v>
      </c>
      <c r="Q38" s="15" t="s">
        <v>296</v>
      </c>
      <c r="R38" s="15" t="s">
        <v>296</v>
      </c>
      <c r="S38" s="2" t="s">
        <v>34</v>
      </c>
      <c r="T38" s="136">
        <v>0.01</v>
      </c>
      <c r="U38" s="2" t="s">
        <v>3064</v>
      </c>
      <c r="V38" s="145">
        <v>1E-4</v>
      </c>
      <c r="W38" s="145">
        <v>0.05</v>
      </c>
      <c r="X38" s="4" t="s">
        <v>258</v>
      </c>
      <c r="Z38" s="2" t="s">
        <v>2923</v>
      </c>
      <c r="AA38" s="2" t="s">
        <v>2924</v>
      </c>
      <c r="AB38" s="159" t="s">
        <v>4627</v>
      </c>
      <c r="AD38" s="136">
        <v>8805.65</v>
      </c>
      <c r="AE38" s="143">
        <v>1</v>
      </c>
      <c r="AF38" s="156">
        <v>1</v>
      </c>
      <c r="AG38" s="136">
        <v>8.7999999999999995E-2</v>
      </c>
      <c r="AJ38" s="2" t="s">
        <v>36</v>
      </c>
      <c r="AK38" s="145">
        <v>5.75141067019499E-6</v>
      </c>
      <c r="AL38" s="145">
        <v>2.13510416857906E-7</v>
      </c>
    </row>
    <row r="39" spans="1:38" x14ac:dyDescent="0.2">
      <c r="A39" s="2">
        <v>1035</v>
      </c>
      <c r="B39" s="2">
        <v>1037</v>
      </c>
      <c r="C39" s="2" t="s">
        <v>3069</v>
      </c>
      <c r="D39" s="2" t="s">
        <v>3070</v>
      </c>
      <c r="E39" s="4" t="s">
        <v>778</v>
      </c>
      <c r="F39" s="2" t="s">
        <v>3071</v>
      </c>
      <c r="G39" s="2" t="s">
        <v>3072</v>
      </c>
      <c r="H39" s="2" t="s">
        <v>250</v>
      </c>
      <c r="I39" s="2" t="s">
        <v>302</v>
      </c>
      <c r="J39" s="2" t="s">
        <v>30</v>
      </c>
      <c r="K39" s="2" t="s">
        <v>30</v>
      </c>
      <c r="L39" s="4" t="s">
        <v>2920</v>
      </c>
      <c r="M39" s="2" t="s">
        <v>251</v>
      </c>
      <c r="N39" s="2" t="s">
        <v>252</v>
      </c>
      <c r="O39" s="159" t="s">
        <v>3073</v>
      </c>
      <c r="P39" s="2" t="s">
        <v>253</v>
      </c>
      <c r="Q39" s="2" t="s">
        <v>254</v>
      </c>
      <c r="R39" s="2" t="s">
        <v>255</v>
      </c>
      <c r="S39" s="2" t="s">
        <v>34</v>
      </c>
      <c r="T39" s="136">
        <v>2.15</v>
      </c>
      <c r="U39" s="2" t="s">
        <v>915</v>
      </c>
      <c r="V39" s="145">
        <v>5.5500000000000001E-2</v>
      </c>
      <c r="W39" s="145">
        <v>2.86E-2</v>
      </c>
      <c r="X39" s="4" t="s">
        <v>258</v>
      </c>
      <c r="Z39" s="2" t="s">
        <v>2908</v>
      </c>
      <c r="AA39" s="2" t="s">
        <v>2909</v>
      </c>
      <c r="AB39" s="159" t="s">
        <v>2911</v>
      </c>
      <c r="AD39" s="136">
        <v>365733.61</v>
      </c>
      <c r="AE39" s="143">
        <v>1</v>
      </c>
      <c r="AF39" s="156">
        <v>95.21</v>
      </c>
      <c r="AG39" s="136">
        <v>348.21499999999997</v>
      </c>
      <c r="AJ39" s="2" t="s">
        <v>36</v>
      </c>
      <c r="AK39" s="145">
        <v>2.2743662244644001E-2</v>
      </c>
      <c r="AL39" s="145">
        <v>8.44316131326564E-4</v>
      </c>
    </row>
    <row r="40" spans="1:38" x14ac:dyDescent="0.2">
      <c r="A40" s="2">
        <v>1035</v>
      </c>
      <c r="B40" s="2">
        <v>1037</v>
      </c>
      <c r="C40" s="2" t="s">
        <v>3074</v>
      </c>
      <c r="D40" s="2" t="s">
        <v>3075</v>
      </c>
      <c r="E40" s="4" t="s">
        <v>247</v>
      </c>
      <c r="F40" s="2" t="s">
        <v>3076</v>
      </c>
      <c r="G40" s="2" t="s">
        <v>3077</v>
      </c>
      <c r="H40" s="2" t="s">
        <v>250</v>
      </c>
      <c r="I40" s="2" t="s">
        <v>302</v>
      </c>
      <c r="J40" s="2" t="s">
        <v>30</v>
      </c>
      <c r="K40" s="2" t="s">
        <v>30</v>
      </c>
      <c r="L40" s="4" t="s">
        <v>2920</v>
      </c>
      <c r="M40" s="2" t="s">
        <v>251</v>
      </c>
      <c r="N40" s="2" t="s">
        <v>252</v>
      </c>
      <c r="O40" s="159" t="s">
        <v>3078</v>
      </c>
      <c r="P40" s="2" t="s">
        <v>527</v>
      </c>
      <c r="Q40" s="2" t="s">
        <v>405</v>
      </c>
      <c r="R40" s="2" t="s">
        <v>255</v>
      </c>
      <c r="S40" s="2" t="s">
        <v>34</v>
      </c>
      <c r="T40" s="136">
        <v>1.8</v>
      </c>
      <c r="U40" s="2" t="s">
        <v>303</v>
      </c>
      <c r="V40" s="145">
        <v>5.6599999999999998E-2</v>
      </c>
      <c r="W40" s="145">
        <v>4.4699999999999997E-2</v>
      </c>
      <c r="X40" s="4" t="s">
        <v>258</v>
      </c>
      <c r="Z40" s="2" t="s">
        <v>2908</v>
      </c>
      <c r="AA40" s="2" t="s">
        <v>2909</v>
      </c>
      <c r="AB40" s="159" t="s">
        <v>2911</v>
      </c>
      <c r="AD40" s="136">
        <v>417554.08</v>
      </c>
      <c r="AE40" s="143">
        <v>1</v>
      </c>
      <c r="AF40" s="156">
        <v>99.15</v>
      </c>
      <c r="AG40" s="136">
        <v>414.005</v>
      </c>
      <c r="AJ40" s="2" t="s">
        <v>36</v>
      </c>
      <c r="AK40" s="145">
        <v>2.7040729857206899E-2</v>
      </c>
      <c r="AL40" s="145">
        <v>1.00383676892934E-3</v>
      </c>
    </row>
    <row r="41" spans="1:38" x14ac:dyDescent="0.2">
      <c r="A41" s="2">
        <v>1035</v>
      </c>
      <c r="B41" s="2">
        <v>1037</v>
      </c>
      <c r="C41" s="2" t="s">
        <v>2985</v>
      </c>
      <c r="D41" s="2" t="s">
        <v>2986</v>
      </c>
      <c r="E41" s="4" t="s">
        <v>247</v>
      </c>
      <c r="F41" s="2" t="s">
        <v>2987</v>
      </c>
      <c r="G41" s="2" t="s">
        <v>2988</v>
      </c>
      <c r="H41" s="2" t="s">
        <v>250</v>
      </c>
      <c r="I41" s="2" t="s">
        <v>2989</v>
      </c>
      <c r="J41" s="2" t="s">
        <v>30</v>
      </c>
      <c r="K41" s="2" t="s">
        <v>30</v>
      </c>
      <c r="L41" s="4" t="s">
        <v>2920</v>
      </c>
      <c r="M41" s="2" t="s">
        <v>190</v>
      </c>
      <c r="N41" s="2" t="s">
        <v>252</v>
      </c>
      <c r="O41" s="159" t="s">
        <v>2990</v>
      </c>
      <c r="P41" s="15" t="s">
        <v>296</v>
      </c>
      <c r="Q41" s="15" t="s">
        <v>296</v>
      </c>
      <c r="R41" s="15" t="s">
        <v>296</v>
      </c>
      <c r="S41" s="2" t="s">
        <v>34</v>
      </c>
      <c r="T41" s="136">
        <v>0.01</v>
      </c>
      <c r="U41" s="2" t="s">
        <v>2991</v>
      </c>
      <c r="V41" s="145">
        <v>1E-4</v>
      </c>
      <c r="W41" s="145">
        <v>4.4999999999999998E-2</v>
      </c>
      <c r="X41" s="4" t="s">
        <v>258</v>
      </c>
      <c r="Z41" s="2" t="s">
        <v>2923</v>
      </c>
      <c r="AA41" s="2" t="s">
        <v>2924</v>
      </c>
      <c r="AB41" s="159" t="s">
        <v>4627</v>
      </c>
      <c r="AD41" s="136">
        <v>417650.43</v>
      </c>
      <c r="AE41" s="143">
        <v>1</v>
      </c>
      <c r="AF41" s="156">
        <v>0</v>
      </c>
      <c r="AG41" s="136">
        <v>0</v>
      </c>
      <c r="AJ41" s="2" t="s">
        <v>36</v>
      </c>
      <c r="AK41" s="145">
        <v>2.7278839603135803E-10</v>
      </c>
      <c r="AL41" s="145">
        <v>1.0126761500875399E-11</v>
      </c>
    </row>
    <row r="42" spans="1:38" x14ac:dyDescent="0.2">
      <c r="A42" s="2">
        <v>1035</v>
      </c>
      <c r="B42" s="2">
        <v>1037</v>
      </c>
      <c r="C42" s="2" t="s">
        <v>931</v>
      </c>
      <c r="D42" s="2" t="s">
        <v>932</v>
      </c>
      <c r="E42" s="4" t="s">
        <v>247</v>
      </c>
      <c r="F42" s="2" t="s">
        <v>3079</v>
      </c>
      <c r="G42" s="2" t="s">
        <v>3080</v>
      </c>
      <c r="H42" s="2" t="s">
        <v>250</v>
      </c>
      <c r="I42" s="2" t="s">
        <v>330</v>
      </c>
      <c r="J42" s="2" t="s">
        <v>30</v>
      </c>
      <c r="K42" s="2" t="s">
        <v>30</v>
      </c>
      <c r="L42" s="4" t="s">
        <v>2920</v>
      </c>
      <c r="M42" s="2" t="s">
        <v>442</v>
      </c>
      <c r="N42" s="2" t="s">
        <v>252</v>
      </c>
      <c r="O42" s="159" t="s">
        <v>3081</v>
      </c>
      <c r="P42" s="2" t="s">
        <v>264</v>
      </c>
      <c r="Q42" s="2" t="s">
        <v>254</v>
      </c>
      <c r="R42" s="2" t="s">
        <v>255</v>
      </c>
      <c r="S42" s="2" t="s">
        <v>34</v>
      </c>
      <c r="T42" s="136">
        <v>5.47</v>
      </c>
      <c r="U42" s="2" t="s">
        <v>3082</v>
      </c>
      <c r="V42" s="145">
        <v>2.8400000000000002E-2</v>
      </c>
      <c r="W42" s="145">
        <v>4.9000000000000002E-2</v>
      </c>
      <c r="X42" s="4" t="s">
        <v>258</v>
      </c>
      <c r="Z42" s="2" t="s">
        <v>2908</v>
      </c>
      <c r="AA42" s="2" t="s">
        <v>2909</v>
      </c>
      <c r="AB42" s="159" t="s">
        <v>2911</v>
      </c>
      <c r="AD42" s="136">
        <v>594297.27</v>
      </c>
      <c r="AE42" s="143">
        <v>1</v>
      </c>
      <c r="AF42" s="156">
        <v>157.19999999999999</v>
      </c>
      <c r="AG42" s="136">
        <v>934.23500000000001</v>
      </c>
      <c r="AJ42" s="2" t="s">
        <v>36</v>
      </c>
      <c r="AK42" s="145">
        <v>6.1019583124865502E-2</v>
      </c>
      <c r="AL42" s="145">
        <v>2.2652384565409601E-3</v>
      </c>
    </row>
    <row r="43" spans="1:38" x14ac:dyDescent="0.2">
      <c r="A43" s="2">
        <v>1035</v>
      </c>
      <c r="B43" s="2">
        <v>1037</v>
      </c>
      <c r="C43" s="2" t="s">
        <v>931</v>
      </c>
      <c r="D43" s="2" t="s">
        <v>932</v>
      </c>
      <c r="E43" s="4" t="s">
        <v>247</v>
      </c>
      <c r="F43" s="2" t="s">
        <v>3083</v>
      </c>
      <c r="G43" s="2" t="s">
        <v>3084</v>
      </c>
      <c r="H43" s="2" t="s">
        <v>250</v>
      </c>
      <c r="I43" s="2" t="s">
        <v>330</v>
      </c>
      <c r="J43" s="2" t="s">
        <v>30</v>
      </c>
      <c r="K43" s="2" t="s">
        <v>30</v>
      </c>
      <c r="L43" s="4" t="s">
        <v>2920</v>
      </c>
      <c r="M43" s="2" t="s">
        <v>442</v>
      </c>
      <c r="N43" s="2" t="s">
        <v>252</v>
      </c>
      <c r="O43" s="159" t="s">
        <v>3085</v>
      </c>
      <c r="P43" s="2" t="s">
        <v>264</v>
      </c>
      <c r="Q43" s="2" t="s">
        <v>254</v>
      </c>
      <c r="R43" s="2" t="s">
        <v>255</v>
      </c>
      <c r="S43" s="2" t="s">
        <v>34</v>
      </c>
      <c r="T43" s="136">
        <v>9.0299999999999994</v>
      </c>
      <c r="U43" s="2" t="s">
        <v>3086</v>
      </c>
      <c r="V43" s="145">
        <v>3.3300000000000003E-2</v>
      </c>
      <c r="W43" s="145">
        <v>4.1000000000000002E-2</v>
      </c>
      <c r="X43" s="4" t="s">
        <v>258</v>
      </c>
      <c r="Z43" s="2" t="s">
        <v>2908</v>
      </c>
      <c r="AA43" s="2" t="s">
        <v>2909</v>
      </c>
      <c r="AB43" s="159" t="s">
        <v>2911</v>
      </c>
      <c r="AD43" s="136">
        <v>4569327.92</v>
      </c>
      <c r="AE43" s="143">
        <v>1</v>
      </c>
      <c r="AF43" s="156">
        <v>131.6</v>
      </c>
      <c r="AG43" s="136">
        <v>6013.2359999999999</v>
      </c>
      <c r="AJ43" s="2" t="s">
        <v>36</v>
      </c>
      <c r="AK43" s="145">
        <v>0.39275450492349301</v>
      </c>
      <c r="AL43" s="145">
        <v>1.458028001784E-2</v>
      </c>
    </row>
    <row r="44" spans="1:38" x14ac:dyDescent="0.2">
      <c r="A44" s="2">
        <v>1035</v>
      </c>
      <c r="B44" s="2">
        <v>1037</v>
      </c>
      <c r="C44" s="2" t="s">
        <v>3087</v>
      </c>
      <c r="D44" s="2" t="s">
        <v>3088</v>
      </c>
      <c r="E44" s="4" t="s">
        <v>247</v>
      </c>
      <c r="F44" s="2" t="s">
        <v>3089</v>
      </c>
      <c r="G44" s="2" t="s">
        <v>3090</v>
      </c>
      <c r="H44" s="2" t="s">
        <v>250</v>
      </c>
      <c r="I44" s="2" t="s">
        <v>330</v>
      </c>
      <c r="J44" s="2" t="s">
        <v>30</v>
      </c>
      <c r="K44" s="2" t="s">
        <v>30</v>
      </c>
      <c r="L44" s="4" t="s">
        <v>2920</v>
      </c>
      <c r="M44" s="2" t="s">
        <v>442</v>
      </c>
      <c r="N44" s="2" t="s">
        <v>252</v>
      </c>
      <c r="O44" s="159" t="s">
        <v>3091</v>
      </c>
      <c r="P44" s="2" t="s">
        <v>103</v>
      </c>
      <c r="Q44" s="2" t="s">
        <v>254</v>
      </c>
      <c r="R44" s="2" t="s">
        <v>255</v>
      </c>
      <c r="S44" s="2" t="s">
        <v>34</v>
      </c>
      <c r="T44" s="136">
        <v>0.83</v>
      </c>
      <c r="U44" s="2" t="s">
        <v>3092</v>
      </c>
      <c r="V44" s="145">
        <v>2.8199999999999999E-2</v>
      </c>
      <c r="W44" s="145">
        <v>5.6000000000000001E-2</v>
      </c>
      <c r="X44" s="4" t="s">
        <v>258</v>
      </c>
      <c r="Z44" s="2" t="s">
        <v>2908</v>
      </c>
      <c r="AA44" s="2" t="s">
        <v>2909</v>
      </c>
      <c r="AB44" s="159" t="s">
        <v>2911</v>
      </c>
      <c r="AC44" s="2" t="s">
        <v>3093</v>
      </c>
      <c r="AD44" s="136">
        <v>158159.46</v>
      </c>
      <c r="AE44" s="143">
        <v>1</v>
      </c>
      <c r="AF44" s="156">
        <v>144.82</v>
      </c>
      <c r="AG44" s="136">
        <v>229.047</v>
      </c>
      <c r="AJ44" s="2" t="s">
        <v>36</v>
      </c>
      <c r="AK44" s="145">
        <v>1.49601750745498E-2</v>
      </c>
      <c r="AL44" s="145">
        <v>5.5536865642148595E-4</v>
      </c>
    </row>
    <row r="45" spans="1:38" x14ac:dyDescent="0.2">
      <c r="A45" s="2">
        <v>1035</v>
      </c>
      <c r="B45" s="2">
        <v>1037</v>
      </c>
      <c r="C45" s="2" t="s">
        <v>3094</v>
      </c>
      <c r="D45" s="2" t="s">
        <v>3095</v>
      </c>
      <c r="E45" s="4" t="s">
        <v>247</v>
      </c>
      <c r="F45" s="2" t="s">
        <v>3096</v>
      </c>
      <c r="G45" s="2" t="s">
        <v>3097</v>
      </c>
      <c r="H45" s="2" t="s">
        <v>250</v>
      </c>
      <c r="I45" s="2" t="s">
        <v>393</v>
      </c>
      <c r="J45" s="2" t="s">
        <v>30</v>
      </c>
      <c r="K45" s="2" t="s">
        <v>30</v>
      </c>
      <c r="L45" s="4" t="s">
        <v>2920</v>
      </c>
      <c r="M45" s="2" t="s">
        <v>3098</v>
      </c>
      <c r="N45" s="2" t="s">
        <v>252</v>
      </c>
      <c r="O45" s="159" t="s">
        <v>3099</v>
      </c>
      <c r="P45" s="2" t="s">
        <v>103</v>
      </c>
      <c r="Q45" s="2" t="s">
        <v>254</v>
      </c>
      <c r="R45" s="2" t="s">
        <v>255</v>
      </c>
      <c r="S45" s="2" t="s">
        <v>99</v>
      </c>
      <c r="T45" s="136">
        <v>1.23</v>
      </c>
      <c r="U45" s="2" t="s">
        <v>3100</v>
      </c>
      <c r="V45" s="145">
        <v>5.0099999999999999E-2</v>
      </c>
      <c r="W45" s="145">
        <v>7.9699999999999993E-2</v>
      </c>
      <c r="X45" s="4" t="s">
        <v>258</v>
      </c>
      <c r="Z45" s="2" t="s">
        <v>2908</v>
      </c>
      <c r="AA45" s="2" t="s">
        <v>2909</v>
      </c>
      <c r="AB45" s="159" t="s">
        <v>2911</v>
      </c>
      <c r="AD45" s="136">
        <v>13452.84</v>
      </c>
      <c r="AE45" s="143">
        <v>3.718</v>
      </c>
      <c r="AF45" s="156">
        <v>105.63</v>
      </c>
      <c r="AG45" s="136">
        <v>52.834000000000003</v>
      </c>
      <c r="AJ45" s="2" t="s">
        <v>36</v>
      </c>
      <c r="AK45" s="145">
        <v>3.4508302907640502E-3</v>
      </c>
      <c r="AL45" s="145">
        <v>1.28105652010752E-4</v>
      </c>
    </row>
    <row r="46" spans="1:38" x14ac:dyDescent="0.2">
      <c r="A46" s="2">
        <v>1035</v>
      </c>
      <c r="B46" s="2">
        <v>1037</v>
      </c>
      <c r="C46" s="2" t="s">
        <v>2992</v>
      </c>
      <c r="D46" s="2" t="s">
        <v>2993</v>
      </c>
      <c r="E46" s="4" t="s">
        <v>247</v>
      </c>
      <c r="F46" s="2" t="s">
        <v>2994</v>
      </c>
      <c r="G46" s="2" t="s">
        <v>2995</v>
      </c>
      <c r="H46" s="2" t="s">
        <v>250</v>
      </c>
      <c r="I46" s="2" t="s">
        <v>190</v>
      </c>
      <c r="J46" s="2" t="s">
        <v>30</v>
      </c>
      <c r="K46" s="2" t="s">
        <v>30</v>
      </c>
      <c r="L46" s="4" t="s">
        <v>2920</v>
      </c>
      <c r="M46" s="2" t="s">
        <v>2276</v>
      </c>
      <c r="N46" s="2" t="s">
        <v>252</v>
      </c>
      <c r="O46" s="159" t="s">
        <v>3101</v>
      </c>
      <c r="P46" s="15" t="s">
        <v>296</v>
      </c>
      <c r="Q46" s="15" t="s">
        <v>296</v>
      </c>
      <c r="R46" s="15" t="s">
        <v>296</v>
      </c>
      <c r="S46" s="2" t="s">
        <v>34</v>
      </c>
      <c r="T46" s="136">
        <v>0.01</v>
      </c>
      <c r="U46" s="2" t="s">
        <v>2957</v>
      </c>
      <c r="V46" s="145">
        <v>1E-4</v>
      </c>
      <c r="W46" s="145">
        <v>7.0000000000000007E-2</v>
      </c>
      <c r="X46" s="4" t="s">
        <v>258</v>
      </c>
      <c r="Z46" s="2" t="s">
        <v>2923</v>
      </c>
      <c r="AA46" s="2" t="s">
        <v>2924</v>
      </c>
      <c r="AB46" s="159" t="s">
        <v>4627</v>
      </c>
      <c r="AD46" s="136">
        <v>32400.2</v>
      </c>
      <c r="AE46" s="143">
        <v>1</v>
      </c>
      <c r="AF46" s="156">
        <v>0</v>
      </c>
      <c r="AG46" s="136">
        <v>0</v>
      </c>
      <c r="AJ46" s="2" t="s">
        <v>36</v>
      </c>
      <c r="AK46" s="145">
        <v>2.1162192001323198E-11</v>
      </c>
      <c r="AL46" s="145">
        <v>7.8560699190627995E-13</v>
      </c>
    </row>
    <row r="47" spans="1:38" x14ac:dyDescent="0.2">
      <c r="A47" s="2">
        <v>1035</v>
      </c>
      <c r="B47" s="2">
        <v>1037</v>
      </c>
      <c r="C47" s="2" t="s">
        <v>3102</v>
      </c>
      <c r="D47" s="2" t="s">
        <v>3103</v>
      </c>
      <c r="E47" s="4" t="s">
        <v>365</v>
      </c>
      <c r="F47" s="2" t="s">
        <v>3104</v>
      </c>
      <c r="G47" s="2" t="s">
        <v>3105</v>
      </c>
      <c r="H47" s="2" t="s">
        <v>250</v>
      </c>
      <c r="I47" s="2" t="s">
        <v>302</v>
      </c>
      <c r="J47" s="2" t="s">
        <v>30</v>
      </c>
      <c r="K47" s="2" t="s">
        <v>1198</v>
      </c>
      <c r="L47" s="4" t="s">
        <v>2920</v>
      </c>
      <c r="M47" s="2" t="s">
        <v>368</v>
      </c>
      <c r="N47" s="2" t="s">
        <v>252</v>
      </c>
      <c r="O47" s="159" t="s">
        <v>3106</v>
      </c>
      <c r="P47" s="15" t="s">
        <v>296</v>
      </c>
      <c r="Q47" s="15" t="s">
        <v>296</v>
      </c>
      <c r="R47" s="15" t="s">
        <v>296</v>
      </c>
      <c r="S47" s="2" t="s">
        <v>34</v>
      </c>
      <c r="T47" s="136">
        <v>3.34</v>
      </c>
      <c r="U47" s="2" t="s">
        <v>3107</v>
      </c>
      <c r="V47" s="145">
        <v>8.5300000000000001E-2</v>
      </c>
      <c r="W47" s="145">
        <v>9.5000000000000001E-2</v>
      </c>
      <c r="X47" s="4" t="s">
        <v>258</v>
      </c>
      <c r="Z47" s="2" t="s">
        <v>2908</v>
      </c>
      <c r="AA47" s="2" t="s">
        <v>2909</v>
      </c>
      <c r="AB47" s="159" t="s">
        <v>2911</v>
      </c>
      <c r="AD47" s="136">
        <v>200365</v>
      </c>
      <c r="AE47" s="143">
        <v>1</v>
      </c>
      <c r="AF47" s="156">
        <v>108.61</v>
      </c>
      <c r="AG47" s="136">
        <v>217.61600000000001</v>
      </c>
      <c r="AJ47" s="2" t="s">
        <v>36</v>
      </c>
      <c r="AK47" s="145">
        <v>1.42136178178988E-2</v>
      </c>
      <c r="AL47" s="145">
        <v>5.27654107727912E-4</v>
      </c>
    </row>
    <row r="48" spans="1:38" x14ac:dyDescent="0.2">
      <c r="A48" s="2">
        <v>1035</v>
      </c>
      <c r="B48" s="2">
        <v>1037</v>
      </c>
      <c r="C48" s="2" t="s">
        <v>2997</v>
      </c>
      <c r="D48" s="2" t="s">
        <v>2998</v>
      </c>
      <c r="E48" s="4" t="s">
        <v>247</v>
      </c>
      <c r="F48" s="2" t="s">
        <v>2999</v>
      </c>
      <c r="G48" s="2" t="s">
        <v>3000</v>
      </c>
      <c r="H48" s="2" t="s">
        <v>250</v>
      </c>
      <c r="I48" s="2" t="s">
        <v>190</v>
      </c>
      <c r="J48" s="2" t="s">
        <v>30</v>
      </c>
      <c r="K48" s="2" t="s">
        <v>30</v>
      </c>
      <c r="L48" s="4" t="s">
        <v>2920</v>
      </c>
      <c r="M48" s="2" t="s">
        <v>190</v>
      </c>
      <c r="N48" s="2" t="s">
        <v>252</v>
      </c>
      <c r="O48" s="159" t="s">
        <v>3108</v>
      </c>
      <c r="P48" s="15" t="s">
        <v>296</v>
      </c>
      <c r="Q48" s="15" t="s">
        <v>296</v>
      </c>
      <c r="R48" s="15" t="s">
        <v>296</v>
      </c>
      <c r="S48" s="2" t="s">
        <v>34</v>
      </c>
      <c r="T48" s="136">
        <v>0.01</v>
      </c>
      <c r="U48" s="2" t="s">
        <v>2957</v>
      </c>
      <c r="V48" s="145">
        <v>1E-4</v>
      </c>
      <c r="W48" s="145">
        <v>2.5000000000000001E-2</v>
      </c>
      <c r="X48" s="4" t="s">
        <v>258</v>
      </c>
      <c r="Z48" s="2" t="s">
        <v>2923</v>
      </c>
      <c r="AA48" s="2" t="s">
        <v>2924</v>
      </c>
      <c r="AB48" s="159" t="s">
        <v>4627</v>
      </c>
      <c r="AD48" s="136">
        <v>9000</v>
      </c>
      <c r="AE48" s="143">
        <v>1</v>
      </c>
      <c r="AF48" s="156">
        <v>0</v>
      </c>
      <c r="AG48" s="136">
        <v>0</v>
      </c>
      <c r="AJ48" s="2" t="s">
        <v>36</v>
      </c>
      <c r="AK48" s="145">
        <v>5.8783503809207594E-12</v>
      </c>
      <c r="AL48" s="145">
        <v>2.1822281736398299E-13</v>
      </c>
    </row>
    <row r="49" spans="1:38" x14ac:dyDescent="0.2">
      <c r="A49" s="2">
        <v>1035</v>
      </c>
      <c r="B49" s="2">
        <v>1037</v>
      </c>
      <c r="C49" s="2" t="s">
        <v>3002</v>
      </c>
      <c r="D49" s="2" t="s">
        <v>3003</v>
      </c>
      <c r="E49" s="4" t="s">
        <v>247</v>
      </c>
      <c r="F49" s="2" t="s">
        <v>3004</v>
      </c>
      <c r="G49" s="2" t="s">
        <v>3005</v>
      </c>
      <c r="H49" s="2" t="s">
        <v>33</v>
      </c>
      <c r="I49" s="2" t="s">
        <v>190</v>
      </c>
      <c r="J49" s="2" t="s">
        <v>30</v>
      </c>
      <c r="K49" s="2" t="s">
        <v>30</v>
      </c>
      <c r="L49" s="4" t="s">
        <v>2920</v>
      </c>
      <c r="M49" s="2" t="s">
        <v>190</v>
      </c>
      <c r="N49" s="2" t="s">
        <v>252</v>
      </c>
      <c r="O49" s="159" t="s">
        <v>3006</v>
      </c>
      <c r="P49" s="15" t="s">
        <v>296</v>
      </c>
      <c r="Q49" s="15" t="s">
        <v>296</v>
      </c>
      <c r="R49" s="15" t="s">
        <v>296</v>
      </c>
      <c r="S49" s="2" t="s">
        <v>34</v>
      </c>
      <c r="T49" s="136">
        <v>0.01</v>
      </c>
      <c r="U49" s="2" t="s">
        <v>2973</v>
      </c>
      <c r="V49" s="145">
        <v>1E-4</v>
      </c>
      <c r="W49" s="145">
        <v>7.0125999999999994E-2</v>
      </c>
      <c r="X49" s="4" t="s">
        <v>258</v>
      </c>
      <c r="Z49" s="2" t="s">
        <v>2923</v>
      </c>
      <c r="AA49" s="2" t="s">
        <v>2924</v>
      </c>
      <c r="AB49" s="159" t="s">
        <v>4627</v>
      </c>
      <c r="AD49" s="136">
        <v>80500</v>
      </c>
      <c r="AE49" s="143">
        <v>1</v>
      </c>
      <c r="AF49" s="156">
        <v>3</v>
      </c>
      <c r="AG49" s="136">
        <v>2.415</v>
      </c>
      <c r="AJ49" s="2" t="s">
        <v>36</v>
      </c>
      <c r="AK49" s="145">
        <v>1.5773573522137401E-4</v>
      </c>
      <c r="AL49" s="145">
        <v>5.8556455992668698E-6</v>
      </c>
    </row>
    <row r="50" spans="1:38" x14ac:dyDescent="0.2">
      <c r="A50" s="2">
        <v>1035</v>
      </c>
      <c r="B50" s="2">
        <v>1037</v>
      </c>
      <c r="C50" s="2" t="s">
        <v>3007</v>
      </c>
      <c r="D50" s="2" t="s">
        <v>3008</v>
      </c>
      <c r="E50" s="4" t="s">
        <v>247</v>
      </c>
      <c r="F50" s="2" t="s">
        <v>3009</v>
      </c>
      <c r="G50" s="2" t="s">
        <v>3010</v>
      </c>
      <c r="H50" s="2" t="s">
        <v>250</v>
      </c>
      <c r="I50" s="2" t="s">
        <v>330</v>
      </c>
      <c r="J50" s="2" t="s">
        <v>30</v>
      </c>
      <c r="K50" s="2" t="s">
        <v>30</v>
      </c>
      <c r="L50" s="4" t="s">
        <v>2920</v>
      </c>
      <c r="M50" s="2" t="s">
        <v>190</v>
      </c>
      <c r="N50" s="2" t="s">
        <v>252</v>
      </c>
      <c r="O50" s="159" t="s">
        <v>3011</v>
      </c>
      <c r="P50" s="2" t="s">
        <v>568</v>
      </c>
      <c r="Q50" s="2" t="s">
        <v>254</v>
      </c>
      <c r="R50" s="2" t="s">
        <v>255</v>
      </c>
      <c r="S50" s="2" t="s">
        <v>34</v>
      </c>
      <c r="T50" s="136">
        <v>0.01</v>
      </c>
      <c r="U50" s="2" t="s">
        <v>2957</v>
      </c>
      <c r="V50" s="145">
        <v>1E-4</v>
      </c>
      <c r="W50" s="145">
        <v>5.5E-2</v>
      </c>
      <c r="X50" s="4" t="s">
        <v>258</v>
      </c>
      <c r="Z50" s="2" t="s">
        <v>2923</v>
      </c>
      <c r="AA50" s="2" t="s">
        <v>2924</v>
      </c>
      <c r="AB50" s="159" t="s">
        <v>4627</v>
      </c>
      <c r="AD50" s="136">
        <v>1023.92</v>
      </c>
      <c r="AE50" s="143">
        <v>1</v>
      </c>
      <c r="AF50" s="156">
        <v>251.18</v>
      </c>
      <c r="AG50" s="136">
        <v>2.5720000000000001</v>
      </c>
      <c r="AJ50" s="2" t="s">
        <v>36</v>
      </c>
      <c r="AK50" s="145">
        <v>1.6798250043600999E-4</v>
      </c>
      <c r="AL50" s="145">
        <v>6.2360376870306204E-6</v>
      </c>
    </row>
    <row r="51" spans="1:38" x14ac:dyDescent="0.2">
      <c r="A51" s="2">
        <v>1035</v>
      </c>
      <c r="B51" s="2">
        <v>1037</v>
      </c>
      <c r="C51" s="2" t="s">
        <v>3007</v>
      </c>
      <c r="D51" s="2" t="s">
        <v>3008</v>
      </c>
      <c r="E51" s="4" t="s">
        <v>247</v>
      </c>
      <c r="F51" s="2" t="s">
        <v>3109</v>
      </c>
      <c r="G51" s="2" t="s">
        <v>3110</v>
      </c>
      <c r="H51" s="2" t="s">
        <v>250</v>
      </c>
      <c r="I51" s="2" t="s">
        <v>190</v>
      </c>
      <c r="J51" s="2" t="s">
        <v>30</v>
      </c>
      <c r="K51" s="2" t="s">
        <v>30</v>
      </c>
      <c r="L51" s="4" t="s">
        <v>2920</v>
      </c>
      <c r="M51" s="2" t="s">
        <v>190</v>
      </c>
      <c r="N51" s="2" t="s">
        <v>252</v>
      </c>
      <c r="O51" s="159" t="s">
        <v>3111</v>
      </c>
      <c r="P51" s="2" t="s">
        <v>568</v>
      </c>
      <c r="Q51" s="2" t="s">
        <v>254</v>
      </c>
      <c r="R51" s="2" t="s">
        <v>255</v>
      </c>
      <c r="S51" s="2" t="s">
        <v>34</v>
      </c>
      <c r="T51" s="136">
        <v>0.01</v>
      </c>
      <c r="U51" s="2" t="s">
        <v>2931</v>
      </c>
      <c r="V51" s="145">
        <v>1E-4</v>
      </c>
      <c r="W51" s="145">
        <v>8.5000000000000006E-2</v>
      </c>
      <c r="X51" s="4" t="s">
        <v>258</v>
      </c>
      <c r="Z51" s="2" t="s">
        <v>2923</v>
      </c>
      <c r="AA51" s="2" t="s">
        <v>2924</v>
      </c>
      <c r="AB51" s="159" t="s">
        <v>4627</v>
      </c>
      <c r="AD51" s="136">
        <v>1991.76</v>
      </c>
      <c r="AE51" s="143">
        <v>1</v>
      </c>
      <c r="AF51" s="156">
        <v>219.86</v>
      </c>
      <c r="AG51" s="136">
        <v>4.3789999999999996</v>
      </c>
      <c r="AJ51" s="2" t="s">
        <v>36</v>
      </c>
      <c r="AK51" s="145">
        <v>2.8601985968810498E-4</v>
      </c>
      <c r="AL51" s="145">
        <v>1.06179549633128E-5</v>
      </c>
    </row>
    <row r="52" spans="1:38" x14ac:dyDescent="0.2">
      <c r="A52" s="2">
        <v>1035</v>
      </c>
      <c r="B52" s="2">
        <v>1037</v>
      </c>
      <c r="C52" s="2" t="s">
        <v>3007</v>
      </c>
      <c r="D52" s="2" t="s">
        <v>3008</v>
      </c>
      <c r="E52" s="4" t="s">
        <v>247</v>
      </c>
      <c r="F52" s="2" t="s">
        <v>3112</v>
      </c>
      <c r="G52" s="2" t="s">
        <v>3113</v>
      </c>
      <c r="H52" s="2" t="s">
        <v>33</v>
      </c>
      <c r="I52" s="2" t="s">
        <v>190</v>
      </c>
      <c r="J52" s="2" t="s">
        <v>30</v>
      </c>
      <c r="K52" s="2" t="s">
        <v>30</v>
      </c>
      <c r="L52" s="4" t="s">
        <v>2920</v>
      </c>
      <c r="M52" s="2" t="s">
        <v>190</v>
      </c>
      <c r="N52" s="2" t="s">
        <v>252</v>
      </c>
      <c r="O52" s="159" t="s">
        <v>3114</v>
      </c>
      <c r="P52" s="2" t="s">
        <v>568</v>
      </c>
      <c r="Q52" s="2" t="s">
        <v>254</v>
      </c>
      <c r="R52" s="2" t="s">
        <v>255</v>
      </c>
      <c r="S52" s="2" t="s">
        <v>34</v>
      </c>
      <c r="T52" s="136">
        <v>0.01</v>
      </c>
      <c r="U52" s="2" t="s">
        <v>3064</v>
      </c>
      <c r="V52" s="145">
        <v>1E-4</v>
      </c>
      <c r="W52" s="145">
        <v>8.5000000000000006E-2</v>
      </c>
      <c r="X52" s="4" t="s">
        <v>258</v>
      </c>
      <c r="Z52" s="2" t="s">
        <v>2923</v>
      </c>
      <c r="AA52" s="2" t="s">
        <v>2924</v>
      </c>
      <c r="AB52" s="159" t="s">
        <v>4627</v>
      </c>
      <c r="AD52" s="136">
        <v>1042.56</v>
      </c>
      <c r="AE52" s="143">
        <v>1</v>
      </c>
      <c r="AF52" s="156">
        <v>219.86</v>
      </c>
      <c r="AG52" s="136">
        <v>2.2919999999999998</v>
      </c>
      <c r="AJ52" s="2" t="s">
        <v>36</v>
      </c>
      <c r="AK52" s="145">
        <v>1.4971325105255201E-4</v>
      </c>
      <c r="AL52" s="145">
        <v>5.55782580559475E-6</v>
      </c>
    </row>
    <row r="53" spans="1:38" x14ac:dyDescent="0.2">
      <c r="A53" s="2">
        <v>1035</v>
      </c>
      <c r="B53" s="2">
        <v>1037</v>
      </c>
      <c r="C53" s="2" t="s">
        <v>3115</v>
      </c>
      <c r="D53" s="2" t="s">
        <v>3116</v>
      </c>
      <c r="E53" s="4" t="s">
        <v>247</v>
      </c>
      <c r="F53" s="2" t="s">
        <v>3117</v>
      </c>
      <c r="G53" s="2" t="s">
        <v>3118</v>
      </c>
      <c r="H53" s="2" t="s">
        <v>250</v>
      </c>
      <c r="I53" s="2" t="s">
        <v>302</v>
      </c>
      <c r="J53" s="2" t="s">
        <v>30</v>
      </c>
      <c r="K53" s="2" t="s">
        <v>30</v>
      </c>
      <c r="L53" s="4" t="s">
        <v>2920</v>
      </c>
      <c r="M53" s="2" t="s">
        <v>447</v>
      </c>
      <c r="N53" s="2" t="s">
        <v>252</v>
      </c>
      <c r="O53" s="159" t="s">
        <v>3119</v>
      </c>
      <c r="P53" s="2" t="s">
        <v>264</v>
      </c>
      <c r="Q53" s="2" t="s">
        <v>254</v>
      </c>
      <c r="R53" s="2" t="s">
        <v>255</v>
      </c>
      <c r="S53" s="2" t="s">
        <v>34</v>
      </c>
      <c r="T53" s="136">
        <v>0.95</v>
      </c>
      <c r="U53" s="2" t="s">
        <v>3120</v>
      </c>
      <c r="V53" s="145">
        <v>4.8300000000000003E-2</v>
      </c>
      <c r="W53" s="145">
        <v>2.5000000000000001E-2</v>
      </c>
      <c r="X53" s="4" t="s">
        <v>258</v>
      </c>
      <c r="Z53" s="2" t="s">
        <v>2908</v>
      </c>
      <c r="AA53" s="2" t="s">
        <v>2909</v>
      </c>
      <c r="AB53" s="159" t="s">
        <v>2911</v>
      </c>
      <c r="AD53" s="136">
        <v>95894.74</v>
      </c>
      <c r="AE53" s="143">
        <v>1</v>
      </c>
      <c r="AF53" s="156">
        <v>98.01</v>
      </c>
      <c r="AG53" s="136">
        <v>93.986000000000004</v>
      </c>
      <c r="AJ53" s="2" t="s">
        <v>36</v>
      </c>
      <c r="AK53" s="145">
        <v>6.1387243785254704E-3</v>
      </c>
      <c r="AL53" s="145">
        <v>2.2788871742840199E-4</v>
      </c>
    </row>
    <row r="54" spans="1:38" x14ac:dyDescent="0.2">
      <c r="A54" s="2">
        <v>1035</v>
      </c>
      <c r="B54" s="2">
        <v>1037</v>
      </c>
      <c r="C54" s="2" t="s">
        <v>3115</v>
      </c>
      <c r="D54" s="2" t="s">
        <v>3116</v>
      </c>
      <c r="E54" s="4" t="s">
        <v>247</v>
      </c>
      <c r="F54" s="2" t="s">
        <v>3121</v>
      </c>
      <c r="G54" s="2" t="s">
        <v>3122</v>
      </c>
      <c r="H54" s="2" t="s">
        <v>250</v>
      </c>
      <c r="I54" s="2" t="s">
        <v>302</v>
      </c>
      <c r="J54" s="2" t="s">
        <v>30</v>
      </c>
      <c r="K54" s="2" t="s">
        <v>30</v>
      </c>
      <c r="L54" s="4" t="s">
        <v>2920</v>
      </c>
      <c r="M54" s="2" t="s">
        <v>447</v>
      </c>
      <c r="N54" s="2" t="s">
        <v>252</v>
      </c>
      <c r="O54" s="159" t="s">
        <v>3119</v>
      </c>
      <c r="P54" s="2" t="s">
        <v>264</v>
      </c>
      <c r="Q54" s="2" t="s">
        <v>254</v>
      </c>
      <c r="R54" s="2" t="s">
        <v>255</v>
      </c>
      <c r="S54" s="2" t="s">
        <v>34</v>
      </c>
      <c r="T54" s="136">
        <v>4.3499999999999996</v>
      </c>
      <c r="U54" s="2" t="s">
        <v>3123</v>
      </c>
      <c r="V54" s="145">
        <v>5.0500000000000003E-2</v>
      </c>
      <c r="W54" s="145">
        <v>3.7400000000000003E-2</v>
      </c>
      <c r="X54" s="4" t="s">
        <v>258</v>
      </c>
      <c r="Z54" s="2" t="s">
        <v>2908</v>
      </c>
      <c r="AA54" s="2" t="s">
        <v>2909</v>
      </c>
      <c r="AB54" s="159" t="s">
        <v>2911</v>
      </c>
      <c r="AD54" s="136">
        <v>967730.58</v>
      </c>
      <c r="AE54" s="143">
        <v>1</v>
      </c>
      <c r="AF54" s="156">
        <v>94.92</v>
      </c>
      <c r="AG54" s="136">
        <v>918.57</v>
      </c>
      <c r="AJ54" s="2" t="s">
        <v>36</v>
      </c>
      <c r="AK54" s="145">
        <v>5.9996394720602503E-2</v>
      </c>
      <c r="AL54" s="145">
        <v>2.2272544913460399E-3</v>
      </c>
    </row>
    <row r="55" spans="1:38" x14ac:dyDescent="0.2">
      <c r="A55" s="2">
        <v>1035</v>
      </c>
      <c r="B55" s="2">
        <v>1037</v>
      </c>
      <c r="C55" s="2" t="s">
        <v>3124</v>
      </c>
      <c r="D55" s="2" t="s">
        <v>3125</v>
      </c>
      <c r="E55" s="4" t="s">
        <v>247</v>
      </c>
      <c r="F55" s="2" t="s">
        <v>3126</v>
      </c>
      <c r="G55" s="2" t="s">
        <v>3127</v>
      </c>
      <c r="H55" s="2" t="s">
        <v>250</v>
      </c>
      <c r="I55" s="2" t="s">
        <v>330</v>
      </c>
      <c r="J55" s="2" t="s">
        <v>30</v>
      </c>
      <c r="K55" s="2" t="s">
        <v>30</v>
      </c>
      <c r="L55" s="4" t="s">
        <v>2920</v>
      </c>
      <c r="M55" s="2" t="s">
        <v>442</v>
      </c>
      <c r="N55" s="2" t="s">
        <v>252</v>
      </c>
      <c r="O55" s="159" t="s">
        <v>3128</v>
      </c>
      <c r="P55" s="2" t="s">
        <v>868</v>
      </c>
      <c r="Q55" s="2" t="s">
        <v>310</v>
      </c>
      <c r="R55" s="2" t="s">
        <v>255</v>
      </c>
      <c r="S55" s="2" t="s">
        <v>34</v>
      </c>
      <c r="T55" s="136">
        <v>3.73</v>
      </c>
      <c r="U55" s="2" t="s">
        <v>925</v>
      </c>
      <c r="V55" s="145">
        <v>2.9399999999999999E-2</v>
      </c>
      <c r="W55" s="145">
        <v>1.55E-2</v>
      </c>
      <c r="X55" s="4" t="s">
        <v>258</v>
      </c>
      <c r="Z55" s="2" t="s">
        <v>2908</v>
      </c>
      <c r="AA55" s="2" t="s">
        <v>2909</v>
      </c>
      <c r="AB55" s="159" t="s">
        <v>2911</v>
      </c>
      <c r="AD55" s="136">
        <v>1725969.36</v>
      </c>
      <c r="AE55" s="143">
        <v>1</v>
      </c>
      <c r="AF55" s="156">
        <v>104.4</v>
      </c>
      <c r="AG55" s="136">
        <v>1801.912</v>
      </c>
      <c r="AJ55" s="2" t="s">
        <v>36</v>
      </c>
      <c r="AK55" s="145">
        <v>0.117691890679837</v>
      </c>
      <c r="AL55" s="145">
        <v>4.3690923985080796E-3</v>
      </c>
    </row>
    <row r="56" spans="1:38" x14ac:dyDescent="0.2">
      <c r="A56" s="2">
        <v>1035</v>
      </c>
      <c r="B56" s="2">
        <v>1037</v>
      </c>
      <c r="C56" s="2" t="s">
        <v>3124</v>
      </c>
      <c r="D56" s="2" t="s">
        <v>3125</v>
      </c>
      <c r="E56" s="4" t="s">
        <v>247</v>
      </c>
      <c r="F56" s="2" t="s">
        <v>3129</v>
      </c>
      <c r="G56" s="2" t="s">
        <v>3130</v>
      </c>
      <c r="H56" s="2" t="s">
        <v>250</v>
      </c>
      <c r="I56" s="2" t="s">
        <v>330</v>
      </c>
      <c r="J56" s="2" t="s">
        <v>30</v>
      </c>
      <c r="K56" s="2" t="s">
        <v>30</v>
      </c>
      <c r="L56" s="4" t="s">
        <v>2920</v>
      </c>
      <c r="M56" s="2" t="s">
        <v>442</v>
      </c>
      <c r="N56" s="2" t="s">
        <v>252</v>
      </c>
      <c r="O56" s="159" t="s">
        <v>3128</v>
      </c>
      <c r="P56" s="2" t="s">
        <v>868</v>
      </c>
      <c r="Q56" s="2" t="s">
        <v>310</v>
      </c>
      <c r="R56" s="2" t="s">
        <v>255</v>
      </c>
      <c r="S56" s="2" t="s">
        <v>34</v>
      </c>
      <c r="T56" s="136">
        <v>6.59</v>
      </c>
      <c r="U56" s="2" t="s">
        <v>3131</v>
      </c>
      <c r="V56" s="145">
        <v>3.0200000000000001E-2</v>
      </c>
      <c r="W56" s="145">
        <v>1.7500000000000002E-2</v>
      </c>
      <c r="X56" s="4" t="s">
        <v>258</v>
      </c>
      <c r="Z56" s="2" t="s">
        <v>2908</v>
      </c>
      <c r="AA56" s="2" t="s">
        <v>2909</v>
      </c>
      <c r="AB56" s="159" t="s">
        <v>2911</v>
      </c>
      <c r="AD56" s="136">
        <v>600767.99</v>
      </c>
      <c r="AE56" s="143">
        <v>1</v>
      </c>
      <c r="AF56" s="156">
        <v>101.23</v>
      </c>
      <c r="AG56" s="136">
        <v>608.15700000000004</v>
      </c>
      <c r="AJ56" s="2" t="s">
        <v>36</v>
      </c>
      <c r="AK56" s="145">
        <v>3.9721805524429901E-2</v>
      </c>
      <c r="AL56" s="145">
        <v>1.4745981016136001E-3</v>
      </c>
    </row>
    <row r="57" spans="1:38" x14ac:dyDescent="0.2">
      <c r="A57" s="2">
        <v>1035</v>
      </c>
      <c r="B57" s="2">
        <v>1037</v>
      </c>
      <c r="C57" s="2" t="s">
        <v>3132</v>
      </c>
      <c r="D57" s="2" t="s">
        <v>3133</v>
      </c>
      <c r="E57" s="4" t="s">
        <v>247</v>
      </c>
      <c r="F57" s="2" t="s">
        <v>3134</v>
      </c>
      <c r="G57" s="2" t="s">
        <v>3135</v>
      </c>
      <c r="H57" s="2" t="s">
        <v>250</v>
      </c>
      <c r="I57" s="2" t="s">
        <v>190</v>
      </c>
      <c r="J57" s="2" t="s">
        <v>30</v>
      </c>
      <c r="K57" s="2" t="s">
        <v>2949</v>
      </c>
      <c r="L57" s="4" t="s">
        <v>2920</v>
      </c>
      <c r="M57" s="2" t="s">
        <v>190</v>
      </c>
      <c r="N57" s="2" t="s">
        <v>252</v>
      </c>
      <c r="O57" s="159" t="s">
        <v>3136</v>
      </c>
      <c r="P57" s="15" t="s">
        <v>296</v>
      </c>
      <c r="Q57" s="15" t="s">
        <v>296</v>
      </c>
      <c r="R57" s="15" t="s">
        <v>296</v>
      </c>
      <c r="S57" s="2" t="s">
        <v>34</v>
      </c>
      <c r="T57" s="136">
        <v>0.01</v>
      </c>
      <c r="U57" s="2" t="s">
        <v>3137</v>
      </c>
      <c r="V57" s="145">
        <v>1E-4</v>
      </c>
      <c r="W57" s="145">
        <v>8.4000000000000005E-2</v>
      </c>
      <c r="X57" s="4" t="s">
        <v>258</v>
      </c>
      <c r="Z57" s="2" t="s">
        <v>2923</v>
      </c>
      <c r="AA57" s="2" t="s">
        <v>2924</v>
      </c>
      <c r="AB57" s="159" t="s">
        <v>4627</v>
      </c>
      <c r="AD57" s="136">
        <v>43600</v>
      </c>
      <c r="AE57" s="143">
        <v>1</v>
      </c>
      <c r="AF57" s="156">
        <v>0</v>
      </c>
      <c r="AG57" s="136">
        <v>0</v>
      </c>
      <c r="AJ57" s="2" t="s">
        <v>36</v>
      </c>
      <c r="AK57" s="145">
        <v>2.8477341845349497E-11</v>
      </c>
      <c r="AL57" s="145">
        <v>1.05716831522996E-12</v>
      </c>
    </row>
    <row r="58" spans="1:38" x14ac:dyDescent="0.2">
      <c r="A58" s="2">
        <v>1035</v>
      </c>
      <c r="B58" s="2">
        <v>1037</v>
      </c>
      <c r="C58" s="2" t="s">
        <v>3138</v>
      </c>
      <c r="D58" s="2" t="s">
        <v>3139</v>
      </c>
      <c r="E58" s="4" t="s">
        <v>247</v>
      </c>
      <c r="F58" s="2" t="s">
        <v>3140</v>
      </c>
      <c r="G58" s="2" t="s">
        <v>3141</v>
      </c>
      <c r="H58" s="2" t="s">
        <v>250</v>
      </c>
      <c r="I58" s="2" t="s">
        <v>330</v>
      </c>
      <c r="J58" s="2" t="s">
        <v>30</v>
      </c>
      <c r="K58" s="2" t="s">
        <v>30</v>
      </c>
      <c r="L58" s="4" t="s">
        <v>2920</v>
      </c>
      <c r="M58" s="2" t="s">
        <v>361</v>
      </c>
      <c r="N58" s="2" t="s">
        <v>252</v>
      </c>
      <c r="O58" s="159" t="s">
        <v>3142</v>
      </c>
      <c r="P58" s="2" t="s">
        <v>264</v>
      </c>
      <c r="Q58" s="2" t="s">
        <v>405</v>
      </c>
      <c r="R58" s="2" t="s">
        <v>255</v>
      </c>
      <c r="S58" s="2" t="s">
        <v>34</v>
      </c>
      <c r="T58" s="136">
        <v>7.23</v>
      </c>
      <c r="U58" s="2" t="s">
        <v>3143</v>
      </c>
      <c r="V58" s="145">
        <v>2.8799999999999999E-2</v>
      </c>
      <c r="W58" s="145">
        <v>8.3000000000000001E-3</v>
      </c>
      <c r="X58" s="4" t="s">
        <v>258</v>
      </c>
      <c r="Z58" s="2" t="s">
        <v>2908</v>
      </c>
      <c r="AA58" s="2" t="s">
        <v>2909</v>
      </c>
      <c r="AB58" s="159" t="s">
        <v>2911</v>
      </c>
      <c r="AD58" s="136">
        <v>169814.13</v>
      </c>
      <c r="AE58" s="143">
        <v>1</v>
      </c>
      <c r="AF58" s="156">
        <v>99.9</v>
      </c>
      <c r="AG58" s="136">
        <v>169.64400000000001</v>
      </c>
      <c r="AJ58" s="2" t="s">
        <v>36</v>
      </c>
      <c r="AK58" s="145">
        <v>1.10803192090606E-2</v>
      </c>
      <c r="AL58" s="145">
        <v>4.1133622843263099E-4</v>
      </c>
    </row>
    <row r="59" spans="1:38" x14ac:dyDescent="0.2">
      <c r="A59" s="2">
        <v>1035</v>
      </c>
      <c r="B59" s="2">
        <v>1037</v>
      </c>
      <c r="C59" s="2" t="s">
        <v>3144</v>
      </c>
      <c r="D59" s="2" t="s">
        <v>3145</v>
      </c>
      <c r="E59" s="4" t="s">
        <v>247</v>
      </c>
      <c r="F59" s="2" t="s">
        <v>3146</v>
      </c>
      <c r="G59" s="2" t="s">
        <v>3147</v>
      </c>
      <c r="H59" s="2" t="s">
        <v>250</v>
      </c>
      <c r="I59" s="2" t="s">
        <v>393</v>
      </c>
      <c r="J59" s="2" t="s">
        <v>94</v>
      </c>
      <c r="K59" s="2" t="s">
        <v>30</v>
      </c>
      <c r="L59" s="4" t="s">
        <v>2920</v>
      </c>
      <c r="M59" s="2" t="s">
        <v>394</v>
      </c>
      <c r="N59" s="2" t="s">
        <v>252</v>
      </c>
      <c r="O59" s="159" t="s">
        <v>3148</v>
      </c>
      <c r="P59" s="2" t="s">
        <v>1652</v>
      </c>
      <c r="Q59" s="2" t="s">
        <v>405</v>
      </c>
      <c r="R59" s="2" t="s">
        <v>255</v>
      </c>
      <c r="S59" s="2" t="s">
        <v>99</v>
      </c>
      <c r="T59" s="136">
        <v>6.35</v>
      </c>
      <c r="U59" s="2" t="s">
        <v>3149</v>
      </c>
      <c r="V59" s="145">
        <v>6.9800000000000001E-2</v>
      </c>
      <c r="W59" s="145">
        <v>8.5000000000000006E-2</v>
      </c>
      <c r="X59" s="4" t="s">
        <v>258</v>
      </c>
      <c r="Z59" s="2" t="s">
        <v>2908</v>
      </c>
      <c r="AA59" s="2" t="s">
        <v>2909</v>
      </c>
      <c r="AB59" s="159" t="s">
        <v>2911</v>
      </c>
      <c r="AD59" s="136">
        <v>112000</v>
      </c>
      <c r="AE59" s="143">
        <v>3.718</v>
      </c>
      <c r="AF59" s="156">
        <v>110.37</v>
      </c>
      <c r="AG59" s="136">
        <v>459.59800000000001</v>
      </c>
      <c r="AJ59" s="2" t="s">
        <v>36</v>
      </c>
      <c r="AK59" s="145">
        <v>3.00186674700763E-2</v>
      </c>
      <c r="AL59" s="145">
        <v>1.11438716040035E-3</v>
      </c>
    </row>
    <row r="60" spans="1:38" x14ac:dyDescent="0.2">
      <c r="A60" s="2">
        <v>1035</v>
      </c>
      <c r="B60" s="2">
        <v>1037</v>
      </c>
      <c r="C60" s="2" t="s">
        <v>3150</v>
      </c>
      <c r="D60" s="2" t="s">
        <v>3151</v>
      </c>
      <c r="E60" s="4" t="s">
        <v>247</v>
      </c>
      <c r="F60" s="2" t="s">
        <v>3152</v>
      </c>
      <c r="G60" s="2" t="s">
        <v>3153</v>
      </c>
      <c r="H60" s="2" t="s">
        <v>250</v>
      </c>
      <c r="I60" s="2" t="s">
        <v>393</v>
      </c>
      <c r="J60" s="2" t="s">
        <v>30</v>
      </c>
      <c r="K60" s="2" t="s">
        <v>322</v>
      </c>
      <c r="L60" s="4" t="s">
        <v>2920</v>
      </c>
      <c r="M60" s="2" t="s">
        <v>1985</v>
      </c>
      <c r="N60" s="2" t="s">
        <v>252</v>
      </c>
      <c r="O60" s="159" t="s">
        <v>3154</v>
      </c>
      <c r="P60" s="2" t="s">
        <v>678</v>
      </c>
      <c r="Q60" s="2" t="s">
        <v>405</v>
      </c>
      <c r="R60" s="2" t="s">
        <v>255</v>
      </c>
      <c r="S60" s="2" t="s">
        <v>99</v>
      </c>
      <c r="T60" s="136">
        <v>8.9600000000000009</v>
      </c>
      <c r="U60" s="2" t="s">
        <v>3155</v>
      </c>
      <c r="V60" s="145">
        <v>6.3E-2</v>
      </c>
      <c r="W60" s="145">
        <v>6.3750000000000001E-2</v>
      </c>
      <c r="X60" s="4" t="s">
        <v>258</v>
      </c>
      <c r="Z60" s="2" t="s">
        <v>2908</v>
      </c>
      <c r="AA60" s="2" t="s">
        <v>2909</v>
      </c>
      <c r="AB60" s="159" t="s">
        <v>2911</v>
      </c>
      <c r="AD60" s="136">
        <v>22000</v>
      </c>
      <c r="AE60" s="143">
        <v>3.718</v>
      </c>
      <c r="AF60" s="156">
        <v>103.61</v>
      </c>
      <c r="AG60" s="136">
        <v>84.748999999999995</v>
      </c>
      <c r="AJ60" s="2" t="s">
        <v>36</v>
      </c>
      <c r="AK60" s="145">
        <v>5.5353705559094499E-3</v>
      </c>
      <c r="AL60" s="145">
        <v>2.05490329699433E-4</v>
      </c>
    </row>
    <row r="61" spans="1:38" x14ac:dyDescent="0.2">
      <c r="A61" s="2">
        <v>1035</v>
      </c>
      <c r="B61" s="2">
        <v>1037</v>
      </c>
      <c r="C61" s="2" t="s">
        <v>3156</v>
      </c>
      <c r="D61" s="2" t="s">
        <v>3157</v>
      </c>
      <c r="E61" s="4" t="s">
        <v>247</v>
      </c>
      <c r="F61" s="2" t="s">
        <v>3158</v>
      </c>
      <c r="G61" s="2" t="s">
        <v>3159</v>
      </c>
      <c r="H61" s="2" t="s">
        <v>250</v>
      </c>
      <c r="I61" s="2" t="s">
        <v>393</v>
      </c>
      <c r="J61" s="2" t="s">
        <v>30</v>
      </c>
      <c r="K61" s="2" t="s">
        <v>30</v>
      </c>
      <c r="L61" s="4" t="s">
        <v>2920</v>
      </c>
      <c r="M61" s="2" t="s">
        <v>403</v>
      </c>
      <c r="N61" s="2" t="s">
        <v>252</v>
      </c>
      <c r="O61" s="159" t="s">
        <v>3160</v>
      </c>
      <c r="P61" s="2" t="s">
        <v>253</v>
      </c>
      <c r="Q61" s="2" t="s">
        <v>254</v>
      </c>
      <c r="R61" s="2" t="s">
        <v>255</v>
      </c>
      <c r="S61" s="2" t="s">
        <v>99</v>
      </c>
      <c r="T61" s="136">
        <v>2.1</v>
      </c>
      <c r="U61" s="2" t="s">
        <v>303</v>
      </c>
      <c r="V61" s="145">
        <v>7.0699999999999999E-2</v>
      </c>
      <c r="W61" s="145">
        <v>6.5000000000000002E-2</v>
      </c>
      <c r="X61" s="4" t="s">
        <v>258</v>
      </c>
      <c r="Z61" s="2" t="s">
        <v>2908</v>
      </c>
      <c r="AA61" s="2" t="s">
        <v>2909</v>
      </c>
      <c r="AB61" s="159" t="s">
        <v>2911</v>
      </c>
      <c r="AD61" s="136">
        <v>15000</v>
      </c>
      <c r="AE61" s="143">
        <v>3.718</v>
      </c>
      <c r="AF61" s="156">
        <v>100.7</v>
      </c>
      <c r="AG61" s="136">
        <v>56.16</v>
      </c>
      <c r="AJ61" s="2" t="s">
        <v>36</v>
      </c>
      <c r="AK61" s="145">
        <v>3.6681161105462001E-3</v>
      </c>
      <c r="AL61" s="145">
        <v>1.3617198366733401E-4</v>
      </c>
    </row>
    <row r="62" spans="1:38" x14ac:dyDescent="0.2">
      <c r="A62" s="2">
        <v>1035</v>
      </c>
      <c r="B62" s="2">
        <v>1037</v>
      </c>
      <c r="C62" s="2" t="s">
        <v>3156</v>
      </c>
      <c r="D62" s="2" t="s">
        <v>3157</v>
      </c>
      <c r="E62" s="4" t="s">
        <v>247</v>
      </c>
      <c r="F62" s="2" t="s">
        <v>3161</v>
      </c>
      <c r="G62" s="2" t="s">
        <v>3162</v>
      </c>
      <c r="H62" s="2" t="s">
        <v>250</v>
      </c>
      <c r="I62" s="2" t="s">
        <v>393</v>
      </c>
      <c r="J62" s="2" t="s">
        <v>30</v>
      </c>
      <c r="K62" s="2" t="s">
        <v>30</v>
      </c>
      <c r="L62" s="4" t="s">
        <v>2920</v>
      </c>
      <c r="M62" s="2" t="s">
        <v>394</v>
      </c>
      <c r="N62" s="2" t="s">
        <v>252</v>
      </c>
      <c r="O62" s="159" t="s">
        <v>3163</v>
      </c>
      <c r="P62" s="2" t="s">
        <v>1652</v>
      </c>
      <c r="Q62" s="2" t="s">
        <v>405</v>
      </c>
      <c r="R62" s="2" t="s">
        <v>255</v>
      </c>
      <c r="S62" s="2" t="s">
        <v>99</v>
      </c>
      <c r="T62" s="136">
        <v>0.25</v>
      </c>
      <c r="U62" s="2" t="s">
        <v>494</v>
      </c>
      <c r="V62" s="145">
        <v>6.6100000000000006E-2</v>
      </c>
      <c r="W62" s="145">
        <v>6.1249999999999999E-2</v>
      </c>
      <c r="X62" s="4" t="s">
        <v>258</v>
      </c>
      <c r="Z62" s="2" t="s">
        <v>2908</v>
      </c>
      <c r="AA62" s="2" t="s">
        <v>2909</v>
      </c>
      <c r="AB62" s="159" t="s">
        <v>2911</v>
      </c>
      <c r="AD62" s="136">
        <v>78000</v>
      </c>
      <c r="AE62" s="143">
        <v>3.718</v>
      </c>
      <c r="AF62" s="156">
        <v>101.43</v>
      </c>
      <c r="AG62" s="136">
        <v>294.15100000000001</v>
      </c>
      <c r="AJ62" s="2" t="s">
        <v>36</v>
      </c>
      <c r="AK62" s="145">
        <v>1.9212477545998499E-2</v>
      </c>
      <c r="AL62" s="145">
        <v>7.1322747147531201E-4</v>
      </c>
    </row>
    <row r="63" spans="1:38" x14ac:dyDescent="0.2">
      <c r="A63" s="2">
        <v>1035</v>
      </c>
      <c r="B63" s="2">
        <v>9939</v>
      </c>
      <c r="C63" s="2" t="s">
        <v>3012</v>
      </c>
      <c r="D63" s="2" t="s">
        <v>3013</v>
      </c>
      <c r="E63" s="4" t="s">
        <v>778</v>
      </c>
      <c r="F63" s="2" t="s">
        <v>3014</v>
      </c>
      <c r="G63" s="2" t="s">
        <v>3015</v>
      </c>
      <c r="H63" s="2" t="s">
        <v>250</v>
      </c>
      <c r="I63" s="2" t="s">
        <v>330</v>
      </c>
      <c r="J63" s="2" t="s">
        <v>30</v>
      </c>
      <c r="K63" s="2" t="s">
        <v>30</v>
      </c>
      <c r="L63" s="4" t="s">
        <v>2920</v>
      </c>
      <c r="M63" s="2" t="s">
        <v>442</v>
      </c>
      <c r="N63" s="2" t="s">
        <v>252</v>
      </c>
      <c r="O63" s="159" t="s">
        <v>3016</v>
      </c>
      <c r="P63" s="2" t="s">
        <v>339</v>
      </c>
      <c r="Q63" s="2" t="s">
        <v>254</v>
      </c>
      <c r="R63" s="2" t="s">
        <v>255</v>
      </c>
      <c r="S63" s="2" t="s">
        <v>34</v>
      </c>
      <c r="T63" s="136">
        <v>2.76</v>
      </c>
      <c r="U63" s="2" t="s">
        <v>556</v>
      </c>
      <c r="V63" s="145">
        <v>3.4099999999999998E-2</v>
      </c>
      <c r="W63" s="145">
        <v>3.6400000000000002E-2</v>
      </c>
      <c r="X63" s="4" t="s">
        <v>258</v>
      </c>
      <c r="Z63" s="2" t="s">
        <v>2908</v>
      </c>
      <c r="AA63" s="2" t="s">
        <v>2909</v>
      </c>
      <c r="AB63" s="159" t="s">
        <v>2911</v>
      </c>
      <c r="AD63" s="136">
        <v>714000</v>
      </c>
      <c r="AE63" s="143">
        <v>1</v>
      </c>
      <c r="AF63" s="156">
        <v>105.99</v>
      </c>
      <c r="AG63" s="136">
        <v>756.76900000000001</v>
      </c>
      <c r="AJ63" s="2" t="s">
        <v>36</v>
      </c>
      <c r="AK63" s="145">
        <v>2.32996261571881E-2</v>
      </c>
      <c r="AL63" s="145">
        <v>1.8930969672541301E-4</v>
      </c>
    </row>
    <row r="64" spans="1:38" x14ac:dyDescent="0.2">
      <c r="A64" s="2">
        <v>1035</v>
      </c>
      <c r="B64" s="2">
        <v>9939</v>
      </c>
      <c r="C64" s="2" t="s">
        <v>2916</v>
      </c>
      <c r="D64" s="2" t="s">
        <v>2917</v>
      </c>
      <c r="E64" s="4" t="s">
        <v>365</v>
      </c>
      <c r="F64" s="2" t="s">
        <v>2918</v>
      </c>
      <c r="G64" s="2" t="s">
        <v>2919</v>
      </c>
      <c r="H64" s="2" t="s">
        <v>250</v>
      </c>
      <c r="I64" s="2" t="s">
        <v>302</v>
      </c>
      <c r="J64" s="2" t="s">
        <v>30</v>
      </c>
      <c r="K64" s="2" t="s">
        <v>95</v>
      </c>
      <c r="L64" s="4" t="s">
        <v>2920</v>
      </c>
      <c r="M64" s="2" t="s">
        <v>323</v>
      </c>
      <c r="N64" s="2" t="s">
        <v>252</v>
      </c>
      <c r="O64" s="159" t="s">
        <v>2921</v>
      </c>
      <c r="P64" s="15" t="s">
        <v>296</v>
      </c>
      <c r="Q64" s="15" t="s">
        <v>296</v>
      </c>
      <c r="R64" s="15" t="s">
        <v>296</v>
      </c>
      <c r="S64" s="2" t="s">
        <v>34</v>
      </c>
      <c r="T64" s="136">
        <v>0.01</v>
      </c>
      <c r="U64" s="2" t="s">
        <v>2922</v>
      </c>
      <c r="V64" s="145">
        <v>1E-4</v>
      </c>
      <c r="W64" s="145">
        <v>0.03</v>
      </c>
      <c r="X64" s="4" t="s">
        <v>258</v>
      </c>
      <c r="Z64" s="2" t="s">
        <v>2923</v>
      </c>
      <c r="AA64" s="2" t="s">
        <v>2924</v>
      </c>
      <c r="AB64" s="159" t="s">
        <v>4627</v>
      </c>
      <c r="AD64" s="136">
        <v>502844.41</v>
      </c>
      <c r="AE64" s="143">
        <v>1</v>
      </c>
      <c r="AF64" s="156">
        <v>0</v>
      </c>
      <c r="AG64" s="136">
        <v>0</v>
      </c>
      <c r="AJ64" s="2" t="s">
        <v>36</v>
      </c>
      <c r="AK64" s="145">
        <v>1.5481729511810899E-10</v>
      </c>
      <c r="AL64" s="145">
        <v>1.2578920789944099E-12</v>
      </c>
    </row>
    <row r="65" spans="1:38" x14ac:dyDescent="0.2">
      <c r="A65" s="2">
        <v>1035</v>
      </c>
      <c r="B65" s="2">
        <v>9939</v>
      </c>
      <c r="C65" s="2" t="s">
        <v>3017</v>
      </c>
      <c r="D65" s="2" t="s">
        <v>3018</v>
      </c>
      <c r="E65" s="4" t="s">
        <v>33</v>
      </c>
      <c r="F65" s="2" t="s">
        <v>3019</v>
      </c>
      <c r="G65" s="2" t="s">
        <v>3020</v>
      </c>
      <c r="H65" s="2" t="s">
        <v>250</v>
      </c>
      <c r="I65" s="2" t="s">
        <v>190</v>
      </c>
      <c r="J65" s="2" t="s">
        <v>30</v>
      </c>
      <c r="K65" s="2" t="s">
        <v>1198</v>
      </c>
      <c r="L65" s="4" t="s">
        <v>2920</v>
      </c>
      <c r="M65" s="2" t="s">
        <v>190</v>
      </c>
      <c r="N65" s="2" t="s">
        <v>252</v>
      </c>
      <c r="O65" s="159" t="s">
        <v>3021</v>
      </c>
      <c r="P65" s="15" t="s">
        <v>296</v>
      </c>
      <c r="Q65" s="15" t="s">
        <v>296</v>
      </c>
      <c r="R65" s="15" t="s">
        <v>296</v>
      </c>
      <c r="S65" s="2" t="s">
        <v>34</v>
      </c>
      <c r="T65" s="136">
        <v>0.01</v>
      </c>
      <c r="U65" s="2" t="s">
        <v>3022</v>
      </c>
      <c r="V65" s="145">
        <v>1E-4</v>
      </c>
      <c r="W65" s="145">
        <v>8.1500000000000003E-2</v>
      </c>
      <c r="X65" s="4" t="s">
        <v>258</v>
      </c>
      <c r="Z65" s="2" t="s">
        <v>2923</v>
      </c>
      <c r="AA65" s="2" t="s">
        <v>2924</v>
      </c>
      <c r="AB65" s="159" t="s">
        <v>4627</v>
      </c>
      <c r="AD65" s="136">
        <v>90.75</v>
      </c>
      <c r="AE65" s="143">
        <v>1</v>
      </c>
      <c r="AF65" s="156">
        <v>201</v>
      </c>
      <c r="AG65" s="136">
        <v>0.182</v>
      </c>
      <c r="AJ65" s="2" t="s">
        <v>36</v>
      </c>
      <c r="AK65" s="145">
        <v>5.61601863273304E-6</v>
      </c>
      <c r="AL65" s="145">
        <v>4.5630207840865398E-8</v>
      </c>
    </row>
    <row r="66" spans="1:38" x14ac:dyDescent="0.2">
      <c r="A66" s="2">
        <v>1035</v>
      </c>
      <c r="B66" s="2">
        <v>9939</v>
      </c>
      <c r="C66" s="2" t="s">
        <v>1437</v>
      </c>
      <c r="D66" s="2" t="s">
        <v>1438</v>
      </c>
      <c r="E66" s="4" t="s">
        <v>399</v>
      </c>
      <c r="F66" s="2" t="s">
        <v>3027</v>
      </c>
      <c r="G66" s="2" t="s">
        <v>3028</v>
      </c>
      <c r="H66" s="2" t="s">
        <v>250</v>
      </c>
      <c r="I66" s="2" t="s">
        <v>302</v>
      </c>
      <c r="J66" s="2" t="s">
        <v>30</v>
      </c>
      <c r="K66" s="2" t="s">
        <v>95</v>
      </c>
      <c r="L66" s="4" t="s">
        <v>2920</v>
      </c>
      <c r="M66" s="2" t="s">
        <v>308</v>
      </c>
      <c r="N66" s="2" t="s">
        <v>252</v>
      </c>
      <c r="O66" s="159" t="s">
        <v>3029</v>
      </c>
      <c r="P66" s="2" t="s">
        <v>339</v>
      </c>
      <c r="Q66" s="2" t="s">
        <v>254</v>
      </c>
      <c r="R66" s="2" t="s">
        <v>255</v>
      </c>
      <c r="S66" s="2" t="s">
        <v>34</v>
      </c>
      <c r="T66" s="136">
        <v>2.9</v>
      </c>
      <c r="U66" s="2" t="s">
        <v>3030</v>
      </c>
      <c r="V66" s="145">
        <v>5.62E-2</v>
      </c>
      <c r="W66" s="145">
        <v>3.3500000000000002E-2</v>
      </c>
      <c r="X66" s="4" t="s">
        <v>258</v>
      </c>
      <c r="Z66" s="2" t="s">
        <v>2908</v>
      </c>
      <c r="AA66" s="2" t="s">
        <v>2909</v>
      </c>
      <c r="AB66" s="159" t="s">
        <v>2911</v>
      </c>
      <c r="AD66" s="136">
        <v>2102500.04</v>
      </c>
      <c r="AE66" s="143">
        <v>1</v>
      </c>
      <c r="AF66" s="156">
        <v>94.79</v>
      </c>
      <c r="AG66" s="136">
        <v>1992.96</v>
      </c>
      <c r="AJ66" s="2" t="s">
        <v>36</v>
      </c>
      <c r="AK66" s="145">
        <v>6.1359863510129398E-2</v>
      </c>
      <c r="AL66" s="145">
        <v>4.9854950778391305E-4</v>
      </c>
    </row>
    <row r="67" spans="1:38" x14ac:dyDescent="0.2">
      <c r="A67" s="2">
        <v>1035</v>
      </c>
      <c r="B67" s="2">
        <v>9939</v>
      </c>
      <c r="C67" s="2" t="s">
        <v>3031</v>
      </c>
      <c r="D67" s="2" t="s">
        <v>3032</v>
      </c>
      <c r="E67" s="4" t="s">
        <v>247</v>
      </c>
      <c r="F67" s="2" t="s">
        <v>3033</v>
      </c>
      <c r="G67" s="2" t="s">
        <v>3034</v>
      </c>
      <c r="H67" s="2" t="s">
        <v>250</v>
      </c>
      <c r="I67" s="2" t="s">
        <v>190</v>
      </c>
      <c r="J67" s="2" t="s">
        <v>30</v>
      </c>
      <c r="K67" s="2" t="s">
        <v>30</v>
      </c>
      <c r="L67" s="4" t="s">
        <v>2920</v>
      </c>
      <c r="M67" s="2" t="s">
        <v>190</v>
      </c>
      <c r="N67" s="2" t="s">
        <v>252</v>
      </c>
      <c r="O67" s="159" t="s">
        <v>3164</v>
      </c>
      <c r="P67" s="15" t="s">
        <v>296</v>
      </c>
      <c r="Q67" s="15" t="s">
        <v>296</v>
      </c>
      <c r="R67" s="15" t="s">
        <v>296</v>
      </c>
      <c r="S67" s="2" t="s">
        <v>34</v>
      </c>
      <c r="T67" s="136">
        <v>0.01</v>
      </c>
      <c r="U67" s="2" t="s">
        <v>3036</v>
      </c>
      <c r="V67" s="145">
        <v>1E-4</v>
      </c>
      <c r="W67" s="145">
        <v>5.8500000000000003E-2</v>
      </c>
      <c r="X67" s="4" t="s">
        <v>258</v>
      </c>
      <c r="Z67" s="2" t="s">
        <v>2923</v>
      </c>
      <c r="AA67" s="2" t="s">
        <v>2924</v>
      </c>
      <c r="AB67" s="159" t="s">
        <v>4627</v>
      </c>
      <c r="AD67" s="136">
        <v>11558.3</v>
      </c>
      <c r="AE67" s="143">
        <v>1</v>
      </c>
      <c r="AF67" s="156">
        <v>0</v>
      </c>
      <c r="AG67" s="136">
        <v>0</v>
      </c>
      <c r="AJ67" s="2" t="s">
        <v>36</v>
      </c>
      <c r="AK67" s="145">
        <v>3.5586052197808898E-12</v>
      </c>
      <c r="AL67" s="145">
        <v>2.8913703180355801E-14</v>
      </c>
    </row>
    <row r="68" spans="1:38" x14ac:dyDescent="0.2">
      <c r="A68" s="2">
        <v>1035</v>
      </c>
      <c r="B68" s="2">
        <v>9939</v>
      </c>
      <c r="C68" s="2" t="s">
        <v>2932</v>
      </c>
      <c r="D68" s="2" t="s">
        <v>2933</v>
      </c>
      <c r="E68" s="4" t="s">
        <v>247</v>
      </c>
      <c r="F68" s="2" t="s">
        <v>2934</v>
      </c>
      <c r="G68" s="2" t="s">
        <v>2935</v>
      </c>
      <c r="H68" s="2" t="s">
        <v>250</v>
      </c>
      <c r="I68" s="2" t="s">
        <v>190</v>
      </c>
      <c r="J68" s="2" t="s">
        <v>30</v>
      </c>
      <c r="K68" s="2" t="s">
        <v>30</v>
      </c>
      <c r="L68" s="4" t="s">
        <v>2920</v>
      </c>
      <c r="M68" s="2" t="s">
        <v>2936</v>
      </c>
      <c r="N68" s="2" t="s">
        <v>252</v>
      </c>
      <c r="O68" s="159" t="s">
        <v>2937</v>
      </c>
      <c r="P68" s="15" t="s">
        <v>296</v>
      </c>
      <c r="Q68" s="15" t="s">
        <v>296</v>
      </c>
      <c r="R68" s="15" t="s">
        <v>296</v>
      </c>
      <c r="S68" s="2" t="s">
        <v>34</v>
      </c>
      <c r="T68" s="136">
        <v>0.01</v>
      </c>
      <c r="U68" s="2" t="s">
        <v>2938</v>
      </c>
      <c r="V68" s="145">
        <v>1E-4</v>
      </c>
      <c r="W68" s="145">
        <v>0.06</v>
      </c>
      <c r="X68" s="4" t="s">
        <v>258</v>
      </c>
      <c r="Z68" s="2" t="s">
        <v>2923</v>
      </c>
      <c r="AA68" s="2" t="s">
        <v>2924</v>
      </c>
      <c r="AB68" s="159" t="s">
        <v>4627</v>
      </c>
      <c r="AD68" s="136">
        <v>714666.13</v>
      </c>
      <c r="AE68" s="143">
        <v>1</v>
      </c>
      <c r="AF68" s="156">
        <v>0</v>
      </c>
      <c r="AG68" s="136">
        <v>0</v>
      </c>
      <c r="AJ68" s="2" t="s">
        <v>36</v>
      </c>
      <c r="AK68" s="145">
        <v>2.2003362264507801E-10</v>
      </c>
      <c r="AL68" s="145">
        <v>1.7877753956787399E-12</v>
      </c>
    </row>
    <row r="69" spans="1:38" x14ac:dyDescent="0.2">
      <c r="A69" s="2">
        <v>1035</v>
      </c>
      <c r="B69" s="2">
        <v>9939</v>
      </c>
      <c r="C69" s="2" t="s">
        <v>2958</v>
      </c>
      <c r="D69" s="2" t="s">
        <v>2959</v>
      </c>
      <c r="E69" s="4" t="s">
        <v>247</v>
      </c>
      <c r="F69" s="2" t="s">
        <v>2960</v>
      </c>
      <c r="G69" s="2" t="s">
        <v>2961</v>
      </c>
      <c r="H69" s="2" t="s">
        <v>250</v>
      </c>
      <c r="I69" s="2" t="s">
        <v>190</v>
      </c>
      <c r="J69" s="2" t="s">
        <v>30</v>
      </c>
      <c r="K69" s="2" t="s">
        <v>30</v>
      </c>
      <c r="L69" s="4" t="s">
        <v>2920</v>
      </c>
      <c r="M69" s="2" t="s">
        <v>190</v>
      </c>
      <c r="N69" s="2" t="s">
        <v>252</v>
      </c>
      <c r="O69" s="159" t="s">
        <v>3165</v>
      </c>
      <c r="P69" s="15" t="s">
        <v>296</v>
      </c>
      <c r="Q69" s="15" t="s">
        <v>296</v>
      </c>
      <c r="R69" s="15" t="s">
        <v>296</v>
      </c>
      <c r="S69" s="2" t="s">
        <v>34</v>
      </c>
      <c r="T69" s="136">
        <v>0.01</v>
      </c>
      <c r="U69" s="2" t="s">
        <v>2963</v>
      </c>
      <c r="V69" s="145">
        <v>1E-4</v>
      </c>
      <c r="W69" s="145">
        <v>0.06</v>
      </c>
      <c r="X69" s="4" t="s">
        <v>258</v>
      </c>
      <c r="Z69" s="2" t="s">
        <v>2923</v>
      </c>
      <c r="AA69" s="2" t="s">
        <v>2924</v>
      </c>
      <c r="AB69" s="159" t="s">
        <v>4627</v>
      </c>
      <c r="AD69" s="136">
        <v>2820024.42</v>
      </c>
      <c r="AE69" s="143">
        <v>1</v>
      </c>
      <c r="AF69" s="156">
        <v>0</v>
      </c>
      <c r="AG69" s="136">
        <v>0</v>
      </c>
      <c r="AJ69" s="2" t="s">
        <v>36</v>
      </c>
      <c r="AK69" s="145">
        <v>8.6823785685797902E-10</v>
      </c>
      <c r="AL69" s="145">
        <v>7.0544413141409199E-12</v>
      </c>
    </row>
    <row r="70" spans="1:38" x14ac:dyDescent="0.2">
      <c r="A70" s="2">
        <v>1035</v>
      </c>
      <c r="B70" s="2">
        <v>9939</v>
      </c>
      <c r="C70" s="2" t="s">
        <v>2958</v>
      </c>
      <c r="D70" s="2" t="s">
        <v>2959</v>
      </c>
      <c r="E70" s="4" t="s">
        <v>247</v>
      </c>
      <c r="F70" s="2" t="s">
        <v>3037</v>
      </c>
      <c r="G70" s="2" t="s">
        <v>3038</v>
      </c>
      <c r="H70" s="2" t="s">
        <v>250</v>
      </c>
      <c r="I70" s="2" t="s">
        <v>190</v>
      </c>
      <c r="J70" s="2" t="s">
        <v>30</v>
      </c>
      <c r="K70" s="2" t="s">
        <v>30</v>
      </c>
      <c r="L70" s="4" t="s">
        <v>2920</v>
      </c>
      <c r="M70" s="2" t="s">
        <v>190</v>
      </c>
      <c r="N70" s="2" t="s">
        <v>252</v>
      </c>
      <c r="O70" s="159" t="s">
        <v>3039</v>
      </c>
      <c r="P70" s="15" t="s">
        <v>296</v>
      </c>
      <c r="Q70" s="15" t="s">
        <v>296</v>
      </c>
      <c r="R70" s="15" t="s">
        <v>296</v>
      </c>
      <c r="S70" s="2" t="s">
        <v>34</v>
      </c>
      <c r="T70" s="136">
        <v>0.01</v>
      </c>
      <c r="U70" s="2" t="s">
        <v>2963</v>
      </c>
      <c r="V70" s="145">
        <v>1E-4</v>
      </c>
      <c r="W70" s="145">
        <v>6.4500000000000002E-2</v>
      </c>
      <c r="X70" s="4" t="s">
        <v>258</v>
      </c>
      <c r="Z70" s="2" t="s">
        <v>2923</v>
      </c>
      <c r="AA70" s="2" t="s">
        <v>2924</v>
      </c>
      <c r="AB70" s="159" t="s">
        <v>4627</v>
      </c>
      <c r="AD70" s="136">
        <v>185037.1</v>
      </c>
      <c r="AE70" s="143">
        <v>1</v>
      </c>
      <c r="AF70" s="156">
        <v>0</v>
      </c>
      <c r="AG70" s="136">
        <v>0</v>
      </c>
      <c r="AJ70" s="2" t="s">
        <v>36</v>
      </c>
      <c r="AK70" s="145">
        <v>5.6969795723689296E-11</v>
      </c>
      <c r="AL70" s="145">
        <v>4.6288016289193097E-13</v>
      </c>
    </row>
    <row r="71" spans="1:38" x14ac:dyDescent="0.2">
      <c r="A71" s="2">
        <v>1035</v>
      </c>
      <c r="B71" s="2">
        <v>9939</v>
      </c>
      <c r="C71" s="2" t="s">
        <v>2958</v>
      </c>
      <c r="D71" s="2" t="s">
        <v>2959</v>
      </c>
      <c r="E71" s="4" t="s">
        <v>247</v>
      </c>
      <c r="F71" s="2" t="s">
        <v>3040</v>
      </c>
      <c r="G71" s="2" t="s">
        <v>3041</v>
      </c>
      <c r="H71" s="2" t="s">
        <v>250</v>
      </c>
      <c r="I71" s="2" t="s">
        <v>190</v>
      </c>
      <c r="J71" s="2" t="s">
        <v>30</v>
      </c>
      <c r="K71" s="2" t="s">
        <v>30</v>
      </c>
      <c r="L71" s="4" t="s">
        <v>2920</v>
      </c>
      <c r="M71" s="2" t="s">
        <v>190</v>
      </c>
      <c r="N71" s="2" t="s">
        <v>252</v>
      </c>
      <c r="O71" s="159" t="s">
        <v>3166</v>
      </c>
      <c r="P71" s="15" t="s">
        <v>296</v>
      </c>
      <c r="Q71" s="15" t="s">
        <v>296</v>
      </c>
      <c r="R71" s="15" t="s">
        <v>296</v>
      </c>
      <c r="S71" s="2" t="s">
        <v>34</v>
      </c>
      <c r="T71" s="136">
        <v>0.01</v>
      </c>
      <c r="U71" s="2" t="s">
        <v>2963</v>
      </c>
      <c r="V71" s="145">
        <v>1E-4</v>
      </c>
      <c r="W71" s="145">
        <v>5.7000000000000002E-2</v>
      </c>
      <c r="X71" s="4" t="s">
        <v>258</v>
      </c>
      <c r="Z71" s="2" t="s">
        <v>2923</v>
      </c>
      <c r="AA71" s="2" t="s">
        <v>2924</v>
      </c>
      <c r="AB71" s="159" t="s">
        <v>4627</v>
      </c>
      <c r="AD71" s="136">
        <v>185887</v>
      </c>
      <c r="AE71" s="143">
        <v>1</v>
      </c>
      <c r="AF71" s="156">
        <v>0</v>
      </c>
      <c r="AG71" s="136">
        <v>0</v>
      </c>
      <c r="AJ71" s="2" t="s">
        <v>36</v>
      </c>
      <c r="AK71" s="145">
        <v>5.7231465569280094E-11</v>
      </c>
      <c r="AL71" s="145">
        <v>4.6500623301755401E-13</v>
      </c>
    </row>
    <row r="72" spans="1:38" x14ac:dyDescent="0.2">
      <c r="A72" s="2">
        <v>1035</v>
      </c>
      <c r="B72" s="2">
        <v>9939</v>
      </c>
      <c r="C72" s="2" t="s">
        <v>3043</v>
      </c>
      <c r="D72" s="2" t="s">
        <v>3044</v>
      </c>
      <c r="E72" s="4" t="s">
        <v>247</v>
      </c>
      <c r="F72" s="2" t="s">
        <v>3045</v>
      </c>
      <c r="G72" s="2" t="s">
        <v>3046</v>
      </c>
      <c r="H72" s="2" t="s">
        <v>250</v>
      </c>
      <c r="I72" s="2" t="s">
        <v>302</v>
      </c>
      <c r="J72" s="2" t="s">
        <v>30</v>
      </c>
      <c r="K72" s="2" t="s">
        <v>30</v>
      </c>
      <c r="L72" s="4" t="s">
        <v>2920</v>
      </c>
      <c r="M72" s="2" t="s">
        <v>251</v>
      </c>
      <c r="N72" s="2" t="s">
        <v>252</v>
      </c>
      <c r="O72" s="159" t="s">
        <v>3081</v>
      </c>
      <c r="P72" s="2" t="s">
        <v>527</v>
      </c>
      <c r="Q72" s="2" t="s">
        <v>405</v>
      </c>
      <c r="R72" s="2" t="s">
        <v>255</v>
      </c>
      <c r="S72" s="2" t="s">
        <v>34</v>
      </c>
      <c r="T72" s="136">
        <v>2.06</v>
      </c>
      <c r="U72" s="2" t="s">
        <v>297</v>
      </c>
      <c r="V72" s="145">
        <v>5.6800000000000003E-2</v>
      </c>
      <c r="W72" s="145">
        <v>4.5999999999999999E-2</v>
      </c>
      <c r="X72" s="4" t="s">
        <v>258</v>
      </c>
      <c r="Z72" s="2" t="s">
        <v>2908</v>
      </c>
      <c r="AA72" s="2" t="s">
        <v>2909</v>
      </c>
      <c r="AB72" s="159" t="s">
        <v>2911</v>
      </c>
      <c r="AD72" s="136">
        <v>132445.72</v>
      </c>
      <c r="AE72" s="143">
        <v>1</v>
      </c>
      <c r="AF72" s="156">
        <v>99.11</v>
      </c>
      <c r="AG72" s="136">
        <v>131.267</v>
      </c>
      <c r="AJ72" s="2" t="s">
        <v>36</v>
      </c>
      <c r="AK72" s="145">
        <v>4.0414876275743396E-3</v>
      </c>
      <c r="AL72" s="145">
        <v>3.2837127597412898E-5</v>
      </c>
    </row>
    <row r="73" spans="1:38" x14ac:dyDescent="0.2">
      <c r="A73" s="2">
        <v>1035</v>
      </c>
      <c r="B73" s="2">
        <v>9939</v>
      </c>
      <c r="C73" s="2" t="s">
        <v>2974</v>
      </c>
      <c r="D73" s="2" t="s">
        <v>2975</v>
      </c>
      <c r="E73" s="4" t="s">
        <v>33</v>
      </c>
      <c r="F73" s="2" t="s">
        <v>2976</v>
      </c>
      <c r="G73" s="2" t="s">
        <v>2977</v>
      </c>
      <c r="H73" s="2" t="s">
        <v>250</v>
      </c>
      <c r="I73" s="2" t="s">
        <v>190</v>
      </c>
      <c r="J73" s="2" t="s">
        <v>30</v>
      </c>
      <c r="K73" s="2" t="s">
        <v>95</v>
      </c>
      <c r="L73" s="4" t="s">
        <v>2920</v>
      </c>
      <c r="M73" s="2" t="s">
        <v>368</v>
      </c>
      <c r="N73" s="2" t="s">
        <v>252</v>
      </c>
      <c r="O73" s="159" t="s">
        <v>3167</v>
      </c>
      <c r="P73" s="15" t="s">
        <v>296</v>
      </c>
      <c r="Q73" s="15" t="s">
        <v>296</v>
      </c>
      <c r="R73" s="15" t="s">
        <v>296</v>
      </c>
      <c r="S73" s="2" t="s">
        <v>34</v>
      </c>
      <c r="T73" s="136">
        <v>0.01</v>
      </c>
      <c r="U73" s="2" t="s">
        <v>2979</v>
      </c>
      <c r="V73" s="145">
        <v>1E-4</v>
      </c>
      <c r="W73" s="145">
        <v>8.8499999999999995E-2</v>
      </c>
      <c r="X73" s="4" t="s">
        <v>258</v>
      </c>
      <c r="Z73" s="2" t="s">
        <v>2923</v>
      </c>
      <c r="AA73" s="2" t="s">
        <v>2924</v>
      </c>
      <c r="AB73" s="159" t="s">
        <v>4627</v>
      </c>
      <c r="AD73" s="136">
        <v>54754.99</v>
      </c>
      <c r="AE73" s="143">
        <v>1</v>
      </c>
      <c r="AF73" s="156">
        <v>0</v>
      </c>
      <c r="AG73" s="136">
        <v>0</v>
      </c>
      <c r="AJ73" s="2" t="s">
        <v>36</v>
      </c>
      <c r="AK73" s="145">
        <v>1.6858135990850798E-11</v>
      </c>
      <c r="AL73" s="145">
        <v>1.36972524376712E-13</v>
      </c>
    </row>
    <row r="74" spans="1:38" x14ac:dyDescent="0.2">
      <c r="A74" s="2">
        <v>1035</v>
      </c>
      <c r="B74" s="2">
        <v>9939</v>
      </c>
      <c r="C74" s="2" t="s">
        <v>3048</v>
      </c>
      <c r="D74" s="2" t="s">
        <v>3049</v>
      </c>
      <c r="E74" s="4" t="s">
        <v>247</v>
      </c>
      <c r="F74" s="2" t="s">
        <v>3050</v>
      </c>
      <c r="G74" s="2" t="s">
        <v>3051</v>
      </c>
      <c r="H74" s="2" t="s">
        <v>250</v>
      </c>
      <c r="I74" s="2" t="s">
        <v>330</v>
      </c>
      <c r="J74" s="2" t="s">
        <v>30</v>
      </c>
      <c r="K74" s="2" t="s">
        <v>30</v>
      </c>
      <c r="L74" s="4" t="s">
        <v>2920</v>
      </c>
      <c r="M74" s="2" t="s">
        <v>281</v>
      </c>
      <c r="N74" s="2" t="s">
        <v>252</v>
      </c>
      <c r="O74" s="159" t="s">
        <v>3052</v>
      </c>
      <c r="P74" s="2" t="s">
        <v>253</v>
      </c>
      <c r="Q74" s="2" t="s">
        <v>254</v>
      </c>
      <c r="R74" s="2" t="s">
        <v>255</v>
      </c>
      <c r="S74" s="2" t="s">
        <v>34</v>
      </c>
      <c r="T74" s="136">
        <v>3.35</v>
      </c>
      <c r="U74" s="2" t="s">
        <v>915</v>
      </c>
      <c r="V74" s="145">
        <v>3.5000000000000003E-2</v>
      </c>
      <c r="W74" s="145">
        <v>3.8399999999999997E-2</v>
      </c>
      <c r="X74" s="4" t="s">
        <v>258</v>
      </c>
      <c r="Z74" s="2" t="s">
        <v>2908</v>
      </c>
      <c r="AA74" s="2" t="s">
        <v>2909</v>
      </c>
      <c r="AB74" s="159" t="s">
        <v>2911</v>
      </c>
      <c r="AD74" s="136">
        <v>1523000</v>
      </c>
      <c r="AE74" s="143">
        <v>1</v>
      </c>
      <c r="AF74" s="156">
        <v>103.99</v>
      </c>
      <c r="AG74" s="136">
        <v>1583.768</v>
      </c>
      <c r="AJ74" s="2" t="s">
        <v>36</v>
      </c>
      <c r="AK74" s="145">
        <v>4.8761530710747902E-2</v>
      </c>
      <c r="AL74" s="145">
        <v>3.9618792715567802E-4</v>
      </c>
    </row>
    <row r="75" spans="1:38" x14ac:dyDescent="0.2">
      <c r="A75" s="2">
        <v>1035</v>
      </c>
      <c r="B75" s="2">
        <v>9939</v>
      </c>
      <c r="C75" s="2" t="s">
        <v>3053</v>
      </c>
      <c r="D75" s="2" t="s">
        <v>3054</v>
      </c>
      <c r="E75" s="4" t="s">
        <v>247</v>
      </c>
      <c r="F75" s="2" t="s">
        <v>3055</v>
      </c>
      <c r="G75" s="2" t="s">
        <v>3056</v>
      </c>
      <c r="H75" s="2" t="s">
        <v>250</v>
      </c>
      <c r="I75" s="2" t="s">
        <v>302</v>
      </c>
      <c r="J75" s="2" t="s">
        <v>30</v>
      </c>
      <c r="K75" s="2" t="s">
        <v>30</v>
      </c>
      <c r="L75" s="4" t="s">
        <v>2920</v>
      </c>
      <c r="M75" s="2" t="s">
        <v>627</v>
      </c>
      <c r="N75" s="2" t="s">
        <v>252</v>
      </c>
      <c r="O75" s="159" t="s">
        <v>3057</v>
      </c>
      <c r="P75" s="2" t="s">
        <v>324</v>
      </c>
      <c r="Q75" s="2" t="s">
        <v>405</v>
      </c>
      <c r="R75" s="2" t="s">
        <v>255</v>
      </c>
      <c r="S75" s="2" t="s">
        <v>34</v>
      </c>
      <c r="T75" s="136">
        <v>1.1399999999999999</v>
      </c>
      <c r="U75" s="2" t="s">
        <v>317</v>
      </c>
      <c r="V75" s="145">
        <v>5.62E-2</v>
      </c>
      <c r="W75" s="145">
        <v>4.2999999999999997E-2</v>
      </c>
      <c r="X75" s="4" t="s">
        <v>258</v>
      </c>
      <c r="Z75" s="2" t="s">
        <v>2908</v>
      </c>
      <c r="AA75" s="2" t="s">
        <v>2909</v>
      </c>
      <c r="AB75" s="159" t="s">
        <v>2911</v>
      </c>
      <c r="AD75" s="136">
        <v>528462.48</v>
      </c>
      <c r="AE75" s="143">
        <v>1</v>
      </c>
      <c r="AF75" s="156">
        <v>99.68</v>
      </c>
      <c r="AG75" s="136">
        <v>526.77099999999996</v>
      </c>
      <c r="AJ75" s="2" t="s">
        <v>36</v>
      </c>
      <c r="AK75" s="145">
        <v>1.6218401096173601E-2</v>
      </c>
      <c r="AL75" s="145">
        <v>1.31774671927108E-4</v>
      </c>
    </row>
    <row r="76" spans="1:38" x14ac:dyDescent="0.2">
      <c r="A76" s="2">
        <v>1035</v>
      </c>
      <c r="B76" s="2">
        <v>9939</v>
      </c>
      <c r="C76" s="2" t="s">
        <v>3069</v>
      </c>
      <c r="D76" s="2" t="s">
        <v>3070</v>
      </c>
      <c r="E76" s="4" t="s">
        <v>778</v>
      </c>
      <c r="F76" s="2" t="s">
        <v>3071</v>
      </c>
      <c r="G76" s="2" t="s">
        <v>3072</v>
      </c>
      <c r="H76" s="2" t="s">
        <v>250</v>
      </c>
      <c r="I76" s="2" t="s">
        <v>302</v>
      </c>
      <c r="J76" s="2" t="s">
        <v>30</v>
      </c>
      <c r="K76" s="2" t="s">
        <v>30</v>
      </c>
      <c r="L76" s="4" t="s">
        <v>2920</v>
      </c>
      <c r="M76" s="2" t="s">
        <v>251</v>
      </c>
      <c r="N76" s="2" t="s">
        <v>252</v>
      </c>
      <c r="O76" s="159" t="s">
        <v>3073</v>
      </c>
      <c r="P76" s="2" t="s">
        <v>253</v>
      </c>
      <c r="Q76" s="2" t="s">
        <v>254</v>
      </c>
      <c r="R76" s="2" t="s">
        <v>255</v>
      </c>
      <c r="S76" s="2" t="s">
        <v>34</v>
      </c>
      <c r="T76" s="136">
        <v>2.15</v>
      </c>
      <c r="U76" s="2" t="s">
        <v>915</v>
      </c>
      <c r="V76" s="145">
        <v>5.5500000000000001E-2</v>
      </c>
      <c r="W76" s="145">
        <v>2.86E-2</v>
      </c>
      <c r="X76" s="4" t="s">
        <v>258</v>
      </c>
      <c r="Z76" s="2" t="s">
        <v>2908</v>
      </c>
      <c r="AA76" s="2" t="s">
        <v>2909</v>
      </c>
      <c r="AB76" s="159" t="s">
        <v>2911</v>
      </c>
      <c r="AD76" s="136">
        <v>954012.05</v>
      </c>
      <c r="AE76" s="143">
        <v>1</v>
      </c>
      <c r="AF76" s="156">
        <v>95.21</v>
      </c>
      <c r="AG76" s="136">
        <v>908.31500000000005</v>
      </c>
      <c r="AJ76" s="2" t="s">
        <v>36</v>
      </c>
      <c r="AK76" s="145">
        <v>2.79654797640526E-2</v>
      </c>
      <c r="AL76" s="145">
        <v>2.27219804180428E-4</v>
      </c>
    </row>
    <row r="77" spans="1:38" x14ac:dyDescent="0.2">
      <c r="A77" s="2">
        <v>1035</v>
      </c>
      <c r="B77" s="2">
        <v>9939</v>
      </c>
      <c r="C77" s="2" t="s">
        <v>3074</v>
      </c>
      <c r="D77" s="2" t="s">
        <v>3075</v>
      </c>
      <c r="E77" s="4" t="s">
        <v>247</v>
      </c>
      <c r="F77" s="2" t="s">
        <v>3076</v>
      </c>
      <c r="G77" s="2" t="s">
        <v>3077</v>
      </c>
      <c r="H77" s="2" t="s">
        <v>250</v>
      </c>
      <c r="I77" s="2" t="s">
        <v>302</v>
      </c>
      <c r="J77" s="2" t="s">
        <v>30</v>
      </c>
      <c r="K77" s="2" t="s">
        <v>30</v>
      </c>
      <c r="L77" s="4" t="s">
        <v>2920</v>
      </c>
      <c r="M77" s="2" t="s">
        <v>251</v>
      </c>
      <c r="N77" s="2" t="s">
        <v>252</v>
      </c>
      <c r="O77" s="159" t="s">
        <v>3078</v>
      </c>
      <c r="P77" s="2" t="s">
        <v>527</v>
      </c>
      <c r="Q77" s="2" t="s">
        <v>405</v>
      </c>
      <c r="R77" s="2" t="s">
        <v>255</v>
      </c>
      <c r="S77" s="2" t="s">
        <v>34</v>
      </c>
      <c r="T77" s="136">
        <v>1.8</v>
      </c>
      <c r="U77" s="2" t="s">
        <v>303</v>
      </c>
      <c r="V77" s="145">
        <v>5.6599999999999998E-2</v>
      </c>
      <c r="W77" s="145">
        <v>4.4699999999999997E-2</v>
      </c>
      <c r="X77" s="4" t="s">
        <v>258</v>
      </c>
      <c r="Z77" s="2" t="s">
        <v>2908</v>
      </c>
      <c r="AA77" s="2" t="s">
        <v>2909</v>
      </c>
      <c r="AB77" s="159" t="s">
        <v>2911</v>
      </c>
      <c r="AD77" s="136">
        <v>729259.02</v>
      </c>
      <c r="AE77" s="143">
        <v>1</v>
      </c>
      <c r="AF77" s="156">
        <v>99.15</v>
      </c>
      <c r="AG77" s="136">
        <v>723.06</v>
      </c>
      <c r="AJ77" s="2" t="s">
        <v>36</v>
      </c>
      <c r="AK77" s="145">
        <v>2.2261805135924601E-2</v>
      </c>
      <c r="AL77" s="145">
        <v>1.80877390495896E-4</v>
      </c>
    </row>
    <row r="78" spans="1:38" x14ac:dyDescent="0.2">
      <c r="A78" s="2">
        <v>1035</v>
      </c>
      <c r="B78" s="2">
        <v>9939</v>
      </c>
      <c r="C78" s="2" t="s">
        <v>931</v>
      </c>
      <c r="D78" s="2" t="s">
        <v>932</v>
      </c>
      <c r="E78" s="4" t="s">
        <v>247</v>
      </c>
      <c r="F78" s="2" t="s">
        <v>3079</v>
      </c>
      <c r="G78" s="2" t="s">
        <v>3080</v>
      </c>
      <c r="H78" s="2" t="s">
        <v>250</v>
      </c>
      <c r="I78" s="2" t="s">
        <v>330</v>
      </c>
      <c r="J78" s="2" t="s">
        <v>30</v>
      </c>
      <c r="K78" s="2" t="s">
        <v>30</v>
      </c>
      <c r="L78" s="4" t="s">
        <v>2920</v>
      </c>
      <c r="M78" s="2" t="s">
        <v>442</v>
      </c>
      <c r="N78" s="2" t="s">
        <v>252</v>
      </c>
      <c r="O78" s="159" t="s">
        <v>3081</v>
      </c>
      <c r="P78" s="2" t="s">
        <v>264</v>
      </c>
      <c r="Q78" s="2" t="s">
        <v>254</v>
      </c>
      <c r="R78" s="2" t="s">
        <v>255</v>
      </c>
      <c r="S78" s="2" t="s">
        <v>34</v>
      </c>
      <c r="T78" s="136">
        <v>5.47</v>
      </c>
      <c r="U78" s="2" t="s">
        <v>3082</v>
      </c>
      <c r="V78" s="145">
        <v>2.8400000000000002E-2</v>
      </c>
      <c r="W78" s="145">
        <v>4.9000000000000002E-2</v>
      </c>
      <c r="X78" s="4" t="s">
        <v>258</v>
      </c>
      <c r="Z78" s="2" t="s">
        <v>2908</v>
      </c>
      <c r="AA78" s="2" t="s">
        <v>2909</v>
      </c>
      <c r="AB78" s="159" t="s">
        <v>2911</v>
      </c>
      <c r="AD78" s="136">
        <v>1048290.31</v>
      </c>
      <c r="AE78" s="143">
        <v>1</v>
      </c>
      <c r="AF78" s="156">
        <v>157.19999999999999</v>
      </c>
      <c r="AG78" s="136">
        <v>1647.912</v>
      </c>
      <c r="AJ78" s="2" t="s">
        <v>36</v>
      </c>
      <c r="AK78" s="145">
        <v>5.07364366047467E-2</v>
      </c>
      <c r="AL78" s="145">
        <v>4.1223405739535999E-4</v>
      </c>
    </row>
    <row r="79" spans="1:38" x14ac:dyDescent="0.2">
      <c r="A79" s="2">
        <v>1035</v>
      </c>
      <c r="B79" s="2">
        <v>9939</v>
      </c>
      <c r="C79" s="2" t="s">
        <v>931</v>
      </c>
      <c r="D79" s="2" t="s">
        <v>932</v>
      </c>
      <c r="E79" s="4" t="s">
        <v>247</v>
      </c>
      <c r="F79" s="2" t="s">
        <v>3083</v>
      </c>
      <c r="G79" s="2" t="s">
        <v>3084</v>
      </c>
      <c r="H79" s="2" t="s">
        <v>250</v>
      </c>
      <c r="I79" s="2" t="s">
        <v>330</v>
      </c>
      <c r="J79" s="2" t="s">
        <v>30</v>
      </c>
      <c r="K79" s="2" t="s">
        <v>30</v>
      </c>
      <c r="L79" s="4" t="s">
        <v>2920</v>
      </c>
      <c r="M79" s="2" t="s">
        <v>442</v>
      </c>
      <c r="N79" s="2" t="s">
        <v>252</v>
      </c>
      <c r="O79" s="159" t="s">
        <v>3085</v>
      </c>
      <c r="P79" s="2" t="s">
        <v>264</v>
      </c>
      <c r="Q79" s="2" t="s">
        <v>254</v>
      </c>
      <c r="R79" s="2" t="s">
        <v>255</v>
      </c>
      <c r="S79" s="2" t="s">
        <v>34</v>
      </c>
      <c r="T79" s="136">
        <v>9.0299999999999994</v>
      </c>
      <c r="U79" s="2" t="s">
        <v>3086</v>
      </c>
      <c r="V79" s="145">
        <v>3.3300000000000003E-2</v>
      </c>
      <c r="W79" s="145">
        <v>4.1000000000000002E-2</v>
      </c>
      <c r="X79" s="4" t="s">
        <v>258</v>
      </c>
      <c r="Z79" s="2" t="s">
        <v>2908</v>
      </c>
      <c r="AA79" s="2" t="s">
        <v>2909</v>
      </c>
      <c r="AB79" s="159" t="s">
        <v>2911</v>
      </c>
      <c r="AD79" s="136">
        <v>7194158.6799999997</v>
      </c>
      <c r="AE79" s="143">
        <v>1</v>
      </c>
      <c r="AF79" s="156">
        <v>131.6</v>
      </c>
      <c r="AG79" s="136">
        <v>9467.5130000000008</v>
      </c>
      <c r="AJ79" s="2" t="s">
        <v>36</v>
      </c>
      <c r="AK79" s="145">
        <v>0.291488718495309</v>
      </c>
      <c r="AL79" s="145">
        <v>2.3683487676991002E-3</v>
      </c>
    </row>
    <row r="80" spans="1:38" x14ac:dyDescent="0.2">
      <c r="A80" s="2">
        <v>1035</v>
      </c>
      <c r="B80" s="2">
        <v>9939</v>
      </c>
      <c r="C80" s="2" t="s">
        <v>3102</v>
      </c>
      <c r="D80" s="2" t="s">
        <v>3103</v>
      </c>
      <c r="E80" s="4" t="s">
        <v>365</v>
      </c>
      <c r="F80" s="2" t="s">
        <v>3104</v>
      </c>
      <c r="G80" s="2" t="s">
        <v>3105</v>
      </c>
      <c r="H80" s="2" t="s">
        <v>250</v>
      </c>
      <c r="I80" s="2" t="s">
        <v>302</v>
      </c>
      <c r="J80" s="2" t="s">
        <v>30</v>
      </c>
      <c r="K80" s="2" t="s">
        <v>1198</v>
      </c>
      <c r="L80" s="4" t="s">
        <v>2920</v>
      </c>
      <c r="M80" s="2" t="s">
        <v>368</v>
      </c>
      <c r="N80" s="2" t="s">
        <v>252</v>
      </c>
      <c r="O80" s="159" t="s">
        <v>3106</v>
      </c>
      <c r="P80" s="15" t="s">
        <v>296</v>
      </c>
      <c r="Q80" s="15" t="s">
        <v>296</v>
      </c>
      <c r="R80" s="15" t="s">
        <v>296</v>
      </c>
      <c r="S80" s="2" t="s">
        <v>34</v>
      </c>
      <c r="T80" s="136">
        <v>3.34</v>
      </c>
      <c r="U80" s="2" t="s">
        <v>3107</v>
      </c>
      <c r="V80" s="145">
        <v>8.5300000000000001E-2</v>
      </c>
      <c r="W80" s="145">
        <v>9.5000000000000001E-2</v>
      </c>
      <c r="X80" s="4" t="s">
        <v>258</v>
      </c>
      <c r="Z80" s="2" t="s">
        <v>2908</v>
      </c>
      <c r="AA80" s="2" t="s">
        <v>2909</v>
      </c>
      <c r="AB80" s="159" t="s">
        <v>2911</v>
      </c>
      <c r="AD80" s="136">
        <v>394325</v>
      </c>
      <c r="AE80" s="143">
        <v>1</v>
      </c>
      <c r="AF80" s="156">
        <v>108.61</v>
      </c>
      <c r="AG80" s="136">
        <v>428.27600000000001</v>
      </c>
      <c r="AJ80" s="2" t="s">
        <v>36</v>
      </c>
      <c r="AK80" s="145">
        <v>1.31859059746968E-2</v>
      </c>
      <c r="AL80" s="145">
        <v>1.07135618583715E-4</v>
      </c>
    </row>
    <row r="81" spans="1:38" x14ac:dyDescent="0.2">
      <c r="A81" s="2">
        <v>1035</v>
      </c>
      <c r="B81" s="2">
        <v>9939</v>
      </c>
      <c r="C81" s="2" t="s">
        <v>3115</v>
      </c>
      <c r="D81" s="2" t="s">
        <v>3116</v>
      </c>
      <c r="E81" s="4" t="s">
        <v>247</v>
      </c>
      <c r="F81" s="2" t="s">
        <v>3117</v>
      </c>
      <c r="G81" s="2" t="s">
        <v>3118</v>
      </c>
      <c r="H81" s="2" t="s">
        <v>250</v>
      </c>
      <c r="I81" s="2" t="s">
        <v>302</v>
      </c>
      <c r="J81" s="2" t="s">
        <v>30</v>
      </c>
      <c r="K81" s="2" t="s">
        <v>30</v>
      </c>
      <c r="L81" s="4" t="s">
        <v>2920</v>
      </c>
      <c r="M81" s="2" t="s">
        <v>447</v>
      </c>
      <c r="N81" s="2" t="s">
        <v>252</v>
      </c>
      <c r="O81" s="159" t="s">
        <v>3119</v>
      </c>
      <c r="P81" s="2" t="s">
        <v>264</v>
      </c>
      <c r="Q81" s="2" t="s">
        <v>254</v>
      </c>
      <c r="R81" s="2" t="s">
        <v>255</v>
      </c>
      <c r="S81" s="2" t="s">
        <v>34</v>
      </c>
      <c r="T81" s="136">
        <v>0.95</v>
      </c>
      <c r="U81" s="2" t="s">
        <v>3120</v>
      </c>
      <c r="V81" s="145">
        <v>4.8300000000000003E-2</v>
      </c>
      <c r="W81" s="145">
        <v>2.5000000000000001E-2</v>
      </c>
      <c r="X81" s="4" t="s">
        <v>258</v>
      </c>
      <c r="Z81" s="2" t="s">
        <v>2908</v>
      </c>
      <c r="AA81" s="2" t="s">
        <v>2909</v>
      </c>
      <c r="AB81" s="159" t="s">
        <v>2911</v>
      </c>
      <c r="AD81" s="136">
        <v>228596.02</v>
      </c>
      <c r="AE81" s="143">
        <v>1</v>
      </c>
      <c r="AF81" s="156">
        <v>98.01</v>
      </c>
      <c r="AG81" s="136">
        <v>224.047</v>
      </c>
      <c r="AJ81" s="2" t="s">
        <v>36</v>
      </c>
      <c r="AK81" s="145">
        <v>6.8980272054910601E-3</v>
      </c>
      <c r="AL81" s="145">
        <v>5.6046540380747201E-5</v>
      </c>
    </row>
    <row r="82" spans="1:38" x14ac:dyDescent="0.2">
      <c r="A82" s="2">
        <v>1035</v>
      </c>
      <c r="B82" s="2">
        <v>9939</v>
      </c>
      <c r="C82" s="2" t="s">
        <v>3115</v>
      </c>
      <c r="D82" s="2" t="s">
        <v>3116</v>
      </c>
      <c r="E82" s="4" t="s">
        <v>247</v>
      </c>
      <c r="F82" s="2" t="s">
        <v>3121</v>
      </c>
      <c r="G82" s="2" t="s">
        <v>3122</v>
      </c>
      <c r="H82" s="2" t="s">
        <v>250</v>
      </c>
      <c r="I82" s="2" t="s">
        <v>302</v>
      </c>
      <c r="J82" s="2" t="s">
        <v>30</v>
      </c>
      <c r="K82" s="2" t="s">
        <v>30</v>
      </c>
      <c r="L82" s="4" t="s">
        <v>2920</v>
      </c>
      <c r="M82" s="2" t="s">
        <v>447</v>
      </c>
      <c r="N82" s="2" t="s">
        <v>252</v>
      </c>
      <c r="O82" s="159" t="s">
        <v>3119</v>
      </c>
      <c r="P82" s="2" t="s">
        <v>264</v>
      </c>
      <c r="Q82" s="2" t="s">
        <v>254</v>
      </c>
      <c r="R82" s="2" t="s">
        <v>255</v>
      </c>
      <c r="S82" s="2" t="s">
        <v>34</v>
      </c>
      <c r="T82" s="136">
        <v>4.3499999999999996</v>
      </c>
      <c r="U82" s="2" t="s">
        <v>3123</v>
      </c>
      <c r="V82" s="145">
        <v>5.0500000000000003E-2</v>
      </c>
      <c r="W82" s="145">
        <v>3.7400000000000003E-2</v>
      </c>
      <c r="X82" s="4" t="s">
        <v>258</v>
      </c>
      <c r="Z82" s="2" t="s">
        <v>2908</v>
      </c>
      <c r="AA82" s="2" t="s">
        <v>2909</v>
      </c>
      <c r="AB82" s="159" t="s">
        <v>2911</v>
      </c>
      <c r="AD82" s="136">
        <v>1980863.41</v>
      </c>
      <c r="AE82" s="143">
        <v>1</v>
      </c>
      <c r="AF82" s="156">
        <v>94.92</v>
      </c>
      <c r="AG82" s="136">
        <v>1880.2360000000001</v>
      </c>
      <c r="AJ82" s="2" t="s">
        <v>36</v>
      </c>
      <c r="AK82" s="145">
        <v>5.7889274705429199E-2</v>
      </c>
      <c r="AL82" s="145">
        <v>4.7035093886079197E-4</v>
      </c>
    </row>
    <row r="83" spans="1:38" x14ac:dyDescent="0.2">
      <c r="A83" s="2">
        <v>1035</v>
      </c>
      <c r="B83" s="2">
        <v>9939</v>
      </c>
      <c r="C83" s="2" t="s">
        <v>3124</v>
      </c>
      <c r="D83" s="2" t="s">
        <v>3125</v>
      </c>
      <c r="E83" s="4" t="s">
        <v>247</v>
      </c>
      <c r="F83" s="2" t="s">
        <v>3126</v>
      </c>
      <c r="G83" s="2" t="s">
        <v>3127</v>
      </c>
      <c r="H83" s="2" t="s">
        <v>250</v>
      </c>
      <c r="I83" s="2" t="s">
        <v>330</v>
      </c>
      <c r="J83" s="2" t="s">
        <v>30</v>
      </c>
      <c r="K83" s="2" t="s">
        <v>30</v>
      </c>
      <c r="L83" s="4" t="s">
        <v>2920</v>
      </c>
      <c r="M83" s="2" t="s">
        <v>442</v>
      </c>
      <c r="N83" s="2" t="s">
        <v>252</v>
      </c>
      <c r="O83" s="159" t="s">
        <v>3128</v>
      </c>
      <c r="P83" s="2" t="s">
        <v>868</v>
      </c>
      <c r="Q83" s="2" t="s">
        <v>310</v>
      </c>
      <c r="R83" s="2" t="s">
        <v>255</v>
      </c>
      <c r="S83" s="2" t="s">
        <v>34</v>
      </c>
      <c r="T83" s="136">
        <v>3.73</v>
      </c>
      <c r="U83" s="2" t="s">
        <v>925</v>
      </c>
      <c r="V83" s="145">
        <v>2.9399999999999999E-2</v>
      </c>
      <c r="W83" s="145">
        <v>1.55E-2</v>
      </c>
      <c r="X83" s="4" t="s">
        <v>258</v>
      </c>
      <c r="Z83" s="2" t="s">
        <v>2908</v>
      </c>
      <c r="AA83" s="2" t="s">
        <v>2909</v>
      </c>
      <c r="AB83" s="159" t="s">
        <v>2911</v>
      </c>
      <c r="AD83" s="136">
        <v>2873727.72</v>
      </c>
      <c r="AE83" s="143">
        <v>1</v>
      </c>
      <c r="AF83" s="156">
        <v>104.4</v>
      </c>
      <c r="AG83" s="136">
        <v>3000.172</v>
      </c>
      <c r="AJ83" s="2" t="s">
        <v>36</v>
      </c>
      <c r="AK83" s="145">
        <v>9.2370217186475201E-2</v>
      </c>
      <c r="AL83" s="145">
        <v>7.5050894310754301E-4</v>
      </c>
    </row>
    <row r="84" spans="1:38" x14ac:dyDescent="0.2">
      <c r="A84" s="2">
        <v>1035</v>
      </c>
      <c r="B84" s="2">
        <v>9939</v>
      </c>
      <c r="C84" s="2" t="s">
        <v>3124</v>
      </c>
      <c r="D84" s="2" t="s">
        <v>3125</v>
      </c>
      <c r="E84" s="4" t="s">
        <v>247</v>
      </c>
      <c r="F84" s="2" t="s">
        <v>3129</v>
      </c>
      <c r="G84" s="2" t="s">
        <v>3130</v>
      </c>
      <c r="H84" s="2" t="s">
        <v>250</v>
      </c>
      <c r="I84" s="2" t="s">
        <v>330</v>
      </c>
      <c r="J84" s="2" t="s">
        <v>30</v>
      </c>
      <c r="K84" s="2" t="s">
        <v>30</v>
      </c>
      <c r="L84" s="4" t="s">
        <v>2920</v>
      </c>
      <c r="M84" s="2" t="s">
        <v>442</v>
      </c>
      <c r="N84" s="2" t="s">
        <v>252</v>
      </c>
      <c r="O84" s="159" t="s">
        <v>3128</v>
      </c>
      <c r="P84" s="2" t="s">
        <v>868</v>
      </c>
      <c r="Q84" s="2" t="s">
        <v>310</v>
      </c>
      <c r="R84" s="2" t="s">
        <v>255</v>
      </c>
      <c r="S84" s="2" t="s">
        <v>34</v>
      </c>
      <c r="T84" s="136">
        <v>6.59</v>
      </c>
      <c r="U84" s="2" t="s">
        <v>3131</v>
      </c>
      <c r="V84" s="145">
        <v>3.0200000000000001E-2</v>
      </c>
      <c r="W84" s="145">
        <v>1.7500000000000002E-2</v>
      </c>
      <c r="X84" s="4" t="s">
        <v>258</v>
      </c>
      <c r="Z84" s="2" t="s">
        <v>2908</v>
      </c>
      <c r="AA84" s="2" t="s">
        <v>2909</v>
      </c>
      <c r="AB84" s="159" t="s">
        <v>2911</v>
      </c>
      <c r="AD84" s="136">
        <v>1464497.02</v>
      </c>
      <c r="AE84" s="143">
        <v>1</v>
      </c>
      <c r="AF84" s="156">
        <v>101.23</v>
      </c>
      <c r="AG84" s="136">
        <v>1482.51</v>
      </c>
      <c r="AJ84" s="2" t="s">
        <v>36</v>
      </c>
      <c r="AK84" s="145">
        <v>4.5643987529517198E-2</v>
      </c>
      <c r="AL84" s="145">
        <v>3.7085785747191697E-4</v>
      </c>
    </row>
    <row r="85" spans="1:38" x14ac:dyDescent="0.2">
      <c r="A85" s="2">
        <v>1035</v>
      </c>
      <c r="B85" s="2">
        <v>9939</v>
      </c>
      <c r="C85" s="2" t="s">
        <v>3138</v>
      </c>
      <c r="D85" s="2" t="s">
        <v>3139</v>
      </c>
      <c r="E85" s="4" t="s">
        <v>247</v>
      </c>
      <c r="F85" s="2" t="s">
        <v>3140</v>
      </c>
      <c r="G85" s="2" t="s">
        <v>3141</v>
      </c>
      <c r="H85" s="2" t="s">
        <v>250</v>
      </c>
      <c r="I85" s="2" t="s">
        <v>330</v>
      </c>
      <c r="J85" s="2" t="s">
        <v>30</v>
      </c>
      <c r="K85" s="2" t="s">
        <v>30</v>
      </c>
      <c r="L85" s="4" t="s">
        <v>2920</v>
      </c>
      <c r="M85" s="2" t="s">
        <v>361</v>
      </c>
      <c r="N85" s="2" t="s">
        <v>252</v>
      </c>
      <c r="O85" s="159" t="s">
        <v>3142</v>
      </c>
      <c r="P85" s="2" t="s">
        <v>264</v>
      </c>
      <c r="Q85" s="2" t="s">
        <v>405</v>
      </c>
      <c r="R85" s="2" t="s">
        <v>255</v>
      </c>
      <c r="S85" s="2" t="s">
        <v>34</v>
      </c>
      <c r="T85" s="136">
        <v>7.23</v>
      </c>
      <c r="U85" s="2" t="s">
        <v>3143</v>
      </c>
      <c r="V85" s="145">
        <v>2.8799999999999999E-2</v>
      </c>
      <c r="W85" s="145">
        <v>8.3000000000000001E-3</v>
      </c>
      <c r="X85" s="4" t="s">
        <v>258</v>
      </c>
      <c r="Z85" s="2" t="s">
        <v>2908</v>
      </c>
      <c r="AA85" s="2" t="s">
        <v>2909</v>
      </c>
      <c r="AB85" s="159" t="s">
        <v>2911</v>
      </c>
      <c r="AD85" s="136">
        <v>899454.92</v>
      </c>
      <c r="AE85" s="143">
        <v>1</v>
      </c>
      <c r="AF85" s="156">
        <v>99.9</v>
      </c>
      <c r="AG85" s="136">
        <v>898.55499999999995</v>
      </c>
      <c r="AJ85" s="2" t="s">
        <v>36</v>
      </c>
      <c r="AK85" s="145">
        <v>2.7665004094861102E-2</v>
      </c>
      <c r="AL85" s="145">
        <v>2.2477843634798901E-4</v>
      </c>
    </row>
    <row r="86" spans="1:38" x14ac:dyDescent="0.2">
      <c r="A86" s="2">
        <v>1035</v>
      </c>
      <c r="B86" s="2">
        <v>9939</v>
      </c>
      <c r="C86" s="2" t="s">
        <v>397</v>
      </c>
      <c r="D86" s="2" t="s">
        <v>398</v>
      </c>
      <c r="E86" s="4" t="s">
        <v>399</v>
      </c>
      <c r="F86" s="2" t="s">
        <v>3168</v>
      </c>
      <c r="G86" s="2" t="s">
        <v>3169</v>
      </c>
      <c r="H86" s="2" t="s">
        <v>250</v>
      </c>
      <c r="I86" s="2" t="s">
        <v>393</v>
      </c>
      <c r="J86" s="2" t="s">
        <v>94</v>
      </c>
      <c r="K86" s="2" t="s">
        <v>30</v>
      </c>
      <c r="L86" s="4" t="s">
        <v>2920</v>
      </c>
      <c r="M86" s="2" t="s">
        <v>394</v>
      </c>
      <c r="N86" s="2" t="s">
        <v>252</v>
      </c>
      <c r="O86" s="159" t="s">
        <v>3170</v>
      </c>
      <c r="P86" s="2" t="s">
        <v>1652</v>
      </c>
      <c r="Q86" s="2" t="s">
        <v>405</v>
      </c>
      <c r="R86" s="2" t="s">
        <v>255</v>
      </c>
      <c r="S86" s="2" t="s">
        <v>99</v>
      </c>
      <c r="T86" s="136">
        <v>2.81</v>
      </c>
      <c r="U86" s="2" t="s">
        <v>3171</v>
      </c>
      <c r="V86" s="145">
        <v>7.1599999999999997E-2</v>
      </c>
      <c r="W86" s="145">
        <v>5.3749999999999999E-2</v>
      </c>
      <c r="X86" s="4" t="s">
        <v>258</v>
      </c>
      <c r="Z86" s="2" t="s">
        <v>2908</v>
      </c>
      <c r="AA86" s="2" t="s">
        <v>2909</v>
      </c>
      <c r="AB86" s="159" t="s">
        <v>2911</v>
      </c>
      <c r="AD86" s="136">
        <v>363000</v>
      </c>
      <c r="AE86" s="143">
        <v>3.718</v>
      </c>
      <c r="AF86" s="156">
        <v>95.57</v>
      </c>
      <c r="AG86" s="136">
        <v>1289.845</v>
      </c>
      <c r="AJ86" s="2" t="s">
        <v>36</v>
      </c>
      <c r="AK86" s="145">
        <v>3.9712154127666502E-2</v>
      </c>
      <c r="AL86" s="145">
        <v>3.2266165145752998E-4</v>
      </c>
    </row>
    <row r="87" spans="1:38" x14ac:dyDescent="0.2">
      <c r="A87" s="2">
        <v>1035</v>
      </c>
      <c r="B87" s="2">
        <v>9939</v>
      </c>
      <c r="C87" s="2" t="s">
        <v>3144</v>
      </c>
      <c r="D87" s="2" t="s">
        <v>3145</v>
      </c>
      <c r="E87" s="4" t="s">
        <v>247</v>
      </c>
      <c r="F87" s="2" t="s">
        <v>3146</v>
      </c>
      <c r="G87" s="2" t="s">
        <v>3147</v>
      </c>
      <c r="H87" s="2" t="s">
        <v>250</v>
      </c>
      <c r="I87" s="2" t="s">
        <v>393</v>
      </c>
      <c r="J87" s="2" t="s">
        <v>94</v>
      </c>
      <c r="K87" s="2" t="s">
        <v>30</v>
      </c>
      <c r="L87" s="4" t="s">
        <v>2920</v>
      </c>
      <c r="M87" s="2" t="s">
        <v>394</v>
      </c>
      <c r="N87" s="2" t="s">
        <v>252</v>
      </c>
      <c r="O87" s="159" t="s">
        <v>3148</v>
      </c>
      <c r="P87" s="2" t="s">
        <v>1652</v>
      </c>
      <c r="Q87" s="2" t="s">
        <v>405</v>
      </c>
      <c r="R87" s="2" t="s">
        <v>255</v>
      </c>
      <c r="S87" s="2" t="s">
        <v>99</v>
      </c>
      <c r="T87" s="136">
        <v>6.35</v>
      </c>
      <c r="U87" s="2" t="s">
        <v>3149</v>
      </c>
      <c r="V87" s="145">
        <v>6.9800000000000001E-2</v>
      </c>
      <c r="W87" s="145">
        <v>8.5000000000000006E-2</v>
      </c>
      <c r="X87" s="4" t="s">
        <v>258</v>
      </c>
      <c r="Z87" s="2" t="s">
        <v>2908</v>
      </c>
      <c r="AA87" s="2" t="s">
        <v>2909</v>
      </c>
      <c r="AB87" s="159" t="s">
        <v>2911</v>
      </c>
      <c r="AD87" s="136">
        <v>216000</v>
      </c>
      <c r="AE87" s="143">
        <v>3.718</v>
      </c>
      <c r="AF87" s="156">
        <v>110.37</v>
      </c>
      <c r="AG87" s="136">
        <v>886.36800000000005</v>
      </c>
      <c r="AJ87" s="2" t="s">
        <v>36</v>
      </c>
      <c r="AK87" s="145">
        <v>2.72897795892829E-2</v>
      </c>
      <c r="AL87" s="145">
        <v>2.2172973346856401E-4</v>
      </c>
    </row>
    <row r="88" spans="1:38" x14ac:dyDescent="0.2">
      <c r="A88" s="2">
        <v>1035</v>
      </c>
      <c r="B88" s="2">
        <v>9939</v>
      </c>
      <c r="C88" s="2" t="s">
        <v>3150</v>
      </c>
      <c r="D88" s="2" t="s">
        <v>3151</v>
      </c>
      <c r="E88" s="4" t="s">
        <v>247</v>
      </c>
      <c r="F88" s="2" t="s">
        <v>3152</v>
      </c>
      <c r="G88" s="2" t="s">
        <v>3153</v>
      </c>
      <c r="H88" s="2" t="s">
        <v>250</v>
      </c>
      <c r="I88" s="2" t="s">
        <v>393</v>
      </c>
      <c r="J88" s="2" t="s">
        <v>30</v>
      </c>
      <c r="K88" s="2" t="s">
        <v>322</v>
      </c>
      <c r="L88" s="4" t="s">
        <v>2920</v>
      </c>
      <c r="M88" s="2" t="s">
        <v>1985</v>
      </c>
      <c r="N88" s="2" t="s">
        <v>252</v>
      </c>
      <c r="O88" s="159" t="s">
        <v>3154</v>
      </c>
      <c r="P88" s="2" t="s">
        <v>678</v>
      </c>
      <c r="Q88" s="2" t="s">
        <v>405</v>
      </c>
      <c r="R88" s="2" t="s">
        <v>255</v>
      </c>
      <c r="S88" s="2" t="s">
        <v>99</v>
      </c>
      <c r="T88" s="136">
        <v>8.9600000000000009</v>
      </c>
      <c r="U88" s="2" t="s">
        <v>3155</v>
      </c>
      <c r="V88" s="145">
        <v>6.3E-2</v>
      </c>
      <c r="W88" s="145">
        <v>6.3750000000000001E-2</v>
      </c>
      <c r="X88" s="4" t="s">
        <v>258</v>
      </c>
      <c r="Z88" s="2" t="s">
        <v>2908</v>
      </c>
      <c r="AA88" s="2" t="s">
        <v>2909</v>
      </c>
      <c r="AB88" s="159" t="s">
        <v>2911</v>
      </c>
      <c r="AD88" s="136">
        <v>379666</v>
      </c>
      <c r="AE88" s="143">
        <v>3.718</v>
      </c>
      <c r="AF88" s="156">
        <v>103.61</v>
      </c>
      <c r="AG88" s="136">
        <v>1462.557</v>
      </c>
      <c r="AJ88" s="2" t="s">
        <v>36</v>
      </c>
      <c r="AK88" s="145">
        <v>4.5029654504553901E-2</v>
      </c>
      <c r="AL88" s="145">
        <v>3.6586639546906701E-4</v>
      </c>
    </row>
    <row r="89" spans="1:38" x14ac:dyDescent="0.2">
      <c r="A89" s="2">
        <v>1035</v>
      </c>
      <c r="B89" s="2">
        <v>9939</v>
      </c>
      <c r="C89" s="2" t="s">
        <v>3156</v>
      </c>
      <c r="D89" s="2" t="s">
        <v>3157</v>
      </c>
      <c r="E89" s="4" t="s">
        <v>247</v>
      </c>
      <c r="F89" s="2" t="s">
        <v>3158</v>
      </c>
      <c r="G89" s="2" t="s">
        <v>3159</v>
      </c>
      <c r="H89" s="2" t="s">
        <v>250</v>
      </c>
      <c r="I89" s="2" t="s">
        <v>393</v>
      </c>
      <c r="J89" s="2" t="s">
        <v>30</v>
      </c>
      <c r="K89" s="2" t="s">
        <v>30</v>
      </c>
      <c r="L89" s="4" t="s">
        <v>2920</v>
      </c>
      <c r="M89" s="2" t="s">
        <v>403</v>
      </c>
      <c r="N89" s="2" t="s">
        <v>252</v>
      </c>
      <c r="O89" s="159" t="s">
        <v>3160</v>
      </c>
      <c r="P89" s="2" t="s">
        <v>253</v>
      </c>
      <c r="Q89" s="2" t="s">
        <v>254</v>
      </c>
      <c r="R89" s="2" t="s">
        <v>255</v>
      </c>
      <c r="S89" s="2" t="s">
        <v>99</v>
      </c>
      <c r="T89" s="136">
        <v>2.1</v>
      </c>
      <c r="U89" s="2" t="s">
        <v>303</v>
      </c>
      <c r="V89" s="145">
        <v>7.0699999999999999E-2</v>
      </c>
      <c r="W89" s="145">
        <v>6.5000000000000002E-2</v>
      </c>
      <c r="X89" s="4" t="s">
        <v>258</v>
      </c>
      <c r="Z89" s="2" t="s">
        <v>2908</v>
      </c>
      <c r="AA89" s="2" t="s">
        <v>2909</v>
      </c>
      <c r="AB89" s="159" t="s">
        <v>2911</v>
      </c>
      <c r="AD89" s="136">
        <v>338000</v>
      </c>
      <c r="AE89" s="143">
        <v>3.718</v>
      </c>
      <c r="AF89" s="156">
        <v>100.7</v>
      </c>
      <c r="AG89" s="136">
        <v>1265.481</v>
      </c>
      <c r="AJ89" s="2" t="s">
        <v>36</v>
      </c>
      <c r="AK89" s="145">
        <v>3.8962014636315302E-2</v>
      </c>
      <c r="AL89" s="145">
        <v>3.1656676055020799E-4</v>
      </c>
    </row>
    <row r="90" spans="1:38" x14ac:dyDescent="0.2">
      <c r="A90" s="2">
        <v>1035</v>
      </c>
      <c r="B90" s="2">
        <v>9939</v>
      </c>
      <c r="C90" s="2" t="s">
        <v>3156</v>
      </c>
      <c r="D90" s="2" t="s">
        <v>3157</v>
      </c>
      <c r="E90" s="4" t="s">
        <v>247</v>
      </c>
      <c r="F90" s="2" t="s">
        <v>3161</v>
      </c>
      <c r="G90" s="2" t="s">
        <v>3162</v>
      </c>
      <c r="H90" s="2" t="s">
        <v>250</v>
      </c>
      <c r="I90" s="2" t="s">
        <v>393</v>
      </c>
      <c r="J90" s="2" t="s">
        <v>30</v>
      </c>
      <c r="K90" s="2" t="s">
        <v>30</v>
      </c>
      <c r="L90" s="4" t="s">
        <v>2920</v>
      </c>
      <c r="M90" s="2" t="s">
        <v>394</v>
      </c>
      <c r="N90" s="2" t="s">
        <v>252</v>
      </c>
      <c r="O90" s="159" t="s">
        <v>3163</v>
      </c>
      <c r="P90" s="2" t="s">
        <v>1652</v>
      </c>
      <c r="Q90" s="2" t="s">
        <v>405</v>
      </c>
      <c r="R90" s="2" t="s">
        <v>255</v>
      </c>
      <c r="S90" s="2" t="s">
        <v>99</v>
      </c>
      <c r="T90" s="136">
        <v>0.25</v>
      </c>
      <c r="U90" s="2" t="s">
        <v>494</v>
      </c>
      <c r="V90" s="145">
        <v>6.6100000000000006E-2</v>
      </c>
      <c r="W90" s="145">
        <v>6.1249999999999999E-2</v>
      </c>
      <c r="X90" s="4" t="s">
        <v>258</v>
      </c>
      <c r="Z90" s="2" t="s">
        <v>2908</v>
      </c>
      <c r="AA90" s="2" t="s">
        <v>2909</v>
      </c>
      <c r="AB90" s="159" t="s">
        <v>2911</v>
      </c>
      <c r="AD90" s="136">
        <v>510000</v>
      </c>
      <c r="AE90" s="143">
        <v>3.718</v>
      </c>
      <c r="AF90" s="156">
        <v>101.43</v>
      </c>
      <c r="AG90" s="136">
        <v>1923.2950000000001</v>
      </c>
      <c r="AJ90" s="2" t="s">
        <v>36</v>
      </c>
      <c r="AK90" s="145">
        <v>5.9215013947525499E-2</v>
      </c>
      <c r="AL90" s="145">
        <v>4.8112258352860999E-4</v>
      </c>
    </row>
    <row r="91" spans="1:38" x14ac:dyDescent="0.2">
      <c r="A91" s="2">
        <v>1035</v>
      </c>
      <c r="B91" s="2">
        <v>9940</v>
      </c>
      <c r="C91" s="2" t="s">
        <v>3012</v>
      </c>
      <c r="D91" s="2" t="s">
        <v>3013</v>
      </c>
      <c r="E91" s="4" t="s">
        <v>778</v>
      </c>
      <c r="F91" s="2" t="s">
        <v>3014</v>
      </c>
      <c r="G91" s="2" t="s">
        <v>3015</v>
      </c>
      <c r="H91" s="2" t="s">
        <v>250</v>
      </c>
      <c r="I91" s="2" t="s">
        <v>330</v>
      </c>
      <c r="J91" s="2" t="s">
        <v>30</v>
      </c>
      <c r="K91" s="2" t="s">
        <v>30</v>
      </c>
      <c r="L91" s="4" t="s">
        <v>2920</v>
      </c>
      <c r="M91" s="2" t="s">
        <v>442</v>
      </c>
      <c r="N91" s="2" t="s">
        <v>252</v>
      </c>
      <c r="O91" s="159" t="s">
        <v>3016</v>
      </c>
      <c r="P91" s="2" t="s">
        <v>339</v>
      </c>
      <c r="Q91" s="2" t="s">
        <v>254</v>
      </c>
      <c r="R91" s="2" t="s">
        <v>255</v>
      </c>
      <c r="S91" s="2" t="s">
        <v>34</v>
      </c>
      <c r="T91" s="136">
        <v>2.76</v>
      </c>
      <c r="U91" s="2" t="s">
        <v>556</v>
      </c>
      <c r="V91" s="145">
        <v>3.4099999999999998E-2</v>
      </c>
      <c r="W91" s="145">
        <v>3.6400000000000002E-2</v>
      </c>
      <c r="X91" s="4" t="s">
        <v>258</v>
      </c>
      <c r="Z91" s="2" t="s">
        <v>2908</v>
      </c>
      <c r="AA91" s="2" t="s">
        <v>2909</v>
      </c>
      <c r="AB91" s="159" t="s">
        <v>2911</v>
      </c>
      <c r="AD91" s="136">
        <v>3655000</v>
      </c>
      <c r="AE91" s="143">
        <v>1</v>
      </c>
      <c r="AF91" s="156">
        <v>105.99</v>
      </c>
      <c r="AG91" s="136">
        <v>3873.9340000000002</v>
      </c>
      <c r="AJ91" s="2" t="s">
        <v>36</v>
      </c>
      <c r="AK91" s="145">
        <v>2.03224474602452E-2</v>
      </c>
      <c r="AL91" s="145">
        <v>2.98835009503408E-4</v>
      </c>
    </row>
    <row r="92" spans="1:38" x14ac:dyDescent="0.2">
      <c r="A92" s="2">
        <v>1035</v>
      </c>
      <c r="B92" s="2">
        <v>9940</v>
      </c>
      <c r="C92" s="2" t="s">
        <v>2916</v>
      </c>
      <c r="D92" s="2" t="s">
        <v>2917</v>
      </c>
      <c r="E92" s="4" t="s">
        <v>365</v>
      </c>
      <c r="F92" s="2" t="s">
        <v>2918</v>
      </c>
      <c r="G92" s="2" t="s">
        <v>2919</v>
      </c>
      <c r="H92" s="2" t="s">
        <v>250</v>
      </c>
      <c r="I92" s="2" t="s">
        <v>302</v>
      </c>
      <c r="J92" s="2" t="s">
        <v>30</v>
      </c>
      <c r="K92" s="2" t="s">
        <v>95</v>
      </c>
      <c r="L92" s="4" t="s">
        <v>2920</v>
      </c>
      <c r="M92" s="2" t="s">
        <v>323</v>
      </c>
      <c r="N92" s="2" t="s">
        <v>252</v>
      </c>
      <c r="O92" s="159" t="s">
        <v>2921</v>
      </c>
      <c r="P92" s="15" t="s">
        <v>296</v>
      </c>
      <c r="Q92" s="15" t="s">
        <v>296</v>
      </c>
      <c r="R92" s="15" t="s">
        <v>296</v>
      </c>
      <c r="S92" s="2" t="s">
        <v>34</v>
      </c>
      <c r="T92" s="136">
        <v>0.01</v>
      </c>
      <c r="U92" s="2" t="s">
        <v>2922</v>
      </c>
      <c r="V92" s="145">
        <v>1E-4</v>
      </c>
      <c r="W92" s="145">
        <v>0.03</v>
      </c>
      <c r="X92" s="4" t="s">
        <v>258</v>
      </c>
      <c r="Z92" s="2" t="s">
        <v>2923</v>
      </c>
      <c r="AA92" s="2" t="s">
        <v>2924</v>
      </c>
      <c r="AB92" s="159" t="s">
        <v>4627</v>
      </c>
      <c r="AD92" s="136">
        <v>1954047.49</v>
      </c>
      <c r="AE92" s="143">
        <v>1</v>
      </c>
      <c r="AF92" s="156">
        <v>0</v>
      </c>
      <c r="AG92" s="136">
        <v>0</v>
      </c>
      <c r="AJ92" s="2" t="s">
        <v>36</v>
      </c>
      <c r="AK92" s="145">
        <v>1.02508257303651E-10</v>
      </c>
      <c r="AL92" s="145">
        <v>1.50735073152182E-12</v>
      </c>
    </row>
    <row r="93" spans="1:38" x14ac:dyDescent="0.2">
      <c r="A93" s="2">
        <v>1035</v>
      </c>
      <c r="B93" s="2">
        <v>9940</v>
      </c>
      <c r="C93" s="2" t="s">
        <v>3017</v>
      </c>
      <c r="D93" s="2" t="s">
        <v>3018</v>
      </c>
      <c r="E93" s="4" t="s">
        <v>33</v>
      </c>
      <c r="F93" s="2" t="s">
        <v>3019</v>
      </c>
      <c r="G93" s="2" t="s">
        <v>3020</v>
      </c>
      <c r="H93" s="2" t="s">
        <v>250</v>
      </c>
      <c r="I93" s="2" t="s">
        <v>190</v>
      </c>
      <c r="J93" s="2" t="s">
        <v>30</v>
      </c>
      <c r="K93" s="2" t="s">
        <v>1198</v>
      </c>
      <c r="L93" s="4" t="s">
        <v>2920</v>
      </c>
      <c r="M93" s="2" t="s">
        <v>190</v>
      </c>
      <c r="N93" s="2" t="s">
        <v>252</v>
      </c>
      <c r="O93" s="159" t="s">
        <v>3021</v>
      </c>
      <c r="P93" s="15" t="s">
        <v>296</v>
      </c>
      <c r="Q93" s="15" t="s">
        <v>296</v>
      </c>
      <c r="R93" s="15" t="s">
        <v>296</v>
      </c>
      <c r="S93" s="2" t="s">
        <v>34</v>
      </c>
      <c r="T93" s="136">
        <v>0.01</v>
      </c>
      <c r="U93" s="2" t="s">
        <v>3022</v>
      </c>
      <c r="V93" s="145">
        <v>1E-4</v>
      </c>
      <c r="W93" s="145">
        <v>8.1500000000000003E-2</v>
      </c>
      <c r="X93" s="4" t="s">
        <v>258</v>
      </c>
      <c r="Z93" s="2" t="s">
        <v>2923</v>
      </c>
      <c r="AA93" s="2" t="s">
        <v>2924</v>
      </c>
      <c r="AB93" s="159" t="s">
        <v>4627</v>
      </c>
      <c r="AD93" s="136">
        <v>40690.46</v>
      </c>
      <c r="AE93" s="143">
        <v>1</v>
      </c>
      <c r="AF93" s="156">
        <v>201</v>
      </c>
      <c r="AG93" s="136">
        <v>81.787999999999997</v>
      </c>
      <c r="AJ93" s="2" t="s">
        <v>36</v>
      </c>
      <c r="AK93" s="145">
        <v>4.2905443246943201E-4</v>
      </c>
      <c r="AL93" s="145">
        <v>6.3091065018275597E-6</v>
      </c>
    </row>
    <row r="94" spans="1:38" x14ac:dyDescent="0.2">
      <c r="A94" s="2">
        <v>1035</v>
      </c>
      <c r="B94" s="2">
        <v>9940</v>
      </c>
      <c r="C94" s="2" t="s">
        <v>2926</v>
      </c>
      <c r="D94" s="2" t="s">
        <v>2927</v>
      </c>
      <c r="E94" s="4" t="s">
        <v>247</v>
      </c>
      <c r="F94" s="2" t="s">
        <v>3023</v>
      </c>
      <c r="G94" s="2" t="s">
        <v>3024</v>
      </c>
      <c r="H94" s="2" t="s">
        <v>250</v>
      </c>
      <c r="I94" s="2" t="s">
        <v>190</v>
      </c>
      <c r="J94" s="2" t="s">
        <v>30</v>
      </c>
      <c r="K94" s="2" t="s">
        <v>30</v>
      </c>
      <c r="L94" s="4" t="s">
        <v>2920</v>
      </c>
      <c r="M94" s="2" t="s">
        <v>190</v>
      </c>
      <c r="N94" s="2" t="s">
        <v>252</v>
      </c>
      <c r="O94" s="159" t="s">
        <v>3025</v>
      </c>
      <c r="P94" s="15" t="s">
        <v>296</v>
      </c>
      <c r="Q94" s="15" t="s">
        <v>296</v>
      </c>
      <c r="R94" s="15" t="s">
        <v>296</v>
      </c>
      <c r="S94" s="2" t="s">
        <v>34</v>
      </c>
      <c r="T94" s="136">
        <v>0.01</v>
      </c>
      <c r="U94" s="2" t="s">
        <v>3026</v>
      </c>
      <c r="V94" s="145">
        <v>1E-4</v>
      </c>
      <c r="W94" s="145">
        <v>0.08</v>
      </c>
      <c r="X94" s="4" t="s">
        <v>258</v>
      </c>
      <c r="Z94" s="2" t="s">
        <v>2923</v>
      </c>
      <c r="AA94" s="2" t="s">
        <v>2924</v>
      </c>
      <c r="AB94" s="159" t="s">
        <v>4627</v>
      </c>
      <c r="AD94" s="136">
        <v>168602.86</v>
      </c>
      <c r="AE94" s="143">
        <v>1</v>
      </c>
      <c r="AF94" s="156">
        <v>0</v>
      </c>
      <c r="AG94" s="136">
        <v>0</v>
      </c>
      <c r="AJ94" s="2" t="s">
        <v>36</v>
      </c>
      <c r="AK94" s="145">
        <v>8.8448133648028495E-12</v>
      </c>
      <c r="AL94" s="145">
        <v>1.3006011658277099E-13</v>
      </c>
    </row>
    <row r="95" spans="1:38" x14ac:dyDescent="0.2">
      <c r="A95" s="2">
        <v>1035</v>
      </c>
      <c r="B95" s="2">
        <v>9940</v>
      </c>
      <c r="C95" s="2" t="s">
        <v>2926</v>
      </c>
      <c r="D95" s="2" t="s">
        <v>2927</v>
      </c>
      <c r="E95" s="4" t="s">
        <v>247</v>
      </c>
      <c r="F95" s="2" t="s">
        <v>2928</v>
      </c>
      <c r="G95" s="2" t="s">
        <v>2929</v>
      </c>
      <c r="H95" s="2" t="s">
        <v>250</v>
      </c>
      <c r="I95" s="2" t="s">
        <v>190</v>
      </c>
      <c r="J95" s="2" t="s">
        <v>30</v>
      </c>
      <c r="K95" s="2" t="s">
        <v>30</v>
      </c>
      <c r="L95" s="4" t="s">
        <v>2920</v>
      </c>
      <c r="M95" s="2" t="s">
        <v>190</v>
      </c>
      <c r="N95" s="2" t="s">
        <v>252</v>
      </c>
      <c r="O95" s="159" t="s">
        <v>3172</v>
      </c>
      <c r="P95" s="15" t="s">
        <v>296</v>
      </c>
      <c r="Q95" s="15" t="s">
        <v>296</v>
      </c>
      <c r="R95" s="15" t="s">
        <v>296</v>
      </c>
      <c r="S95" s="2" t="s">
        <v>34</v>
      </c>
      <c r="T95" s="136">
        <v>0.01</v>
      </c>
      <c r="U95" s="2" t="s">
        <v>2931</v>
      </c>
      <c r="V95" s="145">
        <v>1E-4</v>
      </c>
      <c r="W95" s="145">
        <v>0.06</v>
      </c>
      <c r="X95" s="4" t="s">
        <v>258</v>
      </c>
      <c r="Z95" s="2" t="s">
        <v>2923</v>
      </c>
      <c r="AA95" s="2" t="s">
        <v>2924</v>
      </c>
      <c r="AB95" s="159" t="s">
        <v>4627</v>
      </c>
      <c r="AD95" s="136">
        <v>43096.93</v>
      </c>
      <c r="AE95" s="143">
        <v>1</v>
      </c>
      <c r="AF95" s="156">
        <v>0</v>
      </c>
      <c r="AG95" s="136">
        <v>0</v>
      </c>
      <c r="AJ95" s="2" t="s">
        <v>36</v>
      </c>
      <c r="AK95" s="145">
        <v>2.2608412600235398E-12</v>
      </c>
      <c r="AL95" s="145">
        <v>3.3244938669246298E-14</v>
      </c>
    </row>
    <row r="96" spans="1:38" x14ac:dyDescent="0.2">
      <c r="A96" s="2">
        <v>1035</v>
      </c>
      <c r="B96" s="2">
        <v>9940</v>
      </c>
      <c r="C96" s="2" t="s">
        <v>1437</v>
      </c>
      <c r="D96" s="2" t="s">
        <v>1438</v>
      </c>
      <c r="E96" s="4" t="s">
        <v>399</v>
      </c>
      <c r="F96" s="2" t="s">
        <v>3027</v>
      </c>
      <c r="G96" s="2" t="s">
        <v>3028</v>
      </c>
      <c r="H96" s="2" t="s">
        <v>250</v>
      </c>
      <c r="I96" s="2" t="s">
        <v>302</v>
      </c>
      <c r="J96" s="2" t="s">
        <v>30</v>
      </c>
      <c r="K96" s="2" t="s">
        <v>95</v>
      </c>
      <c r="L96" s="4" t="s">
        <v>2920</v>
      </c>
      <c r="M96" s="2" t="s">
        <v>308</v>
      </c>
      <c r="N96" s="2" t="s">
        <v>252</v>
      </c>
      <c r="O96" s="159" t="s">
        <v>3029</v>
      </c>
      <c r="P96" s="2" t="s">
        <v>339</v>
      </c>
      <c r="Q96" s="2" t="s">
        <v>254</v>
      </c>
      <c r="R96" s="2" t="s">
        <v>255</v>
      </c>
      <c r="S96" s="2" t="s">
        <v>34</v>
      </c>
      <c r="T96" s="136">
        <v>2.9</v>
      </c>
      <c r="U96" s="2" t="s">
        <v>3030</v>
      </c>
      <c r="V96" s="145">
        <v>5.62E-2</v>
      </c>
      <c r="W96" s="145">
        <v>3.3500000000000002E-2</v>
      </c>
      <c r="X96" s="4" t="s">
        <v>258</v>
      </c>
      <c r="Z96" s="2" t="s">
        <v>2908</v>
      </c>
      <c r="AA96" s="2" t="s">
        <v>2909</v>
      </c>
      <c r="AB96" s="159" t="s">
        <v>2911</v>
      </c>
      <c r="AD96" s="136">
        <v>12320485.060000001</v>
      </c>
      <c r="AE96" s="143">
        <v>1</v>
      </c>
      <c r="AF96" s="156">
        <v>94.79</v>
      </c>
      <c r="AG96" s="136">
        <v>11678.588</v>
      </c>
      <c r="AJ96" s="2" t="s">
        <v>36</v>
      </c>
      <c r="AK96" s="145">
        <v>6.1265229636456801E-2</v>
      </c>
      <c r="AL96" s="145">
        <v>9.0088536414984204E-4</v>
      </c>
    </row>
    <row r="97" spans="1:38" x14ac:dyDescent="0.2">
      <c r="A97" s="2">
        <v>1035</v>
      </c>
      <c r="B97" s="2">
        <v>9940</v>
      </c>
      <c r="C97" s="2" t="s">
        <v>3031</v>
      </c>
      <c r="D97" s="2" t="s">
        <v>3032</v>
      </c>
      <c r="E97" s="4" t="s">
        <v>247</v>
      </c>
      <c r="F97" s="2" t="s">
        <v>3033</v>
      </c>
      <c r="G97" s="2" t="s">
        <v>3034</v>
      </c>
      <c r="H97" s="2" t="s">
        <v>250</v>
      </c>
      <c r="I97" s="2" t="s">
        <v>190</v>
      </c>
      <c r="J97" s="2" t="s">
        <v>30</v>
      </c>
      <c r="K97" s="2" t="s">
        <v>30</v>
      </c>
      <c r="L97" s="4" t="s">
        <v>2920</v>
      </c>
      <c r="M97" s="2" t="s">
        <v>190</v>
      </c>
      <c r="N97" s="2" t="s">
        <v>252</v>
      </c>
      <c r="O97" s="159" t="s">
        <v>3035</v>
      </c>
      <c r="P97" s="15" t="s">
        <v>296</v>
      </c>
      <c r="Q97" s="15" t="s">
        <v>296</v>
      </c>
      <c r="R97" s="15" t="s">
        <v>296</v>
      </c>
      <c r="S97" s="2" t="s">
        <v>34</v>
      </c>
      <c r="T97" s="136">
        <v>0.01</v>
      </c>
      <c r="U97" s="2" t="s">
        <v>3036</v>
      </c>
      <c r="V97" s="145">
        <v>1E-4</v>
      </c>
      <c r="W97" s="145">
        <v>5.8500000000000003E-2</v>
      </c>
      <c r="X97" s="4" t="s">
        <v>258</v>
      </c>
      <c r="Z97" s="2" t="s">
        <v>2923</v>
      </c>
      <c r="AA97" s="2" t="s">
        <v>2924</v>
      </c>
      <c r="AB97" s="159" t="s">
        <v>4627</v>
      </c>
      <c r="AD97" s="136">
        <v>2008966.8</v>
      </c>
      <c r="AE97" s="143">
        <v>1</v>
      </c>
      <c r="AF97" s="156">
        <v>0</v>
      </c>
      <c r="AG97" s="136">
        <v>0</v>
      </c>
      <c r="AJ97" s="2" t="s">
        <v>36</v>
      </c>
      <c r="AK97" s="145">
        <v>1.0538929412042701E-10</v>
      </c>
      <c r="AL97" s="145">
        <v>1.5497154450340698E-12</v>
      </c>
    </row>
    <row r="98" spans="1:38" x14ac:dyDescent="0.2">
      <c r="A98" s="2">
        <v>1035</v>
      </c>
      <c r="B98" s="2">
        <v>9940</v>
      </c>
      <c r="C98" s="2" t="s">
        <v>2932</v>
      </c>
      <c r="D98" s="2" t="s">
        <v>2933</v>
      </c>
      <c r="E98" s="4" t="s">
        <v>247</v>
      </c>
      <c r="F98" s="2" t="s">
        <v>2934</v>
      </c>
      <c r="G98" s="2" t="s">
        <v>2935</v>
      </c>
      <c r="H98" s="2" t="s">
        <v>250</v>
      </c>
      <c r="I98" s="2" t="s">
        <v>190</v>
      </c>
      <c r="J98" s="2" t="s">
        <v>30</v>
      </c>
      <c r="K98" s="2" t="s">
        <v>30</v>
      </c>
      <c r="L98" s="4" t="s">
        <v>2920</v>
      </c>
      <c r="M98" s="2" t="s">
        <v>2936</v>
      </c>
      <c r="N98" s="2" t="s">
        <v>252</v>
      </c>
      <c r="O98" s="159" t="s">
        <v>2937</v>
      </c>
      <c r="P98" s="15" t="s">
        <v>296</v>
      </c>
      <c r="Q98" s="15" t="s">
        <v>296</v>
      </c>
      <c r="R98" s="15" t="s">
        <v>296</v>
      </c>
      <c r="S98" s="2" t="s">
        <v>34</v>
      </c>
      <c r="T98" s="136">
        <v>0.01</v>
      </c>
      <c r="U98" s="2" t="s">
        <v>2938</v>
      </c>
      <c r="V98" s="145">
        <v>1E-4</v>
      </c>
      <c r="W98" s="145">
        <v>0.06</v>
      </c>
      <c r="X98" s="4" t="s">
        <v>258</v>
      </c>
      <c r="Z98" s="2" t="s">
        <v>2923</v>
      </c>
      <c r="AA98" s="2" t="s">
        <v>2924</v>
      </c>
      <c r="AB98" s="159" t="s">
        <v>4627</v>
      </c>
      <c r="AD98" s="136">
        <v>1572154.35</v>
      </c>
      <c r="AE98" s="143">
        <v>1</v>
      </c>
      <c r="AF98" s="156">
        <v>0</v>
      </c>
      <c r="AG98" s="136">
        <v>0</v>
      </c>
      <c r="AJ98" s="2" t="s">
        <v>36</v>
      </c>
      <c r="AK98" s="145">
        <v>8.2474353082818008E-11</v>
      </c>
      <c r="AL98" s="145">
        <v>1.2127586569237899E-12</v>
      </c>
    </row>
    <row r="99" spans="1:38" x14ac:dyDescent="0.2">
      <c r="A99" s="2">
        <v>1035</v>
      </c>
      <c r="B99" s="2">
        <v>9940</v>
      </c>
      <c r="C99" s="2" t="s">
        <v>2939</v>
      </c>
      <c r="D99" s="2" t="s">
        <v>2940</v>
      </c>
      <c r="E99" s="4" t="s">
        <v>247</v>
      </c>
      <c r="F99" s="2" t="s">
        <v>2941</v>
      </c>
      <c r="G99" s="2" t="s">
        <v>2942</v>
      </c>
      <c r="H99" s="2" t="s">
        <v>250</v>
      </c>
      <c r="I99" s="2" t="s">
        <v>330</v>
      </c>
      <c r="J99" s="2" t="s">
        <v>30</v>
      </c>
      <c r="K99" s="2" t="s">
        <v>30</v>
      </c>
      <c r="L99" s="4" t="s">
        <v>2920</v>
      </c>
      <c r="M99" s="2" t="s">
        <v>251</v>
      </c>
      <c r="N99" s="2" t="s">
        <v>252</v>
      </c>
      <c r="O99" s="159" t="s">
        <v>2943</v>
      </c>
      <c r="P99" s="15" t="s">
        <v>296</v>
      </c>
      <c r="Q99" s="15" t="s">
        <v>296</v>
      </c>
      <c r="R99" s="15" t="s">
        <v>296</v>
      </c>
      <c r="S99" s="2" t="s">
        <v>34</v>
      </c>
      <c r="T99" s="136">
        <v>0.01</v>
      </c>
      <c r="U99" s="2" t="s">
        <v>2944</v>
      </c>
      <c r="V99" s="145">
        <v>4.1020000000000001E-2</v>
      </c>
      <c r="W99" s="145">
        <v>5.3499999999999999E-2</v>
      </c>
      <c r="X99" s="4" t="s">
        <v>258</v>
      </c>
      <c r="Z99" s="2" t="s">
        <v>2923</v>
      </c>
      <c r="AA99" s="2" t="s">
        <v>2924</v>
      </c>
      <c r="AB99" s="159" t="s">
        <v>4627</v>
      </c>
      <c r="AD99" s="136">
        <v>542560.85</v>
      </c>
      <c r="AE99" s="143">
        <v>1</v>
      </c>
      <c r="AF99" s="156">
        <v>0</v>
      </c>
      <c r="AG99" s="136">
        <v>0</v>
      </c>
      <c r="AJ99" s="2" t="s">
        <v>36</v>
      </c>
      <c r="AK99" s="145">
        <v>2.8462443978107999E-11</v>
      </c>
      <c r="AL99" s="145">
        <v>4.1853102257130899E-13</v>
      </c>
    </row>
    <row r="100" spans="1:38" x14ac:dyDescent="0.2">
      <c r="A100" s="2">
        <v>1035</v>
      </c>
      <c r="B100" s="2">
        <v>9940</v>
      </c>
      <c r="C100" s="2" t="s">
        <v>2945</v>
      </c>
      <c r="D100" s="2" t="s">
        <v>2946</v>
      </c>
      <c r="E100" s="4" t="s">
        <v>247</v>
      </c>
      <c r="F100" s="2" t="s">
        <v>2947</v>
      </c>
      <c r="G100" s="2" t="s">
        <v>2948</v>
      </c>
      <c r="H100" s="2" t="s">
        <v>250</v>
      </c>
      <c r="I100" s="2" t="s">
        <v>330</v>
      </c>
      <c r="J100" s="2" t="s">
        <v>30</v>
      </c>
      <c r="K100" s="2" t="s">
        <v>2949</v>
      </c>
      <c r="L100" s="4" t="s">
        <v>2920</v>
      </c>
      <c r="M100" s="2" t="s">
        <v>190</v>
      </c>
      <c r="N100" s="2" t="s">
        <v>252</v>
      </c>
      <c r="O100" s="159" t="s">
        <v>2950</v>
      </c>
      <c r="P100" s="15" t="s">
        <v>296</v>
      </c>
      <c r="Q100" s="15" t="s">
        <v>296</v>
      </c>
      <c r="R100" s="15" t="s">
        <v>296</v>
      </c>
      <c r="S100" s="2" t="s">
        <v>34</v>
      </c>
      <c r="T100" s="136">
        <v>0.01</v>
      </c>
      <c r="U100" s="2" t="s">
        <v>2951</v>
      </c>
      <c r="V100" s="145">
        <v>1E-4</v>
      </c>
      <c r="W100" s="145">
        <v>0.13413600000000001</v>
      </c>
      <c r="X100" s="4" t="s">
        <v>258</v>
      </c>
      <c r="Z100" s="2" t="s">
        <v>2923</v>
      </c>
      <c r="AA100" s="2" t="s">
        <v>2924</v>
      </c>
      <c r="AB100" s="159" t="s">
        <v>4627</v>
      </c>
      <c r="AD100" s="136">
        <v>827.11</v>
      </c>
      <c r="AE100" s="143">
        <v>1</v>
      </c>
      <c r="AF100" s="156">
        <v>0</v>
      </c>
      <c r="AG100" s="136">
        <v>0</v>
      </c>
      <c r="AJ100" s="2" t="s">
        <v>36</v>
      </c>
      <c r="AK100" s="145">
        <v>4.3389735987646301E-14</v>
      </c>
      <c r="AL100" s="145">
        <v>6.3803201812099995E-16</v>
      </c>
    </row>
    <row r="101" spans="1:38" x14ac:dyDescent="0.2">
      <c r="A101" s="2">
        <v>1035</v>
      </c>
      <c r="B101" s="2">
        <v>9940</v>
      </c>
      <c r="C101" s="2" t="s">
        <v>2952</v>
      </c>
      <c r="D101" s="2" t="s">
        <v>2953</v>
      </c>
      <c r="E101" s="4" t="s">
        <v>247</v>
      </c>
      <c r="F101" s="2" t="s">
        <v>2954</v>
      </c>
      <c r="G101" s="2" t="s">
        <v>2955</v>
      </c>
      <c r="H101" s="2" t="s">
        <v>33</v>
      </c>
      <c r="I101" s="2" t="s">
        <v>190</v>
      </c>
      <c r="J101" s="2" t="s">
        <v>30</v>
      </c>
      <c r="K101" s="2" t="s">
        <v>30</v>
      </c>
      <c r="L101" s="4" t="s">
        <v>2920</v>
      </c>
      <c r="M101" s="2" t="s">
        <v>251</v>
      </c>
      <c r="N101" s="2" t="s">
        <v>252</v>
      </c>
      <c r="O101" s="159" t="s">
        <v>2956</v>
      </c>
      <c r="P101" s="15" t="s">
        <v>296</v>
      </c>
      <c r="Q101" s="15" t="s">
        <v>296</v>
      </c>
      <c r="R101" s="15" t="s">
        <v>296</v>
      </c>
      <c r="S101" s="2" t="s">
        <v>34</v>
      </c>
      <c r="T101" s="136">
        <v>0.01</v>
      </c>
      <c r="U101" s="2" t="s">
        <v>2957</v>
      </c>
      <c r="V101" s="145">
        <v>1E-4</v>
      </c>
      <c r="W101" s="145">
        <v>7.4499999999999997E-2</v>
      </c>
      <c r="X101" s="4" t="s">
        <v>258</v>
      </c>
      <c r="Z101" s="2" t="s">
        <v>2923</v>
      </c>
      <c r="AA101" s="2" t="s">
        <v>2924</v>
      </c>
      <c r="AB101" s="159" t="s">
        <v>4627</v>
      </c>
      <c r="AD101" s="136">
        <v>21918.240000000002</v>
      </c>
      <c r="AE101" s="143">
        <v>1</v>
      </c>
      <c r="AF101" s="156">
        <v>0</v>
      </c>
      <c r="AG101" s="136">
        <v>0</v>
      </c>
      <c r="AJ101" s="2" t="s">
        <v>36</v>
      </c>
      <c r="AK101" s="145">
        <v>1.1498188232688099E-12</v>
      </c>
      <c r="AL101" s="145">
        <v>1.69077134853416E-14</v>
      </c>
    </row>
    <row r="102" spans="1:38" x14ac:dyDescent="0.2">
      <c r="A102" s="2">
        <v>1035</v>
      </c>
      <c r="B102" s="2">
        <v>9940</v>
      </c>
      <c r="C102" s="2" t="s">
        <v>2958</v>
      </c>
      <c r="D102" s="2" t="s">
        <v>2959</v>
      </c>
      <c r="E102" s="4" t="s">
        <v>247</v>
      </c>
      <c r="F102" s="2" t="s">
        <v>2960</v>
      </c>
      <c r="G102" s="2" t="s">
        <v>2961</v>
      </c>
      <c r="H102" s="2" t="s">
        <v>250</v>
      </c>
      <c r="I102" s="2" t="s">
        <v>190</v>
      </c>
      <c r="J102" s="2" t="s">
        <v>30</v>
      </c>
      <c r="K102" s="2" t="s">
        <v>30</v>
      </c>
      <c r="L102" s="4" t="s">
        <v>2920</v>
      </c>
      <c r="M102" s="2" t="s">
        <v>190</v>
      </c>
      <c r="N102" s="2" t="s">
        <v>252</v>
      </c>
      <c r="O102" s="159" t="s">
        <v>2962</v>
      </c>
      <c r="P102" s="15" t="s">
        <v>296</v>
      </c>
      <c r="Q102" s="15" t="s">
        <v>296</v>
      </c>
      <c r="R102" s="15" t="s">
        <v>296</v>
      </c>
      <c r="S102" s="2" t="s">
        <v>34</v>
      </c>
      <c r="T102" s="136">
        <v>0.01</v>
      </c>
      <c r="U102" s="2" t="s">
        <v>2963</v>
      </c>
      <c r="V102" s="145">
        <v>1E-4</v>
      </c>
      <c r="W102" s="145">
        <v>0.06</v>
      </c>
      <c r="X102" s="4" t="s">
        <v>258</v>
      </c>
      <c r="Z102" s="2" t="s">
        <v>2923</v>
      </c>
      <c r="AA102" s="2" t="s">
        <v>2924</v>
      </c>
      <c r="AB102" s="159" t="s">
        <v>4627</v>
      </c>
      <c r="AD102" s="136">
        <v>6723327.4699999997</v>
      </c>
      <c r="AE102" s="143">
        <v>1</v>
      </c>
      <c r="AF102" s="156">
        <v>0</v>
      </c>
      <c r="AG102" s="136">
        <v>0</v>
      </c>
      <c r="AJ102" s="2" t="s">
        <v>36</v>
      </c>
      <c r="AK102" s="145">
        <v>3.5270206366963201E-10</v>
      </c>
      <c r="AL102" s="145">
        <v>5.1863696414897494E-12</v>
      </c>
    </row>
    <row r="103" spans="1:38" x14ac:dyDescent="0.2">
      <c r="A103" s="2">
        <v>1035</v>
      </c>
      <c r="B103" s="2">
        <v>9940</v>
      </c>
      <c r="C103" s="2" t="s">
        <v>2958</v>
      </c>
      <c r="D103" s="2" t="s">
        <v>2959</v>
      </c>
      <c r="E103" s="4" t="s">
        <v>247</v>
      </c>
      <c r="F103" s="2" t="s">
        <v>3037</v>
      </c>
      <c r="G103" s="2" t="s">
        <v>3038</v>
      </c>
      <c r="H103" s="2" t="s">
        <v>250</v>
      </c>
      <c r="I103" s="2" t="s">
        <v>190</v>
      </c>
      <c r="J103" s="2" t="s">
        <v>30</v>
      </c>
      <c r="K103" s="2" t="s">
        <v>30</v>
      </c>
      <c r="L103" s="4" t="s">
        <v>2920</v>
      </c>
      <c r="M103" s="2" t="s">
        <v>190</v>
      </c>
      <c r="N103" s="2" t="s">
        <v>252</v>
      </c>
      <c r="O103" s="159" t="s">
        <v>3039</v>
      </c>
      <c r="P103" s="15" t="s">
        <v>296</v>
      </c>
      <c r="Q103" s="15" t="s">
        <v>296</v>
      </c>
      <c r="R103" s="15" t="s">
        <v>296</v>
      </c>
      <c r="S103" s="2" t="s">
        <v>34</v>
      </c>
      <c r="T103" s="136">
        <v>0.01</v>
      </c>
      <c r="U103" s="2" t="s">
        <v>2963</v>
      </c>
      <c r="V103" s="145">
        <v>1E-4</v>
      </c>
      <c r="W103" s="145">
        <v>6.4500000000000002E-2</v>
      </c>
      <c r="X103" s="4" t="s">
        <v>258</v>
      </c>
      <c r="Z103" s="2" t="s">
        <v>2923</v>
      </c>
      <c r="AA103" s="2" t="s">
        <v>2924</v>
      </c>
      <c r="AB103" s="159" t="s">
        <v>4627</v>
      </c>
      <c r="AD103" s="136">
        <v>839486.31</v>
      </c>
      <c r="AE103" s="143">
        <v>1</v>
      </c>
      <c r="AF103" s="156">
        <v>0</v>
      </c>
      <c r="AG103" s="136">
        <v>0</v>
      </c>
      <c r="AJ103" s="2" t="s">
        <v>36</v>
      </c>
      <c r="AK103" s="145">
        <v>4.4038990407736998E-11</v>
      </c>
      <c r="AL103" s="145">
        <v>6.4757909414015999E-13</v>
      </c>
    </row>
    <row r="104" spans="1:38" x14ac:dyDescent="0.2">
      <c r="A104" s="2">
        <v>1035</v>
      </c>
      <c r="B104" s="2">
        <v>9940</v>
      </c>
      <c r="C104" s="2" t="s">
        <v>2958</v>
      </c>
      <c r="D104" s="2" t="s">
        <v>2959</v>
      </c>
      <c r="E104" s="4" t="s">
        <v>247</v>
      </c>
      <c r="F104" s="2" t="s">
        <v>3040</v>
      </c>
      <c r="G104" s="2" t="s">
        <v>3041</v>
      </c>
      <c r="H104" s="2" t="s">
        <v>250</v>
      </c>
      <c r="I104" s="2" t="s">
        <v>190</v>
      </c>
      <c r="J104" s="2" t="s">
        <v>30</v>
      </c>
      <c r="K104" s="2" t="s">
        <v>30</v>
      </c>
      <c r="L104" s="4" t="s">
        <v>2920</v>
      </c>
      <c r="M104" s="2" t="s">
        <v>190</v>
      </c>
      <c r="N104" s="2" t="s">
        <v>252</v>
      </c>
      <c r="O104" s="159" t="s">
        <v>3042</v>
      </c>
      <c r="P104" s="15" t="s">
        <v>296</v>
      </c>
      <c r="Q104" s="15" t="s">
        <v>296</v>
      </c>
      <c r="R104" s="15" t="s">
        <v>296</v>
      </c>
      <c r="S104" s="2" t="s">
        <v>34</v>
      </c>
      <c r="T104" s="136">
        <v>0.01</v>
      </c>
      <c r="U104" s="2" t="s">
        <v>2963</v>
      </c>
      <c r="V104" s="145">
        <v>1E-4</v>
      </c>
      <c r="W104" s="145">
        <v>5.7000000000000002E-2</v>
      </c>
      <c r="X104" s="4" t="s">
        <v>258</v>
      </c>
      <c r="Z104" s="2" t="s">
        <v>2923</v>
      </c>
      <c r="AA104" s="2" t="s">
        <v>2924</v>
      </c>
      <c r="AB104" s="159" t="s">
        <v>4627</v>
      </c>
      <c r="AD104" s="136">
        <v>792576.68</v>
      </c>
      <c r="AE104" s="143">
        <v>1</v>
      </c>
      <c r="AF104" s="156">
        <v>0</v>
      </c>
      <c r="AG104" s="136">
        <v>0</v>
      </c>
      <c r="AJ104" s="2" t="s">
        <v>36</v>
      </c>
      <c r="AK104" s="145">
        <v>4.1578137001324094E-11</v>
      </c>
      <c r="AL104" s="145">
        <v>6.1139304162210304E-13</v>
      </c>
    </row>
    <row r="105" spans="1:38" x14ac:dyDescent="0.2">
      <c r="A105" s="2">
        <v>1035</v>
      </c>
      <c r="B105" s="2">
        <v>9940</v>
      </c>
      <c r="C105" s="2" t="s">
        <v>3043</v>
      </c>
      <c r="D105" s="2" t="s">
        <v>3044</v>
      </c>
      <c r="E105" s="4" t="s">
        <v>247</v>
      </c>
      <c r="F105" s="2" t="s">
        <v>3045</v>
      </c>
      <c r="G105" s="2" t="s">
        <v>3046</v>
      </c>
      <c r="H105" s="2" t="s">
        <v>250</v>
      </c>
      <c r="I105" s="2" t="s">
        <v>302</v>
      </c>
      <c r="J105" s="2" t="s">
        <v>30</v>
      </c>
      <c r="K105" s="2" t="s">
        <v>30</v>
      </c>
      <c r="L105" s="4" t="s">
        <v>2920</v>
      </c>
      <c r="M105" s="2" t="s">
        <v>251</v>
      </c>
      <c r="N105" s="2" t="s">
        <v>252</v>
      </c>
      <c r="O105" s="159" t="s">
        <v>3081</v>
      </c>
      <c r="P105" s="2" t="s">
        <v>527</v>
      </c>
      <c r="Q105" s="2" t="s">
        <v>405</v>
      </c>
      <c r="R105" s="2" t="s">
        <v>255</v>
      </c>
      <c r="S105" s="2" t="s">
        <v>34</v>
      </c>
      <c r="T105" s="136">
        <v>2.06</v>
      </c>
      <c r="U105" s="2" t="s">
        <v>297</v>
      </c>
      <c r="V105" s="145">
        <v>5.6800000000000003E-2</v>
      </c>
      <c r="W105" s="145">
        <v>4.5999999999999999E-2</v>
      </c>
      <c r="X105" s="4" t="s">
        <v>258</v>
      </c>
      <c r="Z105" s="2" t="s">
        <v>2908</v>
      </c>
      <c r="AA105" s="2" t="s">
        <v>2909</v>
      </c>
      <c r="AB105" s="159" t="s">
        <v>2911</v>
      </c>
      <c r="AD105" s="136">
        <v>857249.35</v>
      </c>
      <c r="AE105" s="143">
        <v>1</v>
      </c>
      <c r="AF105" s="156">
        <v>99.11</v>
      </c>
      <c r="AG105" s="136">
        <v>849.62</v>
      </c>
      <c r="AJ105" s="2" t="s">
        <v>36</v>
      </c>
      <c r="AK105" s="145">
        <v>4.4570589338334497E-3</v>
      </c>
      <c r="AL105" s="145">
        <v>6.5539608428309698E-5</v>
      </c>
    </row>
    <row r="106" spans="1:38" x14ac:dyDescent="0.2">
      <c r="A106" s="2">
        <v>1035</v>
      </c>
      <c r="B106" s="2">
        <v>9940</v>
      </c>
      <c r="C106" s="2" t="s">
        <v>2964</v>
      </c>
      <c r="D106" s="2" t="s">
        <v>2965</v>
      </c>
      <c r="E106" s="4" t="s">
        <v>247</v>
      </c>
      <c r="F106" s="2" t="s">
        <v>2966</v>
      </c>
      <c r="G106" s="2" t="s">
        <v>2967</v>
      </c>
      <c r="H106" s="2" t="s">
        <v>250</v>
      </c>
      <c r="I106" s="2" t="s">
        <v>330</v>
      </c>
      <c r="J106" s="2" t="s">
        <v>30</v>
      </c>
      <c r="K106" s="2" t="s">
        <v>30</v>
      </c>
      <c r="L106" s="4" t="s">
        <v>2920</v>
      </c>
      <c r="M106" s="2" t="s">
        <v>368</v>
      </c>
      <c r="N106" s="2" t="s">
        <v>252</v>
      </c>
      <c r="O106" s="159" t="s">
        <v>2968</v>
      </c>
      <c r="P106" s="15" t="s">
        <v>296</v>
      </c>
      <c r="Q106" s="15" t="s">
        <v>296</v>
      </c>
      <c r="R106" s="15" t="s">
        <v>296</v>
      </c>
      <c r="S106" s="2" t="s">
        <v>34</v>
      </c>
      <c r="T106" s="136">
        <v>0.01</v>
      </c>
      <c r="U106" s="2" t="s">
        <v>2969</v>
      </c>
      <c r="V106" s="145">
        <v>1E-4</v>
      </c>
      <c r="W106" s="145">
        <v>7.0999999999999994E-2</v>
      </c>
      <c r="X106" s="4" t="s">
        <v>258</v>
      </c>
      <c r="Z106" s="2" t="s">
        <v>2923</v>
      </c>
      <c r="AA106" s="2" t="s">
        <v>2924</v>
      </c>
      <c r="AB106" s="159" t="s">
        <v>4627</v>
      </c>
      <c r="AD106" s="136">
        <v>900</v>
      </c>
      <c r="AE106" s="143">
        <v>1</v>
      </c>
      <c r="AF106" s="156">
        <v>0</v>
      </c>
      <c r="AG106" s="136">
        <v>0</v>
      </c>
      <c r="AJ106" s="2" t="s">
        <v>36</v>
      </c>
      <c r="AK106" s="145">
        <v>4.7213505324420702E-14</v>
      </c>
      <c r="AL106" s="145">
        <v>6.9425930808349999E-16</v>
      </c>
    </row>
    <row r="107" spans="1:38" x14ac:dyDescent="0.2">
      <c r="A107" s="2">
        <v>1035</v>
      </c>
      <c r="B107" s="2">
        <v>9940</v>
      </c>
      <c r="C107" s="2" t="s">
        <v>2964</v>
      </c>
      <c r="D107" s="2" t="s">
        <v>2965</v>
      </c>
      <c r="E107" s="4" t="s">
        <v>247</v>
      </c>
      <c r="F107" s="2" t="s">
        <v>2970</v>
      </c>
      <c r="G107" s="2" t="s">
        <v>2971</v>
      </c>
      <c r="H107" s="2" t="s">
        <v>250</v>
      </c>
      <c r="I107" s="2" t="s">
        <v>330</v>
      </c>
      <c r="J107" s="2" t="s">
        <v>30</v>
      </c>
      <c r="K107" s="2" t="s">
        <v>30</v>
      </c>
      <c r="L107" s="4" t="s">
        <v>2920</v>
      </c>
      <c r="M107" s="2" t="s">
        <v>368</v>
      </c>
      <c r="N107" s="2" t="s">
        <v>252</v>
      </c>
      <c r="O107" s="159" t="s">
        <v>2972</v>
      </c>
      <c r="P107" s="15" t="s">
        <v>296</v>
      </c>
      <c r="Q107" s="15" t="s">
        <v>296</v>
      </c>
      <c r="R107" s="15" t="s">
        <v>296</v>
      </c>
      <c r="S107" s="2" t="s">
        <v>34</v>
      </c>
      <c r="T107" s="136">
        <v>0.01</v>
      </c>
      <c r="U107" s="2" t="s">
        <v>2973</v>
      </c>
      <c r="V107" s="145">
        <v>1E-4</v>
      </c>
      <c r="W107" s="145">
        <v>7.0999999999999994E-2</v>
      </c>
      <c r="X107" s="4" t="s">
        <v>258</v>
      </c>
      <c r="Z107" s="2" t="s">
        <v>2923</v>
      </c>
      <c r="AA107" s="2" t="s">
        <v>2924</v>
      </c>
      <c r="AB107" s="159" t="s">
        <v>4627</v>
      </c>
      <c r="AD107" s="136">
        <v>300</v>
      </c>
      <c r="AE107" s="143">
        <v>1</v>
      </c>
      <c r="AF107" s="156">
        <v>0</v>
      </c>
      <c r="AG107" s="136">
        <v>0</v>
      </c>
      <c r="AJ107" s="2" t="s">
        <v>36</v>
      </c>
      <c r="AK107" s="145">
        <v>1.5737835108140201E-14</v>
      </c>
      <c r="AL107" s="145">
        <v>2.3141976936120003E-16</v>
      </c>
    </row>
    <row r="108" spans="1:38" x14ac:dyDescent="0.2">
      <c r="A108" s="2">
        <v>1035</v>
      </c>
      <c r="B108" s="2">
        <v>9940</v>
      </c>
      <c r="C108" s="2" t="s">
        <v>2974</v>
      </c>
      <c r="D108" s="2" t="s">
        <v>2975</v>
      </c>
      <c r="E108" s="4" t="s">
        <v>33</v>
      </c>
      <c r="F108" s="2" t="s">
        <v>2976</v>
      </c>
      <c r="G108" s="2" t="s">
        <v>2977</v>
      </c>
      <c r="H108" s="2" t="s">
        <v>250</v>
      </c>
      <c r="I108" s="2" t="s">
        <v>190</v>
      </c>
      <c r="J108" s="2" t="s">
        <v>30</v>
      </c>
      <c r="K108" s="2" t="s">
        <v>95</v>
      </c>
      <c r="L108" s="4" t="s">
        <v>2920</v>
      </c>
      <c r="M108" s="2" t="s">
        <v>368</v>
      </c>
      <c r="N108" s="2" t="s">
        <v>252</v>
      </c>
      <c r="O108" s="159" t="s">
        <v>3167</v>
      </c>
      <c r="P108" s="15" t="s">
        <v>296</v>
      </c>
      <c r="Q108" s="15" t="s">
        <v>296</v>
      </c>
      <c r="R108" s="15" t="s">
        <v>296</v>
      </c>
      <c r="S108" s="2" t="s">
        <v>34</v>
      </c>
      <c r="T108" s="136">
        <v>0.01</v>
      </c>
      <c r="U108" s="2" t="s">
        <v>2979</v>
      </c>
      <c r="V108" s="145">
        <v>1E-4</v>
      </c>
      <c r="W108" s="145">
        <v>8.8499999999999995E-2</v>
      </c>
      <c r="X108" s="4" t="s">
        <v>258</v>
      </c>
      <c r="Z108" s="2" t="s">
        <v>2923</v>
      </c>
      <c r="AA108" s="2" t="s">
        <v>2924</v>
      </c>
      <c r="AB108" s="159" t="s">
        <v>4627</v>
      </c>
      <c r="AD108" s="136">
        <v>162008.76</v>
      </c>
      <c r="AE108" s="143">
        <v>1</v>
      </c>
      <c r="AF108" s="156">
        <v>0</v>
      </c>
      <c r="AG108" s="136">
        <v>0</v>
      </c>
      <c r="AJ108" s="2" t="s">
        <v>36</v>
      </c>
      <c r="AK108" s="145">
        <v>8.4988905031808898E-12</v>
      </c>
      <c r="AL108" s="145">
        <v>1.2497343291229E-13</v>
      </c>
    </row>
    <row r="109" spans="1:38" x14ac:dyDescent="0.2">
      <c r="A109" s="2">
        <v>1035</v>
      </c>
      <c r="B109" s="2">
        <v>9940</v>
      </c>
      <c r="C109" s="2" t="s">
        <v>3048</v>
      </c>
      <c r="D109" s="2" t="s">
        <v>3049</v>
      </c>
      <c r="E109" s="4" t="s">
        <v>247</v>
      </c>
      <c r="F109" s="2" t="s">
        <v>3050</v>
      </c>
      <c r="G109" s="2" t="s">
        <v>3051</v>
      </c>
      <c r="H109" s="2" t="s">
        <v>250</v>
      </c>
      <c r="I109" s="2" t="s">
        <v>330</v>
      </c>
      <c r="J109" s="2" t="s">
        <v>30</v>
      </c>
      <c r="K109" s="2" t="s">
        <v>30</v>
      </c>
      <c r="L109" s="4" t="s">
        <v>2920</v>
      </c>
      <c r="M109" s="2" t="s">
        <v>281</v>
      </c>
      <c r="N109" s="2" t="s">
        <v>252</v>
      </c>
      <c r="O109" s="159" t="s">
        <v>3052</v>
      </c>
      <c r="P109" s="2" t="s">
        <v>253</v>
      </c>
      <c r="Q109" s="2" t="s">
        <v>254</v>
      </c>
      <c r="R109" s="2" t="s">
        <v>255</v>
      </c>
      <c r="S109" s="2" t="s">
        <v>34</v>
      </c>
      <c r="T109" s="136">
        <v>3.35</v>
      </c>
      <c r="U109" s="2" t="s">
        <v>915</v>
      </c>
      <c r="V109" s="145">
        <v>3.5000000000000003E-2</v>
      </c>
      <c r="W109" s="145">
        <v>3.8399999999999997E-2</v>
      </c>
      <c r="X109" s="4" t="s">
        <v>258</v>
      </c>
      <c r="Z109" s="2" t="s">
        <v>2908</v>
      </c>
      <c r="AA109" s="2" t="s">
        <v>2909</v>
      </c>
      <c r="AB109" s="159" t="s">
        <v>2911</v>
      </c>
      <c r="AD109" s="136">
        <v>7703000</v>
      </c>
      <c r="AE109" s="143">
        <v>1</v>
      </c>
      <c r="AF109" s="156">
        <v>103.99</v>
      </c>
      <c r="AG109" s="136">
        <v>8010.35</v>
      </c>
      <c r="AJ109" s="2" t="s">
        <v>36</v>
      </c>
      <c r="AK109" s="145">
        <v>4.20218542457136E-2</v>
      </c>
      <c r="AL109" s="145">
        <v>6.1791776002540204E-4</v>
      </c>
    </row>
    <row r="110" spans="1:38" x14ac:dyDescent="0.2">
      <c r="A110" s="2">
        <v>1035</v>
      </c>
      <c r="B110" s="2">
        <v>9940</v>
      </c>
      <c r="C110" s="2" t="s">
        <v>3053</v>
      </c>
      <c r="D110" s="2" t="s">
        <v>3054</v>
      </c>
      <c r="E110" s="4" t="s">
        <v>247</v>
      </c>
      <c r="F110" s="2" t="s">
        <v>3055</v>
      </c>
      <c r="G110" s="2" t="s">
        <v>3056</v>
      </c>
      <c r="H110" s="2" t="s">
        <v>250</v>
      </c>
      <c r="I110" s="2" t="s">
        <v>302</v>
      </c>
      <c r="J110" s="2" t="s">
        <v>30</v>
      </c>
      <c r="K110" s="2" t="s">
        <v>30</v>
      </c>
      <c r="L110" s="4" t="s">
        <v>2920</v>
      </c>
      <c r="M110" s="2" t="s">
        <v>627</v>
      </c>
      <c r="N110" s="2" t="s">
        <v>252</v>
      </c>
      <c r="O110" s="159" t="s">
        <v>3057</v>
      </c>
      <c r="P110" s="2" t="s">
        <v>324</v>
      </c>
      <c r="Q110" s="2" t="s">
        <v>405</v>
      </c>
      <c r="R110" s="2" t="s">
        <v>255</v>
      </c>
      <c r="S110" s="2" t="s">
        <v>34</v>
      </c>
      <c r="T110" s="136">
        <v>1.1399999999999999</v>
      </c>
      <c r="U110" s="2" t="s">
        <v>317</v>
      </c>
      <c r="V110" s="145">
        <v>5.62E-2</v>
      </c>
      <c r="W110" s="145">
        <v>4.2999999999999997E-2</v>
      </c>
      <c r="X110" s="4" t="s">
        <v>258</v>
      </c>
      <c r="Z110" s="2" t="s">
        <v>2908</v>
      </c>
      <c r="AA110" s="2" t="s">
        <v>2909</v>
      </c>
      <c r="AB110" s="159" t="s">
        <v>2911</v>
      </c>
      <c r="AD110" s="136">
        <v>3386234.76</v>
      </c>
      <c r="AE110" s="143">
        <v>1</v>
      </c>
      <c r="AF110" s="156">
        <v>99.68</v>
      </c>
      <c r="AG110" s="136">
        <v>3375.3989999999999</v>
      </c>
      <c r="AJ110" s="2" t="s">
        <v>36</v>
      </c>
      <c r="AK110" s="145">
        <v>1.7707156625534601E-2</v>
      </c>
      <c r="AL110" s="145">
        <v>2.6037800460900401E-4</v>
      </c>
    </row>
    <row r="111" spans="1:38" x14ac:dyDescent="0.2">
      <c r="A111" s="2">
        <v>1035</v>
      </c>
      <c r="B111" s="2">
        <v>9940</v>
      </c>
      <c r="C111" s="2" t="s">
        <v>2980</v>
      </c>
      <c r="D111" s="2" t="s">
        <v>2981</v>
      </c>
      <c r="E111" s="4" t="s">
        <v>247</v>
      </c>
      <c r="F111" s="2" t="s">
        <v>2982</v>
      </c>
      <c r="G111" s="2" t="s">
        <v>2983</v>
      </c>
      <c r="H111" s="2" t="s">
        <v>250</v>
      </c>
      <c r="I111" s="2" t="s">
        <v>330</v>
      </c>
      <c r="J111" s="2" t="s">
        <v>30</v>
      </c>
      <c r="K111" s="2" t="s">
        <v>30</v>
      </c>
      <c r="L111" s="4" t="s">
        <v>2920</v>
      </c>
      <c r="M111" s="2" t="s">
        <v>190</v>
      </c>
      <c r="N111" s="2" t="s">
        <v>252</v>
      </c>
      <c r="O111" s="159" t="s">
        <v>2984</v>
      </c>
      <c r="P111" s="15" t="s">
        <v>296</v>
      </c>
      <c r="Q111" s="15" t="s">
        <v>296</v>
      </c>
      <c r="R111" s="15" t="s">
        <v>296</v>
      </c>
      <c r="S111" s="2" t="s">
        <v>34</v>
      </c>
      <c r="T111" s="136">
        <v>0.01</v>
      </c>
      <c r="U111" s="2" t="s">
        <v>2963</v>
      </c>
      <c r="V111" s="145">
        <v>1E-4</v>
      </c>
      <c r="W111" s="145">
        <v>4.4999999999999998E-2</v>
      </c>
      <c r="X111" s="4" t="s">
        <v>258</v>
      </c>
      <c r="Z111" s="2" t="s">
        <v>2923</v>
      </c>
      <c r="AA111" s="2" t="s">
        <v>2924</v>
      </c>
      <c r="AB111" s="159">
        <v>45676</v>
      </c>
      <c r="AD111" s="136">
        <v>94748.12</v>
      </c>
      <c r="AE111" s="143">
        <v>1</v>
      </c>
      <c r="AF111" s="156">
        <v>3.21</v>
      </c>
      <c r="AG111" s="136">
        <v>3.0409999999999999</v>
      </c>
      <c r="AJ111" s="2" t="s">
        <v>36</v>
      </c>
      <c r="AK111" s="145">
        <v>1.5955094096219202E-5</v>
      </c>
      <c r="AL111" s="145">
        <v>2.3461449243249399E-7</v>
      </c>
    </row>
    <row r="112" spans="1:38" x14ac:dyDescent="0.2">
      <c r="A112" s="2">
        <v>1035</v>
      </c>
      <c r="B112" s="2">
        <v>9940</v>
      </c>
      <c r="C112" s="2" t="s">
        <v>3065</v>
      </c>
      <c r="D112" s="2" t="s">
        <v>3066</v>
      </c>
      <c r="E112" s="4" t="s">
        <v>247</v>
      </c>
      <c r="F112" s="2" t="s">
        <v>3067</v>
      </c>
      <c r="G112" s="2" t="s">
        <v>3068</v>
      </c>
      <c r="H112" s="2" t="s">
        <v>250</v>
      </c>
      <c r="I112" s="2" t="s">
        <v>330</v>
      </c>
      <c r="J112" s="2" t="s">
        <v>30</v>
      </c>
      <c r="K112" s="2" t="s">
        <v>30</v>
      </c>
      <c r="L112" s="4" t="s">
        <v>2920</v>
      </c>
      <c r="M112" s="2" t="s">
        <v>190</v>
      </c>
      <c r="N112" s="2" t="s">
        <v>252</v>
      </c>
      <c r="O112" s="159" t="s">
        <v>2984</v>
      </c>
      <c r="P112" s="15" t="s">
        <v>296</v>
      </c>
      <c r="Q112" s="15" t="s">
        <v>296</v>
      </c>
      <c r="R112" s="15" t="s">
        <v>296</v>
      </c>
      <c r="S112" s="2" t="s">
        <v>34</v>
      </c>
      <c r="T112" s="136">
        <v>0.01</v>
      </c>
      <c r="U112" s="2" t="s">
        <v>3064</v>
      </c>
      <c r="V112" s="145">
        <v>1E-4</v>
      </c>
      <c r="W112" s="145">
        <v>0.05</v>
      </c>
      <c r="X112" s="4" t="s">
        <v>258</v>
      </c>
      <c r="Z112" s="2" t="s">
        <v>2923</v>
      </c>
      <c r="AA112" s="2" t="s">
        <v>2924</v>
      </c>
      <c r="AB112" s="159" t="s">
        <v>4627</v>
      </c>
      <c r="AD112" s="136">
        <v>15474.6</v>
      </c>
      <c r="AE112" s="143">
        <v>1</v>
      </c>
      <c r="AF112" s="156">
        <v>1</v>
      </c>
      <c r="AG112" s="136">
        <v>0.155</v>
      </c>
      <c r="AJ112" s="2" t="s">
        <v>36</v>
      </c>
      <c r="AK112" s="145">
        <v>8.1178901054808998E-7</v>
      </c>
      <c r="AL112" s="145">
        <v>1.1937094543187201E-8</v>
      </c>
    </row>
    <row r="113" spans="1:38" x14ac:dyDescent="0.2">
      <c r="A113" s="2">
        <v>1035</v>
      </c>
      <c r="B113" s="2">
        <v>9940</v>
      </c>
      <c r="C113" s="2" t="s">
        <v>3069</v>
      </c>
      <c r="D113" s="2" t="s">
        <v>3070</v>
      </c>
      <c r="E113" s="4" t="s">
        <v>778</v>
      </c>
      <c r="F113" s="2" t="s">
        <v>3071</v>
      </c>
      <c r="G113" s="2" t="s">
        <v>3072</v>
      </c>
      <c r="H113" s="2" t="s">
        <v>250</v>
      </c>
      <c r="I113" s="2" t="s">
        <v>302</v>
      </c>
      <c r="J113" s="2" t="s">
        <v>30</v>
      </c>
      <c r="K113" s="2" t="s">
        <v>30</v>
      </c>
      <c r="L113" s="4" t="s">
        <v>2920</v>
      </c>
      <c r="M113" s="2" t="s">
        <v>251</v>
      </c>
      <c r="N113" s="2" t="s">
        <v>252</v>
      </c>
      <c r="O113" s="159" t="s">
        <v>3073</v>
      </c>
      <c r="P113" s="2" t="s">
        <v>253</v>
      </c>
      <c r="Q113" s="2" t="s">
        <v>254</v>
      </c>
      <c r="R113" s="2" t="s">
        <v>255</v>
      </c>
      <c r="S113" s="2" t="s">
        <v>34</v>
      </c>
      <c r="T113" s="136">
        <v>2.15</v>
      </c>
      <c r="U113" s="2" t="s">
        <v>915</v>
      </c>
      <c r="V113" s="145">
        <v>5.5500000000000001E-2</v>
      </c>
      <c r="W113" s="145">
        <v>2.86E-2</v>
      </c>
      <c r="X113" s="4" t="s">
        <v>258</v>
      </c>
      <c r="Z113" s="2" t="s">
        <v>2908</v>
      </c>
      <c r="AA113" s="2" t="s">
        <v>2909</v>
      </c>
      <c r="AB113" s="159" t="s">
        <v>2911</v>
      </c>
      <c r="AD113" s="136">
        <v>5494944.25</v>
      </c>
      <c r="AE113" s="143">
        <v>1</v>
      </c>
      <c r="AF113" s="156">
        <v>95.21</v>
      </c>
      <c r="AG113" s="136">
        <v>5231.7359999999999</v>
      </c>
      <c r="AJ113" s="2" t="s">
        <v>36</v>
      </c>
      <c r="AK113" s="145">
        <v>2.7445401704633499E-2</v>
      </c>
      <c r="AL113" s="145">
        <v>4.0357574525770498E-4</v>
      </c>
    </row>
    <row r="114" spans="1:38" x14ac:dyDescent="0.2">
      <c r="A114" s="2">
        <v>1035</v>
      </c>
      <c r="B114" s="2">
        <v>9940</v>
      </c>
      <c r="C114" s="2" t="s">
        <v>3074</v>
      </c>
      <c r="D114" s="2" t="s">
        <v>3075</v>
      </c>
      <c r="E114" s="4" t="s">
        <v>247</v>
      </c>
      <c r="F114" s="2" t="s">
        <v>3076</v>
      </c>
      <c r="G114" s="2" t="s">
        <v>3077</v>
      </c>
      <c r="H114" s="2" t="s">
        <v>250</v>
      </c>
      <c r="I114" s="2" t="s">
        <v>302</v>
      </c>
      <c r="J114" s="2" t="s">
        <v>30</v>
      </c>
      <c r="K114" s="2" t="s">
        <v>30</v>
      </c>
      <c r="L114" s="4" t="s">
        <v>2920</v>
      </c>
      <c r="M114" s="2" t="s">
        <v>251</v>
      </c>
      <c r="N114" s="2" t="s">
        <v>252</v>
      </c>
      <c r="O114" s="159" t="s">
        <v>3078</v>
      </c>
      <c r="P114" s="2" t="s">
        <v>527</v>
      </c>
      <c r="Q114" s="2" t="s">
        <v>405</v>
      </c>
      <c r="R114" s="2" t="s">
        <v>255</v>
      </c>
      <c r="S114" s="2" t="s">
        <v>34</v>
      </c>
      <c r="T114" s="136">
        <v>1.8</v>
      </c>
      <c r="U114" s="2" t="s">
        <v>303</v>
      </c>
      <c r="V114" s="145">
        <v>5.6599999999999998E-2</v>
      </c>
      <c r="W114" s="145">
        <v>4.4699999999999997E-2</v>
      </c>
      <c r="X114" s="4" t="s">
        <v>258</v>
      </c>
      <c r="Z114" s="2" t="s">
        <v>2908</v>
      </c>
      <c r="AA114" s="2" t="s">
        <v>2909</v>
      </c>
      <c r="AB114" s="159" t="s">
        <v>2911</v>
      </c>
      <c r="AD114" s="136">
        <v>4570561.58</v>
      </c>
      <c r="AE114" s="143">
        <v>1</v>
      </c>
      <c r="AF114" s="156">
        <v>99.15</v>
      </c>
      <c r="AG114" s="136">
        <v>4531.7120000000004</v>
      </c>
      <c r="AJ114" s="2" t="s">
        <v>36</v>
      </c>
      <c r="AK114" s="145">
        <v>2.37731110564703E-2</v>
      </c>
      <c r="AL114" s="145">
        <v>3.4957590036255201E-4</v>
      </c>
    </row>
    <row r="115" spans="1:38" x14ac:dyDescent="0.2">
      <c r="A115" s="2">
        <v>1035</v>
      </c>
      <c r="B115" s="2">
        <v>9940</v>
      </c>
      <c r="C115" s="2" t="s">
        <v>2985</v>
      </c>
      <c r="D115" s="2" t="s">
        <v>2986</v>
      </c>
      <c r="E115" s="4" t="s">
        <v>247</v>
      </c>
      <c r="F115" s="2" t="s">
        <v>2987</v>
      </c>
      <c r="G115" s="2" t="s">
        <v>2988</v>
      </c>
      <c r="H115" s="2" t="s">
        <v>250</v>
      </c>
      <c r="I115" s="2" t="s">
        <v>2989</v>
      </c>
      <c r="J115" s="2" t="s">
        <v>30</v>
      </c>
      <c r="K115" s="2" t="s">
        <v>30</v>
      </c>
      <c r="L115" s="4" t="s">
        <v>2920</v>
      </c>
      <c r="M115" s="2" t="s">
        <v>190</v>
      </c>
      <c r="N115" s="2" t="s">
        <v>252</v>
      </c>
      <c r="O115" s="159" t="s">
        <v>2990</v>
      </c>
      <c r="P115" s="15" t="s">
        <v>296</v>
      </c>
      <c r="Q115" s="15" t="s">
        <v>296</v>
      </c>
      <c r="R115" s="15" t="s">
        <v>296</v>
      </c>
      <c r="S115" s="2" t="s">
        <v>34</v>
      </c>
      <c r="T115" s="136">
        <v>0.01</v>
      </c>
      <c r="U115" s="2" t="s">
        <v>2991</v>
      </c>
      <c r="V115" s="145">
        <v>1E-4</v>
      </c>
      <c r="W115" s="145">
        <v>4.4999999999999998E-2</v>
      </c>
      <c r="X115" s="4" t="s">
        <v>258</v>
      </c>
      <c r="Z115" s="2" t="s">
        <v>2923</v>
      </c>
      <c r="AA115" s="2" t="s">
        <v>2924</v>
      </c>
      <c r="AB115" s="159" t="s">
        <v>4627</v>
      </c>
      <c r="AD115" s="136">
        <v>31587.02</v>
      </c>
      <c r="AE115" s="143">
        <v>1</v>
      </c>
      <c r="AF115" s="156">
        <v>0</v>
      </c>
      <c r="AG115" s="136">
        <v>0</v>
      </c>
      <c r="AJ115" s="2" t="s">
        <v>36</v>
      </c>
      <c r="AK115" s="145">
        <v>1.6570377077250899E-12</v>
      </c>
      <c r="AL115" s="145">
        <v>2.4366202944020701E-14</v>
      </c>
    </row>
    <row r="116" spans="1:38" x14ac:dyDescent="0.2">
      <c r="A116" s="2">
        <v>1035</v>
      </c>
      <c r="B116" s="2">
        <v>9940</v>
      </c>
      <c r="C116" s="2" t="s">
        <v>931</v>
      </c>
      <c r="D116" s="2" t="s">
        <v>932</v>
      </c>
      <c r="E116" s="4" t="s">
        <v>247</v>
      </c>
      <c r="F116" s="2" t="s">
        <v>3079</v>
      </c>
      <c r="G116" s="2" t="s">
        <v>3080</v>
      </c>
      <c r="H116" s="2" t="s">
        <v>250</v>
      </c>
      <c r="I116" s="2" t="s">
        <v>330</v>
      </c>
      <c r="J116" s="2" t="s">
        <v>30</v>
      </c>
      <c r="K116" s="2" t="s">
        <v>30</v>
      </c>
      <c r="L116" s="4" t="s">
        <v>2920</v>
      </c>
      <c r="M116" s="2" t="s">
        <v>442</v>
      </c>
      <c r="N116" s="2" t="s">
        <v>252</v>
      </c>
      <c r="O116" s="159" t="s">
        <v>3081</v>
      </c>
      <c r="P116" s="2" t="s">
        <v>264</v>
      </c>
      <c r="Q116" s="2" t="s">
        <v>254</v>
      </c>
      <c r="R116" s="2" t="s">
        <v>255</v>
      </c>
      <c r="S116" s="2" t="s">
        <v>34</v>
      </c>
      <c r="T116" s="136">
        <v>5.47</v>
      </c>
      <c r="U116" s="2" t="s">
        <v>3082</v>
      </c>
      <c r="V116" s="145">
        <v>2.8400000000000002E-2</v>
      </c>
      <c r="W116" s="145">
        <v>4.9000000000000002E-2</v>
      </c>
      <c r="X116" s="4" t="s">
        <v>258</v>
      </c>
      <c r="Z116" s="2" t="s">
        <v>2908</v>
      </c>
      <c r="AA116" s="2" t="s">
        <v>2909</v>
      </c>
      <c r="AB116" s="159" t="s">
        <v>2911</v>
      </c>
      <c r="AD116" s="136">
        <v>5715143.75</v>
      </c>
      <c r="AE116" s="143">
        <v>1</v>
      </c>
      <c r="AF116" s="156">
        <v>157.19999999999999</v>
      </c>
      <c r="AG116" s="136">
        <v>8984.2060000000001</v>
      </c>
      <c r="AJ116" s="2" t="s">
        <v>36</v>
      </c>
      <c r="AK116" s="145">
        <v>4.7130650737372798E-2</v>
      </c>
      <c r="AL116" s="145">
        <v>6.9304095820920699E-4</v>
      </c>
    </row>
    <row r="117" spans="1:38" x14ac:dyDescent="0.2">
      <c r="A117" s="2">
        <v>1035</v>
      </c>
      <c r="B117" s="2">
        <v>9940</v>
      </c>
      <c r="C117" s="2" t="s">
        <v>931</v>
      </c>
      <c r="D117" s="2" t="s">
        <v>932</v>
      </c>
      <c r="E117" s="4" t="s">
        <v>247</v>
      </c>
      <c r="F117" s="2" t="s">
        <v>3083</v>
      </c>
      <c r="G117" s="2" t="s">
        <v>3084</v>
      </c>
      <c r="H117" s="2" t="s">
        <v>250</v>
      </c>
      <c r="I117" s="2" t="s">
        <v>330</v>
      </c>
      <c r="J117" s="2" t="s">
        <v>30</v>
      </c>
      <c r="K117" s="2" t="s">
        <v>30</v>
      </c>
      <c r="L117" s="4" t="s">
        <v>2920</v>
      </c>
      <c r="M117" s="2" t="s">
        <v>442</v>
      </c>
      <c r="N117" s="2" t="s">
        <v>252</v>
      </c>
      <c r="O117" s="159" t="s">
        <v>3085</v>
      </c>
      <c r="P117" s="2" t="s">
        <v>264</v>
      </c>
      <c r="Q117" s="2" t="s">
        <v>254</v>
      </c>
      <c r="R117" s="2" t="s">
        <v>255</v>
      </c>
      <c r="S117" s="2" t="s">
        <v>34</v>
      </c>
      <c r="T117" s="136">
        <v>9.0299999999999994</v>
      </c>
      <c r="U117" s="2" t="s">
        <v>3086</v>
      </c>
      <c r="V117" s="145">
        <v>3.3300000000000003E-2</v>
      </c>
      <c r="W117" s="145">
        <v>4.1000000000000002E-2</v>
      </c>
      <c r="X117" s="4" t="s">
        <v>258</v>
      </c>
      <c r="Z117" s="2" t="s">
        <v>2908</v>
      </c>
      <c r="AA117" s="2" t="s">
        <v>2909</v>
      </c>
      <c r="AB117" s="159" t="s">
        <v>2911</v>
      </c>
      <c r="AD117" s="136">
        <v>44470475.310000002</v>
      </c>
      <c r="AE117" s="143">
        <v>1</v>
      </c>
      <c r="AF117" s="156">
        <v>131.6</v>
      </c>
      <c r="AG117" s="136">
        <v>58523.146000000001</v>
      </c>
      <c r="AJ117" s="2" t="s">
        <v>36</v>
      </c>
      <c r="AK117" s="145">
        <v>0.30700920467132398</v>
      </c>
      <c r="AL117" s="145">
        <v>4.5144709452471597E-3</v>
      </c>
    </row>
    <row r="118" spans="1:38" x14ac:dyDescent="0.2">
      <c r="A118" s="2">
        <v>1035</v>
      </c>
      <c r="B118" s="2">
        <v>9940</v>
      </c>
      <c r="C118" s="2" t="s">
        <v>3087</v>
      </c>
      <c r="D118" s="2" t="s">
        <v>3088</v>
      </c>
      <c r="E118" s="4" t="s">
        <v>247</v>
      </c>
      <c r="F118" s="2" t="s">
        <v>3089</v>
      </c>
      <c r="G118" s="2" t="s">
        <v>3090</v>
      </c>
      <c r="H118" s="2" t="s">
        <v>250</v>
      </c>
      <c r="I118" s="2" t="s">
        <v>330</v>
      </c>
      <c r="J118" s="2" t="s">
        <v>30</v>
      </c>
      <c r="K118" s="2" t="s">
        <v>30</v>
      </c>
      <c r="L118" s="4" t="s">
        <v>2920</v>
      </c>
      <c r="M118" s="2" t="s">
        <v>442</v>
      </c>
      <c r="N118" s="2" t="s">
        <v>252</v>
      </c>
      <c r="O118" s="159" t="s">
        <v>3091</v>
      </c>
      <c r="P118" s="2" t="s">
        <v>103</v>
      </c>
      <c r="Q118" s="2" t="s">
        <v>254</v>
      </c>
      <c r="R118" s="2" t="s">
        <v>255</v>
      </c>
      <c r="S118" s="2" t="s">
        <v>34</v>
      </c>
      <c r="T118" s="136">
        <v>0.83</v>
      </c>
      <c r="U118" s="2" t="s">
        <v>3092</v>
      </c>
      <c r="V118" s="145">
        <v>2.8199999999999999E-2</v>
      </c>
      <c r="W118" s="145">
        <v>5.6000000000000001E-2</v>
      </c>
      <c r="X118" s="4" t="s">
        <v>258</v>
      </c>
      <c r="Z118" s="2" t="s">
        <v>2908</v>
      </c>
      <c r="AA118" s="2" t="s">
        <v>2909</v>
      </c>
      <c r="AB118" s="159" t="s">
        <v>2911</v>
      </c>
      <c r="AC118" s="2" t="s">
        <v>3093</v>
      </c>
      <c r="AD118" s="136">
        <v>328485.03999999998</v>
      </c>
      <c r="AE118" s="143">
        <v>1</v>
      </c>
      <c r="AF118" s="156">
        <v>144.82</v>
      </c>
      <c r="AG118" s="136">
        <v>475.71199999999999</v>
      </c>
      <c r="AJ118" s="2" t="s">
        <v>36</v>
      </c>
      <c r="AK118" s="145">
        <v>2.4955591882182401E-3</v>
      </c>
      <c r="AL118" s="145">
        <v>3.6696389801787998E-5</v>
      </c>
    </row>
    <row r="119" spans="1:38" x14ac:dyDescent="0.2">
      <c r="A119" s="2">
        <v>1035</v>
      </c>
      <c r="B119" s="2">
        <v>9940</v>
      </c>
      <c r="C119" s="2" t="s">
        <v>2992</v>
      </c>
      <c r="D119" s="2" t="s">
        <v>2993</v>
      </c>
      <c r="E119" s="4" t="s">
        <v>247</v>
      </c>
      <c r="F119" s="2" t="s">
        <v>2994</v>
      </c>
      <c r="G119" s="2" t="s">
        <v>2995</v>
      </c>
      <c r="H119" s="2" t="s">
        <v>250</v>
      </c>
      <c r="I119" s="2" t="s">
        <v>190</v>
      </c>
      <c r="J119" s="2" t="s">
        <v>30</v>
      </c>
      <c r="K119" s="2" t="s">
        <v>30</v>
      </c>
      <c r="L119" s="4" t="s">
        <v>2920</v>
      </c>
      <c r="M119" s="2" t="s">
        <v>2276</v>
      </c>
      <c r="N119" s="2" t="s">
        <v>252</v>
      </c>
      <c r="O119" s="159" t="s">
        <v>3173</v>
      </c>
      <c r="P119" s="15" t="s">
        <v>296</v>
      </c>
      <c r="Q119" s="15" t="s">
        <v>296</v>
      </c>
      <c r="R119" s="15" t="s">
        <v>296</v>
      </c>
      <c r="S119" s="2" t="s">
        <v>34</v>
      </c>
      <c r="T119" s="136">
        <v>0.01</v>
      </c>
      <c r="U119" s="2" t="s">
        <v>2957</v>
      </c>
      <c r="V119" s="145">
        <v>1E-4</v>
      </c>
      <c r="W119" s="145">
        <v>7.0000000000000007E-2</v>
      </c>
      <c r="X119" s="4" t="s">
        <v>258</v>
      </c>
      <c r="Z119" s="2" t="s">
        <v>2923</v>
      </c>
      <c r="AA119" s="2" t="s">
        <v>2924</v>
      </c>
      <c r="AB119" s="159" t="s">
        <v>4627</v>
      </c>
      <c r="AD119" s="136">
        <v>800</v>
      </c>
      <c r="AE119" s="143">
        <v>1</v>
      </c>
      <c r="AF119" s="156">
        <v>0</v>
      </c>
      <c r="AG119" s="136">
        <v>0</v>
      </c>
      <c r="AJ119" s="2" t="s">
        <v>36</v>
      </c>
      <c r="AK119" s="145">
        <v>4.1967560288373999E-14</v>
      </c>
      <c r="AL119" s="145">
        <v>6.1711938496310002E-16</v>
      </c>
    </row>
    <row r="120" spans="1:38" x14ac:dyDescent="0.2">
      <c r="A120" s="2">
        <v>1035</v>
      </c>
      <c r="B120" s="2">
        <v>9940</v>
      </c>
      <c r="C120" s="2" t="s">
        <v>3102</v>
      </c>
      <c r="D120" s="2" t="s">
        <v>3103</v>
      </c>
      <c r="E120" s="4" t="s">
        <v>365</v>
      </c>
      <c r="F120" s="2" t="s">
        <v>3104</v>
      </c>
      <c r="G120" s="2" t="s">
        <v>3105</v>
      </c>
      <c r="H120" s="2" t="s">
        <v>250</v>
      </c>
      <c r="I120" s="2" t="s">
        <v>302</v>
      </c>
      <c r="J120" s="2" t="s">
        <v>30</v>
      </c>
      <c r="K120" s="2" t="s">
        <v>1198</v>
      </c>
      <c r="L120" s="4" t="s">
        <v>2920</v>
      </c>
      <c r="M120" s="2" t="s">
        <v>368</v>
      </c>
      <c r="N120" s="2" t="s">
        <v>252</v>
      </c>
      <c r="O120" s="159" t="s">
        <v>3106</v>
      </c>
      <c r="P120" s="15" t="s">
        <v>296</v>
      </c>
      <c r="Q120" s="15" t="s">
        <v>296</v>
      </c>
      <c r="R120" s="15" t="s">
        <v>296</v>
      </c>
      <c r="S120" s="2" t="s">
        <v>34</v>
      </c>
      <c r="T120" s="136">
        <v>3.34</v>
      </c>
      <c r="U120" s="2" t="s">
        <v>3107</v>
      </c>
      <c r="V120" s="145">
        <v>8.5300000000000001E-2</v>
      </c>
      <c r="W120" s="145">
        <v>9.5000000000000001E-2</v>
      </c>
      <c r="X120" s="4" t="s">
        <v>258</v>
      </c>
      <c r="Z120" s="2" t="s">
        <v>2908</v>
      </c>
      <c r="AA120" s="2" t="s">
        <v>2909</v>
      </c>
      <c r="AB120" s="159" t="s">
        <v>2911</v>
      </c>
      <c r="AD120" s="136">
        <v>2492856</v>
      </c>
      <c r="AE120" s="143">
        <v>1</v>
      </c>
      <c r="AF120" s="156">
        <v>108.61</v>
      </c>
      <c r="AG120" s="136">
        <v>2707.491</v>
      </c>
      <c r="AJ120" s="2" t="s">
        <v>36</v>
      </c>
      <c r="AK120" s="145">
        <v>1.4203348455390299E-2</v>
      </c>
      <c r="AL120" s="145">
        <v>2.0885563999856701E-4</v>
      </c>
    </row>
    <row r="121" spans="1:38" x14ac:dyDescent="0.2">
      <c r="A121" s="2">
        <v>1035</v>
      </c>
      <c r="B121" s="2">
        <v>9940</v>
      </c>
      <c r="C121" s="2" t="s">
        <v>2997</v>
      </c>
      <c r="D121" s="2" t="s">
        <v>2998</v>
      </c>
      <c r="E121" s="4" t="s">
        <v>247</v>
      </c>
      <c r="F121" s="2" t="s">
        <v>2999</v>
      </c>
      <c r="G121" s="2" t="s">
        <v>3000</v>
      </c>
      <c r="H121" s="2" t="s">
        <v>250</v>
      </c>
      <c r="I121" s="2" t="s">
        <v>190</v>
      </c>
      <c r="J121" s="2" t="s">
        <v>30</v>
      </c>
      <c r="K121" s="2" t="s">
        <v>30</v>
      </c>
      <c r="L121" s="4" t="s">
        <v>2920</v>
      </c>
      <c r="M121" s="2" t="s">
        <v>190</v>
      </c>
      <c r="N121" s="2" t="s">
        <v>252</v>
      </c>
      <c r="O121" s="159" t="s">
        <v>3174</v>
      </c>
      <c r="P121" s="15" t="s">
        <v>296</v>
      </c>
      <c r="Q121" s="15" t="s">
        <v>296</v>
      </c>
      <c r="R121" s="15" t="s">
        <v>296</v>
      </c>
      <c r="S121" s="2" t="s">
        <v>34</v>
      </c>
      <c r="T121" s="136">
        <v>0.01</v>
      </c>
      <c r="U121" s="2" t="s">
        <v>2957</v>
      </c>
      <c r="V121" s="145">
        <v>1E-4</v>
      </c>
      <c r="W121" s="145">
        <v>2.5000000000000001E-2</v>
      </c>
      <c r="X121" s="4" t="s">
        <v>258</v>
      </c>
      <c r="Z121" s="2" t="s">
        <v>2923</v>
      </c>
      <c r="AA121" s="2" t="s">
        <v>2924</v>
      </c>
      <c r="AB121" s="159" t="s">
        <v>4627</v>
      </c>
      <c r="AD121" s="136">
        <v>5434.4</v>
      </c>
      <c r="AE121" s="143">
        <v>1</v>
      </c>
      <c r="AF121" s="156">
        <v>0</v>
      </c>
      <c r="AG121" s="136">
        <v>0</v>
      </c>
      <c r="AJ121" s="2" t="s">
        <v>36</v>
      </c>
      <c r="AK121" s="145">
        <v>2.8508563703892401E-13</v>
      </c>
      <c r="AL121" s="145">
        <v>4.1920919820542004E-15</v>
      </c>
    </row>
    <row r="122" spans="1:38" x14ac:dyDescent="0.2">
      <c r="A122" s="2">
        <v>1035</v>
      </c>
      <c r="B122" s="2">
        <v>9940</v>
      </c>
      <c r="C122" s="2" t="s">
        <v>3002</v>
      </c>
      <c r="D122" s="2" t="s">
        <v>3003</v>
      </c>
      <c r="E122" s="4" t="s">
        <v>247</v>
      </c>
      <c r="F122" s="2" t="s">
        <v>3004</v>
      </c>
      <c r="G122" s="2" t="s">
        <v>3005</v>
      </c>
      <c r="H122" s="2" t="s">
        <v>33</v>
      </c>
      <c r="I122" s="2" t="s">
        <v>190</v>
      </c>
      <c r="J122" s="2" t="s">
        <v>30</v>
      </c>
      <c r="K122" s="2" t="s">
        <v>30</v>
      </c>
      <c r="L122" s="4" t="s">
        <v>2920</v>
      </c>
      <c r="M122" s="2" t="s">
        <v>190</v>
      </c>
      <c r="N122" s="2" t="s">
        <v>252</v>
      </c>
      <c r="O122" s="159" t="s">
        <v>3175</v>
      </c>
      <c r="P122" s="15" t="s">
        <v>296</v>
      </c>
      <c r="Q122" s="15" t="s">
        <v>296</v>
      </c>
      <c r="R122" s="15" t="s">
        <v>296</v>
      </c>
      <c r="S122" s="2" t="s">
        <v>34</v>
      </c>
      <c r="T122" s="136">
        <v>0.01</v>
      </c>
      <c r="U122" s="2" t="s">
        <v>2973</v>
      </c>
      <c r="V122" s="145">
        <v>1E-4</v>
      </c>
      <c r="W122" s="145">
        <v>7.0125999999999994E-2</v>
      </c>
      <c r="X122" s="4" t="s">
        <v>258</v>
      </c>
      <c r="Z122" s="2" t="s">
        <v>2923</v>
      </c>
      <c r="AA122" s="2" t="s">
        <v>2924</v>
      </c>
      <c r="AB122" s="159" t="s">
        <v>4627</v>
      </c>
      <c r="AD122" s="136">
        <v>10000</v>
      </c>
      <c r="AE122" s="143">
        <v>1</v>
      </c>
      <c r="AF122" s="156">
        <v>3</v>
      </c>
      <c r="AG122" s="136">
        <v>0.3</v>
      </c>
      <c r="AJ122" s="2" t="s">
        <v>36</v>
      </c>
      <c r="AK122" s="145">
        <v>1.57378351081402E-6</v>
      </c>
      <c r="AL122" s="145">
        <v>2.31419769361156E-8</v>
      </c>
    </row>
    <row r="123" spans="1:38" x14ac:dyDescent="0.2">
      <c r="A123" s="2">
        <v>1035</v>
      </c>
      <c r="B123" s="2">
        <v>9940</v>
      </c>
      <c r="C123" s="2" t="s">
        <v>3007</v>
      </c>
      <c r="D123" s="2" t="s">
        <v>3008</v>
      </c>
      <c r="E123" s="4" t="s">
        <v>247</v>
      </c>
      <c r="F123" s="2" t="s">
        <v>3009</v>
      </c>
      <c r="G123" s="2" t="s">
        <v>3010</v>
      </c>
      <c r="H123" s="2" t="s">
        <v>250</v>
      </c>
      <c r="I123" s="2" t="s">
        <v>330</v>
      </c>
      <c r="J123" s="2" t="s">
        <v>30</v>
      </c>
      <c r="K123" s="2" t="s">
        <v>30</v>
      </c>
      <c r="L123" s="4" t="s">
        <v>2920</v>
      </c>
      <c r="M123" s="2" t="s">
        <v>190</v>
      </c>
      <c r="N123" s="2" t="s">
        <v>252</v>
      </c>
      <c r="O123" s="159" t="s">
        <v>3176</v>
      </c>
      <c r="P123" s="2" t="s">
        <v>568</v>
      </c>
      <c r="Q123" s="2" t="s">
        <v>254</v>
      </c>
      <c r="R123" s="2" t="s">
        <v>255</v>
      </c>
      <c r="S123" s="2" t="s">
        <v>34</v>
      </c>
      <c r="T123" s="136">
        <v>0.01</v>
      </c>
      <c r="U123" s="2" t="s">
        <v>2957</v>
      </c>
      <c r="V123" s="145">
        <v>1E-4</v>
      </c>
      <c r="W123" s="145">
        <v>5.5E-2</v>
      </c>
      <c r="X123" s="4" t="s">
        <v>258</v>
      </c>
      <c r="Z123" s="2" t="s">
        <v>2923</v>
      </c>
      <c r="AA123" s="2" t="s">
        <v>2924</v>
      </c>
      <c r="AB123" s="159" t="s">
        <v>4627</v>
      </c>
      <c r="AD123" s="136">
        <v>1332.68</v>
      </c>
      <c r="AE123" s="143">
        <v>1</v>
      </c>
      <c r="AF123" s="156">
        <v>251.18</v>
      </c>
      <c r="AG123" s="136">
        <v>3.347</v>
      </c>
      <c r="AJ123" s="2" t="s">
        <v>36</v>
      </c>
      <c r="AK123" s="145">
        <v>1.7560410835758501E-5</v>
      </c>
      <c r="AL123" s="145">
        <v>2.58220155286568E-7</v>
      </c>
    </row>
    <row r="124" spans="1:38" x14ac:dyDescent="0.2">
      <c r="A124" s="2">
        <v>1035</v>
      </c>
      <c r="B124" s="2">
        <v>9940</v>
      </c>
      <c r="C124" s="2" t="s">
        <v>3007</v>
      </c>
      <c r="D124" s="2" t="s">
        <v>3008</v>
      </c>
      <c r="E124" s="4" t="s">
        <v>247</v>
      </c>
      <c r="F124" s="2" t="s">
        <v>3109</v>
      </c>
      <c r="G124" s="2" t="s">
        <v>3110</v>
      </c>
      <c r="H124" s="2" t="s">
        <v>250</v>
      </c>
      <c r="I124" s="2" t="s">
        <v>190</v>
      </c>
      <c r="J124" s="2" t="s">
        <v>30</v>
      </c>
      <c r="K124" s="2" t="s">
        <v>30</v>
      </c>
      <c r="L124" s="4" t="s">
        <v>2920</v>
      </c>
      <c r="M124" s="2" t="s">
        <v>190</v>
      </c>
      <c r="N124" s="2" t="s">
        <v>252</v>
      </c>
      <c r="O124" s="159" t="s">
        <v>3111</v>
      </c>
      <c r="P124" s="2" t="s">
        <v>568</v>
      </c>
      <c r="Q124" s="2" t="s">
        <v>254</v>
      </c>
      <c r="R124" s="2" t="s">
        <v>255</v>
      </c>
      <c r="S124" s="2" t="s">
        <v>34</v>
      </c>
      <c r="T124" s="136">
        <v>0.01</v>
      </c>
      <c r="U124" s="2" t="s">
        <v>2931</v>
      </c>
      <c r="V124" s="145">
        <v>1E-4</v>
      </c>
      <c r="W124" s="145">
        <v>8.5000000000000006E-2</v>
      </c>
      <c r="X124" s="4" t="s">
        <v>258</v>
      </c>
      <c r="Z124" s="2" t="s">
        <v>2923</v>
      </c>
      <c r="AA124" s="2" t="s">
        <v>2924</v>
      </c>
      <c r="AB124" s="159" t="s">
        <v>4627</v>
      </c>
      <c r="AD124" s="136">
        <v>853.93</v>
      </c>
      <c r="AE124" s="143">
        <v>1</v>
      </c>
      <c r="AF124" s="156">
        <v>219.86</v>
      </c>
      <c r="AG124" s="136">
        <v>1.877</v>
      </c>
      <c r="AJ124" s="2" t="s">
        <v>36</v>
      </c>
      <c r="AK124" s="145">
        <v>9.8490021204065997E-6</v>
      </c>
      <c r="AL124" s="145">
        <v>1.4482638707804901E-7</v>
      </c>
    </row>
    <row r="125" spans="1:38" x14ac:dyDescent="0.2">
      <c r="A125" s="2">
        <v>1035</v>
      </c>
      <c r="B125" s="2">
        <v>9940</v>
      </c>
      <c r="C125" s="2" t="s">
        <v>3007</v>
      </c>
      <c r="D125" s="2" t="s">
        <v>3008</v>
      </c>
      <c r="E125" s="4" t="s">
        <v>247</v>
      </c>
      <c r="F125" s="2" t="s">
        <v>3112</v>
      </c>
      <c r="G125" s="2" t="s">
        <v>3113</v>
      </c>
      <c r="H125" s="2" t="s">
        <v>33</v>
      </c>
      <c r="I125" s="2" t="s">
        <v>190</v>
      </c>
      <c r="J125" s="2" t="s">
        <v>30</v>
      </c>
      <c r="K125" s="2" t="s">
        <v>30</v>
      </c>
      <c r="L125" s="4" t="s">
        <v>2920</v>
      </c>
      <c r="M125" s="2" t="s">
        <v>190</v>
      </c>
      <c r="N125" s="2" t="s">
        <v>252</v>
      </c>
      <c r="O125" s="159" t="s">
        <v>3114</v>
      </c>
      <c r="P125" s="2" t="s">
        <v>568</v>
      </c>
      <c r="Q125" s="2" t="s">
        <v>254</v>
      </c>
      <c r="R125" s="2" t="s">
        <v>255</v>
      </c>
      <c r="S125" s="2" t="s">
        <v>34</v>
      </c>
      <c r="T125" s="136">
        <v>0.01</v>
      </c>
      <c r="U125" s="2" t="s">
        <v>3064</v>
      </c>
      <c r="V125" s="145">
        <v>1E-4</v>
      </c>
      <c r="W125" s="145">
        <v>8.5000000000000006E-2</v>
      </c>
      <c r="X125" s="4" t="s">
        <v>258</v>
      </c>
      <c r="Z125" s="2" t="s">
        <v>2923</v>
      </c>
      <c r="AA125" s="2" t="s">
        <v>2924</v>
      </c>
      <c r="AB125" s="159" t="s">
        <v>4627</v>
      </c>
      <c r="AD125" s="136">
        <v>461.95</v>
      </c>
      <c r="AE125" s="143">
        <v>1</v>
      </c>
      <c r="AF125" s="156">
        <v>219.86</v>
      </c>
      <c r="AG125" s="136">
        <v>1.016</v>
      </c>
      <c r="AJ125" s="2" t="s">
        <v>36</v>
      </c>
      <c r="AK125" s="145">
        <v>5.3280087706507897E-6</v>
      </c>
      <c r="AL125" s="145">
        <v>7.8346643765536806E-8</v>
      </c>
    </row>
    <row r="126" spans="1:38" x14ac:dyDescent="0.2">
      <c r="A126" s="2">
        <v>1035</v>
      </c>
      <c r="B126" s="2">
        <v>9940</v>
      </c>
      <c r="C126" s="2" t="s">
        <v>3115</v>
      </c>
      <c r="D126" s="2" t="s">
        <v>3116</v>
      </c>
      <c r="E126" s="4" t="s">
        <v>247</v>
      </c>
      <c r="F126" s="2" t="s">
        <v>3117</v>
      </c>
      <c r="G126" s="2" t="s">
        <v>3118</v>
      </c>
      <c r="H126" s="2" t="s">
        <v>250</v>
      </c>
      <c r="I126" s="2" t="s">
        <v>302</v>
      </c>
      <c r="J126" s="2" t="s">
        <v>30</v>
      </c>
      <c r="K126" s="2" t="s">
        <v>30</v>
      </c>
      <c r="L126" s="4" t="s">
        <v>2920</v>
      </c>
      <c r="M126" s="2" t="s">
        <v>447</v>
      </c>
      <c r="N126" s="2" t="s">
        <v>252</v>
      </c>
      <c r="O126" s="159" t="s">
        <v>3119</v>
      </c>
      <c r="P126" s="2" t="s">
        <v>264</v>
      </c>
      <c r="Q126" s="2" t="s">
        <v>254</v>
      </c>
      <c r="R126" s="2" t="s">
        <v>255</v>
      </c>
      <c r="S126" s="2" t="s">
        <v>34</v>
      </c>
      <c r="T126" s="136">
        <v>0.95</v>
      </c>
      <c r="U126" s="2" t="s">
        <v>3120</v>
      </c>
      <c r="V126" s="145">
        <v>4.8300000000000003E-2</v>
      </c>
      <c r="W126" s="145">
        <v>2.5000000000000001E-2</v>
      </c>
      <c r="X126" s="4" t="s">
        <v>258</v>
      </c>
      <c r="Z126" s="2" t="s">
        <v>2908</v>
      </c>
      <c r="AA126" s="2" t="s">
        <v>2909</v>
      </c>
      <c r="AB126" s="159" t="s">
        <v>2911</v>
      </c>
      <c r="AD126" s="136">
        <v>1204048.54</v>
      </c>
      <c r="AE126" s="143">
        <v>1</v>
      </c>
      <c r="AF126" s="156">
        <v>98.01</v>
      </c>
      <c r="AG126" s="136">
        <v>1180.088</v>
      </c>
      <c r="AJ126" s="2" t="s">
        <v>36</v>
      </c>
      <c r="AK126" s="145">
        <v>6.1906766495870499E-3</v>
      </c>
      <c r="AL126" s="145">
        <v>9.1031895593816898E-5</v>
      </c>
    </row>
    <row r="127" spans="1:38" x14ac:dyDescent="0.2">
      <c r="A127" s="2">
        <v>1035</v>
      </c>
      <c r="B127" s="2">
        <v>9940</v>
      </c>
      <c r="C127" s="2" t="s">
        <v>3115</v>
      </c>
      <c r="D127" s="2" t="s">
        <v>3116</v>
      </c>
      <c r="E127" s="4" t="s">
        <v>247</v>
      </c>
      <c r="F127" s="2" t="s">
        <v>3121</v>
      </c>
      <c r="G127" s="2" t="s">
        <v>3122</v>
      </c>
      <c r="H127" s="2" t="s">
        <v>250</v>
      </c>
      <c r="I127" s="2" t="s">
        <v>302</v>
      </c>
      <c r="J127" s="2" t="s">
        <v>30</v>
      </c>
      <c r="K127" s="2" t="s">
        <v>30</v>
      </c>
      <c r="L127" s="4" t="s">
        <v>2920</v>
      </c>
      <c r="M127" s="2" t="s">
        <v>447</v>
      </c>
      <c r="N127" s="2" t="s">
        <v>252</v>
      </c>
      <c r="O127" s="159" t="s">
        <v>3119</v>
      </c>
      <c r="P127" s="2" t="s">
        <v>264</v>
      </c>
      <c r="Q127" s="2" t="s">
        <v>254</v>
      </c>
      <c r="R127" s="2" t="s">
        <v>255</v>
      </c>
      <c r="S127" s="2" t="s">
        <v>34</v>
      </c>
      <c r="T127" s="136">
        <v>4.3499999999999996</v>
      </c>
      <c r="U127" s="2" t="s">
        <v>3123</v>
      </c>
      <c r="V127" s="145">
        <v>5.0500000000000003E-2</v>
      </c>
      <c r="W127" s="145">
        <v>3.7400000000000003E-2</v>
      </c>
      <c r="X127" s="4" t="s">
        <v>258</v>
      </c>
      <c r="Z127" s="2" t="s">
        <v>2908</v>
      </c>
      <c r="AA127" s="2" t="s">
        <v>2909</v>
      </c>
      <c r="AB127" s="159" t="s">
        <v>2911</v>
      </c>
      <c r="AD127" s="136">
        <v>10779818.300000001</v>
      </c>
      <c r="AE127" s="143">
        <v>1</v>
      </c>
      <c r="AF127" s="156">
        <v>94.92</v>
      </c>
      <c r="AG127" s="136">
        <v>10232.204</v>
      </c>
      <c r="AJ127" s="2" t="s">
        <v>36</v>
      </c>
      <c r="AK127" s="145">
        <v>5.3677577317912097E-2</v>
      </c>
      <c r="AL127" s="145">
        <v>7.8931139368410605E-4</v>
      </c>
    </row>
    <row r="128" spans="1:38" x14ac:dyDescent="0.2">
      <c r="A128" s="2">
        <v>1035</v>
      </c>
      <c r="B128" s="2">
        <v>9940</v>
      </c>
      <c r="C128" s="2" t="s">
        <v>3124</v>
      </c>
      <c r="D128" s="2" t="s">
        <v>3125</v>
      </c>
      <c r="E128" s="4" t="s">
        <v>247</v>
      </c>
      <c r="F128" s="2" t="s">
        <v>3126</v>
      </c>
      <c r="G128" s="2" t="s">
        <v>3127</v>
      </c>
      <c r="H128" s="2" t="s">
        <v>250</v>
      </c>
      <c r="I128" s="2" t="s">
        <v>330</v>
      </c>
      <c r="J128" s="2" t="s">
        <v>30</v>
      </c>
      <c r="K128" s="2" t="s">
        <v>30</v>
      </c>
      <c r="L128" s="4" t="s">
        <v>2920</v>
      </c>
      <c r="M128" s="2" t="s">
        <v>442</v>
      </c>
      <c r="N128" s="2" t="s">
        <v>252</v>
      </c>
      <c r="O128" s="159" t="s">
        <v>3128</v>
      </c>
      <c r="P128" s="2" t="s">
        <v>868</v>
      </c>
      <c r="Q128" s="2" t="s">
        <v>310</v>
      </c>
      <c r="R128" s="2" t="s">
        <v>255</v>
      </c>
      <c r="S128" s="2" t="s">
        <v>34</v>
      </c>
      <c r="T128" s="136">
        <v>3.73</v>
      </c>
      <c r="U128" s="2" t="s">
        <v>925</v>
      </c>
      <c r="V128" s="145">
        <v>2.9399999999999999E-2</v>
      </c>
      <c r="W128" s="145">
        <v>1.55E-2</v>
      </c>
      <c r="X128" s="4" t="s">
        <v>258</v>
      </c>
      <c r="Z128" s="2" t="s">
        <v>2908</v>
      </c>
      <c r="AA128" s="2" t="s">
        <v>2909</v>
      </c>
      <c r="AB128" s="159" t="s">
        <v>2911</v>
      </c>
      <c r="AD128" s="136">
        <v>16380873.66</v>
      </c>
      <c r="AE128" s="143">
        <v>1</v>
      </c>
      <c r="AF128" s="156">
        <v>104.4</v>
      </c>
      <c r="AG128" s="136">
        <v>17101.632000000001</v>
      </c>
      <c r="AJ128" s="2" t="s">
        <v>36</v>
      </c>
      <c r="AK128" s="145">
        <v>8.9714222028748597E-2</v>
      </c>
      <c r="AL128" s="145">
        <v>1.3192185855073399E-3</v>
      </c>
    </row>
    <row r="129" spans="1:38" x14ac:dyDescent="0.2">
      <c r="A129" s="2">
        <v>1035</v>
      </c>
      <c r="B129" s="2">
        <v>9940</v>
      </c>
      <c r="C129" s="2" t="s">
        <v>3124</v>
      </c>
      <c r="D129" s="2" t="s">
        <v>3125</v>
      </c>
      <c r="E129" s="4" t="s">
        <v>247</v>
      </c>
      <c r="F129" s="2" t="s">
        <v>3129</v>
      </c>
      <c r="G129" s="2" t="s">
        <v>3130</v>
      </c>
      <c r="H129" s="2" t="s">
        <v>250</v>
      </c>
      <c r="I129" s="2" t="s">
        <v>330</v>
      </c>
      <c r="J129" s="2" t="s">
        <v>30</v>
      </c>
      <c r="K129" s="2" t="s">
        <v>30</v>
      </c>
      <c r="L129" s="4" t="s">
        <v>2920</v>
      </c>
      <c r="M129" s="2" t="s">
        <v>442</v>
      </c>
      <c r="N129" s="2" t="s">
        <v>252</v>
      </c>
      <c r="O129" s="159" t="s">
        <v>3128</v>
      </c>
      <c r="P129" s="2" t="s">
        <v>868</v>
      </c>
      <c r="Q129" s="2" t="s">
        <v>310</v>
      </c>
      <c r="R129" s="2" t="s">
        <v>255</v>
      </c>
      <c r="S129" s="2" t="s">
        <v>34</v>
      </c>
      <c r="T129" s="136">
        <v>6.59</v>
      </c>
      <c r="U129" s="2" t="s">
        <v>3131</v>
      </c>
      <c r="V129" s="145">
        <v>3.0200000000000001E-2</v>
      </c>
      <c r="W129" s="145">
        <v>1.7500000000000002E-2</v>
      </c>
      <c r="X129" s="4" t="s">
        <v>258</v>
      </c>
      <c r="Z129" s="2" t="s">
        <v>2908</v>
      </c>
      <c r="AA129" s="2" t="s">
        <v>2909</v>
      </c>
      <c r="AB129" s="159" t="s">
        <v>2911</v>
      </c>
      <c r="AD129" s="136">
        <v>7101284.0499999998</v>
      </c>
      <c r="AE129" s="143">
        <v>1</v>
      </c>
      <c r="AF129" s="156">
        <v>101.23</v>
      </c>
      <c r="AG129" s="136">
        <v>7188.63</v>
      </c>
      <c r="AJ129" s="2" t="s">
        <v>36</v>
      </c>
      <c r="AK129" s="145">
        <v>3.7711157045138798E-2</v>
      </c>
      <c r="AL129" s="145">
        <v>5.5453035349279701E-4</v>
      </c>
    </row>
    <row r="130" spans="1:38" x14ac:dyDescent="0.2">
      <c r="A130" s="2">
        <v>1035</v>
      </c>
      <c r="B130" s="2">
        <v>9940</v>
      </c>
      <c r="C130" s="2" t="s">
        <v>3132</v>
      </c>
      <c r="D130" s="2" t="s">
        <v>3133</v>
      </c>
      <c r="E130" s="4" t="s">
        <v>247</v>
      </c>
      <c r="F130" s="2" t="s">
        <v>3134</v>
      </c>
      <c r="G130" s="2" t="s">
        <v>3135</v>
      </c>
      <c r="H130" s="2" t="s">
        <v>250</v>
      </c>
      <c r="I130" s="2" t="s">
        <v>190</v>
      </c>
      <c r="J130" s="2" t="s">
        <v>30</v>
      </c>
      <c r="K130" s="2" t="s">
        <v>2949</v>
      </c>
      <c r="L130" s="4" t="s">
        <v>2920</v>
      </c>
      <c r="M130" s="2" t="s">
        <v>190</v>
      </c>
      <c r="N130" s="2" t="s">
        <v>252</v>
      </c>
      <c r="O130" s="159" t="s">
        <v>3177</v>
      </c>
      <c r="P130" s="15" t="s">
        <v>296</v>
      </c>
      <c r="Q130" s="15" t="s">
        <v>296</v>
      </c>
      <c r="R130" s="15" t="s">
        <v>296</v>
      </c>
      <c r="S130" s="2" t="s">
        <v>34</v>
      </c>
      <c r="T130" s="136">
        <v>0.01</v>
      </c>
      <c r="U130" s="2" t="s">
        <v>3137</v>
      </c>
      <c r="V130" s="145">
        <v>1E-4</v>
      </c>
      <c r="W130" s="145">
        <v>8.4000000000000005E-2</v>
      </c>
      <c r="X130" s="4" t="s">
        <v>258</v>
      </c>
      <c r="Z130" s="2" t="s">
        <v>2923</v>
      </c>
      <c r="AA130" s="2" t="s">
        <v>2924</v>
      </c>
      <c r="AB130" s="159" t="s">
        <v>4627</v>
      </c>
      <c r="AD130" s="136">
        <v>49600</v>
      </c>
      <c r="AE130" s="143">
        <v>1</v>
      </c>
      <c r="AF130" s="156">
        <v>0</v>
      </c>
      <c r="AG130" s="136">
        <v>0</v>
      </c>
      <c r="AJ130" s="2" t="s">
        <v>36</v>
      </c>
      <c r="AK130" s="145">
        <v>2.60198873787919E-12</v>
      </c>
      <c r="AL130" s="145">
        <v>3.8261401867711099E-14</v>
      </c>
    </row>
    <row r="131" spans="1:38" x14ac:dyDescent="0.2">
      <c r="A131" s="2">
        <v>1035</v>
      </c>
      <c r="B131" s="2">
        <v>9940</v>
      </c>
      <c r="C131" s="2" t="s">
        <v>3138</v>
      </c>
      <c r="D131" s="2" t="s">
        <v>3139</v>
      </c>
      <c r="E131" s="4" t="s">
        <v>247</v>
      </c>
      <c r="F131" s="2" t="s">
        <v>3140</v>
      </c>
      <c r="G131" s="2" t="s">
        <v>3141</v>
      </c>
      <c r="H131" s="2" t="s">
        <v>250</v>
      </c>
      <c r="I131" s="2" t="s">
        <v>330</v>
      </c>
      <c r="J131" s="2" t="s">
        <v>30</v>
      </c>
      <c r="K131" s="2" t="s">
        <v>30</v>
      </c>
      <c r="L131" s="4" t="s">
        <v>2920</v>
      </c>
      <c r="M131" s="2" t="s">
        <v>361</v>
      </c>
      <c r="N131" s="2" t="s">
        <v>252</v>
      </c>
      <c r="O131" s="159" t="s">
        <v>3142</v>
      </c>
      <c r="P131" s="2" t="s">
        <v>264</v>
      </c>
      <c r="Q131" s="2" t="s">
        <v>405</v>
      </c>
      <c r="R131" s="2" t="s">
        <v>255</v>
      </c>
      <c r="S131" s="2" t="s">
        <v>34</v>
      </c>
      <c r="T131" s="136">
        <v>7.23</v>
      </c>
      <c r="U131" s="2" t="s">
        <v>3143</v>
      </c>
      <c r="V131" s="145">
        <v>2.8799999999999999E-2</v>
      </c>
      <c r="W131" s="145">
        <v>8.3000000000000001E-3</v>
      </c>
      <c r="X131" s="4" t="s">
        <v>258</v>
      </c>
      <c r="Z131" s="2" t="s">
        <v>2908</v>
      </c>
      <c r="AA131" s="2" t="s">
        <v>2909</v>
      </c>
      <c r="AB131" s="159" t="s">
        <v>2911</v>
      </c>
      <c r="AD131" s="136">
        <v>3086101.12</v>
      </c>
      <c r="AE131" s="143">
        <v>1</v>
      </c>
      <c r="AF131" s="156">
        <v>99.9</v>
      </c>
      <c r="AG131" s="136">
        <v>3083.0149999999999</v>
      </c>
      <c r="AJ131" s="2" t="s">
        <v>36</v>
      </c>
      <c r="AK131" s="145">
        <v>1.61733273343511E-2</v>
      </c>
      <c r="AL131" s="145">
        <v>2.37823541535397E-4</v>
      </c>
    </row>
    <row r="132" spans="1:38" x14ac:dyDescent="0.2">
      <c r="A132" s="2">
        <v>1035</v>
      </c>
      <c r="B132" s="2">
        <v>9940</v>
      </c>
      <c r="C132" s="2" t="s">
        <v>397</v>
      </c>
      <c r="D132" s="2" t="s">
        <v>398</v>
      </c>
      <c r="E132" s="4" t="s">
        <v>399</v>
      </c>
      <c r="F132" s="2" t="s">
        <v>3168</v>
      </c>
      <c r="G132" s="2" t="s">
        <v>3169</v>
      </c>
      <c r="H132" s="2" t="s">
        <v>250</v>
      </c>
      <c r="I132" s="2" t="s">
        <v>393</v>
      </c>
      <c r="J132" s="2" t="s">
        <v>94</v>
      </c>
      <c r="K132" s="2" t="s">
        <v>30</v>
      </c>
      <c r="L132" s="4" t="s">
        <v>2920</v>
      </c>
      <c r="M132" s="2" t="s">
        <v>394</v>
      </c>
      <c r="N132" s="2" t="s">
        <v>252</v>
      </c>
      <c r="O132" s="159" t="s">
        <v>3170</v>
      </c>
      <c r="P132" s="2" t="s">
        <v>1652</v>
      </c>
      <c r="Q132" s="2" t="s">
        <v>405</v>
      </c>
      <c r="R132" s="2" t="s">
        <v>255</v>
      </c>
      <c r="S132" s="2" t="s">
        <v>99</v>
      </c>
      <c r="T132" s="136">
        <v>2.81</v>
      </c>
      <c r="U132" s="2" t="s">
        <v>3171</v>
      </c>
      <c r="V132" s="145">
        <v>7.1599999999999997E-2</v>
      </c>
      <c r="W132" s="145">
        <v>5.3749999999999999E-2</v>
      </c>
      <c r="X132" s="4" t="s">
        <v>258</v>
      </c>
      <c r="Z132" s="2" t="s">
        <v>2908</v>
      </c>
      <c r="AA132" s="2" t="s">
        <v>2909</v>
      </c>
      <c r="AB132" s="159" t="s">
        <v>2911</v>
      </c>
      <c r="AD132" s="136">
        <v>1541000</v>
      </c>
      <c r="AE132" s="143">
        <v>3.718</v>
      </c>
      <c r="AF132" s="156">
        <v>95.57</v>
      </c>
      <c r="AG132" s="136">
        <v>5475.6239999999998</v>
      </c>
      <c r="AJ132" s="2" t="s">
        <v>36</v>
      </c>
      <c r="AK132" s="145">
        <v>2.8724821999627701E-2</v>
      </c>
      <c r="AL132" s="145">
        <v>4.22389206419869E-4</v>
      </c>
    </row>
    <row r="133" spans="1:38" x14ac:dyDescent="0.2">
      <c r="A133" s="2">
        <v>1035</v>
      </c>
      <c r="B133" s="2">
        <v>9940</v>
      </c>
      <c r="C133" s="2" t="s">
        <v>3144</v>
      </c>
      <c r="D133" s="2" t="s">
        <v>3145</v>
      </c>
      <c r="E133" s="4" t="s">
        <v>247</v>
      </c>
      <c r="F133" s="2" t="s">
        <v>3146</v>
      </c>
      <c r="G133" s="2" t="s">
        <v>3147</v>
      </c>
      <c r="H133" s="2" t="s">
        <v>250</v>
      </c>
      <c r="I133" s="2" t="s">
        <v>393</v>
      </c>
      <c r="J133" s="2" t="s">
        <v>94</v>
      </c>
      <c r="K133" s="2" t="s">
        <v>30</v>
      </c>
      <c r="L133" s="4" t="s">
        <v>2920</v>
      </c>
      <c r="M133" s="2" t="s">
        <v>394</v>
      </c>
      <c r="N133" s="2" t="s">
        <v>252</v>
      </c>
      <c r="O133" s="159" t="s">
        <v>3148</v>
      </c>
      <c r="P133" s="2" t="s">
        <v>1652</v>
      </c>
      <c r="Q133" s="2" t="s">
        <v>405</v>
      </c>
      <c r="R133" s="2" t="s">
        <v>255</v>
      </c>
      <c r="S133" s="2" t="s">
        <v>99</v>
      </c>
      <c r="T133" s="136">
        <v>6.35</v>
      </c>
      <c r="U133" s="2" t="s">
        <v>3149</v>
      </c>
      <c r="V133" s="145">
        <v>6.9800000000000001E-2</v>
      </c>
      <c r="W133" s="145">
        <v>8.5000000000000006E-2</v>
      </c>
      <c r="X133" s="4" t="s">
        <v>258</v>
      </c>
      <c r="Z133" s="2" t="s">
        <v>2908</v>
      </c>
      <c r="AA133" s="2" t="s">
        <v>2909</v>
      </c>
      <c r="AB133" s="159" t="s">
        <v>2911</v>
      </c>
      <c r="AD133" s="136">
        <v>1138000</v>
      </c>
      <c r="AE133" s="143">
        <v>3.718</v>
      </c>
      <c r="AF133" s="156">
        <v>110.37</v>
      </c>
      <c r="AG133" s="136">
        <v>4669.8469999999998</v>
      </c>
      <c r="AJ133" s="2" t="s">
        <v>36</v>
      </c>
      <c r="AK133" s="145">
        <v>2.4497762843781998E-2</v>
      </c>
      <c r="AL133" s="145">
        <v>3.6023167025304298E-4</v>
      </c>
    </row>
    <row r="134" spans="1:38" x14ac:dyDescent="0.2">
      <c r="A134" s="2">
        <v>1035</v>
      </c>
      <c r="B134" s="2">
        <v>9940</v>
      </c>
      <c r="C134" s="2" t="s">
        <v>3150</v>
      </c>
      <c r="D134" s="2" t="s">
        <v>3151</v>
      </c>
      <c r="E134" s="4" t="s">
        <v>247</v>
      </c>
      <c r="F134" s="2" t="s">
        <v>3152</v>
      </c>
      <c r="G134" s="2" t="s">
        <v>3153</v>
      </c>
      <c r="H134" s="2" t="s">
        <v>250</v>
      </c>
      <c r="I134" s="2" t="s">
        <v>393</v>
      </c>
      <c r="J134" s="2" t="s">
        <v>30</v>
      </c>
      <c r="K134" s="2" t="s">
        <v>322</v>
      </c>
      <c r="L134" s="4" t="s">
        <v>2920</v>
      </c>
      <c r="M134" s="2" t="s">
        <v>1985</v>
      </c>
      <c r="N134" s="2" t="s">
        <v>252</v>
      </c>
      <c r="O134" s="159" t="s">
        <v>3154</v>
      </c>
      <c r="P134" s="2" t="s">
        <v>678</v>
      </c>
      <c r="Q134" s="2" t="s">
        <v>405</v>
      </c>
      <c r="R134" s="2" t="s">
        <v>255</v>
      </c>
      <c r="S134" s="2" t="s">
        <v>99</v>
      </c>
      <c r="T134" s="136">
        <v>8.9600000000000009</v>
      </c>
      <c r="U134" s="2" t="s">
        <v>3155</v>
      </c>
      <c r="V134" s="145">
        <v>6.3E-2</v>
      </c>
      <c r="W134" s="145">
        <v>6.3750000000000001E-2</v>
      </c>
      <c r="X134" s="4" t="s">
        <v>258</v>
      </c>
      <c r="Z134" s="2" t="s">
        <v>2908</v>
      </c>
      <c r="AA134" s="2" t="s">
        <v>2909</v>
      </c>
      <c r="AB134" s="159" t="s">
        <v>2911</v>
      </c>
      <c r="AD134" s="136">
        <v>5423729</v>
      </c>
      <c r="AE134" s="143">
        <v>3.718</v>
      </c>
      <c r="AF134" s="156">
        <v>103.61</v>
      </c>
      <c r="AG134" s="136">
        <v>20893.396000000001</v>
      </c>
      <c r="AJ134" s="2" t="s">
        <v>36</v>
      </c>
      <c r="AK134" s="145">
        <v>0.10960560831045101</v>
      </c>
      <c r="AL134" s="145">
        <v>1.6117149799576901E-3</v>
      </c>
    </row>
    <row r="135" spans="1:38" x14ac:dyDescent="0.2">
      <c r="A135" s="2">
        <v>1035</v>
      </c>
      <c r="B135" s="2">
        <v>9940</v>
      </c>
      <c r="C135" s="2" t="s">
        <v>3156</v>
      </c>
      <c r="D135" s="2" t="s">
        <v>3157</v>
      </c>
      <c r="E135" s="4" t="s">
        <v>247</v>
      </c>
      <c r="F135" s="2" t="s">
        <v>3158</v>
      </c>
      <c r="G135" s="2" t="s">
        <v>3159</v>
      </c>
      <c r="H135" s="2" t="s">
        <v>250</v>
      </c>
      <c r="I135" s="2" t="s">
        <v>393</v>
      </c>
      <c r="J135" s="2" t="s">
        <v>30</v>
      </c>
      <c r="K135" s="2" t="s">
        <v>30</v>
      </c>
      <c r="L135" s="4" t="s">
        <v>2920</v>
      </c>
      <c r="M135" s="2" t="s">
        <v>403</v>
      </c>
      <c r="N135" s="2" t="s">
        <v>252</v>
      </c>
      <c r="O135" s="159" t="s">
        <v>3160</v>
      </c>
      <c r="P135" s="2" t="s">
        <v>253</v>
      </c>
      <c r="Q135" s="2" t="s">
        <v>254</v>
      </c>
      <c r="R135" s="2" t="s">
        <v>255</v>
      </c>
      <c r="S135" s="2" t="s">
        <v>99</v>
      </c>
      <c r="T135" s="136">
        <v>2.1</v>
      </c>
      <c r="U135" s="2" t="s">
        <v>303</v>
      </c>
      <c r="V135" s="145">
        <v>7.0699999999999999E-2</v>
      </c>
      <c r="W135" s="145">
        <v>6.5000000000000002E-2</v>
      </c>
      <c r="X135" s="4" t="s">
        <v>258</v>
      </c>
      <c r="Z135" s="2" t="s">
        <v>2908</v>
      </c>
      <c r="AA135" s="2" t="s">
        <v>2909</v>
      </c>
      <c r="AB135" s="159" t="s">
        <v>2911</v>
      </c>
      <c r="AD135" s="136">
        <v>1043000</v>
      </c>
      <c r="AE135" s="143">
        <v>3.718</v>
      </c>
      <c r="AF135" s="156">
        <v>100.7</v>
      </c>
      <c r="AG135" s="136">
        <v>3905.0189999999998</v>
      </c>
      <c r="AJ135" s="2" t="s">
        <v>36</v>
      </c>
      <c r="AK135" s="145">
        <v>2.0485515657739799E-2</v>
      </c>
      <c r="AL135" s="145">
        <v>3.0123287454615502E-4</v>
      </c>
    </row>
    <row r="136" spans="1:38" x14ac:dyDescent="0.2">
      <c r="A136" s="2">
        <v>1035</v>
      </c>
      <c r="B136" s="2">
        <v>9940</v>
      </c>
      <c r="C136" s="2" t="s">
        <v>3156</v>
      </c>
      <c r="D136" s="2" t="s">
        <v>3157</v>
      </c>
      <c r="E136" s="4" t="s">
        <v>247</v>
      </c>
      <c r="F136" s="2" t="s">
        <v>3161</v>
      </c>
      <c r="G136" s="2" t="s">
        <v>3162</v>
      </c>
      <c r="H136" s="2" t="s">
        <v>250</v>
      </c>
      <c r="I136" s="2" t="s">
        <v>393</v>
      </c>
      <c r="J136" s="2" t="s">
        <v>30</v>
      </c>
      <c r="K136" s="2" t="s">
        <v>30</v>
      </c>
      <c r="L136" s="4" t="s">
        <v>2920</v>
      </c>
      <c r="M136" s="2" t="s">
        <v>394</v>
      </c>
      <c r="N136" s="2" t="s">
        <v>252</v>
      </c>
      <c r="O136" s="159" t="s">
        <v>3163</v>
      </c>
      <c r="P136" s="2" t="s">
        <v>1652</v>
      </c>
      <c r="Q136" s="2" t="s">
        <v>405</v>
      </c>
      <c r="R136" s="2" t="s">
        <v>255</v>
      </c>
      <c r="S136" s="2" t="s">
        <v>99</v>
      </c>
      <c r="T136" s="136">
        <v>0.25</v>
      </c>
      <c r="U136" s="2" t="s">
        <v>494</v>
      </c>
      <c r="V136" s="145">
        <v>6.6100000000000006E-2</v>
      </c>
      <c r="W136" s="145">
        <v>6.1249999999999999E-2</v>
      </c>
      <c r="X136" s="4" t="s">
        <v>258</v>
      </c>
      <c r="Z136" s="2" t="s">
        <v>2908</v>
      </c>
      <c r="AA136" s="2" t="s">
        <v>2909</v>
      </c>
      <c r="AB136" s="159" t="s">
        <v>2911</v>
      </c>
      <c r="AD136" s="136">
        <v>2270000</v>
      </c>
      <c r="AE136" s="143">
        <v>3.718</v>
      </c>
      <c r="AF136" s="156">
        <v>101.43</v>
      </c>
      <c r="AG136" s="136">
        <v>8560.5499999999993</v>
      </c>
      <c r="AJ136" s="2" t="s">
        <v>36</v>
      </c>
      <c r="AK136" s="145">
        <v>4.4908174767838101E-2</v>
      </c>
      <c r="AL136" s="145">
        <v>6.6036016871393499E-4</v>
      </c>
    </row>
    <row r="137" spans="1:38" x14ac:dyDescent="0.2">
      <c r="A137" s="2">
        <v>1035</v>
      </c>
      <c r="B137" s="2">
        <v>9941</v>
      </c>
      <c r="C137" s="2" t="s">
        <v>3012</v>
      </c>
      <c r="D137" s="2" t="s">
        <v>3013</v>
      </c>
      <c r="E137" s="4" t="s">
        <v>778</v>
      </c>
      <c r="F137" s="2" t="s">
        <v>3014</v>
      </c>
      <c r="G137" s="2" t="s">
        <v>3015</v>
      </c>
      <c r="H137" s="2" t="s">
        <v>250</v>
      </c>
      <c r="I137" s="2" t="s">
        <v>330</v>
      </c>
      <c r="J137" s="2" t="s">
        <v>30</v>
      </c>
      <c r="K137" s="2" t="s">
        <v>30</v>
      </c>
      <c r="L137" s="4" t="s">
        <v>2920</v>
      </c>
      <c r="M137" s="2" t="s">
        <v>442</v>
      </c>
      <c r="N137" s="2" t="s">
        <v>252</v>
      </c>
      <c r="O137" s="159" t="s">
        <v>3016</v>
      </c>
      <c r="P137" s="2" t="s">
        <v>339</v>
      </c>
      <c r="Q137" s="2" t="s">
        <v>254</v>
      </c>
      <c r="R137" s="2" t="s">
        <v>255</v>
      </c>
      <c r="S137" s="2" t="s">
        <v>34</v>
      </c>
      <c r="T137" s="136">
        <v>2.76</v>
      </c>
      <c r="U137" s="2" t="s">
        <v>556</v>
      </c>
      <c r="V137" s="145">
        <v>3.4099999999999998E-2</v>
      </c>
      <c r="W137" s="145">
        <v>3.6400000000000002E-2</v>
      </c>
      <c r="X137" s="4" t="s">
        <v>258</v>
      </c>
      <c r="Z137" s="2" t="s">
        <v>2908</v>
      </c>
      <c r="AA137" s="2" t="s">
        <v>2909</v>
      </c>
      <c r="AB137" s="159" t="s">
        <v>2911</v>
      </c>
      <c r="AD137" s="136">
        <v>3137350</v>
      </c>
      <c r="AE137" s="143">
        <v>1</v>
      </c>
      <c r="AF137" s="156">
        <v>105.99</v>
      </c>
      <c r="AG137" s="136">
        <v>3325.277</v>
      </c>
      <c r="AJ137" s="2" t="s">
        <v>36</v>
      </c>
      <c r="AK137" s="145">
        <v>1.96078649740298E-2</v>
      </c>
      <c r="AL137" s="145">
        <v>4.3606885430319E-4</v>
      </c>
    </row>
    <row r="138" spans="1:38" x14ac:dyDescent="0.2">
      <c r="A138" s="2">
        <v>1035</v>
      </c>
      <c r="B138" s="2">
        <v>9941</v>
      </c>
      <c r="C138" s="2" t="s">
        <v>2916</v>
      </c>
      <c r="D138" s="2" t="s">
        <v>2917</v>
      </c>
      <c r="E138" s="4" t="s">
        <v>365</v>
      </c>
      <c r="F138" s="2" t="s">
        <v>2918</v>
      </c>
      <c r="G138" s="2" t="s">
        <v>2919</v>
      </c>
      <c r="H138" s="2" t="s">
        <v>250</v>
      </c>
      <c r="I138" s="2" t="s">
        <v>302</v>
      </c>
      <c r="J138" s="2" t="s">
        <v>30</v>
      </c>
      <c r="K138" s="2" t="s">
        <v>95</v>
      </c>
      <c r="L138" s="4" t="s">
        <v>2920</v>
      </c>
      <c r="M138" s="2" t="s">
        <v>323</v>
      </c>
      <c r="N138" s="2" t="s">
        <v>252</v>
      </c>
      <c r="O138" s="159" t="s">
        <v>2921</v>
      </c>
      <c r="P138" s="15" t="s">
        <v>296</v>
      </c>
      <c r="Q138" s="15" t="s">
        <v>296</v>
      </c>
      <c r="R138" s="15" t="s">
        <v>296</v>
      </c>
      <c r="S138" s="2" t="s">
        <v>34</v>
      </c>
      <c r="T138" s="136">
        <v>0.01</v>
      </c>
      <c r="U138" s="2" t="s">
        <v>2922</v>
      </c>
      <c r="V138" s="145">
        <v>1E-4</v>
      </c>
      <c r="W138" s="145">
        <v>0.03</v>
      </c>
      <c r="X138" s="4" t="s">
        <v>258</v>
      </c>
      <c r="Z138" s="2" t="s">
        <v>2923</v>
      </c>
      <c r="AA138" s="2" t="s">
        <v>2924</v>
      </c>
      <c r="AB138" s="159" t="s">
        <v>4627</v>
      </c>
      <c r="AD138" s="136">
        <v>1411961.61</v>
      </c>
      <c r="AE138" s="143">
        <v>1</v>
      </c>
      <c r="AF138" s="156">
        <v>0</v>
      </c>
      <c r="AG138" s="136">
        <v>0</v>
      </c>
      <c r="AJ138" s="2" t="s">
        <v>36</v>
      </c>
      <c r="AK138" s="145">
        <v>8.3257877136430893E-11</v>
      </c>
      <c r="AL138" s="145">
        <v>1.8516124597290898E-12</v>
      </c>
    </row>
    <row r="139" spans="1:38" x14ac:dyDescent="0.2">
      <c r="A139" s="2">
        <v>1035</v>
      </c>
      <c r="B139" s="2">
        <v>9941</v>
      </c>
      <c r="C139" s="2" t="s">
        <v>3017</v>
      </c>
      <c r="D139" s="2" t="s">
        <v>3018</v>
      </c>
      <c r="E139" s="4" t="s">
        <v>33</v>
      </c>
      <c r="F139" s="2" t="s">
        <v>3019</v>
      </c>
      <c r="G139" s="2" t="s">
        <v>3020</v>
      </c>
      <c r="H139" s="2" t="s">
        <v>250</v>
      </c>
      <c r="I139" s="2" t="s">
        <v>190</v>
      </c>
      <c r="J139" s="2" t="s">
        <v>30</v>
      </c>
      <c r="K139" s="2" t="s">
        <v>1198</v>
      </c>
      <c r="L139" s="4" t="s">
        <v>2920</v>
      </c>
      <c r="M139" s="2" t="s">
        <v>190</v>
      </c>
      <c r="N139" s="2" t="s">
        <v>252</v>
      </c>
      <c r="O139" s="159" t="s">
        <v>3021</v>
      </c>
      <c r="P139" s="15" t="s">
        <v>296</v>
      </c>
      <c r="Q139" s="15" t="s">
        <v>296</v>
      </c>
      <c r="R139" s="15" t="s">
        <v>296</v>
      </c>
      <c r="S139" s="2" t="s">
        <v>34</v>
      </c>
      <c r="T139" s="136">
        <v>0.01</v>
      </c>
      <c r="U139" s="2" t="s">
        <v>3022</v>
      </c>
      <c r="V139" s="145">
        <v>1E-4</v>
      </c>
      <c r="W139" s="145">
        <v>8.1500000000000003E-2</v>
      </c>
      <c r="X139" s="4" t="s">
        <v>258</v>
      </c>
      <c r="Z139" s="2" t="s">
        <v>2923</v>
      </c>
      <c r="AA139" s="2" t="s">
        <v>2924</v>
      </c>
      <c r="AB139" s="159" t="s">
        <v>4627</v>
      </c>
      <c r="AD139" s="136">
        <v>12313.6</v>
      </c>
      <c r="AE139" s="143">
        <v>1</v>
      </c>
      <c r="AF139" s="156">
        <v>201</v>
      </c>
      <c r="AG139" s="136">
        <v>24.75</v>
      </c>
      <c r="AJ139" s="2" t="s">
        <v>36</v>
      </c>
      <c r="AK139" s="145">
        <v>1.45943092161931E-4</v>
      </c>
      <c r="AL139" s="145">
        <v>3.2456994719623802E-6</v>
      </c>
    </row>
    <row r="140" spans="1:38" x14ac:dyDescent="0.2">
      <c r="A140" s="2">
        <v>1035</v>
      </c>
      <c r="B140" s="2">
        <v>9941</v>
      </c>
      <c r="C140" s="2" t="s">
        <v>2926</v>
      </c>
      <c r="D140" s="2" t="s">
        <v>2927</v>
      </c>
      <c r="E140" s="4" t="s">
        <v>247</v>
      </c>
      <c r="F140" s="2" t="s">
        <v>3023</v>
      </c>
      <c r="G140" s="2" t="s">
        <v>3024</v>
      </c>
      <c r="H140" s="2" t="s">
        <v>250</v>
      </c>
      <c r="I140" s="2" t="s">
        <v>190</v>
      </c>
      <c r="J140" s="2" t="s">
        <v>30</v>
      </c>
      <c r="K140" s="2" t="s">
        <v>30</v>
      </c>
      <c r="L140" s="4" t="s">
        <v>2920</v>
      </c>
      <c r="M140" s="2" t="s">
        <v>190</v>
      </c>
      <c r="N140" s="2" t="s">
        <v>252</v>
      </c>
      <c r="O140" s="159" t="s">
        <v>1749</v>
      </c>
      <c r="P140" s="15" t="s">
        <v>296</v>
      </c>
      <c r="Q140" s="15" t="s">
        <v>296</v>
      </c>
      <c r="R140" s="15" t="s">
        <v>296</v>
      </c>
      <c r="S140" s="2" t="s">
        <v>34</v>
      </c>
      <c r="T140" s="136">
        <v>0.01</v>
      </c>
      <c r="U140" s="2" t="s">
        <v>3026</v>
      </c>
      <c r="V140" s="145">
        <v>1E-4</v>
      </c>
      <c r="W140" s="145">
        <v>0.08</v>
      </c>
      <c r="X140" s="4" t="s">
        <v>258</v>
      </c>
      <c r="Z140" s="2" t="s">
        <v>2923</v>
      </c>
      <c r="AA140" s="2" t="s">
        <v>2924</v>
      </c>
      <c r="AB140" s="159" t="s">
        <v>4627</v>
      </c>
      <c r="AD140" s="136">
        <v>625587.86</v>
      </c>
      <c r="AE140" s="143">
        <v>1</v>
      </c>
      <c r="AF140" s="156">
        <v>0</v>
      </c>
      <c r="AG140" s="136">
        <v>0</v>
      </c>
      <c r="AJ140" s="2" t="s">
        <v>36</v>
      </c>
      <c r="AK140" s="145">
        <v>3.6888479698766596E-11</v>
      </c>
      <c r="AL140" s="145">
        <v>8.2038085740253197E-13</v>
      </c>
    </row>
    <row r="141" spans="1:38" x14ac:dyDescent="0.2">
      <c r="A141" s="2">
        <v>1035</v>
      </c>
      <c r="B141" s="2">
        <v>9941</v>
      </c>
      <c r="C141" s="2" t="s">
        <v>2926</v>
      </c>
      <c r="D141" s="2" t="s">
        <v>2927</v>
      </c>
      <c r="E141" s="4" t="s">
        <v>247</v>
      </c>
      <c r="F141" s="2" t="s">
        <v>2928</v>
      </c>
      <c r="G141" s="2" t="s">
        <v>2929</v>
      </c>
      <c r="H141" s="2" t="s">
        <v>250</v>
      </c>
      <c r="I141" s="2" t="s">
        <v>190</v>
      </c>
      <c r="J141" s="2" t="s">
        <v>30</v>
      </c>
      <c r="K141" s="2" t="s">
        <v>30</v>
      </c>
      <c r="L141" s="4" t="s">
        <v>2920</v>
      </c>
      <c r="M141" s="2" t="s">
        <v>190</v>
      </c>
      <c r="N141" s="2" t="s">
        <v>252</v>
      </c>
      <c r="O141" s="159" t="s">
        <v>1749</v>
      </c>
      <c r="P141" s="15" t="s">
        <v>296</v>
      </c>
      <c r="Q141" s="15" t="s">
        <v>296</v>
      </c>
      <c r="R141" s="15" t="s">
        <v>296</v>
      </c>
      <c r="S141" s="2" t="s">
        <v>34</v>
      </c>
      <c r="T141" s="136">
        <v>0.01</v>
      </c>
      <c r="U141" s="2" t="s">
        <v>2931</v>
      </c>
      <c r="V141" s="145">
        <v>1E-4</v>
      </c>
      <c r="W141" s="145">
        <v>0.06</v>
      </c>
      <c r="X141" s="4" t="s">
        <v>258</v>
      </c>
      <c r="Z141" s="2" t="s">
        <v>2923</v>
      </c>
      <c r="AA141" s="2" t="s">
        <v>2924</v>
      </c>
      <c r="AB141" s="159" t="s">
        <v>4627</v>
      </c>
      <c r="AD141" s="136">
        <v>1939757.15</v>
      </c>
      <c r="AE141" s="143">
        <v>1</v>
      </c>
      <c r="AF141" s="156">
        <v>0</v>
      </c>
      <c r="AG141" s="136">
        <v>0</v>
      </c>
      <c r="AJ141" s="2" t="s">
        <v>36</v>
      </c>
      <c r="AK141" s="145">
        <v>1.1437992458535301E-10</v>
      </c>
      <c r="AL141" s="145">
        <v>2.5437508232172097E-12</v>
      </c>
    </row>
    <row r="142" spans="1:38" x14ac:dyDescent="0.2">
      <c r="A142" s="2">
        <v>1035</v>
      </c>
      <c r="B142" s="2">
        <v>9941</v>
      </c>
      <c r="C142" s="2" t="s">
        <v>1437</v>
      </c>
      <c r="D142" s="2" t="s">
        <v>1438</v>
      </c>
      <c r="E142" s="4" t="s">
        <v>399</v>
      </c>
      <c r="F142" s="2" t="s">
        <v>3027</v>
      </c>
      <c r="G142" s="2" t="s">
        <v>3028</v>
      </c>
      <c r="H142" s="2" t="s">
        <v>250</v>
      </c>
      <c r="I142" s="2" t="s">
        <v>302</v>
      </c>
      <c r="J142" s="2" t="s">
        <v>30</v>
      </c>
      <c r="K142" s="2" t="s">
        <v>95</v>
      </c>
      <c r="L142" s="4" t="s">
        <v>2920</v>
      </c>
      <c r="M142" s="2" t="s">
        <v>308</v>
      </c>
      <c r="N142" s="2" t="s">
        <v>252</v>
      </c>
      <c r="O142" s="159" t="s">
        <v>3029</v>
      </c>
      <c r="P142" s="2" t="s">
        <v>339</v>
      </c>
      <c r="Q142" s="2" t="s">
        <v>254</v>
      </c>
      <c r="R142" s="2" t="s">
        <v>255</v>
      </c>
      <c r="S142" s="2" t="s">
        <v>34</v>
      </c>
      <c r="T142" s="136">
        <v>2.9</v>
      </c>
      <c r="U142" s="2" t="s">
        <v>3030</v>
      </c>
      <c r="V142" s="145">
        <v>5.62E-2</v>
      </c>
      <c r="W142" s="145">
        <v>3.3500000000000002E-2</v>
      </c>
      <c r="X142" s="4" t="s">
        <v>258</v>
      </c>
      <c r="Z142" s="2" t="s">
        <v>2908</v>
      </c>
      <c r="AA142" s="2" t="s">
        <v>2909</v>
      </c>
      <c r="AB142" s="159" t="s">
        <v>2911</v>
      </c>
      <c r="AD142" s="136">
        <v>11182397.960000001</v>
      </c>
      <c r="AE142" s="143">
        <v>1</v>
      </c>
      <c r="AF142" s="156">
        <v>94.79</v>
      </c>
      <c r="AG142" s="136">
        <v>10599.795</v>
      </c>
      <c r="AJ142" s="2" t="s">
        <v>36</v>
      </c>
      <c r="AK142" s="145">
        <v>6.2502863089153302E-2</v>
      </c>
      <c r="AL142" s="145">
        <v>1.39003159875161E-3</v>
      </c>
    </row>
    <row r="143" spans="1:38" x14ac:dyDescent="0.2">
      <c r="A143" s="2">
        <v>1035</v>
      </c>
      <c r="B143" s="2">
        <v>9941</v>
      </c>
      <c r="C143" s="2" t="s">
        <v>3031</v>
      </c>
      <c r="D143" s="2" t="s">
        <v>3032</v>
      </c>
      <c r="E143" s="4" t="s">
        <v>247</v>
      </c>
      <c r="F143" s="2" t="s">
        <v>3033</v>
      </c>
      <c r="G143" s="2" t="s">
        <v>3034</v>
      </c>
      <c r="H143" s="2" t="s">
        <v>250</v>
      </c>
      <c r="I143" s="2" t="s">
        <v>190</v>
      </c>
      <c r="J143" s="2" t="s">
        <v>30</v>
      </c>
      <c r="K143" s="2" t="s">
        <v>30</v>
      </c>
      <c r="L143" s="4" t="s">
        <v>2920</v>
      </c>
      <c r="M143" s="2" t="s">
        <v>190</v>
      </c>
      <c r="N143" s="2" t="s">
        <v>252</v>
      </c>
      <c r="O143" s="159" t="s">
        <v>3164</v>
      </c>
      <c r="P143" s="15" t="s">
        <v>296</v>
      </c>
      <c r="Q143" s="15" t="s">
        <v>296</v>
      </c>
      <c r="R143" s="15" t="s">
        <v>296</v>
      </c>
      <c r="S143" s="2" t="s">
        <v>34</v>
      </c>
      <c r="T143" s="136">
        <v>0.01</v>
      </c>
      <c r="U143" s="2" t="s">
        <v>3036</v>
      </c>
      <c r="V143" s="145">
        <v>1E-4</v>
      </c>
      <c r="W143" s="145">
        <v>5.8500000000000003E-2</v>
      </c>
      <c r="X143" s="4" t="s">
        <v>258</v>
      </c>
      <c r="Z143" s="2" t="s">
        <v>2923</v>
      </c>
      <c r="AA143" s="2" t="s">
        <v>2924</v>
      </c>
      <c r="AB143" s="159" t="s">
        <v>4627</v>
      </c>
      <c r="AD143" s="136">
        <v>398551.3</v>
      </c>
      <c r="AE143" s="143">
        <v>1</v>
      </c>
      <c r="AF143" s="156">
        <v>0</v>
      </c>
      <c r="AG143" s="136">
        <v>0</v>
      </c>
      <c r="AJ143" s="2" t="s">
        <v>36</v>
      </c>
      <c r="AK143" s="145">
        <v>2.3501017968870097E-11</v>
      </c>
      <c r="AL143" s="145">
        <v>5.2265057894968395E-13</v>
      </c>
    </row>
    <row r="144" spans="1:38" x14ac:dyDescent="0.2">
      <c r="A144" s="2">
        <v>1035</v>
      </c>
      <c r="B144" s="2">
        <v>9941</v>
      </c>
      <c r="C144" s="2" t="s">
        <v>2932</v>
      </c>
      <c r="D144" s="2" t="s">
        <v>2933</v>
      </c>
      <c r="E144" s="4" t="s">
        <v>247</v>
      </c>
      <c r="F144" s="2" t="s">
        <v>2934</v>
      </c>
      <c r="G144" s="2" t="s">
        <v>2935</v>
      </c>
      <c r="H144" s="2" t="s">
        <v>250</v>
      </c>
      <c r="I144" s="2" t="s">
        <v>190</v>
      </c>
      <c r="J144" s="2" t="s">
        <v>30</v>
      </c>
      <c r="K144" s="2" t="s">
        <v>30</v>
      </c>
      <c r="L144" s="4" t="s">
        <v>2920</v>
      </c>
      <c r="M144" s="2" t="s">
        <v>2936</v>
      </c>
      <c r="N144" s="2" t="s">
        <v>252</v>
      </c>
      <c r="O144" s="159" t="s">
        <v>2937</v>
      </c>
      <c r="P144" s="15" t="s">
        <v>296</v>
      </c>
      <c r="Q144" s="15" t="s">
        <v>296</v>
      </c>
      <c r="R144" s="15" t="s">
        <v>296</v>
      </c>
      <c r="S144" s="2" t="s">
        <v>34</v>
      </c>
      <c r="T144" s="136">
        <v>0.01</v>
      </c>
      <c r="U144" s="2" t="s">
        <v>2938</v>
      </c>
      <c r="V144" s="145">
        <v>1E-4</v>
      </c>
      <c r="W144" s="145">
        <v>0.06</v>
      </c>
      <c r="X144" s="4" t="s">
        <v>258</v>
      </c>
      <c r="Z144" s="2" t="s">
        <v>2923</v>
      </c>
      <c r="AA144" s="2" t="s">
        <v>2924</v>
      </c>
      <c r="AB144" s="159" t="s">
        <v>4627</v>
      </c>
      <c r="AD144" s="136">
        <v>454733.32</v>
      </c>
      <c r="AE144" s="143">
        <v>1</v>
      </c>
      <c r="AF144" s="156">
        <v>0</v>
      </c>
      <c r="AG144" s="136">
        <v>0</v>
      </c>
      <c r="AJ144" s="2" t="s">
        <v>36</v>
      </c>
      <c r="AK144" s="145">
        <v>2.6813852882587399E-11</v>
      </c>
      <c r="AL144" s="145">
        <v>5.9632632729014297E-13</v>
      </c>
    </row>
    <row r="145" spans="1:38" x14ac:dyDescent="0.2">
      <c r="A145" s="2">
        <v>1035</v>
      </c>
      <c r="B145" s="2">
        <v>9941</v>
      </c>
      <c r="C145" s="2" t="s">
        <v>2939</v>
      </c>
      <c r="D145" s="2" t="s">
        <v>2940</v>
      </c>
      <c r="E145" s="4" t="s">
        <v>247</v>
      </c>
      <c r="F145" s="2" t="s">
        <v>2941</v>
      </c>
      <c r="G145" s="2" t="s">
        <v>2942</v>
      </c>
      <c r="H145" s="2" t="s">
        <v>250</v>
      </c>
      <c r="I145" s="2" t="s">
        <v>330</v>
      </c>
      <c r="J145" s="2" t="s">
        <v>30</v>
      </c>
      <c r="K145" s="2" t="s">
        <v>30</v>
      </c>
      <c r="L145" s="4" t="s">
        <v>2920</v>
      </c>
      <c r="M145" s="2" t="s">
        <v>251</v>
      </c>
      <c r="N145" s="2" t="s">
        <v>252</v>
      </c>
      <c r="O145" s="159" t="s">
        <v>1749</v>
      </c>
      <c r="P145" s="15" t="s">
        <v>296</v>
      </c>
      <c r="Q145" s="15" t="s">
        <v>296</v>
      </c>
      <c r="R145" s="15" t="s">
        <v>296</v>
      </c>
      <c r="S145" s="2" t="s">
        <v>34</v>
      </c>
      <c r="T145" s="136">
        <v>0.01</v>
      </c>
      <c r="U145" s="2" t="s">
        <v>2944</v>
      </c>
      <c r="V145" s="145">
        <v>4.1020000000000001E-2</v>
      </c>
      <c r="W145" s="145">
        <v>5.3499999999999999E-2</v>
      </c>
      <c r="X145" s="4" t="s">
        <v>258</v>
      </c>
      <c r="Z145" s="2" t="s">
        <v>2923</v>
      </c>
      <c r="AA145" s="2" t="s">
        <v>2924</v>
      </c>
      <c r="AB145" s="159" t="s">
        <v>4627</v>
      </c>
      <c r="AD145" s="136">
        <v>386659.44</v>
      </c>
      <c r="AE145" s="143">
        <v>1</v>
      </c>
      <c r="AF145" s="156">
        <v>0</v>
      </c>
      <c r="AG145" s="136">
        <v>0</v>
      </c>
      <c r="AJ145" s="2" t="s">
        <v>36</v>
      </c>
      <c r="AK145" s="145">
        <v>2.2799801298536097E-11</v>
      </c>
      <c r="AL145" s="145">
        <v>5.0705588006452498E-13</v>
      </c>
    </row>
    <row r="146" spans="1:38" x14ac:dyDescent="0.2">
      <c r="A146" s="2">
        <v>1035</v>
      </c>
      <c r="B146" s="2">
        <v>9941</v>
      </c>
      <c r="C146" s="2" t="s">
        <v>2945</v>
      </c>
      <c r="D146" s="2" t="s">
        <v>2946</v>
      </c>
      <c r="E146" s="4" t="s">
        <v>247</v>
      </c>
      <c r="F146" s="2" t="s">
        <v>2947</v>
      </c>
      <c r="G146" s="2" t="s">
        <v>2948</v>
      </c>
      <c r="H146" s="2" t="s">
        <v>250</v>
      </c>
      <c r="I146" s="2" t="s">
        <v>330</v>
      </c>
      <c r="J146" s="2" t="s">
        <v>30</v>
      </c>
      <c r="K146" s="2" t="s">
        <v>2949</v>
      </c>
      <c r="L146" s="4" t="s">
        <v>2920</v>
      </c>
      <c r="M146" s="2" t="s">
        <v>190</v>
      </c>
      <c r="N146" s="2" t="s">
        <v>252</v>
      </c>
      <c r="O146" s="159" t="s">
        <v>1749</v>
      </c>
      <c r="P146" s="15" t="s">
        <v>296</v>
      </c>
      <c r="Q146" s="15" t="s">
        <v>296</v>
      </c>
      <c r="R146" s="15" t="s">
        <v>296</v>
      </c>
      <c r="S146" s="2" t="s">
        <v>34</v>
      </c>
      <c r="T146" s="136">
        <v>0.01</v>
      </c>
      <c r="U146" s="2" t="s">
        <v>2951</v>
      </c>
      <c r="V146" s="145">
        <v>1E-4</v>
      </c>
      <c r="W146" s="145">
        <v>0.13413600000000001</v>
      </c>
      <c r="X146" s="4" t="s">
        <v>258</v>
      </c>
      <c r="Z146" s="2" t="s">
        <v>2923</v>
      </c>
      <c r="AA146" s="2" t="s">
        <v>2924</v>
      </c>
      <c r="AB146" s="159" t="s">
        <v>4627</v>
      </c>
      <c r="AD146" s="136">
        <v>40724.14</v>
      </c>
      <c r="AE146" s="143">
        <v>1</v>
      </c>
      <c r="AF146" s="156">
        <v>0</v>
      </c>
      <c r="AG146" s="136">
        <v>0</v>
      </c>
      <c r="AJ146" s="2" t="s">
        <v>36</v>
      </c>
      <c r="AK146" s="145">
        <v>2.4013439321532299E-12</v>
      </c>
      <c r="AL146" s="145">
        <v>5.3404656685922205E-14</v>
      </c>
    </row>
    <row r="147" spans="1:38" x14ac:dyDescent="0.2">
      <c r="A147" s="2">
        <v>1035</v>
      </c>
      <c r="B147" s="2">
        <v>9941</v>
      </c>
      <c r="C147" s="2" t="s">
        <v>2952</v>
      </c>
      <c r="D147" s="2" t="s">
        <v>2953</v>
      </c>
      <c r="E147" s="4" t="s">
        <v>247</v>
      </c>
      <c r="F147" s="2" t="s">
        <v>2954</v>
      </c>
      <c r="G147" s="2" t="s">
        <v>2955</v>
      </c>
      <c r="H147" s="2" t="s">
        <v>33</v>
      </c>
      <c r="I147" s="2" t="s">
        <v>190</v>
      </c>
      <c r="J147" s="2" t="s">
        <v>30</v>
      </c>
      <c r="K147" s="2" t="s">
        <v>30</v>
      </c>
      <c r="L147" s="4" t="s">
        <v>2920</v>
      </c>
      <c r="M147" s="2" t="s">
        <v>251</v>
      </c>
      <c r="N147" s="2" t="s">
        <v>252</v>
      </c>
      <c r="O147" s="159" t="s">
        <v>1749</v>
      </c>
      <c r="P147" s="15" t="s">
        <v>296</v>
      </c>
      <c r="Q147" s="15" t="s">
        <v>296</v>
      </c>
      <c r="R147" s="15" t="s">
        <v>296</v>
      </c>
      <c r="S147" s="2" t="s">
        <v>34</v>
      </c>
      <c r="T147" s="136">
        <v>0.01</v>
      </c>
      <c r="U147" s="2" t="s">
        <v>2957</v>
      </c>
      <c r="V147" s="145">
        <v>1E-4</v>
      </c>
      <c r="W147" s="145">
        <v>7.4499999999999997E-2</v>
      </c>
      <c r="X147" s="4" t="s">
        <v>258</v>
      </c>
      <c r="Z147" s="2" t="s">
        <v>2923</v>
      </c>
      <c r="AA147" s="2" t="s">
        <v>2924</v>
      </c>
      <c r="AB147" s="159" t="s">
        <v>4627</v>
      </c>
      <c r="AD147" s="136">
        <v>368348.2</v>
      </c>
      <c r="AE147" s="143">
        <v>1</v>
      </c>
      <c r="AF147" s="156">
        <v>0</v>
      </c>
      <c r="AG147" s="136">
        <v>0</v>
      </c>
      <c r="AJ147" s="2" t="s">
        <v>36</v>
      </c>
      <c r="AK147" s="145">
        <v>2.1720058790426698E-11</v>
      </c>
      <c r="AL147" s="145">
        <v>4.8304296080598401E-13</v>
      </c>
    </row>
    <row r="148" spans="1:38" x14ac:dyDescent="0.2">
      <c r="A148" s="2">
        <v>1035</v>
      </c>
      <c r="B148" s="2">
        <v>9941</v>
      </c>
      <c r="C148" s="2" t="s">
        <v>2958</v>
      </c>
      <c r="D148" s="2" t="s">
        <v>2959</v>
      </c>
      <c r="E148" s="4" t="s">
        <v>247</v>
      </c>
      <c r="F148" s="2" t="s">
        <v>2960</v>
      </c>
      <c r="G148" s="2" t="s">
        <v>2961</v>
      </c>
      <c r="H148" s="2" t="s">
        <v>250</v>
      </c>
      <c r="I148" s="2" t="s">
        <v>190</v>
      </c>
      <c r="J148" s="2" t="s">
        <v>30</v>
      </c>
      <c r="K148" s="2" t="s">
        <v>30</v>
      </c>
      <c r="L148" s="4" t="s">
        <v>2920</v>
      </c>
      <c r="M148" s="2" t="s">
        <v>190</v>
      </c>
      <c r="N148" s="2" t="s">
        <v>252</v>
      </c>
      <c r="O148" s="159" t="s">
        <v>3165</v>
      </c>
      <c r="P148" s="15" t="s">
        <v>296</v>
      </c>
      <c r="Q148" s="15" t="s">
        <v>296</v>
      </c>
      <c r="R148" s="15" t="s">
        <v>296</v>
      </c>
      <c r="S148" s="2" t="s">
        <v>34</v>
      </c>
      <c r="T148" s="136">
        <v>0.01</v>
      </c>
      <c r="U148" s="2" t="s">
        <v>2963</v>
      </c>
      <c r="V148" s="145">
        <v>1E-4</v>
      </c>
      <c r="W148" s="145">
        <v>0.06</v>
      </c>
      <c r="X148" s="4" t="s">
        <v>258</v>
      </c>
      <c r="Z148" s="2" t="s">
        <v>2923</v>
      </c>
      <c r="AA148" s="2" t="s">
        <v>2924</v>
      </c>
      <c r="AB148" s="159" t="s">
        <v>4627</v>
      </c>
      <c r="AD148" s="136">
        <v>6727500.5499999998</v>
      </c>
      <c r="AE148" s="143">
        <v>1</v>
      </c>
      <c r="AF148" s="156">
        <v>0</v>
      </c>
      <c r="AG148" s="136">
        <v>0</v>
      </c>
      <c r="AJ148" s="2" t="s">
        <v>36</v>
      </c>
      <c r="AK148" s="145">
        <v>3.9669450660713899E-10</v>
      </c>
      <c r="AL148" s="145">
        <v>8.8222822440720093E-12</v>
      </c>
    </row>
    <row r="149" spans="1:38" x14ac:dyDescent="0.2">
      <c r="A149" s="2">
        <v>1035</v>
      </c>
      <c r="B149" s="2">
        <v>9941</v>
      </c>
      <c r="C149" s="2" t="s">
        <v>2958</v>
      </c>
      <c r="D149" s="2" t="s">
        <v>2959</v>
      </c>
      <c r="E149" s="4" t="s">
        <v>247</v>
      </c>
      <c r="F149" s="2" t="s">
        <v>3037</v>
      </c>
      <c r="G149" s="2" t="s">
        <v>3038</v>
      </c>
      <c r="H149" s="2" t="s">
        <v>250</v>
      </c>
      <c r="I149" s="2" t="s">
        <v>190</v>
      </c>
      <c r="J149" s="2" t="s">
        <v>30</v>
      </c>
      <c r="K149" s="2" t="s">
        <v>30</v>
      </c>
      <c r="L149" s="4" t="s">
        <v>2920</v>
      </c>
      <c r="M149" s="2" t="s">
        <v>190</v>
      </c>
      <c r="N149" s="2" t="s">
        <v>252</v>
      </c>
      <c r="O149" s="159" t="s">
        <v>3039</v>
      </c>
      <c r="P149" s="15" t="s">
        <v>296</v>
      </c>
      <c r="Q149" s="15" t="s">
        <v>296</v>
      </c>
      <c r="R149" s="15" t="s">
        <v>296</v>
      </c>
      <c r="S149" s="2" t="s">
        <v>34</v>
      </c>
      <c r="T149" s="136">
        <v>0.01</v>
      </c>
      <c r="U149" s="2" t="s">
        <v>2963</v>
      </c>
      <c r="V149" s="145">
        <v>1E-4</v>
      </c>
      <c r="W149" s="145">
        <v>6.4500000000000002E-2</v>
      </c>
      <c r="X149" s="4" t="s">
        <v>258</v>
      </c>
      <c r="Z149" s="2" t="s">
        <v>2923</v>
      </c>
      <c r="AA149" s="2" t="s">
        <v>2924</v>
      </c>
      <c r="AB149" s="159" t="s">
        <v>4627</v>
      </c>
      <c r="AD149" s="136">
        <v>691161.1</v>
      </c>
      <c r="AE149" s="143">
        <v>1</v>
      </c>
      <c r="AF149" s="156">
        <v>0</v>
      </c>
      <c r="AG149" s="136">
        <v>0</v>
      </c>
      <c r="AJ149" s="2" t="s">
        <v>36</v>
      </c>
      <c r="AK149" s="145">
        <v>4.0755078280974196E-11</v>
      </c>
      <c r="AL149" s="145">
        <v>9.0637202553974995E-13</v>
      </c>
    </row>
    <row r="150" spans="1:38" x14ac:dyDescent="0.2">
      <c r="A150" s="2">
        <v>1035</v>
      </c>
      <c r="B150" s="2">
        <v>9941</v>
      </c>
      <c r="C150" s="2" t="s">
        <v>2958</v>
      </c>
      <c r="D150" s="2" t="s">
        <v>2959</v>
      </c>
      <c r="E150" s="4" t="s">
        <v>247</v>
      </c>
      <c r="F150" s="2" t="s">
        <v>3040</v>
      </c>
      <c r="G150" s="2" t="s">
        <v>3041</v>
      </c>
      <c r="H150" s="2" t="s">
        <v>250</v>
      </c>
      <c r="I150" s="2" t="s">
        <v>190</v>
      </c>
      <c r="J150" s="2" t="s">
        <v>30</v>
      </c>
      <c r="K150" s="2" t="s">
        <v>30</v>
      </c>
      <c r="L150" s="4" t="s">
        <v>2920</v>
      </c>
      <c r="M150" s="2" t="s">
        <v>190</v>
      </c>
      <c r="N150" s="2" t="s">
        <v>252</v>
      </c>
      <c r="O150" s="159" t="s">
        <v>3178</v>
      </c>
      <c r="P150" s="15" t="s">
        <v>296</v>
      </c>
      <c r="Q150" s="15" t="s">
        <v>296</v>
      </c>
      <c r="R150" s="15" t="s">
        <v>296</v>
      </c>
      <c r="S150" s="2" t="s">
        <v>34</v>
      </c>
      <c r="T150" s="136">
        <v>0.01</v>
      </c>
      <c r="U150" s="2" t="s">
        <v>2963</v>
      </c>
      <c r="V150" s="145">
        <v>1E-4</v>
      </c>
      <c r="W150" s="145">
        <v>5.7000000000000002E-2</v>
      </c>
      <c r="X150" s="4" t="s">
        <v>258</v>
      </c>
      <c r="Z150" s="2" t="s">
        <v>2923</v>
      </c>
      <c r="AA150" s="2" t="s">
        <v>2924</v>
      </c>
      <c r="AB150" s="159" t="s">
        <v>4627</v>
      </c>
      <c r="AD150" s="136">
        <v>751499.64</v>
      </c>
      <c r="AE150" s="143">
        <v>1</v>
      </c>
      <c r="AF150" s="156">
        <v>0</v>
      </c>
      <c r="AG150" s="136">
        <v>0</v>
      </c>
      <c r="AJ150" s="2" t="s">
        <v>36</v>
      </c>
      <c r="AK150" s="145">
        <v>4.4313006991168894E-11</v>
      </c>
      <c r="AL150" s="145">
        <v>9.8549853413219104E-13</v>
      </c>
    </row>
    <row r="151" spans="1:38" x14ac:dyDescent="0.2">
      <c r="A151" s="2">
        <v>1035</v>
      </c>
      <c r="B151" s="2">
        <v>9941</v>
      </c>
      <c r="C151" s="2" t="s">
        <v>3043</v>
      </c>
      <c r="D151" s="2" t="s">
        <v>3044</v>
      </c>
      <c r="E151" s="4" t="s">
        <v>247</v>
      </c>
      <c r="F151" s="2" t="s">
        <v>3045</v>
      </c>
      <c r="G151" s="2" t="s">
        <v>3046</v>
      </c>
      <c r="H151" s="2" t="s">
        <v>250</v>
      </c>
      <c r="I151" s="2" t="s">
        <v>302</v>
      </c>
      <c r="J151" s="2" t="s">
        <v>30</v>
      </c>
      <c r="K151" s="2" t="s">
        <v>30</v>
      </c>
      <c r="L151" s="4" t="s">
        <v>2920</v>
      </c>
      <c r="M151" s="2" t="s">
        <v>251</v>
      </c>
      <c r="N151" s="2" t="s">
        <v>252</v>
      </c>
      <c r="O151" s="159" t="s">
        <v>3047</v>
      </c>
      <c r="P151" s="2" t="s">
        <v>527</v>
      </c>
      <c r="Q151" s="2" t="s">
        <v>405</v>
      </c>
      <c r="R151" s="2" t="s">
        <v>255</v>
      </c>
      <c r="S151" s="2" t="s">
        <v>34</v>
      </c>
      <c r="T151" s="136">
        <v>2.06</v>
      </c>
      <c r="U151" s="2" t="s">
        <v>297</v>
      </c>
      <c r="V151" s="145">
        <v>5.6800000000000003E-2</v>
      </c>
      <c r="W151" s="145">
        <v>4.5999999999999999E-2</v>
      </c>
      <c r="X151" s="4" t="s">
        <v>258</v>
      </c>
      <c r="Z151" s="2" t="s">
        <v>2908</v>
      </c>
      <c r="AA151" s="2" t="s">
        <v>2909</v>
      </c>
      <c r="AB151" s="159" t="s">
        <v>2911</v>
      </c>
      <c r="AD151" s="136">
        <v>975637.19</v>
      </c>
      <c r="AE151" s="143">
        <v>1</v>
      </c>
      <c r="AF151" s="156">
        <v>99.11</v>
      </c>
      <c r="AG151" s="136">
        <v>966.95399999999995</v>
      </c>
      <c r="AJ151" s="2" t="s">
        <v>36</v>
      </c>
      <c r="AK151" s="145">
        <v>5.7017512615820604E-3</v>
      </c>
      <c r="AL151" s="145">
        <v>1.2680402192961801E-4</v>
      </c>
    </row>
    <row r="152" spans="1:38" x14ac:dyDescent="0.2">
      <c r="A152" s="2">
        <v>1035</v>
      </c>
      <c r="B152" s="2">
        <v>9941</v>
      </c>
      <c r="C152" s="2" t="s">
        <v>2964</v>
      </c>
      <c r="D152" s="2" t="s">
        <v>2965</v>
      </c>
      <c r="E152" s="4" t="s">
        <v>247</v>
      </c>
      <c r="F152" s="2" t="s">
        <v>2966</v>
      </c>
      <c r="G152" s="2" t="s">
        <v>2967</v>
      </c>
      <c r="H152" s="2" t="s">
        <v>250</v>
      </c>
      <c r="I152" s="2" t="s">
        <v>330</v>
      </c>
      <c r="J152" s="2" t="s">
        <v>30</v>
      </c>
      <c r="K152" s="2" t="s">
        <v>30</v>
      </c>
      <c r="L152" s="4" t="s">
        <v>2920</v>
      </c>
      <c r="M152" s="2" t="s">
        <v>368</v>
      </c>
      <c r="N152" s="2" t="s">
        <v>252</v>
      </c>
      <c r="O152" s="159" t="s">
        <v>1749</v>
      </c>
      <c r="P152" s="15" t="s">
        <v>296</v>
      </c>
      <c r="Q152" s="15" t="s">
        <v>296</v>
      </c>
      <c r="R152" s="15" t="s">
        <v>296</v>
      </c>
      <c r="S152" s="2" t="s">
        <v>34</v>
      </c>
      <c r="T152" s="136">
        <v>0.01</v>
      </c>
      <c r="U152" s="2" t="s">
        <v>2969</v>
      </c>
      <c r="V152" s="145">
        <v>1E-4</v>
      </c>
      <c r="W152" s="145">
        <v>7.0999999999999994E-2</v>
      </c>
      <c r="X152" s="4" t="s">
        <v>258</v>
      </c>
      <c r="Z152" s="2" t="s">
        <v>2923</v>
      </c>
      <c r="AA152" s="2" t="s">
        <v>2924</v>
      </c>
      <c r="AB152" s="159" t="s">
        <v>4627</v>
      </c>
      <c r="AD152" s="136">
        <v>4667.5200000000004</v>
      </c>
      <c r="AE152" s="143">
        <v>1</v>
      </c>
      <c r="AF152" s="156">
        <v>0</v>
      </c>
      <c r="AG152" s="136">
        <v>0</v>
      </c>
      <c r="AJ152" s="2" t="s">
        <v>36</v>
      </c>
      <c r="AK152" s="145">
        <v>2.7522547634410099E-13</v>
      </c>
      <c r="AL152" s="145">
        <v>6.1208733486987004E-15</v>
      </c>
    </row>
    <row r="153" spans="1:38" x14ac:dyDescent="0.2">
      <c r="A153" s="2">
        <v>1035</v>
      </c>
      <c r="B153" s="2">
        <v>9941</v>
      </c>
      <c r="C153" s="2" t="s">
        <v>2964</v>
      </c>
      <c r="D153" s="2" t="s">
        <v>2965</v>
      </c>
      <c r="E153" s="4" t="s">
        <v>247</v>
      </c>
      <c r="F153" s="2" t="s">
        <v>2970</v>
      </c>
      <c r="G153" s="2" t="s">
        <v>2971</v>
      </c>
      <c r="H153" s="2" t="s">
        <v>250</v>
      </c>
      <c r="I153" s="2" t="s">
        <v>330</v>
      </c>
      <c r="J153" s="2" t="s">
        <v>30</v>
      </c>
      <c r="K153" s="2" t="s">
        <v>30</v>
      </c>
      <c r="L153" s="4" t="s">
        <v>2920</v>
      </c>
      <c r="M153" s="2" t="s">
        <v>368</v>
      </c>
      <c r="N153" s="2" t="s">
        <v>252</v>
      </c>
      <c r="O153" s="159" t="s">
        <v>1749</v>
      </c>
      <c r="P153" s="15" t="s">
        <v>296</v>
      </c>
      <c r="Q153" s="15" t="s">
        <v>296</v>
      </c>
      <c r="R153" s="15" t="s">
        <v>296</v>
      </c>
      <c r="S153" s="2" t="s">
        <v>34</v>
      </c>
      <c r="T153" s="136">
        <v>0.01</v>
      </c>
      <c r="U153" s="2" t="s">
        <v>2973</v>
      </c>
      <c r="V153" s="145">
        <v>1E-4</v>
      </c>
      <c r="W153" s="145">
        <v>7.0999999999999994E-2</v>
      </c>
      <c r="X153" s="4" t="s">
        <v>258</v>
      </c>
      <c r="Z153" s="2" t="s">
        <v>2923</v>
      </c>
      <c r="AA153" s="2" t="s">
        <v>2924</v>
      </c>
      <c r="AB153" s="159" t="s">
        <v>4627</v>
      </c>
      <c r="AD153" s="136">
        <v>1555.84</v>
      </c>
      <c r="AE153" s="143">
        <v>1</v>
      </c>
      <c r="AF153" s="156">
        <v>0</v>
      </c>
      <c r="AG153" s="136">
        <v>0</v>
      </c>
      <c r="AJ153" s="2" t="s">
        <v>36</v>
      </c>
      <c r="AK153" s="145">
        <v>9.1741825448033704E-14</v>
      </c>
      <c r="AL153" s="145">
        <v>2.0402911162329001E-15</v>
      </c>
    </row>
    <row r="154" spans="1:38" x14ac:dyDescent="0.2">
      <c r="A154" s="2">
        <v>1035</v>
      </c>
      <c r="B154" s="2">
        <v>9941</v>
      </c>
      <c r="C154" s="2" t="s">
        <v>2974</v>
      </c>
      <c r="D154" s="2" t="s">
        <v>2975</v>
      </c>
      <c r="E154" s="4" t="s">
        <v>33</v>
      </c>
      <c r="F154" s="2" t="s">
        <v>2976</v>
      </c>
      <c r="G154" s="2" t="s">
        <v>2977</v>
      </c>
      <c r="H154" s="2" t="s">
        <v>250</v>
      </c>
      <c r="I154" s="2" t="s">
        <v>190</v>
      </c>
      <c r="J154" s="2" t="s">
        <v>30</v>
      </c>
      <c r="K154" s="2" t="s">
        <v>95</v>
      </c>
      <c r="L154" s="4" t="s">
        <v>2920</v>
      </c>
      <c r="M154" s="2" t="s">
        <v>368</v>
      </c>
      <c r="N154" s="2" t="s">
        <v>252</v>
      </c>
      <c r="O154" s="159" t="s">
        <v>3167</v>
      </c>
      <c r="P154" s="15" t="s">
        <v>296</v>
      </c>
      <c r="Q154" s="15" t="s">
        <v>296</v>
      </c>
      <c r="R154" s="15" t="s">
        <v>296</v>
      </c>
      <c r="S154" s="2" t="s">
        <v>34</v>
      </c>
      <c r="T154" s="136">
        <v>0.01</v>
      </c>
      <c r="U154" s="2" t="s">
        <v>2979</v>
      </c>
      <c r="V154" s="145">
        <v>1E-4</v>
      </c>
      <c r="W154" s="145">
        <v>8.8499999999999995E-2</v>
      </c>
      <c r="X154" s="4" t="s">
        <v>258</v>
      </c>
      <c r="Z154" s="2" t="s">
        <v>2923</v>
      </c>
      <c r="AA154" s="2" t="s">
        <v>2924</v>
      </c>
      <c r="AB154" s="159" t="s">
        <v>4627</v>
      </c>
      <c r="AD154" s="136">
        <v>125542.24</v>
      </c>
      <c r="AE154" s="143">
        <v>1</v>
      </c>
      <c r="AF154" s="156">
        <v>0</v>
      </c>
      <c r="AG154" s="136">
        <v>0</v>
      </c>
      <c r="AJ154" s="2" t="s">
        <v>36</v>
      </c>
      <c r="AK154" s="145">
        <v>7.4027369578074604E-12</v>
      </c>
      <c r="AL154" s="145">
        <v>1.6463307087102799E-13</v>
      </c>
    </row>
    <row r="155" spans="1:38" x14ac:dyDescent="0.2">
      <c r="A155" s="2">
        <v>1035</v>
      </c>
      <c r="B155" s="2">
        <v>9941</v>
      </c>
      <c r="C155" s="2" t="s">
        <v>3048</v>
      </c>
      <c r="D155" s="2" t="s">
        <v>3049</v>
      </c>
      <c r="E155" s="4" t="s">
        <v>247</v>
      </c>
      <c r="F155" s="2" t="s">
        <v>3050</v>
      </c>
      <c r="G155" s="2" t="s">
        <v>3051</v>
      </c>
      <c r="H155" s="2" t="s">
        <v>250</v>
      </c>
      <c r="I155" s="2" t="s">
        <v>330</v>
      </c>
      <c r="J155" s="2" t="s">
        <v>30</v>
      </c>
      <c r="K155" s="2" t="s">
        <v>30</v>
      </c>
      <c r="L155" s="4" t="s">
        <v>2920</v>
      </c>
      <c r="M155" s="2" t="s">
        <v>281</v>
      </c>
      <c r="N155" s="2" t="s">
        <v>252</v>
      </c>
      <c r="O155" s="159" t="s">
        <v>3052</v>
      </c>
      <c r="P155" s="2" t="s">
        <v>253</v>
      </c>
      <c r="Q155" s="2" t="s">
        <v>254</v>
      </c>
      <c r="R155" s="2" t="s">
        <v>255</v>
      </c>
      <c r="S155" s="2" t="s">
        <v>34</v>
      </c>
      <c r="T155" s="136">
        <v>3.35</v>
      </c>
      <c r="U155" s="2" t="s">
        <v>915</v>
      </c>
      <c r="V155" s="145">
        <v>3.5000000000000003E-2</v>
      </c>
      <c r="W155" s="145">
        <v>3.8399999999999997E-2</v>
      </c>
      <c r="X155" s="4" t="s">
        <v>258</v>
      </c>
      <c r="Z155" s="2" t="s">
        <v>2908</v>
      </c>
      <c r="AA155" s="2" t="s">
        <v>2909</v>
      </c>
      <c r="AB155" s="159" t="s">
        <v>2911</v>
      </c>
      <c r="AD155" s="136">
        <v>6061000</v>
      </c>
      <c r="AE155" s="143">
        <v>1</v>
      </c>
      <c r="AF155" s="156">
        <v>103.99</v>
      </c>
      <c r="AG155" s="136">
        <v>6302.8339999999998</v>
      </c>
      <c r="AJ155" s="2" t="s">
        <v>36</v>
      </c>
      <c r="AK155" s="145">
        <v>3.7165356815723298E-2</v>
      </c>
      <c r="AL155" s="145">
        <v>8.26538462390838E-4</v>
      </c>
    </row>
    <row r="156" spans="1:38" x14ac:dyDescent="0.2">
      <c r="A156" s="2">
        <v>1035</v>
      </c>
      <c r="B156" s="2">
        <v>9941</v>
      </c>
      <c r="C156" s="2" t="s">
        <v>3053</v>
      </c>
      <c r="D156" s="2" t="s">
        <v>3054</v>
      </c>
      <c r="E156" s="4" t="s">
        <v>247</v>
      </c>
      <c r="F156" s="2" t="s">
        <v>3055</v>
      </c>
      <c r="G156" s="2" t="s">
        <v>3056</v>
      </c>
      <c r="H156" s="2" t="s">
        <v>250</v>
      </c>
      <c r="I156" s="2" t="s">
        <v>302</v>
      </c>
      <c r="J156" s="2" t="s">
        <v>30</v>
      </c>
      <c r="K156" s="2" t="s">
        <v>30</v>
      </c>
      <c r="L156" s="4" t="s">
        <v>2920</v>
      </c>
      <c r="M156" s="2" t="s">
        <v>627</v>
      </c>
      <c r="N156" s="2" t="s">
        <v>252</v>
      </c>
      <c r="O156" s="159" t="s">
        <v>3057</v>
      </c>
      <c r="P156" s="2" t="s">
        <v>324</v>
      </c>
      <c r="Q156" s="2" t="s">
        <v>405</v>
      </c>
      <c r="R156" s="2" t="s">
        <v>255</v>
      </c>
      <c r="S156" s="2" t="s">
        <v>34</v>
      </c>
      <c r="T156" s="136">
        <v>1.1399999999999999</v>
      </c>
      <c r="U156" s="2" t="s">
        <v>317</v>
      </c>
      <c r="V156" s="145">
        <v>5.62E-2</v>
      </c>
      <c r="W156" s="145">
        <v>4.2999999999999997E-2</v>
      </c>
      <c r="X156" s="4" t="s">
        <v>258</v>
      </c>
      <c r="Z156" s="2" t="s">
        <v>2908</v>
      </c>
      <c r="AA156" s="2" t="s">
        <v>2909</v>
      </c>
      <c r="AB156" s="159" t="s">
        <v>2911</v>
      </c>
      <c r="AD156" s="136">
        <v>2936364.48</v>
      </c>
      <c r="AE156" s="143">
        <v>1</v>
      </c>
      <c r="AF156" s="156">
        <v>99.68</v>
      </c>
      <c r="AG156" s="136">
        <v>2926.9679999999998</v>
      </c>
      <c r="AJ156" s="2" t="s">
        <v>36</v>
      </c>
      <c r="AK156" s="145">
        <v>1.7259191033507499E-2</v>
      </c>
      <c r="AL156" s="145">
        <v>3.8383555120100098E-4</v>
      </c>
    </row>
    <row r="157" spans="1:38" x14ac:dyDescent="0.2">
      <c r="A157" s="2">
        <v>1035</v>
      </c>
      <c r="B157" s="2">
        <v>9941</v>
      </c>
      <c r="C157" s="2" t="s">
        <v>2980</v>
      </c>
      <c r="D157" s="2" t="s">
        <v>2981</v>
      </c>
      <c r="E157" s="4" t="s">
        <v>247</v>
      </c>
      <c r="F157" s="2" t="s">
        <v>2982</v>
      </c>
      <c r="G157" s="2" t="s">
        <v>2983</v>
      </c>
      <c r="H157" s="2" t="s">
        <v>250</v>
      </c>
      <c r="I157" s="2" t="s">
        <v>330</v>
      </c>
      <c r="J157" s="2" t="s">
        <v>30</v>
      </c>
      <c r="K157" s="2" t="s">
        <v>30</v>
      </c>
      <c r="L157" s="4" t="s">
        <v>2920</v>
      </c>
      <c r="M157" s="2" t="s">
        <v>190</v>
      </c>
      <c r="N157" s="2" t="s">
        <v>252</v>
      </c>
      <c r="O157" s="159" t="s">
        <v>1749</v>
      </c>
      <c r="P157" s="15" t="s">
        <v>296</v>
      </c>
      <c r="Q157" s="15" t="s">
        <v>296</v>
      </c>
      <c r="R157" s="15" t="s">
        <v>296</v>
      </c>
      <c r="S157" s="2" t="s">
        <v>34</v>
      </c>
      <c r="T157" s="136">
        <v>0.01</v>
      </c>
      <c r="U157" s="2" t="s">
        <v>2963</v>
      </c>
      <c r="V157" s="145">
        <v>1E-4</v>
      </c>
      <c r="W157" s="145">
        <v>4.4999999999999998E-2</v>
      </c>
      <c r="X157" s="4" t="s">
        <v>258</v>
      </c>
      <c r="Z157" s="2" t="s">
        <v>2923</v>
      </c>
      <c r="AA157" s="2" t="s">
        <v>2924</v>
      </c>
      <c r="AB157" s="159">
        <v>45676</v>
      </c>
      <c r="AD157" s="136">
        <v>460684.66</v>
      </c>
      <c r="AE157" s="143">
        <v>1</v>
      </c>
      <c r="AF157" s="156">
        <v>3.21</v>
      </c>
      <c r="AG157" s="136">
        <v>14.788</v>
      </c>
      <c r="AJ157" s="2" t="s">
        <v>36</v>
      </c>
      <c r="AK157" s="145">
        <v>8.7198944520274995E-5</v>
      </c>
      <c r="AL157" s="145">
        <v>1.93925977579746E-6</v>
      </c>
    </row>
    <row r="158" spans="1:38" x14ac:dyDescent="0.2">
      <c r="A158" s="2">
        <v>1035</v>
      </c>
      <c r="B158" s="2">
        <v>9941</v>
      </c>
      <c r="C158" s="2" t="s">
        <v>3059</v>
      </c>
      <c r="D158" s="2" t="s">
        <v>3060</v>
      </c>
      <c r="E158" s="4" t="s">
        <v>247</v>
      </c>
      <c r="F158" s="2" t="s">
        <v>3061</v>
      </c>
      <c r="G158" s="2" t="s">
        <v>3062</v>
      </c>
      <c r="H158" s="2" t="s">
        <v>33</v>
      </c>
      <c r="I158" s="2" t="s">
        <v>190</v>
      </c>
      <c r="J158" s="2" t="s">
        <v>30</v>
      </c>
      <c r="K158" s="2" t="s">
        <v>30</v>
      </c>
      <c r="L158" s="4" t="s">
        <v>2920</v>
      </c>
      <c r="M158" s="2" t="s">
        <v>251</v>
      </c>
      <c r="N158" s="2" t="s">
        <v>252</v>
      </c>
      <c r="O158" s="159" t="s">
        <v>1749</v>
      </c>
      <c r="P158" s="15" t="s">
        <v>296</v>
      </c>
      <c r="Q158" s="15" t="s">
        <v>296</v>
      </c>
      <c r="R158" s="15" t="s">
        <v>296</v>
      </c>
      <c r="S158" s="2" t="s">
        <v>34</v>
      </c>
      <c r="T158" s="136">
        <v>0.01</v>
      </c>
      <c r="U158" s="2" t="s">
        <v>3064</v>
      </c>
      <c r="V158" s="145">
        <v>1E-4</v>
      </c>
      <c r="W158" s="145">
        <v>0.08</v>
      </c>
      <c r="X158" s="4" t="s">
        <v>258</v>
      </c>
      <c r="Z158" s="2" t="s">
        <v>2923</v>
      </c>
      <c r="AA158" s="2" t="s">
        <v>2924</v>
      </c>
      <c r="AB158" s="159" t="s">
        <v>4627</v>
      </c>
      <c r="AD158" s="136">
        <v>3000</v>
      </c>
      <c r="AE158" s="143">
        <v>1</v>
      </c>
      <c r="AF158" s="156">
        <v>0</v>
      </c>
      <c r="AG158" s="136">
        <v>0</v>
      </c>
      <c r="AJ158" s="2" t="s">
        <v>36</v>
      </c>
      <c r="AK158" s="145">
        <v>1.7689831624337998E-13</v>
      </c>
      <c r="AL158" s="145">
        <v>3.9341277693713002E-15</v>
      </c>
    </row>
    <row r="159" spans="1:38" x14ac:dyDescent="0.2">
      <c r="A159" s="2">
        <v>1035</v>
      </c>
      <c r="B159" s="2">
        <v>9941</v>
      </c>
      <c r="C159" s="2" t="s">
        <v>3065</v>
      </c>
      <c r="D159" s="2" t="s">
        <v>3066</v>
      </c>
      <c r="E159" s="4" t="s">
        <v>247</v>
      </c>
      <c r="F159" s="2" t="s">
        <v>3067</v>
      </c>
      <c r="G159" s="2" t="s">
        <v>3068</v>
      </c>
      <c r="H159" s="2" t="s">
        <v>250</v>
      </c>
      <c r="I159" s="2" t="s">
        <v>330</v>
      </c>
      <c r="J159" s="2" t="s">
        <v>30</v>
      </c>
      <c r="K159" s="2" t="s">
        <v>30</v>
      </c>
      <c r="L159" s="4" t="s">
        <v>2920</v>
      </c>
      <c r="M159" s="2" t="s">
        <v>190</v>
      </c>
      <c r="N159" s="2" t="s">
        <v>252</v>
      </c>
      <c r="O159" s="159" t="s">
        <v>1749</v>
      </c>
      <c r="P159" s="15" t="s">
        <v>296</v>
      </c>
      <c r="Q159" s="15" t="s">
        <v>296</v>
      </c>
      <c r="R159" s="15" t="s">
        <v>296</v>
      </c>
      <c r="S159" s="2" t="s">
        <v>34</v>
      </c>
      <c r="T159" s="136">
        <v>0.01</v>
      </c>
      <c r="U159" s="2" t="s">
        <v>3064</v>
      </c>
      <c r="V159" s="145">
        <v>1E-4</v>
      </c>
      <c r="W159" s="145">
        <v>0.05</v>
      </c>
      <c r="X159" s="4" t="s">
        <v>258</v>
      </c>
      <c r="Z159" s="2" t="s">
        <v>2923</v>
      </c>
      <c r="AA159" s="2" t="s">
        <v>2924</v>
      </c>
      <c r="AB159" s="159" t="s">
        <v>4627</v>
      </c>
      <c r="AD159" s="136">
        <v>36564.800000000003</v>
      </c>
      <c r="AE159" s="143">
        <v>1</v>
      </c>
      <c r="AF159" s="156">
        <v>1</v>
      </c>
      <c r="AG159" s="136">
        <v>0.36599999999999999</v>
      </c>
      <c r="AJ159" s="2" t="s">
        <v>36</v>
      </c>
      <c r="AK159" s="145">
        <v>2.1560838512586499E-6</v>
      </c>
      <c r="AL159" s="145">
        <v>4.7950198353836499E-8</v>
      </c>
    </row>
    <row r="160" spans="1:38" x14ac:dyDescent="0.2">
      <c r="A160" s="2">
        <v>1035</v>
      </c>
      <c r="B160" s="2">
        <v>9941</v>
      </c>
      <c r="C160" s="2" t="s">
        <v>3069</v>
      </c>
      <c r="D160" s="2" t="s">
        <v>3070</v>
      </c>
      <c r="E160" s="4" t="s">
        <v>778</v>
      </c>
      <c r="F160" s="2" t="s">
        <v>3071</v>
      </c>
      <c r="G160" s="2" t="s">
        <v>3072</v>
      </c>
      <c r="H160" s="2" t="s">
        <v>250</v>
      </c>
      <c r="I160" s="2" t="s">
        <v>302</v>
      </c>
      <c r="J160" s="2" t="s">
        <v>30</v>
      </c>
      <c r="K160" s="2" t="s">
        <v>30</v>
      </c>
      <c r="L160" s="4" t="s">
        <v>2920</v>
      </c>
      <c r="M160" s="2" t="s">
        <v>251</v>
      </c>
      <c r="N160" s="2" t="s">
        <v>252</v>
      </c>
      <c r="O160" s="159" t="s">
        <v>3073</v>
      </c>
      <c r="P160" s="2" t="s">
        <v>253</v>
      </c>
      <c r="Q160" s="2" t="s">
        <v>254</v>
      </c>
      <c r="R160" s="2" t="s">
        <v>255</v>
      </c>
      <c r="S160" s="2" t="s">
        <v>34</v>
      </c>
      <c r="T160" s="136">
        <v>2.15</v>
      </c>
      <c r="U160" s="2" t="s">
        <v>915</v>
      </c>
      <c r="V160" s="145">
        <v>5.5500000000000001E-2</v>
      </c>
      <c r="W160" s="145">
        <v>2.86E-2</v>
      </c>
      <c r="X160" s="4" t="s">
        <v>258</v>
      </c>
      <c r="Z160" s="2" t="s">
        <v>2908</v>
      </c>
      <c r="AA160" s="2" t="s">
        <v>2909</v>
      </c>
      <c r="AB160" s="159" t="s">
        <v>2911</v>
      </c>
      <c r="AD160" s="136">
        <v>4544998.8600000003</v>
      </c>
      <c r="AE160" s="143">
        <v>1</v>
      </c>
      <c r="AF160" s="156">
        <v>95.21</v>
      </c>
      <c r="AG160" s="136">
        <v>4327.2929999999997</v>
      </c>
      <c r="AJ160" s="2" t="s">
        <v>36</v>
      </c>
      <c r="AK160" s="145">
        <v>2.5516363964495699E-2</v>
      </c>
      <c r="AL160" s="145">
        <v>5.6747083962064096E-4</v>
      </c>
    </row>
    <row r="161" spans="1:38" x14ac:dyDescent="0.2">
      <c r="A161" s="2">
        <v>1035</v>
      </c>
      <c r="B161" s="2">
        <v>9941</v>
      </c>
      <c r="C161" s="2" t="s">
        <v>3074</v>
      </c>
      <c r="D161" s="2" t="s">
        <v>3075</v>
      </c>
      <c r="E161" s="4" t="s">
        <v>247</v>
      </c>
      <c r="F161" s="2" t="s">
        <v>3076</v>
      </c>
      <c r="G161" s="2" t="s">
        <v>3077</v>
      </c>
      <c r="H161" s="2" t="s">
        <v>250</v>
      </c>
      <c r="I161" s="2" t="s">
        <v>302</v>
      </c>
      <c r="J161" s="2" t="s">
        <v>30</v>
      </c>
      <c r="K161" s="2" t="s">
        <v>30</v>
      </c>
      <c r="L161" s="4" t="s">
        <v>2920</v>
      </c>
      <c r="M161" s="2" t="s">
        <v>251</v>
      </c>
      <c r="N161" s="2" t="s">
        <v>252</v>
      </c>
      <c r="O161" s="159" t="s">
        <v>3078</v>
      </c>
      <c r="P161" s="2" t="s">
        <v>527</v>
      </c>
      <c r="Q161" s="2" t="s">
        <v>405</v>
      </c>
      <c r="R161" s="2" t="s">
        <v>255</v>
      </c>
      <c r="S161" s="2" t="s">
        <v>34</v>
      </c>
      <c r="T161" s="136">
        <v>1.8</v>
      </c>
      <c r="U161" s="2" t="s">
        <v>303</v>
      </c>
      <c r="V161" s="145">
        <v>5.6599999999999998E-2</v>
      </c>
      <c r="W161" s="145">
        <v>4.4699999999999997E-2</v>
      </c>
      <c r="X161" s="4" t="s">
        <v>258</v>
      </c>
      <c r="Z161" s="2" t="s">
        <v>2908</v>
      </c>
      <c r="AA161" s="2" t="s">
        <v>2909</v>
      </c>
      <c r="AB161" s="159" t="s">
        <v>2911</v>
      </c>
      <c r="AD161" s="136">
        <v>4224896.8600000003</v>
      </c>
      <c r="AE161" s="143">
        <v>1</v>
      </c>
      <c r="AF161" s="156">
        <v>99.15</v>
      </c>
      <c r="AG161" s="136">
        <v>4188.9849999999997</v>
      </c>
      <c r="AJ161" s="2" t="s">
        <v>36</v>
      </c>
      <c r="AK161" s="145">
        <v>2.4700814504628001E-2</v>
      </c>
      <c r="AL161" s="145">
        <v>5.4933343817162501E-4</v>
      </c>
    </row>
    <row r="162" spans="1:38" x14ac:dyDescent="0.2">
      <c r="A162" s="2">
        <v>1035</v>
      </c>
      <c r="B162" s="2">
        <v>9941</v>
      </c>
      <c r="C162" s="2" t="s">
        <v>2985</v>
      </c>
      <c r="D162" s="2" t="s">
        <v>2986</v>
      </c>
      <c r="E162" s="4" t="s">
        <v>247</v>
      </c>
      <c r="F162" s="2" t="s">
        <v>2987</v>
      </c>
      <c r="G162" s="2" t="s">
        <v>2988</v>
      </c>
      <c r="H162" s="2" t="s">
        <v>250</v>
      </c>
      <c r="I162" s="2" t="s">
        <v>2989</v>
      </c>
      <c r="J162" s="2" t="s">
        <v>30</v>
      </c>
      <c r="K162" s="2" t="s">
        <v>30</v>
      </c>
      <c r="L162" s="4" t="s">
        <v>2920</v>
      </c>
      <c r="M162" s="2" t="s">
        <v>190</v>
      </c>
      <c r="N162" s="2" t="s">
        <v>252</v>
      </c>
      <c r="O162" s="159" t="s">
        <v>1749</v>
      </c>
      <c r="P162" s="15" t="s">
        <v>296</v>
      </c>
      <c r="Q162" s="15" t="s">
        <v>296</v>
      </c>
      <c r="R162" s="15" t="s">
        <v>296</v>
      </c>
      <c r="S162" s="2" t="s">
        <v>34</v>
      </c>
      <c r="T162" s="136">
        <v>0.01</v>
      </c>
      <c r="U162" s="2" t="s">
        <v>2991</v>
      </c>
      <c r="V162" s="145">
        <v>1E-4</v>
      </c>
      <c r="W162" s="145">
        <v>4.4999999999999998E-2</v>
      </c>
      <c r="X162" s="4" t="s">
        <v>258</v>
      </c>
      <c r="Z162" s="2" t="s">
        <v>2923</v>
      </c>
      <c r="AA162" s="2" t="s">
        <v>2924</v>
      </c>
      <c r="AB162" s="159" t="s">
        <v>4627</v>
      </c>
      <c r="AD162" s="136">
        <v>1336972.69</v>
      </c>
      <c r="AE162" s="143">
        <v>1</v>
      </c>
      <c r="AF162" s="156">
        <v>0</v>
      </c>
      <c r="AG162" s="136">
        <v>0</v>
      </c>
      <c r="AJ162" s="2" t="s">
        <v>36</v>
      </c>
      <c r="AK162" s="145">
        <v>7.8836072574794395E-11</v>
      </c>
      <c r="AL162" s="145">
        <v>1.7532737955400399E-12</v>
      </c>
    </row>
    <row r="163" spans="1:38" x14ac:dyDescent="0.2">
      <c r="A163" s="2">
        <v>1035</v>
      </c>
      <c r="B163" s="2">
        <v>9941</v>
      </c>
      <c r="C163" s="2" t="s">
        <v>931</v>
      </c>
      <c r="D163" s="2" t="s">
        <v>932</v>
      </c>
      <c r="E163" s="4" t="s">
        <v>247</v>
      </c>
      <c r="F163" s="2" t="s">
        <v>3079</v>
      </c>
      <c r="G163" s="2" t="s">
        <v>3080</v>
      </c>
      <c r="H163" s="2" t="s">
        <v>250</v>
      </c>
      <c r="I163" s="2" t="s">
        <v>330</v>
      </c>
      <c r="J163" s="2" t="s">
        <v>30</v>
      </c>
      <c r="K163" s="2" t="s">
        <v>30</v>
      </c>
      <c r="L163" s="4" t="s">
        <v>2920</v>
      </c>
      <c r="M163" s="2" t="s">
        <v>442</v>
      </c>
      <c r="N163" s="2" t="s">
        <v>252</v>
      </c>
      <c r="O163" s="159" t="s">
        <v>3081</v>
      </c>
      <c r="P163" s="2" t="s">
        <v>264</v>
      </c>
      <c r="Q163" s="2" t="s">
        <v>254</v>
      </c>
      <c r="R163" s="2" t="s">
        <v>255</v>
      </c>
      <c r="S163" s="2" t="s">
        <v>34</v>
      </c>
      <c r="T163" s="136">
        <v>5.47</v>
      </c>
      <c r="U163" s="2" t="s">
        <v>3082</v>
      </c>
      <c r="V163" s="145">
        <v>2.8400000000000002E-2</v>
      </c>
      <c r="W163" s="145">
        <v>4.9000000000000002E-2</v>
      </c>
      <c r="X163" s="4" t="s">
        <v>258</v>
      </c>
      <c r="Z163" s="2" t="s">
        <v>2908</v>
      </c>
      <c r="AA163" s="2" t="s">
        <v>2909</v>
      </c>
      <c r="AB163" s="159" t="s">
        <v>2911</v>
      </c>
      <c r="AD163" s="136">
        <v>5084859.5199999996</v>
      </c>
      <c r="AE163" s="143">
        <v>1</v>
      </c>
      <c r="AF163" s="156">
        <v>157.19999999999999</v>
      </c>
      <c r="AG163" s="136">
        <v>7993.3990000000003</v>
      </c>
      <c r="AJ163" s="2" t="s">
        <v>36</v>
      </c>
      <c r="AK163" s="145">
        <v>4.7133961780919303E-2</v>
      </c>
      <c r="AL163" s="145">
        <v>1.0482351209475801E-3</v>
      </c>
    </row>
    <row r="164" spans="1:38" x14ac:dyDescent="0.2">
      <c r="A164" s="2">
        <v>1035</v>
      </c>
      <c r="B164" s="2">
        <v>9941</v>
      </c>
      <c r="C164" s="2" t="s">
        <v>931</v>
      </c>
      <c r="D164" s="2" t="s">
        <v>932</v>
      </c>
      <c r="E164" s="4" t="s">
        <v>247</v>
      </c>
      <c r="F164" s="2" t="s">
        <v>3083</v>
      </c>
      <c r="G164" s="2" t="s">
        <v>3084</v>
      </c>
      <c r="H164" s="2" t="s">
        <v>250</v>
      </c>
      <c r="I164" s="2" t="s">
        <v>330</v>
      </c>
      <c r="J164" s="2" t="s">
        <v>30</v>
      </c>
      <c r="K164" s="2" t="s">
        <v>30</v>
      </c>
      <c r="L164" s="4" t="s">
        <v>2920</v>
      </c>
      <c r="M164" s="2" t="s">
        <v>442</v>
      </c>
      <c r="N164" s="2" t="s">
        <v>252</v>
      </c>
      <c r="O164" s="159" t="s">
        <v>3085</v>
      </c>
      <c r="P164" s="2" t="s">
        <v>264</v>
      </c>
      <c r="Q164" s="2" t="s">
        <v>254</v>
      </c>
      <c r="R164" s="2" t="s">
        <v>255</v>
      </c>
      <c r="S164" s="2" t="s">
        <v>34</v>
      </c>
      <c r="T164" s="136">
        <v>9.0299999999999994</v>
      </c>
      <c r="U164" s="2" t="s">
        <v>3086</v>
      </c>
      <c r="V164" s="145">
        <v>3.3300000000000003E-2</v>
      </c>
      <c r="W164" s="145">
        <v>4.1000000000000002E-2</v>
      </c>
      <c r="X164" s="4" t="s">
        <v>258</v>
      </c>
      <c r="Z164" s="2" t="s">
        <v>2908</v>
      </c>
      <c r="AA164" s="2" t="s">
        <v>2909</v>
      </c>
      <c r="AB164" s="159" t="s">
        <v>2911</v>
      </c>
      <c r="AD164" s="136">
        <v>44528523.740000002</v>
      </c>
      <c r="AE164" s="143">
        <v>1</v>
      </c>
      <c r="AF164" s="156">
        <v>131.6</v>
      </c>
      <c r="AG164" s="136">
        <v>58599.536999999997</v>
      </c>
      <c r="AJ164" s="2" t="s">
        <v>36</v>
      </c>
      <c r="AK164" s="145">
        <v>0.34553864902409198</v>
      </c>
      <c r="AL164" s="145">
        <v>7.6846022245144396E-3</v>
      </c>
    </row>
    <row r="165" spans="1:38" x14ac:dyDescent="0.2">
      <c r="A165" s="2">
        <v>1035</v>
      </c>
      <c r="B165" s="2">
        <v>9941</v>
      </c>
      <c r="C165" s="2" t="s">
        <v>3087</v>
      </c>
      <c r="D165" s="2" t="s">
        <v>3088</v>
      </c>
      <c r="E165" s="4" t="s">
        <v>247</v>
      </c>
      <c r="F165" s="2" t="s">
        <v>3089</v>
      </c>
      <c r="G165" s="2" t="s">
        <v>3090</v>
      </c>
      <c r="H165" s="2" t="s">
        <v>250</v>
      </c>
      <c r="I165" s="2" t="s">
        <v>330</v>
      </c>
      <c r="J165" s="2" t="s">
        <v>30</v>
      </c>
      <c r="K165" s="2" t="s">
        <v>30</v>
      </c>
      <c r="L165" s="4" t="s">
        <v>2920</v>
      </c>
      <c r="M165" s="2" t="s">
        <v>442</v>
      </c>
      <c r="N165" s="2" t="s">
        <v>252</v>
      </c>
      <c r="O165" s="159" t="s">
        <v>1749</v>
      </c>
      <c r="P165" s="2" t="s">
        <v>103</v>
      </c>
      <c r="Q165" s="2" t="s">
        <v>254</v>
      </c>
      <c r="R165" s="2" t="s">
        <v>255</v>
      </c>
      <c r="S165" s="2" t="s">
        <v>34</v>
      </c>
      <c r="T165" s="136">
        <v>0.83</v>
      </c>
      <c r="U165" s="2" t="s">
        <v>3092</v>
      </c>
      <c r="V165" s="145">
        <v>2.8199999999999999E-2</v>
      </c>
      <c r="W165" s="145">
        <v>5.6000000000000001E-2</v>
      </c>
      <c r="X165" s="4" t="s">
        <v>258</v>
      </c>
      <c r="Z165" s="2" t="s">
        <v>2908</v>
      </c>
      <c r="AA165" s="2" t="s">
        <v>2909</v>
      </c>
      <c r="AB165" s="159" t="s">
        <v>2911</v>
      </c>
      <c r="AC165" s="2" t="s">
        <v>3093</v>
      </c>
      <c r="AD165" s="136">
        <v>535308.96</v>
      </c>
      <c r="AE165" s="143">
        <v>1</v>
      </c>
      <c r="AF165" s="156">
        <v>144.82</v>
      </c>
      <c r="AG165" s="136">
        <v>775.23400000000004</v>
      </c>
      <c r="AJ165" s="2" t="s">
        <v>36</v>
      </c>
      <c r="AK165" s="145">
        <v>4.5712555466547898E-3</v>
      </c>
      <c r="AL165" s="145">
        <v>1.01662377397899E-4</v>
      </c>
    </row>
    <row r="166" spans="1:38" x14ac:dyDescent="0.2">
      <c r="A166" s="2">
        <v>1035</v>
      </c>
      <c r="B166" s="2">
        <v>9941</v>
      </c>
      <c r="C166" s="2" t="s">
        <v>3094</v>
      </c>
      <c r="D166" s="2" t="s">
        <v>3095</v>
      </c>
      <c r="E166" s="4" t="s">
        <v>247</v>
      </c>
      <c r="F166" s="2" t="s">
        <v>3096</v>
      </c>
      <c r="G166" s="2" t="s">
        <v>3097</v>
      </c>
      <c r="H166" s="2" t="s">
        <v>250</v>
      </c>
      <c r="I166" s="2" t="s">
        <v>393</v>
      </c>
      <c r="J166" s="2" t="s">
        <v>30</v>
      </c>
      <c r="K166" s="2" t="s">
        <v>30</v>
      </c>
      <c r="L166" s="4" t="s">
        <v>2920</v>
      </c>
      <c r="M166" s="2" t="s">
        <v>3098</v>
      </c>
      <c r="N166" s="2" t="s">
        <v>252</v>
      </c>
      <c r="O166" s="159" t="s">
        <v>1749</v>
      </c>
      <c r="P166" s="2" t="s">
        <v>103</v>
      </c>
      <c r="Q166" s="2" t="s">
        <v>254</v>
      </c>
      <c r="R166" s="2" t="s">
        <v>255</v>
      </c>
      <c r="S166" s="2" t="s">
        <v>99</v>
      </c>
      <c r="T166" s="136">
        <v>1.23</v>
      </c>
      <c r="U166" s="2" t="s">
        <v>3100</v>
      </c>
      <c r="V166" s="145">
        <v>5.0099999999999999E-2</v>
      </c>
      <c r="W166" s="145">
        <v>7.9699999999999993E-2</v>
      </c>
      <c r="X166" s="4" t="s">
        <v>258</v>
      </c>
      <c r="Z166" s="2" t="s">
        <v>2908</v>
      </c>
      <c r="AA166" s="2" t="s">
        <v>2909</v>
      </c>
      <c r="AB166" s="159" t="s">
        <v>2911</v>
      </c>
      <c r="AD166" s="136">
        <v>24215.56</v>
      </c>
      <c r="AE166" s="143">
        <v>3.718</v>
      </c>
      <c r="AF166" s="156">
        <v>105.63</v>
      </c>
      <c r="AG166" s="136">
        <v>95.102000000000004</v>
      </c>
      <c r="AJ166" s="2" t="s">
        <v>36</v>
      </c>
      <c r="AK166" s="145">
        <v>5.6078143362507898E-4</v>
      </c>
      <c r="AL166" s="145">
        <v>1.2471491291850301E-5</v>
      </c>
    </row>
    <row r="167" spans="1:38" x14ac:dyDescent="0.2">
      <c r="A167" s="2">
        <v>1035</v>
      </c>
      <c r="B167" s="2">
        <v>9941</v>
      </c>
      <c r="C167" s="2" t="s">
        <v>2992</v>
      </c>
      <c r="D167" s="2" t="s">
        <v>2993</v>
      </c>
      <c r="E167" s="4" t="s">
        <v>247</v>
      </c>
      <c r="F167" s="2" t="s">
        <v>2994</v>
      </c>
      <c r="G167" s="2" t="s">
        <v>2995</v>
      </c>
      <c r="H167" s="2" t="s">
        <v>250</v>
      </c>
      <c r="I167" s="2" t="s">
        <v>190</v>
      </c>
      <c r="J167" s="2" t="s">
        <v>30</v>
      </c>
      <c r="K167" s="2" t="s">
        <v>30</v>
      </c>
      <c r="L167" s="4" t="s">
        <v>2920</v>
      </c>
      <c r="M167" s="2" t="s">
        <v>2276</v>
      </c>
      <c r="N167" s="2" t="s">
        <v>252</v>
      </c>
      <c r="O167" s="159" t="s">
        <v>1749</v>
      </c>
      <c r="P167" s="15" t="s">
        <v>296</v>
      </c>
      <c r="Q167" s="15" t="s">
        <v>296</v>
      </c>
      <c r="R167" s="15" t="s">
        <v>296</v>
      </c>
      <c r="S167" s="2" t="s">
        <v>34</v>
      </c>
      <c r="T167" s="136">
        <v>0.01</v>
      </c>
      <c r="U167" s="2" t="s">
        <v>2957</v>
      </c>
      <c r="V167" s="145">
        <v>1E-4</v>
      </c>
      <c r="W167" s="145">
        <v>7.0000000000000007E-2</v>
      </c>
      <c r="X167" s="4" t="s">
        <v>258</v>
      </c>
      <c r="Z167" s="2" t="s">
        <v>2923</v>
      </c>
      <c r="AA167" s="2" t="s">
        <v>2924</v>
      </c>
      <c r="AB167" s="159" t="s">
        <v>4627</v>
      </c>
      <c r="AD167" s="136">
        <v>147537.20000000001</v>
      </c>
      <c r="AE167" s="143">
        <v>1</v>
      </c>
      <c r="AF167" s="156">
        <v>0</v>
      </c>
      <c r="AG167" s="136">
        <v>0</v>
      </c>
      <c r="AJ167" s="2" t="s">
        <v>36</v>
      </c>
      <c r="AK167" s="145">
        <v>8.6996940877542898E-12</v>
      </c>
      <c r="AL167" s="145">
        <v>1.9347673184509799E-13</v>
      </c>
    </row>
    <row r="168" spans="1:38" x14ac:dyDescent="0.2">
      <c r="A168" s="2">
        <v>1035</v>
      </c>
      <c r="B168" s="2">
        <v>9941</v>
      </c>
      <c r="C168" s="2" t="s">
        <v>3102</v>
      </c>
      <c r="D168" s="2" t="s">
        <v>3103</v>
      </c>
      <c r="E168" s="4" t="s">
        <v>365</v>
      </c>
      <c r="F168" s="2" t="s">
        <v>3104</v>
      </c>
      <c r="G168" s="2" t="s">
        <v>3105</v>
      </c>
      <c r="H168" s="2" t="s">
        <v>250</v>
      </c>
      <c r="I168" s="2" t="s">
        <v>302</v>
      </c>
      <c r="J168" s="2" t="s">
        <v>30</v>
      </c>
      <c r="K168" s="2" t="s">
        <v>1198</v>
      </c>
      <c r="L168" s="4" t="s">
        <v>2920</v>
      </c>
      <c r="M168" s="2" t="s">
        <v>368</v>
      </c>
      <c r="N168" s="2" t="s">
        <v>252</v>
      </c>
      <c r="O168" s="159" t="s">
        <v>3106</v>
      </c>
      <c r="P168" s="15" t="s">
        <v>296</v>
      </c>
      <c r="Q168" s="15" t="s">
        <v>296</v>
      </c>
      <c r="R168" s="15" t="s">
        <v>296</v>
      </c>
      <c r="S168" s="2" t="s">
        <v>34</v>
      </c>
      <c r="T168" s="136">
        <v>3.34</v>
      </c>
      <c r="U168" s="2" t="s">
        <v>3107</v>
      </c>
      <c r="V168" s="145">
        <v>8.5300000000000001E-2</v>
      </c>
      <c r="W168" s="145">
        <v>9.5000000000000001E-2</v>
      </c>
      <c r="X168" s="4" t="s">
        <v>258</v>
      </c>
      <c r="Z168" s="2" t="s">
        <v>2908</v>
      </c>
      <c r="AA168" s="2" t="s">
        <v>2909</v>
      </c>
      <c r="AB168" s="159" t="s">
        <v>2911</v>
      </c>
      <c r="AD168" s="136">
        <v>1451464</v>
      </c>
      <c r="AE168" s="143">
        <v>1</v>
      </c>
      <c r="AF168" s="156">
        <v>108.61</v>
      </c>
      <c r="AG168" s="136">
        <v>1576.4349999999999</v>
      </c>
      <c r="AJ168" s="2" t="s">
        <v>36</v>
      </c>
      <c r="AK168" s="145">
        <v>9.2956235360936203E-3</v>
      </c>
      <c r="AL168" s="145">
        <v>2.06729896946299E-4</v>
      </c>
    </row>
    <row r="169" spans="1:38" x14ac:dyDescent="0.2">
      <c r="A169" s="2">
        <v>1035</v>
      </c>
      <c r="B169" s="2">
        <v>9941</v>
      </c>
      <c r="C169" s="2" t="s">
        <v>2997</v>
      </c>
      <c r="D169" s="2" t="s">
        <v>2998</v>
      </c>
      <c r="E169" s="4" t="s">
        <v>247</v>
      </c>
      <c r="F169" s="2" t="s">
        <v>2999</v>
      </c>
      <c r="G169" s="2" t="s">
        <v>3000</v>
      </c>
      <c r="H169" s="2" t="s">
        <v>250</v>
      </c>
      <c r="I169" s="2" t="s">
        <v>190</v>
      </c>
      <c r="J169" s="2" t="s">
        <v>30</v>
      </c>
      <c r="K169" s="2" t="s">
        <v>30</v>
      </c>
      <c r="L169" s="4" t="s">
        <v>2920</v>
      </c>
      <c r="M169" s="2" t="s">
        <v>190</v>
      </c>
      <c r="N169" s="2" t="s">
        <v>252</v>
      </c>
      <c r="O169" s="159" t="s">
        <v>1749</v>
      </c>
      <c r="P169" s="15" t="s">
        <v>296</v>
      </c>
      <c r="Q169" s="15" t="s">
        <v>296</v>
      </c>
      <c r="R169" s="15" t="s">
        <v>296</v>
      </c>
      <c r="S169" s="2" t="s">
        <v>34</v>
      </c>
      <c r="T169" s="136">
        <v>0.01</v>
      </c>
      <c r="U169" s="2" t="s">
        <v>2957</v>
      </c>
      <c r="V169" s="145">
        <v>1E-4</v>
      </c>
      <c r="W169" s="145">
        <v>2.5000000000000001E-2</v>
      </c>
      <c r="X169" s="4" t="s">
        <v>258</v>
      </c>
      <c r="Z169" s="2" t="s">
        <v>2923</v>
      </c>
      <c r="AA169" s="2" t="s">
        <v>2924</v>
      </c>
      <c r="AB169" s="159" t="s">
        <v>4627</v>
      </c>
      <c r="AD169" s="136">
        <v>46491.4</v>
      </c>
      <c r="AE169" s="143">
        <v>1</v>
      </c>
      <c r="AF169" s="156">
        <v>0</v>
      </c>
      <c r="AG169" s="136">
        <v>0</v>
      </c>
      <c r="AJ169" s="2" t="s">
        <v>36</v>
      </c>
      <c r="AK169" s="145">
        <v>2.7414167932658298E-12</v>
      </c>
      <c r="AL169" s="145">
        <v>6.0967702592316995E-14</v>
      </c>
    </row>
    <row r="170" spans="1:38" x14ac:dyDescent="0.2">
      <c r="A170" s="2">
        <v>1035</v>
      </c>
      <c r="B170" s="2">
        <v>9941</v>
      </c>
      <c r="C170" s="2" t="s">
        <v>3002</v>
      </c>
      <c r="D170" s="2" t="s">
        <v>3003</v>
      </c>
      <c r="E170" s="4" t="s">
        <v>247</v>
      </c>
      <c r="F170" s="2" t="s">
        <v>3004</v>
      </c>
      <c r="G170" s="2" t="s">
        <v>3005</v>
      </c>
      <c r="H170" s="2" t="s">
        <v>33</v>
      </c>
      <c r="I170" s="2" t="s">
        <v>190</v>
      </c>
      <c r="J170" s="2" t="s">
        <v>30</v>
      </c>
      <c r="K170" s="2" t="s">
        <v>30</v>
      </c>
      <c r="L170" s="4" t="s">
        <v>2920</v>
      </c>
      <c r="M170" s="2" t="s">
        <v>190</v>
      </c>
      <c r="N170" s="2" t="s">
        <v>252</v>
      </c>
      <c r="O170" s="159" t="s">
        <v>1749</v>
      </c>
      <c r="P170" s="15" t="s">
        <v>296</v>
      </c>
      <c r="Q170" s="15" t="s">
        <v>296</v>
      </c>
      <c r="R170" s="15" t="s">
        <v>296</v>
      </c>
      <c r="S170" s="2" t="s">
        <v>34</v>
      </c>
      <c r="T170" s="136">
        <v>0.01</v>
      </c>
      <c r="U170" s="2" t="s">
        <v>2973</v>
      </c>
      <c r="V170" s="145">
        <v>1E-4</v>
      </c>
      <c r="W170" s="145">
        <v>7.0125999999999994E-2</v>
      </c>
      <c r="X170" s="4" t="s">
        <v>258</v>
      </c>
      <c r="Z170" s="2" t="s">
        <v>2923</v>
      </c>
      <c r="AA170" s="2" t="s">
        <v>2924</v>
      </c>
      <c r="AB170" s="159" t="s">
        <v>4627</v>
      </c>
      <c r="AD170" s="136">
        <v>651891</v>
      </c>
      <c r="AE170" s="143">
        <v>1</v>
      </c>
      <c r="AF170" s="156">
        <v>3</v>
      </c>
      <c r="AG170" s="136">
        <v>19.556999999999999</v>
      </c>
      <c r="AJ170" s="2" t="s">
        <v>36</v>
      </c>
      <c r="AK170" s="145">
        <v>1.15318420274214E-4</v>
      </c>
      <c r="AL170" s="145">
        <v>2.5646224857032598E-6</v>
      </c>
    </row>
    <row r="171" spans="1:38" x14ac:dyDescent="0.2">
      <c r="A171" s="2">
        <v>1035</v>
      </c>
      <c r="B171" s="2">
        <v>9941</v>
      </c>
      <c r="C171" s="2" t="s">
        <v>3007</v>
      </c>
      <c r="D171" s="2" t="s">
        <v>3008</v>
      </c>
      <c r="E171" s="4" t="s">
        <v>247</v>
      </c>
      <c r="F171" s="2" t="s">
        <v>3009</v>
      </c>
      <c r="G171" s="2" t="s">
        <v>3010</v>
      </c>
      <c r="H171" s="2" t="s">
        <v>250</v>
      </c>
      <c r="I171" s="2" t="s">
        <v>330</v>
      </c>
      <c r="J171" s="2" t="s">
        <v>30</v>
      </c>
      <c r="K171" s="2" t="s">
        <v>30</v>
      </c>
      <c r="L171" s="4" t="s">
        <v>2920</v>
      </c>
      <c r="M171" s="2" t="s">
        <v>190</v>
      </c>
      <c r="N171" s="2" t="s">
        <v>252</v>
      </c>
      <c r="O171" s="159" t="s">
        <v>1749</v>
      </c>
      <c r="P171" s="2" t="s">
        <v>568</v>
      </c>
      <c r="Q171" s="2" t="s">
        <v>254</v>
      </c>
      <c r="R171" s="2" t="s">
        <v>255</v>
      </c>
      <c r="S171" s="2" t="s">
        <v>34</v>
      </c>
      <c r="T171" s="136">
        <v>0.01</v>
      </c>
      <c r="U171" s="2" t="s">
        <v>2957</v>
      </c>
      <c r="V171" s="145">
        <v>1E-4</v>
      </c>
      <c r="W171" s="145">
        <v>5.5E-2</v>
      </c>
      <c r="X171" s="4" t="s">
        <v>258</v>
      </c>
      <c r="Z171" s="2" t="s">
        <v>2923</v>
      </c>
      <c r="AA171" s="2" t="s">
        <v>2924</v>
      </c>
      <c r="AB171" s="159" t="s">
        <v>4627</v>
      </c>
      <c r="AD171" s="136">
        <v>3371.95</v>
      </c>
      <c r="AE171" s="143">
        <v>1</v>
      </c>
      <c r="AF171" s="156">
        <v>251.18</v>
      </c>
      <c r="AG171" s="136">
        <v>8.4700000000000006</v>
      </c>
      <c r="AJ171" s="2" t="s">
        <v>36</v>
      </c>
      <c r="AK171" s="145">
        <v>4.99423100838719E-5</v>
      </c>
      <c r="AL171" s="145">
        <v>1.1106913459662E-6</v>
      </c>
    </row>
    <row r="172" spans="1:38" x14ac:dyDescent="0.2">
      <c r="A172" s="2">
        <v>1035</v>
      </c>
      <c r="B172" s="2">
        <v>9941</v>
      </c>
      <c r="C172" s="2" t="s">
        <v>3007</v>
      </c>
      <c r="D172" s="2" t="s">
        <v>3008</v>
      </c>
      <c r="E172" s="4" t="s">
        <v>247</v>
      </c>
      <c r="F172" s="2" t="s">
        <v>3109</v>
      </c>
      <c r="G172" s="2" t="s">
        <v>3110</v>
      </c>
      <c r="H172" s="2" t="s">
        <v>250</v>
      </c>
      <c r="I172" s="2" t="s">
        <v>190</v>
      </c>
      <c r="J172" s="2" t="s">
        <v>30</v>
      </c>
      <c r="K172" s="2" t="s">
        <v>30</v>
      </c>
      <c r="L172" s="4" t="s">
        <v>2920</v>
      </c>
      <c r="M172" s="2" t="s">
        <v>190</v>
      </c>
      <c r="N172" s="2" t="s">
        <v>252</v>
      </c>
      <c r="O172" s="159" t="s">
        <v>1749</v>
      </c>
      <c r="P172" s="2" t="s">
        <v>568</v>
      </c>
      <c r="Q172" s="2" t="s">
        <v>254</v>
      </c>
      <c r="R172" s="2" t="s">
        <v>255</v>
      </c>
      <c r="S172" s="2" t="s">
        <v>34</v>
      </c>
      <c r="T172" s="136">
        <v>0.01</v>
      </c>
      <c r="U172" s="2" t="s">
        <v>2931</v>
      </c>
      <c r="V172" s="145">
        <v>1E-4</v>
      </c>
      <c r="W172" s="145">
        <v>8.5000000000000006E-2</v>
      </c>
      <c r="X172" s="4" t="s">
        <v>258</v>
      </c>
      <c r="Z172" s="2" t="s">
        <v>2923</v>
      </c>
      <c r="AA172" s="2" t="s">
        <v>2924</v>
      </c>
      <c r="AB172" s="159" t="s">
        <v>4627</v>
      </c>
      <c r="AD172" s="136">
        <v>4385.8599999999997</v>
      </c>
      <c r="AE172" s="143">
        <v>1</v>
      </c>
      <c r="AF172" s="156">
        <v>219.86</v>
      </c>
      <c r="AG172" s="136">
        <v>9.6430000000000007</v>
      </c>
      <c r="AJ172" s="2" t="s">
        <v>36</v>
      </c>
      <c r="AK172" s="145">
        <v>5.6859551888841097E-5</v>
      </c>
      <c r="AL172" s="145">
        <v>1.2645272537932999E-6</v>
      </c>
    </row>
    <row r="173" spans="1:38" x14ac:dyDescent="0.2">
      <c r="A173" s="2">
        <v>1035</v>
      </c>
      <c r="B173" s="2">
        <v>9941</v>
      </c>
      <c r="C173" s="2" t="s">
        <v>3007</v>
      </c>
      <c r="D173" s="2" t="s">
        <v>3008</v>
      </c>
      <c r="E173" s="4" t="s">
        <v>247</v>
      </c>
      <c r="F173" s="2" t="s">
        <v>3112</v>
      </c>
      <c r="G173" s="2" t="s">
        <v>3113</v>
      </c>
      <c r="H173" s="2" t="s">
        <v>33</v>
      </c>
      <c r="I173" s="2" t="s">
        <v>190</v>
      </c>
      <c r="J173" s="2" t="s">
        <v>30</v>
      </c>
      <c r="K173" s="2" t="s">
        <v>30</v>
      </c>
      <c r="L173" s="4" t="s">
        <v>2920</v>
      </c>
      <c r="M173" s="2" t="s">
        <v>190</v>
      </c>
      <c r="N173" s="2" t="s">
        <v>252</v>
      </c>
      <c r="O173" s="159" t="s">
        <v>1749</v>
      </c>
      <c r="P173" s="2" t="s">
        <v>568</v>
      </c>
      <c r="Q173" s="2" t="s">
        <v>254</v>
      </c>
      <c r="R173" s="2" t="s">
        <v>255</v>
      </c>
      <c r="S173" s="2" t="s">
        <v>34</v>
      </c>
      <c r="T173" s="136">
        <v>0.01</v>
      </c>
      <c r="U173" s="2" t="s">
        <v>3064</v>
      </c>
      <c r="V173" s="145">
        <v>1E-4</v>
      </c>
      <c r="W173" s="145">
        <v>8.5000000000000006E-2</v>
      </c>
      <c r="X173" s="4" t="s">
        <v>258</v>
      </c>
      <c r="Z173" s="2" t="s">
        <v>2923</v>
      </c>
      <c r="AA173" s="2" t="s">
        <v>2924</v>
      </c>
      <c r="AB173" s="159" t="s">
        <v>4627</v>
      </c>
      <c r="AD173" s="136">
        <v>2330.08</v>
      </c>
      <c r="AE173" s="143">
        <v>1</v>
      </c>
      <c r="AF173" s="156">
        <v>219.86</v>
      </c>
      <c r="AG173" s="136">
        <v>5.1230000000000002</v>
      </c>
      <c r="AJ173" s="2" t="s">
        <v>36</v>
      </c>
      <c r="AK173" s="145">
        <v>3.0207828034900999E-5</v>
      </c>
      <c r="AL173" s="145">
        <v>6.7180659289596504E-7</v>
      </c>
    </row>
    <row r="174" spans="1:38" x14ac:dyDescent="0.2">
      <c r="A174" s="2">
        <v>1035</v>
      </c>
      <c r="B174" s="2">
        <v>9941</v>
      </c>
      <c r="C174" s="2" t="s">
        <v>3115</v>
      </c>
      <c r="D174" s="2" t="s">
        <v>3116</v>
      </c>
      <c r="E174" s="4" t="s">
        <v>247</v>
      </c>
      <c r="F174" s="2" t="s">
        <v>3117</v>
      </c>
      <c r="G174" s="2" t="s">
        <v>3118</v>
      </c>
      <c r="H174" s="2" t="s">
        <v>250</v>
      </c>
      <c r="I174" s="2" t="s">
        <v>302</v>
      </c>
      <c r="J174" s="2" t="s">
        <v>30</v>
      </c>
      <c r="K174" s="2" t="s">
        <v>30</v>
      </c>
      <c r="L174" s="4" t="s">
        <v>2920</v>
      </c>
      <c r="M174" s="2" t="s">
        <v>447</v>
      </c>
      <c r="N174" s="2" t="s">
        <v>252</v>
      </c>
      <c r="O174" s="159" t="s">
        <v>3119</v>
      </c>
      <c r="P174" s="2" t="s">
        <v>264</v>
      </c>
      <c r="Q174" s="2" t="s">
        <v>254</v>
      </c>
      <c r="R174" s="2" t="s">
        <v>255</v>
      </c>
      <c r="S174" s="2" t="s">
        <v>34</v>
      </c>
      <c r="T174" s="136">
        <v>0.95</v>
      </c>
      <c r="U174" s="2" t="s">
        <v>3120</v>
      </c>
      <c r="V174" s="145">
        <v>4.8300000000000003E-2</v>
      </c>
      <c r="W174" s="145">
        <v>2.5000000000000001E-2</v>
      </c>
      <c r="X174" s="4" t="s">
        <v>258</v>
      </c>
      <c r="Z174" s="2" t="s">
        <v>2908</v>
      </c>
      <c r="AA174" s="2" t="s">
        <v>2909</v>
      </c>
      <c r="AB174" s="159" t="s">
        <v>2911</v>
      </c>
      <c r="AD174" s="136">
        <v>1051075.6000000001</v>
      </c>
      <c r="AE174" s="143">
        <v>1</v>
      </c>
      <c r="AF174" s="156">
        <v>98.01</v>
      </c>
      <c r="AG174" s="136">
        <v>1030.1590000000001</v>
      </c>
      <c r="AJ174" s="2" t="s">
        <v>36</v>
      </c>
      <c r="AK174" s="145">
        <v>6.0744475719066403E-3</v>
      </c>
      <c r="AL174" s="145">
        <v>1.3509259660419499E-4</v>
      </c>
    </row>
    <row r="175" spans="1:38" x14ac:dyDescent="0.2">
      <c r="A175" s="2">
        <v>1035</v>
      </c>
      <c r="B175" s="2">
        <v>9941</v>
      </c>
      <c r="C175" s="2" t="s">
        <v>3115</v>
      </c>
      <c r="D175" s="2" t="s">
        <v>3116</v>
      </c>
      <c r="E175" s="4" t="s">
        <v>247</v>
      </c>
      <c r="F175" s="2" t="s">
        <v>3121</v>
      </c>
      <c r="G175" s="2" t="s">
        <v>3122</v>
      </c>
      <c r="H175" s="2" t="s">
        <v>250</v>
      </c>
      <c r="I175" s="2" t="s">
        <v>302</v>
      </c>
      <c r="J175" s="2" t="s">
        <v>30</v>
      </c>
      <c r="K175" s="2" t="s">
        <v>30</v>
      </c>
      <c r="L175" s="4" t="s">
        <v>2920</v>
      </c>
      <c r="M175" s="2" t="s">
        <v>447</v>
      </c>
      <c r="N175" s="2" t="s">
        <v>252</v>
      </c>
      <c r="O175" s="159" t="s">
        <v>3119</v>
      </c>
      <c r="P175" s="2" t="s">
        <v>264</v>
      </c>
      <c r="Q175" s="2" t="s">
        <v>254</v>
      </c>
      <c r="R175" s="2" t="s">
        <v>255</v>
      </c>
      <c r="S175" s="2" t="s">
        <v>34</v>
      </c>
      <c r="T175" s="136">
        <v>4.3499999999999996</v>
      </c>
      <c r="U175" s="2" t="s">
        <v>3123</v>
      </c>
      <c r="V175" s="145">
        <v>5.0500000000000003E-2</v>
      </c>
      <c r="W175" s="145">
        <v>3.7400000000000003E-2</v>
      </c>
      <c r="X175" s="4" t="s">
        <v>258</v>
      </c>
      <c r="Z175" s="2" t="s">
        <v>2908</v>
      </c>
      <c r="AA175" s="2" t="s">
        <v>2909</v>
      </c>
      <c r="AB175" s="159" t="s">
        <v>2911</v>
      </c>
      <c r="AD175" s="136">
        <v>9304702.3499999996</v>
      </c>
      <c r="AE175" s="143">
        <v>1</v>
      </c>
      <c r="AF175" s="156">
        <v>94.92</v>
      </c>
      <c r="AG175" s="136">
        <v>8832.0229999999992</v>
      </c>
      <c r="AJ175" s="2" t="s">
        <v>36</v>
      </c>
      <c r="AK175" s="145">
        <v>5.2079002699156503E-2</v>
      </c>
      <c r="AL175" s="145">
        <v>1.15821029318352E-3</v>
      </c>
    </row>
    <row r="176" spans="1:38" x14ac:dyDescent="0.2">
      <c r="A176" s="2">
        <v>1035</v>
      </c>
      <c r="B176" s="2">
        <v>9941</v>
      </c>
      <c r="C176" s="2" t="s">
        <v>3124</v>
      </c>
      <c r="D176" s="2" t="s">
        <v>3125</v>
      </c>
      <c r="E176" s="4" t="s">
        <v>247</v>
      </c>
      <c r="F176" s="2" t="s">
        <v>3126</v>
      </c>
      <c r="G176" s="2" t="s">
        <v>3127</v>
      </c>
      <c r="H176" s="2" t="s">
        <v>250</v>
      </c>
      <c r="I176" s="2" t="s">
        <v>330</v>
      </c>
      <c r="J176" s="2" t="s">
        <v>30</v>
      </c>
      <c r="K176" s="2" t="s">
        <v>30</v>
      </c>
      <c r="L176" s="4" t="s">
        <v>2920</v>
      </c>
      <c r="M176" s="2" t="s">
        <v>442</v>
      </c>
      <c r="N176" s="2" t="s">
        <v>252</v>
      </c>
      <c r="O176" s="159" t="s">
        <v>3128</v>
      </c>
      <c r="P176" s="2" t="s">
        <v>868</v>
      </c>
      <c r="Q176" s="2" t="s">
        <v>310</v>
      </c>
      <c r="R176" s="2" t="s">
        <v>255</v>
      </c>
      <c r="S176" s="2" t="s">
        <v>34</v>
      </c>
      <c r="T176" s="136">
        <v>3.73</v>
      </c>
      <c r="U176" s="2" t="s">
        <v>925</v>
      </c>
      <c r="V176" s="145">
        <v>2.9399999999999999E-2</v>
      </c>
      <c r="W176" s="145">
        <v>1.55E-2</v>
      </c>
      <c r="X176" s="4" t="s">
        <v>258</v>
      </c>
      <c r="Z176" s="2" t="s">
        <v>2908</v>
      </c>
      <c r="AA176" s="2" t="s">
        <v>2909</v>
      </c>
      <c r="AB176" s="159" t="s">
        <v>2911</v>
      </c>
      <c r="AD176" s="136">
        <v>14634195.08</v>
      </c>
      <c r="AE176" s="143">
        <v>1</v>
      </c>
      <c r="AF176" s="156">
        <v>104.4</v>
      </c>
      <c r="AG176" s="136">
        <v>15278.1</v>
      </c>
      <c r="AJ176" s="2" t="s">
        <v>36</v>
      </c>
      <c r="AK176" s="145">
        <v>9.0089003529174899E-2</v>
      </c>
      <c r="AL176" s="145">
        <v>2.00353320498257E-3</v>
      </c>
    </row>
    <row r="177" spans="1:38" x14ac:dyDescent="0.2">
      <c r="A177" s="2">
        <v>1035</v>
      </c>
      <c r="B177" s="2">
        <v>9941</v>
      </c>
      <c r="C177" s="2" t="s">
        <v>3124</v>
      </c>
      <c r="D177" s="2" t="s">
        <v>3125</v>
      </c>
      <c r="E177" s="4" t="s">
        <v>247</v>
      </c>
      <c r="F177" s="2" t="s">
        <v>3129</v>
      </c>
      <c r="G177" s="2" t="s">
        <v>3130</v>
      </c>
      <c r="H177" s="2" t="s">
        <v>250</v>
      </c>
      <c r="I177" s="2" t="s">
        <v>330</v>
      </c>
      <c r="J177" s="2" t="s">
        <v>30</v>
      </c>
      <c r="K177" s="2" t="s">
        <v>30</v>
      </c>
      <c r="L177" s="4" t="s">
        <v>2920</v>
      </c>
      <c r="M177" s="2" t="s">
        <v>442</v>
      </c>
      <c r="N177" s="2" t="s">
        <v>252</v>
      </c>
      <c r="O177" s="159" t="s">
        <v>3128</v>
      </c>
      <c r="P177" s="2" t="s">
        <v>868</v>
      </c>
      <c r="Q177" s="2" t="s">
        <v>310</v>
      </c>
      <c r="R177" s="2" t="s">
        <v>255</v>
      </c>
      <c r="S177" s="2" t="s">
        <v>34</v>
      </c>
      <c r="T177" s="136">
        <v>6.59</v>
      </c>
      <c r="U177" s="2" t="s">
        <v>3131</v>
      </c>
      <c r="V177" s="145">
        <v>3.0200000000000001E-2</v>
      </c>
      <c r="W177" s="145">
        <v>1.7500000000000002E-2</v>
      </c>
      <c r="X177" s="4" t="s">
        <v>258</v>
      </c>
      <c r="Z177" s="2" t="s">
        <v>2908</v>
      </c>
      <c r="AA177" s="2" t="s">
        <v>2909</v>
      </c>
      <c r="AB177" s="159" t="s">
        <v>2911</v>
      </c>
      <c r="AD177" s="136">
        <v>6219396.8099999996</v>
      </c>
      <c r="AE177" s="143">
        <v>1</v>
      </c>
      <c r="AF177" s="156">
        <v>101.23</v>
      </c>
      <c r="AG177" s="136">
        <v>6295.8950000000004</v>
      </c>
      <c r="AJ177" s="2" t="s">
        <v>36</v>
      </c>
      <c r="AK177" s="145">
        <v>3.71244431290145E-2</v>
      </c>
      <c r="AL177" s="145">
        <v>8.2562856299526002E-4</v>
      </c>
    </row>
    <row r="178" spans="1:38" x14ac:dyDescent="0.2">
      <c r="A178" s="2">
        <v>1035</v>
      </c>
      <c r="B178" s="2">
        <v>9941</v>
      </c>
      <c r="C178" s="2" t="s">
        <v>3132</v>
      </c>
      <c r="D178" s="2" t="s">
        <v>3133</v>
      </c>
      <c r="E178" s="4" t="s">
        <v>247</v>
      </c>
      <c r="F178" s="2" t="s">
        <v>3134</v>
      </c>
      <c r="G178" s="2" t="s">
        <v>3135</v>
      </c>
      <c r="H178" s="2" t="s">
        <v>250</v>
      </c>
      <c r="I178" s="2" t="s">
        <v>190</v>
      </c>
      <c r="J178" s="2" t="s">
        <v>30</v>
      </c>
      <c r="K178" s="2" t="s">
        <v>2949</v>
      </c>
      <c r="L178" s="4" t="s">
        <v>2920</v>
      </c>
      <c r="M178" s="2" t="s">
        <v>190</v>
      </c>
      <c r="N178" s="2" t="s">
        <v>252</v>
      </c>
      <c r="O178" s="159" t="s">
        <v>1749</v>
      </c>
      <c r="P178" s="15" t="s">
        <v>296</v>
      </c>
      <c r="Q178" s="15" t="s">
        <v>296</v>
      </c>
      <c r="R178" s="15" t="s">
        <v>296</v>
      </c>
      <c r="S178" s="2" t="s">
        <v>34</v>
      </c>
      <c r="T178" s="136">
        <v>0.01</v>
      </c>
      <c r="U178" s="2" t="s">
        <v>3137</v>
      </c>
      <c r="V178" s="145">
        <v>1E-4</v>
      </c>
      <c r="W178" s="145">
        <v>8.4000000000000005E-2</v>
      </c>
      <c r="X178" s="4" t="s">
        <v>258</v>
      </c>
      <c r="Z178" s="2" t="s">
        <v>2923</v>
      </c>
      <c r="AA178" s="2" t="s">
        <v>2924</v>
      </c>
      <c r="AB178" s="159" t="s">
        <v>4627</v>
      </c>
      <c r="AD178" s="136">
        <v>113976</v>
      </c>
      <c r="AE178" s="143">
        <v>1</v>
      </c>
      <c r="AF178" s="156">
        <v>0</v>
      </c>
      <c r="AG178" s="136">
        <v>0</v>
      </c>
      <c r="AJ178" s="2" t="s">
        <v>36</v>
      </c>
      <c r="AK178" s="145">
        <v>6.7207208307185093E-12</v>
      </c>
      <c r="AL178" s="145">
        <v>1.4946538221395599E-13</v>
      </c>
    </row>
    <row r="179" spans="1:38" x14ac:dyDescent="0.2">
      <c r="A179" s="2">
        <v>1035</v>
      </c>
      <c r="B179" s="2">
        <v>9941</v>
      </c>
      <c r="C179" s="2" t="s">
        <v>3138</v>
      </c>
      <c r="D179" s="2" t="s">
        <v>3139</v>
      </c>
      <c r="E179" s="4" t="s">
        <v>247</v>
      </c>
      <c r="F179" s="2" t="s">
        <v>3140</v>
      </c>
      <c r="G179" s="2" t="s">
        <v>3141</v>
      </c>
      <c r="H179" s="2" t="s">
        <v>250</v>
      </c>
      <c r="I179" s="2" t="s">
        <v>330</v>
      </c>
      <c r="J179" s="2" t="s">
        <v>30</v>
      </c>
      <c r="K179" s="2" t="s">
        <v>30</v>
      </c>
      <c r="L179" s="4" t="s">
        <v>2920</v>
      </c>
      <c r="M179" s="2" t="s">
        <v>361</v>
      </c>
      <c r="N179" s="2" t="s">
        <v>252</v>
      </c>
      <c r="O179" s="159" t="s">
        <v>3142</v>
      </c>
      <c r="P179" s="2" t="s">
        <v>264</v>
      </c>
      <c r="Q179" s="2" t="s">
        <v>405</v>
      </c>
      <c r="R179" s="2" t="s">
        <v>255</v>
      </c>
      <c r="S179" s="2" t="s">
        <v>34</v>
      </c>
      <c r="T179" s="136">
        <v>7.23</v>
      </c>
      <c r="U179" s="2" t="s">
        <v>3143</v>
      </c>
      <c r="V179" s="145">
        <v>2.8799999999999999E-2</v>
      </c>
      <c r="W179" s="145">
        <v>8.3000000000000001E-3</v>
      </c>
      <c r="X179" s="4" t="s">
        <v>258</v>
      </c>
      <c r="Z179" s="2" t="s">
        <v>2908</v>
      </c>
      <c r="AA179" s="2" t="s">
        <v>2909</v>
      </c>
      <c r="AB179" s="159" t="s">
        <v>2911</v>
      </c>
      <c r="AD179" s="136">
        <v>2143806.0299999998</v>
      </c>
      <c r="AE179" s="143">
        <v>1</v>
      </c>
      <c r="AF179" s="156">
        <v>99.9</v>
      </c>
      <c r="AG179" s="136">
        <v>2141.6619999999998</v>
      </c>
      <c r="AJ179" s="2" t="s">
        <v>36</v>
      </c>
      <c r="AK179" s="145">
        <v>1.26285480460782E-2</v>
      </c>
      <c r="AL179" s="145">
        <v>2.8085242759779902E-4</v>
      </c>
    </row>
    <row r="180" spans="1:38" x14ac:dyDescent="0.2">
      <c r="A180" s="2">
        <v>1035</v>
      </c>
      <c r="B180" s="2">
        <v>9941</v>
      </c>
      <c r="C180" s="2" t="s">
        <v>397</v>
      </c>
      <c r="D180" s="2" t="s">
        <v>398</v>
      </c>
      <c r="E180" s="4" t="s">
        <v>399</v>
      </c>
      <c r="F180" s="2" t="s">
        <v>3168</v>
      </c>
      <c r="G180" s="2" t="s">
        <v>3169</v>
      </c>
      <c r="H180" s="2" t="s">
        <v>250</v>
      </c>
      <c r="I180" s="2" t="s">
        <v>393</v>
      </c>
      <c r="J180" s="2" t="s">
        <v>94</v>
      </c>
      <c r="K180" s="2" t="s">
        <v>30</v>
      </c>
      <c r="L180" s="4" t="s">
        <v>2920</v>
      </c>
      <c r="M180" s="2" t="s">
        <v>394</v>
      </c>
      <c r="N180" s="2" t="s">
        <v>252</v>
      </c>
      <c r="O180" s="159" t="s">
        <v>3170</v>
      </c>
      <c r="P180" s="2" t="s">
        <v>1652</v>
      </c>
      <c r="Q180" s="2" t="s">
        <v>405</v>
      </c>
      <c r="R180" s="2" t="s">
        <v>255</v>
      </c>
      <c r="S180" s="2" t="s">
        <v>99</v>
      </c>
      <c r="T180" s="136">
        <v>2.81</v>
      </c>
      <c r="U180" s="2" t="s">
        <v>3171</v>
      </c>
      <c r="V180" s="145">
        <v>7.1599999999999997E-2</v>
      </c>
      <c r="W180" s="145">
        <v>5.3749999999999999E-2</v>
      </c>
      <c r="X180" s="4" t="s">
        <v>258</v>
      </c>
      <c r="Z180" s="2" t="s">
        <v>2908</v>
      </c>
      <c r="AA180" s="2" t="s">
        <v>2909</v>
      </c>
      <c r="AB180" s="159" t="s">
        <v>2911</v>
      </c>
      <c r="AD180" s="136">
        <v>936000</v>
      </c>
      <c r="AE180" s="143">
        <v>3.718</v>
      </c>
      <c r="AF180" s="156">
        <v>95.57</v>
      </c>
      <c r="AG180" s="136">
        <v>3325.8820000000001</v>
      </c>
      <c r="AJ180" s="2" t="s">
        <v>36</v>
      </c>
      <c r="AK180" s="145">
        <v>1.9611430115474001E-2</v>
      </c>
      <c r="AL180" s="145">
        <v>4.3614814121928602E-4</v>
      </c>
    </row>
    <row r="181" spans="1:38" x14ac:dyDescent="0.2">
      <c r="A181" s="2">
        <v>1035</v>
      </c>
      <c r="B181" s="2">
        <v>9941</v>
      </c>
      <c r="C181" s="2" t="s">
        <v>3144</v>
      </c>
      <c r="D181" s="2" t="s">
        <v>3145</v>
      </c>
      <c r="E181" s="4" t="s">
        <v>247</v>
      </c>
      <c r="F181" s="2" t="s">
        <v>3146</v>
      </c>
      <c r="G181" s="2" t="s">
        <v>3147</v>
      </c>
      <c r="H181" s="2" t="s">
        <v>250</v>
      </c>
      <c r="I181" s="2" t="s">
        <v>393</v>
      </c>
      <c r="J181" s="2" t="s">
        <v>94</v>
      </c>
      <c r="K181" s="2" t="s">
        <v>30</v>
      </c>
      <c r="L181" s="4" t="s">
        <v>2920</v>
      </c>
      <c r="M181" s="2" t="s">
        <v>394</v>
      </c>
      <c r="N181" s="2" t="s">
        <v>252</v>
      </c>
      <c r="O181" s="159" t="s">
        <v>3148</v>
      </c>
      <c r="P181" s="2" t="s">
        <v>1652</v>
      </c>
      <c r="Q181" s="2" t="s">
        <v>405</v>
      </c>
      <c r="R181" s="2" t="s">
        <v>255</v>
      </c>
      <c r="S181" s="2" t="s">
        <v>99</v>
      </c>
      <c r="T181" s="136">
        <v>6.35</v>
      </c>
      <c r="U181" s="2" t="s">
        <v>3149</v>
      </c>
      <c r="V181" s="145">
        <v>6.9800000000000001E-2</v>
      </c>
      <c r="W181" s="145">
        <v>8.5000000000000006E-2</v>
      </c>
      <c r="X181" s="4" t="s">
        <v>258</v>
      </c>
      <c r="Z181" s="2" t="s">
        <v>2908</v>
      </c>
      <c r="AA181" s="2" t="s">
        <v>2909</v>
      </c>
      <c r="AB181" s="159" t="s">
        <v>2911</v>
      </c>
      <c r="AD181" s="136">
        <v>1005000</v>
      </c>
      <c r="AE181" s="143">
        <v>3.718</v>
      </c>
      <c r="AF181" s="156">
        <v>110.37</v>
      </c>
      <c r="AG181" s="136">
        <v>4124.0739999999996</v>
      </c>
      <c r="AJ181" s="2" t="s">
        <v>36</v>
      </c>
      <c r="AK181" s="145">
        <v>2.4318060480505301E-2</v>
      </c>
      <c r="AL181" s="145">
        <v>5.4082118510377696E-4</v>
      </c>
    </row>
    <row r="182" spans="1:38" x14ac:dyDescent="0.2">
      <c r="A182" s="2">
        <v>1035</v>
      </c>
      <c r="B182" s="2">
        <v>9941</v>
      </c>
      <c r="C182" s="2" t="s">
        <v>3150</v>
      </c>
      <c r="D182" s="2" t="s">
        <v>3151</v>
      </c>
      <c r="E182" s="4" t="s">
        <v>247</v>
      </c>
      <c r="F182" s="2" t="s">
        <v>3152</v>
      </c>
      <c r="G182" s="2" t="s">
        <v>3153</v>
      </c>
      <c r="H182" s="2" t="s">
        <v>250</v>
      </c>
      <c r="I182" s="2" t="s">
        <v>393</v>
      </c>
      <c r="J182" s="2" t="s">
        <v>30</v>
      </c>
      <c r="K182" s="2" t="s">
        <v>322</v>
      </c>
      <c r="L182" s="4" t="s">
        <v>2920</v>
      </c>
      <c r="M182" s="2" t="s">
        <v>1985</v>
      </c>
      <c r="N182" s="2" t="s">
        <v>252</v>
      </c>
      <c r="O182" s="159" t="s">
        <v>3154</v>
      </c>
      <c r="P182" s="2" t="s">
        <v>678</v>
      </c>
      <c r="Q182" s="2" t="s">
        <v>405</v>
      </c>
      <c r="R182" s="2" t="s">
        <v>255</v>
      </c>
      <c r="S182" s="2" t="s">
        <v>99</v>
      </c>
      <c r="T182" s="136">
        <v>8.9600000000000009</v>
      </c>
      <c r="U182" s="2" t="s">
        <v>3155</v>
      </c>
      <c r="V182" s="145">
        <v>6.3E-2</v>
      </c>
      <c r="W182" s="145">
        <v>6.3750000000000001E-2</v>
      </c>
      <c r="X182" s="4" t="s">
        <v>258</v>
      </c>
      <c r="Z182" s="2" t="s">
        <v>2908</v>
      </c>
      <c r="AA182" s="2" t="s">
        <v>2909</v>
      </c>
      <c r="AB182" s="159" t="s">
        <v>2911</v>
      </c>
      <c r="AD182" s="136">
        <v>5532880</v>
      </c>
      <c r="AE182" s="143">
        <v>3.718</v>
      </c>
      <c r="AF182" s="156">
        <v>103.61</v>
      </c>
      <c r="AG182" s="136">
        <v>21313.87</v>
      </c>
      <c r="AJ182" s="2" t="s">
        <v>36</v>
      </c>
      <c r="AK182" s="145">
        <v>0.12567958985483499</v>
      </c>
      <c r="AL182" s="145">
        <v>2.7950495798436301E-3</v>
      </c>
    </row>
    <row r="183" spans="1:38" x14ac:dyDescent="0.2">
      <c r="A183" s="2">
        <v>1035</v>
      </c>
      <c r="B183" s="2">
        <v>9941</v>
      </c>
      <c r="C183" s="2" t="s">
        <v>3156</v>
      </c>
      <c r="D183" s="2" t="s">
        <v>3157</v>
      </c>
      <c r="E183" s="4" t="s">
        <v>247</v>
      </c>
      <c r="F183" s="2" t="s">
        <v>3158</v>
      </c>
      <c r="G183" s="2" t="s">
        <v>3159</v>
      </c>
      <c r="H183" s="2" t="s">
        <v>250</v>
      </c>
      <c r="I183" s="2" t="s">
        <v>393</v>
      </c>
      <c r="J183" s="2" t="s">
        <v>30</v>
      </c>
      <c r="K183" s="2" t="s">
        <v>30</v>
      </c>
      <c r="L183" s="4" t="s">
        <v>2920</v>
      </c>
      <c r="M183" s="2" t="s">
        <v>403</v>
      </c>
      <c r="N183" s="2" t="s">
        <v>252</v>
      </c>
      <c r="O183" s="159" t="s">
        <v>3160</v>
      </c>
      <c r="P183" s="2" t="s">
        <v>253</v>
      </c>
      <c r="Q183" s="2" t="s">
        <v>254</v>
      </c>
      <c r="R183" s="2" t="s">
        <v>255</v>
      </c>
      <c r="S183" s="2" t="s">
        <v>99</v>
      </c>
      <c r="T183" s="136">
        <v>2.1</v>
      </c>
      <c r="U183" s="2" t="s">
        <v>303</v>
      </c>
      <c r="V183" s="145">
        <v>7.0699999999999999E-2</v>
      </c>
      <c r="W183" s="145">
        <v>6.5000000000000002E-2</v>
      </c>
      <c r="X183" s="4" t="s">
        <v>258</v>
      </c>
      <c r="Z183" s="2" t="s">
        <v>2908</v>
      </c>
      <c r="AA183" s="2" t="s">
        <v>2909</v>
      </c>
      <c r="AB183" s="159" t="s">
        <v>2911</v>
      </c>
      <c r="AD183" s="136">
        <v>288000</v>
      </c>
      <c r="AE183" s="143">
        <v>3.718</v>
      </c>
      <c r="AF183" s="156">
        <v>100.7</v>
      </c>
      <c r="AG183" s="136">
        <v>1078.279</v>
      </c>
      <c r="AJ183" s="2" t="s">
        <v>36</v>
      </c>
      <c r="AK183" s="145">
        <v>6.3581941955658102E-3</v>
      </c>
      <c r="AL183" s="145">
        <v>1.4140297589614401E-4</v>
      </c>
    </row>
    <row r="184" spans="1:38" x14ac:dyDescent="0.2">
      <c r="A184" s="2">
        <v>1035</v>
      </c>
      <c r="B184" s="2">
        <v>9941</v>
      </c>
      <c r="C184" s="2" t="s">
        <v>3156</v>
      </c>
      <c r="D184" s="2" t="s">
        <v>3157</v>
      </c>
      <c r="E184" s="4" t="s">
        <v>247</v>
      </c>
      <c r="F184" s="2" t="s">
        <v>3161</v>
      </c>
      <c r="G184" s="2" t="s">
        <v>3162</v>
      </c>
      <c r="H184" s="2" t="s">
        <v>250</v>
      </c>
      <c r="I184" s="2" t="s">
        <v>393</v>
      </c>
      <c r="J184" s="2" t="s">
        <v>30</v>
      </c>
      <c r="K184" s="2" t="s">
        <v>30</v>
      </c>
      <c r="L184" s="4" t="s">
        <v>2920</v>
      </c>
      <c r="M184" s="2" t="s">
        <v>394</v>
      </c>
      <c r="N184" s="2" t="s">
        <v>252</v>
      </c>
      <c r="O184" s="159" t="s">
        <v>3163</v>
      </c>
      <c r="P184" s="2" t="s">
        <v>1652</v>
      </c>
      <c r="Q184" s="2" t="s">
        <v>405</v>
      </c>
      <c r="R184" s="2" t="s">
        <v>255</v>
      </c>
      <c r="S184" s="2" t="s">
        <v>99</v>
      </c>
      <c r="T184" s="136">
        <v>0.25</v>
      </c>
      <c r="U184" s="2" t="s">
        <v>494</v>
      </c>
      <c r="V184" s="145">
        <v>6.6100000000000006E-2</v>
      </c>
      <c r="W184" s="145">
        <v>6.1249999999999999E-2</v>
      </c>
      <c r="X184" s="4" t="s">
        <v>258</v>
      </c>
      <c r="Z184" s="2" t="s">
        <v>2908</v>
      </c>
      <c r="AA184" s="2" t="s">
        <v>2909</v>
      </c>
      <c r="AB184" s="159" t="s">
        <v>2911</v>
      </c>
      <c r="AD184" s="136">
        <v>1169000</v>
      </c>
      <c r="AE184" s="143">
        <v>3.718</v>
      </c>
      <c r="AF184" s="156">
        <v>101.43</v>
      </c>
      <c r="AG184" s="136">
        <v>4408.4949999999999</v>
      </c>
      <c r="AJ184" s="2" t="s">
        <v>36</v>
      </c>
      <c r="AK184" s="145">
        <v>2.5995176264500802E-2</v>
      </c>
      <c r="AL184" s="145">
        <v>5.7811937944718698E-4</v>
      </c>
    </row>
    <row r="185" spans="1:38" x14ac:dyDescent="0.2">
      <c r="A185" s="2">
        <v>1038</v>
      </c>
      <c r="B185" s="2">
        <v>1038</v>
      </c>
      <c r="C185" s="2" t="s">
        <v>3012</v>
      </c>
      <c r="D185" s="2" t="s">
        <v>3013</v>
      </c>
      <c r="E185" s="4" t="s">
        <v>778</v>
      </c>
      <c r="F185" s="2" t="s">
        <v>3014</v>
      </c>
      <c r="G185" s="2" t="s">
        <v>3015</v>
      </c>
      <c r="H185" s="2" t="s">
        <v>250</v>
      </c>
      <c r="I185" s="2" t="s">
        <v>330</v>
      </c>
      <c r="J185" s="2" t="s">
        <v>30</v>
      </c>
      <c r="K185" s="2" t="s">
        <v>30</v>
      </c>
      <c r="L185" s="4" t="s">
        <v>2920</v>
      </c>
      <c r="M185" s="2" t="s">
        <v>442</v>
      </c>
      <c r="N185" s="2" t="s">
        <v>252</v>
      </c>
      <c r="O185" s="159" t="s">
        <v>3016</v>
      </c>
      <c r="P185" s="2" t="s">
        <v>339</v>
      </c>
      <c r="Q185" s="2" t="s">
        <v>254</v>
      </c>
      <c r="R185" s="2" t="s">
        <v>255</v>
      </c>
      <c r="S185" s="2" t="s">
        <v>34</v>
      </c>
      <c r="T185" s="136">
        <v>2.76</v>
      </c>
      <c r="U185" s="2" t="s">
        <v>556</v>
      </c>
      <c r="V185" s="145">
        <v>3.4099999999999998E-2</v>
      </c>
      <c r="W185" s="145">
        <v>3.6400000000000002E-2</v>
      </c>
      <c r="X185" s="4" t="s">
        <v>258</v>
      </c>
      <c r="Z185" s="2" t="s">
        <v>2908</v>
      </c>
      <c r="AA185" s="2" t="s">
        <v>2909</v>
      </c>
      <c r="AB185" s="159" t="s">
        <v>2911</v>
      </c>
      <c r="AD185" s="136">
        <v>2572950</v>
      </c>
      <c r="AE185" s="143">
        <v>1</v>
      </c>
      <c r="AF185" s="156">
        <v>105.99</v>
      </c>
      <c r="AG185" s="136">
        <v>2727.07</v>
      </c>
      <c r="AJ185" s="2" t="s">
        <v>36</v>
      </c>
      <c r="AK185" s="145">
        <v>1.6790151664912999E-2</v>
      </c>
      <c r="AL185" s="145">
        <v>5.5003782733331998E-4</v>
      </c>
    </row>
    <row r="186" spans="1:38" x14ac:dyDescent="0.2">
      <c r="A186" s="2">
        <v>1038</v>
      </c>
      <c r="B186" s="2">
        <v>1038</v>
      </c>
      <c r="C186" s="2" t="s">
        <v>2916</v>
      </c>
      <c r="D186" s="2" t="s">
        <v>2917</v>
      </c>
      <c r="E186" s="4" t="s">
        <v>365</v>
      </c>
      <c r="F186" s="2" t="s">
        <v>2918</v>
      </c>
      <c r="G186" s="2" t="s">
        <v>2919</v>
      </c>
      <c r="H186" s="2" t="s">
        <v>250</v>
      </c>
      <c r="I186" s="2" t="s">
        <v>302</v>
      </c>
      <c r="J186" s="2" t="s">
        <v>30</v>
      </c>
      <c r="K186" s="2" t="s">
        <v>95</v>
      </c>
      <c r="L186" s="4" t="s">
        <v>2920</v>
      </c>
      <c r="M186" s="2" t="s">
        <v>323</v>
      </c>
      <c r="N186" s="2" t="s">
        <v>252</v>
      </c>
      <c r="O186" s="159" t="s">
        <v>2921</v>
      </c>
      <c r="P186" s="15" t="s">
        <v>296</v>
      </c>
      <c r="Q186" s="15" t="s">
        <v>296</v>
      </c>
      <c r="R186" s="15" t="s">
        <v>296</v>
      </c>
      <c r="S186" s="2" t="s">
        <v>34</v>
      </c>
      <c r="T186" s="136">
        <v>0.01</v>
      </c>
      <c r="U186" s="2" t="s">
        <v>2922</v>
      </c>
      <c r="V186" s="145">
        <v>1E-4</v>
      </c>
      <c r="W186" s="145">
        <v>0.03</v>
      </c>
      <c r="X186" s="4" t="s">
        <v>258</v>
      </c>
      <c r="Z186" s="2" t="s">
        <v>2923</v>
      </c>
      <c r="AA186" s="2" t="s">
        <v>2924</v>
      </c>
      <c r="AB186" s="159" t="s">
        <v>4627</v>
      </c>
      <c r="AD186" s="136">
        <v>1034157.46</v>
      </c>
      <c r="AE186" s="143">
        <v>1</v>
      </c>
      <c r="AF186" s="156">
        <v>0</v>
      </c>
      <c r="AG186" s="136">
        <v>0</v>
      </c>
      <c r="AJ186" s="2" t="s">
        <v>36</v>
      </c>
      <c r="AK186" s="145">
        <v>6.3671495330557194E-11</v>
      </c>
      <c r="AL186" s="145">
        <v>2.0858495893083398E-12</v>
      </c>
    </row>
    <row r="187" spans="1:38" x14ac:dyDescent="0.2">
      <c r="A187" s="2">
        <v>1038</v>
      </c>
      <c r="B187" s="2">
        <v>1038</v>
      </c>
      <c r="C187" s="2" t="s">
        <v>3017</v>
      </c>
      <c r="D187" s="2" t="s">
        <v>3018</v>
      </c>
      <c r="E187" s="4" t="s">
        <v>33</v>
      </c>
      <c r="F187" s="2" t="s">
        <v>3019</v>
      </c>
      <c r="G187" s="2" t="s">
        <v>3020</v>
      </c>
      <c r="H187" s="2" t="s">
        <v>250</v>
      </c>
      <c r="I187" s="2" t="s">
        <v>190</v>
      </c>
      <c r="J187" s="2" t="s">
        <v>30</v>
      </c>
      <c r="K187" s="2" t="s">
        <v>1198</v>
      </c>
      <c r="L187" s="4" t="s">
        <v>2920</v>
      </c>
      <c r="M187" s="2" t="s">
        <v>190</v>
      </c>
      <c r="N187" s="2" t="s">
        <v>252</v>
      </c>
      <c r="O187" s="159" t="s">
        <v>3021</v>
      </c>
      <c r="P187" s="15" t="s">
        <v>296</v>
      </c>
      <c r="Q187" s="15" t="s">
        <v>296</v>
      </c>
      <c r="R187" s="15" t="s">
        <v>296</v>
      </c>
      <c r="S187" s="2" t="s">
        <v>34</v>
      </c>
      <c r="T187" s="136">
        <v>0.01</v>
      </c>
      <c r="U187" s="2" t="s">
        <v>3022</v>
      </c>
      <c r="V187" s="145">
        <v>1E-4</v>
      </c>
      <c r="W187" s="145">
        <v>8.1500000000000003E-2</v>
      </c>
      <c r="X187" s="4" t="s">
        <v>258</v>
      </c>
      <c r="Z187" s="2" t="s">
        <v>2923</v>
      </c>
      <c r="AA187" s="2" t="s">
        <v>2924</v>
      </c>
      <c r="AB187" s="159" t="s">
        <v>4627</v>
      </c>
      <c r="AD187" s="136">
        <v>23453.49</v>
      </c>
      <c r="AE187" s="143">
        <v>1</v>
      </c>
      <c r="AF187" s="156">
        <v>201</v>
      </c>
      <c r="AG187" s="136">
        <v>47.142000000000003</v>
      </c>
      <c r="AJ187" s="2" t="s">
        <v>36</v>
      </c>
      <c r="AK187" s="145">
        <v>2.9024310725667899E-4</v>
      </c>
      <c r="AL187" s="145">
        <v>9.5082338325478793E-6</v>
      </c>
    </row>
    <row r="188" spans="1:38" x14ac:dyDescent="0.2">
      <c r="A188" s="2">
        <v>1038</v>
      </c>
      <c r="B188" s="2">
        <v>1038</v>
      </c>
      <c r="C188" s="2" t="s">
        <v>2926</v>
      </c>
      <c r="D188" s="2" t="s">
        <v>2927</v>
      </c>
      <c r="E188" s="4" t="s">
        <v>247</v>
      </c>
      <c r="F188" s="2" t="s">
        <v>3023</v>
      </c>
      <c r="G188" s="2" t="s">
        <v>3024</v>
      </c>
      <c r="H188" s="2" t="s">
        <v>250</v>
      </c>
      <c r="I188" s="2" t="s">
        <v>190</v>
      </c>
      <c r="J188" s="2" t="s">
        <v>30</v>
      </c>
      <c r="K188" s="2" t="s">
        <v>30</v>
      </c>
      <c r="L188" s="4" t="s">
        <v>2920</v>
      </c>
      <c r="M188" s="2" t="s">
        <v>190</v>
      </c>
      <c r="N188" s="2" t="s">
        <v>252</v>
      </c>
      <c r="O188" s="159" t="s">
        <v>3025</v>
      </c>
      <c r="P188" s="15" t="s">
        <v>296</v>
      </c>
      <c r="Q188" s="15" t="s">
        <v>296</v>
      </c>
      <c r="R188" s="15" t="s">
        <v>296</v>
      </c>
      <c r="S188" s="2" t="s">
        <v>34</v>
      </c>
      <c r="T188" s="136">
        <v>0.01</v>
      </c>
      <c r="U188" s="2" t="s">
        <v>3026</v>
      </c>
      <c r="V188" s="145">
        <v>1E-4</v>
      </c>
      <c r="W188" s="145">
        <v>0.08</v>
      </c>
      <c r="X188" s="4" t="s">
        <v>258</v>
      </c>
      <c r="Z188" s="2" t="s">
        <v>2923</v>
      </c>
      <c r="AA188" s="2" t="s">
        <v>2924</v>
      </c>
      <c r="AB188" s="159" t="s">
        <v>4627</v>
      </c>
      <c r="AD188" s="136">
        <v>711963.87</v>
      </c>
      <c r="AE188" s="143">
        <v>1</v>
      </c>
      <c r="AF188" s="156">
        <v>0</v>
      </c>
      <c r="AG188" s="136">
        <v>0</v>
      </c>
      <c r="AJ188" s="2" t="s">
        <v>36</v>
      </c>
      <c r="AK188" s="145">
        <v>4.3834528084563096E-11</v>
      </c>
      <c r="AL188" s="145">
        <v>1.4359994520001599E-12</v>
      </c>
    </row>
    <row r="189" spans="1:38" x14ac:dyDescent="0.2">
      <c r="A189" s="2">
        <v>1038</v>
      </c>
      <c r="B189" s="2">
        <v>1038</v>
      </c>
      <c r="C189" s="2" t="s">
        <v>2926</v>
      </c>
      <c r="D189" s="2" t="s">
        <v>2927</v>
      </c>
      <c r="E189" s="4" t="s">
        <v>247</v>
      </c>
      <c r="F189" s="2" t="s">
        <v>2928</v>
      </c>
      <c r="G189" s="2" t="s">
        <v>2929</v>
      </c>
      <c r="H189" s="2" t="s">
        <v>250</v>
      </c>
      <c r="I189" s="2" t="s">
        <v>190</v>
      </c>
      <c r="J189" s="2" t="s">
        <v>30</v>
      </c>
      <c r="K189" s="2" t="s">
        <v>30</v>
      </c>
      <c r="L189" s="4" t="s">
        <v>2920</v>
      </c>
      <c r="M189" s="2" t="s">
        <v>190</v>
      </c>
      <c r="N189" s="2" t="s">
        <v>252</v>
      </c>
      <c r="O189" s="159" t="s">
        <v>2930</v>
      </c>
      <c r="P189" s="15" t="s">
        <v>296</v>
      </c>
      <c r="Q189" s="15" t="s">
        <v>296</v>
      </c>
      <c r="R189" s="15" t="s">
        <v>296</v>
      </c>
      <c r="S189" s="2" t="s">
        <v>34</v>
      </c>
      <c r="T189" s="136">
        <v>0.01</v>
      </c>
      <c r="U189" s="2" t="s">
        <v>2931</v>
      </c>
      <c r="V189" s="145">
        <v>1E-4</v>
      </c>
      <c r="W189" s="145">
        <v>0.06</v>
      </c>
      <c r="X189" s="4" t="s">
        <v>258</v>
      </c>
      <c r="Z189" s="2" t="s">
        <v>2923</v>
      </c>
      <c r="AA189" s="2" t="s">
        <v>2924</v>
      </c>
      <c r="AB189" s="159" t="s">
        <v>4627</v>
      </c>
      <c r="AD189" s="136">
        <v>1366782.61</v>
      </c>
      <c r="AE189" s="143">
        <v>1</v>
      </c>
      <c r="AF189" s="156">
        <v>0</v>
      </c>
      <c r="AG189" s="136">
        <v>0</v>
      </c>
      <c r="AJ189" s="2" t="s">
        <v>36</v>
      </c>
      <c r="AK189" s="145">
        <v>8.4150717793499093E-11</v>
      </c>
      <c r="AL189" s="145">
        <v>2.75673971905814E-12</v>
      </c>
    </row>
    <row r="190" spans="1:38" x14ac:dyDescent="0.2">
      <c r="A190" s="2">
        <v>1038</v>
      </c>
      <c r="B190" s="2">
        <v>1038</v>
      </c>
      <c r="C190" s="2" t="s">
        <v>1437</v>
      </c>
      <c r="D190" s="2" t="s">
        <v>1438</v>
      </c>
      <c r="E190" s="4" t="s">
        <v>399</v>
      </c>
      <c r="F190" s="2" t="s">
        <v>3027</v>
      </c>
      <c r="G190" s="2" t="s">
        <v>3028</v>
      </c>
      <c r="H190" s="2" t="s">
        <v>250</v>
      </c>
      <c r="I190" s="2" t="s">
        <v>302</v>
      </c>
      <c r="J190" s="2" t="s">
        <v>30</v>
      </c>
      <c r="K190" s="2" t="s">
        <v>95</v>
      </c>
      <c r="L190" s="4" t="s">
        <v>2920</v>
      </c>
      <c r="M190" s="2" t="s">
        <v>308</v>
      </c>
      <c r="N190" s="2" t="s">
        <v>252</v>
      </c>
      <c r="O190" s="159" t="s">
        <v>3029</v>
      </c>
      <c r="P190" s="2" t="s">
        <v>339</v>
      </c>
      <c r="Q190" s="2" t="s">
        <v>254</v>
      </c>
      <c r="R190" s="2" t="s">
        <v>255</v>
      </c>
      <c r="S190" s="2" t="s">
        <v>34</v>
      </c>
      <c r="T190" s="136">
        <v>2.9</v>
      </c>
      <c r="U190" s="2" t="s">
        <v>3030</v>
      </c>
      <c r="V190" s="145">
        <v>5.62E-2</v>
      </c>
      <c r="W190" s="145">
        <v>3.3500000000000002E-2</v>
      </c>
      <c r="X190" s="4" t="s">
        <v>258</v>
      </c>
      <c r="Z190" s="2" t="s">
        <v>2908</v>
      </c>
      <c r="AA190" s="2" t="s">
        <v>2909</v>
      </c>
      <c r="AB190" s="159" t="s">
        <v>2911</v>
      </c>
      <c r="AD190" s="136">
        <v>10891587.699999999</v>
      </c>
      <c r="AE190" s="143">
        <v>1</v>
      </c>
      <c r="AF190" s="156">
        <v>94.79</v>
      </c>
      <c r="AG190" s="136">
        <v>10324.136</v>
      </c>
      <c r="AJ190" s="2" t="s">
        <v>36</v>
      </c>
      <c r="AK190" s="145">
        <v>6.3564128415749696E-2</v>
      </c>
      <c r="AL190" s="145">
        <v>2.0823322974025298E-3</v>
      </c>
    </row>
    <row r="191" spans="1:38" x14ac:dyDescent="0.2">
      <c r="A191" s="2">
        <v>1038</v>
      </c>
      <c r="B191" s="2">
        <v>1038</v>
      </c>
      <c r="C191" s="2" t="s">
        <v>3031</v>
      </c>
      <c r="D191" s="2" t="s">
        <v>3032</v>
      </c>
      <c r="E191" s="4" t="s">
        <v>247</v>
      </c>
      <c r="F191" s="2" t="s">
        <v>3033</v>
      </c>
      <c r="G191" s="2" t="s">
        <v>3034</v>
      </c>
      <c r="H191" s="2" t="s">
        <v>250</v>
      </c>
      <c r="I191" s="2" t="s">
        <v>190</v>
      </c>
      <c r="J191" s="2" t="s">
        <v>30</v>
      </c>
      <c r="K191" s="2" t="s">
        <v>30</v>
      </c>
      <c r="L191" s="4" t="s">
        <v>2920</v>
      </c>
      <c r="M191" s="2" t="s">
        <v>190</v>
      </c>
      <c r="N191" s="2" t="s">
        <v>252</v>
      </c>
      <c r="O191" s="159" t="s">
        <v>3035</v>
      </c>
      <c r="P191" s="15" t="s">
        <v>296</v>
      </c>
      <c r="Q191" s="15" t="s">
        <v>296</v>
      </c>
      <c r="R191" s="15" t="s">
        <v>296</v>
      </c>
      <c r="S191" s="2" t="s">
        <v>34</v>
      </c>
      <c r="T191" s="136">
        <v>0.01</v>
      </c>
      <c r="U191" s="2" t="s">
        <v>3036</v>
      </c>
      <c r="V191" s="145">
        <v>1E-4</v>
      </c>
      <c r="W191" s="145">
        <v>5.8500000000000003E-2</v>
      </c>
      <c r="X191" s="4" t="s">
        <v>258</v>
      </c>
      <c r="Z191" s="2" t="s">
        <v>2923</v>
      </c>
      <c r="AA191" s="2" t="s">
        <v>2924</v>
      </c>
      <c r="AB191" s="159" t="s">
        <v>4627</v>
      </c>
      <c r="AD191" s="136">
        <v>666136.4</v>
      </c>
      <c r="AE191" s="143">
        <v>1</v>
      </c>
      <c r="AF191" s="156">
        <v>0</v>
      </c>
      <c r="AG191" s="136">
        <v>0</v>
      </c>
      <c r="AJ191" s="2" t="s">
        <v>36</v>
      </c>
      <c r="AK191" s="145">
        <v>4.1013000749532098E-11</v>
      </c>
      <c r="AL191" s="145">
        <v>1.34356748377886E-12</v>
      </c>
    </row>
    <row r="192" spans="1:38" x14ac:dyDescent="0.2">
      <c r="A192" s="2">
        <v>1038</v>
      </c>
      <c r="B192" s="2">
        <v>1038</v>
      </c>
      <c r="C192" s="2" t="s">
        <v>2939</v>
      </c>
      <c r="D192" s="2" t="s">
        <v>2940</v>
      </c>
      <c r="E192" s="4" t="s">
        <v>247</v>
      </c>
      <c r="F192" s="2" t="s">
        <v>2941</v>
      </c>
      <c r="G192" s="2" t="s">
        <v>2942</v>
      </c>
      <c r="H192" s="2" t="s">
        <v>250</v>
      </c>
      <c r="I192" s="2" t="s">
        <v>330</v>
      </c>
      <c r="J192" s="2" t="s">
        <v>30</v>
      </c>
      <c r="K192" s="2" t="s">
        <v>30</v>
      </c>
      <c r="L192" s="4" t="s">
        <v>2920</v>
      </c>
      <c r="M192" s="2" t="s">
        <v>251</v>
      </c>
      <c r="N192" s="2" t="s">
        <v>252</v>
      </c>
      <c r="O192" s="159" t="s">
        <v>2943</v>
      </c>
      <c r="P192" s="15" t="s">
        <v>296</v>
      </c>
      <c r="Q192" s="15" t="s">
        <v>296</v>
      </c>
      <c r="R192" s="15" t="s">
        <v>296</v>
      </c>
      <c r="S192" s="2" t="s">
        <v>34</v>
      </c>
      <c r="T192" s="136">
        <v>0.01</v>
      </c>
      <c r="U192" s="2" t="s">
        <v>2944</v>
      </c>
      <c r="V192" s="145">
        <v>4.1020000000000001E-2</v>
      </c>
      <c r="W192" s="145">
        <v>5.3499999999999999E-2</v>
      </c>
      <c r="X192" s="4" t="s">
        <v>258</v>
      </c>
      <c r="Z192" s="2" t="s">
        <v>2923</v>
      </c>
      <c r="AA192" s="2" t="s">
        <v>2924</v>
      </c>
      <c r="AB192" s="159" t="s">
        <v>4627</v>
      </c>
      <c r="AD192" s="136">
        <v>695648.12</v>
      </c>
      <c r="AE192" s="143">
        <v>1</v>
      </c>
      <c r="AF192" s="156">
        <v>0</v>
      </c>
      <c r="AG192" s="136">
        <v>0</v>
      </c>
      <c r="AJ192" s="2" t="s">
        <v>36</v>
      </c>
      <c r="AK192" s="145">
        <v>4.2829992276312495E-11</v>
      </c>
      <c r="AL192" s="145">
        <v>1.40309131010389E-12</v>
      </c>
    </row>
    <row r="193" spans="1:38" x14ac:dyDescent="0.2">
      <c r="A193" s="2">
        <v>1038</v>
      </c>
      <c r="B193" s="2">
        <v>1038</v>
      </c>
      <c r="C193" s="2" t="s">
        <v>2945</v>
      </c>
      <c r="D193" s="2" t="s">
        <v>2946</v>
      </c>
      <c r="E193" s="4" t="s">
        <v>247</v>
      </c>
      <c r="F193" s="2" t="s">
        <v>2947</v>
      </c>
      <c r="G193" s="2" t="s">
        <v>2948</v>
      </c>
      <c r="H193" s="2" t="s">
        <v>250</v>
      </c>
      <c r="I193" s="2" t="s">
        <v>330</v>
      </c>
      <c r="J193" s="2" t="s">
        <v>30</v>
      </c>
      <c r="K193" s="2" t="s">
        <v>2949</v>
      </c>
      <c r="L193" s="4" t="s">
        <v>2920</v>
      </c>
      <c r="M193" s="2" t="s">
        <v>190</v>
      </c>
      <c r="N193" s="2" t="s">
        <v>252</v>
      </c>
      <c r="O193" s="159" t="s">
        <v>2950</v>
      </c>
      <c r="P193" s="15" t="s">
        <v>296</v>
      </c>
      <c r="Q193" s="15" t="s">
        <v>296</v>
      </c>
      <c r="R193" s="15" t="s">
        <v>296</v>
      </c>
      <c r="S193" s="2" t="s">
        <v>34</v>
      </c>
      <c r="T193" s="136">
        <v>0.01</v>
      </c>
      <c r="U193" s="2" t="s">
        <v>2951</v>
      </c>
      <c r="V193" s="145">
        <v>1E-4</v>
      </c>
      <c r="W193" s="145">
        <v>0.13413600000000001</v>
      </c>
      <c r="X193" s="4" t="s">
        <v>258</v>
      </c>
      <c r="Z193" s="2" t="s">
        <v>2923</v>
      </c>
      <c r="AA193" s="2" t="s">
        <v>2924</v>
      </c>
      <c r="AB193" s="159" t="s">
        <v>4627</v>
      </c>
      <c r="AD193" s="136">
        <v>31246.69</v>
      </c>
      <c r="AE193" s="143">
        <v>1</v>
      </c>
      <c r="AF193" s="156">
        <v>0</v>
      </c>
      <c r="AG193" s="136">
        <v>0</v>
      </c>
      <c r="AJ193" s="2" t="s">
        <v>36</v>
      </c>
      <c r="AK193" s="145">
        <v>1.9238109798389599E-12</v>
      </c>
      <c r="AL193" s="145">
        <v>6.3023183629836108E-14</v>
      </c>
    </row>
    <row r="194" spans="1:38" x14ac:dyDescent="0.2">
      <c r="A194" s="2">
        <v>1038</v>
      </c>
      <c r="B194" s="2">
        <v>1038</v>
      </c>
      <c r="C194" s="2" t="s">
        <v>2952</v>
      </c>
      <c r="D194" s="2" t="s">
        <v>2953</v>
      </c>
      <c r="E194" s="4" t="s">
        <v>247</v>
      </c>
      <c r="F194" s="2" t="s">
        <v>2954</v>
      </c>
      <c r="G194" s="2" t="s">
        <v>2955</v>
      </c>
      <c r="H194" s="2" t="s">
        <v>33</v>
      </c>
      <c r="I194" s="2" t="s">
        <v>190</v>
      </c>
      <c r="J194" s="2" t="s">
        <v>30</v>
      </c>
      <c r="K194" s="2" t="s">
        <v>30</v>
      </c>
      <c r="L194" s="4" t="s">
        <v>2920</v>
      </c>
      <c r="M194" s="2" t="s">
        <v>251</v>
      </c>
      <c r="N194" s="2" t="s">
        <v>252</v>
      </c>
      <c r="O194" s="159" t="s">
        <v>2956</v>
      </c>
      <c r="P194" s="15" t="s">
        <v>296</v>
      </c>
      <c r="Q194" s="15" t="s">
        <v>296</v>
      </c>
      <c r="R194" s="15" t="s">
        <v>296</v>
      </c>
      <c r="S194" s="2" t="s">
        <v>34</v>
      </c>
      <c r="T194" s="136">
        <v>0.01</v>
      </c>
      <c r="U194" s="2" t="s">
        <v>2957</v>
      </c>
      <c r="V194" s="145">
        <v>1E-4</v>
      </c>
      <c r="W194" s="145">
        <v>7.4499999999999997E-2</v>
      </c>
      <c r="X194" s="4" t="s">
        <v>258</v>
      </c>
      <c r="Z194" s="2" t="s">
        <v>2923</v>
      </c>
      <c r="AA194" s="2" t="s">
        <v>2924</v>
      </c>
      <c r="AB194" s="159" t="s">
        <v>4627</v>
      </c>
      <c r="AD194" s="136">
        <v>487072</v>
      </c>
      <c r="AE194" s="143">
        <v>1</v>
      </c>
      <c r="AF194" s="156">
        <v>0</v>
      </c>
      <c r="AG194" s="136">
        <v>0</v>
      </c>
      <c r="AJ194" s="2" t="s">
        <v>36</v>
      </c>
      <c r="AK194" s="145">
        <v>2.9988279128833199E-11</v>
      </c>
      <c r="AL194" s="145">
        <v>9.8240255518109402E-13</v>
      </c>
    </row>
    <row r="195" spans="1:38" x14ac:dyDescent="0.2">
      <c r="A195" s="2">
        <v>1038</v>
      </c>
      <c r="B195" s="2">
        <v>1038</v>
      </c>
      <c r="C195" s="2" t="s">
        <v>2958</v>
      </c>
      <c r="D195" s="2" t="s">
        <v>2959</v>
      </c>
      <c r="E195" s="4" t="s">
        <v>247</v>
      </c>
      <c r="F195" s="2" t="s">
        <v>2960</v>
      </c>
      <c r="G195" s="2" t="s">
        <v>2961</v>
      </c>
      <c r="H195" s="2" t="s">
        <v>250</v>
      </c>
      <c r="I195" s="2" t="s">
        <v>190</v>
      </c>
      <c r="J195" s="2" t="s">
        <v>30</v>
      </c>
      <c r="K195" s="2" t="s">
        <v>30</v>
      </c>
      <c r="L195" s="4" t="s">
        <v>2920</v>
      </c>
      <c r="M195" s="2" t="s">
        <v>190</v>
      </c>
      <c r="N195" s="2" t="s">
        <v>252</v>
      </c>
      <c r="O195" s="159" t="s">
        <v>2962</v>
      </c>
      <c r="P195" s="15" t="s">
        <v>296</v>
      </c>
      <c r="Q195" s="15" t="s">
        <v>296</v>
      </c>
      <c r="R195" s="15" t="s">
        <v>296</v>
      </c>
      <c r="S195" s="2" t="s">
        <v>34</v>
      </c>
      <c r="T195" s="136">
        <v>0.01</v>
      </c>
      <c r="U195" s="2" t="s">
        <v>2963</v>
      </c>
      <c r="V195" s="145">
        <v>1E-4</v>
      </c>
      <c r="W195" s="145">
        <v>0.06</v>
      </c>
      <c r="X195" s="4" t="s">
        <v>258</v>
      </c>
      <c r="Z195" s="2" t="s">
        <v>2923</v>
      </c>
      <c r="AA195" s="2" t="s">
        <v>2924</v>
      </c>
      <c r="AB195" s="159" t="s">
        <v>4627</v>
      </c>
      <c r="AD195" s="136">
        <v>4845602.63</v>
      </c>
      <c r="AE195" s="143">
        <v>1</v>
      </c>
      <c r="AF195" s="156">
        <v>0</v>
      </c>
      <c r="AG195" s="136">
        <v>0</v>
      </c>
      <c r="AJ195" s="2" t="s">
        <v>36</v>
      </c>
      <c r="AK195" s="145">
        <v>2.9833635317950598E-10</v>
      </c>
      <c r="AL195" s="145">
        <v>9.7733649339404188E-12</v>
      </c>
    </row>
    <row r="196" spans="1:38" x14ac:dyDescent="0.2">
      <c r="A196" s="2">
        <v>1038</v>
      </c>
      <c r="B196" s="2">
        <v>1038</v>
      </c>
      <c r="C196" s="2" t="s">
        <v>2958</v>
      </c>
      <c r="D196" s="2" t="s">
        <v>2959</v>
      </c>
      <c r="E196" s="4" t="s">
        <v>247</v>
      </c>
      <c r="F196" s="2" t="s">
        <v>3037</v>
      </c>
      <c r="G196" s="2" t="s">
        <v>3038</v>
      </c>
      <c r="H196" s="2" t="s">
        <v>250</v>
      </c>
      <c r="I196" s="2" t="s">
        <v>190</v>
      </c>
      <c r="J196" s="2" t="s">
        <v>30</v>
      </c>
      <c r="K196" s="2" t="s">
        <v>30</v>
      </c>
      <c r="L196" s="4" t="s">
        <v>2920</v>
      </c>
      <c r="M196" s="2" t="s">
        <v>190</v>
      </c>
      <c r="N196" s="2" t="s">
        <v>252</v>
      </c>
      <c r="O196" s="159" t="s">
        <v>3039</v>
      </c>
      <c r="P196" s="15" t="s">
        <v>296</v>
      </c>
      <c r="Q196" s="15" t="s">
        <v>296</v>
      </c>
      <c r="R196" s="15" t="s">
        <v>296</v>
      </c>
      <c r="S196" s="2" t="s">
        <v>34</v>
      </c>
      <c r="T196" s="136">
        <v>0.01</v>
      </c>
      <c r="U196" s="2" t="s">
        <v>2963</v>
      </c>
      <c r="V196" s="145">
        <v>1E-4</v>
      </c>
      <c r="W196" s="145">
        <v>6.4500000000000002E-2</v>
      </c>
      <c r="X196" s="4" t="s">
        <v>258</v>
      </c>
      <c r="Z196" s="2" t="s">
        <v>2923</v>
      </c>
      <c r="AA196" s="2" t="s">
        <v>2924</v>
      </c>
      <c r="AB196" s="159" t="s">
        <v>4627</v>
      </c>
      <c r="AD196" s="136">
        <v>553416.38</v>
      </c>
      <c r="AE196" s="143">
        <v>1</v>
      </c>
      <c r="AF196" s="156">
        <v>0</v>
      </c>
      <c r="AG196" s="136">
        <v>0</v>
      </c>
      <c r="AJ196" s="2" t="s">
        <v>36</v>
      </c>
      <c r="AK196" s="145">
        <v>3.4073001276830596E-11</v>
      </c>
      <c r="AL196" s="145">
        <v>1.1162162181177999E-12</v>
      </c>
    </row>
    <row r="197" spans="1:38" x14ac:dyDescent="0.2">
      <c r="A197" s="2">
        <v>1038</v>
      </c>
      <c r="B197" s="2">
        <v>1038</v>
      </c>
      <c r="C197" s="2" t="s">
        <v>2958</v>
      </c>
      <c r="D197" s="2" t="s">
        <v>2959</v>
      </c>
      <c r="E197" s="4" t="s">
        <v>247</v>
      </c>
      <c r="F197" s="2" t="s">
        <v>3040</v>
      </c>
      <c r="G197" s="2" t="s">
        <v>3041</v>
      </c>
      <c r="H197" s="2" t="s">
        <v>250</v>
      </c>
      <c r="I197" s="2" t="s">
        <v>190</v>
      </c>
      <c r="J197" s="2" t="s">
        <v>30</v>
      </c>
      <c r="K197" s="2" t="s">
        <v>30</v>
      </c>
      <c r="L197" s="4" t="s">
        <v>2920</v>
      </c>
      <c r="M197" s="2" t="s">
        <v>190</v>
      </c>
      <c r="N197" s="2" t="s">
        <v>252</v>
      </c>
      <c r="O197" s="159" t="s">
        <v>3042</v>
      </c>
      <c r="P197" s="15" t="s">
        <v>296</v>
      </c>
      <c r="Q197" s="15" t="s">
        <v>296</v>
      </c>
      <c r="R197" s="15" t="s">
        <v>296</v>
      </c>
      <c r="S197" s="2" t="s">
        <v>34</v>
      </c>
      <c r="T197" s="136">
        <v>0.01</v>
      </c>
      <c r="U197" s="2" t="s">
        <v>2963</v>
      </c>
      <c r="V197" s="145">
        <v>1E-4</v>
      </c>
      <c r="W197" s="145">
        <v>5.7000000000000002E-2</v>
      </c>
      <c r="X197" s="4" t="s">
        <v>258</v>
      </c>
      <c r="Z197" s="2" t="s">
        <v>2923</v>
      </c>
      <c r="AA197" s="2" t="s">
        <v>2924</v>
      </c>
      <c r="AB197" s="159" t="s">
        <v>4627</v>
      </c>
      <c r="AD197" s="136">
        <v>846925.93</v>
      </c>
      <c r="AE197" s="143">
        <v>1</v>
      </c>
      <c r="AF197" s="156">
        <v>0</v>
      </c>
      <c r="AG197" s="136">
        <v>0</v>
      </c>
      <c r="AJ197" s="2" t="s">
        <v>36</v>
      </c>
      <c r="AK197" s="145">
        <v>5.2143935989518295E-11</v>
      </c>
      <c r="AL197" s="145">
        <v>1.7082119228391798E-12</v>
      </c>
    </row>
    <row r="198" spans="1:38" x14ac:dyDescent="0.2">
      <c r="A198" s="2">
        <v>1038</v>
      </c>
      <c r="B198" s="2">
        <v>1038</v>
      </c>
      <c r="C198" s="2" t="s">
        <v>3043</v>
      </c>
      <c r="D198" s="2" t="s">
        <v>3044</v>
      </c>
      <c r="E198" s="4" t="s">
        <v>247</v>
      </c>
      <c r="F198" s="2" t="s">
        <v>3045</v>
      </c>
      <c r="G198" s="2" t="s">
        <v>3046</v>
      </c>
      <c r="H198" s="2" t="s">
        <v>250</v>
      </c>
      <c r="I198" s="2" t="s">
        <v>302</v>
      </c>
      <c r="J198" s="2" t="s">
        <v>30</v>
      </c>
      <c r="K198" s="2" t="s">
        <v>30</v>
      </c>
      <c r="L198" s="4" t="s">
        <v>2920</v>
      </c>
      <c r="M198" s="2" t="s">
        <v>251</v>
      </c>
      <c r="N198" s="2" t="s">
        <v>252</v>
      </c>
      <c r="O198" s="159" t="s">
        <v>3047</v>
      </c>
      <c r="P198" s="2" t="s">
        <v>527</v>
      </c>
      <c r="Q198" s="2" t="s">
        <v>405</v>
      </c>
      <c r="R198" s="2" t="s">
        <v>255</v>
      </c>
      <c r="S198" s="2" t="s">
        <v>34</v>
      </c>
      <c r="T198" s="136">
        <v>2.06</v>
      </c>
      <c r="U198" s="2" t="s">
        <v>297</v>
      </c>
      <c r="V198" s="145">
        <v>5.6800000000000003E-2</v>
      </c>
      <c r="W198" s="145">
        <v>4.5999999999999999E-2</v>
      </c>
      <c r="X198" s="4" t="s">
        <v>258</v>
      </c>
      <c r="Z198" s="2" t="s">
        <v>2908</v>
      </c>
      <c r="AA198" s="2" t="s">
        <v>2909</v>
      </c>
      <c r="AB198" s="159" t="s">
        <v>2911</v>
      </c>
      <c r="AD198" s="136">
        <v>693307.47</v>
      </c>
      <c r="AE198" s="143">
        <v>1</v>
      </c>
      <c r="AF198" s="156">
        <v>99.11</v>
      </c>
      <c r="AG198" s="136">
        <v>687.13699999999994</v>
      </c>
      <c r="AJ198" s="2" t="s">
        <v>36</v>
      </c>
      <c r="AK198" s="145">
        <v>4.2305977680643196E-3</v>
      </c>
      <c r="AL198" s="145">
        <v>1.3859248273081999E-4</v>
      </c>
    </row>
    <row r="199" spans="1:38" x14ac:dyDescent="0.2">
      <c r="A199" s="2">
        <v>1038</v>
      </c>
      <c r="B199" s="2">
        <v>1038</v>
      </c>
      <c r="C199" s="2" t="s">
        <v>2964</v>
      </c>
      <c r="D199" s="2" t="s">
        <v>2965</v>
      </c>
      <c r="E199" s="4" t="s">
        <v>247</v>
      </c>
      <c r="F199" s="2" t="s">
        <v>2966</v>
      </c>
      <c r="G199" s="2" t="s">
        <v>2967</v>
      </c>
      <c r="H199" s="2" t="s">
        <v>250</v>
      </c>
      <c r="I199" s="2" t="s">
        <v>330</v>
      </c>
      <c r="J199" s="2" t="s">
        <v>30</v>
      </c>
      <c r="K199" s="2" t="s">
        <v>30</v>
      </c>
      <c r="L199" s="4" t="s">
        <v>2920</v>
      </c>
      <c r="M199" s="2" t="s">
        <v>368</v>
      </c>
      <c r="N199" s="2" t="s">
        <v>252</v>
      </c>
      <c r="O199" s="159" t="s">
        <v>2968</v>
      </c>
      <c r="P199" s="15" t="s">
        <v>296</v>
      </c>
      <c r="Q199" s="15" t="s">
        <v>296</v>
      </c>
      <c r="R199" s="15" t="s">
        <v>296</v>
      </c>
      <c r="S199" s="2" t="s">
        <v>34</v>
      </c>
      <c r="T199" s="136">
        <v>0.01</v>
      </c>
      <c r="U199" s="2" t="s">
        <v>2969</v>
      </c>
      <c r="V199" s="145">
        <v>1E-4</v>
      </c>
      <c r="W199" s="145">
        <v>7.0999999999999994E-2</v>
      </c>
      <c r="X199" s="4" t="s">
        <v>258</v>
      </c>
      <c r="Z199" s="2" t="s">
        <v>2923</v>
      </c>
      <c r="AA199" s="2" t="s">
        <v>2924</v>
      </c>
      <c r="AB199" s="159" t="s">
        <v>4627</v>
      </c>
      <c r="AD199" s="136">
        <v>3911.25</v>
      </c>
      <c r="AE199" s="143">
        <v>1</v>
      </c>
      <c r="AF199" s="156">
        <v>0</v>
      </c>
      <c r="AG199" s="136">
        <v>0</v>
      </c>
      <c r="AJ199" s="2" t="s">
        <v>36</v>
      </c>
      <c r="AK199" s="145">
        <v>2.40809688798882E-13</v>
      </c>
      <c r="AL199" s="145">
        <v>7.8888172466329996E-15</v>
      </c>
    </row>
    <row r="200" spans="1:38" x14ac:dyDescent="0.2">
      <c r="A200" s="2">
        <v>1038</v>
      </c>
      <c r="B200" s="2">
        <v>1038</v>
      </c>
      <c r="C200" s="2" t="s">
        <v>2964</v>
      </c>
      <c r="D200" s="2" t="s">
        <v>2965</v>
      </c>
      <c r="E200" s="4" t="s">
        <v>247</v>
      </c>
      <c r="F200" s="2" t="s">
        <v>2970</v>
      </c>
      <c r="G200" s="2" t="s">
        <v>2971</v>
      </c>
      <c r="H200" s="2" t="s">
        <v>250</v>
      </c>
      <c r="I200" s="2" t="s">
        <v>330</v>
      </c>
      <c r="J200" s="2" t="s">
        <v>30</v>
      </c>
      <c r="K200" s="2" t="s">
        <v>30</v>
      </c>
      <c r="L200" s="4" t="s">
        <v>2920</v>
      </c>
      <c r="M200" s="2" t="s">
        <v>368</v>
      </c>
      <c r="N200" s="2" t="s">
        <v>252</v>
      </c>
      <c r="O200" s="159" t="s">
        <v>2972</v>
      </c>
      <c r="P200" s="15" t="s">
        <v>296</v>
      </c>
      <c r="Q200" s="15" t="s">
        <v>296</v>
      </c>
      <c r="R200" s="15" t="s">
        <v>296</v>
      </c>
      <c r="S200" s="2" t="s">
        <v>34</v>
      </c>
      <c r="T200" s="136">
        <v>0.01</v>
      </c>
      <c r="U200" s="2" t="s">
        <v>2973</v>
      </c>
      <c r="V200" s="145">
        <v>1E-4</v>
      </c>
      <c r="W200" s="145">
        <v>7.0999999999999994E-2</v>
      </c>
      <c r="X200" s="4" t="s">
        <v>258</v>
      </c>
      <c r="Z200" s="2" t="s">
        <v>2923</v>
      </c>
      <c r="AA200" s="2" t="s">
        <v>2924</v>
      </c>
      <c r="AB200" s="159" t="s">
        <v>4627</v>
      </c>
      <c r="AD200" s="136">
        <v>1303.75</v>
      </c>
      <c r="AE200" s="143">
        <v>1</v>
      </c>
      <c r="AF200" s="156">
        <v>0</v>
      </c>
      <c r="AG200" s="136">
        <v>0</v>
      </c>
      <c r="AJ200" s="2" t="s">
        <v>36</v>
      </c>
      <c r="AK200" s="145">
        <v>8.0269896266293909E-14</v>
      </c>
      <c r="AL200" s="145">
        <v>2.6296057488776999E-15</v>
      </c>
    </row>
    <row r="201" spans="1:38" x14ac:dyDescent="0.2">
      <c r="A201" s="2">
        <v>1038</v>
      </c>
      <c r="B201" s="2">
        <v>1038</v>
      </c>
      <c r="C201" s="2" t="s">
        <v>2974</v>
      </c>
      <c r="D201" s="2" t="s">
        <v>2975</v>
      </c>
      <c r="E201" s="4" t="s">
        <v>33</v>
      </c>
      <c r="F201" s="2" t="s">
        <v>2976</v>
      </c>
      <c r="G201" s="2" t="s">
        <v>2977</v>
      </c>
      <c r="H201" s="2" t="s">
        <v>250</v>
      </c>
      <c r="I201" s="2" t="s">
        <v>190</v>
      </c>
      <c r="J201" s="2" t="s">
        <v>30</v>
      </c>
      <c r="K201" s="2" t="s">
        <v>95</v>
      </c>
      <c r="L201" s="4" t="s">
        <v>2920</v>
      </c>
      <c r="M201" s="2" t="s">
        <v>368</v>
      </c>
      <c r="N201" s="2" t="s">
        <v>252</v>
      </c>
      <c r="O201" s="159" t="s">
        <v>3167</v>
      </c>
      <c r="P201" s="15" t="s">
        <v>296</v>
      </c>
      <c r="Q201" s="15" t="s">
        <v>296</v>
      </c>
      <c r="R201" s="15" t="s">
        <v>296</v>
      </c>
      <c r="S201" s="2" t="s">
        <v>34</v>
      </c>
      <c r="T201" s="136">
        <v>0.01</v>
      </c>
      <c r="U201" s="2" t="s">
        <v>2979</v>
      </c>
      <c r="V201" s="145">
        <v>1E-4</v>
      </c>
      <c r="W201" s="145">
        <v>8.8499999999999995E-2</v>
      </c>
      <c r="X201" s="4" t="s">
        <v>258</v>
      </c>
      <c r="Z201" s="2" t="s">
        <v>2923</v>
      </c>
      <c r="AA201" s="2" t="s">
        <v>2924</v>
      </c>
      <c r="AB201" s="159" t="s">
        <v>4627</v>
      </c>
      <c r="AD201" s="136">
        <v>148141.84</v>
      </c>
      <c r="AE201" s="143">
        <v>1</v>
      </c>
      <c r="AF201" s="156">
        <v>0</v>
      </c>
      <c r="AG201" s="136">
        <v>0</v>
      </c>
      <c r="AJ201" s="2" t="s">
        <v>36</v>
      </c>
      <c r="AK201" s="145">
        <v>9.1208668299121089E-12</v>
      </c>
      <c r="AL201" s="145">
        <v>2.98795500758058E-13</v>
      </c>
    </row>
    <row r="202" spans="1:38" x14ac:dyDescent="0.2">
      <c r="A202" s="2">
        <v>1038</v>
      </c>
      <c r="B202" s="2">
        <v>1038</v>
      </c>
      <c r="C202" s="2" t="s">
        <v>3048</v>
      </c>
      <c r="D202" s="2" t="s">
        <v>3049</v>
      </c>
      <c r="E202" s="4" t="s">
        <v>247</v>
      </c>
      <c r="F202" s="2" t="s">
        <v>3050</v>
      </c>
      <c r="G202" s="2" t="s">
        <v>3051</v>
      </c>
      <c r="H202" s="2" t="s">
        <v>250</v>
      </c>
      <c r="I202" s="2" t="s">
        <v>330</v>
      </c>
      <c r="J202" s="2" t="s">
        <v>30</v>
      </c>
      <c r="K202" s="2" t="s">
        <v>30</v>
      </c>
      <c r="L202" s="4" t="s">
        <v>2920</v>
      </c>
      <c r="M202" s="2" t="s">
        <v>281</v>
      </c>
      <c r="N202" s="2" t="s">
        <v>252</v>
      </c>
      <c r="O202" s="159" t="s">
        <v>3052</v>
      </c>
      <c r="P202" s="2" t="s">
        <v>253</v>
      </c>
      <c r="Q202" s="2" t="s">
        <v>254</v>
      </c>
      <c r="R202" s="2" t="s">
        <v>255</v>
      </c>
      <c r="S202" s="2" t="s">
        <v>34</v>
      </c>
      <c r="T202" s="136">
        <v>3.35</v>
      </c>
      <c r="U202" s="2" t="s">
        <v>915</v>
      </c>
      <c r="V202" s="145">
        <v>3.5000000000000003E-2</v>
      </c>
      <c r="W202" s="145">
        <v>3.8399999999999997E-2</v>
      </c>
      <c r="X202" s="4" t="s">
        <v>258</v>
      </c>
      <c r="Z202" s="2" t="s">
        <v>2908</v>
      </c>
      <c r="AA202" s="2" t="s">
        <v>2909</v>
      </c>
      <c r="AB202" s="159" t="s">
        <v>2911</v>
      </c>
      <c r="AD202" s="136">
        <v>4978000</v>
      </c>
      <c r="AE202" s="143">
        <v>1</v>
      </c>
      <c r="AF202" s="156">
        <v>103.99</v>
      </c>
      <c r="AG202" s="136">
        <v>5176.6220000000003</v>
      </c>
      <c r="AJ202" s="2" t="s">
        <v>36</v>
      </c>
      <c r="AK202" s="145">
        <v>3.1871672253407E-2</v>
      </c>
      <c r="AL202" s="145">
        <v>1.0441016680259099E-3</v>
      </c>
    </row>
    <row r="203" spans="1:38" x14ac:dyDescent="0.2">
      <c r="A203" s="2">
        <v>1038</v>
      </c>
      <c r="B203" s="2">
        <v>1038</v>
      </c>
      <c r="C203" s="2" t="s">
        <v>3053</v>
      </c>
      <c r="D203" s="2" t="s">
        <v>3054</v>
      </c>
      <c r="E203" s="4" t="s">
        <v>247</v>
      </c>
      <c r="F203" s="2" t="s">
        <v>3055</v>
      </c>
      <c r="G203" s="2" t="s">
        <v>3056</v>
      </c>
      <c r="H203" s="2" t="s">
        <v>250</v>
      </c>
      <c r="I203" s="2" t="s">
        <v>302</v>
      </c>
      <c r="J203" s="2" t="s">
        <v>30</v>
      </c>
      <c r="K203" s="2" t="s">
        <v>30</v>
      </c>
      <c r="L203" s="4" t="s">
        <v>2920</v>
      </c>
      <c r="M203" s="2" t="s">
        <v>627</v>
      </c>
      <c r="N203" s="2" t="s">
        <v>252</v>
      </c>
      <c r="O203" s="159" t="s">
        <v>3057</v>
      </c>
      <c r="P203" s="2" t="s">
        <v>324</v>
      </c>
      <c r="Q203" s="2" t="s">
        <v>405</v>
      </c>
      <c r="R203" s="2" t="s">
        <v>255</v>
      </c>
      <c r="S203" s="2" t="s">
        <v>34</v>
      </c>
      <c r="T203" s="136">
        <v>1.1399999999999999</v>
      </c>
      <c r="U203" s="2" t="s">
        <v>317</v>
      </c>
      <c r="V203" s="145">
        <v>5.62E-2</v>
      </c>
      <c r="W203" s="145">
        <v>4.2999999999999997E-2</v>
      </c>
      <c r="X203" s="4" t="s">
        <v>258</v>
      </c>
      <c r="Z203" s="2" t="s">
        <v>2908</v>
      </c>
      <c r="AA203" s="2" t="s">
        <v>2909</v>
      </c>
      <c r="AB203" s="159" t="s">
        <v>2911</v>
      </c>
      <c r="AD203" s="136">
        <v>2953986.03</v>
      </c>
      <c r="AE203" s="143">
        <v>1</v>
      </c>
      <c r="AF203" s="156">
        <v>99.68</v>
      </c>
      <c r="AG203" s="136">
        <v>2944.5329999999999</v>
      </c>
      <c r="AJ203" s="2" t="s">
        <v>36</v>
      </c>
      <c r="AK203" s="145">
        <v>1.81290416500971E-2</v>
      </c>
      <c r="AL203" s="145">
        <v>5.9389926189248399E-4</v>
      </c>
    </row>
    <row r="204" spans="1:38" x14ac:dyDescent="0.2">
      <c r="A204" s="2">
        <v>1038</v>
      </c>
      <c r="B204" s="2">
        <v>1038</v>
      </c>
      <c r="C204" s="2" t="s">
        <v>2980</v>
      </c>
      <c r="D204" s="2" t="s">
        <v>2981</v>
      </c>
      <c r="E204" s="4" t="s">
        <v>247</v>
      </c>
      <c r="F204" s="2" t="s">
        <v>2982</v>
      </c>
      <c r="G204" s="2" t="s">
        <v>2983</v>
      </c>
      <c r="H204" s="2" t="s">
        <v>250</v>
      </c>
      <c r="I204" s="2" t="s">
        <v>330</v>
      </c>
      <c r="J204" s="2" t="s">
        <v>30</v>
      </c>
      <c r="K204" s="2" t="s">
        <v>30</v>
      </c>
      <c r="L204" s="4" t="s">
        <v>2920</v>
      </c>
      <c r="M204" s="2" t="s">
        <v>190</v>
      </c>
      <c r="N204" s="2" t="s">
        <v>252</v>
      </c>
      <c r="O204" s="159" t="s">
        <v>2984</v>
      </c>
      <c r="P204" s="15" t="s">
        <v>296</v>
      </c>
      <c r="Q204" s="15" t="s">
        <v>296</v>
      </c>
      <c r="R204" s="15" t="s">
        <v>296</v>
      </c>
      <c r="S204" s="2" t="s">
        <v>34</v>
      </c>
      <c r="T204" s="136">
        <v>0.01</v>
      </c>
      <c r="U204" s="2" t="s">
        <v>2963</v>
      </c>
      <c r="V204" s="145">
        <v>1E-4</v>
      </c>
      <c r="W204" s="145">
        <v>4.4999999999999998E-2</v>
      </c>
      <c r="X204" s="4" t="s">
        <v>258</v>
      </c>
      <c r="Z204" s="2" t="s">
        <v>2923</v>
      </c>
      <c r="AA204" s="2" t="s">
        <v>2924</v>
      </c>
      <c r="AB204" s="159">
        <v>45676</v>
      </c>
      <c r="AD204" s="136">
        <v>330751.96999999997</v>
      </c>
      <c r="AE204" s="143">
        <v>1</v>
      </c>
      <c r="AF204" s="156">
        <v>3.21</v>
      </c>
      <c r="AG204" s="136">
        <v>10.617000000000001</v>
      </c>
      <c r="AJ204" s="2" t="s">
        <v>36</v>
      </c>
      <c r="AK204" s="145">
        <v>6.5368098556386795E-5</v>
      </c>
      <c r="AL204" s="145">
        <v>2.141429548966E-6</v>
      </c>
    </row>
    <row r="205" spans="1:38" x14ac:dyDescent="0.2">
      <c r="A205" s="2">
        <v>1038</v>
      </c>
      <c r="B205" s="2">
        <v>1038</v>
      </c>
      <c r="C205" s="2" t="s">
        <v>3059</v>
      </c>
      <c r="D205" s="2" t="s">
        <v>3060</v>
      </c>
      <c r="E205" s="4" t="s">
        <v>247</v>
      </c>
      <c r="F205" s="2" t="s">
        <v>3061</v>
      </c>
      <c r="G205" s="2" t="s">
        <v>3062</v>
      </c>
      <c r="H205" s="2" t="s">
        <v>33</v>
      </c>
      <c r="I205" s="2" t="s">
        <v>190</v>
      </c>
      <c r="J205" s="2" t="s">
        <v>30</v>
      </c>
      <c r="K205" s="2" t="s">
        <v>30</v>
      </c>
      <c r="L205" s="4" t="s">
        <v>2920</v>
      </c>
      <c r="M205" s="2" t="s">
        <v>251</v>
      </c>
      <c r="N205" s="2" t="s">
        <v>252</v>
      </c>
      <c r="O205" s="159" t="s">
        <v>3063</v>
      </c>
      <c r="P205" s="15" t="s">
        <v>296</v>
      </c>
      <c r="Q205" s="15" t="s">
        <v>296</v>
      </c>
      <c r="R205" s="15" t="s">
        <v>296</v>
      </c>
      <c r="S205" s="2" t="s">
        <v>34</v>
      </c>
      <c r="T205" s="136">
        <v>0.01</v>
      </c>
      <c r="U205" s="2" t="s">
        <v>3064</v>
      </c>
      <c r="V205" s="145">
        <v>1E-4</v>
      </c>
      <c r="W205" s="145">
        <v>0.08</v>
      </c>
      <c r="X205" s="4" t="s">
        <v>258</v>
      </c>
      <c r="Z205" s="2" t="s">
        <v>2923</v>
      </c>
      <c r="AA205" s="2" t="s">
        <v>2924</v>
      </c>
      <c r="AB205" s="159" t="s">
        <v>4627</v>
      </c>
      <c r="AD205" s="136">
        <v>3000</v>
      </c>
      <c r="AE205" s="143">
        <v>1</v>
      </c>
      <c r="AF205" s="156">
        <v>0</v>
      </c>
      <c r="AG205" s="136">
        <v>0</v>
      </c>
      <c r="AJ205" s="2" t="s">
        <v>36</v>
      </c>
      <c r="AK205" s="145">
        <v>1.8470541806242099E-13</v>
      </c>
      <c r="AL205" s="145">
        <v>6.0508665362477999E-15</v>
      </c>
    </row>
    <row r="206" spans="1:38" x14ac:dyDescent="0.2">
      <c r="A206" s="2">
        <v>1038</v>
      </c>
      <c r="B206" s="2">
        <v>1038</v>
      </c>
      <c r="C206" s="2" t="s">
        <v>3065</v>
      </c>
      <c r="D206" s="2" t="s">
        <v>3066</v>
      </c>
      <c r="E206" s="4" t="s">
        <v>247</v>
      </c>
      <c r="F206" s="2" t="s">
        <v>3067</v>
      </c>
      <c r="G206" s="2" t="s">
        <v>3068</v>
      </c>
      <c r="H206" s="2" t="s">
        <v>250</v>
      </c>
      <c r="I206" s="2" t="s">
        <v>330</v>
      </c>
      <c r="J206" s="2" t="s">
        <v>30</v>
      </c>
      <c r="K206" s="2" t="s">
        <v>30</v>
      </c>
      <c r="L206" s="4" t="s">
        <v>2920</v>
      </c>
      <c r="M206" s="2" t="s">
        <v>190</v>
      </c>
      <c r="N206" s="2" t="s">
        <v>252</v>
      </c>
      <c r="O206" s="159" t="s">
        <v>2984</v>
      </c>
      <c r="P206" s="15" t="s">
        <v>296</v>
      </c>
      <c r="Q206" s="15" t="s">
        <v>296</v>
      </c>
      <c r="R206" s="15" t="s">
        <v>296</v>
      </c>
      <c r="S206" s="2" t="s">
        <v>34</v>
      </c>
      <c r="T206" s="136">
        <v>0.01</v>
      </c>
      <c r="U206" s="2" t="s">
        <v>3064</v>
      </c>
      <c r="V206" s="145">
        <v>1E-4</v>
      </c>
      <c r="W206" s="145">
        <v>0.05</v>
      </c>
      <c r="X206" s="4" t="s">
        <v>258</v>
      </c>
      <c r="Z206" s="2" t="s">
        <v>2923</v>
      </c>
      <c r="AA206" s="2" t="s">
        <v>2924</v>
      </c>
      <c r="AB206" s="159" t="s">
        <v>4627</v>
      </c>
      <c r="AD206" s="136">
        <v>55055.7</v>
      </c>
      <c r="AE206" s="143">
        <v>1</v>
      </c>
      <c r="AF206" s="156">
        <v>1</v>
      </c>
      <c r="AG206" s="136">
        <v>0.55100000000000005</v>
      </c>
      <c r="AJ206" s="2" t="s">
        <v>36</v>
      </c>
      <c r="AK206" s="145">
        <v>3.3896953617397498E-6</v>
      </c>
      <c r="AL206" s="145">
        <v>1.11044897586566E-7</v>
      </c>
    </row>
    <row r="207" spans="1:38" x14ac:dyDescent="0.2">
      <c r="A207" s="2">
        <v>1038</v>
      </c>
      <c r="B207" s="2">
        <v>1038</v>
      </c>
      <c r="C207" s="2" t="s">
        <v>3069</v>
      </c>
      <c r="D207" s="2" t="s">
        <v>3070</v>
      </c>
      <c r="E207" s="4" t="s">
        <v>778</v>
      </c>
      <c r="F207" s="2" t="s">
        <v>3071</v>
      </c>
      <c r="G207" s="2" t="s">
        <v>3072</v>
      </c>
      <c r="H207" s="2" t="s">
        <v>250</v>
      </c>
      <c r="I207" s="2" t="s">
        <v>302</v>
      </c>
      <c r="J207" s="2" t="s">
        <v>30</v>
      </c>
      <c r="K207" s="2" t="s">
        <v>30</v>
      </c>
      <c r="L207" s="4" t="s">
        <v>2920</v>
      </c>
      <c r="M207" s="2" t="s">
        <v>251</v>
      </c>
      <c r="N207" s="2" t="s">
        <v>252</v>
      </c>
      <c r="O207" s="159" t="s">
        <v>3073</v>
      </c>
      <c r="P207" s="2" t="s">
        <v>253</v>
      </c>
      <c r="Q207" s="2" t="s">
        <v>254</v>
      </c>
      <c r="R207" s="2" t="s">
        <v>255</v>
      </c>
      <c r="S207" s="2" t="s">
        <v>34</v>
      </c>
      <c r="T207" s="136">
        <v>2.15</v>
      </c>
      <c r="U207" s="2" t="s">
        <v>915</v>
      </c>
      <c r="V207" s="145">
        <v>5.5500000000000001E-2</v>
      </c>
      <c r="W207" s="145">
        <v>2.86E-2</v>
      </c>
      <c r="X207" s="4" t="s">
        <v>258</v>
      </c>
      <c r="Z207" s="2" t="s">
        <v>2908</v>
      </c>
      <c r="AA207" s="2" t="s">
        <v>2909</v>
      </c>
      <c r="AB207" s="159" t="s">
        <v>2911</v>
      </c>
      <c r="AD207" s="136">
        <v>4068424.36</v>
      </c>
      <c r="AE207" s="143">
        <v>1</v>
      </c>
      <c r="AF207" s="156">
        <v>95.21</v>
      </c>
      <c r="AG207" s="136">
        <v>3873.547</v>
      </c>
      <c r="AJ207" s="2" t="s">
        <v>36</v>
      </c>
      <c r="AK207" s="145">
        <v>2.3848836240081599E-2</v>
      </c>
      <c r="AL207" s="145">
        <v>7.8127716364440698E-4</v>
      </c>
    </row>
    <row r="208" spans="1:38" x14ac:dyDescent="0.2">
      <c r="A208" s="2">
        <v>1038</v>
      </c>
      <c r="B208" s="2">
        <v>1038</v>
      </c>
      <c r="C208" s="2" t="s">
        <v>3074</v>
      </c>
      <c r="D208" s="2" t="s">
        <v>3075</v>
      </c>
      <c r="E208" s="4" t="s">
        <v>247</v>
      </c>
      <c r="F208" s="2" t="s">
        <v>3076</v>
      </c>
      <c r="G208" s="2" t="s">
        <v>3077</v>
      </c>
      <c r="H208" s="2" t="s">
        <v>250</v>
      </c>
      <c r="I208" s="2" t="s">
        <v>302</v>
      </c>
      <c r="J208" s="2" t="s">
        <v>30</v>
      </c>
      <c r="K208" s="2" t="s">
        <v>30</v>
      </c>
      <c r="L208" s="4" t="s">
        <v>2920</v>
      </c>
      <c r="M208" s="2" t="s">
        <v>251</v>
      </c>
      <c r="N208" s="2" t="s">
        <v>252</v>
      </c>
      <c r="O208" s="159" t="s">
        <v>3078</v>
      </c>
      <c r="P208" s="2" t="s">
        <v>527</v>
      </c>
      <c r="Q208" s="2" t="s">
        <v>405</v>
      </c>
      <c r="R208" s="2" t="s">
        <v>255</v>
      </c>
      <c r="S208" s="2" t="s">
        <v>34</v>
      </c>
      <c r="T208" s="136">
        <v>1.8</v>
      </c>
      <c r="U208" s="2" t="s">
        <v>303</v>
      </c>
      <c r="V208" s="145">
        <v>5.6599999999999998E-2</v>
      </c>
      <c r="W208" s="145">
        <v>4.4699999999999997E-2</v>
      </c>
      <c r="X208" s="4" t="s">
        <v>258</v>
      </c>
      <c r="Z208" s="2" t="s">
        <v>2908</v>
      </c>
      <c r="AA208" s="2" t="s">
        <v>2909</v>
      </c>
      <c r="AB208" s="159" t="s">
        <v>2911</v>
      </c>
      <c r="AD208" s="136">
        <v>4266457.47</v>
      </c>
      <c r="AE208" s="143">
        <v>1</v>
      </c>
      <c r="AF208" s="156">
        <v>99.15</v>
      </c>
      <c r="AG208" s="136">
        <v>4230.1930000000002</v>
      </c>
      <c r="AJ208" s="2" t="s">
        <v>36</v>
      </c>
      <c r="AK208" s="145">
        <v>2.6044649641714501E-2</v>
      </c>
      <c r="AL208" s="145">
        <v>8.5321102444374096E-4</v>
      </c>
    </row>
    <row r="209" spans="1:38" x14ac:dyDescent="0.2">
      <c r="A209" s="2">
        <v>1038</v>
      </c>
      <c r="B209" s="2">
        <v>1038</v>
      </c>
      <c r="C209" s="2" t="s">
        <v>2985</v>
      </c>
      <c r="D209" s="2" t="s">
        <v>2986</v>
      </c>
      <c r="E209" s="4" t="s">
        <v>247</v>
      </c>
      <c r="F209" s="2" t="s">
        <v>2987</v>
      </c>
      <c r="G209" s="2" t="s">
        <v>2988</v>
      </c>
      <c r="H209" s="2" t="s">
        <v>250</v>
      </c>
      <c r="I209" s="2" t="s">
        <v>2989</v>
      </c>
      <c r="J209" s="2" t="s">
        <v>30</v>
      </c>
      <c r="K209" s="2" t="s">
        <v>30</v>
      </c>
      <c r="L209" s="4" t="s">
        <v>2920</v>
      </c>
      <c r="M209" s="2" t="s">
        <v>190</v>
      </c>
      <c r="N209" s="2" t="s">
        <v>252</v>
      </c>
      <c r="O209" s="159" t="s">
        <v>2990</v>
      </c>
      <c r="P209" s="15" t="s">
        <v>296</v>
      </c>
      <c r="Q209" s="15" t="s">
        <v>296</v>
      </c>
      <c r="R209" s="15" t="s">
        <v>296</v>
      </c>
      <c r="S209" s="2" t="s">
        <v>34</v>
      </c>
      <c r="T209" s="136">
        <v>0.01</v>
      </c>
      <c r="U209" s="2" t="s">
        <v>2991</v>
      </c>
      <c r="V209" s="145">
        <v>1E-4</v>
      </c>
      <c r="W209" s="145">
        <v>4.4999999999999998E-2</v>
      </c>
      <c r="X209" s="4" t="s">
        <v>258</v>
      </c>
      <c r="Z209" s="2" t="s">
        <v>2923</v>
      </c>
      <c r="AA209" s="2" t="s">
        <v>2924</v>
      </c>
      <c r="AB209" s="159" t="s">
        <v>4627</v>
      </c>
      <c r="AD209" s="136">
        <v>1035351.87</v>
      </c>
      <c r="AE209" s="143">
        <v>1</v>
      </c>
      <c r="AF209" s="156">
        <v>0</v>
      </c>
      <c r="AG209" s="136">
        <v>0</v>
      </c>
      <c r="AJ209" s="2" t="s">
        <v>36</v>
      </c>
      <c r="AK209" s="145">
        <v>6.3745033330019895E-11</v>
      </c>
      <c r="AL209" s="145">
        <v>2.0882586611415201E-12</v>
      </c>
    </row>
    <row r="210" spans="1:38" x14ac:dyDescent="0.2">
      <c r="A210" s="2">
        <v>1038</v>
      </c>
      <c r="B210" s="2">
        <v>1038</v>
      </c>
      <c r="C210" s="2" t="s">
        <v>931</v>
      </c>
      <c r="D210" s="2" t="s">
        <v>932</v>
      </c>
      <c r="E210" s="4" t="s">
        <v>247</v>
      </c>
      <c r="F210" s="2" t="s">
        <v>3079</v>
      </c>
      <c r="G210" s="2" t="s">
        <v>3080</v>
      </c>
      <c r="H210" s="2" t="s">
        <v>250</v>
      </c>
      <c r="I210" s="2" t="s">
        <v>330</v>
      </c>
      <c r="J210" s="2" t="s">
        <v>30</v>
      </c>
      <c r="K210" s="2" t="s">
        <v>30</v>
      </c>
      <c r="L210" s="4" t="s">
        <v>2920</v>
      </c>
      <c r="M210" s="2" t="s">
        <v>442</v>
      </c>
      <c r="N210" s="2" t="s">
        <v>252</v>
      </c>
      <c r="O210" s="159" t="s">
        <v>3081</v>
      </c>
      <c r="P210" s="2" t="s">
        <v>264</v>
      </c>
      <c r="Q210" s="2" t="s">
        <v>254</v>
      </c>
      <c r="R210" s="2" t="s">
        <v>255</v>
      </c>
      <c r="S210" s="2" t="s">
        <v>34</v>
      </c>
      <c r="T210" s="136">
        <v>5.47</v>
      </c>
      <c r="U210" s="2" t="s">
        <v>3082</v>
      </c>
      <c r="V210" s="145">
        <v>2.8400000000000002E-2</v>
      </c>
      <c r="W210" s="145">
        <v>4.9000000000000002E-2</v>
      </c>
      <c r="X210" s="4" t="s">
        <v>258</v>
      </c>
      <c r="Z210" s="2" t="s">
        <v>2908</v>
      </c>
      <c r="AA210" s="2" t="s">
        <v>2909</v>
      </c>
      <c r="AB210" s="159" t="s">
        <v>2911</v>
      </c>
      <c r="AD210" s="136">
        <v>4472516.88</v>
      </c>
      <c r="AE210" s="143">
        <v>1</v>
      </c>
      <c r="AF210" s="156">
        <v>157.19999999999999</v>
      </c>
      <c r="AG210" s="136">
        <v>7030.7969999999996</v>
      </c>
      <c r="AJ210" s="2" t="s">
        <v>36</v>
      </c>
      <c r="AK210" s="145">
        <v>4.3287540445849697E-2</v>
      </c>
      <c r="AL210" s="145">
        <v>1.4180803826325599E-3</v>
      </c>
    </row>
    <row r="211" spans="1:38" x14ac:dyDescent="0.2">
      <c r="A211" s="2">
        <v>1038</v>
      </c>
      <c r="B211" s="2">
        <v>1038</v>
      </c>
      <c r="C211" s="2" t="s">
        <v>931</v>
      </c>
      <c r="D211" s="2" t="s">
        <v>932</v>
      </c>
      <c r="E211" s="4" t="s">
        <v>247</v>
      </c>
      <c r="F211" s="2" t="s">
        <v>3083</v>
      </c>
      <c r="G211" s="2" t="s">
        <v>3084</v>
      </c>
      <c r="H211" s="2" t="s">
        <v>250</v>
      </c>
      <c r="I211" s="2" t="s">
        <v>330</v>
      </c>
      <c r="J211" s="2" t="s">
        <v>30</v>
      </c>
      <c r="K211" s="2" t="s">
        <v>30</v>
      </c>
      <c r="L211" s="4" t="s">
        <v>2920</v>
      </c>
      <c r="M211" s="2" t="s">
        <v>442</v>
      </c>
      <c r="N211" s="2" t="s">
        <v>252</v>
      </c>
      <c r="O211" s="159" t="s">
        <v>3085</v>
      </c>
      <c r="P211" s="2" t="s">
        <v>264</v>
      </c>
      <c r="Q211" s="2" t="s">
        <v>254</v>
      </c>
      <c r="R211" s="2" t="s">
        <v>255</v>
      </c>
      <c r="S211" s="2" t="s">
        <v>34</v>
      </c>
      <c r="T211" s="136">
        <v>9.0299999999999994</v>
      </c>
      <c r="U211" s="2" t="s">
        <v>3086</v>
      </c>
      <c r="V211" s="145">
        <v>3.3300000000000003E-2</v>
      </c>
      <c r="W211" s="145">
        <v>4.1000000000000002E-2</v>
      </c>
      <c r="X211" s="4" t="s">
        <v>258</v>
      </c>
      <c r="Z211" s="2" t="s">
        <v>2908</v>
      </c>
      <c r="AA211" s="2" t="s">
        <v>2909</v>
      </c>
      <c r="AB211" s="159" t="s">
        <v>2911</v>
      </c>
      <c r="AD211" s="136">
        <v>46387349.479999997</v>
      </c>
      <c r="AE211" s="143">
        <v>1</v>
      </c>
      <c r="AF211" s="156">
        <v>131.6</v>
      </c>
      <c r="AG211" s="136">
        <v>61045.752</v>
      </c>
      <c r="AJ211" s="2" t="s">
        <v>36</v>
      </c>
      <c r="AK211" s="145">
        <v>0.37584937095068399</v>
      </c>
      <c r="AL211" s="145">
        <v>1.2312656581555699E-2</v>
      </c>
    </row>
    <row r="212" spans="1:38" x14ac:dyDescent="0.2">
      <c r="A212" s="2">
        <v>1038</v>
      </c>
      <c r="B212" s="2">
        <v>1038</v>
      </c>
      <c r="C212" s="2" t="s">
        <v>3087</v>
      </c>
      <c r="D212" s="2" t="s">
        <v>3088</v>
      </c>
      <c r="E212" s="4" t="s">
        <v>247</v>
      </c>
      <c r="F212" s="2" t="s">
        <v>3089</v>
      </c>
      <c r="G212" s="2" t="s">
        <v>3090</v>
      </c>
      <c r="H212" s="2" t="s">
        <v>250</v>
      </c>
      <c r="I212" s="2" t="s">
        <v>330</v>
      </c>
      <c r="J212" s="2" t="s">
        <v>30</v>
      </c>
      <c r="K212" s="2" t="s">
        <v>30</v>
      </c>
      <c r="L212" s="4" t="s">
        <v>2920</v>
      </c>
      <c r="M212" s="2" t="s">
        <v>442</v>
      </c>
      <c r="N212" s="2" t="s">
        <v>252</v>
      </c>
      <c r="O212" s="159" t="s">
        <v>3091</v>
      </c>
      <c r="P212" s="2" t="s">
        <v>103</v>
      </c>
      <c r="Q212" s="2" t="s">
        <v>254</v>
      </c>
      <c r="R212" s="2" t="s">
        <v>255</v>
      </c>
      <c r="S212" s="2" t="s">
        <v>34</v>
      </c>
      <c r="T212" s="136">
        <v>0.83</v>
      </c>
      <c r="U212" s="2" t="s">
        <v>3092</v>
      </c>
      <c r="V212" s="145">
        <v>2.8199999999999999E-2</v>
      </c>
      <c r="W212" s="145">
        <v>5.6000000000000001E-2</v>
      </c>
      <c r="X212" s="4" t="s">
        <v>258</v>
      </c>
      <c r="Z212" s="2" t="s">
        <v>2908</v>
      </c>
      <c r="AA212" s="2" t="s">
        <v>2909</v>
      </c>
      <c r="AB212" s="159" t="s">
        <v>2911</v>
      </c>
      <c r="AC212" s="2" t="s">
        <v>3093</v>
      </c>
      <c r="AD212" s="136">
        <v>437980.14</v>
      </c>
      <c r="AE212" s="143">
        <v>1</v>
      </c>
      <c r="AF212" s="156">
        <v>144.82</v>
      </c>
      <c r="AG212" s="136">
        <v>634.28300000000002</v>
      </c>
      <c r="AJ212" s="2" t="s">
        <v>36</v>
      </c>
      <c r="AK212" s="145">
        <v>3.9051825633589598E-3</v>
      </c>
      <c r="AL212" s="145">
        <v>1.2793202678321701E-4</v>
      </c>
    </row>
    <row r="213" spans="1:38" x14ac:dyDescent="0.2">
      <c r="A213" s="2">
        <v>1038</v>
      </c>
      <c r="B213" s="2">
        <v>1038</v>
      </c>
      <c r="C213" s="2" t="s">
        <v>3094</v>
      </c>
      <c r="D213" s="2" t="s">
        <v>3095</v>
      </c>
      <c r="E213" s="4" t="s">
        <v>247</v>
      </c>
      <c r="F213" s="2" t="s">
        <v>3096</v>
      </c>
      <c r="G213" s="2" t="s">
        <v>3097</v>
      </c>
      <c r="H213" s="2" t="s">
        <v>250</v>
      </c>
      <c r="I213" s="2" t="s">
        <v>393</v>
      </c>
      <c r="J213" s="2" t="s">
        <v>30</v>
      </c>
      <c r="K213" s="2" t="s">
        <v>30</v>
      </c>
      <c r="L213" s="4" t="s">
        <v>2920</v>
      </c>
      <c r="M213" s="2" t="s">
        <v>3098</v>
      </c>
      <c r="N213" s="2" t="s">
        <v>252</v>
      </c>
      <c r="O213" s="159" t="s">
        <v>3099</v>
      </c>
      <c r="P213" s="2" t="s">
        <v>103</v>
      </c>
      <c r="Q213" s="2" t="s">
        <v>254</v>
      </c>
      <c r="R213" s="2" t="s">
        <v>255</v>
      </c>
      <c r="S213" s="2" t="s">
        <v>99</v>
      </c>
      <c r="T213" s="136">
        <v>1.23</v>
      </c>
      <c r="U213" s="2" t="s">
        <v>3100</v>
      </c>
      <c r="V213" s="145">
        <v>5.0099999999999999E-2</v>
      </c>
      <c r="W213" s="145">
        <v>7.9699999999999993E-2</v>
      </c>
      <c r="X213" s="4" t="s">
        <v>258</v>
      </c>
      <c r="Z213" s="2" t="s">
        <v>2908</v>
      </c>
      <c r="AA213" s="2" t="s">
        <v>2909</v>
      </c>
      <c r="AB213" s="159" t="s">
        <v>2911</v>
      </c>
      <c r="AD213" s="136">
        <v>13452.84</v>
      </c>
      <c r="AE213" s="143">
        <v>3.718</v>
      </c>
      <c r="AF213" s="156">
        <v>105.63</v>
      </c>
      <c r="AG213" s="136">
        <v>52.834000000000003</v>
      </c>
      <c r="AJ213" s="2" t="s">
        <v>36</v>
      </c>
      <c r="AK213" s="145">
        <v>3.2528873419325E-4</v>
      </c>
      <c r="AL213" s="145">
        <v>1.0656312830429E-5</v>
      </c>
    </row>
    <row r="214" spans="1:38" x14ac:dyDescent="0.2">
      <c r="A214" s="2">
        <v>1038</v>
      </c>
      <c r="B214" s="2">
        <v>1038</v>
      </c>
      <c r="C214" s="2" t="s">
        <v>2992</v>
      </c>
      <c r="D214" s="2" t="s">
        <v>2993</v>
      </c>
      <c r="E214" s="4" t="s">
        <v>247</v>
      </c>
      <c r="F214" s="2" t="s">
        <v>2994</v>
      </c>
      <c r="G214" s="2" t="s">
        <v>2995</v>
      </c>
      <c r="H214" s="2" t="s">
        <v>250</v>
      </c>
      <c r="I214" s="2" t="s">
        <v>190</v>
      </c>
      <c r="J214" s="2" t="s">
        <v>30</v>
      </c>
      <c r="K214" s="2" t="s">
        <v>30</v>
      </c>
      <c r="L214" s="4" t="s">
        <v>2920</v>
      </c>
      <c r="M214" s="2" t="s">
        <v>2276</v>
      </c>
      <c r="N214" s="2" t="s">
        <v>252</v>
      </c>
      <c r="O214" s="159" t="s">
        <v>3179</v>
      </c>
      <c r="P214" s="15" t="s">
        <v>296</v>
      </c>
      <c r="Q214" s="15" t="s">
        <v>296</v>
      </c>
      <c r="R214" s="15" t="s">
        <v>296</v>
      </c>
      <c r="S214" s="2" t="s">
        <v>34</v>
      </c>
      <c r="T214" s="136">
        <v>0.01</v>
      </c>
      <c r="U214" s="2" t="s">
        <v>2957</v>
      </c>
      <c r="V214" s="145">
        <v>1E-4</v>
      </c>
      <c r="W214" s="145">
        <v>7.0000000000000007E-2</v>
      </c>
      <c r="X214" s="4" t="s">
        <v>258</v>
      </c>
      <c r="Z214" s="2" t="s">
        <v>2923</v>
      </c>
      <c r="AA214" s="2" t="s">
        <v>2924</v>
      </c>
      <c r="AB214" s="159" t="s">
        <v>4627</v>
      </c>
      <c r="AD214" s="136">
        <v>77299.8</v>
      </c>
      <c r="AE214" s="143">
        <v>1</v>
      </c>
      <c r="AF214" s="156">
        <v>0</v>
      </c>
      <c r="AG214" s="136">
        <v>0</v>
      </c>
      <c r="AJ214" s="2" t="s">
        <v>36</v>
      </c>
      <c r="AK214" s="145">
        <v>4.7592306250471801E-12</v>
      </c>
      <c r="AL214" s="145">
        <v>1.5591025769288199E-13</v>
      </c>
    </row>
    <row r="215" spans="1:38" x14ac:dyDescent="0.2">
      <c r="A215" s="2">
        <v>1038</v>
      </c>
      <c r="B215" s="2">
        <v>1038</v>
      </c>
      <c r="C215" s="2" t="s">
        <v>3102</v>
      </c>
      <c r="D215" s="2" t="s">
        <v>3103</v>
      </c>
      <c r="E215" s="4" t="s">
        <v>365</v>
      </c>
      <c r="F215" s="2" t="s">
        <v>3104</v>
      </c>
      <c r="G215" s="2" t="s">
        <v>3105</v>
      </c>
      <c r="H215" s="2" t="s">
        <v>250</v>
      </c>
      <c r="I215" s="2" t="s">
        <v>302</v>
      </c>
      <c r="J215" s="2" t="s">
        <v>30</v>
      </c>
      <c r="K215" s="2" t="s">
        <v>1198</v>
      </c>
      <c r="L215" s="4" t="s">
        <v>2920</v>
      </c>
      <c r="M215" s="2" t="s">
        <v>368</v>
      </c>
      <c r="N215" s="2" t="s">
        <v>252</v>
      </c>
      <c r="O215" s="159" t="s">
        <v>3106</v>
      </c>
      <c r="P215" s="15" t="s">
        <v>296</v>
      </c>
      <c r="Q215" s="15" t="s">
        <v>296</v>
      </c>
      <c r="R215" s="15" t="s">
        <v>296</v>
      </c>
      <c r="S215" s="2" t="s">
        <v>34</v>
      </c>
      <c r="T215" s="136">
        <v>3.34</v>
      </c>
      <c r="U215" s="2" t="s">
        <v>3107</v>
      </c>
      <c r="V215" s="145">
        <v>8.5300000000000001E-2</v>
      </c>
      <c r="W215" s="145">
        <v>9.5000000000000001E-2</v>
      </c>
      <c r="X215" s="4" t="s">
        <v>258</v>
      </c>
      <c r="Z215" s="2" t="s">
        <v>2908</v>
      </c>
      <c r="AA215" s="2" t="s">
        <v>2909</v>
      </c>
      <c r="AB215" s="159" t="s">
        <v>2911</v>
      </c>
      <c r="AD215" s="136">
        <v>1452144</v>
      </c>
      <c r="AE215" s="143">
        <v>1</v>
      </c>
      <c r="AF215" s="156">
        <v>108.61</v>
      </c>
      <c r="AG215" s="136">
        <v>1577.174</v>
      </c>
      <c r="AJ215" s="2" t="s">
        <v>36</v>
      </c>
      <c r="AK215" s="145">
        <v>9.7104169616495095E-3</v>
      </c>
      <c r="AL215" s="145">
        <v>3.1810889828040199E-4</v>
      </c>
    </row>
    <row r="216" spans="1:38" x14ac:dyDescent="0.2">
      <c r="A216" s="2">
        <v>1038</v>
      </c>
      <c r="B216" s="2">
        <v>1038</v>
      </c>
      <c r="C216" s="2" t="s">
        <v>2997</v>
      </c>
      <c r="D216" s="2" t="s">
        <v>2998</v>
      </c>
      <c r="E216" s="4" t="s">
        <v>247</v>
      </c>
      <c r="F216" s="2" t="s">
        <v>2999</v>
      </c>
      <c r="G216" s="2" t="s">
        <v>3000</v>
      </c>
      <c r="H216" s="2" t="s">
        <v>250</v>
      </c>
      <c r="I216" s="2" t="s">
        <v>190</v>
      </c>
      <c r="J216" s="2" t="s">
        <v>30</v>
      </c>
      <c r="K216" s="2" t="s">
        <v>30</v>
      </c>
      <c r="L216" s="4" t="s">
        <v>2920</v>
      </c>
      <c r="M216" s="2" t="s">
        <v>190</v>
      </c>
      <c r="N216" s="2" t="s">
        <v>252</v>
      </c>
      <c r="O216" s="159" t="s">
        <v>3180</v>
      </c>
      <c r="P216" s="15" t="s">
        <v>296</v>
      </c>
      <c r="Q216" s="15" t="s">
        <v>296</v>
      </c>
      <c r="R216" s="15" t="s">
        <v>296</v>
      </c>
      <c r="S216" s="2" t="s">
        <v>34</v>
      </c>
      <c r="T216" s="136">
        <v>0.01</v>
      </c>
      <c r="U216" s="2" t="s">
        <v>2957</v>
      </c>
      <c r="V216" s="145">
        <v>1E-4</v>
      </c>
      <c r="W216" s="145">
        <v>2.5000000000000001E-2</v>
      </c>
      <c r="X216" s="4" t="s">
        <v>258</v>
      </c>
      <c r="Z216" s="2" t="s">
        <v>2923</v>
      </c>
      <c r="AA216" s="2" t="s">
        <v>2924</v>
      </c>
      <c r="AB216" s="159" t="s">
        <v>4627</v>
      </c>
      <c r="AD216" s="136">
        <v>20000</v>
      </c>
      <c r="AE216" s="143">
        <v>1</v>
      </c>
      <c r="AF216" s="156">
        <v>0</v>
      </c>
      <c r="AG216" s="136">
        <v>0</v>
      </c>
      <c r="AJ216" s="2" t="s">
        <v>36</v>
      </c>
      <c r="AK216" s="145">
        <v>1.23136945374948E-12</v>
      </c>
      <c r="AL216" s="145">
        <v>4.0339110241651904E-14</v>
      </c>
    </row>
    <row r="217" spans="1:38" x14ac:dyDescent="0.2">
      <c r="A217" s="2">
        <v>1038</v>
      </c>
      <c r="B217" s="2">
        <v>1038</v>
      </c>
      <c r="C217" s="2" t="s">
        <v>3002</v>
      </c>
      <c r="D217" s="2" t="s">
        <v>3003</v>
      </c>
      <c r="E217" s="4" t="s">
        <v>247</v>
      </c>
      <c r="F217" s="2" t="s">
        <v>3004</v>
      </c>
      <c r="G217" s="2" t="s">
        <v>3005</v>
      </c>
      <c r="H217" s="2" t="s">
        <v>33</v>
      </c>
      <c r="I217" s="2" t="s">
        <v>190</v>
      </c>
      <c r="J217" s="2" t="s">
        <v>30</v>
      </c>
      <c r="K217" s="2" t="s">
        <v>30</v>
      </c>
      <c r="L217" s="4" t="s">
        <v>2920</v>
      </c>
      <c r="M217" s="2" t="s">
        <v>190</v>
      </c>
      <c r="N217" s="2" t="s">
        <v>252</v>
      </c>
      <c r="O217" s="159" t="s">
        <v>3006</v>
      </c>
      <c r="P217" s="15" t="s">
        <v>296</v>
      </c>
      <c r="Q217" s="15" t="s">
        <v>296</v>
      </c>
      <c r="R217" s="15" t="s">
        <v>296</v>
      </c>
      <c r="S217" s="2" t="s">
        <v>34</v>
      </c>
      <c r="T217" s="136">
        <v>0.01</v>
      </c>
      <c r="U217" s="2" t="s">
        <v>2973</v>
      </c>
      <c r="V217" s="145">
        <v>1E-4</v>
      </c>
      <c r="W217" s="145">
        <v>7.0125999999999994E-2</v>
      </c>
      <c r="X217" s="4" t="s">
        <v>258</v>
      </c>
      <c r="Z217" s="2" t="s">
        <v>2923</v>
      </c>
      <c r="AA217" s="2" t="s">
        <v>2924</v>
      </c>
      <c r="AB217" s="159" t="s">
        <v>4627</v>
      </c>
      <c r="AD217" s="136">
        <v>546000</v>
      </c>
      <c r="AE217" s="143">
        <v>1</v>
      </c>
      <c r="AF217" s="156">
        <v>3</v>
      </c>
      <c r="AG217" s="136">
        <v>16.38</v>
      </c>
      <c r="AJ217" s="2" t="s">
        <v>36</v>
      </c>
      <c r="AK217" s="145">
        <v>1.00849158262082E-4</v>
      </c>
      <c r="AL217" s="145">
        <v>3.3037731287912901E-6</v>
      </c>
    </row>
    <row r="218" spans="1:38" x14ac:dyDescent="0.2">
      <c r="A218" s="2">
        <v>1038</v>
      </c>
      <c r="B218" s="2">
        <v>1038</v>
      </c>
      <c r="C218" s="2" t="s">
        <v>3007</v>
      </c>
      <c r="D218" s="2" t="s">
        <v>3008</v>
      </c>
      <c r="E218" s="4" t="s">
        <v>247</v>
      </c>
      <c r="F218" s="2" t="s">
        <v>3009</v>
      </c>
      <c r="G218" s="2" t="s">
        <v>3010</v>
      </c>
      <c r="H218" s="2" t="s">
        <v>250</v>
      </c>
      <c r="I218" s="2" t="s">
        <v>330</v>
      </c>
      <c r="J218" s="2" t="s">
        <v>30</v>
      </c>
      <c r="K218" s="2" t="s">
        <v>30</v>
      </c>
      <c r="L218" s="4" t="s">
        <v>2920</v>
      </c>
      <c r="M218" s="2" t="s">
        <v>190</v>
      </c>
      <c r="N218" s="2" t="s">
        <v>252</v>
      </c>
      <c r="O218" s="159" t="s">
        <v>3011</v>
      </c>
      <c r="P218" s="2" t="s">
        <v>568</v>
      </c>
      <c r="Q218" s="2" t="s">
        <v>254</v>
      </c>
      <c r="R218" s="2" t="s">
        <v>255</v>
      </c>
      <c r="S218" s="2" t="s">
        <v>34</v>
      </c>
      <c r="T218" s="136">
        <v>0.01</v>
      </c>
      <c r="U218" s="2" t="s">
        <v>2957</v>
      </c>
      <c r="V218" s="145">
        <v>1E-4</v>
      </c>
      <c r="W218" s="145">
        <v>5.5E-2</v>
      </c>
      <c r="X218" s="4" t="s">
        <v>258</v>
      </c>
      <c r="Z218" s="2" t="s">
        <v>2923</v>
      </c>
      <c r="AA218" s="2" t="s">
        <v>2924</v>
      </c>
      <c r="AB218" s="159" t="s">
        <v>4627</v>
      </c>
      <c r="AD218" s="136">
        <v>4706.3900000000003</v>
      </c>
      <c r="AE218" s="143">
        <v>1</v>
      </c>
      <c r="AF218" s="156">
        <v>251.18</v>
      </c>
      <c r="AG218" s="136">
        <v>11.821999999999999</v>
      </c>
      <c r="AJ218" s="2" t="s">
        <v>36</v>
      </c>
      <c r="AK218" s="145">
        <v>7.2783234031022396E-5</v>
      </c>
      <c r="AL218" s="145">
        <v>2.3843460566455602E-6</v>
      </c>
    </row>
    <row r="219" spans="1:38" x14ac:dyDescent="0.2">
      <c r="A219" s="2">
        <v>1038</v>
      </c>
      <c r="B219" s="2">
        <v>1038</v>
      </c>
      <c r="C219" s="2" t="s">
        <v>3007</v>
      </c>
      <c r="D219" s="2" t="s">
        <v>3008</v>
      </c>
      <c r="E219" s="4" t="s">
        <v>247</v>
      </c>
      <c r="F219" s="2" t="s">
        <v>3109</v>
      </c>
      <c r="G219" s="2" t="s">
        <v>3110</v>
      </c>
      <c r="H219" s="2" t="s">
        <v>250</v>
      </c>
      <c r="I219" s="2" t="s">
        <v>190</v>
      </c>
      <c r="J219" s="2" t="s">
        <v>30</v>
      </c>
      <c r="K219" s="2" t="s">
        <v>30</v>
      </c>
      <c r="L219" s="4" t="s">
        <v>2920</v>
      </c>
      <c r="M219" s="2" t="s">
        <v>190</v>
      </c>
      <c r="N219" s="2" t="s">
        <v>252</v>
      </c>
      <c r="O219" s="159" t="s">
        <v>3111</v>
      </c>
      <c r="P219" s="2" t="s">
        <v>568</v>
      </c>
      <c r="Q219" s="2" t="s">
        <v>254</v>
      </c>
      <c r="R219" s="2" t="s">
        <v>255</v>
      </c>
      <c r="S219" s="2" t="s">
        <v>34</v>
      </c>
      <c r="T219" s="136">
        <v>0.01</v>
      </c>
      <c r="U219" s="2" t="s">
        <v>2931</v>
      </c>
      <c r="V219" s="145">
        <v>1E-4</v>
      </c>
      <c r="W219" s="145">
        <v>8.5000000000000006E-2</v>
      </c>
      <c r="X219" s="4" t="s">
        <v>258</v>
      </c>
      <c r="Z219" s="2" t="s">
        <v>2923</v>
      </c>
      <c r="AA219" s="2" t="s">
        <v>2924</v>
      </c>
      <c r="AB219" s="159" t="s">
        <v>4627</v>
      </c>
      <c r="AD219" s="136">
        <v>3706.35</v>
      </c>
      <c r="AE219" s="143">
        <v>1</v>
      </c>
      <c r="AF219" s="156">
        <v>219.86</v>
      </c>
      <c r="AG219" s="136">
        <v>8.1489999999999991</v>
      </c>
      <c r="AJ219" s="2" t="s">
        <v>36</v>
      </c>
      <c r="AK219" s="145">
        <v>5.0170800720723703E-5</v>
      </c>
      <c r="AL219" s="145">
        <v>1.6435728976569E-6</v>
      </c>
    </row>
    <row r="220" spans="1:38" x14ac:dyDescent="0.2">
      <c r="A220" s="2">
        <v>1038</v>
      </c>
      <c r="B220" s="2">
        <v>1038</v>
      </c>
      <c r="C220" s="2" t="s">
        <v>3007</v>
      </c>
      <c r="D220" s="2" t="s">
        <v>3008</v>
      </c>
      <c r="E220" s="4" t="s">
        <v>247</v>
      </c>
      <c r="F220" s="2" t="s">
        <v>3112</v>
      </c>
      <c r="G220" s="2" t="s">
        <v>3113</v>
      </c>
      <c r="H220" s="2" t="s">
        <v>33</v>
      </c>
      <c r="I220" s="2" t="s">
        <v>190</v>
      </c>
      <c r="J220" s="2" t="s">
        <v>30</v>
      </c>
      <c r="K220" s="2" t="s">
        <v>30</v>
      </c>
      <c r="L220" s="4" t="s">
        <v>2920</v>
      </c>
      <c r="M220" s="2" t="s">
        <v>190</v>
      </c>
      <c r="N220" s="2" t="s">
        <v>252</v>
      </c>
      <c r="O220" s="159" t="s">
        <v>3114</v>
      </c>
      <c r="P220" s="2" t="s">
        <v>568</v>
      </c>
      <c r="Q220" s="2" t="s">
        <v>254</v>
      </c>
      <c r="R220" s="2" t="s">
        <v>255</v>
      </c>
      <c r="S220" s="2" t="s">
        <v>34</v>
      </c>
      <c r="T220" s="136">
        <v>0.01</v>
      </c>
      <c r="U220" s="2" t="s">
        <v>3064</v>
      </c>
      <c r="V220" s="145">
        <v>1E-4</v>
      </c>
      <c r="W220" s="145">
        <v>8.5000000000000006E-2</v>
      </c>
      <c r="X220" s="4" t="s">
        <v>258</v>
      </c>
      <c r="Z220" s="2" t="s">
        <v>2923</v>
      </c>
      <c r="AA220" s="2" t="s">
        <v>2924</v>
      </c>
      <c r="AB220" s="159" t="s">
        <v>4627</v>
      </c>
      <c r="AD220" s="136">
        <v>2017.73</v>
      </c>
      <c r="AE220" s="143">
        <v>1</v>
      </c>
      <c r="AF220" s="156">
        <v>219.86</v>
      </c>
      <c r="AG220" s="136">
        <v>4.4359999999999999</v>
      </c>
      <c r="AJ220" s="2" t="s">
        <v>36</v>
      </c>
      <c r="AK220" s="145">
        <v>2.7312889969437801E-5</v>
      </c>
      <c r="AL220" s="145">
        <v>8.9475800795641605E-7</v>
      </c>
    </row>
    <row r="221" spans="1:38" x14ac:dyDescent="0.2">
      <c r="A221" s="2">
        <v>1038</v>
      </c>
      <c r="B221" s="2">
        <v>1038</v>
      </c>
      <c r="C221" s="2" t="s">
        <v>3115</v>
      </c>
      <c r="D221" s="2" t="s">
        <v>3116</v>
      </c>
      <c r="E221" s="4" t="s">
        <v>247</v>
      </c>
      <c r="F221" s="2" t="s">
        <v>3117</v>
      </c>
      <c r="G221" s="2" t="s">
        <v>3118</v>
      </c>
      <c r="H221" s="2" t="s">
        <v>250</v>
      </c>
      <c r="I221" s="2" t="s">
        <v>302</v>
      </c>
      <c r="J221" s="2" t="s">
        <v>30</v>
      </c>
      <c r="K221" s="2" t="s">
        <v>30</v>
      </c>
      <c r="L221" s="4" t="s">
        <v>2920</v>
      </c>
      <c r="M221" s="2" t="s">
        <v>447</v>
      </c>
      <c r="N221" s="2" t="s">
        <v>252</v>
      </c>
      <c r="O221" s="159" t="s">
        <v>3119</v>
      </c>
      <c r="P221" s="2" t="s">
        <v>264</v>
      </c>
      <c r="Q221" s="2" t="s">
        <v>254</v>
      </c>
      <c r="R221" s="2" t="s">
        <v>255</v>
      </c>
      <c r="S221" s="2" t="s">
        <v>34</v>
      </c>
      <c r="T221" s="136">
        <v>0.95</v>
      </c>
      <c r="U221" s="2" t="s">
        <v>3120</v>
      </c>
      <c r="V221" s="145">
        <v>4.8300000000000003E-2</v>
      </c>
      <c r="W221" s="145">
        <v>2.5000000000000001E-2</v>
      </c>
      <c r="X221" s="4" t="s">
        <v>258</v>
      </c>
      <c r="Z221" s="2" t="s">
        <v>2908</v>
      </c>
      <c r="AA221" s="2" t="s">
        <v>2909</v>
      </c>
      <c r="AB221" s="159" t="s">
        <v>2911</v>
      </c>
      <c r="AD221" s="136">
        <v>978274.22</v>
      </c>
      <c r="AE221" s="143">
        <v>1</v>
      </c>
      <c r="AF221" s="156">
        <v>98.01</v>
      </c>
      <c r="AG221" s="136">
        <v>958.80700000000002</v>
      </c>
      <c r="AJ221" s="2" t="s">
        <v>36</v>
      </c>
      <c r="AK221" s="145">
        <v>5.9032255687990597E-3</v>
      </c>
      <c r="AL221" s="145">
        <v>1.9338701823081901E-4</v>
      </c>
    </row>
    <row r="222" spans="1:38" x14ac:dyDescent="0.2">
      <c r="A222" s="2">
        <v>1038</v>
      </c>
      <c r="B222" s="2">
        <v>1038</v>
      </c>
      <c r="C222" s="2" t="s">
        <v>3115</v>
      </c>
      <c r="D222" s="2" t="s">
        <v>3116</v>
      </c>
      <c r="E222" s="4" t="s">
        <v>247</v>
      </c>
      <c r="F222" s="2" t="s">
        <v>3121</v>
      </c>
      <c r="G222" s="2" t="s">
        <v>3122</v>
      </c>
      <c r="H222" s="2" t="s">
        <v>250</v>
      </c>
      <c r="I222" s="2" t="s">
        <v>302</v>
      </c>
      <c r="J222" s="2" t="s">
        <v>30</v>
      </c>
      <c r="K222" s="2" t="s">
        <v>30</v>
      </c>
      <c r="L222" s="4" t="s">
        <v>2920</v>
      </c>
      <c r="M222" s="2" t="s">
        <v>447</v>
      </c>
      <c r="N222" s="2" t="s">
        <v>252</v>
      </c>
      <c r="O222" s="159" t="s">
        <v>3119</v>
      </c>
      <c r="P222" s="2" t="s">
        <v>264</v>
      </c>
      <c r="Q222" s="2" t="s">
        <v>254</v>
      </c>
      <c r="R222" s="2" t="s">
        <v>255</v>
      </c>
      <c r="S222" s="2" t="s">
        <v>34</v>
      </c>
      <c r="T222" s="136">
        <v>4.3499999999999996</v>
      </c>
      <c r="U222" s="2" t="s">
        <v>3123</v>
      </c>
      <c r="V222" s="145">
        <v>5.0500000000000003E-2</v>
      </c>
      <c r="W222" s="145">
        <v>3.7400000000000003E-2</v>
      </c>
      <c r="X222" s="4" t="s">
        <v>258</v>
      </c>
      <c r="Z222" s="2" t="s">
        <v>2908</v>
      </c>
      <c r="AA222" s="2" t="s">
        <v>2909</v>
      </c>
      <c r="AB222" s="159" t="s">
        <v>2911</v>
      </c>
      <c r="AD222" s="136">
        <v>8272303.8499999996</v>
      </c>
      <c r="AE222" s="143">
        <v>1</v>
      </c>
      <c r="AF222" s="156">
        <v>94.92</v>
      </c>
      <c r="AG222" s="136">
        <v>7852.0709999999999</v>
      </c>
      <c r="AJ222" s="2" t="s">
        <v>36</v>
      </c>
      <c r="AK222" s="145">
        <v>4.83440007477728E-2</v>
      </c>
      <c r="AL222" s="145">
        <v>1.5837277510407301E-3</v>
      </c>
    </row>
    <row r="223" spans="1:38" x14ac:dyDescent="0.2">
      <c r="A223" s="2">
        <v>1038</v>
      </c>
      <c r="B223" s="2">
        <v>1038</v>
      </c>
      <c r="C223" s="2" t="s">
        <v>3124</v>
      </c>
      <c r="D223" s="2" t="s">
        <v>3125</v>
      </c>
      <c r="E223" s="4" t="s">
        <v>247</v>
      </c>
      <c r="F223" s="2" t="s">
        <v>3126</v>
      </c>
      <c r="G223" s="2" t="s">
        <v>3127</v>
      </c>
      <c r="H223" s="2" t="s">
        <v>250</v>
      </c>
      <c r="I223" s="2" t="s">
        <v>330</v>
      </c>
      <c r="J223" s="2" t="s">
        <v>30</v>
      </c>
      <c r="K223" s="2" t="s">
        <v>30</v>
      </c>
      <c r="L223" s="4" t="s">
        <v>2920</v>
      </c>
      <c r="M223" s="2" t="s">
        <v>442</v>
      </c>
      <c r="N223" s="2" t="s">
        <v>252</v>
      </c>
      <c r="O223" s="159" t="s">
        <v>3128</v>
      </c>
      <c r="P223" s="2" t="s">
        <v>868</v>
      </c>
      <c r="Q223" s="2" t="s">
        <v>310</v>
      </c>
      <c r="R223" s="2" t="s">
        <v>255</v>
      </c>
      <c r="S223" s="2" t="s">
        <v>34</v>
      </c>
      <c r="T223" s="136">
        <v>3.73</v>
      </c>
      <c r="U223" s="2" t="s">
        <v>925</v>
      </c>
      <c r="V223" s="145">
        <v>2.9399999999999999E-2</v>
      </c>
      <c r="W223" s="145">
        <v>1.55E-2</v>
      </c>
      <c r="X223" s="4" t="s">
        <v>258</v>
      </c>
      <c r="Z223" s="2" t="s">
        <v>2908</v>
      </c>
      <c r="AA223" s="2" t="s">
        <v>2909</v>
      </c>
      <c r="AB223" s="159" t="s">
        <v>2911</v>
      </c>
      <c r="AD223" s="136">
        <v>12861626.359999999</v>
      </c>
      <c r="AE223" s="143">
        <v>1</v>
      </c>
      <c r="AF223" s="156">
        <v>104.4</v>
      </c>
      <c r="AG223" s="136">
        <v>13427.538</v>
      </c>
      <c r="AJ223" s="2" t="s">
        <v>36</v>
      </c>
      <c r="AK223" s="145">
        <v>8.2671300167768705E-2</v>
      </c>
      <c r="AL223" s="145">
        <v>2.7082746621119301E-3</v>
      </c>
    </row>
    <row r="224" spans="1:38" x14ac:dyDescent="0.2">
      <c r="A224" s="2">
        <v>1038</v>
      </c>
      <c r="B224" s="2">
        <v>1038</v>
      </c>
      <c r="C224" s="2" t="s">
        <v>3124</v>
      </c>
      <c r="D224" s="2" t="s">
        <v>3125</v>
      </c>
      <c r="E224" s="4" t="s">
        <v>247</v>
      </c>
      <c r="F224" s="2" t="s">
        <v>3129</v>
      </c>
      <c r="G224" s="2" t="s">
        <v>3130</v>
      </c>
      <c r="H224" s="2" t="s">
        <v>250</v>
      </c>
      <c r="I224" s="2" t="s">
        <v>330</v>
      </c>
      <c r="J224" s="2" t="s">
        <v>30</v>
      </c>
      <c r="K224" s="2" t="s">
        <v>30</v>
      </c>
      <c r="L224" s="4" t="s">
        <v>2920</v>
      </c>
      <c r="M224" s="2" t="s">
        <v>442</v>
      </c>
      <c r="N224" s="2" t="s">
        <v>252</v>
      </c>
      <c r="O224" s="159" t="s">
        <v>3128</v>
      </c>
      <c r="P224" s="2" t="s">
        <v>868</v>
      </c>
      <c r="Q224" s="2" t="s">
        <v>310</v>
      </c>
      <c r="R224" s="2" t="s">
        <v>255</v>
      </c>
      <c r="S224" s="2" t="s">
        <v>34</v>
      </c>
      <c r="T224" s="136">
        <v>6.59</v>
      </c>
      <c r="U224" s="2" t="s">
        <v>3131</v>
      </c>
      <c r="V224" s="145">
        <v>3.0200000000000001E-2</v>
      </c>
      <c r="W224" s="145">
        <v>1.7500000000000002E-2</v>
      </c>
      <c r="X224" s="4" t="s">
        <v>258</v>
      </c>
      <c r="Z224" s="2" t="s">
        <v>2908</v>
      </c>
      <c r="AA224" s="2" t="s">
        <v>2909</v>
      </c>
      <c r="AB224" s="159" t="s">
        <v>2911</v>
      </c>
      <c r="AD224" s="136">
        <v>4817141.8899999997</v>
      </c>
      <c r="AE224" s="143">
        <v>1</v>
      </c>
      <c r="AF224" s="156">
        <v>101.23</v>
      </c>
      <c r="AG224" s="136">
        <v>4876.393</v>
      </c>
      <c r="AJ224" s="2" t="s">
        <v>36</v>
      </c>
      <c r="AK224" s="145">
        <v>3.0023205293344998E-2</v>
      </c>
      <c r="AL224" s="145">
        <v>9.8354672064359609E-4</v>
      </c>
    </row>
    <row r="225" spans="1:38" x14ac:dyDescent="0.2">
      <c r="A225" s="2">
        <v>1038</v>
      </c>
      <c r="B225" s="2">
        <v>1038</v>
      </c>
      <c r="C225" s="2" t="s">
        <v>3132</v>
      </c>
      <c r="D225" s="2" t="s">
        <v>3133</v>
      </c>
      <c r="E225" s="4" t="s">
        <v>247</v>
      </c>
      <c r="F225" s="2" t="s">
        <v>3134</v>
      </c>
      <c r="G225" s="2" t="s">
        <v>3135</v>
      </c>
      <c r="H225" s="2" t="s">
        <v>250</v>
      </c>
      <c r="I225" s="2" t="s">
        <v>190</v>
      </c>
      <c r="J225" s="2" t="s">
        <v>30</v>
      </c>
      <c r="K225" s="2" t="s">
        <v>2949</v>
      </c>
      <c r="L225" s="4" t="s">
        <v>2920</v>
      </c>
      <c r="M225" s="2" t="s">
        <v>190</v>
      </c>
      <c r="N225" s="2" t="s">
        <v>252</v>
      </c>
      <c r="O225" s="159" t="s">
        <v>3177</v>
      </c>
      <c r="P225" s="15" t="s">
        <v>296</v>
      </c>
      <c r="Q225" s="15" t="s">
        <v>296</v>
      </c>
      <c r="R225" s="15" t="s">
        <v>296</v>
      </c>
      <c r="S225" s="2" t="s">
        <v>34</v>
      </c>
      <c r="T225" s="136">
        <v>0.01</v>
      </c>
      <c r="U225" s="2" t="s">
        <v>3137</v>
      </c>
      <c r="V225" s="145">
        <v>1E-4</v>
      </c>
      <c r="W225" s="145">
        <v>8.4000000000000005E-2</v>
      </c>
      <c r="X225" s="4" t="s">
        <v>258</v>
      </c>
      <c r="Z225" s="2" t="s">
        <v>2923</v>
      </c>
      <c r="AA225" s="2" t="s">
        <v>2924</v>
      </c>
      <c r="AB225" s="159" t="s">
        <v>4627</v>
      </c>
      <c r="AD225" s="136">
        <v>157000</v>
      </c>
      <c r="AE225" s="143">
        <v>1</v>
      </c>
      <c r="AF225" s="156">
        <v>0</v>
      </c>
      <c r="AG225" s="136">
        <v>0</v>
      </c>
      <c r="AJ225" s="2" t="s">
        <v>36</v>
      </c>
      <c r="AK225" s="145">
        <v>9.6662502119333801E-12</v>
      </c>
      <c r="AL225" s="145">
        <v>3.1666201539696698E-13</v>
      </c>
    </row>
    <row r="226" spans="1:38" x14ac:dyDescent="0.2">
      <c r="A226" s="2">
        <v>1038</v>
      </c>
      <c r="B226" s="2">
        <v>1038</v>
      </c>
      <c r="C226" s="2" t="s">
        <v>3138</v>
      </c>
      <c r="D226" s="2" t="s">
        <v>3139</v>
      </c>
      <c r="E226" s="4" t="s">
        <v>247</v>
      </c>
      <c r="F226" s="2" t="s">
        <v>3140</v>
      </c>
      <c r="G226" s="2" t="s">
        <v>3141</v>
      </c>
      <c r="H226" s="2" t="s">
        <v>250</v>
      </c>
      <c r="I226" s="2" t="s">
        <v>330</v>
      </c>
      <c r="J226" s="2" t="s">
        <v>30</v>
      </c>
      <c r="K226" s="2" t="s">
        <v>30</v>
      </c>
      <c r="L226" s="4" t="s">
        <v>2920</v>
      </c>
      <c r="M226" s="2" t="s">
        <v>361</v>
      </c>
      <c r="N226" s="2" t="s">
        <v>252</v>
      </c>
      <c r="O226" s="159" t="s">
        <v>3142</v>
      </c>
      <c r="P226" s="2" t="s">
        <v>264</v>
      </c>
      <c r="Q226" s="2" t="s">
        <v>405</v>
      </c>
      <c r="R226" s="2" t="s">
        <v>255</v>
      </c>
      <c r="S226" s="2" t="s">
        <v>34</v>
      </c>
      <c r="T226" s="136">
        <v>7.23</v>
      </c>
      <c r="U226" s="2" t="s">
        <v>3143</v>
      </c>
      <c r="V226" s="145">
        <v>2.8799999999999999E-2</v>
      </c>
      <c r="W226" s="145">
        <v>8.3000000000000001E-3</v>
      </c>
      <c r="X226" s="4" t="s">
        <v>258</v>
      </c>
      <c r="Z226" s="2" t="s">
        <v>2908</v>
      </c>
      <c r="AA226" s="2" t="s">
        <v>2909</v>
      </c>
      <c r="AB226" s="159" t="s">
        <v>2911</v>
      </c>
      <c r="AD226" s="136">
        <v>1190052.54</v>
      </c>
      <c r="AE226" s="143">
        <v>1</v>
      </c>
      <c r="AF226" s="156">
        <v>99.9</v>
      </c>
      <c r="AG226" s="136">
        <v>1188.8620000000001</v>
      </c>
      <c r="AJ226" s="2" t="s">
        <v>36</v>
      </c>
      <c r="AK226" s="145">
        <v>7.3196447588343202E-3</v>
      </c>
      <c r="AL226" s="145">
        <v>2.39788274719067E-4</v>
      </c>
    </row>
    <row r="227" spans="1:38" x14ac:dyDescent="0.2">
      <c r="A227" s="2">
        <v>1038</v>
      </c>
      <c r="B227" s="2">
        <v>1038</v>
      </c>
      <c r="C227" s="2" t="s">
        <v>397</v>
      </c>
      <c r="D227" s="2" t="s">
        <v>398</v>
      </c>
      <c r="E227" s="4" t="s">
        <v>399</v>
      </c>
      <c r="F227" s="2" t="s">
        <v>3168</v>
      </c>
      <c r="G227" s="2" t="s">
        <v>3169</v>
      </c>
      <c r="H227" s="2" t="s">
        <v>250</v>
      </c>
      <c r="I227" s="2" t="s">
        <v>393</v>
      </c>
      <c r="J227" s="2" t="s">
        <v>94</v>
      </c>
      <c r="K227" s="2" t="s">
        <v>30</v>
      </c>
      <c r="L227" s="4" t="s">
        <v>2920</v>
      </c>
      <c r="M227" s="2" t="s">
        <v>394</v>
      </c>
      <c r="N227" s="2" t="s">
        <v>252</v>
      </c>
      <c r="O227" s="159" t="s">
        <v>3170</v>
      </c>
      <c r="P227" s="2" t="s">
        <v>1652</v>
      </c>
      <c r="Q227" s="2" t="s">
        <v>405</v>
      </c>
      <c r="R227" s="2" t="s">
        <v>255</v>
      </c>
      <c r="S227" s="2" t="s">
        <v>99</v>
      </c>
      <c r="T227" s="136">
        <v>2.81</v>
      </c>
      <c r="U227" s="2" t="s">
        <v>3171</v>
      </c>
      <c r="V227" s="145">
        <v>7.1599999999999997E-2</v>
      </c>
      <c r="W227" s="145">
        <v>5.3749999999999999E-2</v>
      </c>
      <c r="X227" s="4" t="s">
        <v>258</v>
      </c>
      <c r="Z227" s="2" t="s">
        <v>2908</v>
      </c>
      <c r="AA227" s="2" t="s">
        <v>2909</v>
      </c>
      <c r="AB227" s="159" t="s">
        <v>2911</v>
      </c>
      <c r="AD227" s="136">
        <v>650000</v>
      </c>
      <c r="AE227" s="143">
        <v>3.718</v>
      </c>
      <c r="AF227" s="156">
        <v>95.57</v>
      </c>
      <c r="AG227" s="136">
        <v>2309.64</v>
      </c>
      <c r="AJ227" s="2" t="s">
        <v>36</v>
      </c>
      <c r="AK227" s="145">
        <v>1.4220101895590699E-2</v>
      </c>
      <c r="AL227" s="145">
        <v>4.6584415121479902E-4</v>
      </c>
    </row>
    <row r="228" spans="1:38" x14ac:dyDescent="0.2">
      <c r="A228" s="2">
        <v>1038</v>
      </c>
      <c r="B228" s="2">
        <v>1038</v>
      </c>
      <c r="C228" s="2" t="s">
        <v>3144</v>
      </c>
      <c r="D228" s="2" t="s">
        <v>3145</v>
      </c>
      <c r="E228" s="4" t="s">
        <v>247</v>
      </c>
      <c r="F228" s="2" t="s">
        <v>3146</v>
      </c>
      <c r="G228" s="2" t="s">
        <v>3147</v>
      </c>
      <c r="H228" s="2" t="s">
        <v>250</v>
      </c>
      <c r="I228" s="2" t="s">
        <v>393</v>
      </c>
      <c r="J228" s="2" t="s">
        <v>94</v>
      </c>
      <c r="K228" s="2" t="s">
        <v>30</v>
      </c>
      <c r="L228" s="4" t="s">
        <v>2920</v>
      </c>
      <c r="M228" s="2" t="s">
        <v>394</v>
      </c>
      <c r="N228" s="2" t="s">
        <v>252</v>
      </c>
      <c r="O228" s="159" t="s">
        <v>3148</v>
      </c>
      <c r="P228" s="2" t="s">
        <v>1652</v>
      </c>
      <c r="Q228" s="2" t="s">
        <v>405</v>
      </c>
      <c r="R228" s="2" t="s">
        <v>255</v>
      </c>
      <c r="S228" s="2" t="s">
        <v>99</v>
      </c>
      <c r="T228" s="136">
        <v>6.35</v>
      </c>
      <c r="U228" s="2" t="s">
        <v>3149</v>
      </c>
      <c r="V228" s="145">
        <v>6.9800000000000001E-2</v>
      </c>
      <c r="W228" s="145">
        <v>8.5000000000000006E-2</v>
      </c>
      <c r="X228" s="4" t="s">
        <v>258</v>
      </c>
      <c r="Z228" s="2" t="s">
        <v>2908</v>
      </c>
      <c r="AA228" s="2" t="s">
        <v>2909</v>
      </c>
      <c r="AB228" s="159" t="s">
        <v>2911</v>
      </c>
      <c r="AD228" s="136">
        <v>866000</v>
      </c>
      <c r="AE228" s="143">
        <v>3.718</v>
      </c>
      <c r="AF228" s="156">
        <v>110.37</v>
      </c>
      <c r="AG228" s="136">
        <v>3553.68</v>
      </c>
      <c r="AJ228" s="2" t="s">
        <v>36</v>
      </c>
      <c r="AK228" s="145">
        <v>2.1879465098049E-2</v>
      </c>
      <c r="AL228" s="145">
        <v>7.16761449564218E-4</v>
      </c>
    </row>
    <row r="229" spans="1:38" x14ac:dyDescent="0.2">
      <c r="A229" s="2">
        <v>1038</v>
      </c>
      <c r="B229" s="2">
        <v>1038</v>
      </c>
      <c r="C229" s="2" t="s">
        <v>3150</v>
      </c>
      <c r="D229" s="2" t="s">
        <v>3151</v>
      </c>
      <c r="E229" s="4" t="s">
        <v>247</v>
      </c>
      <c r="F229" s="2" t="s">
        <v>3152</v>
      </c>
      <c r="G229" s="2" t="s">
        <v>3153</v>
      </c>
      <c r="H229" s="2" t="s">
        <v>250</v>
      </c>
      <c r="I229" s="2" t="s">
        <v>393</v>
      </c>
      <c r="J229" s="2" t="s">
        <v>30</v>
      </c>
      <c r="K229" s="2" t="s">
        <v>322</v>
      </c>
      <c r="L229" s="4" t="s">
        <v>2920</v>
      </c>
      <c r="M229" s="2" t="s">
        <v>1985</v>
      </c>
      <c r="N229" s="2" t="s">
        <v>252</v>
      </c>
      <c r="O229" s="159" t="s">
        <v>3154</v>
      </c>
      <c r="P229" s="2" t="s">
        <v>678</v>
      </c>
      <c r="Q229" s="2" t="s">
        <v>405</v>
      </c>
      <c r="R229" s="2" t="s">
        <v>255</v>
      </c>
      <c r="S229" s="2" t="s">
        <v>99</v>
      </c>
      <c r="T229" s="136">
        <v>8.9600000000000009</v>
      </c>
      <c r="U229" s="2" t="s">
        <v>3155</v>
      </c>
      <c r="V229" s="145">
        <v>6.3E-2</v>
      </c>
      <c r="W229" s="145">
        <v>6.3750000000000001E-2</v>
      </c>
      <c r="X229" s="4" t="s">
        <v>258</v>
      </c>
      <c r="Z229" s="2" t="s">
        <v>2908</v>
      </c>
      <c r="AA229" s="2" t="s">
        <v>2909</v>
      </c>
      <c r="AB229" s="159" t="s">
        <v>2911</v>
      </c>
      <c r="AD229" s="136">
        <v>6323667</v>
      </c>
      <c r="AE229" s="143">
        <v>3.718</v>
      </c>
      <c r="AF229" s="156">
        <v>103.61</v>
      </c>
      <c r="AG229" s="136">
        <v>24360.154999999999</v>
      </c>
      <c r="AJ229" s="2" t="s">
        <v>36</v>
      </c>
      <c r="AK229" s="145">
        <v>0.14998175516950099</v>
      </c>
      <c r="AL229" s="145">
        <v>4.9133349358281599E-3</v>
      </c>
    </row>
    <row r="230" spans="1:38" x14ac:dyDescent="0.2">
      <c r="A230" s="2">
        <v>1038</v>
      </c>
      <c r="B230" s="2">
        <v>1038</v>
      </c>
      <c r="C230" s="2" t="s">
        <v>3156</v>
      </c>
      <c r="D230" s="2" t="s">
        <v>3157</v>
      </c>
      <c r="E230" s="4" t="s">
        <v>247</v>
      </c>
      <c r="F230" s="2" t="s">
        <v>3158</v>
      </c>
      <c r="G230" s="2" t="s">
        <v>3159</v>
      </c>
      <c r="H230" s="2" t="s">
        <v>250</v>
      </c>
      <c r="I230" s="2" t="s">
        <v>393</v>
      </c>
      <c r="J230" s="2" t="s">
        <v>30</v>
      </c>
      <c r="K230" s="2" t="s">
        <v>30</v>
      </c>
      <c r="L230" s="4" t="s">
        <v>2920</v>
      </c>
      <c r="M230" s="2" t="s">
        <v>403</v>
      </c>
      <c r="N230" s="2" t="s">
        <v>252</v>
      </c>
      <c r="O230" s="159" t="s">
        <v>3160</v>
      </c>
      <c r="P230" s="2" t="s">
        <v>253</v>
      </c>
      <c r="Q230" s="2" t="s">
        <v>254</v>
      </c>
      <c r="R230" s="2" t="s">
        <v>255</v>
      </c>
      <c r="S230" s="2" t="s">
        <v>99</v>
      </c>
      <c r="T230" s="136">
        <v>2.1</v>
      </c>
      <c r="U230" s="2" t="s">
        <v>303</v>
      </c>
      <c r="V230" s="145">
        <v>7.0699999999999999E-2</v>
      </c>
      <c r="W230" s="145">
        <v>6.5000000000000002E-2</v>
      </c>
      <c r="X230" s="4" t="s">
        <v>258</v>
      </c>
      <c r="Z230" s="2" t="s">
        <v>2908</v>
      </c>
      <c r="AA230" s="2" t="s">
        <v>2909</v>
      </c>
      <c r="AB230" s="159" t="s">
        <v>2911</v>
      </c>
      <c r="AD230" s="136">
        <v>60000</v>
      </c>
      <c r="AE230" s="143">
        <v>3.718</v>
      </c>
      <c r="AF230" s="156">
        <v>100.7</v>
      </c>
      <c r="AG230" s="136">
        <v>224.642</v>
      </c>
      <c r="AJ230" s="2" t="s">
        <v>36</v>
      </c>
      <c r="AK230" s="145">
        <v>1.38308377513315E-3</v>
      </c>
      <c r="AL230" s="145">
        <v>4.5309203268483299E-5</v>
      </c>
    </row>
    <row r="231" spans="1:38" x14ac:dyDescent="0.2">
      <c r="A231" s="2">
        <v>1038</v>
      </c>
      <c r="B231" s="2">
        <v>1038</v>
      </c>
      <c r="C231" s="2" t="s">
        <v>3156</v>
      </c>
      <c r="D231" s="2" t="s">
        <v>3157</v>
      </c>
      <c r="E231" s="4" t="s">
        <v>247</v>
      </c>
      <c r="F231" s="2" t="s">
        <v>3161</v>
      </c>
      <c r="G231" s="2" t="s">
        <v>3162</v>
      </c>
      <c r="H231" s="2" t="s">
        <v>250</v>
      </c>
      <c r="I231" s="2" t="s">
        <v>393</v>
      </c>
      <c r="J231" s="2" t="s">
        <v>30</v>
      </c>
      <c r="K231" s="2" t="s">
        <v>30</v>
      </c>
      <c r="L231" s="4" t="s">
        <v>2920</v>
      </c>
      <c r="M231" s="2" t="s">
        <v>394</v>
      </c>
      <c r="N231" s="2" t="s">
        <v>252</v>
      </c>
      <c r="O231" s="159" t="s">
        <v>3163</v>
      </c>
      <c r="P231" s="2" t="s">
        <v>1652</v>
      </c>
      <c r="Q231" s="2" t="s">
        <v>405</v>
      </c>
      <c r="R231" s="2" t="s">
        <v>255</v>
      </c>
      <c r="S231" s="2" t="s">
        <v>99</v>
      </c>
      <c r="T231" s="136">
        <v>0.25</v>
      </c>
      <c r="U231" s="2" t="s">
        <v>494</v>
      </c>
      <c r="V231" s="145">
        <v>6.6100000000000006E-2</v>
      </c>
      <c r="W231" s="145">
        <v>6.1249999999999999E-2</v>
      </c>
      <c r="X231" s="4" t="s">
        <v>258</v>
      </c>
      <c r="Z231" s="2" t="s">
        <v>2908</v>
      </c>
      <c r="AA231" s="2" t="s">
        <v>2909</v>
      </c>
      <c r="AB231" s="159" t="s">
        <v>2911</v>
      </c>
      <c r="AD231" s="136">
        <v>866000</v>
      </c>
      <c r="AE231" s="143">
        <v>3.718</v>
      </c>
      <c r="AF231" s="156">
        <v>101.43</v>
      </c>
      <c r="AG231" s="136">
        <v>3265.8310000000001</v>
      </c>
      <c r="AJ231" s="2" t="s">
        <v>36</v>
      </c>
      <c r="AK231" s="145">
        <v>2.0107222477984101E-2</v>
      </c>
      <c r="AL231" s="145">
        <v>6.5870357732444201E-4</v>
      </c>
    </row>
    <row r="232" spans="1:38" x14ac:dyDescent="0.2">
      <c r="A232" s="2">
        <v>1038</v>
      </c>
      <c r="B232" s="2">
        <v>1162</v>
      </c>
      <c r="C232" s="2" t="s">
        <v>3012</v>
      </c>
      <c r="D232" s="2" t="s">
        <v>3013</v>
      </c>
      <c r="E232" s="4" t="s">
        <v>778</v>
      </c>
      <c r="F232" s="2" t="s">
        <v>3014</v>
      </c>
      <c r="G232" s="2" t="s">
        <v>3015</v>
      </c>
      <c r="H232" s="2" t="s">
        <v>250</v>
      </c>
      <c r="I232" s="2" t="s">
        <v>330</v>
      </c>
      <c r="J232" s="2" t="s">
        <v>30</v>
      </c>
      <c r="K232" s="2" t="s">
        <v>30</v>
      </c>
      <c r="L232" s="4" t="s">
        <v>2920</v>
      </c>
      <c r="M232" s="2" t="s">
        <v>442</v>
      </c>
      <c r="N232" s="2" t="s">
        <v>252</v>
      </c>
      <c r="O232" s="159" t="s">
        <v>3016</v>
      </c>
      <c r="P232" s="2" t="s">
        <v>339</v>
      </c>
      <c r="Q232" s="2" t="s">
        <v>254</v>
      </c>
      <c r="R232" s="2" t="s">
        <v>255</v>
      </c>
      <c r="S232" s="2" t="s">
        <v>34</v>
      </c>
      <c r="T232" s="136">
        <v>2.76</v>
      </c>
      <c r="U232" s="2" t="s">
        <v>556</v>
      </c>
      <c r="V232" s="145">
        <v>3.4099999999999998E-2</v>
      </c>
      <c r="W232" s="145">
        <v>3.6400000000000002E-2</v>
      </c>
      <c r="X232" s="4" t="s">
        <v>258</v>
      </c>
      <c r="Z232" s="2" t="s">
        <v>2908</v>
      </c>
      <c r="AA232" s="2" t="s">
        <v>2909</v>
      </c>
      <c r="AB232" s="159" t="s">
        <v>2911</v>
      </c>
      <c r="AD232" s="136">
        <v>7042250</v>
      </c>
      <c r="AE232" s="143">
        <v>1</v>
      </c>
      <c r="AF232" s="156">
        <v>105.99</v>
      </c>
      <c r="AG232" s="136">
        <v>7464.0810000000001</v>
      </c>
      <c r="AJ232" s="2" t="s">
        <v>36</v>
      </c>
      <c r="AK232" s="145">
        <v>1.9960838377999699E-2</v>
      </c>
      <c r="AL232" s="145">
        <v>3.1064081435291902E-4</v>
      </c>
    </row>
    <row r="233" spans="1:38" x14ac:dyDescent="0.2">
      <c r="A233" s="2">
        <v>1038</v>
      </c>
      <c r="B233" s="2">
        <v>1162</v>
      </c>
      <c r="C233" s="2" t="s">
        <v>3181</v>
      </c>
      <c r="D233" s="2" t="s">
        <v>3182</v>
      </c>
      <c r="E233" s="4" t="s">
        <v>247</v>
      </c>
      <c r="F233" s="2" t="s">
        <v>3183</v>
      </c>
      <c r="G233" s="2" t="s">
        <v>3184</v>
      </c>
      <c r="H233" s="2" t="s">
        <v>250</v>
      </c>
      <c r="I233" s="2" t="s">
        <v>330</v>
      </c>
      <c r="J233" s="2" t="s">
        <v>30</v>
      </c>
      <c r="K233" s="2" t="s">
        <v>30</v>
      </c>
      <c r="L233" s="4" t="s">
        <v>2920</v>
      </c>
      <c r="M233" s="2" t="s">
        <v>368</v>
      </c>
      <c r="N233" s="2" t="s">
        <v>252</v>
      </c>
      <c r="O233" s="159" t="s">
        <v>3185</v>
      </c>
      <c r="P233" s="15" t="s">
        <v>296</v>
      </c>
      <c r="Q233" s="15" t="s">
        <v>296</v>
      </c>
      <c r="R233" s="15" t="s">
        <v>296</v>
      </c>
      <c r="S233" s="2" t="s">
        <v>34</v>
      </c>
      <c r="T233" s="136">
        <v>0</v>
      </c>
      <c r="U233" s="2" t="s">
        <v>3186</v>
      </c>
      <c r="V233" s="145">
        <v>0</v>
      </c>
      <c r="W233" s="145">
        <v>9.9000000000000005E-2</v>
      </c>
      <c r="X233" s="4" t="s">
        <v>258</v>
      </c>
      <c r="Z233" s="2" t="s">
        <v>2923</v>
      </c>
      <c r="AA233" s="2" t="s">
        <v>2924</v>
      </c>
      <c r="AB233" s="159" t="s">
        <v>2911</v>
      </c>
      <c r="AD233" s="136">
        <v>69999.97</v>
      </c>
      <c r="AE233" s="143">
        <v>1</v>
      </c>
      <c r="AF233" s="156">
        <v>3.03</v>
      </c>
      <c r="AG233" s="136">
        <v>2.121</v>
      </c>
      <c r="AJ233" s="2" t="s">
        <v>36</v>
      </c>
      <c r="AK233" s="145">
        <v>5.6720876061708004E-6</v>
      </c>
      <c r="AL233" s="145">
        <v>8.82719392690444E-8</v>
      </c>
    </row>
    <row r="234" spans="1:38" x14ac:dyDescent="0.2">
      <c r="A234" s="2">
        <v>1038</v>
      </c>
      <c r="B234" s="2">
        <v>1162</v>
      </c>
      <c r="C234" s="2" t="s">
        <v>3181</v>
      </c>
      <c r="D234" s="2" t="s">
        <v>3182</v>
      </c>
      <c r="E234" s="4" t="s">
        <v>247</v>
      </c>
      <c r="F234" s="2" t="s">
        <v>3187</v>
      </c>
      <c r="G234" s="2" t="s">
        <v>3188</v>
      </c>
      <c r="H234" s="2" t="s">
        <v>250</v>
      </c>
      <c r="I234" s="2" t="s">
        <v>330</v>
      </c>
      <c r="J234" s="2" t="s">
        <v>30</v>
      </c>
      <c r="K234" s="2" t="s">
        <v>30</v>
      </c>
      <c r="L234" s="4" t="s">
        <v>2920</v>
      </c>
      <c r="M234" s="2" t="s">
        <v>368</v>
      </c>
      <c r="N234" s="2" t="s">
        <v>252</v>
      </c>
      <c r="O234" s="159" t="s">
        <v>3189</v>
      </c>
      <c r="P234" s="15" t="s">
        <v>296</v>
      </c>
      <c r="Q234" s="15" t="s">
        <v>296</v>
      </c>
      <c r="R234" s="15" t="s">
        <v>296</v>
      </c>
      <c r="S234" s="2" t="s">
        <v>34</v>
      </c>
      <c r="T234" s="136">
        <v>0</v>
      </c>
      <c r="U234" s="2" t="s">
        <v>3190</v>
      </c>
      <c r="V234" s="145">
        <v>0</v>
      </c>
      <c r="W234" s="145">
        <v>9.9000000000000005E-2</v>
      </c>
      <c r="X234" s="4" t="s">
        <v>258</v>
      </c>
      <c r="Z234" s="2" t="s">
        <v>2923</v>
      </c>
      <c r="AA234" s="2" t="s">
        <v>2924</v>
      </c>
      <c r="AB234" s="159" t="s">
        <v>2911</v>
      </c>
      <c r="AD234" s="136">
        <v>350000.03</v>
      </c>
      <c r="AE234" s="143">
        <v>1</v>
      </c>
      <c r="AF234" s="156">
        <v>3.03</v>
      </c>
      <c r="AG234" s="136">
        <v>10.605</v>
      </c>
      <c r="AJ234" s="2" t="s">
        <v>36</v>
      </c>
      <c r="AK234" s="145">
        <v>2.8360452616228401E-5</v>
      </c>
      <c r="AL234" s="145">
        <v>4.4135992333030602E-7</v>
      </c>
    </row>
    <row r="235" spans="1:38" x14ac:dyDescent="0.2">
      <c r="A235" s="2">
        <v>1038</v>
      </c>
      <c r="B235" s="2">
        <v>1162</v>
      </c>
      <c r="C235" s="2" t="s">
        <v>2916</v>
      </c>
      <c r="D235" s="2" t="s">
        <v>2917</v>
      </c>
      <c r="E235" s="4" t="s">
        <v>365</v>
      </c>
      <c r="F235" s="2" t="s">
        <v>2918</v>
      </c>
      <c r="G235" s="2" t="s">
        <v>2919</v>
      </c>
      <c r="H235" s="2" t="s">
        <v>250</v>
      </c>
      <c r="I235" s="2" t="s">
        <v>302</v>
      </c>
      <c r="J235" s="2" t="s">
        <v>30</v>
      </c>
      <c r="K235" s="2" t="s">
        <v>95</v>
      </c>
      <c r="L235" s="4" t="s">
        <v>2920</v>
      </c>
      <c r="M235" s="2" t="s">
        <v>323</v>
      </c>
      <c r="N235" s="2" t="s">
        <v>252</v>
      </c>
      <c r="O235" s="159" t="s">
        <v>2921</v>
      </c>
      <c r="P235" s="15" t="s">
        <v>296</v>
      </c>
      <c r="Q235" s="15" t="s">
        <v>296</v>
      </c>
      <c r="R235" s="15" t="s">
        <v>296</v>
      </c>
      <c r="S235" s="2" t="s">
        <v>34</v>
      </c>
      <c r="T235" s="136">
        <v>0.01</v>
      </c>
      <c r="U235" s="2" t="s">
        <v>2922</v>
      </c>
      <c r="V235" s="145">
        <v>1E-4</v>
      </c>
      <c r="W235" s="145">
        <v>0.03</v>
      </c>
      <c r="X235" s="4" t="s">
        <v>258</v>
      </c>
      <c r="Z235" s="2" t="s">
        <v>2923</v>
      </c>
      <c r="AA235" s="2" t="s">
        <v>2924</v>
      </c>
      <c r="AB235" s="159" t="s">
        <v>4627</v>
      </c>
      <c r="AD235" s="136">
        <v>3865935.15</v>
      </c>
      <c r="AE235" s="143">
        <v>1</v>
      </c>
      <c r="AF235" s="156">
        <v>0</v>
      </c>
      <c r="AG235" s="136">
        <v>0</v>
      </c>
      <c r="AJ235" s="2" t="s">
        <v>36</v>
      </c>
      <c r="AK235" s="145">
        <v>1.03384876229421E-10</v>
      </c>
      <c r="AL235" s="145">
        <v>1.6089285197098799E-12</v>
      </c>
    </row>
    <row r="236" spans="1:38" x14ac:dyDescent="0.2">
      <c r="A236" s="2">
        <v>1038</v>
      </c>
      <c r="B236" s="2">
        <v>1162</v>
      </c>
      <c r="C236" s="2" t="s">
        <v>2916</v>
      </c>
      <c r="D236" s="2" t="s">
        <v>2917</v>
      </c>
      <c r="E236" s="4" t="s">
        <v>365</v>
      </c>
      <c r="F236" s="2" t="s">
        <v>3191</v>
      </c>
      <c r="G236" s="2" t="s">
        <v>3192</v>
      </c>
      <c r="H236" s="2" t="s">
        <v>250</v>
      </c>
      <c r="I236" s="2" t="s">
        <v>190</v>
      </c>
      <c r="J236" s="2" t="s">
        <v>30</v>
      </c>
      <c r="K236" s="2" t="s">
        <v>30</v>
      </c>
      <c r="L236" s="4" t="s">
        <v>2920</v>
      </c>
      <c r="M236" s="2" t="s">
        <v>323</v>
      </c>
      <c r="N236" s="2" t="s">
        <v>252</v>
      </c>
      <c r="O236" s="159" t="s">
        <v>3193</v>
      </c>
      <c r="P236" s="15" t="s">
        <v>296</v>
      </c>
      <c r="Q236" s="15" t="s">
        <v>296</v>
      </c>
      <c r="R236" s="15" t="s">
        <v>296</v>
      </c>
      <c r="S236" s="2" t="s">
        <v>34</v>
      </c>
      <c r="T236" s="136">
        <v>0.01</v>
      </c>
      <c r="U236" s="2" t="s">
        <v>3194</v>
      </c>
      <c r="V236" s="145">
        <v>1E-4</v>
      </c>
      <c r="W236" s="145">
        <v>0.11849999999999999</v>
      </c>
      <c r="X236" s="4" t="s">
        <v>258</v>
      </c>
      <c r="Z236" s="2" t="s">
        <v>2923</v>
      </c>
      <c r="AA236" s="2" t="s">
        <v>2924</v>
      </c>
      <c r="AB236" s="159" t="s">
        <v>4627</v>
      </c>
      <c r="AD236" s="136">
        <v>282800.28999999998</v>
      </c>
      <c r="AE236" s="143">
        <v>1</v>
      </c>
      <c r="AF236" s="156">
        <v>0</v>
      </c>
      <c r="AG236" s="136">
        <v>0</v>
      </c>
      <c r="AJ236" s="2" t="s">
        <v>36</v>
      </c>
      <c r="AK236" s="145">
        <v>7.5627944714216095E-12</v>
      </c>
      <c r="AL236" s="145">
        <v>1.17696090158994E-13</v>
      </c>
    </row>
    <row r="237" spans="1:38" x14ac:dyDescent="0.2">
      <c r="A237" s="2">
        <v>1038</v>
      </c>
      <c r="B237" s="2">
        <v>1162</v>
      </c>
      <c r="C237" s="2" t="s">
        <v>2916</v>
      </c>
      <c r="D237" s="2" t="s">
        <v>2917</v>
      </c>
      <c r="E237" s="4" t="s">
        <v>365</v>
      </c>
      <c r="F237" s="2" t="s">
        <v>3195</v>
      </c>
      <c r="G237" s="2" t="s">
        <v>3196</v>
      </c>
      <c r="H237" s="2" t="s">
        <v>250</v>
      </c>
      <c r="I237" s="2" t="s">
        <v>190</v>
      </c>
      <c r="J237" s="2" t="s">
        <v>30</v>
      </c>
      <c r="K237" s="2" t="s">
        <v>30</v>
      </c>
      <c r="L237" s="4" t="s">
        <v>2920</v>
      </c>
      <c r="M237" s="2" t="s">
        <v>323</v>
      </c>
      <c r="N237" s="2" t="s">
        <v>252</v>
      </c>
      <c r="O237" s="159" t="s">
        <v>3193</v>
      </c>
      <c r="P237" s="15" t="s">
        <v>296</v>
      </c>
      <c r="Q237" s="15" t="s">
        <v>296</v>
      </c>
      <c r="R237" s="15" t="s">
        <v>296</v>
      </c>
      <c r="S237" s="2" t="s">
        <v>34</v>
      </c>
      <c r="T237" s="136">
        <v>0.01</v>
      </c>
      <c r="U237" s="2" t="s">
        <v>3197</v>
      </c>
      <c r="V237" s="145">
        <v>1E-4</v>
      </c>
      <c r="W237" s="145">
        <v>0.10100000000000001</v>
      </c>
      <c r="X237" s="4" t="s">
        <v>258</v>
      </c>
      <c r="Z237" s="2" t="s">
        <v>2923</v>
      </c>
      <c r="AA237" s="2" t="s">
        <v>2924</v>
      </c>
      <c r="AB237" s="159" t="s">
        <v>4627</v>
      </c>
      <c r="AD237" s="136">
        <v>363837.57</v>
      </c>
      <c r="AE237" s="143">
        <v>1</v>
      </c>
      <c r="AF237" s="156">
        <v>0</v>
      </c>
      <c r="AG237" s="136">
        <v>0</v>
      </c>
      <c r="AJ237" s="2" t="s">
        <v>36</v>
      </c>
      <c r="AK237" s="145">
        <v>9.7299361428924799E-12</v>
      </c>
      <c r="AL237" s="145">
        <v>1.51422261419709E-13</v>
      </c>
    </row>
    <row r="238" spans="1:38" x14ac:dyDescent="0.2">
      <c r="A238" s="2">
        <v>1038</v>
      </c>
      <c r="B238" s="2">
        <v>1162</v>
      </c>
      <c r="C238" s="2" t="s">
        <v>3017</v>
      </c>
      <c r="D238" s="2" t="s">
        <v>3018</v>
      </c>
      <c r="E238" s="4" t="s">
        <v>33</v>
      </c>
      <c r="F238" s="2" t="s">
        <v>3019</v>
      </c>
      <c r="G238" s="2" t="s">
        <v>3020</v>
      </c>
      <c r="H238" s="2" t="s">
        <v>250</v>
      </c>
      <c r="I238" s="2" t="s">
        <v>190</v>
      </c>
      <c r="J238" s="2" t="s">
        <v>30</v>
      </c>
      <c r="K238" s="2" t="s">
        <v>1198</v>
      </c>
      <c r="L238" s="4" t="s">
        <v>2920</v>
      </c>
      <c r="M238" s="2" t="s">
        <v>190</v>
      </c>
      <c r="N238" s="2" t="s">
        <v>252</v>
      </c>
      <c r="O238" s="159" t="s">
        <v>3021</v>
      </c>
      <c r="P238" s="15" t="s">
        <v>296</v>
      </c>
      <c r="Q238" s="15" t="s">
        <v>296</v>
      </c>
      <c r="R238" s="15" t="s">
        <v>296</v>
      </c>
      <c r="S238" s="2" t="s">
        <v>34</v>
      </c>
      <c r="T238" s="136">
        <v>0.01</v>
      </c>
      <c r="U238" s="2" t="s">
        <v>3022</v>
      </c>
      <c r="V238" s="145">
        <v>1E-4</v>
      </c>
      <c r="W238" s="145">
        <v>8.1500000000000003E-2</v>
      </c>
      <c r="X238" s="4" t="s">
        <v>258</v>
      </c>
      <c r="Z238" s="2" t="s">
        <v>2923</v>
      </c>
      <c r="AA238" s="2" t="s">
        <v>2924</v>
      </c>
      <c r="AB238" s="159" t="s">
        <v>4627</v>
      </c>
      <c r="AD238" s="136">
        <v>87823.66</v>
      </c>
      <c r="AE238" s="143">
        <v>1</v>
      </c>
      <c r="AF238" s="156">
        <v>201</v>
      </c>
      <c r="AG238" s="136">
        <v>176.52600000000001</v>
      </c>
      <c r="AJ238" s="2" t="s">
        <v>36</v>
      </c>
      <c r="AK238" s="145">
        <v>4.7207395138070901E-4</v>
      </c>
      <c r="AL238" s="145">
        <v>7.3466571851677696E-6</v>
      </c>
    </row>
    <row r="239" spans="1:38" x14ac:dyDescent="0.2">
      <c r="A239" s="2">
        <v>1038</v>
      </c>
      <c r="B239" s="2">
        <v>1162</v>
      </c>
      <c r="C239" s="2" t="s">
        <v>2926</v>
      </c>
      <c r="D239" s="2" t="s">
        <v>2927</v>
      </c>
      <c r="E239" s="4" t="s">
        <v>247</v>
      </c>
      <c r="F239" s="2" t="s">
        <v>3023</v>
      </c>
      <c r="G239" s="2" t="s">
        <v>3024</v>
      </c>
      <c r="H239" s="2" t="s">
        <v>250</v>
      </c>
      <c r="I239" s="2" t="s">
        <v>190</v>
      </c>
      <c r="J239" s="2" t="s">
        <v>30</v>
      </c>
      <c r="K239" s="2" t="s">
        <v>30</v>
      </c>
      <c r="L239" s="4" t="s">
        <v>2920</v>
      </c>
      <c r="M239" s="2" t="s">
        <v>190</v>
      </c>
      <c r="N239" s="2" t="s">
        <v>252</v>
      </c>
      <c r="O239" s="159" t="s">
        <v>3025</v>
      </c>
      <c r="P239" s="15" t="s">
        <v>296</v>
      </c>
      <c r="Q239" s="15" t="s">
        <v>296</v>
      </c>
      <c r="R239" s="15" t="s">
        <v>296</v>
      </c>
      <c r="S239" s="2" t="s">
        <v>34</v>
      </c>
      <c r="T239" s="136">
        <v>0.01</v>
      </c>
      <c r="U239" s="2" t="s">
        <v>3026</v>
      </c>
      <c r="V239" s="145">
        <v>1E-4</v>
      </c>
      <c r="W239" s="145">
        <v>0.08</v>
      </c>
      <c r="X239" s="4" t="s">
        <v>258</v>
      </c>
      <c r="Z239" s="2" t="s">
        <v>2923</v>
      </c>
      <c r="AA239" s="2" t="s">
        <v>2924</v>
      </c>
      <c r="AB239" s="159" t="s">
        <v>4627</v>
      </c>
      <c r="AD239" s="136">
        <v>241408.64000000001</v>
      </c>
      <c r="AE239" s="143">
        <v>1</v>
      </c>
      <c r="AF239" s="156">
        <v>0</v>
      </c>
      <c r="AG239" s="136">
        <v>0</v>
      </c>
      <c r="AJ239" s="2" t="s">
        <v>36</v>
      </c>
      <c r="AK239" s="145">
        <v>6.4558771419414394E-12</v>
      </c>
      <c r="AL239" s="145">
        <v>1.00469674407336E-13</v>
      </c>
    </row>
    <row r="240" spans="1:38" x14ac:dyDescent="0.2">
      <c r="A240" s="2">
        <v>1038</v>
      </c>
      <c r="B240" s="2">
        <v>1162</v>
      </c>
      <c r="C240" s="2" t="s">
        <v>2926</v>
      </c>
      <c r="D240" s="2" t="s">
        <v>2927</v>
      </c>
      <c r="E240" s="4" t="s">
        <v>247</v>
      </c>
      <c r="F240" s="2" t="s">
        <v>2928</v>
      </c>
      <c r="G240" s="2" t="s">
        <v>2929</v>
      </c>
      <c r="H240" s="2" t="s">
        <v>250</v>
      </c>
      <c r="I240" s="2" t="s">
        <v>190</v>
      </c>
      <c r="J240" s="2" t="s">
        <v>30</v>
      </c>
      <c r="K240" s="2" t="s">
        <v>30</v>
      </c>
      <c r="L240" s="4" t="s">
        <v>2920</v>
      </c>
      <c r="M240" s="2" t="s">
        <v>190</v>
      </c>
      <c r="N240" s="2" t="s">
        <v>252</v>
      </c>
      <c r="O240" s="159" t="s">
        <v>3198</v>
      </c>
      <c r="P240" s="15" t="s">
        <v>296</v>
      </c>
      <c r="Q240" s="15" t="s">
        <v>296</v>
      </c>
      <c r="R240" s="15" t="s">
        <v>296</v>
      </c>
      <c r="S240" s="2" t="s">
        <v>34</v>
      </c>
      <c r="T240" s="136">
        <v>0.01</v>
      </c>
      <c r="U240" s="2" t="s">
        <v>2931</v>
      </c>
      <c r="V240" s="145">
        <v>1E-4</v>
      </c>
      <c r="W240" s="145">
        <v>0.06</v>
      </c>
      <c r="X240" s="4" t="s">
        <v>258</v>
      </c>
      <c r="Z240" s="2" t="s">
        <v>2923</v>
      </c>
      <c r="AA240" s="2" t="s">
        <v>2924</v>
      </c>
      <c r="AB240" s="159" t="s">
        <v>4627</v>
      </c>
      <c r="AD240" s="136">
        <v>73727.179999999993</v>
      </c>
      <c r="AE240" s="143">
        <v>1</v>
      </c>
      <c r="AF240" s="156">
        <v>0</v>
      </c>
      <c r="AG240" s="136">
        <v>0</v>
      </c>
      <c r="AJ240" s="2" t="s">
        <v>36</v>
      </c>
      <c r="AK240" s="145">
        <v>1.9716511227676098E-12</v>
      </c>
      <c r="AL240" s="145">
        <v>3.0683846980667603E-14</v>
      </c>
    </row>
    <row r="241" spans="1:38" x14ac:dyDescent="0.2">
      <c r="A241" s="2">
        <v>1038</v>
      </c>
      <c r="B241" s="2">
        <v>1162</v>
      </c>
      <c r="C241" s="2" t="s">
        <v>1437</v>
      </c>
      <c r="D241" s="2" t="s">
        <v>1438</v>
      </c>
      <c r="E241" s="4" t="s">
        <v>399</v>
      </c>
      <c r="F241" s="2" t="s">
        <v>3027</v>
      </c>
      <c r="G241" s="2" t="s">
        <v>3028</v>
      </c>
      <c r="H241" s="2" t="s">
        <v>250</v>
      </c>
      <c r="I241" s="2" t="s">
        <v>302</v>
      </c>
      <c r="J241" s="2" t="s">
        <v>30</v>
      </c>
      <c r="K241" s="2" t="s">
        <v>95</v>
      </c>
      <c r="L241" s="4" t="s">
        <v>2920</v>
      </c>
      <c r="M241" s="2" t="s">
        <v>308</v>
      </c>
      <c r="N241" s="2" t="s">
        <v>252</v>
      </c>
      <c r="O241" s="159" t="s">
        <v>3029</v>
      </c>
      <c r="P241" s="2" t="s">
        <v>339</v>
      </c>
      <c r="Q241" s="2" t="s">
        <v>254</v>
      </c>
      <c r="R241" s="2" t="s">
        <v>255</v>
      </c>
      <c r="S241" s="2" t="s">
        <v>34</v>
      </c>
      <c r="T241" s="136">
        <v>2.9</v>
      </c>
      <c r="U241" s="2" t="s">
        <v>3030</v>
      </c>
      <c r="V241" s="145">
        <v>5.62E-2</v>
      </c>
      <c r="W241" s="145">
        <v>3.3500000000000002E-2</v>
      </c>
      <c r="X241" s="4" t="s">
        <v>258</v>
      </c>
      <c r="Z241" s="2" t="s">
        <v>2908</v>
      </c>
      <c r="AA241" s="2" t="s">
        <v>2909</v>
      </c>
      <c r="AB241" s="159" t="s">
        <v>2911</v>
      </c>
      <c r="AD241" s="136">
        <v>24339409.969999999</v>
      </c>
      <c r="AE241" s="143">
        <v>1</v>
      </c>
      <c r="AF241" s="156">
        <v>94.79</v>
      </c>
      <c r="AG241" s="136">
        <v>23071.327000000001</v>
      </c>
      <c r="AJ241" s="2" t="s">
        <v>36</v>
      </c>
      <c r="AK241" s="145">
        <v>6.1698558404946299E-2</v>
      </c>
      <c r="AL241" s="145">
        <v>9.6018464076328997E-4</v>
      </c>
    </row>
    <row r="242" spans="1:38" x14ac:dyDescent="0.2">
      <c r="A242" s="2">
        <v>1038</v>
      </c>
      <c r="B242" s="2">
        <v>1162</v>
      </c>
      <c r="C242" s="2" t="s">
        <v>3031</v>
      </c>
      <c r="D242" s="2" t="s">
        <v>3032</v>
      </c>
      <c r="E242" s="4" t="s">
        <v>247</v>
      </c>
      <c r="F242" s="2" t="s">
        <v>3033</v>
      </c>
      <c r="G242" s="2" t="s">
        <v>3034</v>
      </c>
      <c r="H242" s="2" t="s">
        <v>250</v>
      </c>
      <c r="I242" s="2" t="s">
        <v>190</v>
      </c>
      <c r="J242" s="2" t="s">
        <v>30</v>
      </c>
      <c r="K242" s="2" t="s">
        <v>30</v>
      </c>
      <c r="L242" s="4" t="s">
        <v>2920</v>
      </c>
      <c r="M242" s="2" t="s">
        <v>190</v>
      </c>
      <c r="N242" s="2" t="s">
        <v>252</v>
      </c>
      <c r="O242" s="159" t="s">
        <v>3035</v>
      </c>
      <c r="P242" s="15" t="s">
        <v>296</v>
      </c>
      <c r="Q242" s="15" t="s">
        <v>296</v>
      </c>
      <c r="R242" s="15" t="s">
        <v>296</v>
      </c>
      <c r="S242" s="2" t="s">
        <v>34</v>
      </c>
      <c r="T242" s="136">
        <v>0.01</v>
      </c>
      <c r="U242" s="2" t="s">
        <v>3036</v>
      </c>
      <c r="V242" s="145">
        <v>1E-4</v>
      </c>
      <c r="W242" s="145">
        <v>5.8500000000000003E-2</v>
      </c>
      <c r="X242" s="4" t="s">
        <v>258</v>
      </c>
      <c r="Z242" s="2" t="s">
        <v>2923</v>
      </c>
      <c r="AA242" s="2" t="s">
        <v>2924</v>
      </c>
      <c r="AB242" s="159" t="s">
        <v>4627</v>
      </c>
      <c r="AD242" s="136">
        <v>3626107.7</v>
      </c>
      <c r="AE242" s="143">
        <v>1</v>
      </c>
      <c r="AF242" s="156">
        <v>0</v>
      </c>
      <c r="AG242" s="136">
        <v>0</v>
      </c>
      <c r="AJ242" s="2" t="s">
        <v>36</v>
      </c>
      <c r="AK242" s="145">
        <v>9.6971284104197092E-11</v>
      </c>
      <c r="AL242" s="145">
        <v>1.5091169064410199E-12</v>
      </c>
    </row>
    <row r="243" spans="1:38" x14ac:dyDescent="0.2">
      <c r="A243" s="2">
        <v>1038</v>
      </c>
      <c r="B243" s="2">
        <v>1162</v>
      </c>
      <c r="C243" s="2" t="s">
        <v>2932</v>
      </c>
      <c r="D243" s="2" t="s">
        <v>2933</v>
      </c>
      <c r="E243" s="4" t="s">
        <v>247</v>
      </c>
      <c r="F243" s="2" t="s">
        <v>2934</v>
      </c>
      <c r="G243" s="2" t="s">
        <v>2935</v>
      </c>
      <c r="H243" s="2" t="s">
        <v>250</v>
      </c>
      <c r="I243" s="2" t="s">
        <v>190</v>
      </c>
      <c r="J243" s="2" t="s">
        <v>30</v>
      </c>
      <c r="K243" s="2" t="s">
        <v>30</v>
      </c>
      <c r="L243" s="4" t="s">
        <v>2920</v>
      </c>
      <c r="M243" s="2" t="s">
        <v>2936</v>
      </c>
      <c r="N243" s="2" t="s">
        <v>252</v>
      </c>
      <c r="O243" s="159" t="s">
        <v>2937</v>
      </c>
      <c r="P243" s="15" t="s">
        <v>296</v>
      </c>
      <c r="Q243" s="15" t="s">
        <v>296</v>
      </c>
      <c r="R243" s="15" t="s">
        <v>296</v>
      </c>
      <c r="S243" s="2" t="s">
        <v>34</v>
      </c>
      <c r="T243" s="136">
        <v>0.01</v>
      </c>
      <c r="U243" s="2" t="s">
        <v>2938</v>
      </c>
      <c r="V243" s="145">
        <v>1E-4</v>
      </c>
      <c r="W243" s="145">
        <v>0.06</v>
      </c>
      <c r="X243" s="4" t="s">
        <v>258</v>
      </c>
      <c r="Z243" s="2" t="s">
        <v>2923</v>
      </c>
      <c r="AA243" s="2" t="s">
        <v>2924</v>
      </c>
      <c r="AB243" s="159" t="s">
        <v>4627</v>
      </c>
      <c r="AD243" s="136">
        <v>3144460.56</v>
      </c>
      <c r="AE243" s="143">
        <v>1</v>
      </c>
      <c r="AF243" s="156">
        <v>0</v>
      </c>
      <c r="AG243" s="136">
        <v>0</v>
      </c>
      <c r="AJ243" s="2" t="s">
        <v>36</v>
      </c>
      <c r="AK243" s="145">
        <v>8.4090822321191091E-11</v>
      </c>
      <c r="AL243" s="145">
        <v>1.3086645475899699E-12</v>
      </c>
    </row>
    <row r="244" spans="1:38" x14ac:dyDescent="0.2">
      <c r="A244" s="2">
        <v>1038</v>
      </c>
      <c r="B244" s="2">
        <v>1162</v>
      </c>
      <c r="C244" s="2" t="s">
        <v>2939</v>
      </c>
      <c r="D244" s="2" t="s">
        <v>2940</v>
      </c>
      <c r="E244" s="4" t="s">
        <v>247</v>
      </c>
      <c r="F244" s="2" t="s">
        <v>2941</v>
      </c>
      <c r="G244" s="2" t="s">
        <v>2942</v>
      </c>
      <c r="H244" s="2" t="s">
        <v>250</v>
      </c>
      <c r="I244" s="2" t="s">
        <v>330</v>
      </c>
      <c r="J244" s="2" t="s">
        <v>30</v>
      </c>
      <c r="K244" s="2" t="s">
        <v>30</v>
      </c>
      <c r="L244" s="4" t="s">
        <v>2920</v>
      </c>
      <c r="M244" s="2" t="s">
        <v>251</v>
      </c>
      <c r="N244" s="2" t="s">
        <v>252</v>
      </c>
      <c r="O244" s="159" t="s">
        <v>2943</v>
      </c>
      <c r="P244" s="15" t="s">
        <v>296</v>
      </c>
      <c r="Q244" s="15" t="s">
        <v>296</v>
      </c>
      <c r="R244" s="15" t="s">
        <v>296</v>
      </c>
      <c r="S244" s="2" t="s">
        <v>34</v>
      </c>
      <c r="T244" s="136">
        <v>0.01</v>
      </c>
      <c r="U244" s="2" t="s">
        <v>2944</v>
      </c>
      <c r="V244" s="145">
        <v>4.1020000000000001E-2</v>
      </c>
      <c r="W244" s="145">
        <v>5.3499999999999999E-2</v>
      </c>
      <c r="X244" s="4" t="s">
        <v>258</v>
      </c>
      <c r="Z244" s="2" t="s">
        <v>2923</v>
      </c>
      <c r="AA244" s="2" t="s">
        <v>2924</v>
      </c>
      <c r="AB244" s="159" t="s">
        <v>4627</v>
      </c>
      <c r="AD244" s="136">
        <v>995444.66</v>
      </c>
      <c r="AE244" s="143">
        <v>1</v>
      </c>
      <c r="AF244" s="156">
        <v>0</v>
      </c>
      <c r="AG244" s="136">
        <v>0</v>
      </c>
      <c r="AJ244" s="2" t="s">
        <v>36</v>
      </c>
      <c r="AK244" s="145">
        <v>2.6620705980372799E-11</v>
      </c>
      <c r="AL244" s="145">
        <v>4.1428509303031398E-13</v>
      </c>
    </row>
    <row r="245" spans="1:38" x14ac:dyDescent="0.2">
      <c r="A245" s="2">
        <v>1038</v>
      </c>
      <c r="B245" s="2">
        <v>1162</v>
      </c>
      <c r="C245" s="2" t="s">
        <v>2945</v>
      </c>
      <c r="D245" s="2" t="s">
        <v>2946</v>
      </c>
      <c r="E245" s="4" t="s">
        <v>247</v>
      </c>
      <c r="F245" s="2" t="s">
        <v>2947</v>
      </c>
      <c r="G245" s="2" t="s">
        <v>2948</v>
      </c>
      <c r="H245" s="2" t="s">
        <v>250</v>
      </c>
      <c r="I245" s="2" t="s">
        <v>330</v>
      </c>
      <c r="J245" s="2" t="s">
        <v>30</v>
      </c>
      <c r="K245" s="2" t="s">
        <v>2949</v>
      </c>
      <c r="L245" s="4" t="s">
        <v>2920</v>
      </c>
      <c r="M245" s="2" t="s">
        <v>190</v>
      </c>
      <c r="N245" s="2" t="s">
        <v>252</v>
      </c>
      <c r="O245" s="159" t="s">
        <v>2950</v>
      </c>
      <c r="P245" s="15" t="s">
        <v>296</v>
      </c>
      <c r="Q245" s="15" t="s">
        <v>296</v>
      </c>
      <c r="R245" s="15" t="s">
        <v>296</v>
      </c>
      <c r="S245" s="2" t="s">
        <v>34</v>
      </c>
      <c r="T245" s="136">
        <v>0.01</v>
      </c>
      <c r="U245" s="2" t="s">
        <v>2951</v>
      </c>
      <c r="V245" s="145">
        <v>1E-4</v>
      </c>
      <c r="W245" s="145">
        <v>0.13413600000000001</v>
      </c>
      <c r="X245" s="4" t="s">
        <v>258</v>
      </c>
      <c r="Z245" s="2" t="s">
        <v>2923</v>
      </c>
      <c r="AA245" s="2" t="s">
        <v>2924</v>
      </c>
      <c r="AB245" s="159" t="s">
        <v>4627</v>
      </c>
      <c r="AD245" s="136">
        <v>596.58000000000004</v>
      </c>
      <c r="AE245" s="143">
        <v>1</v>
      </c>
      <c r="AF245" s="156">
        <v>0</v>
      </c>
      <c r="AG245" s="136">
        <v>0</v>
      </c>
      <c r="AJ245" s="2" t="s">
        <v>36</v>
      </c>
      <c r="AK245" s="145">
        <v>1.59540569274547E-14</v>
      </c>
      <c r="AL245" s="145">
        <v>2.4828522441419999E-16</v>
      </c>
    </row>
    <row r="246" spans="1:38" x14ac:dyDescent="0.2">
      <c r="A246" s="2">
        <v>1038</v>
      </c>
      <c r="B246" s="2">
        <v>1162</v>
      </c>
      <c r="C246" s="2" t="s">
        <v>2952</v>
      </c>
      <c r="D246" s="2" t="s">
        <v>2953</v>
      </c>
      <c r="E246" s="4" t="s">
        <v>247</v>
      </c>
      <c r="F246" s="2" t="s">
        <v>2954</v>
      </c>
      <c r="G246" s="2" t="s">
        <v>2955</v>
      </c>
      <c r="H246" s="2" t="s">
        <v>33</v>
      </c>
      <c r="I246" s="2" t="s">
        <v>190</v>
      </c>
      <c r="J246" s="2" t="s">
        <v>30</v>
      </c>
      <c r="K246" s="2" t="s">
        <v>30</v>
      </c>
      <c r="L246" s="4" t="s">
        <v>2920</v>
      </c>
      <c r="M246" s="2" t="s">
        <v>251</v>
      </c>
      <c r="N246" s="2" t="s">
        <v>252</v>
      </c>
      <c r="O246" s="159" t="s">
        <v>2956</v>
      </c>
      <c r="P246" s="15" t="s">
        <v>296</v>
      </c>
      <c r="Q246" s="15" t="s">
        <v>296</v>
      </c>
      <c r="R246" s="15" t="s">
        <v>296</v>
      </c>
      <c r="S246" s="2" t="s">
        <v>34</v>
      </c>
      <c r="T246" s="136">
        <v>0.01</v>
      </c>
      <c r="U246" s="2" t="s">
        <v>2957</v>
      </c>
      <c r="V246" s="145">
        <v>1E-4</v>
      </c>
      <c r="W246" s="145">
        <v>7.4499999999999997E-2</v>
      </c>
      <c r="X246" s="4" t="s">
        <v>258</v>
      </c>
      <c r="Z246" s="2" t="s">
        <v>2923</v>
      </c>
      <c r="AA246" s="2" t="s">
        <v>2924</v>
      </c>
      <c r="AB246" s="159" t="s">
        <v>4627</v>
      </c>
      <c r="AD246" s="136">
        <v>10959.12</v>
      </c>
      <c r="AE246" s="143">
        <v>1</v>
      </c>
      <c r="AF246" s="156">
        <v>0</v>
      </c>
      <c r="AG246" s="136">
        <v>0</v>
      </c>
      <c r="AJ246" s="2" t="s">
        <v>36</v>
      </c>
      <c r="AK246" s="145">
        <v>2.9307456561535398E-13</v>
      </c>
      <c r="AL246" s="145">
        <v>4.5609768490097003E-15</v>
      </c>
    </row>
    <row r="247" spans="1:38" x14ac:dyDescent="0.2">
      <c r="A247" s="2">
        <v>1038</v>
      </c>
      <c r="B247" s="2">
        <v>1162</v>
      </c>
      <c r="C247" s="2" t="s">
        <v>2958</v>
      </c>
      <c r="D247" s="2" t="s">
        <v>2959</v>
      </c>
      <c r="E247" s="4" t="s">
        <v>247</v>
      </c>
      <c r="F247" s="2" t="s">
        <v>2960</v>
      </c>
      <c r="G247" s="2" t="s">
        <v>2961</v>
      </c>
      <c r="H247" s="2" t="s">
        <v>250</v>
      </c>
      <c r="I247" s="2" t="s">
        <v>190</v>
      </c>
      <c r="J247" s="2" t="s">
        <v>30</v>
      </c>
      <c r="K247" s="2" t="s">
        <v>30</v>
      </c>
      <c r="L247" s="4" t="s">
        <v>2920</v>
      </c>
      <c r="M247" s="2" t="s">
        <v>190</v>
      </c>
      <c r="N247" s="2" t="s">
        <v>252</v>
      </c>
      <c r="O247" s="159" t="s">
        <v>2962</v>
      </c>
      <c r="P247" s="15" t="s">
        <v>296</v>
      </c>
      <c r="Q247" s="15" t="s">
        <v>296</v>
      </c>
      <c r="R247" s="15" t="s">
        <v>296</v>
      </c>
      <c r="S247" s="2" t="s">
        <v>34</v>
      </c>
      <c r="T247" s="136">
        <v>0.01</v>
      </c>
      <c r="U247" s="2" t="s">
        <v>2963</v>
      </c>
      <c r="V247" s="145">
        <v>1E-4</v>
      </c>
      <c r="W247" s="145">
        <v>0.06</v>
      </c>
      <c r="X247" s="4" t="s">
        <v>258</v>
      </c>
      <c r="Z247" s="2" t="s">
        <v>2923</v>
      </c>
      <c r="AA247" s="2" t="s">
        <v>2924</v>
      </c>
      <c r="AB247" s="159" t="s">
        <v>4627</v>
      </c>
      <c r="AD247" s="136">
        <v>12907206.380000001</v>
      </c>
      <c r="AE247" s="143">
        <v>1</v>
      </c>
      <c r="AF247" s="156">
        <v>0</v>
      </c>
      <c r="AG247" s="136">
        <v>0</v>
      </c>
      <c r="AJ247" s="2" t="s">
        <v>36</v>
      </c>
      <c r="AK247" s="145">
        <v>3.4517131878528801E-10</v>
      </c>
      <c r="AL247" s="145">
        <v>5.3717332673217198E-12</v>
      </c>
    </row>
    <row r="248" spans="1:38" x14ac:dyDescent="0.2">
      <c r="A248" s="2">
        <v>1038</v>
      </c>
      <c r="B248" s="2">
        <v>1162</v>
      </c>
      <c r="C248" s="2" t="s">
        <v>2958</v>
      </c>
      <c r="D248" s="2" t="s">
        <v>2959</v>
      </c>
      <c r="E248" s="4" t="s">
        <v>247</v>
      </c>
      <c r="F248" s="2" t="s">
        <v>3037</v>
      </c>
      <c r="G248" s="2" t="s">
        <v>3038</v>
      </c>
      <c r="H248" s="2" t="s">
        <v>250</v>
      </c>
      <c r="I248" s="2" t="s">
        <v>190</v>
      </c>
      <c r="J248" s="2" t="s">
        <v>30</v>
      </c>
      <c r="K248" s="2" t="s">
        <v>30</v>
      </c>
      <c r="L248" s="4" t="s">
        <v>2920</v>
      </c>
      <c r="M248" s="2" t="s">
        <v>190</v>
      </c>
      <c r="N248" s="2" t="s">
        <v>252</v>
      </c>
      <c r="O248" s="159" t="s">
        <v>3039</v>
      </c>
      <c r="P248" s="15" t="s">
        <v>296</v>
      </c>
      <c r="Q248" s="15" t="s">
        <v>296</v>
      </c>
      <c r="R248" s="15" t="s">
        <v>296</v>
      </c>
      <c r="S248" s="2" t="s">
        <v>34</v>
      </c>
      <c r="T248" s="136">
        <v>0.01</v>
      </c>
      <c r="U248" s="2" t="s">
        <v>2963</v>
      </c>
      <c r="V248" s="145">
        <v>1E-4</v>
      </c>
      <c r="W248" s="145">
        <v>6.4500000000000002E-2</v>
      </c>
      <c r="X248" s="4" t="s">
        <v>258</v>
      </c>
      <c r="Z248" s="2" t="s">
        <v>2923</v>
      </c>
      <c r="AA248" s="2" t="s">
        <v>2924</v>
      </c>
      <c r="AB248" s="159" t="s">
        <v>4627</v>
      </c>
      <c r="AD248" s="136">
        <v>1021967.81</v>
      </c>
      <c r="AE248" s="143">
        <v>1</v>
      </c>
      <c r="AF248" s="156">
        <v>0</v>
      </c>
      <c r="AG248" s="136">
        <v>0</v>
      </c>
      <c r="AJ248" s="2" t="s">
        <v>36</v>
      </c>
      <c r="AK248" s="145">
        <v>2.7330002042921696E-11</v>
      </c>
      <c r="AL248" s="145">
        <v>4.2532352249479699E-13</v>
      </c>
    </row>
    <row r="249" spans="1:38" x14ac:dyDescent="0.2">
      <c r="A249" s="2">
        <v>1038</v>
      </c>
      <c r="B249" s="2">
        <v>1162</v>
      </c>
      <c r="C249" s="2" t="s">
        <v>2958</v>
      </c>
      <c r="D249" s="2" t="s">
        <v>2959</v>
      </c>
      <c r="E249" s="4" t="s">
        <v>247</v>
      </c>
      <c r="F249" s="2" t="s">
        <v>3040</v>
      </c>
      <c r="G249" s="2" t="s">
        <v>3041</v>
      </c>
      <c r="H249" s="2" t="s">
        <v>250</v>
      </c>
      <c r="I249" s="2" t="s">
        <v>190</v>
      </c>
      <c r="J249" s="2" t="s">
        <v>30</v>
      </c>
      <c r="K249" s="2" t="s">
        <v>30</v>
      </c>
      <c r="L249" s="4" t="s">
        <v>2920</v>
      </c>
      <c r="M249" s="2" t="s">
        <v>190</v>
      </c>
      <c r="N249" s="2" t="s">
        <v>252</v>
      </c>
      <c r="O249" s="159" t="s">
        <v>3042</v>
      </c>
      <c r="P249" s="15" t="s">
        <v>296</v>
      </c>
      <c r="Q249" s="15" t="s">
        <v>296</v>
      </c>
      <c r="R249" s="15" t="s">
        <v>296</v>
      </c>
      <c r="S249" s="2" t="s">
        <v>34</v>
      </c>
      <c r="T249" s="136">
        <v>0.01</v>
      </c>
      <c r="U249" s="2" t="s">
        <v>2963</v>
      </c>
      <c r="V249" s="145">
        <v>1E-4</v>
      </c>
      <c r="W249" s="145">
        <v>5.7000000000000002E-2</v>
      </c>
      <c r="X249" s="4" t="s">
        <v>258</v>
      </c>
      <c r="Z249" s="2" t="s">
        <v>2923</v>
      </c>
      <c r="AA249" s="2" t="s">
        <v>2924</v>
      </c>
      <c r="AB249" s="159" t="s">
        <v>4627</v>
      </c>
      <c r="AD249" s="136">
        <v>1222490.73</v>
      </c>
      <c r="AE249" s="143">
        <v>1</v>
      </c>
      <c r="AF249" s="156">
        <v>0</v>
      </c>
      <c r="AG249" s="136">
        <v>0</v>
      </c>
      <c r="AJ249" s="2" t="s">
        <v>36</v>
      </c>
      <c r="AK249" s="145">
        <v>3.26924917022121E-11</v>
      </c>
      <c r="AL249" s="145">
        <v>5.0877733957279502E-13</v>
      </c>
    </row>
    <row r="250" spans="1:38" x14ac:dyDescent="0.2">
      <c r="A250" s="2">
        <v>1038</v>
      </c>
      <c r="B250" s="2">
        <v>1162</v>
      </c>
      <c r="C250" s="2" t="s">
        <v>3043</v>
      </c>
      <c r="D250" s="2" t="s">
        <v>3044</v>
      </c>
      <c r="E250" s="4" t="s">
        <v>247</v>
      </c>
      <c r="F250" s="2" t="s">
        <v>3045</v>
      </c>
      <c r="G250" s="2" t="s">
        <v>3046</v>
      </c>
      <c r="H250" s="2" t="s">
        <v>250</v>
      </c>
      <c r="I250" s="2" t="s">
        <v>302</v>
      </c>
      <c r="J250" s="2" t="s">
        <v>30</v>
      </c>
      <c r="K250" s="2" t="s">
        <v>30</v>
      </c>
      <c r="L250" s="4" t="s">
        <v>2920</v>
      </c>
      <c r="M250" s="2" t="s">
        <v>251</v>
      </c>
      <c r="N250" s="2" t="s">
        <v>252</v>
      </c>
      <c r="O250" s="159" t="s">
        <v>3081</v>
      </c>
      <c r="P250" s="2" t="s">
        <v>527</v>
      </c>
      <c r="Q250" s="2" t="s">
        <v>405</v>
      </c>
      <c r="R250" s="2" t="s">
        <v>255</v>
      </c>
      <c r="S250" s="2" t="s">
        <v>34</v>
      </c>
      <c r="T250" s="136">
        <v>2.06</v>
      </c>
      <c r="U250" s="2" t="s">
        <v>297</v>
      </c>
      <c r="V250" s="145">
        <v>5.6800000000000003E-2</v>
      </c>
      <c r="W250" s="145">
        <v>4.5999999999999999E-2</v>
      </c>
      <c r="X250" s="4" t="s">
        <v>258</v>
      </c>
      <c r="Z250" s="2" t="s">
        <v>2908</v>
      </c>
      <c r="AA250" s="2" t="s">
        <v>2909</v>
      </c>
      <c r="AB250" s="159" t="s">
        <v>2911</v>
      </c>
      <c r="AD250" s="136">
        <v>726885.56</v>
      </c>
      <c r="AE250" s="143">
        <v>1</v>
      </c>
      <c r="AF250" s="156">
        <v>99.11</v>
      </c>
      <c r="AG250" s="136">
        <v>720.41600000000005</v>
      </c>
      <c r="AJ250" s="2" t="s">
        <v>36</v>
      </c>
      <c r="AK250" s="145">
        <v>1.92657519844939E-3</v>
      </c>
      <c r="AL250" s="145">
        <v>2.99823523053058E-5</v>
      </c>
    </row>
    <row r="251" spans="1:38" x14ac:dyDescent="0.2">
      <c r="A251" s="2">
        <v>1038</v>
      </c>
      <c r="B251" s="2">
        <v>1162</v>
      </c>
      <c r="C251" s="2" t="s">
        <v>2964</v>
      </c>
      <c r="D251" s="2" t="s">
        <v>2965</v>
      </c>
      <c r="E251" s="4" t="s">
        <v>247</v>
      </c>
      <c r="F251" s="2" t="s">
        <v>2966</v>
      </c>
      <c r="G251" s="2" t="s">
        <v>2967</v>
      </c>
      <c r="H251" s="2" t="s">
        <v>250</v>
      </c>
      <c r="I251" s="2" t="s">
        <v>330</v>
      </c>
      <c r="J251" s="2" t="s">
        <v>30</v>
      </c>
      <c r="K251" s="2" t="s">
        <v>30</v>
      </c>
      <c r="L251" s="4" t="s">
        <v>2920</v>
      </c>
      <c r="M251" s="2" t="s">
        <v>368</v>
      </c>
      <c r="N251" s="2" t="s">
        <v>252</v>
      </c>
      <c r="O251" s="159" t="s">
        <v>2968</v>
      </c>
      <c r="P251" s="15" t="s">
        <v>296</v>
      </c>
      <c r="Q251" s="15" t="s">
        <v>296</v>
      </c>
      <c r="R251" s="15" t="s">
        <v>296</v>
      </c>
      <c r="S251" s="2" t="s">
        <v>34</v>
      </c>
      <c r="T251" s="136">
        <v>0.01</v>
      </c>
      <c r="U251" s="2" t="s">
        <v>2969</v>
      </c>
      <c r="V251" s="145">
        <v>1E-4</v>
      </c>
      <c r="W251" s="145">
        <v>7.0999999999999994E-2</v>
      </c>
      <c r="X251" s="4" t="s">
        <v>258</v>
      </c>
      <c r="Z251" s="2" t="s">
        <v>2923</v>
      </c>
      <c r="AA251" s="2" t="s">
        <v>2924</v>
      </c>
      <c r="AB251" s="159" t="s">
        <v>4627</v>
      </c>
      <c r="AD251" s="136">
        <v>862.5</v>
      </c>
      <c r="AE251" s="143">
        <v>1</v>
      </c>
      <c r="AF251" s="156">
        <v>0</v>
      </c>
      <c r="AG251" s="136">
        <v>0</v>
      </c>
      <c r="AJ251" s="2" t="s">
        <v>36</v>
      </c>
      <c r="AK251" s="145">
        <v>2.3065429782979101E-14</v>
      </c>
      <c r="AL251" s="145">
        <v>3.5895605963530003E-16</v>
      </c>
    </row>
    <row r="252" spans="1:38" x14ac:dyDescent="0.2">
      <c r="A252" s="2">
        <v>1038</v>
      </c>
      <c r="B252" s="2">
        <v>1162</v>
      </c>
      <c r="C252" s="2" t="s">
        <v>2964</v>
      </c>
      <c r="D252" s="2" t="s">
        <v>2965</v>
      </c>
      <c r="E252" s="4" t="s">
        <v>247</v>
      </c>
      <c r="F252" s="2" t="s">
        <v>2970</v>
      </c>
      <c r="G252" s="2" t="s">
        <v>2971</v>
      </c>
      <c r="H252" s="2" t="s">
        <v>250</v>
      </c>
      <c r="I252" s="2" t="s">
        <v>330</v>
      </c>
      <c r="J252" s="2" t="s">
        <v>30</v>
      </c>
      <c r="K252" s="2" t="s">
        <v>30</v>
      </c>
      <c r="L252" s="4" t="s">
        <v>2920</v>
      </c>
      <c r="M252" s="2" t="s">
        <v>368</v>
      </c>
      <c r="N252" s="2" t="s">
        <v>252</v>
      </c>
      <c r="O252" s="159" t="s">
        <v>2972</v>
      </c>
      <c r="P252" s="15" t="s">
        <v>296</v>
      </c>
      <c r="Q252" s="15" t="s">
        <v>296</v>
      </c>
      <c r="R252" s="15" t="s">
        <v>296</v>
      </c>
      <c r="S252" s="2" t="s">
        <v>34</v>
      </c>
      <c r="T252" s="136">
        <v>0.01</v>
      </c>
      <c r="U252" s="2" t="s">
        <v>2973</v>
      </c>
      <c r="V252" s="145">
        <v>1E-4</v>
      </c>
      <c r="W252" s="145">
        <v>7.0999999999999994E-2</v>
      </c>
      <c r="X252" s="4" t="s">
        <v>258</v>
      </c>
      <c r="Z252" s="2" t="s">
        <v>2923</v>
      </c>
      <c r="AA252" s="2" t="s">
        <v>2924</v>
      </c>
      <c r="AB252" s="159" t="s">
        <v>4627</v>
      </c>
      <c r="AD252" s="136">
        <v>287.5</v>
      </c>
      <c r="AE252" s="143">
        <v>1</v>
      </c>
      <c r="AF252" s="156">
        <v>0</v>
      </c>
      <c r="AG252" s="136">
        <v>0</v>
      </c>
      <c r="AJ252" s="2" t="s">
        <v>36</v>
      </c>
      <c r="AK252" s="145">
        <v>7.6884765943264E-15</v>
      </c>
      <c r="AL252" s="145">
        <v>1.1965201987840001E-16</v>
      </c>
    </row>
    <row r="253" spans="1:38" x14ac:dyDescent="0.2">
      <c r="A253" s="2">
        <v>1038</v>
      </c>
      <c r="B253" s="2">
        <v>1162</v>
      </c>
      <c r="C253" s="2" t="s">
        <v>2974</v>
      </c>
      <c r="D253" s="2" t="s">
        <v>2975</v>
      </c>
      <c r="E253" s="4" t="s">
        <v>33</v>
      </c>
      <c r="F253" s="2" t="s">
        <v>2976</v>
      </c>
      <c r="G253" s="2" t="s">
        <v>2977</v>
      </c>
      <c r="H253" s="2" t="s">
        <v>250</v>
      </c>
      <c r="I253" s="2" t="s">
        <v>190</v>
      </c>
      <c r="J253" s="2" t="s">
        <v>30</v>
      </c>
      <c r="K253" s="2" t="s">
        <v>95</v>
      </c>
      <c r="L253" s="4" t="s">
        <v>2920</v>
      </c>
      <c r="M253" s="2" t="s">
        <v>368</v>
      </c>
      <c r="N253" s="2" t="s">
        <v>252</v>
      </c>
      <c r="O253" s="159" t="s">
        <v>3167</v>
      </c>
      <c r="P253" s="15" t="s">
        <v>296</v>
      </c>
      <c r="Q253" s="15" t="s">
        <v>296</v>
      </c>
      <c r="R253" s="15" t="s">
        <v>296</v>
      </c>
      <c r="S253" s="2" t="s">
        <v>34</v>
      </c>
      <c r="T253" s="136">
        <v>0.01</v>
      </c>
      <c r="U253" s="2" t="s">
        <v>2979</v>
      </c>
      <c r="V253" s="145">
        <v>1E-4</v>
      </c>
      <c r="W253" s="145">
        <v>8.8499999999999995E-2</v>
      </c>
      <c r="X253" s="4" t="s">
        <v>258</v>
      </c>
      <c r="Z253" s="2" t="s">
        <v>2923</v>
      </c>
      <c r="AA253" s="2" t="s">
        <v>2924</v>
      </c>
      <c r="AB253" s="159" t="s">
        <v>4627</v>
      </c>
      <c r="AD253" s="136">
        <v>539088.06999999995</v>
      </c>
      <c r="AE253" s="143">
        <v>1</v>
      </c>
      <c r="AF253" s="156">
        <v>0</v>
      </c>
      <c r="AG253" s="136">
        <v>0</v>
      </c>
      <c r="AJ253" s="2" t="s">
        <v>36</v>
      </c>
      <c r="AK253" s="145">
        <v>1.4416577420784598E-11</v>
      </c>
      <c r="AL253" s="145">
        <v>2.24358179018693E-13</v>
      </c>
    </row>
    <row r="254" spans="1:38" x14ac:dyDescent="0.2">
      <c r="A254" s="2">
        <v>1038</v>
      </c>
      <c r="B254" s="2">
        <v>1162</v>
      </c>
      <c r="C254" s="2" t="s">
        <v>3048</v>
      </c>
      <c r="D254" s="2" t="s">
        <v>3049</v>
      </c>
      <c r="E254" s="4" t="s">
        <v>247</v>
      </c>
      <c r="F254" s="2" t="s">
        <v>3050</v>
      </c>
      <c r="G254" s="2" t="s">
        <v>3051</v>
      </c>
      <c r="H254" s="2" t="s">
        <v>250</v>
      </c>
      <c r="I254" s="2" t="s">
        <v>330</v>
      </c>
      <c r="J254" s="2" t="s">
        <v>30</v>
      </c>
      <c r="K254" s="2" t="s">
        <v>30</v>
      </c>
      <c r="L254" s="4" t="s">
        <v>2920</v>
      </c>
      <c r="M254" s="2" t="s">
        <v>281</v>
      </c>
      <c r="N254" s="2" t="s">
        <v>252</v>
      </c>
      <c r="O254" s="159" t="s">
        <v>3052</v>
      </c>
      <c r="P254" s="2" t="s">
        <v>253</v>
      </c>
      <c r="Q254" s="2" t="s">
        <v>254</v>
      </c>
      <c r="R254" s="2" t="s">
        <v>255</v>
      </c>
      <c r="S254" s="2" t="s">
        <v>34</v>
      </c>
      <c r="T254" s="136">
        <v>3.35</v>
      </c>
      <c r="U254" s="2" t="s">
        <v>915</v>
      </c>
      <c r="V254" s="145">
        <v>3.5000000000000003E-2</v>
      </c>
      <c r="W254" s="145">
        <v>3.8399999999999997E-2</v>
      </c>
      <c r="X254" s="4" t="s">
        <v>258</v>
      </c>
      <c r="Z254" s="2" t="s">
        <v>2908</v>
      </c>
      <c r="AA254" s="2" t="s">
        <v>2909</v>
      </c>
      <c r="AB254" s="159" t="s">
        <v>2911</v>
      </c>
      <c r="AD254" s="136">
        <v>14378000</v>
      </c>
      <c r="AE254" s="143">
        <v>1</v>
      </c>
      <c r="AF254" s="156">
        <v>103.99</v>
      </c>
      <c r="AG254" s="136">
        <v>14951.682000000001</v>
      </c>
      <c r="AJ254" s="2" t="s">
        <v>36</v>
      </c>
      <c r="AK254" s="145">
        <v>3.9984576918437001E-2</v>
      </c>
      <c r="AL254" s="145">
        <v>6.2226051332544001E-4</v>
      </c>
    </row>
    <row r="255" spans="1:38" x14ac:dyDescent="0.2">
      <c r="A255" s="2">
        <v>1038</v>
      </c>
      <c r="B255" s="2">
        <v>1162</v>
      </c>
      <c r="C255" s="2" t="s">
        <v>3053</v>
      </c>
      <c r="D255" s="2" t="s">
        <v>3054</v>
      </c>
      <c r="E255" s="4" t="s">
        <v>247</v>
      </c>
      <c r="F255" s="2" t="s">
        <v>3055</v>
      </c>
      <c r="G255" s="2" t="s">
        <v>3056</v>
      </c>
      <c r="H255" s="2" t="s">
        <v>250</v>
      </c>
      <c r="I255" s="2" t="s">
        <v>302</v>
      </c>
      <c r="J255" s="2" t="s">
        <v>30</v>
      </c>
      <c r="K255" s="2" t="s">
        <v>30</v>
      </c>
      <c r="L255" s="4" t="s">
        <v>2920</v>
      </c>
      <c r="M255" s="2" t="s">
        <v>627</v>
      </c>
      <c r="N255" s="2" t="s">
        <v>252</v>
      </c>
      <c r="O255" s="159" t="s">
        <v>3057</v>
      </c>
      <c r="P255" s="2" t="s">
        <v>324</v>
      </c>
      <c r="Q255" s="2" t="s">
        <v>405</v>
      </c>
      <c r="R255" s="2" t="s">
        <v>255</v>
      </c>
      <c r="S255" s="2" t="s">
        <v>34</v>
      </c>
      <c r="T255" s="136">
        <v>1.1399999999999999</v>
      </c>
      <c r="U255" s="2" t="s">
        <v>317</v>
      </c>
      <c r="V255" s="145">
        <v>5.62E-2</v>
      </c>
      <c r="W255" s="145">
        <v>4.2999999999999997E-2</v>
      </c>
      <c r="X255" s="4" t="s">
        <v>258</v>
      </c>
      <c r="Z255" s="2" t="s">
        <v>2908</v>
      </c>
      <c r="AA255" s="2" t="s">
        <v>2909</v>
      </c>
      <c r="AB255" s="159" t="s">
        <v>2911</v>
      </c>
      <c r="AD255" s="136">
        <v>7071496.6399999997</v>
      </c>
      <c r="AE255" s="143">
        <v>1</v>
      </c>
      <c r="AF255" s="156">
        <v>99.68</v>
      </c>
      <c r="AG255" s="136">
        <v>7048.8680000000004</v>
      </c>
      <c r="AJ255" s="2" t="s">
        <v>36</v>
      </c>
      <c r="AK255" s="145">
        <v>1.8850454082437001E-2</v>
      </c>
      <c r="AL255" s="145">
        <v>2.9336044389521198E-4</v>
      </c>
    </row>
    <row r="256" spans="1:38" x14ac:dyDescent="0.2">
      <c r="A256" s="2">
        <v>1038</v>
      </c>
      <c r="B256" s="2">
        <v>1162</v>
      </c>
      <c r="C256" s="2" t="s">
        <v>2980</v>
      </c>
      <c r="D256" s="2" t="s">
        <v>2981</v>
      </c>
      <c r="E256" s="4" t="s">
        <v>247</v>
      </c>
      <c r="F256" s="2" t="s">
        <v>2982</v>
      </c>
      <c r="G256" s="2" t="s">
        <v>2983</v>
      </c>
      <c r="H256" s="2" t="s">
        <v>250</v>
      </c>
      <c r="I256" s="2" t="s">
        <v>330</v>
      </c>
      <c r="J256" s="2" t="s">
        <v>30</v>
      </c>
      <c r="K256" s="2" t="s">
        <v>30</v>
      </c>
      <c r="L256" s="4" t="s">
        <v>2920</v>
      </c>
      <c r="M256" s="2" t="s">
        <v>190</v>
      </c>
      <c r="N256" s="2" t="s">
        <v>252</v>
      </c>
      <c r="O256" s="159" t="s">
        <v>2984</v>
      </c>
      <c r="P256" s="15" t="s">
        <v>296</v>
      </c>
      <c r="Q256" s="15" t="s">
        <v>296</v>
      </c>
      <c r="R256" s="15" t="s">
        <v>296</v>
      </c>
      <c r="S256" s="2" t="s">
        <v>34</v>
      </c>
      <c r="T256" s="136">
        <v>0.01</v>
      </c>
      <c r="U256" s="2" t="s">
        <v>2963</v>
      </c>
      <c r="V256" s="145">
        <v>1E-4</v>
      </c>
      <c r="W256" s="145">
        <v>4.4999999999999998E-2</v>
      </c>
      <c r="X256" s="4" t="s">
        <v>258</v>
      </c>
      <c r="Z256" s="2" t="s">
        <v>2923</v>
      </c>
      <c r="AA256" s="2" t="s">
        <v>2924</v>
      </c>
      <c r="AB256" s="159">
        <v>45676</v>
      </c>
      <c r="AD256" s="136">
        <v>84426.46</v>
      </c>
      <c r="AE256" s="143">
        <v>1</v>
      </c>
      <c r="AF256" s="156">
        <v>3.21</v>
      </c>
      <c r="AG256" s="136">
        <v>2.71</v>
      </c>
      <c r="AJ256" s="2" t="s">
        <v>36</v>
      </c>
      <c r="AK256" s="145">
        <v>7.2474638813995897E-6</v>
      </c>
      <c r="AL256" s="145">
        <v>1.12788753632349E-7</v>
      </c>
    </row>
    <row r="257" spans="1:38" x14ac:dyDescent="0.2">
      <c r="A257" s="2">
        <v>1038</v>
      </c>
      <c r="B257" s="2">
        <v>1162</v>
      </c>
      <c r="C257" s="2" t="s">
        <v>3065</v>
      </c>
      <c r="D257" s="2" t="s">
        <v>3066</v>
      </c>
      <c r="E257" s="4" t="s">
        <v>247</v>
      </c>
      <c r="F257" s="2" t="s">
        <v>3067</v>
      </c>
      <c r="G257" s="2" t="s">
        <v>3068</v>
      </c>
      <c r="H257" s="2" t="s">
        <v>250</v>
      </c>
      <c r="I257" s="2" t="s">
        <v>330</v>
      </c>
      <c r="J257" s="2" t="s">
        <v>30</v>
      </c>
      <c r="K257" s="2" t="s">
        <v>30</v>
      </c>
      <c r="L257" s="4" t="s">
        <v>2920</v>
      </c>
      <c r="M257" s="2" t="s">
        <v>190</v>
      </c>
      <c r="N257" s="2" t="s">
        <v>252</v>
      </c>
      <c r="O257" s="159" t="s">
        <v>2984</v>
      </c>
      <c r="P257" s="15" t="s">
        <v>296</v>
      </c>
      <c r="Q257" s="15" t="s">
        <v>296</v>
      </c>
      <c r="R257" s="15" t="s">
        <v>296</v>
      </c>
      <c r="S257" s="2" t="s">
        <v>34</v>
      </c>
      <c r="T257" s="136">
        <v>0.01</v>
      </c>
      <c r="U257" s="2" t="s">
        <v>3064</v>
      </c>
      <c r="V257" s="145">
        <v>1E-4</v>
      </c>
      <c r="W257" s="145">
        <v>0.05</v>
      </c>
      <c r="X257" s="4" t="s">
        <v>258</v>
      </c>
      <c r="Z257" s="2" t="s">
        <v>2923</v>
      </c>
      <c r="AA257" s="2" t="s">
        <v>2924</v>
      </c>
      <c r="AB257" s="159" t="s">
        <v>4627</v>
      </c>
      <c r="AD257" s="136">
        <v>26177.65</v>
      </c>
      <c r="AE257" s="143">
        <v>1</v>
      </c>
      <c r="AF257" s="156">
        <v>1</v>
      </c>
      <c r="AG257" s="136">
        <v>0.26200000000000001</v>
      </c>
      <c r="AJ257" s="2" t="s">
        <v>36</v>
      </c>
      <c r="AK257" s="145">
        <v>7.0005651937206304E-7</v>
      </c>
      <c r="AL257" s="145">
        <v>1.0894638950160199E-8</v>
      </c>
    </row>
    <row r="258" spans="1:38" x14ac:dyDescent="0.2">
      <c r="A258" s="2">
        <v>1038</v>
      </c>
      <c r="B258" s="2">
        <v>1162</v>
      </c>
      <c r="C258" s="2" t="s">
        <v>3069</v>
      </c>
      <c r="D258" s="2" t="s">
        <v>3070</v>
      </c>
      <c r="E258" s="4" t="s">
        <v>778</v>
      </c>
      <c r="F258" s="2" t="s">
        <v>3071</v>
      </c>
      <c r="G258" s="2" t="s">
        <v>3072</v>
      </c>
      <c r="H258" s="2" t="s">
        <v>250</v>
      </c>
      <c r="I258" s="2" t="s">
        <v>302</v>
      </c>
      <c r="J258" s="2" t="s">
        <v>30</v>
      </c>
      <c r="K258" s="2" t="s">
        <v>30</v>
      </c>
      <c r="L258" s="4" t="s">
        <v>2920</v>
      </c>
      <c r="M258" s="2" t="s">
        <v>251</v>
      </c>
      <c r="N258" s="2" t="s">
        <v>252</v>
      </c>
      <c r="O258" s="159" t="s">
        <v>3073</v>
      </c>
      <c r="P258" s="2" t="s">
        <v>253</v>
      </c>
      <c r="Q258" s="2" t="s">
        <v>254</v>
      </c>
      <c r="R258" s="2" t="s">
        <v>255</v>
      </c>
      <c r="S258" s="2" t="s">
        <v>34</v>
      </c>
      <c r="T258" s="136">
        <v>2.15</v>
      </c>
      <c r="U258" s="2" t="s">
        <v>915</v>
      </c>
      <c r="V258" s="145">
        <v>5.5500000000000001E-2</v>
      </c>
      <c r="W258" s="145">
        <v>2.86E-2</v>
      </c>
      <c r="X258" s="4" t="s">
        <v>258</v>
      </c>
      <c r="Z258" s="2" t="s">
        <v>2908</v>
      </c>
      <c r="AA258" s="2" t="s">
        <v>2909</v>
      </c>
      <c r="AB258" s="159" t="s">
        <v>2911</v>
      </c>
      <c r="AD258" s="136">
        <v>11276860.390000001</v>
      </c>
      <c r="AE258" s="143">
        <v>1</v>
      </c>
      <c r="AF258" s="156">
        <v>95.21</v>
      </c>
      <c r="AG258" s="136">
        <v>10736.699000000001</v>
      </c>
      <c r="AJ258" s="2" t="s">
        <v>36</v>
      </c>
      <c r="AK258" s="145">
        <v>2.8712645999913002E-2</v>
      </c>
      <c r="AL258" s="145">
        <v>4.4684093757658597E-4</v>
      </c>
    </row>
    <row r="259" spans="1:38" x14ac:dyDescent="0.2">
      <c r="A259" s="2">
        <v>1038</v>
      </c>
      <c r="B259" s="2">
        <v>1162</v>
      </c>
      <c r="C259" s="2" t="s">
        <v>3074</v>
      </c>
      <c r="D259" s="2" t="s">
        <v>3075</v>
      </c>
      <c r="E259" s="4" t="s">
        <v>247</v>
      </c>
      <c r="F259" s="2" t="s">
        <v>3076</v>
      </c>
      <c r="G259" s="2" t="s">
        <v>3077</v>
      </c>
      <c r="H259" s="2" t="s">
        <v>250</v>
      </c>
      <c r="I259" s="2" t="s">
        <v>302</v>
      </c>
      <c r="J259" s="2" t="s">
        <v>30</v>
      </c>
      <c r="K259" s="2" t="s">
        <v>30</v>
      </c>
      <c r="L259" s="4" t="s">
        <v>2920</v>
      </c>
      <c r="M259" s="2" t="s">
        <v>251</v>
      </c>
      <c r="N259" s="2" t="s">
        <v>252</v>
      </c>
      <c r="O259" s="159" t="s">
        <v>3078</v>
      </c>
      <c r="P259" s="2" t="s">
        <v>527</v>
      </c>
      <c r="Q259" s="2" t="s">
        <v>405</v>
      </c>
      <c r="R259" s="2" t="s">
        <v>255</v>
      </c>
      <c r="S259" s="2" t="s">
        <v>34</v>
      </c>
      <c r="T259" s="136">
        <v>1.8</v>
      </c>
      <c r="U259" s="2" t="s">
        <v>303</v>
      </c>
      <c r="V259" s="145">
        <v>5.6599999999999998E-2</v>
      </c>
      <c r="W259" s="145">
        <v>4.4699999999999997E-2</v>
      </c>
      <c r="X259" s="4" t="s">
        <v>258</v>
      </c>
      <c r="Z259" s="2" t="s">
        <v>2908</v>
      </c>
      <c r="AA259" s="2" t="s">
        <v>2909</v>
      </c>
      <c r="AB259" s="159" t="s">
        <v>2911</v>
      </c>
      <c r="AD259" s="136">
        <v>9359260.0600000005</v>
      </c>
      <c r="AE259" s="143">
        <v>1</v>
      </c>
      <c r="AF259" s="156">
        <v>99.15</v>
      </c>
      <c r="AG259" s="136">
        <v>9279.7060000000001</v>
      </c>
      <c r="AJ259" s="2" t="s">
        <v>36</v>
      </c>
      <c r="AK259" s="145">
        <v>2.4816280024443801E-2</v>
      </c>
      <c r="AL259" s="145">
        <v>3.8620368994620499E-4</v>
      </c>
    </row>
    <row r="260" spans="1:38" x14ac:dyDescent="0.2">
      <c r="A260" s="2">
        <v>1038</v>
      </c>
      <c r="B260" s="2">
        <v>1162</v>
      </c>
      <c r="C260" s="2" t="s">
        <v>2985</v>
      </c>
      <c r="D260" s="2" t="s">
        <v>2986</v>
      </c>
      <c r="E260" s="4" t="s">
        <v>247</v>
      </c>
      <c r="F260" s="2" t="s">
        <v>2987</v>
      </c>
      <c r="G260" s="2" t="s">
        <v>2988</v>
      </c>
      <c r="H260" s="2" t="s">
        <v>250</v>
      </c>
      <c r="I260" s="2" t="s">
        <v>2989</v>
      </c>
      <c r="J260" s="2" t="s">
        <v>30</v>
      </c>
      <c r="K260" s="2" t="s">
        <v>30</v>
      </c>
      <c r="L260" s="4" t="s">
        <v>2920</v>
      </c>
      <c r="M260" s="2" t="s">
        <v>190</v>
      </c>
      <c r="N260" s="2" t="s">
        <v>252</v>
      </c>
      <c r="O260" s="159" t="s">
        <v>2990</v>
      </c>
      <c r="P260" s="15" t="s">
        <v>296</v>
      </c>
      <c r="Q260" s="15" t="s">
        <v>296</v>
      </c>
      <c r="R260" s="15" t="s">
        <v>296</v>
      </c>
      <c r="S260" s="2" t="s">
        <v>34</v>
      </c>
      <c r="T260" s="136">
        <v>0.01</v>
      </c>
      <c r="U260" s="2" t="s">
        <v>2991</v>
      </c>
      <c r="V260" s="145">
        <v>1E-4</v>
      </c>
      <c r="W260" s="145">
        <v>4.4999999999999998E-2</v>
      </c>
      <c r="X260" s="4" t="s">
        <v>258</v>
      </c>
      <c r="Z260" s="2" t="s">
        <v>2923</v>
      </c>
      <c r="AA260" s="2" t="s">
        <v>2924</v>
      </c>
      <c r="AB260" s="159" t="s">
        <v>4627</v>
      </c>
      <c r="AD260" s="136">
        <v>258483.1</v>
      </c>
      <c r="AE260" s="143">
        <v>1</v>
      </c>
      <c r="AF260" s="156">
        <v>0</v>
      </c>
      <c r="AG260" s="136">
        <v>0</v>
      </c>
      <c r="AJ260" s="2" t="s">
        <v>36</v>
      </c>
      <c r="AK260" s="145">
        <v>6.91249135436148E-12</v>
      </c>
      <c r="AL260" s="145">
        <v>1.0757573919806199E-13</v>
      </c>
    </row>
    <row r="261" spans="1:38" x14ac:dyDescent="0.2">
      <c r="A261" s="2">
        <v>1038</v>
      </c>
      <c r="B261" s="2">
        <v>1162</v>
      </c>
      <c r="C261" s="2" t="s">
        <v>931</v>
      </c>
      <c r="D261" s="2" t="s">
        <v>932</v>
      </c>
      <c r="E261" s="4" t="s">
        <v>247</v>
      </c>
      <c r="F261" s="2" t="s">
        <v>3079</v>
      </c>
      <c r="G261" s="2" t="s">
        <v>3080</v>
      </c>
      <c r="H261" s="2" t="s">
        <v>250</v>
      </c>
      <c r="I261" s="2" t="s">
        <v>330</v>
      </c>
      <c r="J261" s="2" t="s">
        <v>30</v>
      </c>
      <c r="K261" s="2" t="s">
        <v>30</v>
      </c>
      <c r="L261" s="4" t="s">
        <v>2920</v>
      </c>
      <c r="M261" s="2" t="s">
        <v>442</v>
      </c>
      <c r="N261" s="2" t="s">
        <v>252</v>
      </c>
      <c r="O261" s="159" t="s">
        <v>3081</v>
      </c>
      <c r="P261" s="2" t="s">
        <v>264</v>
      </c>
      <c r="Q261" s="2" t="s">
        <v>254</v>
      </c>
      <c r="R261" s="2" t="s">
        <v>255</v>
      </c>
      <c r="S261" s="2" t="s">
        <v>34</v>
      </c>
      <c r="T261" s="136">
        <v>5.47</v>
      </c>
      <c r="U261" s="2" t="s">
        <v>3082</v>
      </c>
      <c r="V261" s="145">
        <v>2.8400000000000002E-2</v>
      </c>
      <c r="W261" s="145">
        <v>4.9000000000000002E-2</v>
      </c>
      <c r="X261" s="4" t="s">
        <v>258</v>
      </c>
      <c r="Z261" s="2" t="s">
        <v>2908</v>
      </c>
      <c r="AA261" s="2" t="s">
        <v>2909</v>
      </c>
      <c r="AB261" s="159" t="s">
        <v>2911</v>
      </c>
      <c r="AD261" s="136">
        <v>11303880.189999999</v>
      </c>
      <c r="AE261" s="143">
        <v>1</v>
      </c>
      <c r="AF261" s="156">
        <v>157.19999999999999</v>
      </c>
      <c r="AG261" s="136">
        <v>17769.7</v>
      </c>
      <c r="AJ261" s="2" t="s">
        <v>36</v>
      </c>
      <c r="AK261" s="145">
        <v>4.75206677961637E-2</v>
      </c>
      <c r="AL261" s="145">
        <v>7.3954102845023796E-4</v>
      </c>
    </row>
    <row r="262" spans="1:38" x14ac:dyDescent="0.2">
      <c r="A262" s="2">
        <v>1038</v>
      </c>
      <c r="B262" s="2">
        <v>1162</v>
      </c>
      <c r="C262" s="2" t="s">
        <v>931</v>
      </c>
      <c r="D262" s="2" t="s">
        <v>932</v>
      </c>
      <c r="E262" s="4" t="s">
        <v>247</v>
      </c>
      <c r="F262" s="2" t="s">
        <v>3083</v>
      </c>
      <c r="G262" s="2" t="s">
        <v>3084</v>
      </c>
      <c r="H262" s="2" t="s">
        <v>250</v>
      </c>
      <c r="I262" s="2" t="s">
        <v>330</v>
      </c>
      <c r="J262" s="2" t="s">
        <v>30</v>
      </c>
      <c r="K262" s="2" t="s">
        <v>30</v>
      </c>
      <c r="L262" s="4" t="s">
        <v>2920</v>
      </c>
      <c r="M262" s="2" t="s">
        <v>442</v>
      </c>
      <c r="N262" s="2" t="s">
        <v>252</v>
      </c>
      <c r="O262" s="159" t="s">
        <v>3085</v>
      </c>
      <c r="P262" s="2" t="s">
        <v>264</v>
      </c>
      <c r="Q262" s="2" t="s">
        <v>254</v>
      </c>
      <c r="R262" s="2" t="s">
        <v>255</v>
      </c>
      <c r="S262" s="2" t="s">
        <v>34</v>
      </c>
      <c r="T262" s="136">
        <v>9.0299999999999994</v>
      </c>
      <c r="U262" s="2" t="s">
        <v>3086</v>
      </c>
      <c r="V262" s="145">
        <v>3.3300000000000003E-2</v>
      </c>
      <c r="W262" s="145">
        <v>4.1000000000000002E-2</v>
      </c>
      <c r="X262" s="4" t="s">
        <v>258</v>
      </c>
      <c r="Z262" s="2" t="s">
        <v>2908</v>
      </c>
      <c r="AA262" s="2" t="s">
        <v>2909</v>
      </c>
      <c r="AB262" s="159" t="s">
        <v>2911</v>
      </c>
      <c r="AD262" s="136">
        <v>86231803.349999994</v>
      </c>
      <c r="AE262" s="143">
        <v>1</v>
      </c>
      <c r="AF262" s="156">
        <v>131.6</v>
      </c>
      <c r="AG262" s="136">
        <v>113481.053</v>
      </c>
      <c r="AJ262" s="2" t="s">
        <v>36</v>
      </c>
      <c r="AK262" s="145">
        <v>0.30347701617176598</v>
      </c>
      <c r="AL262" s="145">
        <v>4.72286512498875E-3</v>
      </c>
    </row>
    <row r="263" spans="1:38" x14ac:dyDescent="0.2">
      <c r="A263" s="2">
        <v>1038</v>
      </c>
      <c r="B263" s="2">
        <v>1162</v>
      </c>
      <c r="C263" s="2" t="s">
        <v>3087</v>
      </c>
      <c r="D263" s="2" t="s">
        <v>3088</v>
      </c>
      <c r="E263" s="4" t="s">
        <v>247</v>
      </c>
      <c r="F263" s="2" t="s">
        <v>3089</v>
      </c>
      <c r="G263" s="2" t="s">
        <v>3090</v>
      </c>
      <c r="H263" s="2" t="s">
        <v>250</v>
      </c>
      <c r="I263" s="2" t="s">
        <v>330</v>
      </c>
      <c r="J263" s="2" t="s">
        <v>30</v>
      </c>
      <c r="K263" s="2" t="s">
        <v>30</v>
      </c>
      <c r="L263" s="4" t="s">
        <v>2920</v>
      </c>
      <c r="M263" s="2" t="s">
        <v>442</v>
      </c>
      <c r="N263" s="2" t="s">
        <v>252</v>
      </c>
      <c r="O263" s="159" t="s">
        <v>3091</v>
      </c>
      <c r="P263" s="2" t="s">
        <v>103</v>
      </c>
      <c r="Q263" s="2" t="s">
        <v>254</v>
      </c>
      <c r="R263" s="2" t="s">
        <v>255</v>
      </c>
      <c r="S263" s="2" t="s">
        <v>34</v>
      </c>
      <c r="T263" s="136">
        <v>0.83</v>
      </c>
      <c r="U263" s="2" t="s">
        <v>3092</v>
      </c>
      <c r="V263" s="145">
        <v>2.8199999999999999E-2</v>
      </c>
      <c r="W263" s="145">
        <v>5.6000000000000001E-2</v>
      </c>
      <c r="X263" s="4" t="s">
        <v>258</v>
      </c>
      <c r="Z263" s="2" t="s">
        <v>2908</v>
      </c>
      <c r="AA263" s="2" t="s">
        <v>2909</v>
      </c>
      <c r="AB263" s="159" t="s">
        <v>2911</v>
      </c>
      <c r="AC263" s="2" t="s">
        <v>3093</v>
      </c>
      <c r="AD263" s="136">
        <v>316319.02</v>
      </c>
      <c r="AE263" s="143">
        <v>1</v>
      </c>
      <c r="AF263" s="156">
        <v>144.82</v>
      </c>
      <c r="AG263" s="136">
        <v>458.09300000000002</v>
      </c>
      <c r="AJ263" s="2" t="s">
        <v>36</v>
      </c>
      <c r="AK263" s="145">
        <v>1.22505700272973E-3</v>
      </c>
      <c r="AL263" s="145">
        <v>1.9064965997427502E-5</v>
      </c>
    </row>
    <row r="264" spans="1:38" x14ac:dyDescent="0.2">
      <c r="A264" s="2">
        <v>1038</v>
      </c>
      <c r="B264" s="2">
        <v>1162</v>
      </c>
      <c r="C264" s="2" t="s">
        <v>2992</v>
      </c>
      <c r="D264" s="2" t="s">
        <v>2993</v>
      </c>
      <c r="E264" s="4" t="s">
        <v>247</v>
      </c>
      <c r="F264" s="2" t="s">
        <v>2994</v>
      </c>
      <c r="G264" s="2" t="s">
        <v>2995</v>
      </c>
      <c r="H264" s="2" t="s">
        <v>250</v>
      </c>
      <c r="I264" s="2" t="s">
        <v>190</v>
      </c>
      <c r="J264" s="2" t="s">
        <v>30</v>
      </c>
      <c r="K264" s="2" t="s">
        <v>30</v>
      </c>
      <c r="L264" s="4" t="s">
        <v>2920</v>
      </c>
      <c r="M264" s="2" t="s">
        <v>2276</v>
      </c>
      <c r="N264" s="2" t="s">
        <v>252</v>
      </c>
      <c r="O264" s="159" t="s">
        <v>3173</v>
      </c>
      <c r="P264" s="15" t="s">
        <v>296</v>
      </c>
      <c r="Q264" s="15" t="s">
        <v>296</v>
      </c>
      <c r="R264" s="15" t="s">
        <v>296</v>
      </c>
      <c r="S264" s="2" t="s">
        <v>34</v>
      </c>
      <c r="T264" s="136">
        <v>0.01</v>
      </c>
      <c r="U264" s="2" t="s">
        <v>2957</v>
      </c>
      <c r="V264" s="145">
        <v>1E-4</v>
      </c>
      <c r="W264" s="145">
        <v>7.0000000000000007E-2</v>
      </c>
      <c r="X264" s="4" t="s">
        <v>258</v>
      </c>
      <c r="Z264" s="2" t="s">
        <v>2923</v>
      </c>
      <c r="AA264" s="2" t="s">
        <v>2924</v>
      </c>
      <c r="AB264" s="159" t="s">
        <v>4627</v>
      </c>
      <c r="AD264" s="136">
        <v>160</v>
      </c>
      <c r="AE264" s="143">
        <v>1</v>
      </c>
      <c r="AF264" s="156">
        <v>0</v>
      </c>
      <c r="AG264" s="136">
        <v>0</v>
      </c>
      <c r="AJ264" s="2" t="s">
        <v>36</v>
      </c>
      <c r="AK264" s="145">
        <v>4.2788043655382004E-15</v>
      </c>
      <c r="AL264" s="145">
        <v>6.6588950193200003E-17</v>
      </c>
    </row>
    <row r="265" spans="1:38" x14ac:dyDescent="0.2">
      <c r="A265" s="2">
        <v>1038</v>
      </c>
      <c r="B265" s="2">
        <v>1162</v>
      </c>
      <c r="C265" s="2" t="s">
        <v>3102</v>
      </c>
      <c r="D265" s="2" t="s">
        <v>3103</v>
      </c>
      <c r="E265" s="4" t="s">
        <v>365</v>
      </c>
      <c r="F265" s="2" t="s">
        <v>3104</v>
      </c>
      <c r="G265" s="2" t="s">
        <v>3105</v>
      </c>
      <c r="H265" s="2" t="s">
        <v>250</v>
      </c>
      <c r="I265" s="2" t="s">
        <v>302</v>
      </c>
      <c r="J265" s="2" t="s">
        <v>30</v>
      </c>
      <c r="K265" s="2" t="s">
        <v>1198</v>
      </c>
      <c r="L265" s="4" t="s">
        <v>2920</v>
      </c>
      <c r="M265" s="2" t="s">
        <v>368</v>
      </c>
      <c r="N265" s="2" t="s">
        <v>252</v>
      </c>
      <c r="O265" s="159" t="s">
        <v>3106</v>
      </c>
      <c r="P265" s="15" t="s">
        <v>296</v>
      </c>
      <c r="Q265" s="15" t="s">
        <v>296</v>
      </c>
      <c r="R265" s="15" t="s">
        <v>296</v>
      </c>
      <c r="S265" s="2" t="s">
        <v>34</v>
      </c>
      <c r="T265" s="136">
        <v>3.34</v>
      </c>
      <c r="U265" s="2" t="s">
        <v>3107</v>
      </c>
      <c r="V265" s="145">
        <v>8.5300000000000001E-2</v>
      </c>
      <c r="W265" s="145">
        <v>9.5000000000000001E-2</v>
      </c>
      <c r="X265" s="4" t="s">
        <v>258</v>
      </c>
      <c r="Z265" s="2" t="s">
        <v>2908</v>
      </c>
      <c r="AA265" s="2" t="s">
        <v>2909</v>
      </c>
      <c r="AB265" s="159" t="s">
        <v>2911</v>
      </c>
      <c r="AD265" s="136">
        <v>4290735</v>
      </c>
      <c r="AE265" s="143">
        <v>1</v>
      </c>
      <c r="AF265" s="156">
        <v>108.61</v>
      </c>
      <c r="AG265" s="136">
        <v>4660.1670000000004</v>
      </c>
      <c r="AJ265" s="2" t="s">
        <v>36</v>
      </c>
      <c r="AK265" s="145">
        <v>1.2462465072986199E-2</v>
      </c>
      <c r="AL265" s="145">
        <v>1.9394727945816901E-4</v>
      </c>
    </row>
    <row r="266" spans="1:38" x14ac:dyDescent="0.2">
      <c r="A266" s="2">
        <v>1038</v>
      </c>
      <c r="B266" s="2">
        <v>1162</v>
      </c>
      <c r="C266" s="2" t="s">
        <v>2997</v>
      </c>
      <c r="D266" s="2" t="s">
        <v>2998</v>
      </c>
      <c r="E266" s="4" t="s">
        <v>247</v>
      </c>
      <c r="F266" s="2" t="s">
        <v>2999</v>
      </c>
      <c r="G266" s="2" t="s">
        <v>3000</v>
      </c>
      <c r="H266" s="2" t="s">
        <v>250</v>
      </c>
      <c r="I266" s="2" t="s">
        <v>190</v>
      </c>
      <c r="J266" s="2" t="s">
        <v>30</v>
      </c>
      <c r="K266" s="2" t="s">
        <v>30</v>
      </c>
      <c r="L266" s="4" t="s">
        <v>2920</v>
      </c>
      <c r="M266" s="2" t="s">
        <v>190</v>
      </c>
      <c r="N266" s="2" t="s">
        <v>252</v>
      </c>
      <c r="O266" s="159" t="s">
        <v>3174</v>
      </c>
      <c r="P266" s="15" t="s">
        <v>296</v>
      </c>
      <c r="Q266" s="15" t="s">
        <v>296</v>
      </c>
      <c r="R266" s="15" t="s">
        <v>296</v>
      </c>
      <c r="S266" s="2" t="s">
        <v>34</v>
      </c>
      <c r="T266" s="136">
        <v>0.01</v>
      </c>
      <c r="U266" s="2" t="s">
        <v>2957</v>
      </c>
      <c r="V266" s="145">
        <v>1E-4</v>
      </c>
      <c r="W266" s="145">
        <v>2.5000000000000001E-2</v>
      </c>
      <c r="X266" s="4" t="s">
        <v>258</v>
      </c>
      <c r="Z266" s="2" t="s">
        <v>2923</v>
      </c>
      <c r="AA266" s="2" t="s">
        <v>2924</v>
      </c>
      <c r="AB266" s="159" t="s">
        <v>4627</v>
      </c>
      <c r="AD266" s="136">
        <v>4050</v>
      </c>
      <c r="AE266" s="143">
        <v>1</v>
      </c>
      <c r="AF266" s="156">
        <v>0</v>
      </c>
      <c r="AG266" s="136">
        <v>0</v>
      </c>
      <c r="AJ266" s="2" t="s">
        <v>36</v>
      </c>
      <c r="AK266" s="145">
        <v>1.08307235502685E-13</v>
      </c>
      <c r="AL266" s="145">
        <v>1.6855328017659999E-15</v>
      </c>
    </row>
    <row r="267" spans="1:38" x14ac:dyDescent="0.2">
      <c r="A267" s="2">
        <v>1038</v>
      </c>
      <c r="B267" s="2">
        <v>1162</v>
      </c>
      <c r="C267" s="2" t="s">
        <v>3002</v>
      </c>
      <c r="D267" s="2" t="s">
        <v>3003</v>
      </c>
      <c r="E267" s="4" t="s">
        <v>247</v>
      </c>
      <c r="F267" s="2" t="s">
        <v>3004</v>
      </c>
      <c r="G267" s="2" t="s">
        <v>3005</v>
      </c>
      <c r="H267" s="2" t="s">
        <v>33</v>
      </c>
      <c r="I267" s="2" t="s">
        <v>190</v>
      </c>
      <c r="J267" s="2" t="s">
        <v>30</v>
      </c>
      <c r="K267" s="2" t="s">
        <v>30</v>
      </c>
      <c r="L267" s="4" t="s">
        <v>2920</v>
      </c>
      <c r="M267" s="2" t="s">
        <v>190</v>
      </c>
      <c r="N267" s="2" t="s">
        <v>252</v>
      </c>
      <c r="O267" s="159" t="s">
        <v>3175</v>
      </c>
      <c r="P267" s="15" t="s">
        <v>296</v>
      </c>
      <c r="Q267" s="15" t="s">
        <v>296</v>
      </c>
      <c r="R267" s="15" t="s">
        <v>296</v>
      </c>
      <c r="S267" s="2" t="s">
        <v>34</v>
      </c>
      <c r="T267" s="136">
        <v>0.01</v>
      </c>
      <c r="U267" s="2" t="s">
        <v>2973</v>
      </c>
      <c r="V267" s="145">
        <v>1E-4</v>
      </c>
      <c r="W267" s="145">
        <v>7.0125999999999994E-2</v>
      </c>
      <c r="X267" s="4" t="s">
        <v>258</v>
      </c>
      <c r="Z267" s="2" t="s">
        <v>2923</v>
      </c>
      <c r="AA267" s="2" t="s">
        <v>2924</v>
      </c>
      <c r="AB267" s="159" t="s">
        <v>4627</v>
      </c>
      <c r="AD267" s="136">
        <v>10000</v>
      </c>
      <c r="AE267" s="143">
        <v>1</v>
      </c>
      <c r="AF267" s="156">
        <v>3</v>
      </c>
      <c r="AG267" s="136">
        <v>0.3</v>
      </c>
      <c r="AJ267" s="2" t="s">
        <v>36</v>
      </c>
      <c r="AK267" s="145">
        <v>8.0227581853840504E-7</v>
      </c>
      <c r="AL267" s="145">
        <v>1.2485428161229399E-8</v>
      </c>
    </row>
    <row r="268" spans="1:38" x14ac:dyDescent="0.2">
      <c r="A268" s="2">
        <v>1038</v>
      </c>
      <c r="B268" s="2">
        <v>1162</v>
      </c>
      <c r="C268" s="2" t="s">
        <v>3007</v>
      </c>
      <c r="D268" s="2" t="s">
        <v>3008</v>
      </c>
      <c r="E268" s="4" t="s">
        <v>247</v>
      </c>
      <c r="F268" s="2" t="s">
        <v>3009</v>
      </c>
      <c r="G268" s="2" t="s">
        <v>3010</v>
      </c>
      <c r="H268" s="2" t="s">
        <v>250</v>
      </c>
      <c r="I268" s="2" t="s">
        <v>330</v>
      </c>
      <c r="J268" s="2" t="s">
        <v>30</v>
      </c>
      <c r="K268" s="2" t="s">
        <v>30</v>
      </c>
      <c r="L268" s="4" t="s">
        <v>2920</v>
      </c>
      <c r="M268" s="2" t="s">
        <v>190</v>
      </c>
      <c r="N268" s="2" t="s">
        <v>252</v>
      </c>
      <c r="O268" s="159" t="s">
        <v>3176</v>
      </c>
      <c r="P268" s="2" t="s">
        <v>568</v>
      </c>
      <c r="Q268" s="2" t="s">
        <v>254</v>
      </c>
      <c r="R268" s="2" t="s">
        <v>255</v>
      </c>
      <c r="S268" s="2" t="s">
        <v>34</v>
      </c>
      <c r="T268" s="136">
        <v>0.01</v>
      </c>
      <c r="U268" s="2" t="s">
        <v>2957</v>
      </c>
      <c r="V268" s="145">
        <v>1E-4</v>
      </c>
      <c r="W268" s="145">
        <v>5.5E-2</v>
      </c>
      <c r="X268" s="4" t="s">
        <v>258</v>
      </c>
      <c r="Z268" s="2" t="s">
        <v>2923</v>
      </c>
      <c r="AA268" s="2" t="s">
        <v>2924</v>
      </c>
      <c r="AB268" s="159" t="s">
        <v>4627</v>
      </c>
      <c r="AD268" s="136">
        <v>2491.5500000000002</v>
      </c>
      <c r="AE268" s="143">
        <v>1</v>
      </c>
      <c r="AF268" s="156">
        <v>251.18</v>
      </c>
      <c r="AG268" s="136">
        <v>6.258</v>
      </c>
      <c r="AJ268" s="2" t="s">
        <v>36</v>
      </c>
      <c r="AK268" s="145">
        <v>1.6736209769744801E-5</v>
      </c>
      <c r="AL268" s="145">
        <v>2.6045748848830701E-7</v>
      </c>
    </row>
    <row r="269" spans="1:38" x14ac:dyDescent="0.2">
      <c r="A269" s="2">
        <v>1038</v>
      </c>
      <c r="B269" s="2">
        <v>1162</v>
      </c>
      <c r="C269" s="2" t="s">
        <v>3007</v>
      </c>
      <c r="D269" s="2" t="s">
        <v>3008</v>
      </c>
      <c r="E269" s="4" t="s">
        <v>247</v>
      </c>
      <c r="F269" s="2" t="s">
        <v>3109</v>
      </c>
      <c r="G269" s="2" t="s">
        <v>3110</v>
      </c>
      <c r="H269" s="2" t="s">
        <v>250</v>
      </c>
      <c r="I269" s="2" t="s">
        <v>190</v>
      </c>
      <c r="J269" s="2" t="s">
        <v>30</v>
      </c>
      <c r="K269" s="2" t="s">
        <v>30</v>
      </c>
      <c r="L269" s="4" t="s">
        <v>2920</v>
      </c>
      <c r="M269" s="2" t="s">
        <v>190</v>
      </c>
      <c r="N269" s="2" t="s">
        <v>252</v>
      </c>
      <c r="O269" s="159" t="s">
        <v>3111</v>
      </c>
      <c r="P269" s="2" t="s">
        <v>568</v>
      </c>
      <c r="Q269" s="2" t="s">
        <v>254</v>
      </c>
      <c r="R269" s="2" t="s">
        <v>255</v>
      </c>
      <c r="S269" s="2" t="s">
        <v>34</v>
      </c>
      <c r="T269" s="136">
        <v>0.01</v>
      </c>
      <c r="U269" s="2" t="s">
        <v>2931</v>
      </c>
      <c r="V269" s="145">
        <v>1E-4</v>
      </c>
      <c r="W269" s="145">
        <v>8.5000000000000006E-2</v>
      </c>
      <c r="X269" s="4" t="s">
        <v>258</v>
      </c>
      <c r="Z269" s="2" t="s">
        <v>2923</v>
      </c>
      <c r="AA269" s="2" t="s">
        <v>2924</v>
      </c>
      <c r="AB269" s="159" t="s">
        <v>4627</v>
      </c>
      <c r="AD269" s="136">
        <v>1116.1400000000001</v>
      </c>
      <c r="AE269" s="143">
        <v>1</v>
      </c>
      <c r="AF269" s="156">
        <v>219.86</v>
      </c>
      <c r="AG269" s="136">
        <v>2.4540000000000002</v>
      </c>
      <c r="AJ269" s="2" t="s">
        <v>36</v>
      </c>
      <c r="AK269" s="145">
        <v>6.5624701921421903E-6</v>
      </c>
      <c r="AL269" s="145">
        <v>1.0212853017740299E-7</v>
      </c>
    </row>
    <row r="270" spans="1:38" x14ac:dyDescent="0.2">
      <c r="A270" s="2">
        <v>1038</v>
      </c>
      <c r="B270" s="2">
        <v>1162</v>
      </c>
      <c r="C270" s="2" t="s">
        <v>3007</v>
      </c>
      <c r="D270" s="2" t="s">
        <v>3008</v>
      </c>
      <c r="E270" s="4" t="s">
        <v>247</v>
      </c>
      <c r="F270" s="2" t="s">
        <v>3112</v>
      </c>
      <c r="G270" s="2" t="s">
        <v>3113</v>
      </c>
      <c r="H270" s="2" t="s">
        <v>33</v>
      </c>
      <c r="I270" s="2" t="s">
        <v>190</v>
      </c>
      <c r="J270" s="2" t="s">
        <v>30</v>
      </c>
      <c r="K270" s="2" t="s">
        <v>30</v>
      </c>
      <c r="L270" s="4" t="s">
        <v>2920</v>
      </c>
      <c r="M270" s="2" t="s">
        <v>190</v>
      </c>
      <c r="N270" s="2" t="s">
        <v>252</v>
      </c>
      <c r="O270" s="159" t="s">
        <v>3114</v>
      </c>
      <c r="P270" s="2" t="s">
        <v>568</v>
      </c>
      <c r="Q270" s="2" t="s">
        <v>254</v>
      </c>
      <c r="R270" s="2" t="s">
        <v>255</v>
      </c>
      <c r="S270" s="2" t="s">
        <v>34</v>
      </c>
      <c r="T270" s="136">
        <v>0.01</v>
      </c>
      <c r="U270" s="2" t="s">
        <v>3064</v>
      </c>
      <c r="V270" s="145">
        <v>1E-4</v>
      </c>
      <c r="W270" s="145">
        <v>8.5000000000000006E-2</v>
      </c>
      <c r="X270" s="4" t="s">
        <v>258</v>
      </c>
      <c r="Z270" s="2" t="s">
        <v>2923</v>
      </c>
      <c r="AA270" s="2" t="s">
        <v>2924</v>
      </c>
      <c r="AB270" s="159" t="s">
        <v>4627</v>
      </c>
      <c r="AD270" s="136">
        <v>617.9</v>
      </c>
      <c r="AE270" s="143">
        <v>1</v>
      </c>
      <c r="AF270" s="156">
        <v>219.86</v>
      </c>
      <c r="AG270" s="136">
        <v>1.359</v>
      </c>
      <c r="AJ270" s="2" t="s">
        <v>36</v>
      </c>
      <c r="AK270" s="145">
        <v>3.6330122849505102E-6</v>
      </c>
      <c r="AL270" s="145">
        <v>5.6538802297756199E-8</v>
      </c>
    </row>
    <row r="271" spans="1:38" x14ac:dyDescent="0.2">
      <c r="A271" s="2">
        <v>1038</v>
      </c>
      <c r="B271" s="2">
        <v>1162</v>
      </c>
      <c r="C271" s="2" t="s">
        <v>3115</v>
      </c>
      <c r="D271" s="2" t="s">
        <v>3116</v>
      </c>
      <c r="E271" s="4" t="s">
        <v>247</v>
      </c>
      <c r="F271" s="2" t="s">
        <v>3117</v>
      </c>
      <c r="G271" s="2" t="s">
        <v>3118</v>
      </c>
      <c r="H271" s="2" t="s">
        <v>250</v>
      </c>
      <c r="I271" s="2" t="s">
        <v>302</v>
      </c>
      <c r="J271" s="2" t="s">
        <v>30</v>
      </c>
      <c r="K271" s="2" t="s">
        <v>30</v>
      </c>
      <c r="L271" s="4" t="s">
        <v>2920</v>
      </c>
      <c r="M271" s="2" t="s">
        <v>447</v>
      </c>
      <c r="N271" s="2" t="s">
        <v>252</v>
      </c>
      <c r="O271" s="159" t="s">
        <v>3119</v>
      </c>
      <c r="P271" s="2" t="s">
        <v>264</v>
      </c>
      <c r="Q271" s="2" t="s">
        <v>254</v>
      </c>
      <c r="R271" s="2" t="s">
        <v>255</v>
      </c>
      <c r="S271" s="2" t="s">
        <v>34</v>
      </c>
      <c r="T271" s="136">
        <v>0.95</v>
      </c>
      <c r="U271" s="2" t="s">
        <v>3120</v>
      </c>
      <c r="V271" s="145">
        <v>4.8300000000000003E-2</v>
      </c>
      <c r="W271" s="145">
        <v>2.5000000000000001E-2</v>
      </c>
      <c r="X271" s="4" t="s">
        <v>258</v>
      </c>
      <c r="Z271" s="2" t="s">
        <v>2908</v>
      </c>
      <c r="AA271" s="2" t="s">
        <v>2909</v>
      </c>
      <c r="AB271" s="159" t="s">
        <v>2911</v>
      </c>
      <c r="AD271" s="136">
        <v>2517071.1800000002</v>
      </c>
      <c r="AE271" s="143">
        <v>1</v>
      </c>
      <c r="AF271" s="156">
        <v>98.01</v>
      </c>
      <c r="AG271" s="136">
        <v>2466.9810000000002</v>
      </c>
      <c r="AJ271" s="2" t="s">
        <v>36</v>
      </c>
      <c r="AK271" s="145">
        <v>6.5973319098765904E-3</v>
      </c>
      <c r="AL271" s="145">
        <v>1.02671066126128E-4</v>
      </c>
    </row>
    <row r="272" spans="1:38" x14ac:dyDescent="0.2">
      <c r="A272" s="2">
        <v>1038</v>
      </c>
      <c r="B272" s="2">
        <v>1162</v>
      </c>
      <c r="C272" s="2" t="s">
        <v>3115</v>
      </c>
      <c r="D272" s="2" t="s">
        <v>3116</v>
      </c>
      <c r="E272" s="4" t="s">
        <v>247</v>
      </c>
      <c r="F272" s="2" t="s">
        <v>3121</v>
      </c>
      <c r="G272" s="2" t="s">
        <v>3122</v>
      </c>
      <c r="H272" s="2" t="s">
        <v>250</v>
      </c>
      <c r="I272" s="2" t="s">
        <v>302</v>
      </c>
      <c r="J272" s="2" t="s">
        <v>30</v>
      </c>
      <c r="K272" s="2" t="s">
        <v>30</v>
      </c>
      <c r="L272" s="4" t="s">
        <v>2920</v>
      </c>
      <c r="M272" s="2" t="s">
        <v>447</v>
      </c>
      <c r="N272" s="2" t="s">
        <v>252</v>
      </c>
      <c r="O272" s="159" t="s">
        <v>3119</v>
      </c>
      <c r="P272" s="2" t="s">
        <v>264</v>
      </c>
      <c r="Q272" s="2" t="s">
        <v>254</v>
      </c>
      <c r="R272" s="2" t="s">
        <v>255</v>
      </c>
      <c r="S272" s="2" t="s">
        <v>34</v>
      </c>
      <c r="T272" s="136">
        <v>4.3499999999999996</v>
      </c>
      <c r="U272" s="2" t="s">
        <v>3123</v>
      </c>
      <c r="V272" s="145">
        <v>5.0500000000000003E-2</v>
      </c>
      <c r="W272" s="145">
        <v>3.7400000000000003E-2</v>
      </c>
      <c r="X272" s="4" t="s">
        <v>258</v>
      </c>
      <c r="Z272" s="2" t="s">
        <v>2908</v>
      </c>
      <c r="AA272" s="2" t="s">
        <v>2909</v>
      </c>
      <c r="AB272" s="159" t="s">
        <v>2911</v>
      </c>
      <c r="AD272" s="136">
        <v>21564609.949999999</v>
      </c>
      <c r="AE272" s="143">
        <v>1</v>
      </c>
      <c r="AF272" s="156">
        <v>94.92</v>
      </c>
      <c r="AG272" s="136">
        <v>20469.128000000001</v>
      </c>
      <c r="AJ272" s="2" t="s">
        <v>36</v>
      </c>
      <c r="AK272" s="145">
        <v>5.4739620773545099E-2</v>
      </c>
      <c r="AL272" s="145">
        <v>8.5188608075729999E-4</v>
      </c>
    </row>
    <row r="273" spans="1:38" x14ac:dyDescent="0.2">
      <c r="A273" s="2">
        <v>1038</v>
      </c>
      <c r="B273" s="2">
        <v>1162</v>
      </c>
      <c r="C273" s="2" t="s">
        <v>3124</v>
      </c>
      <c r="D273" s="2" t="s">
        <v>3125</v>
      </c>
      <c r="E273" s="4" t="s">
        <v>247</v>
      </c>
      <c r="F273" s="2" t="s">
        <v>3126</v>
      </c>
      <c r="G273" s="2" t="s">
        <v>3127</v>
      </c>
      <c r="H273" s="2" t="s">
        <v>250</v>
      </c>
      <c r="I273" s="2" t="s">
        <v>330</v>
      </c>
      <c r="J273" s="2" t="s">
        <v>30</v>
      </c>
      <c r="K273" s="2" t="s">
        <v>30</v>
      </c>
      <c r="L273" s="4" t="s">
        <v>2920</v>
      </c>
      <c r="M273" s="2" t="s">
        <v>442</v>
      </c>
      <c r="N273" s="2" t="s">
        <v>252</v>
      </c>
      <c r="O273" s="159" t="s">
        <v>3128</v>
      </c>
      <c r="P273" s="2" t="s">
        <v>868</v>
      </c>
      <c r="Q273" s="2" t="s">
        <v>310</v>
      </c>
      <c r="R273" s="2" t="s">
        <v>255</v>
      </c>
      <c r="S273" s="2" t="s">
        <v>34</v>
      </c>
      <c r="T273" s="136">
        <v>3.73</v>
      </c>
      <c r="U273" s="2" t="s">
        <v>925</v>
      </c>
      <c r="V273" s="145">
        <v>2.9399999999999999E-2</v>
      </c>
      <c r="W273" s="145">
        <v>1.55E-2</v>
      </c>
      <c r="X273" s="4" t="s">
        <v>258</v>
      </c>
      <c r="Z273" s="2" t="s">
        <v>2908</v>
      </c>
      <c r="AA273" s="2" t="s">
        <v>2909</v>
      </c>
      <c r="AB273" s="159" t="s">
        <v>2911</v>
      </c>
      <c r="AD273" s="136">
        <v>31861480.379999999</v>
      </c>
      <c r="AE273" s="143">
        <v>1</v>
      </c>
      <c r="AF273" s="156">
        <v>104.4</v>
      </c>
      <c r="AG273" s="136">
        <v>33263.385999999999</v>
      </c>
      <c r="AJ273" s="2" t="s">
        <v>36</v>
      </c>
      <c r="AK273" s="145">
        <v>8.8954699475950194E-2</v>
      </c>
      <c r="AL273" s="145">
        <v>1.3843587008942799E-3</v>
      </c>
    </row>
    <row r="274" spans="1:38" x14ac:dyDescent="0.2">
      <c r="A274" s="2">
        <v>1038</v>
      </c>
      <c r="B274" s="2">
        <v>1162</v>
      </c>
      <c r="C274" s="2" t="s">
        <v>3124</v>
      </c>
      <c r="D274" s="2" t="s">
        <v>3125</v>
      </c>
      <c r="E274" s="4" t="s">
        <v>247</v>
      </c>
      <c r="F274" s="2" t="s">
        <v>3129</v>
      </c>
      <c r="G274" s="2" t="s">
        <v>3130</v>
      </c>
      <c r="H274" s="2" t="s">
        <v>250</v>
      </c>
      <c r="I274" s="2" t="s">
        <v>330</v>
      </c>
      <c r="J274" s="2" t="s">
        <v>30</v>
      </c>
      <c r="K274" s="2" t="s">
        <v>30</v>
      </c>
      <c r="L274" s="4" t="s">
        <v>2920</v>
      </c>
      <c r="M274" s="2" t="s">
        <v>442</v>
      </c>
      <c r="N274" s="2" t="s">
        <v>252</v>
      </c>
      <c r="O274" s="159" t="s">
        <v>3128</v>
      </c>
      <c r="P274" s="2" t="s">
        <v>868</v>
      </c>
      <c r="Q274" s="2" t="s">
        <v>310</v>
      </c>
      <c r="R274" s="2" t="s">
        <v>255</v>
      </c>
      <c r="S274" s="2" t="s">
        <v>34</v>
      </c>
      <c r="T274" s="136">
        <v>6.59</v>
      </c>
      <c r="U274" s="2" t="s">
        <v>3131</v>
      </c>
      <c r="V274" s="145">
        <v>3.0200000000000001E-2</v>
      </c>
      <c r="W274" s="145">
        <v>1.7500000000000002E-2</v>
      </c>
      <c r="X274" s="4" t="s">
        <v>258</v>
      </c>
      <c r="Z274" s="2" t="s">
        <v>2908</v>
      </c>
      <c r="AA274" s="2" t="s">
        <v>2909</v>
      </c>
      <c r="AB274" s="159" t="s">
        <v>2911</v>
      </c>
      <c r="AD274" s="136">
        <v>13657596.33</v>
      </c>
      <c r="AE274" s="143">
        <v>1</v>
      </c>
      <c r="AF274" s="156">
        <v>101.23</v>
      </c>
      <c r="AG274" s="136">
        <v>13825.584999999999</v>
      </c>
      <c r="AJ274" s="2" t="s">
        <v>36</v>
      </c>
      <c r="AK274" s="145">
        <v>3.6973107779997898E-2</v>
      </c>
      <c r="AL274" s="145">
        <v>5.7539448456211495E-4</v>
      </c>
    </row>
    <row r="275" spans="1:38" x14ac:dyDescent="0.2">
      <c r="A275" s="2">
        <v>1038</v>
      </c>
      <c r="B275" s="2">
        <v>1162</v>
      </c>
      <c r="C275" s="2" t="s">
        <v>3132</v>
      </c>
      <c r="D275" s="2" t="s">
        <v>3133</v>
      </c>
      <c r="E275" s="4" t="s">
        <v>247</v>
      </c>
      <c r="F275" s="2" t="s">
        <v>3134</v>
      </c>
      <c r="G275" s="2" t="s">
        <v>3135</v>
      </c>
      <c r="H275" s="2" t="s">
        <v>250</v>
      </c>
      <c r="I275" s="2" t="s">
        <v>190</v>
      </c>
      <c r="J275" s="2" t="s">
        <v>30</v>
      </c>
      <c r="K275" s="2" t="s">
        <v>2949</v>
      </c>
      <c r="L275" s="4" t="s">
        <v>2920</v>
      </c>
      <c r="M275" s="2" t="s">
        <v>190</v>
      </c>
      <c r="N275" s="2" t="s">
        <v>252</v>
      </c>
      <c r="O275" s="159" t="s">
        <v>3136</v>
      </c>
      <c r="P275" s="15" t="s">
        <v>296</v>
      </c>
      <c r="Q275" s="15" t="s">
        <v>296</v>
      </c>
      <c r="R275" s="15" t="s">
        <v>296</v>
      </c>
      <c r="S275" s="2" t="s">
        <v>34</v>
      </c>
      <c r="T275" s="136">
        <v>0.01</v>
      </c>
      <c r="U275" s="2" t="s">
        <v>3137</v>
      </c>
      <c r="V275" s="145">
        <v>1E-4</v>
      </c>
      <c r="W275" s="145">
        <v>8.4000000000000005E-2</v>
      </c>
      <c r="X275" s="4" t="s">
        <v>258</v>
      </c>
      <c r="Z275" s="2" t="s">
        <v>2923</v>
      </c>
      <c r="AA275" s="2" t="s">
        <v>2924</v>
      </c>
      <c r="AB275" s="159" t="s">
        <v>4627</v>
      </c>
      <c r="AD275" s="136">
        <v>88239</v>
      </c>
      <c r="AE275" s="143">
        <v>1</v>
      </c>
      <c r="AF275" s="156">
        <v>0</v>
      </c>
      <c r="AG275" s="136">
        <v>0</v>
      </c>
      <c r="AJ275" s="2" t="s">
        <v>36</v>
      </c>
      <c r="AK275" s="145">
        <v>2.3597338650670099E-12</v>
      </c>
      <c r="AL275" s="145">
        <v>3.6723389850624002E-14</v>
      </c>
    </row>
    <row r="276" spans="1:38" x14ac:dyDescent="0.2">
      <c r="A276" s="2">
        <v>1038</v>
      </c>
      <c r="B276" s="2">
        <v>1162</v>
      </c>
      <c r="C276" s="2" t="s">
        <v>3138</v>
      </c>
      <c r="D276" s="2" t="s">
        <v>3139</v>
      </c>
      <c r="E276" s="4" t="s">
        <v>247</v>
      </c>
      <c r="F276" s="2" t="s">
        <v>3140</v>
      </c>
      <c r="G276" s="2" t="s">
        <v>3141</v>
      </c>
      <c r="H276" s="2" t="s">
        <v>250</v>
      </c>
      <c r="I276" s="2" t="s">
        <v>330</v>
      </c>
      <c r="J276" s="2" t="s">
        <v>30</v>
      </c>
      <c r="K276" s="2" t="s">
        <v>30</v>
      </c>
      <c r="L276" s="4" t="s">
        <v>2920</v>
      </c>
      <c r="M276" s="2" t="s">
        <v>361</v>
      </c>
      <c r="N276" s="2" t="s">
        <v>252</v>
      </c>
      <c r="O276" s="159" t="s">
        <v>3142</v>
      </c>
      <c r="P276" s="2" t="s">
        <v>264</v>
      </c>
      <c r="Q276" s="2" t="s">
        <v>405</v>
      </c>
      <c r="R276" s="2" t="s">
        <v>255</v>
      </c>
      <c r="S276" s="2" t="s">
        <v>34</v>
      </c>
      <c r="T276" s="136">
        <v>7.23</v>
      </c>
      <c r="U276" s="2" t="s">
        <v>3143</v>
      </c>
      <c r="V276" s="145">
        <v>2.8799999999999999E-2</v>
      </c>
      <c r="W276" s="145">
        <v>8.3000000000000001E-3</v>
      </c>
      <c r="X276" s="4" t="s">
        <v>258</v>
      </c>
      <c r="Z276" s="2" t="s">
        <v>2908</v>
      </c>
      <c r="AA276" s="2" t="s">
        <v>2909</v>
      </c>
      <c r="AB276" s="159" t="s">
        <v>2911</v>
      </c>
      <c r="AD276" s="136">
        <v>6738568.7300000004</v>
      </c>
      <c r="AE276" s="143">
        <v>1</v>
      </c>
      <c r="AF276" s="156">
        <v>99.9</v>
      </c>
      <c r="AG276" s="136">
        <v>6731.83</v>
      </c>
      <c r="AJ276" s="2" t="s">
        <v>36</v>
      </c>
      <c r="AK276" s="145">
        <v>1.8002615176314699E-2</v>
      </c>
      <c r="AL276" s="145">
        <v>2.8016593957377899E-4</v>
      </c>
    </row>
    <row r="277" spans="1:38" x14ac:dyDescent="0.2">
      <c r="A277" s="2">
        <v>1038</v>
      </c>
      <c r="B277" s="2">
        <v>1162</v>
      </c>
      <c r="C277" s="2" t="s">
        <v>397</v>
      </c>
      <c r="D277" s="2" t="s">
        <v>398</v>
      </c>
      <c r="E277" s="4" t="s">
        <v>399</v>
      </c>
      <c r="F277" s="2" t="s">
        <v>3168</v>
      </c>
      <c r="G277" s="2" t="s">
        <v>3169</v>
      </c>
      <c r="H277" s="2" t="s">
        <v>250</v>
      </c>
      <c r="I277" s="2" t="s">
        <v>393</v>
      </c>
      <c r="J277" s="2" t="s">
        <v>94</v>
      </c>
      <c r="K277" s="2" t="s">
        <v>30</v>
      </c>
      <c r="L277" s="4" t="s">
        <v>2920</v>
      </c>
      <c r="M277" s="2" t="s">
        <v>394</v>
      </c>
      <c r="N277" s="2" t="s">
        <v>252</v>
      </c>
      <c r="O277" s="159" t="s">
        <v>3170</v>
      </c>
      <c r="P277" s="2" t="s">
        <v>1652</v>
      </c>
      <c r="Q277" s="2" t="s">
        <v>405</v>
      </c>
      <c r="R277" s="2" t="s">
        <v>255</v>
      </c>
      <c r="S277" s="2" t="s">
        <v>99</v>
      </c>
      <c r="T277" s="136">
        <v>2.81</v>
      </c>
      <c r="U277" s="2" t="s">
        <v>3171</v>
      </c>
      <c r="V277" s="145">
        <v>7.1599999999999997E-2</v>
      </c>
      <c r="W277" s="145">
        <v>5.3749999999999999E-2</v>
      </c>
      <c r="X277" s="4" t="s">
        <v>258</v>
      </c>
      <c r="Z277" s="2" t="s">
        <v>2908</v>
      </c>
      <c r="AA277" s="2" t="s">
        <v>2909</v>
      </c>
      <c r="AB277" s="159" t="s">
        <v>2911</v>
      </c>
      <c r="AD277" s="136">
        <v>2827000</v>
      </c>
      <c r="AE277" s="143">
        <v>3.718</v>
      </c>
      <c r="AF277" s="156">
        <v>95.57</v>
      </c>
      <c r="AG277" s="136">
        <v>10045.157999999999</v>
      </c>
      <c r="AJ277" s="2" t="s">
        <v>36</v>
      </c>
      <c r="AK277" s="145">
        <v>2.6863291671225701E-2</v>
      </c>
      <c r="AL277" s="145">
        <v>4.1806033609024298E-4</v>
      </c>
    </row>
    <row r="278" spans="1:38" x14ac:dyDescent="0.2">
      <c r="A278" s="2">
        <v>1038</v>
      </c>
      <c r="B278" s="2">
        <v>1162</v>
      </c>
      <c r="C278" s="2" t="s">
        <v>3144</v>
      </c>
      <c r="D278" s="2" t="s">
        <v>3145</v>
      </c>
      <c r="E278" s="4" t="s">
        <v>247</v>
      </c>
      <c r="F278" s="2" t="s">
        <v>3146</v>
      </c>
      <c r="G278" s="2" t="s">
        <v>3147</v>
      </c>
      <c r="H278" s="2" t="s">
        <v>250</v>
      </c>
      <c r="I278" s="2" t="s">
        <v>393</v>
      </c>
      <c r="J278" s="2" t="s">
        <v>94</v>
      </c>
      <c r="K278" s="2" t="s">
        <v>30</v>
      </c>
      <c r="L278" s="4" t="s">
        <v>2920</v>
      </c>
      <c r="M278" s="2" t="s">
        <v>394</v>
      </c>
      <c r="N278" s="2" t="s">
        <v>252</v>
      </c>
      <c r="O278" s="159" t="s">
        <v>3148</v>
      </c>
      <c r="P278" s="2" t="s">
        <v>1652</v>
      </c>
      <c r="Q278" s="2" t="s">
        <v>405</v>
      </c>
      <c r="R278" s="2" t="s">
        <v>255</v>
      </c>
      <c r="S278" s="2" t="s">
        <v>99</v>
      </c>
      <c r="T278" s="136">
        <v>6.35</v>
      </c>
      <c r="U278" s="2" t="s">
        <v>3149</v>
      </c>
      <c r="V278" s="145">
        <v>6.9800000000000001E-2</v>
      </c>
      <c r="W278" s="145">
        <v>8.5000000000000006E-2</v>
      </c>
      <c r="X278" s="4" t="s">
        <v>258</v>
      </c>
      <c r="Z278" s="2" t="s">
        <v>2908</v>
      </c>
      <c r="AA278" s="2" t="s">
        <v>2909</v>
      </c>
      <c r="AB278" s="159" t="s">
        <v>2911</v>
      </c>
      <c r="AD278" s="136">
        <v>2224000</v>
      </c>
      <c r="AE278" s="143">
        <v>3.718</v>
      </c>
      <c r="AF278" s="156">
        <v>110.37</v>
      </c>
      <c r="AG278" s="136">
        <v>9126.31</v>
      </c>
      <c r="AJ278" s="2" t="s">
        <v>36</v>
      </c>
      <c r="AK278" s="145">
        <v>2.4406059093095001E-2</v>
      </c>
      <c r="AL278" s="145">
        <v>3.7981962121293801E-4</v>
      </c>
    </row>
    <row r="279" spans="1:38" x14ac:dyDescent="0.2">
      <c r="A279" s="2">
        <v>1038</v>
      </c>
      <c r="B279" s="2">
        <v>1162</v>
      </c>
      <c r="C279" s="2" t="s">
        <v>3150</v>
      </c>
      <c r="D279" s="2" t="s">
        <v>3151</v>
      </c>
      <c r="E279" s="4" t="s">
        <v>247</v>
      </c>
      <c r="F279" s="2" t="s">
        <v>3152</v>
      </c>
      <c r="G279" s="2" t="s">
        <v>3153</v>
      </c>
      <c r="H279" s="2" t="s">
        <v>250</v>
      </c>
      <c r="I279" s="2" t="s">
        <v>393</v>
      </c>
      <c r="J279" s="2" t="s">
        <v>30</v>
      </c>
      <c r="K279" s="2" t="s">
        <v>322</v>
      </c>
      <c r="L279" s="4" t="s">
        <v>2920</v>
      </c>
      <c r="M279" s="2" t="s">
        <v>1985</v>
      </c>
      <c r="N279" s="2" t="s">
        <v>252</v>
      </c>
      <c r="O279" s="159" t="s">
        <v>3154</v>
      </c>
      <c r="P279" s="2" t="s">
        <v>678</v>
      </c>
      <c r="Q279" s="2" t="s">
        <v>405</v>
      </c>
      <c r="R279" s="2" t="s">
        <v>255</v>
      </c>
      <c r="S279" s="2" t="s">
        <v>99</v>
      </c>
      <c r="T279" s="136">
        <v>8.9600000000000009</v>
      </c>
      <c r="U279" s="2" t="s">
        <v>3155</v>
      </c>
      <c r="V279" s="145">
        <v>6.3E-2</v>
      </c>
      <c r="W279" s="145">
        <v>6.3750000000000001E-2</v>
      </c>
      <c r="X279" s="4" t="s">
        <v>258</v>
      </c>
      <c r="Z279" s="2" t="s">
        <v>2908</v>
      </c>
      <c r="AA279" s="2" t="s">
        <v>2909</v>
      </c>
      <c r="AB279" s="159" t="s">
        <v>2911</v>
      </c>
      <c r="AD279" s="136">
        <v>11917866</v>
      </c>
      <c r="AE279" s="143">
        <v>3.718</v>
      </c>
      <c r="AF279" s="156">
        <v>103.61</v>
      </c>
      <c r="AG279" s="136">
        <v>45910.239000000001</v>
      </c>
      <c r="AJ279" s="2" t="s">
        <v>36</v>
      </c>
      <c r="AK279" s="145">
        <v>0.122775582923462</v>
      </c>
      <c r="AL279" s="145">
        <v>1.9106966521022801E-3</v>
      </c>
    </row>
    <row r="280" spans="1:38" x14ac:dyDescent="0.2">
      <c r="A280" s="2">
        <v>1038</v>
      </c>
      <c r="B280" s="2">
        <v>1162</v>
      </c>
      <c r="C280" s="2" t="s">
        <v>3156</v>
      </c>
      <c r="D280" s="2" t="s">
        <v>3157</v>
      </c>
      <c r="E280" s="4" t="s">
        <v>247</v>
      </c>
      <c r="F280" s="2" t="s">
        <v>3158</v>
      </c>
      <c r="G280" s="2" t="s">
        <v>3159</v>
      </c>
      <c r="H280" s="2" t="s">
        <v>250</v>
      </c>
      <c r="I280" s="2" t="s">
        <v>393</v>
      </c>
      <c r="J280" s="2" t="s">
        <v>30</v>
      </c>
      <c r="K280" s="2" t="s">
        <v>30</v>
      </c>
      <c r="L280" s="4" t="s">
        <v>2920</v>
      </c>
      <c r="M280" s="2" t="s">
        <v>403</v>
      </c>
      <c r="N280" s="2" t="s">
        <v>252</v>
      </c>
      <c r="O280" s="159" t="s">
        <v>3160</v>
      </c>
      <c r="P280" s="2" t="s">
        <v>253</v>
      </c>
      <c r="Q280" s="2" t="s">
        <v>254</v>
      </c>
      <c r="R280" s="2" t="s">
        <v>255</v>
      </c>
      <c r="S280" s="2" t="s">
        <v>99</v>
      </c>
      <c r="T280" s="136">
        <v>2.1</v>
      </c>
      <c r="U280" s="2" t="s">
        <v>303</v>
      </c>
      <c r="V280" s="145">
        <v>7.0699999999999999E-2</v>
      </c>
      <c r="W280" s="145">
        <v>6.5000000000000002E-2</v>
      </c>
      <c r="X280" s="4" t="s">
        <v>258</v>
      </c>
      <c r="Z280" s="2" t="s">
        <v>2908</v>
      </c>
      <c r="AA280" s="2" t="s">
        <v>2909</v>
      </c>
      <c r="AB280" s="159" t="s">
        <v>2911</v>
      </c>
      <c r="AD280" s="136">
        <v>1822000</v>
      </c>
      <c r="AE280" s="143">
        <v>3.718</v>
      </c>
      <c r="AF280" s="156">
        <v>100.7</v>
      </c>
      <c r="AG280" s="136">
        <v>6821.6149999999998</v>
      </c>
      <c r="AJ280" s="2" t="s">
        <v>36</v>
      </c>
      <c r="AK280" s="145">
        <v>1.82427235210849E-2</v>
      </c>
      <c r="AL280" s="145">
        <v>2.8390262890214699E-4</v>
      </c>
    </row>
    <row r="281" spans="1:38" x14ac:dyDescent="0.2">
      <c r="A281" s="2">
        <v>1038</v>
      </c>
      <c r="B281" s="2">
        <v>1162</v>
      </c>
      <c r="C281" s="2" t="s">
        <v>3156</v>
      </c>
      <c r="D281" s="2" t="s">
        <v>3157</v>
      </c>
      <c r="E281" s="4" t="s">
        <v>247</v>
      </c>
      <c r="F281" s="2" t="s">
        <v>3161</v>
      </c>
      <c r="G281" s="2" t="s">
        <v>3162</v>
      </c>
      <c r="H281" s="2" t="s">
        <v>250</v>
      </c>
      <c r="I281" s="2" t="s">
        <v>393</v>
      </c>
      <c r="J281" s="2" t="s">
        <v>30</v>
      </c>
      <c r="K281" s="2" t="s">
        <v>30</v>
      </c>
      <c r="L281" s="4" t="s">
        <v>2920</v>
      </c>
      <c r="M281" s="2" t="s">
        <v>394</v>
      </c>
      <c r="N281" s="2" t="s">
        <v>252</v>
      </c>
      <c r="O281" s="159" t="s">
        <v>3163</v>
      </c>
      <c r="P281" s="2" t="s">
        <v>1652</v>
      </c>
      <c r="Q281" s="2" t="s">
        <v>405</v>
      </c>
      <c r="R281" s="2" t="s">
        <v>255</v>
      </c>
      <c r="S281" s="2" t="s">
        <v>99</v>
      </c>
      <c r="T281" s="136">
        <v>0.25</v>
      </c>
      <c r="U281" s="2" t="s">
        <v>494</v>
      </c>
      <c r="V281" s="145">
        <v>6.6100000000000006E-2</v>
      </c>
      <c r="W281" s="145">
        <v>6.1249999999999999E-2</v>
      </c>
      <c r="X281" s="4" t="s">
        <v>258</v>
      </c>
      <c r="Z281" s="2" t="s">
        <v>2908</v>
      </c>
      <c r="AA281" s="2" t="s">
        <v>2909</v>
      </c>
      <c r="AB281" s="159" t="s">
        <v>2911</v>
      </c>
      <c r="AD281" s="136">
        <v>4092000</v>
      </c>
      <c r="AE281" s="143">
        <v>3.718</v>
      </c>
      <c r="AF281" s="156">
        <v>101.43</v>
      </c>
      <c r="AG281" s="136">
        <v>15431.617</v>
      </c>
      <c r="AJ281" s="2" t="s">
        <v>36</v>
      </c>
      <c r="AK281" s="145">
        <v>4.1268043868959998E-2</v>
      </c>
      <c r="AL281" s="145">
        <v>6.4223448491698199E-4</v>
      </c>
    </row>
    <row r="282" spans="1:38" x14ac:dyDescent="0.2">
      <c r="A282" s="2">
        <v>1038</v>
      </c>
      <c r="B282" s="2">
        <v>1319</v>
      </c>
      <c r="C282" s="2" t="s">
        <v>3012</v>
      </c>
      <c r="D282" s="2" t="s">
        <v>3013</v>
      </c>
      <c r="E282" s="4" t="s">
        <v>778</v>
      </c>
      <c r="F282" s="2" t="s">
        <v>3014</v>
      </c>
      <c r="G282" s="2" t="s">
        <v>3015</v>
      </c>
      <c r="H282" s="2" t="s">
        <v>250</v>
      </c>
      <c r="I282" s="2" t="s">
        <v>330</v>
      </c>
      <c r="J282" s="2" t="s">
        <v>30</v>
      </c>
      <c r="K282" s="2" t="s">
        <v>30</v>
      </c>
      <c r="L282" s="4" t="s">
        <v>2920</v>
      </c>
      <c r="M282" s="2" t="s">
        <v>442</v>
      </c>
      <c r="N282" s="2" t="s">
        <v>252</v>
      </c>
      <c r="O282" s="159" t="s">
        <v>3016</v>
      </c>
      <c r="P282" s="2" t="s">
        <v>339</v>
      </c>
      <c r="Q282" s="2" t="s">
        <v>254</v>
      </c>
      <c r="R282" s="2" t="s">
        <v>255</v>
      </c>
      <c r="S282" s="2" t="s">
        <v>34</v>
      </c>
      <c r="T282" s="136">
        <v>2.76</v>
      </c>
      <c r="U282" s="2" t="s">
        <v>556</v>
      </c>
      <c r="V282" s="145">
        <v>3.4099999999999998E-2</v>
      </c>
      <c r="W282" s="145">
        <v>3.6400000000000002E-2</v>
      </c>
      <c r="X282" s="4" t="s">
        <v>258</v>
      </c>
      <c r="Z282" s="2" t="s">
        <v>2908</v>
      </c>
      <c r="AA282" s="2" t="s">
        <v>2909</v>
      </c>
      <c r="AB282" s="159" t="s">
        <v>2911</v>
      </c>
      <c r="AD282" s="136">
        <v>400350</v>
      </c>
      <c r="AE282" s="143">
        <v>1</v>
      </c>
      <c r="AF282" s="156">
        <v>105.99</v>
      </c>
      <c r="AG282" s="136">
        <v>424.33100000000002</v>
      </c>
      <c r="AJ282" s="2" t="s">
        <v>36</v>
      </c>
      <c r="AK282" s="145">
        <v>2.54783480350524E-2</v>
      </c>
      <c r="AL282" s="145">
        <v>6.8500747105899797E-4</v>
      </c>
    </row>
    <row r="283" spans="1:38" x14ac:dyDescent="0.2">
      <c r="A283" s="2">
        <v>1038</v>
      </c>
      <c r="B283" s="2">
        <v>1319</v>
      </c>
      <c r="C283" s="2" t="s">
        <v>2916</v>
      </c>
      <c r="D283" s="2" t="s">
        <v>2917</v>
      </c>
      <c r="E283" s="4" t="s">
        <v>365</v>
      </c>
      <c r="F283" s="2" t="s">
        <v>2918</v>
      </c>
      <c r="G283" s="2" t="s">
        <v>2919</v>
      </c>
      <c r="H283" s="2" t="s">
        <v>250</v>
      </c>
      <c r="I283" s="2" t="s">
        <v>302</v>
      </c>
      <c r="J283" s="2" t="s">
        <v>30</v>
      </c>
      <c r="K283" s="2" t="s">
        <v>95</v>
      </c>
      <c r="L283" s="4" t="s">
        <v>2920</v>
      </c>
      <c r="M283" s="2" t="s">
        <v>323</v>
      </c>
      <c r="N283" s="2" t="s">
        <v>252</v>
      </c>
      <c r="O283" s="159" t="s">
        <v>2921</v>
      </c>
      <c r="P283" s="15" t="s">
        <v>296</v>
      </c>
      <c r="Q283" s="15" t="s">
        <v>296</v>
      </c>
      <c r="R283" s="15" t="s">
        <v>296</v>
      </c>
      <c r="S283" s="2" t="s">
        <v>34</v>
      </c>
      <c r="T283" s="136">
        <v>0.01</v>
      </c>
      <c r="U283" s="2" t="s">
        <v>2922</v>
      </c>
      <c r="V283" s="145">
        <v>1E-4</v>
      </c>
      <c r="W283" s="145">
        <v>0.03</v>
      </c>
      <c r="X283" s="4" t="s">
        <v>258</v>
      </c>
      <c r="Z283" s="2" t="s">
        <v>2923</v>
      </c>
      <c r="AA283" s="2" t="s">
        <v>2924</v>
      </c>
      <c r="AB283" s="159" t="s">
        <v>4627</v>
      </c>
      <c r="AD283" s="136">
        <v>136071.09</v>
      </c>
      <c r="AE283" s="143">
        <v>1</v>
      </c>
      <c r="AF283" s="156">
        <v>0</v>
      </c>
      <c r="AG283" s="136">
        <v>0</v>
      </c>
      <c r="AJ283" s="2" t="s">
        <v>36</v>
      </c>
      <c r="AK283" s="145">
        <v>8.1701946699292595E-11</v>
      </c>
      <c r="AL283" s="145">
        <v>2.1966276546690698E-12</v>
      </c>
    </row>
    <row r="284" spans="1:38" x14ac:dyDescent="0.2">
      <c r="A284" s="2">
        <v>1038</v>
      </c>
      <c r="B284" s="2">
        <v>1319</v>
      </c>
      <c r="C284" s="2" t="s">
        <v>3017</v>
      </c>
      <c r="D284" s="2" t="s">
        <v>3018</v>
      </c>
      <c r="E284" s="4" t="s">
        <v>33</v>
      </c>
      <c r="F284" s="2" t="s">
        <v>3019</v>
      </c>
      <c r="G284" s="2" t="s">
        <v>3020</v>
      </c>
      <c r="H284" s="2" t="s">
        <v>250</v>
      </c>
      <c r="I284" s="2" t="s">
        <v>190</v>
      </c>
      <c r="J284" s="2" t="s">
        <v>30</v>
      </c>
      <c r="K284" s="2" t="s">
        <v>1198</v>
      </c>
      <c r="L284" s="4" t="s">
        <v>2920</v>
      </c>
      <c r="M284" s="2" t="s">
        <v>190</v>
      </c>
      <c r="N284" s="2" t="s">
        <v>252</v>
      </c>
      <c r="O284" s="159" t="s">
        <v>3021</v>
      </c>
      <c r="P284" s="15" t="s">
        <v>296</v>
      </c>
      <c r="Q284" s="15" t="s">
        <v>296</v>
      </c>
      <c r="R284" s="15" t="s">
        <v>296</v>
      </c>
      <c r="S284" s="2" t="s">
        <v>34</v>
      </c>
      <c r="T284" s="136">
        <v>0.01</v>
      </c>
      <c r="U284" s="2" t="s">
        <v>3022</v>
      </c>
      <c r="V284" s="145">
        <v>1E-4</v>
      </c>
      <c r="W284" s="145">
        <v>8.1500000000000003E-2</v>
      </c>
      <c r="X284" s="4" t="s">
        <v>258</v>
      </c>
      <c r="Z284" s="2" t="s">
        <v>2923</v>
      </c>
      <c r="AA284" s="2" t="s">
        <v>2924</v>
      </c>
      <c r="AB284" s="159" t="s">
        <v>4627</v>
      </c>
      <c r="AD284" s="136">
        <v>4303.47</v>
      </c>
      <c r="AE284" s="143">
        <v>1</v>
      </c>
      <c r="AF284" s="156">
        <v>201</v>
      </c>
      <c r="AG284" s="136">
        <v>8.65</v>
      </c>
      <c r="AJ284" s="2" t="s">
        <v>36</v>
      </c>
      <c r="AK284" s="145">
        <v>5.1937540287920795E-4</v>
      </c>
      <c r="AL284" s="145">
        <v>1.39638578909067E-5</v>
      </c>
    </row>
    <row r="285" spans="1:38" x14ac:dyDescent="0.2">
      <c r="A285" s="2">
        <v>1038</v>
      </c>
      <c r="B285" s="2">
        <v>1319</v>
      </c>
      <c r="C285" s="2" t="s">
        <v>2926</v>
      </c>
      <c r="D285" s="2" t="s">
        <v>2927</v>
      </c>
      <c r="E285" s="4" t="s">
        <v>247</v>
      </c>
      <c r="F285" s="2" t="s">
        <v>3023</v>
      </c>
      <c r="G285" s="2" t="s">
        <v>3024</v>
      </c>
      <c r="H285" s="2" t="s">
        <v>250</v>
      </c>
      <c r="I285" s="2" t="s">
        <v>190</v>
      </c>
      <c r="J285" s="2" t="s">
        <v>30</v>
      </c>
      <c r="K285" s="2" t="s">
        <v>30</v>
      </c>
      <c r="L285" s="4" t="s">
        <v>2920</v>
      </c>
      <c r="M285" s="2" t="s">
        <v>190</v>
      </c>
      <c r="N285" s="2" t="s">
        <v>252</v>
      </c>
      <c r="O285" s="159" t="s">
        <v>3025</v>
      </c>
      <c r="P285" s="15" t="s">
        <v>296</v>
      </c>
      <c r="Q285" s="15" t="s">
        <v>296</v>
      </c>
      <c r="R285" s="15" t="s">
        <v>296</v>
      </c>
      <c r="S285" s="2" t="s">
        <v>34</v>
      </c>
      <c r="T285" s="136">
        <v>0.01</v>
      </c>
      <c r="U285" s="2" t="s">
        <v>3026</v>
      </c>
      <c r="V285" s="145">
        <v>1E-4</v>
      </c>
      <c r="W285" s="145">
        <v>0.08</v>
      </c>
      <c r="X285" s="4" t="s">
        <v>258</v>
      </c>
      <c r="Z285" s="2" t="s">
        <v>2923</v>
      </c>
      <c r="AA285" s="2" t="s">
        <v>2924</v>
      </c>
      <c r="AB285" s="159" t="s">
        <v>4627</v>
      </c>
      <c r="AD285" s="136">
        <v>89666.07</v>
      </c>
      <c r="AE285" s="143">
        <v>1</v>
      </c>
      <c r="AF285" s="156">
        <v>0</v>
      </c>
      <c r="AG285" s="136">
        <v>0</v>
      </c>
      <c r="AJ285" s="2" t="s">
        <v>36</v>
      </c>
      <c r="AK285" s="145">
        <v>5.3838713806694999E-11</v>
      </c>
      <c r="AL285" s="145">
        <v>1.4475004870431498E-12</v>
      </c>
    </row>
    <row r="286" spans="1:38" x14ac:dyDescent="0.2">
      <c r="A286" s="2">
        <v>1038</v>
      </c>
      <c r="B286" s="2">
        <v>1319</v>
      </c>
      <c r="C286" s="2" t="s">
        <v>2926</v>
      </c>
      <c r="D286" s="2" t="s">
        <v>2927</v>
      </c>
      <c r="E286" s="4" t="s">
        <v>247</v>
      </c>
      <c r="F286" s="2" t="s">
        <v>2928</v>
      </c>
      <c r="G286" s="2" t="s">
        <v>2929</v>
      </c>
      <c r="H286" s="2" t="s">
        <v>250</v>
      </c>
      <c r="I286" s="2" t="s">
        <v>190</v>
      </c>
      <c r="J286" s="2" t="s">
        <v>30</v>
      </c>
      <c r="K286" s="2" t="s">
        <v>30</v>
      </c>
      <c r="L286" s="4" t="s">
        <v>2920</v>
      </c>
      <c r="M286" s="2" t="s">
        <v>190</v>
      </c>
      <c r="N286" s="2" t="s">
        <v>252</v>
      </c>
      <c r="O286" s="159" t="s">
        <v>3199</v>
      </c>
      <c r="P286" s="15" t="s">
        <v>296</v>
      </c>
      <c r="Q286" s="15" t="s">
        <v>296</v>
      </c>
      <c r="R286" s="15" t="s">
        <v>296</v>
      </c>
      <c r="S286" s="2" t="s">
        <v>34</v>
      </c>
      <c r="T286" s="136">
        <v>0.01</v>
      </c>
      <c r="U286" s="2" t="s">
        <v>2931</v>
      </c>
      <c r="V286" s="145">
        <v>1E-4</v>
      </c>
      <c r="W286" s="145">
        <v>0.06</v>
      </c>
      <c r="X286" s="4" t="s">
        <v>258</v>
      </c>
      <c r="Z286" s="2" t="s">
        <v>2923</v>
      </c>
      <c r="AA286" s="2" t="s">
        <v>2924</v>
      </c>
      <c r="AB286" s="159" t="s">
        <v>4627</v>
      </c>
      <c r="AD286" s="136">
        <v>14644.14</v>
      </c>
      <c r="AE286" s="143">
        <v>1</v>
      </c>
      <c r="AF286" s="156">
        <v>0</v>
      </c>
      <c r="AG286" s="136">
        <v>0</v>
      </c>
      <c r="AJ286" s="2" t="s">
        <v>36</v>
      </c>
      <c r="AK286" s="145">
        <v>8.7928651540674691E-12</v>
      </c>
      <c r="AL286" s="145">
        <v>2.3640380115162999E-13</v>
      </c>
    </row>
    <row r="287" spans="1:38" x14ac:dyDescent="0.2">
      <c r="A287" s="2">
        <v>1038</v>
      </c>
      <c r="B287" s="2">
        <v>1319</v>
      </c>
      <c r="C287" s="2" t="s">
        <v>1437</v>
      </c>
      <c r="D287" s="2" t="s">
        <v>1438</v>
      </c>
      <c r="E287" s="4" t="s">
        <v>399</v>
      </c>
      <c r="F287" s="2" t="s">
        <v>3027</v>
      </c>
      <c r="G287" s="2" t="s">
        <v>3028</v>
      </c>
      <c r="H287" s="2" t="s">
        <v>250</v>
      </c>
      <c r="I287" s="2" t="s">
        <v>302</v>
      </c>
      <c r="J287" s="2" t="s">
        <v>30</v>
      </c>
      <c r="K287" s="2" t="s">
        <v>95</v>
      </c>
      <c r="L287" s="4" t="s">
        <v>2920</v>
      </c>
      <c r="M287" s="2" t="s">
        <v>308</v>
      </c>
      <c r="N287" s="2" t="s">
        <v>252</v>
      </c>
      <c r="O287" s="159" t="s">
        <v>3029</v>
      </c>
      <c r="P287" s="2" t="s">
        <v>339</v>
      </c>
      <c r="Q287" s="2" t="s">
        <v>254</v>
      </c>
      <c r="R287" s="2" t="s">
        <v>255</v>
      </c>
      <c r="S287" s="2" t="s">
        <v>34</v>
      </c>
      <c r="T287" s="136">
        <v>2.9</v>
      </c>
      <c r="U287" s="2" t="s">
        <v>3030</v>
      </c>
      <c r="V287" s="145">
        <v>5.62E-2</v>
      </c>
      <c r="W287" s="145">
        <v>3.3500000000000002E-2</v>
      </c>
      <c r="X287" s="4" t="s">
        <v>258</v>
      </c>
      <c r="Z287" s="2" t="s">
        <v>2908</v>
      </c>
      <c r="AA287" s="2" t="s">
        <v>2909</v>
      </c>
      <c r="AB287" s="159" t="s">
        <v>2911</v>
      </c>
      <c r="AD287" s="136">
        <v>1460256.49</v>
      </c>
      <c r="AE287" s="143">
        <v>1</v>
      </c>
      <c r="AF287" s="156">
        <v>94.79</v>
      </c>
      <c r="AG287" s="136">
        <v>1384.1769999999999</v>
      </c>
      <c r="AJ287" s="2" t="s">
        <v>36</v>
      </c>
      <c r="AK287" s="145">
        <v>8.3110942847591199E-2</v>
      </c>
      <c r="AL287" s="145">
        <v>2.2345097374065399E-3</v>
      </c>
    </row>
    <row r="288" spans="1:38" x14ac:dyDescent="0.2">
      <c r="A288" s="2">
        <v>1038</v>
      </c>
      <c r="B288" s="2">
        <v>1319</v>
      </c>
      <c r="C288" s="2" t="s">
        <v>3031</v>
      </c>
      <c r="D288" s="2" t="s">
        <v>3032</v>
      </c>
      <c r="E288" s="4" t="s">
        <v>247</v>
      </c>
      <c r="F288" s="2" t="s">
        <v>3033</v>
      </c>
      <c r="G288" s="2" t="s">
        <v>3034</v>
      </c>
      <c r="H288" s="2" t="s">
        <v>250</v>
      </c>
      <c r="I288" s="2" t="s">
        <v>190</v>
      </c>
      <c r="J288" s="2" t="s">
        <v>30</v>
      </c>
      <c r="K288" s="2" t="s">
        <v>30</v>
      </c>
      <c r="L288" s="4" t="s">
        <v>2920</v>
      </c>
      <c r="M288" s="2" t="s">
        <v>190</v>
      </c>
      <c r="N288" s="2" t="s">
        <v>252</v>
      </c>
      <c r="O288" s="159" t="s">
        <v>3035</v>
      </c>
      <c r="P288" s="15" t="s">
        <v>296</v>
      </c>
      <c r="Q288" s="15" t="s">
        <v>296</v>
      </c>
      <c r="R288" s="15" t="s">
        <v>296</v>
      </c>
      <c r="S288" s="2" t="s">
        <v>34</v>
      </c>
      <c r="T288" s="136">
        <v>0.01</v>
      </c>
      <c r="U288" s="2" t="s">
        <v>3036</v>
      </c>
      <c r="V288" s="145">
        <v>1E-4</v>
      </c>
      <c r="W288" s="145">
        <v>5.8500000000000003E-2</v>
      </c>
      <c r="X288" s="4" t="s">
        <v>258</v>
      </c>
      <c r="Z288" s="2" t="s">
        <v>2923</v>
      </c>
      <c r="AA288" s="2" t="s">
        <v>2924</v>
      </c>
      <c r="AB288" s="159" t="s">
        <v>4627</v>
      </c>
      <c r="AD288" s="136">
        <v>411736.1</v>
      </c>
      <c r="AE288" s="143">
        <v>1</v>
      </c>
      <c r="AF288" s="156">
        <v>0</v>
      </c>
      <c r="AG288" s="136">
        <v>0</v>
      </c>
      <c r="AJ288" s="2" t="s">
        <v>36</v>
      </c>
      <c r="AK288" s="145">
        <v>2.4722107316384798E-10</v>
      </c>
      <c r="AL288" s="145">
        <v>6.6467528384287196E-12</v>
      </c>
    </row>
    <row r="289" spans="1:38" x14ac:dyDescent="0.2">
      <c r="A289" s="2">
        <v>1038</v>
      </c>
      <c r="B289" s="2">
        <v>1319</v>
      </c>
      <c r="C289" s="2" t="s">
        <v>2939</v>
      </c>
      <c r="D289" s="2" t="s">
        <v>2940</v>
      </c>
      <c r="E289" s="4" t="s">
        <v>247</v>
      </c>
      <c r="F289" s="2" t="s">
        <v>2941</v>
      </c>
      <c r="G289" s="2" t="s">
        <v>2942</v>
      </c>
      <c r="H289" s="2" t="s">
        <v>250</v>
      </c>
      <c r="I289" s="2" t="s">
        <v>330</v>
      </c>
      <c r="J289" s="2" t="s">
        <v>30</v>
      </c>
      <c r="K289" s="2" t="s">
        <v>30</v>
      </c>
      <c r="L289" s="4" t="s">
        <v>2920</v>
      </c>
      <c r="M289" s="2" t="s">
        <v>251</v>
      </c>
      <c r="N289" s="2" t="s">
        <v>252</v>
      </c>
      <c r="O289" s="159" t="s">
        <v>2943</v>
      </c>
      <c r="P289" s="15" t="s">
        <v>296</v>
      </c>
      <c r="Q289" s="15" t="s">
        <v>296</v>
      </c>
      <c r="R289" s="15" t="s">
        <v>296</v>
      </c>
      <c r="S289" s="2" t="s">
        <v>34</v>
      </c>
      <c r="T289" s="136">
        <v>0.01</v>
      </c>
      <c r="U289" s="2" t="s">
        <v>2944</v>
      </c>
      <c r="V289" s="145">
        <v>4.1020000000000001E-2</v>
      </c>
      <c r="W289" s="145">
        <v>5.3499999999999999E-2</v>
      </c>
      <c r="X289" s="4" t="s">
        <v>258</v>
      </c>
      <c r="Z289" s="2" t="s">
        <v>2923</v>
      </c>
      <c r="AA289" s="2" t="s">
        <v>2924</v>
      </c>
      <c r="AB289" s="159" t="s">
        <v>4627</v>
      </c>
      <c r="AD289" s="136">
        <v>34332.29</v>
      </c>
      <c r="AE289" s="143">
        <v>1</v>
      </c>
      <c r="AF289" s="156">
        <v>0</v>
      </c>
      <c r="AG289" s="136">
        <v>0</v>
      </c>
      <c r="AJ289" s="2" t="s">
        <v>36</v>
      </c>
      <c r="AK289" s="145">
        <v>2.0614334225180798E-11</v>
      </c>
      <c r="AL289" s="145">
        <v>5.5423424374801695E-13</v>
      </c>
    </row>
    <row r="290" spans="1:38" x14ac:dyDescent="0.2">
      <c r="A290" s="2">
        <v>1038</v>
      </c>
      <c r="B290" s="2">
        <v>1319</v>
      </c>
      <c r="C290" s="2" t="s">
        <v>2945</v>
      </c>
      <c r="D290" s="2" t="s">
        <v>2946</v>
      </c>
      <c r="E290" s="4" t="s">
        <v>247</v>
      </c>
      <c r="F290" s="2" t="s">
        <v>2947</v>
      </c>
      <c r="G290" s="2" t="s">
        <v>2948</v>
      </c>
      <c r="H290" s="2" t="s">
        <v>250</v>
      </c>
      <c r="I290" s="2" t="s">
        <v>330</v>
      </c>
      <c r="J290" s="2" t="s">
        <v>30</v>
      </c>
      <c r="K290" s="2" t="s">
        <v>2949</v>
      </c>
      <c r="L290" s="4" t="s">
        <v>2920</v>
      </c>
      <c r="M290" s="2" t="s">
        <v>190</v>
      </c>
      <c r="N290" s="2" t="s">
        <v>252</v>
      </c>
      <c r="O290" s="159" t="s">
        <v>2950</v>
      </c>
      <c r="P290" s="15" t="s">
        <v>296</v>
      </c>
      <c r="Q290" s="15" t="s">
        <v>296</v>
      </c>
      <c r="R290" s="15" t="s">
        <v>296</v>
      </c>
      <c r="S290" s="2" t="s">
        <v>34</v>
      </c>
      <c r="T290" s="136">
        <v>0.01</v>
      </c>
      <c r="U290" s="2" t="s">
        <v>2951</v>
      </c>
      <c r="V290" s="145">
        <v>1E-4</v>
      </c>
      <c r="W290" s="145">
        <v>0.13413600000000001</v>
      </c>
      <c r="X290" s="4" t="s">
        <v>258</v>
      </c>
      <c r="Z290" s="2" t="s">
        <v>2923</v>
      </c>
      <c r="AA290" s="2" t="s">
        <v>2924</v>
      </c>
      <c r="AB290" s="159" t="s">
        <v>4627</v>
      </c>
      <c r="AD290" s="136">
        <v>1975.64</v>
      </c>
      <c r="AE290" s="143">
        <v>1</v>
      </c>
      <c r="AF290" s="156">
        <v>0</v>
      </c>
      <c r="AG290" s="136">
        <v>0</v>
      </c>
      <c r="AJ290" s="2" t="s">
        <v>36</v>
      </c>
      <c r="AK290" s="145">
        <v>1.18624488109113E-12</v>
      </c>
      <c r="AL290" s="145">
        <v>3.1893221842129802E-14</v>
      </c>
    </row>
    <row r="291" spans="1:38" x14ac:dyDescent="0.2">
      <c r="A291" s="2">
        <v>1038</v>
      </c>
      <c r="B291" s="2">
        <v>1319</v>
      </c>
      <c r="C291" s="2" t="s">
        <v>2952</v>
      </c>
      <c r="D291" s="2" t="s">
        <v>2953</v>
      </c>
      <c r="E291" s="4" t="s">
        <v>247</v>
      </c>
      <c r="F291" s="2" t="s">
        <v>2954</v>
      </c>
      <c r="G291" s="2" t="s">
        <v>2955</v>
      </c>
      <c r="H291" s="2" t="s">
        <v>33</v>
      </c>
      <c r="I291" s="2" t="s">
        <v>190</v>
      </c>
      <c r="J291" s="2" t="s">
        <v>30</v>
      </c>
      <c r="K291" s="2" t="s">
        <v>30</v>
      </c>
      <c r="L291" s="4" t="s">
        <v>2920</v>
      </c>
      <c r="M291" s="2" t="s">
        <v>251</v>
      </c>
      <c r="N291" s="2" t="s">
        <v>252</v>
      </c>
      <c r="O291" s="159" t="s">
        <v>2956</v>
      </c>
      <c r="P291" s="15" t="s">
        <v>296</v>
      </c>
      <c r="Q291" s="15" t="s">
        <v>296</v>
      </c>
      <c r="R291" s="15" t="s">
        <v>296</v>
      </c>
      <c r="S291" s="2" t="s">
        <v>34</v>
      </c>
      <c r="T291" s="136">
        <v>0.01</v>
      </c>
      <c r="U291" s="2" t="s">
        <v>2957</v>
      </c>
      <c r="V291" s="145">
        <v>1E-4</v>
      </c>
      <c r="W291" s="145">
        <v>7.4499999999999997E-2</v>
      </c>
      <c r="X291" s="4" t="s">
        <v>258</v>
      </c>
      <c r="Z291" s="2" t="s">
        <v>2923</v>
      </c>
      <c r="AA291" s="2" t="s">
        <v>2924</v>
      </c>
      <c r="AB291" s="159" t="s">
        <v>4627</v>
      </c>
      <c r="AD291" s="136">
        <v>3044.2</v>
      </c>
      <c r="AE291" s="143">
        <v>1</v>
      </c>
      <c r="AF291" s="156">
        <v>0</v>
      </c>
      <c r="AG291" s="136">
        <v>0</v>
      </c>
      <c r="AJ291" s="2" t="s">
        <v>36</v>
      </c>
      <c r="AK291" s="145">
        <v>1.8278465039266398E-12</v>
      </c>
      <c r="AL291" s="145">
        <v>4.9143237599872101E-14</v>
      </c>
    </row>
    <row r="292" spans="1:38" x14ac:dyDescent="0.2">
      <c r="A292" s="2">
        <v>1038</v>
      </c>
      <c r="B292" s="2">
        <v>1319</v>
      </c>
      <c r="C292" s="2" t="s">
        <v>2958</v>
      </c>
      <c r="D292" s="2" t="s">
        <v>2959</v>
      </c>
      <c r="E292" s="4" t="s">
        <v>247</v>
      </c>
      <c r="F292" s="2" t="s">
        <v>2960</v>
      </c>
      <c r="G292" s="2" t="s">
        <v>2961</v>
      </c>
      <c r="H292" s="2" t="s">
        <v>250</v>
      </c>
      <c r="I292" s="2" t="s">
        <v>190</v>
      </c>
      <c r="J292" s="2" t="s">
        <v>30</v>
      </c>
      <c r="K292" s="2" t="s">
        <v>30</v>
      </c>
      <c r="L292" s="4" t="s">
        <v>2920</v>
      </c>
      <c r="M292" s="2" t="s">
        <v>190</v>
      </c>
      <c r="N292" s="2" t="s">
        <v>252</v>
      </c>
      <c r="O292" s="159" t="s">
        <v>2962</v>
      </c>
      <c r="P292" s="15" t="s">
        <v>296</v>
      </c>
      <c r="Q292" s="15" t="s">
        <v>296</v>
      </c>
      <c r="R292" s="15" t="s">
        <v>296</v>
      </c>
      <c r="S292" s="2" t="s">
        <v>34</v>
      </c>
      <c r="T292" s="136">
        <v>0.01</v>
      </c>
      <c r="U292" s="2" t="s">
        <v>2963</v>
      </c>
      <c r="V292" s="145">
        <v>1E-4</v>
      </c>
      <c r="W292" s="145">
        <v>0.06</v>
      </c>
      <c r="X292" s="4" t="s">
        <v>258</v>
      </c>
      <c r="Z292" s="2" t="s">
        <v>2923</v>
      </c>
      <c r="AA292" s="2" t="s">
        <v>2924</v>
      </c>
      <c r="AB292" s="159" t="s">
        <v>4627</v>
      </c>
      <c r="AD292" s="136">
        <v>263719.17</v>
      </c>
      <c r="AE292" s="143">
        <v>1</v>
      </c>
      <c r="AF292" s="156">
        <v>0</v>
      </c>
      <c r="AG292" s="136">
        <v>0</v>
      </c>
      <c r="AJ292" s="2" t="s">
        <v>36</v>
      </c>
      <c r="AK292" s="145">
        <v>1.58346417089197E-10</v>
      </c>
      <c r="AL292" s="145">
        <v>4.2572806750381301E-12</v>
      </c>
    </row>
    <row r="293" spans="1:38" x14ac:dyDescent="0.2">
      <c r="A293" s="2">
        <v>1038</v>
      </c>
      <c r="B293" s="2">
        <v>1319</v>
      </c>
      <c r="C293" s="2" t="s">
        <v>2958</v>
      </c>
      <c r="D293" s="2" t="s">
        <v>2959</v>
      </c>
      <c r="E293" s="4" t="s">
        <v>247</v>
      </c>
      <c r="F293" s="2" t="s">
        <v>3037</v>
      </c>
      <c r="G293" s="2" t="s">
        <v>3038</v>
      </c>
      <c r="H293" s="2" t="s">
        <v>250</v>
      </c>
      <c r="I293" s="2" t="s">
        <v>190</v>
      </c>
      <c r="J293" s="2" t="s">
        <v>30</v>
      </c>
      <c r="K293" s="2" t="s">
        <v>30</v>
      </c>
      <c r="L293" s="4" t="s">
        <v>2920</v>
      </c>
      <c r="M293" s="2" t="s">
        <v>190</v>
      </c>
      <c r="N293" s="2" t="s">
        <v>252</v>
      </c>
      <c r="O293" s="159" t="s">
        <v>3039</v>
      </c>
      <c r="P293" s="15" t="s">
        <v>296</v>
      </c>
      <c r="Q293" s="15" t="s">
        <v>296</v>
      </c>
      <c r="R293" s="15" t="s">
        <v>296</v>
      </c>
      <c r="S293" s="2" t="s">
        <v>34</v>
      </c>
      <c r="T293" s="136">
        <v>0.01</v>
      </c>
      <c r="U293" s="2" t="s">
        <v>2963</v>
      </c>
      <c r="V293" s="145">
        <v>1E-4</v>
      </c>
      <c r="W293" s="145">
        <v>6.4500000000000002E-2</v>
      </c>
      <c r="X293" s="4" t="s">
        <v>258</v>
      </c>
      <c r="Z293" s="2" t="s">
        <v>2923</v>
      </c>
      <c r="AA293" s="2" t="s">
        <v>2924</v>
      </c>
      <c r="AB293" s="159" t="s">
        <v>4627</v>
      </c>
      <c r="AD293" s="136">
        <v>72304.23</v>
      </c>
      <c r="AE293" s="143">
        <v>1</v>
      </c>
      <c r="AF293" s="156">
        <v>0</v>
      </c>
      <c r="AG293" s="136">
        <v>0</v>
      </c>
      <c r="AJ293" s="2" t="s">
        <v>36</v>
      </c>
      <c r="AK293" s="145">
        <v>4.3414044420408398E-11</v>
      </c>
      <c r="AL293" s="145">
        <v>1.1672242146921399E-12</v>
      </c>
    </row>
    <row r="294" spans="1:38" x14ac:dyDescent="0.2">
      <c r="A294" s="2">
        <v>1038</v>
      </c>
      <c r="B294" s="2">
        <v>1319</v>
      </c>
      <c r="C294" s="2" t="s">
        <v>2958</v>
      </c>
      <c r="D294" s="2" t="s">
        <v>2959</v>
      </c>
      <c r="E294" s="4" t="s">
        <v>247</v>
      </c>
      <c r="F294" s="2" t="s">
        <v>3040</v>
      </c>
      <c r="G294" s="2" t="s">
        <v>3041</v>
      </c>
      <c r="H294" s="2" t="s">
        <v>250</v>
      </c>
      <c r="I294" s="2" t="s">
        <v>190</v>
      </c>
      <c r="J294" s="2" t="s">
        <v>30</v>
      </c>
      <c r="K294" s="2" t="s">
        <v>30</v>
      </c>
      <c r="L294" s="4" t="s">
        <v>2920</v>
      </c>
      <c r="M294" s="2" t="s">
        <v>190</v>
      </c>
      <c r="N294" s="2" t="s">
        <v>252</v>
      </c>
      <c r="O294" s="159" t="s">
        <v>3042</v>
      </c>
      <c r="P294" s="15" t="s">
        <v>296</v>
      </c>
      <c r="Q294" s="15" t="s">
        <v>296</v>
      </c>
      <c r="R294" s="15" t="s">
        <v>296</v>
      </c>
      <c r="S294" s="2" t="s">
        <v>34</v>
      </c>
      <c r="T294" s="136">
        <v>0.01</v>
      </c>
      <c r="U294" s="2" t="s">
        <v>2963</v>
      </c>
      <c r="V294" s="145">
        <v>1E-4</v>
      </c>
      <c r="W294" s="145">
        <v>5.7000000000000002E-2</v>
      </c>
      <c r="X294" s="4" t="s">
        <v>258</v>
      </c>
      <c r="Z294" s="2" t="s">
        <v>2923</v>
      </c>
      <c r="AA294" s="2" t="s">
        <v>2924</v>
      </c>
      <c r="AB294" s="159" t="s">
        <v>4627</v>
      </c>
      <c r="AD294" s="136">
        <v>99837.42</v>
      </c>
      <c r="AE294" s="143">
        <v>1</v>
      </c>
      <c r="AF294" s="156">
        <v>0</v>
      </c>
      <c r="AG294" s="136">
        <v>0</v>
      </c>
      <c r="AJ294" s="2" t="s">
        <v>36</v>
      </c>
      <c r="AK294" s="145">
        <v>5.9945955951663897E-11</v>
      </c>
      <c r="AL294" s="145">
        <v>1.6116989857493699E-12</v>
      </c>
    </row>
    <row r="295" spans="1:38" x14ac:dyDescent="0.2">
      <c r="A295" s="2">
        <v>1038</v>
      </c>
      <c r="B295" s="2">
        <v>1319</v>
      </c>
      <c r="C295" s="2" t="s">
        <v>3043</v>
      </c>
      <c r="D295" s="2" t="s">
        <v>3044</v>
      </c>
      <c r="E295" s="4" t="s">
        <v>247</v>
      </c>
      <c r="F295" s="2" t="s">
        <v>3045</v>
      </c>
      <c r="G295" s="2" t="s">
        <v>3046</v>
      </c>
      <c r="H295" s="2" t="s">
        <v>250</v>
      </c>
      <c r="I295" s="2" t="s">
        <v>302</v>
      </c>
      <c r="J295" s="2" t="s">
        <v>30</v>
      </c>
      <c r="K295" s="2" t="s">
        <v>30</v>
      </c>
      <c r="L295" s="4" t="s">
        <v>2920</v>
      </c>
      <c r="M295" s="2" t="s">
        <v>251</v>
      </c>
      <c r="N295" s="2" t="s">
        <v>252</v>
      </c>
      <c r="O295" s="159" t="s">
        <v>3047</v>
      </c>
      <c r="P295" s="2" t="s">
        <v>527</v>
      </c>
      <c r="Q295" s="2" t="s">
        <v>405</v>
      </c>
      <c r="R295" s="2" t="s">
        <v>255</v>
      </c>
      <c r="S295" s="2" t="s">
        <v>34</v>
      </c>
      <c r="T295" s="136">
        <v>2.06</v>
      </c>
      <c r="U295" s="2" t="s">
        <v>297</v>
      </c>
      <c r="V295" s="145">
        <v>5.6800000000000003E-2</v>
      </c>
      <c r="W295" s="145">
        <v>4.5999999999999999E-2</v>
      </c>
      <c r="X295" s="4" t="s">
        <v>258</v>
      </c>
      <c r="Z295" s="2" t="s">
        <v>2908</v>
      </c>
      <c r="AA295" s="2" t="s">
        <v>2909</v>
      </c>
      <c r="AB295" s="159" t="s">
        <v>2911</v>
      </c>
      <c r="AD295" s="136">
        <v>289842.15999999997</v>
      </c>
      <c r="AE295" s="143">
        <v>1</v>
      </c>
      <c r="AF295" s="156">
        <v>99.11</v>
      </c>
      <c r="AG295" s="136">
        <v>287.26299999999998</v>
      </c>
      <c r="AJ295" s="2" t="s">
        <v>36</v>
      </c>
      <c r="AK295" s="145">
        <v>1.7248271294094002E-2</v>
      </c>
      <c r="AL295" s="145">
        <v>4.6373472420785898E-4</v>
      </c>
    </row>
    <row r="296" spans="1:38" x14ac:dyDescent="0.2">
      <c r="A296" s="2">
        <v>1038</v>
      </c>
      <c r="B296" s="2">
        <v>1319</v>
      </c>
      <c r="C296" s="2" t="s">
        <v>2964</v>
      </c>
      <c r="D296" s="2" t="s">
        <v>2965</v>
      </c>
      <c r="E296" s="4" t="s">
        <v>247</v>
      </c>
      <c r="F296" s="2" t="s">
        <v>2966</v>
      </c>
      <c r="G296" s="2" t="s">
        <v>2967</v>
      </c>
      <c r="H296" s="2" t="s">
        <v>250</v>
      </c>
      <c r="I296" s="2" t="s">
        <v>330</v>
      </c>
      <c r="J296" s="2" t="s">
        <v>30</v>
      </c>
      <c r="K296" s="2" t="s">
        <v>30</v>
      </c>
      <c r="L296" s="4" t="s">
        <v>2920</v>
      </c>
      <c r="M296" s="2" t="s">
        <v>368</v>
      </c>
      <c r="N296" s="2" t="s">
        <v>252</v>
      </c>
      <c r="O296" s="159" t="s">
        <v>2968</v>
      </c>
      <c r="P296" s="15" t="s">
        <v>296</v>
      </c>
      <c r="Q296" s="15" t="s">
        <v>296</v>
      </c>
      <c r="R296" s="15" t="s">
        <v>296</v>
      </c>
      <c r="S296" s="2" t="s">
        <v>34</v>
      </c>
      <c r="T296" s="136">
        <v>0.01</v>
      </c>
      <c r="U296" s="2" t="s">
        <v>2969</v>
      </c>
      <c r="V296" s="145">
        <v>1E-4</v>
      </c>
      <c r="W296" s="145">
        <v>7.0999999999999994E-2</v>
      </c>
      <c r="X296" s="4" t="s">
        <v>258</v>
      </c>
      <c r="Z296" s="2" t="s">
        <v>2923</v>
      </c>
      <c r="AA296" s="2" t="s">
        <v>2924</v>
      </c>
      <c r="AB296" s="159" t="s">
        <v>4627</v>
      </c>
      <c r="AD296" s="136">
        <v>250.5</v>
      </c>
      <c r="AE296" s="143">
        <v>1</v>
      </c>
      <c r="AF296" s="156">
        <v>0</v>
      </c>
      <c r="AG296" s="136">
        <v>0</v>
      </c>
      <c r="AJ296" s="2" t="s">
        <v>36</v>
      </c>
      <c r="AK296" s="145">
        <v>1.50409154862894E-13</v>
      </c>
      <c r="AL296" s="145">
        <v>4.0438805002194E-15</v>
      </c>
    </row>
    <row r="297" spans="1:38" x14ac:dyDescent="0.2">
      <c r="A297" s="2">
        <v>1038</v>
      </c>
      <c r="B297" s="2">
        <v>1319</v>
      </c>
      <c r="C297" s="2" t="s">
        <v>2964</v>
      </c>
      <c r="D297" s="2" t="s">
        <v>2965</v>
      </c>
      <c r="E297" s="4" t="s">
        <v>247</v>
      </c>
      <c r="F297" s="2" t="s">
        <v>2970</v>
      </c>
      <c r="G297" s="2" t="s">
        <v>2971</v>
      </c>
      <c r="H297" s="2" t="s">
        <v>250</v>
      </c>
      <c r="I297" s="2" t="s">
        <v>330</v>
      </c>
      <c r="J297" s="2" t="s">
        <v>30</v>
      </c>
      <c r="K297" s="2" t="s">
        <v>30</v>
      </c>
      <c r="L297" s="4" t="s">
        <v>2920</v>
      </c>
      <c r="M297" s="2" t="s">
        <v>368</v>
      </c>
      <c r="N297" s="2" t="s">
        <v>252</v>
      </c>
      <c r="O297" s="159" t="s">
        <v>2972</v>
      </c>
      <c r="P297" s="15" t="s">
        <v>296</v>
      </c>
      <c r="Q297" s="15" t="s">
        <v>296</v>
      </c>
      <c r="R297" s="15" t="s">
        <v>296</v>
      </c>
      <c r="S297" s="2" t="s">
        <v>34</v>
      </c>
      <c r="T297" s="136">
        <v>0.01</v>
      </c>
      <c r="U297" s="2" t="s">
        <v>2973</v>
      </c>
      <c r="V297" s="145">
        <v>1E-4</v>
      </c>
      <c r="W297" s="145">
        <v>7.0999999999999994E-2</v>
      </c>
      <c r="X297" s="4" t="s">
        <v>258</v>
      </c>
      <c r="Z297" s="2" t="s">
        <v>2923</v>
      </c>
      <c r="AA297" s="2" t="s">
        <v>2924</v>
      </c>
      <c r="AB297" s="159" t="s">
        <v>4627</v>
      </c>
      <c r="AD297" s="136">
        <v>83.5</v>
      </c>
      <c r="AE297" s="143">
        <v>1</v>
      </c>
      <c r="AF297" s="156">
        <v>0</v>
      </c>
      <c r="AG297" s="136">
        <v>0</v>
      </c>
      <c r="AJ297" s="2" t="s">
        <v>36</v>
      </c>
      <c r="AK297" s="145">
        <v>5.0136384954298002E-14</v>
      </c>
      <c r="AL297" s="145">
        <v>1.3479601667398001E-15</v>
      </c>
    </row>
    <row r="298" spans="1:38" x14ac:dyDescent="0.2">
      <c r="A298" s="2">
        <v>1038</v>
      </c>
      <c r="B298" s="2">
        <v>1319</v>
      </c>
      <c r="C298" s="2" t="s">
        <v>3048</v>
      </c>
      <c r="D298" s="2" t="s">
        <v>3049</v>
      </c>
      <c r="E298" s="4" t="s">
        <v>247</v>
      </c>
      <c r="F298" s="2" t="s">
        <v>3050</v>
      </c>
      <c r="G298" s="2" t="s">
        <v>3051</v>
      </c>
      <c r="H298" s="2" t="s">
        <v>250</v>
      </c>
      <c r="I298" s="2" t="s">
        <v>330</v>
      </c>
      <c r="J298" s="2" t="s">
        <v>30</v>
      </c>
      <c r="K298" s="2" t="s">
        <v>30</v>
      </c>
      <c r="L298" s="4" t="s">
        <v>2920</v>
      </c>
      <c r="M298" s="2" t="s">
        <v>281</v>
      </c>
      <c r="N298" s="2" t="s">
        <v>252</v>
      </c>
      <c r="O298" s="159" t="s">
        <v>3052</v>
      </c>
      <c r="P298" s="2" t="s">
        <v>253</v>
      </c>
      <c r="Q298" s="2" t="s">
        <v>254</v>
      </c>
      <c r="R298" s="2" t="s">
        <v>255</v>
      </c>
      <c r="S298" s="2" t="s">
        <v>34</v>
      </c>
      <c r="T298" s="136">
        <v>3.35</v>
      </c>
      <c r="U298" s="2" t="s">
        <v>915</v>
      </c>
      <c r="V298" s="145">
        <v>3.5000000000000003E-2</v>
      </c>
      <c r="W298" s="145">
        <v>3.8399999999999997E-2</v>
      </c>
      <c r="X298" s="4" t="s">
        <v>258</v>
      </c>
      <c r="Z298" s="2" t="s">
        <v>2908</v>
      </c>
      <c r="AA298" s="2" t="s">
        <v>2909</v>
      </c>
      <c r="AB298" s="159" t="s">
        <v>2911</v>
      </c>
      <c r="AD298" s="136">
        <v>739000</v>
      </c>
      <c r="AE298" s="143">
        <v>1</v>
      </c>
      <c r="AF298" s="156">
        <v>103.99</v>
      </c>
      <c r="AG298" s="136">
        <v>768.48599999999999</v>
      </c>
      <c r="AJ298" s="2" t="s">
        <v>36</v>
      </c>
      <c r="AK298" s="145">
        <v>4.6142652624703198E-2</v>
      </c>
      <c r="AL298" s="145">
        <v>1.2405852113691301E-3</v>
      </c>
    </row>
    <row r="299" spans="1:38" x14ac:dyDescent="0.2">
      <c r="A299" s="2">
        <v>1038</v>
      </c>
      <c r="B299" s="2">
        <v>1319</v>
      </c>
      <c r="C299" s="2" t="s">
        <v>3053</v>
      </c>
      <c r="D299" s="2" t="s">
        <v>3054</v>
      </c>
      <c r="E299" s="4" t="s">
        <v>247</v>
      </c>
      <c r="F299" s="2" t="s">
        <v>3055</v>
      </c>
      <c r="G299" s="2" t="s">
        <v>3056</v>
      </c>
      <c r="H299" s="2" t="s">
        <v>250</v>
      </c>
      <c r="I299" s="2" t="s">
        <v>302</v>
      </c>
      <c r="J299" s="2" t="s">
        <v>30</v>
      </c>
      <c r="K299" s="2" t="s">
        <v>30</v>
      </c>
      <c r="L299" s="4" t="s">
        <v>2920</v>
      </c>
      <c r="M299" s="2" t="s">
        <v>627</v>
      </c>
      <c r="N299" s="2" t="s">
        <v>252</v>
      </c>
      <c r="O299" s="159" t="s">
        <v>3057</v>
      </c>
      <c r="P299" s="2" t="s">
        <v>324</v>
      </c>
      <c r="Q299" s="2" t="s">
        <v>405</v>
      </c>
      <c r="R299" s="2" t="s">
        <v>255</v>
      </c>
      <c r="S299" s="2" t="s">
        <v>34</v>
      </c>
      <c r="T299" s="136">
        <v>1.1399999999999999</v>
      </c>
      <c r="U299" s="2" t="s">
        <v>317</v>
      </c>
      <c r="V299" s="145">
        <v>5.62E-2</v>
      </c>
      <c r="W299" s="145">
        <v>4.2999999999999997E-2</v>
      </c>
      <c r="X299" s="4" t="s">
        <v>258</v>
      </c>
      <c r="Z299" s="2" t="s">
        <v>2908</v>
      </c>
      <c r="AA299" s="2" t="s">
        <v>2909</v>
      </c>
      <c r="AB299" s="159" t="s">
        <v>2911</v>
      </c>
      <c r="AD299" s="136">
        <v>308792.71000000002</v>
      </c>
      <c r="AE299" s="143">
        <v>1</v>
      </c>
      <c r="AF299" s="156">
        <v>99.68</v>
      </c>
      <c r="AG299" s="136">
        <v>307.80500000000001</v>
      </c>
      <c r="AJ299" s="2" t="s">
        <v>36</v>
      </c>
      <c r="AK299" s="145">
        <v>1.8481686921037199E-2</v>
      </c>
      <c r="AL299" s="145">
        <v>4.9689617243890596E-4</v>
      </c>
    </row>
    <row r="300" spans="1:38" x14ac:dyDescent="0.2">
      <c r="A300" s="2">
        <v>1038</v>
      </c>
      <c r="B300" s="2">
        <v>1319</v>
      </c>
      <c r="C300" s="2" t="s">
        <v>2980</v>
      </c>
      <c r="D300" s="2" t="s">
        <v>2981</v>
      </c>
      <c r="E300" s="4" t="s">
        <v>247</v>
      </c>
      <c r="F300" s="2" t="s">
        <v>2982</v>
      </c>
      <c r="G300" s="2" t="s">
        <v>2983</v>
      </c>
      <c r="H300" s="2" t="s">
        <v>250</v>
      </c>
      <c r="I300" s="2" t="s">
        <v>330</v>
      </c>
      <c r="J300" s="2" t="s">
        <v>30</v>
      </c>
      <c r="K300" s="2" t="s">
        <v>30</v>
      </c>
      <c r="L300" s="4" t="s">
        <v>2920</v>
      </c>
      <c r="M300" s="2" t="s">
        <v>190</v>
      </c>
      <c r="N300" s="2" t="s">
        <v>252</v>
      </c>
      <c r="O300" s="159" t="s">
        <v>2984</v>
      </c>
      <c r="P300" s="15" t="s">
        <v>296</v>
      </c>
      <c r="Q300" s="15" t="s">
        <v>296</v>
      </c>
      <c r="R300" s="15" t="s">
        <v>296</v>
      </c>
      <c r="S300" s="2" t="s">
        <v>34</v>
      </c>
      <c r="T300" s="136">
        <v>0.01</v>
      </c>
      <c r="U300" s="2" t="s">
        <v>2963</v>
      </c>
      <c r="V300" s="145">
        <v>1E-4</v>
      </c>
      <c r="W300" s="145">
        <v>4.4999999999999998E-2</v>
      </c>
      <c r="X300" s="4" t="s">
        <v>258</v>
      </c>
      <c r="Z300" s="2" t="s">
        <v>2923</v>
      </c>
      <c r="AA300" s="2" t="s">
        <v>2924</v>
      </c>
      <c r="AB300" s="159">
        <v>45676</v>
      </c>
      <c r="AD300" s="136">
        <v>27910.53</v>
      </c>
      <c r="AE300" s="143">
        <v>1</v>
      </c>
      <c r="AF300" s="156">
        <v>3.21</v>
      </c>
      <c r="AG300" s="136">
        <v>0.89600000000000002</v>
      </c>
      <c r="AJ300" s="2" t="s">
        <v>36</v>
      </c>
      <c r="AK300" s="145">
        <v>5.3794720660008801E-5</v>
      </c>
      <c r="AL300" s="145">
        <v>1.4463176931620901E-6</v>
      </c>
    </row>
    <row r="301" spans="1:38" x14ac:dyDescent="0.2">
      <c r="A301" s="2">
        <v>1038</v>
      </c>
      <c r="B301" s="2">
        <v>1319</v>
      </c>
      <c r="C301" s="2" t="s">
        <v>3065</v>
      </c>
      <c r="D301" s="2" t="s">
        <v>3066</v>
      </c>
      <c r="E301" s="4" t="s">
        <v>247</v>
      </c>
      <c r="F301" s="2" t="s">
        <v>3067</v>
      </c>
      <c r="G301" s="2" t="s">
        <v>3068</v>
      </c>
      <c r="H301" s="2" t="s">
        <v>250</v>
      </c>
      <c r="I301" s="2" t="s">
        <v>330</v>
      </c>
      <c r="J301" s="2" t="s">
        <v>30</v>
      </c>
      <c r="K301" s="2" t="s">
        <v>30</v>
      </c>
      <c r="L301" s="4" t="s">
        <v>2920</v>
      </c>
      <c r="M301" s="2" t="s">
        <v>190</v>
      </c>
      <c r="N301" s="2" t="s">
        <v>252</v>
      </c>
      <c r="O301" s="159" t="s">
        <v>2984</v>
      </c>
      <c r="P301" s="15" t="s">
        <v>296</v>
      </c>
      <c r="Q301" s="15" t="s">
        <v>296</v>
      </c>
      <c r="R301" s="15" t="s">
        <v>296</v>
      </c>
      <c r="S301" s="2" t="s">
        <v>34</v>
      </c>
      <c r="T301" s="136">
        <v>0.01</v>
      </c>
      <c r="U301" s="2" t="s">
        <v>3064</v>
      </c>
      <c r="V301" s="145">
        <v>1E-4</v>
      </c>
      <c r="W301" s="145">
        <v>0.05</v>
      </c>
      <c r="X301" s="4" t="s">
        <v>258</v>
      </c>
      <c r="Z301" s="2" t="s">
        <v>2923</v>
      </c>
      <c r="AA301" s="2" t="s">
        <v>2924</v>
      </c>
      <c r="AB301" s="159" t="s">
        <v>4627</v>
      </c>
      <c r="AD301" s="136">
        <v>9599.2000000000007</v>
      </c>
      <c r="AE301" s="143">
        <v>1</v>
      </c>
      <c r="AF301" s="156">
        <v>1</v>
      </c>
      <c r="AG301" s="136">
        <v>9.6000000000000002E-2</v>
      </c>
      <c r="AJ301" s="2" t="s">
        <v>36</v>
      </c>
      <c r="AK301" s="145">
        <v>5.7637028317760196E-6</v>
      </c>
      <c r="AL301" s="145">
        <v>1.5496214649782999E-7</v>
      </c>
    </row>
    <row r="302" spans="1:38" x14ac:dyDescent="0.2">
      <c r="A302" s="2">
        <v>1038</v>
      </c>
      <c r="B302" s="2">
        <v>1319</v>
      </c>
      <c r="C302" s="2" t="s">
        <v>3069</v>
      </c>
      <c r="D302" s="2" t="s">
        <v>3070</v>
      </c>
      <c r="E302" s="4" t="s">
        <v>778</v>
      </c>
      <c r="F302" s="2" t="s">
        <v>3071</v>
      </c>
      <c r="G302" s="2" t="s">
        <v>3072</v>
      </c>
      <c r="H302" s="2" t="s">
        <v>250</v>
      </c>
      <c r="I302" s="2" t="s">
        <v>302</v>
      </c>
      <c r="J302" s="2" t="s">
        <v>30</v>
      </c>
      <c r="K302" s="2" t="s">
        <v>30</v>
      </c>
      <c r="L302" s="4" t="s">
        <v>2920</v>
      </c>
      <c r="M302" s="2" t="s">
        <v>251</v>
      </c>
      <c r="N302" s="2" t="s">
        <v>252</v>
      </c>
      <c r="O302" s="159" t="s">
        <v>3073</v>
      </c>
      <c r="P302" s="2" t="s">
        <v>253</v>
      </c>
      <c r="Q302" s="2" t="s">
        <v>254</v>
      </c>
      <c r="R302" s="2" t="s">
        <v>255</v>
      </c>
      <c r="S302" s="2" t="s">
        <v>34</v>
      </c>
      <c r="T302" s="136">
        <v>2.15</v>
      </c>
      <c r="U302" s="2" t="s">
        <v>915</v>
      </c>
      <c r="V302" s="145">
        <v>5.5500000000000001E-2</v>
      </c>
      <c r="W302" s="145">
        <v>2.86E-2</v>
      </c>
      <c r="X302" s="4" t="s">
        <v>258</v>
      </c>
      <c r="Z302" s="2" t="s">
        <v>2908</v>
      </c>
      <c r="AA302" s="2" t="s">
        <v>2909</v>
      </c>
      <c r="AB302" s="159" t="s">
        <v>2911</v>
      </c>
      <c r="AD302" s="136">
        <v>745144.85</v>
      </c>
      <c r="AE302" s="143">
        <v>1</v>
      </c>
      <c r="AF302" s="156">
        <v>95.21</v>
      </c>
      <c r="AG302" s="136">
        <v>709.452</v>
      </c>
      <c r="AJ302" s="2" t="s">
        <v>36</v>
      </c>
      <c r="AK302" s="145">
        <v>4.2598058944903303E-2</v>
      </c>
      <c r="AL302" s="145">
        <v>1.14528573790284E-3</v>
      </c>
    </row>
    <row r="303" spans="1:38" x14ac:dyDescent="0.2">
      <c r="A303" s="2">
        <v>1038</v>
      </c>
      <c r="B303" s="2">
        <v>1319</v>
      </c>
      <c r="C303" s="2" t="s">
        <v>3074</v>
      </c>
      <c r="D303" s="2" t="s">
        <v>3075</v>
      </c>
      <c r="E303" s="4" t="s">
        <v>247</v>
      </c>
      <c r="F303" s="2" t="s">
        <v>3076</v>
      </c>
      <c r="G303" s="2" t="s">
        <v>3077</v>
      </c>
      <c r="H303" s="2" t="s">
        <v>250</v>
      </c>
      <c r="I303" s="2" t="s">
        <v>302</v>
      </c>
      <c r="J303" s="2" t="s">
        <v>30</v>
      </c>
      <c r="K303" s="2" t="s">
        <v>30</v>
      </c>
      <c r="L303" s="4" t="s">
        <v>2920</v>
      </c>
      <c r="M303" s="2" t="s">
        <v>251</v>
      </c>
      <c r="N303" s="2" t="s">
        <v>252</v>
      </c>
      <c r="O303" s="159" t="s">
        <v>3078</v>
      </c>
      <c r="P303" s="2" t="s">
        <v>527</v>
      </c>
      <c r="Q303" s="2" t="s">
        <v>405</v>
      </c>
      <c r="R303" s="2" t="s">
        <v>255</v>
      </c>
      <c r="S303" s="2" t="s">
        <v>34</v>
      </c>
      <c r="T303" s="136">
        <v>1.8</v>
      </c>
      <c r="U303" s="2" t="s">
        <v>303</v>
      </c>
      <c r="V303" s="145">
        <v>5.6599999999999998E-2</v>
      </c>
      <c r="W303" s="145">
        <v>4.4699999999999997E-2</v>
      </c>
      <c r="X303" s="4" t="s">
        <v>258</v>
      </c>
      <c r="Z303" s="2" t="s">
        <v>2908</v>
      </c>
      <c r="AA303" s="2" t="s">
        <v>2909</v>
      </c>
      <c r="AB303" s="159" t="s">
        <v>2911</v>
      </c>
      <c r="AD303" s="136">
        <v>412359.28</v>
      </c>
      <c r="AE303" s="143">
        <v>1</v>
      </c>
      <c r="AF303" s="156">
        <v>99.15</v>
      </c>
      <c r="AG303" s="136">
        <v>408.85399999999998</v>
      </c>
      <c r="AJ303" s="2" t="s">
        <v>36</v>
      </c>
      <c r="AK303" s="145">
        <v>2.4549069306519702E-2</v>
      </c>
      <c r="AL303" s="145">
        <v>6.60023006961665E-4</v>
      </c>
    </row>
    <row r="304" spans="1:38" x14ac:dyDescent="0.2">
      <c r="A304" s="2">
        <v>1038</v>
      </c>
      <c r="B304" s="2">
        <v>1319</v>
      </c>
      <c r="C304" s="2" t="s">
        <v>2985</v>
      </c>
      <c r="D304" s="2" t="s">
        <v>2986</v>
      </c>
      <c r="E304" s="4" t="s">
        <v>247</v>
      </c>
      <c r="F304" s="2" t="s">
        <v>2987</v>
      </c>
      <c r="G304" s="2" t="s">
        <v>2988</v>
      </c>
      <c r="H304" s="2" t="s">
        <v>250</v>
      </c>
      <c r="I304" s="2" t="s">
        <v>2989</v>
      </c>
      <c r="J304" s="2" t="s">
        <v>30</v>
      </c>
      <c r="K304" s="2" t="s">
        <v>30</v>
      </c>
      <c r="L304" s="4" t="s">
        <v>2920</v>
      </c>
      <c r="M304" s="2" t="s">
        <v>190</v>
      </c>
      <c r="N304" s="2" t="s">
        <v>252</v>
      </c>
      <c r="O304" s="159" t="s">
        <v>2990</v>
      </c>
      <c r="P304" s="15" t="s">
        <v>296</v>
      </c>
      <c r="Q304" s="15" t="s">
        <v>296</v>
      </c>
      <c r="R304" s="15" t="s">
        <v>296</v>
      </c>
      <c r="S304" s="2" t="s">
        <v>34</v>
      </c>
      <c r="T304" s="136">
        <v>0.01</v>
      </c>
      <c r="U304" s="2" t="s">
        <v>2991</v>
      </c>
      <c r="V304" s="145">
        <v>1E-4</v>
      </c>
      <c r="W304" s="145">
        <v>4.4999999999999998E-2</v>
      </c>
      <c r="X304" s="4" t="s">
        <v>258</v>
      </c>
      <c r="Z304" s="2" t="s">
        <v>2923</v>
      </c>
      <c r="AA304" s="2" t="s">
        <v>2924</v>
      </c>
      <c r="AB304" s="159" t="s">
        <v>4627</v>
      </c>
      <c r="AD304" s="136">
        <v>16261.45</v>
      </c>
      <c r="AE304" s="143">
        <v>1</v>
      </c>
      <c r="AF304" s="156">
        <v>0</v>
      </c>
      <c r="AG304" s="136">
        <v>0</v>
      </c>
      <c r="AJ304" s="2" t="s">
        <v>36</v>
      </c>
      <c r="AK304" s="145">
        <v>9.7639558935936489E-12</v>
      </c>
      <c r="AL304" s="145">
        <v>2.6251241740636E-13</v>
      </c>
    </row>
    <row r="305" spans="1:38" x14ac:dyDescent="0.2">
      <c r="A305" s="2">
        <v>1038</v>
      </c>
      <c r="B305" s="2">
        <v>1319</v>
      </c>
      <c r="C305" s="2" t="s">
        <v>931</v>
      </c>
      <c r="D305" s="2" t="s">
        <v>932</v>
      </c>
      <c r="E305" s="4" t="s">
        <v>247</v>
      </c>
      <c r="F305" s="2" t="s">
        <v>3079</v>
      </c>
      <c r="G305" s="2" t="s">
        <v>3080</v>
      </c>
      <c r="H305" s="2" t="s">
        <v>250</v>
      </c>
      <c r="I305" s="2" t="s">
        <v>330</v>
      </c>
      <c r="J305" s="2" t="s">
        <v>30</v>
      </c>
      <c r="K305" s="2" t="s">
        <v>30</v>
      </c>
      <c r="L305" s="4" t="s">
        <v>2920</v>
      </c>
      <c r="M305" s="2" t="s">
        <v>442</v>
      </c>
      <c r="N305" s="2" t="s">
        <v>252</v>
      </c>
      <c r="O305" s="159" t="s">
        <v>3081</v>
      </c>
      <c r="P305" s="2" t="s">
        <v>264</v>
      </c>
      <c r="Q305" s="2" t="s">
        <v>254</v>
      </c>
      <c r="R305" s="2" t="s">
        <v>255</v>
      </c>
      <c r="S305" s="2" t="s">
        <v>34</v>
      </c>
      <c r="T305" s="136">
        <v>5.47</v>
      </c>
      <c r="U305" s="2" t="s">
        <v>3082</v>
      </c>
      <c r="V305" s="145">
        <v>2.8400000000000002E-2</v>
      </c>
      <c r="W305" s="145">
        <v>4.9000000000000002E-2</v>
      </c>
      <c r="X305" s="4" t="s">
        <v>258</v>
      </c>
      <c r="Z305" s="2" t="s">
        <v>2908</v>
      </c>
      <c r="AA305" s="2" t="s">
        <v>2909</v>
      </c>
      <c r="AB305" s="159" t="s">
        <v>2911</v>
      </c>
      <c r="AD305" s="136">
        <v>668198.99</v>
      </c>
      <c r="AE305" s="143">
        <v>1</v>
      </c>
      <c r="AF305" s="156">
        <v>157.19999999999999</v>
      </c>
      <c r="AG305" s="136">
        <v>1050.4090000000001</v>
      </c>
      <c r="AJ305" s="2" t="s">
        <v>36</v>
      </c>
      <c r="AK305" s="145">
        <v>6.3070300086056297E-2</v>
      </c>
      <c r="AL305" s="145">
        <v>1.69569968592325E-3</v>
      </c>
    </row>
    <row r="306" spans="1:38" x14ac:dyDescent="0.2">
      <c r="A306" s="2">
        <v>1038</v>
      </c>
      <c r="B306" s="2">
        <v>1319</v>
      </c>
      <c r="C306" s="2" t="s">
        <v>931</v>
      </c>
      <c r="D306" s="2" t="s">
        <v>932</v>
      </c>
      <c r="E306" s="4" t="s">
        <v>247</v>
      </c>
      <c r="F306" s="2" t="s">
        <v>3083</v>
      </c>
      <c r="G306" s="2" t="s">
        <v>3084</v>
      </c>
      <c r="H306" s="2" t="s">
        <v>250</v>
      </c>
      <c r="I306" s="2" t="s">
        <v>330</v>
      </c>
      <c r="J306" s="2" t="s">
        <v>30</v>
      </c>
      <c r="K306" s="2" t="s">
        <v>30</v>
      </c>
      <c r="L306" s="4" t="s">
        <v>2920</v>
      </c>
      <c r="M306" s="2" t="s">
        <v>442</v>
      </c>
      <c r="N306" s="2" t="s">
        <v>252</v>
      </c>
      <c r="O306" s="159" t="s">
        <v>3085</v>
      </c>
      <c r="P306" s="2" t="s">
        <v>264</v>
      </c>
      <c r="Q306" s="2" t="s">
        <v>254</v>
      </c>
      <c r="R306" s="2" t="s">
        <v>255</v>
      </c>
      <c r="S306" s="2" t="s">
        <v>34</v>
      </c>
      <c r="T306" s="136">
        <v>9.0299999999999994</v>
      </c>
      <c r="U306" s="2" t="s">
        <v>3086</v>
      </c>
      <c r="V306" s="145">
        <v>3.3300000000000003E-2</v>
      </c>
      <c r="W306" s="145">
        <v>4.1000000000000002E-2</v>
      </c>
      <c r="X306" s="4" t="s">
        <v>258</v>
      </c>
      <c r="Z306" s="2" t="s">
        <v>2908</v>
      </c>
      <c r="AA306" s="2" t="s">
        <v>2909</v>
      </c>
      <c r="AB306" s="159" t="s">
        <v>2911</v>
      </c>
      <c r="AD306" s="136">
        <v>4187399.05</v>
      </c>
      <c r="AE306" s="143">
        <v>1</v>
      </c>
      <c r="AF306" s="156">
        <v>131.6</v>
      </c>
      <c r="AG306" s="136">
        <v>5510.6170000000002</v>
      </c>
      <c r="AJ306" s="2" t="s">
        <v>36</v>
      </c>
      <c r="AK306" s="145">
        <v>0.33087715300374798</v>
      </c>
      <c r="AL306" s="145">
        <v>8.8959190563876103E-3</v>
      </c>
    </row>
    <row r="307" spans="1:38" x14ac:dyDescent="0.2">
      <c r="A307" s="2">
        <v>1038</v>
      </c>
      <c r="B307" s="2">
        <v>1319</v>
      </c>
      <c r="C307" s="2" t="s">
        <v>3087</v>
      </c>
      <c r="D307" s="2" t="s">
        <v>3088</v>
      </c>
      <c r="E307" s="4" t="s">
        <v>247</v>
      </c>
      <c r="F307" s="2" t="s">
        <v>3089</v>
      </c>
      <c r="G307" s="2" t="s">
        <v>3090</v>
      </c>
      <c r="H307" s="2" t="s">
        <v>250</v>
      </c>
      <c r="I307" s="2" t="s">
        <v>330</v>
      </c>
      <c r="J307" s="2" t="s">
        <v>30</v>
      </c>
      <c r="K307" s="2" t="s">
        <v>30</v>
      </c>
      <c r="L307" s="4" t="s">
        <v>2920</v>
      </c>
      <c r="M307" s="2" t="s">
        <v>442</v>
      </c>
      <c r="N307" s="2" t="s">
        <v>252</v>
      </c>
      <c r="O307" s="159" t="s">
        <v>3091</v>
      </c>
      <c r="P307" s="2" t="s">
        <v>103</v>
      </c>
      <c r="Q307" s="2" t="s">
        <v>254</v>
      </c>
      <c r="R307" s="2" t="s">
        <v>255</v>
      </c>
      <c r="S307" s="2" t="s">
        <v>34</v>
      </c>
      <c r="T307" s="136">
        <v>0.83</v>
      </c>
      <c r="U307" s="2" t="s">
        <v>3092</v>
      </c>
      <c r="V307" s="145">
        <v>2.8199999999999999E-2</v>
      </c>
      <c r="W307" s="145">
        <v>5.6000000000000001E-2</v>
      </c>
      <c r="X307" s="4" t="s">
        <v>258</v>
      </c>
      <c r="Z307" s="2" t="s">
        <v>2908</v>
      </c>
      <c r="AA307" s="2" t="s">
        <v>2909</v>
      </c>
      <c r="AB307" s="159" t="s">
        <v>2911</v>
      </c>
      <c r="AC307" s="2" t="s">
        <v>3093</v>
      </c>
      <c r="AD307" s="136">
        <v>48664.46</v>
      </c>
      <c r="AE307" s="143">
        <v>1</v>
      </c>
      <c r="AF307" s="156">
        <v>144.82</v>
      </c>
      <c r="AG307" s="136">
        <v>70.475999999999999</v>
      </c>
      <c r="AJ307" s="2" t="s">
        <v>36</v>
      </c>
      <c r="AK307" s="145">
        <v>4.2316232299899796E-3</v>
      </c>
      <c r="AL307" s="145">
        <v>1.13770858427006E-4</v>
      </c>
    </row>
    <row r="308" spans="1:38" x14ac:dyDescent="0.2">
      <c r="A308" s="2">
        <v>1038</v>
      </c>
      <c r="B308" s="2">
        <v>1319</v>
      </c>
      <c r="C308" s="2" t="s">
        <v>3002</v>
      </c>
      <c r="D308" s="2" t="s">
        <v>3003</v>
      </c>
      <c r="E308" s="4" t="s">
        <v>247</v>
      </c>
      <c r="F308" s="2" t="s">
        <v>3004</v>
      </c>
      <c r="G308" s="2" t="s">
        <v>3005</v>
      </c>
      <c r="H308" s="2" t="s">
        <v>33</v>
      </c>
      <c r="I308" s="2" t="s">
        <v>190</v>
      </c>
      <c r="J308" s="2" t="s">
        <v>30</v>
      </c>
      <c r="K308" s="2" t="s">
        <v>30</v>
      </c>
      <c r="L308" s="4" t="s">
        <v>2920</v>
      </c>
      <c r="M308" s="2" t="s">
        <v>190</v>
      </c>
      <c r="N308" s="2" t="s">
        <v>252</v>
      </c>
      <c r="O308" s="159" t="s">
        <v>3200</v>
      </c>
      <c r="P308" s="15" t="s">
        <v>296</v>
      </c>
      <c r="Q308" s="15" t="s">
        <v>296</v>
      </c>
      <c r="R308" s="15" t="s">
        <v>296</v>
      </c>
      <c r="S308" s="2" t="s">
        <v>34</v>
      </c>
      <c r="T308" s="136">
        <v>0.01</v>
      </c>
      <c r="U308" s="2" t="s">
        <v>2973</v>
      </c>
      <c r="V308" s="145">
        <v>1E-4</v>
      </c>
      <c r="W308" s="145">
        <v>7.0125999999999994E-2</v>
      </c>
      <c r="X308" s="4" t="s">
        <v>258</v>
      </c>
      <c r="Z308" s="2" t="s">
        <v>2923</v>
      </c>
      <c r="AA308" s="2" t="s">
        <v>2924</v>
      </c>
      <c r="AB308" s="159" t="s">
        <v>4627</v>
      </c>
      <c r="AD308" s="136">
        <v>10000</v>
      </c>
      <c r="AE308" s="143">
        <v>1</v>
      </c>
      <c r="AF308" s="156">
        <v>3</v>
      </c>
      <c r="AG308" s="136">
        <v>0.3</v>
      </c>
      <c r="AJ308" s="2" t="s">
        <v>36</v>
      </c>
      <c r="AK308" s="145">
        <v>1.801307243867E-5</v>
      </c>
      <c r="AL308" s="145">
        <v>4.8429706589454198E-7</v>
      </c>
    </row>
    <row r="309" spans="1:38" x14ac:dyDescent="0.2">
      <c r="A309" s="2">
        <v>1038</v>
      </c>
      <c r="B309" s="2">
        <v>1319</v>
      </c>
      <c r="C309" s="2" t="s">
        <v>3007</v>
      </c>
      <c r="D309" s="2" t="s">
        <v>3008</v>
      </c>
      <c r="E309" s="4" t="s">
        <v>247</v>
      </c>
      <c r="F309" s="2" t="s">
        <v>3009</v>
      </c>
      <c r="G309" s="2" t="s">
        <v>3010</v>
      </c>
      <c r="H309" s="2" t="s">
        <v>250</v>
      </c>
      <c r="I309" s="2" t="s">
        <v>330</v>
      </c>
      <c r="J309" s="2" t="s">
        <v>30</v>
      </c>
      <c r="K309" s="2" t="s">
        <v>30</v>
      </c>
      <c r="L309" s="4" t="s">
        <v>2920</v>
      </c>
      <c r="M309" s="2" t="s">
        <v>190</v>
      </c>
      <c r="N309" s="2" t="s">
        <v>252</v>
      </c>
      <c r="O309" s="159" t="s">
        <v>3176</v>
      </c>
      <c r="P309" s="2" t="s">
        <v>568</v>
      </c>
      <c r="Q309" s="2" t="s">
        <v>254</v>
      </c>
      <c r="R309" s="2" t="s">
        <v>255</v>
      </c>
      <c r="S309" s="2" t="s">
        <v>34</v>
      </c>
      <c r="T309" s="136">
        <v>0.01</v>
      </c>
      <c r="U309" s="2" t="s">
        <v>2957</v>
      </c>
      <c r="V309" s="145">
        <v>1E-4</v>
      </c>
      <c r="W309" s="145">
        <v>5.5E-2</v>
      </c>
      <c r="X309" s="4" t="s">
        <v>258</v>
      </c>
      <c r="Z309" s="2" t="s">
        <v>2923</v>
      </c>
      <c r="AA309" s="2" t="s">
        <v>2924</v>
      </c>
      <c r="AB309" s="159" t="s">
        <v>4627</v>
      </c>
      <c r="AD309" s="136">
        <v>894.23</v>
      </c>
      <c r="AE309" s="143">
        <v>1</v>
      </c>
      <c r="AF309" s="156">
        <v>251.18</v>
      </c>
      <c r="AG309" s="136">
        <v>2.246</v>
      </c>
      <c r="AJ309" s="2" t="s">
        <v>36</v>
      </c>
      <c r="AK309" s="145">
        <v>1.3486548936109401E-4</v>
      </c>
      <c r="AL309" s="145">
        <v>3.62597558025654E-6</v>
      </c>
    </row>
    <row r="310" spans="1:38" x14ac:dyDescent="0.2">
      <c r="A310" s="2">
        <v>1038</v>
      </c>
      <c r="B310" s="2">
        <v>1319</v>
      </c>
      <c r="C310" s="2" t="s">
        <v>3007</v>
      </c>
      <c r="D310" s="2" t="s">
        <v>3008</v>
      </c>
      <c r="E310" s="4" t="s">
        <v>247</v>
      </c>
      <c r="F310" s="2" t="s">
        <v>3109</v>
      </c>
      <c r="G310" s="2" t="s">
        <v>3110</v>
      </c>
      <c r="H310" s="2" t="s">
        <v>250</v>
      </c>
      <c r="I310" s="2" t="s">
        <v>190</v>
      </c>
      <c r="J310" s="2" t="s">
        <v>30</v>
      </c>
      <c r="K310" s="2" t="s">
        <v>30</v>
      </c>
      <c r="L310" s="4" t="s">
        <v>2920</v>
      </c>
      <c r="M310" s="2" t="s">
        <v>190</v>
      </c>
      <c r="N310" s="2" t="s">
        <v>252</v>
      </c>
      <c r="O310" s="159" t="s">
        <v>3111</v>
      </c>
      <c r="P310" s="2" t="s">
        <v>568</v>
      </c>
      <c r="Q310" s="2" t="s">
        <v>254</v>
      </c>
      <c r="R310" s="2" t="s">
        <v>255</v>
      </c>
      <c r="S310" s="2" t="s">
        <v>34</v>
      </c>
      <c r="T310" s="136">
        <v>0.01</v>
      </c>
      <c r="U310" s="2" t="s">
        <v>2931</v>
      </c>
      <c r="V310" s="145">
        <v>1E-4</v>
      </c>
      <c r="W310" s="145">
        <v>8.5000000000000006E-2</v>
      </c>
      <c r="X310" s="4" t="s">
        <v>258</v>
      </c>
      <c r="Z310" s="2" t="s">
        <v>2923</v>
      </c>
      <c r="AA310" s="2" t="s">
        <v>2924</v>
      </c>
      <c r="AB310" s="159" t="s">
        <v>4627</v>
      </c>
      <c r="AD310" s="136">
        <v>234.68</v>
      </c>
      <c r="AE310" s="143">
        <v>1</v>
      </c>
      <c r="AF310" s="156">
        <v>219.86</v>
      </c>
      <c r="AG310" s="136">
        <v>0.51600000000000001</v>
      </c>
      <c r="AJ310" s="2" t="s">
        <v>36</v>
      </c>
      <c r="AK310" s="145">
        <v>3.09805300560656E-5</v>
      </c>
      <c r="AL310" s="145">
        <v>8.3293840387831501E-7</v>
      </c>
    </row>
    <row r="311" spans="1:38" x14ac:dyDescent="0.2">
      <c r="A311" s="2">
        <v>1038</v>
      </c>
      <c r="B311" s="2">
        <v>1319</v>
      </c>
      <c r="C311" s="2" t="s">
        <v>3007</v>
      </c>
      <c r="D311" s="2" t="s">
        <v>3008</v>
      </c>
      <c r="E311" s="4" t="s">
        <v>247</v>
      </c>
      <c r="F311" s="2" t="s">
        <v>3112</v>
      </c>
      <c r="G311" s="2" t="s">
        <v>3113</v>
      </c>
      <c r="H311" s="2" t="s">
        <v>33</v>
      </c>
      <c r="I311" s="2" t="s">
        <v>190</v>
      </c>
      <c r="J311" s="2" t="s">
        <v>30</v>
      </c>
      <c r="K311" s="2" t="s">
        <v>30</v>
      </c>
      <c r="L311" s="4" t="s">
        <v>2920</v>
      </c>
      <c r="M311" s="2" t="s">
        <v>190</v>
      </c>
      <c r="N311" s="2" t="s">
        <v>252</v>
      </c>
      <c r="O311" s="159" t="s">
        <v>3114</v>
      </c>
      <c r="P311" s="2" t="s">
        <v>568</v>
      </c>
      <c r="Q311" s="2" t="s">
        <v>254</v>
      </c>
      <c r="R311" s="2" t="s">
        <v>255</v>
      </c>
      <c r="S311" s="2" t="s">
        <v>34</v>
      </c>
      <c r="T311" s="136">
        <v>0.01</v>
      </c>
      <c r="U311" s="2" t="s">
        <v>3064</v>
      </c>
      <c r="V311" s="145">
        <v>1E-4</v>
      </c>
      <c r="W311" s="145">
        <v>8.5000000000000006E-2</v>
      </c>
      <c r="X311" s="4" t="s">
        <v>258</v>
      </c>
      <c r="Z311" s="2" t="s">
        <v>2923</v>
      </c>
      <c r="AA311" s="2" t="s">
        <v>2924</v>
      </c>
      <c r="AB311" s="159" t="s">
        <v>4627</v>
      </c>
      <c r="AD311" s="136">
        <v>137.99</v>
      </c>
      <c r="AE311" s="143">
        <v>1</v>
      </c>
      <c r="AF311" s="156">
        <v>219.86</v>
      </c>
      <c r="AG311" s="136">
        <v>0.30299999999999999</v>
      </c>
      <c r="AJ311" s="2" t="s">
        <v>36</v>
      </c>
      <c r="AK311" s="145">
        <v>1.8216308771248E-5</v>
      </c>
      <c r="AL311" s="145">
        <v>4.8976125085720496E-7</v>
      </c>
    </row>
    <row r="312" spans="1:38" x14ac:dyDescent="0.2">
      <c r="A312" s="2">
        <v>1038</v>
      </c>
      <c r="B312" s="2">
        <v>1319</v>
      </c>
      <c r="C312" s="2" t="s">
        <v>3115</v>
      </c>
      <c r="D312" s="2" t="s">
        <v>3116</v>
      </c>
      <c r="E312" s="4" t="s">
        <v>247</v>
      </c>
      <c r="F312" s="2" t="s">
        <v>3117</v>
      </c>
      <c r="G312" s="2" t="s">
        <v>3118</v>
      </c>
      <c r="H312" s="2" t="s">
        <v>250</v>
      </c>
      <c r="I312" s="2" t="s">
        <v>302</v>
      </c>
      <c r="J312" s="2" t="s">
        <v>30</v>
      </c>
      <c r="K312" s="2" t="s">
        <v>30</v>
      </c>
      <c r="L312" s="4" t="s">
        <v>2920</v>
      </c>
      <c r="M312" s="2" t="s">
        <v>447</v>
      </c>
      <c r="N312" s="2" t="s">
        <v>252</v>
      </c>
      <c r="O312" s="159" t="s">
        <v>3119</v>
      </c>
      <c r="P312" s="2" t="s">
        <v>264</v>
      </c>
      <c r="Q312" s="2" t="s">
        <v>254</v>
      </c>
      <c r="R312" s="2" t="s">
        <v>255</v>
      </c>
      <c r="S312" s="2" t="s">
        <v>34</v>
      </c>
      <c r="T312" s="136">
        <v>0.95</v>
      </c>
      <c r="U312" s="2" t="s">
        <v>3120</v>
      </c>
      <c r="V312" s="145">
        <v>4.8300000000000003E-2</v>
      </c>
      <c r="W312" s="145">
        <v>2.5000000000000001E-2</v>
      </c>
      <c r="X312" s="4" t="s">
        <v>258</v>
      </c>
      <c r="Z312" s="2" t="s">
        <v>2908</v>
      </c>
      <c r="AA312" s="2" t="s">
        <v>2909</v>
      </c>
      <c r="AB312" s="159" t="s">
        <v>2911</v>
      </c>
      <c r="AD312" s="136">
        <v>128273.60000000001</v>
      </c>
      <c r="AE312" s="143">
        <v>1</v>
      </c>
      <c r="AF312" s="156">
        <v>98.01</v>
      </c>
      <c r="AG312" s="136">
        <v>125.721</v>
      </c>
      <c r="AJ312" s="2" t="s">
        <v>36</v>
      </c>
      <c r="AK312" s="145">
        <v>7.54873558652824E-3</v>
      </c>
      <c r="AL312" s="145">
        <v>2.02954299341022E-4</v>
      </c>
    </row>
    <row r="313" spans="1:38" x14ac:dyDescent="0.2">
      <c r="A313" s="2">
        <v>1038</v>
      </c>
      <c r="B313" s="2">
        <v>1319</v>
      </c>
      <c r="C313" s="2" t="s">
        <v>3115</v>
      </c>
      <c r="D313" s="2" t="s">
        <v>3116</v>
      </c>
      <c r="E313" s="4" t="s">
        <v>247</v>
      </c>
      <c r="F313" s="2" t="s">
        <v>3121</v>
      </c>
      <c r="G313" s="2" t="s">
        <v>3122</v>
      </c>
      <c r="H313" s="2" t="s">
        <v>250</v>
      </c>
      <c r="I313" s="2" t="s">
        <v>302</v>
      </c>
      <c r="J313" s="2" t="s">
        <v>30</v>
      </c>
      <c r="K313" s="2" t="s">
        <v>30</v>
      </c>
      <c r="L313" s="4" t="s">
        <v>2920</v>
      </c>
      <c r="M313" s="2" t="s">
        <v>447</v>
      </c>
      <c r="N313" s="2" t="s">
        <v>252</v>
      </c>
      <c r="O313" s="159" t="s">
        <v>3119</v>
      </c>
      <c r="P313" s="2" t="s">
        <v>264</v>
      </c>
      <c r="Q313" s="2" t="s">
        <v>254</v>
      </c>
      <c r="R313" s="2" t="s">
        <v>255</v>
      </c>
      <c r="S313" s="2" t="s">
        <v>34</v>
      </c>
      <c r="T313" s="136">
        <v>4.3499999999999996</v>
      </c>
      <c r="U313" s="2" t="s">
        <v>3123</v>
      </c>
      <c r="V313" s="145">
        <v>5.0500000000000003E-2</v>
      </c>
      <c r="W313" s="145">
        <v>3.7400000000000003E-2</v>
      </c>
      <c r="X313" s="4" t="s">
        <v>258</v>
      </c>
      <c r="Z313" s="2" t="s">
        <v>2908</v>
      </c>
      <c r="AA313" s="2" t="s">
        <v>2909</v>
      </c>
      <c r="AB313" s="159" t="s">
        <v>2911</v>
      </c>
      <c r="AD313" s="136">
        <v>1119594.21</v>
      </c>
      <c r="AE313" s="143">
        <v>1</v>
      </c>
      <c r="AF313" s="156">
        <v>94.92</v>
      </c>
      <c r="AG313" s="136">
        <v>1062.7190000000001</v>
      </c>
      <c r="AJ313" s="2" t="s">
        <v>36</v>
      </c>
      <c r="AK313" s="145">
        <v>6.3809437203426203E-2</v>
      </c>
      <c r="AL313" s="145">
        <v>1.7155720279934199E-3</v>
      </c>
    </row>
    <row r="314" spans="1:38" x14ac:dyDescent="0.2">
      <c r="A314" s="2">
        <v>1038</v>
      </c>
      <c r="B314" s="2">
        <v>1319</v>
      </c>
      <c r="C314" s="2" t="s">
        <v>3124</v>
      </c>
      <c r="D314" s="2" t="s">
        <v>3125</v>
      </c>
      <c r="E314" s="4" t="s">
        <v>247</v>
      </c>
      <c r="F314" s="2" t="s">
        <v>3126</v>
      </c>
      <c r="G314" s="2" t="s">
        <v>3127</v>
      </c>
      <c r="H314" s="2" t="s">
        <v>250</v>
      </c>
      <c r="I314" s="2" t="s">
        <v>330</v>
      </c>
      <c r="J314" s="2" t="s">
        <v>30</v>
      </c>
      <c r="K314" s="2" t="s">
        <v>30</v>
      </c>
      <c r="L314" s="4" t="s">
        <v>2920</v>
      </c>
      <c r="M314" s="2" t="s">
        <v>442</v>
      </c>
      <c r="N314" s="2" t="s">
        <v>252</v>
      </c>
      <c r="O314" s="159" t="s">
        <v>3128</v>
      </c>
      <c r="P314" s="2" t="s">
        <v>868</v>
      </c>
      <c r="Q314" s="2" t="s">
        <v>310</v>
      </c>
      <c r="R314" s="2" t="s">
        <v>255</v>
      </c>
      <c r="S314" s="2" t="s">
        <v>34</v>
      </c>
      <c r="T314" s="136">
        <v>3.73</v>
      </c>
      <c r="U314" s="2" t="s">
        <v>925</v>
      </c>
      <c r="V314" s="145">
        <v>2.9399999999999999E-2</v>
      </c>
      <c r="W314" s="145">
        <v>1.55E-2</v>
      </c>
      <c r="X314" s="4" t="s">
        <v>258</v>
      </c>
      <c r="Z314" s="2" t="s">
        <v>2908</v>
      </c>
      <c r="AA314" s="2" t="s">
        <v>2909</v>
      </c>
      <c r="AB314" s="159" t="s">
        <v>2911</v>
      </c>
      <c r="AD314" s="136">
        <v>1868549.45</v>
      </c>
      <c r="AE314" s="143">
        <v>1</v>
      </c>
      <c r="AF314" s="156">
        <v>104.4</v>
      </c>
      <c r="AG314" s="136">
        <v>1950.7660000000001</v>
      </c>
      <c r="AJ314" s="2" t="s">
        <v>36</v>
      </c>
      <c r="AK314" s="145">
        <v>0.11713094176134201</v>
      </c>
      <c r="AL314" s="145">
        <v>3.1491668960762298E-3</v>
      </c>
    </row>
    <row r="315" spans="1:38" x14ac:dyDescent="0.2">
      <c r="A315" s="2">
        <v>1038</v>
      </c>
      <c r="B315" s="2">
        <v>1319</v>
      </c>
      <c r="C315" s="2" t="s">
        <v>3124</v>
      </c>
      <c r="D315" s="2" t="s">
        <v>3125</v>
      </c>
      <c r="E315" s="4" t="s">
        <v>247</v>
      </c>
      <c r="F315" s="2" t="s">
        <v>3129</v>
      </c>
      <c r="G315" s="2" t="s">
        <v>3130</v>
      </c>
      <c r="H315" s="2" t="s">
        <v>250</v>
      </c>
      <c r="I315" s="2" t="s">
        <v>330</v>
      </c>
      <c r="J315" s="2" t="s">
        <v>30</v>
      </c>
      <c r="K315" s="2" t="s">
        <v>30</v>
      </c>
      <c r="L315" s="4" t="s">
        <v>2920</v>
      </c>
      <c r="M315" s="2" t="s">
        <v>442</v>
      </c>
      <c r="N315" s="2" t="s">
        <v>252</v>
      </c>
      <c r="O315" s="159" t="s">
        <v>3128</v>
      </c>
      <c r="P315" s="2" t="s">
        <v>868</v>
      </c>
      <c r="Q315" s="2" t="s">
        <v>310</v>
      </c>
      <c r="R315" s="2" t="s">
        <v>255</v>
      </c>
      <c r="S315" s="2" t="s">
        <v>34</v>
      </c>
      <c r="T315" s="136">
        <v>6.59</v>
      </c>
      <c r="U315" s="2" t="s">
        <v>3131</v>
      </c>
      <c r="V315" s="145">
        <v>3.0200000000000001E-2</v>
      </c>
      <c r="W315" s="145">
        <v>1.7500000000000002E-2</v>
      </c>
      <c r="X315" s="4" t="s">
        <v>258</v>
      </c>
      <c r="Z315" s="2" t="s">
        <v>2908</v>
      </c>
      <c r="AA315" s="2" t="s">
        <v>2909</v>
      </c>
      <c r="AB315" s="159" t="s">
        <v>2911</v>
      </c>
      <c r="AD315" s="136">
        <v>662752.41</v>
      </c>
      <c r="AE315" s="143">
        <v>1</v>
      </c>
      <c r="AF315" s="156">
        <v>101.23</v>
      </c>
      <c r="AG315" s="136">
        <v>670.904</v>
      </c>
      <c r="AJ315" s="2" t="s">
        <v>36</v>
      </c>
      <c r="AK315" s="145">
        <v>4.0283490394756503E-2</v>
      </c>
      <c r="AL315" s="145">
        <v>1.08305655620913E-3</v>
      </c>
    </row>
    <row r="316" spans="1:38" x14ac:dyDescent="0.2">
      <c r="A316" s="2">
        <v>1038</v>
      </c>
      <c r="B316" s="2">
        <v>1319</v>
      </c>
      <c r="C316" s="2" t="s">
        <v>3132</v>
      </c>
      <c r="D316" s="2" t="s">
        <v>3133</v>
      </c>
      <c r="E316" s="4" t="s">
        <v>247</v>
      </c>
      <c r="F316" s="2" t="s">
        <v>3134</v>
      </c>
      <c r="G316" s="2" t="s">
        <v>3135</v>
      </c>
      <c r="H316" s="2" t="s">
        <v>250</v>
      </c>
      <c r="I316" s="2" t="s">
        <v>190</v>
      </c>
      <c r="J316" s="2" t="s">
        <v>30</v>
      </c>
      <c r="K316" s="2" t="s">
        <v>2949</v>
      </c>
      <c r="L316" s="4" t="s">
        <v>2920</v>
      </c>
      <c r="M316" s="2" t="s">
        <v>190</v>
      </c>
      <c r="N316" s="2" t="s">
        <v>252</v>
      </c>
      <c r="O316" s="159" t="s">
        <v>3136</v>
      </c>
      <c r="P316" s="15" t="s">
        <v>296</v>
      </c>
      <c r="Q316" s="15" t="s">
        <v>296</v>
      </c>
      <c r="R316" s="15" t="s">
        <v>296</v>
      </c>
      <c r="S316" s="2" t="s">
        <v>34</v>
      </c>
      <c r="T316" s="136">
        <v>0.01</v>
      </c>
      <c r="U316" s="2" t="s">
        <v>3137</v>
      </c>
      <c r="V316" s="145">
        <v>1E-4</v>
      </c>
      <c r="W316" s="145">
        <v>8.4000000000000005E-2</v>
      </c>
      <c r="X316" s="4" t="s">
        <v>258</v>
      </c>
      <c r="Z316" s="2" t="s">
        <v>2923</v>
      </c>
      <c r="AA316" s="2" t="s">
        <v>2924</v>
      </c>
      <c r="AB316" s="159" t="s">
        <v>4627</v>
      </c>
      <c r="AD316" s="136">
        <v>40350</v>
      </c>
      <c r="AE316" s="143">
        <v>1</v>
      </c>
      <c r="AF316" s="156">
        <v>0</v>
      </c>
      <c r="AG316" s="136">
        <v>0</v>
      </c>
      <c r="AJ316" s="2" t="s">
        <v>36</v>
      </c>
      <c r="AK316" s="145">
        <v>2.4227582430011098E-11</v>
      </c>
      <c r="AL316" s="145">
        <v>6.51379553628159E-13</v>
      </c>
    </row>
    <row r="317" spans="1:38" x14ac:dyDescent="0.2">
      <c r="A317" s="2">
        <v>1038</v>
      </c>
      <c r="B317" s="2">
        <v>1319</v>
      </c>
      <c r="C317" s="2" t="s">
        <v>3138</v>
      </c>
      <c r="D317" s="2" t="s">
        <v>3139</v>
      </c>
      <c r="E317" s="4" t="s">
        <v>247</v>
      </c>
      <c r="F317" s="2" t="s">
        <v>3140</v>
      </c>
      <c r="G317" s="2" t="s">
        <v>3141</v>
      </c>
      <c r="H317" s="2" t="s">
        <v>250</v>
      </c>
      <c r="I317" s="2" t="s">
        <v>330</v>
      </c>
      <c r="J317" s="2" t="s">
        <v>30</v>
      </c>
      <c r="K317" s="2" t="s">
        <v>30</v>
      </c>
      <c r="L317" s="4" t="s">
        <v>2920</v>
      </c>
      <c r="M317" s="2" t="s">
        <v>361</v>
      </c>
      <c r="N317" s="2" t="s">
        <v>252</v>
      </c>
      <c r="O317" s="159" t="s">
        <v>3142</v>
      </c>
      <c r="P317" s="2" t="s">
        <v>264</v>
      </c>
      <c r="Q317" s="2" t="s">
        <v>405</v>
      </c>
      <c r="R317" s="2" t="s">
        <v>255</v>
      </c>
      <c r="S317" s="2" t="s">
        <v>34</v>
      </c>
      <c r="T317" s="136">
        <v>7.23</v>
      </c>
      <c r="U317" s="2" t="s">
        <v>3143</v>
      </c>
      <c r="V317" s="145">
        <v>2.8799999999999999E-2</v>
      </c>
      <c r="W317" s="145">
        <v>8.3000000000000001E-3</v>
      </c>
      <c r="X317" s="4" t="s">
        <v>258</v>
      </c>
      <c r="Z317" s="2" t="s">
        <v>2908</v>
      </c>
      <c r="AA317" s="2" t="s">
        <v>2909</v>
      </c>
      <c r="AB317" s="159" t="s">
        <v>2911</v>
      </c>
      <c r="AD317" s="136">
        <v>504585.08</v>
      </c>
      <c r="AE317" s="143">
        <v>1</v>
      </c>
      <c r="AF317" s="156">
        <v>99.9</v>
      </c>
      <c r="AG317" s="136">
        <v>504.08</v>
      </c>
      <c r="AJ317" s="2" t="s">
        <v>36</v>
      </c>
      <c r="AK317" s="145">
        <v>3.0266794899715201E-2</v>
      </c>
      <c r="AL317" s="145">
        <v>8.1374901554808203E-4</v>
      </c>
    </row>
    <row r="318" spans="1:38" x14ac:dyDescent="0.2">
      <c r="A318" s="2">
        <v>1038</v>
      </c>
      <c r="B318" s="2">
        <v>1319</v>
      </c>
      <c r="C318" s="2" t="s">
        <v>397</v>
      </c>
      <c r="D318" s="2" t="s">
        <v>398</v>
      </c>
      <c r="E318" s="4" t="s">
        <v>399</v>
      </c>
      <c r="F318" s="2" t="s">
        <v>3168</v>
      </c>
      <c r="G318" s="2" t="s">
        <v>3169</v>
      </c>
      <c r="H318" s="2" t="s">
        <v>250</v>
      </c>
      <c r="I318" s="2" t="s">
        <v>393</v>
      </c>
      <c r="J318" s="2" t="s">
        <v>94</v>
      </c>
      <c r="K318" s="2" t="s">
        <v>30</v>
      </c>
      <c r="L318" s="4" t="s">
        <v>2920</v>
      </c>
      <c r="M318" s="2" t="s">
        <v>394</v>
      </c>
      <c r="N318" s="2" t="s">
        <v>252</v>
      </c>
      <c r="O318" s="159" t="s">
        <v>3170</v>
      </c>
      <c r="P318" s="2" t="s">
        <v>1652</v>
      </c>
      <c r="Q318" s="2" t="s">
        <v>405</v>
      </c>
      <c r="R318" s="2" t="s">
        <v>255</v>
      </c>
      <c r="S318" s="2" t="s">
        <v>99</v>
      </c>
      <c r="T318" s="136">
        <v>2.81</v>
      </c>
      <c r="U318" s="2" t="s">
        <v>3171</v>
      </c>
      <c r="V318" s="145">
        <v>7.1599999999999997E-2</v>
      </c>
      <c r="W318" s="145">
        <v>5.3749999999999999E-2</v>
      </c>
      <c r="X318" s="4" t="s">
        <v>258</v>
      </c>
      <c r="Z318" s="2" t="s">
        <v>2908</v>
      </c>
      <c r="AA318" s="2" t="s">
        <v>2909</v>
      </c>
      <c r="AB318" s="159" t="s">
        <v>2911</v>
      </c>
      <c r="AD318" s="136">
        <v>89000</v>
      </c>
      <c r="AE318" s="143">
        <v>3.718</v>
      </c>
      <c r="AF318" s="156">
        <v>95.57</v>
      </c>
      <c r="AG318" s="136">
        <v>316.24299999999999</v>
      </c>
      <c r="AJ318" s="2" t="s">
        <v>36</v>
      </c>
      <c r="AK318" s="145">
        <v>1.89883627098783E-2</v>
      </c>
      <c r="AL318" s="145">
        <v>5.1051859019861996E-4</v>
      </c>
    </row>
    <row r="319" spans="1:38" x14ac:dyDescent="0.2">
      <c r="A319" s="2">
        <v>1038</v>
      </c>
      <c r="B319" s="2">
        <v>1319</v>
      </c>
      <c r="C319" s="2" t="s">
        <v>3144</v>
      </c>
      <c r="D319" s="2" t="s">
        <v>3145</v>
      </c>
      <c r="E319" s="4" t="s">
        <v>247</v>
      </c>
      <c r="F319" s="2" t="s">
        <v>3146</v>
      </c>
      <c r="G319" s="2" t="s">
        <v>3147</v>
      </c>
      <c r="H319" s="2" t="s">
        <v>250</v>
      </c>
      <c r="I319" s="2" t="s">
        <v>393</v>
      </c>
      <c r="J319" s="2" t="s">
        <v>94</v>
      </c>
      <c r="K319" s="2" t="s">
        <v>30</v>
      </c>
      <c r="L319" s="4" t="s">
        <v>2920</v>
      </c>
      <c r="M319" s="2" t="s">
        <v>394</v>
      </c>
      <c r="N319" s="2" t="s">
        <v>252</v>
      </c>
      <c r="O319" s="159" t="s">
        <v>3148</v>
      </c>
      <c r="P319" s="2" t="s">
        <v>1652</v>
      </c>
      <c r="Q319" s="2" t="s">
        <v>405</v>
      </c>
      <c r="R319" s="2" t="s">
        <v>255</v>
      </c>
      <c r="S319" s="2" t="s">
        <v>99</v>
      </c>
      <c r="T319" s="136">
        <v>6.35</v>
      </c>
      <c r="U319" s="2" t="s">
        <v>3149</v>
      </c>
      <c r="V319" s="145">
        <v>6.9800000000000001E-2</v>
      </c>
      <c r="W319" s="145">
        <v>8.5000000000000006E-2</v>
      </c>
      <c r="X319" s="4" t="s">
        <v>258</v>
      </c>
      <c r="Z319" s="2" t="s">
        <v>2908</v>
      </c>
      <c r="AA319" s="2" t="s">
        <v>2909</v>
      </c>
      <c r="AB319" s="159" t="s">
        <v>2911</v>
      </c>
      <c r="AD319" s="136">
        <v>123000</v>
      </c>
      <c r="AE319" s="143">
        <v>3.718</v>
      </c>
      <c r="AF319" s="156">
        <v>110.37</v>
      </c>
      <c r="AG319" s="136">
        <v>504.73700000000002</v>
      </c>
      <c r="AJ319" s="2" t="s">
        <v>36</v>
      </c>
      <c r="AK319" s="145">
        <v>3.0306241539712699E-2</v>
      </c>
      <c r="AL319" s="145">
        <v>8.14809572655995E-4</v>
      </c>
    </row>
    <row r="320" spans="1:38" x14ac:dyDescent="0.2">
      <c r="A320" s="2">
        <v>1038</v>
      </c>
      <c r="B320" s="2">
        <v>1319</v>
      </c>
      <c r="C320" s="2" t="s">
        <v>3150</v>
      </c>
      <c r="D320" s="2" t="s">
        <v>3151</v>
      </c>
      <c r="E320" s="4" t="s">
        <v>247</v>
      </c>
      <c r="F320" s="2" t="s">
        <v>3152</v>
      </c>
      <c r="G320" s="2" t="s">
        <v>3153</v>
      </c>
      <c r="H320" s="2" t="s">
        <v>250</v>
      </c>
      <c r="I320" s="2" t="s">
        <v>393</v>
      </c>
      <c r="J320" s="2" t="s">
        <v>30</v>
      </c>
      <c r="K320" s="2" t="s">
        <v>322</v>
      </c>
      <c r="L320" s="4" t="s">
        <v>2920</v>
      </c>
      <c r="M320" s="2" t="s">
        <v>1985</v>
      </c>
      <c r="N320" s="2" t="s">
        <v>252</v>
      </c>
      <c r="O320" s="159" t="s">
        <v>3154</v>
      </c>
      <c r="P320" s="2" t="s">
        <v>678</v>
      </c>
      <c r="Q320" s="2" t="s">
        <v>405</v>
      </c>
      <c r="R320" s="2" t="s">
        <v>255</v>
      </c>
      <c r="S320" s="2" t="s">
        <v>99</v>
      </c>
      <c r="T320" s="136">
        <v>8.9600000000000009</v>
      </c>
      <c r="U320" s="2" t="s">
        <v>3155</v>
      </c>
      <c r="V320" s="145">
        <v>6.3E-2</v>
      </c>
      <c r="W320" s="145">
        <v>6.3750000000000001E-2</v>
      </c>
      <c r="X320" s="4" t="s">
        <v>258</v>
      </c>
      <c r="Z320" s="2" t="s">
        <v>2908</v>
      </c>
      <c r="AA320" s="2" t="s">
        <v>2909</v>
      </c>
      <c r="AB320" s="159" t="s">
        <v>2911</v>
      </c>
      <c r="AD320" s="136">
        <v>84407</v>
      </c>
      <c r="AE320" s="143">
        <v>3.718</v>
      </c>
      <c r="AF320" s="156">
        <v>103.61</v>
      </c>
      <c r="AG320" s="136">
        <v>325.154</v>
      </c>
      <c r="AJ320" s="2" t="s">
        <v>36</v>
      </c>
      <c r="AK320" s="145">
        <v>1.9523427532392001E-2</v>
      </c>
      <c r="AL320" s="145">
        <v>5.24904271735682E-4</v>
      </c>
    </row>
    <row r="321" spans="1:38" x14ac:dyDescent="0.2">
      <c r="A321" s="2">
        <v>1038</v>
      </c>
      <c r="B321" s="2">
        <v>1319</v>
      </c>
      <c r="C321" s="2" t="s">
        <v>3156</v>
      </c>
      <c r="D321" s="2" t="s">
        <v>3157</v>
      </c>
      <c r="E321" s="4" t="s">
        <v>247</v>
      </c>
      <c r="F321" s="2" t="s">
        <v>3158</v>
      </c>
      <c r="G321" s="2" t="s">
        <v>3159</v>
      </c>
      <c r="H321" s="2" t="s">
        <v>250</v>
      </c>
      <c r="I321" s="2" t="s">
        <v>393</v>
      </c>
      <c r="J321" s="2" t="s">
        <v>30</v>
      </c>
      <c r="K321" s="2" t="s">
        <v>30</v>
      </c>
      <c r="L321" s="4" t="s">
        <v>2920</v>
      </c>
      <c r="M321" s="2" t="s">
        <v>403</v>
      </c>
      <c r="N321" s="2" t="s">
        <v>252</v>
      </c>
      <c r="O321" s="159" t="s">
        <v>3160</v>
      </c>
      <c r="P321" s="2" t="s">
        <v>253</v>
      </c>
      <c r="Q321" s="2" t="s">
        <v>254</v>
      </c>
      <c r="R321" s="2" t="s">
        <v>255</v>
      </c>
      <c r="S321" s="2" t="s">
        <v>99</v>
      </c>
      <c r="T321" s="136">
        <v>2.1</v>
      </c>
      <c r="U321" s="2" t="s">
        <v>303</v>
      </c>
      <c r="V321" s="145">
        <v>7.0699999999999999E-2</v>
      </c>
      <c r="W321" s="145">
        <v>6.5000000000000002E-2</v>
      </c>
      <c r="X321" s="4" t="s">
        <v>258</v>
      </c>
      <c r="Z321" s="2" t="s">
        <v>2908</v>
      </c>
      <c r="AA321" s="2" t="s">
        <v>2909</v>
      </c>
      <c r="AB321" s="159" t="s">
        <v>2911</v>
      </c>
      <c r="AD321" s="136">
        <v>31000</v>
      </c>
      <c r="AE321" s="143">
        <v>3.718</v>
      </c>
      <c r="AF321" s="156">
        <v>100.7</v>
      </c>
      <c r="AG321" s="136">
        <v>116.065</v>
      </c>
      <c r="AJ321" s="2" t="s">
        <v>36</v>
      </c>
      <c r="AK321" s="145">
        <v>6.9689458601939099E-3</v>
      </c>
      <c r="AL321" s="145">
        <v>1.87366149998064E-4</v>
      </c>
    </row>
    <row r="322" spans="1:38" x14ac:dyDescent="0.2">
      <c r="A322" s="2">
        <v>1038</v>
      </c>
      <c r="B322" s="2">
        <v>1319</v>
      </c>
      <c r="C322" s="2" t="s">
        <v>3156</v>
      </c>
      <c r="D322" s="2" t="s">
        <v>3157</v>
      </c>
      <c r="E322" s="4" t="s">
        <v>247</v>
      </c>
      <c r="F322" s="2" t="s">
        <v>3161</v>
      </c>
      <c r="G322" s="2" t="s">
        <v>3162</v>
      </c>
      <c r="H322" s="2" t="s">
        <v>250</v>
      </c>
      <c r="I322" s="2" t="s">
        <v>393</v>
      </c>
      <c r="J322" s="2" t="s">
        <v>30</v>
      </c>
      <c r="K322" s="2" t="s">
        <v>30</v>
      </c>
      <c r="L322" s="4" t="s">
        <v>2920</v>
      </c>
      <c r="M322" s="2" t="s">
        <v>394</v>
      </c>
      <c r="N322" s="2" t="s">
        <v>252</v>
      </c>
      <c r="O322" s="159" t="s">
        <v>1749</v>
      </c>
      <c r="P322" s="2" t="s">
        <v>1652</v>
      </c>
      <c r="Q322" s="2" t="s">
        <v>405</v>
      </c>
      <c r="R322" s="2" t="s">
        <v>255</v>
      </c>
      <c r="S322" s="2" t="s">
        <v>99</v>
      </c>
      <c r="T322" s="136">
        <v>0.25</v>
      </c>
      <c r="U322" s="2" t="s">
        <v>494</v>
      </c>
      <c r="V322" s="145">
        <v>6.6100000000000006E-2</v>
      </c>
      <c r="W322" s="145">
        <v>6.1249999999999999E-2</v>
      </c>
      <c r="X322" s="4" t="s">
        <v>258</v>
      </c>
      <c r="Z322" s="2" t="s">
        <v>2908</v>
      </c>
      <c r="AA322" s="2" t="s">
        <v>2909</v>
      </c>
      <c r="AB322" s="159" t="s">
        <v>2911</v>
      </c>
      <c r="AD322" s="136">
        <v>38000</v>
      </c>
      <c r="AE322" s="143">
        <v>3.718</v>
      </c>
      <c r="AF322" s="156">
        <v>101.43</v>
      </c>
      <c r="AG322" s="136">
        <v>143.304</v>
      </c>
      <c r="AJ322" s="2" t="s">
        <v>36</v>
      </c>
      <c r="AK322" s="145">
        <v>8.6045061302430798E-3</v>
      </c>
      <c r="AL322" s="145">
        <v>2.3133960553017201E-4</v>
      </c>
    </row>
    <row r="323" spans="1:38" x14ac:dyDescent="0.2">
      <c r="A323" s="2">
        <v>1038</v>
      </c>
      <c r="B323" s="2">
        <v>8563</v>
      </c>
      <c r="C323" s="2" t="s">
        <v>2916</v>
      </c>
      <c r="D323" s="2" t="s">
        <v>2917</v>
      </c>
      <c r="E323" s="4" t="s">
        <v>365</v>
      </c>
      <c r="F323" s="2" t="s">
        <v>2918</v>
      </c>
      <c r="G323" s="2" t="s">
        <v>2919</v>
      </c>
      <c r="H323" s="2" t="s">
        <v>250</v>
      </c>
      <c r="I323" s="2" t="s">
        <v>302</v>
      </c>
      <c r="J323" s="2" t="s">
        <v>30</v>
      </c>
      <c r="K323" s="2" t="s">
        <v>95</v>
      </c>
      <c r="L323" s="4" t="s">
        <v>2920</v>
      </c>
      <c r="M323" s="2" t="s">
        <v>323</v>
      </c>
      <c r="N323" s="2" t="s">
        <v>252</v>
      </c>
      <c r="O323" s="159" t="s">
        <v>2921</v>
      </c>
      <c r="P323" s="15" t="s">
        <v>296</v>
      </c>
      <c r="Q323" s="15" t="s">
        <v>296</v>
      </c>
      <c r="R323" s="15" t="s">
        <v>296</v>
      </c>
      <c r="S323" s="2" t="s">
        <v>34</v>
      </c>
      <c r="T323" s="136">
        <v>0.01</v>
      </c>
      <c r="U323" s="2" t="s">
        <v>2922</v>
      </c>
      <c r="V323" s="145">
        <v>1E-4</v>
      </c>
      <c r="W323" s="145">
        <v>0.03</v>
      </c>
      <c r="X323" s="4" t="s">
        <v>258</v>
      </c>
      <c r="Z323" s="2" t="s">
        <v>2923</v>
      </c>
      <c r="AA323" s="2" t="s">
        <v>2924</v>
      </c>
      <c r="AB323" s="159" t="s">
        <v>4627</v>
      </c>
      <c r="AD323" s="136">
        <v>114106.41</v>
      </c>
      <c r="AE323" s="143">
        <v>1</v>
      </c>
      <c r="AF323" s="156">
        <v>0</v>
      </c>
      <c r="AG323" s="136">
        <v>0</v>
      </c>
      <c r="AJ323" s="2" t="s">
        <v>36</v>
      </c>
      <c r="AK323" s="145">
        <v>5.47775707019005E-8</v>
      </c>
      <c r="AL323" s="145">
        <v>1.12252099203449E-13</v>
      </c>
    </row>
    <row r="324" spans="1:38" x14ac:dyDescent="0.2">
      <c r="A324" s="2">
        <v>1038</v>
      </c>
      <c r="B324" s="2">
        <v>8563</v>
      </c>
      <c r="C324" s="2" t="s">
        <v>3017</v>
      </c>
      <c r="D324" s="2" t="s">
        <v>3018</v>
      </c>
      <c r="E324" s="4" t="s">
        <v>33</v>
      </c>
      <c r="F324" s="2" t="s">
        <v>3019</v>
      </c>
      <c r="G324" s="2" t="s">
        <v>3020</v>
      </c>
      <c r="H324" s="2" t="s">
        <v>250</v>
      </c>
      <c r="I324" s="2" t="s">
        <v>190</v>
      </c>
      <c r="J324" s="2" t="s">
        <v>30</v>
      </c>
      <c r="K324" s="2" t="s">
        <v>1198</v>
      </c>
      <c r="L324" s="4" t="s">
        <v>2920</v>
      </c>
      <c r="M324" s="2" t="s">
        <v>190</v>
      </c>
      <c r="N324" s="2" t="s">
        <v>252</v>
      </c>
      <c r="O324" s="159" t="s">
        <v>3021</v>
      </c>
      <c r="P324" s="15" t="s">
        <v>296</v>
      </c>
      <c r="Q324" s="15" t="s">
        <v>296</v>
      </c>
      <c r="R324" s="15" t="s">
        <v>296</v>
      </c>
      <c r="S324" s="2" t="s">
        <v>34</v>
      </c>
      <c r="T324" s="136">
        <v>0.01</v>
      </c>
      <c r="U324" s="2" t="s">
        <v>3022</v>
      </c>
      <c r="V324" s="145">
        <v>1E-4</v>
      </c>
      <c r="W324" s="145">
        <v>8.1500000000000003E-2</v>
      </c>
      <c r="X324" s="4" t="s">
        <v>258</v>
      </c>
      <c r="Z324" s="2" t="s">
        <v>2923</v>
      </c>
      <c r="AA324" s="2" t="s">
        <v>2924</v>
      </c>
      <c r="AB324" s="159" t="s">
        <v>4627</v>
      </c>
      <c r="AD324" s="136">
        <v>10363.6</v>
      </c>
      <c r="AE324" s="143">
        <v>1</v>
      </c>
      <c r="AF324" s="156">
        <v>201</v>
      </c>
      <c r="AG324" s="136">
        <v>20.831</v>
      </c>
      <c r="AJ324" s="2" t="s">
        <v>36</v>
      </c>
      <c r="AK324" s="145">
        <v>0.99999867822473398</v>
      </c>
      <c r="AL324" s="145">
        <v>2.0492320012195401E-6</v>
      </c>
    </row>
    <row r="325" spans="1:38" x14ac:dyDescent="0.2">
      <c r="A325" s="2">
        <v>1038</v>
      </c>
      <c r="B325" s="2">
        <v>8563</v>
      </c>
      <c r="C325" s="2" t="s">
        <v>2932</v>
      </c>
      <c r="D325" s="2" t="s">
        <v>2933</v>
      </c>
      <c r="E325" s="4" t="s">
        <v>247</v>
      </c>
      <c r="F325" s="2" t="s">
        <v>2934</v>
      </c>
      <c r="G325" s="2" t="s">
        <v>2935</v>
      </c>
      <c r="H325" s="2" t="s">
        <v>250</v>
      </c>
      <c r="I325" s="2" t="s">
        <v>190</v>
      </c>
      <c r="J325" s="2" t="s">
        <v>30</v>
      </c>
      <c r="K325" s="2" t="s">
        <v>30</v>
      </c>
      <c r="L325" s="4" t="s">
        <v>2920</v>
      </c>
      <c r="M325" s="2" t="s">
        <v>2936</v>
      </c>
      <c r="N325" s="2" t="s">
        <v>252</v>
      </c>
      <c r="O325" s="159" t="s">
        <v>2937</v>
      </c>
      <c r="P325" s="15" t="s">
        <v>296</v>
      </c>
      <c r="Q325" s="15" t="s">
        <v>296</v>
      </c>
      <c r="R325" s="15" t="s">
        <v>296</v>
      </c>
      <c r="S325" s="2" t="s">
        <v>34</v>
      </c>
      <c r="T325" s="136">
        <v>0.01</v>
      </c>
      <c r="U325" s="2" t="s">
        <v>2938</v>
      </c>
      <c r="V325" s="145">
        <v>1E-4</v>
      </c>
      <c r="W325" s="145">
        <v>0.06</v>
      </c>
      <c r="X325" s="4" t="s">
        <v>258</v>
      </c>
      <c r="Z325" s="2" t="s">
        <v>2923</v>
      </c>
      <c r="AA325" s="2" t="s">
        <v>2924</v>
      </c>
      <c r="AB325" s="159" t="s">
        <v>4627</v>
      </c>
      <c r="AD325" s="136">
        <v>1161171.06</v>
      </c>
      <c r="AE325" s="143">
        <v>1</v>
      </c>
      <c r="AF325" s="156">
        <v>0</v>
      </c>
      <c r="AG325" s="136">
        <v>0</v>
      </c>
      <c r="AJ325" s="2" t="s">
        <v>36</v>
      </c>
      <c r="AK325" s="145">
        <v>5.5742819212479605E-7</v>
      </c>
      <c r="AL325" s="145">
        <v>1.1423011995495599E-12</v>
      </c>
    </row>
    <row r="326" spans="1:38" x14ac:dyDescent="0.2">
      <c r="A326" s="2">
        <v>1038</v>
      </c>
      <c r="B326" s="2">
        <v>8563</v>
      </c>
      <c r="C326" s="2" t="s">
        <v>2939</v>
      </c>
      <c r="D326" s="2" t="s">
        <v>2940</v>
      </c>
      <c r="E326" s="4" t="s">
        <v>247</v>
      </c>
      <c r="F326" s="2" t="s">
        <v>2941</v>
      </c>
      <c r="G326" s="2" t="s">
        <v>2942</v>
      </c>
      <c r="H326" s="2" t="s">
        <v>250</v>
      </c>
      <c r="I326" s="2" t="s">
        <v>330</v>
      </c>
      <c r="J326" s="2" t="s">
        <v>30</v>
      </c>
      <c r="K326" s="2" t="s">
        <v>30</v>
      </c>
      <c r="L326" s="4" t="s">
        <v>2920</v>
      </c>
      <c r="M326" s="2" t="s">
        <v>251</v>
      </c>
      <c r="N326" s="2" t="s">
        <v>252</v>
      </c>
      <c r="O326" s="159" t="s">
        <v>2943</v>
      </c>
      <c r="P326" s="15" t="s">
        <v>296</v>
      </c>
      <c r="Q326" s="15" t="s">
        <v>296</v>
      </c>
      <c r="R326" s="15" t="s">
        <v>296</v>
      </c>
      <c r="S326" s="2" t="s">
        <v>34</v>
      </c>
      <c r="T326" s="136">
        <v>0.01</v>
      </c>
      <c r="U326" s="2" t="s">
        <v>2944</v>
      </c>
      <c r="V326" s="145">
        <v>4.1020000000000001E-2</v>
      </c>
      <c r="W326" s="145">
        <v>5.3499999999999999E-2</v>
      </c>
      <c r="X326" s="4" t="s">
        <v>258</v>
      </c>
      <c r="Z326" s="2" t="s">
        <v>2923</v>
      </c>
      <c r="AA326" s="2" t="s">
        <v>2924</v>
      </c>
      <c r="AB326" s="159" t="s">
        <v>4627</v>
      </c>
      <c r="AD326" s="136">
        <v>4127.71</v>
      </c>
      <c r="AE326" s="143">
        <v>1</v>
      </c>
      <c r="AF326" s="156">
        <v>0</v>
      </c>
      <c r="AG326" s="136">
        <v>0</v>
      </c>
      <c r="AJ326" s="2" t="s">
        <v>36</v>
      </c>
      <c r="AK326" s="145">
        <v>1.9815357118144503E-9</v>
      </c>
      <c r="AL326" s="145">
        <v>4.0606317594521002E-15</v>
      </c>
    </row>
    <row r="327" spans="1:38" x14ac:dyDescent="0.2">
      <c r="A327" s="2">
        <v>1038</v>
      </c>
      <c r="B327" s="2">
        <v>8563</v>
      </c>
      <c r="C327" s="2" t="s">
        <v>2958</v>
      </c>
      <c r="D327" s="2" t="s">
        <v>2959</v>
      </c>
      <c r="E327" s="4" t="s">
        <v>247</v>
      </c>
      <c r="F327" s="2" t="s">
        <v>2960</v>
      </c>
      <c r="G327" s="2" t="s">
        <v>2961</v>
      </c>
      <c r="H327" s="2" t="s">
        <v>250</v>
      </c>
      <c r="I327" s="2" t="s">
        <v>190</v>
      </c>
      <c r="J327" s="2" t="s">
        <v>30</v>
      </c>
      <c r="K327" s="2" t="s">
        <v>30</v>
      </c>
      <c r="L327" s="4" t="s">
        <v>2920</v>
      </c>
      <c r="M327" s="2" t="s">
        <v>190</v>
      </c>
      <c r="N327" s="2" t="s">
        <v>252</v>
      </c>
      <c r="O327" s="159" t="s">
        <v>3201</v>
      </c>
      <c r="P327" s="15" t="s">
        <v>296</v>
      </c>
      <c r="Q327" s="15" t="s">
        <v>296</v>
      </c>
      <c r="R327" s="15" t="s">
        <v>296</v>
      </c>
      <c r="S327" s="2" t="s">
        <v>34</v>
      </c>
      <c r="T327" s="136">
        <v>0.01</v>
      </c>
      <c r="U327" s="2" t="s">
        <v>2963</v>
      </c>
      <c r="V327" s="145">
        <v>1E-4</v>
      </c>
      <c r="W327" s="145">
        <v>0.06</v>
      </c>
      <c r="X327" s="4" t="s">
        <v>258</v>
      </c>
      <c r="Z327" s="2" t="s">
        <v>2923</v>
      </c>
      <c r="AA327" s="2" t="s">
        <v>2924</v>
      </c>
      <c r="AB327" s="159" t="s">
        <v>4627</v>
      </c>
      <c r="AD327" s="136">
        <v>1113476.51</v>
      </c>
      <c r="AE327" s="143">
        <v>1</v>
      </c>
      <c r="AF327" s="156">
        <v>0</v>
      </c>
      <c r="AG327" s="136">
        <v>0</v>
      </c>
      <c r="AJ327" s="2" t="s">
        <v>36</v>
      </c>
      <c r="AK327" s="145">
        <v>5.3453209378360498E-7</v>
      </c>
      <c r="AL327" s="145">
        <v>1.0953817201087099E-12</v>
      </c>
    </row>
    <row r="328" spans="1:38" x14ac:dyDescent="0.2">
      <c r="A328" s="2">
        <v>1038</v>
      </c>
      <c r="B328" s="2">
        <v>8563</v>
      </c>
      <c r="C328" s="2" t="s">
        <v>2958</v>
      </c>
      <c r="D328" s="2" t="s">
        <v>2959</v>
      </c>
      <c r="E328" s="4" t="s">
        <v>247</v>
      </c>
      <c r="F328" s="2" t="s">
        <v>3040</v>
      </c>
      <c r="G328" s="2" t="s">
        <v>3041</v>
      </c>
      <c r="H328" s="2" t="s">
        <v>250</v>
      </c>
      <c r="I328" s="2" t="s">
        <v>190</v>
      </c>
      <c r="J328" s="2" t="s">
        <v>30</v>
      </c>
      <c r="K328" s="2" t="s">
        <v>30</v>
      </c>
      <c r="L328" s="4" t="s">
        <v>2920</v>
      </c>
      <c r="M328" s="2" t="s">
        <v>190</v>
      </c>
      <c r="N328" s="2" t="s">
        <v>252</v>
      </c>
      <c r="O328" s="159" t="s">
        <v>3042</v>
      </c>
      <c r="P328" s="15" t="s">
        <v>296</v>
      </c>
      <c r="Q328" s="15" t="s">
        <v>296</v>
      </c>
      <c r="R328" s="15" t="s">
        <v>296</v>
      </c>
      <c r="S328" s="2" t="s">
        <v>34</v>
      </c>
      <c r="T328" s="136">
        <v>0.01</v>
      </c>
      <c r="U328" s="2" t="s">
        <v>2963</v>
      </c>
      <c r="V328" s="145">
        <v>1E-4</v>
      </c>
      <c r="W328" s="145">
        <v>5.7000000000000002E-2</v>
      </c>
      <c r="X328" s="4" t="s">
        <v>258</v>
      </c>
      <c r="Z328" s="2" t="s">
        <v>2923</v>
      </c>
      <c r="AA328" s="2" t="s">
        <v>2924</v>
      </c>
      <c r="AB328" s="159" t="s">
        <v>4627</v>
      </c>
      <c r="AD328" s="136">
        <v>93888.5</v>
      </c>
      <c r="AE328" s="143">
        <v>1</v>
      </c>
      <c r="AF328" s="156">
        <v>0</v>
      </c>
      <c r="AG328" s="136">
        <v>0</v>
      </c>
      <c r="AJ328" s="2" t="s">
        <v>36</v>
      </c>
      <c r="AK328" s="145">
        <v>4.5071823281841797E-8</v>
      </c>
      <c r="AL328" s="145">
        <v>9.236274470525361E-14</v>
      </c>
    </row>
    <row r="329" spans="1:38" x14ac:dyDescent="0.2">
      <c r="A329" s="2">
        <v>1038</v>
      </c>
      <c r="B329" s="2">
        <v>8563</v>
      </c>
      <c r="C329" s="2" t="s">
        <v>2974</v>
      </c>
      <c r="D329" s="2" t="s">
        <v>2975</v>
      </c>
      <c r="E329" s="4" t="s">
        <v>33</v>
      </c>
      <c r="F329" s="2" t="s">
        <v>2976</v>
      </c>
      <c r="G329" s="2" t="s">
        <v>2977</v>
      </c>
      <c r="H329" s="2" t="s">
        <v>250</v>
      </c>
      <c r="I329" s="2" t="s">
        <v>190</v>
      </c>
      <c r="J329" s="2" t="s">
        <v>30</v>
      </c>
      <c r="K329" s="2" t="s">
        <v>95</v>
      </c>
      <c r="L329" s="4" t="s">
        <v>2920</v>
      </c>
      <c r="M329" s="2" t="s">
        <v>368</v>
      </c>
      <c r="N329" s="2" t="s">
        <v>252</v>
      </c>
      <c r="O329" s="159" t="s">
        <v>3202</v>
      </c>
      <c r="P329" s="15" t="s">
        <v>296</v>
      </c>
      <c r="Q329" s="15" t="s">
        <v>296</v>
      </c>
      <c r="R329" s="15" t="s">
        <v>296</v>
      </c>
      <c r="S329" s="2" t="s">
        <v>34</v>
      </c>
      <c r="T329" s="136">
        <v>0.01</v>
      </c>
      <c r="U329" s="2" t="s">
        <v>2979</v>
      </c>
      <c r="V329" s="145">
        <v>1E-4</v>
      </c>
      <c r="W329" s="145">
        <v>8.8499999999999995E-2</v>
      </c>
      <c r="X329" s="4" t="s">
        <v>258</v>
      </c>
      <c r="Z329" s="2" t="s">
        <v>2923</v>
      </c>
      <c r="AA329" s="2" t="s">
        <v>2924</v>
      </c>
      <c r="AB329" s="159" t="s">
        <v>4627</v>
      </c>
      <c r="AD329" s="136">
        <v>266601.83</v>
      </c>
      <c r="AE329" s="143">
        <v>1</v>
      </c>
      <c r="AF329" s="156">
        <v>0</v>
      </c>
      <c r="AG329" s="136">
        <v>0</v>
      </c>
      <c r="AJ329" s="2" t="s">
        <v>36</v>
      </c>
      <c r="AK329" s="145">
        <v>1.2798405095805799E-7</v>
      </c>
      <c r="AL329" s="145">
        <v>2.62269359530117E-13</v>
      </c>
    </row>
    <row r="330" spans="1:38" x14ac:dyDescent="0.2">
      <c r="A330" s="2">
        <v>1039</v>
      </c>
      <c r="B330" s="2">
        <v>1039</v>
      </c>
      <c r="C330" s="2" t="s">
        <v>2916</v>
      </c>
      <c r="D330" s="2" t="s">
        <v>2917</v>
      </c>
      <c r="E330" s="4" t="s">
        <v>365</v>
      </c>
      <c r="F330" s="2" t="s">
        <v>2918</v>
      </c>
      <c r="G330" s="2" t="s">
        <v>2919</v>
      </c>
      <c r="H330" s="2" t="s">
        <v>250</v>
      </c>
      <c r="I330" s="2" t="s">
        <v>302</v>
      </c>
      <c r="J330" s="2" t="s">
        <v>30</v>
      </c>
      <c r="K330" s="2" t="s">
        <v>95</v>
      </c>
      <c r="L330" s="4" t="s">
        <v>2920</v>
      </c>
      <c r="M330" s="2" t="s">
        <v>323</v>
      </c>
      <c r="N330" s="2" t="s">
        <v>252</v>
      </c>
      <c r="O330" s="159" t="s">
        <v>2921</v>
      </c>
      <c r="P330" s="15" t="s">
        <v>296</v>
      </c>
      <c r="Q330" s="15" t="s">
        <v>296</v>
      </c>
      <c r="R330" s="15" t="s">
        <v>296</v>
      </c>
      <c r="S330" s="2" t="s">
        <v>34</v>
      </c>
      <c r="T330" s="136">
        <v>0.01</v>
      </c>
      <c r="U330" s="2" t="s">
        <v>2922</v>
      </c>
      <c r="V330" s="145">
        <v>1E-4</v>
      </c>
      <c r="W330" s="145">
        <v>0.03</v>
      </c>
      <c r="X330" s="4" t="s">
        <v>258</v>
      </c>
      <c r="Z330" s="2" t="s">
        <v>2923</v>
      </c>
      <c r="AA330" s="2" t="s">
        <v>2924</v>
      </c>
      <c r="AB330" s="159" t="s">
        <v>4627</v>
      </c>
      <c r="AD330" s="136">
        <v>41222.239999999998</v>
      </c>
      <c r="AE330" s="143">
        <v>1</v>
      </c>
      <c r="AF330" s="156">
        <v>0</v>
      </c>
      <c r="AG330" s="136">
        <v>0</v>
      </c>
      <c r="AJ330" s="2" t="s">
        <v>36</v>
      </c>
      <c r="AK330" s="145">
        <v>2.15674575423216E-10</v>
      </c>
      <c r="AL330" s="145">
        <v>1.86092606945691E-12</v>
      </c>
    </row>
    <row r="331" spans="1:38" x14ac:dyDescent="0.2">
      <c r="A331" s="2">
        <v>1039</v>
      </c>
      <c r="B331" s="2">
        <v>1039</v>
      </c>
      <c r="C331" s="2" t="s">
        <v>3017</v>
      </c>
      <c r="D331" s="2" t="s">
        <v>3018</v>
      </c>
      <c r="E331" s="4" t="s">
        <v>33</v>
      </c>
      <c r="F331" s="2" t="s">
        <v>3019</v>
      </c>
      <c r="G331" s="2" t="s">
        <v>3020</v>
      </c>
      <c r="H331" s="2" t="s">
        <v>250</v>
      </c>
      <c r="I331" s="2" t="s">
        <v>190</v>
      </c>
      <c r="J331" s="2" t="s">
        <v>30</v>
      </c>
      <c r="K331" s="2" t="s">
        <v>1198</v>
      </c>
      <c r="L331" s="4" t="s">
        <v>2920</v>
      </c>
      <c r="M331" s="2" t="s">
        <v>190</v>
      </c>
      <c r="N331" s="2" t="s">
        <v>252</v>
      </c>
      <c r="O331" s="159" t="s">
        <v>3021</v>
      </c>
      <c r="P331" s="15" t="s">
        <v>296</v>
      </c>
      <c r="Q331" s="15" t="s">
        <v>296</v>
      </c>
      <c r="R331" s="15" t="s">
        <v>296</v>
      </c>
      <c r="S331" s="2" t="s">
        <v>34</v>
      </c>
      <c r="T331" s="136">
        <v>0.01</v>
      </c>
      <c r="U331" s="2" t="s">
        <v>3022</v>
      </c>
      <c r="V331" s="145">
        <v>1E-4</v>
      </c>
      <c r="W331" s="145">
        <v>8.1500000000000003E-2</v>
      </c>
      <c r="X331" s="4" t="s">
        <v>258</v>
      </c>
      <c r="Z331" s="2" t="s">
        <v>2923</v>
      </c>
      <c r="AA331" s="2" t="s">
        <v>2924</v>
      </c>
      <c r="AB331" s="159" t="s">
        <v>4627</v>
      </c>
      <c r="AD331" s="136">
        <v>355.5</v>
      </c>
      <c r="AE331" s="143">
        <v>1</v>
      </c>
      <c r="AF331" s="156">
        <v>201</v>
      </c>
      <c r="AG331" s="136">
        <v>0.71499999999999997</v>
      </c>
      <c r="AJ331" s="2" t="s">
        <v>36</v>
      </c>
      <c r="AK331" s="145">
        <v>3.7385485660540501E-4</v>
      </c>
      <c r="AL331" s="145">
        <v>3.22576848701279E-6</v>
      </c>
    </row>
    <row r="332" spans="1:38" x14ac:dyDescent="0.2">
      <c r="A332" s="2">
        <v>1039</v>
      </c>
      <c r="B332" s="2">
        <v>1039</v>
      </c>
      <c r="C332" s="2" t="s">
        <v>2926</v>
      </c>
      <c r="D332" s="2" t="s">
        <v>2927</v>
      </c>
      <c r="E332" s="4" t="s">
        <v>247</v>
      </c>
      <c r="F332" s="2" t="s">
        <v>3023</v>
      </c>
      <c r="G332" s="2" t="s">
        <v>3024</v>
      </c>
      <c r="H332" s="2" t="s">
        <v>250</v>
      </c>
      <c r="I332" s="2" t="s">
        <v>190</v>
      </c>
      <c r="J332" s="2" t="s">
        <v>30</v>
      </c>
      <c r="K332" s="2" t="s">
        <v>30</v>
      </c>
      <c r="L332" s="4" t="s">
        <v>2920</v>
      </c>
      <c r="M332" s="2" t="s">
        <v>190</v>
      </c>
      <c r="N332" s="2" t="s">
        <v>252</v>
      </c>
      <c r="O332" s="159" t="s">
        <v>3025</v>
      </c>
      <c r="P332" s="15" t="s">
        <v>296</v>
      </c>
      <c r="Q332" s="15" t="s">
        <v>296</v>
      </c>
      <c r="R332" s="15" t="s">
        <v>296</v>
      </c>
      <c r="S332" s="2" t="s">
        <v>34</v>
      </c>
      <c r="T332" s="136">
        <v>0.01</v>
      </c>
      <c r="U332" s="2" t="s">
        <v>3026</v>
      </c>
      <c r="V332" s="145">
        <v>1E-4</v>
      </c>
      <c r="W332" s="145">
        <v>0.08</v>
      </c>
      <c r="X332" s="4" t="s">
        <v>258</v>
      </c>
      <c r="Z332" s="2" t="s">
        <v>2923</v>
      </c>
      <c r="AA332" s="2" t="s">
        <v>2924</v>
      </c>
      <c r="AB332" s="159" t="s">
        <v>4627</v>
      </c>
      <c r="AD332" s="136">
        <v>144462</v>
      </c>
      <c r="AE332" s="143">
        <v>1</v>
      </c>
      <c r="AF332" s="156">
        <v>0</v>
      </c>
      <c r="AG332" s="136">
        <v>0</v>
      </c>
      <c r="AJ332" s="2" t="s">
        <v>36</v>
      </c>
      <c r="AK332" s="145">
        <v>7.5582453827809011E-10</v>
      </c>
      <c r="AL332" s="145">
        <v>6.52155491418912E-12</v>
      </c>
    </row>
    <row r="333" spans="1:38" x14ac:dyDescent="0.2">
      <c r="A333" s="2">
        <v>1039</v>
      </c>
      <c r="B333" s="2">
        <v>1039</v>
      </c>
      <c r="C333" s="2" t="s">
        <v>2926</v>
      </c>
      <c r="D333" s="2" t="s">
        <v>2927</v>
      </c>
      <c r="E333" s="4" t="s">
        <v>247</v>
      </c>
      <c r="F333" s="2" t="s">
        <v>2928</v>
      </c>
      <c r="G333" s="2" t="s">
        <v>2929</v>
      </c>
      <c r="H333" s="2" t="s">
        <v>250</v>
      </c>
      <c r="I333" s="2" t="s">
        <v>190</v>
      </c>
      <c r="J333" s="2" t="s">
        <v>30</v>
      </c>
      <c r="K333" s="2" t="s">
        <v>30</v>
      </c>
      <c r="L333" s="4" t="s">
        <v>2920</v>
      </c>
      <c r="M333" s="2" t="s">
        <v>190</v>
      </c>
      <c r="N333" s="2" t="s">
        <v>252</v>
      </c>
      <c r="O333" s="159" t="s">
        <v>2930</v>
      </c>
      <c r="P333" s="15" t="s">
        <v>296</v>
      </c>
      <c r="Q333" s="15" t="s">
        <v>296</v>
      </c>
      <c r="R333" s="15" t="s">
        <v>296</v>
      </c>
      <c r="S333" s="2" t="s">
        <v>34</v>
      </c>
      <c r="T333" s="136">
        <v>0.01</v>
      </c>
      <c r="U333" s="2" t="s">
        <v>2931</v>
      </c>
      <c r="V333" s="145">
        <v>1E-4</v>
      </c>
      <c r="W333" s="145">
        <v>0.06</v>
      </c>
      <c r="X333" s="4" t="s">
        <v>258</v>
      </c>
      <c r="Z333" s="2" t="s">
        <v>2923</v>
      </c>
      <c r="AA333" s="2" t="s">
        <v>2924</v>
      </c>
      <c r="AB333" s="159" t="s">
        <v>4627</v>
      </c>
      <c r="AD333" s="136">
        <v>447055.94</v>
      </c>
      <c r="AE333" s="143">
        <v>1</v>
      </c>
      <c r="AF333" s="156">
        <v>0</v>
      </c>
      <c r="AG333" s="136">
        <v>0</v>
      </c>
      <c r="AJ333" s="2" t="s">
        <v>36</v>
      </c>
      <c r="AK333" s="145">
        <v>2.3389946798118402E-9</v>
      </c>
      <c r="AL333" s="145">
        <v>2.0181776954662399E-11</v>
      </c>
    </row>
    <row r="334" spans="1:38" x14ac:dyDescent="0.2">
      <c r="A334" s="2">
        <v>1039</v>
      </c>
      <c r="B334" s="2">
        <v>1039</v>
      </c>
      <c r="C334" s="2" t="s">
        <v>1437</v>
      </c>
      <c r="D334" s="2" t="s">
        <v>1438</v>
      </c>
      <c r="E334" s="4" t="s">
        <v>399</v>
      </c>
      <c r="F334" s="2" t="s">
        <v>3027</v>
      </c>
      <c r="G334" s="2" t="s">
        <v>3028</v>
      </c>
      <c r="H334" s="2" t="s">
        <v>250</v>
      </c>
      <c r="I334" s="2" t="s">
        <v>302</v>
      </c>
      <c r="J334" s="2" t="s">
        <v>30</v>
      </c>
      <c r="K334" s="2" t="s">
        <v>95</v>
      </c>
      <c r="L334" s="4" t="s">
        <v>2920</v>
      </c>
      <c r="M334" s="2" t="s">
        <v>308</v>
      </c>
      <c r="N334" s="2" t="s">
        <v>252</v>
      </c>
      <c r="O334" s="159" t="s">
        <v>3203</v>
      </c>
      <c r="P334" s="2" t="s">
        <v>339</v>
      </c>
      <c r="Q334" s="2" t="s">
        <v>254</v>
      </c>
      <c r="R334" s="2" t="s">
        <v>255</v>
      </c>
      <c r="S334" s="2" t="s">
        <v>34</v>
      </c>
      <c r="T334" s="136">
        <v>2.9</v>
      </c>
      <c r="U334" s="2" t="s">
        <v>3030</v>
      </c>
      <c r="V334" s="145">
        <v>5.62E-2</v>
      </c>
      <c r="W334" s="145">
        <v>3.3500000000000002E-2</v>
      </c>
      <c r="X334" s="4" t="s">
        <v>258</v>
      </c>
      <c r="Z334" s="2" t="s">
        <v>2908</v>
      </c>
      <c r="AA334" s="2" t="s">
        <v>2909</v>
      </c>
      <c r="AB334" s="159" t="s">
        <v>2911</v>
      </c>
      <c r="AD334" s="136">
        <v>31739.75</v>
      </c>
      <c r="AE334" s="143">
        <v>1</v>
      </c>
      <c r="AF334" s="156">
        <v>94.79</v>
      </c>
      <c r="AG334" s="136">
        <v>30.085999999999999</v>
      </c>
      <c r="AJ334" s="2" t="s">
        <v>36</v>
      </c>
      <c r="AK334" s="145">
        <v>1.5741038793873102E-2</v>
      </c>
      <c r="AL334" s="145">
        <v>1.3581994722544201E-4</v>
      </c>
    </row>
    <row r="335" spans="1:38" x14ac:dyDescent="0.2">
      <c r="A335" s="2">
        <v>1039</v>
      </c>
      <c r="B335" s="2">
        <v>1039</v>
      </c>
      <c r="C335" s="2" t="s">
        <v>3031</v>
      </c>
      <c r="D335" s="2" t="s">
        <v>3032</v>
      </c>
      <c r="E335" s="4" t="s">
        <v>247</v>
      </c>
      <c r="F335" s="2" t="s">
        <v>3033</v>
      </c>
      <c r="G335" s="2" t="s">
        <v>3034</v>
      </c>
      <c r="H335" s="2" t="s">
        <v>250</v>
      </c>
      <c r="I335" s="2" t="s">
        <v>190</v>
      </c>
      <c r="J335" s="2" t="s">
        <v>30</v>
      </c>
      <c r="K335" s="2" t="s">
        <v>30</v>
      </c>
      <c r="L335" s="4" t="s">
        <v>2920</v>
      </c>
      <c r="M335" s="2" t="s">
        <v>190</v>
      </c>
      <c r="N335" s="2" t="s">
        <v>252</v>
      </c>
      <c r="O335" s="159" t="s">
        <v>3035</v>
      </c>
      <c r="P335" s="15" t="s">
        <v>296</v>
      </c>
      <c r="Q335" s="15" t="s">
        <v>296</v>
      </c>
      <c r="R335" s="15" t="s">
        <v>296</v>
      </c>
      <c r="S335" s="2" t="s">
        <v>34</v>
      </c>
      <c r="T335" s="136">
        <v>0.01</v>
      </c>
      <c r="U335" s="2" t="s">
        <v>3036</v>
      </c>
      <c r="V335" s="145">
        <v>1E-4</v>
      </c>
      <c r="W335" s="145">
        <v>5.8500000000000003E-2</v>
      </c>
      <c r="X335" s="4" t="s">
        <v>258</v>
      </c>
      <c r="Z335" s="2" t="s">
        <v>2923</v>
      </c>
      <c r="AA335" s="2" t="s">
        <v>2924</v>
      </c>
      <c r="AB335" s="159" t="s">
        <v>4627</v>
      </c>
      <c r="AD335" s="136">
        <v>308990.09999999998</v>
      </c>
      <c r="AE335" s="143">
        <v>1</v>
      </c>
      <c r="AF335" s="156">
        <v>0</v>
      </c>
      <c r="AG335" s="136">
        <v>0</v>
      </c>
      <c r="AJ335" s="2" t="s">
        <v>36</v>
      </c>
      <c r="AK335" s="145">
        <v>1.6166348220639401E-9</v>
      </c>
      <c r="AL335" s="145">
        <v>1.3948968622134499E-11</v>
      </c>
    </row>
    <row r="336" spans="1:38" x14ac:dyDescent="0.2">
      <c r="A336" s="2">
        <v>1039</v>
      </c>
      <c r="B336" s="2">
        <v>1039</v>
      </c>
      <c r="C336" s="2" t="s">
        <v>2945</v>
      </c>
      <c r="D336" s="2" t="s">
        <v>2946</v>
      </c>
      <c r="E336" s="4" t="s">
        <v>247</v>
      </c>
      <c r="F336" s="2" t="s">
        <v>2947</v>
      </c>
      <c r="G336" s="2" t="s">
        <v>2948</v>
      </c>
      <c r="H336" s="2" t="s">
        <v>250</v>
      </c>
      <c r="I336" s="2" t="s">
        <v>330</v>
      </c>
      <c r="J336" s="2" t="s">
        <v>30</v>
      </c>
      <c r="K336" s="2" t="s">
        <v>2949</v>
      </c>
      <c r="L336" s="4" t="s">
        <v>2920</v>
      </c>
      <c r="M336" s="2" t="s">
        <v>190</v>
      </c>
      <c r="N336" s="2" t="s">
        <v>252</v>
      </c>
      <c r="O336" s="159" t="s">
        <v>2950</v>
      </c>
      <c r="P336" s="15" t="s">
        <v>296</v>
      </c>
      <c r="Q336" s="15" t="s">
        <v>296</v>
      </c>
      <c r="R336" s="15" t="s">
        <v>296</v>
      </c>
      <c r="S336" s="2" t="s">
        <v>34</v>
      </c>
      <c r="T336" s="136">
        <v>0.01</v>
      </c>
      <c r="U336" s="2" t="s">
        <v>2951</v>
      </c>
      <c r="V336" s="145">
        <v>1E-4</v>
      </c>
      <c r="W336" s="145">
        <v>0.13413600000000001</v>
      </c>
      <c r="X336" s="4" t="s">
        <v>258</v>
      </c>
      <c r="Z336" s="2" t="s">
        <v>2923</v>
      </c>
      <c r="AA336" s="2" t="s">
        <v>2924</v>
      </c>
      <c r="AB336" s="159" t="s">
        <v>4627</v>
      </c>
      <c r="AD336" s="136">
        <v>9189.91</v>
      </c>
      <c r="AE336" s="143">
        <v>1</v>
      </c>
      <c r="AF336" s="156">
        <v>0</v>
      </c>
      <c r="AG336" s="136">
        <v>0</v>
      </c>
      <c r="AJ336" s="2" t="s">
        <v>36</v>
      </c>
      <c r="AK336" s="145">
        <v>4.8081568042580095E-11</v>
      </c>
      <c r="AL336" s="145">
        <v>4.1486690424786997E-13</v>
      </c>
    </row>
    <row r="337" spans="1:38" x14ac:dyDescent="0.2">
      <c r="A337" s="2">
        <v>1039</v>
      </c>
      <c r="B337" s="2">
        <v>1039</v>
      </c>
      <c r="C337" s="2" t="s">
        <v>2952</v>
      </c>
      <c r="D337" s="2" t="s">
        <v>2953</v>
      </c>
      <c r="E337" s="4" t="s">
        <v>247</v>
      </c>
      <c r="F337" s="2" t="s">
        <v>2954</v>
      </c>
      <c r="G337" s="2" t="s">
        <v>2955</v>
      </c>
      <c r="H337" s="2" t="s">
        <v>33</v>
      </c>
      <c r="I337" s="2" t="s">
        <v>190</v>
      </c>
      <c r="J337" s="2" t="s">
        <v>30</v>
      </c>
      <c r="K337" s="2" t="s">
        <v>30</v>
      </c>
      <c r="L337" s="4" t="s">
        <v>2920</v>
      </c>
      <c r="M337" s="2" t="s">
        <v>251</v>
      </c>
      <c r="N337" s="2" t="s">
        <v>252</v>
      </c>
      <c r="O337" s="159" t="s">
        <v>2956</v>
      </c>
      <c r="P337" s="15" t="s">
        <v>296</v>
      </c>
      <c r="Q337" s="15" t="s">
        <v>296</v>
      </c>
      <c r="R337" s="15" t="s">
        <v>296</v>
      </c>
      <c r="S337" s="2" t="s">
        <v>34</v>
      </c>
      <c r="T337" s="136">
        <v>0.01</v>
      </c>
      <c r="U337" s="2" t="s">
        <v>2957</v>
      </c>
      <c r="V337" s="145">
        <v>1E-4</v>
      </c>
      <c r="W337" s="145">
        <v>7.4499999999999997E-2</v>
      </c>
      <c r="X337" s="4" t="s">
        <v>258</v>
      </c>
      <c r="Z337" s="2" t="s">
        <v>2923</v>
      </c>
      <c r="AA337" s="2" t="s">
        <v>2924</v>
      </c>
      <c r="AB337" s="159" t="s">
        <v>4627</v>
      </c>
      <c r="AD337" s="136">
        <v>169866.36</v>
      </c>
      <c r="AE337" s="143">
        <v>1</v>
      </c>
      <c r="AF337" s="156">
        <v>0</v>
      </c>
      <c r="AG337" s="136">
        <v>0</v>
      </c>
      <c r="AJ337" s="2" t="s">
        <v>36</v>
      </c>
      <c r="AK337" s="145">
        <v>8.8874003624468599E-10</v>
      </c>
      <c r="AL337" s="145">
        <v>7.6684027274537189E-12</v>
      </c>
    </row>
    <row r="338" spans="1:38" x14ac:dyDescent="0.2">
      <c r="A338" s="2">
        <v>1039</v>
      </c>
      <c r="B338" s="2">
        <v>1039</v>
      </c>
      <c r="C338" s="2" t="s">
        <v>2958</v>
      </c>
      <c r="D338" s="2" t="s">
        <v>2959</v>
      </c>
      <c r="E338" s="4" t="s">
        <v>247</v>
      </c>
      <c r="F338" s="2" t="s">
        <v>2960</v>
      </c>
      <c r="G338" s="2" t="s">
        <v>2961</v>
      </c>
      <c r="H338" s="2" t="s">
        <v>250</v>
      </c>
      <c r="I338" s="2" t="s">
        <v>190</v>
      </c>
      <c r="J338" s="2" t="s">
        <v>30</v>
      </c>
      <c r="K338" s="2" t="s">
        <v>30</v>
      </c>
      <c r="L338" s="4" t="s">
        <v>2920</v>
      </c>
      <c r="M338" s="2" t="s">
        <v>190</v>
      </c>
      <c r="N338" s="2" t="s">
        <v>252</v>
      </c>
      <c r="O338" s="159" t="s">
        <v>2962</v>
      </c>
      <c r="P338" s="15" t="s">
        <v>296</v>
      </c>
      <c r="Q338" s="15" t="s">
        <v>296</v>
      </c>
      <c r="R338" s="15" t="s">
        <v>296</v>
      </c>
      <c r="S338" s="2" t="s">
        <v>34</v>
      </c>
      <c r="T338" s="136">
        <v>0.01</v>
      </c>
      <c r="U338" s="2" t="s">
        <v>2963</v>
      </c>
      <c r="V338" s="145">
        <v>1E-4</v>
      </c>
      <c r="W338" s="145">
        <v>0.06</v>
      </c>
      <c r="X338" s="4" t="s">
        <v>258</v>
      </c>
      <c r="Z338" s="2" t="s">
        <v>2923</v>
      </c>
      <c r="AA338" s="2" t="s">
        <v>2924</v>
      </c>
      <c r="AB338" s="159" t="s">
        <v>4627</v>
      </c>
      <c r="AD338" s="136">
        <v>161662.73000000001</v>
      </c>
      <c r="AE338" s="143">
        <v>1</v>
      </c>
      <c r="AF338" s="156">
        <v>0</v>
      </c>
      <c r="AG338" s="136">
        <v>0</v>
      </c>
      <c r="AJ338" s="2" t="s">
        <v>36</v>
      </c>
      <c r="AK338" s="145">
        <v>8.4581868075359296E-10</v>
      </c>
      <c r="AL338" s="145">
        <v>7.2980601907264893E-12</v>
      </c>
    </row>
    <row r="339" spans="1:38" x14ac:dyDescent="0.2">
      <c r="A339" s="2">
        <v>1039</v>
      </c>
      <c r="B339" s="2">
        <v>1039</v>
      </c>
      <c r="C339" s="2" t="s">
        <v>2958</v>
      </c>
      <c r="D339" s="2" t="s">
        <v>2959</v>
      </c>
      <c r="E339" s="4" t="s">
        <v>247</v>
      </c>
      <c r="F339" s="2" t="s">
        <v>3037</v>
      </c>
      <c r="G339" s="2" t="s">
        <v>3038</v>
      </c>
      <c r="H339" s="2" t="s">
        <v>250</v>
      </c>
      <c r="I339" s="2" t="s">
        <v>190</v>
      </c>
      <c r="J339" s="2" t="s">
        <v>30</v>
      </c>
      <c r="K339" s="2" t="s">
        <v>30</v>
      </c>
      <c r="L339" s="4" t="s">
        <v>2920</v>
      </c>
      <c r="M339" s="2" t="s">
        <v>190</v>
      </c>
      <c r="N339" s="2" t="s">
        <v>252</v>
      </c>
      <c r="O339" s="159" t="s">
        <v>3039</v>
      </c>
      <c r="P339" s="15" t="s">
        <v>296</v>
      </c>
      <c r="Q339" s="15" t="s">
        <v>296</v>
      </c>
      <c r="R339" s="15" t="s">
        <v>296</v>
      </c>
      <c r="S339" s="2" t="s">
        <v>34</v>
      </c>
      <c r="T339" s="136">
        <v>0.01</v>
      </c>
      <c r="U339" s="2" t="s">
        <v>2963</v>
      </c>
      <c r="V339" s="145">
        <v>1E-4</v>
      </c>
      <c r="W339" s="145">
        <v>6.4500000000000002E-2</v>
      </c>
      <c r="X339" s="4" t="s">
        <v>258</v>
      </c>
      <c r="Z339" s="2" t="s">
        <v>2923</v>
      </c>
      <c r="AA339" s="2" t="s">
        <v>2924</v>
      </c>
      <c r="AB339" s="159" t="s">
        <v>4627</v>
      </c>
      <c r="AD339" s="136">
        <v>37606.589999999997</v>
      </c>
      <c r="AE339" s="143">
        <v>1</v>
      </c>
      <c r="AF339" s="156">
        <v>0</v>
      </c>
      <c r="AG339" s="136">
        <v>0</v>
      </c>
      <c r="AJ339" s="2" t="s">
        <v>36</v>
      </c>
      <c r="AK339" s="145">
        <v>1.9675751078459001E-10</v>
      </c>
      <c r="AL339" s="145">
        <v>1.6977021072696998E-12</v>
      </c>
    </row>
    <row r="340" spans="1:38" x14ac:dyDescent="0.2">
      <c r="A340" s="2">
        <v>1039</v>
      </c>
      <c r="B340" s="2">
        <v>1039</v>
      </c>
      <c r="C340" s="2" t="s">
        <v>2958</v>
      </c>
      <c r="D340" s="2" t="s">
        <v>2959</v>
      </c>
      <c r="E340" s="4" t="s">
        <v>247</v>
      </c>
      <c r="F340" s="2" t="s">
        <v>3040</v>
      </c>
      <c r="G340" s="2" t="s">
        <v>3041</v>
      </c>
      <c r="H340" s="2" t="s">
        <v>250</v>
      </c>
      <c r="I340" s="2" t="s">
        <v>190</v>
      </c>
      <c r="J340" s="2" t="s">
        <v>30</v>
      </c>
      <c r="K340" s="2" t="s">
        <v>30</v>
      </c>
      <c r="L340" s="4" t="s">
        <v>2920</v>
      </c>
      <c r="M340" s="2" t="s">
        <v>190</v>
      </c>
      <c r="N340" s="2" t="s">
        <v>252</v>
      </c>
      <c r="O340" s="159" t="s">
        <v>3042</v>
      </c>
      <c r="P340" s="15" t="s">
        <v>296</v>
      </c>
      <c r="Q340" s="15" t="s">
        <v>296</v>
      </c>
      <c r="R340" s="15" t="s">
        <v>296</v>
      </c>
      <c r="S340" s="2" t="s">
        <v>34</v>
      </c>
      <c r="T340" s="136">
        <v>0.01</v>
      </c>
      <c r="U340" s="2" t="s">
        <v>2963</v>
      </c>
      <c r="V340" s="145">
        <v>1E-4</v>
      </c>
      <c r="W340" s="145">
        <v>5.7000000000000002E-2</v>
      </c>
      <c r="X340" s="4" t="s">
        <v>258</v>
      </c>
      <c r="Z340" s="2" t="s">
        <v>2923</v>
      </c>
      <c r="AA340" s="2" t="s">
        <v>2924</v>
      </c>
      <c r="AB340" s="159" t="s">
        <v>4627</v>
      </c>
      <c r="AD340" s="136">
        <v>120517.93</v>
      </c>
      <c r="AE340" s="143">
        <v>1</v>
      </c>
      <c r="AF340" s="156">
        <v>0</v>
      </c>
      <c r="AG340" s="136">
        <v>0</v>
      </c>
      <c r="AJ340" s="2" t="s">
        <v>36</v>
      </c>
      <c r="AK340" s="145">
        <v>6.3054927106423301E-10</v>
      </c>
      <c r="AL340" s="145">
        <v>5.4406300524663994E-12</v>
      </c>
    </row>
    <row r="341" spans="1:38" x14ac:dyDescent="0.2">
      <c r="A341" s="2">
        <v>1039</v>
      </c>
      <c r="B341" s="2">
        <v>1039</v>
      </c>
      <c r="C341" s="2" t="s">
        <v>3043</v>
      </c>
      <c r="D341" s="2" t="s">
        <v>3044</v>
      </c>
      <c r="E341" s="4" t="s">
        <v>247</v>
      </c>
      <c r="F341" s="2" t="s">
        <v>3045</v>
      </c>
      <c r="G341" s="2" t="s">
        <v>3046</v>
      </c>
      <c r="H341" s="2" t="s">
        <v>250</v>
      </c>
      <c r="I341" s="2" t="s">
        <v>302</v>
      </c>
      <c r="J341" s="2" t="s">
        <v>30</v>
      </c>
      <c r="K341" s="2" t="s">
        <v>30</v>
      </c>
      <c r="L341" s="4" t="s">
        <v>2920</v>
      </c>
      <c r="M341" s="2" t="s">
        <v>251</v>
      </c>
      <c r="N341" s="2" t="s">
        <v>252</v>
      </c>
      <c r="O341" s="159" t="s">
        <v>3204</v>
      </c>
      <c r="P341" s="2" t="s">
        <v>527</v>
      </c>
      <c r="Q341" s="2" t="s">
        <v>405</v>
      </c>
      <c r="R341" s="2" t="s">
        <v>255</v>
      </c>
      <c r="S341" s="2" t="s">
        <v>34</v>
      </c>
      <c r="T341" s="136">
        <v>2.06</v>
      </c>
      <c r="U341" s="2" t="s">
        <v>297</v>
      </c>
      <c r="V341" s="145">
        <v>5.6800000000000003E-2</v>
      </c>
      <c r="W341" s="145">
        <v>4.5999999999999999E-2</v>
      </c>
      <c r="X341" s="4" t="s">
        <v>258</v>
      </c>
      <c r="Z341" s="2" t="s">
        <v>2908</v>
      </c>
      <c r="AA341" s="2" t="s">
        <v>2909</v>
      </c>
      <c r="AB341" s="159" t="s">
        <v>2911</v>
      </c>
      <c r="AD341" s="136">
        <v>17264.63</v>
      </c>
      <c r="AE341" s="143">
        <v>1</v>
      </c>
      <c r="AF341" s="156">
        <v>99.11</v>
      </c>
      <c r="AG341" s="136">
        <v>17.111000000000001</v>
      </c>
      <c r="AJ341" s="2" t="s">
        <v>36</v>
      </c>
      <c r="AK341" s="145">
        <v>8.9524543633670208E-3</v>
      </c>
      <c r="AL341" s="145">
        <v>7.7245339084226595E-5</v>
      </c>
    </row>
    <row r="342" spans="1:38" x14ac:dyDescent="0.2">
      <c r="A342" s="2">
        <v>1039</v>
      </c>
      <c r="B342" s="2">
        <v>1039</v>
      </c>
      <c r="C342" s="2" t="s">
        <v>2964</v>
      </c>
      <c r="D342" s="2" t="s">
        <v>2965</v>
      </c>
      <c r="E342" s="4" t="s">
        <v>247</v>
      </c>
      <c r="F342" s="2" t="s">
        <v>2966</v>
      </c>
      <c r="G342" s="2" t="s">
        <v>2967</v>
      </c>
      <c r="H342" s="2" t="s">
        <v>250</v>
      </c>
      <c r="I342" s="2" t="s">
        <v>330</v>
      </c>
      <c r="J342" s="2" t="s">
        <v>30</v>
      </c>
      <c r="K342" s="2" t="s">
        <v>30</v>
      </c>
      <c r="L342" s="4" t="s">
        <v>2920</v>
      </c>
      <c r="M342" s="2" t="s">
        <v>368</v>
      </c>
      <c r="N342" s="2" t="s">
        <v>252</v>
      </c>
      <c r="O342" s="159" t="s">
        <v>2968</v>
      </c>
      <c r="P342" s="15" t="s">
        <v>296</v>
      </c>
      <c r="Q342" s="15" t="s">
        <v>296</v>
      </c>
      <c r="R342" s="15" t="s">
        <v>296</v>
      </c>
      <c r="S342" s="2" t="s">
        <v>34</v>
      </c>
      <c r="T342" s="136">
        <v>0.01</v>
      </c>
      <c r="U342" s="2" t="s">
        <v>2969</v>
      </c>
      <c r="V342" s="145">
        <v>1E-4</v>
      </c>
      <c r="W342" s="145">
        <v>7.0999999999999994E-2</v>
      </c>
      <c r="X342" s="4" t="s">
        <v>258</v>
      </c>
      <c r="Z342" s="2" t="s">
        <v>2923</v>
      </c>
      <c r="AA342" s="2" t="s">
        <v>2924</v>
      </c>
      <c r="AB342" s="159" t="s">
        <v>4627</v>
      </c>
      <c r="AD342" s="136">
        <v>1412.64</v>
      </c>
      <c r="AE342" s="143">
        <v>1</v>
      </c>
      <c r="AF342" s="156">
        <v>0</v>
      </c>
      <c r="AG342" s="136">
        <v>0</v>
      </c>
      <c r="AJ342" s="2" t="s">
        <v>36</v>
      </c>
      <c r="AK342" s="145">
        <v>7.3909261657263591E-12</v>
      </c>
      <c r="AL342" s="145">
        <v>6.3771852348576995E-14</v>
      </c>
    </row>
    <row r="343" spans="1:38" x14ac:dyDescent="0.2">
      <c r="A343" s="2">
        <v>1039</v>
      </c>
      <c r="B343" s="2">
        <v>1039</v>
      </c>
      <c r="C343" s="2" t="s">
        <v>2964</v>
      </c>
      <c r="D343" s="2" t="s">
        <v>2965</v>
      </c>
      <c r="E343" s="4" t="s">
        <v>247</v>
      </c>
      <c r="F343" s="2" t="s">
        <v>2970</v>
      </c>
      <c r="G343" s="2" t="s">
        <v>2971</v>
      </c>
      <c r="H343" s="2" t="s">
        <v>250</v>
      </c>
      <c r="I343" s="2" t="s">
        <v>330</v>
      </c>
      <c r="J343" s="2" t="s">
        <v>30</v>
      </c>
      <c r="K343" s="2" t="s">
        <v>30</v>
      </c>
      <c r="L343" s="4" t="s">
        <v>2920</v>
      </c>
      <c r="M343" s="2" t="s">
        <v>368</v>
      </c>
      <c r="N343" s="2" t="s">
        <v>252</v>
      </c>
      <c r="O343" s="159" t="s">
        <v>2972</v>
      </c>
      <c r="P343" s="15" t="s">
        <v>296</v>
      </c>
      <c r="Q343" s="15" t="s">
        <v>296</v>
      </c>
      <c r="R343" s="15" t="s">
        <v>296</v>
      </c>
      <c r="S343" s="2" t="s">
        <v>34</v>
      </c>
      <c r="T343" s="136">
        <v>0.01</v>
      </c>
      <c r="U343" s="2" t="s">
        <v>2973</v>
      </c>
      <c r="V343" s="145">
        <v>1E-4</v>
      </c>
      <c r="W343" s="145">
        <v>7.0999999999999994E-2</v>
      </c>
      <c r="X343" s="4" t="s">
        <v>258</v>
      </c>
      <c r="Z343" s="2" t="s">
        <v>2923</v>
      </c>
      <c r="AA343" s="2" t="s">
        <v>2924</v>
      </c>
      <c r="AB343" s="159" t="s">
        <v>4627</v>
      </c>
      <c r="AD343" s="136">
        <v>470.88</v>
      </c>
      <c r="AE343" s="143">
        <v>1</v>
      </c>
      <c r="AF343" s="156">
        <v>0</v>
      </c>
      <c r="AG343" s="136">
        <v>0</v>
      </c>
      <c r="AJ343" s="2" t="s">
        <v>36</v>
      </c>
      <c r="AK343" s="145">
        <v>2.46364205524212E-12</v>
      </c>
      <c r="AL343" s="145">
        <v>2.12572841161923E-14</v>
      </c>
    </row>
    <row r="344" spans="1:38" x14ac:dyDescent="0.2">
      <c r="A344" s="2">
        <v>1039</v>
      </c>
      <c r="B344" s="2">
        <v>1039</v>
      </c>
      <c r="C344" s="2" t="s">
        <v>3053</v>
      </c>
      <c r="D344" s="2" t="s">
        <v>3054</v>
      </c>
      <c r="E344" s="4" t="s">
        <v>247</v>
      </c>
      <c r="F344" s="2" t="s">
        <v>3055</v>
      </c>
      <c r="G344" s="2" t="s">
        <v>3056</v>
      </c>
      <c r="H344" s="2" t="s">
        <v>250</v>
      </c>
      <c r="I344" s="2" t="s">
        <v>302</v>
      </c>
      <c r="J344" s="2" t="s">
        <v>30</v>
      </c>
      <c r="K344" s="2" t="s">
        <v>30</v>
      </c>
      <c r="L344" s="4" t="s">
        <v>2920</v>
      </c>
      <c r="M344" s="2" t="s">
        <v>627</v>
      </c>
      <c r="N344" s="2" t="s">
        <v>252</v>
      </c>
      <c r="O344" s="159" t="s">
        <v>3205</v>
      </c>
      <c r="P344" s="2" t="s">
        <v>324</v>
      </c>
      <c r="Q344" s="2" t="s">
        <v>405</v>
      </c>
      <c r="R344" s="2" t="s">
        <v>255</v>
      </c>
      <c r="S344" s="2" t="s">
        <v>34</v>
      </c>
      <c r="T344" s="136">
        <v>1.1399999999999999</v>
      </c>
      <c r="U344" s="2" t="s">
        <v>317</v>
      </c>
      <c r="V344" s="145">
        <v>5.62E-2</v>
      </c>
      <c r="W344" s="145">
        <v>4.2999999999999997E-2</v>
      </c>
      <c r="X344" s="4" t="s">
        <v>258</v>
      </c>
      <c r="Z344" s="2" t="s">
        <v>2908</v>
      </c>
      <c r="AA344" s="2" t="s">
        <v>2909</v>
      </c>
      <c r="AB344" s="159" t="s">
        <v>2911</v>
      </c>
      <c r="AD344" s="136">
        <v>13151.4</v>
      </c>
      <c r="AE344" s="143">
        <v>1</v>
      </c>
      <c r="AF344" s="156">
        <v>99.68</v>
      </c>
      <c r="AG344" s="136">
        <v>13.109</v>
      </c>
      <c r="AJ344" s="2" t="s">
        <v>36</v>
      </c>
      <c r="AK344" s="145">
        <v>6.8587880204107601E-3</v>
      </c>
      <c r="AL344" s="145">
        <v>5.91803526540625E-5</v>
      </c>
    </row>
    <row r="345" spans="1:38" x14ac:dyDescent="0.2">
      <c r="A345" s="2">
        <v>1039</v>
      </c>
      <c r="B345" s="2">
        <v>1039</v>
      </c>
      <c r="C345" s="2" t="s">
        <v>2980</v>
      </c>
      <c r="D345" s="2" t="s">
        <v>2981</v>
      </c>
      <c r="E345" s="4" t="s">
        <v>247</v>
      </c>
      <c r="F345" s="2" t="s">
        <v>2982</v>
      </c>
      <c r="G345" s="2" t="s">
        <v>2983</v>
      </c>
      <c r="H345" s="2" t="s">
        <v>250</v>
      </c>
      <c r="I345" s="2" t="s">
        <v>330</v>
      </c>
      <c r="J345" s="2" t="s">
        <v>30</v>
      </c>
      <c r="K345" s="2" t="s">
        <v>30</v>
      </c>
      <c r="L345" s="4" t="s">
        <v>2920</v>
      </c>
      <c r="M345" s="2" t="s">
        <v>190</v>
      </c>
      <c r="N345" s="2" t="s">
        <v>252</v>
      </c>
      <c r="O345" s="159" t="s">
        <v>2984</v>
      </c>
      <c r="P345" s="15" t="s">
        <v>296</v>
      </c>
      <c r="Q345" s="15" t="s">
        <v>296</v>
      </c>
      <c r="R345" s="15" t="s">
        <v>296</v>
      </c>
      <c r="S345" s="2" t="s">
        <v>34</v>
      </c>
      <c r="T345" s="136">
        <v>0.01</v>
      </c>
      <c r="U345" s="2" t="s">
        <v>2963</v>
      </c>
      <c r="V345" s="145">
        <v>1E-4</v>
      </c>
      <c r="W345" s="145">
        <v>4.4999999999999998E-2</v>
      </c>
      <c r="X345" s="4" t="s">
        <v>258</v>
      </c>
      <c r="Z345" s="2" t="s">
        <v>2923</v>
      </c>
      <c r="AA345" s="2" t="s">
        <v>2924</v>
      </c>
      <c r="AB345" s="159">
        <v>45676</v>
      </c>
      <c r="AD345" s="136">
        <v>121318.98</v>
      </c>
      <c r="AE345" s="143">
        <v>1</v>
      </c>
      <c r="AF345" s="156">
        <v>3.21</v>
      </c>
      <c r="AG345" s="136">
        <v>3.8940000000000001</v>
      </c>
      <c r="AJ345" s="2" t="s">
        <v>36</v>
      </c>
      <c r="AK345" s="145">
        <v>2.03751655907857E-3</v>
      </c>
      <c r="AL345" s="145">
        <v>1.7580503748757098E-5</v>
      </c>
    </row>
    <row r="346" spans="1:38" x14ac:dyDescent="0.2">
      <c r="A346" s="2">
        <v>1039</v>
      </c>
      <c r="B346" s="2">
        <v>1039</v>
      </c>
      <c r="C346" s="2" t="s">
        <v>3059</v>
      </c>
      <c r="D346" s="2" t="s">
        <v>3060</v>
      </c>
      <c r="E346" s="4" t="s">
        <v>247</v>
      </c>
      <c r="F346" s="2" t="s">
        <v>3061</v>
      </c>
      <c r="G346" s="2" t="s">
        <v>3062</v>
      </c>
      <c r="H346" s="2" t="s">
        <v>33</v>
      </c>
      <c r="I346" s="2" t="s">
        <v>190</v>
      </c>
      <c r="J346" s="2" t="s">
        <v>30</v>
      </c>
      <c r="K346" s="2" t="s">
        <v>30</v>
      </c>
      <c r="L346" s="4" t="s">
        <v>2920</v>
      </c>
      <c r="M346" s="2" t="s">
        <v>251</v>
      </c>
      <c r="N346" s="2" t="s">
        <v>252</v>
      </c>
      <c r="O346" s="159" t="s">
        <v>3063</v>
      </c>
      <c r="P346" s="15" t="s">
        <v>296</v>
      </c>
      <c r="Q346" s="15" t="s">
        <v>296</v>
      </c>
      <c r="R346" s="15" t="s">
        <v>296</v>
      </c>
      <c r="S346" s="2" t="s">
        <v>34</v>
      </c>
      <c r="T346" s="136">
        <v>0.01</v>
      </c>
      <c r="U346" s="2" t="s">
        <v>3064</v>
      </c>
      <c r="V346" s="145">
        <v>1E-4</v>
      </c>
      <c r="W346" s="145">
        <v>0.08</v>
      </c>
      <c r="X346" s="4" t="s">
        <v>258</v>
      </c>
      <c r="Z346" s="2" t="s">
        <v>2923</v>
      </c>
      <c r="AA346" s="2" t="s">
        <v>2924</v>
      </c>
      <c r="AB346" s="159" t="s">
        <v>4627</v>
      </c>
      <c r="AD346" s="136">
        <v>10301.870000000001</v>
      </c>
      <c r="AE346" s="143">
        <v>1</v>
      </c>
      <c r="AF346" s="156">
        <v>0</v>
      </c>
      <c r="AG346" s="136">
        <v>0</v>
      </c>
      <c r="AJ346" s="2" t="s">
        <v>36</v>
      </c>
      <c r="AK346" s="145">
        <v>5.3899337792297696E-11</v>
      </c>
      <c r="AL346" s="145">
        <v>4.6506493696499798E-13</v>
      </c>
    </row>
    <row r="347" spans="1:38" x14ac:dyDescent="0.2">
      <c r="A347" s="2">
        <v>1039</v>
      </c>
      <c r="B347" s="2">
        <v>1039</v>
      </c>
      <c r="C347" s="2" t="s">
        <v>3065</v>
      </c>
      <c r="D347" s="2" t="s">
        <v>3066</v>
      </c>
      <c r="E347" s="4" t="s">
        <v>247</v>
      </c>
      <c r="F347" s="2" t="s">
        <v>3067</v>
      </c>
      <c r="G347" s="2" t="s">
        <v>3068</v>
      </c>
      <c r="H347" s="2" t="s">
        <v>250</v>
      </c>
      <c r="I347" s="2" t="s">
        <v>330</v>
      </c>
      <c r="J347" s="2" t="s">
        <v>30</v>
      </c>
      <c r="K347" s="2" t="s">
        <v>30</v>
      </c>
      <c r="L347" s="4" t="s">
        <v>2920</v>
      </c>
      <c r="M347" s="2" t="s">
        <v>190</v>
      </c>
      <c r="N347" s="2" t="s">
        <v>252</v>
      </c>
      <c r="O347" s="159" t="s">
        <v>2984</v>
      </c>
      <c r="P347" s="15" t="s">
        <v>296</v>
      </c>
      <c r="Q347" s="15" t="s">
        <v>296</v>
      </c>
      <c r="R347" s="15" t="s">
        <v>296</v>
      </c>
      <c r="S347" s="2" t="s">
        <v>34</v>
      </c>
      <c r="T347" s="136">
        <v>0.01</v>
      </c>
      <c r="U347" s="2" t="s">
        <v>3064</v>
      </c>
      <c r="V347" s="145">
        <v>1E-4</v>
      </c>
      <c r="W347" s="145">
        <v>0.05</v>
      </c>
      <c r="X347" s="4" t="s">
        <v>258</v>
      </c>
      <c r="Z347" s="2" t="s">
        <v>2923</v>
      </c>
      <c r="AA347" s="2" t="s">
        <v>2924</v>
      </c>
      <c r="AB347" s="159" t="s">
        <v>4627</v>
      </c>
      <c r="AD347" s="136">
        <v>8598.7000000000007</v>
      </c>
      <c r="AE347" s="143">
        <v>1</v>
      </c>
      <c r="AF347" s="156">
        <v>1</v>
      </c>
      <c r="AG347" s="136">
        <v>8.5999999999999993E-2</v>
      </c>
      <c r="AJ347" s="2" t="s">
        <v>36</v>
      </c>
      <c r="AK347" s="145">
        <v>4.4988359965193697E-5</v>
      </c>
      <c r="AL347" s="145">
        <v>3.8817747394219998E-7</v>
      </c>
    </row>
    <row r="348" spans="1:38" x14ac:dyDescent="0.2">
      <c r="A348" s="2">
        <v>1039</v>
      </c>
      <c r="B348" s="2">
        <v>1039</v>
      </c>
      <c r="C348" s="2" t="s">
        <v>2985</v>
      </c>
      <c r="D348" s="2" t="s">
        <v>2986</v>
      </c>
      <c r="E348" s="4" t="s">
        <v>247</v>
      </c>
      <c r="F348" s="2" t="s">
        <v>2987</v>
      </c>
      <c r="G348" s="2" t="s">
        <v>2988</v>
      </c>
      <c r="H348" s="2" t="s">
        <v>250</v>
      </c>
      <c r="I348" s="2" t="s">
        <v>2989</v>
      </c>
      <c r="J348" s="2" t="s">
        <v>30</v>
      </c>
      <c r="K348" s="2" t="s">
        <v>30</v>
      </c>
      <c r="L348" s="4" t="s">
        <v>2920</v>
      </c>
      <c r="M348" s="2" t="s">
        <v>190</v>
      </c>
      <c r="N348" s="2" t="s">
        <v>252</v>
      </c>
      <c r="O348" s="159" t="s">
        <v>2990</v>
      </c>
      <c r="P348" s="15" t="s">
        <v>296</v>
      </c>
      <c r="Q348" s="15" t="s">
        <v>296</v>
      </c>
      <c r="R348" s="15" t="s">
        <v>296</v>
      </c>
      <c r="S348" s="2" t="s">
        <v>34</v>
      </c>
      <c r="T348" s="136">
        <v>0.01</v>
      </c>
      <c r="U348" s="2" t="s">
        <v>2991</v>
      </c>
      <c r="V348" s="145">
        <v>1E-4</v>
      </c>
      <c r="W348" s="145">
        <v>4.4999999999999998E-2</v>
      </c>
      <c r="X348" s="4" t="s">
        <v>258</v>
      </c>
      <c r="Z348" s="2" t="s">
        <v>2923</v>
      </c>
      <c r="AA348" s="2" t="s">
        <v>2924</v>
      </c>
      <c r="AB348" s="159" t="s">
        <v>4627</v>
      </c>
      <c r="AD348" s="136">
        <v>431104.15</v>
      </c>
      <c r="AE348" s="143">
        <v>1</v>
      </c>
      <c r="AF348" s="156">
        <v>0</v>
      </c>
      <c r="AG348" s="136">
        <v>0</v>
      </c>
      <c r="AJ348" s="2" t="s">
        <v>36</v>
      </c>
      <c r="AK348" s="145">
        <v>2.2555349858337701E-9</v>
      </c>
      <c r="AL348" s="145">
        <v>1.9461653500296397E-11</v>
      </c>
    </row>
    <row r="349" spans="1:38" x14ac:dyDescent="0.2">
      <c r="A349" s="2">
        <v>1039</v>
      </c>
      <c r="B349" s="2">
        <v>1039</v>
      </c>
      <c r="C349" s="2" t="s">
        <v>931</v>
      </c>
      <c r="D349" s="2" t="s">
        <v>932</v>
      </c>
      <c r="E349" s="4" t="s">
        <v>247</v>
      </c>
      <c r="F349" s="2" t="s">
        <v>3083</v>
      </c>
      <c r="G349" s="2" t="s">
        <v>3084</v>
      </c>
      <c r="H349" s="2" t="s">
        <v>250</v>
      </c>
      <c r="I349" s="2" t="s">
        <v>330</v>
      </c>
      <c r="J349" s="2" t="s">
        <v>30</v>
      </c>
      <c r="K349" s="2" t="s">
        <v>30</v>
      </c>
      <c r="L349" s="4" t="s">
        <v>2920</v>
      </c>
      <c r="M349" s="2" t="s">
        <v>442</v>
      </c>
      <c r="N349" s="2" t="s">
        <v>252</v>
      </c>
      <c r="O349" s="159" t="s">
        <v>3085</v>
      </c>
      <c r="P349" s="2" t="s">
        <v>264</v>
      </c>
      <c r="Q349" s="2" t="s">
        <v>254</v>
      </c>
      <c r="R349" s="2" t="s">
        <v>255</v>
      </c>
      <c r="S349" s="2" t="s">
        <v>34</v>
      </c>
      <c r="T349" s="136">
        <v>9.0299999999999994</v>
      </c>
      <c r="U349" s="2" t="s">
        <v>3086</v>
      </c>
      <c r="V349" s="145">
        <v>3.3300000000000003E-2</v>
      </c>
      <c r="W349" s="145">
        <v>4.1000000000000002E-2</v>
      </c>
      <c r="X349" s="4" t="s">
        <v>258</v>
      </c>
      <c r="Z349" s="2" t="s">
        <v>2908</v>
      </c>
      <c r="AA349" s="2" t="s">
        <v>2909</v>
      </c>
      <c r="AB349" s="159" t="s">
        <v>2911</v>
      </c>
      <c r="AD349" s="136">
        <v>639972.77</v>
      </c>
      <c r="AE349" s="143">
        <v>1</v>
      </c>
      <c r="AF349" s="156">
        <v>131.6</v>
      </c>
      <c r="AG349" s="136">
        <v>842.20399999999995</v>
      </c>
      <c r="AJ349" s="2" t="s">
        <v>36</v>
      </c>
      <c r="AK349" s="145">
        <v>0.44064084284370503</v>
      </c>
      <c r="AL349" s="145">
        <v>3.8020245553108799E-3</v>
      </c>
    </row>
    <row r="350" spans="1:38" x14ac:dyDescent="0.2">
      <c r="A350" s="2">
        <v>1039</v>
      </c>
      <c r="B350" s="2">
        <v>1039</v>
      </c>
      <c r="C350" s="2" t="s">
        <v>3094</v>
      </c>
      <c r="D350" s="2" t="s">
        <v>3095</v>
      </c>
      <c r="E350" s="4" t="s">
        <v>247</v>
      </c>
      <c r="F350" s="2" t="s">
        <v>3096</v>
      </c>
      <c r="G350" s="2" t="s">
        <v>3097</v>
      </c>
      <c r="H350" s="2" t="s">
        <v>250</v>
      </c>
      <c r="I350" s="2" t="s">
        <v>393</v>
      </c>
      <c r="J350" s="2" t="s">
        <v>30</v>
      </c>
      <c r="K350" s="2" t="s">
        <v>30</v>
      </c>
      <c r="L350" s="4" t="s">
        <v>2920</v>
      </c>
      <c r="M350" s="2" t="s">
        <v>3098</v>
      </c>
      <c r="N350" s="2" t="s">
        <v>252</v>
      </c>
      <c r="O350" s="159" t="s">
        <v>3099</v>
      </c>
      <c r="P350" s="2" t="s">
        <v>103</v>
      </c>
      <c r="Q350" s="2" t="s">
        <v>254</v>
      </c>
      <c r="R350" s="2" t="s">
        <v>255</v>
      </c>
      <c r="S350" s="2" t="s">
        <v>99</v>
      </c>
      <c r="T350" s="136">
        <v>1.23</v>
      </c>
      <c r="U350" s="2" t="s">
        <v>3100</v>
      </c>
      <c r="V350" s="145">
        <v>5.0099999999999999E-2</v>
      </c>
      <c r="W350" s="145">
        <v>7.9699999999999993E-2</v>
      </c>
      <c r="X350" s="4" t="s">
        <v>258</v>
      </c>
      <c r="Z350" s="2" t="s">
        <v>2908</v>
      </c>
      <c r="AA350" s="2" t="s">
        <v>2909</v>
      </c>
      <c r="AB350" s="159" t="s">
        <v>2911</v>
      </c>
      <c r="AD350" s="136">
        <v>2692.51</v>
      </c>
      <c r="AE350" s="143">
        <v>3.718</v>
      </c>
      <c r="AF350" s="156">
        <v>105.63</v>
      </c>
      <c r="AG350" s="136">
        <v>10.574</v>
      </c>
      <c r="AJ350" s="2" t="s">
        <v>36</v>
      </c>
      <c r="AK350" s="145">
        <v>5.5324991319426501E-3</v>
      </c>
      <c r="AL350" s="145">
        <v>4.7736604296899099E-5</v>
      </c>
    </row>
    <row r="351" spans="1:38" x14ac:dyDescent="0.2">
      <c r="A351" s="2">
        <v>1039</v>
      </c>
      <c r="B351" s="2">
        <v>1039</v>
      </c>
      <c r="C351" s="2" t="s">
        <v>2992</v>
      </c>
      <c r="D351" s="2" t="s">
        <v>2993</v>
      </c>
      <c r="E351" s="4" t="s">
        <v>247</v>
      </c>
      <c r="F351" s="2" t="s">
        <v>2994</v>
      </c>
      <c r="G351" s="2" t="s">
        <v>2995</v>
      </c>
      <c r="H351" s="2" t="s">
        <v>250</v>
      </c>
      <c r="I351" s="2" t="s">
        <v>190</v>
      </c>
      <c r="J351" s="2" t="s">
        <v>30</v>
      </c>
      <c r="K351" s="2" t="s">
        <v>30</v>
      </c>
      <c r="L351" s="4" t="s">
        <v>2920</v>
      </c>
      <c r="M351" s="2" t="s">
        <v>2276</v>
      </c>
      <c r="N351" s="2" t="s">
        <v>252</v>
      </c>
      <c r="O351" s="159" t="s">
        <v>3179</v>
      </c>
      <c r="P351" s="15" t="s">
        <v>296</v>
      </c>
      <c r="Q351" s="15" t="s">
        <v>296</v>
      </c>
      <c r="R351" s="15" t="s">
        <v>296</v>
      </c>
      <c r="S351" s="2" t="s">
        <v>34</v>
      </c>
      <c r="T351" s="136">
        <v>0.01</v>
      </c>
      <c r="U351" s="2" t="s">
        <v>2957</v>
      </c>
      <c r="V351" s="145">
        <v>1E-4</v>
      </c>
      <c r="W351" s="145">
        <v>7.0000000000000007E-2</v>
      </c>
      <c r="X351" s="4" t="s">
        <v>258</v>
      </c>
      <c r="Z351" s="2" t="s">
        <v>2923</v>
      </c>
      <c r="AA351" s="2" t="s">
        <v>2924</v>
      </c>
      <c r="AB351" s="159" t="s">
        <v>4627</v>
      </c>
      <c r="AD351" s="136">
        <v>30860</v>
      </c>
      <c r="AE351" s="143">
        <v>1</v>
      </c>
      <c r="AF351" s="156">
        <v>0</v>
      </c>
      <c r="AG351" s="136">
        <v>0</v>
      </c>
      <c r="AJ351" s="2" t="s">
        <v>36</v>
      </c>
      <c r="AK351" s="145">
        <v>1.61459382060762E-10</v>
      </c>
      <c r="AL351" s="145">
        <v>1.39313580493054E-12</v>
      </c>
    </row>
    <row r="352" spans="1:38" x14ac:dyDescent="0.2">
      <c r="A352" s="2">
        <v>1039</v>
      </c>
      <c r="B352" s="2">
        <v>1039</v>
      </c>
      <c r="C352" s="2" t="s">
        <v>2997</v>
      </c>
      <c r="D352" s="2" t="s">
        <v>2998</v>
      </c>
      <c r="E352" s="4" t="s">
        <v>247</v>
      </c>
      <c r="F352" s="2" t="s">
        <v>2999</v>
      </c>
      <c r="G352" s="2" t="s">
        <v>3000</v>
      </c>
      <c r="H352" s="2" t="s">
        <v>250</v>
      </c>
      <c r="I352" s="2" t="s">
        <v>190</v>
      </c>
      <c r="J352" s="2" t="s">
        <v>30</v>
      </c>
      <c r="K352" s="2" t="s">
        <v>30</v>
      </c>
      <c r="L352" s="4" t="s">
        <v>2920</v>
      </c>
      <c r="M352" s="2" t="s">
        <v>190</v>
      </c>
      <c r="N352" s="2" t="s">
        <v>252</v>
      </c>
      <c r="O352" s="159" t="s">
        <v>3206</v>
      </c>
      <c r="P352" s="15" t="s">
        <v>296</v>
      </c>
      <c r="Q352" s="15" t="s">
        <v>296</v>
      </c>
      <c r="R352" s="15" t="s">
        <v>296</v>
      </c>
      <c r="S352" s="2" t="s">
        <v>34</v>
      </c>
      <c r="T352" s="136">
        <v>0.01</v>
      </c>
      <c r="U352" s="2" t="s">
        <v>2957</v>
      </c>
      <c r="V352" s="145">
        <v>1E-4</v>
      </c>
      <c r="W352" s="145">
        <v>2.5000000000000001E-2</v>
      </c>
      <c r="X352" s="4" t="s">
        <v>258</v>
      </c>
      <c r="Z352" s="2" t="s">
        <v>2923</v>
      </c>
      <c r="AA352" s="2" t="s">
        <v>2924</v>
      </c>
      <c r="AB352" s="159" t="s">
        <v>4627</v>
      </c>
      <c r="AD352" s="136">
        <v>45792.6</v>
      </c>
      <c r="AE352" s="143">
        <v>1</v>
      </c>
      <c r="AF352" s="156">
        <v>0</v>
      </c>
      <c r="AG352" s="136">
        <v>0</v>
      </c>
      <c r="AJ352" s="2" t="s">
        <v>36</v>
      </c>
      <c r="AK352" s="145">
        <v>2.3958667851444198E-10</v>
      </c>
      <c r="AL352" s="145">
        <v>2.06724921130468E-12</v>
      </c>
    </row>
    <row r="353" spans="1:38" x14ac:dyDescent="0.2">
      <c r="A353" s="2">
        <v>1039</v>
      </c>
      <c r="B353" s="2">
        <v>1039</v>
      </c>
      <c r="C353" s="2" t="s">
        <v>3002</v>
      </c>
      <c r="D353" s="2" t="s">
        <v>3003</v>
      </c>
      <c r="E353" s="4" t="s">
        <v>247</v>
      </c>
      <c r="F353" s="2" t="s">
        <v>3004</v>
      </c>
      <c r="G353" s="2" t="s">
        <v>3005</v>
      </c>
      <c r="H353" s="2" t="s">
        <v>33</v>
      </c>
      <c r="I353" s="2" t="s">
        <v>190</v>
      </c>
      <c r="J353" s="2" t="s">
        <v>30</v>
      </c>
      <c r="K353" s="2" t="s">
        <v>30</v>
      </c>
      <c r="L353" s="4" t="s">
        <v>2920</v>
      </c>
      <c r="M353" s="2" t="s">
        <v>190</v>
      </c>
      <c r="N353" s="2" t="s">
        <v>252</v>
      </c>
      <c r="O353" s="159" t="s">
        <v>3006</v>
      </c>
      <c r="P353" s="15" t="s">
        <v>296</v>
      </c>
      <c r="Q353" s="15" t="s">
        <v>296</v>
      </c>
      <c r="R353" s="15" t="s">
        <v>296</v>
      </c>
      <c r="S353" s="2" t="s">
        <v>34</v>
      </c>
      <c r="T353" s="136">
        <v>0.01</v>
      </c>
      <c r="U353" s="2" t="s">
        <v>2973</v>
      </c>
      <c r="V353" s="145">
        <v>1E-4</v>
      </c>
      <c r="W353" s="145">
        <v>7.0125999999999994E-2</v>
      </c>
      <c r="X353" s="4" t="s">
        <v>258</v>
      </c>
      <c r="Z353" s="2" t="s">
        <v>2923</v>
      </c>
      <c r="AA353" s="2" t="s">
        <v>2924</v>
      </c>
      <c r="AB353" s="159" t="s">
        <v>4627</v>
      </c>
      <c r="AD353" s="136">
        <v>259500</v>
      </c>
      <c r="AE353" s="143">
        <v>1</v>
      </c>
      <c r="AF353" s="156">
        <v>3</v>
      </c>
      <c r="AG353" s="136">
        <v>7.7850000000000001</v>
      </c>
      <c r="AJ353" s="2" t="s">
        <v>36</v>
      </c>
      <c r="AK353" s="145">
        <v>4.0731085202301799E-3</v>
      </c>
      <c r="AL353" s="145">
        <v>3.5144401300662E-5</v>
      </c>
    </row>
    <row r="354" spans="1:38" x14ac:dyDescent="0.2">
      <c r="A354" s="2">
        <v>1039</v>
      </c>
      <c r="B354" s="2">
        <v>1039</v>
      </c>
      <c r="C354" s="2" t="s">
        <v>3007</v>
      </c>
      <c r="D354" s="2" t="s">
        <v>3008</v>
      </c>
      <c r="E354" s="4" t="s">
        <v>247</v>
      </c>
      <c r="F354" s="2" t="s">
        <v>3009</v>
      </c>
      <c r="G354" s="2" t="s">
        <v>3010</v>
      </c>
      <c r="H354" s="2" t="s">
        <v>250</v>
      </c>
      <c r="I354" s="2" t="s">
        <v>330</v>
      </c>
      <c r="J354" s="2" t="s">
        <v>30</v>
      </c>
      <c r="K354" s="2" t="s">
        <v>30</v>
      </c>
      <c r="L354" s="4" t="s">
        <v>2920</v>
      </c>
      <c r="M354" s="2" t="s">
        <v>190</v>
      </c>
      <c r="N354" s="2" t="s">
        <v>252</v>
      </c>
      <c r="O354" s="159" t="s">
        <v>3011</v>
      </c>
      <c r="P354" s="2" t="s">
        <v>568</v>
      </c>
      <c r="Q354" s="2" t="s">
        <v>254</v>
      </c>
      <c r="R354" s="2" t="s">
        <v>255</v>
      </c>
      <c r="S354" s="2" t="s">
        <v>34</v>
      </c>
      <c r="T354" s="136">
        <v>0.01</v>
      </c>
      <c r="U354" s="2" t="s">
        <v>2957</v>
      </c>
      <c r="V354" s="145">
        <v>1E-4</v>
      </c>
      <c r="W354" s="145">
        <v>5.5E-2</v>
      </c>
      <c r="X354" s="4" t="s">
        <v>258</v>
      </c>
      <c r="Z354" s="2" t="s">
        <v>2923</v>
      </c>
      <c r="AA354" s="2" t="s">
        <v>2924</v>
      </c>
      <c r="AB354" s="159" t="s">
        <v>4627</v>
      </c>
      <c r="AD354" s="136">
        <v>841.75</v>
      </c>
      <c r="AE354" s="143">
        <v>1</v>
      </c>
      <c r="AF354" s="156">
        <v>251.18</v>
      </c>
      <c r="AG354" s="136">
        <v>2.1139999999999999</v>
      </c>
      <c r="AJ354" s="2" t="s">
        <v>36</v>
      </c>
      <c r="AK354" s="145">
        <v>1.1062048174184801E-3</v>
      </c>
      <c r="AL354" s="145">
        <v>9.5447754045805596E-6</v>
      </c>
    </row>
    <row r="355" spans="1:38" x14ac:dyDescent="0.2">
      <c r="A355" s="2">
        <v>1039</v>
      </c>
      <c r="B355" s="2">
        <v>1039</v>
      </c>
      <c r="C355" s="2" t="s">
        <v>3007</v>
      </c>
      <c r="D355" s="2" t="s">
        <v>3008</v>
      </c>
      <c r="E355" s="4" t="s">
        <v>247</v>
      </c>
      <c r="F355" s="2" t="s">
        <v>3109</v>
      </c>
      <c r="G355" s="2" t="s">
        <v>3110</v>
      </c>
      <c r="H355" s="2" t="s">
        <v>250</v>
      </c>
      <c r="I355" s="2" t="s">
        <v>190</v>
      </c>
      <c r="J355" s="2" t="s">
        <v>30</v>
      </c>
      <c r="K355" s="2" t="s">
        <v>30</v>
      </c>
      <c r="L355" s="4" t="s">
        <v>2920</v>
      </c>
      <c r="M355" s="2" t="s">
        <v>190</v>
      </c>
      <c r="N355" s="2" t="s">
        <v>252</v>
      </c>
      <c r="O355" s="159" t="s">
        <v>3111</v>
      </c>
      <c r="P355" s="2" t="s">
        <v>568</v>
      </c>
      <c r="Q355" s="2" t="s">
        <v>254</v>
      </c>
      <c r="R355" s="2" t="s">
        <v>255</v>
      </c>
      <c r="S355" s="2" t="s">
        <v>34</v>
      </c>
      <c r="T355" s="136">
        <v>0.01</v>
      </c>
      <c r="U355" s="2" t="s">
        <v>2931</v>
      </c>
      <c r="V355" s="145">
        <v>1E-4</v>
      </c>
      <c r="W355" s="145">
        <v>8.5000000000000006E-2</v>
      </c>
      <c r="X355" s="4" t="s">
        <v>258</v>
      </c>
      <c r="Z355" s="2" t="s">
        <v>2923</v>
      </c>
      <c r="AA355" s="2" t="s">
        <v>2924</v>
      </c>
      <c r="AB355" s="159" t="s">
        <v>4627</v>
      </c>
      <c r="AD355" s="136">
        <v>760.27</v>
      </c>
      <c r="AE355" s="143">
        <v>1</v>
      </c>
      <c r="AF355" s="156">
        <v>219.86</v>
      </c>
      <c r="AG355" s="136">
        <v>1.6719999999999999</v>
      </c>
      <c r="AJ355" s="2" t="s">
        <v>36</v>
      </c>
      <c r="AK355" s="145">
        <v>8.7454355108353805E-4</v>
      </c>
      <c r="AL355" s="145">
        <v>7.5459098036624104E-6</v>
      </c>
    </row>
    <row r="356" spans="1:38" x14ac:dyDescent="0.2">
      <c r="A356" s="2">
        <v>1039</v>
      </c>
      <c r="B356" s="2">
        <v>1039</v>
      </c>
      <c r="C356" s="2" t="s">
        <v>3007</v>
      </c>
      <c r="D356" s="2" t="s">
        <v>3008</v>
      </c>
      <c r="E356" s="4" t="s">
        <v>247</v>
      </c>
      <c r="F356" s="2" t="s">
        <v>3112</v>
      </c>
      <c r="G356" s="2" t="s">
        <v>3113</v>
      </c>
      <c r="H356" s="2" t="s">
        <v>33</v>
      </c>
      <c r="I356" s="2" t="s">
        <v>190</v>
      </c>
      <c r="J356" s="2" t="s">
        <v>30</v>
      </c>
      <c r="K356" s="2" t="s">
        <v>30</v>
      </c>
      <c r="L356" s="4" t="s">
        <v>2920</v>
      </c>
      <c r="M356" s="2" t="s">
        <v>190</v>
      </c>
      <c r="N356" s="2" t="s">
        <v>252</v>
      </c>
      <c r="O356" s="159" t="s">
        <v>3114</v>
      </c>
      <c r="P356" s="2" t="s">
        <v>568</v>
      </c>
      <c r="Q356" s="2" t="s">
        <v>254</v>
      </c>
      <c r="R356" s="2" t="s">
        <v>255</v>
      </c>
      <c r="S356" s="2" t="s">
        <v>34</v>
      </c>
      <c r="T356" s="136">
        <v>0.01</v>
      </c>
      <c r="U356" s="2" t="s">
        <v>3064</v>
      </c>
      <c r="V356" s="145">
        <v>1E-4</v>
      </c>
      <c r="W356" s="145">
        <v>8.5000000000000006E-2</v>
      </c>
      <c r="X356" s="4" t="s">
        <v>258</v>
      </c>
      <c r="Z356" s="2" t="s">
        <v>2923</v>
      </c>
      <c r="AA356" s="2" t="s">
        <v>2924</v>
      </c>
      <c r="AB356" s="159" t="s">
        <v>4627</v>
      </c>
      <c r="AD356" s="136">
        <v>411.13</v>
      </c>
      <c r="AE356" s="143">
        <v>1</v>
      </c>
      <c r="AF356" s="156">
        <v>219.86</v>
      </c>
      <c r="AG356" s="136">
        <v>0.90400000000000003</v>
      </c>
      <c r="AJ356" s="2" t="s">
        <v>36</v>
      </c>
      <c r="AK356" s="145">
        <v>4.72925526664178E-4</v>
      </c>
      <c r="AL356" s="145">
        <v>4.0805896557535203E-6</v>
      </c>
    </row>
    <row r="357" spans="1:38" x14ac:dyDescent="0.2">
      <c r="A357" s="2">
        <v>1039</v>
      </c>
      <c r="B357" s="2">
        <v>1039</v>
      </c>
      <c r="C357" s="2" t="s">
        <v>3115</v>
      </c>
      <c r="D357" s="2" t="s">
        <v>3116</v>
      </c>
      <c r="E357" s="4" t="s">
        <v>247</v>
      </c>
      <c r="F357" s="2" t="s">
        <v>3117</v>
      </c>
      <c r="G357" s="2" t="s">
        <v>3118</v>
      </c>
      <c r="H357" s="2" t="s">
        <v>250</v>
      </c>
      <c r="I357" s="2" t="s">
        <v>302</v>
      </c>
      <c r="J357" s="2" t="s">
        <v>30</v>
      </c>
      <c r="K357" s="2" t="s">
        <v>30</v>
      </c>
      <c r="L357" s="4" t="s">
        <v>2920</v>
      </c>
      <c r="M357" s="2" t="s">
        <v>447</v>
      </c>
      <c r="N357" s="2" t="s">
        <v>252</v>
      </c>
      <c r="O357" s="159" t="s">
        <v>3148</v>
      </c>
      <c r="P357" s="2" t="s">
        <v>264</v>
      </c>
      <c r="Q357" s="2" t="s">
        <v>254</v>
      </c>
      <c r="R357" s="2" t="s">
        <v>255</v>
      </c>
      <c r="S357" s="2" t="s">
        <v>34</v>
      </c>
      <c r="T357" s="136">
        <v>0.95</v>
      </c>
      <c r="U357" s="2" t="s">
        <v>3120</v>
      </c>
      <c r="V357" s="145">
        <v>4.8300000000000003E-2</v>
      </c>
      <c r="W357" s="145">
        <v>2.5000000000000001E-2</v>
      </c>
      <c r="X357" s="4" t="s">
        <v>258</v>
      </c>
      <c r="Z357" s="2" t="s">
        <v>2908</v>
      </c>
      <c r="AA357" s="2" t="s">
        <v>2909</v>
      </c>
      <c r="AB357" s="159" t="s">
        <v>2911</v>
      </c>
      <c r="AD357" s="136">
        <v>7842.94</v>
      </c>
      <c r="AE357" s="143">
        <v>1</v>
      </c>
      <c r="AF357" s="156">
        <v>98.01</v>
      </c>
      <c r="AG357" s="136">
        <v>7.6870000000000003</v>
      </c>
      <c r="AJ357" s="2" t="s">
        <v>36</v>
      </c>
      <c r="AK357" s="145">
        <v>4.0217645905555304E-3</v>
      </c>
      <c r="AL357" s="145">
        <v>3.4701385441919998E-5</v>
      </c>
    </row>
    <row r="358" spans="1:38" x14ac:dyDescent="0.2">
      <c r="A358" s="2">
        <v>1039</v>
      </c>
      <c r="B358" s="2">
        <v>1039</v>
      </c>
      <c r="C358" s="2" t="s">
        <v>3124</v>
      </c>
      <c r="D358" s="2" t="s">
        <v>3125</v>
      </c>
      <c r="E358" s="4" t="s">
        <v>247</v>
      </c>
      <c r="F358" s="2" t="s">
        <v>3126</v>
      </c>
      <c r="G358" s="2" t="s">
        <v>3127</v>
      </c>
      <c r="H358" s="2" t="s">
        <v>250</v>
      </c>
      <c r="I358" s="2" t="s">
        <v>330</v>
      </c>
      <c r="J358" s="2" t="s">
        <v>30</v>
      </c>
      <c r="K358" s="2" t="s">
        <v>30</v>
      </c>
      <c r="L358" s="4" t="s">
        <v>2920</v>
      </c>
      <c r="M358" s="2" t="s">
        <v>442</v>
      </c>
      <c r="N358" s="2" t="s">
        <v>252</v>
      </c>
      <c r="O358" s="159" t="s">
        <v>3207</v>
      </c>
      <c r="P358" s="2" t="s">
        <v>868</v>
      </c>
      <c r="Q358" s="2" t="s">
        <v>310</v>
      </c>
      <c r="R358" s="2" t="s">
        <v>255</v>
      </c>
      <c r="S358" s="2" t="s">
        <v>34</v>
      </c>
      <c r="T358" s="136">
        <v>3.73</v>
      </c>
      <c r="U358" s="2" t="s">
        <v>925</v>
      </c>
      <c r="V358" s="145">
        <v>2.9399999999999999E-2</v>
      </c>
      <c r="W358" s="145">
        <v>1.55E-2</v>
      </c>
      <c r="X358" s="4" t="s">
        <v>258</v>
      </c>
      <c r="Z358" s="2" t="s">
        <v>2908</v>
      </c>
      <c r="AA358" s="2" t="s">
        <v>2909</v>
      </c>
      <c r="AB358" s="159" t="s">
        <v>2911</v>
      </c>
      <c r="AD358" s="136">
        <v>27141.58</v>
      </c>
      <c r="AE358" s="143">
        <v>1</v>
      </c>
      <c r="AF358" s="156">
        <v>104.4</v>
      </c>
      <c r="AG358" s="136">
        <v>28.335999999999999</v>
      </c>
      <c r="AJ358" s="2" t="s">
        <v>36</v>
      </c>
      <c r="AK358" s="145">
        <v>1.48252828752128E-2</v>
      </c>
      <c r="AL358" s="145">
        <v>1.2791844071290899E-4</v>
      </c>
    </row>
    <row r="359" spans="1:38" x14ac:dyDescent="0.2">
      <c r="A359" s="2">
        <v>1039</v>
      </c>
      <c r="B359" s="2">
        <v>1039</v>
      </c>
      <c r="C359" s="2" t="s">
        <v>3124</v>
      </c>
      <c r="D359" s="2" t="s">
        <v>3125</v>
      </c>
      <c r="E359" s="4" t="s">
        <v>247</v>
      </c>
      <c r="F359" s="2" t="s">
        <v>3129</v>
      </c>
      <c r="G359" s="2" t="s">
        <v>3130</v>
      </c>
      <c r="H359" s="2" t="s">
        <v>250</v>
      </c>
      <c r="I359" s="2" t="s">
        <v>330</v>
      </c>
      <c r="J359" s="2" t="s">
        <v>30</v>
      </c>
      <c r="K359" s="2" t="s">
        <v>30</v>
      </c>
      <c r="L359" s="4" t="s">
        <v>2920</v>
      </c>
      <c r="M359" s="2" t="s">
        <v>442</v>
      </c>
      <c r="N359" s="2" t="s">
        <v>252</v>
      </c>
      <c r="O359" s="159" t="s">
        <v>3208</v>
      </c>
      <c r="P359" s="2" t="s">
        <v>868</v>
      </c>
      <c r="Q359" s="2" t="s">
        <v>310</v>
      </c>
      <c r="R359" s="2" t="s">
        <v>255</v>
      </c>
      <c r="S359" s="2" t="s">
        <v>34</v>
      </c>
      <c r="T359" s="136">
        <v>6.59</v>
      </c>
      <c r="U359" s="2" t="s">
        <v>3131</v>
      </c>
      <c r="V359" s="145">
        <v>3.0200000000000001E-2</v>
      </c>
      <c r="W359" s="145">
        <v>1.7500000000000002E-2</v>
      </c>
      <c r="X359" s="4" t="s">
        <v>258</v>
      </c>
      <c r="Z359" s="2" t="s">
        <v>2908</v>
      </c>
      <c r="AA359" s="2" t="s">
        <v>2909</v>
      </c>
      <c r="AB359" s="159" t="s">
        <v>2911</v>
      </c>
      <c r="AD359" s="136">
        <v>19422.95</v>
      </c>
      <c r="AE359" s="143">
        <v>1</v>
      </c>
      <c r="AF359" s="156">
        <v>101.23</v>
      </c>
      <c r="AG359" s="136">
        <v>19.661999999999999</v>
      </c>
      <c r="AJ359" s="2" t="s">
        <v>36</v>
      </c>
      <c r="AK359" s="145">
        <v>1.0287072326980199E-2</v>
      </c>
      <c r="AL359" s="145">
        <v>8.8760954016490397E-5</v>
      </c>
    </row>
    <row r="360" spans="1:38" x14ac:dyDescent="0.2">
      <c r="A360" s="2">
        <v>1039</v>
      </c>
      <c r="B360" s="2">
        <v>1039</v>
      </c>
      <c r="C360" s="2" t="s">
        <v>3132</v>
      </c>
      <c r="D360" s="2" t="s">
        <v>3133</v>
      </c>
      <c r="E360" s="4" t="s">
        <v>247</v>
      </c>
      <c r="F360" s="2" t="s">
        <v>3134</v>
      </c>
      <c r="G360" s="2" t="s">
        <v>3135</v>
      </c>
      <c r="H360" s="2" t="s">
        <v>250</v>
      </c>
      <c r="I360" s="2" t="s">
        <v>190</v>
      </c>
      <c r="J360" s="2" t="s">
        <v>30</v>
      </c>
      <c r="K360" s="2" t="s">
        <v>2949</v>
      </c>
      <c r="L360" s="4" t="s">
        <v>2920</v>
      </c>
      <c r="M360" s="2" t="s">
        <v>190</v>
      </c>
      <c r="N360" s="2" t="s">
        <v>252</v>
      </c>
      <c r="O360" s="159" t="s">
        <v>3136</v>
      </c>
      <c r="P360" s="15" t="s">
        <v>296</v>
      </c>
      <c r="Q360" s="15" t="s">
        <v>296</v>
      </c>
      <c r="R360" s="15" t="s">
        <v>296</v>
      </c>
      <c r="S360" s="2" t="s">
        <v>34</v>
      </c>
      <c r="T360" s="136">
        <v>0.01</v>
      </c>
      <c r="U360" s="2" t="s">
        <v>3137</v>
      </c>
      <c r="V360" s="145">
        <v>1E-4</v>
      </c>
      <c r="W360" s="145">
        <v>8.4000000000000005E-2</v>
      </c>
      <c r="X360" s="4" t="s">
        <v>258</v>
      </c>
      <c r="Z360" s="2" t="s">
        <v>2923</v>
      </c>
      <c r="AA360" s="2" t="s">
        <v>2924</v>
      </c>
      <c r="AB360" s="159" t="s">
        <v>4627</v>
      </c>
      <c r="AD360" s="136">
        <v>30550</v>
      </c>
      <c r="AE360" s="143">
        <v>1</v>
      </c>
      <c r="AF360" s="156">
        <v>0</v>
      </c>
      <c r="AG360" s="136">
        <v>0</v>
      </c>
      <c r="AJ360" s="2" t="s">
        <v>36</v>
      </c>
      <c r="AK360" s="145">
        <v>1.5983746344641299E-10</v>
      </c>
      <c r="AL360" s="145">
        <v>1.3791412456457599E-12</v>
      </c>
    </row>
    <row r="361" spans="1:38" x14ac:dyDescent="0.2">
      <c r="A361" s="2">
        <v>1039</v>
      </c>
      <c r="B361" s="2">
        <v>1039</v>
      </c>
      <c r="C361" s="2" t="s">
        <v>397</v>
      </c>
      <c r="D361" s="2" t="s">
        <v>398</v>
      </c>
      <c r="E361" s="4" t="s">
        <v>399</v>
      </c>
      <c r="F361" s="2" t="s">
        <v>3168</v>
      </c>
      <c r="G361" s="2" t="s">
        <v>3169</v>
      </c>
      <c r="H361" s="2" t="s">
        <v>250</v>
      </c>
      <c r="I361" s="2" t="s">
        <v>393</v>
      </c>
      <c r="J361" s="2" t="s">
        <v>94</v>
      </c>
      <c r="K361" s="2" t="s">
        <v>30</v>
      </c>
      <c r="L361" s="4" t="s">
        <v>2920</v>
      </c>
      <c r="M361" s="2" t="s">
        <v>394</v>
      </c>
      <c r="N361" s="2" t="s">
        <v>252</v>
      </c>
      <c r="O361" s="159" t="s">
        <v>3170</v>
      </c>
      <c r="P361" s="2" t="s">
        <v>1652</v>
      </c>
      <c r="Q361" s="2" t="s">
        <v>405</v>
      </c>
      <c r="R361" s="2" t="s">
        <v>255</v>
      </c>
      <c r="S361" s="2" t="s">
        <v>99</v>
      </c>
      <c r="T361" s="136">
        <v>2.81</v>
      </c>
      <c r="U361" s="2" t="s">
        <v>3171</v>
      </c>
      <c r="V361" s="145">
        <v>7.1599999999999997E-2</v>
      </c>
      <c r="W361" s="145">
        <v>5.3749999999999999E-2</v>
      </c>
      <c r="X361" s="4" t="s">
        <v>258</v>
      </c>
      <c r="Z361" s="2" t="s">
        <v>2908</v>
      </c>
      <c r="AA361" s="2" t="s">
        <v>2909</v>
      </c>
      <c r="AB361" s="159" t="s">
        <v>2911</v>
      </c>
      <c r="AD361" s="136">
        <v>22000</v>
      </c>
      <c r="AE361" s="143">
        <v>3.718</v>
      </c>
      <c r="AF361" s="156">
        <v>95.57</v>
      </c>
      <c r="AG361" s="136">
        <v>78.171999999999997</v>
      </c>
      <c r="AJ361" s="2" t="s">
        <v>36</v>
      </c>
      <c r="AK361" s="145">
        <v>4.08997842012176E-2</v>
      </c>
      <c r="AL361" s="145">
        <v>3.5289961510694899E-4</v>
      </c>
    </row>
    <row r="362" spans="1:38" x14ac:dyDescent="0.2">
      <c r="A362" s="2">
        <v>1039</v>
      </c>
      <c r="B362" s="2">
        <v>1039</v>
      </c>
      <c r="C362" s="2" t="s">
        <v>3144</v>
      </c>
      <c r="D362" s="2" t="s">
        <v>3145</v>
      </c>
      <c r="E362" s="4" t="s">
        <v>247</v>
      </c>
      <c r="F362" s="2" t="s">
        <v>3146</v>
      </c>
      <c r="G362" s="2" t="s">
        <v>3147</v>
      </c>
      <c r="H362" s="2" t="s">
        <v>250</v>
      </c>
      <c r="I362" s="2" t="s">
        <v>393</v>
      </c>
      <c r="J362" s="2" t="s">
        <v>94</v>
      </c>
      <c r="K362" s="2" t="s">
        <v>30</v>
      </c>
      <c r="L362" s="4" t="s">
        <v>2920</v>
      </c>
      <c r="M362" s="2" t="s">
        <v>394</v>
      </c>
      <c r="N362" s="2" t="s">
        <v>252</v>
      </c>
      <c r="O362" s="159" t="s">
        <v>3148</v>
      </c>
      <c r="P362" s="2" t="s">
        <v>1652</v>
      </c>
      <c r="Q362" s="2" t="s">
        <v>405</v>
      </c>
      <c r="R362" s="2" t="s">
        <v>255</v>
      </c>
      <c r="S362" s="2" t="s">
        <v>99</v>
      </c>
      <c r="T362" s="136">
        <v>6.35</v>
      </c>
      <c r="U362" s="2" t="s">
        <v>3149</v>
      </c>
      <c r="V362" s="145">
        <v>6.9800000000000001E-2</v>
      </c>
      <c r="W362" s="145">
        <v>8.5000000000000006E-2</v>
      </c>
      <c r="X362" s="4" t="s">
        <v>258</v>
      </c>
      <c r="Z362" s="2" t="s">
        <v>2908</v>
      </c>
      <c r="AA362" s="2" t="s">
        <v>2909</v>
      </c>
      <c r="AB362" s="159" t="s">
        <v>2911</v>
      </c>
      <c r="AD362" s="136">
        <v>32000</v>
      </c>
      <c r="AE362" s="143">
        <v>3.718</v>
      </c>
      <c r="AF362" s="156">
        <v>110.37</v>
      </c>
      <c r="AG362" s="136">
        <v>131.31399999999999</v>
      </c>
      <c r="AJ362" s="2" t="s">
        <v>36</v>
      </c>
      <c r="AK362" s="145">
        <v>6.8703327324678001E-2</v>
      </c>
      <c r="AL362" s="145">
        <v>5.9279965024176796E-4</v>
      </c>
    </row>
    <row r="363" spans="1:38" x14ac:dyDescent="0.2">
      <c r="A363" s="2">
        <v>1039</v>
      </c>
      <c r="B363" s="2">
        <v>1039</v>
      </c>
      <c r="C363" s="2" t="s">
        <v>3150</v>
      </c>
      <c r="D363" s="2" t="s">
        <v>3151</v>
      </c>
      <c r="E363" s="4" t="s">
        <v>247</v>
      </c>
      <c r="F363" s="2" t="s">
        <v>3152</v>
      </c>
      <c r="G363" s="2" t="s">
        <v>3153</v>
      </c>
      <c r="H363" s="2" t="s">
        <v>250</v>
      </c>
      <c r="I363" s="2" t="s">
        <v>393</v>
      </c>
      <c r="J363" s="2" t="s">
        <v>30</v>
      </c>
      <c r="K363" s="2" t="s">
        <v>322</v>
      </c>
      <c r="L363" s="4" t="s">
        <v>2920</v>
      </c>
      <c r="M363" s="2" t="s">
        <v>1985</v>
      </c>
      <c r="N363" s="2" t="s">
        <v>252</v>
      </c>
      <c r="O363" s="159" t="s">
        <v>3154</v>
      </c>
      <c r="P363" s="2" t="s">
        <v>678</v>
      </c>
      <c r="Q363" s="2" t="s">
        <v>405</v>
      </c>
      <c r="R363" s="2" t="s">
        <v>255</v>
      </c>
      <c r="S363" s="2" t="s">
        <v>99</v>
      </c>
      <c r="T363" s="136">
        <v>8.9600000000000009</v>
      </c>
      <c r="U363" s="2" t="s">
        <v>3155</v>
      </c>
      <c r="V363" s="145">
        <v>6.3E-2</v>
      </c>
      <c r="W363" s="145">
        <v>6.3750000000000001E-2</v>
      </c>
      <c r="X363" s="4" t="s">
        <v>258</v>
      </c>
      <c r="Z363" s="2" t="s">
        <v>2908</v>
      </c>
      <c r="AA363" s="2" t="s">
        <v>2909</v>
      </c>
      <c r="AB363" s="159" t="s">
        <v>2911</v>
      </c>
      <c r="AD363" s="136">
        <v>177028</v>
      </c>
      <c r="AE363" s="143">
        <v>3.718</v>
      </c>
      <c r="AF363" s="156">
        <v>103.61</v>
      </c>
      <c r="AG363" s="136">
        <v>681.95100000000002</v>
      </c>
      <c r="AJ363" s="2" t="s">
        <v>36</v>
      </c>
      <c r="AK363" s="145">
        <v>0.35679633634487501</v>
      </c>
      <c r="AL363" s="145">
        <v>3.07858078537068E-3</v>
      </c>
    </row>
    <row r="364" spans="1:38" x14ac:dyDescent="0.2">
      <c r="A364" s="2">
        <v>1039</v>
      </c>
      <c r="B364" s="2">
        <v>1039</v>
      </c>
      <c r="C364" s="2" t="s">
        <v>3156</v>
      </c>
      <c r="D364" s="2" t="s">
        <v>3157</v>
      </c>
      <c r="E364" s="4" t="s">
        <v>247</v>
      </c>
      <c r="F364" s="2" t="s">
        <v>3161</v>
      </c>
      <c r="G364" s="2" t="s">
        <v>3162</v>
      </c>
      <c r="H364" s="2" t="s">
        <v>250</v>
      </c>
      <c r="I364" s="2" t="s">
        <v>393</v>
      </c>
      <c r="J364" s="2" t="s">
        <v>30</v>
      </c>
      <c r="K364" s="2" t="s">
        <v>30</v>
      </c>
      <c r="L364" s="4" t="s">
        <v>2920</v>
      </c>
      <c r="M364" s="2" t="s">
        <v>394</v>
      </c>
      <c r="N364" s="2" t="s">
        <v>252</v>
      </c>
      <c r="O364" s="159" t="s">
        <v>3209</v>
      </c>
      <c r="P364" s="2" t="s">
        <v>1652</v>
      </c>
      <c r="Q364" s="2" t="s">
        <v>405</v>
      </c>
      <c r="R364" s="2" t="s">
        <v>255</v>
      </c>
      <c r="S364" s="2" t="s">
        <v>99</v>
      </c>
      <c r="T364" s="136">
        <v>0.25</v>
      </c>
      <c r="U364" s="2" t="s">
        <v>494</v>
      </c>
      <c r="V364" s="145">
        <v>6.6100000000000006E-2</v>
      </c>
      <c r="W364" s="145">
        <v>6.1249999999999999E-2</v>
      </c>
      <c r="X364" s="4" t="s">
        <v>258</v>
      </c>
      <c r="Z364" s="2" t="s">
        <v>2908</v>
      </c>
      <c r="AA364" s="2" t="s">
        <v>2909</v>
      </c>
      <c r="AB364" s="159" t="s">
        <v>2911</v>
      </c>
      <c r="AD364" s="136">
        <v>9000</v>
      </c>
      <c r="AE364" s="143">
        <v>3.718</v>
      </c>
      <c r="AF364" s="156">
        <v>101.43</v>
      </c>
      <c r="AG364" s="136">
        <v>33.941000000000003</v>
      </c>
      <c r="AJ364" s="2" t="s">
        <v>36</v>
      </c>
      <c r="AK364" s="145">
        <v>1.77576578822593E-2</v>
      </c>
      <c r="AL364" s="145">
        <v>1.53220139280432E-4</v>
      </c>
    </row>
    <row r="365" spans="1:38" x14ac:dyDescent="0.2">
      <c r="A365" s="2">
        <v>1039</v>
      </c>
      <c r="B365" s="2">
        <v>8056</v>
      </c>
      <c r="C365" s="2" t="s">
        <v>2916</v>
      </c>
      <c r="D365" s="2" t="s">
        <v>2917</v>
      </c>
      <c r="E365" s="4" t="s">
        <v>365</v>
      </c>
      <c r="F365" s="2" t="s">
        <v>2918</v>
      </c>
      <c r="G365" s="2" t="s">
        <v>2919</v>
      </c>
      <c r="H365" s="2" t="s">
        <v>250</v>
      </c>
      <c r="I365" s="2" t="s">
        <v>302</v>
      </c>
      <c r="J365" s="2" t="s">
        <v>30</v>
      </c>
      <c r="K365" s="2" t="s">
        <v>95</v>
      </c>
      <c r="L365" s="4" t="s">
        <v>2920</v>
      </c>
      <c r="M365" s="2" t="s">
        <v>323</v>
      </c>
      <c r="N365" s="2" t="s">
        <v>252</v>
      </c>
      <c r="O365" s="159" t="s">
        <v>2921</v>
      </c>
      <c r="P365" s="15" t="s">
        <v>296</v>
      </c>
      <c r="Q365" s="15" t="s">
        <v>296</v>
      </c>
      <c r="R365" s="15" t="s">
        <v>296</v>
      </c>
      <c r="S365" s="2" t="s">
        <v>34</v>
      </c>
      <c r="T365" s="136">
        <v>0.01</v>
      </c>
      <c r="U365" s="2" t="s">
        <v>2922</v>
      </c>
      <c r="V365" s="145">
        <v>1E-4</v>
      </c>
      <c r="W365" s="145">
        <v>0.03</v>
      </c>
      <c r="X365" s="4" t="s">
        <v>258</v>
      </c>
      <c r="Z365" s="2" t="s">
        <v>2923</v>
      </c>
      <c r="AA365" s="2" t="s">
        <v>2924</v>
      </c>
      <c r="AB365" s="159" t="s">
        <v>4627</v>
      </c>
      <c r="AD365" s="136">
        <v>89074.21</v>
      </c>
      <c r="AE365" s="143">
        <v>1</v>
      </c>
      <c r="AF365" s="156">
        <v>0</v>
      </c>
      <c r="AG365" s="136">
        <v>0</v>
      </c>
      <c r="AJ365" s="2" t="s">
        <v>36</v>
      </c>
      <c r="AK365" s="145">
        <v>4.8740493590262905E-10</v>
      </c>
      <c r="AL365" s="145">
        <v>2.72131064362247E-12</v>
      </c>
    </row>
    <row r="366" spans="1:38" x14ac:dyDescent="0.2">
      <c r="A366" s="2">
        <v>1039</v>
      </c>
      <c r="B366" s="2">
        <v>8056</v>
      </c>
      <c r="C366" s="2" t="s">
        <v>3017</v>
      </c>
      <c r="D366" s="2" t="s">
        <v>3018</v>
      </c>
      <c r="E366" s="4" t="s">
        <v>33</v>
      </c>
      <c r="F366" s="2" t="s">
        <v>3019</v>
      </c>
      <c r="G366" s="2" t="s">
        <v>3020</v>
      </c>
      <c r="H366" s="2" t="s">
        <v>250</v>
      </c>
      <c r="I366" s="2" t="s">
        <v>190</v>
      </c>
      <c r="J366" s="2" t="s">
        <v>30</v>
      </c>
      <c r="K366" s="2" t="s">
        <v>1198</v>
      </c>
      <c r="L366" s="4" t="s">
        <v>2920</v>
      </c>
      <c r="M366" s="2" t="s">
        <v>190</v>
      </c>
      <c r="N366" s="2" t="s">
        <v>252</v>
      </c>
      <c r="O366" s="159" t="s">
        <v>3021</v>
      </c>
      <c r="P366" s="15" t="s">
        <v>296</v>
      </c>
      <c r="Q366" s="15" t="s">
        <v>296</v>
      </c>
      <c r="R366" s="15" t="s">
        <v>296</v>
      </c>
      <c r="S366" s="2" t="s">
        <v>34</v>
      </c>
      <c r="T366" s="136">
        <v>0.01</v>
      </c>
      <c r="U366" s="2" t="s">
        <v>3022</v>
      </c>
      <c r="V366" s="145">
        <v>1E-4</v>
      </c>
      <c r="W366" s="145">
        <v>8.1500000000000003E-2</v>
      </c>
      <c r="X366" s="4" t="s">
        <v>258</v>
      </c>
      <c r="Z366" s="2" t="s">
        <v>2923</v>
      </c>
      <c r="AA366" s="2" t="s">
        <v>2924</v>
      </c>
      <c r="AB366" s="159" t="s">
        <v>4627</v>
      </c>
      <c r="AD366" s="136">
        <v>1320.11</v>
      </c>
      <c r="AE366" s="143">
        <v>1</v>
      </c>
      <c r="AF366" s="156">
        <v>201</v>
      </c>
      <c r="AG366" s="136">
        <v>2.653</v>
      </c>
      <c r="AJ366" s="2" t="s">
        <v>36</v>
      </c>
      <c r="AK366" s="145">
        <v>1.45192479525576E-3</v>
      </c>
      <c r="AL366" s="145">
        <v>8.1064800703171496E-6</v>
      </c>
    </row>
    <row r="367" spans="1:38" x14ac:dyDescent="0.2">
      <c r="A367" s="2">
        <v>1039</v>
      </c>
      <c r="B367" s="2">
        <v>8056</v>
      </c>
      <c r="C367" s="2" t="s">
        <v>1437</v>
      </c>
      <c r="D367" s="2" t="s">
        <v>1438</v>
      </c>
      <c r="E367" s="4" t="s">
        <v>399</v>
      </c>
      <c r="F367" s="2" t="s">
        <v>3027</v>
      </c>
      <c r="G367" s="2" t="s">
        <v>3028</v>
      </c>
      <c r="H367" s="2" t="s">
        <v>250</v>
      </c>
      <c r="I367" s="2" t="s">
        <v>302</v>
      </c>
      <c r="J367" s="2" t="s">
        <v>30</v>
      </c>
      <c r="K367" s="2" t="s">
        <v>95</v>
      </c>
      <c r="L367" s="4" t="s">
        <v>2920</v>
      </c>
      <c r="M367" s="2" t="s">
        <v>308</v>
      </c>
      <c r="N367" s="2" t="s">
        <v>252</v>
      </c>
      <c r="O367" s="159" t="s">
        <v>3203</v>
      </c>
      <c r="P367" s="2" t="s">
        <v>339</v>
      </c>
      <c r="Q367" s="2" t="s">
        <v>254</v>
      </c>
      <c r="R367" s="2" t="s">
        <v>255</v>
      </c>
      <c r="S367" s="2" t="s">
        <v>34</v>
      </c>
      <c r="T367" s="136">
        <v>2.9</v>
      </c>
      <c r="U367" s="2" t="s">
        <v>3030</v>
      </c>
      <c r="V367" s="145">
        <v>5.62E-2</v>
      </c>
      <c r="W367" s="145">
        <v>3.3500000000000002E-2</v>
      </c>
      <c r="X367" s="4" t="s">
        <v>258</v>
      </c>
      <c r="Z367" s="2" t="s">
        <v>2908</v>
      </c>
      <c r="AA367" s="2" t="s">
        <v>2909</v>
      </c>
      <c r="AB367" s="159" t="s">
        <v>2911</v>
      </c>
      <c r="AD367" s="136">
        <v>48313.41</v>
      </c>
      <c r="AE367" s="143">
        <v>1</v>
      </c>
      <c r="AF367" s="156">
        <v>94.79</v>
      </c>
      <c r="AG367" s="136">
        <v>45.795999999999999</v>
      </c>
      <c r="AJ367" s="2" t="s">
        <v>36</v>
      </c>
      <c r="AK367" s="145">
        <v>2.5059255165568201E-2</v>
      </c>
      <c r="AL367" s="145">
        <v>1.3991244811057001E-4</v>
      </c>
    </row>
    <row r="368" spans="1:38" x14ac:dyDescent="0.2">
      <c r="A368" s="2">
        <v>1039</v>
      </c>
      <c r="B368" s="2">
        <v>8056</v>
      </c>
      <c r="C368" s="2" t="s">
        <v>3031</v>
      </c>
      <c r="D368" s="2" t="s">
        <v>3032</v>
      </c>
      <c r="E368" s="4" t="s">
        <v>247</v>
      </c>
      <c r="F368" s="2" t="s">
        <v>3033</v>
      </c>
      <c r="G368" s="2" t="s">
        <v>3034</v>
      </c>
      <c r="H368" s="2" t="s">
        <v>250</v>
      </c>
      <c r="I368" s="2" t="s">
        <v>190</v>
      </c>
      <c r="J368" s="2" t="s">
        <v>30</v>
      </c>
      <c r="K368" s="2" t="s">
        <v>30</v>
      </c>
      <c r="L368" s="4" t="s">
        <v>2920</v>
      </c>
      <c r="M368" s="2" t="s">
        <v>190</v>
      </c>
      <c r="N368" s="2" t="s">
        <v>252</v>
      </c>
      <c r="O368" s="159" t="s">
        <v>3210</v>
      </c>
      <c r="P368" s="15" t="s">
        <v>296</v>
      </c>
      <c r="Q368" s="15" t="s">
        <v>296</v>
      </c>
      <c r="R368" s="15" t="s">
        <v>296</v>
      </c>
      <c r="S368" s="2" t="s">
        <v>34</v>
      </c>
      <c r="T368" s="136">
        <v>0.01</v>
      </c>
      <c r="U368" s="2" t="s">
        <v>3036</v>
      </c>
      <c r="V368" s="145">
        <v>1E-4</v>
      </c>
      <c r="W368" s="145">
        <v>5.8500000000000003E-2</v>
      </c>
      <c r="X368" s="4" t="s">
        <v>258</v>
      </c>
      <c r="Z368" s="2" t="s">
        <v>2923</v>
      </c>
      <c r="AA368" s="2" t="s">
        <v>2924</v>
      </c>
      <c r="AB368" s="159" t="s">
        <v>4627</v>
      </c>
      <c r="AD368" s="136">
        <v>160075.1</v>
      </c>
      <c r="AE368" s="143">
        <v>1</v>
      </c>
      <c r="AF368" s="156">
        <v>0</v>
      </c>
      <c r="AG368" s="136">
        <v>0</v>
      </c>
      <c r="AJ368" s="2" t="s">
        <v>36</v>
      </c>
      <c r="AK368" s="145">
        <v>8.7591451953496806E-10</v>
      </c>
      <c r="AL368" s="145">
        <v>4.8904623842179601E-12</v>
      </c>
    </row>
    <row r="369" spans="1:38" x14ac:dyDescent="0.2">
      <c r="A369" s="2">
        <v>1039</v>
      </c>
      <c r="B369" s="2">
        <v>8056</v>
      </c>
      <c r="C369" s="2" t="s">
        <v>2958</v>
      </c>
      <c r="D369" s="2" t="s">
        <v>2959</v>
      </c>
      <c r="E369" s="4" t="s">
        <v>247</v>
      </c>
      <c r="F369" s="2" t="s">
        <v>2960</v>
      </c>
      <c r="G369" s="2" t="s">
        <v>2961</v>
      </c>
      <c r="H369" s="2" t="s">
        <v>250</v>
      </c>
      <c r="I369" s="2" t="s">
        <v>190</v>
      </c>
      <c r="J369" s="2" t="s">
        <v>30</v>
      </c>
      <c r="K369" s="2" t="s">
        <v>30</v>
      </c>
      <c r="L369" s="4" t="s">
        <v>2920</v>
      </c>
      <c r="M369" s="2" t="s">
        <v>190</v>
      </c>
      <c r="N369" s="2" t="s">
        <v>252</v>
      </c>
      <c r="O369" s="159" t="s">
        <v>3211</v>
      </c>
      <c r="P369" s="15" t="s">
        <v>296</v>
      </c>
      <c r="Q369" s="15" t="s">
        <v>296</v>
      </c>
      <c r="R369" s="15" t="s">
        <v>296</v>
      </c>
      <c r="S369" s="2" t="s">
        <v>34</v>
      </c>
      <c r="T369" s="136">
        <v>0.01</v>
      </c>
      <c r="U369" s="2" t="s">
        <v>2963</v>
      </c>
      <c r="V369" s="145">
        <v>1E-4</v>
      </c>
      <c r="W369" s="145">
        <v>0.06</v>
      </c>
      <c r="X369" s="4" t="s">
        <v>258</v>
      </c>
      <c r="Z369" s="2" t="s">
        <v>2923</v>
      </c>
      <c r="AA369" s="2" t="s">
        <v>2924</v>
      </c>
      <c r="AB369" s="159" t="s">
        <v>4627</v>
      </c>
      <c r="AD369" s="136">
        <v>494626.74</v>
      </c>
      <c r="AE369" s="143">
        <v>1</v>
      </c>
      <c r="AF369" s="156">
        <v>0</v>
      </c>
      <c r="AG369" s="136">
        <v>0</v>
      </c>
      <c r="AJ369" s="2" t="s">
        <v>36</v>
      </c>
      <c r="AK369" s="145">
        <v>2.70654676034091E-9</v>
      </c>
      <c r="AL369" s="145">
        <v>1.5111366266198499E-11</v>
      </c>
    </row>
    <row r="370" spans="1:38" x14ac:dyDescent="0.2">
      <c r="A370" s="2">
        <v>1039</v>
      </c>
      <c r="B370" s="2">
        <v>8056</v>
      </c>
      <c r="C370" s="2" t="s">
        <v>2958</v>
      </c>
      <c r="D370" s="2" t="s">
        <v>2959</v>
      </c>
      <c r="E370" s="4" t="s">
        <v>247</v>
      </c>
      <c r="F370" s="2" t="s">
        <v>3037</v>
      </c>
      <c r="G370" s="2" t="s">
        <v>3038</v>
      </c>
      <c r="H370" s="2" t="s">
        <v>250</v>
      </c>
      <c r="I370" s="2" t="s">
        <v>190</v>
      </c>
      <c r="J370" s="2" t="s">
        <v>30</v>
      </c>
      <c r="K370" s="2" t="s">
        <v>30</v>
      </c>
      <c r="L370" s="4" t="s">
        <v>2920</v>
      </c>
      <c r="M370" s="2" t="s">
        <v>190</v>
      </c>
      <c r="N370" s="2" t="s">
        <v>252</v>
      </c>
      <c r="O370" s="159" t="s">
        <v>3039</v>
      </c>
      <c r="P370" s="15" t="s">
        <v>296</v>
      </c>
      <c r="Q370" s="15" t="s">
        <v>296</v>
      </c>
      <c r="R370" s="15" t="s">
        <v>296</v>
      </c>
      <c r="S370" s="2" t="s">
        <v>34</v>
      </c>
      <c r="T370" s="136">
        <v>0.01</v>
      </c>
      <c r="U370" s="2" t="s">
        <v>2963</v>
      </c>
      <c r="V370" s="145">
        <v>1E-4</v>
      </c>
      <c r="W370" s="145">
        <v>6.4500000000000002E-2</v>
      </c>
      <c r="X370" s="4" t="s">
        <v>258</v>
      </c>
      <c r="Z370" s="2" t="s">
        <v>2923</v>
      </c>
      <c r="AA370" s="2" t="s">
        <v>2924</v>
      </c>
      <c r="AB370" s="159" t="s">
        <v>4627</v>
      </c>
      <c r="AD370" s="136">
        <v>44112.28</v>
      </c>
      <c r="AE370" s="143">
        <v>1</v>
      </c>
      <c r="AF370" s="156">
        <v>0</v>
      </c>
      <c r="AG370" s="136">
        <v>0</v>
      </c>
      <c r="AJ370" s="2" t="s">
        <v>36</v>
      </c>
      <c r="AK370" s="145">
        <v>2.4137786914886798E-10</v>
      </c>
      <c r="AL370" s="145">
        <v>1.34767647199402E-12</v>
      </c>
    </row>
    <row r="371" spans="1:38" x14ac:dyDescent="0.2">
      <c r="A371" s="2">
        <v>1039</v>
      </c>
      <c r="B371" s="2">
        <v>8056</v>
      </c>
      <c r="C371" s="2" t="s">
        <v>2958</v>
      </c>
      <c r="D371" s="2" t="s">
        <v>2959</v>
      </c>
      <c r="E371" s="4" t="s">
        <v>247</v>
      </c>
      <c r="F371" s="2" t="s">
        <v>3040</v>
      </c>
      <c r="G371" s="2" t="s">
        <v>3041</v>
      </c>
      <c r="H371" s="2" t="s">
        <v>250</v>
      </c>
      <c r="I371" s="2" t="s">
        <v>190</v>
      </c>
      <c r="J371" s="2" t="s">
        <v>30</v>
      </c>
      <c r="K371" s="2" t="s">
        <v>30</v>
      </c>
      <c r="L371" s="4" t="s">
        <v>2920</v>
      </c>
      <c r="M371" s="2" t="s">
        <v>190</v>
      </c>
      <c r="N371" s="2" t="s">
        <v>252</v>
      </c>
      <c r="O371" s="159" t="s">
        <v>3178</v>
      </c>
      <c r="P371" s="15" t="s">
        <v>296</v>
      </c>
      <c r="Q371" s="15" t="s">
        <v>296</v>
      </c>
      <c r="R371" s="15" t="s">
        <v>296</v>
      </c>
      <c r="S371" s="2" t="s">
        <v>34</v>
      </c>
      <c r="T371" s="136">
        <v>0.01</v>
      </c>
      <c r="U371" s="2" t="s">
        <v>2963</v>
      </c>
      <c r="V371" s="145">
        <v>1E-4</v>
      </c>
      <c r="W371" s="145">
        <v>5.7000000000000002E-2</v>
      </c>
      <c r="X371" s="4" t="s">
        <v>258</v>
      </c>
      <c r="Z371" s="2" t="s">
        <v>2923</v>
      </c>
      <c r="AA371" s="2" t="s">
        <v>2924</v>
      </c>
      <c r="AB371" s="159" t="s">
        <v>4627</v>
      </c>
      <c r="AD371" s="136">
        <v>30616</v>
      </c>
      <c r="AE371" s="143">
        <v>1</v>
      </c>
      <c r="AF371" s="156">
        <v>0</v>
      </c>
      <c r="AG371" s="136">
        <v>0</v>
      </c>
      <c r="AJ371" s="2" t="s">
        <v>36</v>
      </c>
      <c r="AK371" s="145">
        <v>1.6752761004105299E-10</v>
      </c>
      <c r="AL371" s="145">
        <v>9.3535094686942005E-13</v>
      </c>
    </row>
    <row r="372" spans="1:38" x14ac:dyDescent="0.2">
      <c r="A372" s="2">
        <v>1039</v>
      </c>
      <c r="B372" s="2">
        <v>8056</v>
      </c>
      <c r="C372" s="2" t="s">
        <v>3043</v>
      </c>
      <c r="D372" s="2" t="s">
        <v>3044</v>
      </c>
      <c r="E372" s="4" t="s">
        <v>247</v>
      </c>
      <c r="F372" s="2" t="s">
        <v>3045</v>
      </c>
      <c r="G372" s="2" t="s">
        <v>3046</v>
      </c>
      <c r="H372" s="2" t="s">
        <v>250</v>
      </c>
      <c r="I372" s="2" t="s">
        <v>302</v>
      </c>
      <c r="J372" s="2" t="s">
        <v>30</v>
      </c>
      <c r="K372" s="2" t="s">
        <v>30</v>
      </c>
      <c r="L372" s="4" t="s">
        <v>2920</v>
      </c>
      <c r="M372" s="2" t="s">
        <v>251</v>
      </c>
      <c r="N372" s="2" t="s">
        <v>252</v>
      </c>
      <c r="O372" s="159" t="s">
        <v>3204</v>
      </c>
      <c r="P372" s="2" t="s">
        <v>527</v>
      </c>
      <c r="Q372" s="2" t="s">
        <v>405</v>
      </c>
      <c r="R372" s="2" t="s">
        <v>255</v>
      </c>
      <c r="S372" s="2" t="s">
        <v>34</v>
      </c>
      <c r="T372" s="136">
        <v>2.06</v>
      </c>
      <c r="U372" s="2" t="s">
        <v>297</v>
      </c>
      <c r="V372" s="145">
        <v>5.6800000000000003E-2</v>
      </c>
      <c r="W372" s="145">
        <v>4.5999999999999999E-2</v>
      </c>
      <c r="X372" s="4" t="s">
        <v>258</v>
      </c>
      <c r="Z372" s="2" t="s">
        <v>2908</v>
      </c>
      <c r="AA372" s="2" t="s">
        <v>2909</v>
      </c>
      <c r="AB372" s="159" t="s">
        <v>2911</v>
      </c>
      <c r="AD372" s="136">
        <v>7925.63</v>
      </c>
      <c r="AE372" s="143">
        <v>1</v>
      </c>
      <c r="AF372" s="156">
        <v>99.11</v>
      </c>
      <c r="AG372" s="136">
        <v>7.8550000000000004</v>
      </c>
      <c r="AJ372" s="2" t="s">
        <v>36</v>
      </c>
      <c r="AK372" s="145">
        <v>4.2982256711756699E-3</v>
      </c>
      <c r="AL372" s="145">
        <v>2.3998130519544899E-5</v>
      </c>
    </row>
    <row r="373" spans="1:38" x14ac:dyDescent="0.2">
      <c r="A373" s="2">
        <v>1039</v>
      </c>
      <c r="B373" s="2">
        <v>8056</v>
      </c>
      <c r="C373" s="2" t="s">
        <v>3053</v>
      </c>
      <c r="D373" s="2" t="s">
        <v>3054</v>
      </c>
      <c r="E373" s="4" t="s">
        <v>247</v>
      </c>
      <c r="F373" s="2" t="s">
        <v>3055</v>
      </c>
      <c r="G373" s="2" t="s">
        <v>3056</v>
      </c>
      <c r="H373" s="2" t="s">
        <v>250</v>
      </c>
      <c r="I373" s="2" t="s">
        <v>302</v>
      </c>
      <c r="J373" s="2" t="s">
        <v>30</v>
      </c>
      <c r="K373" s="2" t="s">
        <v>30</v>
      </c>
      <c r="L373" s="4" t="s">
        <v>2920</v>
      </c>
      <c r="M373" s="2" t="s">
        <v>627</v>
      </c>
      <c r="N373" s="2" t="s">
        <v>252</v>
      </c>
      <c r="O373" s="159" t="s">
        <v>3212</v>
      </c>
      <c r="P373" s="2" t="s">
        <v>324</v>
      </c>
      <c r="Q373" s="2" t="s">
        <v>405</v>
      </c>
      <c r="R373" s="2" t="s">
        <v>255</v>
      </c>
      <c r="S373" s="2" t="s">
        <v>34</v>
      </c>
      <c r="T373" s="136">
        <v>1.1399999999999999</v>
      </c>
      <c r="U373" s="2" t="s">
        <v>317</v>
      </c>
      <c r="V373" s="145">
        <v>5.62E-2</v>
      </c>
      <c r="W373" s="145">
        <v>4.2999999999999997E-2</v>
      </c>
      <c r="X373" s="4" t="s">
        <v>258</v>
      </c>
      <c r="Z373" s="2" t="s">
        <v>2908</v>
      </c>
      <c r="AA373" s="2" t="s">
        <v>2909</v>
      </c>
      <c r="AB373" s="159" t="s">
        <v>2911</v>
      </c>
      <c r="AD373" s="136">
        <v>7935</v>
      </c>
      <c r="AE373" s="143">
        <v>1</v>
      </c>
      <c r="AF373" s="156">
        <v>99.68</v>
      </c>
      <c r="AG373" s="136">
        <v>7.91</v>
      </c>
      <c r="AJ373" s="2" t="s">
        <v>36</v>
      </c>
      <c r="AK373" s="145">
        <v>4.3280563254559498E-3</v>
      </c>
      <c r="AL373" s="145">
        <v>2.41646829506335E-5</v>
      </c>
    </row>
    <row r="374" spans="1:38" x14ac:dyDescent="0.2">
      <c r="A374" s="2">
        <v>1039</v>
      </c>
      <c r="B374" s="2">
        <v>8056</v>
      </c>
      <c r="C374" s="2" t="s">
        <v>931</v>
      </c>
      <c r="D374" s="2" t="s">
        <v>932</v>
      </c>
      <c r="E374" s="4" t="s">
        <v>247</v>
      </c>
      <c r="F374" s="2" t="s">
        <v>3083</v>
      </c>
      <c r="G374" s="2" t="s">
        <v>3084</v>
      </c>
      <c r="H374" s="2" t="s">
        <v>250</v>
      </c>
      <c r="I374" s="2" t="s">
        <v>330</v>
      </c>
      <c r="J374" s="2" t="s">
        <v>30</v>
      </c>
      <c r="K374" s="2" t="s">
        <v>30</v>
      </c>
      <c r="L374" s="4" t="s">
        <v>2920</v>
      </c>
      <c r="M374" s="2" t="s">
        <v>442</v>
      </c>
      <c r="N374" s="2" t="s">
        <v>252</v>
      </c>
      <c r="O374" s="159" t="s">
        <v>3085</v>
      </c>
      <c r="P374" s="2" t="s">
        <v>264</v>
      </c>
      <c r="Q374" s="2" t="s">
        <v>254</v>
      </c>
      <c r="R374" s="2" t="s">
        <v>255</v>
      </c>
      <c r="S374" s="2" t="s">
        <v>34</v>
      </c>
      <c r="T374" s="136">
        <v>9.0299999999999994</v>
      </c>
      <c r="U374" s="2" t="s">
        <v>3086</v>
      </c>
      <c r="V374" s="145">
        <v>3.3300000000000003E-2</v>
      </c>
      <c r="W374" s="145">
        <v>4.1000000000000002E-2</v>
      </c>
      <c r="X374" s="4" t="s">
        <v>258</v>
      </c>
      <c r="Z374" s="2" t="s">
        <v>2908</v>
      </c>
      <c r="AA374" s="2" t="s">
        <v>2909</v>
      </c>
      <c r="AB374" s="159" t="s">
        <v>2911</v>
      </c>
      <c r="AD374" s="136">
        <v>828638.79</v>
      </c>
      <c r="AE374" s="143">
        <v>1</v>
      </c>
      <c r="AF374" s="156">
        <v>131.6</v>
      </c>
      <c r="AG374" s="136">
        <v>1090.489</v>
      </c>
      <c r="AJ374" s="2" t="s">
        <v>36</v>
      </c>
      <c r="AK374" s="145">
        <v>0.59670419687754594</v>
      </c>
      <c r="AL374" s="145">
        <v>3.3315573200954698E-3</v>
      </c>
    </row>
    <row r="375" spans="1:38" x14ac:dyDescent="0.2">
      <c r="A375" s="2">
        <v>1039</v>
      </c>
      <c r="B375" s="2">
        <v>8056</v>
      </c>
      <c r="C375" s="2" t="s">
        <v>3115</v>
      </c>
      <c r="D375" s="2" t="s">
        <v>3116</v>
      </c>
      <c r="E375" s="4" t="s">
        <v>247</v>
      </c>
      <c r="F375" s="2" t="s">
        <v>3117</v>
      </c>
      <c r="G375" s="2" t="s">
        <v>3118</v>
      </c>
      <c r="H375" s="2" t="s">
        <v>250</v>
      </c>
      <c r="I375" s="2" t="s">
        <v>302</v>
      </c>
      <c r="J375" s="2" t="s">
        <v>30</v>
      </c>
      <c r="K375" s="2" t="s">
        <v>30</v>
      </c>
      <c r="L375" s="4" t="s">
        <v>2920</v>
      </c>
      <c r="M375" s="2" t="s">
        <v>447</v>
      </c>
      <c r="N375" s="2" t="s">
        <v>252</v>
      </c>
      <c r="O375" s="159" t="s">
        <v>3148</v>
      </c>
      <c r="P375" s="2" t="s">
        <v>264</v>
      </c>
      <c r="Q375" s="2" t="s">
        <v>254</v>
      </c>
      <c r="R375" s="2" t="s">
        <v>255</v>
      </c>
      <c r="S375" s="2" t="s">
        <v>34</v>
      </c>
      <c r="T375" s="136">
        <v>0.95</v>
      </c>
      <c r="U375" s="2" t="s">
        <v>3120</v>
      </c>
      <c r="V375" s="145">
        <v>4.8300000000000003E-2</v>
      </c>
      <c r="W375" s="145">
        <v>2.5000000000000001E-2</v>
      </c>
      <c r="X375" s="4" t="s">
        <v>258</v>
      </c>
      <c r="Z375" s="2" t="s">
        <v>2908</v>
      </c>
      <c r="AA375" s="2" t="s">
        <v>2909</v>
      </c>
      <c r="AB375" s="159" t="s">
        <v>2911</v>
      </c>
      <c r="AD375" s="136">
        <v>7842.94</v>
      </c>
      <c r="AE375" s="143">
        <v>1</v>
      </c>
      <c r="AF375" s="156">
        <v>98.01</v>
      </c>
      <c r="AG375" s="136">
        <v>7.6870000000000003</v>
      </c>
      <c r="AJ375" s="2" t="s">
        <v>36</v>
      </c>
      <c r="AK375" s="145">
        <v>4.2061739120618597E-3</v>
      </c>
      <c r="AL375" s="145">
        <v>2.3484181206789802E-5</v>
      </c>
    </row>
    <row r="376" spans="1:38" x14ac:dyDescent="0.2">
      <c r="A376" s="2">
        <v>1039</v>
      </c>
      <c r="B376" s="2">
        <v>8056</v>
      </c>
      <c r="C376" s="2" t="s">
        <v>3124</v>
      </c>
      <c r="D376" s="2" t="s">
        <v>3125</v>
      </c>
      <c r="E376" s="4" t="s">
        <v>247</v>
      </c>
      <c r="F376" s="2" t="s">
        <v>3126</v>
      </c>
      <c r="G376" s="2" t="s">
        <v>3127</v>
      </c>
      <c r="H376" s="2" t="s">
        <v>250</v>
      </c>
      <c r="I376" s="2" t="s">
        <v>330</v>
      </c>
      <c r="J376" s="2" t="s">
        <v>30</v>
      </c>
      <c r="K376" s="2" t="s">
        <v>30</v>
      </c>
      <c r="L376" s="4" t="s">
        <v>2920</v>
      </c>
      <c r="M376" s="2" t="s">
        <v>442</v>
      </c>
      <c r="N376" s="2" t="s">
        <v>252</v>
      </c>
      <c r="O376" s="159" t="s">
        <v>3207</v>
      </c>
      <c r="P376" s="2" t="s">
        <v>868</v>
      </c>
      <c r="Q376" s="2" t="s">
        <v>310</v>
      </c>
      <c r="R376" s="2" t="s">
        <v>255</v>
      </c>
      <c r="S376" s="2" t="s">
        <v>34</v>
      </c>
      <c r="T376" s="136">
        <v>3.73</v>
      </c>
      <c r="U376" s="2" t="s">
        <v>925</v>
      </c>
      <c r="V376" s="145">
        <v>2.9399999999999999E-2</v>
      </c>
      <c r="W376" s="145">
        <v>1.55E-2</v>
      </c>
      <c r="X376" s="4" t="s">
        <v>258</v>
      </c>
      <c r="Z376" s="2" t="s">
        <v>2908</v>
      </c>
      <c r="AA376" s="2" t="s">
        <v>2909</v>
      </c>
      <c r="AB376" s="159" t="s">
        <v>2911</v>
      </c>
      <c r="AD376" s="136">
        <v>41057.760000000002</v>
      </c>
      <c r="AE376" s="143">
        <v>1</v>
      </c>
      <c r="AF376" s="156">
        <v>104.4</v>
      </c>
      <c r="AG376" s="136">
        <v>42.863999999999997</v>
      </c>
      <c r="AJ376" s="2" t="s">
        <v>36</v>
      </c>
      <c r="AK376" s="145">
        <v>2.3454905854201999E-2</v>
      </c>
      <c r="AL376" s="145">
        <v>1.3095494166056999E-4</v>
      </c>
    </row>
    <row r="377" spans="1:38" x14ac:dyDescent="0.2">
      <c r="A377" s="2">
        <v>1039</v>
      </c>
      <c r="B377" s="2">
        <v>8056</v>
      </c>
      <c r="C377" s="2" t="s">
        <v>3124</v>
      </c>
      <c r="D377" s="2" t="s">
        <v>3125</v>
      </c>
      <c r="E377" s="4" t="s">
        <v>247</v>
      </c>
      <c r="F377" s="2" t="s">
        <v>3129</v>
      </c>
      <c r="G377" s="2" t="s">
        <v>3130</v>
      </c>
      <c r="H377" s="2" t="s">
        <v>250</v>
      </c>
      <c r="I377" s="2" t="s">
        <v>330</v>
      </c>
      <c r="J377" s="2" t="s">
        <v>30</v>
      </c>
      <c r="K377" s="2" t="s">
        <v>30</v>
      </c>
      <c r="L377" s="4" t="s">
        <v>2920</v>
      </c>
      <c r="M377" s="2" t="s">
        <v>442</v>
      </c>
      <c r="N377" s="2" t="s">
        <v>252</v>
      </c>
      <c r="O377" s="159" t="s">
        <v>3208</v>
      </c>
      <c r="P377" s="2" t="s">
        <v>868</v>
      </c>
      <c r="Q377" s="2" t="s">
        <v>310</v>
      </c>
      <c r="R377" s="2" t="s">
        <v>255</v>
      </c>
      <c r="S377" s="2" t="s">
        <v>34</v>
      </c>
      <c r="T377" s="136">
        <v>6.59</v>
      </c>
      <c r="U377" s="2" t="s">
        <v>3131</v>
      </c>
      <c r="V377" s="145">
        <v>3.0200000000000001E-2</v>
      </c>
      <c r="W377" s="145">
        <v>1.7500000000000002E-2</v>
      </c>
      <c r="X377" s="4" t="s">
        <v>258</v>
      </c>
      <c r="Z377" s="2" t="s">
        <v>2908</v>
      </c>
      <c r="AA377" s="2" t="s">
        <v>2909</v>
      </c>
      <c r="AB377" s="159" t="s">
        <v>2911</v>
      </c>
      <c r="AD377" s="136">
        <v>43011.47</v>
      </c>
      <c r="AE377" s="143">
        <v>1</v>
      </c>
      <c r="AF377" s="156">
        <v>101.23</v>
      </c>
      <c r="AG377" s="136">
        <v>43.540999999999997</v>
      </c>
      <c r="AJ377" s="2" t="s">
        <v>36</v>
      </c>
      <c r="AK377" s="145">
        <v>2.3824920830173499E-2</v>
      </c>
      <c r="AL377" s="145">
        <v>1.3302083311599099E-4</v>
      </c>
    </row>
    <row r="378" spans="1:38" x14ac:dyDescent="0.2">
      <c r="A378" s="2">
        <v>1039</v>
      </c>
      <c r="B378" s="2">
        <v>8056</v>
      </c>
      <c r="C378" s="2" t="s">
        <v>397</v>
      </c>
      <c r="D378" s="2" t="s">
        <v>398</v>
      </c>
      <c r="E378" s="4" t="s">
        <v>399</v>
      </c>
      <c r="F378" s="2" t="s">
        <v>3168</v>
      </c>
      <c r="G378" s="2" t="s">
        <v>3169</v>
      </c>
      <c r="H378" s="2" t="s">
        <v>250</v>
      </c>
      <c r="I378" s="2" t="s">
        <v>393</v>
      </c>
      <c r="J378" s="2" t="s">
        <v>94</v>
      </c>
      <c r="K378" s="2" t="s">
        <v>30</v>
      </c>
      <c r="L378" s="4" t="s">
        <v>2920</v>
      </c>
      <c r="M378" s="2" t="s">
        <v>394</v>
      </c>
      <c r="N378" s="2" t="s">
        <v>252</v>
      </c>
      <c r="O378" s="159" t="s">
        <v>3170</v>
      </c>
      <c r="P378" s="2" t="s">
        <v>1652</v>
      </c>
      <c r="Q378" s="2" t="s">
        <v>405</v>
      </c>
      <c r="R378" s="2" t="s">
        <v>255</v>
      </c>
      <c r="S378" s="2" t="s">
        <v>99</v>
      </c>
      <c r="T378" s="136">
        <v>2.81</v>
      </c>
      <c r="U378" s="2" t="s">
        <v>3171</v>
      </c>
      <c r="V378" s="145">
        <v>7.1599999999999997E-2</v>
      </c>
      <c r="W378" s="145">
        <v>5.3749999999999999E-2</v>
      </c>
      <c r="X378" s="4" t="s">
        <v>258</v>
      </c>
      <c r="Z378" s="2" t="s">
        <v>2908</v>
      </c>
      <c r="AA378" s="2" t="s">
        <v>2909</v>
      </c>
      <c r="AB378" s="159" t="s">
        <v>2911</v>
      </c>
      <c r="AD378" s="136">
        <v>43000</v>
      </c>
      <c r="AE378" s="143">
        <v>3.718</v>
      </c>
      <c r="AF378" s="156">
        <v>95.57</v>
      </c>
      <c r="AG378" s="136">
        <v>152.792</v>
      </c>
      <c r="AJ378" s="2" t="s">
        <v>36</v>
      </c>
      <c r="AK378" s="145">
        <v>8.3605985541370803E-2</v>
      </c>
      <c r="AL378" s="145">
        <v>4.6679432554973401E-4</v>
      </c>
    </row>
    <row r="379" spans="1:38" x14ac:dyDescent="0.2">
      <c r="A379" s="2">
        <v>1039</v>
      </c>
      <c r="B379" s="2">
        <v>8056</v>
      </c>
      <c r="C379" s="2" t="s">
        <v>3144</v>
      </c>
      <c r="D379" s="2" t="s">
        <v>3145</v>
      </c>
      <c r="E379" s="4" t="s">
        <v>247</v>
      </c>
      <c r="F379" s="2" t="s">
        <v>3146</v>
      </c>
      <c r="G379" s="2" t="s">
        <v>3147</v>
      </c>
      <c r="H379" s="2" t="s">
        <v>250</v>
      </c>
      <c r="I379" s="2" t="s">
        <v>393</v>
      </c>
      <c r="J379" s="2" t="s">
        <v>94</v>
      </c>
      <c r="K379" s="2" t="s">
        <v>30</v>
      </c>
      <c r="L379" s="4" t="s">
        <v>2920</v>
      </c>
      <c r="M379" s="2" t="s">
        <v>394</v>
      </c>
      <c r="N379" s="2" t="s">
        <v>252</v>
      </c>
      <c r="O379" s="159" t="s">
        <v>3148</v>
      </c>
      <c r="P379" s="2" t="s">
        <v>1652</v>
      </c>
      <c r="Q379" s="2" t="s">
        <v>405</v>
      </c>
      <c r="R379" s="2" t="s">
        <v>255</v>
      </c>
      <c r="S379" s="2" t="s">
        <v>99</v>
      </c>
      <c r="T379" s="136">
        <v>6.35</v>
      </c>
      <c r="U379" s="2" t="s">
        <v>3149</v>
      </c>
      <c r="V379" s="145">
        <v>6.9800000000000001E-2</v>
      </c>
      <c r="W379" s="145">
        <v>8.5000000000000006E-2</v>
      </c>
      <c r="X379" s="4" t="s">
        <v>258</v>
      </c>
      <c r="Z379" s="2" t="s">
        <v>2908</v>
      </c>
      <c r="AA379" s="2" t="s">
        <v>2909</v>
      </c>
      <c r="AB379" s="159" t="s">
        <v>2911</v>
      </c>
      <c r="AD379" s="136">
        <v>45000</v>
      </c>
      <c r="AE379" s="143">
        <v>3.718</v>
      </c>
      <c r="AF379" s="156">
        <v>110.37</v>
      </c>
      <c r="AG379" s="136">
        <v>184.66</v>
      </c>
      <c r="AJ379" s="2" t="s">
        <v>36</v>
      </c>
      <c r="AK379" s="145">
        <v>0.101044082649525</v>
      </c>
      <c r="AL379" s="145">
        <v>5.6415583293180599E-4</v>
      </c>
    </row>
    <row r="380" spans="1:38" x14ac:dyDescent="0.2">
      <c r="A380" s="2">
        <v>1039</v>
      </c>
      <c r="B380" s="2">
        <v>8056</v>
      </c>
      <c r="C380" s="2" t="s">
        <v>3156</v>
      </c>
      <c r="D380" s="2" t="s">
        <v>3157</v>
      </c>
      <c r="E380" s="4" t="s">
        <v>247</v>
      </c>
      <c r="F380" s="2" t="s">
        <v>3158</v>
      </c>
      <c r="G380" s="2" t="s">
        <v>3159</v>
      </c>
      <c r="H380" s="2" t="s">
        <v>250</v>
      </c>
      <c r="I380" s="2" t="s">
        <v>393</v>
      </c>
      <c r="J380" s="2" t="s">
        <v>30</v>
      </c>
      <c r="K380" s="2" t="s">
        <v>30</v>
      </c>
      <c r="L380" s="4" t="s">
        <v>2920</v>
      </c>
      <c r="M380" s="2" t="s">
        <v>403</v>
      </c>
      <c r="N380" s="2" t="s">
        <v>252</v>
      </c>
      <c r="O380" s="159" t="s">
        <v>3213</v>
      </c>
      <c r="P380" s="2" t="s">
        <v>253</v>
      </c>
      <c r="Q380" s="2" t="s">
        <v>254</v>
      </c>
      <c r="R380" s="2" t="s">
        <v>255</v>
      </c>
      <c r="S380" s="2" t="s">
        <v>99</v>
      </c>
      <c r="T380" s="136">
        <v>2.1</v>
      </c>
      <c r="U380" s="2" t="s">
        <v>303</v>
      </c>
      <c r="V380" s="145">
        <v>7.0699999999999999E-2</v>
      </c>
      <c r="W380" s="145">
        <v>6.5000000000000002E-2</v>
      </c>
      <c r="X380" s="4" t="s">
        <v>258</v>
      </c>
      <c r="Z380" s="2" t="s">
        <v>2908</v>
      </c>
      <c r="AA380" s="2" t="s">
        <v>2909</v>
      </c>
      <c r="AB380" s="159" t="s">
        <v>2911</v>
      </c>
      <c r="AD380" s="136">
        <v>3000</v>
      </c>
      <c r="AE380" s="143">
        <v>3.718</v>
      </c>
      <c r="AF380" s="156">
        <v>100.7</v>
      </c>
      <c r="AG380" s="136">
        <v>11.231999999999999</v>
      </c>
      <c r="AJ380" s="2" t="s">
        <v>36</v>
      </c>
      <c r="AK380" s="145">
        <v>6.1460778126949701E-3</v>
      </c>
      <c r="AL380" s="145">
        <v>3.4315177660736802E-5</v>
      </c>
    </row>
    <row r="381" spans="1:38" x14ac:dyDescent="0.2">
      <c r="A381" s="2">
        <v>1039</v>
      </c>
      <c r="B381" s="2">
        <v>8056</v>
      </c>
      <c r="C381" s="2" t="s">
        <v>3156</v>
      </c>
      <c r="D381" s="2" t="s">
        <v>3157</v>
      </c>
      <c r="E381" s="4" t="s">
        <v>247</v>
      </c>
      <c r="F381" s="2" t="s">
        <v>3161</v>
      </c>
      <c r="G381" s="2" t="s">
        <v>3162</v>
      </c>
      <c r="H381" s="2" t="s">
        <v>250</v>
      </c>
      <c r="I381" s="2" t="s">
        <v>393</v>
      </c>
      <c r="J381" s="2" t="s">
        <v>30</v>
      </c>
      <c r="K381" s="2" t="s">
        <v>30</v>
      </c>
      <c r="L381" s="4" t="s">
        <v>2920</v>
      </c>
      <c r="M381" s="2" t="s">
        <v>394</v>
      </c>
      <c r="N381" s="2" t="s">
        <v>252</v>
      </c>
      <c r="O381" s="159" t="s">
        <v>3163</v>
      </c>
      <c r="P381" s="2" t="s">
        <v>1652</v>
      </c>
      <c r="Q381" s="2" t="s">
        <v>405</v>
      </c>
      <c r="R381" s="2" t="s">
        <v>255</v>
      </c>
      <c r="S381" s="2" t="s">
        <v>99</v>
      </c>
      <c r="T381" s="136">
        <v>0.25</v>
      </c>
      <c r="U381" s="2" t="s">
        <v>494</v>
      </c>
      <c r="V381" s="145">
        <v>6.6100000000000006E-2</v>
      </c>
      <c r="W381" s="145">
        <v>6.1249999999999999E-2</v>
      </c>
      <c r="X381" s="4" t="s">
        <v>258</v>
      </c>
      <c r="Z381" s="2" t="s">
        <v>2908</v>
      </c>
      <c r="AA381" s="2" t="s">
        <v>2909</v>
      </c>
      <c r="AB381" s="159" t="s">
        <v>2911</v>
      </c>
      <c r="AD381" s="136">
        <v>61000</v>
      </c>
      <c r="AE381" s="143">
        <v>3.718</v>
      </c>
      <c r="AF381" s="156">
        <v>101.43</v>
      </c>
      <c r="AG381" s="136">
        <v>230.041</v>
      </c>
      <c r="AJ381" s="2" t="s">
        <v>36</v>
      </c>
      <c r="AK381" s="145">
        <v>0.12587619008619899</v>
      </c>
      <c r="AL381" s="145">
        <v>7.0280005520635799E-4</v>
      </c>
    </row>
    <row r="382" spans="1:38" x14ac:dyDescent="0.2">
      <c r="A382" s="2">
        <v>11389</v>
      </c>
      <c r="B382" s="2">
        <v>11390</v>
      </c>
      <c r="C382" s="2" t="s">
        <v>3012</v>
      </c>
      <c r="D382" s="2" t="s">
        <v>3013</v>
      </c>
      <c r="E382" s="4" t="s">
        <v>778</v>
      </c>
      <c r="F382" s="2" t="s">
        <v>3014</v>
      </c>
      <c r="G382" s="2" t="s">
        <v>3015</v>
      </c>
      <c r="H382" s="2" t="s">
        <v>250</v>
      </c>
      <c r="I382" s="2" t="s">
        <v>330</v>
      </c>
      <c r="J382" s="2" t="s">
        <v>30</v>
      </c>
      <c r="K382" s="2" t="s">
        <v>30</v>
      </c>
      <c r="L382" s="4" t="s">
        <v>2920</v>
      </c>
      <c r="M382" s="2" t="s">
        <v>442</v>
      </c>
      <c r="N382" s="2" t="s">
        <v>252</v>
      </c>
      <c r="O382" s="159" t="s">
        <v>3016</v>
      </c>
      <c r="P382" s="2" t="s">
        <v>339</v>
      </c>
      <c r="Q382" s="2" t="s">
        <v>254</v>
      </c>
      <c r="R382" s="2" t="s">
        <v>255</v>
      </c>
      <c r="S382" s="2" t="s">
        <v>34</v>
      </c>
      <c r="T382" s="136">
        <v>2.76</v>
      </c>
      <c r="U382" s="2" t="s">
        <v>556</v>
      </c>
      <c r="V382" s="145">
        <v>3.4099999999999998E-2</v>
      </c>
      <c r="W382" s="145">
        <v>3.6400000000000002E-2</v>
      </c>
      <c r="X382" s="4" t="s">
        <v>258</v>
      </c>
      <c r="Z382" s="2" t="s">
        <v>2908</v>
      </c>
      <c r="AA382" s="2" t="s">
        <v>2909</v>
      </c>
      <c r="AB382" s="159" t="s">
        <v>2911</v>
      </c>
      <c r="AD382" s="136">
        <v>617950</v>
      </c>
      <c r="AE382" s="143">
        <v>1</v>
      </c>
      <c r="AF382" s="156">
        <v>105.99</v>
      </c>
      <c r="AG382" s="136">
        <v>654.96500000000003</v>
      </c>
      <c r="AJ382" s="2" t="s">
        <v>36</v>
      </c>
      <c r="AK382" s="145">
        <v>2.3592542659402901E-2</v>
      </c>
      <c r="AL382" s="145">
        <v>1.93488816099057E-4</v>
      </c>
    </row>
    <row r="383" spans="1:38" x14ac:dyDescent="0.2">
      <c r="A383" s="2">
        <v>11389</v>
      </c>
      <c r="B383" s="2">
        <v>11390</v>
      </c>
      <c r="C383" s="2" t="s">
        <v>2916</v>
      </c>
      <c r="D383" s="2" t="s">
        <v>2917</v>
      </c>
      <c r="E383" s="4" t="s">
        <v>365</v>
      </c>
      <c r="F383" s="2" t="s">
        <v>2918</v>
      </c>
      <c r="G383" s="2" t="s">
        <v>2919</v>
      </c>
      <c r="H383" s="2" t="s">
        <v>250</v>
      </c>
      <c r="I383" s="2" t="s">
        <v>302</v>
      </c>
      <c r="J383" s="2" t="s">
        <v>30</v>
      </c>
      <c r="K383" s="2" t="s">
        <v>95</v>
      </c>
      <c r="L383" s="4" t="s">
        <v>2920</v>
      </c>
      <c r="M383" s="2" t="s">
        <v>323</v>
      </c>
      <c r="N383" s="2" t="s">
        <v>252</v>
      </c>
      <c r="O383" s="159" t="s">
        <v>2921</v>
      </c>
      <c r="P383" s="15" t="s">
        <v>296</v>
      </c>
      <c r="Q383" s="15" t="s">
        <v>296</v>
      </c>
      <c r="R383" s="15" t="s">
        <v>296</v>
      </c>
      <c r="S383" s="2" t="s">
        <v>34</v>
      </c>
      <c r="T383" s="136">
        <v>0.01</v>
      </c>
      <c r="U383" s="2" t="s">
        <v>2922</v>
      </c>
      <c r="V383" s="145">
        <v>1E-4</v>
      </c>
      <c r="W383" s="145">
        <v>0.03</v>
      </c>
      <c r="X383" s="4" t="s">
        <v>258</v>
      </c>
      <c r="Z383" s="2" t="s">
        <v>2923</v>
      </c>
      <c r="AA383" s="2" t="s">
        <v>2924</v>
      </c>
      <c r="AB383" s="159" t="s">
        <v>4627</v>
      </c>
      <c r="AD383" s="136">
        <v>164214.43</v>
      </c>
      <c r="AE383" s="143">
        <v>1</v>
      </c>
      <c r="AF383" s="156">
        <v>0</v>
      </c>
      <c r="AG383" s="136">
        <v>0</v>
      </c>
      <c r="AJ383" s="2" t="s">
        <v>36</v>
      </c>
      <c r="AK383" s="145">
        <v>5.9151782651790294E-11</v>
      </c>
      <c r="AL383" s="145">
        <v>4.8511974994276895E-13</v>
      </c>
    </row>
    <row r="384" spans="1:38" x14ac:dyDescent="0.2">
      <c r="A384" s="2">
        <v>11389</v>
      </c>
      <c r="B384" s="2">
        <v>11390</v>
      </c>
      <c r="C384" s="2" t="s">
        <v>1437</v>
      </c>
      <c r="D384" s="2" t="s">
        <v>1438</v>
      </c>
      <c r="E384" s="4" t="s">
        <v>399</v>
      </c>
      <c r="F384" s="2" t="s">
        <v>3027</v>
      </c>
      <c r="G384" s="2" t="s">
        <v>3028</v>
      </c>
      <c r="H384" s="2" t="s">
        <v>250</v>
      </c>
      <c r="I384" s="2" t="s">
        <v>302</v>
      </c>
      <c r="J384" s="2" t="s">
        <v>30</v>
      </c>
      <c r="K384" s="2" t="s">
        <v>95</v>
      </c>
      <c r="L384" s="4" t="s">
        <v>2920</v>
      </c>
      <c r="M384" s="2" t="s">
        <v>308</v>
      </c>
      <c r="N384" s="2" t="s">
        <v>252</v>
      </c>
      <c r="O384" s="159" t="s">
        <v>3029</v>
      </c>
      <c r="P384" s="2" t="s">
        <v>339</v>
      </c>
      <c r="Q384" s="2" t="s">
        <v>254</v>
      </c>
      <c r="R384" s="2" t="s">
        <v>255</v>
      </c>
      <c r="S384" s="2" t="s">
        <v>34</v>
      </c>
      <c r="T384" s="136">
        <v>2.9</v>
      </c>
      <c r="U384" s="2" t="s">
        <v>3030</v>
      </c>
      <c r="V384" s="145">
        <v>5.62E-2</v>
      </c>
      <c r="W384" s="145">
        <v>3.3500000000000002E-2</v>
      </c>
      <c r="X384" s="4" t="s">
        <v>258</v>
      </c>
      <c r="Z384" s="2" t="s">
        <v>2908</v>
      </c>
      <c r="AA384" s="2" t="s">
        <v>2909</v>
      </c>
      <c r="AB384" s="159" t="s">
        <v>2911</v>
      </c>
      <c r="AD384" s="136">
        <v>1329389.19</v>
      </c>
      <c r="AE384" s="143">
        <v>1</v>
      </c>
      <c r="AF384" s="156">
        <v>94.79</v>
      </c>
      <c r="AG384" s="136">
        <v>1260.1279999999999</v>
      </c>
      <c r="AJ384" s="2" t="s">
        <v>36</v>
      </c>
      <c r="AK384" s="145">
        <v>4.5391150065373601E-2</v>
      </c>
      <c r="AL384" s="145">
        <v>3.7226508453608298E-4</v>
      </c>
    </row>
    <row r="385" spans="1:38" x14ac:dyDescent="0.2">
      <c r="A385" s="2">
        <v>11389</v>
      </c>
      <c r="B385" s="2">
        <v>11390</v>
      </c>
      <c r="C385" s="2" t="s">
        <v>2932</v>
      </c>
      <c r="D385" s="2" t="s">
        <v>2933</v>
      </c>
      <c r="E385" s="4" t="s">
        <v>247</v>
      </c>
      <c r="F385" s="2" t="s">
        <v>2934</v>
      </c>
      <c r="G385" s="2" t="s">
        <v>2935</v>
      </c>
      <c r="H385" s="2" t="s">
        <v>250</v>
      </c>
      <c r="I385" s="2" t="s">
        <v>190</v>
      </c>
      <c r="J385" s="2" t="s">
        <v>30</v>
      </c>
      <c r="K385" s="2" t="s">
        <v>30</v>
      </c>
      <c r="L385" s="4" t="s">
        <v>2920</v>
      </c>
      <c r="M385" s="2" t="s">
        <v>2936</v>
      </c>
      <c r="N385" s="2" t="s">
        <v>252</v>
      </c>
      <c r="O385" s="159" t="s">
        <v>3214</v>
      </c>
      <c r="P385" s="15" t="s">
        <v>296</v>
      </c>
      <c r="Q385" s="15" t="s">
        <v>296</v>
      </c>
      <c r="R385" s="15" t="s">
        <v>296</v>
      </c>
      <c r="S385" s="2" t="s">
        <v>34</v>
      </c>
      <c r="T385" s="136">
        <v>0.01</v>
      </c>
      <c r="U385" s="2" t="s">
        <v>2938</v>
      </c>
      <c r="V385" s="145">
        <v>1E-4</v>
      </c>
      <c r="W385" s="145">
        <v>0.06</v>
      </c>
      <c r="X385" s="4" t="s">
        <v>258</v>
      </c>
      <c r="Z385" s="2" t="s">
        <v>2923</v>
      </c>
      <c r="AA385" s="2" t="s">
        <v>2924</v>
      </c>
      <c r="AB385" s="159" t="s">
        <v>4627</v>
      </c>
      <c r="AD385" s="136">
        <v>456011.65</v>
      </c>
      <c r="AE385" s="143">
        <v>1</v>
      </c>
      <c r="AF385" s="156">
        <v>0</v>
      </c>
      <c r="AG385" s="136">
        <v>0</v>
      </c>
      <c r="AJ385" s="2" t="s">
        <v>36</v>
      </c>
      <c r="AK385" s="145">
        <v>1.6426024197437599E-10</v>
      </c>
      <c r="AL385" s="145">
        <v>1.3471426208950699E-12</v>
      </c>
    </row>
    <row r="386" spans="1:38" x14ac:dyDescent="0.2">
      <c r="A386" s="2">
        <v>11389</v>
      </c>
      <c r="B386" s="2">
        <v>11390</v>
      </c>
      <c r="C386" s="2" t="s">
        <v>2958</v>
      </c>
      <c r="D386" s="2" t="s">
        <v>2959</v>
      </c>
      <c r="E386" s="4" t="s">
        <v>247</v>
      </c>
      <c r="F386" s="2" t="s">
        <v>2960</v>
      </c>
      <c r="G386" s="2" t="s">
        <v>2961</v>
      </c>
      <c r="H386" s="2" t="s">
        <v>250</v>
      </c>
      <c r="I386" s="2" t="s">
        <v>190</v>
      </c>
      <c r="J386" s="2" t="s">
        <v>30</v>
      </c>
      <c r="K386" s="2" t="s">
        <v>30</v>
      </c>
      <c r="L386" s="4" t="s">
        <v>2920</v>
      </c>
      <c r="M386" s="2" t="s">
        <v>190</v>
      </c>
      <c r="N386" s="2" t="s">
        <v>252</v>
      </c>
      <c r="O386" s="159" t="s">
        <v>3165</v>
      </c>
      <c r="P386" s="15" t="s">
        <v>296</v>
      </c>
      <c r="Q386" s="15" t="s">
        <v>296</v>
      </c>
      <c r="R386" s="15" t="s">
        <v>296</v>
      </c>
      <c r="S386" s="2" t="s">
        <v>34</v>
      </c>
      <c r="T386" s="136">
        <v>0.01</v>
      </c>
      <c r="U386" s="2" t="s">
        <v>2963</v>
      </c>
      <c r="V386" s="145">
        <v>1E-4</v>
      </c>
      <c r="W386" s="145">
        <v>0.06</v>
      </c>
      <c r="X386" s="4" t="s">
        <v>258</v>
      </c>
      <c r="Z386" s="2" t="s">
        <v>2923</v>
      </c>
      <c r="AA386" s="2" t="s">
        <v>2924</v>
      </c>
      <c r="AB386" s="159" t="s">
        <v>4627</v>
      </c>
      <c r="AD386" s="136">
        <v>727434.35</v>
      </c>
      <c r="AE386" s="143">
        <v>1</v>
      </c>
      <c r="AF386" s="156">
        <v>0</v>
      </c>
      <c r="AG386" s="136">
        <v>0</v>
      </c>
      <c r="AJ386" s="2" t="s">
        <v>36</v>
      </c>
      <c r="AK386" s="145">
        <v>2.6202958269042698E-10</v>
      </c>
      <c r="AL386" s="145">
        <v>2.1489753974226298E-12</v>
      </c>
    </row>
    <row r="387" spans="1:38" x14ac:dyDescent="0.2">
      <c r="A387" s="2">
        <v>11389</v>
      </c>
      <c r="B387" s="2">
        <v>11390</v>
      </c>
      <c r="C387" s="2" t="s">
        <v>2958</v>
      </c>
      <c r="D387" s="2" t="s">
        <v>2959</v>
      </c>
      <c r="E387" s="4" t="s">
        <v>247</v>
      </c>
      <c r="F387" s="2" t="s">
        <v>3037</v>
      </c>
      <c r="G387" s="2" t="s">
        <v>3038</v>
      </c>
      <c r="H387" s="2" t="s">
        <v>250</v>
      </c>
      <c r="I387" s="2" t="s">
        <v>190</v>
      </c>
      <c r="J387" s="2" t="s">
        <v>30</v>
      </c>
      <c r="K387" s="2" t="s">
        <v>30</v>
      </c>
      <c r="L387" s="4" t="s">
        <v>2920</v>
      </c>
      <c r="M387" s="2" t="s">
        <v>190</v>
      </c>
      <c r="N387" s="2" t="s">
        <v>252</v>
      </c>
      <c r="O387" s="159" t="s">
        <v>3039</v>
      </c>
      <c r="P387" s="15" t="s">
        <v>296</v>
      </c>
      <c r="Q387" s="15" t="s">
        <v>296</v>
      </c>
      <c r="R387" s="15" t="s">
        <v>296</v>
      </c>
      <c r="S387" s="2" t="s">
        <v>34</v>
      </c>
      <c r="T387" s="136">
        <v>0.01</v>
      </c>
      <c r="U387" s="2" t="s">
        <v>2963</v>
      </c>
      <c r="V387" s="145">
        <v>1E-4</v>
      </c>
      <c r="W387" s="145">
        <v>6.4500000000000002E-2</v>
      </c>
      <c r="X387" s="4" t="s">
        <v>258</v>
      </c>
      <c r="Z387" s="2" t="s">
        <v>2923</v>
      </c>
      <c r="AA387" s="2" t="s">
        <v>2924</v>
      </c>
      <c r="AB387" s="159" t="s">
        <v>4627</v>
      </c>
      <c r="AD387" s="136">
        <v>149536.4</v>
      </c>
      <c r="AE387" s="143">
        <v>1</v>
      </c>
      <c r="AF387" s="156">
        <v>0</v>
      </c>
      <c r="AG387" s="136">
        <v>0</v>
      </c>
      <c r="AJ387" s="2" t="s">
        <v>36</v>
      </c>
      <c r="AK387" s="145">
        <v>5.3864600274964692E-11</v>
      </c>
      <c r="AL387" s="145">
        <v>4.41758138887928E-13</v>
      </c>
    </row>
    <row r="388" spans="1:38" x14ac:dyDescent="0.2">
      <c r="A388" s="2">
        <v>11389</v>
      </c>
      <c r="B388" s="2">
        <v>11390</v>
      </c>
      <c r="C388" s="2" t="s">
        <v>2958</v>
      </c>
      <c r="D388" s="2" t="s">
        <v>2959</v>
      </c>
      <c r="E388" s="4" t="s">
        <v>247</v>
      </c>
      <c r="F388" s="2" t="s">
        <v>3040</v>
      </c>
      <c r="G388" s="2" t="s">
        <v>3041</v>
      </c>
      <c r="H388" s="2" t="s">
        <v>250</v>
      </c>
      <c r="I388" s="2" t="s">
        <v>190</v>
      </c>
      <c r="J388" s="2" t="s">
        <v>30</v>
      </c>
      <c r="K388" s="2" t="s">
        <v>30</v>
      </c>
      <c r="L388" s="4" t="s">
        <v>2920</v>
      </c>
      <c r="M388" s="2" t="s">
        <v>190</v>
      </c>
      <c r="N388" s="2" t="s">
        <v>252</v>
      </c>
      <c r="O388" s="159" t="s">
        <v>3166</v>
      </c>
      <c r="P388" s="15" t="s">
        <v>296</v>
      </c>
      <c r="Q388" s="15" t="s">
        <v>296</v>
      </c>
      <c r="R388" s="15" t="s">
        <v>296</v>
      </c>
      <c r="S388" s="2" t="s">
        <v>34</v>
      </c>
      <c r="T388" s="136">
        <v>0.01</v>
      </c>
      <c r="U388" s="2" t="s">
        <v>2963</v>
      </c>
      <c r="V388" s="145">
        <v>1E-4</v>
      </c>
      <c r="W388" s="145">
        <v>5.7000000000000002E-2</v>
      </c>
      <c r="X388" s="4" t="s">
        <v>258</v>
      </c>
      <c r="Z388" s="2" t="s">
        <v>2923</v>
      </c>
      <c r="AA388" s="2" t="s">
        <v>2924</v>
      </c>
      <c r="AB388" s="159" t="s">
        <v>4627</v>
      </c>
      <c r="AD388" s="136">
        <v>95574</v>
      </c>
      <c r="AE388" s="143">
        <v>1</v>
      </c>
      <c r="AF388" s="156">
        <v>0</v>
      </c>
      <c r="AG388" s="136">
        <v>0</v>
      </c>
      <c r="AJ388" s="2" t="s">
        <v>36</v>
      </c>
      <c r="AK388" s="145">
        <v>3.4426770382859798E-11</v>
      </c>
      <c r="AL388" s="145">
        <v>2.82343244628564E-13</v>
      </c>
    </row>
    <row r="389" spans="1:38" x14ac:dyDescent="0.2">
      <c r="A389" s="2">
        <v>11389</v>
      </c>
      <c r="B389" s="2">
        <v>11390</v>
      </c>
      <c r="C389" s="2" t="s">
        <v>3043</v>
      </c>
      <c r="D389" s="2" t="s">
        <v>3044</v>
      </c>
      <c r="E389" s="4" t="s">
        <v>247</v>
      </c>
      <c r="F389" s="2" t="s">
        <v>3045</v>
      </c>
      <c r="G389" s="2" t="s">
        <v>3046</v>
      </c>
      <c r="H389" s="2" t="s">
        <v>250</v>
      </c>
      <c r="I389" s="2" t="s">
        <v>302</v>
      </c>
      <c r="J389" s="2" t="s">
        <v>30</v>
      </c>
      <c r="K389" s="2" t="s">
        <v>30</v>
      </c>
      <c r="L389" s="4" t="s">
        <v>2920</v>
      </c>
      <c r="M389" s="2" t="s">
        <v>251</v>
      </c>
      <c r="N389" s="2" t="s">
        <v>252</v>
      </c>
      <c r="O389" s="159" t="s">
        <v>3047</v>
      </c>
      <c r="P389" s="2" t="s">
        <v>527</v>
      </c>
      <c r="Q389" s="2" t="s">
        <v>405</v>
      </c>
      <c r="R389" s="2" t="s">
        <v>255</v>
      </c>
      <c r="S389" s="2" t="s">
        <v>34</v>
      </c>
      <c r="T389" s="136">
        <v>2.06</v>
      </c>
      <c r="U389" s="2" t="s">
        <v>297</v>
      </c>
      <c r="V389" s="145">
        <v>5.6800000000000003E-2</v>
      </c>
      <c r="W389" s="145">
        <v>4.5999999999999999E-2</v>
      </c>
      <c r="X389" s="4" t="s">
        <v>258</v>
      </c>
      <c r="Z389" s="2" t="s">
        <v>2908</v>
      </c>
      <c r="AA389" s="2" t="s">
        <v>2909</v>
      </c>
      <c r="AB389" s="159" t="s">
        <v>2911</v>
      </c>
      <c r="AD389" s="136">
        <v>253672.32000000001</v>
      </c>
      <c r="AE389" s="143">
        <v>1</v>
      </c>
      <c r="AF389" s="156">
        <v>99.11</v>
      </c>
      <c r="AG389" s="136">
        <v>251.41499999999999</v>
      </c>
      <c r="AJ389" s="2" t="s">
        <v>36</v>
      </c>
      <c r="AK389" s="145">
        <v>9.0562223581523195E-3</v>
      </c>
      <c r="AL389" s="145">
        <v>7.4272526183621302E-5</v>
      </c>
    </row>
    <row r="390" spans="1:38" x14ac:dyDescent="0.2">
      <c r="A390" s="2">
        <v>11389</v>
      </c>
      <c r="B390" s="2">
        <v>11390</v>
      </c>
      <c r="C390" s="2" t="s">
        <v>2974</v>
      </c>
      <c r="D390" s="2" t="s">
        <v>2975</v>
      </c>
      <c r="E390" s="4" t="s">
        <v>33</v>
      </c>
      <c r="F390" s="2" t="s">
        <v>2976</v>
      </c>
      <c r="G390" s="2" t="s">
        <v>2977</v>
      </c>
      <c r="H390" s="2" t="s">
        <v>250</v>
      </c>
      <c r="I390" s="2" t="s">
        <v>190</v>
      </c>
      <c r="J390" s="2" t="s">
        <v>30</v>
      </c>
      <c r="K390" s="2" t="s">
        <v>95</v>
      </c>
      <c r="L390" s="4" t="s">
        <v>2920</v>
      </c>
      <c r="M390" s="2" t="s">
        <v>368</v>
      </c>
      <c r="N390" s="2" t="s">
        <v>252</v>
      </c>
      <c r="O390" s="159" t="s">
        <v>3167</v>
      </c>
      <c r="P390" s="15" t="s">
        <v>296</v>
      </c>
      <c r="Q390" s="15" t="s">
        <v>296</v>
      </c>
      <c r="R390" s="15" t="s">
        <v>296</v>
      </c>
      <c r="S390" s="2" t="s">
        <v>34</v>
      </c>
      <c r="T390" s="136">
        <v>0.01</v>
      </c>
      <c r="U390" s="2" t="s">
        <v>2979</v>
      </c>
      <c r="V390" s="145">
        <v>1E-4</v>
      </c>
      <c r="W390" s="145">
        <v>8.8499999999999995E-2</v>
      </c>
      <c r="X390" s="4" t="s">
        <v>258</v>
      </c>
      <c r="Z390" s="2" t="s">
        <v>2923</v>
      </c>
      <c r="AA390" s="2" t="s">
        <v>2924</v>
      </c>
      <c r="AB390" s="159" t="s">
        <v>4627</v>
      </c>
      <c r="AD390" s="136">
        <v>48184.54</v>
      </c>
      <c r="AE390" s="143">
        <v>1</v>
      </c>
      <c r="AF390" s="156">
        <v>0</v>
      </c>
      <c r="AG390" s="136">
        <v>0</v>
      </c>
      <c r="AJ390" s="2" t="s">
        <v>36</v>
      </c>
      <c r="AK390" s="145">
        <v>1.7356583323746198E-11</v>
      </c>
      <c r="AL390" s="145">
        <v>1.42346028883743E-13</v>
      </c>
    </row>
    <row r="391" spans="1:38" x14ac:dyDescent="0.2">
      <c r="A391" s="2">
        <v>11389</v>
      </c>
      <c r="B391" s="2">
        <v>11390</v>
      </c>
      <c r="C391" s="2" t="s">
        <v>3048</v>
      </c>
      <c r="D391" s="2" t="s">
        <v>3049</v>
      </c>
      <c r="E391" s="4" t="s">
        <v>247</v>
      </c>
      <c r="F391" s="2" t="s">
        <v>3050</v>
      </c>
      <c r="G391" s="2" t="s">
        <v>3051</v>
      </c>
      <c r="H391" s="2" t="s">
        <v>250</v>
      </c>
      <c r="I391" s="2" t="s">
        <v>330</v>
      </c>
      <c r="J391" s="2" t="s">
        <v>30</v>
      </c>
      <c r="K391" s="2" t="s">
        <v>30</v>
      </c>
      <c r="L391" s="4" t="s">
        <v>2920</v>
      </c>
      <c r="M391" s="2" t="s">
        <v>281</v>
      </c>
      <c r="N391" s="2" t="s">
        <v>252</v>
      </c>
      <c r="O391" s="159" t="s">
        <v>3052</v>
      </c>
      <c r="P391" s="2" t="s">
        <v>253</v>
      </c>
      <c r="Q391" s="2" t="s">
        <v>254</v>
      </c>
      <c r="R391" s="2" t="s">
        <v>255</v>
      </c>
      <c r="S391" s="2" t="s">
        <v>34</v>
      </c>
      <c r="T391" s="136">
        <v>3.35</v>
      </c>
      <c r="U391" s="2" t="s">
        <v>915</v>
      </c>
      <c r="V391" s="145">
        <v>3.5000000000000003E-2</v>
      </c>
      <c r="W391" s="145">
        <v>3.8399999999999997E-2</v>
      </c>
      <c r="X391" s="4" t="s">
        <v>258</v>
      </c>
      <c r="Z391" s="2" t="s">
        <v>2908</v>
      </c>
      <c r="AA391" s="2" t="s">
        <v>2909</v>
      </c>
      <c r="AB391" s="159" t="s">
        <v>2911</v>
      </c>
      <c r="AD391" s="136">
        <v>1711000</v>
      </c>
      <c r="AE391" s="143">
        <v>1</v>
      </c>
      <c r="AF391" s="156">
        <v>103.99</v>
      </c>
      <c r="AG391" s="136">
        <v>1779.269</v>
      </c>
      <c r="AJ391" s="2" t="s">
        <v>36</v>
      </c>
      <c r="AK391" s="145">
        <v>6.4091156454332304E-2</v>
      </c>
      <c r="AL391" s="145">
        <v>5.2562888891612397E-4</v>
      </c>
    </row>
    <row r="392" spans="1:38" x14ac:dyDescent="0.2">
      <c r="A392" s="2">
        <v>11389</v>
      </c>
      <c r="B392" s="2">
        <v>11390</v>
      </c>
      <c r="C392" s="2" t="s">
        <v>3053</v>
      </c>
      <c r="D392" s="2" t="s">
        <v>3054</v>
      </c>
      <c r="E392" s="4" t="s">
        <v>247</v>
      </c>
      <c r="F392" s="2" t="s">
        <v>3055</v>
      </c>
      <c r="G392" s="2" t="s">
        <v>3056</v>
      </c>
      <c r="H392" s="2" t="s">
        <v>250</v>
      </c>
      <c r="I392" s="2" t="s">
        <v>302</v>
      </c>
      <c r="J392" s="2" t="s">
        <v>30</v>
      </c>
      <c r="K392" s="2" t="s">
        <v>30</v>
      </c>
      <c r="L392" s="4" t="s">
        <v>2920</v>
      </c>
      <c r="M392" s="2" t="s">
        <v>627</v>
      </c>
      <c r="N392" s="2" t="s">
        <v>252</v>
      </c>
      <c r="O392" s="159" t="s">
        <v>3057</v>
      </c>
      <c r="P392" s="2" t="s">
        <v>324</v>
      </c>
      <c r="Q392" s="2" t="s">
        <v>405</v>
      </c>
      <c r="R392" s="2" t="s">
        <v>255</v>
      </c>
      <c r="S392" s="2" t="s">
        <v>34</v>
      </c>
      <c r="T392" s="136">
        <v>1.1399999999999999</v>
      </c>
      <c r="U392" s="2" t="s">
        <v>317</v>
      </c>
      <c r="V392" s="145">
        <v>5.62E-2</v>
      </c>
      <c r="W392" s="145">
        <v>4.2999999999999997E-2</v>
      </c>
      <c r="X392" s="4" t="s">
        <v>258</v>
      </c>
      <c r="Z392" s="2" t="s">
        <v>2908</v>
      </c>
      <c r="AA392" s="2" t="s">
        <v>2909</v>
      </c>
      <c r="AB392" s="159" t="s">
        <v>2911</v>
      </c>
      <c r="AD392" s="136">
        <v>293536.21000000002</v>
      </c>
      <c r="AE392" s="143">
        <v>1</v>
      </c>
      <c r="AF392" s="156">
        <v>99.68</v>
      </c>
      <c r="AG392" s="136">
        <v>292.59699999999998</v>
      </c>
      <c r="AJ392" s="2" t="s">
        <v>36</v>
      </c>
      <c r="AK392" s="145">
        <v>1.0539651044094199E-2</v>
      </c>
      <c r="AL392" s="145">
        <v>8.6438525599367999E-5</v>
      </c>
    </row>
    <row r="393" spans="1:38" x14ac:dyDescent="0.2">
      <c r="A393" s="2">
        <v>11389</v>
      </c>
      <c r="B393" s="2">
        <v>11390</v>
      </c>
      <c r="C393" s="2" t="s">
        <v>3069</v>
      </c>
      <c r="D393" s="2" t="s">
        <v>3070</v>
      </c>
      <c r="E393" s="4" t="s">
        <v>778</v>
      </c>
      <c r="F393" s="2" t="s">
        <v>3071</v>
      </c>
      <c r="G393" s="2" t="s">
        <v>3072</v>
      </c>
      <c r="H393" s="2" t="s">
        <v>250</v>
      </c>
      <c r="I393" s="2" t="s">
        <v>302</v>
      </c>
      <c r="J393" s="2" t="s">
        <v>30</v>
      </c>
      <c r="K393" s="2" t="s">
        <v>30</v>
      </c>
      <c r="L393" s="4" t="s">
        <v>2920</v>
      </c>
      <c r="M393" s="2" t="s">
        <v>251</v>
      </c>
      <c r="N393" s="2" t="s">
        <v>252</v>
      </c>
      <c r="O393" s="159" t="s">
        <v>3073</v>
      </c>
      <c r="P393" s="2" t="s">
        <v>253</v>
      </c>
      <c r="Q393" s="2" t="s">
        <v>254</v>
      </c>
      <c r="R393" s="2" t="s">
        <v>255</v>
      </c>
      <c r="S393" s="2" t="s">
        <v>34</v>
      </c>
      <c r="T393" s="136">
        <v>2.15</v>
      </c>
      <c r="U393" s="2" t="s">
        <v>915</v>
      </c>
      <c r="V393" s="145">
        <v>5.5500000000000001E-2</v>
      </c>
      <c r="W393" s="145">
        <v>2.86E-2</v>
      </c>
      <c r="X393" s="4" t="s">
        <v>258</v>
      </c>
      <c r="Z393" s="2" t="s">
        <v>2908</v>
      </c>
      <c r="AA393" s="2" t="s">
        <v>2909</v>
      </c>
      <c r="AB393" s="159" t="s">
        <v>2911</v>
      </c>
      <c r="AD393" s="136">
        <v>697719.5</v>
      </c>
      <c r="AE393" s="143">
        <v>1</v>
      </c>
      <c r="AF393" s="156">
        <v>95.21</v>
      </c>
      <c r="AG393" s="136">
        <v>664.29899999999998</v>
      </c>
      <c r="AJ393" s="2" t="s">
        <v>36</v>
      </c>
      <c r="AK393" s="145">
        <v>2.3928746362164001E-2</v>
      </c>
      <c r="AL393" s="145">
        <v>1.9624611349402201E-4</v>
      </c>
    </row>
    <row r="394" spans="1:38" x14ac:dyDescent="0.2">
      <c r="A394" s="2">
        <v>11389</v>
      </c>
      <c r="B394" s="2">
        <v>11390</v>
      </c>
      <c r="C394" s="2" t="s">
        <v>3074</v>
      </c>
      <c r="D394" s="2" t="s">
        <v>3075</v>
      </c>
      <c r="E394" s="4" t="s">
        <v>247</v>
      </c>
      <c r="F394" s="2" t="s">
        <v>3076</v>
      </c>
      <c r="G394" s="2" t="s">
        <v>3077</v>
      </c>
      <c r="H394" s="2" t="s">
        <v>250</v>
      </c>
      <c r="I394" s="2" t="s">
        <v>302</v>
      </c>
      <c r="J394" s="2" t="s">
        <v>30</v>
      </c>
      <c r="K394" s="2" t="s">
        <v>30</v>
      </c>
      <c r="L394" s="4" t="s">
        <v>2920</v>
      </c>
      <c r="M394" s="2" t="s">
        <v>251</v>
      </c>
      <c r="N394" s="2" t="s">
        <v>252</v>
      </c>
      <c r="O394" s="159" t="s">
        <v>3078</v>
      </c>
      <c r="P394" s="2" t="s">
        <v>527</v>
      </c>
      <c r="Q394" s="2" t="s">
        <v>405</v>
      </c>
      <c r="R394" s="2" t="s">
        <v>255</v>
      </c>
      <c r="S394" s="2" t="s">
        <v>34</v>
      </c>
      <c r="T394" s="136">
        <v>1.8</v>
      </c>
      <c r="U394" s="2" t="s">
        <v>303</v>
      </c>
      <c r="V394" s="145">
        <v>5.6599999999999998E-2</v>
      </c>
      <c r="W394" s="145">
        <v>4.4699999999999997E-2</v>
      </c>
      <c r="X394" s="4" t="s">
        <v>258</v>
      </c>
      <c r="Z394" s="2" t="s">
        <v>2908</v>
      </c>
      <c r="AA394" s="2" t="s">
        <v>2909</v>
      </c>
      <c r="AB394" s="159" t="s">
        <v>2911</v>
      </c>
      <c r="AD394" s="136">
        <v>296119.43</v>
      </c>
      <c r="AE394" s="143">
        <v>1</v>
      </c>
      <c r="AF394" s="156">
        <v>99.15</v>
      </c>
      <c r="AG394" s="136">
        <v>293.60199999999998</v>
      </c>
      <c r="AJ394" s="2" t="s">
        <v>36</v>
      </c>
      <c r="AK394" s="145">
        <v>1.0575870968801099E-2</v>
      </c>
      <c r="AL394" s="145">
        <v>8.6735574987045595E-5</v>
      </c>
    </row>
    <row r="395" spans="1:38" x14ac:dyDescent="0.2">
      <c r="A395" s="2">
        <v>11389</v>
      </c>
      <c r="B395" s="2">
        <v>11390</v>
      </c>
      <c r="C395" s="2" t="s">
        <v>931</v>
      </c>
      <c r="D395" s="2" t="s">
        <v>932</v>
      </c>
      <c r="E395" s="4" t="s">
        <v>247</v>
      </c>
      <c r="F395" s="2" t="s">
        <v>3079</v>
      </c>
      <c r="G395" s="2" t="s">
        <v>3080</v>
      </c>
      <c r="H395" s="2" t="s">
        <v>250</v>
      </c>
      <c r="I395" s="2" t="s">
        <v>330</v>
      </c>
      <c r="J395" s="2" t="s">
        <v>30</v>
      </c>
      <c r="K395" s="2" t="s">
        <v>30</v>
      </c>
      <c r="L395" s="4" t="s">
        <v>2920</v>
      </c>
      <c r="M395" s="2" t="s">
        <v>442</v>
      </c>
      <c r="N395" s="2" t="s">
        <v>252</v>
      </c>
      <c r="O395" s="159" t="s">
        <v>3081</v>
      </c>
      <c r="P395" s="2" t="s">
        <v>264</v>
      </c>
      <c r="Q395" s="2" t="s">
        <v>254</v>
      </c>
      <c r="R395" s="2" t="s">
        <v>255</v>
      </c>
      <c r="S395" s="2" t="s">
        <v>34</v>
      </c>
      <c r="T395" s="136">
        <v>5.47</v>
      </c>
      <c r="U395" s="2" t="s">
        <v>3082</v>
      </c>
      <c r="V395" s="145">
        <v>2.8400000000000002E-2</v>
      </c>
      <c r="W395" s="145">
        <v>4.9000000000000002E-2</v>
      </c>
      <c r="X395" s="4" t="s">
        <v>258</v>
      </c>
      <c r="Z395" s="2" t="s">
        <v>2908</v>
      </c>
      <c r="AA395" s="2" t="s">
        <v>2909</v>
      </c>
      <c r="AB395" s="159" t="s">
        <v>2911</v>
      </c>
      <c r="AD395" s="136">
        <v>837199.66</v>
      </c>
      <c r="AE395" s="143">
        <v>1</v>
      </c>
      <c r="AF395" s="156">
        <v>157.19999999999999</v>
      </c>
      <c r="AG395" s="136">
        <v>1316.078</v>
      </c>
      <c r="AJ395" s="2" t="s">
        <v>36</v>
      </c>
      <c r="AK395" s="145">
        <v>4.7406523199009398E-2</v>
      </c>
      <c r="AL395" s="145">
        <v>3.8879370407720899E-4</v>
      </c>
    </row>
    <row r="396" spans="1:38" x14ac:dyDescent="0.2">
      <c r="A396" s="2">
        <v>11389</v>
      </c>
      <c r="B396" s="2">
        <v>11390</v>
      </c>
      <c r="C396" s="2" t="s">
        <v>931</v>
      </c>
      <c r="D396" s="2" t="s">
        <v>932</v>
      </c>
      <c r="E396" s="4" t="s">
        <v>247</v>
      </c>
      <c r="F396" s="2" t="s">
        <v>3083</v>
      </c>
      <c r="G396" s="2" t="s">
        <v>3084</v>
      </c>
      <c r="H396" s="2" t="s">
        <v>250</v>
      </c>
      <c r="I396" s="2" t="s">
        <v>330</v>
      </c>
      <c r="J396" s="2" t="s">
        <v>30</v>
      </c>
      <c r="K396" s="2" t="s">
        <v>30</v>
      </c>
      <c r="L396" s="4" t="s">
        <v>2920</v>
      </c>
      <c r="M396" s="2" t="s">
        <v>442</v>
      </c>
      <c r="N396" s="2" t="s">
        <v>252</v>
      </c>
      <c r="O396" s="159" t="s">
        <v>3215</v>
      </c>
      <c r="P396" s="2" t="s">
        <v>264</v>
      </c>
      <c r="Q396" s="2" t="s">
        <v>254</v>
      </c>
      <c r="R396" s="2" t="s">
        <v>255</v>
      </c>
      <c r="S396" s="2" t="s">
        <v>34</v>
      </c>
      <c r="T396" s="136">
        <v>9.0299999999999994</v>
      </c>
      <c r="U396" s="2" t="s">
        <v>3086</v>
      </c>
      <c r="V396" s="145">
        <v>3.3300000000000003E-2</v>
      </c>
      <c r="W396" s="145">
        <v>4.1000000000000002E-2</v>
      </c>
      <c r="X396" s="4" t="s">
        <v>258</v>
      </c>
      <c r="Z396" s="2" t="s">
        <v>2908</v>
      </c>
      <c r="AA396" s="2" t="s">
        <v>2909</v>
      </c>
      <c r="AB396" s="159" t="s">
        <v>2911</v>
      </c>
      <c r="AD396" s="136">
        <v>4854231.26</v>
      </c>
      <c r="AE396" s="143">
        <v>1</v>
      </c>
      <c r="AF396" s="156">
        <v>131.6</v>
      </c>
      <c r="AG396" s="136">
        <v>6388.1679999999997</v>
      </c>
      <c r="AJ396" s="2" t="s">
        <v>36</v>
      </c>
      <c r="AK396" s="145">
        <v>0.230108611698673</v>
      </c>
      <c r="AL396" s="145">
        <v>1.8871828905660101E-3</v>
      </c>
    </row>
    <row r="397" spans="1:38" x14ac:dyDescent="0.2">
      <c r="A397" s="2">
        <v>11389</v>
      </c>
      <c r="B397" s="2">
        <v>11390</v>
      </c>
      <c r="C397" s="2" t="s">
        <v>3102</v>
      </c>
      <c r="D397" s="2" t="s">
        <v>3103</v>
      </c>
      <c r="E397" s="4" t="s">
        <v>365</v>
      </c>
      <c r="F397" s="2" t="s">
        <v>3104</v>
      </c>
      <c r="G397" s="2" t="s">
        <v>3105</v>
      </c>
      <c r="H397" s="2" t="s">
        <v>250</v>
      </c>
      <c r="I397" s="2" t="s">
        <v>302</v>
      </c>
      <c r="J397" s="2" t="s">
        <v>30</v>
      </c>
      <c r="K397" s="2" t="s">
        <v>1198</v>
      </c>
      <c r="L397" s="4" t="s">
        <v>2920</v>
      </c>
      <c r="M397" s="2" t="s">
        <v>368</v>
      </c>
      <c r="N397" s="2" t="s">
        <v>252</v>
      </c>
      <c r="O397" s="159" t="s">
        <v>3106</v>
      </c>
      <c r="P397" s="15" t="s">
        <v>296</v>
      </c>
      <c r="Q397" s="15" t="s">
        <v>296</v>
      </c>
      <c r="R397" s="15" t="s">
        <v>296</v>
      </c>
      <c r="S397" s="2" t="s">
        <v>34</v>
      </c>
      <c r="T397" s="136">
        <v>3.34</v>
      </c>
      <c r="U397" s="2" t="s">
        <v>3107</v>
      </c>
      <c r="V397" s="145">
        <v>8.5300000000000001E-2</v>
      </c>
      <c r="W397" s="145">
        <v>9.5000000000000001E-2</v>
      </c>
      <c r="X397" s="4" t="s">
        <v>258</v>
      </c>
      <c r="Z397" s="2" t="s">
        <v>2908</v>
      </c>
      <c r="AA397" s="2" t="s">
        <v>2909</v>
      </c>
      <c r="AB397" s="159" t="s">
        <v>2911</v>
      </c>
      <c r="AD397" s="136">
        <v>591307</v>
      </c>
      <c r="AE397" s="143">
        <v>1</v>
      </c>
      <c r="AF397" s="156">
        <v>108.61</v>
      </c>
      <c r="AG397" s="136">
        <v>642.21900000000005</v>
      </c>
      <c r="AJ397" s="2" t="s">
        <v>36</v>
      </c>
      <c r="AK397" s="145">
        <v>2.31333939783624E-2</v>
      </c>
      <c r="AL397" s="145">
        <v>1.8972321372246999E-4</v>
      </c>
    </row>
    <row r="398" spans="1:38" x14ac:dyDescent="0.2">
      <c r="A398" s="2">
        <v>11389</v>
      </c>
      <c r="B398" s="2">
        <v>11390</v>
      </c>
      <c r="C398" s="2" t="s">
        <v>3115</v>
      </c>
      <c r="D398" s="2" t="s">
        <v>3116</v>
      </c>
      <c r="E398" s="4" t="s">
        <v>247</v>
      </c>
      <c r="F398" s="2" t="s">
        <v>3117</v>
      </c>
      <c r="G398" s="2" t="s">
        <v>3118</v>
      </c>
      <c r="H398" s="2" t="s">
        <v>250</v>
      </c>
      <c r="I398" s="2" t="s">
        <v>302</v>
      </c>
      <c r="J398" s="2" t="s">
        <v>30</v>
      </c>
      <c r="K398" s="2" t="s">
        <v>30</v>
      </c>
      <c r="L398" s="4" t="s">
        <v>2920</v>
      </c>
      <c r="M398" s="2" t="s">
        <v>447</v>
      </c>
      <c r="N398" s="2" t="s">
        <v>252</v>
      </c>
      <c r="O398" s="159" t="s">
        <v>3119</v>
      </c>
      <c r="P398" s="2" t="s">
        <v>264</v>
      </c>
      <c r="Q398" s="2" t="s">
        <v>254</v>
      </c>
      <c r="R398" s="2" t="s">
        <v>255</v>
      </c>
      <c r="S398" s="2" t="s">
        <v>34</v>
      </c>
      <c r="T398" s="136">
        <v>0.95</v>
      </c>
      <c r="U398" s="2" t="s">
        <v>3120</v>
      </c>
      <c r="V398" s="145">
        <v>4.8300000000000003E-2</v>
      </c>
      <c r="W398" s="145">
        <v>2.5000000000000001E-2</v>
      </c>
      <c r="X398" s="4" t="s">
        <v>258</v>
      </c>
      <c r="Z398" s="2" t="s">
        <v>2908</v>
      </c>
      <c r="AA398" s="2" t="s">
        <v>2909</v>
      </c>
      <c r="AB398" s="159" t="s">
        <v>2911</v>
      </c>
      <c r="AD398" s="136">
        <v>130900.19</v>
      </c>
      <c r="AE398" s="143">
        <v>1</v>
      </c>
      <c r="AF398" s="156">
        <v>98.01</v>
      </c>
      <c r="AG398" s="136">
        <v>128.29499999999999</v>
      </c>
      <c r="AJ398" s="2" t="s">
        <v>36</v>
      </c>
      <c r="AK398" s="145">
        <v>4.6213321777858899E-3</v>
      </c>
      <c r="AL398" s="145">
        <v>3.7900793686766598E-5</v>
      </c>
    </row>
    <row r="399" spans="1:38" x14ac:dyDescent="0.2">
      <c r="A399" s="2">
        <v>11389</v>
      </c>
      <c r="B399" s="2">
        <v>11390</v>
      </c>
      <c r="C399" s="2" t="s">
        <v>3115</v>
      </c>
      <c r="D399" s="2" t="s">
        <v>3116</v>
      </c>
      <c r="E399" s="4" t="s">
        <v>247</v>
      </c>
      <c r="F399" s="2" t="s">
        <v>3121</v>
      </c>
      <c r="G399" s="2" t="s">
        <v>3122</v>
      </c>
      <c r="H399" s="2" t="s">
        <v>250</v>
      </c>
      <c r="I399" s="2" t="s">
        <v>302</v>
      </c>
      <c r="J399" s="2" t="s">
        <v>30</v>
      </c>
      <c r="K399" s="2" t="s">
        <v>30</v>
      </c>
      <c r="L399" s="4" t="s">
        <v>2920</v>
      </c>
      <c r="M399" s="2" t="s">
        <v>447</v>
      </c>
      <c r="N399" s="2" t="s">
        <v>252</v>
      </c>
      <c r="O399" s="159" t="s">
        <v>3119</v>
      </c>
      <c r="P399" s="2" t="s">
        <v>264</v>
      </c>
      <c r="Q399" s="2" t="s">
        <v>254</v>
      </c>
      <c r="R399" s="2" t="s">
        <v>255</v>
      </c>
      <c r="S399" s="2" t="s">
        <v>34</v>
      </c>
      <c r="T399" s="136">
        <v>4.3499999999999996</v>
      </c>
      <c r="U399" s="2" t="s">
        <v>3123</v>
      </c>
      <c r="V399" s="145">
        <v>5.0500000000000003E-2</v>
      </c>
      <c r="W399" s="145">
        <v>3.7400000000000003E-2</v>
      </c>
      <c r="X399" s="4" t="s">
        <v>258</v>
      </c>
      <c r="Z399" s="2" t="s">
        <v>2908</v>
      </c>
      <c r="AA399" s="2" t="s">
        <v>2909</v>
      </c>
      <c r="AB399" s="159" t="s">
        <v>2911</v>
      </c>
      <c r="AD399" s="136">
        <v>1561517.3</v>
      </c>
      <c r="AE399" s="143">
        <v>1</v>
      </c>
      <c r="AF399" s="156">
        <v>94.92</v>
      </c>
      <c r="AG399" s="136">
        <v>1482.192</v>
      </c>
      <c r="AJ399" s="2" t="s">
        <v>36</v>
      </c>
      <c r="AK399" s="145">
        <v>5.33901388046292E-2</v>
      </c>
      <c r="AL399" s="145">
        <v>4.3786695218943702E-4</v>
      </c>
    </row>
    <row r="400" spans="1:38" x14ac:dyDescent="0.2">
      <c r="A400" s="2">
        <v>11389</v>
      </c>
      <c r="B400" s="2">
        <v>11390</v>
      </c>
      <c r="C400" s="2" t="s">
        <v>3124</v>
      </c>
      <c r="D400" s="2" t="s">
        <v>3125</v>
      </c>
      <c r="E400" s="4" t="s">
        <v>247</v>
      </c>
      <c r="F400" s="2" t="s">
        <v>3126</v>
      </c>
      <c r="G400" s="2" t="s">
        <v>3127</v>
      </c>
      <c r="H400" s="2" t="s">
        <v>250</v>
      </c>
      <c r="I400" s="2" t="s">
        <v>330</v>
      </c>
      <c r="J400" s="2" t="s">
        <v>30</v>
      </c>
      <c r="K400" s="2" t="s">
        <v>30</v>
      </c>
      <c r="L400" s="4" t="s">
        <v>2920</v>
      </c>
      <c r="M400" s="2" t="s">
        <v>442</v>
      </c>
      <c r="N400" s="2" t="s">
        <v>252</v>
      </c>
      <c r="O400" s="159" t="s">
        <v>3128</v>
      </c>
      <c r="P400" s="2" t="s">
        <v>868</v>
      </c>
      <c r="Q400" s="2" t="s">
        <v>310</v>
      </c>
      <c r="R400" s="2" t="s">
        <v>255</v>
      </c>
      <c r="S400" s="2" t="s">
        <v>34</v>
      </c>
      <c r="T400" s="136">
        <v>3.73</v>
      </c>
      <c r="U400" s="2" t="s">
        <v>925</v>
      </c>
      <c r="V400" s="145">
        <v>2.9399999999999999E-2</v>
      </c>
      <c r="W400" s="145">
        <v>1.55E-2</v>
      </c>
      <c r="X400" s="4" t="s">
        <v>258</v>
      </c>
      <c r="Z400" s="2" t="s">
        <v>2908</v>
      </c>
      <c r="AA400" s="2" t="s">
        <v>2909</v>
      </c>
      <c r="AB400" s="159" t="s">
        <v>2911</v>
      </c>
      <c r="AD400" s="136">
        <v>2393334.92</v>
      </c>
      <c r="AE400" s="143">
        <v>1</v>
      </c>
      <c r="AF400" s="156">
        <v>104.4</v>
      </c>
      <c r="AG400" s="136">
        <v>2498.6419999999998</v>
      </c>
      <c r="AJ400" s="2" t="s">
        <v>36</v>
      </c>
      <c r="AK400" s="145">
        <v>9.0003727558421107E-2</v>
      </c>
      <c r="AL400" s="145">
        <v>7.3814488506775198E-4</v>
      </c>
    </row>
    <row r="401" spans="1:38" x14ac:dyDescent="0.2">
      <c r="A401" s="2">
        <v>11389</v>
      </c>
      <c r="B401" s="2">
        <v>11390</v>
      </c>
      <c r="C401" s="2" t="s">
        <v>3124</v>
      </c>
      <c r="D401" s="2" t="s">
        <v>3125</v>
      </c>
      <c r="E401" s="4" t="s">
        <v>247</v>
      </c>
      <c r="F401" s="2" t="s">
        <v>3129</v>
      </c>
      <c r="G401" s="2" t="s">
        <v>3130</v>
      </c>
      <c r="H401" s="2" t="s">
        <v>250</v>
      </c>
      <c r="I401" s="2" t="s">
        <v>330</v>
      </c>
      <c r="J401" s="2" t="s">
        <v>30</v>
      </c>
      <c r="K401" s="2" t="s">
        <v>30</v>
      </c>
      <c r="L401" s="4" t="s">
        <v>2920</v>
      </c>
      <c r="M401" s="2" t="s">
        <v>442</v>
      </c>
      <c r="N401" s="2" t="s">
        <v>252</v>
      </c>
      <c r="O401" s="159" t="s">
        <v>3128</v>
      </c>
      <c r="P401" s="2" t="s">
        <v>868</v>
      </c>
      <c r="Q401" s="2" t="s">
        <v>310</v>
      </c>
      <c r="R401" s="2" t="s">
        <v>255</v>
      </c>
      <c r="S401" s="2" t="s">
        <v>34</v>
      </c>
      <c r="T401" s="136">
        <v>6.59</v>
      </c>
      <c r="U401" s="2" t="s">
        <v>3131</v>
      </c>
      <c r="V401" s="145">
        <v>3.0200000000000001E-2</v>
      </c>
      <c r="W401" s="145">
        <v>1.7500000000000002E-2</v>
      </c>
      <c r="X401" s="4" t="s">
        <v>258</v>
      </c>
      <c r="Z401" s="2" t="s">
        <v>2908</v>
      </c>
      <c r="AA401" s="2" t="s">
        <v>2909</v>
      </c>
      <c r="AB401" s="159" t="s">
        <v>2911</v>
      </c>
      <c r="AD401" s="136">
        <v>1515570.6</v>
      </c>
      <c r="AE401" s="143">
        <v>1</v>
      </c>
      <c r="AF401" s="156">
        <v>101.23</v>
      </c>
      <c r="AG401" s="136">
        <v>1534.212</v>
      </c>
      <c r="AJ401" s="2" t="s">
        <v>36</v>
      </c>
      <c r="AK401" s="145">
        <v>5.52639507795731E-2</v>
      </c>
      <c r="AL401" s="145">
        <v>4.5323459042404001E-4</v>
      </c>
    </row>
    <row r="402" spans="1:38" x14ac:dyDescent="0.2">
      <c r="A402" s="2">
        <v>11389</v>
      </c>
      <c r="B402" s="2">
        <v>11390</v>
      </c>
      <c r="C402" s="2" t="s">
        <v>3138</v>
      </c>
      <c r="D402" s="2" t="s">
        <v>3139</v>
      </c>
      <c r="E402" s="4" t="s">
        <v>247</v>
      </c>
      <c r="F402" s="2" t="s">
        <v>3140</v>
      </c>
      <c r="G402" s="2" t="s">
        <v>3141</v>
      </c>
      <c r="H402" s="2" t="s">
        <v>250</v>
      </c>
      <c r="I402" s="2" t="s">
        <v>330</v>
      </c>
      <c r="J402" s="2" t="s">
        <v>30</v>
      </c>
      <c r="K402" s="2" t="s">
        <v>30</v>
      </c>
      <c r="L402" s="4" t="s">
        <v>2920</v>
      </c>
      <c r="M402" s="2" t="s">
        <v>361</v>
      </c>
      <c r="N402" s="2" t="s">
        <v>252</v>
      </c>
      <c r="O402" s="159" t="s">
        <v>3142</v>
      </c>
      <c r="P402" s="2" t="s">
        <v>264</v>
      </c>
      <c r="Q402" s="2" t="s">
        <v>405</v>
      </c>
      <c r="R402" s="2" t="s">
        <v>255</v>
      </c>
      <c r="S402" s="2" t="s">
        <v>34</v>
      </c>
      <c r="T402" s="136">
        <v>7.23</v>
      </c>
      <c r="U402" s="2" t="s">
        <v>3143</v>
      </c>
      <c r="V402" s="145">
        <v>2.8799999999999999E-2</v>
      </c>
      <c r="W402" s="145">
        <v>8.3000000000000001E-3</v>
      </c>
      <c r="X402" s="4" t="s">
        <v>258</v>
      </c>
      <c r="Z402" s="2" t="s">
        <v>2908</v>
      </c>
      <c r="AA402" s="2" t="s">
        <v>2909</v>
      </c>
      <c r="AB402" s="159" t="s">
        <v>2911</v>
      </c>
      <c r="AD402" s="136">
        <v>236172.83</v>
      </c>
      <c r="AE402" s="143">
        <v>1</v>
      </c>
      <c r="AF402" s="156">
        <v>99.9</v>
      </c>
      <c r="AG402" s="136">
        <v>235.93700000000001</v>
      </c>
      <c r="AJ402" s="2" t="s">
        <v>36</v>
      </c>
      <c r="AK402" s="145">
        <v>8.4986891008967998E-3</v>
      </c>
      <c r="AL402" s="145">
        <v>6.9700045317968196E-5</v>
      </c>
    </row>
    <row r="403" spans="1:38" x14ac:dyDescent="0.2">
      <c r="A403" s="2">
        <v>11389</v>
      </c>
      <c r="B403" s="2">
        <v>11390</v>
      </c>
      <c r="C403" s="2" t="s">
        <v>397</v>
      </c>
      <c r="D403" s="2" t="s">
        <v>398</v>
      </c>
      <c r="E403" s="4" t="s">
        <v>399</v>
      </c>
      <c r="F403" s="2" t="s">
        <v>3168</v>
      </c>
      <c r="G403" s="2" t="s">
        <v>3169</v>
      </c>
      <c r="H403" s="2" t="s">
        <v>250</v>
      </c>
      <c r="I403" s="2" t="s">
        <v>393</v>
      </c>
      <c r="J403" s="2" t="s">
        <v>94</v>
      </c>
      <c r="K403" s="2" t="s">
        <v>30</v>
      </c>
      <c r="L403" s="4" t="s">
        <v>2920</v>
      </c>
      <c r="M403" s="2" t="s">
        <v>394</v>
      </c>
      <c r="N403" s="2" t="s">
        <v>252</v>
      </c>
      <c r="O403" s="159" t="s">
        <v>3170</v>
      </c>
      <c r="P403" s="2" t="s">
        <v>1652</v>
      </c>
      <c r="Q403" s="2" t="s">
        <v>405</v>
      </c>
      <c r="R403" s="2" t="s">
        <v>255</v>
      </c>
      <c r="S403" s="2" t="s">
        <v>99</v>
      </c>
      <c r="T403" s="136">
        <v>2.81</v>
      </c>
      <c r="U403" s="2" t="s">
        <v>3171</v>
      </c>
      <c r="V403" s="145">
        <v>7.1599999999999997E-2</v>
      </c>
      <c r="W403" s="145">
        <v>5.3749999999999999E-2</v>
      </c>
      <c r="X403" s="4" t="s">
        <v>258</v>
      </c>
      <c r="Z403" s="2" t="s">
        <v>2908</v>
      </c>
      <c r="AA403" s="2" t="s">
        <v>2909</v>
      </c>
      <c r="AB403" s="159" t="s">
        <v>2911</v>
      </c>
      <c r="AD403" s="136">
        <v>414000</v>
      </c>
      <c r="AE403" s="143">
        <v>3.718</v>
      </c>
      <c r="AF403" s="156">
        <v>95.57</v>
      </c>
      <c r="AG403" s="136">
        <v>1471.0630000000001</v>
      </c>
      <c r="AJ403" s="2" t="s">
        <v>36</v>
      </c>
      <c r="AK403" s="145">
        <v>5.2989257345650902E-2</v>
      </c>
      <c r="AL403" s="145">
        <v>4.3457921504242602E-4</v>
      </c>
    </row>
    <row r="404" spans="1:38" x14ac:dyDescent="0.2">
      <c r="A404" s="2">
        <v>11389</v>
      </c>
      <c r="B404" s="2">
        <v>11390</v>
      </c>
      <c r="C404" s="2" t="s">
        <v>3144</v>
      </c>
      <c r="D404" s="2" t="s">
        <v>3145</v>
      </c>
      <c r="E404" s="4" t="s">
        <v>247</v>
      </c>
      <c r="F404" s="2" t="s">
        <v>3146</v>
      </c>
      <c r="G404" s="2" t="s">
        <v>3147</v>
      </c>
      <c r="H404" s="2" t="s">
        <v>250</v>
      </c>
      <c r="I404" s="2" t="s">
        <v>393</v>
      </c>
      <c r="J404" s="2" t="s">
        <v>94</v>
      </c>
      <c r="K404" s="2" t="s">
        <v>30</v>
      </c>
      <c r="L404" s="4" t="s">
        <v>2920</v>
      </c>
      <c r="M404" s="2" t="s">
        <v>394</v>
      </c>
      <c r="N404" s="2" t="s">
        <v>252</v>
      </c>
      <c r="O404" s="159" t="s">
        <v>3148</v>
      </c>
      <c r="P404" s="2" t="s">
        <v>1652</v>
      </c>
      <c r="Q404" s="2" t="s">
        <v>405</v>
      </c>
      <c r="R404" s="2" t="s">
        <v>255</v>
      </c>
      <c r="S404" s="2" t="s">
        <v>99</v>
      </c>
      <c r="T404" s="136">
        <v>6.35</v>
      </c>
      <c r="U404" s="2" t="s">
        <v>3149</v>
      </c>
      <c r="V404" s="145">
        <v>6.9800000000000001E-2</v>
      </c>
      <c r="W404" s="145">
        <v>8.5000000000000006E-2</v>
      </c>
      <c r="X404" s="4" t="s">
        <v>258</v>
      </c>
      <c r="Z404" s="2" t="s">
        <v>2908</v>
      </c>
      <c r="AA404" s="2" t="s">
        <v>2909</v>
      </c>
      <c r="AB404" s="159" t="s">
        <v>2911</v>
      </c>
      <c r="AD404" s="136">
        <v>185000</v>
      </c>
      <c r="AE404" s="143">
        <v>3.718</v>
      </c>
      <c r="AF404" s="156">
        <v>110.37</v>
      </c>
      <c r="AG404" s="136">
        <v>759.15800000000002</v>
      </c>
      <c r="AJ404" s="2" t="s">
        <v>36</v>
      </c>
      <c r="AK404" s="145">
        <v>2.7345676807431701E-2</v>
      </c>
      <c r="AL404" s="145">
        <v>2.2426928319184899E-4</v>
      </c>
    </row>
    <row r="405" spans="1:38" x14ac:dyDescent="0.2">
      <c r="A405" s="2">
        <v>11389</v>
      </c>
      <c r="B405" s="2">
        <v>11390</v>
      </c>
      <c r="C405" s="2" t="s">
        <v>3150</v>
      </c>
      <c r="D405" s="2" t="s">
        <v>3151</v>
      </c>
      <c r="E405" s="4" t="s">
        <v>247</v>
      </c>
      <c r="F405" s="2" t="s">
        <v>3152</v>
      </c>
      <c r="G405" s="2" t="s">
        <v>3153</v>
      </c>
      <c r="H405" s="2" t="s">
        <v>250</v>
      </c>
      <c r="I405" s="2" t="s">
        <v>393</v>
      </c>
      <c r="J405" s="2" t="s">
        <v>30</v>
      </c>
      <c r="K405" s="2" t="s">
        <v>322</v>
      </c>
      <c r="L405" s="4" t="s">
        <v>2920</v>
      </c>
      <c r="M405" s="2" t="s">
        <v>1985</v>
      </c>
      <c r="N405" s="2" t="s">
        <v>252</v>
      </c>
      <c r="O405" s="159" t="s">
        <v>3154</v>
      </c>
      <c r="P405" s="2" t="s">
        <v>678</v>
      </c>
      <c r="Q405" s="2" t="s">
        <v>405</v>
      </c>
      <c r="R405" s="2" t="s">
        <v>255</v>
      </c>
      <c r="S405" s="2" t="s">
        <v>99</v>
      </c>
      <c r="T405" s="136">
        <v>8.9600000000000009</v>
      </c>
      <c r="U405" s="2" t="s">
        <v>3155</v>
      </c>
      <c r="V405" s="145">
        <v>6.3E-2</v>
      </c>
      <c r="W405" s="145">
        <v>6.3750000000000001E-2</v>
      </c>
      <c r="X405" s="4" t="s">
        <v>258</v>
      </c>
      <c r="Z405" s="2" t="s">
        <v>2908</v>
      </c>
      <c r="AA405" s="2" t="s">
        <v>2909</v>
      </c>
      <c r="AB405" s="159" t="s">
        <v>2911</v>
      </c>
      <c r="AD405" s="136">
        <v>615437</v>
      </c>
      <c r="AE405" s="143">
        <v>3.718</v>
      </c>
      <c r="AF405" s="156">
        <v>103.61</v>
      </c>
      <c r="AG405" s="136">
        <v>2370.799</v>
      </c>
      <c r="AJ405" s="2" t="s">
        <v>36</v>
      </c>
      <c r="AK405" s="145">
        <v>8.5398684710000602E-2</v>
      </c>
      <c r="AL405" s="145">
        <v>7.0037768457182801E-4</v>
      </c>
    </row>
    <row r="406" spans="1:38" x14ac:dyDescent="0.2">
      <c r="A406" s="2">
        <v>11389</v>
      </c>
      <c r="B406" s="2">
        <v>11390</v>
      </c>
      <c r="C406" s="2" t="s">
        <v>3156</v>
      </c>
      <c r="D406" s="2" t="s">
        <v>3157</v>
      </c>
      <c r="E406" s="4" t="s">
        <v>247</v>
      </c>
      <c r="F406" s="2" t="s">
        <v>3158</v>
      </c>
      <c r="G406" s="2" t="s">
        <v>3159</v>
      </c>
      <c r="H406" s="2" t="s">
        <v>250</v>
      </c>
      <c r="I406" s="2" t="s">
        <v>393</v>
      </c>
      <c r="J406" s="2" t="s">
        <v>30</v>
      </c>
      <c r="K406" s="2" t="s">
        <v>30</v>
      </c>
      <c r="L406" s="4" t="s">
        <v>2920</v>
      </c>
      <c r="M406" s="2" t="s">
        <v>403</v>
      </c>
      <c r="N406" s="2" t="s">
        <v>252</v>
      </c>
      <c r="O406" s="159" t="s">
        <v>3160</v>
      </c>
      <c r="P406" s="2" t="s">
        <v>253</v>
      </c>
      <c r="Q406" s="2" t="s">
        <v>254</v>
      </c>
      <c r="R406" s="2" t="s">
        <v>255</v>
      </c>
      <c r="S406" s="2" t="s">
        <v>99</v>
      </c>
      <c r="T406" s="136">
        <v>2.1</v>
      </c>
      <c r="U406" s="2" t="s">
        <v>303</v>
      </c>
      <c r="V406" s="145">
        <v>7.0699999999999999E-2</v>
      </c>
      <c r="W406" s="145">
        <v>6.5000000000000002E-2</v>
      </c>
      <c r="X406" s="4" t="s">
        <v>258</v>
      </c>
      <c r="Z406" s="2" t="s">
        <v>2908</v>
      </c>
      <c r="AA406" s="2" t="s">
        <v>2909</v>
      </c>
      <c r="AB406" s="159" t="s">
        <v>2911</v>
      </c>
      <c r="AD406" s="136">
        <v>370000</v>
      </c>
      <c r="AE406" s="143">
        <v>3.718</v>
      </c>
      <c r="AF406" s="156">
        <v>100.7</v>
      </c>
      <c r="AG406" s="136">
        <v>1385.29</v>
      </c>
      <c r="AJ406" s="2" t="s">
        <v>36</v>
      </c>
      <c r="AK406" s="145">
        <v>4.9899604140769598E-2</v>
      </c>
      <c r="AL406" s="145">
        <v>4.0924013441006002E-4</v>
      </c>
    </row>
    <row r="407" spans="1:38" x14ac:dyDescent="0.2">
      <c r="A407" s="2">
        <v>11389</v>
      </c>
      <c r="B407" s="2">
        <v>11390</v>
      </c>
      <c r="C407" s="2" t="s">
        <v>3156</v>
      </c>
      <c r="D407" s="2" t="s">
        <v>3157</v>
      </c>
      <c r="E407" s="4" t="s">
        <v>247</v>
      </c>
      <c r="F407" s="2" t="s">
        <v>3161</v>
      </c>
      <c r="G407" s="2" t="s">
        <v>3162</v>
      </c>
      <c r="H407" s="2" t="s">
        <v>250</v>
      </c>
      <c r="I407" s="2" t="s">
        <v>393</v>
      </c>
      <c r="J407" s="2" t="s">
        <v>30</v>
      </c>
      <c r="K407" s="2" t="s">
        <v>30</v>
      </c>
      <c r="L407" s="4" t="s">
        <v>2920</v>
      </c>
      <c r="M407" s="2" t="s">
        <v>394</v>
      </c>
      <c r="N407" s="2" t="s">
        <v>252</v>
      </c>
      <c r="O407" s="159" t="s">
        <v>3163</v>
      </c>
      <c r="P407" s="2" t="s">
        <v>1652</v>
      </c>
      <c r="Q407" s="2" t="s">
        <v>405</v>
      </c>
      <c r="R407" s="2" t="s">
        <v>255</v>
      </c>
      <c r="S407" s="2" t="s">
        <v>99</v>
      </c>
      <c r="T407" s="136">
        <v>0.25</v>
      </c>
      <c r="U407" s="2" t="s">
        <v>494</v>
      </c>
      <c r="V407" s="145">
        <v>6.6100000000000006E-2</v>
      </c>
      <c r="W407" s="145">
        <v>6.1249999999999999E-2</v>
      </c>
      <c r="X407" s="4" t="s">
        <v>258</v>
      </c>
      <c r="Z407" s="2" t="s">
        <v>2908</v>
      </c>
      <c r="AA407" s="2" t="s">
        <v>2909</v>
      </c>
      <c r="AB407" s="159" t="s">
        <v>2911</v>
      </c>
      <c r="AD407" s="136">
        <v>624000</v>
      </c>
      <c r="AE407" s="143">
        <v>3.718</v>
      </c>
      <c r="AF407" s="156">
        <v>101.43</v>
      </c>
      <c r="AG407" s="136">
        <v>2353.2080000000001</v>
      </c>
      <c r="AJ407" s="2" t="s">
        <v>36</v>
      </c>
      <c r="AK407" s="145">
        <v>8.4765069195386705E-2</v>
      </c>
      <c r="AL407" s="145">
        <v>6.9518123255923403E-4</v>
      </c>
    </row>
    <row r="408" spans="1:38" x14ac:dyDescent="0.2">
      <c r="A408" s="2">
        <v>11389</v>
      </c>
      <c r="B408" s="2">
        <v>11391</v>
      </c>
      <c r="C408" s="2" t="s">
        <v>3012</v>
      </c>
      <c r="D408" s="2" t="s">
        <v>3013</v>
      </c>
      <c r="E408" s="4" t="s">
        <v>778</v>
      </c>
      <c r="F408" s="2" t="s">
        <v>3014</v>
      </c>
      <c r="G408" s="2" t="s">
        <v>3015</v>
      </c>
      <c r="H408" s="2" t="s">
        <v>250</v>
      </c>
      <c r="I408" s="2" t="s">
        <v>330</v>
      </c>
      <c r="J408" s="2" t="s">
        <v>30</v>
      </c>
      <c r="K408" s="2" t="s">
        <v>30</v>
      </c>
      <c r="L408" s="4" t="s">
        <v>2920</v>
      </c>
      <c r="M408" s="2" t="s">
        <v>442</v>
      </c>
      <c r="N408" s="2" t="s">
        <v>252</v>
      </c>
      <c r="O408" s="159" t="s">
        <v>3016</v>
      </c>
      <c r="P408" s="2" t="s">
        <v>339</v>
      </c>
      <c r="Q408" s="2" t="s">
        <v>254</v>
      </c>
      <c r="R408" s="2" t="s">
        <v>255</v>
      </c>
      <c r="S408" s="2" t="s">
        <v>34</v>
      </c>
      <c r="T408" s="136">
        <v>2.76</v>
      </c>
      <c r="U408" s="2" t="s">
        <v>556</v>
      </c>
      <c r="V408" s="145">
        <v>3.4099999999999998E-2</v>
      </c>
      <c r="W408" s="145">
        <v>3.6400000000000002E-2</v>
      </c>
      <c r="X408" s="4" t="s">
        <v>258</v>
      </c>
      <c r="Z408" s="2" t="s">
        <v>2908</v>
      </c>
      <c r="AA408" s="2" t="s">
        <v>2909</v>
      </c>
      <c r="AB408" s="159" t="s">
        <v>2911</v>
      </c>
      <c r="AD408" s="136">
        <v>51850</v>
      </c>
      <c r="AE408" s="143">
        <v>1</v>
      </c>
      <c r="AF408" s="156">
        <v>105.99</v>
      </c>
      <c r="AG408" s="136">
        <v>54.956000000000003</v>
      </c>
      <c r="AJ408" s="2" t="s">
        <v>36</v>
      </c>
      <c r="AK408" s="145">
        <v>2.9427251596414201E-2</v>
      </c>
      <c r="AL408" s="145">
        <v>5.6102460164160299E-4</v>
      </c>
    </row>
    <row r="409" spans="1:38" x14ac:dyDescent="0.2">
      <c r="A409" s="2">
        <v>11389</v>
      </c>
      <c r="B409" s="2">
        <v>11391</v>
      </c>
      <c r="C409" s="2" t="s">
        <v>2916</v>
      </c>
      <c r="D409" s="2" t="s">
        <v>2917</v>
      </c>
      <c r="E409" s="4" t="s">
        <v>365</v>
      </c>
      <c r="F409" s="2" t="s">
        <v>2918</v>
      </c>
      <c r="G409" s="2" t="s">
        <v>2919</v>
      </c>
      <c r="H409" s="2" t="s">
        <v>250</v>
      </c>
      <c r="I409" s="2" t="s">
        <v>302</v>
      </c>
      <c r="J409" s="2" t="s">
        <v>30</v>
      </c>
      <c r="K409" s="2" t="s">
        <v>95</v>
      </c>
      <c r="L409" s="4" t="s">
        <v>2920</v>
      </c>
      <c r="M409" s="2" t="s">
        <v>323</v>
      </c>
      <c r="N409" s="2" t="s">
        <v>252</v>
      </c>
      <c r="O409" s="159" t="s">
        <v>2921</v>
      </c>
      <c r="P409" s="15" t="s">
        <v>296</v>
      </c>
      <c r="Q409" s="15" t="s">
        <v>296</v>
      </c>
      <c r="R409" s="15" t="s">
        <v>296</v>
      </c>
      <c r="S409" s="2" t="s">
        <v>34</v>
      </c>
      <c r="T409" s="136">
        <v>0.01</v>
      </c>
      <c r="U409" s="2" t="s">
        <v>2922</v>
      </c>
      <c r="V409" s="145">
        <v>1E-4</v>
      </c>
      <c r="W409" s="145">
        <v>0.03</v>
      </c>
      <c r="X409" s="4" t="s">
        <v>258</v>
      </c>
      <c r="Z409" s="2" t="s">
        <v>2923</v>
      </c>
      <c r="AA409" s="2" t="s">
        <v>2924</v>
      </c>
      <c r="AB409" s="159" t="s">
        <v>4627</v>
      </c>
      <c r="AD409" s="136">
        <v>21006.14</v>
      </c>
      <c r="AE409" s="143">
        <v>1</v>
      </c>
      <c r="AF409" s="156">
        <v>0</v>
      </c>
      <c r="AG409" s="136">
        <v>0</v>
      </c>
      <c r="AJ409" s="2" t="s">
        <v>36</v>
      </c>
      <c r="AK409" s="145">
        <v>1.1248181231585801E-10</v>
      </c>
      <c r="AL409" s="145">
        <v>2.14444300853836E-12</v>
      </c>
    </row>
    <row r="410" spans="1:38" x14ac:dyDescent="0.2">
      <c r="A410" s="2">
        <v>11389</v>
      </c>
      <c r="B410" s="2">
        <v>11391</v>
      </c>
      <c r="C410" s="2" t="s">
        <v>1437</v>
      </c>
      <c r="D410" s="2" t="s">
        <v>1438</v>
      </c>
      <c r="E410" s="4" t="s">
        <v>399</v>
      </c>
      <c r="F410" s="2" t="s">
        <v>3027</v>
      </c>
      <c r="G410" s="2" t="s">
        <v>3028</v>
      </c>
      <c r="H410" s="2" t="s">
        <v>250</v>
      </c>
      <c r="I410" s="2" t="s">
        <v>302</v>
      </c>
      <c r="J410" s="2" t="s">
        <v>30</v>
      </c>
      <c r="K410" s="2" t="s">
        <v>95</v>
      </c>
      <c r="L410" s="4" t="s">
        <v>2920</v>
      </c>
      <c r="M410" s="2" t="s">
        <v>308</v>
      </c>
      <c r="N410" s="2" t="s">
        <v>252</v>
      </c>
      <c r="O410" s="159" t="s">
        <v>3029</v>
      </c>
      <c r="P410" s="2" t="s">
        <v>339</v>
      </c>
      <c r="Q410" s="2" t="s">
        <v>254</v>
      </c>
      <c r="R410" s="2" t="s">
        <v>255</v>
      </c>
      <c r="S410" s="2" t="s">
        <v>34</v>
      </c>
      <c r="T410" s="136">
        <v>2.9</v>
      </c>
      <c r="U410" s="2" t="s">
        <v>3030</v>
      </c>
      <c r="V410" s="145">
        <v>5.62E-2</v>
      </c>
      <c r="W410" s="145">
        <v>3.3500000000000002E-2</v>
      </c>
      <c r="X410" s="4" t="s">
        <v>258</v>
      </c>
      <c r="Z410" s="2" t="s">
        <v>2908</v>
      </c>
      <c r="AA410" s="2" t="s">
        <v>2909</v>
      </c>
      <c r="AB410" s="159" t="s">
        <v>2911</v>
      </c>
      <c r="AD410" s="136">
        <v>184171.99</v>
      </c>
      <c r="AE410" s="143">
        <v>1</v>
      </c>
      <c r="AF410" s="156">
        <v>94.79</v>
      </c>
      <c r="AG410" s="136">
        <v>174.577</v>
      </c>
      <c r="AJ410" s="2" t="s">
        <v>36</v>
      </c>
      <c r="AK410" s="145">
        <v>9.3480742554414201E-2</v>
      </c>
      <c r="AL410" s="145">
        <v>1.78219145545832E-3</v>
      </c>
    </row>
    <row r="411" spans="1:38" x14ac:dyDescent="0.2">
      <c r="A411" s="2">
        <v>11389</v>
      </c>
      <c r="B411" s="2">
        <v>11391</v>
      </c>
      <c r="C411" s="2" t="s">
        <v>2958</v>
      </c>
      <c r="D411" s="2" t="s">
        <v>2959</v>
      </c>
      <c r="E411" s="4" t="s">
        <v>247</v>
      </c>
      <c r="F411" s="2" t="s">
        <v>2960</v>
      </c>
      <c r="G411" s="2" t="s">
        <v>2961</v>
      </c>
      <c r="H411" s="2" t="s">
        <v>250</v>
      </c>
      <c r="I411" s="2" t="s">
        <v>190</v>
      </c>
      <c r="J411" s="2" t="s">
        <v>30</v>
      </c>
      <c r="K411" s="2" t="s">
        <v>30</v>
      </c>
      <c r="L411" s="4" t="s">
        <v>2920</v>
      </c>
      <c r="M411" s="2" t="s">
        <v>190</v>
      </c>
      <c r="N411" s="2" t="s">
        <v>252</v>
      </c>
      <c r="O411" s="159" t="s">
        <v>3165</v>
      </c>
      <c r="P411" s="15" t="s">
        <v>296</v>
      </c>
      <c r="Q411" s="15" t="s">
        <v>296</v>
      </c>
      <c r="R411" s="15" t="s">
        <v>296</v>
      </c>
      <c r="S411" s="2" t="s">
        <v>34</v>
      </c>
      <c r="T411" s="136">
        <v>0.01</v>
      </c>
      <c r="U411" s="2" t="s">
        <v>2963</v>
      </c>
      <c r="V411" s="145">
        <v>1E-4</v>
      </c>
      <c r="W411" s="145">
        <v>0.06</v>
      </c>
      <c r="X411" s="4" t="s">
        <v>258</v>
      </c>
      <c r="Z411" s="2" t="s">
        <v>2923</v>
      </c>
      <c r="AA411" s="2" t="s">
        <v>2924</v>
      </c>
      <c r="AB411" s="159" t="s">
        <v>4627</v>
      </c>
      <c r="AD411" s="136">
        <v>53418.26</v>
      </c>
      <c r="AE411" s="143">
        <v>1</v>
      </c>
      <c r="AF411" s="156">
        <v>0</v>
      </c>
      <c r="AG411" s="136">
        <v>0</v>
      </c>
      <c r="AJ411" s="2" t="s">
        <v>36</v>
      </c>
      <c r="AK411" s="145">
        <v>2.8603935304438099E-10</v>
      </c>
      <c r="AL411" s="145">
        <v>5.4532824300554195E-12</v>
      </c>
    </row>
    <row r="412" spans="1:38" x14ac:dyDescent="0.2">
      <c r="A412" s="2">
        <v>11389</v>
      </c>
      <c r="B412" s="2">
        <v>11391</v>
      </c>
      <c r="C412" s="2" t="s">
        <v>2958</v>
      </c>
      <c r="D412" s="2" t="s">
        <v>2959</v>
      </c>
      <c r="E412" s="4" t="s">
        <v>247</v>
      </c>
      <c r="F412" s="2" t="s">
        <v>3037</v>
      </c>
      <c r="G412" s="2" t="s">
        <v>3038</v>
      </c>
      <c r="H412" s="2" t="s">
        <v>250</v>
      </c>
      <c r="I412" s="2" t="s">
        <v>190</v>
      </c>
      <c r="J412" s="2" t="s">
        <v>30</v>
      </c>
      <c r="K412" s="2" t="s">
        <v>30</v>
      </c>
      <c r="L412" s="4" t="s">
        <v>2920</v>
      </c>
      <c r="M412" s="2" t="s">
        <v>190</v>
      </c>
      <c r="N412" s="2" t="s">
        <v>252</v>
      </c>
      <c r="O412" s="159" t="s">
        <v>3039</v>
      </c>
      <c r="P412" s="15" t="s">
        <v>296</v>
      </c>
      <c r="Q412" s="15" t="s">
        <v>296</v>
      </c>
      <c r="R412" s="15" t="s">
        <v>296</v>
      </c>
      <c r="S412" s="2" t="s">
        <v>34</v>
      </c>
      <c r="T412" s="136">
        <v>0.01</v>
      </c>
      <c r="U412" s="2" t="s">
        <v>2963</v>
      </c>
      <c r="V412" s="145">
        <v>1E-4</v>
      </c>
      <c r="W412" s="145">
        <v>6.4500000000000002E-2</v>
      </c>
      <c r="X412" s="4" t="s">
        <v>258</v>
      </c>
      <c r="Z412" s="2" t="s">
        <v>2923</v>
      </c>
      <c r="AA412" s="2" t="s">
        <v>2924</v>
      </c>
      <c r="AB412" s="159" t="s">
        <v>4627</v>
      </c>
      <c r="AD412" s="136">
        <v>18541.12</v>
      </c>
      <c r="AE412" s="143">
        <v>1</v>
      </c>
      <c r="AF412" s="156">
        <v>0</v>
      </c>
      <c r="AG412" s="136">
        <v>0</v>
      </c>
      <c r="AJ412" s="2" t="s">
        <v>36</v>
      </c>
      <c r="AK412" s="145">
        <v>9.9282342208792187E-11</v>
      </c>
      <c r="AL412" s="145">
        <v>1.8927977798144098E-12</v>
      </c>
    </row>
    <row r="413" spans="1:38" x14ac:dyDescent="0.2">
      <c r="A413" s="2">
        <v>11389</v>
      </c>
      <c r="B413" s="2">
        <v>11391</v>
      </c>
      <c r="C413" s="2" t="s">
        <v>2958</v>
      </c>
      <c r="D413" s="2" t="s">
        <v>2959</v>
      </c>
      <c r="E413" s="4" t="s">
        <v>247</v>
      </c>
      <c r="F413" s="2" t="s">
        <v>3040</v>
      </c>
      <c r="G413" s="2" t="s">
        <v>3041</v>
      </c>
      <c r="H413" s="2" t="s">
        <v>250</v>
      </c>
      <c r="I413" s="2" t="s">
        <v>190</v>
      </c>
      <c r="J413" s="2" t="s">
        <v>30</v>
      </c>
      <c r="K413" s="2" t="s">
        <v>30</v>
      </c>
      <c r="L413" s="4" t="s">
        <v>2920</v>
      </c>
      <c r="M413" s="2" t="s">
        <v>190</v>
      </c>
      <c r="N413" s="2" t="s">
        <v>252</v>
      </c>
      <c r="O413" s="159" t="s">
        <v>3178</v>
      </c>
      <c r="P413" s="15" t="s">
        <v>296</v>
      </c>
      <c r="Q413" s="15" t="s">
        <v>296</v>
      </c>
      <c r="R413" s="15" t="s">
        <v>296</v>
      </c>
      <c r="S413" s="2" t="s">
        <v>34</v>
      </c>
      <c r="T413" s="136">
        <v>0.01</v>
      </c>
      <c r="U413" s="2" t="s">
        <v>2963</v>
      </c>
      <c r="V413" s="145">
        <v>1E-4</v>
      </c>
      <c r="W413" s="145">
        <v>5.7000000000000002E-2</v>
      </c>
      <c r="X413" s="4" t="s">
        <v>258</v>
      </c>
      <c r="Z413" s="2" t="s">
        <v>2923</v>
      </c>
      <c r="AA413" s="2" t="s">
        <v>2924</v>
      </c>
      <c r="AB413" s="159" t="s">
        <v>4627</v>
      </c>
      <c r="AD413" s="136">
        <v>11848</v>
      </c>
      <c r="AE413" s="143">
        <v>1</v>
      </c>
      <c r="AF413" s="156">
        <v>0</v>
      </c>
      <c r="AG413" s="136">
        <v>0</v>
      </c>
      <c r="AJ413" s="2" t="s">
        <v>36</v>
      </c>
      <c r="AK413" s="145">
        <v>6.3442617840225995E-11</v>
      </c>
      <c r="AL413" s="145">
        <v>1.2095206813418599E-12</v>
      </c>
    </row>
    <row r="414" spans="1:38" x14ac:dyDescent="0.2">
      <c r="A414" s="2">
        <v>11389</v>
      </c>
      <c r="B414" s="2">
        <v>11391</v>
      </c>
      <c r="C414" s="2" t="s">
        <v>3043</v>
      </c>
      <c r="D414" s="2" t="s">
        <v>3044</v>
      </c>
      <c r="E414" s="4" t="s">
        <v>247</v>
      </c>
      <c r="F414" s="2" t="s">
        <v>3045</v>
      </c>
      <c r="G414" s="2" t="s">
        <v>3046</v>
      </c>
      <c r="H414" s="2" t="s">
        <v>250</v>
      </c>
      <c r="I414" s="2" t="s">
        <v>302</v>
      </c>
      <c r="J414" s="2" t="s">
        <v>30</v>
      </c>
      <c r="K414" s="2" t="s">
        <v>30</v>
      </c>
      <c r="L414" s="4" t="s">
        <v>2920</v>
      </c>
      <c r="M414" s="2" t="s">
        <v>251</v>
      </c>
      <c r="N414" s="2" t="s">
        <v>252</v>
      </c>
      <c r="O414" s="159" t="s">
        <v>3047</v>
      </c>
      <c r="P414" s="2" t="s">
        <v>527</v>
      </c>
      <c r="Q414" s="2" t="s">
        <v>405</v>
      </c>
      <c r="R414" s="2" t="s">
        <v>255</v>
      </c>
      <c r="S414" s="2" t="s">
        <v>34</v>
      </c>
      <c r="T414" s="136">
        <v>2.06</v>
      </c>
      <c r="U414" s="2" t="s">
        <v>297</v>
      </c>
      <c r="V414" s="145">
        <v>5.6800000000000003E-2</v>
      </c>
      <c r="W414" s="145">
        <v>4.5999999999999999E-2</v>
      </c>
      <c r="X414" s="4" t="s">
        <v>258</v>
      </c>
      <c r="Z414" s="2" t="s">
        <v>2908</v>
      </c>
      <c r="AA414" s="2" t="s">
        <v>2909</v>
      </c>
      <c r="AB414" s="159" t="s">
        <v>2911</v>
      </c>
      <c r="AD414" s="136">
        <v>39514.82</v>
      </c>
      <c r="AE414" s="143">
        <v>1</v>
      </c>
      <c r="AF414" s="156">
        <v>99.11</v>
      </c>
      <c r="AG414" s="136">
        <v>39.162999999999997</v>
      </c>
      <c r="AJ414" s="2" t="s">
        <v>36</v>
      </c>
      <c r="AK414" s="145">
        <v>2.0970729271009299E-2</v>
      </c>
      <c r="AL414" s="145">
        <v>3.9980271337454698E-4</v>
      </c>
    </row>
    <row r="415" spans="1:38" x14ac:dyDescent="0.2">
      <c r="A415" s="2">
        <v>11389</v>
      </c>
      <c r="B415" s="2">
        <v>11391</v>
      </c>
      <c r="C415" s="2" t="s">
        <v>3048</v>
      </c>
      <c r="D415" s="2" t="s">
        <v>3049</v>
      </c>
      <c r="E415" s="4" t="s">
        <v>247</v>
      </c>
      <c r="F415" s="2" t="s">
        <v>3050</v>
      </c>
      <c r="G415" s="2" t="s">
        <v>3051</v>
      </c>
      <c r="H415" s="2" t="s">
        <v>250</v>
      </c>
      <c r="I415" s="2" t="s">
        <v>330</v>
      </c>
      <c r="J415" s="2" t="s">
        <v>30</v>
      </c>
      <c r="K415" s="2" t="s">
        <v>30</v>
      </c>
      <c r="L415" s="4" t="s">
        <v>2920</v>
      </c>
      <c r="M415" s="2" t="s">
        <v>281</v>
      </c>
      <c r="N415" s="2" t="s">
        <v>252</v>
      </c>
      <c r="O415" s="159" t="s">
        <v>3052</v>
      </c>
      <c r="P415" s="2" t="s">
        <v>253</v>
      </c>
      <c r="Q415" s="2" t="s">
        <v>254</v>
      </c>
      <c r="R415" s="2" t="s">
        <v>255</v>
      </c>
      <c r="S415" s="2" t="s">
        <v>34</v>
      </c>
      <c r="T415" s="136">
        <v>3.35</v>
      </c>
      <c r="U415" s="2" t="s">
        <v>915</v>
      </c>
      <c r="V415" s="145">
        <v>3.5000000000000003E-2</v>
      </c>
      <c r="W415" s="145">
        <v>3.8399999999999997E-2</v>
      </c>
      <c r="X415" s="4" t="s">
        <v>258</v>
      </c>
      <c r="Z415" s="2" t="s">
        <v>2908</v>
      </c>
      <c r="AA415" s="2" t="s">
        <v>2909</v>
      </c>
      <c r="AB415" s="159" t="s">
        <v>2911</v>
      </c>
      <c r="AD415" s="136">
        <v>89000</v>
      </c>
      <c r="AE415" s="143">
        <v>1</v>
      </c>
      <c r="AF415" s="156">
        <v>103.99</v>
      </c>
      <c r="AG415" s="136">
        <v>92.551000000000002</v>
      </c>
      <c r="AJ415" s="2" t="s">
        <v>36</v>
      </c>
      <c r="AK415" s="145">
        <v>4.9558440816952598E-2</v>
      </c>
      <c r="AL415" s="145">
        <v>9.4482165370474798E-4</v>
      </c>
    </row>
    <row r="416" spans="1:38" x14ac:dyDescent="0.2">
      <c r="A416" s="2">
        <v>11389</v>
      </c>
      <c r="B416" s="2">
        <v>11391</v>
      </c>
      <c r="C416" s="2" t="s">
        <v>3053</v>
      </c>
      <c r="D416" s="2" t="s">
        <v>3054</v>
      </c>
      <c r="E416" s="4" t="s">
        <v>247</v>
      </c>
      <c r="F416" s="2" t="s">
        <v>3055</v>
      </c>
      <c r="G416" s="2" t="s">
        <v>3056</v>
      </c>
      <c r="H416" s="2" t="s">
        <v>250</v>
      </c>
      <c r="I416" s="2" t="s">
        <v>302</v>
      </c>
      <c r="J416" s="2" t="s">
        <v>30</v>
      </c>
      <c r="K416" s="2" t="s">
        <v>30</v>
      </c>
      <c r="L416" s="4" t="s">
        <v>2920</v>
      </c>
      <c r="M416" s="2" t="s">
        <v>627</v>
      </c>
      <c r="N416" s="2" t="s">
        <v>252</v>
      </c>
      <c r="O416" s="159" t="s">
        <v>3057</v>
      </c>
      <c r="P416" s="2" t="s">
        <v>324</v>
      </c>
      <c r="Q416" s="2" t="s">
        <v>405</v>
      </c>
      <c r="R416" s="2" t="s">
        <v>255</v>
      </c>
      <c r="S416" s="2" t="s">
        <v>34</v>
      </c>
      <c r="T416" s="136">
        <v>1.1399999999999999</v>
      </c>
      <c r="U416" s="2" t="s">
        <v>317</v>
      </c>
      <c r="V416" s="145">
        <v>5.62E-2</v>
      </c>
      <c r="W416" s="145">
        <v>4.2999999999999997E-2</v>
      </c>
      <c r="X416" s="4" t="s">
        <v>258</v>
      </c>
      <c r="Z416" s="2" t="s">
        <v>2908</v>
      </c>
      <c r="AA416" s="2" t="s">
        <v>2909</v>
      </c>
      <c r="AB416" s="159" t="s">
        <v>2911</v>
      </c>
      <c r="AD416" s="136">
        <v>54387.9</v>
      </c>
      <c r="AE416" s="143">
        <v>1</v>
      </c>
      <c r="AF416" s="156">
        <v>99.68</v>
      </c>
      <c r="AG416" s="136">
        <v>54.213999999999999</v>
      </c>
      <c r="AJ416" s="2" t="s">
        <v>36</v>
      </c>
      <c r="AK416" s="145">
        <v>2.90299554390358E-2</v>
      </c>
      <c r="AL416" s="145">
        <v>5.5345023073249196E-4</v>
      </c>
    </row>
    <row r="417" spans="1:38" x14ac:dyDescent="0.2">
      <c r="A417" s="2">
        <v>11389</v>
      </c>
      <c r="B417" s="2">
        <v>11391</v>
      </c>
      <c r="C417" s="2" t="s">
        <v>3069</v>
      </c>
      <c r="D417" s="2" t="s">
        <v>3070</v>
      </c>
      <c r="E417" s="4" t="s">
        <v>778</v>
      </c>
      <c r="F417" s="2" t="s">
        <v>3071</v>
      </c>
      <c r="G417" s="2" t="s">
        <v>3072</v>
      </c>
      <c r="H417" s="2" t="s">
        <v>250</v>
      </c>
      <c r="I417" s="2" t="s">
        <v>302</v>
      </c>
      <c r="J417" s="2" t="s">
        <v>30</v>
      </c>
      <c r="K417" s="2" t="s">
        <v>30</v>
      </c>
      <c r="L417" s="4" t="s">
        <v>2920</v>
      </c>
      <c r="M417" s="2" t="s">
        <v>251</v>
      </c>
      <c r="N417" s="2" t="s">
        <v>252</v>
      </c>
      <c r="O417" s="159" t="s">
        <v>3073</v>
      </c>
      <c r="P417" s="2" t="s">
        <v>253</v>
      </c>
      <c r="Q417" s="2" t="s">
        <v>254</v>
      </c>
      <c r="R417" s="2" t="s">
        <v>255</v>
      </c>
      <c r="S417" s="2" t="s">
        <v>34</v>
      </c>
      <c r="T417" s="136">
        <v>2.15</v>
      </c>
      <c r="U417" s="2" t="s">
        <v>915</v>
      </c>
      <c r="V417" s="145">
        <v>5.5500000000000001E-2</v>
      </c>
      <c r="W417" s="145">
        <v>2.86E-2</v>
      </c>
      <c r="X417" s="4" t="s">
        <v>258</v>
      </c>
      <c r="Z417" s="2" t="s">
        <v>2908</v>
      </c>
      <c r="AA417" s="2" t="s">
        <v>2909</v>
      </c>
      <c r="AB417" s="159" t="s">
        <v>2911</v>
      </c>
      <c r="AD417" s="136">
        <v>74607.740000000005</v>
      </c>
      <c r="AE417" s="143">
        <v>1</v>
      </c>
      <c r="AF417" s="156">
        <v>95.21</v>
      </c>
      <c r="AG417" s="136">
        <v>71.034000000000006</v>
      </c>
      <c r="AJ417" s="2" t="s">
        <v>36</v>
      </c>
      <c r="AK417" s="145">
        <v>3.8036670928536097E-2</v>
      </c>
      <c r="AL417" s="145">
        <v>7.2516144042670204E-4</v>
      </c>
    </row>
    <row r="418" spans="1:38" x14ac:dyDescent="0.2">
      <c r="A418" s="2">
        <v>11389</v>
      </c>
      <c r="B418" s="2">
        <v>11391</v>
      </c>
      <c r="C418" s="2" t="s">
        <v>3074</v>
      </c>
      <c r="D418" s="2" t="s">
        <v>3075</v>
      </c>
      <c r="E418" s="4" t="s">
        <v>247</v>
      </c>
      <c r="F418" s="2" t="s">
        <v>3076</v>
      </c>
      <c r="G418" s="2" t="s">
        <v>3077</v>
      </c>
      <c r="H418" s="2" t="s">
        <v>250</v>
      </c>
      <c r="I418" s="2" t="s">
        <v>302</v>
      </c>
      <c r="J418" s="2" t="s">
        <v>30</v>
      </c>
      <c r="K418" s="2" t="s">
        <v>30</v>
      </c>
      <c r="L418" s="4" t="s">
        <v>2920</v>
      </c>
      <c r="M418" s="2" t="s">
        <v>251</v>
      </c>
      <c r="N418" s="2" t="s">
        <v>252</v>
      </c>
      <c r="O418" s="159" t="s">
        <v>3078</v>
      </c>
      <c r="P418" s="2" t="s">
        <v>527</v>
      </c>
      <c r="Q418" s="2" t="s">
        <v>405</v>
      </c>
      <c r="R418" s="2" t="s">
        <v>255</v>
      </c>
      <c r="S418" s="2" t="s">
        <v>34</v>
      </c>
      <c r="T418" s="136">
        <v>1.8</v>
      </c>
      <c r="U418" s="2" t="s">
        <v>303</v>
      </c>
      <c r="V418" s="145">
        <v>5.6599999999999998E-2</v>
      </c>
      <c r="W418" s="145">
        <v>4.4699999999999997E-2</v>
      </c>
      <c r="X418" s="4" t="s">
        <v>258</v>
      </c>
      <c r="Z418" s="2" t="s">
        <v>2908</v>
      </c>
      <c r="AA418" s="2" t="s">
        <v>2909</v>
      </c>
      <c r="AB418" s="159" t="s">
        <v>2911</v>
      </c>
      <c r="AD418" s="136">
        <v>32469.23</v>
      </c>
      <c r="AE418" s="143">
        <v>1</v>
      </c>
      <c r="AF418" s="156">
        <v>99.15</v>
      </c>
      <c r="AG418" s="136">
        <v>32.192999999999998</v>
      </c>
      <c r="AJ418" s="2" t="s">
        <v>36</v>
      </c>
      <c r="AK418" s="145">
        <v>1.7238550982254599E-2</v>
      </c>
      <c r="AL418" s="145">
        <v>3.28649488927342E-4</v>
      </c>
    </row>
    <row r="419" spans="1:38" x14ac:dyDescent="0.2">
      <c r="A419" s="2">
        <v>11389</v>
      </c>
      <c r="B419" s="2">
        <v>11391</v>
      </c>
      <c r="C419" s="2" t="s">
        <v>931</v>
      </c>
      <c r="D419" s="2" t="s">
        <v>932</v>
      </c>
      <c r="E419" s="4" t="s">
        <v>247</v>
      </c>
      <c r="F419" s="2" t="s">
        <v>3079</v>
      </c>
      <c r="G419" s="2" t="s">
        <v>3080</v>
      </c>
      <c r="H419" s="2" t="s">
        <v>250</v>
      </c>
      <c r="I419" s="2" t="s">
        <v>330</v>
      </c>
      <c r="J419" s="2" t="s">
        <v>30</v>
      </c>
      <c r="K419" s="2" t="s">
        <v>30</v>
      </c>
      <c r="L419" s="4" t="s">
        <v>2920</v>
      </c>
      <c r="M419" s="2" t="s">
        <v>442</v>
      </c>
      <c r="N419" s="2" t="s">
        <v>252</v>
      </c>
      <c r="O419" s="159" t="s">
        <v>3081</v>
      </c>
      <c r="P419" s="2" t="s">
        <v>264</v>
      </c>
      <c r="Q419" s="2" t="s">
        <v>254</v>
      </c>
      <c r="R419" s="2" t="s">
        <v>255</v>
      </c>
      <c r="S419" s="2" t="s">
        <v>34</v>
      </c>
      <c r="T419" s="136">
        <v>5.47</v>
      </c>
      <c r="U419" s="2" t="s">
        <v>3082</v>
      </c>
      <c r="V419" s="145">
        <v>2.8400000000000002E-2</v>
      </c>
      <c r="W419" s="145">
        <v>4.9000000000000002E-2</v>
      </c>
      <c r="X419" s="4" t="s">
        <v>258</v>
      </c>
      <c r="Z419" s="2" t="s">
        <v>2908</v>
      </c>
      <c r="AA419" s="2" t="s">
        <v>2909</v>
      </c>
      <c r="AB419" s="159" t="s">
        <v>2911</v>
      </c>
      <c r="AD419" s="136">
        <v>85750.28</v>
      </c>
      <c r="AE419" s="143">
        <v>1</v>
      </c>
      <c r="AF419" s="156">
        <v>157.19999999999999</v>
      </c>
      <c r="AG419" s="136">
        <v>134.79900000000001</v>
      </c>
      <c r="AJ419" s="2" t="s">
        <v>36</v>
      </c>
      <c r="AK419" s="145">
        <v>7.2181206677475407E-2</v>
      </c>
      <c r="AL419" s="145">
        <v>1.3761201106247799E-3</v>
      </c>
    </row>
    <row r="420" spans="1:38" x14ac:dyDescent="0.2">
      <c r="A420" s="2">
        <v>11389</v>
      </c>
      <c r="B420" s="2">
        <v>11391</v>
      </c>
      <c r="C420" s="2" t="s">
        <v>931</v>
      </c>
      <c r="D420" s="2" t="s">
        <v>932</v>
      </c>
      <c r="E420" s="4" t="s">
        <v>247</v>
      </c>
      <c r="F420" s="2" t="s">
        <v>3083</v>
      </c>
      <c r="G420" s="2" t="s">
        <v>3084</v>
      </c>
      <c r="H420" s="2" t="s">
        <v>250</v>
      </c>
      <c r="I420" s="2" t="s">
        <v>330</v>
      </c>
      <c r="J420" s="2" t="s">
        <v>30</v>
      </c>
      <c r="K420" s="2" t="s">
        <v>30</v>
      </c>
      <c r="L420" s="4" t="s">
        <v>2920</v>
      </c>
      <c r="M420" s="2" t="s">
        <v>442</v>
      </c>
      <c r="N420" s="2" t="s">
        <v>252</v>
      </c>
      <c r="O420" s="159" t="s">
        <v>3216</v>
      </c>
      <c r="P420" s="2" t="s">
        <v>264</v>
      </c>
      <c r="Q420" s="2" t="s">
        <v>254</v>
      </c>
      <c r="R420" s="2" t="s">
        <v>255</v>
      </c>
      <c r="S420" s="2" t="s">
        <v>34</v>
      </c>
      <c r="T420" s="136">
        <v>9.0299999999999994</v>
      </c>
      <c r="U420" s="2" t="s">
        <v>3086</v>
      </c>
      <c r="V420" s="145">
        <v>3.3300000000000003E-2</v>
      </c>
      <c r="W420" s="145">
        <v>4.1000000000000002E-2</v>
      </c>
      <c r="X420" s="4" t="s">
        <v>258</v>
      </c>
      <c r="Z420" s="2" t="s">
        <v>2908</v>
      </c>
      <c r="AA420" s="2" t="s">
        <v>2909</v>
      </c>
      <c r="AB420" s="159" t="s">
        <v>2911</v>
      </c>
      <c r="AD420" s="136">
        <v>380591.59</v>
      </c>
      <c r="AE420" s="143">
        <v>1</v>
      </c>
      <c r="AF420" s="156">
        <v>131.6</v>
      </c>
      <c r="AG420" s="136">
        <v>500.85899999999998</v>
      </c>
      <c r="AJ420" s="2" t="s">
        <v>36</v>
      </c>
      <c r="AK420" s="145">
        <v>0.26819527739371501</v>
      </c>
      <c r="AL420" s="145">
        <v>5.11308873575888E-3</v>
      </c>
    </row>
    <row r="421" spans="1:38" x14ac:dyDescent="0.2">
      <c r="A421" s="2">
        <v>11389</v>
      </c>
      <c r="B421" s="2">
        <v>11391</v>
      </c>
      <c r="C421" s="2" t="s">
        <v>3115</v>
      </c>
      <c r="D421" s="2" t="s">
        <v>3116</v>
      </c>
      <c r="E421" s="4" t="s">
        <v>247</v>
      </c>
      <c r="F421" s="2" t="s">
        <v>3117</v>
      </c>
      <c r="G421" s="2" t="s">
        <v>3118</v>
      </c>
      <c r="H421" s="2" t="s">
        <v>250</v>
      </c>
      <c r="I421" s="2" t="s">
        <v>302</v>
      </c>
      <c r="J421" s="2" t="s">
        <v>30</v>
      </c>
      <c r="K421" s="2" t="s">
        <v>30</v>
      </c>
      <c r="L421" s="4" t="s">
        <v>2920</v>
      </c>
      <c r="M421" s="2" t="s">
        <v>447</v>
      </c>
      <c r="N421" s="2" t="s">
        <v>252</v>
      </c>
      <c r="O421" s="159" t="s">
        <v>3119</v>
      </c>
      <c r="P421" s="2" t="s">
        <v>264</v>
      </c>
      <c r="Q421" s="2" t="s">
        <v>254</v>
      </c>
      <c r="R421" s="2" t="s">
        <v>255</v>
      </c>
      <c r="S421" s="2" t="s">
        <v>34</v>
      </c>
      <c r="T421" s="136">
        <v>0.95</v>
      </c>
      <c r="U421" s="2" t="s">
        <v>3120</v>
      </c>
      <c r="V421" s="145">
        <v>4.8300000000000003E-2</v>
      </c>
      <c r="W421" s="145">
        <v>2.5000000000000001E-2</v>
      </c>
      <c r="X421" s="4" t="s">
        <v>258</v>
      </c>
      <c r="Z421" s="2" t="s">
        <v>2908</v>
      </c>
      <c r="AA421" s="2" t="s">
        <v>2909</v>
      </c>
      <c r="AB421" s="159" t="s">
        <v>2911</v>
      </c>
      <c r="AD421" s="136">
        <v>19623.11</v>
      </c>
      <c r="AE421" s="143">
        <v>1</v>
      </c>
      <c r="AF421" s="156">
        <v>98.01</v>
      </c>
      <c r="AG421" s="136">
        <v>19.233000000000001</v>
      </c>
      <c r="AJ421" s="2" t="s">
        <v>36</v>
      </c>
      <c r="AK421" s="145">
        <v>1.02985072024159E-2</v>
      </c>
      <c r="AL421" s="145">
        <v>1.9633895750708201E-4</v>
      </c>
    </row>
    <row r="422" spans="1:38" x14ac:dyDescent="0.2">
      <c r="A422" s="2">
        <v>11389</v>
      </c>
      <c r="B422" s="2">
        <v>11391</v>
      </c>
      <c r="C422" s="2" t="s">
        <v>3115</v>
      </c>
      <c r="D422" s="2" t="s">
        <v>3116</v>
      </c>
      <c r="E422" s="4" t="s">
        <v>247</v>
      </c>
      <c r="F422" s="2" t="s">
        <v>3121</v>
      </c>
      <c r="G422" s="2" t="s">
        <v>3122</v>
      </c>
      <c r="H422" s="2" t="s">
        <v>250</v>
      </c>
      <c r="I422" s="2" t="s">
        <v>302</v>
      </c>
      <c r="J422" s="2" t="s">
        <v>30</v>
      </c>
      <c r="K422" s="2" t="s">
        <v>30</v>
      </c>
      <c r="L422" s="4" t="s">
        <v>2920</v>
      </c>
      <c r="M422" s="2" t="s">
        <v>447</v>
      </c>
      <c r="N422" s="2" t="s">
        <v>252</v>
      </c>
      <c r="O422" s="159" t="s">
        <v>3119</v>
      </c>
      <c r="P422" s="2" t="s">
        <v>264</v>
      </c>
      <c r="Q422" s="2" t="s">
        <v>254</v>
      </c>
      <c r="R422" s="2" t="s">
        <v>255</v>
      </c>
      <c r="S422" s="2" t="s">
        <v>34</v>
      </c>
      <c r="T422" s="136">
        <v>4.3499999999999996</v>
      </c>
      <c r="U422" s="2" t="s">
        <v>3123</v>
      </c>
      <c r="V422" s="145">
        <v>5.0500000000000003E-2</v>
      </c>
      <c r="W422" s="145">
        <v>3.7400000000000003E-2</v>
      </c>
      <c r="X422" s="4" t="s">
        <v>258</v>
      </c>
      <c r="Z422" s="2" t="s">
        <v>2908</v>
      </c>
      <c r="AA422" s="2" t="s">
        <v>2909</v>
      </c>
      <c r="AB422" s="159" t="s">
        <v>2911</v>
      </c>
      <c r="AD422" s="136">
        <v>129248.2</v>
      </c>
      <c r="AE422" s="143">
        <v>1</v>
      </c>
      <c r="AF422" s="156">
        <v>94.92</v>
      </c>
      <c r="AG422" s="136">
        <v>122.682</v>
      </c>
      <c r="AJ422" s="2" t="s">
        <v>36</v>
      </c>
      <c r="AK422" s="145">
        <v>6.5692877075058498E-2</v>
      </c>
      <c r="AL422" s="145">
        <v>1.2524214186627101E-3</v>
      </c>
    </row>
    <row r="423" spans="1:38" x14ac:dyDescent="0.2">
      <c r="A423" s="2">
        <v>11389</v>
      </c>
      <c r="B423" s="2">
        <v>11391</v>
      </c>
      <c r="C423" s="2" t="s">
        <v>3124</v>
      </c>
      <c r="D423" s="2" t="s">
        <v>3125</v>
      </c>
      <c r="E423" s="4" t="s">
        <v>247</v>
      </c>
      <c r="F423" s="2" t="s">
        <v>3126</v>
      </c>
      <c r="G423" s="2" t="s">
        <v>3127</v>
      </c>
      <c r="H423" s="2" t="s">
        <v>250</v>
      </c>
      <c r="I423" s="2" t="s">
        <v>330</v>
      </c>
      <c r="J423" s="2" t="s">
        <v>30</v>
      </c>
      <c r="K423" s="2" t="s">
        <v>30</v>
      </c>
      <c r="L423" s="4" t="s">
        <v>2920</v>
      </c>
      <c r="M423" s="2" t="s">
        <v>442</v>
      </c>
      <c r="N423" s="2" t="s">
        <v>252</v>
      </c>
      <c r="O423" s="159" t="s">
        <v>3128</v>
      </c>
      <c r="P423" s="2" t="s">
        <v>868</v>
      </c>
      <c r="Q423" s="2" t="s">
        <v>310</v>
      </c>
      <c r="R423" s="2" t="s">
        <v>255</v>
      </c>
      <c r="S423" s="2" t="s">
        <v>34</v>
      </c>
      <c r="T423" s="136">
        <v>3.73</v>
      </c>
      <c r="U423" s="2" t="s">
        <v>925</v>
      </c>
      <c r="V423" s="145">
        <v>2.9399999999999999E-2</v>
      </c>
      <c r="W423" s="145">
        <v>1.55E-2</v>
      </c>
      <c r="X423" s="4" t="s">
        <v>258</v>
      </c>
      <c r="Z423" s="2" t="s">
        <v>2908</v>
      </c>
      <c r="AA423" s="2" t="s">
        <v>2909</v>
      </c>
      <c r="AB423" s="159" t="s">
        <v>2911</v>
      </c>
      <c r="AD423" s="136">
        <v>246781.45</v>
      </c>
      <c r="AE423" s="143">
        <v>1</v>
      </c>
      <c r="AF423" s="156">
        <v>104.4</v>
      </c>
      <c r="AG423" s="136">
        <v>257.64</v>
      </c>
      <c r="AJ423" s="2" t="s">
        <v>36</v>
      </c>
      <c r="AK423" s="145">
        <v>0.13795868936691999</v>
      </c>
      <c r="AL423" s="145">
        <v>2.63015451821893E-3</v>
      </c>
    </row>
    <row r="424" spans="1:38" x14ac:dyDescent="0.2">
      <c r="A424" s="2">
        <v>11389</v>
      </c>
      <c r="B424" s="2">
        <v>11391</v>
      </c>
      <c r="C424" s="2" t="s">
        <v>3124</v>
      </c>
      <c r="D424" s="2" t="s">
        <v>3125</v>
      </c>
      <c r="E424" s="4" t="s">
        <v>247</v>
      </c>
      <c r="F424" s="2" t="s">
        <v>3129</v>
      </c>
      <c r="G424" s="2" t="s">
        <v>3130</v>
      </c>
      <c r="H424" s="2" t="s">
        <v>250</v>
      </c>
      <c r="I424" s="2" t="s">
        <v>330</v>
      </c>
      <c r="J424" s="2" t="s">
        <v>30</v>
      </c>
      <c r="K424" s="2" t="s">
        <v>30</v>
      </c>
      <c r="L424" s="4" t="s">
        <v>2920</v>
      </c>
      <c r="M424" s="2" t="s">
        <v>442</v>
      </c>
      <c r="N424" s="2" t="s">
        <v>252</v>
      </c>
      <c r="O424" s="159" t="s">
        <v>3128</v>
      </c>
      <c r="P424" s="2" t="s">
        <v>868</v>
      </c>
      <c r="Q424" s="2" t="s">
        <v>310</v>
      </c>
      <c r="R424" s="2" t="s">
        <v>255</v>
      </c>
      <c r="S424" s="2" t="s">
        <v>34</v>
      </c>
      <c r="T424" s="136">
        <v>6.59</v>
      </c>
      <c r="U424" s="2" t="s">
        <v>3131</v>
      </c>
      <c r="V424" s="145">
        <v>3.0200000000000001E-2</v>
      </c>
      <c r="W424" s="145">
        <v>1.7500000000000002E-2</v>
      </c>
      <c r="X424" s="4" t="s">
        <v>258</v>
      </c>
      <c r="Z424" s="2" t="s">
        <v>2908</v>
      </c>
      <c r="AA424" s="2" t="s">
        <v>2909</v>
      </c>
      <c r="AB424" s="159" t="s">
        <v>2911</v>
      </c>
      <c r="AD424" s="136">
        <v>78912</v>
      </c>
      <c r="AE424" s="143">
        <v>1</v>
      </c>
      <c r="AF424" s="156">
        <v>101.23</v>
      </c>
      <c r="AG424" s="136">
        <v>79.882999999999996</v>
      </c>
      <c r="AJ424" s="2" t="s">
        <v>36</v>
      </c>
      <c r="AK424" s="145">
        <v>4.2774834406428999E-2</v>
      </c>
      <c r="AL424" s="145">
        <v>8.1549356909962195E-4</v>
      </c>
    </row>
    <row r="425" spans="1:38" x14ac:dyDescent="0.2">
      <c r="A425" s="2">
        <v>11389</v>
      </c>
      <c r="B425" s="2">
        <v>11391</v>
      </c>
      <c r="C425" s="2" t="s">
        <v>3138</v>
      </c>
      <c r="D425" s="2" t="s">
        <v>3139</v>
      </c>
      <c r="E425" s="4" t="s">
        <v>247</v>
      </c>
      <c r="F425" s="2" t="s">
        <v>3140</v>
      </c>
      <c r="G425" s="2" t="s">
        <v>3141</v>
      </c>
      <c r="H425" s="2" t="s">
        <v>250</v>
      </c>
      <c r="I425" s="2" t="s">
        <v>330</v>
      </c>
      <c r="J425" s="2" t="s">
        <v>30</v>
      </c>
      <c r="K425" s="2" t="s">
        <v>30</v>
      </c>
      <c r="L425" s="4" t="s">
        <v>2920</v>
      </c>
      <c r="M425" s="2" t="s">
        <v>361</v>
      </c>
      <c r="N425" s="2" t="s">
        <v>252</v>
      </c>
      <c r="O425" s="159" t="s">
        <v>3142</v>
      </c>
      <c r="P425" s="2" t="s">
        <v>264</v>
      </c>
      <c r="Q425" s="2" t="s">
        <v>405</v>
      </c>
      <c r="R425" s="2" t="s">
        <v>255</v>
      </c>
      <c r="S425" s="2" t="s">
        <v>34</v>
      </c>
      <c r="T425" s="136">
        <v>7.23</v>
      </c>
      <c r="U425" s="2" t="s">
        <v>3143</v>
      </c>
      <c r="V425" s="145">
        <v>2.8799999999999999E-2</v>
      </c>
      <c r="W425" s="145">
        <v>8.3000000000000001E-3</v>
      </c>
      <c r="X425" s="4" t="s">
        <v>258</v>
      </c>
      <c r="Z425" s="2" t="s">
        <v>2908</v>
      </c>
      <c r="AA425" s="2" t="s">
        <v>2909</v>
      </c>
      <c r="AB425" s="159" t="s">
        <v>2911</v>
      </c>
      <c r="AD425" s="136">
        <v>8000.2</v>
      </c>
      <c r="AE425" s="143">
        <v>1</v>
      </c>
      <c r="AF425" s="156">
        <v>99.9</v>
      </c>
      <c r="AG425" s="136">
        <v>7.992</v>
      </c>
      <c r="AJ425" s="2" t="s">
        <v>36</v>
      </c>
      <c r="AK425" s="145">
        <v>4.2795921473171E-3</v>
      </c>
      <c r="AL425" s="145">
        <v>8.1589558976335902E-5</v>
      </c>
    </row>
    <row r="426" spans="1:38" x14ac:dyDescent="0.2">
      <c r="A426" s="2">
        <v>11389</v>
      </c>
      <c r="B426" s="2">
        <v>11391</v>
      </c>
      <c r="C426" s="2" t="s">
        <v>397</v>
      </c>
      <c r="D426" s="2" t="s">
        <v>398</v>
      </c>
      <c r="E426" s="4" t="s">
        <v>399</v>
      </c>
      <c r="F426" s="2" t="s">
        <v>3168</v>
      </c>
      <c r="G426" s="2" t="s">
        <v>3169</v>
      </c>
      <c r="H426" s="2" t="s">
        <v>250</v>
      </c>
      <c r="I426" s="2" t="s">
        <v>393</v>
      </c>
      <c r="J426" s="2" t="s">
        <v>94</v>
      </c>
      <c r="K426" s="2" t="s">
        <v>30</v>
      </c>
      <c r="L426" s="4" t="s">
        <v>2920</v>
      </c>
      <c r="M426" s="2" t="s">
        <v>394</v>
      </c>
      <c r="N426" s="2" t="s">
        <v>252</v>
      </c>
      <c r="O426" s="159" t="s">
        <v>3170</v>
      </c>
      <c r="P426" s="2" t="s">
        <v>1652</v>
      </c>
      <c r="Q426" s="2" t="s">
        <v>405</v>
      </c>
      <c r="R426" s="2" t="s">
        <v>255</v>
      </c>
      <c r="S426" s="2" t="s">
        <v>99</v>
      </c>
      <c r="T426" s="136">
        <v>2.81</v>
      </c>
      <c r="U426" s="2" t="s">
        <v>3171</v>
      </c>
      <c r="V426" s="145">
        <v>7.1599999999999997E-2</v>
      </c>
      <c r="W426" s="145">
        <v>5.3749999999999999E-2</v>
      </c>
      <c r="X426" s="4" t="s">
        <v>258</v>
      </c>
      <c r="Z426" s="2" t="s">
        <v>2908</v>
      </c>
      <c r="AA426" s="2" t="s">
        <v>2909</v>
      </c>
      <c r="AB426" s="159" t="s">
        <v>2911</v>
      </c>
      <c r="AD426" s="136">
        <v>16000</v>
      </c>
      <c r="AE426" s="143">
        <v>3.718</v>
      </c>
      <c r="AF426" s="156">
        <v>95.57</v>
      </c>
      <c r="AG426" s="136">
        <v>56.853000000000002</v>
      </c>
      <c r="AJ426" s="2" t="s">
        <v>36</v>
      </c>
      <c r="AK426" s="145">
        <v>3.0442968871884302E-2</v>
      </c>
      <c r="AL426" s="145">
        <v>5.8038904612545399E-4</v>
      </c>
    </row>
    <row r="427" spans="1:38" x14ac:dyDescent="0.2">
      <c r="A427" s="2">
        <v>11389</v>
      </c>
      <c r="B427" s="2">
        <v>11391</v>
      </c>
      <c r="C427" s="2" t="s">
        <v>3144</v>
      </c>
      <c r="D427" s="2" t="s">
        <v>3145</v>
      </c>
      <c r="E427" s="4" t="s">
        <v>247</v>
      </c>
      <c r="F427" s="2" t="s">
        <v>3146</v>
      </c>
      <c r="G427" s="2" t="s">
        <v>3147</v>
      </c>
      <c r="H427" s="2" t="s">
        <v>250</v>
      </c>
      <c r="I427" s="2" t="s">
        <v>393</v>
      </c>
      <c r="J427" s="2" t="s">
        <v>94</v>
      </c>
      <c r="K427" s="2" t="s">
        <v>30</v>
      </c>
      <c r="L427" s="4" t="s">
        <v>2920</v>
      </c>
      <c r="M427" s="2" t="s">
        <v>394</v>
      </c>
      <c r="N427" s="2" t="s">
        <v>252</v>
      </c>
      <c r="O427" s="159" t="s">
        <v>3148</v>
      </c>
      <c r="P427" s="2" t="s">
        <v>1652</v>
      </c>
      <c r="Q427" s="2" t="s">
        <v>405</v>
      </c>
      <c r="R427" s="2" t="s">
        <v>255</v>
      </c>
      <c r="S427" s="2" t="s">
        <v>99</v>
      </c>
      <c r="T427" s="136">
        <v>6.35</v>
      </c>
      <c r="U427" s="2" t="s">
        <v>3149</v>
      </c>
      <c r="V427" s="145">
        <v>6.9800000000000001E-2</v>
      </c>
      <c r="W427" s="145">
        <v>8.5000000000000006E-2</v>
      </c>
      <c r="X427" s="4" t="s">
        <v>258</v>
      </c>
      <c r="Z427" s="2" t="s">
        <v>2908</v>
      </c>
      <c r="AA427" s="2" t="s">
        <v>2909</v>
      </c>
      <c r="AB427" s="159" t="s">
        <v>2911</v>
      </c>
      <c r="AD427" s="136">
        <v>17000</v>
      </c>
      <c r="AE427" s="143">
        <v>3.718</v>
      </c>
      <c r="AF427" s="156">
        <v>110.37</v>
      </c>
      <c r="AG427" s="136">
        <v>69.760000000000005</v>
      </c>
      <c r="AJ427" s="2" t="s">
        <v>36</v>
      </c>
      <c r="AK427" s="145">
        <v>3.7354712556652001E-2</v>
      </c>
      <c r="AL427" s="145">
        <v>7.1216004195532603E-4</v>
      </c>
    </row>
    <row r="428" spans="1:38" x14ac:dyDescent="0.2">
      <c r="A428" s="2">
        <v>11389</v>
      </c>
      <c r="B428" s="2">
        <v>11391</v>
      </c>
      <c r="C428" s="2" t="s">
        <v>3150</v>
      </c>
      <c r="D428" s="2" t="s">
        <v>3151</v>
      </c>
      <c r="E428" s="4" t="s">
        <v>247</v>
      </c>
      <c r="F428" s="2" t="s">
        <v>3152</v>
      </c>
      <c r="G428" s="2" t="s">
        <v>3153</v>
      </c>
      <c r="H428" s="2" t="s">
        <v>250</v>
      </c>
      <c r="I428" s="2" t="s">
        <v>393</v>
      </c>
      <c r="J428" s="2" t="s">
        <v>30</v>
      </c>
      <c r="K428" s="2" t="s">
        <v>322</v>
      </c>
      <c r="L428" s="4" t="s">
        <v>2920</v>
      </c>
      <c r="M428" s="2" t="s">
        <v>1985</v>
      </c>
      <c r="N428" s="2" t="s">
        <v>252</v>
      </c>
      <c r="O428" s="159" t="s">
        <v>3154</v>
      </c>
      <c r="P428" s="2" t="s">
        <v>678</v>
      </c>
      <c r="Q428" s="2" t="s">
        <v>405</v>
      </c>
      <c r="R428" s="2" t="s">
        <v>255</v>
      </c>
      <c r="S428" s="2" t="s">
        <v>99</v>
      </c>
      <c r="T428" s="136">
        <v>8.9600000000000009</v>
      </c>
      <c r="U428" s="2" t="s">
        <v>3155</v>
      </c>
      <c r="V428" s="145">
        <v>6.3E-2</v>
      </c>
      <c r="W428" s="145">
        <v>6.3750000000000001E-2</v>
      </c>
      <c r="X428" s="4" t="s">
        <v>258</v>
      </c>
      <c r="Z428" s="2" t="s">
        <v>2908</v>
      </c>
      <c r="AA428" s="2" t="s">
        <v>2909</v>
      </c>
      <c r="AB428" s="159" t="s">
        <v>2911</v>
      </c>
      <c r="AD428" s="136">
        <v>11090</v>
      </c>
      <c r="AE428" s="143">
        <v>3.718</v>
      </c>
      <c r="AF428" s="156">
        <v>103.61</v>
      </c>
      <c r="AG428" s="136">
        <v>42.720999999999997</v>
      </c>
      <c r="AJ428" s="2" t="s">
        <v>36</v>
      </c>
      <c r="AK428" s="145">
        <v>2.2875924514366899E-2</v>
      </c>
      <c r="AL428" s="145">
        <v>4.3612487546814901E-4</v>
      </c>
    </row>
    <row r="429" spans="1:38" x14ac:dyDescent="0.2">
      <c r="A429" s="2">
        <v>11389</v>
      </c>
      <c r="B429" s="2">
        <v>11391</v>
      </c>
      <c r="C429" s="2" t="s">
        <v>3156</v>
      </c>
      <c r="D429" s="2" t="s">
        <v>3157</v>
      </c>
      <c r="E429" s="4" t="s">
        <v>247</v>
      </c>
      <c r="F429" s="2" t="s">
        <v>3158</v>
      </c>
      <c r="G429" s="2" t="s">
        <v>3159</v>
      </c>
      <c r="H429" s="2" t="s">
        <v>250</v>
      </c>
      <c r="I429" s="2" t="s">
        <v>393</v>
      </c>
      <c r="J429" s="2" t="s">
        <v>30</v>
      </c>
      <c r="K429" s="2" t="s">
        <v>30</v>
      </c>
      <c r="L429" s="4" t="s">
        <v>2920</v>
      </c>
      <c r="M429" s="2" t="s">
        <v>403</v>
      </c>
      <c r="N429" s="2" t="s">
        <v>252</v>
      </c>
      <c r="O429" s="159" t="s">
        <v>3160</v>
      </c>
      <c r="P429" s="2" t="s">
        <v>253</v>
      </c>
      <c r="Q429" s="2" t="s">
        <v>254</v>
      </c>
      <c r="R429" s="2" t="s">
        <v>255</v>
      </c>
      <c r="S429" s="2" t="s">
        <v>99</v>
      </c>
      <c r="T429" s="136">
        <v>2.1</v>
      </c>
      <c r="U429" s="2" t="s">
        <v>303</v>
      </c>
      <c r="V429" s="145">
        <v>7.0699999999999999E-2</v>
      </c>
      <c r="W429" s="145">
        <v>6.5000000000000002E-2</v>
      </c>
      <c r="X429" s="4" t="s">
        <v>258</v>
      </c>
      <c r="Z429" s="2" t="s">
        <v>2908</v>
      </c>
      <c r="AA429" s="2" t="s">
        <v>2909</v>
      </c>
      <c r="AB429" s="159" t="s">
        <v>2911</v>
      </c>
      <c r="AD429" s="136">
        <v>6000</v>
      </c>
      <c r="AE429" s="143">
        <v>3.718</v>
      </c>
      <c r="AF429" s="156">
        <v>100.7</v>
      </c>
      <c r="AG429" s="136">
        <v>22.463999999999999</v>
      </c>
      <c r="AJ429" s="2" t="s">
        <v>36</v>
      </c>
      <c r="AK429" s="145">
        <v>1.20289066864553E-2</v>
      </c>
      <c r="AL429" s="145">
        <v>2.2932867379211501E-4</v>
      </c>
    </row>
    <row r="430" spans="1:38" x14ac:dyDescent="0.2">
      <c r="A430" s="2">
        <v>11389</v>
      </c>
      <c r="B430" s="2">
        <v>11391</v>
      </c>
      <c r="C430" s="2" t="s">
        <v>3156</v>
      </c>
      <c r="D430" s="2" t="s">
        <v>3157</v>
      </c>
      <c r="E430" s="4" t="s">
        <v>247</v>
      </c>
      <c r="F430" s="2" t="s">
        <v>3161</v>
      </c>
      <c r="G430" s="2" t="s">
        <v>3162</v>
      </c>
      <c r="H430" s="2" t="s">
        <v>250</v>
      </c>
      <c r="I430" s="2" t="s">
        <v>393</v>
      </c>
      <c r="J430" s="2" t="s">
        <v>30</v>
      </c>
      <c r="K430" s="2" t="s">
        <v>30</v>
      </c>
      <c r="L430" s="4" t="s">
        <v>2920</v>
      </c>
      <c r="M430" s="2" t="s">
        <v>394</v>
      </c>
      <c r="N430" s="2" t="s">
        <v>252</v>
      </c>
      <c r="O430" s="159" t="s">
        <v>3163</v>
      </c>
      <c r="P430" s="2" t="s">
        <v>1652</v>
      </c>
      <c r="Q430" s="2" t="s">
        <v>405</v>
      </c>
      <c r="R430" s="2" t="s">
        <v>255</v>
      </c>
      <c r="S430" s="2" t="s">
        <v>99</v>
      </c>
      <c r="T430" s="136">
        <v>0.25</v>
      </c>
      <c r="U430" s="2" t="s">
        <v>494</v>
      </c>
      <c r="V430" s="145">
        <v>6.6100000000000006E-2</v>
      </c>
      <c r="W430" s="145">
        <v>6.1249999999999999E-2</v>
      </c>
      <c r="X430" s="4" t="s">
        <v>258</v>
      </c>
      <c r="Z430" s="2" t="s">
        <v>2908</v>
      </c>
      <c r="AA430" s="2" t="s">
        <v>2909</v>
      </c>
      <c r="AB430" s="159" t="s">
        <v>2911</v>
      </c>
      <c r="AD430" s="136">
        <v>9000</v>
      </c>
      <c r="AE430" s="143">
        <v>3.718</v>
      </c>
      <c r="AF430" s="156">
        <v>101.43</v>
      </c>
      <c r="AG430" s="136">
        <v>33.941000000000003</v>
      </c>
      <c r="AJ430" s="2" t="s">
        <v>36</v>
      </c>
      <c r="AK430" s="145">
        <v>1.8174160951447201E-2</v>
      </c>
      <c r="AL430" s="145">
        <v>3.4648670381431397E-4</v>
      </c>
    </row>
    <row r="431" spans="1:38" x14ac:dyDescent="0.2">
      <c r="A431" s="2">
        <v>11389</v>
      </c>
      <c r="B431" s="2">
        <v>11392</v>
      </c>
      <c r="C431" s="2" t="s">
        <v>3012</v>
      </c>
      <c r="D431" s="2" t="s">
        <v>3013</v>
      </c>
      <c r="E431" s="4" t="s">
        <v>778</v>
      </c>
      <c r="F431" s="2" t="s">
        <v>3014</v>
      </c>
      <c r="G431" s="2" t="s">
        <v>3015</v>
      </c>
      <c r="H431" s="2" t="s">
        <v>250</v>
      </c>
      <c r="I431" s="2" t="s">
        <v>330</v>
      </c>
      <c r="J431" s="2" t="s">
        <v>30</v>
      </c>
      <c r="K431" s="2" t="s">
        <v>30</v>
      </c>
      <c r="L431" s="4" t="s">
        <v>2920</v>
      </c>
      <c r="M431" s="2" t="s">
        <v>442</v>
      </c>
      <c r="N431" s="2" t="s">
        <v>252</v>
      </c>
      <c r="O431" s="159" t="s">
        <v>3016</v>
      </c>
      <c r="P431" s="2" t="s">
        <v>339</v>
      </c>
      <c r="Q431" s="2" t="s">
        <v>254</v>
      </c>
      <c r="R431" s="2" t="s">
        <v>255</v>
      </c>
      <c r="S431" s="2" t="s">
        <v>34</v>
      </c>
      <c r="T431" s="136">
        <v>2.76</v>
      </c>
      <c r="U431" s="2" t="s">
        <v>556</v>
      </c>
      <c r="V431" s="145">
        <v>3.4099999999999998E-2</v>
      </c>
      <c r="W431" s="145">
        <v>3.6400000000000002E-2</v>
      </c>
      <c r="X431" s="4" t="s">
        <v>258</v>
      </c>
      <c r="Z431" s="2" t="s">
        <v>2908</v>
      </c>
      <c r="AA431" s="2" t="s">
        <v>2909</v>
      </c>
      <c r="AB431" s="159" t="s">
        <v>2911</v>
      </c>
      <c r="AD431" s="136">
        <v>115600</v>
      </c>
      <c r="AE431" s="143">
        <v>1</v>
      </c>
      <c r="AF431" s="156">
        <v>105.99</v>
      </c>
      <c r="AG431" s="136">
        <v>122.524</v>
      </c>
      <c r="AJ431" s="2" t="s">
        <v>36</v>
      </c>
      <c r="AK431" s="145">
        <v>2.6508702917960099E-2</v>
      </c>
      <c r="AL431" s="145">
        <v>3.9279229328102202E-4</v>
      </c>
    </row>
    <row r="432" spans="1:38" x14ac:dyDescent="0.2">
      <c r="A432" s="2">
        <v>11389</v>
      </c>
      <c r="B432" s="2">
        <v>11392</v>
      </c>
      <c r="C432" s="2" t="s">
        <v>2916</v>
      </c>
      <c r="D432" s="2" t="s">
        <v>2917</v>
      </c>
      <c r="E432" s="4" t="s">
        <v>365</v>
      </c>
      <c r="F432" s="2" t="s">
        <v>2918</v>
      </c>
      <c r="G432" s="2" t="s">
        <v>2919</v>
      </c>
      <c r="H432" s="2" t="s">
        <v>250</v>
      </c>
      <c r="I432" s="2" t="s">
        <v>302</v>
      </c>
      <c r="J432" s="2" t="s">
        <v>30</v>
      </c>
      <c r="K432" s="2" t="s">
        <v>95</v>
      </c>
      <c r="L432" s="4" t="s">
        <v>2920</v>
      </c>
      <c r="M432" s="2" t="s">
        <v>323</v>
      </c>
      <c r="N432" s="2" t="s">
        <v>252</v>
      </c>
      <c r="O432" s="159" t="s">
        <v>2921</v>
      </c>
      <c r="P432" s="15" t="s">
        <v>296</v>
      </c>
      <c r="Q432" s="15" t="s">
        <v>296</v>
      </c>
      <c r="R432" s="15" t="s">
        <v>296</v>
      </c>
      <c r="S432" s="2" t="s">
        <v>34</v>
      </c>
      <c r="T432" s="136">
        <v>0.01</v>
      </c>
      <c r="U432" s="2" t="s">
        <v>2922</v>
      </c>
      <c r="V432" s="145">
        <v>1E-4</v>
      </c>
      <c r="W432" s="145">
        <v>0.03</v>
      </c>
      <c r="X432" s="4" t="s">
        <v>258</v>
      </c>
      <c r="Z432" s="2" t="s">
        <v>2923</v>
      </c>
      <c r="AA432" s="2" t="s">
        <v>2924</v>
      </c>
      <c r="AB432" s="159" t="s">
        <v>4627</v>
      </c>
      <c r="AD432" s="136">
        <v>35565.18</v>
      </c>
      <c r="AE432" s="143">
        <v>1</v>
      </c>
      <c r="AF432" s="156">
        <v>0</v>
      </c>
      <c r="AG432" s="136">
        <v>0</v>
      </c>
      <c r="AJ432" s="2" t="s">
        <v>36</v>
      </c>
      <c r="AK432" s="145">
        <v>7.6946835328835188E-11</v>
      </c>
      <c r="AL432" s="145">
        <v>1.1401585359747299E-12</v>
      </c>
    </row>
    <row r="433" spans="1:38" x14ac:dyDescent="0.2">
      <c r="A433" s="2">
        <v>11389</v>
      </c>
      <c r="B433" s="2">
        <v>11392</v>
      </c>
      <c r="C433" s="2" t="s">
        <v>1437</v>
      </c>
      <c r="D433" s="2" t="s">
        <v>1438</v>
      </c>
      <c r="E433" s="4" t="s">
        <v>399</v>
      </c>
      <c r="F433" s="2" t="s">
        <v>3027</v>
      </c>
      <c r="G433" s="2" t="s">
        <v>3028</v>
      </c>
      <c r="H433" s="2" t="s">
        <v>250</v>
      </c>
      <c r="I433" s="2" t="s">
        <v>302</v>
      </c>
      <c r="J433" s="2" t="s">
        <v>30</v>
      </c>
      <c r="K433" s="2" t="s">
        <v>95</v>
      </c>
      <c r="L433" s="4" t="s">
        <v>2920</v>
      </c>
      <c r="M433" s="2" t="s">
        <v>308</v>
      </c>
      <c r="N433" s="2" t="s">
        <v>252</v>
      </c>
      <c r="O433" s="159" t="s">
        <v>3029</v>
      </c>
      <c r="P433" s="2" t="s">
        <v>339</v>
      </c>
      <c r="Q433" s="2" t="s">
        <v>254</v>
      </c>
      <c r="R433" s="2" t="s">
        <v>255</v>
      </c>
      <c r="S433" s="2" t="s">
        <v>34</v>
      </c>
      <c r="T433" s="136">
        <v>2.9</v>
      </c>
      <c r="U433" s="2" t="s">
        <v>3030</v>
      </c>
      <c r="V433" s="145">
        <v>5.62E-2</v>
      </c>
      <c r="W433" s="145">
        <v>3.3500000000000002E-2</v>
      </c>
      <c r="X433" s="4" t="s">
        <v>258</v>
      </c>
      <c r="Z433" s="2" t="s">
        <v>2908</v>
      </c>
      <c r="AA433" s="2" t="s">
        <v>2909</v>
      </c>
      <c r="AB433" s="159" t="s">
        <v>2911</v>
      </c>
      <c r="AD433" s="136">
        <v>296336.93</v>
      </c>
      <c r="AE433" s="143">
        <v>1</v>
      </c>
      <c r="AF433" s="156">
        <v>94.79</v>
      </c>
      <c r="AG433" s="136">
        <v>280.89800000000002</v>
      </c>
      <c r="AJ433" s="2" t="s">
        <v>36</v>
      </c>
      <c r="AK433" s="145">
        <v>6.0773472565104E-2</v>
      </c>
      <c r="AL433" s="145">
        <v>9.0050998471619896E-4</v>
      </c>
    </row>
    <row r="434" spans="1:38" x14ac:dyDescent="0.2">
      <c r="A434" s="2">
        <v>11389</v>
      </c>
      <c r="B434" s="2">
        <v>11392</v>
      </c>
      <c r="C434" s="2" t="s">
        <v>2958</v>
      </c>
      <c r="D434" s="2" t="s">
        <v>2959</v>
      </c>
      <c r="E434" s="4" t="s">
        <v>247</v>
      </c>
      <c r="F434" s="2" t="s">
        <v>2960</v>
      </c>
      <c r="G434" s="2" t="s">
        <v>2961</v>
      </c>
      <c r="H434" s="2" t="s">
        <v>250</v>
      </c>
      <c r="I434" s="2" t="s">
        <v>190</v>
      </c>
      <c r="J434" s="2" t="s">
        <v>30</v>
      </c>
      <c r="K434" s="2" t="s">
        <v>30</v>
      </c>
      <c r="L434" s="4" t="s">
        <v>2920</v>
      </c>
      <c r="M434" s="2" t="s">
        <v>190</v>
      </c>
      <c r="N434" s="2" t="s">
        <v>252</v>
      </c>
      <c r="O434" s="159" t="s">
        <v>3165</v>
      </c>
      <c r="P434" s="15" t="s">
        <v>296</v>
      </c>
      <c r="Q434" s="15" t="s">
        <v>296</v>
      </c>
      <c r="R434" s="15" t="s">
        <v>296</v>
      </c>
      <c r="S434" s="2" t="s">
        <v>34</v>
      </c>
      <c r="T434" s="136">
        <v>0.01</v>
      </c>
      <c r="U434" s="2" t="s">
        <v>2963</v>
      </c>
      <c r="V434" s="145">
        <v>1E-4</v>
      </c>
      <c r="W434" s="145">
        <v>0.06</v>
      </c>
      <c r="X434" s="4" t="s">
        <v>258</v>
      </c>
      <c r="Z434" s="2" t="s">
        <v>2923</v>
      </c>
      <c r="AA434" s="2" t="s">
        <v>2924</v>
      </c>
      <c r="AB434" s="159" t="s">
        <v>4627</v>
      </c>
      <c r="AD434" s="136">
        <v>147614.51</v>
      </c>
      <c r="AE434" s="143">
        <v>1</v>
      </c>
      <c r="AF434" s="156">
        <v>0</v>
      </c>
      <c r="AG434" s="136">
        <v>0</v>
      </c>
      <c r="AJ434" s="2" t="s">
        <v>36</v>
      </c>
      <c r="AK434" s="145">
        <v>3.19370502078626E-10</v>
      </c>
      <c r="AL434" s="145">
        <v>4.7322674483926901E-12</v>
      </c>
    </row>
    <row r="435" spans="1:38" x14ac:dyDescent="0.2">
      <c r="A435" s="2">
        <v>11389</v>
      </c>
      <c r="B435" s="2">
        <v>11392</v>
      </c>
      <c r="C435" s="2" t="s">
        <v>2958</v>
      </c>
      <c r="D435" s="2" t="s">
        <v>2959</v>
      </c>
      <c r="E435" s="4" t="s">
        <v>247</v>
      </c>
      <c r="F435" s="2" t="s">
        <v>3037</v>
      </c>
      <c r="G435" s="2" t="s">
        <v>3038</v>
      </c>
      <c r="H435" s="2" t="s">
        <v>250</v>
      </c>
      <c r="I435" s="2" t="s">
        <v>190</v>
      </c>
      <c r="J435" s="2" t="s">
        <v>30</v>
      </c>
      <c r="K435" s="2" t="s">
        <v>30</v>
      </c>
      <c r="L435" s="4" t="s">
        <v>2920</v>
      </c>
      <c r="M435" s="2" t="s">
        <v>190</v>
      </c>
      <c r="N435" s="2" t="s">
        <v>252</v>
      </c>
      <c r="O435" s="159" t="s">
        <v>3039</v>
      </c>
      <c r="P435" s="15" t="s">
        <v>296</v>
      </c>
      <c r="Q435" s="15" t="s">
        <v>296</v>
      </c>
      <c r="R435" s="15" t="s">
        <v>296</v>
      </c>
      <c r="S435" s="2" t="s">
        <v>34</v>
      </c>
      <c r="T435" s="136">
        <v>0.01</v>
      </c>
      <c r="U435" s="2" t="s">
        <v>2963</v>
      </c>
      <c r="V435" s="145">
        <v>1E-4</v>
      </c>
      <c r="W435" s="145">
        <v>6.4500000000000002E-2</v>
      </c>
      <c r="X435" s="4" t="s">
        <v>258</v>
      </c>
      <c r="Z435" s="2" t="s">
        <v>2923</v>
      </c>
      <c r="AA435" s="2" t="s">
        <v>2924</v>
      </c>
      <c r="AB435" s="159" t="s">
        <v>4627</v>
      </c>
      <c r="AD435" s="136">
        <v>19457.55</v>
      </c>
      <c r="AE435" s="143">
        <v>1</v>
      </c>
      <c r="AF435" s="156">
        <v>0</v>
      </c>
      <c r="AG435" s="136">
        <v>0</v>
      </c>
      <c r="AJ435" s="2" t="s">
        <v>36</v>
      </c>
      <c r="AK435" s="145">
        <v>4.2097267488947799E-11</v>
      </c>
      <c r="AL435" s="145">
        <v>6.23775606412088E-13</v>
      </c>
    </row>
    <row r="436" spans="1:38" x14ac:dyDescent="0.2">
      <c r="A436" s="2">
        <v>11389</v>
      </c>
      <c r="B436" s="2">
        <v>11392</v>
      </c>
      <c r="C436" s="2" t="s">
        <v>2958</v>
      </c>
      <c r="D436" s="2" t="s">
        <v>2959</v>
      </c>
      <c r="E436" s="4" t="s">
        <v>247</v>
      </c>
      <c r="F436" s="2" t="s">
        <v>3040</v>
      </c>
      <c r="G436" s="2" t="s">
        <v>3041</v>
      </c>
      <c r="H436" s="2" t="s">
        <v>250</v>
      </c>
      <c r="I436" s="2" t="s">
        <v>190</v>
      </c>
      <c r="J436" s="2" t="s">
        <v>30</v>
      </c>
      <c r="K436" s="2" t="s">
        <v>30</v>
      </c>
      <c r="L436" s="4" t="s">
        <v>2920</v>
      </c>
      <c r="M436" s="2" t="s">
        <v>190</v>
      </c>
      <c r="N436" s="2" t="s">
        <v>252</v>
      </c>
      <c r="O436" s="159" t="s">
        <v>3178</v>
      </c>
      <c r="P436" s="15" t="s">
        <v>296</v>
      </c>
      <c r="Q436" s="15" t="s">
        <v>296</v>
      </c>
      <c r="R436" s="15" t="s">
        <v>296</v>
      </c>
      <c r="S436" s="2" t="s">
        <v>34</v>
      </c>
      <c r="T436" s="136">
        <v>0.01</v>
      </c>
      <c r="U436" s="2" t="s">
        <v>2963</v>
      </c>
      <c r="V436" s="145">
        <v>1E-4</v>
      </c>
      <c r="W436" s="145">
        <v>5.7000000000000002E-2</v>
      </c>
      <c r="X436" s="4" t="s">
        <v>258</v>
      </c>
      <c r="Z436" s="2" t="s">
        <v>2923</v>
      </c>
      <c r="AA436" s="2" t="s">
        <v>2924</v>
      </c>
      <c r="AB436" s="159" t="s">
        <v>4627</v>
      </c>
      <c r="AD436" s="136">
        <v>14106</v>
      </c>
      <c r="AE436" s="143">
        <v>1</v>
      </c>
      <c r="AF436" s="156">
        <v>0</v>
      </c>
      <c r="AG436" s="136">
        <v>0</v>
      </c>
      <c r="AJ436" s="2" t="s">
        <v>36</v>
      </c>
      <c r="AK436" s="145">
        <v>3.0518953064445297E-11</v>
      </c>
      <c r="AL436" s="145">
        <v>4.5221411246785502E-13</v>
      </c>
    </row>
    <row r="437" spans="1:38" x14ac:dyDescent="0.2">
      <c r="A437" s="2">
        <v>11389</v>
      </c>
      <c r="B437" s="2">
        <v>11392</v>
      </c>
      <c r="C437" s="2" t="s">
        <v>3043</v>
      </c>
      <c r="D437" s="2" t="s">
        <v>3044</v>
      </c>
      <c r="E437" s="4" t="s">
        <v>247</v>
      </c>
      <c r="F437" s="2" t="s">
        <v>3045</v>
      </c>
      <c r="G437" s="2" t="s">
        <v>3046</v>
      </c>
      <c r="H437" s="2" t="s">
        <v>250</v>
      </c>
      <c r="I437" s="2" t="s">
        <v>302</v>
      </c>
      <c r="J437" s="2" t="s">
        <v>30</v>
      </c>
      <c r="K437" s="2" t="s">
        <v>30</v>
      </c>
      <c r="L437" s="4" t="s">
        <v>2920</v>
      </c>
      <c r="M437" s="2" t="s">
        <v>251</v>
      </c>
      <c r="N437" s="2" t="s">
        <v>252</v>
      </c>
      <c r="O437" s="159" t="s">
        <v>3047</v>
      </c>
      <c r="P437" s="2" t="s">
        <v>527</v>
      </c>
      <c r="Q437" s="2" t="s">
        <v>405</v>
      </c>
      <c r="R437" s="2" t="s">
        <v>255</v>
      </c>
      <c r="S437" s="2" t="s">
        <v>34</v>
      </c>
      <c r="T437" s="136">
        <v>2.06</v>
      </c>
      <c r="U437" s="2" t="s">
        <v>297</v>
      </c>
      <c r="V437" s="145">
        <v>5.6800000000000003E-2</v>
      </c>
      <c r="W437" s="145">
        <v>4.5999999999999999E-2</v>
      </c>
      <c r="X437" s="4" t="s">
        <v>258</v>
      </c>
      <c r="Z437" s="2" t="s">
        <v>2908</v>
      </c>
      <c r="AA437" s="2" t="s">
        <v>2909</v>
      </c>
      <c r="AB437" s="159" t="s">
        <v>2911</v>
      </c>
      <c r="AD437" s="136">
        <v>41065.03</v>
      </c>
      <c r="AE437" s="143">
        <v>1</v>
      </c>
      <c r="AF437" s="156">
        <v>99.11</v>
      </c>
      <c r="AG437" s="136">
        <v>40.700000000000003</v>
      </c>
      <c r="AJ437" s="2" t="s">
        <v>36</v>
      </c>
      <c r="AK437" s="145">
        <v>8.8055273913505896E-3</v>
      </c>
      <c r="AL437" s="145">
        <v>1.30475765196874E-4</v>
      </c>
    </row>
    <row r="438" spans="1:38" x14ac:dyDescent="0.2">
      <c r="A438" s="2">
        <v>11389</v>
      </c>
      <c r="B438" s="2">
        <v>11392</v>
      </c>
      <c r="C438" s="2" t="s">
        <v>3048</v>
      </c>
      <c r="D438" s="2" t="s">
        <v>3049</v>
      </c>
      <c r="E438" s="4" t="s">
        <v>247</v>
      </c>
      <c r="F438" s="2" t="s">
        <v>3050</v>
      </c>
      <c r="G438" s="2" t="s">
        <v>3051</v>
      </c>
      <c r="H438" s="2" t="s">
        <v>250</v>
      </c>
      <c r="I438" s="2" t="s">
        <v>330</v>
      </c>
      <c r="J438" s="2" t="s">
        <v>30</v>
      </c>
      <c r="K438" s="2" t="s">
        <v>30</v>
      </c>
      <c r="L438" s="4" t="s">
        <v>2920</v>
      </c>
      <c r="M438" s="2" t="s">
        <v>281</v>
      </c>
      <c r="N438" s="2" t="s">
        <v>252</v>
      </c>
      <c r="O438" s="159" t="s">
        <v>3052</v>
      </c>
      <c r="P438" s="2" t="s">
        <v>253</v>
      </c>
      <c r="Q438" s="2" t="s">
        <v>254</v>
      </c>
      <c r="R438" s="2" t="s">
        <v>255</v>
      </c>
      <c r="S438" s="2" t="s">
        <v>34</v>
      </c>
      <c r="T438" s="136">
        <v>3.35</v>
      </c>
      <c r="U438" s="2" t="s">
        <v>915</v>
      </c>
      <c r="V438" s="145">
        <v>3.5000000000000003E-2</v>
      </c>
      <c r="W438" s="145">
        <v>3.8399999999999997E-2</v>
      </c>
      <c r="X438" s="4" t="s">
        <v>258</v>
      </c>
      <c r="Z438" s="2" t="s">
        <v>2908</v>
      </c>
      <c r="AA438" s="2" t="s">
        <v>2909</v>
      </c>
      <c r="AB438" s="159" t="s">
        <v>2911</v>
      </c>
      <c r="AD438" s="136">
        <v>269000</v>
      </c>
      <c r="AE438" s="143">
        <v>1</v>
      </c>
      <c r="AF438" s="156">
        <v>103.99</v>
      </c>
      <c r="AG438" s="136">
        <v>279.733</v>
      </c>
      <c r="AJ438" s="2" t="s">
        <v>36</v>
      </c>
      <c r="AK438" s="145">
        <v>6.0521489787833498E-2</v>
      </c>
      <c r="AL438" s="145">
        <v>8.9677623383228205E-4</v>
      </c>
    </row>
    <row r="439" spans="1:38" x14ac:dyDescent="0.2">
      <c r="A439" s="2">
        <v>11389</v>
      </c>
      <c r="B439" s="2">
        <v>11392</v>
      </c>
      <c r="C439" s="2" t="s">
        <v>3053</v>
      </c>
      <c r="D439" s="2" t="s">
        <v>3054</v>
      </c>
      <c r="E439" s="4" t="s">
        <v>247</v>
      </c>
      <c r="F439" s="2" t="s">
        <v>3055</v>
      </c>
      <c r="G439" s="2" t="s">
        <v>3056</v>
      </c>
      <c r="H439" s="2" t="s">
        <v>250</v>
      </c>
      <c r="I439" s="2" t="s">
        <v>302</v>
      </c>
      <c r="J439" s="2" t="s">
        <v>30</v>
      </c>
      <c r="K439" s="2" t="s">
        <v>30</v>
      </c>
      <c r="L439" s="4" t="s">
        <v>2920</v>
      </c>
      <c r="M439" s="2" t="s">
        <v>627</v>
      </c>
      <c r="N439" s="2" t="s">
        <v>252</v>
      </c>
      <c r="O439" s="159" t="s">
        <v>3057</v>
      </c>
      <c r="P439" s="2" t="s">
        <v>324</v>
      </c>
      <c r="Q439" s="2" t="s">
        <v>405</v>
      </c>
      <c r="R439" s="2" t="s">
        <v>255</v>
      </c>
      <c r="S439" s="2" t="s">
        <v>34</v>
      </c>
      <c r="T439" s="136">
        <v>1.1399999999999999</v>
      </c>
      <c r="U439" s="2" t="s">
        <v>317</v>
      </c>
      <c r="V439" s="145">
        <v>5.62E-2</v>
      </c>
      <c r="W439" s="145">
        <v>4.2999999999999997E-2</v>
      </c>
      <c r="X439" s="4" t="s">
        <v>258</v>
      </c>
      <c r="Z439" s="2" t="s">
        <v>2908</v>
      </c>
      <c r="AA439" s="2" t="s">
        <v>2909</v>
      </c>
      <c r="AB439" s="159" t="s">
        <v>2911</v>
      </c>
      <c r="AD439" s="136">
        <v>76811.399999999994</v>
      </c>
      <c r="AE439" s="143">
        <v>1</v>
      </c>
      <c r="AF439" s="156">
        <v>99.68</v>
      </c>
      <c r="AG439" s="136">
        <v>76.566000000000003</v>
      </c>
      <c r="AJ439" s="2" t="s">
        <v>36</v>
      </c>
      <c r="AK439" s="145">
        <v>1.6565305970351701E-2</v>
      </c>
      <c r="AL439" s="145">
        <v>2.4545616362797702E-4</v>
      </c>
    </row>
    <row r="440" spans="1:38" x14ac:dyDescent="0.2">
      <c r="A440" s="2">
        <v>11389</v>
      </c>
      <c r="B440" s="2">
        <v>11392</v>
      </c>
      <c r="C440" s="2" t="s">
        <v>3069</v>
      </c>
      <c r="D440" s="2" t="s">
        <v>3070</v>
      </c>
      <c r="E440" s="4" t="s">
        <v>778</v>
      </c>
      <c r="F440" s="2" t="s">
        <v>3071</v>
      </c>
      <c r="G440" s="2" t="s">
        <v>3072</v>
      </c>
      <c r="H440" s="2" t="s">
        <v>250</v>
      </c>
      <c r="I440" s="2" t="s">
        <v>302</v>
      </c>
      <c r="J440" s="2" t="s">
        <v>30</v>
      </c>
      <c r="K440" s="2" t="s">
        <v>30</v>
      </c>
      <c r="L440" s="4" t="s">
        <v>2920</v>
      </c>
      <c r="M440" s="2" t="s">
        <v>251</v>
      </c>
      <c r="N440" s="2" t="s">
        <v>252</v>
      </c>
      <c r="O440" s="159" t="s">
        <v>3073</v>
      </c>
      <c r="P440" s="2" t="s">
        <v>253</v>
      </c>
      <c r="Q440" s="2" t="s">
        <v>254</v>
      </c>
      <c r="R440" s="2" t="s">
        <v>255</v>
      </c>
      <c r="S440" s="2" t="s">
        <v>34</v>
      </c>
      <c r="T440" s="136">
        <v>2.15</v>
      </c>
      <c r="U440" s="2" t="s">
        <v>915</v>
      </c>
      <c r="V440" s="145">
        <v>5.5500000000000001E-2</v>
      </c>
      <c r="W440" s="145">
        <v>2.86E-2</v>
      </c>
      <c r="X440" s="4" t="s">
        <v>258</v>
      </c>
      <c r="Z440" s="2" t="s">
        <v>2908</v>
      </c>
      <c r="AA440" s="2" t="s">
        <v>2909</v>
      </c>
      <c r="AB440" s="159" t="s">
        <v>2911</v>
      </c>
      <c r="AD440" s="136">
        <v>129750.61</v>
      </c>
      <c r="AE440" s="143">
        <v>1</v>
      </c>
      <c r="AF440" s="156">
        <v>95.21</v>
      </c>
      <c r="AG440" s="136">
        <v>123.536</v>
      </c>
      <c r="AJ440" s="2" t="s">
        <v>36</v>
      </c>
      <c r="AK440" s="145">
        <v>2.6727462276127201E-2</v>
      </c>
      <c r="AL440" s="145">
        <v>3.9603375666899299E-4</v>
      </c>
    </row>
    <row r="441" spans="1:38" x14ac:dyDescent="0.2">
      <c r="A441" s="2">
        <v>11389</v>
      </c>
      <c r="B441" s="2">
        <v>11392</v>
      </c>
      <c r="C441" s="2" t="s">
        <v>3074</v>
      </c>
      <c r="D441" s="2" t="s">
        <v>3075</v>
      </c>
      <c r="E441" s="4" t="s">
        <v>247</v>
      </c>
      <c r="F441" s="2" t="s">
        <v>3076</v>
      </c>
      <c r="G441" s="2" t="s">
        <v>3077</v>
      </c>
      <c r="H441" s="2" t="s">
        <v>250</v>
      </c>
      <c r="I441" s="2" t="s">
        <v>302</v>
      </c>
      <c r="J441" s="2" t="s">
        <v>30</v>
      </c>
      <c r="K441" s="2" t="s">
        <v>30</v>
      </c>
      <c r="L441" s="4" t="s">
        <v>2920</v>
      </c>
      <c r="M441" s="2" t="s">
        <v>251</v>
      </c>
      <c r="N441" s="2" t="s">
        <v>252</v>
      </c>
      <c r="O441" s="159" t="s">
        <v>3078</v>
      </c>
      <c r="P441" s="2" t="s">
        <v>527</v>
      </c>
      <c r="Q441" s="2" t="s">
        <v>405</v>
      </c>
      <c r="R441" s="2" t="s">
        <v>255</v>
      </c>
      <c r="S441" s="2" t="s">
        <v>34</v>
      </c>
      <c r="T441" s="136">
        <v>1.8</v>
      </c>
      <c r="U441" s="2" t="s">
        <v>303</v>
      </c>
      <c r="V441" s="145">
        <v>5.6599999999999998E-2</v>
      </c>
      <c r="W441" s="145">
        <v>4.4699999999999997E-2</v>
      </c>
      <c r="X441" s="4" t="s">
        <v>258</v>
      </c>
      <c r="Z441" s="2" t="s">
        <v>2908</v>
      </c>
      <c r="AA441" s="2" t="s">
        <v>2909</v>
      </c>
      <c r="AB441" s="159" t="s">
        <v>2911</v>
      </c>
      <c r="AD441" s="136">
        <v>67536</v>
      </c>
      <c r="AE441" s="143">
        <v>1</v>
      </c>
      <c r="AF441" s="156">
        <v>99.15</v>
      </c>
      <c r="AG441" s="136">
        <v>66.962000000000003</v>
      </c>
      <c r="AJ441" s="2" t="s">
        <v>36</v>
      </c>
      <c r="AK441" s="145">
        <v>1.44875118817526E-2</v>
      </c>
      <c r="AL441" s="145">
        <v>2.1466848202950699E-4</v>
      </c>
    </row>
    <row r="442" spans="1:38" x14ac:dyDescent="0.2">
      <c r="A442" s="2">
        <v>11389</v>
      </c>
      <c r="B442" s="2">
        <v>11392</v>
      </c>
      <c r="C442" s="2" t="s">
        <v>931</v>
      </c>
      <c r="D442" s="2" t="s">
        <v>932</v>
      </c>
      <c r="E442" s="4" t="s">
        <v>247</v>
      </c>
      <c r="F442" s="2" t="s">
        <v>3079</v>
      </c>
      <c r="G442" s="2" t="s">
        <v>3080</v>
      </c>
      <c r="H442" s="2" t="s">
        <v>250</v>
      </c>
      <c r="I442" s="2" t="s">
        <v>330</v>
      </c>
      <c r="J442" s="2" t="s">
        <v>30</v>
      </c>
      <c r="K442" s="2" t="s">
        <v>30</v>
      </c>
      <c r="L442" s="4" t="s">
        <v>2920</v>
      </c>
      <c r="M442" s="2" t="s">
        <v>442</v>
      </c>
      <c r="N442" s="2" t="s">
        <v>252</v>
      </c>
      <c r="O442" s="159" t="s">
        <v>3081</v>
      </c>
      <c r="P442" s="2" t="s">
        <v>264</v>
      </c>
      <c r="Q442" s="2" t="s">
        <v>254</v>
      </c>
      <c r="R442" s="2" t="s">
        <v>255</v>
      </c>
      <c r="S442" s="2" t="s">
        <v>34</v>
      </c>
      <c r="T442" s="136">
        <v>5.47</v>
      </c>
      <c r="U442" s="2" t="s">
        <v>3082</v>
      </c>
      <c r="V442" s="145">
        <v>2.8400000000000002E-2</v>
      </c>
      <c r="W442" s="145">
        <v>4.9000000000000002E-2</v>
      </c>
      <c r="X442" s="4" t="s">
        <v>258</v>
      </c>
      <c r="Z442" s="2" t="s">
        <v>2908</v>
      </c>
      <c r="AA442" s="2" t="s">
        <v>2909</v>
      </c>
      <c r="AB442" s="159" t="s">
        <v>2911</v>
      </c>
      <c r="AD442" s="136">
        <v>179907.38</v>
      </c>
      <c r="AE442" s="143">
        <v>1</v>
      </c>
      <c r="AF442" s="156">
        <v>157.19999999999999</v>
      </c>
      <c r="AG442" s="136">
        <v>282.81400000000002</v>
      </c>
      <c r="AJ442" s="2" t="s">
        <v>36</v>
      </c>
      <c r="AK442" s="145">
        <v>6.1188142925386602E-2</v>
      </c>
      <c r="AL442" s="145">
        <v>9.0665435633163196E-4</v>
      </c>
    </row>
    <row r="443" spans="1:38" x14ac:dyDescent="0.2">
      <c r="A443" s="2">
        <v>11389</v>
      </c>
      <c r="B443" s="2">
        <v>11392</v>
      </c>
      <c r="C443" s="2" t="s">
        <v>931</v>
      </c>
      <c r="D443" s="2" t="s">
        <v>932</v>
      </c>
      <c r="E443" s="4" t="s">
        <v>247</v>
      </c>
      <c r="F443" s="2" t="s">
        <v>3083</v>
      </c>
      <c r="G443" s="2" t="s">
        <v>3084</v>
      </c>
      <c r="H443" s="2" t="s">
        <v>250</v>
      </c>
      <c r="I443" s="2" t="s">
        <v>330</v>
      </c>
      <c r="J443" s="2" t="s">
        <v>30</v>
      </c>
      <c r="K443" s="2" t="s">
        <v>30</v>
      </c>
      <c r="L443" s="4" t="s">
        <v>2920</v>
      </c>
      <c r="M443" s="2" t="s">
        <v>442</v>
      </c>
      <c r="N443" s="2" t="s">
        <v>252</v>
      </c>
      <c r="O443" s="159" t="s">
        <v>3216</v>
      </c>
      <c r="P443" s="2" t="s">
        <v>264</v>
      </c>
      <c r="Q443" s="2" t="s">
        <v>254</v>
      </c>
      <c r="R443" s="2" t="s">
        <v>255</v>
      </c>
      <c r="S443" s="2" t="s">
        <v>34</v>
      </c>
      <c r="T443" s="136">
        <v>9.0299999999999994</v>
      </c>
      <c r="U443" s="2" t="s">
        <v>3086</v>
      </c>
      <c r="V443" s="145">
        <v>3.3300000000000003E-2</v>
      </c>
      <c r="W443" s="145">
        <v>4.1000000000000002E-2</v>
      </c>
      <c r="X443" s="4" t="s">
        <v>258</v>
      </c>
      <c r="Z443" s="2" t="s">
        <v>2908</v>
      </c>
      <c r="AA443" s="2" t="s">
        <v>2909</v>
      </c>
      <c r="AB443" s="159" t="s">
        <v>2911</v>
      </c>
      <c r="AD443" s="136">
        <v>881404.74</v>
      </c>
      <c r="AE443" s="143">
        <v>1</v>
      </c>
      <c r="AF443" s="156">
        <v>131.6</v>
      </c>
      <c r="AG443" s="136">
        <v>1159.9290000000001</v>
      </c>
      <c r="AJ443" s="2" t="s">
        <v>36</v>
      </c>
      <c r="AK443" s="145">
        <v>0.25095567599847601</v>
      </c>
      <c r="AL443" s="145">
        <v>3.7185318267890502E-3</v>
      </c>
    </row>
    <row r="444" spans="1:38" x14ac:dyDescent="0.2">
      <c r="A444" s="2">
        <v>11389</v>
      </c>
      <c r="B444" s="2">
        <v>11392</v>
      </c>
      <c r="C444" s="2" t="s">
        <v>3102</v>
      </c>
      <c r="D444" s="2" t="s">
        <v>3103</v>
      </c>
      <c r="E444" s="4" t="s">
        <v>365</v>
      </c>
      <c r="F444" s="2" t="s">
        <v>3104</v>
      </c>
      <c r="G444" s="2" t="s">
        <v>3105</v>
      </c>
      <c r="H444" s="2" t="s">
        <v>250</v>
      </c>
      <c r="I444" s="2" t="s">
        <v>302</v>
      </c>
      <c r="J444" s="2" t="s">
        <v>30</v>
      </c>
      <c r="K444" s="2" t="s">
        <v>1198</v>
      </c>
      <c r="L444" s="4" t="s">
        <v>2920</v>
      </c>
      <c r="M444" s="2" t="s">
        <v>368</v>
      </c>
      <c r="N444" s="2" t="s">
        <v>252</v>
      </c>
      <c r="O444" s="159" t="s">
        <v>3106</v>
      </c>
      <c r="P444" s="15" t="s">
        <v>296</v>
      </c>
      <c r="Q444" s="15" t="s">
        <v>296</v>
      </c>
      <c r="R444" s="15" t="s">
        <v>296</v>
      </c>
      <c r="S444" s="2" t="s">
        <v>34</v>
      </c>
      <c r="T444" s="136">
        <v>3.34</v>
      </c>
      <c r="U444" s="2" t="s">
        <v>3107</v>
      </c>
      <c r="V444" s="145">
        <v>8.5300000000000001E-2</v>
      </c>
      <c r="W444" s="145">
        <v>9.5000000000000001E-2</v>
      </c>
      <c r="X444" s="4" t="s">
        <v>258</v>
      </c>
      <c r="Z444" s="2" t="s">
        <v>2908</v>
      </c>
      <c r="AA444" s="2" t="s">
        <v>2909</v>
      </c>
      <c r="AB444" s="159" t="s">
        <v>2911</v>
      </c>
      <c r="AD444" s="136">
        <v>68804</v>
      </c>
      <c r="AE444" s="143">
        <v>1</v>
      </c>
      <c r="AF444" s="156">
        <v>108.61</v>
      </c>
      <c r="AG444" s="136">
        <v>74.727999999999994</v>
      </c>
      <c r="AJ444" s="2" t="s">
        <v>36</v>
      </c>
      <c r="AK444" s="145">
        <v>1.6167737624148099E-2</v>
      </c>
      <c r="AL444" s="145">
        <v>2.39565200840225E-4</v>
      </c>
    </row>
    <row r="445" spans="1:38" x14ac:dyDescent="0.2">
      <c r="A445" s="2">
        <v>11389</v>
      </c>
      <c r="B445" s="2">
        <v>11392</v>
      </c>
      <c r="C445" s="2" t="s">
        <v>3115</v>
      </c>
      <c r="D445" s="2" t="s">
        <v>3116</v>
      </c>
      <c r="E445" s="4" t="s">
        <v>247</v>
      </c>
      <c r="F445" s="2" t="s">
        <v>3117</v>
      </c>
      <c r="G445" s="2" t="s">
        <v>3118</v>
      </c>
      <c r="H445" s="2" t="s">
        <v>250</v>
      </c>
      <c r="I445" s="2" t="s">
        <v>302</v>
      </c>
      <c r="J445" s="2" t="s">
        <v>30</v>
      </c>
      <c r="K445" s="2" t="s">
        <v>30</v>
      </c>
      <c r="L445" s="4" t="s">
        <v>2920</v>
      </c>
      <c r="M445" s="2" t="s">
        <v>447</v>
      </c>
      <c r="N445" s="2" t="s">
        <v>252</v>
      </c>
      <c r="O445" s="159" t="s">
        <v>3119</v>
      </c>
      <c r="P445" s="2" t="s">
        <v>264</v>
      </c>
      <c r="Q445" s="2" t="s">
        <v>254</v>
      </c>
      <c r="R445" s="2" t="s">
        <v>255</v>
      </c>
      <c r="S445" s="2" t="s">
        <v>34</v>
      </c>
      <c r="T445" s="136">
        <v>0.95</v>
      </c>
      <c r="U445" s="2" t="s">
        <v>3120</v>
      </c>
      <c r="V445" s="145">
        <v>4.8300000000000003E-2</v>
      </c>
      <c r="W445" s="145">
        <v>2.5000000000000001E-2</v>
      </c>
      <c r="X445" s="4" t="s">
        <v>258</v>
      </c>
      <c r="Z445" s="2" t="s">
        <v>2908</v>
      </c>
      <c r="AA445" s="2" t="s">
        <v>2909</v>
      </c>
      <c r="AB445" s="159" t="s">
        <v>2911</v>
      </c>
      <c r="AD445" s="136">
        <v>31203.62</v>
      </c>
      <c r="AE445" s="143">
        <v>1</v>
      </c>
      <c r="AF445" s="156">
        <v>98.01</v>
      </c>
      <c r="AG445" s="136">
        <v>30.582999999999998</v>
      </c>
      <c r="AJ445" s="2" t="s">
        <v>36</v>
      </c>
      <c r="AK445" s="145">
        <v>6.6166950809428198E-3</v>
      </c>
      <c r="AL445" s="145">
        <v>9.8042776473379606E-5</v>
      </c>
    </row>
    <row r="446" spans="1:38" x14ac:dyDescent="0.2">
      <c r="A446" s="2">
        <v>11389</v>
      </c>
      <c r="B446" s="2">
        <v>11392</v>
      </c>
      <c r="C446" s="2" t="s">
        <v>3115</v>
      </c>
      <c r="D446" s="2" t="s">
        <v>3116</v>
      </c>
      <c r="E446" s="4" t="s">
        <v>247</v>
      </c>
      <c r="F446" s="2" t="s">
        <v>3121</v>
      </c>
      <c r="G446" s="2" t="s">
        <v>3122</v>
      </c>
      <c r="H446" s="2" t="s">
        <v>250</v>
      </c>
      <c r="I446" s="2" t="s">
        <v>302</v>
      </c>
      <c r="J446" s="2" t="s">
        <v>30</v>
      </c>
      <c r="K446" s="2" t="s">
        <v>30</v>
      </c>
      <c r="L446" s="4" t="s">
        <v>2920</v>
      </c>
      <c r="M446" s="2" t="s">
        <v>447</v>
      </c>
      <c r="N446" s="2" t="s">
        <v>252</v>
      </c>
      <c r="O446" s="159" t="s">
        <v>3119</v>
      </c>
      <c r="P446" s="2" t="s">
        <v>264</v>
      </c>
      <c r="Q446" s="2" t="s">
        <v>254</v>
      </c>
      <c r="R446" s="2" t="s">
        <v>255</v>
      </c>
      <c r="S446" s="2" t="s">
        <v>34</v>
      </c>
      <c r="T446" s="136">
        <v>4.3499999999999996</v>
      </c>
      <c r="U446" s="2" t="s">
        <v>3123</v>
      </c>
      <c r="V446" s="145">
        <v>5.0500000000000003E-2</v>
      </c>
      <c r="W446" s="145">
        <v>3.7400000000000003E-2</v>
      </c>
      <c r="X446" s="4" t="s">
        <v>258</v>
      </c>
      <c r="Z446" s="2" t="s">
        <v>2908</v>
      </c>
      <c r="AA446" s="2" t="s">
        <v>2909</v>
      </c>
      <c r="AB446" s="159" t="s">
        <v>2911</v>
      </c>
      <c r="AD446" s="136">
        <v>283106.17</v>
      </c>
      <c r="AE446" s="143">
        <v>1</v>
      </c>
      <c r="AF446" s="156">
        <v>94.92</v>
      </c>
      <c r="AG446" s="136">
        <v>268.72399999999999</v>
      </c>
      <c r="AJ446" s="2" t="s">
        <v>36</v>
      </c>
      <c r="AK446" s="145">
        <v>5.8139703924776999E-2</v>
      </c>
      <c r="AL446" s="145">
        <v>8.6148415884281101E-4</v>
      </c>
    </row>
    <row r="447" spans="1:38" x14ac:dyDescent="0.2">
      <c r="A447" s="2">
        <v>11389</v>
      </c>
      <c r="B447" s="2">
        <v>11392</v>
      </c>
      <c r="C447" s="2" t="s">
        <v>3124</v>
      </c>
      <c r="D447" s="2" t="s">
        <v>3125</v>
      </c>
      <c r="E447" s="4" t="s">
        <v>247</v>
      </c>
      <c r="F447" s="2" t="s">
        <v>3126</v>
      </c>
      <c r="G447" s="2" t="s">
        <v>3127</v>
      </c>
      <c r="H447" s="2" t="s">
        <v>250</v>
      </c>
      <c r="I447" s="2" t="s">
        <v>330</v>
      </c>
      <c r="J447" s="2" t="s">
        <v>30</v>
      </c>
      <c r="K447" s="2" t="s">
        <v>30</v>
      </c>
      <c r="L447" s="4" t="s">
        <v>2920</v>
      </c>
      <c r="M447" s="2" t="s">
        <v>442</v>
      </c>
      <c r="N447" s="2" t="s">
        <v>252</v>
      </c>
      <c r="O447" s="159" t="s">
        <v>3128</v>
      </c>
      <c r="P447" s="2" t="s">
        <v>868</v>
      </c>
      <c r="Q447" s="2" t="s">
        <v>310</v>
      </c>
      <c r="R447" s="2" t="s">
        <v>255</v>
      </c>
      <c r="S447" s="2" t="s">
        <v>34</v>
      </c>
      <c r="T447" s="136">
        <v>3.73</v>
      </c>
      <c r="U447" s="2" t="s">
        <v>925</v>
      </c>
      <c r="V447" s="145">
        <v>2.9399999999999999E-2</v>
      </c>
      <c r="W447" s="145">
        <v>1.55E-2</v>
      </c>
      <c r="X447" s="4" t="s">
        <v>258</v>
      </c>
      <c r="Z447" s="2" t="s">
        <v>2908</v>
      </c>
      <c r="AA447" s="2" t="s">
        <v>2909</v>
      </c>
      <c r="AB447" s="159" t="s">
        <v>2911</v>
      </c>
      <c r="AD447" s="136">
        <v>521985.42</v>
      </c>
      <c r="AE447" s="143">
        <v>1</v>
      </c>
      <c r="AF447" s="156">
        <v>104.4</v>
      </c>
      <c r="AG447" s="136">
        <v>544.95299999999997</v>
      </c>
      <c r="AJ447" s="2" t="s">
        <v>36</v>
      </c>
      <c r="AK447" s="145">
        <v>0.117902936826671</v>
      </c>
      <c r="AL447" s="145">
        <v>1.74702493305845E-3</v>
      </c>
    </row>
    <row r="448" spans="1:38" x14ac:dyDescent="0.2">
      <c r="A448" s="2">
        <v>11389</v>
      </c>
      <c r="B448" s="2">
        <v>11392</v>
      </c>
      <c r="C448" s="2" t="s">
        <v>3124</v>
      </c>
      <c r="D448" s="2" t="s">
        <v>3125</v>
      </c>
      <c r="E448" s="4" t="s">
        <v>247</v>
      </c>
      <c r="F448" s="2" t="s">
        <v>3129</v>
      </c>
      <c r="G448" s="2" t="s">
        <v>3130</v>
      </c>
      <c r="H448" s="2" t="s">
        <v>250</v>
      </c>
      <c r="I448" s="2" t="s">
        <v>330</v>
      </c>
      <c r="J448" s="2" t="s">
        <v>30</v>
      </c>
      <c r="K448" s="2" t="s">
        <v>30</v>
      </c>
      <c r="L448" s="4" t="s">
        <v>2920</v>
      </c>
      <c r="M448" s="2" t="s">
        <v>442</v>
      </c>
      <c r="N448" s="2" t="s">
        <v>252</v>
      </c>
      <c r="O448" s="159" t="s">
        <v>3128</v>
      </c>
      <c r="P448" s="2" t="s">
        <v>868</v>
      </c>
      <c r="Q448" s="2" t="s">
        <v>310</v>
      </c>
      <c r="R448" s="2" t="s">
        <v>255</v>
      </c>
      <c r="S448" s="2" t="s">
        <v>34</v>
      </c>
      <c r="T448" s="136">
        <v>6.59</v>
      </c>
      <c r="U448" s="2" t="s">
        <v>3131</v>
      </c>
      <c r="V448" s="145">
        <v>3.0200000000000001E-2</v>
      </c>
      <c r="W448" s="145">
        <v>1.7500000000000002E-2</v>
      </c>
      <c r="X448" s="4" t="s">
        <v>258</v>
      </c>
      <c r="Z448" s="2" t="s">
        <v>2908</v>
      </c>
      <c r="AA448" s="2" t="s">
        <v>2909</v>
      </c>
      <c r="AB448" s="159" t="s">
        <v>2911</v>
      </c>
      <c r="AD448" s="136">
        <v>198593.05</v>
      </c>
      <c r="AE448" s="143">
        <v>1</v>
      </c>
      <c r="AF448" s="156">
        <v>101.23</v>
      </c>
      <c r="AG448" s="136">
        <v>201.036</v>
      </c>
      <c r="AJ448" s="2" t="s">
        <v>36</v>
      </c>
      <c r="AK448" s="145">
        <v>4.3494969878981299E-2</v>
      </c>
      <c r="AL448" s="145">
        <v>6.4448603984237299E-4</v>
      </c>
    </row>
    <row r="449" spans="1:38" x14ac:dyDescent="0.2">
      <c r="A449" s="2">
        <v>11389</v>
      </c>
      <c r="B449" s="2">
        <v>11392</v>
      </c>
      <c r="C449" s="2" t="s">
        <v>3138</v>
      </c>
      <c r="D449" s="2" t="s">
        <v>3139</v>
      </c>
      <c r="E449" s="4" t="s">
        <v>247</v>
      </c>
      <c r="F449" s="2" t="s">
        <v>3140</v>
      </c>
      <c r="G449" s="2" t="s">
        <v>3141</v>
      </c>
      <c r="H449" s="2" t="s">
        <v>250</v>
      </c>
      <c r="I449" s="2" t="s">
        <v>330</v>
      </c>
      <c r="J449" s="2" t="s">
        <v>30</v>
      </c>
      <c r="K449" s="2" t="s">
        <v>30</v>
      </c>
      <c r="L449" s="4" t="s">
        <v>2920</v>
      </c>
      <c r="M449" s="2" t="s">
        <v>361</v>
      </c>
      <c r="N449" s="2" t="s">
        <v>252</v>
      </c>
      <c r="O449" s="159" t="s">
        <v>3142</v>
      </c>
      <c r="P449" s="2" t="s">
        <v>264</v>
      </c>
      <c r="Q449" s="2" t="s">
        <v>405</v>
      </c>
      <c r="R449" s="2" t="s">
        <v>255</v>
      </c>
      <c r="S449" s="2" t="s">
        <v>34</v>
      </c>
      <c r="T449" s="136">
        <v>7.23</v>
      </c>
      <c r="U449" s="2" t="s">
        <v>3143</v>
      </c>
      <c r="V449" s="145">
        <v>2.8799999999999999E-2</v>
      </c>
      <c r="W449" s="145">
        <v>8.3000000000000001E-3</v>
      </c>
      <c r="X449" s="4" t="s">
        <v>258</v>
      </c>
      <c r="Z449" s="2" t="s">
        <v>2908</v>
      </c>
      <c r="AA449" s="2" t="s">
        <v>2909</v>
      </c>
      <c r="AB449" s="159" t="s">
        <v>2911</v>
      </c>
      <c r="AD449" s="136">
        <v>13115.12</v>
      </c>
      <c r="AE449" s="143">
        <v>1</v>
      </c>
      <c r="AF449" s="156">
        <v>99.9</v>
      </c>
      <c r="AG449" s="136">
        <v>13.102</v>
      </c>
      <c r="AJ449" s="2" t="s">
        <v>36</v>
      </c>
      <c r="AK449" s="145">
        <v>2.8346765346863299E-3</v>
      </c>
      <c r="AL449" s="145">
        <v>4.2002775473973503E-5</v>
      </c>
    </row>
    <row r="450" spans="1:38" x14ac:dyDescent="0.2">
      <c r="A450" s="2">
        <v>11389</v>
      </c>
      <c r="B450" s="2">
        <v>11392</v>
      </c>
      <c r="C450" s="2" t="s">
        <v>397</v>
      </c>
      <c r="D450" s="2" t="s">
        <v>398</v>
      </c>
      <c r="E450" s="4" t="s">
        <v>399</v>
      </c>
      <c r="F450" s="2" t="s">
        <v>3168</v>
      </c>
      <c r="G450" s="2" t="s">
        <v>3169</v>
      </c>
      <c r="H450" s="2" t="s">
        <v>250</v>
      </c>
      <c r="I450" s="2" t="s">
        <v>393</v>
      </c>
      <c r="J450" s="2" t="s">
        <v>94</v>
      </c>
      <c r="K450" s="2" t="s">
        <v>30</v>
      </c>
      <c r="L450" s="4" t="s">
        <v>2920</v>
      </c>
      <c r="M450" s="2" t="s">
        <v>394</v>
      </c>
      <c r="N450" s="2" t="s">
        <v>252</v>
      </c>
      <c r="O450" s="159" t="s">
        <v>3170</v>
      </c>
      <c r="P450" s="2" t="s">
        <v>1652</v>
      </c>
      <c r="Q450" s="2" t="s">
        <v>405</v>
      </c>
      <c r="R450" s="2" t="s">
        <v>255</v>
      </c>
      <c r="S450" s="2" t="s">
        <v>99</v>
      </c>
      <c r="T450" s="136">
        <v>2.81</v>
      </c>
      <c r="U450" s="2" t="s">
        <v>3171</v>
      </c>
      <c r="V450" s="145">
        <v>7.1599999999999997E-2</v>
      </c>
      <c r="W450" s="145">
        <v>5.3749999999999999E-2</v>
      </c>
      <c r="X450" s="4" t="s">
        <v>258</v>
      </c>
      <c r="Z450" s="2" t="s">
        <v>2908</v>
      </c>
      <c r="AA450" s="2" t="s">
        <v>2909</v>
      </c>
      <c r="AB450" s="159" t="s">
        <v>2911</v>
      </c>
      <c r="AD450" s="136">
        <v>34000</v>
      </c>
      <c r="AE450" s="143">
        <v>3.718</v>
      </c>
      <c r="AF450" s="156">
        <v>95.57</v>
      </c>
      <c r="AG450" s="136">
        <v>120.812</v>
      </c>
      <c r="AJ450" s="2" t="s">
        <v>36</v>
      </c>
      <c r="AK450" s="145">
        <v>2.6138197808335401E-2</v>
      </c>
      <c r="AL450" s="145">
        <v>3.8730233958044998E-4</v>
      </c>
    </row>
    <row r="451" spans="1:38" x14ac:dyDescent="0.2">
      <c r="A451" s="2">
        <v>11389</v>
      </c>
      <c r="B451" s="2">
        <v>11392</v>
      </c>
      <c r="C451" s="2" t="s">
        <v>3144</v>
      </c>
      <c r="D451" s="2" t="s">
        <v>3145</v>
      </c>
      <c r="E451" s="4" t="s">
        <v>247</v>
      </c>
      <c r="F451" s="2" t="s">
        <v>3146</v>
      </c>
      <c r="G451" s="2" t="s">
        <v>3147</v>
      </c>
      <c r="H451" s="2" t="s">
        <v>250</v>
      </c>
      <c r="I451" s="2" t="s">
        <v>393</v>
      </c>
      <c r="J451" s="2" t="s">
        <v>94</v>
      </c>
      <c r="K451" s="2" t="s">
        <v>30</v>
      </c>
      <c r="L451" s="4" t="s">
        <v>2920</v>
      </c>
      <c r="M451" s="2" t="s">
        <v>394</v>
      </c>
      <c r="N451" s="2" t="s">
        <v>252</v>
      </c>
      <c r="O451" s="159" t="s">
        <v>3148</v>
      </c>
      <c r="P451" s="2" t="s">
        <v>1652</v>
      </c>
      <c r="Q451" s="2" t="s">
        <v>405</v>
      </c>
      <c r="R451" s="2" t="s">
        <v>255</v>
      </c>
      <c r="S451" s="2" t="s">
        <v>99</v>
      </c>
      <c r="T451" s="136">
        <v>6.35</v>
      </c>
      <c r="U451" s="2" t="s">
        <v>3149</v>
      </c>
      <c r="V451" s="145">
        <v>6.9800000000000001E-2</v>
      </c>
      <c r="W451" s="145">
        <v>8.5000000000000006E-2</v>
      </c>
      <c r="X451" s="4" t="s">
        <v>258</v>
      </c>
      <c r="Z451" s="2" t="s">
        <v>2908</v>
      </c>
      <c r="AA451" s="2" t="s">
        <v>2909</v>
      </c>
      <c r="AB451" s="159" t="s">
        <v>2911</v>
      </c>
      <c r="AD451" s="136">
        <v>37000</v>
      </c>
      <c r="AE451" s="143">
        <v>3.718</v>
      </c>
      <c r="AF451" s="156">
        <v>110.37</v>
      </c>
      <c r="AG451" s="136">
        <v>151.83199999999999</v>
      </c>
      <c r="AJ451" s="2" t="s">
        <v>36</v>
      </c>
      <c r="AK451" s="145">
        <v>3.28494349715703E-2</v>
      </c>
      <c r="AL451" s="145">
        <v>4.8674599188807999E-4</v>
      </c>
    </row>
    <row r="452" spans="1:38" x14ac:dyDescent="0.2">
      <c r="A452" s="2">
        <v>11389</v>
      </c>
      <c r="B452" s="2">
        <v>11392</v>
      </c>
      <c r="C452" s="2" t="s">
        <v>3150</v>
      </c>
      <c r="D452" s="2" t="s">
        <v>3151</v>
      </c>
      <c r="E452" s="4" t="s">
        <v>247</v>
      </c>
      <c r="F452" s="2" t="s">
        <v>3152</v>
      </c>
      <c r="G452" s="2" t="s">
        <v>3153</v>
      </c>
      <c r="H452" s="2" t="s">
        <v>250</v>
      </c>
      <c r="I452" s="2" t="s">
        <v>393</v>
      </c>
      <c r="J452" s="2" t="s">
        <v>30</v>
      </c>
      <c r="K452" s="2" t="s">
        <v>322</v>
      </c>
      <c r="L452" s="4" t="s">
        <v>2920</v>
      </c>
      <c r="M452" s="2" t="s">
        <v>1985</v>
      </c>
      <c r="N452" s="2" t="s">
        <v>252</v>
      </c>
      <c r="O452" s="159" t="s">
        <v>3154</v>
      </c>
      <c r="P452" s="2" t="s">
        <v>678</v>
      </c>
      <c r="Q452" s="2" t="s">
        <v>405</v>
      </c>
      <c r="R452" s="2" t="s">
        <v>255</v>
      </c>
      <c r="S452" s="2" t="s">
        <v>99</v>
      </c>
      <c r="T452" s="136">
        <v>8.9600000000000009</v>
      </c>
      <c r="U452" s="2" t="s">
        <v>3155</v>
      </c>
      <c r="V452" s="145">
        <v>6.3E-2</v>
      </c>
      <c r="W452" s="145">
        <v>6.3750000000000001E-2</v>
      </c>
      <c r="X452" s="4" t="s">
        <v>258</v>
      </c>
      <c r="Z452" s="2" t="s">
        <v>2908</v>
      </c>
      <c r="AA452" s="2" t="s">
        <v>2909</v>
      </c>
      <c r="AB452" s="159" t="s">
        <v>2911</v>
      </c>
      <c r="AD452" s="136">
        <v>143577</v>
      </c>
      <c r="AE452" s="143">
        <v>3.718</v>
      </c>
      <c r="AF452" s="156">
        <v>103.61</v>
      </c>
      <c r="AG452" s="136">
        <v>553.09</v>
      </c>
      <c r="AJ452" s="2" t="s">
        <v>36</v>
      </c>
      <c r="AK452" s="145">
        <v>0.11966349568509201</v>
      </c>
      <c r="AL452" s="145">
        <v>1.7731119865667E-3</v>
      </c>
    </row>
    <row r="453" spans="1:38" x14ac:dyDescent="0.2">
      <c r="A453" s="2">
        <v>11389</v>
      </c>
      <c r="B453" s="2">
        <v>11392</v>
      </c>
      <c r="C453" s="2" t="s">
        <v>3156</v>
      </c>
      <c r="D453" s="2" t="s">
        <v>3157</v>
      </c>
      <c r="E453" s="4" t="s">
        <v>247</v>
      </c>
      <c r="F453" s="2" t="s">
        <v>3158</v>
      </c>
      <c r="G453" s="2" t="s">
        <v>3159</v>
      </c>
      <c r="H453" s="2" t="s">
        <v>250</v>
      </c>
      <c r="I453" s="2" t="s">
        <v>393</v>
      </c>
      <c r="J453" s="2" t="s">
        <v>30</v>
      </c>
      <c r="K453" s="2" t="s">
        <v>30</v>
      </c>
      <c r="L453" s="4" t="s">
        <v>2920</v>
      </c>
      <c r="M453" s="2" t="s">
        <v>403</v>
      </c>
      <c r="N453" s="2" t="s">
        <v>252</v>
      </c>
      <c r="O453" s="159" t="s">
        <v>3160</v>
      </c>
      <c r="P453" s="2" t="s">
        <v>253</v>
      </c>
      <c r="Q453" s="2" t="s">
        <v>254</v>
      </c>
      <c r="R453" s="2" t="s">
        <v>255</v>
      </c>
      <c r="S453" s="2" t="s">
        <v>99</v>
      </c>
      <c r="T453" s="136">
        <v>2.1</v>
      </c>
      <c r="U453" s="2" t="s">
        <v>303</v>
      </c>
      <c r="V453" s="145">
        <v>7.0699999999999999E-2</v>
      </c>
      <c r="W453" s="145">
        <v>6.5000000000000002E-2</v>
      </c>
      <c r="X453" s="4" t="s">
        <v>258</v>
      </c>
      <c r="Z453" s="2" t="s">
        <v>2908</v>
      </c>
      <c r="AA453" s="2" t="s">
        <v>2909</v>
      </c>
      <c r="AB453" s="159" t="s">
        <v>2911</v>
      </c>
      <c r="AD453" s="136">
        <v>19000</v>
      </c>
      <c r="AE453" s="143">
        <v>3.718</v>
      </c>
      <c r="AF453" s="156">
        <v>100.7</v>
      </c>
      <c r="AG453" s="136">
        <v>71.135999999999996</v>
      </c>
      <c r="AJ453" s="2" t="s">
        <v>36</v>
      </c>
      <c r="AK453" s="145">
        <v>1.5390694183717499E-2</v>
      </c>
      <c r="AL453" s="145">
        <v>2.2805137174453999E-4</v>
      </c>
    </row>
    <row r="454" spans="1:38" x14ac:dyDescent="0.2">
      <c r="A454" s="2">
        <v>11389</v>
      </c>
      <c r="B454" s="2">
        <v>11392</v>
      </c>
      <c r="C454" s="2" t="s">
        <v>3156</v>
      </c>
      <c r="D454" s="2" t="s">
        <v>3157</v>
      </c>
      <c r="E454" s="4" t="s">
        <v>247</v>
      </c>
      <c r="F454" s="2" t="s">
        <v>3161</v>
      </c>
      <c r="G454" s="2" t="s">
        <v>3162</v>
      </c>
      <c r="H454" s="2" t="s">
        <v>250</v>
      </c>
      <c r="I454" s="2" t="s">
        <v>393</v>
      </c>
      <c r="J454" s="2" t="s">
        <v>30</v>
      </c>
      <c r="K454" s="2" t="s">
        <v>30</v>
      </c>
      <c r="L454" s="4" t="s">
        <v>2920</v>
      </c>
      <c r="M454" s="2" t="s">
        <v>394</v>
      </c>
      <c r="N454" s="2" t="s">
        <v>252</v>
      </c>
      <c r="O454" s="159" t="s">
        <v>3163</v>
      </c>
      <c r="P454" s="2" t="s">
        <v>1652</v>
      </c>
      <c r="Q454" s="2" t="s">
        <v>405</v>
      </c>
      <c r="R454" s="2" t="s">
        <v>255</v>
      </c>
      <c r="S454" s="2" t="s">
        <v>99</v>
      </c>
      <c r="T454" s="136">
        <v>0.25</v>
      </c>
      <c r="U454" s="2" t="s">
        <v>494</v>
      </c>
      <c r="V454" s="145">
        <v>6.6100000000000006E-2</v>
      </c>
      <c r="W454" s="145">
        <v>6.1249999999999999E-2</v>
      </c>
      <c r="X454" s="4" t="s">
        <v>258</v>
      </c>
      <c r="Z454" s="2" t="s">
        <v>2908</v>
      </c>
      <c r="AA454" s="2" t="s">
        <v>2909</v>
      </c>
      <c r="AB454" s="159" t="s">
        <v>2911</v>
      </c>
      <c r="AD454" s="136">
        <v>42000</v>
      </c>
      <c r="AE454" s="143">
        <v>3.718</v>
      </c>
      <c r="AF454" s="156">
        <v>101.43</v>
      </c>
      <c r="AG454" s="136">
        <v>158.38900000000001</v>
      </c>
      <c r="AJ454" s="2" t="s">
        <v>36</v>
      </c>
      <c r="AK454" s="145">
        <v>3.4268165297803702E-2</v>
      </c>
      <c r="AL454" s="145">
        <v>5.0776800643602502E-4</v>
      </c>
    </row>
    <row r="455" spans="1:38" x14ac:dyDescent="0.2">
      <c r="A455" s="2">
        <v>11389</v>
      </c>
      <c r="B455" s="2">
        <v>11394</v>
      </c>
      <c r="C455" s="2" t="s">
        <v>2916</v>
      </c>
      <c r="D455" s="2" t="s">
        <v>2917</v>
      </c>
      <c r="E455" s="4" t="s">
        <v>365</v>
      </c>
      <c r="F455" s="2" t="s">
        <v>2918</v>
      </c>
      <c r="G455" s="2" t="s">
        <v>2919</v>
      </c>
      <c r="H455" s="2" t="s">
        <v>250</v>
      </c>
      <c r="I455" s="2" t="s">
        <v>302</v>
      </c>
      <c r="J455" s="2" t="s">
        <v>30</v>
      </c>
      <c r="K455" s="2" t="s">
        <v>95</v>
      </c>
      <c r="L455" s="4" t="s">
        <v>2920</v>
      </c>
      <c r="M455" s="2" t="s">
        <v>323</v>
      </c>
      <c r="N455" s="2" t="s">
        <v>252</v>
      </c>
      <c r="O455" s="159" t="s">
        <v>2921</v>
      </c>
      <c r="P455" s="15" t="s">
        <v>296</v>
      </c>
      <c r="Q455" s="15" t="s">
        <v>296</v>
      </c>
      <c r="R455" s="15" t="s">
        <v>296</v>
      </c>
      <c r="S455" s="2" t="s">
        <v>34</v>
      </c>
      <c r="T455" s="136">
        <v>0.01</v>
      </c>
      <c r="U455" s="2" t="s">
        <v>2922</v>
      </c>
      <c r="V455" s="145">
        <v>1E-4</v>
      </c>
      <c r="W455" s="145">
        <v>0.03</v>
      </c>
      <c r="X455" s="4" t="s">
        <v>258</v>
      </c>
      <c r="Z455" s="2" t="s">
        <v>2923</v>
      </c>
      <c r="AA455" s="2" t="s">
        <v>2924</v>
      </c>
      <c r="AB455" s="159" t="s">
        <v>4627</v>
      </c>
      <c r="AD455" s="136">
        <v>20483.64</v>
      </c>
      <c r="AE455" s="143">
        <v>1</v>
      </c>
      <c r="AF455" s="156">
        <v>0</v>
      </c>
      <c r="AG455" s="136">
        <v>0</v>
      </c>
      <c r="AJ455" s="2" t="s">
        <v>36</v>
      </c>
      <c r="AK455" s="145">
        <v>2.7177503421479599E-10</v>
      </c>
      <c r="AL455" s="145">
        <v>7.5699102946066702E-14</v>
      </c>
    </row>
    <row r="456" spans="1:38" x14ac:dyDescent="0.2">
      <c r="A456" s="2">
        <v>11389</v>
      </c>
      <c r="B456" s="2">
        <v>11394</v>
      </c>
      <c r="C456" s="2" t="s">
        <v>2932</v>
      </c>
      <c r="D456" s="2" t="s">
        <v>2933</v>
      </c>
      <c r="E456" s="4" t="s">
        <v>247</v>
      </c>
      <c r="F456" s="2" t="s">
        <v>2934</v>
      </c>
      <c r="G456" s="2" t="s">
        <v>2935</v>
      </c>
      <c r="H456" s="2" t="s">
        <v>250</v>
      </c>
      <c r="I456" s="2" t="s">
        <v>190</v>
      </c>
      <c r="J456" s="2" t="s">
        <v>30</v>
      </c>
      <c r="K456" s="2" t="s">
        <v>30</v>
      </c>
      <c r="L456" s="4" t="s">
        <v>2920</v>
      </c>
      <c r="M456" s="2" t="s">
        <v>2936</v>
      </c>
      <c r="N456" s="2" t="s">
        <v>252</v>
      </c>
      <c r="O456" s="159" t="s">
        <v>2937</v>
      </c>
      <c r="P456" s="15" t="s">
        <v>296</v>
      </c>
      <c r="Q456" s="15" t="s">
        <v>296</v>
      </c>
      <c r="R456" s="15" t="s">
        <v>296</v>
      </c>
      <c r="S456" s="2" t="s">
        <v>34</v>
      </c>
      <c r="T456" s="136">
        <v>0.01</v>
      </c>
      <c r="U456" s="2" t="s">
        <v>2938</v>
      </c>
      <c r="V456" s="145">
        <v>1E-4</v>
      </c>
      <c r="W456" s="145">
        <v>0.06</v>
      </c>
      <c r="X456" s="4" t="s">
        <v>258</v>
      </c>
      <c r="Z456" s="2" t="s">
        <v>2923</v>
      </c>
      <c r="AA456" s="2" t="s">
        <v>2924</v>
      </c>
      <c r="AB456" s="159" t="s">
        <v>4627</v>
      </c>
      <c r="AD456" s="136">
        <v>500100.15</v>
      </c>
      <c r="AE456" s="143">
        <v>1</v>
      </c>
      <c r="AF456" s="156">
        <v>0</v>
      </c>
      <c r="AG456" s="136">
        <v>0</v>
      </c>
      <c r="AJ456" s="2" t="s">
        <v>36</v>
      </c>
      <c r="AK456" s="145">
        <v>6.6352823705686303E-9</v>
      </c>
      <c r="AL456" s="145">
        <v>1.8481643271505199E-12</v>
      </c>
    </row>
    <row r="457" spans="1:38" x14ac:dyDescent="0.2">
      <c r="A457" s="2">
        <v>11389</v>
      </c>
      <c r="B457" s="2">
        <v>11394</v>
      </c>
      <c r="C457" s="2" t="s">
        <v>2958</v>
      </c>
      <c r="D457" s="2" t="s">
        <v>2959</v>
      </c>
      <c r="E457" s="4" t="s">
        <v>247</v>
      </c>
      <c r="F457" s="2" t="s">
        <v>2960</v>
      </c>
      <c r="G457" s="2" t="s">
        <v>2961</v>
      </c>
      <c r="H457" s="2" t="s">
        <v>250</v>
      </c>
      <c r="I457" s="2" t="s">
        <v>190</v>
      </c>
      <c r="J457" s="2" t="s">
        <v>30</v>
      </c>
      <c r="K457" s="2" t="s">
        <v>30</v>
      </c>
      <c r="L457" s="4" t="s">
        <v>2920</v>
      </c>
      <c r="M457" s="2" t="s">
        <v>190</v>
      </c>
      <c r="N457" s="2" t="s">
        <v>252</v>
      </c>
      <c r="O457" s="159" t="s">
        <v>3217</v>
      </c>
      <c r="P457" s="15" t="s">
        <v>296</v>
      </c>
      <c r="Q457" s="15" t="s">
        <v>296</v>
      </c>
      <c r="R457" s="15" t="s">
        <v>296</v>
      </c>
      <c r="S457" s="2" t="s">
        <v>34</v>
      </c>
      <c r="T457" s="136">
        <v>0.01</v>
      </c>
      <c r="U457" s="2" t="s">
        <v>2963</v>
      </c>
      <c r="V457" s="145">
        <v>1E-4</v>
      </c>
      <c r="W457" s="145">
        <v>0.06</v>
      </c>
      <c r="X457" s="4" t="s">
        <v>258</v>
      </c>
      <c r="Z457" s="2" t="s">
        <v>2923</v>
      </c>
      <c r="AA457" s="2" t="s">
        <v>2924</v>
      </c>
      <c r="AB457" s="159" t="s">
        <v>4627</v>
      </c>
      <c r="AD457" s="136">
        <v>241475.96</v>
      </c>
      <c r="AE457" s="143">
        <v>1</v>
      </c>
      <c r="AF457" s="156">
        <v>0</v>
      </c>
      <c r="AG457" s="136">
        <v>0</v>
      </c>
      <c r="AJ457" s="2" t="s">
        <v>36</v>
      </c>
      <c r="AK457" s="145">
        <v>3.2038806233194201E-9</v>
      </c>
      <c r="AL457" s="145">
        <v>8.9239576340144097E-13</v>
      </c>
    </row>
    <row r="458" spans="1:38" x14ac:dyDescent="0.2">
      <c r="A458" s="2">
        <v>11389</v>
      </c>
      <c r="B458" s="2">
        <v>11394</v>
      </c>
      <c r="C458" s="2" t="s">
        <v>2958</v>
      </c>
      <c r="D458" s="2" t="s">
        <v>2959</v>
      </c>
      <c r="E458" s="4" t="s">
        <v>247</v>
      </c>
      <c r="F458" s="2" t="s">
        <v>3040</v>
      </c>
      <c r="G458" s="2" t="s">
        <v>3041</v>
      </c>
      <c r="H458" s="2" t="s">
        <v>250</v>
      </c>
      <c r="I458" s="2" t="s">
        <v>190</v>
      </c>
      <c r="J458" s="2" t="s">
        <v>30</v>
      </c>
      <c r="K458" s="2" t="s">
        <v>30</v>
      </c>
      <c r="L458" s="4" t="s">
        <v>2920</v>
      </c>
      <c r="M458" s="2" t="s">
        <v>190</v>
      </c>
      <c r="N458" s="2" t="s">
        <v>252</v>
      </c>
      <c r="O458" s="159" t="s">
        <v>3166</v>
      </c>
      <c r="P458" s="15" t="s">
        <v>296</v>
      </c>
      <c r="Q458" s="15" t="s">
        <v>296</v>
      </c>
      <c r="R458" s="15" t="s">
        <v>296</v>
      </c>
      <c r="S458" s="2" t="s">
        <v>34</v>
      </c>
      <c r="T458" s="136">
        <v>0.01</v>
      </c>
      <c r="U458" s="2" t="s">
        <v>2963</v>
      </c>
      <c r="V458" s="145">
        <v>1E-4</v>
      </c>
      <c r="W458" s="145">
        <v>5.7000000000000002E-2</v>
      </c>
      <c r="X458" s="4" t="s">
        <v>258</v>
      </c>
      <c r="Z458" s="2" t="s">
        <v>2923</v>
      </c>
      <c r="AA458" s="2" t="s">
        <v>2924</v>
      </c>
      <c r="AB458" s="159" t="s">
        <v>4627</v>
      </c>
      <c r="AD458" s="136">
        <v>37230</v>
      </c>
      <c r="AE458" s="143">
        <v>1</v>
      </c>
      <c r="AF458" s="156">
        <v>0</v>
      </c>
      <c r="AG458" s="136">
        <v>0</v>
      </c>
      <c r="AJ458" s="2" t="s">
        <v>36</v>
      </c>
      <c r="AK458" s="145">
        <v>4.9396418428642804E-10</v>
      </c>
      <c r="AL458" s="145">
        <v>1.37586757172166E-13</v>
      </c>
    </row>
    <row r="459" spans="1:38" x14ac:dyDescent="0.2">
      <c r="A459" s="2">
        <v>11389</v>
      </c>
      <c r="B459" s="2">
        <v>11394</v>
      </c>
      <c r="C459" s="2" t="s">
        <v>2974</v>
      </c>
      <c r="D459" s="2" t="s">
        <v>2975</v>
      </c>
      <c r="E459" s="4" t="s">
        <v>33</v>
      </c>
      <c r="F459" s="2" t="s">
        <v>2976</v>
      </c>
      <c r="G459" s="2" t="s">
        <v>2977</v>
      </c>
      <c r="H459" s="2" t="s">
        <v>250</v>
      </c>
      <c r="I459" s="2" t="s">
        <v>190</v>
      </c>
      <c r="J459" s="2" t="s">
        <v>30</v>
      </c>
      <c r="K459" s="2" t="s">
        <v>95</v>
      </c>
      <c r="L459" s="4" t="s">
        <v>2920</v>
      </c>
      <c r="M459" s="2" t="s">
        <v>368</v>
      </c>
      <c r="N459" s="2" t="s">
        <v>252</v>
      </c>
      <c r="O459" s="159" t="s">
        <v>3218</v>
      </c>
      <c r="P459" s="15" t="s">
        <v>296</v>
      </c>
      <c r="Q459" s="15" t="s">
        <v>296</v>
      </c>
      <c r="R459" s="15" t="s">
        <v>296</v>
      </c>
      <c r="S459" s="2" t="s">
        <v>34</v>
      </c>
      <c r="T459" s="136">
        <v>0.01</v>
      </c>
      <c r="U459" s="2" t="s">
        <v>2979</v>
      </c>
      <c r="V459" s="145">
        <v>1E-4</v>
      </c>
      <c r="W459" s="145">
        <v>8.8499999999999995E-2</v>
      </c>
      <c r="X459" s="4" t="s">
        <v>258</v>
      </c>
      <c r="Z459" s="2" t="s">
        <v>2923</v>
      </c>
      <c r="AA459" s="2" t="s">
        <v>2924</v>
      </c>
      <c r="AB459" s="159" t="s">
        <v>4627</v>
      </c>
      <c r="AD459" s="136">
        <v>39450.6</v>
      </c>
      <c r="AE459" s="143">
        <v>1</v>
      </c>
      <c r="AF459" s="156">
        <v>0</v>
      </c>
      <c r="AG459" s="136">
        <v>0</v>
      </c>
      <c r="AJ459" s="2" t="s">
        <v>36</v>
      </c>
      <c r="AK459" s="145">
        <v>5.2342689896884602E-10</v>
      </c>
      <c r="AL459" s="145">
        <v>1.45793180835247E-13</v>
      </c>
    </row>
    <row r="460" spans="1:38" x14ac:dyDescent="0.2">
      <c r="A460" s="2">
        <v>11389</v>
      </c>
      <c r="B460" s="2">
        <v>11394</v>
      </c>
      <c r="C460" s="2" t="s">
        <v>3150</v>
      </c>
      <c r="D460" s="2" t="s">
        <v>3151</v>
      </c>
      <c r="E460" s="4" t="s">
        <v>247</v>
      </c>
      <c r="F460" s="2" t="s">
        <v>3152</v>
      </c>
      <c r="G460" s="2" t="s">
        <v>3153</v>
      </c>
      <c r="H460" s="2" t="s">
        <v>250</v>
      </c>
      <c r="I460" s="2" t="s">
        <v>393</v>
      </c>
      <c r="J460" s="2" t="s">
        <v>30</v>
      </c>
      <c r="K460" s="2" t="s">
        <v>322</v>
      </c>
      <c r="L460" s="4" t="s">
        <v>2920</v>
      </c>
      <c r="M460" s="2" t="s">
        <v>1985</v>
      </c>
      <c r="N460" s="2" t="s">
        <v>252</v>
      </c>
      <c r="O460" s="159" t="s">
        <v>3219</v>
      </c>
      <c r="P460" s="2" t="s">
        <v>678</v>
      </c>
      <c r="Q460" s="2" t="s">
        <v>405</v>
      </c>
      <c r="R460" s="2" t="s">
        <v>255</v>
      </c>
      <c r="S460" s="2" t="s">
        <v>99</v>
      </c>
      <c r="T460" s="136">
        <v>8.9600000000000009</v>
      </c>
      <c r="U460" s="2" t="s">
        <v>3155</v>
      </c>
      <c r="V460" s="145">
        <v>6.3E-2</v>
      </c>
      <c r="W460" s="145">
        <v>6.3750000000000001E-2</v>
      </c>
      <c r="X460" s="4" t="s">
        <v>258</v>
      </c>
      <c r="Z460" s="2" t="s">
        <v>2908</v>
      </c>
      <c r="AA460" s="2" t="s">
        <v>2909</v>
      </c>
      <c r="AB460" s="159" t="s">
        <v>2911</v>
      </c>
      <c r="AD460" s="136">
        <v>195653</v>
      </c>
      <c r="AE460" s="143">
        <v>3.718</v>
      </c>
      <c r="AF460" s="156">
        <v>103.61</v>
      </c>
      <c r="AG460" s="136">
        <v>753.69799999999998</v>
      </c>
      <c r="AJ460" s="2" t="s">
        <v>36</v>
      </c>
      <c r="AK460" s="145">
        <v>0.99999998887167096</v>
      </c>
      <c r="AL460" s="145">
        <v>2.7853589393289901E-4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100-000000000000}">
      <formula1>israel_abroad</formula1>
    </dataValidation>
    <dataValidation type="list" allowBlank="1" showInputMessage="1" showErrorMessage="1" sqref="N2:N20" xr:uid="{00000000-0002-0000-1100-000001000000}">
      <formula1>Holding_interest</formula1>
    </dataValidation>
    <dataValidation type="list" allowBlank="1" showInputMessage="1" showErrorMessage="1" sqref="K2:K20" xr:uid="{00000000-0002-0000-1100-000002000000}">
      <formula1>Country_list</formula1>
    </dataValidation>
    <dataValidation type="list" allowBlank="1" showInputMessage="1" showErrorMessage="1" sqref="E3:E20" xr:uid="{00000000-0002-0000-1100-000003000000}">
      <formula1>Issuer_Number_Type_2</formula1>
    </dataValidation>
    <dataValidation type="list" allowBlank="1" showInputMessage="1" showErrorMessage="1" sqref="Q2:Q22 Q24:Q30 Q32:Q33 Q36:Q38 Q41 Q46:Q49 Q57 Q64:Q65 Q67:Q71 Q73 Q80 Q92:Q95 Q97:Q104 Q106:Q108 Q111:Q112 Q115 Q119:Q122 Q130 Q138:Q141 Q143:Q150 Q152:Q154 Q157:Q159 Q162 Q167:Q170 Q178 Q186:Q189 Q191:Q197 Q199:Q201 Q204:Q206 Q209 Q214:Q217 Q225 Q233:Q240 Q242:Q249 Q251:Q253 Q256:Q257 Q260 Q264:Q267 Q275 Q283:Q286 Q288:Q294 Q296:Q297 Q300:Q301 Q304 Q308 Q316 Q323:Q333 Q335:Q340 Q342:Q343 Q345:Q348 Q351:Q353 Q360 Q365:Q366 Q368:Q371 Q383 Q385:Q388 Q390 Q397 Q409 Q411:Q413 Q432 Q434:Q436 Q444 Q455:Q459" xr:uid="{00000000-0002-0000-1100-000004000000}">
      <formula1>Rating_Agency</formula1>
    </dataValidation>
    <dataValidation type="list" allowBlank="1" showInputMessage="1" showErrorMessage="1" sqref="R2:R22 R24:R30 R32:R33 R36:R38 R41 R46:R49 R57 R64:R65 R67:R71 R73 R80 R92:R95 R97:R104 R106:R108 R111:R112 R115 R119:R122 R130 R138:R141 R143:R150 R152:R154 R157:R159 R162 R167:R170 R178 R186:R189 R191:R197 R199:R201 R204:R206 R209 R214:R217 R225 R233:R240 R242:R249 R251:R253 R256:R257 R260 R264:R267 R275 R283:R286 R288:R294 R296:R297 R300:R301 R304 R308 R316 R323:R333 R335:R340 R342:R343 R345:R348 R351:R353 R360 R365:R366 R368:R371 R383 R385:R388 R390 R397 R409 R411:R413 R432 R434:R436 R444 R455:R459" xr:uid="{00000000-0002-0000-1100-000005000000}">
      <formula1>What_is_rated</formula1>
    </dataValidation>
    <dataValidation type="list" allowBlank="1" showInputMessage="1" showErrorMessage="1" sqref="V4 X2:X20" xr:uid="{00000000-0002-0000-1100-000006000000}">
      <formula1>Subordination_Risk</formula1>
    </dataValidation>
    <dataValidation type="list" allowBlank="1" showInputMessage="1" showErrorMessage="1" sqref="Z2:Z19" xr:uid="{00000000-0002-0000-1100-000007000000}">
      <formula1>Valuation</formula1>
    </dataValidation>
    <dataValidation type="list" allowBlank="1" showInputMessage="1" showErrorMessage="1" sqref="AA2:AA20" xr:uid="{00000000-0002-0000-1100-000008000000}">
      <formula1>Dependence_Independence</formula1>
    </dataValidation>
    <dataValidation type="list" allowBlank="1" showInputMessage="1" showErrorMessage="1" sqref="AE4" xr:uid="{00000000-0002-0000-1100-000009000000}">
      <formula1>Info_Provider</formula1>
    </dataValidation>
    <dataValidation type="list" allowBlank="1" showInputMessage="1" showErrorMessage="1" sqref="Y2:Y20" xr:uid="{00000000-0002-0000-1100-00000A000000}">
      <formula1>Yes_No_Bad_Debt</formula1>
    </dataValidation>
    <dataValidation type="list" allowBlank="1" showInputMessage="1" showErrorMessage="1" sqref="H2:H20" xr:uid="{00000000-0002-0000-1100-00000B000000}">
      <formula1>Type_of_Security_ID_Fund</formula1>
    </dataValidation>
    <dataValidation type="list" allowBlank="1" showInputMessage="1" showErrorMessage="1" sqref="E2" xr:uid="{00000000-0002-0000-1100-00000C000000}">
      <formula1>Issuer_Number_Type_3</formula1>
    </dataValidation>
    <dataValidation type="list" allowBlank="1" showInputMessage="1" showErrorMessage="1" sqref="AJ2:AJ20" xr:uid="{00000000-0002-0000-1100-00000D000000}">
      <formula1>In_the_books</formula1>
    </dataValidation>
    <dataValidation type="list" allowBlank="1" showInputMessage="1" showErrorMessage="1" sqref="M2:M20" xr:uid="{00000000-0002-0000-1100-00000E000000}">
      <formula1>Industry_Sector</formula1>
    </dataValidation>
    <dataValidation type="list" allowBlank="1" showInputMessage="1" showErrorMessage="1" sqref="L2:L20" xr:uid="{00000000-0002-0000-1100-00000F000000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10000000}">
          <x14:formula1>
            <xm:f>'אפשרויות בחירה'!$C$934:$C$945</xm:f>
          </x14:formula1>
          <xm:sqref>I2:I20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47"/>
  <sheetViews>
    <sheetView rightToLeft="1" topLeftCell="J1" workbookViewId="0">
      <selection activeCell="Q28" sqref="Q2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18" width="11.625" style="2" customWidth="1"/>
    <col min="19" max="19" width="11.625" style="236" customWidth="1"/>
    <col min="20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288</v>
      </c>
      <c r="M1" s="13" t="s">
        <v>238</v>
      </c>
      <c r="N1" s="13" t="s">
        <v>239</v>
      </c>
      <c r="O1" s="157" t="s">
        <v>2891</v>
      </c>
      <c r="P1" s="13" t="s">
        <v>11</v>
      </c>
      <c r="Q1" s="13" t="s">
        <v>2897</v>
      </c>
      <c r="R1" s="13" t="s">
        <v>2898</v>
      </c>
      <c r="S1" s="235" t="s">
        <v>2900</v>
      </c>
      <c r="T1" s="157" t="s">
        <v>2901</v>
      </c>
      <c r="U1" s="13" t="s">
        <v>17</v>
      </c>
      <c r="V1" s="142" t="s">
        <v>18</v>
      </c>
      <c r="W1" s="148" t="s">
        <v>19</v>
      </c>
      <c r="X1" s="13" t="s">
        <v>20</v>
      </c>
      <c r="Y1" s="144" t="s">
        <v>24</v>
      </c>
      <c r="Z1" s="144" t="s">
        <v>25</v>
      </c>
    </row>
    <row r="2" spans="1:26" x14ac:dyDescent="0.2">
      <c r="A2" s="14">
        <v>1035</v>
      </c>
      <c r="B2" s="14">
        <v>1036</v>
      </c>
      <c r="C2" s="14" t="s">
        <v>3220</v>
      </c>
      <c r="D2" s="14" t="s">
        <v>3221</v>
      </c>
      <c r="E2" s="12" t="s">
        <v>247</v>
      </c>
      <c r="F2" s="14" t="s">
        <v>3222</v>
      </c>
      <c r="G2" s="14" t="s">
        <v>3223</v>
      </c>
      <c r="H2" s="12" t="s">
        <v>250</v>
      </c>
      <c r="I2" s="14" t="s">
        <v>3224</v>
      </c>
      <c r="J2" s="12" t="s">
        <v>30</v>
      </c>
      <c r="K2" s="12" t="s">
        <v>30</v>
      </c>
      <c r="L2" s="14" t="s">
        <v>2920</v>
      </c>
      <c r="M2" s="14" t="s">
        <v>423</v>
      </c>
      <c r="N2" s="14" t="s">
        <v>252</v>
      </c>
      <c r="O2" s="158" t="s">
        <v>3225</v>
      </c>
      <c r="P2" s="12" t="s">
        <v>34</v>
      </c>
      <c r="Q2" s="14" t="s">
        <v>3226</v>
      </c>
      <c r="R2" s="14" t="s">
        <v>2909</v>
      </c>
      <c r="S2" s="234" t="s">
        <v>4627</v>
      </c>
      <c r="T2" s="14"/>
      <c r="U2" s="139">
        <v>2085</v>
      </c>
      <c r="V2" s="155">
        <v>1</v>
      </c>
      <c r="W2" s="153">
        <v>32800</v>
      </c>
      <c r="X2" s="139">
        <v>701.97799999999995</v>
      </c>
      <c r="Y2" s="154">
        <v>0.48379371448673297</v>
      </c>
      <c r="Z2" s="154">
        <v>1.35687695207265E-4</v>
      </c>
    </row>
    <row r="3" spans="1:26" x14ac:dyDescent="0.2">
      <c r="A3" s="14">
        <v>1035</v>
      </c>
      <c r="B3" s="14">
        <v>1036</v>
      </c>
      <c r="C3" s="14" t="s">
        <v>3227</v>
      </c>
      <c r="D3" s="14" t="s">
        <v>3228</v>
      </c>
      <c r="E3" s="12" t="s">
        <v>247</v>
      </c>
      <c r="F3" s="14" t="s">
        <v>3229</v>
      </c>
      <c r="G3" s="14" t="s">
        <v>3230</v>
      </c>
      <c r="H3" s="12" t="s">
        <v>250</v>
      </c>
      <c r="I3" s="14" t="s">
        <v>3224</v>
      </c>
      <c r="J3" s="12" t="s">
        <v>30</v>
      </c>
      <c r="K3" s="12" t="s">
        <v>30</v>
      </c>
      <c r="L3" s="14" t="s">
        <v>2920</v>
      </c>
      <c r="M3" s="14" t="s">
        <v>627</v>
      </c>
      <c r="N3" s="14" t="s">
        <v>252</v>
      </c>
      <c r="O3" s="158" t="s">
        <v>3231</v>
      </c>
      <c r="P3" s="12" t="s">
        <v>34</v>
      </c>
      <c r="Q3" s="14" t="s">
        <v>2923</v>
      </c>
      <c r="R3" s="14" t="s">
        <v>2924</v>
      </c>
      <c r="S3" s="234" t="s">
        <v>4627</v>
      </c>
      <c r="T3" s="14"/>
      <c r="U3" s="139">
        <v>214200</v>
      </c>
      <c r="V3" s="155">
        <v>1</v>
      </c>
      <c r="W3" s="153">
        <v>0</v>
      </c>
      <c r="X3" s="139">
        <v>0</v>
      </c>
      <c r="Y3" s="154">
        <v>1.4762377619784901E-9</v>
      </c>
      <c r="Z3" s="154">
        <v>4.1403452236518301E-13</v>
      </c>
    </row>
    <row r="4" spans="1:26" x14ac:dyDescent="0.2">
      <c r="A4" s="14">
        <v>1035</v>
      </c>
      <c r="B4" s="14">
        <v>1036</v>
      </c>
      <c r="C4" s="14" t="s">
        <v>3232</v>
      </c>
      <c r="D4" s="14" t="s">
        <v>3233</v>
      </c>
      <c r="E4" s="12" t="s">
        <v>247</v>
      </c>
      <c r="F4" s="14" t="s">
        <v>3234</v>
      </c>
      <c r="G4" s="14" t="s">
        <v>3235</v>
      </c>
      <c r="H4" s="12" t="s">
        <v>250</v>
      </c>
      <c r="I4" s="14" t="s">
        <v>3224</v>
      </c>
      <c r="J4" s="12" t="s">
        <v>30</v>
      </c>
      <c r="K4" s="12" t="s">
        <v>3236</v>
      </c>
      <c r="L4" s="14" t="s">
        <v>2920</v>
      </c>
      <c r="M4" s="14" t="s">
        <v>1844</v>
      </c>
      <c r="N4" s="14" t="s">
        <v>252</v>
      </c>
      <c r="O4" s="159" t="s">
        <v>3237</v>
      </c>
      <c r="P4" s="12" t="s">
        <v>99</v>
      </c>
      <c r="Q4" s="14" t="s">
        <v>3226</v>
      </c>
      <c r="R4" s="14" t="s">
        <v>2909</v>
      </c>
      <c r="S4" s="234">
        <v>45676</v>
      </c>
      <c r="T4" s="14"/>
      <c r="U4" s="139">
        <v>4428</v>
      </c>
      <c r="V4" s="155">
        <v>3.718</v>
      </c>
      <c r="W4" s="153">
        <v>4329.34</v>
      </c>
      <c r="X4" s="139">
        <v>712.75199999999995</v>
      </c>
      <c r="Y4" s="154">
        <v>0.49121940282752302</v>
      </c>
      <c r="Z4" s="154">
        <v>1.37770348425193E-4</v>
      </c>
    </row>
    <row r="5" spans="1:26" x14ac:dyDescent="0.2">
      <c r="A5" s="14">
        <v>1035</v>
      </c>
      <c r="B5" s="14">
        <v>1036</v>
      </c>
      <c r="C5" s="14" t="s">
        <v>3238</v>
      </c>
      <c r="D5" s="14" t="s">
        <v>3239</v>
      </c>
      <c r="E5" s="12" t="s">
        <v>247</v>
      </c>
      <c r="F5" s="14" t="s">
        <v>3240</v>
      </c>
      <c r="G5" s="14" t="s">
        <v>3241</v>
      </c>
      <c r="H5" s="12" t="s">
        <v>33</v>
      </c>
      <c r="I5" s="14" t="s">
        <v>3224</v>
      </c>
      <c r="J5" s="12" t="s">
        <v>30</v>
      </c>
      <c r="K5" s="12" t="s">
        <v>30</v>
      </c>
      <c r="L5" s="14" t="s">
        <v>2920</v>
      </c>
      <c r="M5" s="14" t="s">
        <v>423</v>
      </c>
      <c r="N5" s="14" t="s">
        <v>252</v>
      </c>
      <c r="O5" s="158" t="s">
        <v>3242</v>
      </c>
      <c r="P5" s="12" t="s">
        <v>34</v>
      </c>
      <c r="Q5" s="14" t="s">
        <v>2923</v>
      </c>
      <c r="R5" s="14" t="s">
        <v>2924</v>
      </c>
      <c r="S5" s="234" t="s">
        <v>4627</v>
      </c>
      <c r="T5" s="14"/>
      <c r="U5" s="139">
        <v>33565.370000000003</v>
      </c>
      <c r="V5" s="155">
        <v>1</v>
      </c>
      <c r="W5" s="153">
        <v>108</v>
      </c>
      <c r="X5" s="139">
        <v>36.250999999999998</v>
      </c>
      <c r="Y5" s="154">
        <v>2.4983428582578099E-2</v>
      </c>
      <c r="Z5" s="154">
        <v>7.0070026567868702E-6</v>
      </c>
    </row>
    <row r="6" spans="1:26" x14ac:dyDescent="0.2">
      <c r="A6" s="14">
        <v>1035</v>
      </c>
      <c r="B6" s="14">
        <v>1036</v>
      </c>
      <c r="C6" s="14" t="s">
        <v>3243</v>
      </c>
      <c r="D6" s="14" t="s">
        <v>3244</v>
      </c>
      <c r="E6" s="12" t="s">
        <v>399</v>
      </c>
      <c r="F6" s="14" t="s">
        <v>3245</v>
      </c>
      <c r="G6" s="14" t="s">
        <v>3246</v>
      </c>
      <c r="H6" s="12" t="s">
        <v>250</v>
      </c>
      <c r="I6" s="14" t="s">
        <v>3224</v>
      </c>
      <c r="J6" s="12" t="s">
        <v>94</v>
      </c>
      <c r="K6" s="12" t="s">
        <v>1605</v>
      </c>
      <c r="L6" s="14" t="s">
        <v>2920</v>
      </c>
      <c r="M6" s="14" t="s">
        <v>1239</v>
      </c>
      <c r="N6" s="14" t="s">
        <v>252</v>
      </c>
      <c r="O6" s="158" t="s">
        <v>3247</v>
      </c>
      <c r="P6" s="12" t="s">
        <v>192</v>
      </c>
      <c r="Q6" s="14" t="s">
        <v>2923</v>
      </c>
      <c r="R6" s="14" t="s">
        <v>2924</v>
      </c>
      <c r="S6" s="234" t="s">
        <v>4627</v>
      </c>
      <c r="T6" s="14"/>
      <c r="U6" s="139">
        <v>136282</v>
      </c>
      <c r="V6" s="155">
        <v>4.0218999999999996</v>
      </c>
      <c r="W6" s="153">
        <v>0</v>
      </c>
      <c r="X6" s="139">
        <v>1E-3</v>
      </c>
      <c r="Y6" s="154">
        <v>3.7775185910889601E-7</v>
      </c>
      <c r="Z6" s="154">
        <v>1.05946558601168E-10</v>
      </c>
    </row>
    <row r="7" spans="1:26" x14ac:dyDescent="0.2">
      <c r="A7" s="14">
        <v>1035</v>
      </c>
      <c r="B7" s="14">
        <v>1036</v>
      </c>
      <c r="C7" s="14" t="s">
        <v>3248</v>
      </c>
      <c r="D7" s="14" t="s">
        <v>3249</v>
      </c>
      <c r="E7" s="12" t="s">
        <v>33</v>
      </c>
      <c r="F7" s="14" t="s">
        <v>3250</v>
      </c>
      <c r="G7" s="14" t="s">
        <v>3251</v>
      </c>
      <c r="H7" s="12" t="s">
        <v>250</v>
      </c>
      <c r="I7" s="14" t="s">
        <v>3224</v>
      </c>
      <c r="J7" s="12" t="s">
        <v>94</v>
      </c>
      <c r="K7" s="12" t="s">
        <v>2687</v>
      </c>
      <c r="L7" s="14" t="s">
        <v>2920</v>
      </c>
      <c r="M7" s="14" t="s">
        <v>190</v>
      </c>
      <c r="N7" s="14" t="s">
        <v>252</v>
      </c>
      <c r="O7" s="158" t="s">
        <v>3252</v>
      </c>
      <c r="P7" s="12" t="s">
        <v>99</v>
      </c>
      <c r="Q7" s="14" t="s">
        <v>2923</v>
      </c>
      <c r="R7" s="14" t="s">
        <v>2924</v>
      </c>
      <c r="S7" s="234" t="s">
        <v>4627</v>
      </c>
      <c r="T7" s="14"/>
      <c r="U7" s="139">
        <v>1200000</v>
      </c>
      <c r="V7" s="155">
        <v>3.718</v>
      </c>
      <c r="W7" s="153">
        <v>0</v>
      </c>
      <c r="X7" s="139">
        <v>4.0000000000000001E-3</v>
      </c>
      <c r="Y7" s="154">
        <v>3.0748750694879601E-6</v>
      </c>
      <c r="Z7" s="154">
        <v>8.6239795750910301E-10</v>
      </c>
    </row>
    <row r="8" spans="1:26" x14ac:dyDescent="0.2">
      <c r="A8" s="14">
        <v>1035</v>
      </c>
      <c r="B8" s="14">
        <v>1037</v>
      </c>
      <c r="C8" s="14" t="s">
        <v>3227</v>
      </c>
      <c r="D8" s="14" t="s">
        <v>3228</v>
      </c>
      <c r="E8" s="12" t="s">
        <v>247</v>
      </c>
      <c r="F8" s="14" t="s">
        <v>3229</v>
      </c>
      <c r="G8" s="14" t="s">
        <v>3230</v>
      </c>
      <c r="H8" s="12" t="s">
        <v>250</v>
      </c>
      <c r="I8" s="14" t="s">
        <v>3224</v>
      </c>
      <c r="J8" s="12" t="s">
        <v>30</v>
      </c>
      <c r="K8" s="12" t="s">
        <v>30</v>
      </c>
      <c r="L8" s="14" t="s">
        <v>2920</v>
      </c>
      <c r="M8" s="14" t="s">
        <v>627</v>
      </c>
      <c r="N8" s="14" t="s">
        <v>252</v>
      </c>
      <c r="O8" s="158" t="s">
        <v>3253</v>
      </c>
      <c r="P8" s="12" t="s">
        <v>34</v>
      </c>
      <c r="Q8" s="14" t="s">
        <v>2923</v>
      </c>
      <c r="R8" s="14" t="s">
        <v>2924</v>
      </c>
      <c r="S8" s="234" t="s">
        <v>4627</v>
      </c>
      <c r="T8" s="14"/>
      <c r="U8" s="139">
        <v>5438</v>
      </c>
      <c r="V8" s="155">
        <v>1</v>
      </c>
      <c r="W8" s="153">
        <v>0</v>
      </c>
      <c r="X8" s="139">
        <v>0</v>
      </c>
      <c r="Y8" s="154">
        <v>3.6564020742705802E-5</v>
      </c>
      <c r="Z8" s="154">
        <v>1.3185507564725998E-13</v>
      </c>
    </row>
    <row r="9" spans="1:26" x14ac:dyDescent="0.2">
      <c r="A9" s="14">
        <v>1035</v>
      </c>
      <c r="B9" s="14">
        <v>1037</v>
      </c>
      <c r="C9" s="14" t="s">
        <v>3248</v>
      </c>
      <c r="D9" s="14" t="s">
        <v>3249</v>
      </c>
      <c r="E9" s="12" t="s">
        <v>33</v>
      </c>
      <c r="F9" s="14" t="s">
        <v>3250</v>
      </c>
      <c r="G9" s="14" t="s">
        <v>3251</v>
      </c>
      <c r="H9" s="12" t="s">
        <v>250</v>
      </c>
      <c r="I9" s="14" t="s">
        <v>3224</v>
      </c>
      <c r="J9" s="12" t="s">
        <v>94</v>
      </c>
      <c r="K9" s="12" t="s">
        <v>2687</v>
      </c>
      <c r="L9" s="14" t="s">
        <v>2920</v>
      </c>
      <c r="M9" s="14" t="s">
        <v>190</v>
      </c>
      <c r="N9" s="14" t="s">
        <v>252</v>
      </c>
      <c r="O9" s="158" t="s">
        <v>3252</v>
      </c>
      <c r="P9" s="12" t="s">
        <v>99</v>
      </c>
      <c r="Q9" s="14" t="s">
        <v>2923</v>
      </c>
      <c r="R9" s="14" t="s">
        <v>2924</v>
      </c>
      <c r="S9" s="234" t="s">
        <v>4627</v>
      </c>
      <c r="T9" s="14"/>
      <c r="U9" s="139">
        <v>400000</v>
      </c>
      <c r="V9" s="155">
        <v>3.718</v>
      </c>
      <c r="W9" s="153">
        <v>0</v>
      </c>
      <c r="X9" s="139">
        <v>1E-3</v>
      </c>
      <c r="Y9" s="154">
        <v>0.99996343597925696</v>
      </c>
      <c r="Z9" s="154">
        <v>3.6060108220412803E-9</v>
      </c>
    </row>
    <row r="10" spans="1:26" x14ac:dyDescent="0.2">
      <c r="A10" s="14">
        <v>1035</v>
      </c>
      <c r="B10" s="14">
        <v>9939</v>
      </c>
      <c r="C10" s="14" t="s">
        <v>3232</v>
      </c>
      <c r="D10" s="14" t="s">
        <v>3233</v>
      </c>
      <c r="E10" s="12" t="s">
        <v>247</v>
      </c>
      <c r="F10" s="14" t="s">
        <v>3234</v>
      </c>
      <c r="G10" s="14" t="s">
        <v>3235</v>
      </c>
      <c r="H10" s="12" t="s">
        <v>250</v>
      </c>
      <c r="I10" s="14" t="s">
        <v>3224</v>
      </c>
      <c r="J10" s="12" t="s">
        <v>30</v>
      </c>
      <c r="K10" s="12" t="s">
        <v>3236</v>
      </c>
      <c r="L10" s="14" t="s">
        <v>2920</v>
      </c>
      <c r="M10" s="14" t="s">
        <v>1844</v>
      </c>
      <c r="N10" s="14" t="s">
        <v>252</v>
      </c>
      <c r="O10" s="158" t="s">
        <v>3237</v>
      </c>
      <c r="P10" s="12" t="s">
        <v>99</v>
      </c>
      <c r="Q10" s="14" t="s">
        <v>3226</v>
      </c>
      <c r="R10" s="14" t="s">
        <v>2909</v>
      </c>
      <c r="S10" s="234">
        <v>45676</v>
      </c>
      <c r="T10" s="14"/>
      <c r="U10" s="139">
        <v>2554</v>
      </c>
      <c r="V10" s="155">
        <v>3.718</v>
      </c>
      <c r="W10" s="153">
        <v>4329.34</v>
      </c>
      <c r="X10" s="139">
        <v>411.10399999999998</v>
      </c>
      <c r="Y10" s="154">
        <v>0.99999985548312698</v>
      </c>
      <c r="Z10" s="154">
        <v>1.02839914168572E-4</v>
      </c>
    </row>
    <row r="11" spans="1:26" x14ac:dyDescent="0.2">
      <c r="A11" s="14">
        <v>1035</v>
      </c>
      <c r="B11" s="14">
        <v>9939</v>
      </c>
      <c r="C11" s="14" t="s">
        <v>3243</v>
      </c>
      <c r="D11" s="14" t="s">
        <v>3244</v>
      </c>
      <c r="E11" s="12" t="s">
        <v>399</v>
      </c>
      <c r="F11" s="14" t="s">
        <v>3245</v>
      </c>
      <c r="G11" s="14" t="s">
        <v>3246</v>
      </c>
      <c r="H11" s="12" t="s">
        <v>250</v>
      </c>
      <c r="I11" s="14" t="s">
        <v>3224</v>
      </c>
      <c r="J11" s="12" t="s">
        <v>94</v>
      </c>
      <c r="K11" s="12" t="s">
        <v>1605</v>
      </c>
      <c r="L11" s="14" t="s">
        <v>2920</v>
      </c>
      <c r="M11" s="14" t="s">
        <v>1239</v>
      </c>
      <c r="N11" s="14" t="s">
        <v>252</v>
      </c>
      <c r="O11" s="158" t="s">
        <v>3247</v>
      </c>
      <c r="P11" s="12" t="s">
        <v>192</v>
      </c>
      <c r="Q11" s="14" t="s">
        <v>2923</v>
      </c>
      <c r="R11" s="14" t="s">
        <v>2924</v>
      </c>
      <c r="S11" s="234" t="s">
        <v>4627</v>
      </c>
      <c r="T11" s="14"/>
      <c r="U11" s="139">
        <v>14772</v>
      </c>
      <c r="V11" s="155">
        <v>4.0218999999999996</v>
      </c>
      <c r="W11" s="153">
        <v>0</v>
      </c>
      <c r="X11" s="139">
        <v>0</v>
      </c>
      <c r="Y11" s="154">
        <v>1.4451687259349601E-7</v>
      </c>
      <c r="Z11" s="154">
        <v>1.48621049212504E-11</v>
      </c>
    </row>
    <row r="12" spans="1:26" x14ac:dyDescent="0.2">
      <c r="A12" s="14">
        <v>1035</v>
      </c>
      <c r="B12" s="14">
        <v>9940</v>
      </c>
      <c r="C12" s="14" t="s">
        <v>3220</v>
      </c>
      <c r="D12" s="14" t="s">
        <v>3221</v>
      </c>
      <c r="E12" s="12" t="s">
        <v>247</v>
      </c>
      <c r="F12" s="14" t="s">
        <v>3222</v>
      </c>
      <c r="G12" s="14" t="s">
        <v>3223</v>
      </c>
      <c r="H12" s="12" t="s">
        <v>250</v>
      </c>
      <c r="I12" s="14" t="s">
        <v>3224</v>
      </c>
      <c r="J12" s="12" t="s">
        <v>30</v>
      </c>
      <c r="K12" s="12" t="s">
        <v>30</v>
      </c>
      <c r="L12" s="14" t="s">
        <v>2920</v>
      </c>
      <c r="M12" s="14" t="s">
        <v>423</v>
      </c>
      <c r="N12" s="14" t="s">
        <v>252</v>
      </c>
      <c r="O12" s="158" t="s">
        <v>3225</v>
      </c>
      <c r="P12" s="12" t="s">
        <v>34</v>
      </c>
      <c r="Q12" s="14" t="s">
        <v>3226</v>
      </c>
      <c r="R12" s="14" t="s">
        <v>2909</v>
      </c>
      <c r="S12" s="234" t="s">
        <v>4627</v>
      </c>
      <c r="T12" s="14"/>
      <c r="U12" s="139">
        <v>530</v>
      </c>
      <c r="V12" s="155">
        <v>1</v>
      </c>
      <c r="W12" s="153">
        <v>32800</v>
      </c>
      <c r="X12" s="139">
        <v>178.44</v>
      </c>
      <c r="Y12" s="154">
        <v>0.109442479688366</v>
      </c>
      <c r="Z12" s="154">
        <v>1.3764878737570801E-5</v>
      </c>
    </row>
    <row r="13" spans="1:26" x14ac:dyDescent="0.2">
      <c r="A13" s="14">
        <v>1035</v>
      </c>
      <c r="B13" s="14">
        <v>9940</v>
      </c>
      <c r="C13" s="14" t="s">
        <v>3254</v>
      </c>
      <c r="D13" s="14" t="s">
        <v>3255</v>
      </c>
      <c r="E13" s="12" t="s">
        <v>247</v>
      </c>
      <c r="F13" s="14" t="s">
        <v>3256</v>
      </c>
      <c r="G13" s="14" t="s">
        <v>3257</v>
      </c>
      <c r="H13" s="12" t="s">
        <v>250</v>
      </c>
      <c r="I13" s="14" t="s">
        <v>3224</v>
      </c>
      <c r="J13" s="12" t="s">
        <v>30</v>
      </c>
      <c r="K13" s="12" t="s">
        <v>30</v>
      </c>
      <c r="L13" s="14" t="s">
        <v>2920</v>
      </c>
      <c r="M13" s="14" t="s">
        <v>633</v>
      </c>
      <c r="N13" s="14" t="s">
        <v>252</v>
      </c>
      <c r="O13" s="158" t="s">
        <v>3202</v>
      </c>
      <c r="P13" s="12" t="s">
        <v>34</v>
      </c>
      <c r="Q13" s="14" t="s">
        <v>2923</v>
      </c>
      <c r="R13" s="14" t="s">
        <v>2924</v>
      </c>
      <c r="S13" s="234" t="s">
        <v>4627</v>
      </c>
      <c r="T13" s="14"/>
      <c r="U13" s="139">
        <v>1391</v>
      </c>
      <c r="V13" s="155">
        <v>1</v>
      </c>
      <c r="W13" s="153">
        <v>0</v>
      </c>
      <c r="X13" s="139">
        <v>0</v>
      </c>
      <c r="Y13" s="154">
        <v>8.5313913915524395E-12</v>
      </c>
      <c r="Z13" s="154">
        <v>1.0730163306046001E-15</v>
      </c>
    </row>
    <row r="14" spans="1:26" x14ac:dyDescent="0.2">
      <c r="A14" s="14">
        <v>1035</v>
      </c>
      <c r="B14" s="14">
        <v>9940</v>
      </c>
      <c r="C14" s="14" t="s">
        <v>3227</v>
      </c>
      <c r="D14" s="14" t="s">
        <v>3228</v>
      </c>
      <c r="E14" s="12" t="s">
        <v>247</v>
      </c>
      <c r="F14" s="14" t="s">
        <v>3229</v>
      </c>
      <c r="G14" s="14" t="s">
        <v>3230</v>
      </c>
      <c r="H14" s="12" t="s">
        <v>250</v>
      </c>
      <c r="I14" s="14" t="s">
        <v>3224</v>
      </c>
      <c r="J14" s="12" t="s">
        <v>30</v>
      </c>
      <c r="K14" s="12" t="s">
        <v>30</v>
      </c>
      <c r="L14" s="14" t="s">
        <v>2920</v>
      </c>
      <c r="M14" s="14" t="s">
        <v>627</v>
      </c>
      <c r="N14" s="14" t="s">
        <v>252</v>
      </c>
      <c r="O14" s="158" t="s">
        <v>3258</v>
      </c>
      <c r="P14" s="12" t="s">
        <v>34</v>
      </c>
      <c r="Q14" s="14" t="s">
        <v>2923</v>
      </c>
      <c r="R14" s="14" t="s">
        <v>2924</v>
      </c>
      <c r="S14" s="234" t="s">
        <v>4627</v>
      </c>
      <c r="T14" s="14"/>
      <c r="U14" s="139">
        <v>29060</v>
      </c>
      <c r="V14" s="155">
        <v>1</v>
      </c>
      <c r="W14" s="153">
        <v>0</v>
      </c>
      <c r="X14" s="139">
        <v>0</v>
      </c>
      <c r="Y14" s="154">
        <v>1.78233094060758E-10</v>
      </c>
      <c r="Z14" s="154">
        <v>2.2416861658784E-14</v>
      </c>
    </row>
    <row r="15" spans="1:26" x14ac:dyDescent="0.2">
      <c r="A15" s="14">
        <v>1035</v>
      </c>
      <c r="B15" s="14">
        <v>9940</v>
      </c>
      <c r="C15" s="14" t="s">
        <v>3232</v>
      </c>
      <c r="D15" s="14" t="s">
        <v>3233</v>
      </c>
      <c r="E15" s="12" t="s">
        <v>247</v>
      </c>
      <c r="F15" s="14" t="s">
        <v>3234</v>
      </c>
      <c r="G15" s="14" t="s">
        <v>3235</v>
      </c>
      <c r="H15" s="12" t="s">
        <v>250</v>
      </c>
      <c r="I15" s="14" t="s">
        <v>3224</v>
      </c>
      <c r="J15" s="12" t="s">
        <v>30</v>
      </c>
      <c r="K15" s="12" t="s">
        <v>3236</v>
      </c>
      <c r="L15" s="14" t="s">
        <v>2920</v>
      </c>
      <c r="M15" s="14" t="s">
        <v>1844</v>
      </c>
      <c r="N15" s="14" t="s">
        <v>252</v>
      </c>
      <c r="O15" s="158" t="s">
        <v>3237</v>
      </c>
      <c r="P15" s="12" t="s">
        <v>99</v>
      </c>
      <c r="Q15" s="14" t="s">
        <v>3226</v>
      </c>
      <c r="R15" s="14" t="s">
        <v>2909</v>
      </c>
      <c r="S15" s="234">
        <v>45676</v>
      </c>
      <c r="T15" s="14"/>
      <c r="U15" s="139">
        <v>8895</v>
      </c>
      <c r="V15" s="155">
        <v>3.718</v>
      </c>
      <c r="W15" s="153">
        <v>4329.34</v>
      </c>
      <c r="X15" s="139">
        <v>1431.7819999999999</v>
      </c>
      <c r="Y15" s="154">
        <v>0.878152102712495</v>
      </c>
      <c r="Z15" s="154">
        <v>1.10447581609988E-4</v>
      </c>
    </row>
    <row r="16" spans="1:26" x14ac:dyDescent="0.2">
      <c r="A16" s="14">
        <v>1035</v>
      </c>
      <c r="B16" s="14">
        <v>9940</v>
      </c>
      <c r="C16" s="14" t="s">
        <v>3238</v>
      </c>
      <c r="D16" s="14" t="s">
        <v>3239</v>
      </c>
      <c r="E16" s="12" t="s">
        <v>247</v>
      </c>
      <c r="F16" s="14" t="s">
        <v>3240</v>
      </c>
      <c r="G16" s="14" t="s">
        <v>3241</v>
      </c>
      <c r="H16" s="12" t="s">
        <v>33</v>
      </c>
      <c r="I16" s="14" t="s">
        <v>3224</v>
      </c>
      <c r="J16" s="12" t="s">
        <v>30</v>
      </c>
      <c r="K16" s="12" t="s">
        <v>30</v>
      </c>
      <c r="L16" s="14" t="s">
        <v>2920</v>
      </c>
      <c r="M16" s="14" t="s">
        <v>423</v>
      </c>
      <c r="N16" s="14" t="s">
        <v>252</v>
      </c>
      <c r="O16" s="158" t="s">
        <v>3242</v>
      </c>
      <c r="P16" s="12" t="s">
        <v>34</v>
      </c>
      <c r="Q16" s="14" t="s">
        <v>2923</v>
      </c>
      <c r="R16" s="14" t="s">
        <v>2924</v>
      </c>
      <c r="S16" s="234" t="s">
        <v>4627</v>
      </c>
      <c r="T16" s="14"/>
      <c r="U16" s="139">
        <v>18725.88</v>
      </c>
      <c r="V16" s="155">
        <v>1</v>
      </c>
      <c r="W16" s="153">
        <v>108</v>
      </c>
      <c r="X16" s="139">
        <v>20.224</v>
      </c>
      <c r="Y16" s="154">
        <v>1.24039134684215E-2</v>
      </c>
      <c r="Z16" s="154">
        <v>1.5600739790464901E-6</v>
      </c>
    </row>
    <row r="17" spans="1:26" x14ac:dyDescent="0.2">
      <c r="A17" s="14">
        <v>1035</v>
      </c>
      <c r="B17" s="14">
        <v>9940</v>
      </c>
      <c r="C17" s="14" t="s">
        <v>3243</v>
      </c>
      <c r="D17" s="14" t="s">
        <v>3244</v>
      </c>
      <c r="E17" s="12" t="s">
        <v>399</v>
      </c>
      <c r="F17" s="14" t="s">
        <v>3245</v>
      </c>
      <c r="G17" s="14" t="s">
        <v>3246</v>
      </c>
      <c r="H17" s="12" t="s">
        <v>250</v>
      </c>
      <c r="I17" s="14" t="s">
        <v>3224</v>
      </c>
      <c r="J17" s="12" t="s">
        <v>94</v>
      </c>
      <c r="K17" s="12" t="s">
        <v>1605</v>
      </c>
      <c r="L17" s="14" t="s">
        <v>2920</v>
      </c>
      <c r="M17" s="14" t="s">
        <v>1239</v>
      </c>
      <c r="N17" s="14" t="s">
        <v>252</v>
      </c>
      <c r="O17" s="158" t="s">
        <v>3247</v>
      </c>
      <c r="P17" s="12" t="s">
        <v>192</v>
      </c>
      <c r="Q17" s="14" t="s">
        <v>2923</v>
      </c>
      <c r="R17" s="14" t="s">
        <v>2924</v>
      </c>
      <c r="S17" s="234" t="s">
        <v>4627</v>
      </c>
      <c r="T17" s="14"/>
      <c r="U17" s="139">
        <v>609688</v>
      </c>
      <c r="V17" s="155">
        <v>4.0218999999999996</v>
      </c>
      <c r="W17" s="153">
        <v>0</v>
      </c>
      <c r="X17" s="139">
        <v>2E-3</v>
      </c>
      <c r="Y17" s="154">
        <v>1.50394395278504E-6</v>
      </c>
      <c r="Z17" s="154">
        <v>1.8915512694098501E-10</v>
      </c>
    </row>
    <row r="18" spans="1:26" x14ac:dyDescent="0.2">
      <c r="A18" s="14">
        <v>1035</v>
      </c>
      <c r="B18" s="14">
        <v>9941</v>
      </c>
      <c r="C18" s="14" t="s">
        <v>3220</v>
      </c>
      <c r="D18" s="14" t="s">
        <v>3221</v>
      </c>
      <c r="E18" s="12" t="s">
        <v>247</v>
      </c>
      <c r="F18" s="14" t="s">
        <v>3222</v>
      </c>
      <c r="G18" s="14" t="s">
        <v>3223</v>
      </c>
      <c r="H18" s="12" t="s">
        <v>250</v>
      </c>
      <c r="I18" s="14" t="s">
        <v>3224</v>
      </c>
      <c r="J18" s="12" t="s">
        <v>30</v>
      </c>
      <c r="K18" s="12" t="s">
        <v>30</v>
      </c>
      <c r="L18" s="14" t="s">
        <v>2920</v>
      </c>
      <c r="M18" s="14" t="s">
        <v>423</v>
      </c>
      <c r="N18" s="14" t="s">
        <v>252</v>
      </c>
      <c r="O18" s="158" t="s">
        <v>1749</v>
      </c>
      <c r="P18" s="12" t="s">
        <v>34</v>
      </c>
      <c r="Q18" s="14" t="s">
        <v>3226</v>
      </c>
      <c r="R18" s="14" t="s">
        <v>2909</v>
      </c>
      <c r="S18" s="234" t="s">
        <v>4627</v>
      </c>
      <c r="T18" s="14"/>
      <c r="U18" s="139">
        <v>3405</v>
      </c>
      <c r="V18" s="155">
        <v>1</v>
      </c>
      <c r="W18" s="153">
        <v>32800</v>
      </c>
      <c r="X18" s="139">
        <v>1146.395</v>
      </c>
      <c r="Y18" s="154">
        <v>0.60987078629446601</v>
      </c>
      <c r="Z18" s="154">
        <v>1.5033553259398601E-4</v>
      </c>
    </row>
    <row r="19" spans="1:26" x14ac:dyDescent="0.2">
      <c r="A19" s="4">
        <v>1035</v>
      </c>
      <c r="B19" s="14">
        <v>9941</v>
      </c>
      <c r="C19" s="14" t="s">
        <v>3254</v>
      </c>
      <c r="D19" s="14" t="s">
        <v>3255</v>
      </c>
      <c r="E19" s="12" t="s">
        <v>247</v>
      </c>
      <c r="F19" s="14" t="s">
        <v>3256</v>
      </c>
      <c r="G19" s="14" t="s">
        <v>3257</v>
      </c>
      <c r="H19" s="12" t="s">
        <v>250</v>
      </c>
      <c r="I19" s="14" t="s">
        <v>3224</v>
      </c>
      <c r="J19" s="12" t="s">
        <v>30</v>
      </c>
      <c r="K19" s="12" t="s">
        <v>30</v>
      </c>
      <c r="L19" s="14" t="s">
        <v>2920</v>
      </c>
      <c r="M19" s="14" t="s">
        <v>633</v>
      </c>
      <c r="N19" s="14" t="s">
        <v>252</v>
      </c>
      <c r="O19" s="158" t="s">
        <v>1749</v>
      </c>
      <c r="P19" s="12" t="s">
        <v>34</v>
      </c>
      <c r="Q19" s="14" t="s">
        <v>2923</v>
      </c>
      <c r="R19" s="14" t="s">
        <v>2924</v>
      </c>
      <c r="S19" s="234" t="s">
        <v>4627</v>
      </c>
      <c r="T19" s="14"/>
      <c r="U19" s="139">
        <v>980</v>
      </c>
      <c r="V19" s="155">
        <v>1</v>
      </c>
      <c r="W19" s="153">
        <v>0</v>
      </c>
      <c r="X19" s="139">
        <v>0</v>
      </c>
      <c r="Y19" s="154">
        <v>5.2135011233347301E-12</v>
      </c>
      <c r="Z19" s="154">
        <v>1.2851484046613001E-15</v>
      </c>
    </row>
    <row r="20" spans="1:26" x14ac:dyDescent="0.2">
      <c r="A20" s="2">
        <v>1035</v>
      </c>
      <c r="B20" s="2">
        <v>9941</v>
      </c>
      <c r="C20" s="2" t="s">
        <v>3227</v>
      </c>
      <c r="D20" s="2" t="s">
        <v>3228</v>
      </c>
      <c r="E20" s="12" t="s">
        <v>247</v>
      </c>
      <c r="F20" s="2" t="s">
        <v>3229</v>
      </c>
      <c r="G20" s="2" t="s">
        <v>3230</v>
      </c>
      <c r="H20" s="4" t="s">
        <v>250</v>
      </c>
      <c r="I20" s="14" t="s">
        <v>3224</v>
      </c>
      <c r="J20" s="12" t="s">
        <v>30</v>
      </c>
      <c r="K20" s="12" t="s">
        <v>30</v>
      </c>
      <c r="L20" s="14" t="s">
        <v>2920</v>
      </c>
      <c r="M20" s="14" t="s">
        <v>627</v>
      </c>
      <c r="N20" s="14" t="s">
        <v>252</v>
      </c>
      <c r="O20" s="159" t="s">
        <v>1749</v>
      </c>
      <c r="P20" s="2" t="s">
        <v>34</v>
      </c>
      <c r="Q20" s="2" t="s">
        <v>2923</v>
      </c>
      <c r="R20" s="14" t="s">
        <v>2924</v>
      </c>
      <c r="S20" s="234" t="s">
        <v>4627</v>
      </c>
      <c r="U20" s="136">
        <v>239163</v>
      </c>
      <c r="V20" s="143">
        <v>1</v>
      </c>
      <c r="W20" s="156">
        <v>0</v>
      </c>
      <c r="X20" s="136">
        <v>0</v>
      </c>
      <c r="Y20" s="145">
        <v>1.27232302975521E-9</v>
      </c>
      <c r="Z20" s="145">
        <v>3.1363259990205299E-13</v>
      </c>
    </row>
    <row r="21" spans="1:26" x14ac:dyDescent="0.2">
      <c r="A21" s="2">
        <v>1035</v>
      </c>
      <c r="B21" s="2">
        <v>9941</v>
      </c>
      <c r="C21" s="2" t="s">
        <v>3232</v>
      </c>
      <c r="D21" s="2" t="s">
        <v>3233</v>
      </c>
      <c r="E21" s="4" t="s">
        <v>247</v>
      </c>
      <c r="F21" s="2" t="s">
        <v>3234</v>
      </c>
      <c r="G21" s="2" t="s">
        <v>3235</v>
      </c>
      <c r="H21" s="2" t="s">
        <v>250</v>
      </c>
      <c r="I21" s="2" t="s">
        <v>3224</v>
      </c>
      <c r="J21" s="2" t="s">
        <v>30</v>
      </c>
      <c r="K21" s="2" t="s">
        <v>3236</v>
      </c>
      <c r="L21" s="4" t="s">
        <v>2920</v>
      </c>
      <c r="M21" s="2" t="s">
        <v>1844</v>
      </c>
      <c r="N21" s="2" t="s">
        <v>252</v>
      </c>
      <c r="O21" s="159" t="s">
        <v>3237</v>
      </c>
      <c r="P21" s="2" t="s">
        <v>99</v>
      </c>
      <c r="Q21" s="2" t="s">
        <v>3226</v>
      </c>
      <c r="R21" s="2" t="s">
        <v>2909</v>
      </c>
      <c r="S21" s="234">
        <v>45676</v>
      </c>
      <c r="U21" s="136">
        <v>4134</v>
      </c>
      <c r="V21" s="143">
        <v>3.718</v>
      </c>
      <c r="W21" s="156">
        <v>4329.34</v>
      </c>
      <c r="X21" s="136">
        <v>665.42899999999997</v>
      </c>
      <c r="Y21" s="145">
        <v>0.354001355365548</v>
      </c>
      <c r="Z21" s="145">
        <v>8.7262717765557201E-5</v>
      </c>
    </row>
    <row r="22" spans="1:26" x14ac:dyDescent="0.2">
      <c r="A22" s="2">
        <v>1035</v>
      </c>
      <c r="B22" s="2">
        <v>9941</v>
      </c>
      <c r="C22" s="2" t="s">
        <v>3238</v>
      </c>
      <c r="D22" s="2" t="s">
        <v>3239</v>
      </c>
      <c r="E22" s="4" t="s">
        <v>247</v>
      </c>
      <c r="F22" s="2" t="s">
        <v>3240</v>
      </c>
      <c r="G22" s="2" t="s">
        <v>3241</v>
      </c>
      <c r="H22" s="2" t="s">
        <v>33</v>
      </c>
      <c r="I22" s="2" t="s">
        <v>3224</v>
      </c>
      <c r="J22" s="2" t="s">
        <v>30</v>
      </c>
      <c r="K22" s="2" t="s">
        <v>30</v>
      </c>
      <c r="L22" s="4" t="s">
        <v>2920</v>
      </c>
      <c r="M22" s="2" t="s">
        <v>423</v>
      </c>
      <c r="N22" s="2" t="s">
        <v>252</v>
      </c>
      <c r="O22" s="159" t="s">
        <v>1749</v>
      </c>
      <c r="P22" s="2" t="s">
        <v>34</v>
      </c>
      <c r="Q22" s="2" t="s">
        <v>2923</v>
      </c>
      <c r="R22" s="2" t="s">
        <v>2924</v>
      </c>
      <c r="S22" s="234" t="s">
        <v>4627</v>
      </c>
      <c r="U22" s="136">
        <v>62873.1</v>
      </c>
      <c r="V22" s="143">
        <v>1</v>
      </c>
      <c r="W22" s="156">
        <v>108</v>
      </c>
      <c r="X22" s="136">
        <v>67.903000000000006</v>
      </c>
      <c r="Y22" s="145">
        <v>3.6123683232218401E-2</v>
      </c>
      <c r="Z22" s="145">
        <v>8.9046291116326206E-6</v>
      </c>
    </row>
    <row r="23" spans="1:26" x14ac:dyDescent="0.2">
      <c r="A23" s="2">
        <v>1035</v>
      </c>
      <c r="B23" s="2">
        <v>9941</v>
      </c>
      <c r="C23" s="2" t="s">
        <v>3243</v>
      </c>
      <c r="D23" s="2" t="s">
        <v>3244</v>
      </c>
      <c r="E23" s="4" t="s">
        <v>399</v>
      </c>
      <c r="F23" s="2" t="s">
        <v>3245</v>
      </c>
      <c r="G23" s="2" t="s">
        <v>3246</v>
      </c>
      <c r="H23" s="2" t="s">
        <v>250</v>
      </c>
      <c r="I23" s="2" t="s">
        <v>3224</v>
      </c>
      <c r="J23" s="2" t="s">
        <v>94</v>
      </c>
      <c r="K23" s="2" t="s">
        <v>1605</v>
      </c>
      <c r="L23" s="4" t="s">
        <v>2920</v>
      </c>
      <c r="M23" s="2" t="s">
        <v>1239</v>
      </c>
      <c r="N23" s="2" t="s">
        <v>252</v>
      </c>
      <c r="O23" s="159" t="s">
        <v>3247</v>
      </c>
      <c r="P23" s="2" t="s">
        <v>192</v>
      </c>
      <c r="Q23" s="2" t="s">
        <v>2923</v>
      </c>
      <c r="R23" s="2" t="s">
        <v>2924</v>
      </c>
      <c r="S23" s="234" t="s">
        <v>4627</v>
      </c>
      <c r="U23" s="136">
        <v>9422</v>
      </c>
      <c r="V23" s="143">
        <v>4.0218999999999996</v>
      </c>
      <c r="W23" s="156">
        <v>0</v>
      </c>
      <c r="X23" s="136">
        <v>0</v>
      </c>
      <c r="Y23" s="145">
        <v>2.0159407504319399E-8</v>
      </c>
      <c r="Z23" s="145">
        <v>4.9693727459143197E-12</v>
      </c>
    </row>
    <row r="24" spans="1:26" x14ac:dyDescent="0.2">
      <c r="A24" s="2">
        <v>1035</v>
      </c>
      <c r="B24" s="2">
        <v>9941</v>
      </c>
      <c r="C24" s="2" t="s">
        <v>3248</v>
      </c>
      <c r="D24" s="2" t="s">
        <v>3249</v>
      </c>
      <c r="E24" s="4" t="s">
        <v>33</v>
      </c>
      <c r="F24" s="2" t="s">
        <v>3250</v>
      </c>
      <c r="G24" s="2" t="s">
        <v>3251</v>
      </c>
      <c r="H24" s="2" t="s">
        <v>250</v>
      </c>
      <c r="I24" s="2" t="s">
        <v>3224</v>
      </c>
      <c r="J24" s="2" t="s">
        <v>94</v>
      </c>
      <c r="K24" s="2" t="s">
        <v>2687</v>
      </c>
      <c r="L24" s="4" t="s">
        <v>2920</v>
      </c>
      <c r="M24" s="2" t="s">
        <v>190</v>
      </c>
      <c r="N24" s="2" t="s">
        <v>252</v>
      </c>
      <c r="O24" s="159" t="s">
        <v>1749</v>
      </c>
      <c r="P24" s="2" t="s">
        <v>99</v>
      </c>
      <c r="Q24" s="2" t="s">
        <v>2923</v>
      </c>
      <c r="R24" s="2" t="s">
        <v>2924</v>
      </c>
      <c r="S24" s="234" t="s">
        <v>4627</v>
      </c>
      <c r="U24" s="136">
        <v>2100000</v>
      </c>
      <c r="V24" s="143">
        <v>3.718</v>
      </c>
      <c r="W24" s="156">
        <v>0</v>
      </c>
      <c r="X24" s="136">
        <v>8.0000000000000002E-3</v>
      </c>
      <c r="Y24" s="145">
        <v>4.1536708235482602E-6</v>
      </c>
      <c r="Z24" s="145">
        <v>1.0238960932565901E-9</v>
      </c>
    </row>
    <row r="25" spans="1:26" x14ac:dyDescent="0.2">
      <c r="A25" s="2">
        <v>1038</v>
      </c>
      <c r="B25" s="2">
        <v>1038</v>
      </c>
      <c r="C25" s="2" t="s">
        <v>3220</v>
      </c>
      <c r="D25" s="2" t="s">
        <v>3221</v>
      </c>
      <c r="E25" s="4" t="s">
        <v>247</v>
      </c>
      <c r="F25" s="2" t="s">
        <v>3222</v>
      </c>
      <c r="G25" s="2" t="s">
        <v>3223</v>
      </c>
      <c r="H25" s="2" t="s">
        <v>250</v>
      </c>
      <c r="I25" s="2" t="s">
        <v>3224</v>
      </c>
      <c r="J25" s="2" t="s">
        <v>30</v>
      </c>
      <c r="K25" s="2" t="s">
        <v>30</v>
      </c>
      <c r="L25" s="4" t="s">
        <v>2920</v>
      </c>
      <c r="M25" s="2" t="s">
        <v>423</v>
      </c>
      <c r="N25" s="2" t="s">
        <v>252</v>
      </c>
      <c r="O25" s="159" t="s">
        <v>3225</v>
      </c>
      <c r="P25" s="2" t="s">
        <v>34</v>
      </c>
      <c r="Q25" s="2" t="s">
        <v>3226</v>
      </c>
      <c r="R25" s="2" t="s">
        <v>2909</v>
      </c>
      <c r="S25" s="234" t="s">
        <v>4627</v>
      </c>
      <c r="U25" s="136">
        <v>2900</v>
      </c>
      <c r="V25" s="143">
        <v>1</v>
      </c>
      <c r="W25" s="156">
        <v>32800</v>
      </c>
      <c r="X25" s="136">
        <v>976.37199999999996</v>
      </c>
      <c r="Y25" s="145">
        <v>0.59954625669523698</v>
      </c>
      <c r="Z25" s="145">
        <v>1.9692988872431101E-4</v>
      </c>
    </row>
    <row r="26" spans="1:26" x14ac:dyDescent="0.2">
      <c r="A26" s="2">
        <v>1038</v>
      </c>
      <c r="B26" s="2">
        <v>1038</v>
      </c>
      <c r="C26" s="2" t="s">
        <v>3254</v>
      </c>
      <c r="D26" s="2" t="s">
        <v>3255</v>
      </c>
      <c r="E26" s="4" t="s">
        <v>247</v>
      </c>
      <c r="F26" s="2" t="s">
        <v>3256</v>
      </c>
      <c r="G26" s="2" t="s">
        <v>3257</v>
      </c>
      <c r="H26" s="2" t="s">
        <v>250</v>
      </c>
      <c r="I26" s="2" t="s">
        <v>3224</v>
      </c>
      <c r="J26" s="2" t="s">
        <v>30</v>
      </c>
      <c r="K26" s="2" t="s">
        <v>30</v>
      </c>
      <c r="L26" s="4" t="s">
        <v>2920</v>
      </c>
      <c r="M26" s="2" t="s">
        <v>633</v>
      </c>
      <c r="N26" s="2" t="s">
        <v>252</v>
      </c>
      <c r="O26" s="159" t="s">
        <v>3202</v>
      </c>
      <c r="P26" s="2" t="s">
        <v>34</v>
      </c>
      <c r="Q26" s="2" t="s">
        <v>2923</v>
      </c>
      <c r="R26" s="2" t="s">
        <v>2924</v>
      </c>
      <c r="S26" s="234" t="s">
        <v>4627</v>
      </c>
      <c r="U26" s="136">
        <v>3343</v>
      </c>
      <c r="V26" s="143">
        <v>1</v>
      </c>
      <c r="W26" s="156">
        <v>0</v>
      </c>
      <c r="X26" s="136">
        <v>0</v>
      </c>
      <c r="Y26" s="145">
        <v>2.0527863725426198E-11</v>
      </c>
      <c r="Z26" s="145">
        <v>6.7426822768921E-15</v>
      </c>
    </row>
    <row r="27" spans="1:26" x14ac:dyDescent="0.2">
      <c r="A27" s="2">
        <v>1038</v>
      </c>
      <c r="B27" s="2">
        <v>1038</v>
      </c>
      <c r="C27" s="2" t="s">
        <v>3227</v>
      </c>
      <c r="D27" s="2" t="s">
        <v>3228</v>
      </c>
      <c r="E27" s="4" t="s">
        <v>247</v>
      </c>
      <c r="F27" s="2" t="s">
        <v>3229</v>
      </c>
      <c r="G27" s="2" t="s">
        <v>3230</v>
      </c>
      <c r="H27" s="2" t="s">
        <v>250</v>
      </c>
      <c r="I27" s="2" t="s">
        <v>3224</v>
      </c>
      <c r="J27" s="2" t="s">
        <v>30</v>
      </c>
      <c r="K27" s="2" t="s">
        <v>30</v>
      </c>
      <c r="L27" s="4" t="s">
        <v>2920</v>
      </c>
      <c r="M27" s="2" t="s">
        <v>627</v>
      </c>
      <c r="N27" s="2" t="s">
        <v>252</v>
      </c>
      <c r="O27" s="159" t="s">
        <v>3253</v>
      </c>
      <c r="P27" s="2" t="s">
        <v>34</v>
      </c>
      <c r="Q27" s="2" t="s">
        <v>2923</v>
      </c>
      <c r="R27" s="2" t="s">
        <v>2924</v>
      </c>
      <c r="S27" s="234" t="s">
        <v>4627</v>
      </c>
      <c r="U27" s="136">
        <v>166100</v>
      </c>
      <c r="V27" s="143">
        <v>1</v>
      </c>
      <c r="W27" s="156">
        <v>0</v>
      </c>
      <c r="X27" s="136">
        <v>0</v>
      </c>
      <c r="Y27" s="145">
        <v>1.0199456071771701E-9</v>
      </c>
      <c r="Z27" s="145">
        <v>3.3501631055691898E-13</v>
      </c>
    </row>
    <row r="28" spans="1:26" x14ac:dyDescent="0.2">
      <c r="A28" s="2">
        <v>1038</v>
      </c>
      <c r="B28" s="2">
        <v>1038</v>
      </c>
      <c r="C28" s="2" t="s">
        <v>3232</v>
      </c>
      <c r="D28" s="2" t="s">
        <v>3233</v>
      </c>
      <c r="E28" s="4" t="s">
        <v>247</v>
      </c>
      <c r="F28" s="2" t="s">
        <v>3234</v>
      </c>
      <c r="G28" s="2" t="s">
        <v>3235</v>
      </c>
      <c r="H28" s="2" t="s">
        <v>250</v>
      </c>
      <c r="I28" s="2" t="s">
        <v>3224</v>
      </c>
      <c r="J28" s="2" t="s">
        <v>30</v>
      </c>
      <c r="K28" s="2" t="s">
        <v>3236</v>
      </c>
      <c r="L28" s="4" t="s">
        <v>2920</v>
      </c>
      <c r="M28" s="2" t="s">
        <v>1844</v>
      </c>
      <c r="N28" s="2" t="s">
        <v>252</v>
      </c>
      <c r="O28" s="159" t="s">
        <v>3237</v>
      </c>
      <c r="P28" s="2" t="s">
        <v>99</v>
      </c>
      <c r="Q28" s="2" t="s">
        <v>3226</v>
      </c>
      <c r="R28" s="2" t="s">
        <v>2909</v>
      </c>
      <c r="S28" s="234">
        <v>45676</v>
      </c>
      <c r="U28" s="136">
        <v>3718</v>
      </c>
      <c r="V28" s="143">
        <v>3.718</v>
      </c>
      <c r="W28" s="156">
        <v>4329.34</v>
      </c>
      <c r="X28" s="136">
        <v>598.46699999999998</v>
      </c>
      <c r="Y28" s="145">
        <v>0.367491942701621</v>
      </c>
      <c r="Z28" s="145">
        <v>1.20708196532196E-4</v>
      </c>
    </row>
    <row r="29" spans="1:26" x14ac:dyDescent="0.2">
      <c r="A29" s="2">
        <v>1038</v>
      </c>
      <c r="B29" s="2">
        <v>1038</v>
      </c>
      <c r="C29" s="2" t="s">
        <v>3238</v>
      </c>
      <c r="D29" s="2" t="s">
        <v>3239</v>
      </c>
      <c r="E29" s="4" t="s">
        <v>247</v>
      </c>
      <c r="F29" s="2" t="s">
        <v>3240</v>
      </c>
      <c r="G29" s="2" t="s">
        <v>3241</v>
      </c>
      <c r="H29" s="2" t="s">
        <v>33</v>
      </c>
      <c r="I29" s="2" t="s">
        <v>3224</v>
      </c>
      <c r="J29" s="2" t="s">
        <v>30</v>
      </c>
      <c r="K29" s="2" t="s">
        <v>30</v>
      </c>
      <c r="L29" s="4" t="s">
        <v>2920</v>
      </c>
      <c r="M29" s="2" t="s">
        <v>423</v>
      </c>
      <c r="N29" s="2" t="s">
        <v>252</v>
      </c>
      <c r="O29" s="159" t="s">
        <v>3242</v>
      </c>
      <c r="P29" s="2" t="s">
        <v>34</v>
      </c>
      <c r="Q29" s="2" t="s">
        <v>2923</v>
      </c>
      <c r="R29" s="2" t="s">
        <v>2924</v>
      </c>
      <c r="S29" s="234" t="s">
        <v>4627</v>
      </c>
      <c r="U29" s="136">
        <v>49698.89</v>
      </c>
      <c r="V29" s="143">
        <v>1</v>
      </c>
      <c r="W29" s="156">
        <v>108</v>
      </c>
      <c r="X29" s="136">
        <v>53.674999999999997</v>
      </c>
      <c r="Y29" s="145">
        <v>3.2959288199908503E-2</v>
      </c>
      <c r="Z29" s="145">
        <v>1.0825968614027701E-5</v>
      </c>
    </row>
    <row r="30" spans="1:26" x14ac:dyDescent="0.2">
      <c r="A30" s="2">
        <v>1038</v>
      </c>
      <c r="B30" s="2">
        <v>1038</v>
      </c>
      <c r="C30" s="2" t="s">
        <v>3248</v>
      </c>
      <c r="D30" s="2" t="s">
        <v>3249</v>
      </c>
      <c r="E30" s="4" t="s">
        <v>33</v>
      </c>
      <c r="F30" s="2" t="s">
        <v>3250</v>
      </c>
      <c r="G30" s="2" t="s">
        <v>3251</v>
      </c>
      <c r="H30" s="2" t="s">
        <v>250</v>
      </c>
      <c r="I30" s="2" t="s">
        <v>3224</v>
      </c>
      <c r="J30" s="2" t="s">
        <v>94</v>
      </c>
      <c r="K30" s="2" t="s">
        <v>2687</v>
      </c>
      <c r="L30" s="4" t="s">
        <v>2920</v>
      </c>
      <c r="M30" s="2" t="s">
        <v>190</v>
      </c>
      <c r="N30" s="2" t="s">
        <v>252</v>
      </c>
      <c r="O30" s="159" t="s">
        <v>3252</v>
      </c>
      <c r="P30" s="2" t="s">
        <v>99</v>
      </c>
      <c r="Q30" s="2" t="s">
        <v>2923</v>
      </c>
      <c r="R30" s="2" t="s">
        <v>2924</v>
      </c>
      <c r="S30" s="234" t="s">
        <v>4627</v>
      </c>
      <c r="U30" s="136">
        <v>1100000</v>
      </c>
      <c r="V30" s="143">
        <v>3.718</v>
      </c>
      <c r="W30" s="156">
        <v>0</v>
      </c>
      <c r="X30" s="136">
        <v>4.0000000000000001E-3</v>
      </c>
      <c r="Y30" s="145">
        <v>2.5113627599236601E-6</v>
      </c>
      <c r="Z30" s="145">
        <v>8.2489446533153902E-10</v>
      </c>
    </row>
    <row r="31" spans="1:26" x14ac:dyDescent="0.2">
      <c r="A31" s="2">
        <v>1038</v>
      </c>
      <c r="B31" s="2">
        <v>1162</v>
      </c>
      <c r="C31" s="2" t="s">
        <v>3220</v>
      </c>
      <c r="D31" s="2" t="s">
        <v>3221</v>
      </c>
      <c r="E31" s="4" t="s">
        <v>247</v>
      </c>
      <c r="F31" s="2" t="s">
        <v>3222</v>
      </c>
      <c r="G31" s="2" t="s">
        <v>3223</v>
      </c>
      <c r="H31" s="2" t="s">
        <v>250</v>
      </c>
      <c r="I31" s="2" t="s">
        <v>3224</v>
      </c>
      <c r="J31" s="2" t="s">
        <v>30</v>
      </c>
      <c r="K31" s="2" t="s">
        <v>30</v>
      </c>
      <c r="L31" s="4" t="s">
        <v>2920</v>
      </c>
      <c r="M31" s="2" t="s">
        <v>423</v>
      </c>
      <c r="N31" s="2" t="s">
        <v>252</v>
      </c>
      <c r="O31" s="159" t="s">
        <v>3225</v>
      </c>
      <c r="P31" s="2" t="s">
        <v>34</v>
      </c>
      <c r="Q31" s="2" t="s">
        <v>3226</v>
      </c>
      <c r="R31" s="2" t="s">
        <v>2909</v>
      </c>
      <c r="S31" s="234" t="s">
        <v>4627</v>
      </c>
      <c r="U31" s="136">
        <v>360</v>
      </c>
      <c r="V31" s="143">
        <v>1</v>
      </c>
      <c r="W31" s="156">
        <v>32800</v>
      </c>
      <c r="X31" s="136">
        <v>121.205</v>
      </c>
      <c r="Y31" s="145">
        <v>3.8380613806408899E-2</v>
      </c>
      <c r="Z31" s="145">
        <v>5.0443127439872502E-6</v>
      </c>
    </row>
    <row r="32" spans="1:26" x14ac:dyDescent="0.2">
      <c r="A32" s="2">
        <v>1038</v>
      </c>
      <c r="B32" s="2">
        <v>1162</v>
      </c>
      <c r="C32" s="2" t="s">
        <v>3254</v>
      </c>
      <c r="D32" s="2" t="s">
        <v>3255</v>
      </c>
      <c r="E32" s="4" t="s">
        <v>247</v>
      </c>
      <c r="F32" s="2" t="s">
        <v>3256</v>
      </c>
      <c r="G32" s="2" t="s">
        <v>3257</v>
      </c>
      <c r="H32" s="2" t="s">
        <v>250</v>
      </c>
      <c r="I32" s="2" t="s">
        <v>3224</v>
      </c>
      <c r="J32" s="2" t="s">
        <v>30</v>
      </c>
      <c r="K32" s="2" t="s">
        <v>30</v>
      </c>
      <c r="L32" s="4" t="s">
        <v>2920</v>
      </c>
      <c r="M32" s="2" t="s">
        <v>633</v>
      </c>
      <c r="N32" s="2" t="s">
        <v>252</v>
      </c>
      <c r="O32" s="159" t="s">
        <v>3202</v>
      </c>
      <c r="P32" s="2" t="s">
        <v>34</v>
      </c>
      <c r="Q32" s="2" t="s">
        <v>2923</v>
      </c>
      <c r="R32" s="2" t="s">
        <v>2924</v>
      </c>
      <c r="S32" s="234" t="s">
        <v>4627</v>
      </c>
      <c r="U32" s="136">
        <v>3646</v>
      </c>
      <c r="V32" s="143">
        <v>1</v>
      </c>
      <c r="W32" s="156">
        <v>0</v>
      </c>
      <c r="X32" s="136">
        <v>0</v>
      </c>
      <c r="Y32" s="145">
        <v>1.1545394071700699E-11</v>
      </c>
      <c r="Z32" s="145">
        <v>1.5173957025281002E-15</v>
      </c>
    </row>
    <row r="33" spans="1:26" x14ac:dyDescent="0.2">
      <c r="A33" s="2">
        <v>1038</v>
      </c>
      <c r="B33" s="2">
        <v>1162</v>
      </c>
      <c r="C33" s="2" t="s">
        <v>3227</v>
      </c>
      <c r="D33" s="2" t="s">
        <v>3228</v>
      </c>
      <c r="E33" s="4" t="s">
        <v>247</v>
      </c>
      <c r="F33" s="2" t="s">
        <v>3229</v>
      </c>
      <c r="G33" s="2" t="s">
        <v>3230</v>
      </c>
      <c r="H33" s="2" t="s">
        <v>250</v>
      </c>
      <c r="I33" s="2" t="s">
        <v>3224</v>
      </c>
      <c r="J33" s="2" t="s">
        <v>30</v>
      </c>
      <c r="K33" s="2" t="s">
        <v>30</v>
      </c>
      <c r="L33" s="4" t="s">
        <v>2920</v>
      </c>
      <c r="M33" s="2" t="s">
        <v>627</v>
      </c>
      <c r="N33" s="2" t="s">
        <v>252</v>
      </c>
      <c r="O33" s="159" t="s">
        <v>3258</v>
      </c>
      <c r="P33" s="2" t="s">
        <v>34</v>
      </c>
      <c r="Q33" s="2" t="s">
        <v>2923</v>
      </c>
      <c r="R33" s="2" t="s">
        <v>2924</v>
      </c>
      <c r="S33" s="234" t="s">
        <v>4627</v>
      </c>
      <c r="U33" s="136">
        <v>49010</v>
      </c>
      <c r="V33" s="143">
        <v>1</v>
      </c>
      <c r="W33" s="156">
        <v>0</v>
      </c>
      <c r="X33" s="136">
        <v>0</v>
      </c>
      <c r="Y33" s="145">
        <v>1.5519466907681001E-10</v>
      </c>
      <c r="Z33" s="145">
        <v>2.0397027806061701E-14</v>
      </c>
    </row>
    <row r="34" spans="1:26" x14ac:dyDescent="0.2">
      <c r="A34" s="2">
        <v>1038</v>
      </c>
      <c r="B34" s="2">
        <v>1162</v>
      </c>
      <c r="C34" s="2" t="s">
        <v>3232</v>
      </c>
      <c r="D34" s="2" t="s">
        <v>3233</v>
      </c>
      <c r="E34" s="4" t="s">
        <v>247</v>
      </c>
      <c r="F34" s="2" t="s">
        <v>3234</v>
      </c>
      <c r="G34" s="2" t="s">
        <v>3235</v>
      </c>
      <c r="H34" s="2" t="s">
        <v>250</v>
      </c>
      <c r="I34" s="2" t="s">
        <v>3224</v>
      </c>
      <c r="J34" s="2" t="s">
        <v>30</v>
      </c>
      <c r="K34" s="2" t="s">
        <v>3236</v>
      </c>
      <c r="L34" s="4" t="s">
        <v>2920</v>
      </c>
      <c r="M34" s="2" t="s">
        <v>1844</v>
      </c>
      <c r="N34" s="2" t="s">
        <v>252</v>
      </c>
      <c r="O34" s="159" t="s">
        <v>3237</v>
      </c>
      <c r="P34" s="2" t="s">
        <v>99</v>
      </c>
      <c r="Q34" s="2" t="s">
        <v>3226</v>
      </c>
      <c r="R34" s="2" t="s">
        <v>2909</v>
      </c>
      <c r="S34" s="234">
        <v>45676</v>
      </c>
      <c r="U34" s="136">
        <v>18750</v>
      </c>
      <c r="V34" s="143">
        <v>3.718</v>
      </c>
      <c r="W34" s="156">
        <v>4329.34</v>
      </c>
      <c r="X34" s="136">
        <v>3018.0909999999999</v>
      </c>
      <c r="Y34" s="145">
        <v>0.95570624857978903</v>
      </c>
      <c r="Z34" s="145">
        <v>1.25607194130238E-4</v>
      </c>
    </row>
    <row r="35" spans="1:26" x14ac:dyDescent="0.2">
      <c r="A35" s="2">
        <v>1038</v>
      </c>
      <c r="B35" s="2">
        <v>1162</v>
      </c>
      <c r="C35" s="2" t="s">
        <v>3238</v>
      </c>
      <c r="D35" s="2" t="s">
        <v>3239</v>
      </c>
      <c r="E35" s="4" t="s">
        <v>247</v>
      </c>
      <c r="F35" s="2" t="s">
        <v>3240</v>
      </c>
      <c r="G35" s="2" t="s">
        <v>3241</v>
      </c>
      <c r="H35" s="2" t="s">
        <v>33</v>
      </c>
      <c r="I35" s="2" t="s">
        <v>3224</v>
      </c>
      <c r="J35" s="2" t="s">
        <v>30</v>
      </c>
      <c r="K35" s="2" t="s">
        <v>30</v>
      </c>
      <c r="L35" s="4" t="s">
        <v>2920</v>
      </c>
      <c r="M35" s="2" t="s">
        <v>423</v>
      </c>
      <c r="N35" s="2" t="s">
        <v>252</v>
      </c>
      <c r="O35" s="159" t="s">
        <v>3242</v>
      </c>
      <c r="P35" s="2" t="s">
        <v>34</v>
      </c>
      <c r="Q35" s="2" t="s">
        <v>2923</v>
      </c>
      <c r="R35" s="2" t="s">
        <v>2924</v>
      </c>
      <c r="S35" s="234" t="s">
        <v>4627</v>
      </c>
      <c r="U35" s="136">
        <v>17285.919999999998</v>
      </c>
      <c r="V35" s="143">
        <v>1</v>
      </c>
      <c r="W35" s="156">
        <v>108</v>
      </c>
      <c r="X35" s="136">
        <v>18.669</v>
      </c>
      <c r="Y35" s="145">
        <v>5.9116450618552901E-3</v>
      </c>
      <c r="Z35" s="145">
        <v>7.7695960449872901E-7</v>
      </c>
    </row>
    <row r="36" spans="1:26" x14ac:dyDescent="0.2">
      <c r="A36" s="2">
        <v>1038</v>
      </c>
      <c r="B36" s="2">
        <v>1162</v>
      </c>
      <c r="C36" s="2" t="s">
        <v>3243</v>
      </c>
      <c r="D36" s="2" t="s">
        <v>3244</v>
      </c>
      <c r="E36" s="4" t="s">
        <v>399</v>
      </c>
      <c r="F36" s="2" t="s">
        <v>3245</v>
      </c>
      <c r="G36" s="2" t="s">
        <v>3246</v>
      </c>
      <c r="H36" s="2" t="s">
        <v>250</v>
      </c>
      <c r="I36" s="2" t="s">
        <v>3224</v>
      </c>
      <c r="J36" s="2" t="s">
        <v>94</v>
      </c>
      <c r="K36" s="2" t="s">
        <v>1605</v>
      </c>
      <c r="L36" s="4" t="s">
        <v>2920</v>
      </c>
      <c r="M36" s="2" t="s">
        <v>1239</v>
      </c>
      <c r="N36" s="2" t="s">
        <v>252</v>
      </c>
      <c r="O36" s="159" t="s">
        <v>3247</v>
      </c>
      <c r="P36" s="2" t="s">
        <v>192</v>
      </c>
      <c r="Q36" s="2" t="s">
        <v>2923</v>
      </c>
      <c r="R36" s="2" t="s">
        <v>2924</v>
      </c>
      <c r="S36" s="234" t="s">
        <v>4627</v>
      </c>
      <c r="U36" s="136">
        <v>1171811</v>
      </c>
      <c r="V36" s="143">
        <v>4.0218999999999996</v>
      </c>
      <c r="W36" s="156">
        <v>0</v>
      </c>
      <c r="X36" s="136">
        <v>5.0000000000000001E-3</v>
      </c>
      <c r="Y36" s="145">
        <v>1.49238520634212E-6</v>
      </c>
      <c r="Z36" s="145">
        <v>1.9614219181748801E-10</v>
      </c>
    </row>
    <row r="37" spans="1:26" x14ac:dyDescent="0.2">
      <c r="A37" s="2">
        <v>1038</v>
      </c>
      <c r="B37" s="2">
        <v>1319</v>
      </c>
      <c r="C37" s="2" t="s">
        <v>3232</v>
      </c>
      <c r="D37" s="2" t="s">
        <v>3233</v>
      </c>
      <c r="E37" s="4" t="s">
        <v>247</v>
      </c>
      <c r="F37" s="2" t="s">
        <v>3234</v>
      </c>
      <c r="G37" s="2" t="s">
        <v>3235</v>
      </c>
      <c r="H37" s="2" t="s">
        <v>250</v>
      </c>
      <c r="I37" s="2" t="s">
        <v>3224</v>
      </c>
      <c r="J37" s="2" t="s">
        <v>30</v>
      </c>
      <c r="K37" s="2" t="s">
        <v>3236</v>
      </c>
      <c r="L37" s="4" t="s">
        <v>2920</v>
      </c>
      <c r="M37" s="2" t="s">
        <v>1844</v>
      </c>
      <c r="N37" s="2" t="s">
        <v>252</v>
      </c>
      <c r="O37" s="159" t="s">
        <v>1749</v>
      </c>
      <c r="P37" s="2" t="s">
        <v>99</v>
      </c>
      <c r="Q37" s="2" t="s">
        <v>3226</v>
      </c>
      <c r="R37" s="2" t="s">
        <v>2909</v>
      </c>
      <c r="S37" s="234">
        <v>45676</v>
      </c>
      <c r="U37" s="136">
        <v>83</v>
      </c>
      <c r="V37" s="143">
        <v>3.718</v>
      </c>
      <c r="W37" s="156">
        <v>4329.34</v>
      </c>
      <c r="X37" s="136">
        <v>13.36</v>
      </c>
      <c r="Y37" s="145">
        <v>1</v>
      </c>
      <c r="Z37" s="145">
        <v>2.1567496305055899E-5</v>
      </c>
    </row>
    <row r="38" spans="1:26" x14ac:dyDescent="0.2">
      <c r="A38" s="2">
        <v>1038</v>
      </c>
      <c r="B38" s="2">
        <v>8563</v>
      </c>
      <c r="C38" s="2" t="s">
        <v>3232</v>
      </c>
      <c r="D38" s="2" t="s">
        <v>3233</v>
      </c>
      <c r="E38" s="4" t="s">
        <v>247</v>
      </c>
      <c r="F38" s="2" t="s">
        <v>3234</v>
      </c>
      <c r="G38" s="2" t="s">
        <v>3235</v>
      </c>
      <c r="H38" s="2" t="s">
        <v>250</v>
      </c>
      <c r="I38" s="2" t="s">
        <v>3224</v>
      </c>
      <c r="J38" s="2" t="s">
        <v>30</v>
      </c>
      <c r="K38" s="2" t="s">
        <v>3236</v>
      </c>
      <c r="L38" s="4" t="s">
        <v>2920</v>
      </c>
      <c r="M38" s="2" t="s">
        <v>1844</v>
      </c>
      <c r="N38" s="2" t="s">
        <v>252</v>
      </c>
      <c r="O38" s="159" t="s">
        <v>3237</v>
      </c>
      <c r="P38" s="2" t="s">
        <v>99</v>
      </c>
      <c r="Q38" s="2" t="s">
        <v>3226</v>
      </c>
      <c r="R38" s="2" t="s">
        <v>2909</v>
      </c>
      <c r="S38" s="234">
        <v>45676</v>
      </c>
      <c r="U38" s="136">
        <v>6763</v>
      </c>
      <c r="V38" s="143">
        <v>3.718</v>
      </c>
      <c r="W38" s="156">
        <v>4329.34</v>
      </c>
      <c r="X38" s="136">
        <v>1088.605</v>
      </c>
      <c r="Y38" s="145">
        <v>0.99999962130940001</v>
      </c>
      <c r="Z38" s="145">
        <v>1.0709146845415E-4</v>
      </c>
    </row>
    <row r="39" spans="1:26" x14ac:dyDescent="0.2">
      <c r="A39" s="2">
        <v>1038</v>
      </c>
      <c r="B39" s="2">
        <v>8563</v>
      </c>
      <c r="C39" s="2" t="s">
        <v>3243</v>
      </c>
      <c r="D39" s="2" t="s">
        <v>3244</v>
      </c>
      <c r="E39" s="4" t="s">
        <v>399</v>
      </c>
      <c r="F39" s="2" t="s">
        <v>3245</v>
      </c>
      <c r="G39" s="2" t="s">
        <v>3246</v>
      </c>
      <c r="H39" s="2" t="s">
        <v>250</v>
      </c>
      <c r="I39" s="2" t="s">
        <v>3224</v>
      </c>
      <c r="J39" s="2" t="s">
        <v>94</v>
      </c>
      <c r="K39" s="2" t="s">
        <v>1605</v>
      </c>
      <c r="L39" s="4" t="s">
        <v>2920</v>
      </c>
      <c r="M39" s="2" t="s">
        <v>1239</v>
      </c>
      <c r="N39" s="2" t="s">
        <v>252</v>
      </c>
      <c r="O39" s="159" t="s">
        <v>3247</v>
      </c>
      <c r="P39" s="2" t="s">
        <v>192</v>
      </c>
      <c r="Q39" s="2" t="s">
        <v>2923</v>
      </c>
      <c r="R39" s="2" t="s">
        <v>2924</v>
      </c>
      <c r="S39" s="234" t="s">
        <v>4627</v>
      </c>
      <c r="U39" s="136">
        <v>102500</v>
      </c>
      <c r="V39" s="143">
        <v>4.0218999999999996</v>
      </c>
      <c r="W39" s="156">
        <v>0</v>
      </c>
      <c r="X39" s="136">
        <v>0</v>
      </c>
      <c r="Y39" s="145">
        <v>3.78690599878714E-7</v>
      </c>
      <c r="Z39" s="145">
        <v>4.0554547788420395E-11</v>
      </c>
    </row>
    <row r="40" spans="1:26" x14ac:dyDescent="0.2">
      <c r="A40" s="2">
        <v>1039</v>
      </c>
      <c r="B40" s="2">
        <v>1039</v>
      </c>
      <c r="C40" s="2" t="s">
        <v>3220</v>
      </c>
      <c r="D40" s="2" t="s">
        <v>3221</v>
      </c>
      <c r="E40" s="4" t="s">
        <v>247</v>
      </c>
      <c r="F40" s="2" t="s">
        <v>3222</v>
      </c>
      <c r="G40" s="2" t="s">
        <v>3223</v>
      </c>
      <c r="H40" s="2" t="s">
        <v>250</v>
      </c>
      <c r="I40" s="2" t="s">
        <v>3224</v>
      </c>
      <c r="J40" s="2" t="s">
        <v>30</v>
      </c>
      <c r="K40" s="2" t="s">
        <v>30</v>
      </c>
      <c r="L40" s="4" t="s">
        <v>2920</v>
      </c>
      <c r="M40" s="2" t="s">
        <v>423</v>
      </c>
      <c r="N40" s="2" t="s">
        <v>252</v>
      </c>
      <c r="O40" s="159" t="s">
        <v>3259</v>
      </c>
      <c r="P40" s="2" t="s">
        <v>34</v>
      </c>
      <c r="Q40" s="2" t="s">
        <v>3226</v>
      </c>
      <c r="R40" s="2" t="s">
        <v>2909</v>
      </c>
      <c r="S40" s="234" t="s">
        <v>4627</v>
      </c>
      <c r="U40" s="136">
        <v>140</v>
      </c>
      <c r="V40" s="143">
        <v>1</v>
      </c>
      <c r="W40" s="156">
        <v>32800</v>
      </c>
      <c r="X40" s="136">
        <v>47.134999999999998</v>
      </c>
      <c r="Y40" s="145">
        <v>0.74626594617289899</v>
      </c>
      <c r="Z40" s="145">
        <v>2.12785919612969E-4</v>
      </c>
    </row>
    <row r="41" spans="1:26" x14ac:dyDescent="0.2">
      <c r="A41" s="2">
        <v>1039</v>
      </c>
      <c r="B41" s="2">
        <v>1039</v>
      </c>
      <c r="C41" s="2" t="s">
        <v>3227</v>
      </c>
      <c r="D41" s="2" t="s">
        <v>3228</v>
      </c>
      <c r="E41" s="4" t="s">
        <v>247</v>
      </c>
      <c r="F41" s="2" t="s">
        <v>3229</v>
      </c>
      <c r="G41" s="2" t="s">
        <v>3230</v>
      </c>
      <c r="H41" s="2" t="s">
        <v>250</v>
      </c>
      <c r="I41" s="2" t="s">
        <v>3224</v>
      </c>
      <c r="J41" s="2" t="s">
        <v>30</v>
      </c>
      <c r="K41" s="2" t="s">
        <v>30</v>
      </c>
      <c r="L41" s="4" t="s">
        <v>2920</v>
      </c>
      <c r="M41" s="2" t="s">
        <v>627</v>
      </c>
      <c r="N41" s="2" t="s">
        <v>252</v>
      </c>
      <c r="O41" s="159" t="s">
        <v>3253</v>
      </c>
      <c r="P41" s="2" t="s">
        <v>34</v>
      </c>
      <c r="Q41" s="2" t="s">
        <v>2923</v>
      </c>
      <c r="R41" s="2" t="s">
        <v>2924</v>
      </c>
      <c r="S41" s="234" t="s">
        <v>4627</v>
      </c>
      <c r="U41" s="136">
        <v>41030</v>
      </c>
      <c r="V41" s="143">
        <v>1</v>
      </c>
      <c r="W41" s="156">
        <v>0</v>
      </c>
      <c r="X41" s="136">
        <v>0</v>
      </c>
      <c r="Y41" s="145">
        <v>6.4960564018979507E-9</v>
      </c>
      <c r="Z41" s="145">
        <v>1.8522476369507498E-12</v>
      </c>
    </row>
    <row r="42" spans="1:26" x14ac:dyDescent="0.2">
      <c r="A42" s="2">
        <v>1039</v>
      </c>
      <c r="B42" s="2">
        <v>1039</v>
      </c>
      <c r="C42" s="2" t="s">
        <v>3238</v>
      </c>
      <c r="D42" s="2" t="s">
        <v>3239</v>
      </c>
      <c r="E42" s="4" t="s">
        <v>247</v>
      </c>
      <c r="F42" s="2" t="s">
        <v>3240</v>
      </c>
      <c r="G42" s="2" t="s">
        <v>3241</v>
      </c>
      <c r="H42" s="2" t="s">
        <v>33</v>
      </c>
      <c r="I42" s="2" t="s">
        <v>3224</v>
      </c>
      <c r="J42" s="2" t="s">
        <v>30</v>
      </c>
      <c r="K42" s="2" t="s">
        <v>30</v>
      </c>
      <c r="L42" s="4" t="s">
        <v>2920</v>
      </c>
      <c r="M42" s="2" t="s">
        <v>423</v>
      </c>
      <c r="N42" s="2" t="s">
        <v>252</v>
      </c>
      <c r="O42" s="159" t="s">
        <v>3242</v>
      </c>
      <c r="P42" s="2" t="s">
        <v>34</v>
      </c>
      <c r="Q42" s="2" t="s">
        <v>2923</v>
      </c>
      <c r="R42" s="2" t="s">
        <v>2924</v>
      </c>
      <c r="S42" s="234" t="s">
        <v>4627</v>
      </c>
      <c r="U42" s="136">
        <v>14837.35</v>
      </c>
      <c r="V42" s="143">
        <v>1</v>
      </c>
      <c r="W42" s="156">
        <v>108</v>
      </c>
      <c r="X42" s="136">
        <v>16.024000000000001</v>
      </c>
      <c r="Y42" s="145">
        <v>0.253704614796677</v>
      </c>
      <c r="Z42" s="145">
        <v>7.2339854238849999E-5</v>
      </c>
    </row>
    <row r="43" spans="1:26" x14ac:dyDescent="0.2">
      <c r="A43" s="2">
        <v>1039</v>
      </c>
      <c r="B43" s="2">
        <v>1039</v>
      </c>
      <c r="C43" s="2" t="s">
        <v>3248</v>
      </c>
      <c r="D43" s="2" t="s">
        <v>3249</v>
      </c>
      <c r="E43" s="4" t="s">
        <v>33</v>
      </c>
      <c r="F43" s="2" t="s">
        <v>3250</v>
      </c>
      <c r="G43" s="2" t="s">
        <v>3251</v>
      </c>
      <c r="H43" s="2" t="s">
        <v>250</v>
      </c>
      <c r="I43" s="2" t="s">
        <v>3224</v>
      </c>
      <c r="J43" s="2" t="s">
        <v>94</v>
      </c>
      <c r="K43" s="2" t="s">
        <v>2687</v>
      </c>
      <c r="L43" s="4" t="s">
        <v>2920</v>
      </c>
      <c r="M43" s="2" t="s">
        <v>190</v>
      </c>
      <c r="N43" s="2" t="s">
        <v>252</v>
      </c>
      <c r="O43" s="159" t="s">
        <v>3252</v>
      </c>
      <c r="P43" s="2" t="s">
        <v>99</v>
      </c>
      <c r="Q43" s="2" t="s">
        <v>2923</v>
      </c>
      <c r="R43" s="2" t="s">
        <v>2924</v>
      </c>
      <c r="S43" s="234" t="s">
        <v>4627</v>
      </c>
      <c r="U43" s="136">
        <v>500000</v>
      </c>
      <c r="V43" s="143">
        <v>3.718</v>
      </c>
      <c r="W43" s="156">
        <v>0</v>
      </c>
      <c r="X43" s="136">
        <v>2E-3</v>
      </c>
      <c r="Y43" s="145">
        <v>2.94325343678486E-5</v>
      </c>
      <c r="Z43" s="145">
        <v>8.3922211969082414E-9</v>
      </c>
    </row>
    <row r="44" spans="1:26" x14ac:dyDescent="0.2">
      <c r="A44" s="2">
        <v>11389</v>
      </c>
      <c r="B44" s="2">
        <v>11390</v>
      </c>
      <c r="C44" s="2" t="s">
        <v>3232</v>
      </c>
      <c r="D44" s="2" t="s">
        <v>3233</v>
      </c>
      <c r="E44" s="4" t="s">
        <v>247</v>
      </c>
      <c r="F44" s="2" t="s">
        <v>3234</v>
      </c>
      <c r="G44" s="2" t="s">
        <v>3235</v>
      </c>
      <c r="H44" s="2" t="s">
        <v>250</v>
      </c>
      <c r="I44" s="2" t="s">
        <v>3224</v>
      </c>
      <c r="J44" s="2" t="s">
        <v>30</v>
      </c>
      <c r="K44" s="2" t="s">
        <v>3236</v>
      </c>
      <c r="L44" s="4" t="s">
        <v>2920</v>
      </c>
      <c r="M44" s="2" t="s">
        <v>1844</v>
      </c>
      <c r="N44" s="2" t="s">
        <v>252</v>
      </c>
      <c r="O44" s="159" t="s">
        <v>3237</v>
      </c>
      <c r="P44" s="2" t="s">
        <v>99</v>
      </c>
      <c r="Q44" s="2" t="s">
        <v>3226</v>
      </c>
      <c r="R44" s="2" t="s">
        <v>2909</v>
      </c>
      <c r="S44" s="234">
        <v>45676</v>
      </c>
      <c r="U44" s="136">
        <v>1100</v>
      </c>
      <c r="V44" s="143">
        <v>3.718</v>
      </c>
      <c r="W44" s="156">
        <v>4329.34</v>
      </c>
      <c r="X44" s="136">
        <v>177.06100000000001</v>
      </c>
      <c r="Y44" s="145">
        <v>1</v>
      </c>
      <c r="Z44" s="145">
        <v>5.2307188870351703E-5</v>
      </c>
    </row>
    <row r="45" spans="1:26" x14ac:dyDescent="0.2">
      <c r="A45" s="2">
        <v>11389</v>
      </c>
      <c r="B45" s="2">
        <v>11391</v>
      </c>
      <c r="C45" s="2" t="s">
        <v>3232</v>
      </c>
      <c r="D45" s="2" t="s">
        <v>3233</v>
      </c>
      <c r="E45" s="4" t="s">
        <v>247</v>
      </c>
      <c r="F45" s="2" t="s">
        <v>3234</v>
      </c>
      <c r="G45" s="2" t="s">
        <v>3235</v>
      </c>
      <c r="H45" s="2" t="s">
        <v>250</v>
      </c>
      <c r="I45" s="2" t="s">
        <v>3224</v>
      </c>
      <c r="J45" s="2" t="s">
        <v>30</v>
      </c>
      <c r="K45" s="2" t="s">
        <v>3236</v>
      </c>
      <c r="L45" s="4" t="s">
        <v>2920</v>
      </c>
      <c r="M45" s="2" t="s">
        <v>1844</v>
      </c>
      <c r="N45" s="2" t="s">
        <v>252</v>
      </c>
      <c r="O45" s="159" t="s">
        <v>3237</v>
      </c>
      <c r="P45" s="2" t="s">
        <v>99</v>
      </c>
      <c r="Q45" s="2" t="s">
        <v>3226</v>
      </c>
      <c r="R45" s="2" t="s">
        <v>2909</v>
      </c>
      <c r="S45" s="234">
        <v>45676</v>
      </c>
      <c r="U45" s="136">
        <v>27</v>
      </c>
      <c r="V45" s="143">
        <v>3.718</v>
      </c>
      <c r="W45" s="156">
        <v>4329.34</v>
      </c>
      <c r="X45" s="136">
        <v>4.3460000000000001</v>
      </c>
      <c r="Y45" s="145">
        <v>1</v>
      </c>
      <c r="Z45" s="145">
        <v>4.4367307541717398E-5</v>
      </c>
    </row>
    <row r="46" spans="1:26" x14ac:dyDescent="0.2">
      <c r="A46" s="2">
        <v>11389</v>
      </c>
      <c r="B46" s="2">
        <v>11392</v>
      </c>
      <c r="C46" s="2" t="s">
        <v>3232</v>
      </c>
      <c r="D46" s="2" t="s">
        <v>3233</v>
      </c>
      <c r="E46" s="4" t="s">
        <v>247</v>
      </c>
      <c r="F46" s="2" t="s">
        <v>3234</v>
      </c>
      <c r="G46" s="2" t="s">
        <v>3235</v>
      </c>
      <c r="H46" s="2" t="s">
        <v>250</v>
      </c>
      <c r="I46" s="2" t="s">
        <v>3224</v>
      </c>
      <c r="J46" s="2" t="s">
        <v>30</v>
      </c>
      <c r="K46" s="2" t="s">
        <v>3236</v>
      </c>
      <c r="L46" s="4" t="s">
        <v>2920</v>
      </c>
      <c r="M46" s="2" t="s">
        <v>1844</v>
      </c>
      <c r="N46" s="2" t="s">
        <v>252</v>
      </c>
      <c r="O46" s="159" t="s">
        <v>3237</v>
      </c>
      <c r="P46" s="2" t="s">
        <v>99</v>
      </c>
      <c r="Q46" s="2" t="s">
        <v>3226</v>
      </c>
      <c r="R46" s="2" t="s">
        <v>2909</v>
      </c>
      <c r="S46" s="234">
        <v>45676</v>
      </c>
      <c r="U46" s="136">
        <v>145</v>
      </c>
      <c r="V46" s="143">
        <v>3.718</v>
      </c>
      <c r="W46" s="156">
        <v>4329.34</v>
      </c>
      <c r="X46" s="136">
        <v>23.34</v>
      </c>
      <c r="Y46" s="145">
        <v>1</v>
      </c>
      <c r="Z46" s="145">
        <v>7.4823719103272004E-5</v>
      </c>
    </row>
    <row r="47" spans="1:26" x14ac:dyDescent="0.2">
      <c r="A47" s="2">
        <v>11389</v>
      </c>
      <c r="B47" s="2">
        <v>11394</v>
      </c>
      <c r="C47" s="2" t="s">
        <v>3232</v>
      </c>
      <c r="D47" s="2" t="s">
        <v>3233</v>
      </c>
      <c r="E47" s="4" t="s">
        <v>247</v>
      </c>
      <c r="F47" s="2" t="s">
        <v>3234</v>
      </c>
      <c r="G47" s="2" t="s">
        <v>3235</v>
      </c>
      <c r="H47" s="2" t="s">
        <v>250</v>
      </c>
      <c r="I47" s="2" t="s">
        <v>3224</v>
      </c>
      <c r="J47" s="2" t="s">
        <v>30</v>
      </c>
      <c r="K47" s="2" t="s">
        <v>3236</v>
      </c>
      <c r="L47" s="4" t="s">
        <v>2920</v>
      </c>
      <c r="M47" s="2" t="s">
        <v>1844</v>
      </c>
      <c r="N47" s="2" t="s">
        <v>252</v>
      </c>
      <c r="O47" s="159" t="s">
        <v>3237</v>
      </c>
      <c r="P47" s="2" t="s">
        <v>99</v>
      </c>
      <c r="Q47" s="2" t="s">
        <v>3226</v>
      </c>
      <c r="R47" s="2" t="s">
        <v>2909</v>
      </c>
      <c r="S47" s="234">
        <v>45676</v>
      </c>
      <c r="U47" s="136">
        <v>1242</v>
      </c>
      <c r="V47" s="143">
        <v>3.718</v>
      </c>
      <c r="W47" s="156">
        <v>4329.34</v>
      </c>
      <c r="X47" s="136">
        <v>199.91800000000001</v>
      </c>
      <c r="Y47" s="145">
        <v>1</v>
      </c>
      <c r="Z47" s="145">
        <v>7.3881593034991305E-5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1">
    <dataValidation type="list" allowBlank="1" showInputMessage="1" showErrorMessage="1" sqref="J2:J20" xr:uid="{00000000-0002-0000-1200-000000000000}">
      <formula1>israel_abroad</formula1>
    </dataValidation>
    <dataValidation type="list" allowBlank="1" showInputMessage="1" showErrorMessage="1" sqref="N2:N20" xr:uid="{00000000-0002-0000-1200-000001000000}">
      <formula1>Holding_interest</formula1>
    </dataValidation>
    <dataValidation type="list" allowBlank="1" showInputMessage="1" showErrorMessage="1" sqref="Q2:Q19" xr:uid="{00000000-0002-0000-1200-000002000000}">
      <formula1>Valuation</formula1>
    </dataValidation>
    <dataValidation type="list" allowBlank="1" showInputMessage="1" showErrorMessage="1" sqref="R2:R20" xr:uid="{00000000-0002-0000-1200-000003000000}">
      <formula1>Dependence_Independence</formula1>
    </dataValidation>
    <dataValidation type="list" allowBlank="1" showInputMessage="1" showErrorMessage="1" sqref="K2:K20" xr:uid="{00000000-0002-0000-1200-000004000000}">
      <formula1>Country_list</formula1>
    </dataValidation>
    <dataValidation type="list" allowBlank="1" showInputMessage="1" showErrorMessage="1" sqref="E3:E20" xr:uid="{00000000-0002-0000-1200-000005000000}">
      <formula1>Issuer_Number_Type_2</formula1>
    </dataValidation>
    <dataValidation type="list" allowBlank="1" showInputMessage="1" showErrorMessage="1" sqref="H2" xr:uid="{00000000-0002-0000-1200-000006000000}">
      <formula1>Type_of_Security_ID</formula1>
    </dataValidation>
    <dataValidation type="list" allowBlank="1" showInputMessage="1" showErrorMessage="1" sqref="H3:H19" xr:uid="{00000000-0002-0000-1200-000007000000}">
      <formula1>Type_of_Security_ID_Traded</formula1>
    </dataValidation>
    <dataValidation type="list" allowBlank="1" showInputMessage="1" showErrorMessage="1" sqref="E2" xr:uid="{00000000-0002-0000-1200-000008000000}">
      <formula1>Issuer_Number_Type_3</formula1>
    </dataValidation>
    <dataValidation type="list" allowBlank="1" showInputMessage="1" showErrorMessage="1" sqref="M2:M20" xr:uid="{00000000-0002-0000-1200-000009000000}">
      <formula1>Industry_Sector</formula1>
    </dataValidation>
    <dataValidation type="list" allowBlank="1" showInputMessage="1" showErrorMessage="1" sqref="L2:L20" xr:uid="{00000000-0002-0000-1200-00000A000000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B000000}">
          <x14:formula1>
            <xm:f>'אפשרויות בחירה'!$C$946:$C$955</xm:f>
          </x14:formula1>
          <xm:sqref>I2:I20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348"/>
  <sheetViews>
    <sheetView rightToLeft="1" workbookViewId="0">
      <selection activeCell="E16" sqref="E16"/>
    </sheetView>
  </sheetViews>
  <sheetFormatPr defaultColWidth="0" defaultRowHeight="14.25" x14ac:dyDescent="0.2"/>
  <cols>
    <col min="1" max="15" width="11.625" style="2" customWidth="1"/>
    <col min="16" max="16" width="11.625" customWidth="1"/>
    <col min="17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3" t="s">
        <v>0</v>
      </c>
      <c r="B1" s="13" t="s">
        <v>1</v>
      </c>
      <c r="C1" s="13" t="s">
        <v>3260</v>
      </c>
      <c r="D1" s="13" t="s">
        <v>3261</v>
      </c>
      <c r="E1" s="13" t="s">
        <v>3262</v>
      </c>
      <c r="F1" s="13" t="s">
        <v>3263</v>
      </c>
      <c r="G1" s="13" t="s">
        <v>3264</v>
      </c>
      <c r="H1" s="13" t="s">
        <v>3265</v>
      </c>
      <c r="I1" s="13" t="s">
        <v>5</v>
      </c>
      <c r="J1" s="13" t="s">
        <v>3266</v>
      </c>
      <c r="K1" s="13" t="s">
        <v>6</v>
      </c>
      <c r="L1" s="13" t="s">
        <v>3267</v>
      </c>
      <c r="M1" s="13" t="s">
        <v>3268</v>
      </c>
      <c r="N1" s="13" t="s">
        <v>7</v>
      </c>
      <c r="O1" s="13" t="s">
        <v>239</v>
      </c>
      <c r="P1" s="164" t="s">
        <v>2891</v>
      </c>
      <c r="Q1" s="13" t="s">
        <v>11</v>
      </c>
      <c r="R1" s="13" t="s">
        <v>2897</v>
      </c>
      <c r="S1" s="13" t="s">
        <v>2898</v>
      </c>
      <c r="T1" s="157" t="s">
        <v>2900</v>
      </c>
      <c r="U1" s="142" t="s">
        <v>18</v>
      </c>
      <c r="V1" s="103" t="s">
        <v>3269</v>
      </c>
      <c r="W1" s="13" t="s">
        <v>20</v>
      </c>
      <c r="X1" s="144" t="s">
        <v>3270</v>
      </c>
      <c r="Y1" s="144" t="s">
        <v>24</v>
      </c>
      <c r="Z1" s="144" t="s">
        <v>25</v>
      </c>
    </row>
    <row r="2" spans="1:26" x14ac:dyDescent="0.2">
      <c r="A2" s="14">
        <v>1035</v>
      </c>
      <c r="B2" s="14">
        <v>1036</v>
      </c>
      <c r="C2" s="15" t="s">
        <v>3271</v>
      </c>
      <c r="D2" s="15"/>
      <c r="E2" s="15"/>
      <c r="F2" s="15" t="s">
        <v>3272</v>
      </c>
      <c r="G2" s="15">
        <v>29992869</v>
      </c>
      <c r="H2" s="15" t="s">
        <v>33</v>
      </c>
      <c r="I2" s="2" t="s">
        <v>3273</v>
      </c>
      <c r="J2" s="15" t="s">
        <v>3274</v>
      </c>
      <c r="K2" s="12" t="s">
        <v>30</v>
      </c>
      <c r="L2" s="15"/>
      <c r="M2" s="15"/>
      <c r="N2" s="12" t="s">
        <v>30</v>
      </c>
      <c r="O2" s="14" t="s">
        <v>252</v>
      </c>
      <c r="P2" s="160" t="s">
        <v>3275</v>
      </c>
      <c r="Q2" s="12" t="s">
        <v>34</v>
      </c>
      <c r="R2" s="14" t="s">
        <v>3276</v>
      </c>
      <c r="S2" s="14" t="s">
        <v>2909</v>
      </c>
      <c r="T2" s="158" t="s">
        <v>3277</v>
      </c>
      <c r="U2" s="155">
        <v>1</v>
      </c>
      <c r="V2" s="139">
        <v>3074.1750000000002</v>
      </c>
      <c r="W2" s="139">
        <v>3074.1750000000002</v>
      </c>
      <c r="X2" s="154">
        <v>1.1438E-2</v>
      </c>
      <c r="Y2" s="154">
        <v>8.2323123815970498E-2</v>
      </c>
      <c r="Z2" s="154">
        <v>5.9421779934063803E-4</v>
      </c>
    </row>
    <row r="3" spans="1:26" x14ac:dyDescent="0.2">
      <c r="A3" s="14">
        <v>1035</v>
      </c>
      <c r="B3" s="14">
        <v>1036</v>
      </c>
      <c r="C3" s="14" t="s">
        <v>3278</v>
      </c>
      <c r="E3" s="15"/>
      <c r="F3" s="14" t="s">
        <v>3279</v>
      </c>
      <c r="G3" s="14">
        <v>29992501</v>
      </c>
      <c r="H3" s="15" t="s">
        <v>33</v>
      </c>
      <c r="I3" s="2" t="s">
        <v>3280</v>
      </c>
      <c r="J3" s="14" t="s">
        <v>3281</v>
      </c>
      <c r="K3" s="12" t="s">
        <v>30</v>
      </c>
      <c r="L3" s="15"/>
      <c r="M3" s="15"/>
      <c r="N3" s="12" t="s">
        <v>30</v>
      </c>
      <c r="O3" s="14" t="s">
        <v>252</v>
      </c>
      <c r="P3" s="160" t="s">
        <v>3282</v>
      </c>
      <c r="Q3" s="12" t="s">
        <v>34</v>
      </c>
      <c r="R3" s="14" t="s">
        <v>3276</v>
      </c>
      <c r="S3" s="14" t="s">
        <v>2909</v>
      </c>
      <c r="T3" s="165" t="s">
        <v>3283</v>
      </c>
      <c r="U3" s="155">
        <v>1</v>
      </c>
      <c r="V3" s="139">
        <v>77.775999999999996</v>
      </c>
      <c r="W3" s="139">
        <v>77.775999999999996</v>
      </c>
      <c r="X3" s="166">
        <v>1.0116E-2</v>
      </c>
      <c r="Y3" s="154">
        <v>2.0827689857376699E-3</v>
      </c>
      <c r="Z3" s="154">
        <v>1.50336666767725E-5</v>
      </c>
    </row>
    <row r="4" spans="1:26" x14ac:dyDescent="0.2">
      <c r="A4" s="14">
        <v>1035</v>
      </c>
      <c r="B4" s="14">
        <v>1036</v>
      </c>
      <c r="C4" s="14" t="s">
        <v>3284</v>
      </c>
      <c r="E4" s="15"/>
      <c r="F4" s="14" t="s">
        <v>3285</v>
      </c>
      <c r="G4" s="14">
        <v>29994076</v>
      </c>
      <c r="H4" s="15" t="s">
        <v>33</v>
      </c>
      <c r="I4" s="2" t="s">
        <v>3273</v>
      </c>
      <c r="J4" s="14" t="s">
        <v>3286</v>
      </c>
      <c r="K4" s="12" t="s">
        <v>30</v>
      </c>
      <c r="L4" s="15"/>
      <c r="M4" s="15"/>
      <c r="N4" s="12" t="s">
        <v>30</v>
      </c>
      <c r="O4" s="14" t="s">
        <v>252</v>
      </c>
      <c r="P4" s="160" t="s">
        <v>3287</v>
      </c>
      <c r="Q4" s="12" t="s">
        <v>99</v>
      </c>
      <c r="R4" s="14" t="s">
        <v>3276</v>
      </c>
      <c r="S4" s="14" t="s">
        <v>2909</v>
      </c>
      <c r="T4" s="158" t="s">
        <v>3288</v>
      </c>
      <c r="U4" s="155">
        <v>3.718</v>
      </c>
      <c r="V4" s="139">
        <v>1476.989</v>
      </c>
      <c r="W4" s="139">
        <v>5491.4449999999997</v>
      </c>
      <c r="X4" s="166">
        <v>4.9370000000000004E-3</v>
      </c>
      <c r="Y4" s="154">
        <v>0.14705504192841201</v>
      </c>
      <c r="Z4" s="154">
        <v>1.06146024769403E-3</v>
      </c>
    </row>
    <row r="5" spans="1:26" x14ac:dyDescent="0.2">
      <c r="A5" s="14">
        <v>1035</v>
      </c>
      <c r="B5" s="14">
        <v>1036</v>
      </c>
      <c r="C5" s="14" t="s">
        <v>3278</v>
      </c>
      <c r="E5" s="15"/>
      <c r="F5" s="14" t="s">
        <v>3289</v>
      </c>
      <c r="G5" s="14">
        <v>29992375</v>
      </c>
      <c r="H5" s="15" t="s">
        <v>33</v>
      </c>
      <c r="I5" s="2" t="s">
        <v>3280</v>
      </c>
      <c r="J5" s="14" t="s">
        <v>3281</v>
      </c>
      <c r="K5" s="12" t="s">
        <v>30</v>
      </c>
      <c r="L5" s="15"/>
      <c r="M5" s="15"/>
      <c r="N5" s="12" t="s">
        <v>30</v>
      </c>
      <c r="O5" s="14" t="s">
        <v>252</v>
      </c>
      <c r="P5" s="160" t="s">
        <v>3290</v>
      </c>
      <c r="Q5" s="12" t="s">
        <v>34</v>
      </c>
      <c r="R5" s="14" t="s">
        <v>3276</v>
      </c>
      <c r="S5" s="14" t="s">
        <v>2909</v>
      </c>
      <c r="T5" s="158" t="s">
        <v>3283</v>
      </c>
      <c r="U5" s="155">
        <v>1</v>
      </c>
      <c r="V5" s="139">
        <v>5.4489999999999998</v>
      </c>
      <c r="W5" s="139">
        <v>5.4489999999999998</v>
      </c>
      <c r="X5" s="166">
        <v>2.3379999999999998E-3</v>
      </c>
      <c r="Y5" s="154">
        <v>1.4591798121888801E-4</v>
      </c>
      <c r="Z5" s="154">
        <v>1.05325281239262E-6</v>
      </c>
    </row>
    <row r="6" spans="1:26" x14ac:dyDescent="0.2">
      <c r="A6" s="14">
        <v>1035</v>
      </c>
      <c r="B6" s="14">
        <v>1036</v>
      </c>
      <c r="C6" s="14" t="s">
        <v>3291</v>
      </c>
      <c r="E6" s="15"/>
      <c r="F6" s="14" t="s">
        <v>3292</v>
      </c>
      <c r="G6" s="14">
        <v>29994114</v>
      </c>
      <c r="H6" s="15" t="s">
        <v>33</v>
      </c>
      <c r="I6" s="2" t="s">
        <v>3280</v>
      </c>
      <c r="J6" s="14" t="s">
        <v>3281</v>
      </c>
      <c r="K6" s="12" t="s">
        <v>30</v>
      </c>
      <c r="L6" s="15"/>
      <c r="M6" s="15"/>
      <c r="N6" s="12" t="s">
        <v>30</v>
      </c>
      <c r="O6" s="14" t="s">
        <v>252</v>
      </c>
      <c r="P6" s="160" t="s">
        <v>3293</v>
      </c>
      <c r="Q6" s="12" t="s">
        <v>34</v>
      </c>
      <c r="R6" s="14" t="s">
        <v>3276</v>
      </c>
      <c r="S6" s="14" t="s">
        <v>2909</v>
      </c>
      <c r="T6" s="158" t="s">
        <v>3294</v>
      </c>
      <c r="U6" s="155">
        <v>1</v>
      </c>
      <c r="V6" s="139">
        <v>496.26299999999998</v>
      </c>
      <c r="W6" s="139">
        <v>496.26299999999998</v>
      </c>
      <c r="X6" s="154">
        <v>6.2040000000000003E-3</v>
      </c>
      <c r="Y6" s="154">
        <v>1.32893860927895E-2</v>
      </c>
      <c r="Z6" s="154">
        <v>9.5924321048583401E-5</v>
      </c>
    </row>
    <row r="7" spans="1:26" x14ac:dyDescent="0.2">
      <c r="A7" s="14">
        <v>1035</v>
      </c>
      <c r="B7" s="14">
        <v>1036</v>
      </c>
      <c r="C7" s="14" t="s">
        <v>3295</v>
      </c>
      <c r="E7" s="15"/>
      <c r="F7" s="14" t="s">
        <v>3295</v>
      </c>
      <c r="G7" s="14">
        <v>29992361</v>
      </c>
      <c r="H7" s="15" t="s">
        <v>33</v>
      </c>
      <c r="I7" s="2" t="s">
        <v>3273</v>
      </c>
      <c r="J7" s="14" t="s">
        <v>3296</v>
      </c>
      <c r="K7" s="12" t="s">
        <v>30</v>
      </c>
      <c r="L7" s="15"/>
      <c r="M7" s="15"/>
      <c r="N7" s="12" t="s">
        <v>30</v>
      </c>
      <c r="O7" s="14" t="s">
        <v>252</v>
      </c>
      <c r="P7" s="160" t="s">
        <v>3297</v>
      </c>
      <c r="Q7" s="12" t="s">
        <v>34</v>
      </c>
      <c r="R7" s="14" t="s">
        <v>3276</v>
      </c>
      <c r="S7" s="14" t="s">
        <v>2909</v>
      </c>
      <c r="T7" s="158" t="s">
        <v>3298</v>
      </c>
      <c r="U7" s="155">
        <v>1</v>
      </c>
      <c r="V7" s="139">
        <v>348.95499999999998</v>
      </c>
      <c r="W7" s="139">
        <v>348.95499999999998</v>
      </c>
      <c r="X7" s="154">
        <v>5.0100000000000003E-4</v>
      </c>
      <c r="Y7" s="154">
        <v>9.3446432588945704E-3</v>
      </c>
      <c r="Z7" s="154">
        <v>6.7450712455185505E-5</v>
      </c>
    </row>
    <row r="8" spans="1:26" x14ac:dyDescent="0.2">
      <c r="A8" s="14">
        <v>1035</v>
      </c>
      <c r="B8" s="14">
        <v>1036</v>
      </c>
      <c r="C8" s="14" t="s">
        <v>3299</v>
      </c>
      <c r="E8" s="15"/>
      <c r="F8" s="14" t="s">
        <v>3300</v>
      </c>
      <c r="G8" s="14">
        <v>29993692</v>
      </c>
      <c r="H8" s="15" t="s">
        <v>33</v>
      </c>
      <c r="I8" s="2" t="s">
        <v>3280</v>
      </c>
      <c r="J8" s="14" t="s">
        <v>3281</v>
      </c>
      <c r="K8" s="12" t="s">
        <v>30</v>
      </c>
      <c r="L8" s="15"/>
      <c r="M8" s="15"/>
      <c r="N8" s="12" t="s">
        <v>30</v>
      </c>
      <c r="O8" s="14" t="s">
        <v>252</v>
      </c>
      <c r="P8" s="160" t="s">
        <v>3301</v>
      </c>
      <c r="Q8" s="12" t="s">
        <v>34</v>
      </c>
      <c r="R8" s="14" t="s">
        <v>3276</v>
      </c>
      <c r="S8" s="14" t="s">
        <v>2909</v>
      </c>
      <c r="T8" s="158" t="s">
        <v>2911</v>
      </c>
      <c r="U8" s="155">
        <v>1</v>
      </c>
      <c r="V8" s="139">
        <v>5302.07</v>
      </c>
      <c r="W8" s="139">
        <v>5302.07</v>
      </c>
      <c r="X8" s="154">
        <v>7.5789999999999998E-3</v>
      </c>
      <c r="Y8" s="154">
        <v>0.14198376569549601</v>
      </c>
      <c r="Z8" s="154">
        <v>1.0248551911402001E-3</v>
      </c>
    </row>
    <row r="9" spans="1:26" x14ac:dyDescent="0.2">
      <c r="A9" s="14">
        <v>1035</v>
      </c>
      <c r="B9" s="14">
        <v>1036</v>
      </c>
      <c r="C9" s="14" t="s">
        <v>3302</v>
      </c>
      <c r="E9" s="15"/>
      <c r="F9" s="14" t="s">
        <v>3302</v>
      </c>
      <c r="G9" s="14">
        <v>29992535</v>
      </c>
      <c r="H9" s="15" t="s">
        <v>33</v>
      </c>
      <c r="I9" s="2" t="s">
        <v>3273</v>
      </c>
      <c r="J9" s="14" t="s">
        <v>3274</v>
      </c>
      <c r="K9" s="12" t="s">
        <v>30</v>
      </c>
      <c r="L9" s="15"/>
      <c r="M9" s="15"/>
      <c r="N9" s="12" t="s">
        <v>30</v>
      </c>
      <c r="O9" s="14" t="s">
        <v>252</v>
      </c>
      <c r="P9" s="160" t="s">
        <v>3303</v>
      </c>
      <c r="Q9" s="12" t="s">
        <v>99</v>
      </c>
      <c r="R9" s="14" t="s">
        <v>3276</v>
      </c>
      <c r="S9" s="14" t="s">
        <v>2909</v>
      </c>
      <c r="T9" s="158" t="s">
        <v>3304</v>
      </c>
      <c r="U9" s="155">
        <v>3.718</v>
      </c>
      <c r="V9" s="139">
        <v>249.24</v>
      </c>
      <c r="W9" s="139">
        <v>926.67399999999998</v>
      </c>
      <c r="X9" s="154">
        <v>9.6279999999999994E-3</v>
      </c>
      <c r="Y9" s="154">
        <v>2.4815343771017701E-2</v>
      </c>
      <c r="Z9" s="154">
        <v>1.7912001248226301E-4</v>
      </c>
    </row>
    <row r="10" spans="1:26" x14ac:dyDescent="0.2">
      <c r="A10" s="14">
        <v>1035</v>
      </c>
      <c r="B10" s="14">
        <v>1036</v>
      </c>
      <c r="C10" s="14" t="s">
        <v>3305</v>
      </c>
      <c r="E10" s="15"/>
      <c r="F10" s="14" t="s">
        <v>3306</v>
      </c>
      <c r="G10" s="14">
        <v>29992935</v>
      </c>
      <c r="H10" s="15" t="s">
        <v>33</v>
      </c>
      <c r="I10" s="2" t="s">
        <v>3273</v>
      </c>
      <c r="J10" s="14" t="s">
        <v>3274</v>
      </c>
      <c r="K10" s="12" t="s">
        <v>94</v>
      </c>
      <c r="L10" s="15"/>
      <c r="M10" s="15"/>
      <c r="N10" s="12" t="s">
        <v>30</v>
      </c>
      <c r="O10" s="14" t="s">
        <v>252</v>
      </c>
      <c r="P10" s="160" t="s">
        <v>3308</v>
      </c>
      <c r="Q10" s="12" t="s">
        <v>99</v>
      </c>
      <c r="R10" s="14" t="s">
        <v>3276</v>
      </c>
      <c r="S10" s="14" t="s">
        <v>2909</v>
      </c>
      <c r="T10" s="158" t="s">
        <v>3304</v>
      </c>
      <c r="U10" s="155">
        <v>3.718</v>
      </c>
      <c r="V10" s="139">
        <v>561.41499999999996</v>
      </c>
      <c r="W10" s="139">
        <v>2087.3389999999999</v>
      </c>
      <c r="X10" s="154">
        <v>7.051E-3</v>
      </c>
      <c r="Y10" s="154">
        <v>5.5896718997834098E-2</v>
      </c>
      <c r="Z10" s="154">
        <v>4.0346896246922301E-4</v>
      </c>
    </row>
    <row r="11" spans="1:26" x14ac:dyDescent="0.2">
      <c r="A11" s="14">
        <v>1035</v>
      </c>
      <c r="B11" s="14">
        <v>1036</v>
      </c>
      <c r="C11" s="14" t="s">
        <v>3309</v>
      </c>
      <c r="E11" s="15"/>
      <c r="F11" s="14" t="s">
        <v>3309</v>
      </c>
      <c r="G11" s="14">
        <v>29992411</v>
      </c>
      <c r="H11" s="15" t="s">
        <v>33</v>
      </c>
      <c r="I11" s="2" t="s">
        <v>3273</v>
      </c>
      <c r="J11" s="14" t="s">
        <v>3274</v>
      </c>
      <c r="K11" s="12" t="s">
        <v>94</v>
      </c>
      <c r="L11" s="15"/>
      <c r="M11" s="15"/>
      <c r="N11" s="12" t="s">
        <v>95</v>
      </c>
      <c r="O11" s="14" t="s">
        <v>252</v>
      </c>
      <c r="P11" s="160" t="s">
        <v>3201</v>
      </c>
      <c r="Q11" s="12" t="s">
        <v>99</v>
      </c>
      <c r="R11" s="14" t="s">
        <v>3276</v>
      </c>
      <c r="S11" s="14" t="s">
        <v>2909</v>
      </c>
      <c r="T11" s="158" t="s">
        <v>2911</v>
      </c>
      <c r="U11" s="155">
        <v>3.718</v>
      </c>
      <c r="V11" s="139">
        <v>154.58199999999999</v>
      </c>
      <c r="W11" s="139">
        <v>574.73699999999997</v>
      </c>
      <c r="X11" s="154">
        <v>2.2920000000000002E-3</v>
      </c>
      <c r="Y11" s="154">
        <v>1.5390830718515901E-2</v>
      </c>
      <c r="Z11" s="154">
        <v>1.1109279064804701E-4</v>
      </c>
    </row>
    <row r="12" spans="1:26" x14ac:dyDescent="0.2">
      <c r="A12" s="14">
        <v>1035</v>
      </c>
      <c r="B12" s="14">
        <v>1036</v>
      </c>
      <c r="C12" s="14" t="s">
        <v>3310</v>
      </c>
      <c r="E12" s="15"/>
      <c r="F12" s="14" t="s">
        <v>3311</v>
      </c>
      <c r="G12" s="14">
        <v>29993690</v>
      </c>
      <c r="H12" s="15" t="s">
        <v>33</v>
      </c>
      <c r="I12" s="2" t="s">
        <v>3280</v>
      </c>
      <c r="J12" s="14" t="s">
        <v>3312</v>
      </c>
      <c r="K12" s="12" t="s">
        <v>94</v>
      </c>
      <c r="L12" s="15"/>
      <c r="M12" s="15"/>
      <c r="N12" s="12" t="s">
        <v>95</v>
      </c>
      <c r="O12" s="14" t="s">
        <v>252</v>
      </c>
      <c r="P12" s="160" t="s">
        <v>3313</v>
      </c>
      <c r="Q12" s="12" t="s">
        <v>99</v>
      </c>
      <c r="R12" s="14" t="s">
        <v>3276</v>
      </c>
      <c r="S12" s="14" t="s">
        <v>2909</v>
      </c>
      <c r="T12" s="158" t="s">
        <v>2911</v>
      </c>
      <c r="U12" s="155">
        <v>3.718</v>
      </c>
      <c r="V12" s="139">
        <v>259.22500000000002</v>
      </c>
      <c r="W12" s="139">
        <v>963.798</v>
      </c>
      <c r="X12" s="154">
        <v>1.2960000000000001E-3</v>
      </c>
      <c r="Y12" s="154">
        <v>2.5809480170134701E-2</v>
      </c>
      <c r="Z12" s="154">
        <v>1.8629580363236999E-4</v>
      </c>
    </row>
    <row r="13" spans="1:26" x14ac:dyDescent="0.2">
      <c r="A13" s="14">
        <v>1035</v>
      </c>
      <c r="B13" s="14">
        <v>1036</v>
      </c>
      <c r="C13" s="14" t="s">
        <v>3310</v>
      </c>
      <c r="E13" s="15"/>
      <c r="F13" s="14" t="s">
        <v>3314</v>
      </c>
      <c r="G13" s="14">
        <v>29994200</v>
      </c>
      <c r="H13" s="15" t="s">
        <v>33</v>
      </c>
      <c r="I13" s="2" t="s">
        <v>3280</v>
      </c>
      <c r="J13" s="14" t="s">
        <v>3312</v>
      </c>
      <c r="K13" s="12" t="s">
        <v>94</v>
      </c>
      <c r="L13" s="15"/>
      <c r="M13" s="15"/>
      <c r="N13" s="12" t="s">
        <v>95</v>
      </c>
      <c r="O13" s="14" t="s">
        <v>252</v>
      </c>
      <c r="P13" s="160" t="s">
        <v>3315</v>
      </c>
      <c r="Q13" s="12" t="s">
        <v>99</v>
      </c>
      <c r="R13" s="14" t="s">
        <v>3276</v>
      </c>
      <c r="S13" s="14" t="s">
        <v>2909</v>
      </c>
      <c r="T13" s="158" t="s">
        <v>2911</v>
      </c>
      <c r="U13" s="155">
        <v>3.718</v>
      </c>
      <c r="V13" s="139">
        <v>835.947</v>
      </c>
      <c r="W13" s="139">
        <v>3108.05</v>
      </c>
      <c r="X13" s="154">
        <v>2.7100000000000002E-3</v>
      </c>
      <c r="Y13" s="154">
        <v>8.32302582156111E-2</v>
      </c>
      <c r="Z13" s="154">
        <v>6.0076560002742495E-4</v>
      </c>
    </row>
    <row r="14" spans="1:26" x14ac:dyDescent="0.2">
      <c r="A14" s="14">
        <v>1035</v>
      </c>
      <c r="B14" s="14">
        <v>1036</v>
      </c>
      <c r="C14" s="14" t="s">
        <v>3316</v>
      </c>
      <c r="E14" s="15"/>
      <c r="F14" s="14" t="s">
        <v>3317</v>
      </c>
      <c r="G14" s="14">
        <v>29994141</v>
      </c>
      <c r="H14" s="15" t="s">
        <v>33</v>
      </c>
      <c r="I14" s="2" t="s">
        <v>3280</v>
      </c>
      <c r="J14" s="14" t="s">
        <v>3281</v>
      </c>
      <c r="K14" s="12" t="s">
        <v>94</v>
      </c>
      <c r="L14" s="15"/>
      <c r="M14" s="15"/>
      <c r="N14" s="12" t="s">
        <v>3318</v>
      </c>
      <c r="O14" s="14" t="s">
        <v>252</v>
      </c>
      <c r="P14" s="160" t="s">
        <v>3319</v>
      </c>
      <c r="Q14" s="12" t="s">
        <v>192</v>
      </c>
      <c r="R14" s="14" t="s">
        <v>3276</v>
      </c>
      <c r="S14" s="14" t="s">
        <v>2909</v>
      </c>
      <c r="T14" s="158" t="s">
        <v>2911</v>
      </c>
      <c r="U14" s="155">
        <v>4.0218999999999996</v>
      </c>
      <c r="V14" s="139">
        <v>323.92700000000002</v>
      </c>
      <c r="W14" s="139">
        <v>1302.8030000000001</v>
      </c>
      <c r="X14" s="154">
        <v>1.73E-3</v>
      </c>
      <c r="Y14" s="154">
        <v>3.4887682288084497E-2</v>
      </c>
      <c r="Z14" s="154">
        <v>2.5182331321226101E-4</v>
      </c>
    </row>
    <row r="15" spans="1:26" x14ac:dyDescent="0.2">
      <c r="A15" s="14">
        <v>1035</v>
      </c>
      <c r="B15" s="14">
        <v>1036</v>
      </c>
      <c r="C15" s="14" t="s">
        <v>3320</v>
      </c>
      <c r="E15" s="15"/>
      <c r="F15" s="14" t="s">
        <v>3321</v>
      </c>
      <c r="G15" s="14">
        <v>29994111</v>
      </c>
      <c r="H15" s="15" t="s">
        <v>33</v>
      </c>
      <c r="I15" s="2" t="s">
        <v>3280</v>
      </c>
      <c r="J15" s="14" t="s">
        <v>3322</v>
      </c>
      <c r="K15" s="12" t="s">
        <v>94</v>
      </c>
      <c r="L15" s="15"/>
      <c r="M15" s="15"/>
      <c r="N15" s="12" t="s">
        <v>322</v>
      </c>
      <c r="O15" s="14" t="s">
        <v>252</v>
      </c>
      <c r="P15" s="160" t="s">
        <v>3323</v>
      </c>
      <c r="Q15" s="12" t="s">
        <v>99</v>
      </c>
      <c r="R15" s="14" t="s">
        <v>3276</v>
      </c>
      <c r="S15" s="14" t="s">
        <v>2909</v>
      </c>
      <c r="T15" s="158" t="s">
        <v>3277</v>
      </c>
      <c r="U15" s="155">
        <v>3.718</v>
      </c>
      <c r="V15" s="139">
        <v>206.51300000000001</v>
      </c>
      <c r="W15" s="139">
        <v>767.81700000000001</v>
      </c>
      <c r="X15" s="154">
        <v>1.8599999999999999E-4</v>
      </c>
      <c r="Y15" s="154">
        <v>2.0561310622883199E-2</v>
      </c>
      <c r="Z15" s="154">
        <v>1.48413910740335E-4</v>
      </c>
    </row>
    <row r="16" spans="1:26" x14ac:dyDescent="0.2">
      <c r="A16" s="14">
        <v>1035</v>
      </c>
      <c r="B16" s="14">
        <v>1036</v>
      </c>
      <c r="C16" s="14" t="s">
        <v>3324</v>
      </c>
      <c r="E16" s="14" t="s">
        <v>3325</v>
      </c>
      <c r="G16" s="14">
        <v>29994485</v>
      </c>
      <c r="H16" s="15" t="s">
        <v>33</v>
      </c>
      <c r="I16" s="2" t="s">
        <v>3280</v>
      </c>
      <c r="J16" s="14" t="s">
        <v>3281</v>
      </c>
      <c r="K16" s="12" t="s">
        <v>94</v>
      </c>
      <c r="L16" s="15"/>
      <c r="M16" s="15"/>
      <c r="N16" s="12" t="s">
        <v>95</v>
      </c>
      <c r="O16" s="14" t="s">
        <v>252</v>
      </c>
      <c r="P16" s="160" t="s">
        <v>3326</v>
      </c>
      <c r="Q16" s="12" t="s">
        <v>99</v>
      </c>
      <c r="R16" s="14" t="s">
        <v>3276</v>
      </c>
      <c r="S16" s="14" t="s">
        <v>2909</v>
      </c>
      <c r="T16" s="158" t="s">
        <v>2911</v>
      </c>
      <c r="U16" s="155">
        <v>3.718</v>
      </c>
      <c r="V16" s="139">
        <v>459.012</v>
      </c>
      <c r="W16" s="139">
        <v>1706.606</v>
      </c>
      <c r="X16" s="154">
        <v>7.7200000000000001E-4</v>
      </c>
      <c r="Y16" s="154">
        <v>4.5701093320337102E-2</v>
      </c>
      <c r="Z16" s="154">
        <v>3.2987576080055801E-4</v>
      </c>
    </row>
    <row r="17" spans="1:26" x14ac:dyDescent="0.2">
      <c r="A17" s="14">
        <v>1035</v>
      </c>
      <c r="B17" s="14">
        <v>1036</v>
      </c>
      <c r="C17" s="14" t="s">
        <v>3327</v>
      </c>
      <c r="E17" s="15"/>
      <c r="F17" s="14" t="s">
        <v>3328</v>
      </c>
      <c r="G17" s="14">
        <v>29994498</v>
      </c>
      <c r="H17" s="15" t="s">
        <v>33</v>
      </c>
      <c r="I17" s="2" t="s">
        <v>3273</v>
      </c>
      <c r="J17" s="14" t="s">
        <v>3329</v>
      </c>
      <c r="K17" s="12" t="s">
        <v>94</v>
      </c>
      <c r="L17" s="15"/>
      <c r="M17" s="15"/>
      <c r="N17" s="12" t="s">
        <v>30</v>
      </c>
      <c r="O17" s="14" t="s">
        <v>252</v>
      </c>
      <c r="P17" s="160" t="s">
        <v>3330</v>
      </c>
      <c r="Q17" s="12" t="s">
        <v>99</v>
      </c>
      <c r="R17" s="14" t="s">
        <v>3276</v>
      </c>
      <c r="S17" s="14" t="s">
        <v>2909</v>
      </c>
      <c r="T17" s="158" t="s">
        <v>3331</v>
      </c>
      <c r="U17" s="155">
        <v>3.718</v>
      </c>
      <c r="V17" s="139">
        <v>192.905</v>
      </c>
      <c r="W17" s="139">
        <v>717.22199999999998</v>
      </c>
      <c r="X17" s="154">
        <v>1.9741999999999999E-2</v>
      </c>
      <c r="Y17" s="154">
        <v>1.9206452244415199E-2</v>
      </c>
      <c r="Z17" s="154">
        <v>1.3863438675298901E-4</v>
      </c>
    </row>
    <row r="18" spans="1:26" x14ac:dyDescent="0.2">
      <c r="A18" s="14">
        <v>1035</v>
      </c>
      <c r="B18" s="14">
        <v>1036</v>
      </c>
      <c r="C18" s="14" t="s">
        <v>3332</v>
      </c>
      <c r="E18" s="15"/>
      <c r="F18" s="14" t="s">
        <v>3333</v>
      </c>
      <c r="G18" s="14">
        <v>29993696</v>
      </c>
      <c r="H18" s="15" t="s">
        <v>33</v>
      </c>
      <c r="I18" s="2" t="s">
        <v>3280</v>
      </c>
      <c r="J18" s="14" t="s">
        <v>3312</v>
      </c>
      <c r="K18" s="12" t="s">
        <v>94</v>
      </c>
      <c r="L18" s="15"/>
      <c r="M18" s="15"/>
      <c r="N18" s="12" t="s">
        <v>95</v>
      </c>
      <c r="O18" s="14" t="s">
        <v>252</v>
      </c>
      <c r="P18" s="160" t="s">
        <v>3334</v>
      </c>
      <c r="Q18" s="12" t="s">
        <v>99</v>
      </c>
      <c r="R18" s="14" t="s">
        <v>3276</v>
      </c>
      <c r="S18" s="14" t="s">
        <v>2909</v>
      </c>
      <c r="T18" s="158" t="s">
        <v>2911</v>
      </c>
      <c r="U18" s="155">
        <v>3.718</v>
      </c>
      <c r="V18" s="139">
        <v>237.09399999999999</v>
      </c>
      <c r="W18" s="139">
        <v>881.51700000000005</v>
      </c>
      <c r="X18" s="154">
        <v>1.74E-4</v>
      </c>
      <c r="Y18" s="154">
        <v>2.3606078610649801E-2</v>
      </c>
      <c r="Z18" s="154">
        <v>1.70391397129675E-4</v>
      </c>
    </row>
    <row r="19" spans="1:26" x14ac:dyDescent="0.2">
      <c r="A19" s="14">
        <v>1035</v>
      </c>
      <c r="B19" s="14">
        <v>1036</v>
      </c>
      <c r="C19" s="14" t="s">
        <v>3332</v>
      </c>
      <c r="E19" s="15"/>
      <c r="F19" s="14" t="s">
        <v>3335</v>
      </c>
      <c r="G19" s="14">
        <v>29993699</v>
      </c>
      <c r="H19" s="15" t="s">
        <v>33</v>
      </c>
      <c r="I19" s="2" t="s">
        <v>3280</v>
      </c>
      <c r="J19" s="14" t="s">
        <v>3312</v>
      </c>
      <c r="K19" s="12" t="s">
        <v>94</v>
      </c>
      <c r="L19" s="15"/>
      <c r="M19" s="15"/>
      <c r="N19" s="12" t="s">
        <v>95</v>
      </c>
      <c r="O19" s="14" t="s">
        <v>252</v>
      </c>
      <c r="P19" s="160" t="s">
        <v>3336</v>
      </c>
      <c r="Q19" s="12" t="s">
        <v>99</v>
      </c>
      <c r="R19" s="14" t="s">
        <v>3276</v>
      </c>
      <c r="S19" s="14" t="s">
        <v>2909</v>
      </c>
      <c r="T19" s="158" t="s">
        <v>2911</v>
      </c>
      <c r="U19" s="155">
        <v>3.718</v>
      </c>
      <c r="V19" s="139">
        <v>397.64800000000002</v>
      </c>
      <c r="W19" s="139">
        <v>1478.4570000000001</v>
      </c>
      <c r="X19" s="154">
        <v>3.9800000000000002E-4</v>
      </c>
      <c r="Y19" s="154">
        <v>3.95915023997849E-2</v>
      </c>
      <c r="Z19" s="154">
        <v>2.8577602911644798E-4</v>
      </c>
    </row>
    <row r="20" spans="1:26" x14ac:dyDescent="0.2">
      <c r="A20" s="2">
        <v>1035</v>
      </c>
      <c r="B20" s="2">
        <v>1036</v>
      </c>
      <c r="C20" s="2" t="s">
        <v>3332</v>
      </c>
      <c r="E20" s="15"/>
      <c r="F20" s="2" t="s">
        <v>3337</v>
      </c>
      <c r="G20" s="2">
        <v>29992902</v>
      </c>
      <c r="H20" s="15" t="s">
        <v>33</v>
      </c>
      <c r="I20" s="2" t="s">
        <v>3280</v>
      </c>
      <c r="J20" s="14" t="s">
        <v>3312</v>
      </c>
      <c r="K20" s="12" t="s">
        <v>94</v>
      </c>
      <c r="L20" s="15"/>
      <c r="M20" s="15"/>
      <c r="N20" s="12" t="s">
        <v>95</v>
      </c>
      <c r="O20" s="14" t="s">
        <v>252</v>
      </c>
      <c r="P20" s="160" t="s">
        <v>3338</v>
      </c>
      <c r="Q20" s="2" t="s">
        <v>99</v>
      </c>
      <c r="R20" s="14" t="s">
        <v>3276</v>
      </c>
      <c r="S20" s="14" t="s">
        <v>2909</v>
      </c>
      <c r="T20" s="159" t="s">
        <v>2911</v>
      </c>
      <c r="U20" s="143">
        <v>3.718</v>
      </c>
      <c r="V20" s="136">
        <v>140.506</v>
      </c>
      <c r="W20" s="136">
        <v>522.40200000000004</v>
      </c>
      <c r="X20" s="145">
        <v>1.8100000000000001E-4</v>
      </c>
      <c r="Y20" s="145">
        <v>1.3989380404153E-2</v>
      </c>
      <c r="Z20" s="145">
        <v>1.00976960695486E-4</v>
      </c>
    </row>
    <row r="21" spans="1:26" x14ac:dyDescent="0.2">
      <c r="A21" s="2">
        <v>1035</v>
      </c>
      <c r="B21" s="2">
        <v>1036</v>
      </c>
      <c r="C21" s="2" t="s">
        <v>3339</v>
      </c>
      <c r="F21" s="2" t="s">
        <v>3340</v>
      </c>
      <c r="G21" s="2">
        <v>29994040</v>
      </c>
      <c r="H21" s="2" t="s">
        <v>33</v>
      </c>
      <c r="I21" s="2" t="s">
        <v>3280</v>
      </c>
      <c r="J21" s="2" t="s">
        <v>3312</v>
      </c>
      <c r="K21" s="2" t="s">
        <v>94</v>
      </c>
      <c r="N21" s="2" t="s">
        <v>95</v>
      </c>
      <c r="O21" s="2" t="s">
        <v>252</v>
      </c>
      <c r="P21" s="160" t="s">
        <v>3341</v>
      </c>
      <c r="Q21" s="2" t="s">
        <v>99</v>
      </c>
      <c r="R21" s="2" t="s">
        <v>3276</v>
      </c>
      <c r="S21" s="2" t="s">
        <v>2909</v>
      </c>
      <c r="T21" s="159" t="s">
        <v>3298</v>
      </c>
      <c r="U21" s="143">
        <v>3.718</v>
      </c>
      <c r="V21" s="136">
        <v>150.167</v>
      </c>
      <c r="W21" s="136">
        <v>558.322</v>
      </c>
      <c r="X21" s="145">
        <v>4.3399999999999998E-4</v>
      </c>
      <c r="Y21" s="145">
        <v>1.4951274749705701E-2</v>
      </c>
      <c r="Z21" s="145">
        <v>1.07920024985541E-4</v>
      </c>
    </row>
    <row r="22" spans="1:26" x14ac:dyDescent="0.2">
      <c r="A22" s="2">
        <v>1035</v>
      </c>
      <c r="B22" s="2">
        <v>1036</v>
      </c>
      <c r="C22" s="2" t="s">
        <v>3342</v>
      </c>
      <c r="F22" s="2" t="s">
        <v>3343</v>
      </c>
      <c r="G22" s="2">
        <v>29994555</v>
      </c>
      <c r="H22" s="2" t="s">
        <v>33</v>
      </c>
      <c r="I22" s="2" t="s">
        <v>3280</v>
      </c>
      <c r="J22" s="2" t="s">
        <v>3312</v>
      </c>
      <c r="K22" s="2" t="s">
        <v>94</v>
      </c>
      <c r="N22" s="2" t="s">
        <v>95</v>
      </c>
      <c r="O22" s="2" t="s">
        <v>252</v>
      </c>
      <c r="P22" s="160" t="s">
        <v>3344</v>
      </c>
      <c r="Q22" s="2" t="s">
        <v>99</v>
      </c>
      <c r="R22" s="2" t="s">
        <v>3276</v>
      </c>
      <c r="S22" s="2" t="s">
        <v>2909</v>
      </c>
      <c r="T22" s="159" t="s">
        <v>3345</v>
      </c>
      <c r="U22" s="143">
        <v>3.718</v>
      </c>
      <c r="V22" s="136">
        <v>107.65300000000001</v>
      </c>
      <c r="W22" s="136">
        <v>400.255</v>
      </c>
      <c r="X22" s="145">
        <v>2.0969999999999999E-3</v>
      </c>
      <c r="Y22" s="145">
        <v>1.0718412957830201E-2</v>
      </c>
      <c r="Z22" s="145">
        <v>7.7366740534090894E-5</v>
      </c>
    </row>
    <row r="23" spans="1:26" x14ac:dyDescent="0.2">
      <c r="A23" s="2">
        <v>1035</v>
      </c>
      <c r="B23" s="2">
        <v>1036</v>
      </c>
      <c r="C23" s="2" t="s">
        <v>3346</v>
      </c>
      <c r="F23" s="2" t="s">
        <v>3347</v>
      </c>
      <c r="G23" s="2">
        <v>29994110</v>
      </c>
      <c r="H23" s="2" t="s">
        <v>33</v>
      </c>
      <c r="I23" s="2" t="s">
        <v>3280</v>
      </c>
      <c r="J23" s="2" t="s">
        <v>3329</v>
      </c>
      <c r="K23" s="2" t="s">
        <v>94</v>
      </c>
      <c r="N23" s="2" t="s">
        <v>95</v>
      </c>
      <c r="O23" s="2" t="s">
        <v>252</v>
      </c>
      <c r="P23" s="160" t="s">
        <v>3348</v>
      </c>
      <c r="Q23" s="2" t="s">
        <v>99</v>
      </c>
      <c r="R23" s="2" t="s">
        <v>3276</v>
      </c>
      <c r="S23" s="2" t="s">
        <v>2909</v>
      </c>
      <c r="T23" s="159" t="s">
        <v>2911</v>
      </c>
      <c r="U23" s="143">
        <v>3.718</v>
      </c>
      <c r="V23" s="136">
        <v>384.96699999999998</v>
      </c>
      <c r="W23" s="136">
        <v>1431.308</v>
      </c>
      <c r="X23" s="145">
        <v>7.6199999999999998E-4</v>
      </c>
      <c r="Y23" s="145">
        <v>3.8328899464239299E-2</v>
      </c>
      <c r="Z23" s="145">
        <v>2.76662415552924E-4</v>
      </c>
    </row>
    <row r="24" spans="1:26" x14ac:dyDescent="0.2">
      <c r="A24" s="2">
        <v>1035</v>
      </c>
      <c r="B24" s="2">
        <v>1036</v>
      </c>
      <c r="C24" s="2" t="s">
        <v>3349</v>
      </c>
      <c r="F24" s="2" t="s">
        <v>3350</v>
      </c>
      <c r="G24" s="2">
        <v>29994123</v>
      </c>
      <c r="H24" s="2" t="s">
        <v>33</v>
      </c>
      <c r="I24" s="2" t="s">
        <v>3280</v>
      </c>
      <c r="J24" s="2" t="s">
        <v>3312</v>
      </c>
      <c r="K24" s="2" t="s">
        <v>94</v>
      </c>
      <c r="N24" s="2" t="s">
        <v>95</v>
      </c>
      <c r="O24" s="2" t="s">
        <v>252</v>
      </c>
      <c r="P24" s="160" t="s">
        <v>3351</v>
      </c>
      <c r="Q24" s="2" t="s">
        <v>99</v>
      </c>
      <c r="R24" s="2" t="s">
        <v>3276</v>
      </c>
      <c r="S24" s="2" t="s">
        <v>2909</v>
      </c>
      <c r="T24" s="159" t="s">
        <v>3352</v>
      </c>
      <c r="U24" s="143">
        <v>3.718</v>
      </c>
      <c r="V24" s="136">
        <v>67.578999999999994</v>
      </c>
      <c r="W24" s="136">
        <v>251.261</v>
      </c>
      <c r="X24" s="145">
        <v>2.9919999999999999E-3</v>
      </c>
      <c r="Y24" s="145">
        <v>6.7284902159936997E-3</v>
      </c>
      <c r="Z24" s="145">
        <v>4.8567018156047599E-5</v>
      </c>
    </row>
    <row r="25" spans="1:26" x14ac:dyDescent="0.2">
      <c r="A25" s="2">
        <v>1035</v>
      </c>
      <c r="B25" s="2">
        <v>1036</v>
      </c>
      <c r="C25" s="2" t="s">
        <v>3349</v>
      </c>
      <c r="F25" s="2" t="s">
        <v>3353</v>
      </c>
      <c r="G25" s="2">
        <v>29994122</v>
      </c>
      <c r="H25" s="2" t="s">
        <v>33</v>
      </c>
      <c r="I25" s="2" t="s">
        <v>3280</v>
      </c>
      <c r="J25" s="2" t="s">
        <v>3312</v>
      </c>
      <c r="K25" s="2" t="s">
        <v>94</v>
      </c>
      <c r="N25" s="2" t="s">
        <v>95</v>
      </c>
      <c r="O25" s="2" t="s">
        <v>252</v>
      </c>
      <c r="P25" s="160" t="s">
        <v>3354</v>
      </c>
      <c r="Q25" s="2" t="s">
        <v>99</v>
      </c>
      <c r="R25" s="2" t="s">
        <v>3276</v>
      </c>
      <c r="S25" s="2" t="s">
        <v>2909</v>
      </c>
      <c r="T25" s="159" t="s">
        <v>3355</v>
      </c>
      <c r="U25" s="143">
        <v>3.718</v>
      </c>
      <c r="V25" s="136">
        <v>337.16800000000001</v>
      </c>
      <c r="W25" s="136">
        <v>1253.5920000000001</v>
      </c>
      <c r="X25" s="145">
        <v>4.1780000000000003E-3</v>
      </c>
      <c r="Y25" s="145">
        <v>3.3569864459371497E-2</v>
      </c>
      <c r="Z25" s="145">
        <v>2.42311152183724E-4</v>
      </c>
    </row>
    <row r="26" spans="1:26" x14ac:dyDescent="0.2">
      <c r="A26" s="2">
        <v>1035</v>
      </c>
      <c r="B26" s="2">
        <v>1036</v>
      </c>
      <c r="C26" s="2" t="s">
        <v>3356</v>
      </c>
      <c r="F26" s="2" t="s">
        <v>3357</v>
      </c>
      <c r="G26" s="2">
        <v>29992904</v>
      </c>
      <c r="H26" s="2" t="s">
        <v>33</v>
      </c>
      <c r="I26" s="2" t="s">
        <v>3358</v>
      </c>
      <c r="J26" s="2" t="s">
        <v>1690</v>
      </c>
      <c r="K26" s="2" t="s">
        <v>94</v>
      </c>
      <c r="N26" s="2" t="s">
        <v>95</v>
      </c>
      <c r="O26" s="2" t="s">
        <v>252</v>
      </c>
      <c r="P26" s="160" t="s">
        <v>3359</v>
      </c>
      <c r="Q26" s="2" t="s">
        <v>99</v>
      </c>
      <c r="R26" s="2" t="s">
        <v>3276</v>
      </c>
      <c r="S26" s="2" t="s">
        <v>2909</v>
      </c>
      <c r="T26" s="159" t="s">
        <v>3360</v>
      </c>
      <c r="U26" s="143">
        <v>3.718</v>
      </c>
      <c r="V26" s="136">
        <v>271.21100000000001</v>
      </c>
      <c r="W26" s="136">
        <v>1008.364</v>
      </c>
      <c r="X26" s="145">
        <v>1.2409999999999999E-3</v>
      </c>
      <c r="Y26" s="145">
        <v>2.70029129852618E-2</v>
      </c>
      <c r="Z26" s="145">
        <v>1.94910139291582E-4</v>
      </c>
    </row>
    <row r="27" spans="1:26" x14ac:dyDescent="0.2">
      <c r="A27" s="2">
        <v>1035</v>
      </c>
      <c r="B27" s="2">
        <v>1036</v>
      </c>
      <c r="C27" s="2" t="s">
        <v>3361</v>
      </c>
      <c r="F27" s="2" t="s">
        <v>3362</v>
      </c>
      <c r="G27" s="2">
        <v>29994105</v>
      </c>
      <c r="H27" s="2" t="s">
        <v>33</v>
      </c>
      <c r="I27" s="2" t="s">
        <v>3280</v>
      </c>
      <c r="J27" s="2" t="s">
        <v>3363</v>
      </c>
      <c r="K27" s="2" t="s">
        <v>94</v>
      </c>
      <c r="N27" s="2" t="s">
        <v>95</v>
      </c>
      <c r="O27" s="2" t="s">
        <v>252</v>
      </c>
      <c r="P27" s="160" t="s">
        <v>3364</v>
      </c>
      <c r="Q27" s="2" t="s">
        <v>99</v>
      </c>
      <c r="R27" s="2" t="s">
        <v>3276</v>
      </c>
      <c r="S27" s="2" t="s">
        <v>2909</v>
      </c>
      <c r="T27" s="159" t="s">
        <v>3364</v>
      </c>
      <c r="U27" s="143">
        <v>3.718</v>
      </c>
      <c r="V27" s="136">
        <v>320.85000000000002</v>
      </c>
      <c r="W27" s="136">
        <v>1192.92</v>
      </c>
      <c r="X27" s="145">
        <v>1.183E-3</v>
      </c>
      <c r="Y27" s="145">
        <v>3.1945133097840799E-2</v>
      </c>
      <c r="Z27" s="145">
        <v>2.3058365388899601E-4</v>
      </c>
    </row>
    <row r="28" spans="1:26" x14ac:dyDescent="0.2">
      <c r="A28" s="2">
        <v>1035</v>
      </c>
      <c r="B28" s="2">
        <v>1036</v>
      </c>
      <c r="C28" s="2" t="s">
        <v>3365</v>
      </c>
      <c r="F28" s="2" t="s">
        <v>3366</v>
      </c>
      <c r="G28" s="2">
        <v>29994089</v>
      </c>
      <c r="H28" s="2" t="s">
        <v>33</v>
      </c>
      <c r="I28" s="2" t="s">
        <v>3280</v>
      </c>
      <c r="J28" s="2" t="s">
        <v>3363</v>
      </c>
      <c r="K28" s="2" t="s">
        <v>94</v>
      </c>
      <c r="N28" s="2" t="s">
        <v>95</v>
      </c>
      <c r="O28" s="2" t="s">
        <v>252</v>
      </c>
      <c r="P28" s="160" t="s">
        <v>3367</v>
      </c>
      <c r="Q28" s="2" t="s">
        <v>99</v>
      </c>
      <c r="R28" s="2" t="s">
        <v>3276</v>
      </c>
      <c r="S28" s="2" t="s">
        <v>2909</v>
      </c>
      <c r="T28" s="159" t="s">
        <v>3368</v>
      </c>
      <c r="U28" s="143">
        <v>3.718</v>
      </c>
      <c r="V28" s="136">
        <v>380.09899999999999</v>
      </c>
      <c r="W28" s="136">
        <v>1413.2090000000001</v>
      </c>
      <c r="X28" s="145">
        <v>1.916E-3</v>
      </c>
      <c r="Y28" s="145">
        <v>3.78442318470062E-2</v>
      </c>
      <c r="Z28" s="145">
        <v>2.7316402881084998E-4</v>
      </c>
    </row>
    <row r="29" spans="1:26" x14ac:dyDescent="0.2">
      <c r="A29" s="2">
        <v>1035</v>
      </c>
      <c r="B29" s="2">
        <v>1036</v>
      </c>
      <c r="C29" s="2" t="s">
        <v>3342</v>
      </c>
      <c r="F29" s="2" t="s">
        <v>3369</v>
      </c>
      <c r="G29" s="2">
        <v>29992613</v>
      </c>
      <c r="H29" s="2" t="s">
        <v>33</v>
      </c>
      <c r="I29" s="2" t="s">
        <v>3280</v>
      </c>
      <c r="J29" s="2" t="s">
        <v>3312</v>
      </c>
      <c r="K29" s="2" t="s">
        <v>94</v>
      </c>
      <c r="N29" s="2" t="s">
        <v>95</v>
      </c>
      <c r="O29" s="2" t="s">
        <v>252</v>
      </c>
      <c r="P29" s="160" t="s">
        <v>3370</v>
      </c>
      <c r="Q29" s="2" t="s">
        <v>99</v>
      </c>
      <c r="R29" s="2" t="s">
        <v>3276</v>
      </c>
      <c r="S29" s="2" t="s">
        <v>2909</v>
      </c>
      <c r="T29" s="159" t="s">
        <v>3371</v>
      </c>
      <c r="U29" s="143">
        <v>3.718</v>
      </c>
      <c r="V29" s="136">
        <v>0</v>
      </c>
      <c r="W29" s="136">
        <v>0</v>
      </c>
      <c r="X29" s="145">
        <v>1.2496E-2</v>
      </c>
      <c r="Y29" s="145">
        <v>7.0081008970877004E-10</v>
      </c>
      <c r="Z29" s="145">
        <v>5.0585280290550994E-12</v>
      </c>
    </row>
    <row r="30" spans="1:26" x14ac:dyDescent="0.2">
      <c r="A30" s="2">
        <v>1035</v>
      </c>
      <c r="B30" s="2">
        <v>1037</v>
      </c>
      <c r="C30" s="2" t="s">
        <v>3278</v>
      </c>
      <c r="F30" s="2" t="s">
        <v>3279</v>
      </c>
      <c r="G30" s="2">
        <v>29992501</v>
      </c>
      <c r="H30" s="2" t="s">
        <v>33</v>
      </c>
      <c r="I30" s="2" t="s">
        <v>3280</v>
      </c>
      <c r="J30" s="2" t="s">
        <v>3281</v>
      </c>
      <c r="K30" s="2" t="s">
        <v>30</v>
      </c>
      <c r="N30" s="2" t="s">
        <v>30</v>
      </c>
      <c r="O30" s="2" t="s">
        <v>252</v>
      </c>
      <c r="P30" s="160" t="s">
        <v>3282</v>
      </c>
      <c r="Q30" s="2" t="s">
        <v>34</v>
      </c>
      <c r="R30" s="2" t="s">
        <v>3276</v>
      </c>
      <c r="S30" s="2" t="s">
        <v>2909</v>
      </c>
      <c r="T30" s="159" t="s">
        <v>3283</v>
      </c>
      <c r="U30" s="143">
        <v>1</v>
      </c>
      <c r="V30" s="136">
        <v>71.614000000000004</v>
      </c>
      <c r="W30" s="136">
        <v>71.614000000000004</v>
      </c>
      <c r="X30" s="145">
        <v>9.3150000000000004E-3</v>
      </c>
      <c r="Y30" s="145">
        <v>7.2390415988122601E-3</v>
      </c>
      <c r="Z30" s="145">
        <v>1.7364226314072999E-4</v>
      </c>
    </row>
    <row r="31" spans="1:26" x14ac:dyDescent="0.2">
      <c r="A31" s="2">
        <v>1035</v>
      </c>
      <c r="B31" s="2">
        <v>1037</v>
      </c>
      <c r="C31" s="2" t="s">
        <v>3278</v>
      </c>
      <c r="F31" s="2" t="s">
        <v>3289</v>
      </c>
      <c r="G31" s="2">
        <v>29992375</v>
      </c>
      <c r="H31" s="2" t="s">
        <v>33</v>
      </c>
      <c r="I31" s="2" t="s">
        <v>3280</v>
      </c>
      <c r="J31" s="2" t="s">
        <v>3281</v>
      </c>
      <c r="K31" s="2" t="s">
        <v>30</v>
      </c>
      <c r="N31" s="2" t="s">
        <v>30</v>
      </c>
      <c r="O31" s="2" t="s">
        <v>252</v>
      </c>
      <c r="P31" s="160" t="s">
        <v>3290</v>
      </c>
      <c r="Q31" s="2" t="s">
        <v>34</v>
      </c>
      <c r="R31" s="2" t="s">
        <v>3276</v>
      </c>
      <c r="S31" s="2" t="s">
        <v>2909</v>
      </c>
      <c r="T31" s="159" t="s">
        <v>3283</v>
      </c>
      <c r="U31" s="143">
        <v>1</v>
      </c>
      <c r="V31" s="136">
        <v>14.012</v>
      </c>
      <c r="W31" s="136">
        <v>14.012</v>
      </c>
      <c r="X31" s="145">
        <v>6.0109999999999999E-3</v>
      </c>
      <c r="Y31" s="145">
        <v>1.4163544909003101E-3</v>
      </c>
      <c r="Z31" s="145">
        <v>3.3973972362559497E-5</v>
      </c>
    </row>
    <row r="32" spans="1:26" x14ac:dyDescent="0.2">
      <c r="A32" s="2">
        <v>1035</v>
      </c>
      <c r="B32" s="2">
        <v>1037</v>
      </c>
      <c r="C32" s="2" t="s">
        <v>3291</v>
      </c>
      <c r="F32" s="2" t="s">
        <v>3292</v>
      </c>
      <c r="G32" s="2">
        <v>29994114</v>
      </c>
      <c r="H32" s="2" t="s">
        <v>33</v>
      </c>
      <c r="I32" s="2" t="s">
        <v>3280</v>
      </c>
      <c r="J32" s="2" t="s">
        <v>3281</v>
      </c>
      <c r="K32" s="2" t="s">
        <v>30</v>
      </c>
      <c r="N32" s="2" t="s">
        <v>30</v>
      </c>
      <c r="O32" s="2" t="s">
        <v>252</v>
      </c>
      <c r="P32" s="160" t="s">
        <v>3293</v>
      </c>
      <c r="Q32" s="2" t="s">
        <v>34</v>
      </c>
      <c r="R32" s="2" t="s">
        <v>3276</v>
      </c>
      <c r="S32" s="2" t="s">
        <v>2909</v>
      </c>
      <c r="T32" s="159" t="s">
        <v>3294</v>
      </c>
      <c r="U32" s="143">
        <v>1</v>
      </c>
      <c r="V32" s="136">
        <v>261.08999999999997</v>
      </c>
      <c r="W32" s="136">
        <v>261.08999999999997</v>
      </c>
      <c r="X32" s="145">
        <v>3.264E-3</v>
      </c>
      <c r="Y32" s="145">
        <v>2.63920599116832E-2</v>
      </c>
      <c r="Z32" s="145">
        <v>6.3306405267270899E-4</v>
      </c>
    </row>
    <row r="33" spans="1:26" x14ac:dyDescent="0.2">
      <c r="A33" s="2">
        <v>1035</v>
      </c>
      <c r="B33" s="2">
        <v>1037</v>
      </c>
      <c r="C33" s="2" t="s">
        <v>3299</v>
      </c>
      <c r="F33" s="2" t="s">
        <v>3300</v>
      </c>
      <c r="G33" s="2">
        <v>29993692</v>
      </c>
      <c r="H33" s="2" t="s">
        <v>33</v>
      </c>
      <c r="I33" s="2" t="s">
        <v>3280</v>
      </c>
      <c r="J33" s="2" t="s">
        <v>3281</v>
      </c>
      <c r="K33" s="2" t="s">
        <v>30</v>
      </c>
      <c r="N33" s="2" t="s">
        <v>30</v>
      </c>
      <c r="O33" s="2" t="s">
        <v>252</v>
      </c>
      <c r="P33" s="160" t="s">
        <v>3301</v>
      </c>
      <c r="Q33" s="2" t="s">
        <v>34</v>
      </c>
      <c r="R33" s="2" t="s">
        <v>3276</v>
      </c>
      <c r="S33" s="2" t="s">
        <v>2909</v>
      </c>
      <c r="T33" s="159" t="s">
        <v>2911</v>
      </c>
      <c r="U33" s="143">
        <v>1</v>
      </c>
      <c r="V33" s="136">
        <v>1905.1</v>
      </c>
      <c r="W33" s="136">
        <v>1905.1</v>
      </c>
      <c r="X33" s="145">
        <v>2.7230000000000002E-3</v>
      </c>
      <c r="Y33" s="145">
        <v>0.19257549164547899</v>
      </c>
      <c r="Z33" s="145">
        <v>4.6192916200738796E-3</v>
      </c>
    </row>
    <row r="34" spans="1:26" x14ac:dyDescent="0.2">
      <c r="A34" s="2">
        <v>1035</v>
      </c>
      <c r="B34" s="2">
        <v>1037</v>
      </c>
      <c r="C34" s="2" t="s">
        <v>3372</v>
      </c>
      <c r="F34" s="2" t="s">
        <v>3373</v>
      </c>
      <c r="G34" s="2">
        <v>29994121</v>
      </c>
      <c r="H34" s="2" t="s">
        <v>33</v>
      </c>
      <c r="I34" s="2" t="s">
        <v>3280</v>
      </c>
      <c r="J34" s="2" t="s">
        <v>3281</v>
      </c>
      <c r="K34" s="2" t="s">
        <v>94</v>
      </c>
      <c r="N34" s="2" t="s">
        <v>316</v>
      </c>
      <c r="O34" s="2" t="s">
        <v>252</v>
      </c>
      <c r="P34" s="160" t="s">
        <v>3375</v>
      </c>
      <c r="Q34" s="2" t="s">
        <v>192</v>
      </c>
      <c r="R34" s="2" t="s">
        <v>3276</v>
      </c>
      <c r="S34" s="2" t="s">
        <v>2909</v>
      </c>
      <c r="T34" s="159" t="s">
        <v>3375</v>
      </c>
      <c r="U34" s="143">
        <v>4.0218999999999996</v>
      </c>
      <c r="V34" s="136">
        <v>20.902999999999999</v>
      </c>
      <c r="W34" s="136">
        <v>84.070999999999998</v>
      </c>
      <c r="X34" s="145">
        <v>1.4369999999999999E-3</v>
      </c>
      <c r="Y34" s="145">
        <v>8.4982928124536904E-3</v>
      </c>
      <c r="Z34" s="145">
        <v>2.0384781281394701E-4</v>
      </c>
    </row>
    <row r="35" spans="1:26" x14ac:dyDescent="0.2">
      <c r="A35" s="2">
        <v>1035</v>
      </c>
      <c r="B35" s="2">
        <v>1037</v>
      </c>
      <c r="C35" s="2" t="s">
        <v>3310</v>
      </c>
      <c r="F35" s="2" t="s">
        <v>3311</v>
      </c>
      <c r="G35" s="2">
        <v>29993690</v>
      </c>
      <c r="H35" s="2" t="s">
        <v>33</v>
      </c>
      <c r="I35" s="2" t="s">
        <v>3280</v>
      </c>
      <c r="J35" s="2" t="s">
        <v>3312</v>
      </c>
      <c r="K35" s="2" t="s">
        <v>94</v>
      </c>
      <c r="N35" s="2" t="s">
        <v>95</v>
      </c>
      <c r="O35" s="2" t="s">
        <v>252</v>
      </c>
      <c r="P35" s="160" t="s">
        <v>3313</v>
      </c>
      <c r="Q35" s="2" t="s">
        <v>99</v>
      </c>
      <c r="R35" s="2" t="s">
        <v>3276</v>
      </c>
      <c r="S35" s="2" t="s">
        <v>2909</v>
      </c>
      <c r="T35" s="159" t="s">
        <v>2911</v>
      </c>
      <c r="U35" s="143">
        <v>3.718</v>
      </c>
      <c r="V35" s="136">
        <v>92.48</v>
      </c>
      <c r="W35" s="136">
        <v>343.84100000000001</v>
      </c>
      <c r="X35" s="145">
        <v>4.6200000000000001E-4</v>
      </c>
      <c r="Y35" s="145">
        <v>3.4756935304429297E-2</v>
      </c>
      <c r="Z35" s="145">
        <v>8.3371159340861999E-4</v>
      </c>
    </row>
    <row r="36" spans="1:26" x14ac:dyDescent="0.2">
      <c r="A36" s="2">
        <v>1035</v>
      </c>
      <c r="B36" s="2">
        <v>1037</v>
      </c>
      <c r="C36" s="2" t="s">
        <v>3310</v>
      </c>
      <c r="F36" s="2" t="s">
        <v>3314</v>
      </c>
      <c r="G36" s="2">
        <v>29994200</v>
      </c>
      <c r="H36" s="2" t="s">
        <v>33</v>
      </c>
      <c r="I36" s="2" t="s">
        <v>3280</v>
      </c>
      <c r="J36" s="2" t="s">
        <v>3312</v>
      </c>
      <c r="K36" s="2" t="s">
        <v>94</v>
      </c>
      <c r="N36" s="2" t="s">
        <v>95</v>
      </c>
      <c r="O36" s="2" t="s">
        <v>252</v>
      </c>
      <c r="P36" s="160" t="s">
        <v>3315</v>
      </c>
      <c r="Q36" s="2" t="s">
        <v>99</v>
      </c>
      <c r="R36" s="2" t="s">
        <v>3276</v>
      </c>
      <c r="S36" s="2" t="s">
        <v>2909</v>
      </c>
      <c r="T36" s="159" t="s">
        <v>2911</v>
      </c>
      <c r="U36" s="143">
        <v>3.718</v>
      </c>
      <c r="V36" s="136">
        <v>320.75200000000001</v>
      </c>
      <c r="W36" s="136">
        <v>1192.558</v>
      </c>
      <c r="X36" s="145">
        <v>1.0399999999999999E-3</v>
      </c>
      <c r="Y36" s="145">
        <v>0.120548729475228</v>
      </c>
      <c r="Z36" s="145">
        <v>2.8915919212638198E-3</v>
      </c>
    </row>
    <row r="37" spans="1:26" x14ac:dyDescent="0.2">
      <c r="A37" s="2">
        <v>1035</v>
      </c>
      <c r="B37" s="2">
        <v>1037</v>
      </c>
      <c r="C37" s="2" t="s">
        <v>3316</v>
      </c>
      <c r="D37" s="30"/>
      <c r="F37" s="2" t="s">
        <v>3317</v>
      </c>
      <c r="G37" s="2">
        <v>29994141</v>
      </c>
      <c r="H37" s="2" t="s">
        <v>33</v>
      </c>
      <c r="I37" s="2" t="s">
        <v>3280</v>
      </c>
      <c r="J37" s="2" t="s">
        <v>3281</v>
      </c>
      <c r="K37" s="2" t="s">
        <v>94</v>
      </c>
      <c r="N37" s="2" t="s">
        <v>3318</v>
      </c>
      <c r="O37" s="2" t="s">
        <v>252</v>
      </c>
      <c r="P37" s="160" t="s">
        <v>3319</v>
      </c>
      <c r="Q37" s="2" t="s">
        <v>192</v>
      </c>
      <c r="R37" s="2" t="s">
        <v>3276</v>
      </c>
      <c r="S37" s="2" t="s">
        <v>2909</v>
      </c>
      <c r="T37" s="159" t="s">
        <v>2911</v>
      </c>
      <c r="U37" s="143">
        <v>4.0218999999999996</v>
      </c>
      <c r="V37" s="136">
        <v>113.629</v>
      </c>
      <c r="W37" s="136">
        <v>457.00400000000002</v>
      </c>
      <c r="X37" s="145">
        <v>6.0700000000000001E-4</v>
      </c>
      <c r="Y37" s="145">
        <v>4.6195914090855099E-2</v>
      </c>
      <c r="Z37" s="145">
        <v>1.1080973856963301E-3</v>
      </c>
    </row>
    <row r="38" spans="1:26" x14ac:dyDescent="0.2">
      <c r="A38" s="2">
        <v>1035</v>
      </c>
      <c r="B38" s="2">
        <v>1037</v>
      </c>
      <c r="C38" s="2" t="s">
        <v>3320</v>
      </c>
      <c r="F38" s="2" t="s">
        <v>3321</v>
      </c>
      <c r="G38" s="2">
        <v>29994111</v>
      </c>
      <c r="H38" s="2" t="s">
        <v>33</v>
      </c>
      <c r="I38" s="2" t="s">
        <v>3280</v>
      </c>
      <c r="J38" s="2" t="s">
        <v>3322</v>
      </c>
      <c r="K38" s="2" t="s">
        <v>94</v>
      </c>
      <c r="N38" s="2" t="s">
        <v>322</v>
      </c>
      <c r="O38" s="2" t="s">
        <v>252</v>
      </c>
      <c r="P38" s="160" t="s">
        <v>3323</v>
      </c>
      <c r="Q38" s="2" t="s">
        <v>99</v>
      </c>
      <c r="R38" s="2" t="s">
        <v>3276</v>
      </c>
      <c r="S38" s="2" t="s">
        <v>2909</v>
      </c>
      <c r="T38" s="159" t="s">
        <v>3277</v>
      </c>
      <c r="U38" s="143">
        <v>3.718</v>
      </c>
      <c r="V38" s="136">
        <v>56.356000000000002</v>
      </c>
      <c r="W38" s="136">
        <v>209.53</v>
      </c>
      <c r="X38" s="145">
        <v>5.1E-5</v>
      </c>
      <c r="Y38" s="145">
        <v>2.1180158107513999E-2</v>
      </c>
      <c r="Z38" s="145">
        <v>5.0804661601483805E-4</v>
      </c>
    </row>
    <row r="39" spans="1:26" x14ac:dyDescent="0.2">
      <c r="A39" s="2">
        <v>1035</v>
      </c>
      <c r="B39" s="2">
        <v>1037</v>
      </c>
      <c r="C39" s="2" t="s">
        <v>3324</v>
      </c>
      <c r="F39" s="2" t="s">
        <v>3325</v>
      </c>
      <c r="G39" s="2">
        <v>29994485</v>
      </c>
      <c r="H39" s="2" t="s">
        <v>33</v>
      </c>
      <c r="I39" s="2" t="s">
        <v>3280</v>
      </c>
      <c r="J39" s="2" t="s">
        <v>3281</v>
      </c>
      <c r="K39" s="2" t="s">
        <v>94</v>
      </c>
      <c r="N39" s="2" t="s">
        <v>95</v>
      </c>
      <c r="O39" s="2" t="s">
        <v>252</v>
      </c>
      <c r="P39" s="160" t="s">
        <v>3326</v>
      </c>
      <c r="Q39" s="2" t="s">
        <v>99</v>
      </c>
      <c r="R39" s="2" t="s">
        <v>3276</v>
      </c>
      <c r="S39" s="2" t="s">
        <v>2909</v>
      </c>
      <c r="T39" s="159" t="s">
        <v>2911</v>
      </c>
      <c r="U39" s="143">
        <v>3.718</v>
      </c>
      <c r="V39" s="136">
        <v>220.15100000000001</v>
      </c>
      <c r="W39" s="136">
        <v>818.52200000000005</v>
      </c>
      <c r="X39" s="145">
        <v>3.6999999999999999E-4</v>
      </c>
      <c r="Y39" s="145">
        <v>8.27396225509478E-2</v>
      </c>
      <c r="Z39" s="145">
        <v>1.9846681518605499E-3</v>
      </c>
    </row>
    <row r="40" spans="1:26" x14ac:dyDescent="0.2">
      <c r="A40" s="2">
        <v>1035</v>
      </c>
      <c r="B40" s="2">
        <v>1037</v>
      </c>
      <c r="C40" s="2" t="s">
        <v>3332</v>
      </c>
      <c r="F40" s="2" t="s">
        <v>3333</v>
      </c>
      <c r="G40" s="2">
        <v>29993696</v>
      </c>
      <c r="H40" s="2" t="s">
        <v>33</v>
      </c>
      <c r="I40" s="2" t="s">
        <v>3280</v>
      </c>
      <c r="J40" s="2" t="s">
        <v>3312</v>
      </c>
      <c r="K40" s="2" t="s">
        <v>94</v>
      </c>
      <c r="N40" s="2" t="s">
        <v>95</v>
      </c>
      <c r="O40" s="2" t="s">
        <v>252</v>
      </c>
      <c r="P40" s="160" t="s">
        <v>3334</v>
      </c>
      <c r="Q40" s="2" t="s">
        <v>99</v>
      </c>
      <c r="R40" s="2" t="s">
        <v>3276</v>
      </c>
      <c r="S40" s="2" t="s">
        <v>2909</v>
      </c>
      <c r="T40" s="159" t="s">
        <v>2911</v>
      </c>
      <c r="U40" s="143">
        <v>3.718</v>
      </c>
      <c r="V40" s="136">
        <v>114.617</v>
      </c>
      <c r="W40" s="136">
        <v>426.14699999999999</v>
      </c>
      <c r="X40" s="145">
        <v>8.3999999999999995E-5</v>
      </c>
      <c r="Y40" s="145">
        <v>4.3076778471567698E-2</v>
      </c>
      <c r="Z40" s="145">
        <v>1.03327895005358E-3</v>
      </c>
    </row>
    <row r="41" spans="1:26" x14ac:dyDescent="0.2">
      <c r="A41" s="2">
        <v>1035</v>
      </c>
      <c r="B41" s="2">
        <v>1037</v>
      </c>
      <c r="C41" s="2" t="s">
        <v>3332</v>
      </c>
      <c r="F41" s="2" t="s">
        <v>3335</v>
      </c>
      <c r="G41" s="2">
        <v>29993699</v>
      </c>
      <c r="H41" s="2" t="s">
        <v>33</v>
      </c>
      <c r="I41" s="2" t="s">
        <v>3280</v>
      </c>
      <c r="J41" s="2" t="s">
        <v>3312</v>
      </c>
      <c r="K41" s="2" t="s">
        <v>94</v>
      </c>
      <c r="N41" s="2" t="s">
        <v>95</v>
      </c>
      <c r="O41" s="2" t="s">
        <v>252</v>
      </c>
      <c r="P41" s="160" t="s">
        <v>3336</v>
      </c>
      <c r="Q41" s="2" t="s">
        <v>99</v>
      </c>
      <c r="R41" s="2" t="s">
        <v>3276</v>
      </c>
      <c r="S41" s="2" t="s">
        <v>2909</v>
      </c>
      <c r="T41" s="159" t="s">
        <v>2911</v>
      </c>
      <c r="U41" s="143">
        <v>3.718</v>
      </c>
      <c r="V41" s="136">
        <v>138.76</v>
      </c>
      <c r="W41" s="136">
        <v>515.91</v>
      </c>
      <c r="X41" s="145">
        <v>1.3899999999999999E-4</v>
      </c>
      <c r="Y41" s="145">
        <v>5.2150390289247998E-2</v>
      </c>
      <c r="Z41" s="145">
        <v>1.2509268899605699E-3</v>
      </c>
    </row>
    <row r="42" spans="1:26" x14ac:dyDescent="0.2">
      <c r="A42" s="2">
        <v>1035</v>
      </c>
      <c r="B42" s="2">
        <v>1037</v>
      </c>
      <c r="C42" s="2" t="s">
        <v>3332</v>
      </c>
      <c r="F42" s="2" t="s">
        <v>3337</v>
      </c>
      <c r="G42" s="2">
        <v>29992902</v>
      </c>
      <c r="H42" s="2" t="s">
        <v>33</v>
      </c>
      <c r="I42" s="2" t="s">
        <v>3280</v>
      </c>
      <c r="J42" s="2" t="s">
        <v>3312</v>
      </c>
      <c r="K42" s="2" t="s">
        <v>94</v>
      </c>
      <c r="N42" s="2" t="s">
        <v>95</v>
      </c>
      <c r="O42" s="2" t="s">
        <v>252</v>
      </c>
      <c r="P42" s="160" t="s">
        <v>3338</v>
      </c>
      <c r="Q42" s="2" t="s">
        <v>99</v>
      </c>
      <c r="R42" s="2" t="s">
        <v>3276</v>
      </c>
      <c r="S42" s="2" t="s">
        <v>2909</v>
      </c>
      <c r="T42" s="159" t="s">
        <v>2911</v>
      </c>
      <c r="U42" s="143">
        <v>3.718</v>
      </c>
      <c r="V42" s="136">
        <v>173.24600000000001</v>
      </c>
      <c r="W42" s="136">
        <v>644.12699999999995</v>
      </c>
      <c r="X42" s="145">
        <v>2.24E-4</v>
      </c>
      <c r="Y42" s="145">
        <v>6.5111099409886297E-2</v>
      </c>
      <c r="Z42" s="145">
        <v>1.56181429582733E-3</v>
      </c>
    </row>
    <row r="43" spans="1:26" x14ac:dyDescent="0.2">
      <c r="A43" s="2">
        <v>1035</v>
      </c>
      <c r="B43" s="2">
        <v>1037</v>
      </c>
      <c r="C43" s="2" t="s">
        <v>3339</v>
      </c>
      <c r="F43" s="2" t="s">
        <v>3340</v>
      </c>
      <c r="G43" s="2">
        <v>29994040</v>
      </c>
      <c r="H43" s="2" t="s">
        <v>33</v>
      </c>
      <c r="I43" s="2" t="s">
        <v>3280</v>
      </c>
      <c r="J43" s="2" t="s">
        <v>3312</v>
      </c>
      <c r="K43" s="2" t="s">
        <v>94</v>
      </c>
      <c r="N43" s="2" t="s">
        <v>95</v>
      </c>
      <c r="O43" s="2" t="s">
        <v>252</v>
      </c>
      <c r="P43" s="160" t="s">
        <v>3341</v>
      </c>
      <c r="Q43" s="2" t="s">
        <v>99</v>
      </c>
      <c r="R43" s="2" t="s">
        <v>3276</v>
      </c>
      <c r="S43" s="2" t="s">
        <v>2909</v>
      </c>
      <c r="T43" s="159" t="s">
        <v>3298</v>
      </c>
      <c r="U43" s="143">
        <v>3.718</v>
      </c>
      <c r="V43" s="136">
        <v>59.131</v>
      </c>
      <c r="W43" s="136">
        <v>219.84899999999999</v>
      </c>
      <c r="X43" s="145">
        <v>1.7100000000000001E-4</v>
      </c>
      <c r="Y43" s="145">
        <v>2.2223292043166702E-2</v>
      </c>
      <c r="Z43" s="145">
        <v>5.3306817928024997E-4</v>
      </c>
    </row>
    <row r="44" spans="1:26" x14ac:dyDescent="0.2">
      <c r="A44" s="2">
        <v>1035</v>
      </c>
      <c r="B44" s="2">
        <v>1037</v>
      </c>
      <c r="C44" s="2" t="s">
        <v>3342</v>
      </c>
      <c r="F44" s="2" t="s">
        <v>3343</v>
      </c>
      <c r="G44" s="2">
        <v>29994555</v>
      </c>
      <c r="H44" s="2" t="s">
        <v>33</v>
      </c>
      <c r="I44" s="2" t="s">
        <v>3280</v>
      </c>
      <c r="J44" s="2" t="s">
        <v>3312</v>
      </c>
      <c r="K44" s="2" t="s">
        <v>94</v>
      </c>
      <c r="N44" s="2" t="s">
        <v>95</v>
      </c>
      <c r="O44" s="2" t="s">
        <v>252</v>
      </c>
      <c r="P44" s="160" t="s">
        <v>3344</v>
      </c>
      <c r="Q44" s="2" t="s">
        <v>99</v>
      </c>
      <c r="R44" s="2" t="s">
        <v>3276</v>
      </c>
      <c r="S44" s="2" t="s">
        <v>2909</v>
      </c>
      <c r="T44" s="159" t="s">
        <v>3345</v>
      </c>
      <c r="U44" s="143">
        <v>3.718</v>
      </c>
      <c r="V44" s="136">
        <v>38.226999999999997</v>
      </c>
      <c r="W44" s="136">
        <v>142.12700000000001</v>
      </c>
      <c r="X44" s="145">
        <v>7.4399999999999998E-4</v>
      </c>
      <c r="Y44" s="145">
        <v>1.43668195300919E-2</v>
      </c>
      <c r="Z44" s="145">
        <v>3.4461565433591498E-4</v>
      </c>
    </row>
    <row r="45" spans="1:26" x14ac:dyDescent="0.2">
      <c r="A45" s="2">
        <v>1035</v>
      </c>
      <c r="B45" s="2">
        <v>1037</v>
      </c>
      <c r="C45" s="2" t="s">
        <v>3346</v>
      </c>
      <c r="F45" s="2" t="s">
        <v>3347</v>
      </c>
      <c r="G45" s="2">
        <v>29994110</v>
      </c>
      <c r="H45" s="2" t="s">
        <v>33</v>
      </c>
      <c r="I45" s="2" t="s">
        <v>3280</v>
      </c>
      <c r="J45" s="2" t="s">
        <v>3329</v>
      </c>
      <c r="K45" s="2" t="s">
        <v>94</v>
      </c>
      <c r="N45" s="2" t="s">
        <v>95</v>
      </c>
      <c r="O45" s="2" t="s">
        <v>252</v>
      </c>
      <c r="P45" s="160" t="s">
        <v>3348</v>
      </c>
      <c r="Q45" s="2" t="s">
        <v>99</v>
      </c>
      <c r="R45" s="2" t="s">
        <v>3276</v>
      </c>
      <c r="S45" s="2" t="s">
        <v>2909</v>
      </c>
      <c r="T45" s="159" t="s">
        <v>2911</v>
      </c>
      <c r="U45" s="143">
        <v>3.718</v>
      </c>
      <c r="V45" s="136">
        <v>147.827</v>
      </c>
      <c r="W45" s="136">
        <v>549.62199999999996</v>
      </c>
      <c r="X45" s="145">
        <v>2.9300000000000002E-4</v>
      </c>
      <c r="Y45" s="145">
        <v>5.5558124842890799E-2</v>
      </c>
      <c r="Z45" s="145">
        <v>1.3326679232175799E-3</v>
      </c>
    </row>
    <row r="46" spans="1:26" x14ac:dyDescent="0.2">
      <c r="A46" s="2">
        <v>1035</v>
      </c>
      <c r="B46" s="2">
        <v>1037</v>
      </c>
      <c r="C46" s="2" t="s">
        <v>3346</v>
      </c>
      <c r="F46" s="2" t="s">
        <v>3376</v>
      </c>
      <c r="G46" s="2">
        <v>29994692</v>
      </c>
      <c r="H46" s="2" t="s">
        <v>33</v>
      </c>
      <c r="I46" s="2" t="s">
        <v>3280</v>
      </c>
      <c r="J46" s="2" t="s">
        <v>3329</v>
      </c>
      <c r="K46" s="2" t="s">
        <v>94</v>
      </c>
      <c r="N46" s="2" t="s">
        <v>95</v>
      </c>
      <c r="O46" s="2" t="s">
        <v>252</v>
      </c>
      <c r="P46" s="160" t="s">
        <v>3377</v>
      </c>
      <c r="Q46" s="2" t="s">
        <v>99</v>
      </c>
      <c r="R46" s="2" t="s">
        <v>3276</v>
      </c>
      <c r="S46" s="2" t="s">
        <v>2909</v>
      </c>
      <c r="T46" s="159" t="s">
        <v>3378</v>
      </c>
      <c r="U46" s="143">
        <v>3.718</v>
      </c>
      <c r="V46" s="136">
        <v>40.058999999999997</v>
      </c>
      <c r="W46" s="136">
        <v>148.93899999999999</v>
      </c>
      <c r="X46" s="145">
        <v>1.4200000000000001E-4</v>
      </c>
      <c r="Y46" s="145">
        <v>1.5055364605001301E-2</v>
      </c>
      <c r="Z46" s="145">
        <v>3.6113172534471999E-4</v>
      </c>
    </row>
    <row r="47" spans="1:26" x14ac:dyDescent="0.2">
      <c r="A47" s="2">
        <v>1035</v>
      </c>
      <c r="B47" s="2">
        <v>1037</v>
      </c>
      <c r="C47" s="2" t="s">
        <v>3349</v>
      </c>
      <c r="F47" s="2" t="s">
        <v>3350</v>
      </c>
      <c r="G47" s="2">
        <v>29994123</v>
      </c>
      <c r="H47" s="2" t="s">
        <v>33</v>
      </c>
      <c r="I47" s="2" t="s">
        <v>3280</v>
      </c>
      <c r="J47" s="2" t="s">
        <v>3312</v>
      </c>
      <c r="K47" s="2" t="s">
        <v>94</v>
      </c>
      <c r="N47" s="2" t="s">
        <v>95</v>
      </c>
      <c r="O47" s="2" t="s">
        <v>252</v>
      </c>
      <c r="P47" s="160" t="s">
        <v>3351</v>
      </c>
      <c r="Q47" s="2" t="s">
        <v>99</v>
      </c>
      <c r="R47" s="2" t="s">
        <v>3276</v>
      </c>
      <c r="S47" s="2" t="s">
        <v>2909</v>
      </c>
      <c r="T47" s="159" t="s">
        <v>3352</v>
      </c>
      <c r="U47" s="143">
        <v>3.718</v>
      </c>
      <c r="V47" s="136">
        <v>22.526</v>
      </c>
      <c r="W47" s="136">
        <v>83.754000000000005</v>
      </c>
      <c r="X47" s="145">
        <v>9.9700000000000006E-4</v>
      </c>
      <c r="Y47" s="145">
        <v>8.4661569792234808E-3</v>
      </c>
      <c r="Z47" s="145">
        <v>2.0307697336871999E-4</v>
      </c>
    </row>
    <row r="48" spans="1:26" x14ac:dyDescent="0.2">
      <c r="A48" s="2">
        <v>1035</v>
      </c>
      <c r="B48" s="2">
        <v>1037</v>
      </c>
      <c r="C48" s="2" t="s">
        <v>3349</v>
      </c>
      <c r="F48" s="2" t="s">
        <v>3353</v>
      </c>
      <c r="G48" s="2">
        <v>29994122</v>
      </c>
      <c r="H48" s="2" t="s">
        <v>33</v>
      </c>
      <c r="I48" s="2" t="s">
        <v>3280</v>
      </c>
      <c r="J48" s="2" t="s">
        <v>3312</v>
      </c>
      <c r="K48" s="2" t="s">
        <v>94</v>
      </c>
      <c r="N48" s="2" t="s">
        <v>95</v>
      </c>
      <c r="O48" s="2" t="s">
        <v>252</v>
      </c>
      <c r="P48" s="160" t="s">
        <v>3354</v>
      </c>
      <c r="Q48" s="2" t="s">
        <v>99</v>
      </c>
      <c r="R48" s="2" t="s">
        <v>3276</v>
      </c>
      <c r="S48" s="2" t="s">
        <v>2909</v>
      </c>
      <c r="T48" s="159" t="s">
        <v>3355</v>
      </c>
      <c r="U48" s="143">
        <v>3.718</v>
      </c>
      <c r="V48" s="136">
        <v>111.38800000000001</v>
      </c>
      <c r="W48" s="136">
        <v>414.142</v>
      </c>
      <c r="X48" s="145">
        <v>1.3799999999999999E-3</v>
      </c>
      <c r="Y48" s="145">
        <v>4.1863239103246297E-2</v>
      </c>
      <c r="Z48" s="145">
        <v>1.0041698864504201E-3</v>
      </c>
    </row>
    <row r="49" spans="1:26" x14ac:dyDescent="0.2">
      <c r="A49" s="2">
        <v>1035</v>
      </c>
      <c r="B49" s="2">
        <v>1037</v>
      </c>
      <c r="C49" s="2" t="s">
        <v>3361</v>
      </c>
      <c r="F49" s="2" t="s">
        <v>3362</v>
      </c>
      <c r="G49" s="2">
        <v>29994105</v>
      </c>
      <c r="H49" s="2" t="s">
        <v>33</v>
      </c>
      <c r="I49" s="2" t="s">
        <v>3280</v>
      </c>
      <c r="J49" s="2" t="s">
        <v>3363</v>
      </c>
      <c r="K49" s="2" t="s">
        <v>94</v>
      </c>
      <c r="N49" s="2" t="s">
        <v>95</v>
      </c>
      <c r="O49" s="2" t="s">
        <v>252</v>
      </c>
      <c r="P49" s="160" t="s">
        <v>3364</v>
      </c>
      <c r="Q49" s="2" t="s">
        <v>99</v>
      </c>
      <c r="R49" s="2" t="s">
        <v>3276</v>
      </c>
      <c r="S49" s="2" t="s">
        <v>2909</v>
      </c>
      <c r="T49" s="159" t="s">
        <v>3364</v>
      </c>
      <c r="U49" s="143">
        <v>3.718</v>
      </c>
      <c r="V49" s="136">
        <v>236.67</v>
      </c>
      <c r="W49" s="136">
        <v>879.93899999999996</v>
      </c>
      <c r="X49" s="145">
        <v>8.7299999999999997E-4</v>
      </c>
      <c r="Y49" s="145">
        <v>8.8947937037436198E-2</v>
      </c>
      <c r="Z49" s="145">
        <v>2.1335864531312702E-3</v>
      </c>
    </row>
    <row r="50" spans="1:26" x14ac:dyDescent="0.2">
      <c r="A50" s="2">
        <v>1035</v>
      </c>
      <c r="B50" s="2">
        <v>1037</v>
      </c>
      <c r="C50" s="2" t="s">
        <v>3365</v>
      </c>
      <c r="F50" s="2" t="s">
        <v>3366</v>
      </c>
      <c r="G50" s="2">
        <v>29994089</v>
      </c>
      <c r="H50" s="2" t="s">
        <v>33</v>
      </c>
      <c r="I50" s="2" t="s">
        <v>3280</v>
      </c>
      <c r="J50" s="2" t="s">
        <v>3363</v>
      </c>
      <c r="K50" s="2" t="s">
        <v>94</v>
      </c>
      <c r="N50" s="2" t="s">
        <v>95</v>
      </c>
      <c r="O50" s="2" t="s">
        <v>252</v>
      </c>
      <c r="P50" s="160" t="s">
        <v>3367</v>
      </c>
      <c r="Q50" s="2" t="s">
        <v>99</v>
      </c>
      <c r="R50" s="2" t="s">
        <v>3276</v>
      </c>
      <c r="S50" s="2" t="s">
        <v>2909</v>
      </c>
      <c r="T50" s="159" t="s">
        <v>3368</v>
      </c>
      <c r="U50" s="143">
        <v>3.718</v>
      </c>
      <c r="V50" s="136">
        <v>137.39699999999999</v>
      </c>
      <c r="W50" s="136">
        <v>510.84300000000002</v>
      </c>
      <c r="X50" s="145">
        <v>6.9300000000000004E-4</v>
      </c>
      <c r="Y50" s="145">
        <v>5.1638196109156403E-2</v>
      </c>
      <c r="Z50" s="145">
        <v>1.23864093257455E-3</v>
      </c>
    </row>
    <row r="51" spans="1:26" x14ac:dyDescent="0.2">
      <c r="A51" s="2">
        <v>1035</v>
      </c>
      <c r="B51" s="2">
        <v>1037</v>
      </c>
      <c r="C51" s="2" t="s">
        <v>3342</v>
      </c>
      <c r="F51" s="2" t="s">
        <v>3369</v>
      </c>
      <c r="G51" s="2">
        <v>29992613</v>
      </c>
      <c r="H51" s="2" t="s">
        <v>33</v>
      </c>
      <c r="I51" s="2" t="s">
        <v>3280</v>
      </c>
      <c r="J51" s="2" t="s">
        <v>3312</v>
      </c>
      <c r="K51" s="2" t="s">
        <v>94</v>
      </c>
      <c r="N51" s="2" t="s">
        <v>95</v>
      </c>
      <c r="O51" s="2" t="s">
        <v>252</v>
      </c>
      <c r="P51" s="160" t="s">
        <v>3370</v>
      </c>
      <c r="Q51" s="2" t="s">
        <v>99</v>
      </c>
      <c r="R51" s="2" t="s">
        <v>3276</v>
      </c>
      <c r="S51" s="2" t="s">
        <v>2909</v>
      </c>
      <c r="T51" s="159" t="s">
        <v>3371</v>
      </c>
      <c r="U51" s="143">
        <v>3.718</v>
      </c>
      <c r="V51" s="136">
        <v>0</v>
      </c>
      <c r="W51" s="136">
        <v>0</v>
      </c>
      <c r="X51" s="145">
        <v>7.515E-3</v>
      </c>
      <c r="Y51" s="145">
        <v>1.5907824590170501E-9</v>
      </c>
      <c r="Z51" s="145">
        <v>3.8157960909303096E-11</v>
      </c>
    </row>
    <row r="52" spans="1:26" x14ac:dyDescent="0.2">
      <c r="A52" s="2">
        <v>1035</v>
      </c>
      <c r="B52" s="2">
        <v>9939</v>
      </c>
      <c r="C52" s="2" t="s">
        <v>3271</v>
      </c>
      <c r="F52" s="2" t="s">
        <v>3272</v>
      </c>
      <c r="G52" s="2">
        <v>29992869</v>
      </c>
      <c r="H52" s="2" t="s">
        <v>33</v>
      </c>
      <c r="I52" s="2" t="s">
        <v>3273</v>
      </c>
      <c r="J52" s="2" t="s">
        <v>3274</v>
      </c>
      <c r="K52" s="2" t="s">
        <v>30</v>
      </c>
      <c r="N52" s="2" t="s">
        <v>30</v>
      </c>
      <c r="O52" s="2" t="s">
        <v>252</v>
      </c>
      <c r="P52" s="160" t="s">
        <v>3275</v>
      </c>
      <c r="Q52" s="2" t="s">
        <v>34</v>
      </c>
      <c r="R52" s="2" t="s">
        <v>3276</v>
      </c>
      <c r="S52" s="2" t="s">
        <v>2909</v>
      </c>
      <c r="T52" s="159" t="s">
        <v>3277</v>
      </c>
      <c r="U52" s="143">
        <v>1</v>
      </c>
      <c r="V52" s="136">
        <v>2568.2620000000002</v>
      </c>
      <c r="W52" s="136">
        <v>2568.2620000000002</v>
      </c>
      <c r="X52" s="145">
        <v>9.5560000000000003E-3</v>
      </c>
      <c r="Y52" s="145">
        <v>5.0781659716862403E-2</v>
      </c>
      <c r="Z52" s="145">
        <v>6.4246445822461204E-4</v>
      </c>
    </row>
    <row r="53" spans="1:26" x14ac:dyDescent="0.2">
      <c r="A53" s="2">
        <v>1035</v>
      </c>
      <c r="B53" s="2">
        <v>9939</v>
      </c>
      <c r="C53" s="2" t="s">
        <v>3278</v>
      </c>
      <c r="F53" s="2" t="s">
        <v>3279</v>
      </c>
      <c r="G53" s="2">
        <v>29992501</v>
      </c>
      <c r="H53" s="2" t="s">
        <v>33</v>
      </c>
      <c r="I53" s="2" t="s">
        <v>3280</v>
      </c>
      <c r="J53" s="2" t="s">
        <v>3281</v>
      </c>
      <c r="K53" s="2" t="s">
        <v>30</v>
      </c>
      <c r="N53" s="2" t="s">
        <v>30</v>
      </c>
      <c r="O53" s="2" t="s">
        <v>252</v>
      </c>
      <c r="P53" s="160" t="s">
        <v>3282</v>
      </c>
      <c r="Q53" s="2" t="s">
        <v>34</v>
      </c>
      <c r="R53" s="2" t="s">
        <v>3276</v>
      </c>
      <c r="S53" s="2" t="s">
        <v>2909</v>
      </c>
      <c r="T53" s="159" t="s">
        <v>3283</v>
      </c>
      <c r="U53" s="143">
        <v>1</v>
      </c>
      <c r="V53" s="136">
        <v>25.074999999999999</v>
      </c>
      <c r="W53" s="136">
        <v>25.074999999999999</v>
      </c>
      <c r="X53" s="145">
        <v>3.261E-3</v>
      </c>
      <c r="Y53" s="145">
        <v>4.9581175154786298E-4</v>
      </c>
      <c r="Z53" s="145">
        <v>6.2727652092438402E-6</v>
      </c>
    </row>
    <row r="54" spans="1:26" x14ac:dyDescent="0.2">
      <c r="A54" s="2">
        <v>1035</v>
      </c>
      <c r="B54" s="2">
        <v>9939</v>
      </c>
      <c r="C54" s="2" t="s">
        <v>3284</v>
      </c>
      <c r="F54" s="2" t="s">
        <v>3285</v>
      </c>
      <c r="G54" s="2">
        <v>29994076</v>
      </c>
      <c r="H54" s="2" t="s">
        <v>33</v>
      </c>
      <c r="I54" s="2" t="s">
        <v>3273</v>
      </c>
      <c r="J54" s="2" t="s">
        <v>3286</v>
      </c>
      <c r="K54" s="2" t="s">
        <v>30</v>
      </c>
      <c r="N54" s="2" t="s">
        <v>30</v>
      </c>
      <c r="O54" s="2" t="s">
        <v>252</v>
      </c>
      <c r="P54" s="160" t="s">
        <v>3287</v>
      </c>
      <c r="Q54" s="2" t="s">
        <v>99</v>
      </c>
      <c r="R54" s="2" t="s">
        <v>3276</v>
      </c>
      <c r="S54" s="2" t="s">
        <v>2909</v>
      </c>
      <c r="T54" s="159" t="s">
        <v>3288</v>
      </c>
      <c r="U54" s="143">
        <v>3.718</v>
      </c>
      <c r="V54" s="136">
        <v>844.48199999999997</v>
      </c>
      <c r="W54" s="136">
        <v>3139.7849999999999</v>
      </c>
      <c r="X54" s="145">
        <v>2.823E-3</v>
      </c>
      <c r="Y54" s="145">
        <v>6.2082240977303603E-2</v>
      </c>
      <c r="Z54" s="145">
        <v>7.8543382664605899E-4</v>
      </c>
    </row>
    <row r="55" spans="1:26" x14ac:dyDescent="0.2">
      <c r="A55" s="2">
        <v>1035</v>
      </c>
      <c r="B55" s="2">
        <v>9939</v>
      </c>
      <c r="C55" s="2" t="s">
        <v>3291</v>
      </c>
      <c r="F55" s="2" t="s">
        <v>3292</v>
      </c>
      <c r="G55" s="2">
        <v>29994114</v>
      </c>
      <c r="H55" s="2" t="s">
        <v>33</v>
      </c>
      <c r="I55" s="2" t="s">
        <v>3280</v>
      </c>
      <c r="J55" s="2" t="s">
        <v>3281</v>
      </c>
      <c r="K55" s="2" t="s">
        <v>30</v>
      </c>
      <c r="N55" s="2" t="s">
        <v>30</v>
      </c>
      <c r="O55" s="2" t="s">
        <v>252</v>
      </c>
      <c r="P55" s="160" t="s">
        <v>3293</v>
      </c>
      <c r="Q55" s="2" t="s">
        <v>34</v>
      </c>
      <c r="R55" s="2" t="s">
        <v>3276</v>
      </c>
      <c r="S55" s="2" t="s">
        <v>2909</v>
      </c>
      <c r="T55" s="159" t="s">
        <v>3294</v>
      </c>
      <c r="U55" s="143">
        <v>1</v>
      </c>
      <c r="V55" s="136">
        <v>1148.347</v>
      </c>
      <c r="W55" s="136">
        <v>1148.347</v>
      </c>
      <c r="X55" s="145">
        <v>1.4356000000000001E-2</v>
      </c>
      <c r="Y55" s="145">
        <v>2.27060110773241E-2</v>
      </c>
      <c r="Z55" s="145">
        <v>2.8726522895412799E-4</v>
      </c>
    </row>
    <row r="56" spans="1:26" x14ac:dyDescent="0.2">
      <c r="A56" s="2">
        <v>1035</v>
      </c>
      <c r="B56" s="2">
        <v>9939</v>
      </c>
      <c r="C56" s="2" t="s">
        <v>3299</v>
      </c>
      <c r="F56" s="2" t="s">
        <v>3300</v>
      </c>
      <c r="G56" s="2">
        <v>29993692</v>
      </c>
      <c r="H56" s="2" t="s">
        <v>33</v>
      </c>
      <c r="I56" s="2" t="s">
        <v>3280</v>
      </c>
      <c r="J56" s="2" t="s">
        <v>3281</v>
      </c>
      <c r="K56" s="2" t="s">
        <v>30</v>
      </c>
      <c r="N56" s="2" t="s">
        <v>30</v>
      </c>
      <c r="O56" s="2" t="s">
        <v>252</v>
      </c>
      <c r="P56" s="160" t="s">
        <v>3301</v>
      </c>
      <c r="Q56" s="2" t="s">
        <v>34</v>
      </c>
      <c r="R56" s="2" t="s">
        <v>3276</v>
      </c>
      <c r="S56" s="2" t="s">
        <v>2909</v>
      </c>
      <c r="T56" s="159" t="s">
        <v>2911</v>
      </c>
      <c r="U56" s="143">
        <v>1</v>
      </c>
      <c r="V56" s="136">
        <v>9355.0220000000008</v>
      </c>
      <c r="W56" s="136">
        <v>9355.0220000000008</v>
      </c>
      <c r="X56" s="145">
        <v>1.3372999999999999E-2</v>
      </c>
      <c r="Y56" s="145">
        <v>0.18497470995027901</v>
      </c>
      <c r="Z56" s="145">
        <v>2.3402086004290102E-3</v>
      </c>
    </row>
    <row r="57" spans="1:26" x14ac:dyDescent="0.2">
      <c r="A57" s="2">
        <v>1035</v>
      </c>
      <c r="B57" s="2">
        <v>9939</v>
      </c>
      <c r="C57" s="2" t="s">
        <v>3302</v>
      </c>
      <c r="F57" s="2" t="s">
        <v>3302</v>
      </c>
      <c r="G57" s="2">
        <v>29992535</v>
      </c>
      <c r="H57" s="2" t="s">
        <v>33</v>
      </c>
      <c r="I57" s="2" t="s">
        <v>3273</v>
      </c>
      <c r="J57" s="2" t="s">
        <v>3274</v>
      </c>
      <c r="K57" s="2" t="s">
        <v>30</v>
      </c>
      <c r="N57" s="2" t="s">
        <v>30</v>
      </c>
      <c r="O57" s="2" t="s">
        <v>252</v>
      </c>
      <c r="P57" s="160" t="s">
        <v>3303</v>
      </c>
      <c r="Q57" s="2" t="s">
        <v>99</v>
      </c>
      <c r="R57" s="2" t="s">
        <v>3276</v>
      </c>
      <c r="S57" s="2" t="s">
        <v>2909</v>
      </c>
      <c r="T57" s="159" t="s">
        <v>3304</v>
      </c>
      <c r="U57" s="143">
        <v>3.718</v>
      </c>
      <c r="V57" s="136">
        <v>74.652000000000001</v>
      </c>
      <c r="W57" s="136">
        <v>277.55500000000001</v>
      </c>
      <c r="X57" s="145">
        <v>2.8839999999999998E-3</v>
      </c>
      <c r="Y57" s="145">
        <v>5.4880227981204104E-3</v>
      </c>
      <c r="Z57" s="145">
        <v>6.9431751805228403E-5</v>
      </c>
    </row>
    <row r="58" spans="1:26" x14ac:dyDescent="0.2">
      <c r="A58" s="2">
        <v>1035</v>
      </c>
      <c r="B58" s="2">
        <v>9939</v>
      </c>
      <c r="C58" s="2" t="s">
        <v>3305</v>
      </c>
      <c r="F58" s="2" t="s">
        <v>3306</v>
      </c>
      <c r="G58" s="2">
        <v>29992935</v>
      </c>
      <c r="H58" s="2" t="s">
        <v>33</v>
      </c>
      <c r="I58" s="2" t="s">
        <v>3273</v>
      </c>
      <c r="J58" s="2" t="s">
        <v>3274</v>
      </c>
      <c r="K58" s="2" t="s">
        <v>94</v>
      </c>
      <c r="N58" s="2" t="s">
        <v>30</v>
      </c>
      <c r="O58" s="2" t="s">
        <v>252</v>
      </c>
      <c r="P58" s="160" t="s">
        <v>3308</v>
      </c>
      <c r="Q58" s="2" t="s">
        <v>99</v>
      </c>
      <c r="R58" s="2" t="s">
        <v>3276</v>
      </c>
      <c r="S58" s="2" t="s">
        <v>2909</v>
      </c>
      <c r="T58" s="159" t="s">
        <v>3304</v>
      </c>
      <c r="U58" s="143">
        <v>3.718</v>
      </c>
      <c r="V58" s="136">
        <v>510.81099999999998</v>
      </c>
      <c r="W58" s="136">
        <v>1899.1959999999999</v>
      </c>
      <c r="X58" s="145">
        <v>6.4159999999999998E-3</v>
      </c>
      <c r="Y58" s="145">
        <v>3.7552365149421597E-2</v>
      </c>
      <c r="Z58" s="145">
        <v>4.7509396237328599E-4</v>
      </c>
    </row>
    <row r="59" spans="1:26" x14ac:dyDescent="0.2">
      <c r="A59" s="2">
        <v>1035</v>
      </c>
      <c r="B59" s="2">
        <v>9939</v>
      </c>
      <c r="C59" s="2" t="s">
        <v>3372</v>
      </c>
      <c r="F59" s="2" t="s">
        <v>3373</v>
      </c>
      <c r="G59" s="2">
        <v>29994121</v>
      </c>
      <c r="H59" s="2" t="s">
        <v>33</v>
      </c>
      <c r="I59" s="2" t="s">
        <v>3280</v>
      </c>
      <c r="J59" s="2" t="s">
        <v>3281</v>
      </c>
      <c r="K59" s="2" t="s">
        <v>94</v>
      </c>
      <c r="N59" s="2" t="s">
        <v>316</v>
      </c>
      <c r="O59" s="2" t="s">
        <v>252</v>
      </c>
      <c r="P59" s="160" t="s">
        <v>3375</v>
      </c>
      <c r="Q59" s="2" t="s">
        <v>192</v>
      </c>
      <c r="R59" s="2" t="s">
        <v>3276</v>
      </c>
      <c r="S59" s="2" t="s">
        <v>2909</v>
      </c>
      <c r="T59" s="159" t="s">
        <v>3375</v>
      </c>
      <c r="U59" s="143">
        <v>4.0218999999999996</v>
      </c>
      <c r="V59" s="136">
        <v>71.480999999999995</v>
      </c>
      <c r="W59" s="136">
        <v>287.49099999999999</v>
      </c>
      <c r="X59" s="145">
        <v>4.9129999999999998E-3</v>
      </c>
      <c r="Y59" s="145">
        <v>5.68448504962099E-3</v>
      </c>
      <c r="Z59" s="145">
        <v>7.1917295103254803E-5</v>
      </c>
    </row>
    <row r="60" spans="1:26" x14ac:dyDescent="0.2">
      <c r="A60" s="2">
        <v>1035</v>
      </c>
      <c r="B60" s="2">
        <v>9939</v>
      </c>
      <c r="C60" s="2" t="s">
        <v>3310</v>
      </c>
      <c r="F60" s="2" t="s">
        <v>3311</v>
      </c>
      <c r="G60" s="2">
        <v>29993690</v>
      </c>
      <c r="H60" s="2" t="s">
        <v>33</v>
      </c>
      <c r="I60" s="2" t="s">
        <v>3280</v>
      </c>
      <c r="J60" s="2" t="s">
        <v>3312</v>
      </c>
      <c r="K60" s="2" t="s">
        <v>94</v>
      </c>
      <c r="N60" s="2" t="s">
        <v>95</v>
      </c>
      <c r="O60" s="2" t="s">
        <v>252</v>
      </c>
      <c r="P60" s="160" t="s">
        <v>3313</v>
      </c>
      <c r="Q60" s="2" t="s">
        <v>99</v>
      </c>
      <c r="R60" s="2" t="s">
        <v>3276</v>
      </c>
      <c r="S60" s="2" t="s">
        <v>2909</v>
      </c>
      <c r="T60" s="159" t="s">
        <v>2911</v>
      </c>
      <c r="U60" s="143">
        <v>3.718</v>
      </c>
      <c r="V60" s="136">
        <v>336.99200000000002</v>
      </c>
      <c r="W60" s="136">
        <v>1252.9369999999999</v>
      </c>
      <c r="X60" s="145">
        <v>1.6850000000000001E-3</v>
      </c>
      <c r="Y60" s="145">
        <v>2.4774042406632099E-2</v>
      </c>
      <c r="Z60" s="145">
        <v>3.13428939139721E-4</v>
      </c>
    </row>
    <row r="61" spans="1:26" x14ac:dyDescent="0.2">
      <c r="A61" s="2">
        <v>1035</v>
      </c>
      <c r="B61" s="2">
        <v>9939</v>
      </c>
      <c r="C61" s="2" t="s">
        <v>3310</v>
      </c>
      <c r="F61" s="2" t="s">
        <v>3314</v>
      </c>
      <c r="G61" s="2">
        <v>29994200</v>
      </c>
      <c r="H61" s="2" t="s">
        <v>33</v>
      </c>
      <c r="I61" s="2" t="s">
        <v>3280</v>
      </c>
      <c r="J61" s="2" t="s">
        <v>3312</v>
      </c>
      <c r="K61" s="2" t="s">
        <v>94</v>
      </c>
      <c r="N61" s="2" t="s">
        <v>95</v>
      </c>
      <c r="O61" s="2" t="s">
        <v>252</v>
      </c>
      <c r="P61" s="160" t="s">
        <v>3315</v>
      </c>
      <c r="Q61" s="2" t="s">
        <v>99</v>
      </c>
      <c r="R61" s="2" t="s">
        <v>3276</v>
      </c>
      <c r="S61" s="2" t="s">
        <v>2909</v>
      </c>
      <c r="T61" s="159" t="s">
        <v>2911</v>
      </c>
      <c r="U61" s="143">
        <v>3.718</v>
      </c>
      <c r="V61" s="136">
        <v>932.40200000000004</v>
      </c>
      <c r="W61" s="136">
        <v>3466.6709999999998</v>
      </c>
      <c r="X61" s="145">
        <v>3.0230000000000001E-3</v>
      </c>
      <c r="Y61" s="145">
        <v>6.8545690990368294E-2</v>
      </c>
      <c r="Z61" s="145">
        <v>8.6720620143763299E-4</v>
      </c>
    </row>
    <row r="62" spans="1:26" x14ac:dyDescent="0.2">
      <c r="A62" s="2">
        <v>1035</v>
      </c>
      <c r="B62" s="2">
        <v>9939</v>
      </c>
      <c r="C62" s="2" t="s">
        <v>3316</v>
      </c>
      <c r="D62" s="30"/>
      <c r="F62" s="2" t="s">
        <v>3317</v>
      </c>
      <c r="G62" s="2">
        <v>29994141</v>
      </c>
      <c r="H62" s="2" t="s">
        <v>33</v>
      </c>
      <c r="I62" s="2" t="s">
        <v>3280</v>
      </c>
      <c r="J62" s="2" t="s">
        <v>3281</v>
      </c>
      <c r="K62" s="2" t="s">
        <v>94</v>
      </c>
      <c r="N62" s="2" t="s">
        <v>3318</v>
      </c>
      <c r="O62" s="2" t="s">
        <v>252</v>
      </c>
      <c r="P62" s="160" t="s">
        <v>3319</v>
      </c>
      <c r="Q62" s="2" t="s">
        <v>192</v>
      </c>
      <c r="R62" s="2" t="s">
        <v>3276</v>
      </c>
      <c r="S62" s="2" t="s">
        <v>2909</v>
      </c>
      <c r="T62" s="159" t="s">
        <v>2911</v>
      </c>
      <c r="U62" s="143">
        <v>4.0218999999999996</v>
      </c>
      <c r="V62" s="136">
        <v>797.947</v>
      </c>
      <c r="W62" s="136">
        <v>3209.2620000000002</v>
      </c>
      <c r="X62" s="145">
        <v>4.261E-3</v>
      </c>
      <c r="Y62" s="145">
        <v>6.34559932120249E-2</v>
      </c>
      <c r="Z62" s="145">
        <v>8.0281386089732195E-4</v>
      </c>
    </row>
    <row r="63" spans="1:26" x14ac:dyDescent="0.2">
      <c r="A63" s="2">
        <v>1035</v>
      </c>
      <c r="B63" s="2">
        <v>9939</v>
      </c>
      <c r="C63" s="2" t="s">
        <v>3320</v>
      </c>
      <c r="F63" s="2" t="s">
        <v>3321</v>
      </c>
      <c r="G63" s="2">
        <v>29994111</v>
      </c>
      <c r="H63" s="2" t="s">
        <v>33</v>
      </c>
      <c r="I63" s="2" t="s">
        <v>3280</v>
      </c>
      <c r="J63" s="2" t="s">
        <v>3322</v>
      </c>
      <c r="K63" s="2" t="s">
        <v>94</v>
      </c>
      <c r="N63" s="2" t="s">
        <v>322</v>
      </c>
      <c r="O63" s="2" t="s">
        <v>252</v>
      </c>
      <c r="P63" s="160" t="s">
        <v>3323</v>
      </c>
      <c r="Q63" s="2" t="s">
        <v>99</v>
      </c>
      <c r="R63" s="2" t="s">
        <v>3276</v>
      </c>
      <c r="S63" s="2" t="s">
        <v>2909</v>
      </c>
      <c r="T63" s="159" t="s">
        <v>3277</v>
      </c>
      <c r="U63" s="143">
        <v>3.718</v>
      </c>
      <c r="V63" s="136">
        <v>335.53800000000001</v>
      </c>
      <c r="W63" s="136">
        <v>1247.53</v>
      </c>
      <c r="X63" s="145">
        <v>3.0200000000000002E-4</v>
      </c>
      <c r="Y63" s="145">
        <v>2.4667119909822802E-2</v>
      </c>
      <c r="Z63" s="145">
        <v>3.1207620856006603E-4</v>
      </c>
    </row>
    <row r="64" spans="1:26" x14ac:dyDescent="0.2">
      <c r="A64" s="2">
        <v>1035</v>
      </c>
      <c r="B64" s="2">
        <v>9939</v>
      </c>
      <c r="C64" s="2" t="s">
        <v>3324</v>
      </c>
      <c r="F64" s="2" t="s">
        <v>3325</v>
      </c>
      <c r="G64" s="2">
        <v>29994485</v>
      </c>
      <c r="H64" s="2" t="s">
        <v>33</v>
      </c>
      <c r="I64" s="2" t="s">
        <v>3280</v>
      </c>
      <c r="J64" s="2" t="s">
        <v>3281</v>
      </c>
      <c r="K64" s="2" t="s">
        <v>94</v>
      </c>
      <c r="N64" s="2" t="s">
        <v>95</v>
      </c>
      <c r="O64" s="2" t="s">
        <v>252</v>
      </c>
      <c r="P64" s="160" t="s">
        <v>3326</v>
      </c>
      <c r="Q64" s="2" t="s">
        <v>99</v>
      </c>
      <c r="R64" s="2" t="s">
        <v>3276</v>
      </c>
      <c r="S64" s="2" t="s">
        <v>2909</v>
      </c>
      <c r="T64" s="159" t="s">
        <v>2911</v>
      </c>
      <c r="U64" s="143">
        <v>3.718</v>
      </c>
      <c r="V64" s="136">
        <v>518.25900000000001</v>
      </c>
      <c r="W64" s="136">
        <v>1926.8879999999999</v>
      </c>
      <c r="X64" s="145">
        <v>8.7200000000000005E-4</v>
      </c>
      <c r="Y64" s="145">
        <v>3.8099919103836401E-2</v>
      </c>
      <c r="Z64" s="145">
        <v>4.8202134435790901E-4</v>
      </c>
    </row>
    <row r="65" spans="1:26" x14ac:dyDescent="0.2">
      <c r="A65" s="2">
        <v>1035</v>
      </c>
      <c r="B65" s="2">
        <v>9939</v>
      </c>
      <c r="C65" s="2" t="s">
        <v>3327</v>
      </c>
      <c r="F65" s="2" t="s">
        <v>3328</v>
      </c>
      <c r="G65" s="2">
        <v>29994498</v>
      </c>
      <c r="H65" s="2" t="s">
        <v>33</v>
      </c>
      <c r="I65" s="2" t="s">
        <v>3273</v>
      </c>
      <c r="J65" s="2" t="s">
        <v>3329</v>
      </c>
      <c r="K65" s="2" t="s">
        <v>94</v>
      </c>
      <c r="N65" s="2" t="s">
        <v>30</v>
      </c>
      <c r="O65" s="2" t="s">
        <v>252</v>
      </c>
      <c r="P65" s="160" t="s">
        <v>3330</v>
      </c>
      <c r="Q65" s="2" t="s">
        <v>99</v>
      </c>
      <c r="R65" s="2" t="s">
        <v>3276</v>
      </c>
      <c r="S65" s="2" t="s">
        <v>2909</v>
      </c>
      <c r="T65" s="159" t="s">
        <v>3331</v>
      </c>
      <c r="U65" s="143">
        <v>3.718</v>
      </c>
      <c r="V65" s="136">
        <v>113.498</v>
      </c>
      <c r="W65" s="136">
        <v>421.98399999999998</v>
      </c>
      <c r="X65" s="145">
        <v>1.1615E-2</v>
      </c>
      <c r="Y65" s="145">
        <v>8.3437946990202808E-3</v>
      </c>
      <c r="Z65" s="145">
        <v>1.05561566335797E-4</v>
      </c>
    </row>
    <row r="66" spans="1:26" x14ac:dyDescent="0.2">
      <c r="A66" s="2">
        <v>1035</v>
      </c>
      <c r="B66" s="2">
        <v>9939</v>
      </c>
      <c r="C66" s="2" t="s">
        <v>3332</v>
      </c>
      <c r="F66" s="2" t="s">
        <v>3333</v>
      </c>
      <c r="G66" s="2">
        <v>29993696</v>
      </c>
      <c r="H66" s="2" t="s">
        <v>33</v>
      </c>
      <c r="I66" s="2" t="s">
        <v>3280</v>
      </c>
      <c r="J66" s="2" t="s">
        <v>3312</v>
      </c>
      <c r="K66" s="2" t="s">
        <v>94</v>
      </c>
      <c r="N66" s="2" t="s">
        <v>95</v>
      </c>
      <c r="O66" s="2" t="s">
        <v>252</v>
      </c>
      <c r="P66" s="160" t="s">
        <v>3334</v>
      </c>
      <c r="Q66" s="2" t="s">
        <v>99</v>
      </c>
      <c r="R66" s="2" t="s">
        <v>3276</v>
      </c>
      <c r="S66" s="2" t="s">
        <v>2909</v>
      </c>
      <c r="T66" s="159" t="s">
        <v>2911</v>
      </c>
      <c r="U66" s="143">
        <v>3.718</v>
      </c>
      <c r="V66" s="136">
        <v>352.36599999999999</v>
      </c>
      <c r="W66" s="136">
        <v>1310.098</v>
      </c>
      <c r="X66" s="145">
        <v>2.5900000000000001E-4</v>
      </c>
      <c r="Y66" s="145">
        <v>2.5904262931195399E-2</v>
      </c>
      <c r="Z66" s="145">
        <v>3.27727930567659E-4</v>
      </c>
    </row>
    <row r="67" spans="1:26" x14ac:dyDescent="0.2">
      <c r="A67" s="2">
        <v>1035</v>
      </c>
      <c r="B67" s="2">
        <v>9939</v>
      </c>
      <c r="C67" s="2" t="s">
        <v>3332</v>
      </c>
      <c r="F67" s="2" t="s">
        <v>3335</v>
      </c>
      <c r="G67" s="2">
        <v>29993699</v>
      </c>
      <c r="H67" s="2" t="s">
        <v>33</v>
      </c>
      <c r="I67" s="2" t="s">
        <v>3280</v>
      </c>
      <c r="J67" s="2" t="s">
        <v>3312</v>
      </c>
      <c r="K67" s="2" t="s">
        <v>94</v>
      </c>
      <c r="N67" s="2" t="s">
        <v>95</v>
      </c>
      <c r="O67" s="2" t="s">
        <v>252</v>
      </c>
      <c r="P67" s="160" t="s">
        <v>3336</v>
      </c>
      <c r="Q67" s="2" t="s">
        <v>99</v>
      </c>
      <c r="R67" s="2" t="s">
        <v>3276</v>
      </c>
      <c r="S67" s="2" t="s">
        <v>2909</v>
      </c>
      <c r="T67" s="159" t="s">
        <v>2911</v>
      </c>
      <c r="U67" s="143">
        <v>3.718</v>
      </c>
      <c r="V67" s="136">
        <v>440.79700000000003</v>
      </c>
      <c r="W67" s="136">
        <v>1638.8810000000001</v>
      </c>
      <c r="X67" s="145">
        <v>4.4099999999999999E-4</v>
      </c>
      <c r="Y67" s="145">
        <v>3.2405228448556499E-2</v>
      </c>
      <c r="Z67" s="145">
        <v>4.0997493297631401E-4</v>
      </c>
    </row>
    <row r="68" spans="1:26" x14ac:dyDescent="0.2">
      <c r="A68" s="2">
        <v>1035</v>
      </c>
      <c r="B68" s="2">
        <v>9939</v>
      </c>
      <c r="C68" s="2" t="s">
        <v>3332</v>
      </c>
      <c r="F68" s="2" t="s">
        <v>3337</v>
      </c>
      <c r="G68" s="2">
        <v>29992902</v>
      </c>
      <c r="H68" s="2" t="s">
        <v>33</v>
      </c>
      <c r="I68" s="2" t="s">
        <v>3280</v>
      </c>
      <c r="J68" s="2" t="s">
        <v>3312</v>
      </c>
      <c r="K68" s="2" t="s">
        <v>94</v>
      </c>
      <c r="N68" s="2" t="s">
        <v>95</v>
      </c>
      <c r="O68" s="2" t="s">
        <v>252</v>
      </c>
      <c r="P68" s="160" t="s">
        <v>3338</v>
      </c>
      <c r="Q68" s="2" t="s">
        <v>99</v>
      </c>
      <c r="R68" s="2" t="s">
        <v>3276</v>
      </c>
      <c r="S68" s="2" t="s">
        <v>2909</v>
      </c>
      <c r="T68" s="159" t="s">
        <v>2911</v>
      </c>
      <c r="U68" s="143">
        <v>3.718</v>
      </c>
      <c r="V68" s="136">
        <v>318.52600000000001</v>
      </c>
      <c r="W68" s="136">
        <v>1184.2809999999999</v>
      </c>
      <c r="X68" s="145">
        <v>4.1100000000000002E-4</v>
      </c>
      <c r="Y68" s="145">
        <v>2.3416525391664399E-2</v>
      </c>
      <c r="Z68" s="145">
        <v>2.9625430486398603E-4</v>
      </c>
    </row>
    <row r="69" spans="1:26" x14ac:dyDescent="0.2">
      <c r="A69" s="2">
        <v>1035</v>
      </c>
      <c r="B69" s="2">
        <v>9939</v>
      </c>
      <c r="C69" s="2" t="s">
        <v>3339</v>
      </c>
      <c r="F69" s="2" t="s">
        <v>3340</v>
      </c>
      <c r="G69" s="2">
        <v>29994040</v>
      </c>
      <c r="H69" s="2" t="s">
        <v>33</v>
      </c>
      <c r="I69" s="2" t="s">
        <v>3280</v>
      </c>
      <c r="J69" s="2" t="s">
        <v>3312</v>
      </c>
      <c r="K69" s="2" t="s">
        <v>94</v>
      </c>
      <c r="N69" s="2" t="s">
        <v>95</v>
      </c>
      <c r="O69" s="2" t="s">
        <v>252</v>
      </c>
      <c r="P69" s="160" t="s">
        <v>3341</v>
      </c>
      <c r="Q69" s="2" t="s">
        <v>99</v>
      </c>
      <c r="R69" s="2" t="s">
        <v>3276</v>
      </c>
      <c r="S69" s="2" t="s">
        <v>2909</v>
      </c>
      <c r="T69" s="159" t="s">
        <v>3298</v>
      </c>
      <c r="U69" s="143">
        <v>3.718</v>
      </c>
      <c r="V69" s="136">
        <v>177.81899999999999</v>
      </c>
      <c r="W69" s="136">
        <v>661.12900000000002</v>
      </c>
      <c r="X69" s="145">
        <v>5.1400000000000003E-4</v>
      </c>
      <c r="Y69" s="145">
        <v>1.30723620416565E-2</v>
      </c>
      <c r="Z69" s="145">
        <v>1.65385063104191E-4</v>
      </c>
    </row>
    <row r="70" spans="1:26" x14ac:dyDescent="0.2">
      <c r="A70" s="2">
        <v>1035</v>
      </c>
      <c r="B70" s="2">
        <v>9939</v>
      </c>
      <c r="C70" s="2" t="s">
        <v>3342</v>
      </c>
      <c r="F70" s="2" t="s">
        <v>3343</v>
      </c>
      <c r="G70" s="2">
        <v>29994555</v>
      </c>
      <c r="H70" s="2" t="s">
        <v>33</v>
      </c>
      <c r="I70" s="2" t="s">
        <v>3280</v>
      </c>
      <c r="J70" s="2" t="s">
        <v>3312</v>
      </c>
      <c r="K70" s="2" t="s">
        <v>94</v>
      </c>
      <c r="N70" s="2" t="s">
        <v>95</v>
      </c>
      <c r="O70" s="2" t="s">
        <v>252</v>
      </c>
      <c r="P70" s="160" t="s">
        <v>3344</v>
      </c>
      <c r="Q70" s="2" t="s">
        <v>99</v>
      </c>
      <c r="R70" s="2" t="s">
        <v>3276</v>
      </c>
      <c r="S70" s="2" t="s">
        <v>2909</v>
      </c>
      <c r="T70" s="159" t="s">
        <v>3345</v>
      </c>
      <c r="U70" s="143">
        <v>3.718</v>
      </c>
      <c r="V70" s="136">
        <v>268.43099999999998</v>
      </c>
      <c r="W70" s="136">
        <v>998.02599999999995</v>
      </c>
      <c r="X70" s="145">
        <v>5.228E-3</v>
      </c>
      <c r="Y70" s="145">
        <v>1.9733737860453199E-2</v>
      </c>
      <c r="Z70" s="145">
        <v>2.4966149735851801E-4</v>
      </c>
    </row>
    <row r="71" spans="1:26" x14ac:dyDescent="0.2">
      <c r="A71" s="2">
        <v>1035</v>
      </c>
      <c r="B71" s="2">
        <v>9939</v>
      </c>
      <c r="C71" s="2" t="s">
        <v>3346</v>
      </c>
      <c r="F71" s="2" t="s">
        <v>3347</v>
      </c>
      <c r="G71" s="2">
        <v>29994110</v>
      </c>
      <c r="H71" s="2" t="s">
        <v>33</v>
      </c>
      <c r="I71" s="2" t="s">
        <v>3280</v>
      </c>
      <c r="J71" s="2" t="s">
        <v>3329</v>
      </c>
      <c r="K71" s="2" t="s">
        <v>94</v>
      </c>
      <c r="N71" s="2" t="s">
        <v>95</v>
      </c>
      <c r="O71" s="2" t="s">
        <v>252</v>
      </c>
      <c r="P71" s="160" t="s">
        <v>3348</v>
      </c>
      <c r="Q71" s="2" t="s">
        <v>99</v>
      </c>
      <c r="R71" s="2" t="s">
        <v>3276</v>
      </c>
      <c r="S71" s="2" t="s">
        <v>2909</v>
      </c>
      <c r="T71" s="159" t="s">
        <v>2911</v>
      </c>
      <c r="U71" s="143">
        <v>3.718</v>
      </c>
      <c r="V71" s="136">
        <v>917.76199999999994</v>
      </c>
      <c r="W71" s="136">
        <v>3412.2379999999998</v>
      </c>
      <c r="X71" s="145">
        <v>1.817E-3</v>
      </c>
      <c r="Y71" s="145">
        <v>6.7469402886115401E-2</v>
      </c>
      <c r="Z71" s="145">
        <v>8.5358953633358104E-4</v>
      </c>
    </row>
    <row r="72" spans="1:26" x14ac:dyDescent="0.2">
      <c r="A72" s="2">
        <v>1035</v>
      </c>
      <c r="B72" s="2">
        <v>9939</v>
      </c>
      <c r="C72" s="2" t="s">
        <v>3346</v>
      </c>
      <c r="F72" s="2" t="s">
        <v>3376</v>
      </c>
      <c r="G72" s="2">
        <v>29994692</v>
      </c>
      <c r="H72" s="2" t="s">
        <v>33</v>
      </c>
      <c r="I72" s="2" t="s">
        <v>3280</v>
      </c>
      <c r="J72" s="2" t="s">
        <v>3329</v>
      </c>
      <c r="K72" s="2" t="s">
        <v>94</v>
      </c>
      <c r="N72" s="2" t="s">
        <v>95</v>
      </c>
      <c r="O72" s="2" t="s">
        <v>252</v>
      </c>
      <c r="P72" s="160" t="s">
        <v>3377</v>
      </c>
      <c r="Q72" s="2" t="s">
        <v>99</v>
      </c>
      <c r="R72" s="2" t="s">
        <v>3276</v>
      </c>
      <c r="S72" s="2" t="s">
        <v>2909</v>
      </c>
      <c r="T72" s="159" t="s">
        <v>3378</v>
      </c>
      <c r="U72" s="143">
        <v>3.718</v>
      </c>
      <c r="V72" s="136">
        <v>130.76400000000001</v>
      </c>
      <c r="W72" s="136">
        <v>486.17899999999997</v>
      </c>
      <c r="X72" s="145">
        <v>4.64E-4</v>
      </c>
      <c r="Y72" s="145">
        <v>9.6131040705229598E-3</v>
      </c>
      <c r="Z72" s="145">
        <v>1.21620241105955E-4</v>
      </c>
    </row>
    <row r="73" spans="1:26" x14ac:dyDescent="0.2">
      <c r="A73" s="2">
        <v>1035</v>
      </c>
      <c r="B73" s="2">
        <v>9939</v>
      </c>
      <c r="C73" s="2" t="s">
        <v>3349</v>
      </c>
      <c r="F73" s="2" t="s">
        <v>3350</v>
      </c>
      <c r="G73" s="2">
        <v>29994123</v>
      </c>
      <c r="H73" s="2" t="s">
        <v>33</v>
      </c>
      <c r="I73" s="2" t="s">
        <v>3280</v>
      </c>
      <c r="J73" s="2" t="s">
        <v>3312</v>
      </c>
      <c r="K73" s="2" t="s">
        <v>94</v>
      </c>
      <c r="N73" s="2" t="s">
        <v>95</v>
      </c>
      <c r="O73" s="2" t="s">
        <v>252</v>
      </c>
      <c r="P73" s="160" t="s">
        <v>3351</v>
      </c>
      <c r="Q73" s="2" t="s">
        <v>99</v>
      </c>
      <c r="R73" s="2" t="s">
        <v>3276</v>
      </c>
      <c r="S73" s="2" t="s">
        <v>2909</v>
      </c>
      <c r="T73" s="159" t="s">
        <v>3352</v>
      </c>
      <c r="U73" s="143">
        <v>3.718</v>
      </c>
      <c r="V73" s="136">
        <v>73.81</v>
      </c>
      <c r="W73" s="136">
        <v>274.42599999999999</v>
      </c>
      <c r="X73" s="145">
        <v>3.2680000000000001E-3</v>
      </c>
      <c r="Y73" s="145">
        <v>5.4261716595745101E-3</v>
      </c>
      <c r="Z73" s="145">
        <v>6.8649241772314394E-5</v>
      </c>
    </row>
    <row r="74" spans="1:26" x14ac:dyDescent="0.2">
      <c r="A74" s="2">
        <v>1035</v>
      </c>
      <c r="B74" s="2">
        <v>9939</v>
      </c>
      <c r="C74" s="2" t="s">
        <v>3349</v>
      </c>
      <c r="F74" s="2" t="s">
        <v>3353</v>
      </c>
      <c r="G74" s="2">
        <v>29994122</v>
      </c>
      <c r="H74" s="2" t="s">
        <v>33</v>
      </c>
      <c r="I74" s="2" t="s">
        <v>3280</v>
      </c>
      <c r="J74" s="2" t="s">
        <v>3312</v>
      </c>
      <c r="K74" s="2" t="s">
        <v>94</v>
      </c>
      <c r="N74" s="2" t="s">
        <v>95</v>
      </c>
      <c r="O74" s="2" t="s">
        <v>252</v>
      </c>
      <c r="P74" s="160" t="s">
        <v>3354</v>
      </c>
      <c r="Q74" s="2" t="s">
        <v>99</v>
      </c>
      <c r="R74" s="2" t="s">
        <v>3276</v>
      </c>
      <c r="S74" s="2" t="s">
        <v>2909</v>
      </c>
      <c r="T74" s="159" t="s">
        <v>3355</v>
      </c>
      <c r="U74" s="143">
        <v>3.718</v>
      </c>
      <c r="V74" s="136">
        <v>366.92700000000002</v>
      </c>
      <c r="W74" s="136">
        <v>1364.2329999999999</v>
      </c>
      <c r="X74" s="145">
        <v>4.5469999999999998E-3</v>
      </c>
      <c r="Y74" s="145">
        <v>2.69746722862945E-2</v>
      </c>
      <c r="Z74" s="145">
        <v>3.4127022064318403E-4</v>
      </c>
    </row>
    <row r="75" spans="1:26" x14ac:dyDescent="0.2">
      <c r="A75" s="2">
        <v>1035</v>
      </c>
      <c r="B75" s="2">
        <v>9939</v>
      </c>
      <c r="C75" s="2" t="s">
        <v>3356</v>
      </c>
      <c r="F75" s="2" t="s">
        <v>3357</v>
      </c>
      <c r="G75" s="2">
        <v>29992904</v>
      </c>
      <c r="H75" s="2" t="s">
        <v>33</v>
      </c>
      <c r="I75" s="2" t="s">
        <v>3358</v>
      </c>
      <c r="J75" s="2" t="s">
        <v>1690</v>
      </c>
      <c r="K75" s="2" t="s">
        <v>94</v>
      </c>
      <c r="N75" s="2" t="s">
        <v>95</v>
      </c>
      <c r="O75" s="2" t="s">
        <v>252</v>
      </c>
      <c r="P75" s="160" t="s">
        <v>3359</v>
      </c>
      <c r="Q75" s="2" t="s">
        <v>99</v>
      </c>
      <c r="R75" s="2" t="s">
        <v>3276</v>
      </c>
      <c r="S75" s="2" t="s">
        <v>2909</v>
      </c>
      <c r="T75" s="159" t="s">
        <v>3360</v>
      </c>
      <c r="U75" s="143">
        <v>3.718</v>
      </c>
      <c r="V75" s="136">
        <v>247.11699999999999</v>
      </c>
      <c r="W75" s="136">
        <v>918.779</v>
      </c>
      <c r="X75" s="145">
        <v>1.1299999999999999E-3</v>
      </c>
      <c r="Y75" s="145">
        <v>1.8166814162741102E-2</v>
      </c>
      <c r="Z75" s="145">
        <v>2.2983755323887199E-4</v>
      </c>
    </row>
    <row r="76" spans="1:26" x14ac:dyDescent="0.2">
      <c r="A76" s="2">
        <v>1035</v>
      </c>
      <c r="B76" s="2">
        <v>9939</v>
      </c>
      <c r="C76" s="2" t="s">
        <v>3361</v>
      </c>
      <c r="F76" s="2" t="s">
        <v>3362</v>
      </c>
      <c r="G76" s="2">
        <v>29994105</v>
      </c>
      <c r="H76" s="2" t="s">
        <v>33</v>
      </c>
      <c r="I76" s="2" t="s">
        <v>3280</v>
      </c>
      <c r="J76" s="2" t="s">
        <v>3363</v>
      </c>
      <c r="K76" s="2" t="s">
        <v>94</v>
      </c>
      <c r="N76" s="2" t="s">
        <v>95</v>
      </c>
      <c r="O76" s="2" t="s">
        <v>252</v>
      </c>
      <c r="P76" s="160" t="s">
        <v>3364</v>
      </c>
      <c r="Q76" s="2" t="s">
        <v>99</v>
      </c>
      <c r="R76" s="2" t="s">
        <v>3276</v>
      </c>
      <c r="S76" s="2" t="s">
        <v>2909</v>
      </c>
      <c r="T76" s="159" t="s">
        <v>3364</v>
      </c>
      <c r="U76" s="143">
        <v>3.718</v>
      </c>
      <c r="V76" s="136">
        <v>1370.34</v>
      </c>
      <c r="W76" s="136">
        <v>5094.924</v>
      </c>
      <c r="X76" s="145">
        <v>5.0530000000000002E-3</v>
      </c>
      <c r="Y76" s="145">
        <v>0.100740768621654</v>
      </c>
      <c r="Z76" s="145">
        <v>1.2745224101478199E-3</v>
      </c>
    </row>
    <row r="77" spans="1:26" x14ac:dyDescent="0.2">
      <c r="A77" s="2">
        <v>1035</v>
      </c>
      <c r="B77" s="2">
        <v>9939</v>
      </c>
      <c r="C77" s="2" t="s">
        <v>3365</v>
      </c>
      <c r="F77" s="2" t="s">
        <v>3366</v>
      </c>
      <c r="G77" s="2">
        <v>29994089</v>
      </c>
      <c r="H77" s="2" t="s">
        <v>33</v>
      </c>
      <c r="I77" s="2" t="s">
        <v>3280</v>
      </c>
      <c r="J77" s="2" t="s">
        <v>3363</v>
      </c>
      <c r="K77" s="2" t="s">
        <v>94</v>
      </c>
      <c r="N77" s="2" t="s">
        <v>95</v>
      </c>
      <c r="O77" s="2" t="s">
        <v>252</v>
      </c>
      <c r="P77" s="160" t="s">
        <v>3367</v>
      </c>
      <c r="Q77" s="2" t="s">
        <v>99</v>
      </c>
      <c r="R77" s="2" t="s">
        <v>3276</v>
      </c>
      <c r="S77" s="2" t="s">
        <v>2909</v>
      </c>
      <c r="T77" s="159" t="s">
        <v>3368</v>
      </c>
      <c r="U77" s="143">
        <v>3.718</v>
      </c>
      <c r="V77" s="136">
        <v>808.33799999999997</v>
      </c>
      <c r="W77" s="136">
        <v>3005.4</v>
      </c>
      <c r="X77" s="145">
        <v>4.0740000000000004E-3</v>
      </c>
      <c r="Y77" s="145">
        <v>5.9425082476105201E-2</v>
      </c>
      <c r="Z77" s="145">
        <v>7.5181677067727697E-4</v>
      </c>
    </row>
    <row r="78" spans="1:26" x14ac:dyDescent="0.2">
      <c r="A78" s="2">
        <v>1035</v>
      </c>
      <c r="B78" s="2">
        <v>9939</v>
      </c>
      <c r="C78" s="2" t="s">
        <v>3342</v>
      </c>
      <c r="F78" s="2" t="s">
        <v>3369</v>
      </c>
      <c r="G78" s="2">
        <v>29992613</v>
      </c>
      <c r="H78" s="2" t="s">
        <v>33</v>
      </c>
      <c r="I78" s="2" t="s">
        <v>3280</v>
      </c>
      <c r="J78" s="2" t="s">
        <v>3312</v>
      </c>
      <c r="K78" s="2" t="s">
        <v>94</v>
      </c>
      <c r="N78" s="2" t="s">
        <v>95</v>
      </c>
      <c r="O78" s="2" t="s">
        <v>252</v>
      </c>
      <c r="P78" s="160" t="s">
        <v>3370</v>
      </c>
      <c r="Q78" s="2" t="s">
        <v>99</v>
      </c>
      <c r="R78" s="2" t="s">
        <v>3276</v>
      </c>
      <c r="S78" s="2" t="s">
        <v>2909</v>
      </c>
      <c r="T78" s="159" t="s">
        <v>3371</v>
      </c>
      <c r="U78" s="143">
        <v>3.718</v>
      </c>
      <c r="V78" s="136">
        <v>0</v>
      </c>
      <c r="W78" s="136">
        <v>0</v>
      </c>
      <c r="X78" s="145">
        <v>8.966E-3</v>
      </c>
      <c r="Y78" s="145">
        <v>3.7128226630635501E-10</v>
      </c>
      <c r="Z78" s="145">
        <v>4.6972797147807997E-12</v>
      </c>
    </row>
    <row r="79" spans="1:26" x14ac:dyDescent="0.2">
      <c r="A79" s="2">
        <v>1035</v>
      </c>
      <c r="B79" s="2">
        <v>9940</v>
      </c>
      <c r="C79" s="2" t="s">
        <v>3271</v>
      </c>
      <c r="F79" s="2" t="s">
        <v>3272</v>
      </c>
      <c r="G79" s="2">
        <v>29992869</v>
      </c>
      <c r="H79" s="2" t="s">
        <v>33</v>
      </c>
      <c r="I79" s="2" t="s">
        <v>3273</v>
      </c>
      <c r="J79" s="2" t="s">
        <v>3274</v>
      </c>
      <c r="K79" s="2" t="s">
        <v>30</v>
      </c>
      <c r="N79" s="2" t="s">
        <v>30</v>
      </c>
      <c r="O79" s="2" t="s">
        <v>252</v>
      </c>
      <c r="P79" s="160" t="s">
        <v>3275</v>
      </c>
      <c r="Q79" s="2" t="s">
        <v>34</v>
      </c>
      <c r="R79" s="2" t="s">
        <v>3276</v>
      </c>
      <c r="S79" s="2" t="s">
        <v>2909</v>
      </c>
      <c r="T79" s="159" t="s">
        <v>3277</v>
      </c>
      <c r="U79" s="143">
        <v>1</v>
      </c>
      <c r="V79" s="136">
        <v>12929.09</v>
      </c>
      <c r="W79" s="136">
        <v>12929.09</v>
      </c>
      <c r="X79" s="145">
        <v>4.8106000000000003E-2</v>
      </c>
      <c r="Y79" s="145">
        <v>5.0554784616605598E-2</v>
      </c>
      <c r="Z79" s="145">
        <v>9.9734903069971905E-4</v>
      </c>
    </row>
    <row r="80" spans="1:26" x14ac:dyDescent="0.2">
      <c r="A80" s="2">
        <v>1035</v>
      </c>
      <c r="B80" s="2">
        <v>9940</v>
      </c>
      <c r="C80" s="2" t="s">
        <v>3278</v>
      </c>
      <c r="F80" s="2" t="s">
        <v>3279</v>
      </c>
      <c r="G80" s="2">
        <v>29992501</v>
      </c>
      <c r="H80" s="2" t="s">
        <v>33</v>
      </c>
      <c r="I80" s="2" t="s">
        <v>3280</v>
      </c>
      <c r="J80" s="2" t="s">
        <v>3281</v>
      </c>
      <c r="K80" s="2" t="s">
        <v>30</v>
      </c>
      <c r="N80" s="2" t="s">
        <v>30</v>
      </c>
      <c r="O80" s="2" t="s">
        <v>252</v>
      </c>
      <c r="P80" s="160" t="s">
        <v>3282</v>
      </c>
      <c r="Q80" s="2" t="s">
        <v>34</v>
      </c>
      <c r="R80" s="2" t="s">
        <v>3276</v>
      </c>
      <c r="S80" s="2" t="s">
        <v>2909</v>
      </c>
      <c r="T80" s="159" t="s">
        <v>3283</v>
      </c>
      <c r="U80" s="143">
        <v>1</v>
      </c>
      <c r="V80" s="136">
        <v>510.01</v>
      </c>
      <c r="W80" s="136">
        <v>510.01</v>
      </c>
      <c r="X80" s="145">
        <v>6.6335000000000005E-2</v>
      </c>
      <c r="Y80" s="145">
        <v>1.9942204641461999E-3</v>
      </c>
      <c r="Z80" s="145">
        <v>3.9342148562224497E-5</v>
      </c>
    </row>
    <row r="81" spans="1:26" x14ac:dyDescent="0.2">
      <c r="A81" s="2">
        <v>1035</v>
      </c>
      <c r="B81" s="2">
        <v>9940</v>
      </c>
      <c r="C81" s="2" t="s">
        <v>3284</v>
      </c>
      <c r="F81" s="2" t="s">
        <v>3285</v>
      </c>
      <c r="G81" s="2">
        <v>29994076</v>
      </c>
      <c r="H81" s="2" t="s">
        <v>33</v>
      </c>
      <c r="I81" s="2" t="s">
        <v>3273</v>
      </c>
      <c r="J81" s="2" t="s">
        <v>3286</v>
      </c>
      <c r="K81" s="2" t="s">
        <v>30</v>
      </c>
      <c r="N81" s="2" t="s">
        <v>30</v>
      </c>
      <c r="O81" s="2" t="s">
        <v>252</v>
      </c>
      <c r="P81" s="160" t="s">
        <v>3287</v>
      </c>
      <c r="Q81" s="2" t="s">
        <v>99</v>
      </c>
      <c r="R81" s="2" t="s">
        <v>3276</v>
      </c>
      <c r="S81" s="2" t="s">
        <v>2909</v>
      </c>
      <c r="T81" s="159" t="s">
        <v>3288</v>
      </c>
      <c r="U81" s="143">
        <v>3.718</v>
      </c>
      <c r="V81" s="136">
        <v>2926.6260000000002</v>
      </c>
      <c r="W81" s="136">
        <v>10881.197</v>
      </c>
      <c r="X81" s="145">
        <v>9.783E-3</v>
      </c>
      <c r="Y81" s="145">
        <v>4.2547197658144999E-2</v>
      </c>
      <c r="Z81" s="145">
        <v>8.3937468362592805E-4</v>
      </c>
    </row>
    <row r="82" spans="1:26" x14ac:dyDescent="0.2">
      <c r="A82" s="2">
        <v>1035</v>
      </c>
      <c r="B82" s="2">
        <v>9940</v>
      </c>
      <c r="C82" s="2" t="s">
        <v>3278</v>
      </c>
      <c r="F82" s="2" t="s">
        <v>3289</v>
      </c>
      <c r="G82" s="2">
        <v>29992375</v>
      </c>
      <c r="H82" s="2" t="s">
        <v>33</v>
      </c>
      <c r="I82" s="2" t="s">
        <v>3280</v>
      </c>
      <c r="J82" s="2" t="s">
        <v>3281</v>
      </c>
      <c r="K82" s="2" t="s">
        <v>30</v>
      </c>
      <c r="N82" s="2" t="s">
        <v>30</v>
      </c>
      <c r="O82" s="2" t="s">
        <v>252</v>
      </c>
      <c r="P82" s="160" t="s">
        <v>3290</v>
      </c>
      <c r="Q82" s="2" t="s">
        <v>34</v>
      </c>
      <c r="R82" s="2" t="s">
        <v>3276</v>
      </c>
      <c r="S82" s="2" t="s">
        <v>2909</v>
      </c>
      <c r="T82" s="159" t="s">
        <v>3283</v>
      </c>
      <c r="U82" s="143">
        <v>1</v>
      </c>
      <c r="V82" s="136">
        <v>63.052</v>
      </c>
      <c r="W82" s="136">
        <v>63.052</v>
      </c>
      <c r="X82" s="145">
        <v>2.7047999999999999E-2</v>
      </c>
      <c r="Y82" s="145">
        <v>2.4654447981815598E-4</v>
      </c>
      <c r="Z82" s="145">
        <v>4.8638501743361696E-6</v>
      </c>
    </row>
    <row r="83" spans="1:26" x14ac:dyDescent="0.2">
      <c r="A83" s="2">
        <v>1035</v>
      </c>
      <c r="B83" s="2">
        <v>9940</v>
      </c>
      <c r="C83" s="2" t="s">
        <v>3291</v>
      </c>
      <c r="F83" s="2" t="s">
        <v>3292</v>
      </c>
      <c r="G83" s="2">
        <v>29994114</v>
      </c>
      <c r="H83" s="2" t="s">
        <v>33</v>
      </c>
      <c r="I83" s="2" t="s">
        <v>3280</v>
      </c>
      <c r="J83" s="2" t="s">
        <v>3281</v>
      </c>
      <c r="K83" s="2" t="s">
        <v>30</v>
      </c>
      <c r="N83" s="2" t="s">
        <v>30</v>
      </c>
      <c r="O83" s="2" t="s">
        <v>252</v>
      </c>
      <c r="P83" s="160" t="s">
        <v>3293</v>
      </c>
      <c r="Q83" s="2" t="s">
        <v>34</v>
      </c>
      <c r="R83" s="2" t="s">
        <v>3276</v>
      </c>
      <c r="S83" s="2" t="s">
        <v>2909</v>
      </c>
      <c r="T83" s="159" t="s">
        <v>3294</v>
      </c>
      <c r="U83" s="143">
        <v>1</v>
      </c>
      <c r="V83" s="136">
        <v>4596.9089999999997</v>
      </c>
      <c r="W83" s="136">
        <v>4596.9089999999997</v>
      </c>
      <c r="X83" s="145">
        <v>5.7467999999999998E-2</v>
      </c>
      <c r="Y83" s="145">
        <v>1.7974641420034201E-2</v>
      </c>
      <c r="Z83" s="145">
        <v>3.5460523337998198E-4</v>
      </c>
    </row>
    <row r="84" spans="1:26" x14ac:dyDescent="0.2">
      <c r="A84" s="2">
        <v>1035</v>
      </c>
      <c r="B84" s="2">
        <v>9940</v>
      </c>
      <c r="C84" s="2" t="s">
        <v>3295</v>
      </c>
      <c r="F84" s="2" t="s">
        <v>3295</v>
      </c>
      <c r="G84" s="2">
        <v>29992361</v>
      </c>
      <c r="H84" s="2" t="s">
        <v>33</v>
      </c>
      <c r="I84" s="2" t="s">
        <v>3273</v>
      </c>
      <c r="J84" s="2" t="s">
        <v>3296</v>
      </c>
      <c r="K84" s="2" t="s">
        <v>30</v>
      </c>
      <c r="N84" s="2" t="s">
        <v>30</v>
      </c>
      <c r="O84" s="2" t="s">
        <v>252</v>
      </c>
      <c r="P84" s="160" t="s">
        <v>3297</v>
      </c>
      <c r="Q84" s="2" t="s">
        <v>34</v>
      </c>
      <c r="R84" s="2" t="s">
        <v>3276</v>
      </c>
      <c r="S84" s="2" t="s">
        <v>2909</v>
      </c>
      <c r="T84" s="159" t="s">
        <v>3298</v>
      </c>
      <c r="U84" s="143">
        <v>1</v>
      </c>
      <c r="V84" s="136">
        <v>685.59400000000005</v>
      </c>
      <c r="W84" s="136">
        <v>685.59400000000005</v>
      </c>
      <c r="X84" s="145">
        <v>9.8400000000000007E-4</v>
      </c>
      <c r="Y84" s="145">
        <v>2.6807817996220601E-3</v>
      </c>
      <c r="Z84" s="145">
        <v>5.2886688167044401E-5</v>
      </c>
    </row>
    <row r="85" spans="1:26" x14ac:dyDescent="0.2">
      <c r="A85" s="2">
        <v>1035</v>
      </c>
      <c r="B85" s="2">
        <v>9940</v>
      </c>
      <c r="C85" s="2" t="s">
        <v>3299</v>
      </c>
      <c r="F85" s="2" t="s">
        <v>3300</v>
      </c>
      <c r="G85" s="2">
        <v>29993692</v>
      </c>
      <c r="H85" s="2" t="s">
        <v>33</v>
      </c>
      <c r="I85" s="2" t="s">
        <v>3280</v>
      </c>
      <c r="J85" s="2" t="s">
        <v>3281</v>
      </c>
      <c r="K85" s="2" t="s">
        <v>30</v>
      </c>
      <c r="N85" s="2" t="s">
        <v>30</v>
      </c>
      <c r="O85" s="2" t="s">
        <v>252</v>
      </c>
      <c r="P85" s="160" t="s">
        <v>3301</v>
      </c>
      <c r="Q85" s="2" t="s">
        <v>34</v>
      </c>
      <c r="R85" s="2" t="s">
        <v>3276</v>
      </c>
      <c r="S85" s="2" t="s">
        <v>2909</v>
      </c>
      <c r="T85" s="159" t="s">
        <v>2911</v>
      </c>
      <c r="U85" s="143">
        <v>1</v>
      </c>
      <c r="V85" s="136">
        <v>45566.845000000001</v>
      </c>
      <c r="W85" s="136">
        <v>45566.845000000001</v>
      </c>
      <c r="X85" s="145">
        <v>6.5135999999999999E-2</v>
      </c>
      <c r="Y85" s="145">
        <v>0.178173558885692</v>
      </c>
      <c r="Z85" s="145">
        <v>3.5150229122446999E-3</v>
      </c>
    </row>
    <row r="86" spans="1:26" x14ac:dyDescent="0.2">
      <c r="A86" s="2">
        <v>1035</v>
      </c>
      <c r="B86" s="2">
        <v>9940</v>
      </c>
      <c r="C86" s="2" t="s">
        <v>3302</v>
      </c>
      <c r="F86" s="2" t="s">
        <v>3302</v>
      </c>
      <c r="G86" s="2">
        <v>29992535</v>
      </c>
      <c r="H86" s="2" t="s">
        <v>33</v>
      </c>
      <c r="I86" s="2" t="s">
        <v>3273</v>
      </c>
      <c r="J86" s="2" t="s">
        <v>3274</v>
      </c>
      <c r="K86" s="2" t="s">
        <v>30</v>
      </c>
      <c r="N86" s="2" t="s">
        <v>30</v>
      </c>
      <c r="O86" s="2" t="s">
        <v>252</v>
      </c>
      <c r="P86" s="160" t="s">
        <v>3303</v>
      </c>
      <c r="Q86" s="2" t="s">
        <v>99</v>
      </c>
      <c r="R86" s="2" t="s">
        <v>3276</v>
      </c>
      <c r="S86" s="2" t="s">
        <v>2909</v>
      </c>
      <c r="T86" s="159" t="s">
        <v>3304</v>
      </c>
      <c r="U86" s="143">
        <v>3.718</v>
      </c>
      <c r="V86" s="136">
        <v>1087.2639999999999</v>
      </c>
      <c r="W86" s="136">
        <v>4042.4479999999999</v>
      </c>
      <c r="X86" s="145">
        <v>4.2000000000000003E-2</v>
      </c>
      <c r="Y86" s="145">
        <v>1.58066094964615E-2</v>
      </c>
      <c r="Z86" s="145">
        <v>3.11834117769472E-4</v>
      </c>
    </row>
    <row r="87" spans="1:26" x14ac:dyDescent="0.2">
      <c r="A87" s="2">
        <v>1035</v>
      </c>
      <c r="B87" s="2">
        <v>9940</v>
      </c>
      <c r="C87" s="2" t="s">
        <v>3305</v>
      </c>
      <c r="F87" s="2" t="s">
        <v>3306</v>
      </c>
      <c r="G87" s="2">
        <v>29992935</v>
      </c>
      <c r="H87" s="2" t="s">
        <v>33</v>
      </c>
      <c r="I87" s="2" t="s">
        <v>3273</v>
      </c>
      <c r="J87" s="2" t="s">
        <v>3274</v>
      </c>
      <c r="K87" s="2" t="s">
        <v>94</v>
      </c>
      <c r="N87" s="2" t="s">
        <v>30</v>
      </c>
      <c r="O87" s="2" t="s">
        <v>252</v>
      </c>
      <c r="P87" s="160" t="s">
        <v>3308</v>
      </c>
      <c r="Q87" s="2" t="s">
        <v>99</v>
      </c>
      <c r="R87" s="2" t="s">
        <v>3276</v>
      </c>
      <c r="S87" s="2" t="s">
        <v>2909</v>
      </c>
      <c r="T87" s="159" t="s">
        <v>3304</v>
      </c>
      <c r="U87" s="143">
        <v>3.718</v>
      </c>
      <c r="V87" s="136">
        <v>1828.0029999999999</v>
      </c>
      <c r="W87" s="136">
        <v>6796.5159999999996</v>
      </c>
      <c r="X87" s="145">
        <v>2.2959E-2</v>
      </c>
      <c r="Y87" s="145">
        <v>2.6575451270352799E-2</v>
      </c>
      <c r="Z87" s="145">
        <v>5.2428273141505899E-4</v>
      </c>
    </row>
    <row r="88" spans="1:26" x14ac:dyDescent="0.2">
      <c r="A88" s="2">
        <v>1035</v>
      </c>
      <c r="B88" s="2">
        <v>9940</v>
      </c>
      <c r="C88" s="2" t="s">
        <v>3309</v>
      </c>
      <c r="F88" s="2" t="s">
        <v>3309</v>
      </c>
      <c r="G88" s="2">
        <v>29992411</v>
      </c>
      <c r="H88" s="2" t="s">
        <v>33</v>
      </c>
      <c r="I88" s="2" t="s">
        <v>3273</v>
      </c>
      <c r="J88" s="2" t="s">
        <v>3274</v>
      </c>
      <c r="K88" s="2" t="s">
        <v>94</v>
      </c>
      <c r="N88" s="2" t="s">
        <v>95</v>
      </c>
      <c r="O88" s="2" t="s">
        <v>252</v>
      </c>
      <c r="P88" s="160" t="s">
        <v>3201</v>
      </c>
      <c r="Q88" s="2" t="s">
        <v>99</v>
      </c>
      <c r="R88" s="2" t="s">
        <v>3276</v>
      </c>
      <c r="S88" s="2" t="s">
        <v>2909</v>
      </c>
      <c r="T88" s="159" t="s">
        <v>2911</v>
      </c>
      <c r="U88" s="143">
        <v>3.718</v>
      </c>
      <c r="V88" s="136">
        <v>829.59100000000001</v>
      </c>
      <c r="W88" s="136">
        <v>3084.4189999999999</v>
      </c>
      <c r="X88" s="145">
        <v>1.2298999999999999E-2</v>
      </c>
      <c r="Y88" s="145">
        <v>1.20605647162597E-2</v>
      </c>
      <c r="Z88" s="145">
        <v>2.37931832183137E-4</v>
      </c>
    </row>
    <row r="89" spans="1:26" x14ac:dyDescent="0.2">
      <c r="A89" s="2">
        <v>1035</v>
      </c>
      <c r="B89" s="2">
        <v>9940</v>
      </c>
      <c r="C89" s="2" t="s">
        <v>3372</v>
      </c>
      <c r="F89" s="2" t="s">
        <v>3373</v>
      </c>
      <c r="G89" s="2">
        <v>29994121</v>
      </c>
      <c r="H89" s="2" t="s">
        <v>33</v>
      </c>
      <c r="I89" s="2" t="s">
        <v>3280</v>
      </c>
      <c r="J89" s="2" t="s">
        <v>3281</v>
      </c>
      <c r="K89" s="2" t="s">
        <v>94</v>
      </c>
      <c r="N89" s="2" t="s">
        <v>316</v>
      </c>
      <c r="O89" s="2" t="s">
        <v>252</v>
      </c>
      <c r="P89" s="160" t="s">
        <v>3375</v>
      </c>
      <c r="Q89" s="2" t="s">
        <v>192</v>
      </c>
      <c r="R89" s="2" t="s">
        <v>3276</v>
      </c>
      <c r="S89" s="2" t="s">
        <v>2909</v>
      </c>
      <c r="T89" s="159" t="s">
        <v>3375</v>
      </c>
      <c r="U89" s="143">
        <v>4.0218999999999996</v>
      </c>
      <c r="V89" s="136">
        <v>354.46499999999997</v>
      </c>
      <c r="W89" s="136">
        <v>1425.624</v>
      </c>
      <c r="X89" s="145">
        <v>2.4365000000000001E-2</v>
      </c>
      <c r="Y89" s="145">
        <v>5.5744131876684202E-3</v>
      </c>
      <c r="Z89" s="145">
        <v>1.09972490865181E-4</v>
      </c>
    </row>
    <row r="90" spans="1:26" x14ac:dyDescent="0.2">
      <c r="A90" s="2">
        <v>1035</v>
      </c>
      <c r="B90" s="2">
        <v>9940</v>
      </c>
      <c r="C90" s="2" t="s">
        <v>3310</v>
      </c>
      <c r="F90" s="2" t="s">
        <v>3311</v>
      </c>
      <c r="G90" s="2">
        <v>29993690</v>
      </c>
      <c r="H90" s="2" t="s">
        <v>33</v>
      </c>
      <c r="I90" s="2" t="s">
        <v>3280</v>
      </c>
      <c r="J90" s="2" t="s">
        <v>3312</v>
      </c>
      <c r="K90" s="2" t="s">
        <v>94</v>
      </c>
      <c r="N90" s="2" t="s">
        <v>95</v>
      </c>
      <c r="O90" s="2" t="s">
        <v>252</v>
      </c>
      <c r="P90" s="160" t="s">
        <v>3313</v>
      </c>
      <c r="Q90" s="2" t="s">
        <v>99</v>
      </c>
      <c r="R90" s="2" t="s">
        <v>3276</v>
      </c>
      <c r="S90" s="2" t="s">
        <v>2909</v>
      </c>
      <c r="T90" s="159" t="s">
        <v>2911</v>
      </c>
      <c r="U90" s="143">
        <v>3.718</v>
      </c>
      <c r="V90" s="136">
        <v>2339.3290000000002</v>
      </c>
      <c r="W90" s="136">
        <v>8697.625</v>
      </c>
      <c r="X90" s="145">
        <v>1.1698E-2</v>
      </c>
      <c r="Y90" s="145">
        <v>3.4009087212646297E-2</v>
      </c>
      <c r="Z90" s="145">
        <v>6.7093412470743197E-4</v>
      </c>
    </row>
    <row r="91" spans="1:26" x14ac:dyDescent="0.2">
      <c r="A91" s="2">
        <v>1035</v>
      </c>
      <c r="B91" s="2">
        <v>9940</v>
      </c>
      <c r="C91" s="2" t="s">
        <v>3310</v>
      </c>
      <c r="F91" s="2" t="s">
        <v>3314</v>
      </c>
      <c r="G91" s="2">
        <v>29994200</v>
      </c>
      <c r="H91" s="2" t="s">
        <v>33</v>
      </c>
      <c r="I91" s="2" t="s">
        <v>3280</v>
      </c>
      <c r="J91" s="2" t="s">
        <v>3312</v>
      </c>
      <c r="K91" s="2" t="s">
        <v>94</v>
      </c>
      <c r="N91" s="2" t="s">
        <v>95</v>
      </c>
      <c r="O91" s="2" t="s">
        <v>252</v>
      </c>
      <c r="P91" s="160" t="s">
        <v>3315</v>
      </c>
      <c r="Q91" s="2" t="s">
        <v>99</v>
      </c>
      <c r="R91" s="2" t="s">
        <v>3276</v>
      </c>
      <c r="S91" s="2" t="s">
        <v>2909</v>
      </c>
      <c r="T91" s="159" t="s">
        <v>2911</v>
      </c>
      <c r="U91" s="143">
        <v>3.718</v>
      </c>
      <c r="V91" s="136">
        <v>5447.433</v>
      </c>
      <c r="W91" s="136">
        <v>20253.555</v>
      </c>
      <c r="X91" s="145">
        <v>1.7659999999999999E-2</v>
      </c>
      <c r="Y91" s="145">
        <v>7.9194599418821898E-2</v>
      </c>
      <c r="Z91" s="145">
        <v>1.5623576989994899E-3</v>
      </c>
    </row>
    <row r="92" spans="1:26" x14ac:dyDescent="0.2">
      <c r="A92" s="2">
        <v>1035</v>
      </c>
      <c r="B92" s="2">
        <v>9940</v>
      </c>
      <c r="C92" s="2" t="s">
        <v>3316</v>
      </c>
      <c r="D92" s="30"/>
      <c r="F92" s="2" t="s">
        <v>3317</v>
      </c>
      <c r="G92" s="2">
        <v>29994141</v>
      </c>
      <c r="H92" s="2" t="s">
        <v>33</v>
      </c>
      <c r="I92" s="2" t="s">
        <v>3280</v>
      </c>
      <c r="J92" s="2" t="s">
        <v>3281</v>
      </c>
      <c r="K92" s="2" t="s">
        <v>94</v>
      </c>
      <c r="N92" s="2" t="s">
        <v>3318</v>
      </c>
      <c r="O92" s="2" t="s">
        <v>252</v>
      </c>
      <c r="P92" s="160" t="s">
        <v>3319</v>
      </c>
      <c r="Q92" s="2" t="s">
        <v>192</v>
      </c>
      <c r="R92" s="2" t="s">
        <v>3276</v>
      </c>
      <c r="S92" s="2" t="s">
        <v>2909</v>
      </c>
      <c r="T92" s="159" t="s">
        <v>2911</v>
      </c>
      <c r="U92" s="143">
        <v>4.0218999999999996</v>
      </c>
      <c r="V92" s="136">
        <v>3229.9450000000002</v>
      </c>
      <c r="W92" s="136">
        <v>12990.518</v>
      </c>
      <c r="X92" s="145">
        <v>1.7246999999999998E-2</v>
      </c>
      <c r="Y92" s="145">
        <v>5.0794975104041101E-2</v>
      </c>
      <c r="Z92" s="145">
        <v>1.0020875287794499E-3</v>
      </c>
    </row>
    <row r="93" spans="1:26" x14ac:dyDescent="0.2">
      <c r="A93" s="2">
        <v>1035</v>
      </c>
      <c r="B93" s="2">
        <v>9940</v>
      </c>
      <c r="C93" s="2" t="s">
        <v>3320</v>
      </c>
      <c r="F93" s="2" t="s">
        <v>3321</v>
      </c>
      <c r="G93" s="2">
        <v>29994111</v>
      </c>
      <c r="H93" s="2" t="s">
        <v>33</v>
      </c>
      <c r="I93" s="2" t="s">
        <v>3280</v>
      </c>
      <c r="J93" s="2" t="s">
        <v>3322</v>
      </c>
      <c r="K93" s="2" t="s">
        <v>94</v>
      </c>
      <c r="N93" s="2" t="s">
        <v>322</v>
      </c>
      <c r="O93" s="2" t="s">
        <v>252</v>
      </c>
      <c r="P93" s="160" t="s">
        <v>3323</v>
      </c>
      <c r="Q93" s="2" t="s">
        <v>99</v>
      </c>
      <c r="R93" s="2" t="s">
        <v>3276</v>
      </c>
      <c r="S93" s="2" t="s">
        <v>2909</v>
      </c>
      <c r="T93" s="159" t="s">
        <v>3277</v>
      </c>
      <c r="U93" s="143">
        <v>3.718</v>
      </c>
      <c r="V93" s="136">
        <v>1345.4880000000001</v>
      </c>
      <c r="W93" s="136">
        <v>5002.5249999999996</v>
      </c>
      <c r="X93" s="145">
        <v>1.2099999999999999E-3</v>
      </c>
      <c r="Y93" s="145">
        <v>1.9560663880683098E-2</v>
      </c>
      <c r="Z93" s="145">
        <v>3.85894417495634E-4</v>
      </c>
    </row>
    <row r="94" spans="1:26" x14ac:dyDescent="0.2">
      <c r="A94" s="2">
        <v>1035</v>
      </c>
      <c r="B94" s="2">
        <v>9940</v>
      </c>
      <c r="C94" s="2" t="s">
        <v>3324</v>
      </c>
      <c r="F94" s="2" t="s">
        <v>3325</v>
      </c>
      <c r="G94" s="2">
        <v>29994485</v>
      </c>
      <c r="H94" s="2" t="s">
        <v>33</v>
      </c>
      <c r="I94" s="2" t="s">
        <v>3280</v>
      </c>
      <c r="J94" s="2" t="s">
        <v>3281</v>
      </c>
      <c r="K94" s="2" t="s">
        <v>94</v>
      </c>
      <c r="N94" s="2" t="s">
        <v>95</v>
      </c>
      <c r="O94" s="2" t="s">
        <v>252</v>
      </c>
      <c r="P94" s="160" t="s">
        <v>3326</v>
      </c>
      <c r="Q94" s="2" t="s">
        <v>99</v>
      </c>
      <c r="R94" s="2" t="s">
        <v>3276</v>
      </c>
      <c r="S94" s="2" t="s">
        <v>2909</v>
      </c>
      <c r="T94" s="159" t="s">
        <v>2911</v>
      </c>
      <c r="U94" s="143">
        <v>3.718</v>
      </c>
      <c r="V94" s="136">
        <v>3054.0509999999999</v>
      </c>
      <c r="W94" s="136">
        <v>11354.96</v>
      </c>
      <c r="X94" s="145">
        <v>5.1359999999999999E-3</v>
      </c>
      <c r="Y94" s="145">
        <v>4.4399686673409502E-2</v>
      </c>
      <c r="Z94" s="145">
        <v>8.7592074227828905E-4</v>
      </c>
    </row>
    <row r="95" spans="1:26" x14ac:dyDescent="0.2">
      <c r="A95" s="2">
        <v>1035</v>
      </c>
      <c r="B95" s="2">
        <v>9940</v>
      </c>
      <c r="C95" s="2" t="s">
        <v>3327</v>
      </c>
      <c r="F95" s="2" t="s">
        <v>3328</v>
      </c>
      <c r="G95" s="2">
        <v>29994498</v>
      </c>
      <c r="H95" s="2" t="s">
        <v>33</v>
      </c>
      <c r="I95" s="2" t="s">
        <v>3273</v>
      </c>
      <c r="J95" s="2" t="s">
        <v>3329</v>
      </c>
      <c r="K95" s="2" t="s">
        <v>94</v>
      </c>
      <c r="N95" s="2" t="s">
        <v>30</v>
      </c>
      <c r="O95" s="2" t="s">
        <v>252</v>
      </c>
      <c r="P95" s="160" t="s">
        <v>3330</v>
      </c>
      <c r="Q95" s="2" t="s">
        <v>99</v>
      </c>
      <c r="R95" s="2" t="s">
        <v>3276</v>
      </c>
      <c r="S95" s="2" t="s">
        <v>2909</v>
      </c>
      <c r="T95" s="159" t="s">
        <v>3331</v>
      </c>
      <c r="U95" s="143">
        <v>3.718</v>
      </c>
      <c r="V95" s="136">
        <v>388.13299999999998</v>
      </c>
      <c r="W95" s="136">
        <v>1443.079</v>
      </c>
      <c r="X95" s="145">
        <v>3.9720999999999999E-2</v>
      </c>
      <c r="Y95" s="145">
        <v>5.6426661921500998E-3</v>
      </c>
      <c r="Z95" s="145">
        <v>1.1131899186164199E-4</v>
      </c>
    </row>
    <row r="96" spans="1:26" x14ac:dyDescent="0.2">
      <c r="A96" s="2">
        <v>1035</v>
      </c>
      <c r="B96" s="2">
        <v>9940</v>
      </c>
      <c r="C96" s="2" t="s">
        <v>3332</v>
      </c>
      <c r="F96" s="2" t="s">
        <v>3333</v>
      </c>
      <c r="G96" s="2">
        <v>29993696</v>
      </c>
      <c r="H96" s="2" t="s">
        <v>33</v>
      </c>
      <c r="I96" s="2" t="s">
        <v>3280</v>
      </c>
      <c r="J96" s="2" t="s">
        <v>3312</v>
      </c>
      <c r="K96" s="2" t="s">
        <v>94</v>
      </c>
      <c r="N96" s="2" t="s">
        <v>95</v>
      </c>
      <c r="O96" s="2" t="s">
        <v>252</v>
      </c>
      <c r="P96" s="160" t="s">
        <v>3334</v>
      </c>
      <c r="Q96" s="2" t="s">
        <v>99</v>
      </c>
      <c r="R96" s="2" t="s">
        <v>3276</v>
      </c>
      <c r="S96" s="2" t="s">
        <v>2909</v>
      </c>
      <c r="T96" s="159" t="s">
        <v>2911</v>
      </c>
      <c r="U96" s="143">
        <v>3.718</v>
      </c>
      <c r="V96" s="136">
        <v>2883.7710000000002</v>
      </c>
      <c r="W96" s="136">
        <v>10721.861999999999</v>
      </c>
      <c r="X96" s="145">
        <v>2.1159999999999998E-3</v>
      </c>
      <c r="Y96" s="145">
        <v>4.19241733929889E-2</v>
      </c>
      <c r="Z96" s="145">
        <v>8.2708360867292103E-4</v>
      </c>
    </row>
    <row r="97" spans="1:26" x14ac:dyDescent="0.2">
      <c r="A97" s="2">
        <v>1035</v>
      </c>
      <c r="B97" s="2">
        <v>9940</v>
      </c>
      <c r="C97" s="2" t="s">
        <v>3332</v>
      </c>
      <c r="F97" s="2" t="s">
        <v>3335</v>
      </c>
      <c r="G97" s="2">
        <v>29993699</v>
      </c>
      <c r="H97" s="2" t="s">
        <v>33</v>
      </c>
      <c r="I97" s="2" t="s">
        <v>3280</v>
      </c>
      <c r="J97" s="2" t="s">
        <v>3312</v>
      </c>
      <c r="K97" s="2" t="s">
        <v>94</v>
      </c>
      <c r="N97" s="2" t="s">
        <v>95</v>
      </c>
      <c r="O97" s="2" t="s">
        <v>252</v>
      </c>
      <c r="P97" s="160" t="s">
        <v>3336</v>
      </c>
      <c r="Q97" s="2" t="s">
        <v>99</v>
      </c>
      <c r="R97" s="2" t="s">
        <v>3276</v>
      </c>
      <c r="S97" s="2" t="s">
        <v>2909</v>
      </c>
      <c r="T97" s="159" t="s">
        <v>2911</v>
      </c>
      <c r="U97" s="143">
        <v>3.718</v>
      </c>
      <c r="V97" s="136">
        <v>2543.7730000000001</v>
      </c>
      <c r="W97" s="136">
        <v>9457.75</v>
      </c>
      <c r="X97" s="145">
        <v>2.5460000000000001E-3</v>
      </c>
      <c r="Y97" s="145">
        <v>3.6981295122630001E-2</v>
      </c>
      <c r="Z97" s="145">
        <v>7.2957009162017805E-4</v>
      </c>
    </row>
    <row r="98" spans="1:26" x14ac:dyDescent="0.2">
      <c r="A98" s="2">
        <v>1035</v>
      </c>
      <c r="B98" s="2">
        <v>9940</v>
      </c>
      <c r="C98" s="2" t="s">
        <v>3332</v>
      </c>
      <c r="F98" s="2" t="s">
        <v>3337</v>
      </c>
      <c r="G98" s="2">
        <v>29992902</v>
      </c>
      <c r="H98" s="2" t="s">
        <v>33</v>
      </c>
      <c r="I98" s="2" t="s">
        <v>3280</v>
      </c>
      <c r="J98" s="2" t="s">
        <v>3312</v>
      </c>
      <c r="K98" s="2" t="s">
        <v>94</v>
      </c>
      <c r="N98" s="2" t="s">
        <v>95</v>
      </c>
      <c r="O98" s="2" t="s">
        <v>252</v>
      </c>
      <c r="P98" s="160" t="s">
        <v>3338</v>
      </c>
      <c r="Q98" s="2" t="s">
        <v>99</v>
      </c>
      <c r="R98" s="2" t="s">
        <v>3276</v>
      </c>
      <c r="S98" s="2" t="s">
        <v>2909</v>
      </c>
      <c r="T98" s="159" t="s">
        <v>2911</v>
      </c>
      <c r="U98" s="143">
        <v>3.718</v>
      </c>
      <c r="V98" s="136">
        <v>3515.386</v>
      </c>
      <c r="W98" s="136">
        <v>13070.206</v>
      </c>
      <c r="X98" s="145">
        <v>4.5370000000000002E-3</v>
      </c>
      <c r="Y98" s="145">
        <v>5.1106570386652797E-2</v>
      </c>
      <c r="Z98" s="145">
        <v>1.0082347066467899E-3</v>
      </c>
    </row>
    <row r="99" spans="1:26" x14ac:dyDescent="0.2">
      <c r="A99" s="2">
        <v>1035</v>
      </c>
      <c r="B99" s="2">
        <v>9940</v>
      </c>
      <c r="C99" s="2" t="s">
        <v>3339</v>
      </c>
      <c r="F99" s="2" t="s">
        <v>3340</v>
      </c>
      <c r="G99" s="2">
        <v>29994040</v>
      </c>
      <c r="H99" s="2" t="s">
        <v>33</v>
      </c>
      <c r="I99" s="2" t="s">
        <v>3280</v>
      </c>
      <c r="J99" s="2" t="s">
        <v>3312</v>
      </c>
      <c r="K99" s="2" t="s">
        <v>94</v>
      </c>
      <c r="N99" s="2" t="s">
        <v>95</v>
      </c>
      <c r="O99" s="2" t="s">
        <v>252</v>
      </c>
      <c r="P99" s="160" t="s">
        <v>3341</v>
      </c>
      <c r="Q99" s="2" t="s">
        <v>99</v>
      </c>
      <c r="R99" s="2" t="s">
        <v>3276</v>
      </c>
      <c r="S99" s="2" t="s">
        <v>2909</v>
      </c>
      <c r="T99" s="159" t="s">
        <v>3298</v>
      </c>
      <c r="U99" s="143">
        <v>3.718</v>
      </c>
      <c r="V99" s="136">
        <v>1394.472</v>
      </c>
      <c r="W99" s="136">
        <v>5184.6469999999999</v>
      </c>
      <c r="X99" s="145">
        <v>4.0350000000000004E-3</v>
      </c>
      <c r="Y99" s="145">
        <v>2.02727892178797E-2</v>
      </c>
      <c r="Z99" s="145">
        <v>3.9994328587033098E-4</v>
      </c>
    </row>
    <row r="100" spans="1:26" x14ac:dyDescent="0.2">
      <c r="A100" s="2">
        <v>1035</v>
      </c>
      <c r="B100" s="2">
        <v>9940</v>
      </c>
      <c r="C100" s="2" t="s">
        <v>3342</v>
      </c>
      <c r="F100" s="2" t="s">
        <v>3343</v>
      </c>
      <c r="G100" s="2">
        <v>29994555</v>
      </c>
      <c r="H100" s="2" t="s">
        <v>33</v>
      </c>
      <c r="I100" s="2" t="s">
        <v>3280</v>
      </c>
      <c r="J100" s="2" t="s">
        <v>3312</v>
      </c>
      <c r="K100" s="2" t="s">
        <v>94</v>
      </c>
      <c r="N100" s="2" t="s">
        <v>95</v>
      </c>
      <c r="O100" s="2" t="s">
        <v>252</v>
      </c>
      <c r="P100" s="160" t="s">
        <v>3344</v>
      </c>
      <c r="Q100" s="2" t="s">
        <v>99</v>
      </c>
      <c r="R100" s="2" t="s">
        <v>3276</v>
      </c>
      <c r="S100" s="2" t="s">
        <v>2909</v>
      </c>
      <c r="T100" s="159" t="s">
        <v>3345</v>
      </c>
      <c r="U100" s="143">
        <v>3.718</v>
      </c>
      <c r="V100" s="136">
        <v>1438.2829999999999</v>
      </c>
      <c r="W100" s="136">
        <v>5347.5379999999996</v>
      </c>
      <c r="X100" s="145">
        <v>2.8011000000000001E-2</v>
      </c>
      <c r="Y100" s="145">
        <v>2.0909717005772901E-2</v>
      </c>
      <c r="Z100" s="145">
        <v>4.12508650685915E-4</v>
      </c>
    </row>
    <row r="101" spans="1:26" x14ac:dyDescent="0.2">
      <c r="A101" s="2">
        <v>1035</v>
      </c>
      <c r="B101" s="2">
        <v>9940</v>
      </c>
      <c r="C101" s="2" t="s">
        <v>3346</v>
      </c>
      <c r="F101" s="2" t="s">
        <v>3347</v>
      </c>
      <c r="G101" s="2">
        <v>29994110</v>
      </c>
      <c r="H101" s="2" t="s">
        <v>33</v>
      </c>
      <c r="I101" s="2" t="s">
        <v>3280</v>
      </c>
      <c r="J101" s="2" t="s">
        <v>3329</v>
      </c>
      <c r="K101" s="2" t="s">
        <v>94</v>
      </c>
      <c r="N101" s="2" t="s">
        <v>95</v>
      </c>
      <c r="O101" s="2" t="s">
        <v>252</v>
      </c>
      <c r="P101" s="160" t="s">
        <v>3348</v>
      </c>
      <c r="Q101" s="2" t="s">
        <v>99</v>
      </c>
      <c r="R101" s="2" t="s">
        <v>3276</v>
      </c>
      <c r="S101" s="2" t="s">
        <v>2909</v>
      </c>
      <c r="T101" s="159" t="s">
        <v>2911</v>
      </c>
      <c r="U101" s="143">
        <v>3.718</v>
      </c>
      <c r="V101" s="136">
        <v>3683.366</v>
      </c>
      <c r="W101" s="136">
        <v>13694.754000000001</v>
      </c>
      <c r="X101" s="145">
        <v>7.2940000000000001E-3</v>
      </c>
      <c r="Y101" s="145">
        <v>5.3548651649975403E-2</v>
      </c>
      <c r="Z101" s="145">
        <v>1.05641229061507E-3</v>
      </c>
    </row>
    <row r="102" spans="1:26" x14ac:dyDescent="0.2">
      <c r="A102" s="2">
        <v>1035</v>
      </c>
      <c r="B102" s="2">
        <v>9940</v>
      </c>
      <c r="C102" s="2" t="s">
        <v>3346</v>
      </c>
      <c r="F102" s="2" t="s">
        <v>3376</v>
      </c>
      <c r="G102" s="2">
        <v>29994692</v>
      </c>
      <c r="H102" s="2" t="s">
        <v>33</v>
      </c>
      <c r="I102" s="2" t="s">
        <v>3280</v>
      </c>
      <c r="J102" s="2" t="s">
        <v>3329</v>
      </c>
      <c r="K102" s="2" t="s">
        <v>94</v>
      </c>
      <c r="N102" s="2" t="s">
        <v>95</v>
      </c>
      <c r="O102" s="2" t="s">
        <v>252</v>
      </c>
      <c r="P102" s="160" t="s">
        <v>3377</v>
      </c>
      <c r="Q102" s="2" t="s">
        <v>99</v>
      </c>
      <c r="R102" s="2" t="s">
        <v>3276</v>
      </c>
      <c r="S102" s="2" t="s">
        <v>2909</v>
      </c>
      <c r="T102" s="159" t="s">
        <v>3378</v>
      </c>
      <c r="U102" s="143">
        <v>3.718</v>
      </c>
      <c r="V102" s="136">
        <v>681.43</v>
      </c>
      <c r="W102" s="136">
        <v>2533.556</v>
      </c>
      <c r="X102" s="145">
        <v>2.418E-3</v>
      </c>
      <c r="Y102" s="145">
        <v>9.9066033112143494E-3</v>
      </c>
      <c r="Z102" s="145">
        <v>1.9543830094216001E-4</v>
      </c>
    </row>
    <row r="103" spans="1:26" x14ac:dyDescent="0.2">
      <c r="A103" s="2">
        <v>1035</v>
      </c>
      <c r="B103" s="2">
        <v>9940</v>
      </c>
      <c r="C103" s="2" t="s">
        <v>3349</v>
      </c>
      <c r="F103" s="2" t="s">
        <v>3350</v>
      </c>
      <c r="G103" s="2">
        <v>29994123</v>
      </c>
      <c r="H103" s="2" t="s">
        <v>33</v>
      </c>
      <c r="I103" s="2" t="s">
        <v>3280</v>
      </c>
      <c r="J103" s="2" t="s">
        <v>3312</v>
      </c>
      <c r="K103" s="2" t="s">
        <v>94</v>
      </c>
      <c r="N103" s="2" t="s">
        <v>95</v>
      </c>
      <c r="O103" s="2" t="s">
        <v>252</v>
      </c>
      <c r="P103" s="160" t="s">
        <v>3351</v>
      </c>
      <c r="Q103" s="2" t="s">
        <v>99</v>
      </c>
      <c r="R103" s="2" t="s">
        <v>3276</v>
      </c>
      <c r="S103" s="2" t="s">
        <v>2909</v>
      </c>
      <c r="T103" s="159" t="s">
        <v>3352</v>
      </c>
      <c r="U103" s="143">
        <v>3.718</v>
      </c>
      <c r="V103" s="136">
        <v>423.21100000000001</v>
      </c>
      <c r="W103" s="136">
        <v>1573.4970000000001</v>
      </c>
      <c r="X103" s="145">
        <v>1.8737E-2</v>
      </c>
      <c r="Y103" s="145">
        <v>6.1526223898331197E-3</v>
      </c>
      <c r="Z103" s="145">
        <v>1.21379450497073E-4</v>
      </c>
    </row>
    <row r="104" spans="1:26" x14ac:dyDescent="0.2">
      <c r="A104" s="2">
        <v>1035</v>
      </c>
      <c r="B104" s="2">
        <v>9940</v>
      </c>
      <c r="C104" s="2" t="s">
        <v>3349</v>
      </c>
      <c r="F104" s="2" t="s">
        <v>3353</v>
      </c>
      <c r="G104" s="2">
        <v>29994122</v>
      </c>
      <c r="H104" s="2" t="s">
        <v>33</v>
      </c>
      <c r="I104" s="2" t="s">
        <v>3280</v>
      </c>
      <c r="J104" s="2" t="s">
        <v>3312</v>
      </c>
      <c r="K104" s="2" t="s">
        <v>94</v>
      </c>
      <c r="N104" s="2" t="s">
        <v>95</v>
      </c>
      <c r="O104" s="2" t="s">
        <v>252</v>
      </c>
      <c r="P104" s="160" t="s">
        <v>3354</v>
      </c>
      <c r="Q104" s="2" t="s">
        <v>99</v>
      </c>
      <c r="R104" s="2" t="s">
        <v>3276</v>
      </c>
      <c r="S104" s="2" t="s">
        <v>2909</v>
      </c>
      <c r="T104" s="159" t="s">
        <v>3355</v>
      </c>
      <c r="U104" s="143">
        <v>3.718</v>
      </c>
      <c r="V104" s="136">
        <v>2108.19</v>
      </c>
      <c r="W104" s="136">
        <v>7838.2510000000002</v>
      </c>
      <c r="X104" s="145">
        <v>2.6126E-2</v>
      </c>
      <c r="Y104" s="145">
        <v>3.06487980071002E-2</v>
      </c>
      <c r="Z104" s="145">
        <v>6.0464205744934602E-4</v>
      </c>
    </row>
    <row r="105" spans="1:26" x14ac:dyDescent="0.2">
      <c r="A105" s="2">
        <v>1035</v>
      </c>
      <c r="B105" s="2">
        <v>9940</v>
      </c>
      <c r="C105" s="2" t="s">
        <v>3356</v>
      </c>
      <c r="F105" s="2" t="s">
        <v>3357</v>
      </c>
      <c r="G105" s="2">
        <v>29992904</v>
      </c>
      <c r="H105" s="2" t="s">
        <v>33</v>
      </c>
      <c r="I105" s="2" t="s">
        <v>3358</v>
      </c>
      <c r="J105" s="2" t="s">
        <v>1690</v>
      </c>
      <c r="K105" s="2" t="s">
        <v>94</v>
      </c>
      <c r="N105" s="2" t="s">
        <v>95</v>
      </c>
      <c r="O105" s="2" t="s">
        <v>252</v>
      </c>
      <c r="P105" s="160" t="s">
        <v>3359</v>
      </c>
      <c r="Q105" s="2" t="s">
        <v>99</v>
      </c>
      <c r="R105" s="2" t="s">
        <v>3276</v>
      </c>
      <c r="S105" s="2" t="s">
        <v>2909</v>
      </c>
      <c r="T105" s="159" t="s">
        <v>3360</v>
      </c>
      <c r="U105" s="143">
        <v>3.718</v>
      </c>
      <c r="V105" s="136">
        <v>898.31600000000003</v>
      </c>
      <c r="W105" s="136">
        <v>3339.9380000000001</v>
      </c>
      <c r="X105" s="145">
        <v>4.1099999999999999E-3</v>
      </c>
      <c r="Y105" s="145">
        <v>1.3059683173675301E-2</v>
      </c>
      <c r="Z105" s="145">
        <v>2.57642524902226E-4</v>
      </c>
    </row>
    <row r="106" spans="1:26" x14ac:dyDescent="0.2">
      <c r="A106" s="2">
        <v>1035</v>
      </c>
      <c r="B106" s="2">
        <v>9940</v>
      </c>
      <c r="C106" s="2" t="s">
        <v>3361</v>
      </c>
      <c r="F106" s="2" t="s">
        <v>3362</v>
      </c>
      <c r="G106" s="2">
        <v>29994105</v>
      </c>
      <c r="H106" s="2" t="s">
        <v>33</v>
      </c>
      <c r="I106" s="2" t="s">
        <v>3280</v>
      </c>
      <c r="J106" s="2" t="s">
        <v>3363</v>
      </c>
      <c r="K106" s="2" t="s">
        <v>94</v>
      </c>
      <c r="N106" s="2" t="s">
        <v>95</v>
      </c>
      <c r="O106" s="2" t="s">
        <v>252</v>
      </c>
      <c r="P106" s="160" t="s">
        <v>3364</v>
      </c>
      <c r="Q106" s="2" t="s">
        <v>99</v>
      </c>
      <c r="R106" s="2" t="s">
        <v>3276</v>
      </c>
      <c r="S106" s="2" t="s">
        <v>2909</v>
      </c>
      <c r="T106" s="159" t="s">
        <v>3364</v>
      </c>
      <c r="U106" s="143">
        <v>3.718</v>
      </c>
      <c r="V106" s="136">
        <v>4992.84</v>
      </c>
      <c r="W106" s="136">
        <v>18563.379000000001</v>
      </c>
      <c r="X106" s="145">
        <v>1.8411E-2</v>
      </c>
      <c r="Y106" s="145">
        <v>7.2585743651607401E-2</v>
      </c>
      <c r="Z106" s="145">
        <v>1.43197763817137E-3</v>
      </c>
    </row>
    <row r="107" spans="1:26" x14ac:dyDescent="0.2">
      <c r="A107" s="2">
        <v>1035</v>
      </c>
      <c r="B107" s="2">
        <v>9940</v>
      </c>
      <c r="C107" s="2" t="s">
        <v>3365</v>
      </c>
      <c r="F107" s="2" t="s">
        <v>3366</v>
      </c>
      <c r="G107" s="2">
        <v>29994089</v>
      </c>
      <c r="H107" s="2" t="s">
        <v>33</v>
      </c>
      <c r="I107" s="2" t="s">
        <v>3280</v>
      </c>
      <c r="J107" s="2" t="s">
        <v>3363</v>
      </c>
      <c r="K107" s="2" t="s">
        <v>94</v>
      </c>
      <c r="N107" s="2" t="s">
        <v>95</v>
      </c>
      <c r="O107" s="2" t="s">
        <v>252</v>
      </c>
      <c r="P107" s="160" t="s">
        <v>3367</v>
      </c>
      <c r="Q107" s="2" t="s">
        <v>99</v>
      </c>
      <c r="R107" s="2" t="s">
        <v>3276</v>
      </c>
      <c r="S107" s="2" t="s">
        <v>2909</v>
      </c>
      <c r="T107" s="159" t="s">
        <v>3368</v>
      </c>
      <c r="U107" s="143">
        <v>3.718</v>
      </c>
      <c r="V107" s="136">
        <v>3790.9639999999999</v>
      </c>
      <c r="W107" s="136">
        <v>14094.803</v>
      </c>
      <c r="X107" s="145">
        <v>1.9108E-2</v>
      </c>
      <c r="Y107" s="145">
        <v>5.5112905559428098E-2</v>
      </c>
      <c r="Z107" s="145">
        <v>1.0872720229270999E-3</v>
      </c>
    </row>
    <row r="108" spans="1:26" x14ac:dyDescent="0.2">
      <c r="A108" s="2">
        <v>1035</v>
      </c>
      <c r="B108" s="2">
        <v>9940</v>
      </c>
      <c r="C108" s="2" t="s">
        <v>3342</v>
      </c>
      <c r="F108" s="2" t="s">
        <v>3369</v>
      </c>
      <c r="G108" s="2">
        <v>29992613</v>
      </c>
      <c r="H108" s="2" t="s">
        <v>33</v>
      </c>
      <c r="I108" s="2" t="s">
        <v>3280</v>
      </c>
      <c r="J108" s="2" t="s">
        <v>3312</v>
      </c>
      <c r="K108" s="2" t="s">
        <v>94</v>
      </c>
      <c r="N108" s="2" t="s">
        <v>95</v>
      </c>
      <c r="O108" s="2" t="s">
        <v>252</v>
      </c>
      <c r="P108" s="160" t="s">
        <v>3370</v>
      </c>
      <c r="Q108" s="2" t="s">
        <v>99</v>
      </c>
      <c r="R108" s="2" t="s">
        <v>3276</v>
      </c>
      <c r="S108" s="2" t="s">
        <v>2909</v>
      </c>
      <c r="T108" s="159" t="s">
        <v>3371</v>
      </c>
      <c r="U108" s="143">
        <v>3.718</v>
      </c>
      <c r="V108" s="136">
        <v>0</v>
      </c>
      <c r="W108" s="136">
        <v>0</v>
      </c>
      <c r="X108" s="145">
        <v>7.9949999999999993E-2</v>
      </c>
      <c r="Y108" s="145">
        <v>6.5468350828679602E-10</v>
      </c>
      <c r="Z108" s="145">
        <v>1.2915651156596099E-11</v>
      </c>
    </row>
    <row r="109" spans="1:26" x14ac:dyDescent="0.2">
      <c r="A109" s="2">
        <v>1035</v>
      </c>
      <c r="B109" s="2">
        <v>9941</v>
      </c>
      <c r="C109" s="2" t="s">
        <v>3271</v>
      </c>
      <c r="F109" s="2" t="s">
        <v>3272</v>
      </c>
      <c r="G109" s="2">
        <v>29992869</v>
      </c>
      <c r="H109" s="2" t="s">
        <v>33</v>
      </c>
      <c r="I109" s="2" t="s">
        <v>3273</v>
      </c>
      <c r="J109" s="2" t="s">
        <v>3274</v>
      </c>
      <c r="K109" s="2" t="s">
        <v>30</v>
      </c>
      <c r="N109" s="2" t="s">
        <v>30</v>
      </c>
      <c r="O109" s="2" t="s">
        <v>252</v>
      </c>
      <c r="P109" s="160" t="s">
        <v>3275</v>
      </c>
      <c r="Q109" s="2" t="s">
        <v>34</v>
      </c>
      <c r="R109" s="2" t="s">
        <v>3276</v>
      </c>
      <c r="S109" s="2" t="s">
        <v>2909</v>
      </c>
      <c r="T109" s="159" t="s">
        <v>3277</v>
      </c>
      <c r="U109" s="143">
        <v>1</v>
      </c>
      <c r="V109" s="136">
        <v>8358.8860000000004</v>
      </c>
      <c r="W109" s="136">
        <v>8358.8860000000004</v>
      </c>
      <c r="X109" s="145">
        <v>3.1102000000000001E-2</v>
      </c>
      <c r="Y109" s="145">
        <v>4.9989132137547999E-2</v>
      </c>
      <c r="Z109" s="145">
        <v>1.0961642107578499E-3</v>
      </c>
    </row>
    <row r="110" spans="1:26" x14ac:dyDescent="0.2">
      <c r="A110" s="2">
        <v>1035</v>
      </c>
      <c r="B110" s="2">
        <v>9941</v>
      </c>
      <c r="C110" s="2" t="s">
        <v>3278</v>
      </c>
      <c r="F110" s="2" t="s">
        <v>3279</v>
      </c>
      <c r="G110" s="2">
        <v>29992501</v>
      </c>
      <c r="H110" s="2" t="s">
        <v>33</v>
      </c>
      <c r="I110" s="2" t="s">
        <v>3280</v>
      </c>
      <c r="J110" s="2" t="s">
        <v>3281</v>
      </c>
      <c r="K110" s="2" t="s">
        <v>30</v>
      </c>
      <c r="N110" s="2" t="s">
        <v>30</v>
      </c>
      <c r="O110" s="2" t="s">
        <v>252</v>
      </c>
      <c r="P110" s="160" t="s">
        <v>3282</v>
      </c>
      <c r="Q110" s="2" t="s">
        <v>34</v>
      </c>
      <c r="R110" s="2" t="s">
        <v>3276</v>
      </c>
      <c r="S110" s="2" t="s">
        <v>2909</v>
      </c>
      <c r="T110" s="159" t="s">
        <v>3283</v>
      </c>
      <c r="U110" s="143">
        <v>1</v>
      </c>
      <c r="V110" s="136">
        <v>462.834</v>
      </c>
      <c r="W110" s="136">
        <v>462.834</v>
      </c>
      <c r="X110" s="145">
        <v>6.0199000000000003E-2</v>
      </c>
      <c r="Y110" s="145">
        <v>2.7679154745550898E-3</v>
      </c>
      <c r="Z110" s="145">
        <v>6.0694990128287301E-5</v>
      </c>
    </row>
    <row r="111" spans="1:26" x14ac:dyDescent="0.2">
      <c r="A111" s="2">
        <v>1035</v>
      </c>
      <c r="B111" s="2">
        <v>9941</v>
      </c>
      <c r="C111" s="2" t="s">
        <v>3284</v>
      </c>
      <c r="F111" s="2" t="s">
        <v>3285</v>
      </c>
      <c r="G111" s="2">
        <v>29994076</v>
      </c>
      <c r="H111" s="2" t="s">
        <v>33</v>
      </c>
      <c r="I111" s="2" t="s">
        <v>3273</v>
      </c>
      <c r="J111" s="2" t="s">
        <v>3286</v>
      </c>
      <c r="K111" s="2" t="s">
        <v>30</v>
      </c>
      <c r="N111" s="2" t="s">
        <v>30</v>
      </c>
      <c r="O111" s="2" t="s">
        <v>252</v>
      </c>
      <c r="P111" s="160" t="s">
        <v>3287</v>
      </c>
      <c r="Q111" s="2" t="s">
        <v>99</v>
      </c>
      <c r="R111" s="2" t="s">
        <v>3276</v>
      </c>
      <c r="S111" s="2" t="s">
        <v>2909</v>
      </c>
      <c r="T111" s="159" t="s">
        <v>3288</v>
      </c>
      <c r="U111" s="143">
        <v>3.718</v>
      </c>
      <c r="V111" s="136">
        <v>1345.3589999999999</v>
      </c>
      <c r="W111" s="136">
        <v>5002.0450000000001</v>
      </c>
      <c r="X111" s="145">
        <v>4.4970000000000001E-3</v>
      </c>
      <c r="Y111" s="145">
        <v>2.9914022433090302E-2</v>
      </c>
      <c r="Z111" s="145">
        <v>6.5595619265274799E-4</v>
      </c>
    </row>
    <row r="112" spans="1:26" x14ac:dyDescent="0.2">
      <c r="A112" s="2">
        <v>1035</v>
      </c>
      <c r="B112" s="2">
        <v>9941</v>
      </c>
      <c r="C112" s="2" t="s">
        <v>3278</v>
      </c>
      <c r="F112" s="2" t="s">
        <v>3289</v>
      </c>
      <c r="G112" s="2">
        <v>29992375</v>
      </c>
      <c r="H112" s="2" t="s">
        <v>33</v>
      </c>
      <c r="I112" s="2" t="s">
        <v>3280</v>
      </c>
      <c r="J112" s="2" t="s">
        <v>3281</v>
      </c>
      <c r="K112" s="2" t="s">
        <v>30</v>
      </c>
      <c r="N112" s="2" t="s">
        <v>30</v>
      </c>
      <c r="O112" s="2" t="s">
        <v>252</v>
      </c>
      <c r="P112" s="160" t="s">
        <v>1749</v>
      </c>
      <c r="Q112" s="2" t="s">
        <v>34</v>
      </c>
      <c r="R112" s="2" t="s">
        <v>3276</v>
      </c>
      <c r="S112" s="2" t="s">
        <v>2909</v>
      </c>
      <c r="T112" s="159" t="s">
        <v>3283</v>
      </c>
      <c r="U112" s="143">
        <v>1</v>
      </c>
      <c r="V112" s="136">
        <v>66.944000000000003</v>
      </c>
      <c r="W112" s="136">
        <v>66.944000000000003</v>
      </c>
      <c r="X112" s="145">
        <v>2.8718E-2</v>
      </c>
      <c r="Y112" s="145">
        <v>4.0035148420360897E-4</v>
      </c>
      <c r="Z112" s="145">
        <v>8.7789275376948094E-6</v>
      </c>
    </row>
    <row r="113" spans="1:26" x14ac:dyDescent="0.2">
      <c r="A113" s="2">
        <v>1035</v>
      </c>
      <c r="B113" s="2">
        <v>9941</v>
      </c>
      <c r="C113" s="2" t="s">
        <v>3291</v>
      </c>
      <c r="F113" s="2" t="s">
        <v>3292</v>
      </c>
      <c r="G113" s="2">
        <v>29994114</v>
      </c>
      <c r="H113" s="2" t="s">
        <v>33</v>
      </c>
      <c r="I113" s="2" t="s">
        <v>3280</v>
      </c>
      <c r="J113" s="2" t="s">
        <v>3281</v>
      </c>
      <c r="K113" s="2" t="s">
        <v>30</v>
      </c>
      <c r="N113" s="2" t="s">
        <v>30</v>
      </c>
      <c r="O113" s="2" t="s">
        <v>252</v>
      </c>
      <c r="P113" s="160" t="s">
        <v>3293</v>
      </c>
      <c r="Q113" s="2" t="s">
        <v>34</v>
      </c>
      <c r="R113" s="2" t="s">
        <v>3276</v>
      </c>
      <c r="S113" s="2" t="s">
        <v>2909</v>
      </c>
      <c r="T113" s="159" t="s">
        <v>3294</v>
      </c>
      <c r="U113" s="143">
        <v>1</v>
      </c>
      <c r="V113" s="136">
        <v>3338.4949999999999</v>
      </c>
      <c r="W113" s="136">
        <v>3338.4949999999999</v>
      </c>
      <c r="X113" s="145">
        <v>4.1736000000000002E-2</v>
      </c>
      <c r="Y113" s="145">
        <v>1.9965393036108101E-2</v>
      </c>
      <c r="Z113" s="145">
        <v>4.37802145467877E-4</v>
      </c>
    </row>
    <row r="114" spans="1:26" x14ac:dyDescent="0.2">
      <c r="A114" s="2">
        <v>1035</v>
      </c>
      <c r="B114" s="2">
        <v>9941</v>
      </c>
      <c r="C114" s="2" t="s">
        <v>3295</v>
      </c>
      <c r="F114" s="2" t="s">
        <v>3295</v>
      </c>
      <c r="G114" s="2">
        <v>29992361</v>
      </c>
      <c r="H114" s="2" t="s">
        <v>33</v>
      </c>
      <c r="I114" s="2" t="s">
        <v>3273</v>
      </c>
      <c r="J114" s="2" t="s">
        <v>3296</v>
      </c>
      <c r="K114" s="2" t="s">
        <v>30</v>
      </c>
      <c r="N114" s="2" t="s">
        <v>30</v>
      </c>
      <c r="O114" s="2" t="s">
        <v>252</v>
      </c>
      <c r="P114" s="160" t="s">
        <v>1749</v>
      </c>
      <c r="Q114" s="2" t="s">
        <v>34</v>
      </c>
      <c r="R114" s="2" t="s">
        <v>3276</v>
      </c>
      <c r="S114" s="2" t="s">
        <v>2909</v>
      </c>
      <c r="T114" s="159" t="s">
        <v>3298</v>
      </c>
      <c r="U114" s="143">
        <v>1</v>
      </c>
      <c r="V114" s="136">
        <v>886.75800000000004</v>
      </c>
      <c r="W114" s="136">
        <v>886.75800000000004</v>
      </c>
      <c r="X114" s="145">
        <v>1.2719999999999999E-3</v>
      </c>
      <c r="Y114" s="145">
        <v>5.30312782817308E-3</v>
      </c>
      <c r="Z114" s="145">
        <v>1.1628725448408E-4</v>
      </c>
    </row>
    <row r="115" spans="1:26" x14ac:dyDescent="0.2">
      <c r="A115" s="2">
        <v>1035</v>
      </c>
      <c r="B115" s="2">
        <v>9941</v>
      </c>
      <c r="C115" s="2" t="s">
        <v>3299</v>
      </c>
      <c r="F115" s="2" t="s">
        <v>3300</v>
      </c>
      <c r="G115" s="2">
        <v>29993692</v>
      </c>
      <c r="H115" s="2" t="s">
        <v>33</v>
      </c>
      <c r="I115" s="2" t="s">
        <v>3280</v>
      </c>
      <c r="J115" s="2" t="s">
        <v>3281</v>
      </c>
      <c r="K115" s="2" t="s">
        <v>30</v>
      </c>
      <c r="N115" s="2" t="s">
        <v>30</v>
      </c>
      <c r="O115" s="2" t="s">
        <v>252</v>
      </c>
      <c r="P115" s="160" t="s">
        <v>3301</v>
      </c>
      <c r="Q115" s="2" t="s">
        <v>34</v>
      </c>
      <c r="R115" s="2" t="s">
        <v>3276</v>
      </c>
      <c r="S115" s="2" t="s">
        <v>2909</v>
      </c>
      <c r="T115" s="159" t="s">
        <v>2911</v>
      </c>
      <c r="U115" s="143">
        <v>1</v>
      </c>
      <c r="V115" s="136">
        <v>30282.838</v>
      </c>
      <c r="W115" s="136">
        <v>30282.838</v>
      </c>
      <c r="X115" s="145">
        <v>4.3288E-2</v>
      </c>
      <c r="Y115" s="145">
        <v>0.181102213186843</v>
      </c>
      <c r="Z115" s="145">
        <v>3.9712184648099799E-3</v>
      </c>
    </row>
    <row r="116" spans="1:26" x14ac:dyDescent="0.2">
      <c r="A116" s="2">
        <v>1035</v>
      </c>
      <c r="B116" s="2">
        <v>9941</v>
      </c>
      <c r="C116" s="2" t="s">
        <v>3302</v>
      </c>
      <c r="F116" s="2" t="s">
        <v>3302</v>
      </c>
      <c r="G116" s="2">
        <v>29992535</v>
      </c>
      <c r="H116" s="2" t="s">
        <v>33</v>
      </c>
      <c r="I116" s="2" t="s">
        <v>3273</v>
      </c>
      <c r="J116" s="2" t="s">
        <v>3274</v>
      </c>
      <c r="K116" s="2" t="s">
        <v>30</v>
      </c>
      <c r="N116" s="2" t="s">
        <v>30</v>
      </c>
      <c r="O116" s="2" t="s">
        <v>252</v>
      </c>
      <c r="P116" s="160" t="s">
        <v>3303</v>
      </c>
      <c r="Q116" s="2" t="s">
        <v>99</v>
      </c>
      <c r="R116" s="2" t="s">
        <v>3276</v>
      </c>
      <c r="S116" s="2" t="s">
        <v>2909</v>
      </c>
      <c r="T116" s="159" t="s">
        <v>3304</v>
      </c>
      <c r="U116" s="143">
        <v>3.718</v>
      </c>
      <c r="V116" s="136">
        <v>967.46</v>
      </c>
      <c r="W116" s="136">
        <v>3597.018</v>
      </c>
      <c r="X116" s="145">
        <v>3.7372000000000002E-2</v>
      </c>
      <c r="Y116" s="145">
        <v>2.15114528529372E-2</v>
      </c>
      <c r="Z116" s="145">
        <v>4.7170422310819E-4</v>
      </c>
    </row>
    <row r="117" spans="1:26" x14ac:dyDescent="0.2">
      <c r="A117" s="2">
        <v>1035</v>
      </c>
      <c r="B117" s="2">
        <v>9941</v>
      </c>
      <c r="C117" s="2" t="s">
        <v>3305</v>
      </c>
      <c r="F117" s="2" t="s">
        <v>3306</v>
      </c>
      <c r="G117" s="2">
        <v>29992935</v>
      </c>
      <c r="H117" s="2" t="s">
        <v>33</v>
      </c>
      <c r="I117" s="2" t="s">
        <v>3273</v>
      </c>
      <c r="J117" s="2" t="s">
        <v>3274</v>
      </c>
      <c r="K117" s="2" t="s">
        <v>94</v>
      </c>
      <c r="N117" s="2" t="s">
        <v>30</v>
      </c>
      <c r="O117" s="2" t="s">
        <v>252</v>
      </c>
      <c r="P117" s="160" t="s">
        <v>3308</v>
      </c>
      <c r="Q117" s="2" t="s">
        <v>99</v>
      </c>
      <c r="R117" s="2" t="s">
        <v>3276</v>
      </c>
      <c r="S117" s="2" t="s">
        <v>2909</v>
      </c>
      <c r="T117" s="159" t="s">
        <v>3304</v>
      </c>
      <c r="U117" s="143">
        <v>3.718</v>
      </c>
      <c r="V117" s="136">
        <v>1107.5239999999999</v>
      </c>
      <c r="W117" s="136">
        <v>4117.7749999999996</v>
      </c>
      <c r="X117" s="145">
        <v>1.391E-2</v>
      </c>
      <c r="Y117" s="145">
        <v>2.4625768910116801E-2</v>
      </c>
      <c r="Z117" s="145">
        <v>5.39995102683284E-4</v>
      </c>
    </row>
    <row r="118" spans="1:26" x14ac:dyDescent="0.2">
      <c r="A118" s="2">
        <v>1035</v>
      </c>
      <c r="B118" s="2">
        <v>9941</v>
      </c>
      <c r="C118" s="2" t="s">
        <v>3309</v>
      </c>
      <c r="F118" s="2" t="s">
        <v>3309</v>
      </c>
      <c r="G118" s="2">
        <v>29992411</v>
      </c>
      <c r="H118" s="2" t="s">
        <v>33</v>
      </c>
      <c r="I118" s="2" t="s">
        <v>3273</v>
      </c>
      <c r="J118" s="2" t="s">
        <v>3274</v>
      </c>
      <c r="K118" s="2" t="s">
        <v>94</v>
      </c>
      <c r="N118" s="2" t="s">
        <v>95</v>
      </c>
      <c r="O118" s="2" t="s">
        <v>252</v>
      </c>
      <c r="P118" s="160" t="s">
        <v>1749</v>
      </c>
      <c r="Q118" s="2" t="s">
        <v>99</v>
      </c>
      <c r="R118" s="2" t="s">
        <v>3276</v>
      </c>
      <c r="S118" s="2" t="s">
        <v>2909</v>
      </c>
      <c r="T118" s="159" t="s">
        <v>2911</v>
      </c>
      <c r="U118" s="143">
        <v>3.718</v>
      </c>
      <c r="V118" s="136">
        <v>747.149</v>
      </c>
      <c r="W118" s="136">
        <v>2777.8989999999999</v>
      </c>
      <c r="X118" s="145">
        <v>1.1077E-2</v>
      </c>
      <c r="Y118" s="145">
        <v>1.6612828536203099E-2</v>
      </c>
      <c r="Z118" s="145">
        <v>3.64286942024432E-4</v>
      </c>
    </row>
    <row r="119" spans="1:26" x14ac:dyDescent="0.2">
      <c r="A119" s="2">
        <v>1035</v>
      </c>
      <c r="B119" s="2">
        <v>9941</v>
      </c>
      <c r="C119" s="2" t="s">
        <v>3372</v>
      </c>
      <c r="F119" s="2" t="s">
        <v>3373</v>
      </c>
      <c r="G119" s="2">
        <v>29994121</v>
      </c>
      <c r="H119" s="2" t="s">
        <v>33</v>
      </c>
      <c r="I119" s="2" t="s">
        <v>3280</v>
      </c>
      <c r="J119" s="2" t="s">
        <v>3281</v>
      </c>
      <c r="K119" s="2" t="s">
        <v>94</v>
      </c>
      <c r="N119" s="2" t="s">
        <v>316</v>
      </c>
      <c r="O119" s="2" t="s">
        <v>252</v>
      </c>
      <c r="P119" s="160" t="s">
        <v>3375</v>
      </c>
      <c r="Q119" s="2" t="s">
        <v>192</v>
      </c>
      <c r="R119" s="2" t="s">
        <v>3276</v>
      </c>
      <c r="S119" s="2" t="s">
        <v>2909</v>
      </c>
      <c r="T119" s="159" t="s">
        <v>3375</v>
      </c>
      <c r="U119" s="143">
        <v>4.0218999999999996</v>
      </c>
      <c r="V119" s="136">
        <v>194.328</v>
      </c>
      <c r="W119" s="136">
        <v>781.56899999999996</v>
      </c>
      <c r="X119" s="145">
        <v>1.3357000000000001E-2</v>
      </c>
      <c r="Y119" s="145">
        <v>4.6740606933850497E-3</v>
      </c>
      <c r="Z119" s="145">
        <v>1.02493038624896E-4</v>
      </c>
    </row>
    <row r="120" spans="1:26" x14ac:dyDescent="0.2">
      <c r="A120" s="2">
        <v>1035</v>
      </c>
      <c r="B120" s="2">
        <v>9941</v>
      </c>
      <c r="C120" s="2" t="s">
        <v>3310</v>
      </c>
      <c r="F120" s="2" t="s">
        <v>3311</v>
      </c>
      <c r="G120" s="2">
        <v>29993690</v>
      </c>
      <c r="H120" s="2" t="s">
        <v>33</v>
      </c>
      <c r="I120" s="2" t="s">
        <v>3280</v>
      </c>
      <c r="J120" s="2" t="s">
        <v>3312</v>
      </c>
      <c r="K120" s="2" t="s">
        <v>94</v>
      </c>
      <c r="N120" s="2" t="s">
        <v>95</v>
      </c>
      <c r="O120" s="2" t="s">
        <v>252</v>
      </c>
      <c r="P120" s="160" t="s">
        <v>3313</v>
      </c>
      <c r="Q120" s="2" t="s">
        <v>99</v>
      </c>
      <c r="R120" s="2" t="s">
        <v>3276</v>
      </c>
      <c r="S120" s="2" t="s">
        <v>2909</v>
      </c>
      <c r="T120" s="159" t="s">
        <v>2911</v>
      </c>
      <c r="U120" s="143">
        <v>3.718</v>
      </c>
      <c r="V120" s="136">
        <v>1675.153</v>
      </c>
      <c r="W120" s="136">
        <v>6228.2179999999998</v>
      </c>
      <c r="X120" s="145">
        <v>8.3770000000000008E-3</v>
      </c>
      <c r="Y120" s="145">
        <v>3.72469761607205E-2</v>
      </c>
      <c r="Z120" s="145">
        <v>8.1675357183617295E-4</v>
      </c>
    </row>
    <row r="121" spans="1:26" x14ac:dyDescent="0.2">
      <c r="A121" s="2">
        <v>1035</v>
      </c>
      <c r="B121" s="2">
        <v>9941</v>
      </c>
      <c r="C121" s="2" t="s">
        <v>3310</v>
      </c>
      <c r="F121" s="2" t="s">
        <v>3314</v>
      </c>
      <c r="G121" s="2">
        <v>29994200</v>
      </c>
      <c r="H121" s="2" t="s">
        <v>33</v>
      </c>
      <c r="I121" s="2" t="s">
        <v>3280</v>
      </c>
      <c r="J121" s="2" t="s">
        <v>3312</v>
      </c>
      <c r="K121" s="2" t="s">
        <v>94</v>
      </c>
      <c r="N121" s="2" t="s">
        <v>95</v>
      </c>
      <c r="O121" s="2" t="s">
        <v>252</v>
      </c>
      <c r="P121" s="160" t="s">
        <v>3315</v>
      </c>
      <c r="Q121" s="2" t="s">
        <v>99</v>
      </c>
      <c r="R121" s="2" t="s">
        <v>3276</v>
      </c>
      <c r="S121" s="2" t="s">
        <v>2909</v>
      </c>
      <c r="T121" s="159" t="s">
        <v>2911</v>
      </c>
      <c r="U121" s="143">
        <v>3.718</v>
      </c>
      <c r="V121" s="136">
        <v>3005.4270000000001</v>
      </c>
      <c r="W121" s="136">
        <v>11174.179</v>
      </c>
      <c r="X121" s="145">
        <v>9.7429999999999999E-3</v>
      </c>
      <c r="Y121" s="145">
        <v>6.6825591311744106E-2</v>
      </c>
      <c r="Z121" s="145">
        <v>1.4653549366912E-3</v>
      </c>
    </row>
    <row r="122" spans="1:26" x14ac:dyDescent="0.2">
      <c r="A122" s="2">
        <v>1035</v>
      </c>
      <c r="B122" s="2">
        <v>9941</v>
      </c>
      <c r="C122" s="2" t="s">
        <v>3316</v>
      </c>
      <c r="D122" s="30"/>
      <c r="F122" s="2" t="s">
        <v>3317</v>
      </c>
      <c r="G122" s="2">
        <v>29994141</v>
      </c>
      <c r="H122" s="2" t="s">
        <v>33</v>
      </c>
      <c r="I122" s="2" t="s">
        <v>3280</v>
      </c>
      <c r="J122" s="2" t="s">
        <v>3281</v>
      </c>
      <c r="K122" s="2" t="s">
        <v>94</v>
      </c>
      <c r="N122" s="2" t="s">
        <v>3318</v>
      </c>
      <c r="O122" s="2" t="s">
        <v>252</v>
      </c>
      <c r="P122" s="160" t="s">
        <v>3319</v>
      </c>
      <c r="Q122" s="2" t="s">
        <v>192</v>
      </c>
      <c r="R122" s="2" t="s">
        <v>3276</v>
      </c>
      <c r="S122" s="2" t="s">
        <v>2909</v>
      </c>
      <c r="T122" s="159" t="s">
        <v>2911</v>
      </c>
      <c r="U122" s="143">
        <v>4.0218999999999996</v>
      </c>
      <c r="V122" s="136">
        <v>2419.279</v>
      </c>
      <c r="W122" s="136">
        <v>9730.0990000000002</v>
      </c>
      <c r="X122" s="145">
        <v>1.2918000000000001E-2</v>
      </c>
      <c r="Y122" s="145">
        <v>5.8189474997069002E-2</v>
      </c>
      <c r="Z122" s="145">
        <v>1.2759817425729101E-3</v>
      </c>
    </row>
    <row r="123" spans="1:26" x14ac:dyDescent="0.2">
      <c r="A123" s="2">
        <v>1035</v>
      </c>
      <c r="B123" s="2">
        <v>9941</v>
      </c>
      <c r="C123" s="2" t="s">
        <v>3320</v>
      </c>
      <c r="F123" s="2" t="s">
        <v>3321</v>
      </c>
      <c r="G123" s="2">
        <v>29994111</v>
      </c>
      <c r="H123" s="2" t="s">
        <v>33</v>
      </c>
      <c r="I123" s="2" t="s">
        <v>3280</v>
      </c>
      <c r="J123" s="2" t="s">
        <v>3322</v>
      </c>
      <c r="K123" s="2" t="s">
        <v>94</v>
      </c>
      <c r="N123" s="2" t="s">
        <v>322</v>
      </c>
      <c r="O123" s="2" t="s">
        <v>252</v>
      </c>
      <c r="P123" s="160" t="s">
        <v>3323</v>
      </c>
      <c r="Q123" s="2" t="s">
        <v>99</v>
      </c>
      <c r="R123" s="2" t="s">
        <v>3276</v>
      </c>
      <c r="S123" s="2" t="s">
        <v>2909</v>
      </c>
      <c r="T123" s="159" t="s">
        <v>3277</v>
      </c>
      <c r="U123" s="143">
        <v>3.718</v>
      </c>
      <c r="V123" s="136">
        <v>744.48599999999999</v>
      </c>
      <c r="W123" s="136">
        <v>2768</v>
      </c>
      <c r="X123" s="145">
        <v>6.69E-4</v>
      </c>
      <c r="Y123" s="145">
        <v>1.6553629048101402E-2</v>
      </c>
      <c r="Z123" s="145">
        <v>3.6298881266356103E-4</v>
      </c>
    </row>
    <row r="124" spans="1:26" x14ac:dyDescent="0.2">
      <c r="A124" s="2">
        <v>1035</v>
      </c>
      <c r="B124" s="2">
        <v>9941</v>
      </c>
      <c r="C124" s="2" t="s">
        <v>3324</v>
      </c>
      <c r="F124" s="2" t="s">
        <v>3325</v>
      </c>
      <c r="G124" s="2">
        <v>29994485</v>
      </c>
      <c r="H124" s="2" t="s">
        <v>33</v>
      </c>
      <c r="I124" s="2" t="s">
        <v>3280</v>
      </c>
      <c r="J124" s="2" t="s">
        <v>3281</v>
      </c>
      <c r="K124" s="2" t="s">
        <v>94</v>
      </c>
      <c r="N124" s="2" t="s">
        <v>95</v>
      </c>
      <c r="O124" s="2" t="s">
        <v>252</v>
      </c>
      <c r="P124" s="160" t="s">
        <v>3326</v>
      </c>
      <c r="Q124" s="2" t="s">
        <v>99</v>
      </c>
      <c r="R124" s="2" t="s">
        <v>3276</v>
      </c>
      <c r="S124" s="2" t="s">
        <v>2909</v>
      </c>
      <c r="T124" s="159" t="s">
        <v>2911</v>
      </c>
      <c r="U124" s="143">
        <v>3.718</v>
      </c>
      <c r="V124" s="136">
        <v>1889.682</v>
      </c>
      <c r="W124" s="136">
        <v>7025.8379999999997</v>
      </c>
      <c r="X124" s="145">
        <v>3.1779999999999998E-3</v>
      </c>
      <c r="Y124" s="145">
        <v>4.2017027202761799E-2</v>
      </c>
      <c r="Z124" s="145">
        <v>9.2135149166776102E-4</v>
      </c>
    </row>
    <row r="125" spans="1:26" x14ac:dyDescent="0.2">
      <c r="A125" s="2">
        <v>1035</v>
      </c>
      <c r="B125" s="2">
        <v>9941</v>
      </c>
      <c r="C125" s="2" t="s">
        <v>3327</v>
      </c>
      <c r="F125" s="2" t="s">
        <v>3328</v>
      </c>
      <c r="G125" s="2">
        <v>29994498</v>
      </c>
      <c r="H125" s="2" t="s">
        <v>33</v>
      </c>
      <c r="I125" s="2" t="s">
        <v>3273</v>
      </c>
      <c r="J125" s="2" t="s">
        <v>3329</v>
      </c>
      <c r="K125" s="2" t="s">
        <v>94</v>
      </c>
      <c r="N125" s="2" t="s">
        <v>30</v>
      </c>
      <c r="O125" s="2" t="s">
        <v>252</v>
      </c>
      <c r="P125" s="160" t="s">
        <v>3330</v>
      </c>
      <c r="Q125" s="2" t="s">
        <v>99</v>
      </c>
      <c r="R125" s="2" t="s">
        <v>3276</v>
      </c>
      <c r="S125" s="2" t="s">
        <v>2909</v>
      </c>
      <c r="T125" s="159" t="s">
        <v>3331</v>
      </c>
      <c r="U125" s="143">
        <v>3.718</v>
      </c>
      <c r="V125" s="136">
        <v>146.47900000000001</v>
      </c>
      <c r="W125" s="136">
        <v>544.60900000000004</v>
      </c>
      <c r="X125" s="145">
        <v>1.4991000000000001E-2</v>
      </c>
      <c r="Y125" s="145">
        <v>3.2569564337401498E-3</v>
      </c>
      <c r="Z125" s="145">
        <v>7.1418704946506903E-5</v>
      </c>
    </row>
    <row r="126" spans="1:26" x14ac:dyDescent="0.2">
      <c r="A126" s="2">
        <v>1035</v>
      </c>
      <c r="B126" s="2">
        <v>9941</v>
      </c>
      <c r="C126" s="2" t="s">
        <v>3332</v>
      </c>
      <c r="F126" s="2" t="s">
        <v>3333</v>
      </c>
      <c r="G126" s="2">
        <v>29993696</v>
      </c>
      <c r="H126" s="2" t="s">
        <v>33</v>
      </c>
      <c r="I126" s="2" t="s">
        <v>3280</v>
      </c>
      <c r="J126" s="2" t="s">
        <v>3312</v>
      </c>
      <c r="K126" s="2" t="s">
        <v>94</v>
      </c>
      <c r="N126" s="2" t="s">
        <v>95</v>
      </c>
      <c r="O126" s="2" t="s">
        <v>252</v>
      </c>
      <c r="P126" s="160" t="s">
        <v>3334</v>
      </c>
      <c r="Q126" s="2" t="s">
        <v>99</v>
      </c>
      <c r="R126" s="2" t="s">
        <v>3276</v>
      </c>
      <c r="S126" s="2" t="s">
        <v>2909</v>
      </c>
      <c r="T126" s="159" t="s">
        <v>2911</v>
      </c>
      <c r="U126" s="143">
        <v>3.718</v>
      </c>
      <c r="V126" s="136">
        <v>2068.3519999999999</v>
      </c>
      <c r="W126" s="136">
        <v>7690.1310000000003</v>
      </c>
      <c r="X126" s="145">
        <v>1.518E-3</v>
      </c>
      <c r="Y126" s="145">
        <v>4.5989738859708397E-2</v>
      </c>
      <c r="Z126" s="145">
        <v>1.0084653132484799E-3</v>
      </c>
    </row>
    <row r="127" spans="1:26" x14ac:dyDescent="0.2">
      <c r="A127" s="2">
        <v>1035</v>
      </c>
      <c r="B127" s="2">
        <v>9941</v>
      </c>
      <c r="C127" s="2" t="s">
        <v>3332</v>
      </c>
      <c r="F127" s="2" t="s">
        <v>3335</v>
      </c>
      <c r="G127" s="2">
        <v>29993699</v>
      </c>
      <c r="H127" s="2" t="s">
        <v>33</v>
      </c>
      <c r="I127" s="2" t="s">
        <v>3280</v>
      </c>
      <c r="J127" s="2" t="s">
        <v>3312</v>
      </c>
      <c r="K127" s="2" t="s">
        <v>94</v>
      </c>
      <c r="N127" s="2" t="s">
        <v>95</v>
      </c>
      <c r="O127" s="2" t="s">
        <v>252</v>
      </c>
      <c r="P127" s="160" t="s">
        <v>3336</v>
      </c>
      <c r="Q127" s="2" t="s">
        <v>99</v>
      </c>
      <c r="R127" s="2" t="s">
        <v>3276</v>
      </c>
      <c r="S127" s="2" t="s">
        <v>2909</v>
      </c>
      <c r="T127" s="159" t="s">
        <v>2911</v>
      </c>
      <c r="U127" s="143">
        <v>3.718</v>
      </c>
      <c r="V127" s="136">
        <v>1284.145</v>
      </c>
      <c r="W127" s="136">
        <v>4774.45</v>
      </c>
      <c r="X127" s="145">
        <v>1.2849999999999999E-3</v>
      </c>
      <c r="Y127" s="145">
        <v>2.8552919814960699E-2</v>
      </c>
      <c r="Z127" s="145">
        <v>6.2610986579399999E-4</v>
      </c>
    </row>
    <row r="128" spans="1:26" x14ac:dyDescent="0.2">
      <c r="A128" s="2">
        <v>1035</v>
      </c>
      <c r="B128" s="2">
        <v>9941</v>
      </c>
      <c r="C128" s="2" t="s">
        <v>3332</v>
      </c>
      <c r="F128" s="2" t="s">
        <v>3337</v>
      </c>
      <c r="G128" s="2">
        <v>29992902</v>
      </c>
      <c r="H128" s="2" t="s">
        <v>33</v>
      </c>
      <c r="I128" s="2" t="s">
        <v>3280</v>
      </c>
      <c r="J128" s="2" t="s">
        <v>3312</v>
      </c>
      <c r="K128" s="2" t="s">
        <v>94</v>
      </c>
      <c r="N128" s="2" t="s">
        <v>95</v>
      </c>
      <c r="O128" s="2" t="s">
        <v>252</v>
      </c>
      <c r="P128" s="160" t="s">
        <v>3338</v>
      </c>
      <c r="Q128" s="2" t="s">
        <v>99</v>
      </c>
      <c r="R128" s="2" t="s">
        <v>3276</v>
      </c>
      <c r="S128" s="2" t="s">
        <v>2909</v>
      </c>
      <c r="T128" s="159" t="s">
        <v>2911</v>
      </c>
      <c r="U128" s="143">
        <v>3.718</v>
      </c>
      <c r="V128" s="136">
        <v>2666.8939999999998</v>
      </c>
      <c r="W128" s="136">
        <v>9915.5110000000004</v>
      </c>
      <c r="X128" s="145">
        <v>3.4420000000000002E-3</v>
      </c>
      <c r="Y128" s="145">
        <v>5.9298303552846397E-2</v>
      </c>
      <c r="Z128" s="145">
        <v>1.3002961910687401E-3</v>
      </c>
    </row>
    <row r="129" spans="1:26" x14ac:dyDescent="0.2">
      <c r="A129" s="2">
        <v>1035</v>
      </c>
      <c r="B129" s="2">
        <v>9941</v>
      </c>
      <c r="C129" s="2" t="s">
        <v>3339</v>
      </c>
      <c r="F129" s="2" t="s">
        <v>3340</v>
      </c>
      <c r="G129" s="2">
        <v>29994040</v>
      </c>
      <c r="H129" s="2" t="s">
        <v>33</v>
      </c>
      <c r="I129" s="2" t="s">
        <v>3280</v>
      </c>
      <c r="J129" s="2" t="s">
        <v>3312</v>
      </c>
      <c r="K129" s="2" t="s">
        <v>94</v>
      </c>
      <c r="N129" s="2" t="s">
        <v>95</v>
      </c>
      <c r="O129" s="2" t="s">
        <v>252</v>
      </c>
      <c r="P129" s="160" t="s">
        <v>3341</v>
      </c>
      <c r="Q129" s="2" t="s">
        <v>99</v>
      </c>
      <c r="R129" s="2" t="s">
        <v>3276</v>
      </c>
      <c r="S129" s="2" t="s">
        <v>2909</v>
      </c>
      <c r="T129" s="159" t="s">
        <v>3298</v>
      </c>
      <c r="U129" s="143">
        <v>3.718</v>
      </c>
      <c r="V129" s="136">
        <v>1037.133</v>
      </c>
      <c r="W129" s="136">
        <v>3856.0610000000001</v>
      </c>
      <c r="X129" s="145">
        <v>3.0010000000000002E-3</v>
      </c>
      <c r="Y129" s="145">
        <v>2.3060627638159598E-2</v>
      </c>
      <c r="Z129" s="145">
        <v>5.0567460593253495E-4</v>
      </c>
    </row>
    <row r="130" spans="1:26" x14ac:dyDescent="0.2">
      <c r="A130" s="2">
        <v>1035</v>
      </c>
      <c r="B130" s="2">
        <v>9941</v>
      </c>
      <c r="C130" s="2" t="s">
        <v>3342</v>
      </c>
      <c r="F130" s="2" t="s">
        <v>3343</v>
      </c>
      <c r="G130" s="2">
        <v>29994555</v>
      </c>
      <c r="H130" s="2" t="s">
        <v>33</v>
      </c>
      <c r="I130" s="2" t="s">
        <v>3280</v>
      </c>
      <c r="J130" s="2" t="s">
        <v>3312</v>
      </c>
      <c r="K130" s="2" t="s">
        <v>94</v>
      </c>
      <c r="N130" s="2" t="s">
        <v>95</v>
      </c>
      <c r="O130" s="2" t="s">
        <v>252</v>
      </c>
      <c r="P130" s="160" t="s">
        <v>3344</v>
      </c>
      <c r="Q130" s="2" t="s">
        <v>99</v>
      </c>
      <c r="R130" s="2" t="s">
        <v>3276</v>
      </c>
      <c r="S130" s="2" t="s">
        <v>2909</v>
      </c>
      <c r="T130" s="159" t="s">
        <v>3345</v>
      </c>
      <c r="U130" s="143">
        <v>3.718</v>
      </c>
      <c r="V130" s="136">
        <v>777.46600000000001</v>
      </c>
      <c r="W130" s="136">
        <v>2890.6170000000002</v>
      </c>
      <c r="X130" s="145">
        <v>1.5141E-2</v>
      </c>
      <c r="Y130" s="145">
        <v>1.7286927209046399E-2</v>
      </c>
      <c r="Z130" s="145">
        <v>3.79068611721298E-4</v>
      </c>
    </row>
    <row r="131" spans="1:26" x14ac:dyDescent="0.2">
      <c r="A131" s="2">
        <v>1035</v>
      </c>
      <c r="B131" s="2">
        <v>9941</v>
      </c>
      <c r="C131" s="2" t="s">
        <v>3346</v>
      </c>
      <c r="F131" s="2" t="s">
        <v>3347</v>
      </c>
      <c r="G131" s="2">
        <v>29994110</v>
      </c>
      <c r="H131" s="2" t="s">
        <v>33</v>
      </c>
      <c r="I131" s="2" t="s">
        <v>3280</v>
      </c>
      <c r="J131" s="2" t="s">
        <v>3329</v>
      </c>
      <c r="K131" s="2" t="s">
        <v>94</v>
      </c>
      <c r="N131" s="2" t="s">
        <v>95</v>
      </c>
      <c r="O131" s="2" t="s">
        <v>252</v>
      </c>
      <c r="P131" s="160" t="s">
        <v>3348</v>
      </c>
      <c r="Q131" s="2" t="s">
        <v>99</v>
      </c>
      <c r="R131" s="2" t="s">
        <v>3276</v>
      </c>
      <c r="S131" s="2" t="s">
        <v>2909</v>
      </c>
      <c r="T131" s="159" t="s">
        <v>2911</v>
      </c>
      <c r="U131" s="143">
        <v>3.718</v>
      </c>
      <c r="V131" s="136">
        <v>2707.8589999999999</v>
      </c>
      <c r="W131" s="136">
        <v>10067.82</v>
      </c>
      <c r="X131" s="145">
        <v>5.3619999999999996E-3</v>
      </c>
      <c r="Y131" s="145">
        <v>6.0209167888248399E-2</v>
      </c>
      <c r="Z131" s="145">
        <v>1.3202696701556701E-3</v>
      </c>
    </row>
    <row r="132" spans="1:26" x14ac:dyDescent="0.2">
      <c r="A132" s="2">
        <v>1035</v>
      </c>
      <c r="B132" s="2">
        <v>9941</v>
      </c>
      <c r="C132" s="2" t="s">
        <v>3346</v>
      </c>
      <c r="F132" s="2" t="s">
        <v>3376</v>
      </c>
      <c r="G132" s="2">
        <v>29994692</v>
      </c>
      <c r="H132" s="2" t="s">
        <v>33</v>
      </c>
      <c r="I132" s="2" t="s">
        <v>3280</v>
      </c>
      <c r="J132" s="2" t="s">
        <v>3329</v>
      </c>
      <c r="K132" s="2" t="s">
        <v>94</v>
      </c>
      <c r="N132" s="2" t="s">
        <v>95</v>
      </c>
      <c r="O132" s="2" t="s">
        <v>252</v>
      </c>
      <c r="P132" s="160" t="s">
        <v>3377</v>
      </c>
      <c r="Q132" s="2" t="s">
        <v>99</v>
      </c>
      <c r="R132" s="2" t="s">
        <v>3276</v>
      </c>
      <c r="S132" s="2" t="s">
        <v>2909</v>
      </c>
      <c r="T132" s="159" t="s">
        <v>3378</v>
      </c>
      <c r="U132" s="143">
        <v>3.718</v>
      </c>
      <c r="V132" s="136">
        <v>421.76299999999998</v>
      </c>
      <c r="W132" s="136">
        <v>1568.1130000000001</v>
      </c>
      <c r="X132" s="145">
        <v>1.4959999999999999E-3</v>
      </c>
      <c r="Y132" s="145">
        <v>9.3778776499303402E-3</v>
      </c>
      <c r="Z132" s="145">
        <v>2.0563857408915299E-4</v>
      </c>
    </row>
    <row r="133" spans="1:26" x14ac:dyDescent="0.2">
      <c r="A133" s="2">
        <v>1035</v>
      </c>
      <c r="B133" s="2">
        <v>9941</v>
      </c>
      <c r="C133" s="2" t="s">
        <v>3349</v>
      </c>
      <c r="F133" s="2" t="s">
        <v>3350</v>
      </c>
      <c r="G133" s="2">
        <v>29994123</v>
      </c>
      <c r="H133" s="2" t="s">
        <v>33</v>
      </c>
      <c r="I133" s="2" t="s">
        <v>3280</v>
      </c>
      <c r="J133" s="2" t="s">
        <v>3312</v>
      </c>
      <c r="K133" s="2" t="s">
        <v>94</v>
      </c>
      <c r="N133" s="2" t="s">
        <v>95</v>
      </c>
      <c r="O133" s="2" t="s">
        <v>252</v>
      </c>
      <c r="P133" s="160" t="s">
        <v>3351</v>
      </c>
      <c r="Q133" s="2" t="s">
        <v>99</v>
      </c>
      <c r="R133" s="2" t="s">
        <v>3276</v>
      </c>
      <c r="S133" s="2" t="s">
        <v>2909</v>
      </c>
      <c r="T133" s="159" t="s">
        <v>3352</v>
      </c>
      <c r="U133" s="143">
        <v>3.718</v>
      </c>
      <c r="V133" s="136">
        <v>211.36600000000001</v>
      </c>
      <c r="W133" s="136">
        <v>785.85799999999995</v>
      </c>
      <c r="X133" s="145">
        <v>9.358E-3</v>
      </c>
      <c r="Y133" s="145">
        <v>4.6997096605063899E-3</v>
      </c>
      <c r="Z133" s="145">
        <v>1.03055470469561E-4</v>
      </c>
    </row>
    <row r="134" spans="1:26" x14ac:dyDescent="0.2">
      <c r="A134" s="2">
        <v>1035</v>
      </c>
      <c r="B134" s="2">
        <v>9941</v>
      </c>
      <c r="C134" s="2" t="s">
        <v>3349</v>
      </c>
      <c r="F134" s="2" t="s">
        <v>3353</v>
      </c>
      <c r="G134" s="2">
        <v>29994122</v>
      </c>
      <c r="H134" s="2" t="s">
        <v>33</v>
      </c>
      <c r="I134" s="2" t="s">
        <v>3280</v>
      </c>
      <c r="J134" s="2" t="s">
        <v>3312</v>
      </c>
      <c r="K134" s="2" t="s">
        <v>94</v>
      </c>
      <c r="N134" s="2" t="s">
        <v>95</v>
      </c>
      <c r="O134" s="2" t="s">
        <v>252</v>
      </c>
      <c r="P134" s="160" t="s">
        <v>3354</v>
      </c>
      <c r="Q134" s="2" t="s">
        <v>99</v>
      </c>
      <c r="R134" s="2" t="s">
        <v>3276</v>
      </c>
      <c r="S134" s="2" t="s">
        <v>2909</v>
      </c>
      <c r="T134" s="159" t="s">
        <v>3355</v>
      </c>
      <c r="U134" s="143">
        <v>3.718</v>
      </c>
      <c r="V134" s="136">
        <v>1054.3679999999999</v>
      </c>
      <c r="W134" s="136">
        <v>3920.14</v>
      </c>
      <c r="X134" s="145">
        <v>1.3065999999999999E-2</v>
      </c>
      <c r="Y134" s="145">
        <v>2.3443842739541702E-2</v>
      </c>
      <c r="Z134" s="145">
        <v>5.1407776600343E-4</v>
      </c>
    </row>
    <row r="135" spans="1:26" x14ac:dyDescent="0.2">
      <c r="A135" s="2">
        <v>1035</v>
      </c>
      <c r="B135" s="2">
        <v>9941</v>
      </c>
      <c r="C135" s="2" t="s">
        <v>3356</v>
      </c>
      <c r="F135" s="2" t="s">
        <v>3357</v>
      </c>
      <c r="G135" s="2">
        <v>29992904</v>
      </c>
      <c r="H135" s="2" t="s">
        <v>33</v>
      </c>
      <c r="I135" s="2" t="s">
        <v>3358</v>
      </c>
      <c r="J135" s="2" t="s">
        <v>1690</v>
      </c>
      <c r="K135" s="2" t="s">
        <v>94</v>
      </c>
      <c r="N135" s="2" t="s">
        <v>95</v>
      </c>
      <c r="O135" s="2" t="s">
        <v>252</v>
      </c>
      <c r="P135" s="160" t="s">
        <v>3359</v>
      </c>
      <c r="Q135" s="2" t="s">
        <v>99</v>
      </c>
      <c r="R135" s="2" t="s">
        <v>3276</v>
      </c>
      <c r="S135" s="2" t="s">
        <v>2909</v>
      </c>
      <c r="T135" s="159" t="s">
        <v>3360</v>
      </c>
      <c r="U135" s="143">
        <v>3.718</v>
      </c>
      <c r="V135" s="136">
        <v>548.12</v>
      </c>
      <c r="W135" s="136">
        <v>2037.91</v>
      </c>
      <c r="X135" s="145">
        <v>2.5070000000000001E-3</v>
      </c>
      <c r="Y135" s="145">
        <v>1.2187430214431401E-2</v>
      </c>
      <c r="Z135" s="145">
        <v>2.6724658442577899E-4</v>
      </c>
    </row>
    <row r="136" spans="1:26" x14ac:dyDescent="0.2">
      <c r="A136" s="2">
        <v>1035</v>
      </c>
      <c r="B136" s="2">
        <v>9941</v>
      </c>
      <c r="C136" s="2" t="s">
        <v>3361</v>
      </c>
      <c r="F136" s="2" t="s">
        <v>3362</v>
      </c>
      <c r="G136" s="2">
        <v>29994105</v>
      </c>
      <c r="H136" s="2" t="s">
        <v>33</v>
      </c>
      <c r="I136" s="2" t="s">
        <v>3280</v>
      </c>
      <c r="J136" s="2" t="s">
        <v>3363</v>
      </c>
      <c r="K136" s="2" t="s">
        <v>94</v>
      </c>
      <c r="N136" s="2" t="s">
        <v>95</v>
      </c>
      <c r="O136" s="2" t="s">
        <v>252</v>
      </c>
      <c r="P136" s="160" t="s">
        <v>3364</v>
      </c>
      <c r="Q136" s="2" t="s">
        <v>99</v>
      </c>
      <c r="R136" s="2" t="s">
        <v>3276</v>
      </c>
      <c r="S136" s="2" t="s">
        <v>2909</v>
      </c>
      <c r="T136" s="159" t="s">
        <v>3364</v>
      </c>
      <c r="U136" s="143">
        <v>3.718</v>
      </c>
      <c r="V136" s="136">
        <v>3120.18</v>
      </c>
      <c r="W136" s="136">
        <v>11600.829</v>
      </c>
      <c r="X136" s="145">
        <v>1.1506000000000001E-2</v>
      </c>
      <c r="Y136" s="145">
        <v>6.9377112197426399E-2</v>
      </c>
      <c r="Z136" s="145">
        <v>1.5213048153606399E-3</v>
      </c>
    </row>
    <row r="137" spans="1:26" x14ac:dyDescent="0.2">
      <c r="A137" s="2">
        <v>1035</v>
      </c>
      <c r="B137" s="2">
        <v>9941</v>
      </c>
      <c r="C137" s="2" t="s">
        <v>3365</v>
      </c>
      <c r="F137" s="2" t="s">
        <v>3366</v>
      </c>
      <c r="G137" s="2">
        <v>29994089</v>
      </c>
      <c r="H137" s="2" t="s">
        <v>33</v>
      </c>
      <c r="I137" s="2" t="s">
        <v>3280</v>
      </c>
      <c r="J137" s="2" t="s">
        <v>3363</v>
      </c>
      <c r="K137" s="2" t="s">
        <v>94</v>
      </c>
      <c r="N137" s="2" t="s">
        <v>95</v>
      </c>
      <c r="O137" s="2" t="s">
        <v>252</v>
      </c>
      <c r="P137" s="160" t="s">
        <v>3367</v>
      </c>
      <c r="Q137" s="2" t="s">
        <v>99</v>
      </c>
      <c r="R137" s="2" t="s">
        <v>3276</v>
      </c>
      <c r="S137" s="2" t="s">
        <v>2909</v>
      </c>
      <c r="T137" s="159" t="s">
        <v>3368</v>
      </c>
      <c r="U137" s="143">
        <v>3.718</v>
      </c>
      <c r="V137" s="136">
        <v>2948.527</v>
      </c>
      <c r="W137" s="136">
        <v>10962.625</v>
      </c>
      <c r="X137" s="145">
        <v>1.4862E-2</v>
      </c>
      <c r="Y137" s="145">
        <v>6.5560419881208198E-2</v>
      </c>
      <c r="Z137" s="145">
        <v>1.43761219375238E-3</v>
      </c>
    </row>
    <row r="138" spans="1:26" x14ac:dyDescent="0.2">
      <c r="A138" s="2">
        <v>1035</v>
      </c>
      <c r="B138" s="2">
        <v>9941</v>
      </c>
      <c r="C138" s="2" t="s">
        <v>3342</v>
      </c>
      <c r="F138" s="2" t="s">
        <v>3369</v>
      </c>
      <c r="G138" s="2">
        <v>29992613</v>
      </c>
      <c r="H138" s="2" t="s">
        <v>33</v>
      </c>
      <c r="I138" s="2" t="s">
        <v>3280</v>
      </c>
      <c r="J138" s="2" t="s">
        <v>3312</v>
      </c>
      <c r="K138" s="2" t="s">
        <v>94</v>
      </c>
      <c r="N138" s="2" t="s">
        <v>95</v>
      </c>
      <c r="O138" s="2" t="s">
        <v>252</v>
      </c>
      <c r="P138" s="160" t="s">
        <v>3370</v>
      </c>
      <c r="Q138" s="2" t="s">
        <v>99</v>
      </c>
      <c r="R138" s="2" t="s">
        <v>3276</v>
      </c>
      <c r="S138" s="2" t="s">
        <v>2909</v>
      </c>
      <c r="T138" s="159" t="s">
        <v>3371</v>
      </c>
      <c r="U138" s="143">
        <v>3.718</v>
      </c>
      <c r="V138" s="136">
        <v>0</v>
      </c>
      <c r="W138" s="136">
        <v>0</v>
      </c>
      <c r="X138" s="145">
        <v>7.7186000000000005E-2</v>
      </c>
      <c r="Y138" s="145">
        <v>9.6668482070933796E-10</v>
      </c>
      <c r="Z138" s="145">
        <v>2.1197513504110698E-11</v>
      </c>
    </row>
    <row r="139" spans="1:26" x14ac:dyDescent="0.2">
      <c r="A139" s="2">
        <v>1038</v>
      </c>
      <c r="B139" s="2">
        <v>1038</v>
      </c>
      <c r="C139" s="2" t="s">
        <v>3271</v>
      </c>
      <c r="F139" s="2" t="s">
        <v>3272</v>
      </c>
      <c r="G139" s="2">
        <v>29992869</v>
      </c>
      <c r="H139" s="2" t="s">
        <v>33</v>
      </c>
      <c r="I139" s="2" t="s">
        <v>3273</v>
      </c>
      <c r="J139" s="2" t="s">
        <v>3274</v>
      </c>
      <c r="K139" s="2" t="s">
        <v>30</v>
      </c>
      <c r="N139" s="2" t="s">
        <v>30</v>
      </c>
      <c r="O139" s="2" t="s">
        <v>252</v>
      </c>
      <c r="P139" s="160" t="s">
        <v>3275</v>
      </c>
      <c r="Q139" s="2" t="s">
        <v>34</v>
      </c>
      <c r="R139" s="2" t="s">
        <v>3276</v>
      </c>
      <c r="S139" s="2" t="s">
        <v>2909</v>
      </c>
      <c r="T139" s="159" t="s">
        <v>3277</v>
      </c>
      <c r="U139" s="143">
        <v>1</v>
      </c>
      <c r="V139" s="136">
        <v>8734.5450000000001</v>
      </c>
      <c r="W139" s="136">
        <v>8734.5450000000001</v>
      </c>
      <c r="X139" s="145">
        <v>3.2499E-2</v>
      </c>
      <c r="Y139" s="145">
        <v>5.8361395186816899E-2</v>
      </c>
      <c r="Z139" s="145">
        <v>1.7617189255231601E-3</v>
      </c>
    </row>
    <row r="140" spans="1:26" x14ac:dyDescent="0.2">
      <c r="A140" s="2">
        <v>1038</v>
      </c>
      <c r="B140" s="2">
        <v>1038</v>
      </c>
      <c r="C140" s="2" t="s">
        <v>3278</v>
      </c>
      <c r="F140" s="2" t="s">
        <v>3279</v>
      </c>
      <c r="G140" s="2">
        <v>29992501</v>
      </c>
      <c r="H140" s="2" t="s">
        <v>33</v>
      </c>
      <c r="I140" s="2" t="s">
        <v>3280</v>
      </c>
      <c r="J140" s="2" t="s">
        <v>3281</v>
      </c>
      <c r="K140" s="2" t="s">
        <v>30</v>
      </c>
      <c r="N140" s="2" t="s">
        <v>30</v>
      </c>
      <c r="O140" s="2" t="s">
        <v>252</v>
      </c>
      <c r="P140" s="160" t="s">
        <v>3282</v>
      </c>
      <c r="Q140" s="2" t="s">
        <v>34</v>
      </c>
      <c r="R140" s="2" t="s">
        <v>3276</v>
      </c>
      <c r="S140" s="2" t="s">
        <v>2909</v>
      </c>
      <c r="T140" s="159" t="s">
        <v>3283</v>
      </c>
      <c r="U140" s="143">
        <v>1</v>
      </c>
      <c r="V140" s="136">
        <v>599.04899999999998</v>
      </c>
      <c r="W140" s="136">
        <v>599.04899999999998</v>
      </c>
      <c r="X140" s="145">
        <v>7.7915999999999999E-2</v>
      </c>
      <c r="Y140" s="145">
        <v>4.0026535008688396E-3</v>
      </c>
      <c r="Z140" s="145">
        <v>1.2082559716435699E-4</v>
      </c>
    </row>
    <row r="141" spans="1:26" x14ac:dyDescent="0.2">
      <c r="A141" s="2">
        <v>1038</v>
      </c>
      <c r="B141" s="2">
        <v>1038</v>
      </c>
      <c r="C141" s="2" t="s">
        <v>3284</v>
      </c>
      <c r="F141" s="2" t="s">
        <v>3285</v>
      </c>
      <c r="G141" s="2">
        <v>29994076</v>
      </c>
      <c r="H141" s="2" t="s">
        <v>33</v>
      </c>
      <c r="I141" s="2" t="s">
        <v>3273</v>
      </c>
      <c r="J141" s="2" t="s">
        <v>3286</v>
      </c>
      <c r="K141" s="2" t="s">
        <v>30</v>
      </c>
      <c r="N141" s="2" t="s">
        <v>30</v>
      </c>
      <c r="O141" s="2" t="s">
        <v>252</v>
      </c>
      <c r="P141" s="160" t="s">
        <v>3287</v>
      </c>
      <c r="Q141" s="2" t="s">
        <v>99</v>
      </c>
      <c r="R141" s="2" t="s">
        <v>3276</v>
      </c>
      <c r="S141" s="2" t="s">
        <v>2909</v>
      </c>
      <c r="T141" s="159" t="s">
        <v>3288</v>
      </c>
      <c r="U141" s="143">
        <v>3.718</v>
      </c>
      <c r="V141" s="136">
        <v>1208.6010000000001</v>
      </c>
      <c r="W141" s="136">
        <v>4493.5780000000004</v>
      </c>
      <c r="X141" s="145">
        <v>4.0400000000000002E-3</v>
      </c>
      <c r="Y141" s="145">
        <v>3.0024631103091601E-2</v>
      </c>
      <c r="Z141" s="145">
        <v>9.0633475565224495E-4</v>
      </c>
    </row>
    <row r="142" spans="1:26" x14ac:dyDescent="0.2">
      <c r="A142" s="2">
        <v>1038</v>
      </c>
      <c r="B142" s="2">
        <v>1038</v>
      </c>
      <c r="C142" s="2" t="s">
        <v>3278</v>
      </c>
      <c r="F142" s="2" t="s">
        <v>3289</v>
      </c>
      <c r="G142" s="2">
        <v>29992375</v>
      </c>
      <c r="H142" s="2" t="s">
        <v>33</v>
      </c>
      <c r="I142" s="2" t="s">
        <v>3280</v>
      </c>
      <c r="J142" s="2" t="s">
        <v>3281</v>
      </c>
      <c r="K142" s="2" t="s">
        <v>30</v>
      </c>
      <c r="N142" s="2" t="s">
        <v>30</v>
      </c>
      <c r="O142" s="2" t="s">
        <v>252</v>
      </c>
      <c r="P142" s="160" t="s">
        <v>3290</v>
      </c>
      <c r="Q142" s="2" t="s">
        <v>34</v>
      </c>
      <c r="R142" s="2" t="s">
        <v>3276</v>
      </c>
      <c r="S142" s="2" t="s">
        <v>2909</v>
      </c>
      <c r="T142" s="159" t="s">
        <v>3283</v>
      </c>
      <c r="U142" s="143">
        <v>1</v>
      </c>
      <c r="V142" s="136">
        <v>100.417</v>
      </c>
      <c r="W142" s="136">
        <v>100.417</v>
      </c>
      <c r="X142" s="145">
        <v>4.3076999999999997E-2</v>
      </c>
      <c r="Y142" s="145">
        <v>6.7095115404883102E-4</v>
      </c>
      <c r="Z142" s="145">
        <v>2.0253582739167201E-5</v>
      </c>
    </row>
    <row r="143" spans="1:26" x14ac:dyDescent="0.2">
      <c r="A143" s="2">
        <v>1038</v>
      </c>
      <c r="B143" s="2">
        <v>1038</v>
      </c>
      <c r="C143" s="2" t="s">
        <v>3291</v>
      </c>
      <c r="F143" s="2" t="s">
        <v>3292</v>
      </c>
      <c r="G143" s="2">
        <v>29994114</v>
      </c>
      <c r="H143" s="2" t="s">
        <v>33</v>
      </c>
      <c r="I143" s="2" t="s">
        <v>3280</v>
      </c>
      <c r="J143" s="2" t="s">
        <v>3281</v>
      </c>
      <c r="K143" s="2" t="s">
        <v>30</v>
      </c>
      <c r="N143" s="2" t="s">
        <v>30</v>
      </c>
      <c r="O143" s="2" t="s">
        <v>252</v>
      </c>
      <c r="P143" s="160" t="s">
        <v>3293</v>
      </c>
      <c r="Q143" s="2" t="s">
        <v>34</v>
      </c>
      <c r="R143" s="2" t="s">
        <v>3276</v>
      </c>
      <c r="S143" s="2" t="s">
        <v>2909</v>
      </c>
      <c r="T143" s="159" t="s">
        <v>3294</v>
      </c>
      <c r="U143" s="143">
        <v>1</v>
      </c>
      <c r="V143" s="136">
        <v>2842.8719999999998</v>
      </c>
      <c r="W143" s="136">
        <v>2842.8719999999998</v>
      </c>
      <c r="X143" s="145">
        <v>3.5540000000000002E-2</v>
      </c>
      <c r="Y143" s="145">
        <v>1.8995146376496699E-2</v>
      </c>
      <c r="Z143" s="145">
        <v>5.7339460027364E-4</v>
      </c>
    </row>
    <row r="144" spans="1:26" x14ac:dyDescent="0.2">
      <c r="A144" s="2">
        <v>1038</v>
      </c>
      <c r="B144" s="2">
        <v>1038</v>
      </c>
      <c r="C144" s="2" t="s">
        <v>3295</v>
      </c>
      <c r="F144" s="2" t="s">
        <v>3295</v>
      </c>
      <c r="G144" s="2">
        <v>29992361</v>
      </c>
      <c r="H144" s="2" t="s">
        <v>33</v>
      </c>
      <c r="I144" s="2" t="s">
        <v>3273</v>
      </c>
      <c r="J144" s="2" t="s">
        <v>3296</v>
      </c>
      <c r="K144" s="2" t="s">
        <v>30</v>
      </c>
      <c r="N144" s="2" t="s">
        <v>30</v>
      </c>
      <c r="O144" s="2" t="s">
        <v>252</v>
      </c>
      <c r="P144" s="160" t="s">
        <v>3297</v>
      </c>
      <c r="Q144" s="2" t="s">
        <v>34</v>
      </c>
      <c r="R144" s="2" t="s">
        <v>3276</v>
      </c>
      <c r="S144" s="2" t="s">
        <v>2909</v>
      </c>
      <c r="T144" s="159" t="s">
        <v>3298</v>
      </c>
      <c r="U144" s="143">
        <v>1</v>
      </c>
      <c r="V144" s="136">
        <v>1293.184</v>
      </c>
      <c r="W144" s="136">
        <v>1293.184</v>
      </c>
      <c r="X144" s="145">
        <v>1.8550000000000001E-3</v>
      </c>
      <c r="Y144" s="145">
        <v>8.6406384383213193E-3</v>
      </c>
      <c r="Z144" s="145">
        <v>2.6082954694050999E-4</v>
      </c>
    </row>
    <row r="145" spans="1:26" x14ac:dyDescent="0.2">
      <c r="A145" s="2">
        <v>1038</v>
      </c>
      <c r="B145" s="2">
        <v>1038</v>
      </c>
      <c r="C145" s="2" t="s">
        <v>3299</v>
      </c>
      <c r="F145" s="2" t="s">
        <v>3300</v>
      </c>
      <c r="G145" s="2">
        <v>29993692</v>
      </c>
      <c r="H145" s="2" t="s">
        <v>33</v>
      </c>
      <c r="I145" s="2" t="s">
        <v>3280</v>
      </c>
      <c r="J145" s="2" t="s">
        <v>3281</v>
      </c>
      <c r="K145" s="2" t="s">
        <v>30</v>
      </c>
      <c r="N145" s="2" t="s">
        <v>30</v>
      </c>
      <c r="O145" s="2" t="s">
        <v>252</v>
      </c>
      <c r="P145" s="160" t="s">
        <v>3301</v>
      </c>
      <c r="Q145" s="2" t="s">
        <v>34</v>
      </c>
      <c r="R145" s="2" t="s">
        <v>3276</v>
      </c>
      <c r="S145" s="2" t="s">
        <v>2909</v>
      </c>
      <c r="T145" s="159" t="s">
        <v>2911</v>
      </c>
      <c r="U145" s="143">
        <v>1</v>
      </c>
      <c r="V145" s="136">
        <v>28628.347000000002</v>
      </c>
      <c r="W145" s="136">
        <v>28628.347000000002</v>
      </c>
      <c r="X145" s="145">
        <v>4.0923000000000001E-2</v>
      </c>
      <c r="Y145" s="145">
        <v>0.191285319516563</v>
      </c>
      <c r="Z145" s="145">
        <v>5.7742102718475498E-3</v>
      </c>
    </row>
    <row r="146" spans="1:26" x14ac:dyDescent="0.2">
      <c r="A146" s="2">
        <v>1038</v>
      </c>
      <c r="B146" s="2">
        <v>1038</v>
      </c>
      <c r="C146" s="2" t="s">
        <v>3302</v>
      </c>
      <c r="F146" s="2" t="s">
        <v>3302</v>
      </c>
      <c r="G146" s="2">
        <v>29992535</v>
      </c>
      <c r="H146" s="2" t="s">
        <v>33</v>
      </c>
      <c r="I146" s="2" t="s">
        <v>3273</v>
      </c>
      <c r="J146" s="2" t="s">
        <v>3274</v>
      </c>
      <c r="K146" s="2" t="s">
        <v>30</v>
      </c>
      <c r="N146" s="2" t="s">
        <v>30</v>
      </c>
      <c r="O146" s="2" t="s">
        <v>252</v>
      </c>
      <c r="P146" s="160" t="s">
        <v>3303</v>
      </c>
      <c r="Q146" s="2" t="s">
        <v>99</v>
      </c>
      <c r="R146" s="2" t="s">
        <v>3276</v>
      </c>
      <c r="S146" s="2" t="s">
        <v>2909</v>
      </c>
      <c r="T146" s="159" t="s">
        <v>3304</v>
      </c>
      <c r="U146" s="143">
        <v>3.718</v>
      </c>
      <c r="V146" s="136">
        <v>1151.681</v>
      </c>
      <c r="W146" s="136">
        <v>4281.951</v>
      </c>
      <c r="X146" s="145">
        <v>4.4488E-2</v>
      </c>
      <c r="Y146" s="145">
        <v>2.8610603373551199E-2</v>
      </c>
      <c r="Z146" s="145">
        <v>8.6365038519859501E-4</v>
      </c>
    </row>
    <row r="147" spans="1:26" x14ac:dyDescent="0.2">
      <c r="A147" s="2">
        <v>1038</v>
      </c>
      <c r="B147" s="2">
        <v>1038</v>
      </c>
      <c r="C147" s="2" t="s">
        <v>3305</v>
      </c>
      <c r="F147" s="2" t="s">
        <v>3306</v>
      </c>
      <c r="G147" s="2">
        <v>29992935</v>
      </c>
      <c r="H147" s="2" t="s">
        <v>33</v>
      </c>
      <c r="I147" s="2" t="s">
        <v>3273</v>
      </c>
      <c r="J147" s="2" t="s">
        <v>3274</v>
      </c>
      <c r="K147" s="2" t="s">
        <v>94</v>
      </c>
      <c r="N147" s="2" t="s">
        <v>30</v>
      </c>
      <c r="O147" s="2" t="s">
        <v>252</v>
      </c>
      <c r="P147" s="160" t="s">
        <v>3308</v>
      </c>
      <c r="Q147" s="2" t="s">
        <v>99</v>
      </c>
      <c r="R147" s="2" t="s">
        <v>3276</v>
      </c>
      <c r="S147" s="2" t="s">
        <v>2909</v>
      </c>
      <c r="T147" s="159" t="s">
        <v>3304</v>
      </c>
      <c r="U147" s="143">
        <v>3.718</v>
      </c>
      <c r="V147" s="136">
        <v>1339.84</v>
      </c>
      <c r="W147" s="136">
        <v>4981.5240000000003</v>
      </c>
      <c r="X147" s="145">
        <v>1.6827999999999999E-2</v>
      </c>
      <c r="Y147" s="145">
        <v>3.32849277415957E-2</v>
      </c>
      <c r="Z147" s="145">
        <v>1.0047512906320201E-3</v>
      </c>
    </row>
    <row r="148" spans="1:26" x14ac:dyDescent="0.2">
      <c r="A148" s="2">
        <v>1038</v>
      </c>
      <c r="B148" s="2">
        <v>1038</v>
      </c>
      <c r="C148" s="2" t="s">
        <v>3309</v>
      </c>
      <c r="F148" s="2" t="s">
        <v>3309</v>
      </c>
      <c r="G148" s="2">
        <v>29992411</v>
      </c>
      <c r="H148" s="2" t="s">
        <v>33</v>
      </c>
      <c r="I148" s="2" t="s">
        <v>3273</v>
      </c>
      <c r="J148" s="2" t="s">
        <v>3274</v>
      </c>
      <c r="K148" s="2" t="s">
        <v>94</v>
      </c>
      <c r="N148" s="2" t="s">
        <v>95</v>
      </c>
      <c r="O148" s="2" t="s">
        <v>252</v>
      </c>
      <c r="P148" s="160" t="s">
        <v>3201</v>
      </c>
      <c r="Q148" s="2" t="s">
        <v>99</v>
      </c>
      <c r="R148" s="2" t="s">
        <v>3276</v>
      </c>
      <c r="S148" s="2" t="s">
        <v>2909</v>
      </c>
      <c r="T148" s="159" t="s">
        <v>2911</v>
      </c>
      <c r="U148" s="143">
        <v>3.718</v>
      </c>
      <c r="V148" s="136">
        <v>1143.9100000000001</v>
      </c>
      <c r="W148" s="136">
        <v>4253.0559999999996</v>
      </c>
      <c r="X148" s="145">
        <v>1.6959999999999999E-2</v>
      </c>
      <c r="Y148" s="145">
        <v>2.8417541916024198E-2</v>
      </c>
      <c r="Z148" s="145">
        <v>8.5782255975978198E-4</v>
      </c>
    </row>
    <row r="149" spans="1:26" x14ac:dyDescent="0.2">
      <c r="A149" s="2">
        <v>1038</v>
      </c>
      <c r="B149" s="2">
        <v>1038</v>
      </c>
      <c r="C149" s="2" t="s">
        <v>3372</v>
      </c>
      <c r="F149" s="2" t="s">
        <v>3373</v>
      </c>
      <c r="G149" s="2">
        <v>29994121</v>
      </c>
      <c r="H149" s="2" t="s">
        <v>33</v>
      </c>
      <c r="I149" s="2" t="s">
        <v>3280</v>
      </c>
      <c r="J149" s="2" t="s">
        <v>3281</v>
      </c>
      <c r="K149" s="2" t="s">
        <v>94</v>
      </c>
      <c r="N149" s="2" t="s">
        <v>316</v>
      </c>
      <c r="O149" s="2" t="s">
        <v>252</v>
      </c>
      <c r="P149" s="160" t="s">
        <v>3375</v>
      </c>
      <c r="Q149" s="2" t="s">
        <v>192</v>
      </c>
      <c r="R149" s="2" t="s">
        <v>3276</v>
      </c>
      <c r="S149" s="2" t="s">
        <v>2909</v>
      </c>
      <c r="T149" s="159" t="s">
        <v>3375</v>
      </c>
      <c r="U149" s="143">
        <v>4.0218999999999996</v>
      </c>
      <c r="V149" s="136">
        <v>133.666</v>
      </c>
      <c r="W149" s="136">
        <v>537.59299999999996</v>
      </c>
      <c r="X149" s="145">
        <v>9.188E-3</v>
      </c>
      <c r="Y149" s="145">
        <v>3.5920187258723802E-3</v>
      </c>
      <c r="Z149" s="145">
        <v>1.08430022105304E-4</v>
      </c>
    </row>
    <row r="150" spans="1:26" x14ac:dyDescent="0.2">
      <c r="A150" s="2">
        <v>1038</v>
      </c>
      <c r="B150" s="2">
        <v>1038</v>
      </c>
      <c r="C150" s="2" t="s">
        <v>3310</v>
      </c>
      <c r="F150" s="2" t="s">
        <v>3311</v>
      </c>
      <c r="G150" s="2">
        <v>29993690</v>
      </c>
      <c r="H150" s="2" t="s">
        <v>33</v>
      </c>
      <c r="I150" s="2" t="s">
        <v>3280</v>
      </c>
      <c r="J150" s="2" t="s">
        <v>3312</v>
      </c>
      <c r="K150" s="2" t="s">
        <v>94</v>
      </c>
      <c r="N150" s="2" t="s">
        <v>95</v>
      </c>
      <c r="O150" s="2" t="s">
        <v>252</v>
      </c>
      <c r="P150" s="160" t="s">
        <v>3313</v>
      </c>
      <c r="Q150" s="2" t="s">
        <v>99</v>
      </c>
      <c r="R150" s="2" t="s">
        <v>3276</v>
      </c>
      <c r="S150" s="2" t="s">
        <v>2909</v>
      </c>
      <c r="T150" s="159" t="s">
        <v>2911</v>
      </c>
      <c r="U150" s="143">
        <v>3.718</v>
      </c>
      <c r="V150" s="136">
        <v>1631.7149999999999</v>
      </c>
      <c r="W150" s="136">
        <v>6066.7169999999996</v>
      </c>
      <c r="X150" s="145">
        <v>8.1589999999999996E-3</v>
      </c>
      <c r="Y150" s="145">
        <v>4.05358341064051E-2</v>
      </c>
      <c r="Z150" s="145">
        <v>1.2236298648880201E-3</v>
      </c>
    </row>
    <row r="151" spans="1:26" x14ac:dyDescent="0.2">
      <c r="A151" s="2">
        <v>1038</v>
      </c>
      <c r="B151" s="2">
        <v>1038</v>
      </c>
      <c r="C151" s="2" t="s">
        <v>3310</v>
      </c>
      <c r="F151" s="2" t="s">
        <v>3314</v>
      </c>
      <c r="G151" s="2">
        <v>29994200</v>
      </c>
      <c r="H151" s="2" t="s">
        <v>33</v>
      </c>
      <c r="I151" s="2" t="s">
        <v>3280</v>
      </c>
      <c r="J151" s="2" t="s">
        <v>3312</v>
      </c>
      <c r="K151" s="2" t="s">
        <v>94</v>
      </c>
      <c r="N151" s="2" t="s">
        <v>95</v>
      </c>
      <c r="O151" s="2" t="s">
        <v>252</v>
      </c>
      <c r="P151" s="160" t="s">
        <v>3315</v>
      </c>
      <c r="Q151" s="2" t="s">
        <v>99</v>
      </c>
      <c r="R151" s="2" t="s">
        <v>3276</v>
      </c>
      <c r="S151" s="2" t="s">
        <v>2909</v>
      </c>
      <c r="T151" s="159" t="s">
        <v>2911</v>
      </c>
      <c r="U151" s="143">
        <v>3.718</v>
      </c>
      <c r="V151" s="136">
        <v>2291.9639999999999</v>
      </c>
      <c r="W151" s="136">
        <v>8521.5210000000006</v>
      </c>
      <c r="X151" s="145">
        <v>7.43E-3</v>
      </c>
      <c r="Y151" s="145">
        <v>5.6938037172040101E-2</v>
      </c>
      <c r="Z151" s="145">
        <v>1.71875290758612E-3</v>
      </c>
    </row>
    <row r="152" spans="1:26" x14ac:dyDescent="0.2">
      <c r="A152" s="2">
        <v>1038</v>
      </c>
      <c r="B152" s="2">
        <v>1038</v>
      </c>
      <c r="C152" s="2" t="s">
        <v>3316</v>
      </c>
      <c r="D152" s="30"/>
      <c r="F152" s="2" t="s">
        <v>3317</v>
      </c>
      <c r="G152" s="2">
        <v>29994141</v>
      </c>
      <c r="H152" s="2" t="s">
        <v>33</v>
      </c>
      <c r="I152" s="2" t="s">
        <v>3280</v>
      </c>
      <c r="J152" s="2" t="s">
        <v>3281</v>
      </c>
      <c r="K152" s="2" t="s">
        <v>94</v>
      </c>
      <c r="N152" s="2" t="s">
        <v>3318</v>
      </c>
      <c r="O152" s="2" t="s">
        <v>252</v>
      </c>
      <c r="P152" s="160" t="s">
        <v>3319</v>
      </c>
      <c r="Q152" s="2" t="s">
        <v>192</v>
      </c>
      <c r="R152" s="2" t="s">
        <v>3276</v>
      </c>
      <c r="S152" s="2" t="s">
        <v>2909</v>
      </c>
      <c r="T152" s="159" t="s">
        <v>2911</v>
      </c>
      <c r="U152" s="143">
        <v>4.0218999999999996</v>
      </c>
      <c r="V152" s="136">
        <v>2113.1590000000001</v>
      </c>
      <c r="W152" s="136">
        <v>8498.9159999999993</v>
      </c>
      <c r="X152" s="145">
        <v>1.1284000000000001E-2</v>
      </c>
      <c r="Y152" s="145">
        <v>5.6786994742212098E-2</v>
      </c>
      <c r="Z152" s="145">
        <v>1.7141934842492899E-3</v>
      </c>
    </row>
    <row r="153" spans="1:26" x14ac:dyDescent="0.2">
      <c r="A153" s="2">
        <v>1038</v>
      </c>
      <c r="B153" s="2">
        <v>1038</v>
      </c>
      <c r="C153" s="2" t="s">
        <v>3320</v>
      </c>
      <c r="F153" s="2" t="s">
        <v>3321</v>
      </c>
      <c r="G153" s="2">
        <v>29994111</v>
      </c>
      <c r="H153" s="2" t="s">
        <v>33</v>
      </c>
      <c r="I153" s="2" t="s">
        <v>3280</v>
      </c>
      <c r="J153" s="2" t="s">
        <v>3322</v>
      </c>
      <c r="K153" s="2" t="s">
        <v>94</v>
      </c>
      <c r="N153" s="2" t="s">
        <v>322</v>
      </c>
      <c r="O153" s="2" t="s">
        <v>252</v>
      </c>
      <c r="P153" s="160" t="s">
        <v>3323</v>
      </c>
      <c r="Q153" s="2" t="s">
        <v>99</v>
      </c>
      <c r="R153" s="2" t="s">
        <v>3276</v>
      </c>
      <c r="S153" s="2" t="s">
        <v>2909</v>
      </c>
      <c r="T153" s="159" t="s">
        <v>3277</v>
      </c>
      <c r="U153" s="143">
        <v>3.718</v>
      </c>
      <c r="V153" s="136">
        <v>556.51099999999997</v>
      </c>
      <c r="W153" s="136">
        <v>2069.107</v>
      </c>
      <c r="X153" s="145">
        <v>5.0000000000000001E-4</v>
      </c>
      <c r="Y153" s="145">
        <v>1.3825103240387699E-2</v>
      </c>
      <c r="Z153" s="145">
        <v>4.1732974251109398E-4</v>
      </c>
    </row>
    <row r="154" spans="1:26" x14ac:dyDescent="0.2">
      <c r="A154" s="2">
        <v>1038</v>
      </c>
      <c r="B154" s="2">
        <v>1038</v>
      </c>
      <c r="C154" s="2" t="s">
        <v>3324</v>
      </c>
      <c r="F154" s="2" t="s">
        <v>3325</v>
      </c>
      <c r="G154" s="2">
        <v>29994485</v>
      </c>
      <c r="H154" s="2" t="s">
        <v>33</v>
      </c>
      <c r="I154" s="2" t="s">
        <v>3280</v>
      </c>
      <c r="J154" s="2" t="s">
        <v>3281</v>
      </c>
      <c r="K154" s="2" t="s">
        <v>94</v>
      </c>
      <c r="N154" s="2" t="s">
        <v>95</v>
      </c>
      <c r="O154" s="2" t="s">
        <v>252</v>
      </c>
      <c r="P154" s="160" t="s">
        <v>3326</v>
      </c>
      <c r="Q154" s="2" t="s">
        <v>99</v>
      </c>
      <c r="R154" s="2" t="s">
        <v>3276</v>
      </c>
      <c r="S154" s="2" t="s">
        <v>2909</v>
      </c>
      <c r="T154" s="159" t="s">
        <v>2911</v>
      </c>
      <c r="U154" s="143">
        <v>3.718</v>
      </c>
      <c r="V154" s="136">
        <v>1561.0150000000001</v>
      </c>
      <c r="W154" s="136">
        <v>5803.8519999999999</v>
      </c>
      <c r="X154" s="145">
        <v>2.6250000000000002E-3</v>
      </c>
      <c r="Y154" s="145">
        <v>3.87794575486596E-2</v>
      </c>
      <c r="Z154" s="145">
        <v>1.17061122453131E-3</v>
      </c>
    </row>
    <row r="155" spans="1:26" x14ac:dyDescent="0.2">
      <c r="A155" s="2">
        <v>1038</v>
      </c>
      <c r="B155" s="2">
        <v>1038</v>
      </c>
      <c r="C155" s="2" t="s">
        <v>3327</v>
      </c>
      <c r="F155" s="2" t="s">
        <v>3328</v>
      </c>
      <c r="G155" s="2">
        <v>29994498</v>
      </c>
      <c r="H155" s="2" t="s">
        <v>33</v>
      </c>
      <c r="I155" s="2" t="s">
        <v>3273</v>
      </c>
      <c r="J155" s="2" t="s">
        <v>3329</v>
      </c>
      <c r="K155" s="2" t="s">
        <v>94</v>
      </c>
      <c r="N155" s="2" t="s">
        <v>30</v>
      </c>
      <c r="O155" s="2" t="s">
        <v>252</v>
      </c>
      <c r="P155" s="160" t="s">
        <v>3330</v>
      </c>
      <c r="Q155" s="2" t="s">
        <v>99</v>
      </c>
      <c r="R155" s="2" t="s">
        <v>3276</v>
      </c>
      <c r="S155" s="2" t="s">
        <v>2909</v>
      </c>
      <c r="T155" s="159" t="s">
        <v>3331</v>
      </c>
      <c r="U155" s="143">
        <v>3.718</v>
      </c>
      <c r="V155" s="136">
        <v>110.199</v>
      </c>
      <c r="W155" s="136">
        <v>409.72</v>
      </c>
      <c r="X155" s="145">
        <v>1.1278E-2</v>
      </c>
      <c r="Y155" s="145">
        <v>2.7376157011421202E-3</v>
      </c>
      <c r="Z155" s="145">
        <v>8.2638692513657805E-5</v>
      </c>
    </row>
    <row r="156" spans="1:26" x14ac:dyDescent="0.2">
      <c r="A156" s="2">
        <v>1038</v>
      </c>
      <c r="B156" s="2">
        <v>1038</v>
      </c>
      <c r="C156" s="2" t="s">
        <v>3332</v>
      </c>
      <c r="F156" s="2" t="s">
        <v>3333</v>
      </c>
      <c r="G156" s="2">
        <v>29993696</v>
      </c>
      <c r="H156" s="2" t="s">
        <v>33</v>
      </c>
      <c r="I156" s="2" t="s">
        <v>3280</v>
      </c>
      <c r="J156" s="2" t="s">
        <v>3312</v>
      </c>
      <c r="K156" s="2" t="s">
        <v>94</v>
      </c>
      <c r="N156" s="2" t="s">
        <v>95</v>
      </c>
      <c r="O156" s="2" t="s">
        <v>252</v>
      </c>
      <c r="P156" s="160" t="s">
        <v>3334</v>
      </c>
      <c r="Q156" s="2" t="s">
        <v>99</v>
      </c>
      <c r="R156" s="2" t="s">
        <v>3276</v>
      </c>
      <c r="S156" s="2" t="s">
        <v>2909</v>
      </c>
      <c r="T156" s="159" t="s">
        <v>2911</v>
      </c>
      <c r="U156" s="143">
        <v>3.718</v>
      </c>
      <c r="V156" s="136">
        <v>1989.1020000000001</v>
      </c>
      <c r="W156" s="136">
        <v>7395.48</v>
      </c>
      <c r="X156" s="145">
        <v>1.4599999999999999E-3</v>
      </c>
      <c r="Y156" s="145">
        <v>4.9414198152613602E-2</v>
      </c>
      <c r="Z156" s="145">
        <v>1.4916354860323E-3</v>
      </c>
    </row>
    <row r="157" spans="1:26" x14ac:dyDescent="0.2">
      <c r="A157" s="2">
        <v>1038</v>
      </c>
      <c r="B157" s="2">
        <v>1038</v>
      </c>
      <c r="C157" s="2" t="s">
        <v>3332</v>
      </c>
      <c r="F157" s="2" t="s">
        <v>3335</v>
      </c>
      <c r="G157" s="2">
        <v>29993699</v>
      </c>
      <c r="H157" s="2" t="s">
        <v>33</v>
      </c>
      <c r="I157" s="2" t="s">
        <v>3280</v>
      </c>
      <c r="J157" s="2" t="s">
        <v>3312</v>
      </c>
      <c r="K157" s="2" t="s">
        <v>94</v>
      </c>
      <c r="N157" s="2" t="s">
        <v>95</v>
      </c>
      <c r="O157" s="2" t="s">
        <v>252</v>
      </c>
      <c r="P157" s="160" t="s">
        <v>3336</v>
      </c>
      <c r="Q157" s="2" t="s">
        <v>99</v>
      </c>
      <c r="R157" s="2" t="s">
        <v>3276</v>
      </c>
      <c r="S157" s="2" t="s">
        <v>2909</v>
      </c>
      <c r="T157" s="159" t="s">
        <v>2911</v>
      </c>
      <c r="U157" s="143">
        <v>3.718</v>
      </c>
      <c r="V157" s="136">
        <v>872.27700000000004</v>
      </c>
      <c r="W157" s="136">
        <v>3243.1260000000002</v>
      </c>
      <c r="X157" s="145">
        <v>8.7299999999999997E-4</v>
      </c>
      <c r="Y157" s="145">
        <v>2.1669513777937702E-2</v>
      </c>
      <c r="Z157" s="145">
        <v>6.5412405593245698E-4</v>
      </c>
    </row>
    <row r="158" spans="1:26" x14ac:dyDescent="0.2">
      <c r="A158" s="2">
        <v>1038</v>
      </c>
      <c r="B158" s="2">
        <v>1038</v>
      </c>
      <c r="C158" s="2" t="s">
        <v>3332</v>
      </c>
      <c r="F158" s="2" t="s">
        <v>3337</v>
      </c>
      <c r="G158" s="2">
        <v>29992902</v>
      </c>
      <c r="H158" s="2" t="s">
        <v>33</v>
      </c>
      <c r="I158" s="2" t="s">
        <v>3280</v>
      </c>
      <c r="J158" s="2" t="s">
        <v>3312</v>
      </c>
      <c r="K158" s="2" t="s">
        <v>94</v>
      </c>
      <c r="N158" s="2" t="s">
        <v>95</v>
      </c>
      <c r="O158" s="2" t="s">
        <v>252</v>
      </c>
      <c r="P158" s="160" t="s">
        <v>3338</v>
      </c>
      <c r="Q158" s="2" t="s">
        <v>99</v>
      </c>
      <c r="R158" s="2" t="s">
        <v>3276</v>
      </c>
      <c r="S158" s="2" t="s">
        <v>2909</v>
      </c>
      <c r="T158" s="159" t="s">
        <v>2911</v>
      </c>
      <c r="U158" s="143">
        <v>3.718</v>
      </c>
      <c r="V158" s="136">
        <v>2784.89</v>
      </c>
      <c r="W158" s="136">
        <v>10354.221</v>
      </c>
      <c r="X158" s="145">
        <v>3.594E-3</v>
      </c>
      <c r="Y158" s="145">
        <v>6.9183539235469299E-2</v>
      </c>
      <c r="Z158" s="145">
        <v>2.0884002175693699E-3</v>
      </c>
    </row>
    <row r="159" spans="1:26" x14ac:dyDescent="0.2">
      <c r="A159" s="2">
        <v>1038</v>
      </c>
      <c r="B159" s="2">
        <v>1038</v>
      </c>
      <c r="C159" s="2" t="s">
        <v>3339</v>
      </c>
      <c r="F159" s="2" t="s">
        <v>3340</v>
      </c>
      <c r="G159" s="2">
        <v>29994040</v>
      </c>
      <c r="H159" s="2" t="s">
        <v>33</v>
      </c>
      <c r="I159" s="2" t="s">
        <v>3280</v>
      </c>
      <c r="J159" s="2" t="s">
        <v>3312</v>
      </c>
      <c r="K159" s="2" t="s">
        <v>94</v>
      </c>
      <c r="N159" s="2" t="s">
        <v>95</v>
      </c>
      <c r="O159" s="2" t="s">
        <v>252</v>
      </c>
      <c r="P159" s="160" t="s">
        <v>3341</v>
      </c>
      <c r="Q159" s="2" t="s">
        <v>99</v>
      </c>
      <c r="R159" s="2" t="s">
        <v>3276</v>
      </c>
      <c r="S159" s="2" t="s">
        <v>2909</v>
      </c>
      <c r="T159" s="159" t="s">
        <v>3298</v>
      </c>
      <c r="U159" s="143">
        <v>3.718</v>
      </c>
      <c r="V159" s="136">
        <v>969.49400000000003</v>
      </c>
      <c r="W159" s="136">
        <v>3604.5790000000002</v>
      </c>
      <c r="X159" s="145">
        <v>2.8050000000000002E-3</v>
      </c>
      <c r="Y159" s="145">
        <v>2.4084628298270998E-2</v>
      </c>
      <c r="Z159" s="145">
        <v>7.2702760705828904E-4</v>
      </c>
    </row>
    <row r="160" spans="1:26" x14ac:dyDescent="0.2">
      <c r="A160" s="2">
        <v>1038</v>
      </c>
      <c r="B160" s="2">
        <v>1038</v>
      </c>
      <c r="C160" s="2" t="s">
        <v>3346</v>
      </c>
      <c r="F160" s="2" t="s">
        <v>3347</v>
      </c>
      <c r="G160" s="2">
        <v>29994110</v>
      </c>
      <c r="H160" s="2" t="s">
        <v>33</v>
      </c>
      <c r="I160" s="2" t="s">
        <v>3280</v>
      </c>
      <c r="J160" s="2" t="s">
        <v>3329</v>
      </c>
      <c r="K160" s="2" t="s">
        <v>94</v>
      </c>
      <c r="N160" s="2" t="s">
        <v>95</v>
      </c>
      <c r="O160" s="2" t="s">
        <v>252</v>
      </c>
      <c r="P160" s="160" t="s">
        <v>3348</v>
      </c>
      <c r="Q160" s="2" t="s">
        <v>99</v>
      </c>
      <c r="R160" s="2" t="s">
        <v>3276</v>
      </c>
      <c r="S160" s="2" t="s">
        <v>2909</v>
      </c>
      <c r="T160" s="159" t="s">
        <v>2911</v>
      </c>
      <c r="U160" s="143">
        <v>3.718</v>
      </c>
      <c r="V160" s="136">
        <v>2332.1309999999999</v>
      </c>
      <c r="W160" s="136">
        <v>8670.8629999999994</v>
      </c>
      <c r="X160" s="145">
        <v>4.6179999999999997E-3</v>
      </c>
      <c r="Y160" s="145">
        <v>5.7935893829626099E-2</v>
      </c>
      <c r="Z160" s="145">
        <v>1.74887458224796E-3</v>
      </c>
    </row>
    <row r="161" spans="1:26" x14ac:dyDescent="0.2">
      <c r="A161" s="2">
        <v>1038</v>
      </c>
      <c r="B161" s="2">
        <v>1038</v>
      </c>
      <c r="C161" s="2" t="s">
        <v>3346</v>
      </c>
      <c r="F161" s="2" t="s">
        <v>3376</v>
      </c>
      <c r="G161" s="2">
        <v>29994692</v>
      </c>
      <c r="H161" s="2" t="s">
        <v>33</v>
      </c>
      <c r="I161" s="2" t="s">
        <v>3280</v>
      </c>
      <c r="J161" s="2" t="s">
        <v>3329</v>
      </c>
      <c r="K161" s="2" t="s">
        <v>94</v>
      </c>
      <c r="N161" s="2" t="s">
        <v>95</v>
      </c>
      <c r="O161" s="2" t="s">
        <v>252</v>
      </c>
      <c r="P161" s="160" t="s">
        <v>3377</v>
      </c>
      <c r="Q161" s="2" t="s">
        <v>99</v>
      </c>
      <c r="R161" s="2" t="s">
        <v>3276</v>
      </c>
      <c r="S161" s="2" t="s">
        <v>2909</v>
      </c>
      <c r="T161" s="159" t="s">
        <v>3378</v>
      </c>
      <c r="U161" s="143">
        <v>3.718</v>
      </c>
      <c r="V161" s="136">
        <v>343.93400000000003</v>
      </c>
      <c r="W161" s="136">
        <v>1278.7460000000001</v>
      </c>
      <c r="X161" s="145">
        <v>1.2199999999999999E-3</v>
      </c>
      <c r="Y161" s="145">
        <v>8.5441667753881501E-3</v>
      </c>
      <c r="Z161" s="145">
        <v>2.5791741720437199E-4</v>
      </c>
    </row>
    <row r="162" spans="1:26" x14ac:dyDescent="0.2">
      <c r="A162" s="2">
        <v>1038</v>
      </c>
      <c r="B162" s="2">
        <v>1038</v>
      </c>
      <c r="C162" s="2" t="s">
        <v>3349</v>
      </c>
      <c r="F162" s="2" t="s">
        <v>3350</v>
      </c>
      <c r="G162" s="2">
        <v>29994123</v>
      </c>
      <c r="H162" s="2" t="s">
        <v>33</v>
      </c>
      <c r="I162" s="2" t="s">
        <v>3280</v>
      </c>
      <c r="J162" s="2" t="s">
        <v>3312</v>
      </c>
      <c r="K162" s="2" t="s">
        <v>94</v>
      </c>
      <c r="N162" s="2" t="s">
        <v>95</v>
      </c>
      <c r="O162" s="2" t="s">
        <v>252</v>
      </c>
      <c r="P162" s="160" t="s">
        <v>3351</v>
      </c>
      <c r="Q162" s="2" t="s">
        <v>99</v>
      </c>
      <c r="R162" s="2" t="s">
        <v>3276</v>
      </c>
      <c r="S162" s="2" t="s">
        <v>2909</v>
      </c>
      <c r="T162" s="159" t="s">
        <v>3352</v>
      </c>
      <c r="U162" s="143">
        <v>3.718</v>
      </c>
      <c r="V162" s="136">
        <v>119.343</v>
      </c>
      <c r="W162" s="136">
        <v>443.71600000000001</v>
      </c>
      <c r="X162" s="145">
        <v>5.2839999999999996E-3</v>
      </c>
      <c r="Y162" s="145">
        <v>2.9647629091716201E-3</v>
      </c>
      <c r="Z162" s="145">
        <v>8.9495443178791106E-5</v>
      </c>
    </row>
    <row r="163" spans="1:26" x14ac:dyDescent="0.2">
      <c r="A163" s="2">
        <v>1038</v>
      </c>
      <c r="B163" s="2">
        <v>1038</v>
      </c>
      <c r="C163" s="2" t="s">
        <v>3349</v>
      </c>
      <c r="F163" s="2" t="s">
        <v>3353</v>
      </c>
      <c r="G163" s="2">
        <v>29994122</v>
      </c>
      <c r="H163" s="2" t="s">
        <v>33</v>
      </c>
      <c r="I163" s="2" t="s">
        <v>3280</v>
      </c>
      <c r="J163" s="2" t="s">
        <v>3312</v>
      </c>
      <c r="K163" s="2" t="s">
        <v>94</v>
      </c>
      <c r="N163" s="2" t="s">
        <v>95</v>
      </c>
      <c r="O163" s="2" t="s">
        <v>252</v>
      </c>
      <c r="P163" s="160" t="s">
        <v>3354</v>
      </c>
      <c r="Q163" s="2" t="s">
        <v>99</v>
      </c>
      <c r="R163" s="2" t="s">
        <v>3276</v>
      </c>
      <c r="S163" s="2" t="s">
        <v>2909</v>
      </c>
      <c r="T163" s="159" t="s">
        <v>3355</v>
      </c>
      <c r="U163" s="143">
        <v>3.718</v>
      </c>
      <c r="V163" s="136">
        <v>595.71</v>
      </c>
      <c r="W163" s="136">
        <v>2214.8490000000002</v>
      </c>
      <c r="X163" s="145">
        <v>7.3819999999999997E-3</v>
      </c>
      <c r="Y163" s="145">
        <v>1.47989012459127E-2</v>
      </c>
      <c r="Z163" s="145">
        <v>4.4672517369430398E-4</v>
      </c>
    </row>
    <row r="164" spans="1:26" x14ac:dyDescent="0.2">
      <c r="A164" s="2">
        <v>1038</v>
      </c>
      <c r="B164" s="2">
        <v>1038</v>
      </c>
      <c r="C164" s="2" t="s">
        <v>3356</v>
      </c>
      <c r="F164" s="2" t="s">
        <v>3357</v>
      </c>
      <c r="G164" s="2">
        <v>29992904</v>
      </c>
      <c r="H164" s="2" t="s">
        <v>33</v>
      </c>
      <c r="I164" s="2" t="s">
        <v>3358</v>
      </c>
      <c r="J164" s="2" t="s">
        <v>1690</v>
      </c>
      <c r="K164" s="2" t="s">
        <v>94</v>
      </c>
      <c r="N164" s="2" t="s">
        <v>95</v>
      </c>
      <c r="O164" s="2" t="s">
        <v>252</v>
      </c>
      <c r="P164" s="160" t="s">
        <v>3359</v>
      </c>
      <c r="Q164" s="2" t="s">
        <v>99</v>
      </c>
      <c r="R164" s="2" t="s">
        <v>3276</v>
      </c>
      <c r="S164" s="2" t="s">
        <v>2909</v>
      </c>
      <c r="T164" s="159" t="s">
        <v>3360</v>
      </c>
      <c r="U164" s="143">
        <v>3.718</v>
      </c>
      <c r="V164" s="136">
        <v>656.63800000000003</v>
      </c>
      <c r="W164" s="136">
        <v>2441.38</v>
      </c>
      <c r="X164" s="145">
        <v>3.0040000000000002E-3</v>
      </c>
      <c r="Y164" s="145">
        <v>1.6312506200182899E-2</v>
      </c>
      <c r="Z164" s="145">
        <v>4.9241541953520004E-4</v>
      </c>
    </row>
    <row r="165" spans="1:26" x14ac:dyDescent="0.2">
      <c r="A165" s="2">
        <v>1038</v>
      </c>
      <c r="B165" s="2">
        <v>1038</v>
      </c>
      <c r="C165" s="2" t="s">
        <v>3361</v>
      </c>
      <c r="F165" s="2" t="s">
        <v>3362</v>
      </c>
      <c r="G165" s="2">
        <v>29994105</v>
      </c>
      <c r="H165" s="2" t="s">
        <v>33</v>
      </c>
      <c r="I165" s="2" t="s">
        <v>3280</v>
      </c>
      <c r="J165" s="2" t="s">
        <v>3363</v>
      </c>
      <c r="K165" s="2" t="s">
        <v>94</v>
      </c>
      <c r="N165" s="2" t="s">
        <v>95</v>
      </c>
      <c r="O165" s="2" t="s">
        <v>252</v>
      </c>
      <c r="P165" s="160" t="s">
        <v>3364</v>
      </c>
      <c r="Q165" s="2" t="s">
        <v>99</v>
      </c>
      <c r="R165" s="2" t="s">
        <v>3276</v>
      </c>
      <c r="S165" s="2" t="s">
        <v>2909</v>
      </c>
      <c r="T165" s="159" t="s">
        <v>3364</v>
      </c>
      <c r="U165" s="143">
        <v>3.718</v>
      </c>
      <c r="V165" s="136">
        <v>2183.85</v>
      </c>
      <c r="W165" s="136">
        <v>8119.5540000000001</v>
      </c>
      <c r="X165" s="145">
        <v>8.0529999999999994E-3</v>
      </c>
      <c r="Y165" s="145">
        <v>5.4252225142673603E-2</v>
      </c>
      <c r="Z165" s="145">
        <v>1.6376779801038899E-3</v>
      </c>
    </row>
    <row r="166" spans="1:26" x14ac:dyDescent="0.2">
      <c r="A166" s="2">
        <v>1038</v>
      </c>
      <c r="B166" s="2">
        <v>1038</v>
      </c>
      <c r="C166" s="2" t="s">
        <v>3365</v>
      </c>
      <c r="F166" s="2" t="s">
        <v>3366</v>
      </c>
      <c r="G166" s="2">
        <v>29994089</v>
      </c>
      <c r="H166" s="2" t="s">
        <v>33</v>
      </c>
      <c r="I166" s="2" t="s">
        <v>3280</v>
      </c>
      <c r="J166" s="2" t="s">
        <v>3363</v>
      </c>
      <c r="K166" s="2" t="s">
        <v>94</v>
      </c>
      <c r="N166" s="2" t="s">
        <v>95</v>
      </c>
      <c r="O166" s="2" t="s">
        <v>252</v>
      </c>
      <c r="P166" s="160" t="s">
        <v>3367</v>
      </c>
      <c r="Q166" s="2" t="s">
        <v>99</v>
      </c>
      <c r="R166" s="2" t="s">
        <v>3276</v>
      </c>
      <c r="S166" s="2" t="s">
        <v>2909</v>
      </c>
      <c r="T166" s="159" t="s">
        <v>3368</v>
      </c>
      <c r="U166" s="143">
        <v>3.718</v>
      </c>
      <c r="V166" s="136">
        <v>2630.6080000000002</v>
      </c>
      <c r="W166" s="136">
        <v>9780.6</v>
      </c>
      <c r="X166" s="145">
        <v>1.3259E-2</v>
      </c>
      <c r="Y166" s="145">
        <v>6.5350793775598007E-2</v>
      </c>
      <c r="Z166" s="145">
        <v>1.9727035281438599E-3</v>
      </c>
    </row>
    <row r="167" spans="1:26" x14ac:dyDescent="0.2">
      <c r="A167" s="2">
        <v>1038</v>
      </c>
      <c r="B167" s="2">
        <v>1038</v>
      </c>
      <c r="C167" s="2" t="s">
        <v>3342</v>
      </c>
      <c r="F167" s="2" t="s">
        <v>3369</v>
      </c>
      <c r="G167" s="2">
        <v>29992613</v>
      </c>
      <c r="H167" s="2" t="s">
        <v>33</v>
      </c>
      <c r="I167" s="2" t="s">
        <v>3280</v>
      </c>
      <c r="J167" s="2" t="s">
        <v>3312</v>
      </c>
      <c r="K167" s="2" t="s">
        <v>94</v>
      </c>
      <c r="N167" s="2" t="s">
        <v>95</v>
      </c>
      <c r="O167" s="2" t="s">
        <v>252</v>
      </c>
      <c r="P167" s="160" t="s">
        <v>3370</v>
      </c>
      <c r="Q167" s="2" t="s">
        <v>99</v>
      </c>
      <c r="R167" s="2" t="s">
        <v>3276</v>
      </c>
      <c r="S167" s="2" t="s">
        <v>2909</v>
      </c>
      <c r="T167" s="159" t="s">
        <v>3371</v>
      </c>
      <c r="U167" s="143">
        <v>3.718</v>
      </c>
      <c r="V167" s="136">
        <v>0</v>
      </c>
      <c r="W167" s="136">
        <v>0</v>
      </c>
      <c r="X167" s="145">
        <v>7.9545000000000005E-2</v>
      </c>
      <c r="Y167" s="145">
        <v>1.11305826415608E-9</v>
      </c>
      <c r="Z167" s="145">
        <v>3.35991934890664E-11</v>
      </c>
    </row>
    <row r="168" spans="1:26" x14ac:dyDescent="0.2">
      <c r="A168" s="2">
        <v>1038</v>
      </c>
      <c r="B168" s="2">
        <v>1162</v>
      </c>
      <c r="C168" s="2" t="s">
        <v>3271</v>
      </c>
      <c r="F168" s="2" t="s">
        <v>3272</v>
      </c>
      <c r="G168" s="2">
        <v>29992869</v>
      </c>
      <c r="H168" s="2" t="s">
        <v>33</v>
      </c>
      <c r="I168" s="2" t="s">
        <v>3273</v>
      </c>
      <c r="J168" s="2" t="s">
        <v>3274</v>
      </c>
      <c r="K168" s="2" t="s">
        <v>30</v>
      </c>
      <c r="N168" s="2" t="s">
        <v>30</v>
      </c>
      <c r="O168" s="2" t="s">
        <v>252</v>
      </c>
      <c r="P168" s="160" t="s">
        <v>3275</v>
      </c>
      <c r="Q168" s="2" t="s">
        <v>34</v>
      </c>
      <c r="R168" s="2" t="s">
        <v>3276</v>
      </c>
      <c r="S168" s="2" t="s">
        <v>2909</v>
      </c>
      <c r="T168" s="159" t="s">
        <v>3277</v>
      </c>
      <c r="U168" s="143">
        <v>1</v>
      </c>
      <c r="V168" s="136">
        <v>25197.473999999998</v>
      </c>
      <c r="W168" s="136">
        <v>25197.473999999998</v>
      </c>
      <c r="X168" s="145">
        <v>9.3754000000000004E-2</v>
      </c>
      <c r="Y168" s="145">
        <v>4.8081486625308902E-2</v>
      </c>
      <c r="Z168" s="145">
        <v>1.04867082483201E-3</v>
      </c>
    </row>
    <row r="169" spans="1:26" x14ac:dyDescent="0.2">
      <c r="A169" s="2">
        <v>1038</v>
      </c>
      <c r="B169" s="2">
        <v>1162</v>
      </c>
      <c r="C169" s="2" t="s">
        <v>3278</v>
      </c>
      <c r="F169" s="2" t="s">
        <v>3279</v>
      </c>
      <c r="G169" s="2">
        <v>29992501</v>
      </c>
      <c r="H169" s="2" t="s">
        <v>33</v>
      </c>
      <c r="I169" s="2" t="s">
        <v>3280</v>
      </c>
      <c r="J169" s="2" t="s">
        <v>3281</v>
      </c>
      <c r="K169" s="2" t="s">
        <v>30</v>
      </c>
      <c r="N169" s="2" t="s">
        <v>30</v>
      </c>
      <c r="O169" s="2" t="s">
        <v>252</v>
      </c>
      <c r="P169" s="160" t="s">
        <v>3282</v>
      </c>
      <c r="Q169" s="2" t="s">
        <v>34</v>
      </c>
      <c r="R169" s="2" t="s">
        <v>3276</v>
      </c>
      <c r="S169" s="2" t="s">
        <v>2909</v>
      </c>
      <c r="T169" s="159" t="s">
        <v>3283</v>
      </c>
      <c r="U169" s="143">
        <v>1</v>
      </c>
      <c r="V169" s="136">
        <v>956.05700000000002</v>
      </c>
      <c r="W169" s="136">
        <v>956.05700000000002</v>
      </c>
      <c r="X169" s="145">
        <v>0.124351</v>
      </c>
      <c r="Y169" s="145">
        <v>1.82433456000005E-3</v>
      </c>
      <c r="Z169" s="145">
        <v>3.9789252830584703E-5</v>
      </c>
    </row>
    <row r="170" spans="1:26" x14ac:dyDescent="0.2">
      <c r="A170" s="2">
        <v>1038</v>
      </c>
      <c r="B170" s="2">
        <v>1162</v>
      </c>
      <c r="C170" s="2" t="s">
        <v>3284</v>
      </c>
      <c r="F170" s="2" t="s">
        <v>3285</v>
      </c>
      <c r="G170" s="2">
        <v>29994076</v>
      </c>
      <c r="H170" s="2" t="s">
        <v>33</v>
      </c>
      <c r="I170" s="2" t="s">
        <v>3273</v>
      </c>
      <c r="J170" s="2" t="s">
        <v>3286</v>
      </c>
      <c r="K170" s="2" t="s">
        <v>30</v>
      </c>
      <c r="N170" s="2" t="s">
        <v>30</v>
      </c>
      <c r="O170" s="2" t="s">
        <v>252</v>
      </c>
      <c r="P170" s="160" t="s">
        <v>3287</v>
      </c>
      <c r="Q170" s="2" t="s">
        <v>99</v>
      </c>
      <c r="R170" s="2" t="s">
        <v>3276</v>
      </c>
      <c r="S170" s="2" t="s">
        <v>2909</v>
      </c>
      <c r="T170" s="159" t="s">
        <v>3288</v>
      </c>
      <c r="U170" s="143">
        <v>3.718</v>
      </c>
      <c r="V170" s="136">
        <v>6130.1880000000001</v>
      </c>
      <c r="W170" s="136">
        <v>22792.039000000001</v>
      </c>
      <c r="X170" s="145">
        <v>2.0490999999999999E-2</v>
      </c>
      <c r="Y170" s="145">
        <v>4.34914686589657E-2</v>
      </c>
      <c r="Z170" s="145">
        <v>9.4856123453857704E-4</v>
      </c>
    </row>
    <row r="171" spans="1:26" x14ac:dyDescent="0.2">
      <c r="A171" s="2">
        <v>1038</v>
      </c>
      <c r="B171" s="2">
        <v>1162</v>
      </c>
      <c r="C171" s="2" t="s">
        <v>3278</v>
      </c>
      <c r="F171" s="2" t="s">
        <v>3289</v>
      </c>
      <c r="G171" s="2">
        <v>29992375</v>
      </c>
      <c r="H171" s="2" t="s">
        <v>33</v>
      </c>
      <c r="I171" s="2" t="s">
        <v>3280</v>
      </c>
      <c r="J171" s="2" t="s">
        <v>3281</v>
      </c>
      <c r="K171" s="2" t="s">
        <v>30</v>
      </c>
      <c r="N171" s="2" t="s">
        <v>30</v>
      </c>
      <c r="O171" s="2" t="s">
        <v>252</v>
      </c>
      <c r="P171" s="160" t="s">
        <v>3290</v>
      </c>
      <c r="Q171" s="2" t="s">
        <v>34</v>
      </c>
      <c r="R171" s="2" t="s">
        <v>3276</v>
      </c>
      <c r="S171" s="2" t="s">
        <v>2909</v>
      </c>
      <c r="T171" s="159" t="s">
        <v>3283</v>
      </c>
      <c r="U171" s="143">
        <v>1</v>
      </c>
      <c r="V171" s="136">
        <v>112.093</v>
      </c>
      <c r="W171" s="136">
        <v>112.093</v>
      </c>
      <c r="X171" s="145">
        <v>4.8085999999999997E-2</v>
      </c>
      <c r="Y171" s="145">
        <v>2.1389429700584801E-4</v>
      </c>
      <c r="Z171" s="145">
        <v>4.6650951251976801E-6</v>
      </c>
    </row>
    <row r="172" spans="1:26" x14ac:dyDescent="0.2">
      <c r="A172" s="2">
        <v>1038</v>
      </c>
      <c r="B172" s="2">
        <v>1162</v>
      </c>
      <c r="C172" s="2" t="s">
        <v>3291</v>
      </c>
      <c r="F172" s="2" t="s">
        <v>3292</v>
      </c>
      <c r="G172" s="2">
        <v>29994114</v>
      </c>
      <c r="H172" s="2" t="s">
        <v>33</v>
      </c>
      <c r="I172" s="2" t="s">
        <v>3280</v>
      </c>
      <c r="J172" s="2" t="s">
        <v>3281</v>
      </c>
      <c r="K172" s="2" t="s">
        <v>30</v>
      </c>
      <c r="N172" s="2" t="s">
        <v>30</v>
      </c>
      <c r="O172" s="2" t="s">
        <v>252</v>
      </c>
      <c r="P172" s="160" t="s">
        <v>3293</v>
      </c>
      <c r="Q172" s="2" t="s">
        <v>34</v>
      </c>
      <c r="R172" s="2" t="s">
        <v>3276</v>
      </c>
      <c r="S172" s="2" t="s">
        <v>2909</v>
      </c>
      <c r="T172" s="159" t="s">
        <v>3294</v>
      </c>
      <c r="U172" s="143">
        <v>1</v>
      </c>
      <c r="V172" s="136">
        <v>9308.6849999999995</v>
      </c>
      <c r="W172" s="136">
        <v>9308.6849999999995</v>
      </c>
      <c r="X172" s="145">
        <v>0.116372</v>
      </c>
      <c r="Y172" s="145">
        <v>1.7762710625856101E-2</v>
      </c>
      <c r="Z172" s="145">
        <v>3.8740974355530599E-4</v>
      </c>
    </row>
    <row r="173" spans="1:26" x14ac:dyDescent="0.2">
      <c r="A173" s="2">
        <v>1038</v>
      </c>
      <c r="B173" s="2">
        <v>1162</v>
      </c>
      <c r="C173" s="2" t="s">
        <v>3295</v>
      </c>
      <c r="F173" s="2" t="s">
        <v>3295</v>
      </c>
      <c r="G173" s="2">
        <v>29992361</v>
      </c>
      <c r="H173" s="2" t="s">
        <v>33</v>
      </c>
      <c r="I173" s="2" t="s">
        <v>3273</v>
      </c>
      <c r="J173" s="2" t="s">
        <v>3296</v>
      </c>
      <c r="K173" s="2" t="s">
        <v>30</v>
      </c>
      <c r="N173" s="2" t="s">
        <v>30</v>
      </c>
      <c r="O173" s="2" t="s">
        <v>252</v>
      </c>
      <c r="P173" s="160" t="s">
        <v>3297</v>
      </c>
      <c r="Q173" s="2" t="s">
        <v>34</v>
      </c>
      <c r="R173" s="2" t="s">
        <v>3276</v>
      </c>
      <c r="S173" s="2" t="s">
        <v>2909</v>
      </c>
      <c r="T173" s="159" t="s">
        <v>3298</v>
      </c>
      <c r="U173" s="143">
        <v>1</v>
      </c>
      <c r="V173" s="136">
        <v>1301.3969999999999</v>
      </c>
      <c r="W173" s="136">
        <v>1301.3969999999999</v>
      </c>
      <c r="X173" s="145">
        <v>1.867E-3</v>
      </c>
      <c r="Y173" s="145">
        <v>2.4833084769608901E-3</v>
      </c>
      <c r="Z173" s="145">
        <v>5.4161660373373801E-5</v>
      </c>
    </row>
    <row r="174" spans="1:26" x14ac:dyDescent="0.2">
      <c r="A174" s="2">
        <v>1038</v>
      </c>
      <c r="B174" s="2">
        <v>1162</v>
      </c>
      <c r="C174" s="2" t="s">
        <v>3299</v>
      </c>
      <c r="F174" s="2" t="s">
        <v>3300</v>
      </c>
      <c r="G174" s="2">
        <v>29993692</v>
      </c>
      <c r="H174" s="2" t="s">
        <v>33</v>
      </c>
      <c r="I174" s="2" t="s">
        <v>3280</v>
      </c>
      <c r="J174" s="2" t="s">
        <v>3281</v>
      </c>
      <c r="K174" s="2" t="s">
        <v>30</v>
      </c>
      <c r="N174" s="2" t="s">
        <v>30</v>
      </c>
      <c r="O174" s="2" t="s">
        <v>252</v>
      </c>
      <c r="P174" s="160" t="s">
        <v>3301</v>
      </c>
      <c r="Q174" s="2" t="s">
        <v>34</v>
      </c>
      <c r="R174" s="2" t="s">
        <v>3276</v>
      </c>
      <c r="S174" s="2" t="s">
        <v>2909</v>
      </c>
      <c r="T174" s="159" t="s">
        <v>2911</v>
      </c>
      <c r="U174" s="143">
        <v>1</v>
      </c>
      <c r="V174" s="136">
        <v>101913.019</v>
      </c>
      <c r="W174" s="136">
        <v>101913.019</v>
      </c>
      <c r="X174" s="145">
        <v>0.145681</v>
      </c>
      <c r="Y174" s="145">
        <v>0.19446907835845001</v>
      </c>
      <c r="Z174" s="145">
        <v>4.2414256113938696E-3</v>
      </c>
    </row>
    <row r="175" spans="1:26" x14ac:dyDescent="0.2">
      <c r="A175" s="2">
        <v>1038</v>
      </c>
      <c r="B175" s="2">
        <v>1162</v>
      </c>
      <c r="C175" s="2" t="s">
        <v>3302</v>
      </c>
      <c r="F175" s="2" t="s">
        <v>3302</v>
      </c>
      <c r="G175" s="2">
        <v>29992535</v>
      </c>
      <c r="H175" s="2" t="s">
        <v>33</v>
      </c>
      <c r="I175" s="2" t="s">
        <v>3273</v>
      </c>
      <c r="J175" s="2" t="s">
        <v>3274</v>
      </c>
      <c r="K175" s="2" t="s">
        <v>30</v>
      </c>
      <c r="N175" s="2" t="s">
        <v>30</v>
      </c>
      <c r="O175" s="2" t="s">
        <v>252</v>
      </c>
      <c r="P175" s="160" t="s">
        <v>3303</v>
      </c>
      <c r="Q175" s="2" t="s">
        <v>99</v>
      </c>
      <c r="R175" s="2" t="s">
        <v>3276</v>
      </c>
      <c r="S175" s="2" t="s">
        <v>2909</v>
      </c>
      <c r="T175" s="159" t="s">
        <v>3304</v>
      </c>
      <c r="U175" s="143">
        <v>3.718</v>
      </c>
      <c r="V175" s="136">
        <v>2065.5610000000001</v>
      </c>
      <c r="W175" s="136">
        <v>7679.7560000000003</v>
      </c>
      <c r="X175" s="145">
        <v>7.9791000000000001E-2</v>
      </c>
      <c r="Y175" s="145">
        <v>1.46544082742777E-2</v>
      </c>
      <c r="Z175" s="145">
        <v>3.1961678997509798E-4</v>
      </c>
    </row>
    <row r="176" spans="1:26" x14ac:dyDescent="0.2">
      <c r="A176" s="2">
        <v>1038</v>
      </c>
      <c r="B176" s="2">
        <v>1162</v>
      </c>
      <c r="C176" s="2" t="s">
        <v>3305</v>
      </c>
      <c r="F176" s="2" t="s">
        <v>3306</v>
      </c>
      <c r="G176" s="2">
        <v>29992935</v>
      </c>
      <c r="H176" s="2" t="s">
        <v>33</v>
      </c>
      <c r="I176" s="2" t="s">
        <v>3273</v>
      </c>
      <c r="J176" s="2" t="s">
        <v>3274</v>
      </c>
      <c r="K176" s="2" t="s">
        <v>94</v>
      </c>
      <c r="N176" s="2" t="s">
        <v>30</v>
      </c>
      <c r="O176" s="2" t="s">
        <v>252</v>
      </c>
      <c r="P176" s="160" t="s">
        <v>3308</v>
      </c>
      <c r="Q176" s="2" t="s">
        <v>99</v>
      </c>
      <c r="R176" s="2" t="s">
        <v>3276</v>
      </c>
      <c r="S176" s="2" t="s">
        <v>2909</v>
      </c>
      <c r="T176" s="159" t="s">
        <v>3304</v>
      </c>
      <c r="U176" s="143">
        <v>3.718</v>
      </c>
      <c r="V176" s="136">
        <v>4450.71</v>
      </c>
      <c r="W176" s="136">
        <v>16547.739000000001</v>
      </c>
      <c r="X176" s="145">
        <v>5.5898999999999997E-2</v>
      </c>
      <c r="Y176" s="145">
        <v>3.1576176992976698E-2</v>
      </c>
      <c r="Z176" s="145">
        <v>6.8868535264541002E-4</v>
      </c>
    </row>
    <row r="177" spans="1:26" x14ac:dyDescent="0.2">
      <c r="A177" s="2">
        <v>1038</v>
      </c>
      <c r="B177" s="2">
        <v>1162</v>
      </c>
      <c r="C177" s="2" t="s">
        <v>3309</v>
      </c>
      <c r="F177" s="2" t="s">
        <v>3309</v>
      </c>
      <c r="G177" s="2">
        <v>29992411</v>
      </c>
      <c r="H177" s="2" t="s">
        <v>33</v>
      </c>
      <c r="I177" s="2" t="s">
        <v>3273</v>
      </c>
      <c r="J177" s="2" t="s">
        <v>3274</v>
      </c>
      <c r="K177" s="2" t="s">
        <v>94</v>
      </c>
      <c r="N177" s="2" t="s">
        <v>95</v>
      </c>
      <c r="O177" s="2" t="s">
        <v>252</v>
      </c>
      <c r="P177" s="160" t="s">
        <v>3201</v>
      </c>
      <c r="Q177" s="2" t="s">
        <v>99</v>
      </c>
      <c r="R177" s="2" t="s">
        <v>3276</v>
      </c>
      <c r="S177" s="2" t="s">
        <v>2909</v>
      </c>
      <c r="T177" s="159" t="s">
        <v>2911</v>
      </c>
      <c r="U177" s="143">
        <v>3.718</v>
      </c>
      <c r="V177" s="136">
        <v>1468.5319999999999</v>
      </c>
      <c r="W177" s="136">
        <v>5460.0039999999999</v>
      </c>
      <c r="X177" s="145">
        <v>2.1772E-2</v>
      </c>
      <c r="Y177" s="145">
        <v>1.04187069612139E-2</v>
      </c>
      <c r="Z177" s="145">
        <v>2.2723494612057399E-4</v>
      </c>
    </row>
    <row r="178" spans="1:26" x14ac:dyDescent="0.2">
      <c r="A178" s="2">
        <v>1038</v>
      </c>
      <c r="B178" s="2">
        <v>1162</v>
      </c>
      <c r="C178" s="2" t="s">
        <v>3372</v>
      </c>
      <c r="F178" s="2" t="s">
        <v>3373</v>
      </c>
      <c r="G178" s="2">
        <v>29994121</v>
      </c>
      <c r="H178" s="2" t="s">
        <v>33</v>
      </c>
      <c r="I178" s="2" t="s">
        <v>3280</v>
      </c>
      <c r="J178" s="2" t="s">
        <v>3281</v>
      </c>
      <c r="K178" s="2" t="s">
        <v>94</v>
      </c>
      <c r="N178" s="2" t="s">
        <v>316</v>
      </c>
      <c r="O178" s="2" t="s">
        <v>252</v>
      </c>
      <c r="P178" s="160" t="s">
        <v>3375</v>
      </c>
      <c r="Q178" s="2" t="s">
        <v>192</v>
      </c>
      <c r="R178" s="2" t="s">
        <v>3276</v>
      </c>
      <c r="S178" s="2" t="s">
        <v>2909</v>
      </c>
      <c r="T178" s="159" t="s">
        <v>3375</v>
      </c>
      <c r="U178" s="143">
        <v>4.0218999999999996</v>
      </c>
      <c r="V178" s="136">
        <v>661.45100000000002</v>
      </c>
      <c r="W178" s="136">
        <v>2660.2910000000002</v>
      </c>
      <c r="X178" s="145">
        <v>4.5465999999999999E-2</v>
      </c>
      <c r="Y178" s="145">
        <v>5.0763319043399899E-3</v>
      </c>
      <c r="Z178" s="145">
        <v>1.10716234852089E-4</v>
      </c>
    </row>
    <row r="179" spans="1:26" x14ac:dyDescent="0.2">
      <c r="A179" s="2">
        <v>1038</v>
      </c>
      <c r="B179" s="2">
        <v>1162</v>
      </c>
      <c r="C179" s="2" t="s">
        <v>3310</v>
      </c>
      <c r="F179" s="2" t="s">
        <v>3311</v>
      </c>
      <c r="G179" s="2">
        <v>29993690</v>
      </c>
      <c r="H179" s="2" t="s">
        <v>33</v>
      </c>
      <c r="I179" s="2" t="s">
        <v>3280</v>
      </c>
      <c r="J179" s="2" t="s">
        <v>3312</v>
      </c>
      <c r="K179" s="2" t="s">
        <v>94</v>
      </c>
      <c r="N179" s="2" t="s">
        <v>95</v>
      </c>
      <c r="O179" s="2" t="s">
        <v>252</v>
      </c>
      <c r="P179" s="160" t="s">
        <v>3313</v>
      </c>
      <c r="Q179" s="2" t="s">
        <v>99</v>
      </c>
      <c r="R179" s="2" t="s">
        <v>3276</v>
      </c>
      <c r="S179" s="2" t="s">
        <v>2909</v>
      </c>
      <c r="T179" s="159" t="s">
        <v>2911</v>
      </c>
      <c r="U179" s="143">
        <v>3.718</v>
      </c>
      <c r="V179" s="136">
        <v>4861.5159999999996</v>
      </c>
      <c r="W179" s="136">
        <v>18075.117999999999</v>
      </c>
      <c r="X179" s="145">
        <v>2.4309999999999998E-2</v>
      </c>
      <c r="Y179" s="145">
        <v>3.4490702091246501E-2</v>
      </c>
      <c r="Z179" s="145">
        <v>7.5225196951426998E-4</v>
      </c>
    </row>
    <row r="180" spans="1:26" x14ac:dyDescent="0.2">
      <c r="A180" s="2">
        <v>1038</v>
      </c>
      <c r="B180" s="2">
        <v>1162</v>
      </c>
      <c r="C180" s="2" t="s">
        <v>3310</v>
      </c>
      <c r="F180" s="2" t="s">
        <v>3314</v>
      </c>
      <c r="G180" s="2">
        <v>29994200</v>
      </c>
      <c r="H180" s="2" t="s">
        <v>33</v>
      </c>
      <c r="I180" s="2" t="s">
        <v>3280</v>
      </c>
      <c r="J180" s="2" t="s">
        <v>3312</v>
      </c>
      <c r="K180" s="2" t="s">
        <v>94</v>
      </c>
      <c r="N180" s="2" t="s">
        <v>95</v>
      </c>
      <c r="O180" s="2" t="s">
        <v>252</v>
      </c>
      <c r="P180" s="160" t="s">
        <v>3315</v>
      </c>
      <c r="Q180" s="2" t="s">
        <v>99</v>
      </c>
      <c r="R180" s="2" t="s">
        <v>3276</v>
      </c>
      <c r="S180" s="2" t="s">
        <v>2909</v>
      </c>
      <c r="T180" s="159" t="s">
        <v>2911</v>
      </c>
      <c r="U180" s="143">
        <v>3.718</v>
      </c>
      <c r="V180" s="136">
        <v>10675.927</v>
      </c>
      <c r="W180" s="136">
        <v>39693.097999999998</v>
      </c>
      <c r="X180" s="145">
        <v>3.4609000000000001E-2</v>
      </c>
      <c r="Y180" s="145">
        <v>7.5741844757405793E-2</v>
      </c>
      <c r="Z180" s="145">
        <v>1.651951060395E-3</v>
      </c>
    </row>
    <row r="181" spans="1:26" x14ac:dyDescent="0.2">
      <c r="A181" s="2">
        <v>1038</v>
      </c>
      <c r="B181" s="2">
        <v>1162</v>
      </c>
      <c r="C181" s="2" t="s">
        <v>3316</v>
      </c>
      <c r="D181" s="30"/>
      <c r="F181" s="2" t="s">
        <v>3317</v>
      </c>
      <c r="G181" s="2">
        <v>29994141</v>
      </c>
      <c r="H181" s="2" t="s">
        <v>33</v>
      </c>
      <c r="I181" s="2" t="s">
        <v>3280</v>
      </c>
      <c r="J181" s="2" t="s">
        <v>3281</v>
      </c>
      <c r="K181" s="2" t="s">
        <v>94</v>
      </c>
      <c r="N181" s="2" t="s">
        <v>3318</v>
      </c>
      <c r="O181" s="2" t="s">
        <v>252</v>
      </c>
      <c r="P181" s="160" t="s">
        <v>3319</v>
      </c>
      <c r="Q181" s="2" t="s">
        <v>192</v>
      </c>
      <c r="R181" s="2" t="s">
        <v>3276</v>
      </c>
      <c r="S181" s="2" t="s">
        <v>2909</v>
      </c>
      <c r="T181" s="159" t="s">
        <v>2911</v>
      </c>
      <c r="U181" s="143">
        <v>4.0218999999999996</v>
      </c>
      <c r="V181" s="136">
        <v>6689.6930000000002</v>
      </c>
      <c r="W181" s="136">
        <v>26905.275000000001</v>
      </c>
      <c r="X181" s="145">
        <v>3.5721000000000003E-2</v>
      </c>
      <c r="Y181" s="145">
        <v>5.13402909898793E-2</v>
      </c>
      <c r="Z181" s="145">
        <v>1.1197462698903499E-3</v>
      </c>
    </row>
    <row r="182" spans="1:26" x14ac:dyDescent="0.2">
      <c r="A182" s="2">
        <v>1038</v>
      </c>
      <c r="B182" s="2">
        <v>1162</v>
      </c>
      <c r="C182" s="2" t="s">
        <v>3320</v>
      </c>
      <c r="F182" s="2" t="s">
        <v>3321</v>
      </c>
      <c r="G182" s="2">
        <v>29994111</v>
      </c>
      <c r="H182" s="2" t="s">
        <v>33</v>
      </c>
      <c r="I182" s="2" t="s">
        <v>3280</v>
      </c>
      <c r="J182" s="2" t="s">
        <v>3322</v>
      </c>
      <c r="K182" s="2" t="s">
        <v>94</v>
      </c>
      <c r="N182" s="2" t="s">
        <v>322</v>
      </c>
      <c r="O182" s="2" t="s">
        <v>252</v>
      </c>
      <c r="P182" s="160" t="s">
        <v>3323</v>
      </c>
      <c r="Q182" s="2" t="s">
        <v>99</v>
      </c>
      <c r="R182" s="2" t="s">
        <v>3276</v>
      </c>
      <c r="S182" s="2" t="s">
        <v>2909</v>
      </c>
      <c r="T182" s="159" t="s">
        <v>3277</v>
      </c>
      <c r="U182" s="143">
        <v>3.718</v>
      </c>
      <c r="V182" s="136">
        <v>2726.94</v>
      </c>
      <c r="W182" s="136">
        <v>10138.763999999999</v>
      </c>
      <c r="X182" s="145">
        <v>2.4520000000000002E-3</v>
      </c>
      <c r="Y182" s="145">
        <v>1.93466551268992E-2</v>
      </c>
      <c r="Z182" s="145">
        <v>4.21956021197285E-4</v>
      </c>
    </row>
    <row r="183" spans="1:26" x14ac:dyDescent="0.2">
      <c r="A183" s="2">
        <v>1038</v>
      </c>
      <c r="B183" s="2">
        <v>1162</v>
      </c>
      <c r="C183" s="2" t="s">
        <v>3324</v>
      </c>
      <c r="F183" s="2" t="s">
        <v>3325</v>
      </c>
      <c r="G183" s="2">
        <v>29994485</v>
      </c>
      <c r="H183" s="2" t="s">
        <v>33</v>
      </c>
      <c r="I183" s="2" t="s">
        <v>3280</v>
      </c>
      <c r="J183" s="2" t="s">
        <v>3281</v>
      </c>
      <c r="K183" s="2" t="s">
        <v>94</v>
      </c>
      <c r="N183" s="2" t="s">
        <v>95</v>
      </c>
      <c r="O183" s="2" t="s">
        <v>252</v>
      </c>
      <c r="P183" s="160" t="s">
        <v>3326</v>
      </c>
      <c r="Q183" s="2" t="s">
        <v>99</v>
      </c>
      <c r="R183" s="2" t="s">
        <v>3276</v>
      </c>
      <c r="S183" s="2" t="s">
        <v>2909</v>
      </c>
      <c r="T183" s="159" t="s">
        <v>2911</v>
      </c>
      <c r="U183" s="143">
        <v>3.718</v>
      </c>
      <c r="V183" s="136">
        <v>6112.4669999999996</v>
      </c>
      <c r="W183" s="136">
        <v>22726.151000000002</v>
      </c>
      <c r="X183" s="145">
        <v>1.0279999999999999E-2</v>
      </c>
      <c r="Y183" s="145">
        <v>4.33657421585164E-2</v>
      </c>
      <c r="Z183" s="145">
        <v>9.4581910399762895E-4</v>
      </c>
    </row>
    <row r="184" spans="1:26" x14ac:dyDescent="0.2">
      <c r="A184" s="2">
        <v>1038</v>
      </c>
      <c r="B184" s="2">
        <v>1162</v>
      </c>
      <c r="C184" s="2" t="s">
        <v>3327</v>
      </c>
      <c r="F184" s="2" t="s">
        <v>3328</v>
      </c>
      <c r="G184" s="2">
        <v>29994498</v>
      </c>
      <c r="H184" s="2" t="s">
        <v>33</v>
      </c>
      <c r="I184" s="2" t="s">
        <v>3273</v>
      </c>
      <c r="J184" s="2" t="s">
        <v>3329</v>
      </c>
      <c r="K184" s="2" t="s">
        <v>94</v>
      </c>
      <c r="N184" s="2" t="s">
        <v>30</v>
      </c>
      <c r="O184" s="2" t="s">
        <v>252</v>
      </c>
      <c r="P184" s="160" t="s">
        <v>3330</v>
      </c>
      <c r="Q184" s="2" t="s">
        <v>99</v>
      </c>
      <c r="R184" s="2" t="s">
        <v>3276</v>
      </c>
      <c r="S184" s="2" t="s">
        <v>2909</v>
      </c>
      <c r="T184" s="159" t="s">
        <v>3331</v>
      </c>
      <c r="U184" s="143">
        <v>3.718</v>
      </c>
      <c r="V184" s="136">
        <v>758.42700000000002</v>
      </c>
      <c r="W184" s="136">
        <v>2819.8330000000001</v>
      </c>
      <c r="X184" s="145">
        <v>7.7617000000000005E-2</v>
      </c>
      <c r="Y184" s="145">
        <v>5.3807685981555999E-3</v>
      </c>
      <c r="Z184" s="145">
        <v>1.17356085264798E-4</v>
      </c>
    </row>
    <row r="185" spans="1:26" x14ac:dyDescent="0.2">
      <c r="A185" s="2">
        <v>1038</v>
      </c>
      <c r="B185" s="2">
        <v>1162</v>
      </c>
      <c r="C185" s="2" t="s">
        <v>3332</v>
      </c>
      <c r="F185" s="2" t="s">
        <v>3333</v>
      </c>
      <c r="G185" s="2">
        <v>29993696</v>
      </c>
      <c r="H185" s="2" t="s">
        <v>33</v>
      </c>
      <c r="I185" s="2" t="s">
        <v>3280</v>
      </c>
      <c r="J185" s="2" t="s">
        <v>3312</v>
      </c>
      <c r="K185" s="2" t="s">
        <v>94</v>
      </c>
      <c r="N185" s="2" t="s">
        <v>95</v>
      </c>
      <c r="O185" s="2" t="s">
        <v>252</v>
      </c>
      <c r="P185" s="160" t="s">
        <v>3334</v>
      </c>
      <c r="Q185" s="2" t="s">
        <v>99</v>
      </c>
      <c r="R185" s="2" t="s">
        <v>3276</v>
      </c>
      <c r="S185" s="2" t="s">
        <v>2909</v>
      </c>
      <c r="T185" s="159" t="s">
        <v>2911</v>
      </c>
      <c r="U185" s="143">
        <v>3.718</v>
      </c>
      <c r="V185" s="136">
        <v>5993.5029999999997</v>
      </c>
      <c r="W185" s="136">
        <v>22283.846000000001</v>
      </c>
      <c r="X185" s="145">
        <v>4.398E-3</v>
      </c>
      <c r="Y185" s="145">
        <v>4.2521740558746197E-2</v>
      </c>
      <c r="Z185" s="145">
        <v>9.2741119035120198E-4</v>
      </c>
    </row>
    <row r="186" spans="1:26" x14ac:dyDescent="0.2">
      <c r="A186" s="2">
        <v>1038</v>
      </c>
      <c r="B186" s="2">
        <v>1162</v>
      </c>
      <c r="C186" s="2" t="s">
        <v>3332</v>
      </c>
      <c r="F186" s="2" t="s">
        <v>3335</v>
      </c>
      <c r="G186" s="2">
        <v>29993699</v>
      </c>
      <c r="H186" s="2" t="s">
        <v>33</v>
      </c>
      <c r="I186" s="2" t="s">
        <v>3280</v>
      </c>
      <c r="J186" s="2" t="s">
        <v>3312</v>
      </c>
      <c r="K186" s="2" t="s">
        <v>94</v>
      </c>
      <c r="N186" s="2" t="s">
        <v>95</v>
      </c>
      <c r="O186" s="2" t="s">
        <v>252</v>
      </c>
      <c r="P186" s="160" t="s">
        <v>3336</v>
      </c>
      <c r="Q186" s="2" t="s">
        <v>99</v>
      </c>
      <c r="R186" s="2" t="s">
        <v>3276</v>
      </c>
      <c r="S186" s="2" t="s">
        <v>2909</v>
      </c>
      <c r="T186" s="159" t="s">
        <v>2911</v>
      </c>
      <c r="U186" s="143">
        <v>3.718</v>
      </c>
      <c r="V186" s="136">
        <v>4975.2640000000001</v>
      </c>
      <c r="W186" s="136">
        <v>18498.030999999999</v>
      </c>
      <c r="X186" s="145">
        <v>4.9800000000000001E-3</v>
      </c>
      <c r="Y186" s="145">
        <v>3.5297698858633798E-2</v>
      </c>
      <c r="Z186" s="145">
        <v>7.6985279729831202E-4</v>
      </c>
    </row>
    <row r="187" spans="1:26" x14ac:dyDescent="0.2">
      <c r="A187" s="2">
        <v>1038</v>
      </c>
      <c r="B187" s="2">
        <v>1162</v>
      </c>
      <c r="C187" s="2" t="s">
        <v>3332</v>
      </c>
      <c r="F187" s="2" t="s">
        <v>3337</v>
      </c>
      <c r="G187" s="2">
        <v>29992902</v>
      </c>
      <c r="H187" s="2" t="s">
        <v>33</v>
      </c>
      <c r="I187" s="2" t="s">
        <v>3280</v>
      </c>
      <c r="J187" s="2" t="s">
        <v>3312</v>
      </c>
      <c r="K187" s="2" t="s">
        <v>94</v>
      </c>
      <c r="N187" s="2" t="s">
        <v>95</v>
      </c>
      <c r="O187" s="2" t="s">
        <v>252</v>
      </c>
      <c r="P187" s="160" t="s">
        <v>3338</v>
      </c>
      <c r="Q187" s="2" t="s">
        <v>99</v>
      </c>
      <c r="R187" s="2" t="s">
        <v>3276</v>
      </c>
      <c r="S187" s="2" t="s">
        <v>2909</v>
      </c>
      <c r="T187" s="159" t="s">
        <v>2911</v>
      </c>
      <c r="U187" s="143">
        <v>3.718</v>
      </c>
      <c r="V187" s="136">
        <v>6983.0280000000002</v>
      </c>
      <c r="W187" s="136">
        <v>25962.897000000001</v>
      </c>
      <c r="X187" s="145">
        <v>9.0119999999999992E-3</v>
      </c>
      <c r="Y187" s="145">
        <v>4.95420576423896E-2</v>
      </c>
      <c r="Z187" s="145">
        <v>1.08052629188825E-3</v>
      </c>
    </row>
    <row r="188" spans="1:26" x14ac:dyDescent="0.2">
      <c r="A188" s="2">
        <v>1038</v>
      </c>
      <c r="B188" s="2">
        <v>1162</v>
      </c>
      <c r="C188" s="2" t="s">
        <v>3339</v>
      </c>
      <c r="F188" s="2" t="s">
        <v>3340</v>
      </c>
      <c r="G188" s="2">
        <v>29994040</v>
      </c>
      <c r="H188" s="2" t="s">
        <v>33</v>
      </c>
      <c r="I188" s="2" t="s">
        <v>3280</v>
      </c>
      <c r="J188" s="2" t="s">
        <v>3312</v>
      </c>
      <c r="K188" s="2" t="s">
        <v>94</v>
      </c>
      <c r="N188" s="2" t="s">
        <v>95</v>
      </c>
      <c r="O188" s="2" t="s">
        <v>252</v>
      </c>
      <c r="P188" s="160" t="s">
        <v>3341</v>
      </c>
      <c r="Q188" s="2" t="s">
        <v>99</v>
      </c>
      <c r="R188" s="2" t="s">
        <v>3276</v>
      </c>
      <c r="S188" s="2" t="s">
        <v>2909</v>
      </c>
      <c r="T188" s="159" t="s">
        <v>3298</v>
      </c>
      <c r="U188" s="143">
        <v>3.718</v>
      </c>
      <c r="V188" s="136">
        <v>2955.7020000000002</v>
      </c>
      <c r="W188" s="136">
        <v>10989.300999999999</v>
      </c>
      <c r="X188" s="145">
        <v>8.5520000000000006E-3</v>
      </c>
      <c r="Y188" s="145">
        <v>2.0969639380606701E-2</v>
      </c>
      <c r="Z188" s="145">
        <v>4.5735376688863698E-4</v>
      </c>
    </row>
    <row r="189" spans="1:26" x14ac:dyDescent="0.2">
      <c r="A189" s="2">
        <v>1038</v>
      </c>
      <c r="B189" s="2">
        <v>1162</v>
      </c>
      <c r="C189" s="2" t="s">
        <v>3342</v>
      </c>
      <c r="F189" s="2" t="s">
        <v>3343</v>
      </c>
      <c r="G189" s="2">
        <v>29994555</v>
      </c>
      <c r="H189" s="2" t="s">
        <v>33</v>
      </c>
      <c r="I189" s="2" t="s">
        <v>3280</v>
      </c>
      <c r="J189" s="2" t="s">
        <v>3312</v>
      </c>
      <c r="K189" s="2" t="s">
        <v>94</v>
      </c>
      <c r="N189" s="2" t="s">
        <v>95</v>
      </c>
      <c r="O189" s="2" t="s">
        <v>252</v>
      </c>
      <c r="P189" s="160" t="s">
        <v>3344</v>
      </c>
      <c r="Q189" s="2" t="s">
        <v>99</v>
      </c>
      <c r="R189" s="2" t="s">
        <v>3276</v>
      </c>
      <c r="S189" s="2" t="s">
        <v>2909</v>
      </c>
      <c r="T189" s="159" t="s">
        <v>3345</v>
      </c>
      <c r="U189" s="143">
        <v>3.718</v>
      </c>
      <c r="V189" s="136">
        <v>2832.7179999999998</v>
      </c>
      <c r="W189" s="136">
        <v>10532.047</v>
      </c>
      <c r="X189" s="145">
        <v>5.5168000000000002E-2</v>
      </c>
      <c r="Y189" s="145">
        <v>2.0097113444289699E-2</v>
      </c>
      <c r="Z189" s="145">
        <v>4.3832372939301502E-4</v>
      </c>
    </row>
    <row r="190" spans="1:26" x14ac:dyDescent="0.2">
      <c r="A190" s="2">
        <v>1038</v>
      </c>
      <c r="B190" s="2">
        <v>1162</v>
      </c>
      <c r="C190" s="2" t="s">
        <v>3346</v>
      </c>
      <c r="F190" s="2" t="s">
        <v>3347</v>
      </c>
      <c r="G190" s="2">
        <v>29994110</v>
      </c>
      <c r="H190" s="2" t="s">
        <v>33</v>
      </c>
      <c r="I190" s="2" t="s">
        <v>3280</v>
      </c>
      <c r="J190" s="2" t="s">
        <v>3329</v>
      </c>
      <c r="K190" s="2" t="s">
        <v>94</v>
      </c>
      <c r="N190" s="2" t="s">
        <v>95</v>
      </c>
      <c r="O190" s="2" t="s">
        <v>252</v>
      </c>
      <c r="P190" s="160" t="s">
        <v>3348</v>
      </c>
      <c r="Q190" s="2" t="s">
        <v>99</v>
      </c>
      <c r="R190" s="2" t="s">
        <v>3276</v>
      </c>
      <c r="S190" s="2" t="s">
        <v>2909</v>
      </c>
      <c r="T190" s="159" t="s">
        <v>2911</v>
      </c>
      <c r="U190" s="143">
        <v>3.718</v>
      </c>
      <c r="V190" s="136">
        <v>7545.3559999999998</v>
      </c>
      <c r="W190" s="136">
        <v>28053.634999999998</v>
      </c>
      <c r="X190" s="145">
        <v>1.4940999999999999E-2</v>
      </c>
      <c r="Y190" s="145">
        <v>5.3531576621771902E-2</v>
      </c>
      <c r="Z190" s="145">
        <v>1.1675388294038801E-3</v>
      </c>
    </row>
    <row r="191" spans="1:26" x14ac:dyDescent="0.2">
      <c r="A191" s="2">
        <v>1038</v>
      </c>
      <c r="B191" s="2">
        <v>1162</v>
      </c>
      <c r="C191" s="2" t="s">
        <v>3346</v>
      </c>
      <c r="F191" s="2" t="s">
        <v>3376</v>
      </c>
      <c r="G191" s="2">
        <v>29994692</v>
      </c>
      <c r="H191" s="2" t="s">
        <v>33</v>
      </c>
      <c r="I191" s="2" t="s">
        <v>3280</v>
      </c>
      <c r="J191" s="2" t="s">
        <v>3329</v>
      </c>
      <c r="K191" s="2" t="s">
        <v>94</v>
      </c>
      <c r="N191" s="2" t="s">
        <v>95</v>
      </c>
      <c r="O191" s="2" t="s">
        <v>252</v>
      </c>
      <c r="P191" s="160" t="s">
        <v>3377</v>
      </c>
      <c r="Q191" s="2" t="s">
        <v>99</v>
      </c>
      <c r="R191" s="2" t="s">
        <v>3276</v>
      </c>
      <c r="S191" s="2" t="s">
        <v>2909</v>
      </c>
      <c r="T191" s="159" t="s">
        <v>3378</v>
      </c>
      <c r="U191" s="143">
        <v>3.718</v>
      </c>
      <c r="V191" s="136">
        <v>1271.4390000000001</v>
      </c>
      <c r="W191" s="136">
        <v>4727.2120000000004</v>
      </c>
      <c r="X191" s="145">
        <v>4.5110000000000003E-3</v>
      </c>
      <c r="Y191" s="145">
        <v>9.0204034633452092E-3</v>
      </c>
      <c r="Z191" s="145">
        <v>1.9673755127289601E-4</v>
      </c>
    </row>
    <row r="192" spans="1:26" x14ac:dyDescent="0.2">
      <c r="A192" s="2">
        <v>1038</v>
      </c>
      <c r="B192" s="2">
        <v>1162</v>
      </c>
      <c r="C192" s="2" t="s">
        <v>3349</v>
      </c>
      <c r="F192" s="2" t="s">
        <v>3350</v>
      </c>
      <c r="G192" s="2">
        <v>29994123</v>
      </c>
      <c r="H192" s="2" t="s">
        <v>33</v>
      </c>
      <c r="I192" s="2" t="s">
        <v>3280</v>
      </c>
      <c r="J192" s="2" t="s">
        <v>3312</v>
      </c>
      <c r="K192" s="2" t="s">
        <v>94</v>
      </c>
      <c r="N192" s="2" t="s">
        <v>95</v>
      </c>
      <c r="O192" s="2" t="s">
        <v>252</v>
      </c>
      <c r="P192" s="160" t="s">
        <v>3351</v>
      </c>
      <c r="Q192" s="2" t="s">
        <v>99</v>
      </c>
      <c r="R192" s="2" t="s">
        <v>3276</v>
      </c>
      <c r="S192" s="2" t="s">
        <v>2909</v>
      </c>
      <c r="T192" s="159" t="s">
        <v>3352</v>
      </c>
      <c r="U192" s="143">
        <v>3.718</v>
      </c>
      <c r="V192" s="136">
        <v>751.52200000000005</v>
      </c>
      <c r="W192" s="136">
        <v>2794.16</v>
      </c>
      <c r="X192" s="145">
        <v>3.3272999999999997E-2</v>
      </c>
      <c r="Y192" s="145">
        <v>5.3317798458555003E-3</v>
      </c>
      <c r="Z192" s="145">
        <v>1.16287626718947E-4</v>
      </c>
    </row>
    <row r="193" spans="1:26" x14ac:dyDescent="0.2">
      <c r="A193" s="2">
        <v>1038</v>
      </c>
      <c r="B193" s="2">
        <v>1162</v>
      </c>
      <c r="C193" s="2" t="s">
        <v>3349</v>
      </c>
      <c r="F193" s="2" t="s">
        <v>3353</v>
      </c>
      <c r="G193" s="2">
        <v>29994122</v>
      </c>
      <c r="H193" s="2" t="s">
        <v>33</v>
      </c>
      <c r="I193" s="2" t="s">
        <v>3280</v>
      </c>
      <c r="J193" s="2" t="s">
        <v>3312</v>
      </c>
      <c r="K193" s="2" t="s">
        <v>94</v>
      </c>
      <c r="N193" s="2" t="s">
        <v>95</v>
      </c>
      <c r="O193" s="2" t="s">
        <v>252</v>
      </c>
      <c r="P193" s="160" t="s">
        <v>3354</v>
      </c>
      <c r="Q193" s="2" t="s">
        <v>99</v>
      </c>
      <c r="R193" s="2" t="s">
        <v>3276</v>
      </c>
      <c r="S193" s="2" t="s">
        <v>2909</v>
      </c>
      <c r="T193" s="159" t="s">
        <v>3355</v>
      </c>
      <c r="U193" s="143">
        <v>3.718</v>
      </c>
      <c r="V193" s="136">
        <v>3745.7089999999998</v>
      </c>
      <c r="W193" s="136">
        <v>13926.547</v>
      </c>
      <c r="X193" s="145">
        <v>4.6419000000000002E-2</v>
      </c>
      <c r="Y193" s="145">
        <v>2.6574453817378399E-2</v>
      </c>
      <c r="Z193" s="145">
        <v>5.7959635527287301E-4</v>
      </c>
    </row>
    <row r="194" spans="1:26" x14ac:dyDescent="0.2">
      <c r="A194" s="2">
        <v>1038</v>
      </c>
      <c r="B194" s="2">
        <v>1162</v>
      </c>
      <c r="C194" s="2" t="s">
        <v>3356</v>
      </c>
      <c r="F194" s="2" t="s">
        <v>3357</v>
      </c>
      <c r="G194" s="2">
        <v>29992904</v>
      </c>
      <c r="H194" s="2" t="s">
        <v>33</v>
      </c>
      <c r="I194" s="2" t="s">
        <v>3358</v>
      </c>
      <c r="J194" s="2" t="s">
        <v>1690</v>
      </c>
      <c r="K194" s="2" t="s">
        <v>94</v>
      </c>
      <c r="N194" s="2" t="s">
        <v>95</v>
      </c>
      <c r="O194" s="2" t="s">
        <v>252</v>
      </c>
      <c r="P194" s="160" t="s">
        <v>3359</v>
      </c>
      <c r="Q194" s="2" t="s">
        <v>99</v>
      </c>
      <c r="R194" s="2" t="s">
        <v>3276</v>
      </c>
      <c r="S194" s="2" t="s">
        <v>2909</v>
      </c>
      <c r="T194" s="159" t="s">
        <v>3360</v>
      </c>
      <c r="U194" s="143">
        <v>3.718</v>
      </c>
      <c r="V194" s="136">
        <v>2168.4760000000001</v>
      </c>
      <c r="W194" s="136">
        <v>8062.393</v>
      </c>
      <c r="X194" s="145">
        <v>9.92E-3</v>
      </c>
      <c r="Y194" s="145">
        <v>1.53845527356287E-2</v>
      </c>
      <c r="Z194" s="145">
        <v>3.3554144722411898E-4</v>
      </c>
    </row>
    <row r="195" spans="1:26" x14ac:dyDescent="0.2">
      <c r="A195" s="2">
        <v>1038</v>
      </c>
      <c r="B195" s="2">
        <v>1162</v>
      </c>
      <c r="C195" s="2" t="s">
        <v>3361</v>
      </c>
      <c r="F195" s="2" t="s">
        <v>3362</v>
      </c>
      <c r="G195" s="2">
        <v>29994105</v>
      </c>
      <c r="H195" s="2" t="s">
        <v>33</v>
      </c>
      <c r="I195" s="2" t="s">
        <v>3280</v>
      </c>
      <c r="J195" s="2" t="s">
        <v>3363</v>
      </c>
      <c r="K195" s="2" t="s">
        <v>94</v>
      </c>
      <c r="N195" s="2" t="s">
        <v>95</v>
      </c>
      <c r="O195" s="2" t="s">
        <v>252</v>
      </c>
      <c r="P195" s="160" t="s">
        <v>3364</v>
      </c>
      <c r="Q195" s="2" t="s">
        <v>99</v>
      </c>
      <c r="R195" s="2" t="s">
        <v>3276</v>
      </c>
      <c r="S195" s="2" t="s">
        <v>2909</v>
      </c>
      <c r="T195" s="159" t="s">
        <v>3364</v>
      </c>
      <c r="U195" s="143">
        <v>3.718</v>
      </c>
      <c r="V195" s="136">
        <v>9277.74</v>
      </c>
      <c r="W195" s="136">
        <v>34494.637000000002</v>
      </c>
      <c r="X195" s="145">
        <v>3.4211999999999999E-2</v>
      </c>
      <c r="Y195" s="145">
        <v>6.5822211549828397E-2</v>
      </c>
      <c r="Z195" s="145">
        <v>1.4356010540217401E-3</v>
      </c>
    </row>
    <row r="196" spans="1:26" x14ac:dyDescent="0.2">
      <c r="A196" s="2">
        <v>1038</v>
      </c>
      <c r="B196" s="2">
        <v>1162</v>
      </c>
      <c r="C196" s="2" t="s">
        <v>3365</v>
      </c>
      <c r="F196" s="2" t="s">
        <v>3366</v>
      </c>
      <c r="G196" s="2">
        <v>29994089</v>
      </c>
      <c r="H196" s="2" t="s">
        <v>33</v>
      </c>
      <c r="I196" s="2" t="s">
        <v>3280</v>
      </c>
      <c r="J196" s="2" t="s">
        <v>3363</v>
      </c>
      <c r="K196" s="2" t="s">
        <v>94</v>
      </c>
      <c r="N196" s="2" t="s">
        <v>95</v>
      </c>
      <c r="O196" s="2" t="s">
        <v>252</v>
      </c>
      <c r="P196" s="160" t="s">
        <v>3367</v>
      </c>
      <c r="Q196" s="2" t="s">
        <v>99</v>
      </c>
      <c r="R196" s="2" t="s">
        <v>3276</v>
      </c>
      <c r="S196" s="2" t="s">
        <v>2909</v>
      </c>
      <c r="T196" s="159" t="s">
        <v>3368</v>
      </c>
      <c r="U196" s="143">
        <v>3.718</v>
      </c>
      <c r="V196" s="136">
        <v>7919.9049999999997</v>
      </c>
      <c r="W196" s="136">
        <v>29446.205999999998</v>
      </c>
      <c r="X196" s="145">
        <v>3.9919000000000003E-2</v>
      </c>
      <c r="Y196" s="145">
        <v>5.6188862021512E-2</v>
      </c>
      <c r="Z196" s="145">
        <v>1.2254949756785401E-3</v>
      </c>
    </row>
    <row r="197" spans="1:26" x14ac:dyDescent="0.2">
      <c r="A197" s="2">
        <v>1038</v>
      </c>
      <c r="B197" s="2">
        <v>1162</v>
      </c>
      <c r="C197" s="2" t="s">
        <v>3342</v>
      </c>
      <c r="F197" s="2" t="s">
        <v>3369</v>
      </c>
      <c r="G197" s="2">
        <v>29992613</v>
      </c>
      <c r="H197" s="2" t="s">
        <v>33</v>
      </c>
      <c r="I197" s="2" t="s">
        <v>3280</v>
      </c>
      <c r="J197" s="2" t="s">
        <v>3312</v>
      </c>
      <c r="K197" s="2" t="s">
        <v>94</v>
      </c>
      <c r="N197" s="2" t="s">
        <v>95</v>
      </c>
      <c r="O197" s="2" t="s">
        <v>252</v>
      </c>
      <c r="P197" s="160" t="s">
        <v>3370</v>
      </c>
      <c r="Q197" s="2" t="s">
        <v>99</v>
      </c>
      <c r="R197" s="2" t="s">
        <v>3276</v>
      </c>
      <c r="S197" s="2" t="s">
        <v>2909</v>
      </c>
      <c r="T197" s="159" t="s">
        <v>3371</v>
      </c>
      <c r="U197" s="143">
        <v>3.718</v>
      </c>
      <c r="V197" s="136">
        <v>0</v>
      </c>
      <c r="W197" s="136">
        <v>0</v>
      </c>
      <c r="X197" s="145">
        <v>0.150784</v>
      </c>
      <c r="Y197" s="145">
        <v>6.0255516668308001E-10</v>
      </c>
      <c r="Z197" s="145">
        <v>1.3141898639209899E-11</v>
      </c>
    </row>
    <row r="198" spans="1:26" x14ac:dyDescent="0.2">
      <c r="A198" s="2">
        <v>1038</v>
      </c>
      <c r="B198" s="2">
        <v>1319</v>
      </c>
      <c r="C198" s="2" t="s">
        <v>3278</v>
      </c>
      <c r="F198" s="2" t="s">
        <v>3279</v>
      </c>
      <c r="G198" s="2">
        <v>29992501</v>
      </c>
      <c r="H198" s="2" t="s">
        <v>33</v>
      </c>
      <c r="I198" s="2" t="s">
        <v>3280</v>
      </c>
      <c r="J198" s="2" t="s">
        <v>3281</v>
      </c>
      <c r="K198" s="2" t="s">
        <v>30</v>
      </c>
      <c r="N198" s="2" t="s">
        <v>30</v>
      </c>
      <c r="O198" s="2" t="s">
        <v>252</v>
      </c>
      <c r="P198" s="160" t="s">
        <v>3282</v>
      </c>
      <c r="Q198" s="2" t="s">
        <v>34</v>
      </c>
      <c r="R198" s="2" t="s">
        <v>3276</v>
      </c>
      <c r="S198" s="2" t="s">
        <v>2909</v>
      </c>
      <c r="T198" s="159" t="s">
        <v>3283</v>
      </c>
      <c r="U198" s="143">
        <v>1</v>
      </c>
      <c r="V198" s="136">
        <v>47.176000000000002</v>
      </c>
      <c r="W198" s="136">
        <v>47.176000000000002</v>
      </c>
      <c r="X198" s="145">
        <v>6.136E-3</v>
      </c>
      <c r="Y198" s="145">
        <v>3.9659271062281098E-3</v>
      </c>
      <c r="Z198" s="145">
        <v>7.6157176493899095E-5</v>
      </c>
    </row>
    <row r="199" spans="1:26" x14ac:dyDescent="0.2">
      <c r="A199" s="2">
        <v>1038</v>
      </c>
      <c r="B199" s="2">
        <v>1319</v>
      </c>
      <c r="C199" s="2" t="s">
        <v>3284</v>
      </c>
      <c r="F199" s="2" t="s">
        <v>3285</v>
      </c>
      <c r="G199" s="2">
        <v>29994076</v>
      </c>
      <c r="H199" s="2" t="s">
        <v>33</v>
      </c>
      <c r="I199" s="2" t="s">
        <v>3273</v>
      </c>
      <c r="J199" s="2" t="s">
        <v>3286</v>
      </c>
      <c r="K199" s="2" t="s">
        <v>30</v>
      </c>
      <c r="N199" s="2" t="s">
        <v>30</v>
      </c>
      <c r="O199" s="2" t="s">
        <v>252</v>
      </c>
      <c r="P199" s="160" t="s">
        <v>1749</v>
      </c>
      <c r="Q199" s="2" t="s">
        <v>99</v>
      </c>
      <c r="R199" s="2" t="s">
        <v>3276</v>
      </c>
      <c r="S199" s="2" t="s">
        <v>2909</v>
      </c>
      <c r="T199" s="159" t="s">
        <v>3288</v>
      </c>
      <c r="U199" s="143">
        <v>3.718</v>
      </c>
      <c r="V199" s="136">
        <v>25.641999999999999</v>
      </c>
      <c r="W199" s="136">
        <v>95.337999999999994</v>
      </c>
      <c r="X199" s="145">
        <v>8.6000000000000003E-5</v>
      </c>
      <c r="Y199" s="145">
        <v>8.0147223919258392E-3</v>
      </c>
      <c r="Z199" s="145">
        <v>1.5390565973664999E-4</v>
      </c>
    </row>
    <row r="200" spans="1:26" x14ac:dyDescent="0.2">
      <c r="A200" s="2">
        <v>1038</v>
      </c>
      <c r="B200" s="2">
        <v>1319</v>
      </c>
      <c r="C200" s="2" t="s">
        <v>3278</v>
      </c>
      <c r="F200" s="2" t="s">
        <v>3289</v>
      </c>
      <c r="G200" s="2">
        <v>29992375</v>
      </c>
      <c r="H200" s="2" t="s">
        <v>33</v>
      </c>
      <c r="I200" s="2" t="s">
        <v>3280</v>
      </c>
      <c r="J200" s="2" t="s">
        <v>3281</v>
      </c>
      <c r="K200" s="2" t="s">
        <v>30</v>
      </c>
      <c r="N200" s="2" t="s">
        <v>30</v>
      </c>
      <c r="O200" s="2" t="s">
        <v>252</v>
      </c>
      <c r="P200" s="160" t="s">
        <v>3290</v>
      </c>
      <c r="Q200" s="2" t="s">
        <v>34</v>
      </c>
      <c r="R200" s="2" t="s">
        <v>3276</v>
      </c>
      <c r="S200" s="2" t="s">
        <v>2909</v>
      </c>
      <c r="T200" s="159" t="s">
        <v>3283</v>
      </c>
      <c r="U200" s="143">
        <v>1</v>
      </c>
      <c r="V200" s="136">
        <v>10.119999999999999</v>
      </c>
      <c r="W200" s="136">
        <v>10.119999999999999</v>
      </c>
      <c r="X200" s="145">
        <v>4.3410000000000002E-3</v>
      </c>
      <c r="Y200" s="145">
        <v>8.5071454752273204E-4</v>
      </c>
      <c r="Z200" s="145">
        <v>1.6336159542587899E-5</v>
      </c>
    </row>
    <row r="201" spans="1:26" x14ac:dyDescent="0.2">
      <c r="A201" s="2">
        <v>1038</v>
      </c>
      <c r="B201" s="2">
        <v>1319</v>
      </c>
      <c r="C201" s="2" t="s">
        <v>3291</v>
      </c>
      <c r="F201" s="2" t="s">
        <v>3292</v>
      </c>
      <c r="G201" s="2">
        <v>29994114</v>
      </c>
      <c r="H201" s="2" t="s">
        <v>33</v>
      </c>
      <c r="I201" s="2" t="s">
        <v>3280</v>
      </c>
      <c r="J201" s="2" t="s">
        <v>3281</v>
      </c>
      <c r="K201" s="2" t="s">
        <v>30</v>
      </c>
      <c r="N201" s="2" t="s">
        <v>30</v>
      </c>
      <c r="O201" s="2" t="s">
        <v>252</v>
      </c>
      <c r="P201" s="160" t="s">
        <v>3293</v>
      </c>
      <c r="Q201" s="2" t="s">
        <v>34</v>
      </c>
      <c r="R201" s="2" t="s">
        <v>3276</v>
      </c>
      <c r="S201" s="2" t="s">
        <v>2909</v>
      </c>
      <c r="T201" s="159" t="s">
        <v>3294</v>
      </c>
      <c r="U201" s="143">
        <v>1</v>
      </c>
      <c r="V201" s="136">
        <v>250.851</v>
      </c>
      <c r="W201" s="136">
        <v>250.851</v>
      </c>
      <c r="X201" s="145">
        <v>3.1359999999999999E-3</v>
      </c>
      <c r="Y201" s="145">
        <v>2.1088242539071499E-2</v>
      </c>
      <c r="Z201" s="145">
        <v>4.0495474727009402E-4</v>
      </c>
    </row>
    <row r="202" spans="1:26" x14ac:dyDescent="0.2">
      <c r="A202" s="2">
        <v>1038</v>
      </c>
      <c r="B202" s="2">
        <v>1319</v>
      </c>
      <c r="C202" s="2" t="s">
        <v>3299</v>
      </c>
      <c r="F202" s="2" t="s">
        <v>3300</v>
      </c>
      <c r="G202" s="2">
        <v>29993692</v>
      </c>
      <c r="H202" s="2" t="s">
        <v>33</v>
      </c>
      <c r="I202" s="2" t="s">
        <v>3280</v>
      </c>
      <c r="J202" s="2" t="s">
        <v>3281</v>
      </c>
      <c r="K202" s="2" t="s">
        <v>30</v>
      </c>
      <c r="N202" s="2" t="s">
        <v>30</v>
      </c>
      <c r="O202" s="2" t="s">
        <v>252</v>
      </c>
      <c r="P202" s="160" t="s">
        <v>3301</v>
      </c>
      <c r="Q202" s="2" t="s">
        <v>34</v>
      </c>
      <c r="R202" s="2" t="s">
        <v>3276</v>
      </c>
      <c r="S202" s="2" t="s">
        <v>2909</v>
      </c>
      <c r="T202" s="159" t="s">
        <v>2911</v>
      </c>
      <c r="U202" s="143">
        <v>1</v>
      </c>
      <c r="V202" s="136">
        <v>1887.816</v>
      </c>
      <c r="W202" s="136">
        <v>1887.816</v>
      </c>
      <c r="X202" s="145">
        <v>2.699E-3</v>
      </c>
      <c r="Y202" s="145">
        <v>0.15870267299129401</v>
      </c>
      <c r="Z202" s="145">
        <v>3.0475465517434898E-3</v>
      </c>
    </row>
    <row r="203" spans="1:26" x14ac:dyDescent="0.2">
      <c r="A203" s="2">
        <v>1038</v>
      </c>
      <c r="B203" s="2">
        <v>1319</v>
      </c>
      <c r="C203" s="2" t="s">
        <v>3372</v>
      </c>
      <c r="F203" s="2" t="s">
        <v>3373</v>
      </c>
      <c r="G203" s="2">
        <v>29994121</v>
      </c>
      <c r="H203" s="2" t="s">
        <v>33</v>
      </c>
      <c r="I203" s="2" t="s">
        <v>3280</v>
      </c>
      <c r="J203" s="2" t="s">
        <v>3281</v>
      </c>
      <c r="K203" s="2" t="s">
        <v>94</v>
      </c>
      <c r="N203" s="2" t="s">
        <v>316</v>
      </c>
      <c r="O203" s="2" t="s">
        <v>252</v>
      </c>
      <c r="P203" s="160" t="s">
        <v>3375</v>
      </c>
      <c r="Q203" s="2" t="s">
        <v>192</v>
      </c>
      <c r="R203" s="2" t="s">
        <v>3276</v>
      </c>
      <c r="S203" s="2" t="s">
        <v>2909</v>
      </c>
      <c r="T203" s="159" t="s">
        <v>3375</v>
      </c>
      <c r="U203" s="143">
        <v>4.0218999999999996</v>
      </c>
      <c r="V203" s="136">
        <v>23.896999999999998</v>
      </c>
      <c r="W203" s="136">
        <v>96.111999999999995</v>
      </c>
      <c r="X203" s="145">
        <v>1.6429999999999999E-3</v>
      </c>
      <c r="Y203" s="145">
        <v>8.0798129900694505E-3</v>
      </c>
      <c r="Z203" s="145">
        <v>1.5515558592998099E-4</v>
      </c>
    </row>
    <row r="204" spans="1:26" x14ac:dyDescent="0.2">
      <c r="A204" s="2">
        <v>1038</v>
      </c>
      <c r="B204" s="2">
        <v>1319</v>
      </c>
      <c r="C204" s="2" t="s">
        <v>3310</v>
      </c>
      <c r="F204" s="2" t="s">
        <v>3311</v>
      </c>
      <c r="G204" s="2">
        <v>29993690</v>
      </c>
      <c r="H204" s="2" t="s">
        <v>33</v>
      </c>
      <c r="I204" s="2" t="s">
        <v>3280</v>
      </c>
      <c r="J204" s="2" t="s">
        <v>3312</v>
      </c>
      <c r="K204" s="2" t="s">
        <v>94</v>
      </c>
      <c r="N204" s="2" t="s">
        <v>95</v>
      </c>
      <c r="O204" s="2" t="s">
        <v>252</v>
      </c>
      <c r="P204" s="160" t="s">
        <v>3313</v>
      </c>
      <c r="Q204" s="2" t="s">
        <v>99</v>
      </c>
      <c r="R204" s="2" t="s">
        <v>3276</v>
      </c>
      <c r="S204" s="2" t="s">
        <v>2909</v>
      </c>
      <c r="T204" s="159" t="s">
        <v>2911</v>
      </c>
      <c r="U204" s="143">
        <v>3.718</v>
      </c>
      <c r="V204" s="136">
        <v>100.187</v>
      </c>
      <c r="W204" s="136">
        <v>372.495</v>
      </c>
      <c r="X204" s="145">
        <v>5.0100000000000003E-4</v>
      </c>
      <c r="Y204" s="145">
        <v>3.1314449005322098E-2</v>
      </c>
      <c r="Z204" s="145">
        <v>6.0132724476009297E-4</v>
      </c>
    </row>
    <row r="205" spans="1:26" x14ac:dyDescent="0.2">
      <c r="A205" s="2">
        <v>1038</v>
      </c>
      <c r="B205" s="2">
        <v>1319</v>
      </c>
      <c r="C205" s="2" t="s">
        <v>3310</v>
      </c>
      <c r="F205" s="2" t="s">
        <v>3314</v>
      </c>
      <c r="G205" s="2">
        <v>29994200</v>
      </c>
      <c r="H205" s="2" t="s">
        <v>33</v>
      </c>
      <c r="I205" s="2" t="s">
        <v>3280</v>
      </c>
      <c r="J205" s="2" t="s">
        <v>3312</v>
      </c>
      <c r="K205" s="2" t="s">
        <v>94</v>
      </c>
      <c r="N205" s="2" t="s">
        <v>95</v>
      </c>
      <c r="O205" s="2" t="s">
        <v>252</v>
      </c>
      <c r="P205" s="160" t="s">
        <v>3315</v>
      </c>
      <c r="Q205" s="2" t="s">
        <v>99</v>
      </c>
      <c r="R205" s="2" t="s">
        <v>3276</v>
      </c>
      <c r="S205" s="2" t="s">
        <v>2909</v>
      </c>
      <c r="T205" s="159" t="s">
        <v>2911</v>
      </c>
      <c r="U205" s="143">
        <v>3.718</v>
      </c>
      <c r="V205" s="136">
        <v>398.83499999999998</v>
      </c>
      <c r="W205" s="136">
        <v>1482.87</v>
      </c>
      <c r="X205" s="145">
        <v>1.2930000000000001E-3</v>
      </c>
      <c r="Y205" s="145">
        <v>0.124660117097547</v>
      </c>
      <c r="Z205" s="145">
        <v>2.3938318292938401E-3</v>
      </c>
    </row>
    <row r="206" spans="1:26" x14ac:dyDescent="0.2">
      <c r="A206" s="2">
        <v>1038</v>
      </c>
      <c r="B206" s="2">
        <v>1319</v>
      </c>
      <c r="C206" s="2" t="s">
        <v>3316</v>
      </c>
      <c r="D206" s="30"/>
      <c r="F206" s="2" t="s">
        <v>3317</v>
      </c>
      <c r="G206" s="2">
        <v>29994141</v>
      </c>
      <c r="H206" s="2" t="s">
        <v>33</v>
      </c>
      <c r="I206" s="2" t="s">
        <v>3280</v>
      </c>
      <c r="J206" s="2" t="s">
        <v>3281</v>
      </c>
      <c r="K206" s="2" t="s">
        <v>94</v>
      </c>
      <c r="N206" s="2" t="s">
        <v>3318</v>
      </c>
      <c r="O206" s="2" t="s">
        <v>252</v>
      </c>
      <c r="P206" s="160" t="s">
        <v>3319</v>
      </c>
      <c r="Q206" s="2" t="s">
        <v>192</v>
      </c>
      <c r="R206" s="2" t="s">
        <v>3276</v>
      </c>
      <c r="S206" s="2" t="s">
        <v>2909</v>
      </c>
      <c r="T206" s="159" t="s">
        <v>2911</v>
      </c>
      <c r="U206" s="143">
        <v>4.0218999999999996</v>
      </c>
      <c r="V206" s="136">
        <v>178.07499999999999</v>
      </c>
      <c r="W206" s="136">
        <v>716.20100000000002</v>
      </c>
      <c r="X206" s="145">
        <v>9.5100000000000002E-4</v>
      </c>
      <c r="Y206" s="145">
        <v>6.02087005370332E-2</v>
      </c>
      <c r="Z206" s="145">
        <v>1.1561797558170799E-3</v>
      </c>
    </row>
    <row r="207" spans="1:26" x14ac:dyDescent="0.2">
      <c r="A207" s="2">
        <v>1038</v>
      </c>
      <c r="B207" s="2">
        <v>1319</v>
      </c>
      <c r="C207" s="2" t="s">
        <v>3320</v>
      </c>
      <c r="F207" s="2" t="s">
        <v>3321</v>
      </c>
      <c r="G207" s="2">
        <v>29994111</v>
      </c>
      <c r="H207" s="2" t="s">
        <v>33</v>
      </c>
      <c r="I207" s="2" t="s">
        <v>3280</v>
      </c>
      <c r="J207" s="2" t="s">
        <v>3322</v>
      </c>
      <c r="K207" s="2" t="s">
        <v>94</v>
      </c>
      <c r="N207" s="2" t="s">
        <v>322</v>
      </c>
      <c r="O207" s="2" t="s">
        <v>252</v>
      </c>
      <c r="P207" s="160" t="s">
        <v>3323</v>
      </c>
      <c r="Q207" s="2" t="s">
        <v>99</v>
      </c>
      <c r="R207" s="2" t="s">
        <v>3276</v>
      </c>
      <c r="S207" s="2" t="s">
        <v>2909</v>
      </c>
      <c r="T207" s="159" t="s">
        <v>3277</v>
      </c>
      <c r="U207" s="143">
        <v>3.718</v>
      </c>
      <c r="V207" s="136">
        <v>68.590999999999994</v>
      </c>
      <c r="W207" s="136">
        <v>255.02</v>
      </c>
      <c r="X207" s="145">
        <v>6.2000000000000003E-5</v>
      </c>
      <c r="Y207" s="145">
        <v>2.1438704137651299E-2</v>
      </c>
      <c r="Z207" s="145">
        <v>4.1168461524357798E-4</v>
      </c>
    </row>
    <row r="208" spans="1:26" x14ac:dyDescent="0.2">
      <c r="A208" s="2">
        <v>1038</v>
      </c>
      <c r="B208" s="2">
        <v>1319</v>
      </c>
      <c r="C208" s="2" t="s">
        <v>3324</v>
      </c>
      <c r="F208" s="2" t="s">
        <v>3325</v>
      </c>
      <c r="G208" s="2">
        <v>29994485</v>
      </c>
      <c r="H208" s="2" t="s">
        <v>33</v>
      </c>
      <c r="I208" s="2" t="s">
        <v>3280</v>
      </c>
      <c r="J208" s="2" t="s">
        <v>3281</v>
      </c>
      <c r="K208" s="2" t="s">
        <v>94</v>
      </c>
      <c r="N208" s="2" t="s">
        <v>95</v>
      </c>
      <c r="O208" s="2" t="s">
        <v>252</v>
      </c>
      <c r="P208" s="160" t="s">
        <v>3326</v>
      </c>
      <c r="Q208" s="2" t="s">
        <v>99</v>
      </c>
      <c r="R208" s="2" t="s">
        <v>3276</v>
      </c>
      <c r="S208" s="2" t="s">
        <v>2909</v>
      </c>
      <c r="T208" s="159" t="s">
        <v>2911</v>
      </c>
      <c r="U208" s="143">
        <v>3.718</v>
      </c>
      <c r="V208" s="136">
        <v>230.13</v>
      </c>
      <c r="W208" s="136">
        <v>855.62199999999996</v>
      </c>
      <c r="X208" s="145">
        <v>3.8699999999999997E-4</v>
      </c>
      <c r="Y208" s="145">
        <v>7.1929385195882906E-2</v>
      </c>
      <c r="Z208" s="145">
        <v>1.38125052143745E-3</v>
      </c>
    </row>
    <row r="209" spans="1:26" x14ac:dyDescent="0.2">
      <c r="A209" s="2">
        <v>1038</v>
      </c>
      <c r="B209" s="2">
        <v>1319</v>
      </c>
      <c r="C209" s="2" t="s">
        <v>3327</v>
      </c>
      <c r="F209" s="2" t="s">
        <v>3328</v>
      </c>
      <c r="G209" s="2">
        <v>29994498</v>
      </c>
      <c r="H209" s="2" t="s">
        <v>33</v>
      </c>
      <c r="I209" s="2" t="s">
        <v>3273</v>
      </c>
      <c r="J209" s="2" t="s">
        <v>3329</v>
      </c>
      <c r="K209" s="2" t="s">
        <v>94</v>
      </c>
      <c r="N209" s="2" t="s">
        <v>30</v>
      </c>
      <c r="O209" s="2" t="s">
        <v>252</v>
      </c>
      <c r="P209" s="160" t="s">
        <v>1749</v>
      </c>
      <c r="Q209" s="2" t="s">
        <v>99</v>
      </c>
      <c r="R209" s="2" t="s">
        <v>3276</v>
      </c>
      <c r="S209" s="2" t="s">
        <v>2909</v>
      </c>
      <c r="T209" s="159" t="s">
        <v>3331</v>
      </c>
      <c r="U209" s="143">
        <v>3.718</v>
      </c>
      <c r="V209" s="136">
        <v>3.1749999999999998</v>
      </c>
      <c r="W209" s="136">
        <v>11.805999999999999</v>
      </c>
      <c r="X209" s="145">
        <v>3.2499999999999999E-4</v>
      </c>
      <c r="Y209" s="145">
        <v>9.9251487157296994E-4</v>
      </c>
      <c r="Z209" s="145">
        <v>1.90591325111599E-5</v>
      </c>
    </row>
    <row r="210" spans="1:26" x14ac:dyDescent="0.2">
      <c r="A210" s="2">
        <v>1038</v>
      </c>
      <c r="B210" s="2">
        <v>1319</v>
      </c>
      <c r="C210" s="2" t="s">
        <v>3332</v>
      </c>
      <c r="F210" s="2" t="s">
        <v>3333</v>
      </c>
      <c r="G210" s="2">
        <v>29993696</v>
      </c>
      <c r="H210" s="2" t="s">
        <v>33</v>
      </c>
      <c r="I210" s="2" t="s">
        <v>3280</v>
      </c>
      <c r="J210" s="2" t="s">
        <v>3312</v>
      </c>
      <c r="K210" s="2" t="s">
        <v>94</v>
      </c>
      <c r="N210" s="2" t="s">
        <v>95</v>
      </c>
      <c r="O210" s="2" t="s">
        <v>252</v>
      </c>
      <c r="P210" s="160" t="s">
        <v>3334</v>
      </c>
      <c r="Q210" s="2" t="s">
        <v>99</v>
      </c>
      <c r="R210" s="2" t="s">
        <v>3276</v>
      </c>
      <c r="S210" s="2" t="s">
        <v>2909</v>
      </c>
      <c r="T210" s="159" t="s">
        <v>2911</v>
      </c>
      <c r="U210" s="143">
        <v>3.718</v>
      </c>
      <c r="V210" s="136">
        <v>129.68100000000001</v>
      </c>
      <c r="W210" s="136">
        <v>482.15499999999997</v>
      </c>
      <c r="X210" s="145">
        <v>9.5000000000000005E-5</v>
      </c>
      <c r="Y210" s="145">
        <v>4.0533195691509399E-2</v>
      </c>
      <c r="Z210" s="145">
        <v>7.7835362462723E-4</v>
      </c>
    </row>
    <row r="211" spans="1:26" x14ac:dyDescent="0.2">
      <c r="A211" s="2">
        <v>1038</v>
      </c>
      <c r="B211" s="2">
        <v>1319</v>
      </c>
      <c r="C211" s="2" t="s">
        <v>3332</v>
      </c>
      <c r="F211" s="2" t="s">
        <v>3335</v>
      </c>
      <c r="G211" s="2">
        <v>29993699</v>
      </c>
      <c r="H211" s="2" t="s">
        <v>33</v>
      </c>
      <c r="I211" s="2" t="s">
        <v>3280</v>
      </c>
      <c r="J211" s="2" t="s">
        <v>3312</v>
      </c>
      <c r="K211" s="2" t="s">
        <v>94</v>
      </c>
      <c r="N211" s="2" t="s">
        <v>95</v>
      </c>
      <c r="O211" s="2" t="s">
        <v>252</v>
      </c>
      <c r="P211" s="160" t="s">
        <v>3336</v>
      </c>
      <c r="Q211" s="2" t="s">
        <v>99</v>
      </c>
      <c r="R211" s="2" t="s">
        <v>3276</v>
      </c>
      <c r="S211" s="2" t="s">
        <v>2909</v>
      </c>
      <c r="T211" s="159" t="s">
        <v>2911</v>
      </c>
      <c r="U211" s="143">
        <v>3.718</v>
      </c>
      <c r="V211" s="136">
        <v>180.928</v>
      </c>
      <c r="W211" s="136">
        <v>672.68899999999996</v>
      </c>
      <c r="X211" s="145">
        <v>1.8100000000000001E-4</v>
      </c>
      <c r="Y211" s="145">
        <v>5.6550794857613301E-2</v>
      </c>
      <c r="Z211" s="145">
        <v>1.08593747426124E-3</v>
      </c>
    </row>
    <row r="212" spans="1:26" x14ac:dyDescent="0.2">
      <c r="A212" s="2">
        <v>1038</v>
      </c>
      <c r="B212" s="2">
        <v>1319</v>
      </c>
      <c r="C212" s="2" t="s">
        <v>3332</v>
      </c>
      <c r="F212" s="2" t="s">
        <v>3337</v>
      </c>
      <c r="G212" s="2">
        <v>29992902</v>
      </c>
      <c r="H212" s="2" t="s">
        <v>33</v>
      </c>
      <c r="I212" s="2" t="s">
        <v>3280</v>
      </c>
      <c r="J212" s="2" t="s">
        <v>3312</v>
      </c>
      <c r="K212" s="2" t="s">
        <v>94</v>
      </c>
      <c r="N212" s="2" t="s">
        <v>95</v>
      </c>
      <c r="O212" s="2" t="s">
        <v>252</v>
      </c>
      <c r="P212" s="160" t="s">
        <v>3338</v>
      </c>
      <c r="Q212" s="2" t="s">
        <v>99</v>
      </c>
      <c r="R212" s="2" t="s">
        <v>3276</v>
      </c>
      <c r="S212" s="2" t="s">
        <v>2909</v>
      </c>
      <c r="T212" s="159" t="s">
        <v>2911</v>
      </c>
      <c r="U212" s="143">
        <v>3.718</v>
      </c>
      <c r="V212" s="136">
        <v>145.28100000000001</v>
      </c>
      <c r="W212" s="136">
        <v>540.154</v>
      </c>
      <c r="X212" s="145">
        <v>1.8699999999999999E-4</v>
      </c>
      <c r="Y212" s="145">
        <v>4.5409014091675297E-2</v>
      </c>
      <c r="Z212" s="145">
        <v>8.7198332394028595E-4</v>
      </c>
    </row>
    <row r="213" spans="1:26" x14ac:dyDescent="0.2">
      <c r="A213" s="2">
        <v>1038</v>
      </c>
      <c r="B213" s="2">
        <v>1319</v>
      </c>
      <c r="C213" s="2" t="s">
        <v>3339</v>
      </c>
      <c r="F213" s="2" t="s">
        <v>3340</v>
      </c>
      <c r="G213" s="2">
        <v>29994040</v>
      </c>
      <c r="H213" s="2" t="s">
        <v>33</v>
      </c>
      <c r="I213" s="2" t="s">
        <v>3280</v>
      </c>
      <c r="J213" s="2" t="s">
        <v>3312</v>
      </c>
      <c r="K213" s="2" t="s">
        <v>94</v>
      </c>
      <c r="N213" s="2" t="s">
        <v>95</v>
      </c>
      <c r="O213" s="2" t="s">
        <v>252</v>
      </c>
      <c r="P213" s="160" t="s">
        <v>3341</v>
      </c>
      <c r="Q213" s="2" t="s">
        <v>99</v>
      </c>
      <c r="R213" s="2" t="s">
        <v>3276</v>
      </c>
      <c r="S213" s="2" t="s">
        <v>2909</v>
      </c>
      <c r="T213" s="159" t="s">
        <v>3298</v>
      </c>
      <c r="U213" s="143">
        <v>3.718</v>
      </c>
      <c r="V213" s="136">
        <v>93.588999999999999</v>
      </c>
      <c r="W213" s="136">
        <v>347.96300000000002</v>
      </c>
      <c r="X213" s="145">
        <v>2.7099999999999997E-4</v>
      </c>
      <c r="Y213" s="145">
        <v>2.9252141879238799E-2</v>
      </c>
      <c r="Z213" s="145">
        <v>5.6172503231924798E-4</v>
      </c>
    </row>
    <row r="214" spans="1:26" x14ac:dyDescent="0.2">
      <c r="A214" s="2">
        <v>1038</v>
      </c>
      <c r="B214" s="2">
        <v>1319</v>
      </c>
      <c r="C214" s="2" t="s">
        <v>3342</v>
      </c>
      <c r="F214" s="2" t="s">
        <v>3343</v>
      </c>
      <c r="G214" s="2">
        <v>29994555</v>
      </c>
      <c r="H214" s="2" t="s">
        <v>33</v>
      </c>
      <c r="I214" s="2" t="s">
        <v>3280</v>
      </c>
      <c r="J214" s="2" t="s">
        <v>3312</v>
      </c>
      <c r="K214" s="2" t="s">
        <v>94</v>
      </c>
      <c r="N214" s="2" t="s">
        <v>95</v>
      </c>
      <c r="O214" s="2" t="s">
        <v>252</v>
      </c>
      <c r="P214" s="160" t="s">
        <v>3344</v>
      </c>
      <c r="Q214" s="2" t="s">
        <v>99</v>
      </c>
      <c r="R214" s="2" t="s">
        <v>3276</v>
      </c>
      <c r="S214" s="2" t="s">
        <v>2909</v>
      </c>
      <c r="T214" s="159" t="s">
        <v>3345</v>
      </c>
      <c r="U214" s="143">
        <v>3.718</v>
      </c>
      <c r="V214" s="136">
        <v>109.34</v>
      </c>
      <c r="W214" s="136">
        <v>406.52600000000001</v>
      </c>
      <c r="X214" s="145">
        <v>2.1289999999999998E-3</v>
      </c>
      <c r="Y214" s="145">
        <v>3.4175309023412502E-2</v>
      </c>
      <c r="Z214" s="145">
        <v>6.56263963334647E-4</v>
      </c>
    </row>
    <row r="215" spans="1:26" x14ac:dyDescent="0.2">
      <c r="A215" s="2">
        <v>1038</v>
      </c>
      <c r="B215" s="2">
        <v>1319</v>
      </c>
      <c r="C215" s="2" t="s">
        <v>3346</v>
      </c>
      <c r="F215" s="2" t="s">
        <v>3347</v>
      </c>
      <c r="G215" s="2">
        <v>29994110</v>
      </c>
      <c r="H215" s="2" t="s">
        <v>33</v>
      </c>
      <c r="I215" s="2" t="s">
        <v>3280</v>
      </c>
      <c r="J215" s="2" t="s">
        <v>3329</v>
      </c>
      <c r="K215" s="2" t="s">
        <v>94</v>
      </c>
      <c r="N215" s="2" t="s">
        <v>95</v>
      </c>
      <c r="O215" s="2" t="s">
        <v>252</v>
      </c>
      <c r="P215" s="160" t="s">
        <v>3348</v>
      </c>
      <c r="Q215" s="2" t="s">
        <v>99</v>
      </c>
      <c r="R215" s="2" t="s">
        <v>3276</v>
      </c>
      <c r="S215" s="2" t="s">
        <v>2909</v>
      </c>
      <c r="T215" s="159" t="s">
        <v>2911</v>
      </c>
      <c r="U215" s="143">
        <v>3.718</v>
      </c>
      <c r="V215" s="136">
        <v>205.572</v>
      </c>
      <c r="W215" s="136">
        <v>764.31799999999998</v>
      </c>
      <c r="X215" s="145">
        <v>4.0700000000000003E-4</v>
      </c>
      <c r="Y215" s="145">
        <v>6.4253799295094394E-2</v>
      </c>
      <c r="Z215" s="145">
        <v>1.2338572551259101E-3</v>
      </c>
    </row>
    <row r="216" spans="1:26" x14ac:dyDescent="0.2">
      <c r="A216" s="2">
        <v>1038</v>
      </c>
      <c r="B216" s="2">
        <v>1319</v>
      </c>
      <c r="C216" s="2" t="s">
        <v>3346</v>
      </c>
      <c r="F216" s="2" t="s">
        <v>3376</v>
      </c>
      <c r="G216" s="2">
        <v>29994692</v>
      </c>
      <c r="H216" s="2" t="s">
        <v>33</v>
      </c>
      <c r="I216" s="2" t="s">
        <v>3280</v>
      </c>
      <c r="J216" s="2" t="s">
        <v>3329</v>
      </c>
      <c r="K216" s="2" t="s">
        <v>94</v>
      </c>
      <c r="N216" s="2" t="s">
        <v>95</v>
      </c>
      <c r="O216" s="2" t="s">
        <v>252</v>
      </c>
      <c r="P216" s="160" t="s">
        <v>3377</v>
      </c>
      <c r="Q216" s="2" t="s">
        <v>99</v>
      </c>
      <c r="R216" s="2" t="s">
        <v>3276</v>
      </c>
      <c r="S216" s="2" t="s">
        <v>2909</v>
      </c>
      <c r="T216" s="159" t="s">
        <v>3378</v>
      </c>
      <c r="U216" s="143">
        <v>3.718</v>
      </c>
      <c r="V216" s="136">
        <v>50.932000000000002</v>
      </c>
      <c r="W216" s="136">
        <v>189.36500000000001</v>
      </c>
      <c r="X216" s="145">
        <v>1.8100000000000001E-4</v>
      </c>
      <c r="Y216" s="145">
        <v>1.5919311509581799E-2</v>
      </c>
      <c r="Z216" s="145">
        <v>3.0569644469578703E-4</v>
      </c>
    </row>
    <row r="217" spans="1:26" x14ac:dyDescent="0.2">
      <c r="A217" s="2">
        <v>1038</v>
      </c>
      <c r="B217" s="2">
        <v>1319</v>
      </c>
      <c r="C217" s="2" t="s">
        <v>3349</v>
      </c>
      <c r="F217" s="2" t="s">
        <v>3350</v>
      </c>
      <c r="G217" s="2">
        <v>29994123</v>
      </c>
      <c r="H217" s="2" t="s">
        <v>33</v>
      </c>
      <c r="I217" s="2" t="s">
        <v>3280</v>
      </c>
      <c r="J217" s="2" t="s">
        <v>3312</v>
      </c>
      <c r="K217" s="2" t="s">
        <v>94</v>
      </c>
      <c r="N217" s="2" t="s">
        <v>95</v>
      </c>
      <c r="O217" s="2" t="s">
        <v>252</v>
      </c>
      <c r="P217" s="160" t="s">
        <v>3351</v>
      </c>
      <c r="Q217" s="2" t="s">
        <v>99</v>
      </c>
      <c r="R217" s="2" t="s">
        <v>3276</v>
      </c>
      <c r="S217" s="2" t="s">
        <v>2909</v>
      </c>
      <c r="T217" s="159" t="s">
        <v>3352</v>
      </c>
      <c r="U217" s="143">
        <v>3.718</v>
      </c>
      <c r="V217" s="136">
        <v>22.526</v>
      </c>
      <c r="W217" s="136">
        <v>83.754000000000005</v>
      </c>
      <c r="X217" s="145">
        <v>9.9700000000000006E-4</v>
      </c>
      <c r="Y217" s="145">
        <v>7.0408891925474197E-3</v>
      </c>
      <c r="Z217" s="145">
        <v>1.3520526891902499E-4</v>
      </c>
    </row>
    <row r="218" spans="1:26" x14ac:dyDescent="0.2">
      <c r="A218" s="2">
        <v>1038</v>
      </c>
      <c r="B218" s="2">
        <v>1319</v>
      </c>
      <c r="C218" s="2" t="s">
        <v>3349</v>
      </c>
      <c r="F218" s="2" t="s">
        <v>3353</v>
      </c>
      <c r="G218" s="2">
        <v>29994122</v>
      </c>
      <c r="H218" s="2" t="s">
        <v>33</v>
      </c>
      <c r="I218" s="2" t="s">
        <v>3280</v>
      </c>
      <c r="J218" s="2" t="s">
        <v>3312</v>
      </c>
      <c r="K218" s="2" t="s">
        <v>94</v>
      </c>
      <c r="N218" s="2" t="s">
        <v>95</v>
      </c>
      <c r="O218" s="2" t="s">
        <v>252</v>
      </c>
      <c r="P218" s="160" t="s">
        <v>3354</v>
      </c>
      <c r="Q218" s="2" t="s">
        <v>99</v>
      </c>
      <c r="R218" s="2" t="s">
        <v>3276</v>
      </c>
      <c r="S218" s="2" t="s">
        <v>2909</v>
      </c>
      <c r="T218" s="159" t="s">
        <v>3355</v>
      </c>
      <c r="U218" s="143">
        <v>3.718</v>
      </c>
      <c r="V218" s="136">
        <v>110.842</v>
      </c>
      <c r="W218" s="136">
        <v>412.11200000000002</v>
      </c>
      <c r="X218" s="145">
        <v>1.374E-3</v>
      </c>
      <c r="Y218" s="145">
        <v>3.46449452669228E-2</v>
      </c>
      <c r="Z218" s="145">
        <v>6.6528232633702804E-4</v>
      </c>
    </row>
    <row r="219" spans="1:26" x14ac:dyDescent="0.2">
      <c r="A219" s="2">
        <v>1038</v>
      </c>
      <c r="B219" s="2">
        <v>1319</v>
      </c>
      <c r="C219" s="2" t="s">
        <v>3361</v>
      </c>
      <c r="F219" s="2" t="s">
        <v>3362</v>
      </c>
      <c r="G219" s="2">
        <v>29994105</v>
      </c>
      <c r="H219" s="2" t="s">
        <v>33</v>
      </c>
      <c r="I219" s="2" t="s">
        <v>3280</v>
      </c>
      <c r="J219" s="2" t="s">
        <v>3363</v>
      </c>
      <c r="K219" s="2" t="s">
        <v>94</v>
      </c>
      <c r="N219" s="2" t="s">
        <v>95</v>
      </c>
      <c r="O219" s="2" t="s">
        <v>252</v>
      </c>
      <c r="P219" s="160" t="s">
        <v>3364</v>
      </c>
      <c r="Q219" s="2" t="s">
        <v>99</v>
      </c>
      <c r="R219" s="2" t="s">
        <v>3276</v>
      </c>
      <c r="S219" s="2" t="s">
        <v>2909</v>
      </c>
      <c r="T219" s="159" t="s">
        <v>3364</v>
      </c>
      <c r="U219" s="143">
        <v>3.718</v>
      </c>
      <c r="V219" s="136">
        <v>297.39</v>
      </c>
      <c r="W219" s="136">
        <v>1105.6959999999999</v>
      </c>
      <c r="X219" s="145">
        <v>1.0970000000000001E-3</v>
      </c>
      <c r="Y219" s="145">
        <v>9.2952317638875598E-2</v>
      </c>
      <c r="Z219" s="145">
        <v>1.78495112752424E-3</v>
      </c>
    </row>
    <row r="220" spans="1:26" x14ac:dyDescent="0.2">
      <c r="A220" s="2">
        <v>1038</v>
      </c>
      <c r="B220" s="2">
        <v>1319</v>
      </c>
      <c r="C220" s="2" t="s">
        <v>3365</v>
      </c>
      <c r="F220" s="2" t="s">
        <v>3366</v>
      </c>
      <c r="G220" s="2">
        <v>29994089</v>
      </c>
      <c r="H220" s="2" t="s">
        <v>33</v>
      </c>
      <c r="I220" s="2" t="s">
        <v>3280</v>
      </c>
      <c r="J220" s="2" t="s">
        <v>3363</v>
      </c>
      <c r="K220" s="2" t="s">
        <v>94</v>
      </c>
      <c r="N220" s="2" t="s">
        <v>95</v>
      </c>
      <c r="O220" s="2" t="s">
        <v>252</v>
      </c>
      <c r="P220" s="160" t="s">
        <v>3367</v>
      </c>
      <c r="Q220" s="2" t="s">
        <v>99</v>
      </c>
      <c r="R220" s="2" t="s">
        <v>3276</v>
      </c>
      <c r="S220" s="2" t="s">
        <v>2909</v>
      </c>
      <c r="T220" s="159" t="s">
        <v>3368</v>
      </c>
      <c r="U220" s="143">
        <v>3.718</v>
      </c>
      <c r="V220" s="136">
        <v>217.62899999999999</v>
      </c>
      <c r="W220" s="136">
        <v>809.14599999999996</v>
      </c>
      <c r="X220" s="145">
        <v>1.0970000000000001E-3</v>
      </c>
      <c r="Y220" s="145">
        <v>6.8022317152291498E-2</v>
      </c>
      <c r="Z220" s="145">
        <v>1.30622360778032E-3</v>
      </c>
    </row>
    <row r="221" spans="1:26" x14ac:dyDescent="0.2">
      <c r="A221" s="2">
        <v>1038</v>
      </c>
      <c r="B221" s="2">
        <v>1319</v>
      </c>
      <c r="C221" s="2" t="s">
        <v>3342</v>
      </c>
      <c r="F221" s="2" t="s">
        <v>3369</v>
      </c>
      <c r="G221" s="2">
        <v>29992613</v>
      </c>
      <c r="H221" s="2" t="s">
        <v>33</v>
      </c>
      <c r="I221" s="2" t="s">
        <v>3280</v>
      </c>
      <c r="J221" s="2" t="s">
        <v>3312</v>
      </c>
      <c r="K221" s="2" t="s">
        <v>94</v>
      </c>
      <c r="N221" s="2" t="s">
        <v>95</v>
      </c>
      <c r="O221" s="2" t="s">
        <v>252</v>
      </c>
      <c r="P221" s="160" t="s">
        <v>3370</v>
      </c>
      <c r="Q221" s="2" t="s">
        <v>99</v>
      </c>
      <c r="R221" s="2" t="s">
        <v>3276</v>
      </c>
      <c r="S221" s="2" t="s">
        <v>2909</v>
      </c>
      <c r="T221" s="159" t="s">
        <v>3371</v>
      </c>
      <c r="U221" s="143">
        <v>3.718</v>
      </c>
      <c r="V221" s="136">
        <v>0</v>
      </c>
      <c r="W221" s="136">
        <v>0</v>
      </c>
      <c r="X221" s="145">
        <v>5.6239999999999997E-3</v>
      </c>
      <c r="Y221" s="145">
        <v>9.9011584137542803E-10</v>
      </c>
      <c r="Z221" s="145">
        <v>1.9013064249874499E-11</v>
      </c>
    </row>
    <row r="222" spans="1:26" x14ac:dyDescent="0.2">
      <c r="A222" s="2">
        <v>1038</v>
      </c>
      <c r="B222" s="2">
        <v>8563</v>
      </c>
      <c r="C222" s="2" t="s">
        <v>3271</v>
      </c>
      <c r="F222" s="2" t="s">
        <v>3272</v>
      </c>
      <c r="G222" s="2">
        <v>29992869</v>
      </c>
      <c r="H222" s="2" t="s">
        <v>33</v>
      </c>
      <c r="I222" s="2" t="s">
        <v>3273</v>
      </c>
      <c r="J222" s="2" t="s">
        <v>3274</v>
      </c>
      <c r="K222" s="2" t="s">
        <v>30</v>
      </c>
      <c r="N222" s="2" t="s">
        <v>30</v>
      </c>
      <c r="O222" s="2" t="s">
        <v>252</v>
      </c>
      <c r="P222" s="160" t="s">
        <v>3275</v>
      </c>
      <c r="Q222" s="2" t="s">
        <v>34</v>
      </c>
      <c r="R222" s="2" t="s">
        <v>3276</v>
      </c>
      <c r="S222" s="2" t="s">
        <v>2909</v>
      </c>
      <c r="T222" s="159" t="s">
        <v>3277</v>
      </c>
      <c r="U222" s="143">
        <v>1</v>
      </c>
      <c r="V222" s="136">
        <v>2708.8980000000001</v>
      </c>
      <c r="W222" s="136">
        <v>2708.8980000000001</v>
      </c>
      <c r="X222" s="145">
        <v>1.0078999999999999E-2</v>
      </c>
      <c r="Y222" s="145">
        <v>5.33168189781675E-2</v>
      </c>
      <c r="Z222" s="145">
        <v>2.6648767986869599E-4</v>
      </c>
    </row>
    <row r="223" spans="1:26" x14ac:dyDescent="0.2">
      <c r="A223" s="2">
        <v>1038</v>
      </c>
      <c r="B223" s="2">
        <v>8563</v>
      </c>
      <c r="C223" s="2" t="s">
        <v>3278</v>
      </c>
      <c r="F223" s="2" t="s">
        <v>3279</v>
      </c>
      <c r="G223" s="2">
        <v>29992501</v>
      </c>
      <c r="H223" s="2" t="s">
        <v>33</v>
      </c>
      <c r="I223" s="2" t="s">
        <v>3280</v>
      </c>
      <c r="J223" s="2" t="s">
        <v>3281</v>
      </c>
      <c r="K223" s="2" t="s">
        <v>30</v>
      </c>
      <c r="N223" s="2" t="s">
        <v>30</v>
      </c>
      <c r="O223" s="2" t="s">
        <v>252</v>
      </c>
      <c r="P223" s="160" t="s">
        <v>3282</v>
      </c>
      <c r="Q223" s="2" t="s">
        <v>34</v>
      </c>
      <c r="R223" s="2" t="s">
        <v>3276</v>
      </c>
      <c r="S223" s="2" t="s">
        <v>2909</v>
      </c>
      <c r="T223" s="159" t="s">
        <v>3283</v>
      </c>
      <c r="U223" s="143">
        <v>1</v>
      </c>
      <c r="V223" s="136">
        <v>30.388000000000002</v>
      </c>
      <c r="W223" s="136">
        <v>30.388000000000002</v>
      </c>
      <c r="X223" s="145">
        <v>3.9519999999999998E-3</v>
      </c>
      <c r="Y223" s="145">
        <v>5.9810134773429998E-4</v>
      </c>
      <c r="Z223" s="145">
        <v>2.9894251671188502E-6</v>
      </c>
    </row>
    <row r="224" spans="1:26" x14ac:dyDescent="0.2">
      <c r="A224" s="2">
        <v>1038</v>
      </c>
      <c r="B224" s="2">
        <v>8563</v>
      </c>
      <c r="C224" s="2" t="s">
        <v>3284</v>
      </c>
      <c r="F224" s="2" t="s">
        <v>3285</v>
      </c>
      <c r="G224" s="2">
        <v>29994076</v>
      </c>
      <c r="H224" s="2" t="s">
        <v>33</v>
      </c>
      <c r="I224" s="2" t="s">
        <v>3273</v>
      </c>
      <c r="J224" s="2" t="s">
        <v>3286</v>
      </c>
      <c r="K224" s="2" t="s">
        <v>30</v>
      </c>
      <c r="N224" s="2" t="s">
        <v>30</v>
      </c>
      <c r="O224" s="2" t="s">
        <v>252</v>
      </c>
      <c r="P224" s="160" t="s">
        <v>3287</v>
      </c>
      <c r="Q224" s="2" t="s">
        <v>99</v>
      </c>
      <c r="R224" s="2" t="s">
        <v>3276</v>
      </c>
      <c r="S224" s="2" t="s">
        <v>2909</v>
      </c>
      <c r="T224" s="159" t="s">
        <v>3288</v>
      </c>
      <c r="U224" s="143">
        <v>3.718</v>
      </c>
      <c r="V224" s="136">
        <v>2292.41</v>
      </c>
      <c r="W224" s="136">
        <v>8523.18</v>
      </c>
      <c r="X224" s="145">
        <v>7.6629999999999997E-3</v>
      </c>
      <c r="Y224" s="145">
        <v>0.16775412397397699</v>
      </c>
      <c r="Z224" s="145">
        <v>8.3846726310766095E-4</v>
      </c>
    </row>
    <row r="225" spans="1:26" x14ac:dyDescent="0.2">
      <c r="A225" s="2">
        <v>1038</v>
      </c>
      <c r="B225" s="2">
        <v>8563</v>
      </c>
      <c r="C225" s="2" t="s">
        <v>3278</v>
      </c>
      <c r="F225" s="2" t="s">
        <v>3289</v>
      </c>
      <c r="G225" s="2">
        <v>29992375</v>
      </c>
      <c r="H225" s="2" t="s">
        <v>33</v>
      </c>
      <c r="I225" s="2" t="s">
        <v>3280</v>
      </c>
      <c r="J225" s="2" t="s">
        <v>3281</v>
      </c>
      <c r="K225" s="2" t="s">
        <v>30</v>
      </c>
      <c r="N225" s="2" t="s">
        <v>30</v>
      </c>
      <c r="O225" s="2" t="s">
        <v>252</v>
      </c>
      <c r="P225" s="160" t="s">
        <v>3290</v>
      </c>
      <c r="Q225" s="2" t="s">
        <v>34</v>
      </c>
      <c r="R225" s="2" t="s">
        <v>3276</v>
      </c>
      <c r="S225" s="2" t="s">
        <v>2909</v>
      </c>
      <c r="T225" s="159" t="s">
        <v>3283</v>
      </c>
      <c r="U225" s="143">
        <v>1</v>
      </c>
      <c r="V225" s="136">
        <v>1.5569999999999999</v>
      </c>
      <c r="W225" s="136">
        <v>1.5569999999999999</v>
      </c>
      <c r="X225" s="145">
        <v>6.6799999999999997E-4</v>
      </c>
      <c r="Y225" s="145">
        <v>3.0641714288868898E-5</v>
      </c>
      <c r="Z225" s="145">
        <v>1.53153160757469E-7</v>
      </c>
    </row>
    <row r="226" spans="1:26" x14ac:dyDescent="0.2">
      <c r="A226" s="2">
        <v>1038</v>
      </c>
      <c r="B226" s="2">
        <v>8563</v>
      </c>
      <c r="C226" s="2" t="s">
        <v>3291</v>
      </c>
      <c r="F226" s="2" t="s">
        <v>3292</v>
      </c>
      <c r="G226" s="2">
        <v>29994114</v>
      </c>
      <c r="H226" s="2" t="s">
        <v>33</v>
      </c>
      <c r="I226" s="2" t="s">
        <v>3280</v>
      </c>
      <c r="J226" s="2" t="s">
        <v>3281</v>
      </c>
      <c r="K226" s="2" t="s">
        <v>30</v>
      </c>
      <c r="N226" s="2" t="s">
        <v>30</v>
      </c>
      <c r="O226" s="2" t="s">
        <v>252</v>
      </c>
      <c r="P226" s="160" t="s">
        <v>3293</v>
      </c>
      <c r="Q226" s="2" t="s">
        <v>34</v>
      </c>
      <c r="R226" s="2" t="s">
        <v>3276</v>
      </c>
      <c r="S226" s="2" t="s">
        <v>2909</v>
      </c>
      <c r="T226" s="159" t="s">
        <v>3294</v>
      </c>
      <c r="U226" s="143">
        <v>1</v>
      </c>
      <c r="V226" s="136">
        <v>785.50900000000001</v>
      </c>
      <c r="W226" s="136">
        <v>785.50900000000001</v>
      </c>
      <c r="X226" s="145">
        <v>9.8200000000000006E-3</v>
      </c>
      <c r="Y226" s="145">
        <v>1.5460476369609901E-2</v>
      </c>
      <c r="Z226" s="145">
        <v>7.7274424025357394E-5</v>
      </c>
    </row>
    <row r="227" spans="1:26" x14ac:dyDescent="0.2">
      <c r="A227" s="2">
        <v>1038</v>
      </c>
      <c r="B227" s="2">
        <v>8563</v>
      </c>
      <c r="C227" s="2" t="s">
        <v>3299</v>
      </c>
      <c r="F227" s="2" t="s">
        <v>3300</v>
      </c>
      <c r="G227" s="2">
        <v>29993692</v>
      </c>
      <c r="H227" s="2" t="s">
        <v>33</v>
      </c>
      <c r="I227" s="2" t="s">
        <v>3280</v>
      </c>
      <c r="J227" s="2" t="s">
        <v>3281</v>
      </c>
      <c r="K227" s="2" t="s">
        <v>30</v>
      </c>
      <c r="N227" s="2" t="s">
        <v>30</v>
      </c>
      <c r="O227" s="2" t="s">
        <v>252</v>
      </c>
      <c r="P227" s="160" t="s">
        <v>3301</v>
      </c>
      <c r="Q227" s="2" t="s">
        <v>34</v>
      </c>
      <c r="R227" s="2" t="s">
        <v>3276</v>
      </c>
      <c r="S227" s="2" t="s">
        <v>2909</v>
      </c>
      <c r="T227" s="159" t="s">
        <v>2911</v>
      </c>
      <c r="U227" s="143">
        <v>1</v>
      </c>
      <c r="V227" s="136">
        <v>6131.6719999999996</v>
      </c>
      <c r="W227" s="136">
        <v>6131.6719999999996</v>
      </c>
      <c r="X227" s="145">
        <v>8.7650000000000002E-3</v>
      </c>
      <c r="Y227" s="145">
        <v>0.120684201030323</v>
      </c>
      <c r="Z227" s="145">
        <v>6.0320276688951798E-4</v>
      </c>
    </row>
    <row r="228" spans="1:26" x14ac:dyDescent="0.2">
      <c r="A228" s="2">
        <v>1038</v>
      </c>
      <c r="B228" s="2">
        <v>8563</v>
      </c>
      <c r="C228" s="2" t="s">
        <v>3302</v>
      </c>
      <c r="F228" s="2" t="s">
        <v>3302</v>
      </c>
      <c r="G228" s="2">
        <v>29992535</v>
      </c>
      <c r="H228" s="2" t="s">
        <v>33</v>
      </c>
      <c r="I228" s="2" t="s">
        <v>3273</v>
      </c>
      <c r="J228" s="2" t="s">
        <v>3274</v>
      </c>
      <c r="K228" s="2" t="s">
        <v>30</v>
      </c>
      <c r="N228" s="2" t="s">
        <v>30</v>
      </c>
      <c r="O228" s="2" t="s">
        <v>252</v>
      </c>
      <c r="P228" s="160" t="s">
        <v>3303</v>
      </c>
      <c r="Q228" s="2" t="s">
        <v>99</v>
      </c>
      <c r="R228" s="2" t="s">
        <v>3276</v>
      </c>
      <c r="S228" s="2" t="s">
        <v>2909</v>
      </c>
      <c r="T228" s="159" t="s">
        <v>3304</v>
      </c>
      <c r="U228" s="143">
        <v>3.718</v>
      </c>
      <c r="V228" s="136">
        <v>123.416</v>
      </c>
      <c r="W228" s="136">
        <v>458.86</v>
      </c>
      <c r="X228" s="145">
        <v>4.7670000000000004E-3</v>
      </c>
      <c r="Y228" s="145">
        <v>9.0313373967613395E-3</v>
      </c>
      <c r="Z228" s="145">
        <v>4.5140355240620203E-5</v>
      </c>
    </row>
    <row r="229" spans="1:26" x14ac:dyDescent="0.2">
      <c r="A229" s="2">
        <v>1038</v>
      </c>
      <c r="B229" s="2">
        <v>8563</v>
      </c>
      <c r="C229" s="2" t="s">
        <v>3305</v>
      </c>
      <c r="F229" s="2" t="s">
        <v>3306</v>
      </c>
      <c r="G229" s="2">
        <v>29992935</v>
      </c>
      <c r="H229" s="2" t="s">
        <v>33</v>
      </c>
      <c r="I229" s="2" t="s">
        <v>3273</v>
      </c>
      <c r="J229" s="2" t="s">
        <v>3274</v>
      </c>
      <c r="K229" s="2" t="s">
        <v>94</v>
      </c>
      <c r="N229" s="2" t="s">
        <v>30</v>
      </c>
      <c r="O229" s="2" t="s">
        <v>252</v>
      </c>
      <c r="P229" s="160" t="s">
        <v>3308</v>
      </c>
      <c r="Q229" s="2" t="s">
        <v>99</v>
      </c>
      <c r="R229" s="2" t="s">
        <v>3276</v>
      </c>
      <c r="S229" s="2" t="s">
        <v>2909</v>
      </c>
      <c r="T229" s="159" t="s">
        <v>3304</v>
      </c>
      <c r="U229" s="143">
        <v>3.718</v>
      </c>
      <c r="V229" s="136">
        <v>662.97500000000002</v>
      </c>
      <c r="W229" s="136">
        <v>2464.942</v>
      </c>
      <c r="X229" s="145">
        <v>8.3269999999999993E-3</v>
      </c>
      <c r="Y229" s="145">
        <v>4.8515240530214297E-2</v>
      </c>
      <c r="Z229" s="145">
        <v>2.4248847052302E-4</v>
      </c>
    </row>
    <row r="230" spans="1:26" x14ac:dyDescent="0.2">
      <c r="A230" s="2">
        <v>1038</v>
      </c>
      <c r="B230" s="2">
        <v>8563</v>
      </c>
      <c r="C230" s="2" t="s">
        <v>3309</v>
      </c>
      <c r="F230" s="2" t="s">
        <v>3309</v>
      </c>
      <c r="G230" s="2">
        <v>29992411</v>
      </c>
      <c r="H230" s="2" t="s">
        <v>33</v>
      </c>
      <c r="I230" s="2" t="s">
        <v>3273</v>
      </c>
      <c r="J230" s="2" t="s">
        <v>3274</v>
      </c>
      <c r="K230" s="2" t="s">
        <v>94</v>
      </c>
      <c r="N230" s="2" t="s">
        <v>95</v>
      </c>
      <c r="O230" s="2" t="s">
        <v>252</v>
      </c>
      <c r="P230" s="160" t="s">
        <v>3201</v>
      </c>
      <c r="Q230" s="2" t="s">
        <v>99</v>
      </c>
      <c r="R230" s="2" t="s">
        <v>3276</v>
      </c>
      <c r="S230" s="2" t="s">
        <v>2909</v>
      </c>
      <c r="T230" s="159" t="s">
        <v>2911</v>
      </c>
      <c r="U230" s="143">
        <v>3.718</v>
      </c>
      <c r="V230" s="136">
        <v>36.07</v>
      </c>
      <c r="W230" s="136">
        <v>134.10900000000001</v>
      </c>
      <c r="X230" s="145">
        <v>5.3499999999999999E-4</v>
      </c>
      <c r="Y230" s="145">
        <v>2.6395502317055099E-3</v>
      </c>
      <c r="Z230" s="145">
        <v>1.3192977950018301E-5</v>
      </c>
    </row>
    <row r="231" spans="1:26" x14ac:dyDescent="0.2">
      <c r="A231" s="2">
        <v>1038</v>
      </c>
      <c r="B231" s="2">
        <v>8563</v>
      </c>
      <c r="C231" s="2" t="s">
        <v>3310</v>
      </c>
      <c r="F231" s="2" t="s">
        <v>3311</v>
      </c>
      <c r="G231" s="2">
        <v>29993690</v>
      </c>
      <c r="H231" s="2" t="s">
        <v>33</v>
      </c>
      <c r="I231" s="2" t="s">
        <v>3280</v>
      </c>
      <c r="J231" s="2" t="s">
        <v>3312</v>
      </c>
      <c r="K231" s="2" t="s">
        <v>94</v>
      </c>
      <c r="N231" s="2" t="s">
        <v>95</v>
      </c>
      <c r="O231" s="2" t="s">
        <v>252</v>
      </c>
      <c r="P231" s="160" t="s">
        <v>3313</v>
      </c>
      <c r="Q231" s="2" t="s">
        <v>99</v>
      </c>
      <c r="R231" s="2" t="s">
        <v>3276</v>
      </c>
      <c r="S231" s="2" t="s">
        <v>2909</v>
      </c>
      <c r="T231" s="159" t="s">
        <v>2911</v>
      </c>
      <c r="U231" s="143">
        <v>3.718</v>
      </c>
      <c r="V231" s="136">
        <v>318.07600000000002</v>
      </c>
      <c r="W231" s="136">
        <v>1182.606</v>
      </c>
      <c r="X231" s="145">
        <v>1.591E-3</v>
      </c>
      <c r="Y231" s="145">
        <v>2.3276176276850798E-2</v>
      </c>
      <c r="Z231" s="145">
        <v>1.16338790106228E-4</v>
      </c>
    </row>
    <row r="232" spans="1:26" x14ac:dyDescent="0.2">
      <c r="A232" s="2">
        <v>1038</v>
      </c>
      <c r="B232" s="2">
        <v>8563</v>
      </c>
      <c r="C232" s="2" t="s">
        <v>3310</v>
      </c>
      <c r="F232" s="2" t="s">
        <v>3314</v>
      </c>
      <c r="G232" s="2">
        <v>29994200</v>
      </c>
      <c r="H232" s="2" t="s">
        <v>33</v>
      </c>
      <c r="I232" s="2" t="s">
        <v>3280</v>
      </c>
      <c r="J232" s="2" t="s">
        <v>3312</v>
      </c>
      <c r="K232" s="2" t="s">
        <v>94</v>
      </c>
      <c r="N232" s="2" t="s">
        <v>95</v>
      </c>
      <c r="O232" s="2" t="s">
        <v>252</v>
      </c>
      <c r="P232" s="160" t="s">
        <v>3315</v>
      </c>
      <c r="Q232" s="2" t="s">
        <v>99</v>
      </c>
      <c r="R232" s="2" t="s">
        <v>3276</v>
      </c>
      <c r="S232" s="2" t="s">
        <v>2909</v>
      </c>
      <c r="T232" s="159" t="s">
        <v>2911</v>
      </c>
      <c r="U232" s="143">
        <v>3.718</v>
      </c>
      <c r="V232" s="136">
        <v>1371.0440000000001</v>
      </c>
      <c r="W232" s="136">
        <v>5097.5429999999997</v>
      </c>
      <c r="X232" s="145">
        <v>4.4450000000000002E-3</v>
      </c>
      <c r="Y232" s="145">
        <v>0.100330376219116</v>
      </c>
      <c r="Z232" s="145">
        <v>5.0147044950175901E-4</v>
      </c>
    </row>
    <row r="233" spans="1:26" x14ac:dyDescent="0.2">
      <c r="A233" s="2">
        <v>1038</v>
      </c>
      <c r="B233" s="2">
        <v>8563</v>
      </c>
      <c r="C233" s="2" t="s">
        <v>3316</v>
      </c>
      <c r="D233" s="30"/>
      <c r="F233" s="2" t="s">
        <v>3317</v>
      </c>
      <c r="G233" s="2">
        <v>29994141</v>
      </c>
      <c r="H233" s="2" t="s">
        <v>33</v>
      </c>
      <c r="I233" s="2" t="s">
        <v>3280</v>
      </c>
      <c r="J233" s="2" t="s">
        <v>3281</v>
      </c>
      <c r="K233" s="2" t="s">
        <v>94</v>
      </c>
      <c r="N233" s="2" t="s">
        <v>3318</v>
      </c>
      <c r="O233" s="2" t="s">
        <v>252</v>
      </c>
      <c r="P233" s="160" t="s">
        <v>3319</v>
      </c>
      <c r="Q233" s="2" t="s">
        <v>192</v>
      </c>
      <c r="R233" s="2" t="s">
        <v>3276</v>
      </c>
      <c r="S233" s="2" t="s">
        <v>2909</v>
      </c>
      <c r="T233" s="159" t="s">
        <v>2911</v>
      </c>
      <c r="U233" s="143">
        <v>4.0218999999999996</v>
      </c>
      <c r="V233" s="136">
        <v>507.09</v>
      </c>
      <c r="W233" s="136">
        <v>2039.4670000000001</v>
      </c>
      <c r="X233" s="145">
        <v>2.7079999999999999E-3</v>
      </c>
      <c r="Y233" s="145">
        <v>4.0141000327524497E-2</v>
      </c>
      <c r="Z233" s="145">
        <v>2.0063241299656101E-4</v>
      </c>
    </row>
    <row r="234" spans="1:26" x14ac:dyDescent="0.2">
      <c r="A234" s="2">
        <v>1038</v>
      </c>
      <c r="B234" s="2">
        <v>8563</v>
      </c>
      <c r="C234" s="2" t="s">
        <v>3320</v>
      </c>
      <c r="F234" s="2" t="s">
        <v>3321</v>
      </c>
      <c r="G234" s="2">
        <v>29994111</v>
      </c>
      <c r="H234" s="2" t="s">
        <v>33</v>
      </c>
      <c r="I234" s="2" t="s">
        <v>3280</v>
      </c>
      <c r="J234" s="2" t="s">
        <v>3322</v>
      </c>
      <c r="K234" s="2" t="s">
        <v>94</v>
      </c>
      <c r="N234" s="2" t="s">
        <v>322</v>
      </c>
      <c r="O234" s="2" t="s">
        <v>252</v>
      </c>
      <c r="P234" s="160" t="s">
        <v>3323</v>
      </c>
      <c r="Q234" s="2" t="s">
        <v>99</v>
      </c>
      <c r="R234" s="2" t="s">
        <v>3276</v>
      </c>
      <c r="S234" s="2" t="s">
        <v>2909</v>
      </c>
      <c r="T234" s="159" t="s">
        <v>3277</v>
      </c>
      <c r="U234" s="143">
        <v>3.718</v>
      </c>
      <c r="V234" s="136">
        <v>326.26900000000001</v>
      </c>
      <c r="W234" s="136">
        <v>1213.068</v>
      </c>
      <c r="X234" s="145">
        <v>2.9300000000000002E-4</v>
      </c>
      <c r="Y234" s="145">
        <v>2.38757224872083E-2</v>
      </c>
      <c r="Z234" s="145">
        <v>1.19335436973657E-4</v>
      </c>
    </row>
    <row r="235" spans="1:26" x14ac:dyDescent="0.2">
      <c r="A235" s="2">
        <v>1038</v>
      </c>
      <c r="B235" s="2">
        <v>8563</v>
      </c>
      <c r="C235" s="2" t="s">
        <v>3324</v>
      </c>
      <c r="F235" s="2" t="s">
        <v>3325</v>
      </c>
      <c r="G235" s="2">
        <v>29994485</v>
      </c>
      <c r="H235" s="2" t="s">
        <v>33</v>
      </c>
      <c r="I235" s="2" t="s">
        <v>3280</v>
      </c>
      <c r="J235" s="2" t="s">
        <v>3281</v>
      </c>
      <c r="K235" s="2" t="s">
        <v>94</v>
      </c>
      <c r="N235" s="2" t="s">
        <v>95</v>
      </c>
      <c r="O235" s="2" t="s">
        <v>252</v>
      </c>
      <c r="P235" s="160" t="s">
        <v>3326</v>
      </c>
      <c r="Q235" s="2" t="s">
        <v>99</v>
      </c>
      <c r="R235" s="2" t="s">
        <v>3276</v>
      </c>
      <c r="S235" s="2" t="s">
        <v>2909</v>
      </c>
      <c r="T235" s="159" t="s">
        <v>2911</v>
      </c>
      <c r="U235" s="143">
        <v>3.718</v>
      </c>
      <c r="V235" s="136">
        <v>733.42100000000005</v>
      </c>
      <c r="W235" s="136">
        <v>2726.86</v>
      </c>
      <c r="X235" s="145">
        <v>1.2329999999999999E-3</v>
      </c>
      <c r="Y235" s="145">
        <v>5.36703415127332E-2</v>
      </c>
      <c r="Z235" s="145">
        <v>2.6825465325201601E-4</v>
      </c>
    </row>
    <row r="236" spans="1:26" x14ac:dyDescent="0.2">
      <c r="A236" s="2">
        <v>1038</v>
      </c>
      <c r="B236" s="2">
        <v>8563</v>
      </c>
      <c r="C236" s="2" t="s">
        <v>3327</v>
      </c>
      <c r="F236" s="2" t="s">
        <v>3328</v>
      </c>
      <c r="G236" s="2">
        <v>29994498</v>
      </c>
      <c r="H236" s="2" t="s">
        <v>33</v>
      </c>
      <c r="I236" s="2" t="s">
        <v>3273</v>
      </c>
      <c r="J236" s="2" t="s">
        <v>3329</v>
      </c>
      <c r="K236" s="2" t="s">
        <v>94</v>
      </c>
      <c r="N236" s="2" t="s">
        <v>30</v>
      </c>
      <c r="O236" s="2" t="s">
        <v>252</v>
      </c>
      <c r="P236" s="160" t="s">
        <v>3330</v>
      </c>
      <c r="Q236" s="2" t="s">
        <v>99</v>
      </c>
      <c r="R236" s="2" t="s">
        <v>3276</v>
      </c>
      <c r="S236" s="2" t="s">
        <v>2909</v>
      </c>
      <c r="T236" s="159" t="s">
        <v>3331</v>
      </c>
      <c r="U236" s="143">
        <v>3.718</v>
      </c>
      <c r="V236" s="136">
        <v>326.56</v>
      </c>
      <c r="W236" s="136">
        <v>1214.1479999999999</v>
      </c>
      <c r="X236" s="145">
        <v>3.3419999999999998E-2</v>
      </c>
      <c r="Y236" s="145">
        <v>2.3896997105349801E-2</v>
      </c>
      <c r="Z236" s="145">
        <v>1.19441771592588E-4</v>
      </c>
    </row>
    <row r="237" spans="1:26" x14ac:dyDescent="0.2">
      <c r="A237" s="2">
        <v>1038</v>
      </c>
      <c r="B237" s="2">
        <v>8563</v>
      </c>
      <c r="C237" s="2" t="s">
        <v>3332</v>
      </c>
      <c r="F237" s="2" t="s">
        <v>3333</v>
      </c>
      <c r="G237" s="2">
        <v>29993696</v>
      </c>
      <c r="H237" s="2" t="s">
        <v>33</v>
      </c>
      <c r="I237" s="2" t="s">
        <v>3280</v>
      </c>
      <c r="J237" s="2" t="s">
        <v>3312</v>
      </c>
      <c r="K237" s="2" t="s">
        <v>94</v>
      </c>
      <c r="N237" s="2" t="s">
        <v>95</v>
      </c>
      <c r="O237" s="2" t="s">
        <v>252</v>
      </c>
      <c r="P237" s="160" t="s">
        <v>3334</v>
      </c>
      <c r="Q237" s="2" t="s">
        <v>99</v>
      </c>
      <c r="R237" s="2" t="s">
        <v>3276</v>
      </c>
      <c r="S237" s="2" t="s">
        <v>2909</v>
      </c>
      <c r="T237" s="159" t="s">
        <v>2911</v>
      </c>
      <c r="U237" s="143">
        <v>3.718</v>
      </c>
      <c r="V237" s="136">
        <v>296.04000000000002</v>
      </c>
      <c r="W237" s="136">
        <v>1100.6780000000001</v>
      </c>
      <c r="X237" s="145">
        <v>2.1699999999999999E-4</v>
      </c>
      <c r="Y237" s="145">
        <v>2.1663668749236E-2</v>
      </c>
      <c r="Z237" s="145">
        <v>1.08279168432608E-4</v>
      </c>
    </row>
    <row r="238" spans="1:26" x14ac:dyDescent="0.2">
      <c r="A238" s="2">
        <v>1038</v>
      </c>
      <c r="B238" s="2">
        <v>8563</v>
      </c>
      <c r="C238" s="2" t="s">
        <v>3332</v>
      </c>
      <c r="F238" s="2" t="s">
        <v>3335</v>
      </c>
      <c r="G238" s="2">
        <v>29993699</v>
      </c>
      <c r="H238" s="2" t="s">
        <v>33</v>
      </c>
      <c r="I238" s="2" t="s">
        <v>3280</v>
      </c>
      <c r="J238" s="2" t="s">
        <v>3312</v>
      </c>
      <c r="K238" s="2" t="s">
        <v>94</v>
      </c>
      <c r="N238" s="2" t="s">
        <v>95</v>
      </c>
      <c r="O238" s="2" t="s">
        <v>252</v>
      </c>
      <c r="P238" s="160" t="s">
        <v>3336</v>
      </c>
      <c r="Q238" s="2" t="s">
        <v>99</v>
      </c>
      <c r="R238" s="2" t="s">
        <v>3276</v>
      </c>
      <c r="S238" s="2" t="s">
        <v>2909</v>
      </c>
      <c r="T238" s="159" t="s">
        <v>2911</v>
      </c>
      <c r="U238" s="143">
        <v>3.718</v>
      </c>
      <c r="V238" s="136">
        <v>668.79499999999996</v>
      </c>
      <c r="W238" s="136">
        <v>2486.5790000000002</v>
      </c>
      <c r="X238" s="145">
        <v>6.69E-4</v>
      </c>
      <c r="Y238" s="145">
        <v>4.8941101882149902E-2</v>
      </c>
      <c r="Z238" s="145">
        <v>2.4461700717989598E-4</v>
      </c>
    </row>
    <row r="239" spans="1:26" x14ac:dyDescent="0.2">
      <c r="A239" s="2">
        <v>1038</v>
      </c>
      <c r="B239" s="2">
        <v>8563</v>
      </c>
      <c r="C239" s="2" t="s">
        <v>3332</v>
      </c>
      <c r="F239" s="2" t="s">
        <v>3337</v>
      </c>
      <c r="G239" s="2">
        <v>29992902</v>
      </c>
      <c r="H239" s="2" t="s">
        <v>33</v>
      </c>
      <c r="I239" s="2" t="s">
        <v>3280</v>
      </c>
      <c r="J239" s="2" t="s">
        <v>3312</v>
      </c>
      <c r="K239" s="2" t="s">
        <v>94</v>
      </c>
      <c r="N239" s="2" t="s">
        <v>95</v>
      </c>
      <c r="O239" s="2" t="s">
        <v>252</v>
      </c>
      <c r="P239" s="160" t="s">
        <v>3338</v>
      </c>
      <c r="Q239" s="2" t="s">
        <v>99</v>
      </c>
      <c r="R239" s="2" t="s">
        <v>3276</v>
      </c>
      <c r="S239" s="2" t="s">
        <v>2909</v>
      </c>
      <c r="T239" s="159" t="s">
        <v>2911</v>
      </c>
      <c r="U239" s="143">
        <v>3.718</v>
      </c>
      <c r="V239" s="136">
        <v>133.68600000000001</v>
      </c>
      <c r="W239" s="136">
        <v>497.04300000000001</v>
      </c>
      <c r="X239" s="145">
        <v>1.73E-4</v>
      </c>
      <c r="Y239" s="145">
        <v>9.7828544972176096E-3</v>
      </c>
      <c r="Z239" s="145">
        <v>4.8896581743259997E-5</v>
      </c>
    </row>
    <row r="240" spans="1:26" x14ac:dyDescent="0.2">
      <c r="A240" s="2">
        <v>1038</v>
      </c>
      <c r="B240" s="2">
        <v>8563</v>
      </c>
      <c r="C240" s="2" t="s">
        <v>3339</v>
      </c>
      <c r="F240" s="2" t="s">
        <v>3340</v>
      </c>
      <c r="G240" s="2">
        <v>29994040</v>
      </c>
      <c r="H240" s="2" t="s">
        <v>33</v>
      </c>
      <c r="I240" s="2" t="s">
        <v>3280</v>
      </c>
      <c r="J240" s="2" t="s">
        <v>3312</v>
      </c>
      <c r="K240" s="2" t="s">
        <v>94</v>
      </c>
      <c r="N240" s="2" t="s">
        <v>95</v>
      </c>
      <c r="O240" s="2" t="s">
        <v>252</v>
      </c>
      <c r="P240" s="160" t="s">
        <v>3341</v>
      </c>
      <c r="Q240" s="2" t="s">
        <v>99</v>
      </c>
      <c r="R240" s="2" t="s">
        <v>3276</v>
      </c>
      <c r="S240" s="2" t="s">
        <v>2909</v>
      </c>
      <c r="T240" s="159" t="s">
        <v>3298</v>
      </c>
      <c r="U240" s="143">
        <v>3.718</v>
      </c>
      <c r="V240" s="136">
        <v>205.47</v>
      </c>
      <c r="W240" s="136">
        <v>763.93700000000001</v>
      </c>
      <c r="X240" s="145">
        <v>5.9400000000000002E-4</v>
      </c>
      <c r="Y240" s="145">
        <v>1.5035881760871299E-2</v>
      </c>
      <c r="Z240" s="145">
        <v>7.5152218793761999E-5</v>
      </c>
    </row>
    <row r="241" spans="1:26" x14ac:dyDescent="0.2">
      <c r="A241" s="2">
        <v>1038</v>
      </c>
      <c r="B241" s="2">
        <v>8563</v>
      </c>
      <c r="C241" s="2" t="s">
        <v>3342</v>
      </c>
      <c r="F241" s="2" t="s">
        <v>3343</v>
      </c>
      <c r="G241" s="2">
        <v>29994555</v>
      </c>
      <c r="H241" s="2" t="s">
        <v>33</v>
      </c>
      <c r="I241" s="2" t="s">
        <v>3280</v>
      </c>
      <c r="J241" s="2" t="s">
        <v>3312</v>
      </c>
      <c r="K241" s="2" t="s">
        <v>94</v>
      </c>
      <c r="N241" s="2" t="s">
        <v>95</v>
      </c>
      <c r="O241" s="2" t="s">
        <v>252</v>
      </c>
      <c r="P241" s="160" t="s">
        <v>3344</v>
      </c>
      <c r="Q241" s="2" t="s">
        <v>99</v>
      </c>
      <c r="R241" s="2" t="s">
        <v>3276</v>
      </c>
      <c r="S241" s="2" t="s">
        <v>2909</v>
      </c>
      <c r="T241" s="159" t="s">
        <v>3345</v>
      </c>
      <c r="U241" s="143">
        <v>3.718</v>
      </c>
      <c r="V241" s="136">
        <v>190.291</v>
      </c>
      <c r="W241" s="136">
        <v>707.50099999999998</v>
      </c>
      <c r="X241" s="145">
        <v>3.7060000000000001E-3</v>
      </c>
      <c r="Y241" s="145">
        <v>1.3925110116061699E-2</v>
      </c>
      <c r="Z241" s="145">
        <v>6.9600369224295694E-5</v>
      </c>
    </row>
    <row r="242" spans="1:26" x14ac:dyDescent="0.2">
      <c r="A242" s="2">
        <v>1038</v>
      </c>
      <c r="B242" s="2">
        <v>8563</v>
      </c>
      <c r="C242" s="2" t="s">
        <v>3346</v>
      </c>
      <c r="F242" s="2" t="s">
        <v>3347</v>
      </c>
      <c r="G242" s="2">
        <v>29994110</v>
      </c>
      <c r="H242" s="2" t="s">
        <v>33</v>
      </c>
      <c r="I242" s="2" t="s">
        <v>3280</v>
      </c>
      <c r="J242" s="2" t="s">
        <v>3329</v>
      </c>
      <c r="K242" s="2" t="s">
        <v>94</v>
      </c>
      <c r="N242" s="2" t="s">
        <v>95</v>
      </c>
      <c r="O242" s="2" t="s">
        <v>252</v>
      </c>
      <c r="P242" s="160" t="s">
        <v>3348</v>
      </c>
      <c r="Q242" s="2" t="s">
        <v>99</v>
      </c>
      <c r="R242" s="2" t="s">
        <v>3276</v>
      </c>
      <c r="S242" s="2" t="s">
        <v>2909</v>
      </c>
      <c r="T242" s="159" t="s">
        <v>2911</v>
      </c>
      <c r="U242" s="143">
        <v>3.718</v>
      </c>
      <c r="V242" s="136">
        <v>613.63800000000003</v>
      </c>
      <c r="W242" s="136">
        <v>2281.5050000000001</v>
      </c>
      <c r="X242" s="145">
        <v>1.2149999999999999E-3</v>
      </c>
      <c r="Y242" s="145">
        <v>4.4904816250618797E-2</v>
      </c>
      <c r="Z242" s="145">
        <v>2.2444287800548799E-4</v>
      </c>
    </row>
    <row r="243" spans="1:26" x14ac:dyDescent="0.2">
      <c r="A243" s="2">
        <v>1038</v>
      </c>
      <c r="B243" s="2">
        <v>8563</v>
      </c>
      <c r="C243" s="2" t="s">
        <v>3349</v>
      </c>
      <c r="F243" s="2" t="s">
        <v>3350</v>
      </c>
      <c r="G243" s="2">
        <v>29994123</v>
      </c>
      <c r="H243" s="2" t="s">
        <v>33</v>
      </c>
      <c r="I243" s="2" t="s">
        <v>3280</v>
      </c>
      <c r="J243" s="2" t="s">
        <v>3312</v>
      </c>
      <c r="K243" s="2" t="s">
        <v>94</v>
      </c>
      <c r="N243" s="2" t="s">
        <v>95</v>
      </c>
      <c r="O243" s="2" t="s">
        <v>252</v>
      </c>
      <c r="P243" s="160" t="s">
        <v>3351</v>
      </c>
      <c r="Q243" s="2" t="s">
        <v>99</v>
      </c>
      <c r="R243" s="2" t="s">
        <v>3276</v>
      </c>
      <c r="S243" s="2" t="s">
        <v>2909</v>
      </c>
      <c r="T243" s="159" t="s">
        <v>3352</v>
      </c>
      <c r="U243" s="143">
        <v>3.718</v>
      </c>
      <c r="V243" s="136">
        <v>114.55</v>
      </c>
      <c r="W243" s="136">
        <v>425.89600000000002</v>
      </c>
      <c r="X243" s="145">
        <v>5.0720000000000001E-3</v>
      </c>
      <c r="Y243" s="145">
        <v>8.3825219768050904E-3</v>
      </c>
      <c r="Z243" s="145">
        <v>4.1897451420758503E-5</v>
      </c>
    </row>
    <row r="244" spans="1:26" x14ac:dyDescent="0.2">
      <c r="A244" s="2">
        <v>1038</v>
      </c>
      <c r="B244" s="2">
        <v>8563</v>
      </c>
      <c r="C244" s="2" t="s">
        <v>3349</v>
      </c>
      <c r="F244" s="2" t="s">
        <v>3353</v>
      </c>
      <c r="G244" s="2">
        <v>29994122</v>
      </c>
      <c r="H244" s="2" t="s">
        <v>33</v>
      </c>
      <c r="I244" s="2" t="s">
        <v>3280</v>
      </c>
      <c r="J244" s="2" t="s">
        <v>3312</v>
      </c>
      <c r="K244" s="2" t="s">
        <v>94</v>
      </c>
      <c r="N244" s="2" t="s">
        <v>95</v>
      </c>
      <c r="O244" s="2" t="s">
        <v>252</v>
      </c>
      <c r="P244" s="160" t="s">
        <v>3354</v>
      </c>
      <c r="Q244" s="2" t="s">
        <v>99</v>
      </c>
      <c r="R244" s="2" t="s">
        <v>3276</v>
      </c>
      <c r="S244" s="2" t="s">
        <v>2909</v>
      </c>
      <c r="T244" s="159" t="s">
        <v>3355</v>
      </c>
      <c r="U244" s="143">
        <v>3.718</v>
      </c>
      <c r="V244" s="136">
        <v>571.68499999999995</v>
      </c>
      <c r="W244" s="136">
        <v>2125.5239999999999</v>
      </c>
      <c r="X244" s="145">
        <v>7.0850000000000002E-3</v>
      </c>
      <c r="Y244" s="145">
        <v>4.1834786103616899E-2</v>
      </c>
      <c r="Z244" s="145">
        <v>2.0909827893372999E-4</v>
      </c>
    </row>
    <row r="245" spans="1:26" x14ac:dyDescent="0.2">
      <c r="A245" s="2">
        <v>1038</v>
      </c>
      <c r="B245" s="2">
        <v>8563</v>
      </c>
      <c r="C245" s="2" t="s">
        <v>3356</v>
      </c>
      <c r="F245" s="2" t="s">
        <v>3357</v>
      </c>
      <c r="G245" s="2">
        <v>29992904</v>
      </c>
      <c r="H245" s="2" t="s">
        <v>33</v>
      </c>
      <c r="I245" s="2" t="s">
        <v>3358</v>
      </c>
      <c r="J245" s="2" t="s">
        <v>1690</v>
      </c>
      <c r="K245" s="2" t="s">
        <v>94</v>
      </c>
      <c r="N245" s="2" t="s">
        <v>95</v>
      </c>
      <c r="O245" s="2" t="s">
        <v>252</v>
      </c>
      <c r="P245" s="160" t="s">
        <v>3359</v>
      </c>
      <c r="Q245" s="2" t="s">
        <v>99</v>
      </c>
      <c r="R245" s="2" t="s">
        <v>3276</v>
      </c>
      <c r="S245" s="2" t="s">
        <v>2909</v>
      </c>
      <c r="T245" s="159" t="s">
        <v>3360</v>
      </c>
      <c r="U245" s="143">
        <v>3.718</v>
      </c>
      <c r="V245" s="136">
        <v>317.18299999999999</v>
      </c>
      <c r="W245" s="136">
        <v>1179.287</v>
      </c>
      <c r="X245" s="145">
        <v>1.451E-3</v>
      </c>
      <c r="Y245" s="145">
        <v>2.3210841360676301E-2</v>
      </c>
      <c r="Z245" s="145">
        <v>1.16012233673202E-4</v>
      </c>
    </row>
    <row r="246" spans="1:26" x14ac:dyDescent="0.2">
      <c r="A246" s="2">
        <v>1038</v>
      </c>
      <c r="B246" s="2">
        <v>8563</v>
      </c>
      <c r="C246" s="2" t="s">
        <v>3361</v>
      </c>
      <c r="F246" s="2" t="s">
        <v>3362</v>
      </c>
      <c r="G246" s="2">
        <v>29994105</v>
      </c>
      <c r="H246" s="2" t="s">
        <v>33</v>
      </c>
      <c r="I246" s="2" t="s">
        <v>3280</v>
      </c>
      <c r="J246" s="2" t="s">
        <v>3363</v>
      </c>
      <c r="K246" s="2" t="s">
        <v>94</v>
      </c>
      <c r="N246" s="2" t="s">
        <v>95</v>
      </c>
      <c r="O246" s="2" t="s">
        <v>252</v>
      </c>
      <c r="P246" s="160" t="s">
        <v>3364</v>
      </c>
      <c r="Q246" s="2" t="s">
        <v>99</v>
      </c>
      <c r="R246" s="2" t="s">
        <v>3276</v>
      </c>
      <c r="S246" s="2" t="s">
        <v>2909</v>
      </c>
      <c r="T246" s="159" t="s">
        <v>3364</v>
      </c>
      <c r="U246" s="143">
        <v>3.718</v>
      </c>
      <c r="V246" s="136">
        <v>625.83000000000004</v>
      </c>
      <c r="W246" s="136">
        <v>2326.8359999999998</v>
      </c>
      <c r="X246" s="145">
        <v>2.3080000000000002E-3</v>
      </c>
      <c r="Y246" s="145">
        <v>4.5797027160126201E-2</v>
      </c>
      <c r="Z246" s="145">
        <v>2.2890231913091501E-4</v>
      </c>
    </row>
    <row r="247" spans="1:26" x14ac:dyDescent="0.2">
      <c r="A247" s="2">
        <v>1038</v>
      </c>
      <c r="B247" s="2">
        <v>8563</v>
      </c>
      <c r="C247" s="2" t="s">
        <v>3365</v>
      </c>
      <c r="F247" s="2" t="s">
        <v>3366</v>
      </c>
      <c r="G247" s="2">
        <v>29994089</v>
      </c>
      <c r="H247" s="2" t="s">
        <v>33</v>
      </c>
      <c r="I247" s="2" t="s">
        <v>3280</v>
      </c>
      <c r="J247" s="2" t="s">
        <v>3363</v>
      </c>
      <c r="K247" s="2" t="s">
        <v>94</v>
      </c>
      <c r="N247" s="2" t="s">
        <v>95</v>
      </c>
      <c r="O247" s="2" t="s">
        <v>252</v>
      </c>
      <c r="P247" s="160" t="s">
        <v>3367</v>
      </c>
      <c r="Q247" s="2" t="s">
        <v>99</v>
      </c>
      <c r="R247" s="2" t="s">
        <v>3276</v>
      </c>
      <c r="S247" s="2" t="s">
        <v>2909</v>
      </c>
      <c r="T247" s="159" t="s">
        <v>3368</v>
      </c>
      <c r="U247" s="143">
        <v>3.718</v>
      </c>
      <c r="V247" s="136">
        <v>591.71100000000001</v>
      </c>
      <c r="W247" s="136">
        <v>2199.982</v>
      </c>
      <c r="X247" s="145">
        <v>2.9819999999999998E-3</v>
      </c>
      <c r="Y247" s="145">
        <v>4.3300284257795502E-2</v>
      </c>
      <c r="Z247" s="145">
        <v>2.16423119583335E-4</v>
      </c>
    </row>
    <row r="248" spans="1:26" x14ac:dyDescent="0.2">
      <c r="A248" s="2">
        <v>1038</v>
      </c>
      <c r="B248" s="2">
        <v>8563</v>
      </c>
      <c r="C248" s="2" t="s">
        <v>3342</v>
      </c>
      <c r="F248" s="2" t="s">
        <v>3369</v>
      </c>
      <c r="G248" s="2">
        <v>29992613</v>
      </c>
      <c r="H248" s="2" t="s">
        <v>33</v>
      </c>
      <c r="I248" s="2" t="s">
        <v>3280</v>
      </c>
      <c r="J248" s="2" t="s">
        <v>3312</v>
      </c>
      <c r="K248" s="2" t="s">
        <v>94</v>
      </c>
      <c r="N248" s="2" t="s">
        <v>95</v>
      </c>
      <c r="O248" s="2" t="s">
        <v>252</v>
      </c>
      <c r="P248" s="160" t="s">
        <v>3370</v>
      </c>
      <c r="Q248" s="2" t="s">
        <v>99</v>
      </c>
      <c r="R248" s="2" t="s">
        <v>3276</v>
      </c>
      <c r="S248" s="2" t="s">
        <v>2909</v>
      </c>
      <c r="T248" s="159" t="s">
        <v>3371</v>
      </c>
      <c r="U248" s="143">
        <v>3.718</v>
      </c>
      <c r="V248" s="136">
        <v>0</v>
      </c>
      <c r="W248" s="136">
        <v>0</v>
      </c>
      <c r="X248" s="145">
        <v>9.2980000000000007E-3</v>
      </c>
      <c r="Y248" s="145">
        <v>3.8326080397074102E-10</v>
      </c>
      <c r="Z248" s="145">
        <v>1.91561095339534E-12</v>
      </c>
    </row>
    <row r="249" spans="1:26" x14ac:dyDescent="0.2">
      <c r="A249" s="2">
        <v>1039</v>
      </c>
      <c r="B249" s="2">
        <v>1039</v>
      </c>
      <c r="C249" s="2" t="s">
        <v>3278</v>
      </c>
      <c r="F249" s="2" t="s">
        <v>3279</v>
      </c>
      <c r="G249" s="2">
        <v>29992501</v>
      </c>
      <c r="H249" s="2" t="s">
        <v>33</v>
      </c>
      <c r="I249" s="2" t="s">
        <v>3280</v>
      </c>
      <c r="J249" s="2" t="s">
        <v>3281</v>
      </c>
      <c r="K249" s="2" t="s">
        <v>30</v>
      </c>
      <c r="N249" s="2" t="s">
        <v>30</v>
      </c>
      <c r="O249" s="2" t="s">
        <v>252</v>
      </c>
      <c r="P249" s="160" t="s">
        <v>3282</v>
      </c>
      <c r="Q249" s="2" t="s">
        <v>34</v>
      </c>
      <c r="R249" s="2" t="s">
        <v>3276</v>
      </c>
      <c r="S249" s="2" t="s">
        <v>2909</v>
      </c>
      <c r="T249" s="159" t="s">
        <v>3283</v>
      </c>
      <c r="U249" s="143">
        <v>1</v>
      </c>
      <c r="V249" s="136">
        <v>19.55</v>
      </c>
      <c r="W249" s="136">
        <v>19.55</v>
      </c>
      <c r="X249" s="145">
        <v>2.5430000000000001E-3</v>
      </c>
      <c r="Y249" s="145">
        <v>1</v>
      </c>
      <c r="Z249" s="145">
        <v>8.82578211627566E-5</v>
      </c>
    </row>
    <row r="250" spans="1:26" x14ac:dyDescent="0.2">
      <c r="A250" s="2">
        <v>1039</v>
      </c>
      <c r="B250" s="2">
        <v>8056</v>
      </c>
      <c r="C250" s="2" t="s">
        <v>3278</v>
      </c>
      <c r="F250" s="2" t="s">
        <v>3279</v>
      </c>
      <c r="G250" s="2">
        <v>29992501</v>
      </c>
      <c r="H250" s="2" t="s">
        <v>33</v>
      </c>
      <c r="I250" s="2" t="s">
        <v>3280</v>
      </c>
      <c r="J250" s="2" t="s">
        <v>3281</v>
      </c>
      <c r="K250" s="2" t="s">
        <v>30</v>
      </c>
      <c r="N250" s="2" t="s">
        <v>30</v>
      </c>
      <c r="O250" s="2" t="s">
        <v>252</v>
      </c>
      <c r="P250" s="160" t="s">
        <v>3282</v>
      </c>
      <c r="Q250" s="2" t="s">
        <v>34</v>
      </c>
      <c r="R250" s="2" t="s">
        <v>3276</v>
      </c>
      <c r="S250" s="2" t="s">
        <v>2909</v>
      </c>
      <c r="T250" s="159" t="s">
        <v>3283</v>
      </c>
      <c r="U250" s="143">
        <v>1</v>
      </c>
      <c r="V250" s="136">
        <v>5.5250000000000004</v>
      </c>
      <c r="W250" s="136">
        <v>5.5250000000000004</v>
      </c>
      <c r="X250" s="145">
        <v>7.1900000000000002E-4</v>
      </c>
      <c r="Y250" s="145">
        <v>1</v>
      </c>
      <c r="Z250" s="145">
        <v>1.6879700265756801E-5</v>
      </c>
    </row>
    <row r="251" spans="1:26" x14ac:dyDescent="0.2">
      <c r="A251" s="2">
        <v>11389</v>
      </c>
      <c r="B251" s="2">
        <v>11390</v>
      </c>
      <c r="C251" s="2" t="s">
        <v>3271</v>
      </c>
      <c r="F251" s="2" t="s">
        <v>3272</v>
      </c>
      <c r="G251" s="2">
        <v>29992869</v>
      </c>
      <c r="H251" s="2" t="s">
        <v>33</v>
      </c>
      <c r="I251" s="2" t="s">
        <v>3273</v>
      </c>
      <c r="J251" s="2" t="s">
        <v>3274</v>
      </c>
      <c r="K251" s="2" t="s">
        <v>30</v>
      </c>
      <c r="N251" s="2" t="s">
        <v>30</v>
      </c>
      <c r="O251" s="2" t="s">
        <v>252</v>
      </c>
      <c r="P251" s="160" t="s">
        <v>3275</v>
      </c>
      <c r="Q251" s="2" t="s">
        <v>34</v>
      </c>
      <c r="R251" s="2" t="s">
        <v>3276</v>
      </c>
      <c r="S251" s="2" t="s">
        <v>2909</v>
      </c>
      <c r="T251" s="159" t="s">
        <v>3277</v>
      </c>
      <c r="U251" s="143">
        <v>1</v>
      </c>
      <c r="V251" s="136">
        <v>317.13900000000001</v>
      </c>
      <c r="W251" s="136">
        <v>317.13900000000001</v>
      </c>
      <c r="X251" s="145">
        <v>1.1800000000000001E-3</v>
      </c>
      <c r="Y251" s="145">
        <v>1.0649828332367099E-2</v>
      </c>
      <c r="Z251" s="145">
        <v>9.3688811907095701E-5</v>
      </c>
    </row>
    <row r="252" spans="1:26" x14ac:dyDescent="0.2">
      <c r="A252" s="2">
        <v>11389</v>
      </c>
      <c r="B252" s="2">
        <v>11390</v>
      </c>
      <c r="C252" s="2" t="s">
        <v>3284</v>
      </c>
      <c r="F252" s="2" t="s">
        <v>3285</v>
      </c>
      <c r="G252" s="2">
        <v>29994076</v>
      </c>
      <c r="H252" s="2" t="s">
        <v>33</v>
      </c>
      <c r="I252" s="2" t="s">
        <v>3273</v>
      </c>
      <c r="J252" s="2" t="s">
        <v>3286</v>
      </c>
      <c r="K252" s="2" t="s">
        <v>30</v>
      </c>
      <c r="N252" s="2" t="s">
        <v>30</v>
      </c>
      <c r="O252" s="2" t="s">
        <v>252</v>
      </c>
      <c r="P252" s="160" t="s">
        <v>3287</v>
      </c>
      <c r="Q252" s="2" t="s">
        <v>99</v>
      </c>
      <c r="R252" s="2" t="s">
        <v>3276</v>
      </c>
      <c r="S252" s="2" t="s">
        <v>2909</v>
      </c>
      <c r="T252" s="159" t="s">
        <v>3288</v>
      </c>
      <c r="U252" s="143">
        <v>3.718</v>
      </c>
      <c r="V252" s="136">
        <v>367.53800000000001</v>
      </c>
      <c r="W252" s="136">
        <v>1366.5050000000001</v>
      </c>
      <c r="X252" s="145">
        <v>1.2290000000000001E-3</v>
      </c>
      <c r="Y252" s="145">
        <v>4.5888500346703602E-2</v>
      </c>
      <c r="Z252" s="145">
        <v>4.0369092754431502E-4</v>
      </c>
    </row>
    <row r="253" spans="1:26" x14ac:dyDescent="0.2">
      <c r="A253" s="2">
        <v>11389</v>
      </c>
      <c r="B253" s="2">
        <v>11390</v>
      </c>
      <c r="C253" s="2" t="s">
        <v>3291</v>
      </c>
      <c r="F253" s="2" t="s">
        <v>3292</v>
      </c>
      <c r="G253" s="2">
        <v>29994114</v>
      </c>
      <c r="H253" s="2" t="s">
        <v>33</v>
      </c>
      <c r="I253" s="2" t="s">
        <v>3280</v>
      </c>
      <c r="J253" s="2" t="s">
        <v>3281</v>
      </c>
      <c r="K253" s="2" t="s">
        <v>30</v>
      </c>
      <c r="N253" s="2" t="s">
        <v>30</v>
      </c>
      <c r="O253" s="2" t="s">
        <v>252</v>
      </c>
      <c r="P253" s="160" t="s">
        <v>3293</v>
      </c>
      <c r="Q253" s="2" t="s">
        <v>34</v>
      </c>
      <c r="R253" s="2" t="s">
        <v>3276</v>
      </c>
      <c r="S253" s="2" t="s">
        <v>2909</v>
      </c>
      <c r="T253" s="159" t="s">
        <v>3294</v>
      </c>
      <c r="U253" s="143">
        <v>1</v>
      </c>
      <c r="V253" s="136">
        <v>624.56799999999998</v>
      </c>
      <c r="W253" s="136">
        <v>624.56799999999998</v>
      </c>
      <c r="X253" s="145">
        <v>7.8079999999999998E-3</v>
      </c>
      <c r="Y253" s="145">
        <v>2.09735611513613E-2</v>
      </c>
      <c r="Z253" s="145">
        <v>1.8450889201282599E-4</v>
      </c>
    </row>
    <row r="254" spans="1:26" x14ac:dyDescent="0.2">
      <c r="A254" s="2">
        <v>11389</v>
      </c>
      <c r="B254" s="2">
        <v>11390</v>
      </c>
      <c r="C254" s="2" t="s">
        <v>3299</v>
      </c>
      <c r="F254" s="2" t="s">
        <v>3300</v>
      </c>
      <c r="G254" s="2">
        <v>29993692</v>
      </c>
      <c r="H254" s="2" t="s">
        <v>33</v>
      </c>
      <c r="I254" s="2" t="s">
        <v>3280</v>
      </c>
      <c r="J254" s="2" t="s">
        <v>3281</v>
      </c>
      <c r="K254" s="2" t="s">
        <v>30</v>
      </c>
      <c r="N254" s="2" t="s">
        <v>30</v>
      </c>
      <c r="O254" s="2" t="s">
        <v>252</v>
      </c>
      <c r="P254" s="160" t="s">
        <v>3301</v>
      </c>
      <c r="Q254" s="2" t="s">
        <v>34</v>
      </c>
      <c r="R254" s="2" t="s">
        <v>3276</v>
      </c>
      <c r="S254" s="2" t="s">
        <v>2909</v>
      </c>
      <c r="T254" s="159" t="s">
        <v>2911</v>
      </c>
      <c r="U254" s="143">
        <v>1</v>
      </c>
      <c r="V254" s="136">
        <v>2888.681</v>
      </c>
      <c r="W254" s="136">
        <v>2888.681</v>
      </c>
      <c r="X254" s="145">
        <v>4.1289999999999999E-3</v>
      </c>
      <c r="Y254" s="145">
        <v>9.7004556232126393E-2</v>
      </c>
      <c r="Z254" s="145">
        <v>8.5336977642558299E-4</v>
      </c>
    </row>
    <row r="255" spans="1:26" x14ac:dyDescent="0.2">
      <c r="A255" s="2">
        <v>11389</v>
      </c>
      <c r="B255" s="2">
        <v>11390</v>
      </c>
      <c r="C255" s="2" t="s">
        <v>3305</v>
      </c>
      <c r="F255" s="2" t="s">
        <v>3306</v>
      </c>
      <c r="G255" s="2">
        <v>29992935</v>
      </c>
      <c r="H255" s="2" t="s">
        <v>33</v>
      </c>
      <c r="I255" s="2" t="s">
        <v>3273</v>
      </c>
      <c r="J255" s="2" t="s">
        <v>3274</v>
      </c>
      <c r="K255" s="2" t="s">
        <v>94</v>
      </c>
      <c r="N255" s="2" t="s">
        <v>30</v>
      </c>
      <c r="O255" s="2" t="s">
        <v>252</v>
      </c>
      <c r="P255" s="160" t="s">
        <v>3308</v>
      </c>
      <c r="Q255" s="2" t="s">
        <v>99</v>
      </c>
      <c r="R255" s="2" t="s">
        <v>3276</v>
      </c>
      <c r="S255" s="2" t="s">
        <v>2909</v>
      </c>
      <c r="T255" s="159" t="s">
        <v>3304</v>
      </c>
      <c r="U255" s="143">
        <v>3.718</v>
      </c>
      <c r="V255" s="136">
        <v>78.825000000000003</v>
      </c>
      <c r="W255" s="136">
        <v>293.07</v>
      </c>
      <c r="X255" s="145">
        <v>9.8999999999999999E-4</v>
      </c>
      <c r="Y255" s="145">
        <v>9.8415429989806309E-3</v>
      </c>
      <c r="Z255" s="145">
        <v>8.6578153387205698E-5</v>
      </c>
    </row>
    <row r="256" spans="1:26" x14ac:dyDescent="0.2">
      <c r="A256" s="2">
        <v>11389</v>
      </c>
      <c r="B256" s="2">
        <v>11390</v>
      </c>
      <c r="C256" s="2" t="s">
        <v>3372</v>
      </c>
      <c r="F256" s="2" t="s">
        <v>3373</v>
      </c>
      <c r="G256" s="2">
        <v>29994121</v>
      </c>
      <c r="H256" s="2" t="s">
        <v>33</v>
      </c>
      <c r="I256" s="2" t="s">
        <v>3280</v>
      </c>
      <c r="J256" s="2" t="s">
        <v>3281</v>
      </c>
      <c r="K256" s="2" t="s">
        <v>94</v>
      </c>
      <c r="N256" s="2" t="s">
        <v>316</v>
      </c>
      <c r="O256" s="2" t="s">
        <v>252</v>
      </c>
      <c r="P256" s="160" t="s">
        <v>3375</v>
      </c>
      <c r="Q256" s="2" t="s">
        <v>192</v>
      </c>
      <c r="R256" s="2" t="s">
        <v>3276</v>
      </c>
      <c r="S256" s="2" t="s">
        <v>2909</v>
      </c>
      <c r="T256" s="159" t="s">
        <v>3375</v>
      </c>
      <c r="U256" s="143">
        <v>4.0218999999999996</v>
      </c>
      <c r="V256" s="136">
        <v>100.736</v>
      </c>
      <c r="W256" s="136">
        <v>405.14800000000002</v>
      </c>
      <c r="X256" s="145">
        <v>6.9239999999999996E-3</v>
      </c>
      <c r="Y256" s="145">
        <v>1.36052505625323E-2</v>
      </c>
      <c r="Z256" s="145">
        <v>1.19688291784764E-4</v>
      </c>
    </row>
    <row r="257" spans="1:26" x14ac:dyDescent="0.2">
      <c r="A257" s="2">
        <v>11389</v>
      </c>
      <c r="B257" s="2">
        <v>11390</v>
      </c>
      <c r="C257" s="2" t="s">
        <v>3310</v>
      </c>
      <c r="F257" s="2" t="s">
        <v>3311</v>
      </c>
      <c r="G257" s="2">
        <v>29993690</v>
      </c>
      <c r="H257" s="2" t="s">
        <v>33</v>
      </c>
      <c r="I257" s="2" t="s">
        <v>3280</v>
      </c>
      <c r="J257" s="2" t="s">
        <v>3312</v>
      </c>
      <c r="K257" s="2" t="s">
        <v>94</v>
      </c>
      <c r="N257" s="2" t="s">
        <v>95</v>
      </c>
      <c r="O257" s="2" t="s">
        <v>252</v>
      </c>
      <c r="P257" s="160" t="s">
        <v>3313</v>
      </c>
      <c r="Q257" s="2" t="s">
        <v>99</v>
      </c>
      <c r="R257" s="2" t="s">
        <v>3276</v>
      </c>
      <c r="S257" s="2" t="s">
        <v>2909</v>
      </c>
      <c r="T257" s="159" t="s">
        <v>2911</v>
      </c>
      <c r="U257" s="143">
        <v>3.718</v>
      </c>
      <c r="V257" s="136">
        <v>190.565</v>
      </c>
      <c r="W257" s="136">
        <v>708.52200000000005</v>
      </c>
      <c r="X257" s="145">
        <v>9.5299999999999996E-4</v>
      </c>
      <c r="Y257" s="145">
        <v>2.3792806843447801E-2</v>
      </c>
      <c r="Z257" s="145">
        <v>2.0931039783269199E-4</v>
      </c>
    </row>
    <row r="258" spans="1:26" x14ac:dyDescent="0.2">
      <c r="A258" s="2">
        <v>11389</v>
      </c>
      <c r="B258" s="2">
        <v>11390</v>
      </c>
      <c r="C258" s="2" t="s">
        <v>3310</v>
      </c>
      <c r="F258" s="2" t="s">
        <v>3314</v>
      </c>
      <c r="G258" s="2">
        <v>29994200</v>
      </c>
      <c r="H258" s="2" t="s">
        <v>33</v>
      </c>
      <c r="I258" s="2" t="s">
        <v>3280</v>
      </c>
      <c r="J258" s="2" t="s">
        <v>3312</v>
      </c>
      <c r="K258" s="2" t="s">
        <v>94</v>
      </c>
      <c r="N258" s="2" t="s">
        <v>95</v>
      </c>
      <c r="O258" s="2" t="s">
        <v>252</v>
      </c>
      <c r="P258" s="160" t="s">
        <v>3315</v>
      </c>
      <c r="Q258" s="2" t="s">
        <v>99</v>
      </c>
      <c r="R258" s="2" t="s">
        <v>3276</v>
      </c>
      <c r="S258" s="2" t="s">
        <v>2909</v>
      </c>
      <c r="T258" s="159" t="s">
        <v>2911</v>
      </c>
      <c r="U258" s="143">
        <v>3.718</v>
      </c>
      <c r="V258" s="136">
        <v>962.25699999999995</v>
      </c>
      <c r="W258" s="136">
        <v>3577.6729999999998</v>
      </c>
      <c r="X258" s="145">
        <v>3.1189999999999998E-3</v>
      </c>
      <c r="Y258" s="145">
        <v>0.120141520144708</v>
      </c>
      <c r="Z258" s="145">
        <v>1.05691058407589E-3</v>
      </c>
    </row>
    <row r="259" spans="1:26" x14ac:dyDescent="0.2">
      <c r="A259" s="2">
        <v>11389</v>
      </c>
      <c r="B259" s="2">
        <v>11390</v>
      </c>
      <c r="C259" s="2" t="s">
        <v>3316</v>
      </c>
      <c r="D259" s="30"/>
      <c r="F259" s="2" t="s">
        <v>3317</v>
      </c>
      <c r="G259" s="2">
        <v>29994141</v>
      </c>
      <c r="H259" s="2" t="s">
        <v>33</v>
      </c>
      <c r="I259" s="2" t="s">
        <v>3280</v>
      </c>
      <c r="J259" s="2" t="s">
        <v>3281</v>
      </c>
      <c r="K259" s="2" t="s">
        <v>94</v>
      </c>
      <c r="N259" s="2" t="s">
        <v>3318</v>
      </c>
      <c r="O259" s="2" t="s">
        <v>252</v>
      </c>
      <c r="P259" s="160" t="s">
        <v>3319</v>
      </c>
      <c r="Q259" s="2" t="s">
        <v>192</v>
      </c>
      <c r="R259" s="2" t="s">
        <v>3276</v>
      </c>
      <c r="S259" s="2" t="s">
        <v>2909</v>
      </c>
      <c r="T259" s="159" t="s">
        <v>2911</v>
      </c>
      <c r="U259" s="143">
        <v>4.0218999999999996</v>
      </c>
      <c r="V259" s="136">
        <v>382.43799999999999</v>
      </c>
      <c r="W259" s="136">
        <v>1538.126</v>
      </c>
      <c r="X259" s="145">
        <v>2.042E-3</v>
      </c>
      <c r="Y259" s="145">
        <v>5.16516903867444E-2</v>
      </c>
      <c r="Z259" s="145">
        <v>4.5439093986331298E-4</v>
      </c>
    </row>
    <row r="260" spans="1:26" x14ac:dyDescent="0.2">
      <c r="A260" s="2">
        <v>11389</v>
      </c>
      <c r="B260" s="2">
        <v>11390</v>
      </c>
      <c r="C260" s="2" t="s">
        <v>3320</v>
      </c>
      <c r="F260" s="2" t="s">
        <v>3321</v>
      </c>
      <c r="G260" s="2">
        <v>29994111</v>
      </c>
      <c r="H260" s="2" t="s">
        <v>33</v>
      </c>
      <c r="I260" s="2" t="s">
        <v>3280</v>
      </c>
      <c r="J260" s="2" t="s">
        <v>3322</v>
      </c>
      <c r="K260" s="2" t="s">
        <v>94</v>
      </c>
      <c r="N260" s="2" t="s">
        <v>322</v>
      </c>
      <c r="O260" s="2" t="s">
        <v>252</v>
      </c>
      <c r="P260" s="160" t="s">
        <v>3323</v>
      </c>
      <c r="Q260" s="2" t="s">
        <v>99</v>
      </c>
      <c r="R260" s="2" t="s">
        <v>3276</v>
      </c>
      <c r="S260" s="2" t="s">
        <v>2909</v>
      </c>
      <c r="T260" s="159" t="s">
        <v>3277</v>
      </c>
      <c r="U260" s="143">
        <v>3.718</v>
      </c>
      <c r="V260" s="136">
        <v>179.81899999999999</v>
      </c>
      <c r="W260" s="136">
        <v>668.56600000000003</v>
      </c>
      <c r="X260" s="145">
        <v>1.6200000000000001E-4</v>
      </c>
      <c r="Y260" s="145">
        <v>2.24510459610201E-2</v>
      </c>
      <c r="Z260" s="145">
        <v>1.9750664109456599E-4</v>
      </c>
    </row>
    <row r="261" spans="1:26" x14ac:dyDescent="0.2">
      <c r="A261" s="2">
        <v>11389</v>
      </c>
      <c r="B261" s="2">
        <v>11390</v>
      </c>
      <c r="C261" s="2" t="s">
        <v>3324</v>
      </c>
      <c r="F261" s="2" t="s">
        <v>3325</v>
      </c>
      <c r="G261" s="2">
        <v>29994485</v>
      </c>
      <c r="H261" s="2" t="s">
        <v>33</v>
      </c>
      <c r="I261" s="2" t="s">
        <v>3280</v>
      </c>
      <c r="J261" s="2" t="s">
        <v>3281</v>
      </c>
      <c r="K261" s="2" t="s">
        <v>94</v>
      </c>
      <c r="N261" s="2" t="s">
        <v>95</v>
      </c>
      <c r="O261" s="2" t="s">
        <v>252</v>
      </c>
      <c r="P261" s="160" t="s">
        <v>3326</v>
      </c>
      <c r="Q261" s="2" t="s">
        <v>99</v>
      </c>
      <c r="R261" s="2" t="s">
        <v>3276</v>
      </c>
      <c r="S261" s="2" t="s">
        <v>2909</v>
      </c>
      <c r="T261" s="159" t="s">
        <v>2911</v>
      </c>
      <c r="U261" s="143">
        <v>3.718</v>
      </c>
      <c r="V261" s="136">
        <v>505.786</v>
      </c>
      <c r="W261" s="136">
        <v>1880.5129999999999</v>
      </c>
      <c r="X261" s="145">
        <v>8.5099999999999998E-4</v>
      </c>
      <c r="Y261" s="145">
        <v>6.3149347939252698E-2</v>
      </c>
      <c r="Z261" s="145">
        <v>5.5553828629849398E-4</v>
      </c>
    </row>
    <row r="262" spans="1:26" x14ac:dyDescent="0.2">
      <c r="A262" s="2">
        <v>11389</v>
      </c>
      <c r="B262" s="2">
        <v>11390</v>
      </c>
      <c r="C262" s="2" t="s">
        <v>3327</v>
      </c>
      <c r="F262" s="2" t="s">
        <v>3328</v>
      </c>
      <c r="G262" s="2">
        <v>29994498</v>
      </c>
      <c r="H262" s="2" t="s">
        <v>33</v>
      </c>
      <c r="I262" s="2" t="s">
        <v>3273</v>
      </c>
      <c r="J262" s="2" t="s">
        <v>3329</v>
      </c>
      <c r="K262" s="2" t="s">
        <v>94</v>
      </c>
      <c r="N262" s="2" t="s">
        <v>30</v>
      </c>
      <c r="O262" s="2" t="s">
        <v>252</v>
      </c>
      <c r="P262" s="160" t="s">
        <v>3330</v>
      </c>
      <c r="Q262" s="2" t="s">
        <v>99</v>
      </c>
      <c r="R262" s="2" t="s">
        <v>3276</v>
      </c>
      <c r="S262" s="2" t="s">
        <v>2909</v>
      </c>
      <c r="T262" s="159" t="s">
        <v>3331</v>
      </c>
      <c r="U262" s="143">
        <v>3.718</v>
      </c>
      <c r="V262" s="136">
        <v>74.644999999999996</v>
      </c>
      <c r="W262" s="136">
        <v>277.529</v>
      </c>
      <c r="X262" s="145">
        <v>7.639E-3</v>
      </c>
      <c r="Y262" s="145">
        <v>9.3196775433784101E-3</v>
      </c>
      <c r="Z262" s="145">
        <v>8.1987191637885194E-5</v>
      </c>
    </row>
    <row r="263" spans="1:26" x14ac:dyDescent="0.2">
      <c r="A263" s="2">
        <v>11389</v>
      </c>
      <c r="B263" s="2">
        <v>11390</v>
      </c>
      <c r="C263" s="2" t="s">
        <v>3332</v>
      </c>
      <c r="F263" s="2" t="s">
        <v>3333</v>
      </c>
      <c r="G263" s="2">
        <v>29993696</v>
      </c>
      <c r="H263" s="2" t="s">
        <v>33</v>
      </c>
      <c r="I263" s="2" t="s">
        <v>3280</v>
      </c>
      <c r="J263" s="2" t="s">
        <v>3312</v>
      </c>
      <c r="K263" s="2" t="s">
        <v>94</v>
      </c>
      <c r="N263" s="2" t="s">
        <v>95</v>
      </c>
      <c r="O263" s="2" t="s">
        <v>252</v>
      </c>
      <c r="P263" s="160" t="s">
        <v>3334</v>
      </c>
      <c r="Q263" s="2" t="s">
        <v>99</v>
      </c>
      <c r="R263" s="2" t="s">
        <v>3276</v>
      </c>
      <c r="S263" s="2" t="s">
        <v>2909</v>
      </c>
      <c r="T263" s="159" t="s">
        <v>2911</v>
      </c>
      <c r="U263" s="143">
        <v>3.718</v>
      </c>
      <c r="V263" s="136">
        <v>239.059</v>
      </c>
      <c r="W263" s="136">
        <v>888.82299999999998</v>
      </c>
      <c r="X263" s="145">
        <v>1.75E-4</v>
      </c>
      <c r="Y263" s="145">
        <v>2.9847485735333999E-2</v>
      </c>
      <c r="Z263" s="145">
        <v>2.6257469976850601E-4</v>
      </c>
    </row>
    <row r="264" spans="1:26" x14ac:dyDescent="0.2">
      <c r="A264" s="2">
        <v>11389</v>
      </c>
      <c r="B264" s="2">
        <v>11390</v>
      </c>
      <c r="C264" s="2" t="s">
        <v>3332</v>
      </c>
      <c r="F264" s="2" t="s">
        <v>3335</v>
      </c>
      <c r="G264" s="2">
        <v>29993699</v>
      </c>
      <c r="H264" s="2" t="s">
        <v>33</v>
      </c>
      <c r="I264" s="2" t="s">
        <v>3280</v>
      </c>
      <c r="J264" s="2" t="s">
        <v>3312</v>
      </c>
      <c r="K264" s="2" t="s">
        <v>94</v>
      </c>
      <c r="N264" s="2" t="s">
        <v>95</v>
      </c>
      <c r="O264" s="2" t="s">
        <v>252</v>
      </c>
      <c r="P264" s="160" t="s">
        <v>3336</v>
      </c>
      <c r="Q264" s="2" t="s">
        <v>99</v>
      </c>
      <c r="R264" s="2" t="s">
        <v>3276</v>
      </c>
      <c r="S264" s="2" t="s">
        <v>2909</v>
      </c>
      <c r="T264" s="159" t="s">
        <v>2911</v>
      </c>
      <c r="U264" s="143">
        <v>3.718</v>
      </c>
      <c r="V264" s="136">
        <v>460.40899999999999</v>
      </c>
      <c r="W264" s="136">
        <v>1711.8019999999999</v>
      </c>
      <c r="X264" s="145">
        <v>4.6099999999999998E-4</v>
      </c>
      <c r="Y264" s="145">
        <v>5.7483865154366903E-2</v>
      </c>
      <c r="Z264" s="145">
        <v>5.0569782554826196E-4</v>
      </c>
    </row>
    <row r="265" spans="1:26" x14ac:dyDescent="0.2">
      <c r="A265" s="2">
        <v>11389</v>
      </c>
      <c r="B265" s="2">
        <v>11390</v>
      </c>
      <c r="C265" s="2" t="s">
        <v>3332</v>
      </c>
      <c r="F265" s="2" t="s">
        <v>3337</v>
      </c>
      <c r="G265" s="2">
        <v>29992902</v>
      </c>
      <c r="H265" s="2" t="s">
        <v>33</v>
      </c>
      <c r="I265" s="2" t="s">
        <v>3280</v>
      </c>
      <c r="J265" s="2" t="s">
        <v>3312</v>
      </c>
      <c r="K265" s="2" t="s">
        <v>94</v>
      </c>
      <c r="N265" s="2" t="s">
        <v>95</v>
      </c>
      <c r="O265" s="2" t="s">
        <v>252</v>
      </c>
      <c r="P265" s="160" t="s">
        <v>3338</v>
      </c>
      <c r="Q265" s="2" t="s">
        <v>99</v>
      </c>
      <c r="R265" s="2" t="s">
        <v>3276</v>
      </c>
      <c r="S265" s="2" t="s">
        <v>2909</v>
      </c>
      <c r="T265" s="159" t="s">
        <v>2911</v>
      </c>
      <c r="U265" s="143">
        <v>3.718</v>
      </c>
      <c r="V265" s="136">
        <v>125.501</v>
      </c>
      <c r="W265" s="136">
        <v>466.61200000000002</v>
      </c>
      <c r="X265" s="145">
        <v>1.6200000000000001E-4</v>
      </c>
      <c r="Y265" s="145">
        <v>1.5669256513555899E-2</v>
      </c>
      <c r="Z265" s="145">
        <v>1.3784579247732101E-4</v>
      </c>
    </row>
    <row r="266" spans="1:26" x14ac:dyDescent="0.2">
      <c r="A266" s="2">
        <v>11389</v>
      </c>
      <c r="B266" s="2">
        <v>11390</v>
      </c>
      <c r="C266" s="2" t="s">
        <v>3339</v>
      </c>
      <c r="F266" s="2" t="s">
        <v>3340</v>
      </c>
      <c r="G266" s="2">
        <v>29994040</v>
      </c>
      <c r="H266" s="2" t="s">
        <v>33</v>
      </c>
      <c r="I266" s="2" t="s">
        <v>3280</v>
      </c>
      <c r="J266" s="2" t="s">
        <v>3312</v>
      </c>
      <c r="K266" s="2" t="s">
        <v>94</v>
      </c>
      <c r="N266" s="2" t="s">
        <v>95</v>
      </c>
      <c r="O266" s="2" t="s">
        <v>252</v>
      </c>
      <c r="P266" s="160" t="s">
        <v>3341</v>
      </c>
      <c r="Q266" s="2" t="s">
        <v>99</v>
      </c>
      <c r="R266" s="2" t="s">
        <v>3276</v>
      </c>
      <c r="S266" s="2" t="s">
        <v>2909</v>
      </c>
      <c r="T266" s="159" t="s">
        <v>3298</v>
      </c>
      <c r="U266" s="143">
        <v>3.718</v>
      </c>
      <c r="V266" s="136">
        <v>123.792</v>
      </c>
      <c r="W266" s="136">
        <v>460.26</v>
      </c>
      <c r="X266" s="145">
        <v>3.5799999999999997E-4</v>
      </c>
      <c r="Y266" s="145">
        <v>1.5455946343660799E-2</v>
      </c>
      <c r="Z266" s="145">
        <v>1.3596925740450301E-4</v>
      </c>
    </row>
    <row r="267" spans="1:26" x14ac:dyDescent="0.2">
      <c r="A267" s="2">
        <v>11389</v>
      </c>
      <c r="B267" s="2">
        <v>11390</v>
      </c>
      <c r="C267" s="2" t="s">
        <v>3342</v>
      </c>
      <c r="F267" s="2" t="s">
        <v>3343</v>
      </c>
      <c r="G267" s="2">
        <v>29994555</v>
      </c>
      <c r="H267" s="2" t="s">
        <v>33</v>
      </c>
      <c r="I267" s="2" t="s">
        <v>3280</v>
      </c>
      <c r="J267" s="2" t="s">
        <v>3312</v>
      </c>
      <c r="K267" s="2" t="s">
        <v>94</v>
      </c>
      <c r="N267" s="2" t="s">
        <v>95</v>
      </c>
      <c r="O267" s="2" t="s">
        <v>252</v>
      </c>
      <c r="P267" s="160" t="s">
        <v>3344</v>
      </c>
      <c r="Q267" s="2" t="s">
        <v>99</v>
      </c>
      <c r="R267" s="2" t="s">
        <v>3276</v>
      </c>
      <c r="S267" s="2" t="s">
        <v>2909</v>
      </c>
      <c r="T267" s="159" t="s">
        <v>3345</v>
      </c>
      <c r="U267" s="143">
        <v>3.718</v>
      </c>
      <c r="V267" s="136">
        <v>285.858</v>
      </c>
      <c r="W267" s="136">
        <v>1062.819</v>
      </c>
      <c r="X267" s="145">
        <v>5.5669999999999999E-3</v>
      </c>
      <c r="Y267" s="145">
        <v>3.5690439847521502E-2</v>
      </c>
      <c r="Z267" s="145">
        <v>3.1397641364729197E-4</v>
      </c>
    </row>
    <row r="268" spans="1:26" x14ac:dyDescent="0.2">
      <c r="A268" s="2">
        <v>11389</v>
      </c>
      <c r="B268" s="2">
        <v>11390</v>
      </c>
      <c r="C268" s="2" t="s">
        <v>3346</v>
      </c>
      <c r="F268" s="2" t="s">
        <v>3347</v>
      </c>
      <c r="G268" s="2">
        <v>29994110</v>
      </c>
      <c r="H268" s="2" t="s">
        <v>33</v>
      </c>
      <c r="I268" s="2" t="s">
        <v>3280</v>
      </c>
      <c r="J268" s="2" t="s">
        <v>3329</v>
      </c>
      <c r="K268" s="2" t="s">
        <v>94</v>
      </c>
      <c r="N268" s="2" t="s">
        <v>95</v>
      </c>
      <c r="O268" s="2" t="s">
        <v>252</v>
      </c>
      <c r="P268" s="160" t="s">
        <v>3348</v>
      </c>
      <c r="Q268" s="2" t="s">
        <v>99</v>
      </c>
      <c r="R268" s="2" t="s">
        <v>3276</v>
      </c>
      <c r="S268" s="2" t="s">
        <v>2909</v>
      </c>
      <c r="T268" s="159" t="s">
        <v>2911</v>
      </c>
      <c r="U268" s="143">
        <v>3.718</v>
      </c>
      <c r="V268" s="136">
        <v>458.88099999999997</v>
      </c>
      <c r="W268" s="136">
        <v>1706.1189999999999</v>
      </c>
      <c r="X268" s="145">
        <v>9.0899999999999998E-4</v>
      </c>
      <c r="Y268" s="145">
        <v>5.72930371965166E-2</v>
      </c>
      <c r="Z268" s="145">
        <v>5.0401907129122702E-4</v>
      </c>
    </row>
    <row r="269" spans="1:26" x14ac:dyDescent="0.2">
      <c r="A269" s="2">
        <v>11389</v>
      </c>
      <c r="B269" s="2">
        <v>11390</v>
      </c>
      <c r="C269" s="2" t="s">
        <v>3346</v>
      </c>
      <c r="F269" s="2" t="s">
        <v>3376</v>
      </c>
      <c r="G269" s="2">
        <v>29994692</v>
      </c>
      <c r="H269" s="2" t="s">
        <v>33</v>
      </c>
      <c r="I269" s="2" t="s">
        <v>3280</v>
      </c>
      <c r="J269" s="2" t="s">
        <v>3329</v>
      </c>
      <c r="K269" s="2" t="s">
        <v>94</v>
      </c>
      <c r="N269" s="2" t="s">
        <v>95</v>
      </c>
      <c r="O269" s="2" t="s">
        <v>252</v>
      </c>
      <c r="P269" s="160" t="s">
        <v>3377</v>
      </c>
      <c r="Q269" s="2" t="s">
        <v>99</v>
      </c>
      <c r="R269" s="2" t="s">
        <v>3276</v>
      </c>
      <c r="S269" s="2" t="s">
        <v>2909</v>
      </c>
      <c r="T269" s="159" t="s">
        <v>3378</v>
      </c>
      <c r="U269" s="143">
        <v>3.718</v>
      </c>
      <c r="V269" s="136">
        <v>182.125</v>
      </c>
      <c r="W269" s="136">
        <v>677.14</v>
      </c>
      <c r="X269" s="145">
        <v>6.4599999999999998E-4</v>
      </c>
      <c r="Y269" s="145">
        <v>2.27389707239028E-2</v>
      </c>
      <c r="Z269" s="145">
        <v>2.00039576660403E-4</v>
      </c>
    </row>
    <row r="270" spans="1:26" x14ac:dyDescent="0.2">
      <c r="A270" s="2">
        <v>11389</v>
      </c>
      <c r="B270" s="2">
        <v>11390</v>
      </c>
      <c r="C270" s="2" t="s">
        <v>3349</v>
      </c>
      <c r="F270" s="2" t="s">
        <v>3350</v>
      </c>
      <c r="G270" s="2">
        <v>29994123</v>
      </c>
      <c r="H270" s="2" t="s">
        <v>33</v>
      </c>
      <c r="I270" s="2" t="s">
        <v>3280</v>
      </c>
      <c r="J270" s="2" t="s">
        <v>3312</v>
      </c>
      <c r="K270" s="2" t="s">
        <v>94</v>
      </c>
      <c r="N270" s="2" t="s">
        <v>95</v>
      </c>
      <c r="O270" s="2" t="s">
        <v>252</v>
      </c>
      <c r="P270" s="160" t="s">
        <v>3351</v>
      </c>
      <c r="Q270" s="2" t="s">
        <v>99</v>
      </c>
      <c r="R270" s="2" t="s">
        <v>3276</v>
      </c>
      <c r="S270" s="2" t="s">
        <v>2909</v>
      </c>
      <c r="T270" s="159" t="s">
        <v>3352</v>
      </c>
      <c r="U270" s="143">
        <v>3.718</v>
      </c>
      <c r="V270" s="136">
        <v>63.744999999999997</v>
      </c>
      <c r="W270" s="136">
        <v>237.005</v>
      </c>
      <c r="X270" s="145">
        <v>2.8219999999999999E-3</v>
      </c>
      <c r="Y270" s="145">
        <v>7.9588340322124303E-3</v>
      </c>
      <c r="Z270" s="145">
        <v>7.0015560943601207E-5</v>
      </c>
    </row>
    <row r="271" spans="1:26" x14ac:dyDescent="0.2">
      <c r="A271" s="2">
        <v>11389</v>
      </c>
      <c r="B271" s="2">
        <v>11390</v>
      </c>
      <c r="C271" s="2" t="s">
        <v>3349</v>
      </c>
      <c r="F271" s="2" t="s">
        <v>3353</v>
      </c>
      <c r="G271" s="2">
        <v>29994122</v>
      </c>
      <c r="H271" s="2" t="s">
        <v>33</v>
      </c>
      <c r="I271" s="2" t="s">
        <v>3280</v>
      </c>
      <c r="J271" s="2" t="s">
        <v>3312</v>
      </c>
      <c r="K271" s="2" t="s">
        <v>94</v>
      </c>
      <c r="N271" s="2" t="s">
        <v>95</v>
      </c>
      <c r="O271" s="2" t="s">
        <v>252</v>
      </c>
      <c r="P271" s="160" t="s">
        <v>3354</v>
      </c>
      <c r="Q271" s="2" t="s">
        <v>99</v>
      </c>
      <c r="R271" s="2" t="s">
        <v>3276</v>
      </c>
      <c r="S271" s="2" t="s">
        <v>2909</v>
      </c>
      <c r="T271" s="159" t="s">
        <v>3355</v>
      </c>
      <c r="U271" s="143">
        <v>3.718</v>
      </c>
      <c r="V271" s="136">
        <v>318.33100000000002</v>
      </c>
      <c r="W271" s="136">
        <v>1183.5530000000001</v>
      </c>
      <c r="X271" s="145">
        <v>3.9449999999999997E-3</v>
      </c>
      <c r="Y271" s="145">
        <v>3.9744807300947399E-2</v>
      </c>
      <c r="Z271" s="145">
        <v>3.4964354910635101E-4</v>
      </c>
    </row>
    <row r="272" spans="1:26" x14ac:dyDescent="0.2">
      <c r="A272" s="2">
        <v>11389</v>
      </c>
      <c r="B272" s="2">
        <v>11390</v>
      </c>
      <c r="C272" s="2" t="s">
        <v>3356</v>
      </c>
      <c r="F272" s="2" t="s">
        <v>3357</v>
      </c>
      <c r="G272" s="2">
        <v>29992904</v>
      </c>
      <c r="H272" s="2" t="s">
        <v>33</v>
      </c>
      <c r="I272" s="2" t="s">
        <v>3358</v>
      </c>
      <c r="J272" s="2" t="s">
        <v>1690</v>
      </c>
      <c r="K272" s="2" t="s">
        <v>94</v>
      </c>
      <c r="N272" s="2" t="s">
        <v>95</v>
      </c>
      <c r="O272" s="2" t="s">
        <v>252</v>
      </c>
      <c r="P272" s="160" t="s">
        <v>3359</v>
      </c>
      <c r="Q272" s="2" t="s">
        <v>99</v>
      </c>
      <c r="R272" s="2" t="s">
        <v>3276</v>
      </c>
      <c r="S272" s="2" t="s">
        <v>2909</v>
      </c>
      <c r="T272" s="159" t="s">
        <v>3360</v>
      </c>
      <c r="U272" s="143">
        <v>3.718</v>
      </c>
      <c r="V272" s="136">
        <v>37.555</v>
      </c>
      <c r="W272" s="136">
        <v>139.63</v>
      </c>
      <c r="X272" s="145">
        <v>1.7200000000000001E-4</v>
      </c>
      <c r="Y272" s="145">
        <v>4.68890513887166E-3</v>
      </c>
      <c r="Z272" s="145">
        <v>4.1249298852155199E-5</v>
      </c>
    </row>
    <row r="273" spans="1:26" x14ac:dyDescent="0.2">
      <c r="A273" s="2">
        <v>11389</v>
      </c>
      <c r="B273" s="2">
        <v>11390</v>
      </c>
      <c r="C273" s="2" t="s">
        <v>3361</v>
      </c>
      <c r="F273" s="2" t="s">
        <v>3362</v>
      </c>
      <c r="G273" s="2">
        <v>29994105</v>
      </c>
      <c r="H273" s="2" t="s">
        <v>33</v>
      </c>
      <c r="I273" s="2" t="s">
        <v>3280</v>
      </c>
      <c r="J273" s="2" t="s">
        <v>3363</v>
      </c>
      <c r="K273" s="2" t="s">
        <v>94</v>
      </c>
      <c r="N273" s="2" t="s">
        <v>95</v>
      </c>
      <c r="O273" s="2" t="s">
        <v>252</v>
      </c>
      <c r="P273" s="160" t="s">
        <v>3364</v>
      </c>
      <c r="Q273" s="2" t="s">
        <v>99</v>
      </c>
      <c r="R273" s="2" t="s">
        <v>3276</v>
      </c>
      <c r="S273" s="2" t="s">
        <v>2909</v>
      </c>
      <c r="T273" s="159" t="s">
        <v>3364</v>
      </c>
      <c r="U273" s="143">
        <v>3.718</v>
      </c>
      <c r="V273" s="136">
        <v>1376.55</v>
      </c>
      <c r="W273" s="136">
        <v>5118.0129999999999</v>
      </c>
      <c r="X273" s="145">
        <v>5.0759999999999998E-3</v>
      </c>
      <c r="Y273" s="145">
        <v>0.17186755175367799</v>
      </c>
      <c r="Z273" s="145">
        <v>1.5119555195313001E-3</v>
      </c>
    </row>
    <row r="274" spans="1:26" x14ac:dyDescent="0.2">
      <c r="A274" s="2">
        <v>11389</v>
      </c>
      <c r="B274" s="2">
        <v>11390</v>
      </c>
      <c r="C274" s="2" t="s">
        <v>3365</v>
      </c>
      <c r="F274" s="2" t="s">
        <v>3366</v>
      </c>
      <c r="G274" s="2">
        <v>29994089</v>
      </c>
      <c r="H274" s="2" t="s">
        <v>33</v>
      </c>
      <c r="I274" s="2" t="s">
        <v>3280</v>
      </c>
      <c r="J274" s="2" t="s">
        <v>3363</v>
      </c>
      <c r="K274" s="2" t="s">
        <v>94</v>
      </c>
      <c r="N274" s="2" t="s">
        <v>95</v>
      </c>
      <c r="O274" s="2" t="s">
        <v>252</v>
      </c>
      <c r="P274" s="160" t="s">
        <v>3367</v>
      </c>
      <c r="Q274" s="2" t="s">
        <v>99</v>
      </c>
      <c r="R274" s="2" t="s">
        <v>3276</v>
      </c>
      <c r="S274" s="2" t="s">
        <v>2909</v>
      </c>
      <c r="T274" s="159" t="s">
        <v>3368</v>
      </c>
      <c r="U274" s="143">
        <v>3.718</v>
      </c>
      <c r="V274" s="136">
        <v>425.23</v>
      </c>
      <c r="W274" s="136">
        <v>1581.0039999999999</v>
      </c>
      <c r="X274" s="145">
        <v>2.1429999999999999E-3</v>
      </c>
      <c r="Y274" s="145">
        <v>5.3091571739148198E-2</v>
      </c>
      <c r="Z274" s="145">
        <v>4.67057883309143E-4</v>
      </c>
    </row>
    <row r="275" spans="1:26" x14ac:dyDescent="0.2">
      <c r="A275" s="2">
        <v>11389</v>
      </c>
      <c r="B275" s="2">
        <v>11390</v>
      </c>
      <c r="C275" s="2" t="s">
        <v>3342</v>
      </c>
      <c r="F275" s="2" t="s">
        <v>3369</v>
      </c>
      <c r="G275" s="2">
        <v>29992613</v>
      </c>
      <c r="H275" s="2" t="s">
        <v>33</v>
      </c>
      <c r="I275" s="2" t="s">
        <v>3280</v>
      </c>
      <c r="J275" s="2" t="s">
        <v>3312</v>
      </c>
      <c r="K275" s="2" t="s">
        <v>94</v>
      </c>
      <c r="N275" s="2" t="s">
        <v>95</v>
      </c>
      <c r="O275" s="2" t="s">
        <v>252</v>
      </c>
      <c r="P275" s="160" t="s">
        <v>3370</v>
      </c>
      <c r="Q275" s="2" t="s">
        <v>99</v>
      </c>
      <c r="R275" s="2" t="s">
        <v>3276</v>
      </c>
      <c r="S275" s="2" t="s">
        <v>2909</v>
      </c>
      <c r="T275" s="159" t="s">
        <v>3371</v>
      </c>
      <c r="U275" s="143">
        <v>3.718</v>
      </c>
      <c r="V275" s="136">
        <v>0</v>
      </c>
      <c r="W275" s="136">
        <v>0</v>
      </c>
      <c r="X275" s="145">
        <v>1.1039999999999999E-3</v>
      </c>
      <c r="Y275" s="145">
        <v>7.7661647216300396E-11</v>
      </c>
      <c r="Z275" s="145">
        <v>6.8320607913742397E-13</v>
      </c>
    </row>
    <row r="276" spans="1:26" x14ac:dyDescent="0.2">
      <c r="A276" s="2">
        <v>11389</v>
      </c>
      <c r="B276" s="2">
        <v>11391</v>
      </c>
      <c r="C276" s="2" t="s">
        <v>3271</v>
      </c>
      <c r="F276" s="2" t="s">
        <v>3272</v>
      </c>
      <c r="G276" s="2">
        <v>29992869</v>
      </c>
      <c r="H276" s="2" t="s">
        <v>33</v>
      </c>
      <c r="I276" s="2" t="s">
        <v>3273</v>
      </c>
      <c r="J276" s="2" t="s">
        <v>3274</v>
      </c>
      <c r="K276" s="2" t="s">
        <v>30</v>
      </c>
      <c r="N276" s="2" t="s">
        <v>30</v>
      </c>
      <c r="O276" s="2" t="s">
        <v>252</v>
      </c>
      <c r="P276" s="160" t="s">
        <v>3275</v>
      </c>
      <c r="Q276" s="2" t="s">
        <v>34</v>
      </c>
      <c r="R276" s="2" t="s">
        <v>3276</v>
      </c>
      <c r="S276" s="2" t="s">
        <v>2909</v>
      </c>
      <c r="T276" s="159" t="s">
        <v>3277</v>
      </c>
      <c r="U276" s="143">
        <v>1</v>
      </c>
      <c r="V276" s="136">
        <v>8.4949999999999992</v>
      </c>
      <c r="W276" s="136">
        <v>8.4949999999999992</v>
      </c>
      <c r="X276" s="145">
        <v>3.1999999999999999E-5</v>
      </c>
      <c r="Y276" s="145">
        <v>6.0593633715650304E-3</v>
      </c>
      <c r="Z276" s="145">
        <v>8.6720597158750803E-5</v>
      </c>
    </row>
    <row r="277" spans="1:26" x14ac:dyDescent="0.2">
      <c r="A277" s="2">
        <v>11389</v>
      </c>
      <c r="B277" s="2">
        <v>11391</v>
      </c>
      <c r="C277" s="2" t="s">
        <v>3284</v>
      </c>
      <c r="F277" s="2" t="s">
        <v>3285</v>
      </c>
      <c r="G277" s="2">
        <v>29994076</v>
      </c>
      <c r="H277" s="2" t="s">
        <v>33</v>
      </c>
      <c r="I277" s="2" t="s">
        <v>3273</v>
      </c>
      <c r="J277" s="2" t="s">
        <v>3286</v>
      </c>
      <c r="K277" s="2" t="s">
        <v>30</v>
      </c>
      <c r="N277" s="2" t="s">
        <v>30</v>
      </c>
      <c r="O277" s="2" t="s">
        <v>252</v>
      </c>
      <c r="P277" s="160" t="s">
        <v>3287</v>
      </c>
      <c r="Q277" s="2" t="s">
        <v>99</v>
      </c>
      <c r="R277" s="2" t="s">
        <v>3276</v>
      </c>
      <c r="S277" s="2" t="s">
        <v>2909</v>
      </c>
      <c r="T277" s="159" t="s">
        <v>3288</v>
      </c>
      <c r="U277" s="143">
        <v>3.718</v>
      </c>
      <c r="V277" s="136">
        <v>8.5470000000000006</v>
      </c>
      <c r="W277" s="136">
        <v>31.779</v>
      </c>
      <c r="X277" s="145">
        <v>2.9E-5</v>
      </c>
      <c r="Y277" s="145">
        <v>2.26681470616583E-2</v>
      </c>
      <c r="Z277" s="145">
        <v>3.2442273703114401E-4</v>
      </c>
    </row>
    <row r="278" spans="1:26" x14ac:dyDescent="0.2">
      <c r="A278" s="2">
        <v>11389</v>
      </c>
      <c r="B278" s="2">
        <v>11391</v>
      </c>
      <c r="C278" s="2" t="s">
        <v>3291</v>
      </c>
      <c r="F278" s="2" t="s">
        <v>3292</v>
      </c>
      <c r="G278" s="2">
        <v>29994114</v>
      </c>
      <c r="H278" s="2" t="s">
        <v>33</v>
      </c>
      <c r="I278" s="2" t="s">
        <v>3280</v>
      </c>
      <c r="J278" s="2" t="s">
        <v>3281</v>
      </c>
      <c r="K278" s="2" t="s">
        <v>30</v>
      </c>
      <c r="N278" s="2" t="s">
        <v>30</v>
      </c>
      <c r="O278" s="2" t="s">
        <v>252</v>
      </c>
      <c r="P278" s="160" t="s">
        <v>3293</v>
      </c>
      <c r="Q278" s="2" t="s">
        <v>34</v>
      </c>
      <c r="R278" s="2" t="s">
        <v>3276</v>
      </c>
      <c r="S278" s="2" t="s">
        <v>2909</v>
      </c>
      <c r="T278" s="159" t="s">
        <v>3294</v>
      </c>
      <c r="U278" s="143">
        <v>1</v>
      </c>
      <c r="V278" s="136">
        <v>25.917000000000002</v>
      </c>
      <c r="W278" s="136">
        <v>25.917000000000002</v>
      </c>
      <c r="X278" s="145">
        <v>3.2400000000000001E-4</v>
      </c>
      <c r="Y278" s="145">
        <v>1.84866325271573E-2</v>
      </c>
      <c r="Z278" s="145">
        <v>2.6457759898221701E-4</v>
      </c>
    </row>
    <row r="279" spans="1:26" x14ac:dyDescent="0.2">
      <c r="A279" s="2">
        <v>11389</v>
      </c>
      <c r="B279" s="2">
        <v>11391</v>
      </c>
      <c r="C279" s="2" t="s">
        <v>3299</v>
      </c>
      <c r="F279" s="2" t="s">
        <v>3300</v>
      </c>
      <c r="G279" s="2">
        <v>29993692</v>
      </c>
      <c r="H279" s="2" t="s">
        <v>33</v>
      </c>
      <c r="I279" s="2" t="s">
        <v>3280</v>
      </c>
      <c r="J279" s="2" t="s">
        <v>3281</v>
      </c>
      <c r="K279" s="2" t="s">
        <v>30</v>
      </c>
      <c r="N279" s="2" t="s">
        <v>30</v>
      </c>
      <c r="O279" s="2" t="s">
        <v>252</v>
      </c>
      <c r="P279" s="160" t="s">
        <v>3301</v>
      </c>
      <c r="Q279" s="2" t="s">
        <v>34</v>
      </c>
      <c r="R279" s="2" t="s">
        <v>3276</v>
      </c>
      <c r="S279" s="2" t="s">
        <v>2909</v>
      </c>
      <c r="T279" s="159" t="s">
        <v>2911</v>
      </c>
      <c r="U279" s="143">
        <v>1</v>
      </c>
      <c r="V279" s="136">
        <v>201.11600000000001</v>
      </c>
      <c r="W279" s="136">
        <v>201.11600000000001</v>
      </c>
      <c r="X279" s="145">
        <v>2.8699999999999998E-4</v>
      </c>
      <c r="Y279" s="145">
        <v>0.14345606765819599</v>
      </c>
      <c r="Z279" s="145">
        <v>2.0531192949651E-3</v>
      </c>
    </row>
    <row r="280" spans="1:26" x14ac:dyDescent="0.2">
      <c r="A280" s="2">
        <v>11389</v>
      </c>
      <c r="B280" s="2">
        <v>11391</v>
      </c>
      <c r="C280" s="2" t="s">
        <v>3305</v>
      </c>
      <c r="F280" s="2" t="s">
        <v>3306</v>
      </c>
      <c r="G280" s="2">
        <v>29992935</v>
      </c>
      <c r="H280" s="2" t="s">
        <v>33</v>
      </c>
      <c r="I280" s="2" t="s">
        <v>3273</v>
      </c>
      <c r="J280" s="2" t="s">
        <v>3274</v>
      </c>
      <c r="K280" s="2" t="s">
        <v>94</v>
      </c>
      <c r="N280" s="2" t="s">
        <v>30</v>
      </c>
      <c r="O280" s="2" t="s">
        <v>252</v>
      </c>
      <c r="P280" s="160" t="s">
        <v>3308</v>
      </c>
      <c r="Q280" s="2" t="s">
        <v>99</v>
      </c>
      <c r="R280" s="2" t="s">
        <v>3276</v>
      </c>
      <c r="S280" s="2" t="s">
        <v>2909</v>
      </c>
      <c r="T280" s="159" t="s">
        <v>3304</v>
      </c>
      <c r="U280" s="143">
        <v>3.718</v>
      </c>
      <c r="V280" s="136">
        <v>2.5659999999999998</v>
      </c>
      <c r="W280" s="136">
        <v>9.5389999999999997</v>
      </c>
      <c r="X280" s="145">
        <v>3.1999999999999999E-5</v>
      </c>
      <c r="Y280" s="145">
        <v>6.8039946674666998E-3</v>
      </c>
      <c r="Z280" s="145">
        <v>9.7377635973541001E-5</v>
      </c>
    </row>
    <row r="281" spans="1:26" x14ac:dyDescent="0.2">
      <c r="A281" s="2">
        <v>11389</v>
      </c>
      <c r="B281" s="2">
        <v>11391</v>
      </c>
      <c r="C281" s="2" t="s">
        <v>3372</v>
      </c>
      <c r="F281" s="2" t="s">
        <v>3373</v>
      </c>
      <c r="G281" s="2">
        <v>29994121</v>
      </c>
      <c r="H281" s="2" t="s">
        <v>33</v>
      </c>
      <c r="I281" s="2" t="s">
        <v>3280</v>
      </c>
      <c r="J281" s="2" t="s">
        <v>3281</v>
      </c>
      <c r="K281" s="2" t="s">
        <v>94</v>
      </c>
      <c r="N281" s="2" t="s">
        <v>316</v>
      </c>
      <c r="O281" s="2" t="s">
        <v>252</v>
      </c>
      <c r="P281" s="160" t="s">
        <v>3375</v>
      </c>
      <c r="Q281" s="2" t="s">
        <v>192</v>
      </c>
      <c r="R281" s="2" t="s">
        <v>3276</v>
      </c>
      <c r="S281" s="2" t="s">
        <v>2909</v>
      </c>
      <c r="T281" s="159" t="s">
        <v>3375</v>
      </c>
      <c r="U281" s="143">
        <v>4.0218999999999996</v>
      </c>
      <c r="V281" s="136">
        <v>3.4660000000000002</v>
      </c>
      <c r="W281" s="136">
        <v>13.942</v>
      </c>
      <c r="X281" s="145">
        <v>2.3800000000000001E-4</v>
      </c>
      <c r="Y281" s="145">
        <v>9.9444996060180594E-3</v>
      </c>
      <c r="Z281" s="145">
        <v>1.4232401844818001E-4</v>
      </c>
    </row>
    <row r="282" spans="1:26" x14ac:dyDescent="0.2">
      <c r="A282" s="2">
        <v>11389</v>
      </c>
      <c r="B282" s="2">
        <v>11391</v>
      </c>
      <c r="C282" s="2" t="s">
        <v>3310</v>
      </c>
      <c r="F282" s="2" t="s">
        <v>3311</v>
      </c>
      <c r="G282" s="2">
        <v>29993690</v>
      </c>
      <c r="H282" s="2" t="s">
        <v>33</v>
      </c>
      <c r="I282" s="2" t="s">
        <v>3280</v>
      </c>
      <c r="J282" s="2" t="s">
        <v>3312</v>
      </c>
      <c r="K282" s="2" t="s">
        <v>94</v>
      </c>
      <c r="N282" s="2" t="s">
        <v>95</v>
      </c>
      <c r="O282" s="2" t="s">
        <v>252</v>
      </c>
      <c r="P282" s="160" t="s">
        <v>3313</v>
      </c>
      <c r="Q282" s="2" t="s">
        <v>99</v>
      </c>
      <c r="R282" s="2" t="s">
        <v>3276</v>
      </c>
      <c r="S282" s="2" t="s">
        <v>2909</v>
      </c>
      <c r="T282" s="159" t="s">
        <v>2911</v>
      </c>
      <c r="U282" s="143">
        <v>3.718</v>
      </c>
      <c r="V282" s="136">
        <v>8.407</v>
      </c>
      <c r="W282" s="136">
        <v>31.257999999999999</v>
      </c>
      <c r="X282" s="145">
        <v>4.1999999999999998E-5</v>
      </c>
      <c r="Y282" s="145">
        <v>2.2296592535480501E-2</v>
      </c>
      <c r="Z282" s="145">
        <v>3.1910511067151999E-4</v>
      </c>
    </row>
    <row r="283" spans="1:26" x14ac:dyDescent="0.2">
      <c r="A283" s="2">
        <v>11389</v>
      </c>
      <c r="B283" s="2">
        <v>11391</v>
      </c>
      <c r="C283" s="2" t="s">
        <v>3310</v>
      </c>
      <c r="F283" s="2" t="s">
        <v>3314</v>
      </c>
      <c r="G283" s="2">
        <v>29994200</v>
      </c>
      <c r="H283" s="2" t="s">
        <v>33</v>
      </c>
      <c r="I283" s="2" t="s">
        <v>3280</v>
      </c>
      <c r="J283" s="2" t="s">
        <v>3312</v>
      </c>
      <c r="K283" s="2" t="s">
        <v>94</v>
      </c>
      <c r="N283" s="2" t="s">
        <v>95</v>
      </c>
      <c r="O283" s="2" t="s">
        <v>252</v>
      </c>
      <c r="P283" s="160" t="s">
        <v>3315</v>
      </c>
      <c r="Q283" s="2" t="s">
        <v>99</v>
      </c>
      <c r="R283" s="2" t="s">
        <v>3276</v>
      </c>
      <c r="S283" s="2" t="s">
        <v>2909</v>
      </c>
      <c r="T283" s="159" t="s">
        <v>2911</v>
      </c>
      <c r="U283" s="143">
        <v>3.718</v>
      </c>
      <c r="V283" s="136">
        <v>55.116999999999997</v>
      </c>
      <c r="W283" s="136">
        <v>204.92599999999999</v>
      </c>
      <c r="X283" s="145">
        <v>1.7899999999999999E-4</v>
      </c>
      <c r="Y283" s="145">
        <v>0.146174231046797</v>
      </c>
      <c r="Z283" s="145">
        <v>2.0920211956731299E-3</v>
      </c>
    </row>
    <row r="284" spans="1:26" x14ac:dyDescent="0.2">
      <c r="A284" s="2">
        <v>11389</v>
      </c>
      <c r="B284" s="2">
        <v>11391</v>
      </c>
      <c r="C284" s="2" t="s">
        <v>3316</v>
      </c>
      <c r="D284" s="30"/>
      <c r="F284" s="2" t="s">
        <v>3317</v>
      </c>
      <c r="G284" s="2">
        <v>29994141</v>
      </c>
      <c r="H284" s="2" t="s">
        <v>33</v>
      </c>
      <c r="I284" s="2" t="s">
        <v>3280</v>
      </c>
      <c r="J284" s="2" t="s">
        <v>3281</v>
      </c>
      <c r="K284" s="2" t="s">
        <v>94</v>
      </c>
      <c r="N284" s="2" t="s">
        <v>3318</v>
      </c>
      <c r="O284" s="2" t="s">
        <v>252</v>
      </c>
      <c r="P284" s="160" t="s">
        <v>3319</v>
      </c>
      <c r="Q284" s="2" t="s">
        <v>192</v>
      </c>
      <c r="R284" s="2" t="s">
        <v>3276</v>
      </c>
      <c r="S284" s="2" t="s">
        <v>2909</v>
      </c>
      <c r="T284" s="159" t="s">
        <v>2911</v>
      </c>
      <c r="U284" s="143">
        <v>4.0218999999999996</v>
      </c>
      <c r="V284" s="136">
        <v>16.96</v>
      </c>
      <c r="W284" s="136">
        <v>68.209999999999994</v>
      </c>
      <c r="X284" s="145">
        <v>9.1000000000000003E-5</v>
      </c>
      <c r="Y284" s="145">
        <v>4.8653990866828797E-2</v>
      </c>
      <c r="Z284" s="145">
        <v>6.9632779607307601E-4</v>
      </c>
    </row>
    <row r="285" spans="1:26" x14ac:dyDescent="0.2">
      <c r="A285" s="2">
        <v>11389</v>
      </c>
      <c r="B285" s="2">
        <v>11391</v>
      </c>
      <c r="C285" s="2" t="s">
        <v>3320</v>
      </c>
      <c r="F285" s="2" t="s">
        <v>3321</v>
      </c>
      <c r="G285" s="2">
        <v>29994111</v>
      </c>
      <c r="H285" s="2" t="s">
        <v>33</v>
      </c>
      <c r="I285" s="2" t="s">
        <v>3280</v>
      </c>
      <c r="J285" s="2" t="s">
        <v>3322</v>
      </c>
      <c r="K285" s="2" t="s">
        <v>94</v>
      </c>
      <c r="N285" s="2" t="s">
        <v>322</v>
      </c>
      <c r="O285" s="2" t="s">
        <v>252</v>
      </c>
      <c r="P285" s="160" t="s">
        <v>3323</v>
      </c>
      <c r="Q285" s="2" t="s">
        <v>99</v>
      </c>
      <c r="R285" s="2" t="s">
        <v>3276</v>
      </c>
      <c r="S285" s="2" t="s">
        <v>2909</v>
      </c>
      <c r="T285" s="159" t="s">
        <v>3277</v>
      </c>
      <c r="U285" s="143">
        <v>3.718</v>
      </c>
      <c r="V285" s="136">
        <v>8.5269999999999992</v>
      </c>
      <c r="W285" s="136">
        <v>31.704999999999998</v>
      </c>
      <c r="X285" s="145">
        <v>7.9999999999999996E-6</v>
      </c>
      <c r="Y285" s="145">
        <v>2.2615341636717599E-2</v>
      </c>
      <c r="Z285" s="145">
        <v>3.2366699460355399E-4</v>
      </c>
    </row>
    <row r="286" spans="1:26" x14ac:dyDescent="0.2">
      <c r="A286" s="2">
        <v>11389</v>
      </c>
      <c r="B286" s="2">
        <v>11391</v>
      </c>
      <c r="C286" s="2" t="s">
        <v>3324</v>
      </c>
      <c r="F286" s="2" t="s">
        <v>3325</v>
      </c>
      <c r="G286" s="2">
        <v>29994485</v>
      </c>
      <c r="H286" s="2" t="s">
        <v>33</v>
      </c>
      <c r="I286" s="2" t="s">
        <v>3280</v>
      </c>
      <c r="J286" s="2" t="s">
        <v>3281</v>
      </c>
      <c r="K286" s="2" t="s">
        <v>94</v>
      </c>
      <c r="N286" s="2" t="s">
        <v>95</v>
      </c>
      <c r="O286" s="2" t="s">
        <v>252</v>
      </c>
      <c r="P286" s="160" t="s">
        <v>3326</v>
      </c>
      <c r="Q286" s="2" t="s">
        <v>99</v>
      </c>
      <c r="R286" s="2" t="s">
        <v>3276</v>
      </c>
      <c r="S286" s="2" t="s">
        <v>2909</v>
      </c>
      <c r="T286" s="159" t="s">
        <v>2911</v>
      </c>
      <c r="U286" s="143">
        <v>3.718</v>
      </c>
      <c r="V286" s="136">
        <v>33.677999999999997</v>
      </c>
      <c r="W286" s="136">
        <v>125.21299999999999</v>
      </c>
      <c r="X286" s="145">
        <v>5.7000000000000003E-5</v>
      </c>
      <c r="Y286" s="145">
        <v>8.93145995616869E-2</v>
      </c>
      <c r="Z286" s="145">
        <v>1.2782556407379901E-3</v>
      </c>
    </row>
    <row r="287" spans="1:26" x14ac:dyDescent="0.2">
      <c r="A287" s="2">
        <v>11389</v>
      </c>
      <c r="B287" s="2">
        <v>11391</v>
      </c>
      <c r="C287" s="2" t="s">
        <v>3327</v>
      </c>
      <c r="F287" s="2" t="s">
        <v>3328</v>
      </c>
      <c r="G287" s="2">
        <v>29994498</v>
      </c>
      <c r="H287" s="2" t="s">
        <v>33</v>
      </c>
      <c r="I287" s="2" t="s">
        <v>3273</v>
      </c>
      <c r="J287" s="2" t="s">
        <v>3329</v>
      </c>
      <c r="K287" s="2" t="s">
        <v>94</v>
      </c>
      <c r="N287" s="2" t="s">
        <v>30</v>
      </c>
      <c r="O287" s="2" t="s">
        <v>252</v>
      </c>
      <c r="P287" s="160" t="s">
        <v>3330</v>
      </c>
      <c r="Q287" s="2" t="s">
        <v>99</v>
      </c>
      <c r="R287" s="2" t="s">
        <v>3276</v>
      </c>
      <c r="S287" s="2" t="s">
        <v>2909</v>
      </c>
      <c r="T287" s="159" t="s">
        <v>3331</v>
      </c>
      <c r="U287" s="143">
        <v>3.718</v>
      </c>
      <c r="V287" s="136">
        <v>0.61099999999999999</v>
      </c>
      <c r="W287" s="136">
        <v>2.2730000000000001</v>
      </c>
      <c r="X287" s="145">
        <v>6.3E-5</v>
      </c>
      <c r="Y287" s="145">
        <v>1.62129909313542E-3</v>
      </c>
      <c r="Z287" s="145">
        <v>2.3203761997414299E-5</v>
      </c>
    </row>
    <row r="288" spans="1:26" x14ac:dyDescent="0.2">
      <c r="A288" s="2">
        <v>11389</v>
      </c>
      <c r="B288" s="2">
        <v>11391</v>
      </c>
      <c r="C288" s="2" t="s">
        <v>3332</v>
      </c>
      <c r="F288" s="2" t="s">
        <v>3333</v>
      </c>
      <c r="G288" s="2">
        <v>29993696</v>
      </c>
      <c r="H288" s="2" t="s">
        <v>33</v>
      </c>
      <c r="I288" s="2" t="s">
        <v>3280</v>
      </c>
      <c r="J288" s="2" t="s">
        <v>3312</v>
      </c>
      <c r="K288" s="2" t="s">
        <v>94</v>
      </c>
      <c r="N288" s="2" t="s">
        <v>95</v>
      </c>
      <c r="O288" s="2" t="s">
        <v>252</v>
      </c>
      <c r="P288" s="160" t="s">
        <v>3334</v>
      </c>
      <c r="Q288" s="2" t="s">
        <v>99</v>
      </c>
      <c r="R288" s="2" t="s">
        <v>3276</v>
      </c>
      <c r="S288" s="2" t="s">
        <v>2909</v>
      </c>
      <c r="T288" s="159" t="s">
        <v>2911</v>
      </c>
      <c r="U288" s="143">
        <v>3.718</v>
      </c>
      <c r="V288" s="136">
        <v>10.48</v>
      </c>
      <c r="W288" s="136">
        <v>38.963999999999999</v>
      </c>
      <c r="X288" s="145">
        <v>7.9999999999999996E-6</v>
      </c>
      <c r="Y288" s="145">
        <v>2.77932635612285E-2</v>
      </c>
      <c r="Z288" s="145">
        <v>3.97772548900258E-4</v>
      </c>
    </row>
    <row r="289" spans="1:26" x14ac:dyDescent="0.2">
      <c r="A289" s="2">
        <v>11389</v>
      </c>
      <c r="B289" s="2">
        <v>11391</v>
      </c>
      <c r="C289" s="2" t="s">
        <v>3332</v>
      </c>
      <c r="F289" s="2" t="s">
        <v>3335</v>
      </c>
      <c r="G289" s="2">
        <v>29993699</v>
      </c>
      <c r="H289" s="2" t="s">
        <v>33</v>
      </c>
      <c r="I289" s="2" t="s">
        <v>3280</v>
      </c>
      <c r="J289" s="2" t="s">
        <v>3312</v>
      </c>
      <c r="K289" s="2" t="s">
        <v>94</v>
      </c>
      <c r="N289" s="2" t="s">
        <v>95</v>
      </c>
      <c r="O289" s="2" t="s">
        <v>252</v>
      </c>
      <c r="P289" s="160" t="s">
        <v>3336</v>
      </c>
      <c r="Q289" s="2" t="s">
        <v>99</v>
      </c>
      <c r="R289" s="2" t="s">
        <v>3276</v>
      </c>
      <c r="S289" s="2" t="s">
        <v>2909</v>
      </c>
      <c r="T289" s="159" t="s">
        <v>2911</v>
      </c>
      <c r="U289" s="143">
        <v>3.718</v>
      </c>
      <c r="V289" s="136">
        <v>26.477</v>
      </c>
      <c r="W289" s="136">
        <v>98.441999999999993</v>
      </c>
      <c r="X289" s="145">
        <v>2.6999999999999999E-5</v>
      </c>
      <c r="Y289" s="145">
        <v>7.0219001524477298E-2</v>
      </c>
      <c r="Z289" s="145">
        <v>1.0049626290230399E-3</v>
      </c>
    </row>
    <row r="290" spans="1:26" x14ac:dyDescent="0.2">
      <c r="A290" s="2">
        <v>11389</v>
      </c>
      <c r="B290" s="2">
        <v>11391</v>
      </c>
      <c r="C290" s="2" t="s">
        <v>3332</v>
      </c>
      <c r="F290" s="2" t="s">
        <v>3337</v>
      </c>
      <c r="G290" s="2">
        <v>29992902</v>
      </c>
      <c r="H290" s="2" t="s">
        <v>33</v>
      </c>
      <c r="I290" s="2" t="s">
        <v>3280</v>
      </c>
      <c r="J290" s="2" t="s">
        <v>3312</v>
      </c>
      <c r="K290" s="2" t="s">
        <v>94</v>
      </c>
      <c r="N290" s="2" t="s">
        <v>95</v>
      </c>
      <c r="O290" s="2" t="s">
        <v>252</v>
      </c>
      <c r="P290" s="160" t="s">
        <v>3338</v>
      </c>
      <c r="Q290" s="2" t="s">
        <v>99</v>
      </c>
      <c r="R290" s="2" t="s">
        <v>3276</v>
      </c>
      <c r="S290" s="2" t="s">
        <v>2909</v>
      </c>
      <c r="T290" s="159" t="s">
        <v>2911</v>
      </c>
      <c r="U290" s="143">
        <v>3.718</v>
      </c>
      <c r="V290" s="136">
        <v>5.4569999999999999</v>
      </c>
      <c r="W290" s="136">
        <v>20.288</v>
      </c>
      <c r="X290" s="145">
        <v>6.9999999999999999E-6</v>
      </c>
      <c r="Y290" s="145">
        <v>1.4471143401558299E-2</v>
      </c>
      <c r="Z290" s="145">
        <v>2.0710858887291301E-4</v>
      </c>
    </row>
    <row r="291" spans="1:26" x14ac:dyDescent="0.2">
      <c r="A291" s="2">
        <v>11389</v>
      </c>
      <c r="B291" s="2">
        <v>11391</v>
      </c>
      <c r="C291" s="2" t="s">
        <v>3339</v>
      </c>
      <c r="F291" s="2" t="s">
        <v>3340</v>
      </c>
      <c r="G291" s="2">
        <v>29994040</v>
      </c>
      <c r="H291" s="2" t="s">
        <v>33</v>
      </c>
      <c r="I291" s="2" t="s">
        <v>3280</v>
      </c>
      <c r="J291" s="2" t="s">
        <v>3312</v>
      </c>
      <c r="K291" s="2" t="s">
        <v>94</v>
      </c>
      <c r="N291" s="2" t="s">
        <v>95</v>
      </c>
      <c r="O291" s="2" t="s">
        <v>252</v>
      </c>
      <c r="P291" s="160" t="s">
        <v>3341</v>
      </c>
      <c r="Q291" s="2" t="s">
        <v>99</v>
      </c>
      <c r="R291" s="2" t="s">
        <v>3276</v>
      </c>
      <c r="S291" s="2" t="s">
        <v>2909</v>
      </c>
      <c r="T291" s="159" t="s">
        <v>3298</v>
      </c>
      <c r="U291" s="143">
        <v>3.718</v>
      </c>
      <c r="V291" s="136">
        <v>6.806</v>
      </c>
      <c r="W291" s="136">
        <v>25.306000000000001</v>
      </c>
      <c r="X291" s="145">
        <v>2.0000000000000002E-5</v>
      </c>
      <c r="Y291" s="145">
        <v>1.80511111630525E-2</v>
      </c>
      <c r="Z291" s="145">
        <v>2.5834448991538E-4</v>
      </c>
    </row>
    <row r="292" spans="1:26" x14ac:dyDescent="0.2">
      <c r="A292" s="2">
        <v>11389</v>
      </c>
      <c r="B292" s="2">
        <v>11391</v>
      </c>
      <c r="C292" s="2" t="s">
        <v>3342</v>
      </c>
      <c r="F292" s="2" t="s">
        <v>3343</v>
      </c>
      <c r="G292" s="2">
        <v>29994555</v>
      </c>
      <c r="H292" s="2" t="s">
        <v>33</v>
      </c>
      <c r="I292" s="2" t="s">
        <v>3280</v>
      </c>
      <c r="J292" s="2" t="s">
        <v>3312</v>
      </c>
      <c r="K292" s="2" t="s">
        <v>94</v>
      </c>
      <c r="N292" s="2" t="s">
        <v>95</v>
      </c>
      <c r="O292" s="2" t="s">
        <v>252</v>
      </c>
      <c r="P292" s="160" t="s">
        <v>3344</v>
      </c>
      <c r="Q292" s="2" t="s">
        <v>99</v>
      </c>
      <c r="R292" s="2" t="s">
        <v>3276</v>
      </c>
      <c r="S292" s="2" t="s">
        <v>2909</v>
      </c>
      <c r="T292" s="159" t="s">
        <v>3345</v>
      </c>
      <c r="U292" s="143">
        <v>3.718</v>
      </c>
      <c r="V292" s="136">
        <v>17.146000000000001</v>
      </c>
      <c r="W292" s="136">
        <v>63.747999999999998</v>
      </c>
      <c r="X292" s="145">
        <v>3.3399999999999999E-4</v>
      </c>
      <c r="Y292" s="145">
        <v>4.5471718092970202E-2</v>
      </c>
      <c r="Z292" s="145">
        <v>6.5078363931130999E-4</v>
      </c>
    </row>
    <row r="293" spans="1:26" x14ac:dyDescent="0.2">
      <c r="A293" s="2">
        <v>11389</v>
      </c>
      <c r="B293" s="2">
        <v>11391</v>
      </c>
      <c r="C293" s="2" t="s">
        <v>3346</v>
      </c>
      <c r="F293" s="2" t="s">
        <v>3347</v>
      </c>
      <c r="G293" s="2">
        <v>29994110</v>
      </c>
      <c r="H293" s="2" t="s">
        <v>33</v>
      </c>
      <c r="I293" s="2" t="s">
        <v>3280</v>
      </c>
      <c r="J293" s="2" t="s">
        <v>3329</v>
      </c>
      <c r="K293" s="2" t="s">
        <v>94</v>
      </c>
      <c r="N293" s="2" t="s">
        <v>95</v>
      </c>
      <c r="O293" s="2" t="s">
        <v>252</v>
      </c>
      <c r="P293" s="160" t="s">
        <v>3348</v>
      </c>
      <c r="Q293" s="2" t="s">
        <v>99</v>
      </c>
      <c r="R293" s="2" t="s">
        <v>3276</v>
      </c>
      <c r="S293" s="2" t="s">
        <v>2909</v>
      </c>
      <c r="T293" s="159" t="s">
        <v>2911</v>
      </c>
      <c r="U293" s="143">
        <v>3.718</v>
      </c>
      <c r="V293" s="136">
        <v>20.018000000000001</v>
      </c>
      <c r="W293" s="136">
        <v>74.427999999999997</v>
      </c>
      <c r="X293" s="145">
        <v>4.0000000000000003E-5</v>
      </c>
      <c r="Y293" s="145">
        <v>5.30895748207117E-2</v>
      </c>
      <c r="Z293" s="145">
        <v>7.5980913324350896E-4</v>
      </c>
    </row>
    <row r="294" spans="1:26" x14ac:dyDescent="0.2">
      <c r="A294" s="2">
        <v>11389</v>
      </c>
      <c r="B294" s="2">
        <v>11391</v>
      </c>
      <c r="C294" s="2" t="s">
        <v>3346</v>
      </c>
      <c r="F294" s="2" t="s">
        <v>3376</v>
      </c>
      <c r="G294" s="2">
        <v>29994692</v>
      </c>
      <c r="H294" s="2" t="s">
        <v>33</v>
      </c>
      <c r="I294" s="2" t="s">
        <v>3280</v>
      </c>
      <c r="J294" s="2" t="s">
        <v>3329</v>
      </c>
      <c r="K294" s="2" t="s">
        <v>94</v>
      </c>
      <c r="N294" s="2" t="s">
        <v>95</v>
      </c>
      <c r="O294" s="2" t="s">
        <v>252</v>
      </c>
      <c r="P294" s="160" t="s">
        <v>3377</v>
      </c>
      <c r="Q294" s="2" t="s">
        <v>99</v>
      </c>
      <c r="R294" s="2" t="s">
        <v>3276</v>
      </c>
      <c r="S294" s="2" t="s">
        <v>2909</v>
      </c>
      <c r="T294" s="159" t="s">
        <v>3378</v>
      </c>
      <c r="U294" s="143">
        <v>3.718</v>
      </c>
      <c r="V294" s="136">
        <v>6.2949999999999999</v>
      </c>
      <c r="W294" s="136">
        <v>23.405000000000001</v>
      </c>
      <c r="X294" s="145">
        <v>2.1999999999999999E-5</v>
      </c>
      <c r="Y294" s="145">
        <v>1.6694570653599201E-2</v>
      </c>
      <c r="Z294" s="145">
        <v>2.3892990857472701E-4</v>
      </c>
    </row>
    <row r="295" spans="1:26" x14ac:dyDescent="0.2">
      <c r="A295" s="2">
        <v>11389</v>
      </c>
      <c r="B295" s="2">
        <v>11391</v>
      </c>
      <c r="C295" s="2" t="s">
        <v>3349</v>
      </c>
      <c r="F295" s="2" t="s">
        <v>3350</v>
      </c>
      <c r="G295" s="2">
        <v>29994123</v>
      </c>
      <c r="H295" s="2" t="s">
        <v>33</v>
      </c>
      <c r="I295" s="2" t="s">
        <v>3280</v>
      </c>
      <c r="J295" s="2" t="s">
        <v>3312</v>
      </c>
      <c r="K295" s="2" t="s">
        <v>94</v>
      </c>
      <c r="N295" s="2" t="s">
        <v>95</v>
      </c>
      <c r="O295" s="2" t="s">
        <v>252</v>
      </c>
      <c r="P295" s="160" t="s">
        <v>3351</v>
      </c>
      <c r="Q295" s="2" t="s">
        <v>99</v>
      </c>
      <c r="R295" s="2" t="s">
        <v>3276</v>
      </c>
      <c r="S295" s="2" t="s">
        <v>2909</v>
      </c>
      <c r="T295" s="159" t="s">
        <v>3352</v>
      </c>
      <c r="U295" s="143">
        <v>3.718</v>
      </c>
      <c r="V295" s="136">
        <v>3.355</v>
      </c>
      <c r="W295" s="136">
        <v>12.474</v>
      </c>
      <c r="X295" s="145">
        <v>1.4899999999999999E-4</v>
      </c>
      <c r="Y295" s="145">
        <v>8.8976579904944102E-3</v>
      </c>
      <c r="Z295" s="145">
        <v>1.27341795983216E-4</v>
      </c>
    </row>
    <row r="296" spans="1:26" x14ac:dyDescent="0.2">
      <c r="A296" s="2">
        <v>11389</v>
      </c>
      <c r="B296" s="2">
        <v>11391</v>
      </c>
      <c r="C296" s="2" t="s">
        <v>3349</v>
      </c>
      <c r="F296" s="2" t="s">
        <v>3353</v>
      </c>
      <c r="G296" s="2">
        <v>29994122</v>
      </c>
      <c r="H296" s="2" t="s">
        <v>33</v>
      </c>
      <c r="I296" s="2" t="s">
        <v>3280</v>
      </c>
      <c r="J296" s="2" t="s">
        <v>3312</v>
      </c>
      <c r="K296" s="2" t="s">
        <v>94</v>
      </c>
      <c r="N296" s="2" t="s">
        <v>95</v>
      </c>
      <c r="O296" s="2" t="s">
        <v>252</v>
      </c>
      <c r="P296" s="160" t="s">
        <v>3354</v>
      </c>
      <c r="Q296" s="2" t="s">
        <v>99</v>
      </c>
      <c r="R296" s="2" t="s">
        <v>3276</v>
      </c>
      <c r="S296" s="2" t="s">
        <v>2909</v>
      </c>
      <c r="T296" s="159" t="s">
        <v>3355</v>
      </c>
      <c r="U296" s="143">
        <v>3.718</v>
      </c>
      <c r="V296" s="136">
        <v>17.2</v>
      </c>
      <c r="W296" s="136">
        <v>63.948</v>
      </c>
      <c r="X296" s="145">
        <v>2.13E-4</v>
      </c>
      <c r="Y296" s="145">
        <v>4.5614524792967397E-2</v>
      </c>
      <c r="Z296" s="145">
        <v>6.5282746496470197E-4</v>
      </c>
    </row>
    <row r="297" spans="1:26" x14ac:dyDescent="0.2">
      <c r="A297" s="2">
        <v>11389</v>
      </c>
      <c r="B297" s="2">
        <v>11391</v>
      </c>
      <c r="C297" s="2" t="s">
        <v>3356</v>
      </c>
      <c r="F297" s="2" t="s">
        <v>3357</v>
      </c>
      <c r="G297" s="2">
        <v>29992904</v>
      </c>
      <c r="H297" s="2" t="s">
        <v>33</v>
      </c>
      <c r="I297" s="2" t="s">
        <v>3358</v>
      </c>
      <c r="J297" s="2" t="s">
        <v>1690</v>
      </c>
      <c r="K297" s="2" t="s">
        <v>94</v>
      </c>
      <c r="N297" s="2" t="s">
        <v>95</v>
      </c>
      <c r="O297" s="2" t="s">
        <v>252</v>
      </c>
      <c r="P297" s="160" t="s">
        <v>3359</v>
      </c>
      <c r="Q297" s="2" t="s">
        <v>99</v>
      </c>
      <c r="R297" s="2" t="s">
        <v>3276</v>
      </c>
      <c r="S297" s="2" t="s">
        <v>2909</v>
      </c>
      <c r="T297" s="159" t="s">
        <v>3360</v>
      </c>
      <c r="U297" s="143">
        <v>3.718</v>
      </c>
      <c r="V297" s="136">
        <v>1.17</v>
      </c>
      <c r="W297" s="136">
        <v>4.3490000000000002</v>
      </c>
      <c r="X297" s="145">
        <v>5.0000000000000004E-6</v>
      </c>
      <c r="Y297" s="145">
        <v>3.10237421226929E-3</v>
      </c>
      <c r="Z297" s="145">
        <v>4.4400661884783603E-5</v>
      </c>
    </row>
    <row r="298" spans="1:26" x14ac:dyDescent="0.2">
      <c r="A298" s="2">
        <v>11389</v>
      </c>
      <c r="B298" s="2">
        <v>11391</v>
      </c>
      <c r="C298" s="2" t="s">
        <v>3361</v>
      </c>
      <c r="F298" s="2" t="s">
        <v>3362</v>
      </c>
      <c r="G298" s="2">
        <v>29994105</v>
      </c>
      <c r="H298" s="2" t="s">
        <v>33</v>
      </c>
      <c r="I298" s="2" t="s">
        <v>3280</v>
      </c>
      <c r="J298" s="2" t="s">
        <v>3363</v>
      </c>
      <c r="K298" s="2" t="s">
        <v>94</v>
      </c>
      <c r="N298" s="2" t="s">
        <v>95</v>
      </c>
      <c r="O298" s="2" t="s">
        <v>252</v>
      </c>
      <c r="P298" s="160" t="s">
        <v>3364</v>
      </c>
      <c r="Q298" s="2" t="s">
        <v>99</v>
      </c>
      <c r="R298" s="2" t="s">
        <v>3276</v>
      </c>
      <c r="S298" s="2" t="s">
        <v>2909</v>
      </c>
      <c r="T298" s="159" t="s">
        <v>3364</v>
      </c>
      <c r="U298" s="143">
        <v>3.718</v>
      </c>
      <c r="V298" s="136">
        <v>40.71</v>
      </c>
      <c r="W298" s="136">
        <v>151.36000000000001</v>
      </c>
      <c r="X298" s="145">
        <v>1.4999999999999999E-4</v>
      </c>
      <c r="Y298" s="145">
        <v>0.107965121672048</v>
      </c>
      <c r="Z298" s="145">
        <v>1.5451788000789501E-3</v>
      </c>
    </row>
    <row r="299" spans="1:26" x14ac:dyDescent="0.2">
      <c r="A299" s="2">
        <v>11389</v>
      </c>
      <c r="B299" s="2">
        <v>11391</v>
      </c>
      <c r="C299" s="2" t="s">
        <v>3365</v>
      </c>
      <c r="F299" s="2" t="s">
        <v>3366</v>
      </c>
      <c r="G299" s="2">
        <v>29994089</v>
      </c>
      <c r="H299" s="2" t="s">
        <v>33</v>
      </c>
      <c r="I299" s="2" t="s">
        <v>3280</v>
      </c>
      <c r="J299" s="2" t="s">
        <v>3363</v>
      </c>
      <c r="K299" s="2" t="s">
        <v>94</v>
      </c>
      <c r="N299" s="2" t="s">
        <v>95</v>
      </c>
      <c r="O299" s="2" t="s">
        <v>252</v>
      </c>
      <c r="P299" s="160" t="s">
        <v>3367</v>
      </c>
      <c r="Q299" s="2" t="s">
        <v>99</v>
      </c>
      <c r="R299" s="2" t="s">
        <v>3276</v>
      </c>
      <c r="S299" s="2" t="s">
        <v>2909</v>
      </c>
      <c r="T299" s="159" t="s">
        <v>3368</v>
      </c>
      <c r="U299" s="143">
        <v>3.718</v>
      </c>
      <c r="V299" s="136">
        <v>19.055</v>
      </c>
      <c r="W299" s="136">
        <v>70.846999999999994</v>
      </c>
      <c r="X299" s="145">
        <v>9.6000000000000002E-5</v>
      </c>
      <c r="Y299" s="145">
        <v>5.0535178410091697E-2</v>
      </c>
      <c r="Z299" s="145">
        <v>7.2325103818872795E-4</v>
      </c>
    </row>
    <row r="300" spans="1:26" x14ac:dyDescent="0.2">
      <c r="A300" s="2">
        <v>11389</v>
      </c>
      <c r="B300" s="2">
        <v>11391</v>
      </c>
      <c r="C300" s="2" t="s">
        <v>3342</v>
      </c>
      <c r="F300" s="2" t="s">
        <v>3369</v>
      </c>
      <c r="G300" s="2">
        <v>29992613</v>
      </c>
      <c r="H300" s="2" t="s">
        <v>33</v>
      </c>
      <c r="I300" s="2" t="s">
        <v>3280</v>
      </c>
      <c r="J300" s="2" t="s">
        <v>3312</v>
      </c>
      <c r="K300" s="2" t="s">
        <v>94</v>
      </c>
      <c r="N300" s="2" t="s">
        <v>95</v>
      </c>
      <c r="O300" s="2" t="s">
        <v>252</v>
      </c>
      <c r="P300" s="160" t="s">
        <v>3370</v>
      </c>
      <c r="Q300" s="2" t="s">
        <v>99</v>
      </c>
      <c r="R300" s="2" t="s">
        <v>3276</v>
      </c>
      <c r="S300" s="2" t="s">
        <v>2909</v>
      </c>
      <c r="T300" s="159" t="s">
        <v>3371</v>
      </c>
      <c r="U300" s="143">
        <v>3.718</v>
      </c>
      <c r="V300" s="136">
        <v>0</v>
      </c>
      <c r="W300" s="136">
        <v>0</v>
      </c>
      <c r="X300" s="145">
        <v>4.8000000000000001E-5</v>
      </c>
      <c r="Y300" s="145">
        <v>7.182319385002639E-11</v>
      </c>
      <c r="Z300" s="145">
        <v>1.02792156181818E-12</v>
      </c>
    </row>
    <row r="301" spans="1:26" x14ac:dyDescent="0.2">
      <c r="A301" s="2">
        <v>11389</v>
      </c>
      <c r="B301" s="2">
        <v>11392</v>
      </c>
      <c r="C301" s="2" t="s">
        <v>3271</v>
      </c>
      <c r="F301" s="2" t="s">
        <v>3272</v>
      </c>
      <c r="G301" s="2">
        <v>29992869</v>
      </c>
      <c r="H301" s="2" t="s">
        <v>33</v>
      </c>
      <c r="I301" s="2" t="s">
        <v>3273</v>
      </c>
      <c r="J301" s="2" t="s">
        <v>3274</v>
      </c>
      <c r="K301" s="2" t="s">
        <v>30</v>
      </c>
      <c r="N301" s="2" t="s">
        <v>30</v>
      </c>
      <c r="O301" s="2" t="s">
        <v>252</v>
      </c>
      <c r="P301" s="160" t="s">
        <v>3275</v>
      </c>
      <c r="Q301" s="2" t="s">
        <v>34</v>
      </c>
      <c r="R301" s="2" t="s">
        <v>3276</v>
      </c>
      <c r="S301" s="2" t="s">
        <v>2909</v>
      </c>
      <c r="T301" s="159" t="s">
        <v>3277</v>
      </c>
      <c r="U301" s="143">
        <v>1</v>
      </c>
      <c r="V301" s="136">
        <v>46.249000000000002</v>
      </c>
      <c r="W301" s="136">
        <v>46.249000000000002</v>
      </c>
      <c r="X301" s="145">
        <v>1.7200000000000001E-4</v>
      </c>
      <c r="Y301" s="145">
        <v>9.8393524204134792E-3</v>
      </c>
      <c r="Z301" s="145">
        <v>1.48267892878895E-4</v>
      </c>
    </row>
    <row r="302" spans="1:26" x14ac:dyDescent="0.2">
      <c r="A302" s="2">
        <v>11389</v>
      </c>
      <c r="B302" s="2">
        <v>11392</v>
      </c>
      <c r="C302" s="2" t="s">
        <v>3284</v>
      </c>
      <c r="F302" s="2" t="s">
        <v>3285</v>
      </c>
      <c r="G302" s="2">
        <v>29994076</v>
      </c>
      <c r="H302" s="2" t="s">
        <v>33</v>
      </c>
      <c r="I302" s="2" t="s">
        <v>3273</v>
      </c>
      <c r="J302" s="2" t="s">
        <v>3286</v>
      </c>
      <c r="K302" s="2" t="s">
        <v>30</v>
      </c>
      <c r="N302" s="2" t="s">
        <v>30</v>
      </c>
      <c r="O302" s="2" t="s">
        <v>252</v>
      </c>
      <c r="P302" s="160" t="s">
        <v>3287</v>
      </c>
      <c r="Q302" s="2" t="s">
        <v>99</v>
      </c>
      <c r="R302" s="2" t="s">
        <v>3276</v>
      </c>
      <c r="S302" s="2" t="s">
        <v>2909</v>
      </c>
      <c r="T302" s="159" t="s">
        <v>3288</v>
      </c>
      <c r="U302" s="143">
        <v>3.718</v>
      </c>
      <c r="V302" s="136">
        <v>47.865000000000002</v>
      </c>
      <c r="W302" s="136">
        <v>177.964</v>
      </c>
      <c r="X302" s="145">
        <v>1.6000000000000001E-4</v>
      </c>
      <c r="Y302" s="145">
        <v>3.7860868425312298E-2</v>
      </c>
      <c r="Z302" s="145">
        <v>5.70520390380553E-4</v>
      </c>
    </row>
    <row r="303" spans="1:26" x14ac:dyDescent="0.2">
      <c r="A303" s="2">
        <v>11389</v>
      </c>
      <c r="B303" s="2">
        <v>11392</v>
      </c>
      <c r="C303" s="2" t="s">
        <v>3291</v>
      </c>
      <c r="F303" s="2" t="s">
        <v>3292</v>
      </c>
      <c r="G303" s="2">
        <v>29994114</v>
      </c>
      <c r="H303" s="2" t="s">
        <v>33</v>
      </c>
      <c r="I303" s="2" t="s">
        <v>3280</v>
      </c>
      <c r="J303" s="2" t="s">
        <v>3281</v>
      </c>
      <c r="K303" s="2" t="s">
        <v>30</v>
      </c>
      <c r="N303" s="2" t="s">
        <v>30</v>
      </c>
      <c r="O303" s="2" t="s">
        <v>252</v>
      </c>
      <c r="P303" s="160" t="s">
        <v>3293</v>
      </c>
      <c r="Q303" s="2" t="s">
        <v>34</v>
      </c>
      <c r="R303" s="2" t="s">
        <v>3276</v>
      </c>
      <c r="S303" s="2" t="s">
        <v>2909</v>
      </c>
      <c r="T303" s="159" t="s">
        <v>3294</v>
      </c>
      <c r="U303" s="143">
        <v>1</v>
      </c>
      <c r="V303" s="136">
        <v>108.148</v>
      </c>
      <c r="W303" s="136">
        <v>108.148</v>
      </c>
      <c r="X303" s="145">
        <v>1.3519999999999999E-3</v>
      </c>
      <c r="Y303" s="145">
        <v>2.30078573287337E-2</v>
      </c>
      <c r="Z303" s="145">
        <v>3.4670234178340703E-4</v>
      </c>
    </row>
    <row r="304" spans="1:26" x14ac:dyDescent="0.2">
      <c r="A304" s="2">
        <v>11389</v>
      </c>
      <c r="B304" s="2">
        <v>11392</v>
      </c>
      <c r="C304" s="2" t="s">
        <v>3299</v>
      </c>
      <c r="F304" s="2" t="s">
        <v>3300</v>
      </c>
      <c r="G304" s="2">
        <v>29993692</v>
      </c>
      <c r="H304" s="2" t="s">
        <v>33</v>
      </c>
      <c r="I304" s="2" t="s">
        <v>3280</v>
      </c>
      <c r="J304" s="2" t="s">
        <v>3281</v>
      </c>
      <c r="K304" s="2" t="s">
        <v>30</v>
      </c>
      <c r="N304" s="2" t="s">
        <v>30</v>
      </c>
      <c r="O304" s="2" t="s">
        <v>252</v>
      </c>
      <c r="P304" s="160" t="s">
        <v>3301</v>
      </c>
      <c r="Q304" s="2" t="s">
        <v>34</v>
      </c>
      <c r="R304" s="2" t="s">
        <v>3276</v>
      </c>
      <c r="S304" s="2" t="s">
        <v>2909</v>
      </c>
      <c r="T304" s="159" t="s">
        <v>2911</v>
      </c>
      <c r="U304" s="143">
        <v>1</v>
      </c>
      <c r="V304" s="136">
        <v>582.92100000000005</v>
      </c>
      <c r="W304" s="136">
        <v>582.92100000000005</v>
      </c>
      <c r="X304" s="145">
        <v>8.3299999999999997E-4</v>
      </c>
      <c r="Y304" s="145">
        <v>0.12401366147993099</v>
      </c>
      <c r="Z304" s="145">
        <v>1.8687453696320899E-3</v>
      </c>
    </row>
    <row r="305" spans="1:26" x14ac:dyDescent="0.2">
      <c r="A305" s="2">
        <v>11389</v>
      </c>
      <c r="B305" s="2">
        <v>11392</v>
      </c>
      <c r="C305" s="2" t="s">
        <v>3305</v>
      </c>
      <c r="F305" s="2" t="s">
        <v>3306</v>
      </c>
      <c r="G305" s="2">
        <v>29992935</v>
      </c>
      <c r="H305" s="2" t="s">
        <v>33</v>
      </c>
      <c r="I305" s="2" t="s">
        <v>3273</v>
      </c>
      <c r="J305" s="2" t="s">
        <v>3274</v>
      </c>
      <c r="K305" s="2" t="s">
        <v>94</v>
      </c>
      <c r="N305" s="2" t="s">
        <v>30</v>
      </c>
      <c r="O305" s="2" t="s">
        <v>252</v>
      </c>
      <c r="P305" s="160" t="s">
        <v>3308</v>
      </c>
      <c r="Q305" s="2" t="s">
        <v>99</v>
      </c>
      <c r="R305" s="2" t="s">
        <v>3276</v>
      </c>
      <c r="S305" s="2" t="s">
        <v>2909</v>
      </c>
      <c r="T305" s="159" t="s">
        <v>3304</v>
      </c>
      <c r="U305" s="143">
        <v>3.718</v>
      </c>
      <c r="V305" s="136">
        <v>11.412000000000001</v>
      </c>
      <c r="W305" s="136">
        <v>42.430999999999997</v>
      </c>
      <c r="X305" s="145">
        <v>1.4300000000000001E-4</v>
      </c>
      <c r="Y305" s="145">
        <v>9.0269766439637009E-3</v>
      </c>
      <c r="Z305" s="145">
        <v>1.3602631035867E-4</v>
      </c>
    </row>
    <row r="306" spans="1:26" x14ac:dyDescent="0.2">
      <c r="A306" s="2">
        <v>11389</v>
      </c>
      <c r="B306" s="2">
        <v>11392</v>
      </c>
      <c r="C306" s="2" t="s">
        <v>3372</v>
      </c>
      <c r="F306" s="2" t="s">
        <v>3373</v>
      </c>
      <c r="G306" s="2">
        <v>29994121</v>
      </c>
      <c r="H306" s="2" t="s">
        <v>33</v>
      </c>
      <c r="I306" s="2" t="s">
        <v>3280</v>
      </c>
      <c r="J306" s="2" t="s">
        <v>3281</v>
      </c>
      <c r="K306" s="2" t="s">
        <v>94</v>
      </c>
      <c r="N306" s="2" t="s">
        <v>316</v>
      </c>
      <c r="O306" s="2" t="s">
        <v>252</v>
      </c>
      <c r="P306" s="160" t="s">
        <v>3375</v>
      </c>
      <c r="Q306" s="2" t="s">
        <v>192</v>
      </c>
      <c r="R306" s="2" t="s">
        <v>3276</v>
      </c>
      <c r="S306" s="2" t="s">
        <v>2909</v>
      </c>
      <c r="T306" s="159" t="s">
        <v>3375</v>
      </c>
      <c r="U306" s="143">
        <v>4.0218999999999996</v>
      </c>
      <c r="V306" s="136">
        <v>11.24</v>
      </c>
      <c r="W306" s="136">
        <v>45.204000000000001</v>
      </c>
      <c r="X306" s="145">
        <v>7.7300000000000003E-4</v>
      </c>
      <c r="Y306" s="145">
        <v>9.6169789430500807E-3</v>
      </c>
      <c r="Z306" s="145">
        <v>1.4491697652667401E-4</v>
      </c>
    </row>
    <row r="307" spans="1:26" x14ac:dyDescent="0.2">
      <c r="A307" s="2">
        <v>11389</v>
      </c>
      <c r="B307" s="2">
        <v>11392</v>
      </c>
      <c r="C307" s="2" t="s">
        <v>3310</v>
      </c>
      <c r="F307" s="2" t="s">
        <v>3311</v>
      </c>
      <c r="G307" s="2">
        <v>29993690</v>
      </c>
      <c r="H307" s="2" t="s">
        <v>33</v>
      </c>
      <c r="I307" s="2" t="s">
        <v>3280</v>
      </c>
      <c r="J307" s="2" t="s">
        <v>3312</v>
      </c>
      <c r="K307" s="2" t="s">
        <v>94</v>
      </c>
      <c r="N307" s="2" t="s">
        <v>95</v>
      </c>
      <c r="O307" s="2" t="s">
        <v>252</v>
      </c>
      <c r="P307" s="160" t="s">
        <v>3313</v>
      </c>
      <c r="Q307" s="2" t="s">
        <v>99</v>
      </c>
      <c r="R307" s="2" t="s">
        <v>3276</v>
      </c>
      <c r="S307" s="2" t="s">
        <v>2909</v>
      </c>
      <c r="T307" s="159" t="s">
        <v>2911</v>
      </c>
      <c r="U307" s="143">
        <v>3.718</v>
      </c>
      <c r="V307" s="136">
        <v>33.628999999999998</v>
      </c>
      <c r="W307" s="136">
        <v>125.033</v>
      </c>
      <c r="X307" s="145">
        <v>1.6799999999999999E-4</v>
      </c>
      <c r="Y307" s="145">
        <v>2.6600213992797099E-2</v>
      </c>
      <c r="Z307" s="145">
        <v>4.00835086530419E-4</v>
      </c>
    </row>
    <row r="308" spans="1:26" x14ac:dyDescent="0.2">
      <c r="A308" s="2">
        <v>11389</v>
      </c>
      <c r="B308" s="2">
        <v>11392</v>
      </c>
      <c r="C308" s="2" t="s">
        <v>3310</v>
      </c>
      <c r="F308" s="2" t="s">
        <v>3314</v>
      </c>
      <c r="G308" s="2">
        <v>29994200</v>
      </c>
      <c r="H308" s="2" t="s">
        <v>33</v>
      </c>
      <c r="I308" s="2" t="s">
        <v>3280</v>
      </c>
      <c r="J308" s="2" t="s">
        <v>3312</v>
      </c>
      <c r="K308" s="2" t="s">
        <v>94</v>
      </c>
      <c r="N308" s="2" t="s">
        <v>95</v>
      </c>
      <c r="O308" s="2" t="s">
        <v>252</v>
      </c>
      <c r="P308" s="160" t="s">
        <v>3315</v>
      </c>
      <c r="Q308" s="2" t="s">
        <v>99</v>
      </c>
      <c r="R308" s="2" t="s">
        <v>3276</v>
      </c>
      <c r="S308" s="2" t="s">
        <v>2909</v>
      </c>
      <c r="T308" s="159" t="s">
        <v>2911</v>
      </c>
      <c r="U308" s="143">
        <v>3.718</v>
      </c>
      <c r="V308" s="136">
        <v>156.166</v>
      </c>
      <c r="W308" s="136">
        <v>580.625</v>
      </c>
      <c r="X308" s="145">
        <v>5.0600000000000005E-4</v>
      </c>
      <c r="Y308" s="145">
        <v>0.12352507626843599</v>
      </c>
      <c r="Z308" s="145">
        <v>1.86138294406739E-3</v>
      </c>
    </row>
    <row r="309" spans="1:26" x14ac:dyDescent="0.2">
      <c r="A309" s="2">
        <v>11389</v>
      </c>
      <c r="B309" s="2">
        <v>11392</v>
      </c>
      <c r="C309" s="2" t="s">
        <v>3316</v>
      </c>
      <c r="D309" s="30"/>
      <c r="F309" s="2" t="s">
        <v>3317</v>
      </c>
      <c r="G309" s="2">
        <v>29994141</v>
      </c>
      <c r="H309" s="2" t="s">
        <v>33</v>
      </c>
      <c r="I309" s="2" t="s">
        <v>3280</v>
      </c>
      <c r="J309" s="2" t="s">
        <v>3281</v>
      </c>
      <c r="K309" s="2" t="s">
        <v>94</v>
      </c>
      <c r="N309" s="2" t="s">
        <v>3318</v>
      </c>
      <c r="O309" s="2" t="s">
        <v>252</v>
      </c>
      <c r="P309" s="160" t="s">
        <v>3319</v>
      </c>
      <c r="Q309" s="2" t="s">
        <v>192</v>
      </c>
      <c r="R309" s="2" t="s">
        <v>3276</v>
      </c>
      <c r="S309" s="2" t="s">
        <v>2909</v>
      </c>
      <c r="T309" s="159" t="s">
        <v>2911</v>
      </c>
      <c r="U309" s="143">
        <v>4.0218999999999996</v>
      </c>
      <c r="V309" s="136">
        <v>70.382000000000005</v>
      </c>
      <c r="W309" s="136">
        <v>283.07</v>
      </c>
      <c r="X309" s="145">
        <v>3.7599999999999998E-4</v>
      </c>
      <c r="Y309" s="145">
        <v>6.0221727281840998E-2</v>
      </c>
      <c r="Z309" s="145">
        <v>9.0747319824436201E-4</v>
      </c>
    </row>
    <row r="310" spans="1:26" x14ac:dyDescent="0.2">
      <c r="A310" s="2">
        <v>11389</v>
      </c>
      <c r="B310" s="2">
        <v>11392</v>
      </c>
      <c r="C310" s="2" t="s">
        <v>3320</v>
      </c>
      <c r="F310" s="2" t="s">
        <v>3321</v>
      </c>
      <c r="G310" s="2">
        <v>29994111</v>
      </c>
      <c r="H310" s="2" t="s">
        <v>33</v>
      </c>
      <c r="I310" s="2" t="s">
        <v>3280</v>
      </c>
      <c r="J310" s="2" t="s">
        <v>3322</v>
      </c>
      <c r="K310" s="2" t="s">
        <v>94</v>
      </c>
      <c r="N310" s="2" t="s">
        <v>322</v>
      </c>
      <c r="O310" s="2" t="s">
        <v>252</v>
      </c>
      <c r="P310" s="160" t="s">
        <v>3323</v>
      </c>
      <c r="Q310" s="2" t="s">
        <v>99</v>
      </c>
      <c r="R310" s="2" t="s">
        <v>3276</v>
      </c>
      <c r="S310" s="2" t="s">
        <v>2909</v>
      </c>
      <c r="T310" s="159" t="s">
        <v>3277</v>
      </c>
      <c r="U310" s="143">
        <v>3.718</v>
      </c>
      <c r="V310" s="136">
        <v>30.773</v>
      </c>
      <c r="W310" s="136">
        <v>114.414</v>
      </c>
      <c r="X310" s="145">
        <v>2.8E-5</v>
      </c>
      <c r="Y310" s="145">
        <v>2.43410916139007E-2</v>
      </c>
      <c r="Z310" s="145">
        <v>3.6679267189146299E-4</v>
      </c>
    </row>
    <row r="311" spans="1:26" x14ac:dyDescent="0.2">
      <c r="A311" s="2">
        <v>11389</v>
      </c>
      <c r="B311" s="2">
        <v>11392</v>
      </c>
      <c r="C311" s="2" t="s">
        <v>3324</v>
      </c>
      <c r="F311" s="2" t="s">
        <v>3325</v>
      </c>
      <c r="G311" s="2">
        <v>29994485</v>
      </c>
      <c r="H311" s="2" t="s">
        <v>33</v>
      </c>
      <c r="I311" s="2" t="s">
        <v>3280</v>
      </c>
      <c r="J311" s="2" t="s">
        <v>3281</v>
      </c>
      <c r="K311" s="2" t="s">
        <v>94</v>
      </c>
      <c r="N311" s="2" t="s">
        <v>95</v>
      </c>
      <c r="O311" s="2" t="s">
        <v>252</v>
      </c>
      <c r="P311" s="160" t="s">
        <v>3326</v>
      </c>
      <c r="Q311" s="2" t="s">
        <v>99</v>
      </c>
      <c r="R311" s="2" t="s">
        <v>3276</v>
      </c>
      <c r="S311" s="2" t="s">
        <v>2909</v>
      </c>
      <c r="T311" s="159" t="s">
        <v>2911</v>
      </c>
      <c r="U311" s="143">
        <v>3.718</v>
      </c>
      <c r="V311" s="136">
        <v>95.42</v>
      </c>
      <c r="W311" s="136">
        <v>354.77</v>
      </c>
      <c r="X311" s="145">
        <v>1.6000000000000001E-4</v>
      </c>
      <c r="Y311" s="145">
        <v>7.5475609866639398E-2</v>
      </c>
      <c r="Z311" s="145">
        <v>1.13733192597709E-3</v>
      </c>
    </row>
    <row r="312" spans="1:26" x14ac:dyDescent="0.2">
      <c r="A312" s="2">
        <v>11389</v>
      </c>
      <c r="B312" s="2">
        <v>11392</v>
      </c>
      <c r="C312" s="2" t="s">
        <v>3327</v>
      </c>
      <c r="F312" s="2" t="s">
        <v>3328</v>
      </c>
      <c r="G312" s="2">
        <v>29994498</v>
      </c>
      <c r="H312" s="2" t="s">
        <v>33</v>
      </c>
      <c r="I312" s="2" t="s">
        <v>3273</v>
      </c>
      <c r="J312" s="2" t="s">
        <v>3329</v>
      </c>
      <c r="K312" s="2" t="s">
        <v>94</v>
      </c>
      <c r="N312" s="2" t="s">
        <v>30</v>
      </c>
      <c r="O312" s="2" t="s">
        <v>252</v>
      </c>
      <c r="P312" s="160" t="s">
        <v>3330</v>
      </c>
      <c r="Q312" s="2" t="s">
        <v>99</v>
      </c>
      <c r="R312" s="2" t="s">
        <v>3276</v>
      </c>
      <c r="S312" s="2" t="s">
        <v>2909</v>
      </c>
      <c r="T312" s="159" t="s">
        <v>3331</v>
      </c>
      <c r="U312" s="143">
        <v>3.718</v>
      </c>
      <c r="V312" s="136">
        <v>3.4220000000000002</v>
      </c>
      <c r="W312" s="136">
        <v>12.722</v>
      </c>
      <c r="X312" s="145">
        <v>3.5E-4</v>
      </c>
      <c r="Y312" s="145">
        <v>2.7065408002769301E-3</v>
      </c>
      <c r="Z312" s="145">
        <v>4.0784503319066602E-5</v>
      </c>
    </row>
    <row r="313" spans="1:26" x14ac:dyDescent="0.2">
      <c r="A313" s="2">
        <v>11389</v>
      </c>
      <c r="B313" s="2">
        <v>11392</v>
      </c>
      <c r="C313" s="2" t="s">
        <v>3332</v>
      </c>
      <c r="F313" s="2" t="s">
        <v>3333</v>
      </c>
      <c r="G313" s="2">
        <v>29993696</v>
      </c>
      <c r="H313" s="2" t="s">
        <v>33</v>
      </c>
      <c r="I313" s="2" t="s">
        <v>3280</v>
      </c>
      <c r="J313" s="2" t="s">
        <v>3312</v>
      </c>
      <c r="K313" s="2" t="s">
        <v>94</v>
      </c>
      <c r="N313" s="2" t="s">
        <v>95</v>
      </c>
      <c r="O313" s="2" t="s">
        <v>252</v>
      </c>
      <c r="P313" s="160" t="s">
        <v>3334</v>
      </c>
      <c r="Q313" s="2" t="s">
        <v>99</v>
      </c>
      <c r="R313" s="2" t="s">
        <v>3276</v>
      </c>
      <c r="S313" s="2" t="s">
        <v>2909</v>
      </c>
      <c r="T313" s="159" t="s">
        <v>2911</v>
      </c>
      <c r="U313" s="143">
        <v>3.718</v>
      </c>
      <c r="V313" s="136">
        <v>47.813000000000002</v>
      </c>
      <c r="W313" s="136">
        <v>177.767</v>
      </c>
      <c r="X313" s="145">
        <v>3.4999999999999997E-5</v>
      </c>
      <c r="Y313" s="145">
        <v>3.78190447228871E-2</v>
      </c>
      <c r="Z313" s="145">
        <v>5.6989015457172996E-4</v>
      </c>
    </row>
    <row r="314" spans="1:26" x14ac:dyDescent="0.2">
      <c r="A314" s="2">
        <v>11389</v>
      </c>
      <c r="B314" s="2">
        <v>11392</v>
      </c>
      <c r="C314" s="2" t="s">
        <v>3332</v>
      </c>
      <c r="F314" s="2" t="s">
        <v>3335</v>
      </c>
      <c r="G314" s="2">
        <v>29993699</v>
      </c>
      <c r="H314" s="2" t="s">
        <v>33</v>
      </c>
      <c r="I314" s="2" t="s">
        <v>3280</v>
      </c>
      <c r="J314" s="2" t="s">
        <v>3312</v>
      </c>
      <c r="K314" s="2" t="s">
        <v>94</v>
      </c>
      <c r="N314" s="2" t="s">
        <v>95</v>
      </c>
      <c r="O314" s="2" t="s">
        <v>252</v>
      </c>
      <c r="P314" s="160" t="s">
        <v>3336</v>
      </c>
      <c r="Q314" s="2" t="s">
        <v>99</v>
      </c>
      <c r="R314" s="2" t="s">
        <v>3276</v>
      </c>
      <c r="S314" s="2" t="s">
        <v>2909</v>
      </c>
      <c r="T314" s="159" t="s">
        <v>2911</v>
      </c>
      <c r="U314" s="143">
        <v>3.718</v>
      </c>
      <c r="V314" s="136">
        <v>71.096000000000004</v>
      </c>
      <c r="W314" s="136">
        <v>264.33600000000001</v>
      </c>
      <c r="X314" s="145">
        <v>7.1000000000000005E-5</v>
      </c>
      <c r="Y314" s="145">
        <v>5.6236141444104701E-2</v>
      </c>
      <c r="Z314" s="145">
        <v>8.4741493538316795E-4</v>
      </c>
    </row>
    <row r="315" spans="1:26" x14ac:dyDescent="0.2">
      <c r="A315" s="2">
        <v>11389</v>
      </c>
      <c r="B315" s="2">
        <v>11392</v>
      </c>
      <c r="C315" s="2" t="s">
        <v>3332</v>
      </c>
      <c r="F315" s="2" t="s">
        <v>3337</v>
      </c>
      <c r="G315" s="2">
        <v>29992902</v>
      </c>
      <c r="H315" s="2" t="s">
        <v>33</v>
      </c>
      <c r="I315" s="2" t="s">
        <v>3280</v>
      </c>
      <c r="J315" s="2" t="s">
        <v>3312</v>
      </c>
      <c r="K315" s="2" t="s">
        <v>94</v>
      </c>
      <c r="N315" s="2" t="s">
        <v>95</v>
      </c>
      <c r="O315" s="2" t="s">
        <v>252</v>
      </c>
      <c r="P315" s="160" t="s">
        <v>3338</v>
      </c>
      <c r="Q315" s="2" t="s">
        <v>99</v>
      </c>
      <c r="R315" s="2" t="s">
        <v>3276</v>
      </c>
      <c r="S315" s="2" t="s">
        <v>2909</v>
      </c>
      <c r="T315" s="159" t="s">
        <v>2911</v>
      </c>
      <c r="U315" s="143">
        <v>3.718</v>
      </c>
      <c r="V315" s="136">
        <v>25.236999999999998</v>
      </c>
      <c r="W315" s="136">
        <v>93.83</v>
      </c>
      <c r="X315" s="145">
        <v>3.3000000000000003E-5</v>
      </c>
      <c r="Y315" s="145">
        <v>1.9961788802590801E-2</v>
      </c>
      <c r="Z315" s="145">
        <v>3.0080154032426499E-4</v>
      </c>
    </row>
    <row r="316" spans="1:26" x14ac:dyDescent="0.2">
      <c r="A316" s="2">
        <v>11389</v>
      </c>
      <c r="B316" s="2">
        <v>11392</v>
      </c>
      <c r="C316" s="2" t="s">
        <v>3339</v>
      </c>
      <c r="F316" s="2" t="s">
        <v>3340</v>
      </c>
      <c r="G316" s="2">
        <v>29994040</v>
      </c>
      <c r="H316" s="2" t="s">
        <v>33</v>
      </c>
      <c r="I316" s="2" t="s">
        <v>3280</v>
      </c>
      <c r="J316" s="2" t="s">
        <v>3312</v>
      </c>
      <c r="K316" s="2" t="s">
        <v>94</v>
      </c>
      <c r="N316" s="2" t="s">
        <v>95</v>
      </c>
      <c r="O316" s="2" t="s">
        <v>252</v>
      </c>
      <c r="P316" s="160" t="s">
        <v>3341</v>
      </c>
      <c r="Q316" s="2" t="s">
        <v>99</v>
      </c>
      <c r="R316" s="2" t="s">
        <v>3276</v>
      </c>
      <c r="S316" s="2" t="s">
        <v>2909</v>
      </c>
      <c r="T316" s="159" t="s">
        <v>3298</v>
      </c>
      <c r="U316" s="143">
        <v>3.718</v>
      </c>
      <c r="V316" s="136">
        <v>25.099</v>
      </c>
      <c r="W316" s="136">
        <v>93.316999999999993</v>
      </c>
      <c r="X316" s="145">
        <v>7.2999999999999999E-5</v>
      </c>
      <c r="Y316" s="145">
        <v>1.98527824568672E-2</v>
      </c>
      <c r="Z316" s="145">
        <v>2.9915893819962302E-4</v>
      </c>
    </row>
    <row r="317" spans="1:26" x14ac:dyDescent="0.2">
      <c r="A317" s="2">
        <v>11389</v>
      </c>
      <c r="B317" s="2">
        <v>11392</v>
      </c>
      <c r="C317" s="2" t="s">
        <v>3342</v>
      </c>
      <c r="F317" s="2" t="s">
        <v>3343</v>
      </c>
      <c r="G317" s="2">
        <v>29994555</v>
      </c>
      <c r="H317" s="2" t="s">
        <v>33</v>
      </c>
      <c r="I317" s="2" t="s">
        <v>3280</v>
      </c>
      <c r="J317" s="2" t="s">
        <v>3312</v>
      </c>
      <c r="K317" s="2" t="s">
        <v>94</v>
      </c>
      <c r="N317" s="2" t="s">
        <v>95</v>
      </c>
      <c r="O317" s="2" t="s">
        <v>252</v>
      </c>
      <c r="P317" s="160" t="s">
        <v>3344</v>
      </c>
      <c r="Q317" s="2" t="s">
        <v>99</v>
      </c>
      <c r="R317" s="2" t="s">
        <v>3276</v>
      </c>
      <c r="S317" s="2" t="s">
        <v>2909</v>
      </c>
      <c r="T317" s="159" t="s">
        <v>3345</v>
      </c>
      <c r="U317" s="143">
        <v>3.718</v>
      </c>
      <c r="V317" s="136">
        <v>46.378</v>
      </c>
      <c r="W317" s="136">
        <v>172.434</v>
      </c>
      <c r="X317" s="145">
        <v>9.0300000000000005E-4</v>
      </c>
      <c r="Y317" s="145">
        <v>3.6684449276488798E-2</v>
      </c>
      <c r="Z317" s="145">
        <v>5.5279308670388397E-4</v>
      </c>
    </row>
    <row r="318" spans="1:26" x14ac:dyDescent="0.2">
      <c r="A318" s="2">
        <v>11389</v>
      </c>
      <c r="B318" s="2">
        <v>11392</v>
      </c>
      <c r="C318" s="2" t="s">
        <v>3346</v>
      </c>
      <c r="F318" s="2" t="s">
        <v>3347</v>
      </c>
      <c r="G318" s="2">
        <v>29994110</v>
      </c>
      <c r="H318" s="2" t="s">
        <v>33</v>
      </c>
      <c r="I318" s="2" t="s">
        <v>3280</v>
      </c>
      <c r="J318" s="2" t="s">
        <v>3329</v>
      </c>
      <c r="K318" s="2" t="s">
        <v>94</v>
      </c>
      <c r="N318" s="2" t="s">
        <v>95</v>
      </c>
      <c r="O318" s="2" t="s">
        <v>252</v>
      </c>
      <c r="P318" s="160" t="s">
        <v>3348</v>
      </c>
      <c r="Q318" s="2" t="s">
        <v>99</v>
      </c>
      <c r="R318" s="2" t="s">
        <v>3276</v>
      </c>
      <c r="S318" s="2" t="s">
        <v>2909</v>
      </c>
      <c r="T318" s="159" t="s">
        <v>2911</v>
      </c>
      <c r="U318" s="143">
        <v>3.718</v>
      </c>
      <c r="V318" s="136">
        <v>80.843000000000004</v>
      </c>
      <c r="W318" s="136">
        <v>300.57499999999999</v>
      </c>
      <c r="X318" s="145">
        <v>1.6000000000000001E-4</v>
      </c>
      <c r="Y318" s="145">
        <v>6.3945797050630193E-2</v>
      </c>
      <c r="Z318" s="145">
        <v>9.6359071024716605E-4</v>
      </c>
    </row>
    <row r="319" spans="1:26" x14ac:dyDescent="0.2">
      <c r="A319" s="2">
        <v>11389</v>
      </c>
      <c r="B319" s="2">
        <v>11392</v>
      </c>
      <c r="C319" s="2" t="s">
        <v>3346</v>
      </c>
      <c r="F319" s="2" t="s">
        <v>3376</v>
      </c>
      <c r="G319" s="2">
        <v>29994692</v>
      </c>
      <c r="H319" s="2" t="s">
        <v>33</v>
      </c>
      <c r="I319" s="2" t="s">
        <v>3280</v>
      </c>
      <c r="J319" s="2" t="s">
        <v>3329</v>
      </c>
      <c r="K319" s="2" t="s">
        <v>94</v>
      </c>
      <c r="N319" s="2" t="s">
        <v>95</v>
      </c>
      <c r="O319" s="2" t="s">
        <v>252</v>
      </c>
      <c r="P319" s="160" t="s">
        <v>3377</v>
      </c>
      <c r="Q319" s="2" t="s">
        <v>99</v>
      </c>
      <c r="R319" s="2" t="s">
        <v>3276</v>
      </c>
      <c r="S319" s="2" t="s">
        <v>2909</v>
      </c>
      <c r="T319" s="159" t="s">
        <v>3378</v>
      </c>
      <c r="U319" s="143">
        <v>3.718</v>
      </c>
      <c r="V319" s="136">
        <v>18.742000000000001</v>
      </c>
      <c r="W319" s="136">
        <v>69.682000000000002</v>
      </c>
      <c r="X319" s="145">
        <v>6.6000000000000005E-5</v>
      </c>
      <c r="Y319" s="145">
        <v>1.48245280198514E-2</v>
      </c>
      <c r="Z319" s="145">
        <v>2.23388840902514E-4</v>
      </c>
    </row>
    <row r="320" spans="1:26" x14ac:dyDescent="0.2">
      <c r="A320" s="2">
        <v>11389</v>
      </c>
      <c r="B320" s="2">
        <v>11392</v>
      </c>
      <c r="C320" s="2" t="s">
        <v>3349</v>
      </c>
      <c r="F320" s="2" t="s">
        <v>3350</v>
      </c>
      <c r="G320" s="2">
        <v>29994123</v>
      </c>
      <c r="H320" s="2" t="s">
        <v>33</v>
      </c>
      <c r="I320" s="2" t="s">
        <v>3280</v>
      </c>
      <c r="J320" s="2" t="s">
        <v>3312</v>
      </c>
      <c r="K320" s="2" t="s">
        <v>94</v>
      </c>
      <c r="N320" s="2" t="s">
        <v>95</v>
      </c>
      <c r="O320" s="2" t="s">
        <v>252</v>
      </c>
      <c r="P320" s="160" t="s">
        <v>3351</v>
      </c>
      <c r="Q320" s="2" t="s">
        <v>99</v>
      </c>
      <c r="R320" s="2" t="s">
        <v>3276</v>
      </c>
      <c r="S320" s="2" t="s">
        <v>2909</v>
      </c>
      <c r="T320" s="159" t="s">
        <v>3352</v>
      </c>
      <c r="U320" s="143">
        <v>3.718</v>
      </c>
      <c r="V320" s="136">
        <v>9.5860000000000003</v>
      </c>
      <c r="W320" s="136">
        <v>35.64</v>
      </c>
      <c r="X320" s="145">
        <v>4.2400000000000001E-4</v>
      </c>
      <c r="Y320" s="145">
        <v>7.5821939697067299E-3</v>
      </c>
      <c r="Z320" s="145">
        <v>1.14255072412605E-4</v>
      </c>
    </row>
    <row r="321" spans="1:26" x14ac:dyDescent="0.2">
      <c r="A321" s="2">
        <v>11389</v>
      </c>
      <c r="B321" s="2">
        <v>11392</v>
      </c>
      <c r="C321" s="2" t="s">
        <v>3349</v>
      </c>
      <c r="F321" s="2" t="s">
        <v>3353</v>
      </c>
      <c r="G321" s="2">
        <v>29994122</v>
      </c>
      <c r="H321" s="2" t="s">
        <v>33</v>
      </c>
      <c r="I321" s="2" t="s">
        <v>3280</v>
      </c>
      <c r="J321" s="2" t="s">
        <v>3312</v>
      </c>
      <c r="K321" s="2" t="s">
        <v>94</v>
      </c>
      <c r="N321" s="2" t="s">
        <v>95</v>
      </c>
      <c r="O321" s="2" t="s">
        <v>252</v>
      </c>
      <c r="P321" s="160" t="s">
        <v>3354</v>
      </c>
      <c r="Q321" s="2" t="s">
        <v>99</v>
      </c>
      <c r="R321" s="2" t="s">
        <v>3276</v>
      </c>
      <c r="S321" s="2" t="s">
        <v>2909</v>
      </c>
      <c r="T321" s="159" t="s">
        <v>3355</v>
      </c>
      <c r="U321" s="143">
        <v>3.718</v>
      </c>
      <c r="V321" s="136">
        <v>48.595999999999997</v>
      </c>
      <c r="W321" s="136">
        <v>180.68</v>
      </c>
      <c r="X321" s="145">
        <v>6.02E-4</v>
      </c>
      <c r="Y321" s="145">
        <v>3.8438725666156401E-2</v>
      </c>
      <c r="Z321" s="145">
        <v>5.7922804428133402E-4</v>
      </c>
    </row>
    <row r="322" spans="1:26" x14ac:dyDescent="0.2">
      <c r="A322" s="2">
        <v>11389</v>
      </c>
      <c r="B322" s="2">
        <v>11392</v>
      </c>
      <c r="C322" s="2" t="s">
        <v>3356</v>
      </c>
      <c r="F322" s="2" t="s">
        <v>3357</v>
      </c>
      <c r="G322" s="2">
        <v>29992904</v>
      </c>
      <c r="H322" s="2" t="s">
        <v>33</v>
      </c>
      <c r="I322" s="2" t="s">
        <v>3358</v>
      </c>
      <c r="J322" s="2" t="s">
        <v>1690</v>
      </c>
      <c r="K322" s="2" t="s">
        <v>94</v>
      </c>
      <c r="N322" s="2" t="s">
        <v>95</v>
      </c>
      <c r="O322" s="2" t="s">
        <v>252</v>
      </c>
      <c r="P322" s="160" t="s">
        <v>3359</v>
      </c>
      <c r="Q322" s="2" t="s">
        <v>99</v>
      </c>
      <c r="R322" s="2" t="s">
        <v>3276</v>
      </c>
      <c r="S322" s="2" t="s">
        <v>2909</v>
      </c>
      <c r="T322" s="159" t="s">
        <v>3360</v>
      </c>
      <c r="U322" s="143">
        <v>3.718</v>
      </c>
      <c r="V322" s="136">
        <v>5.5759999999999996</v>
      </c>
      <c r="W322" s="136">
        <v>20.73</v>
      </c>
      <c r="X322" s="145">
        <v>2.5999999999999998E-5</v>
      </c>
      <c r="Y322" s="145">
        <v>4.41017844902302E-3</v>
      </c>
      <c r="Z322" s="145">
        <v>6.6456392445091197E-5</v>
      </c>
    </row>
    <row r="323" spans="1:26" x14ac:dyDescent="0.2">
      <c r="A323" s="2">
        <v>11389</v>
      </c>
      <c r="B323" s="2">
        <v>11392</v>
      </c>
      <c r="C323" s="2" t="s">
        <v>3361</v>
      </c>
      <c r="F323" s="2" t="s">
        <v>3362</v>
      </c>
      <c r="G323" s="2">
        <v>29994105</v>
      </c>
      <c r="H323" s="2" t="s">
        <v>33</v>
      </c>
      <c r="I323" s="2" t="s">
        <v>3280</v>
      </c>
      <c r="J323" s="2" t="s">
        <v>3363</v>
      </c>
      <c r="K323" s="2" t="s">
        <v>94</v>
      </c>
      <c r="N323" s="2" t="s">
        <v>95</v>
      </c>
      <c r="O323" s="2" t="s">
        <v>252</v>
      </c>
      <c r="P323" s="160" t="s">
        <v>3364</v>
      </c>
      <c r="Q323" s="2" t="s">
        <v>99</v>
      </c>
      <c r="R323" s="2" t="s">
        <v>3276</v>
      </c>
      <c r="S323" s="2" t="s">
        <v>2909</v>
      </c>
      <c r="T323" s="159" t="s">
        <v>3364</v>
      </c>
      <c r="U323" s="143">
        <v>3.718</v>
      </c>
      <c r="V323" s="136">
        <v>140.76</v>
      </c>
      <c r="W323" s="136">
        <v>523.346</v>
      </c>
      <c r="X323" s="145">
        <v>5.1900000000000004E-4</v>
      </c>
      <c r="Y323" s="145">
        <v>0.111339246058586</v>
      </c>
      <c r="Z323" s="145">
        <v>1.67775628948735E-3</v>
      </c>
    </row>
    <row r="324" spans="1:26" x14ac:dyDescent="0.2">
      <c r="A324" s="2">
        <v>11389</v>
      </c>
      <c r="B324" s="2">
        <v>11392</v>
      </c>
      <c r="C324" s="2" t="s">
        <v>3365</v>
      </c>
      <c r="F324" s="2" t="s">
        <v>3366</v>
      </c>
      <c r="G324" s="2">
        <v>29994089</v>
      </c>
      <c r="H324" s="2" t="s">
        <v>33</v>
      </c>
      <c r="I324" s="2" t="s">
        <v>3280</v>
      </c>
      <c r="J324" s="2" t="s">
        <v>3363</v>
      </c>
      <c r="K324" s="2" t="s">
        <v>94</v>
      </c>
      <c r="N324" s="2" t="s">
        <v>95</v>
      </c>
      <c r="O324" s="2" t="s">
        <v>252</v>
      </c>
      <c r="P324" s="160" t="s">
        <v>3367</v>
      </c>
      <c r="Q324" s="2" t="s">
        <v>99</v>
      </c>
      <c r="R324" s="2" t="s">
        <v>3276</v>
      </c>
      <c r="S324" s="2" t="s">
        <v>2909</v>
      </c>
      <c r="T324" s="159" t="s">
        <v>3368</v>
      </c>
      <c r="U324" s="143">
        <v>3.718</v>
      </c>
      <c r="V324" s="136">
        <v>79.228999999999999</v>
      </c>
      <c r="W324" s="136">
        <v>294.57400000000001</v>
      </c>
      <c r="X324" s="145">
        <v>3.9899999999999999E-4</v>
      </c>
      <c r="Y324" s="145">
        <v>6.2669168925905794E-2</v>
      </c>
      <c r="Z324" s="145">
        <v>9.4435337084156404E-4</v>
      </c>
    </row>
    <row r="325" spans="1:26" x14ac:dyDescent="0.2">
      <c r="A325" s="2">
        <v>11389</v>
      </c>
      <c r="B325" s="2">
        <v>11392</v>
      </c>
      <c r="C325" s="2" t="s">
        <v>3342</v>
      </c>
      <c r="F325" s="2" t="s">
        <v>3369</v>
      </c>
      <c r="G325" s="2">
        <v>29992613</v>
      </c>
      <c r="H325" s="2" t="s">
        <v>33</v>
      </c>
      <c r="I325" s="2" t="s">
        <v>3280</v>
      </c>
      <c r="J325" s="2" t="s">
        <v>3312</v>
      </c>
      <c r="K325" s="2" t="s">
        <v>94</v>
      </c>
      <c r="N325" s="2" t="s">
        <v>95</v>
      </c>
      <c r="O325" s="2" t="s">
        <v>252</v>
      </c>
      <c r="P325" s="160" t="s">
        <v>3370</v>
      </c>
      <c r="Q325" s="2" t="s">
        <v>99</v>
      </c>
      <c r="R325" s="2" t="s">
        <v>3276</v>
      </c>
      <c r="S325" s="2" t="s">
        <v>2909</v>
      </c>
      <c r="T325" s="159" t="s">
        <v>3371</v>
      </c>
      <c r="U325" s="143">
        <v>3.718</v>
      </c>
      <c r="V325" s="136">
        <v>0</v>
      </c>
      <c r="W325" s="136">
        <v>0</v>
      </c>
      <c r="X325" s="145">
        <v>2.0599999999999999E-4</v>
      </c>
      <c r="Y325" s="145">
        <v>9.1906292114515389E-11</v>
      </c>
      <c r="Z325" s="145">
        <v>1.3849236913051599E-12</v>
      </c>
    </row>
    <row r="326" spans="1:26" x14ac:dyDescent="0.2">
      <c r="A326" s="2">
        <v>11389</v>
      </c>
      <c r="B326" s="2">
        <v>11394</v>
      </c>
      <c r="C326" s="2" t="s">
        <v>3271</v>
      </c>
      <c r="F326" s="2" t="s">
        <v>3272</v>
      </c>
      <c r="G326" s="2">
        <v>29992869</v>
      </c>
      <c r="H326" s="2" t="s">
        <v>33</v>
      </c>
      <c r="I326" s="2" t="s">
        <v>3273</v>
      </c>
      <c r="J326" s="2" t="s">
        <v>3274</v>
      </c>
      <c r="K326" s="2" t="s">
        <v>30</v>
      </c>
      <c r="N326" s="2" t="s">
        <v>30</v>
      </c>
      <c r="O326" s="2" t="s">
        <v>252</v>
      </c>
      <c r="P326" s="160" t="s">
        <v>3275</v>
      </c>
      <c r="Q326" s="2" t="s">
        <v>34</v>
      </c>
      <c r="R326" s="2" t="s">
        <v>3276</v>
      </c>
      <c r="S326" s="2" t="s">
        <v>2909</v>
      </c>
      <c r="T326" s="159" t="s">
        <v>3277</v>
      </c>
      <c r="U326" s="143">
        <v>1</v>
      </c>
      <c r="V326" s="136">
        <v>239.74199999999999</v>
      </c>
      <c r="W326" s="136">
        <v>239.74199999999999</v>
      </c>
      <c r="X326" s="145">
        <v>8.92E-4</v>
      </c>
      <c r="Y326" s="145">
        <v>2.3017681597893299E-2</v>
      </c>
      <c r="Z326" s="145">
        <v>8.8598850593330194E-5</v>
      </c>
    </row>
    <row r="327" spans="1:26" x14ac:dyDescent="0.2">
      <c r="A327" s="2">
        <v>11389</v>
      </c>
      <c r="B327" s="2">
        <v>11394</v>
      </c>
      <c r="C327" s="2" t="s">
        <v>3284</v>
      </c>
      <c r="F327" s="2" t="s">
        <v>3285</v>
      </c>
      <c r="G327" s="2">
        <v>29994076</v>
      </c>
      <c r="H327" s="2" t="s">
        <v>33</v>
      </c>
      <c r="I327" s="2" t="s">
        <v>3273</v>
      </c>
      <c r="J327" s="2" t="s">
        <v>3286</v>
      </c>
      <c r="K327" s="2" t="s">
        <v>30</v>
      </c>
      <c r="N327" s="2" t="s">
        <v>30</v>
      </c>
      <c r="O327" s="2" t="s">
        <v>252</v>
      </c>
      <c r="P327" s="160" t="s">
        <v>3287</v>
      </c>
      <c r="Q327" s="2" t="s">
        <v>99</v>
      </c>
      <c r="R327" s="2" t="s">
        <v>3276</v>
      </c>
      <c r="S327" s="2" t="s">
        <v>2909</v>
      </c>
      <c r="T327" s="159" t="s">
        <v>3288</v>
      </c>
      <c r="U327" s="143">
        <v>3.718</v>
      </c>
      <c r="V327" s="136">
        <v>420.53199999999998</v>
      </c>
      <c r="W327" s="136">
        <v>1563.5360000000001</v>
      </c>
      <c r="X327" s="145">
        <v>1.4059999999999999E-3</v>
      </c>
      <c r="Y327" s="145">
        <v>0.15011534676427299</v>
      </c>
      <c r="Z327" s="145">
        <v>5.7781871398164704E-4</v>
      </c>
    </row>
    <row r="328" spans="1:26" x14ac:dyDescent="0.2">
      <c r="A328" s="2">
        <v>11389</v>
      </c>
      <c r="B328" s="2">
        <v>11394</v>
      </c>
      <c r="C328" s="2" t="s">
        <v>3291</v>
      </c>
      <c r="F328" s="2" t="s">
        <v>3292</v>
      </c>
      <c r="G328" s="2">
        <v>29994114</v>
      </c>
      <c r="H328" s="2" t="s">
        <v>33</v>
      </c>
      <c r="I328" s="2" t="s">
        <v>3280</v>
      </c>
      <c r="J328" s="2" t="s">
        <v>3281</v>
      </c>
      <c r="K328" s="2" t="s">
        <v>30</v>
      </c>
      <c r="N328" s="2" t="s">
        <v>30</v>
      </c>
      <c r="O328" s="2" t="s">
        <v>252</v>
      </c>
      <c r="P328" s="160" t="s">
        <v>3293</v>
      </c>
      <c r="Q328" s="2" t="s">
        <v>34</v>
      </c>
      <c r="R328" s="2" t="s">
        <v>3276</v>
      </c>
      <c r="S328" s="2" t="s">
        <v>2909</v>
      </c>
      <c r="T328" s="159" t="s">
        <v>3294</v>
      </c>
      <c r="U328" s="143">
        <v>1</v>
      </c>
      <c r="V328" s="136">
        <v>209.57599999999999</v>
      </c>
      <c r="W328" s="136">
        <v>209.57599999999999</v>
      </c>
      <c r="X328" s="145">
        <v>2.6199999999999999E-3</v>
      </c>
      <c r="Y328" s="145">
        <v>2.0121401861600201E-2</v>
      </c>
      <c r="Z328" s="145">
        <v>7.7450592479628007E-5</v>
      </c>
    </row>
    <row r="329" spans="1:26" x14ac:dyDescent="0.2">
      <c r="A329" s="2">
        <v>11389</v>
      </c>
      <c r="B329" s="2">
        <v>11394</v>
      </c>
      <c r="C329" s="2" t="s">
        <v>3299</v>
      </c>
      <c r="F329" s="2" t="s">
        <v>3300</v>
      </c>
      <c r="G329" s="2">
        <v>29993692</v>
      </c>
      <c r="H329" s="2" t="s">
        <v>33</v>
      </c>
      <c r="I329" s="2" t="s">
        <v>3280</v>
      </c>
      <c r="J329" s="2" t="s">
        <v>3281</v>
      </c>
      <c r="K329" s="2" t="s">
        <v>30</v>
      </c>
      <c r="N329" s="2" t="s">
        <v>30</v>
      </c>
      <c r="O329" s="2" t="s">
        <v>252</v>
      </c>
      <c r="P329" s="160" t="s">
        <v>3301</v>
      </c>
      <c r="Q329" s="2" t="s">
        <v>34</v>
      </c>
      <c r="R329" s="2" t="s">
        <v>3276</v>
      </c>
      <c r="S329" s="2" t="s">
        <v>2909</v>
      </c>
      <c r="T329" s="159" t="s">
        <v>2911</v>
      </c>
      <c r="U329" s="143">
        <v>1</v>
      </c>
      <c r="V329" s="136">
        <v>1037.0029999999999</v>
      </c>
      <c r="W329" s="136">
        <v>1037.0029999999999</v>
      </c>
      <c r="X329" s="145">
        <v>1.482E-3</v>
      </c>
      <c r="Y329" s="145">
        <v>9.9562780136958698E-2</v>
      </c>
      <c r="Z329" s="145">
        <v>3.8323355219312501E-4</v>
      </c>
    </row>
    <row r="330" spans="1:26" x14ac:dyDescent="0.2">
      <c r="A330" s="2">
        <v>11389</v>
      </c>
      <c r="B330" s="2">
        <v>11394</v>
      </c>
      <c r="C330" s="2" t="s">
        <v>3305</v>
      </c>
      <c r="F330" s="2" t="s">
        <v>3306</v>
      </c>
      <c r="G330" s="2">
        <v>29992935</v>
      </c>
      <c r="H330" s="2" t="s">
        <v>33</v>
      </c>
      <c r="I330" s="2" t="s">
        <v>3273</v>
      </c>
      <c r="J330" s="2" t="s">
        <v>3274</v>
      </c>
      <c r="K330" s="2" t="s">
        <v>94</v>
      </c>
      <c r="N330" s="2" t="s">
        <v>30</v>
      </c>
      <c r="O330" s="2" t="s">
        <v>252</v>
      </c>
      <c r="P330" s="160" t="s">
        <v>3308</v>
      </c>
      <c r="Q330" s="2" t="s">
        <v>99</v>
      </c>
      <c r="R330" s="2" t="s">
        <v>3276</v>
      </c>
      <c r="S330" s="2" t="s">
        <v>2909</v>
      </c>
      <c r="T330" s="159" t="s">
        <v>3304</v>
      </c>
      <c r="U330" s="143">
        <v>3.718</v>
      </c>
      <c r="V330" s="136">
        <v>62.015999999999998</v>
      </c>
      <c r="W330" s="136">
        <v>230.57400000000001</v>
      </c>
      <c r="X330" s="145">
        <v>7.7899999999999996E-4</v>
      </c>
      <c r="Y330" s="145">
        <v>2.2137474956781499E-2</v>
      </c>
      <c r="Z330" s="145">
        <v>8.5210790142695704E-5</v>
      </c>
    </row>
    <row r="331" spans="1:26" x14ac:dyDescent="0.2">
      <c r="A331" s="2">
        <v>11389</v>
      </c>
      <c r="B331" s="2">
        <v>11394</v>
      </c>
      <c r="C331" s="2" t="s">
        <v>3310</v>
      </c>
      <c r="F331" s="2" t="s">
        <v>3311</v>
      </c>
      <c r="G331" s="2">
        <v>29993690</v>
      </c>
      <c r="H331" s="2" t="s">
        <v>33</v>
      </c>
      <c r="I331" s="2" t="s">
        <v>3280</v>
      </c>
      <c r="J331" s="2" t="s">
        <v>3312</v>
      </c>
      <c r="K331" s="2" t="s">
        <v>94</v>
      </c>
      <c r="N331" s="2" t="s">
        <v>95</v>
      </c>
      <c r="O331" s="2" t="s">
        <v>252</v>
      </c>
      <c r="P331" s="160" t="s">
        <v>3313</v>
      </c>
      <c r="Q331" s="2" t="s">
        <v>99</v>
      </c>
      <c r="R331" s="2" t="s">
        <v>3276</v>
      </c>
      <c r="S331" s="2" t="s">
        <v>2909</v>
      </c>
      <c r="T331" s="159" t="s">
        <v>2911</v>
      </c>
      <c r="U331" s="143">
        <v>3.718</v>
      </c>
      <c r="V331" s="136">
        <v>63.055</v>
      </c>
      <c r="W331" s="136">
        <v>234.43700000000001</v>
      </c>
      <c r="X331" s="145">
        <v>3.1500000000000001E-4</v>
      </c>
      <c r="Y331" s="145">
        <v>2.2508360325954001E-2</v>
      </c>
      <c r="Z331" s="145">
        <v>8.6638389063586706E-5</v>
      </c>
    </row>
    <row r="332" spans="1:26" x14ac:dyDescent="0.2">
      <c r="A332" s="2">
        <v>11389</v>
      </c>
      <c r="B332" s="2">
        <v>11394</v>
      </c>
      <c r="C332" s="2" t="s">
        <v>3310</v>
      </c>
      <c r="F332" s="2" t="s">
        <v>3314</v>
      </c>
      <c r="G332" s="2">
        <v>29994200</v>
      </c>
      <c r="H332" s="2" t="s">
        <v>33</v>
      </c>
      <c r="I332" s="2" t="s">
        <v>3280</v>
      </c>
      <c r="J332" s="2" t="s">
        <v>3312</v>
      </c>
      <c r="K332" s="2" t="s">
        <v>94</v>
      </c>
      <c r="N332" s="2" t="s">
        <v>95</v>
      </c>
      <c r="O332" s="2" t="s">
        <v>252</v>
      </c>
      <c r="P332" s="160" t="s">
        <v>3315</v>
      </c>
      <c r="Q332" s="2" t="s">
        <v>99</v>
      </c>
      <c r="R332" s="2" t="s">
        <v>3276</v>
      </c>
      <c r="S332" s="2" t="s">
        <v>2909</v>
      </c>
      <c r="T332" s="159" t="s">
        <v>2911</v>
      </c>
      <c r="U332" s="143">
        <v>3.718</v>
      </c>
      <c r="V332" s="136">
        <v>339.89</v>
      </c>
      <c r="W332" s="136">
        <v>1263.713</v>
      </c>
      <c r="X332" s="145">
        <v>1.1019999999999999E-3</v>
      </c>
      <c r="Y332" s="145">
        <v>0.121329215592815</v>
      </c>
      <c r="Z332" s="145">
        <v>4.6701615013640797E-4</v>
      </c>
    </row>
    <row r="333" spans="1:26" x14ac:dyDescent="0.2">
      <c r="A333" s="2">
        <v>11389</v>
      </c>
      <c r="B333" s="2">
        <v>11394</v>
      </c>
      <c r="C333" s="2" t="s">
        <v>3316</v>
      </c>
      <c r="D333" s="30"/>
      <c r="F333" s="2" t="s">
        <v>3317</v>
      </c>
      <c r="G333" s="2">
        <v>29994141</v>
      </c>
      <c r="H333" s="2" t="s">
        <v>33</v>
      </c>
      <c r="I333" s="2" t="s">
        <v>3280</v>
      </c>
      <c r="J333" s="2" t="s">
        <v>3281</v>
      </c>
      <c r="K333" s="2" t="s">
        <v>94</v>
      </c>
      <c r="N333" s="2" t="s">
        <v>3318</v>
      </c>
      <c r="O333" s="2" t="s">
        <v>252</v>
      </c>
      <c r="P333" s="160" t="s">
        <v>3319</v>
      </c>
      <c r="Q333" s="2" t="s">
        <v>192</v>
      </c>
      <c r="R333" s="2" t="s">
        <v>3276</v>
      </c>
      <c r="S333" s="2" t="s">
        <v>2909</v>
      </c>
      <c r="T333" s="159" t="s">
        <v>2911</v>
      </c>
      <c r="U333" s="143">
        <v>4.0218999999999996</v>
      </c>
      <c r="V333" s="136">
        <v>117.021</v>
      </c>
      <c r="W333" s="136">
        <v>470.64600000000002</v>
      </c>
      <c r="X333" s="145">
        <v>6.2500000000000001E-4</v>
      </c>
      <c r="Y333" s="145">
        <v>4.51868074238208E-2</v>
      </c>
      <c r="Z333" s="145">
        <v>1.7393147014854401E-4</v>
      </c>
    </row>
    <row r="334" spans="1:26" x14ac:dyDescent="0.2">
      <c r="A334" s="2">
        <v>11389</v>
      </c>
      <c r="B334" s="2">
        <v>11394</v>
      </c>
      <c r="C334" s="2" t="s">
        <v>3320</v>
      </c>
      <c r="F334" s="2" t="s">
        <v>3321</v>
      </c>
      <c r="G334" s="2">
        <v>29994111</v>
      </c>
      <c r="H334" s="2" t="s">
        <v>33</v>
      </c>
      <c r="I334" s="2" t="s">
        <v>3280</v>
      </c>
      <c r="J334" s="2" t="s">
        <v>3322</v>
      </c>
      <c r="K334" s="2" t="s">
        <v>94</v>
      </c>
      <c r="N334" s="2" t="s">
        <v>322</v>
      </c>
      <c r="O334" s="2" t="s">
        <v>252</v>
      </c>
      <c r="P334" s="160" t="s">
        <v>3323</v>
      </c>
      <c r="Q334" s="2" t="s">
        <v>99</v>
      </c>
      <c r="R334" s="2" t="s">
        <v>3276</v>
      </c>
      <c r="S334" s="2" t="s">
        <v>2909</v>
      </c>
      <c r="T334" s="159" t="s">
        <v>3277</v>
      </c>
      <c r="U334" s="143">
        <v>3.718</v>
      </c>
      <c r="V334" s="136">
        <v>87.87</v>
      </c>
      <c r="W334" s="136">
        <v>326.70100000000002</v>
      </c>
      <c r="X334" s="145">
        <v>7.8999999999999996E-5</v>
      </c>
      <c r="Y334" s="145">
        <v>3.1366622776733397E-2</v>
      </c>
      <c r="Z334" s="145">
        <v>1.20735301389672E-4</v>
      </c>
    </row>
    <row r="335" spans="1:26" x14ac:dyDescent="0.2">
      <c r="A335" s="2">
        <v>11389</v>
      </c>
      <c r="B335" s="2">
        <v>11394</v>
      </c>
      <c r="C335" s="2" t="s">
        <v>3324</v>
      </c>
      <c r="F335" s="2" t="s">
        <v>3325</v>
      </c>
      <c r="G335" s="2">
        <v>29994485</v>
      </c>
      <c r="H335" s="2" t="s">
        <v>33</v>
      </c>
      <c r="I335" s="2" t="s">
        <v>3280</v>
      </c>
      <c r="J335" s="2" t="s">
        <v>3281</v>
      </c>
      <c r="K335" s="2" t="s">
        <v>94</v>
      </c>
      <c r="N335" s="2" t="s">
        <v>95</v>
      </c>
      <c r="O335" s="2" t="s">
        <v>252</v>
      </c>
      <c r="P335" s="160" t="s">
        <v>3326</v>
      </c>
      <c r="Q335" s="2" t="s">
        <v>99</v>
      </c>
      <c r="R335" s="2" t="s">
        <v>3276</v>
      </c>
      <c r="S335" s="2" t="s">
        <v>2909</v>
      </c>
      <c r="T335" s="159" t="s">
        <v>2911</v>
      </c>
      <c r="U335" s="143">
        <v>3.718</v>
      </c>
      <c r="V335" s="136">
        <v>178.36600000000001</v>
      </c>
      <c r="W335" s="136">
        <v>663.16499999999996</v>
      </c>
      <c r="X335" s="145">
        <v>2.9999999999999997E-4</v>
      </c>
      <c r="Y335" s="145">
        <v>6.3670547179805997E-2</v>
      </c>
      <c r="Z335" s="145">
        <v>2.4507843123937898E-4</v>
      </c>
    </row>
    <row r="336" spans="1:26" x14ac:dyDescent="0.2">
      <c r="A336" s="2">
        <v>11389</v>
      </c>
      <c r="B336" s="2">
        <v>11394</v>
      </c>
      <c r="C336" s="2" t="s">
        <v>3327</v>
      </c>
      <c r="F336" s="2" t="s">
        <v>3328</v>
      </c>
      <c r="G336" s="2">
        <v>29994498</v>
      </c>
      <c r="H336" s="2" t="s">
        <v>33</v>
      </c>
      <c r="I336" s="2" t="s">
        <v>3273</v>
      </c>
      <c r="J336" s="2" t="s">
        <v>3329</v>
      </c>
      <c r="K336" s="2" t="s">
        <v>94</v>
      </c>
      <c r="N336" s="2" t="s">
        <v>30</v>
      </c>
      <c r="O336" s="2" t="s">
        <v>252</v>
      </c>
      <c r="P336" s="160" t="s">
        <v>3330</v>
      </c>
      <c r="Q336" s="2" t="s">
        <v>99</v>
      </c>
      <c r="R336" s="2" t="s">
        <v>3276</v>
      </c>
      <c r="S336" s="2" t="s">
        <v>2909</v>
      </c>
      <c r="T336" s="159" t="s">
        <v>3331</v>
      </c>
      <c r="U336" s="143">
        <v>3.718</v>
      </c>
      <c r="V336" s="136">
        <v>81</v>
      </c>
      <c r="W336" s="136">
        <v>301.15800000000002</v>
      </c>
      <c r="X336" s="145">
        <v>8.2889999999999995E-3</v>
      </c>
      <c r="Y336" s="145">
        <v>2.8914212290583999E-2</v>
      </c>
      <c r="Z336" s="145">
        <v>1.1129556918502801E-4</v>
      </c>
    </row>
    <row r="337" spans="1:26" x14ac:dyDescent="0.2">
      <c r="A337" s="2">
        <v>11389</v>
      </c>
      <c r="B337" s="2">
        <v>11394</v>
      </c>
      <c r="C337" s="2" t="s">
        <v>3332</v>
      </c>
      <c r="F337" s="2" t="s">
        <v>3333</v>
      </c>
      <c r="G337" s="2">
        <v>29993696</v>
      </c>
      <c r="H337" s="2" t="s">
        <v>33</v>
      </c>
      <c r="I337" s="2" t="s">
        <v>3280</v>
      </c>
      <c r="J337" s="2" t="s">
        <v>3312</v>
      </c>
      <c r="K337" s="2" t="s">
        <v>94</v>
      </c>
      <c r="N337" s="2" t="s">
        <v>95</v>
      </c>
      <c r="O337" s="2" t="s">
        <v>252</v>
      </c>
      <c r="P337" s="160" t="s">
        <v>3334</v>
      </c>
      <c r="Q337" s="2" t="s">
        <v>99</v>
      </c>
      <c r="R337" s="2" t="s">
        <v>3276</v>
      </c>
      <c r="S337" s="2" t="s">
        <v>2909</v>
      </c>
      <c r="T337" s="159" t="s">
        <v>2911</v>
      </c>
      <c r="U337" s="143">
        <v>3.718</v>
      </c>
      <c r="V337" s="136">
        <v>47.156999999999996</v>
      </c>
      <c r="W337" s="136">
        <v>175.33099999999999</v>
      </c>
      <c r="X337" s="145">
        <v>3.4999999999999997E-5</v>
      </c>
      <c r="Y337" s="145">
        <v>1.6833508890323499E-2</v>
      </c>
      <c r="Z337" s="145">
        <v>6.4794950472847295E-5</v>
      </c>
    </row>
    <row r="338" spans="1:26" x14ac:dyDescent="0.2">
      <c r="A338" s="2">
        <v>11389</v>
      </c>
      <c r="B338" s="2">
        <v>11394</v>
      </c>
      <c r="C338" s="2" t="s">
        <v>3332</v>
      </c>
      <c r="F338" s="2" t="s">
        <v>3335</v>
      </c>
      <c r="G338" s="2">
        <v>29993699</v>
      </c>
      <c r="H338" s="2" t="s">
        <v>33</v>
      </c>
      <c r="I338" s="2" t="s">
        <v>3280</v>
      </c>
      <c r="J338" s="2" t="s">
        <v>3312</v>
      </c>
      <c r="K338" s="2" t="s">
        <v>94</v>
      </c>
      <c r="N338" s="2" t="s">
        <v>95</v>
      </c>
      <c r="O338" s="2" t="s">
        <v>252</v>
      </c>
      <c r="P338" s="160" t="s">
        <v>3336</v>
      </c>
      <c r="Q338" s="2" t="s">
        <v>99</v>
      </c>
      <c r="R338" s="2" t="s">
        <v>3276</v>
      </c>
      <c r="S338" s="2" t="s">
        <v>2909</v>
      </c>
      <c r="T338" s="159" t="s">
        <v>2911</v>
      </c>
      <c r="U338" s="143">
        <v>3.718</v>
      </c>
      <c r="V338" s="136">
        <v>197.59800000000001</v>
      </c>
      <c r="W338" s="136">
        <v>734.67100000000005</v>
      </c>
      <c r="X338" s="145">
        <v>1.9799999999999999E-4</v>
      </c>
      <c r="Y338" s="145">
        <v>7.0535862002047894E-2</v>
      </c>
      <c r="Z338" s="145">
        <v>2.7150415963539799E-4</v>
      </c>
    </row>
    <row r="339" spans="1:26" x14ac:dyDescent="0.2">
      <c r="A339" s="2">
        <v>11389</v>
      </c>
      <c r="B339" s="2">
        <v>11394</v>
      </c>
      <c r="C339" s="2" t="s">
        <v>3332</v>
      </c>
      <c r="F339" s="2" t="s">
        <v>3337</v>
      </c>
      <c r="G339" s="2">
        <v>29992902</v>
      </c>
      <c r="H339" s="2" t="s">
        <v>33</v>
      </c>
      <c r="I339" s="2" t="s">
        <v>3280</v>
      </c>
      <c r="J339" s="2" t="s">
        <v>3312</v>
      </c>
      <c r="K339" s="2" t="s">
        <v>94</v>
      </c>
      <c r="N339" s="2" t="s">
        <v>95</v>
      </c>
      <c r="O339" s="2" t="s">
        <v>252</v>
      </c>
      <c r="P339" s="160" t="s">
        <v>3338</v>
      </c>
      <c r="Q339" s="2" t="s">
        <v>99</v>
      </c>
      <c r="R339" s="2" t="s">
        <v>3276</v>
      </c>
      <c r="S339" s="2" t="s">
        <v>2909</v>
      </c>
      <c r="T339" s="159" t="s">
        <v>2911</v>
      </c>
      <c r="U339" s="143">
        <v>3.718</v>
      </c>
      <c r="V339" s="136">
        <v>34.103000000000002</v>
      </c>
      <c r="W339" s="136">
        <v>126.797</v>
      </c>
      <c r="X339" s="145">
        <v>4.3999999999999999E-5</v>
      </c>
      <c r="Y339" s="145">
        <v>1.21737657952753E-2</v>
      </c>
      <c r="Z339" s="145">
        <v>4.6858831210546699E-5</v>
      </c>
    </row>
    <row r="340" spans="1:26" x14ac:dyDescent="0.2">
      <c r="A340" s="2">
        <v>11389</v>
      </c>
      <c r="B340" s="2">
        <v>11394</v>
      </c>
      <c r="C340" s="2" t="s">
        <v>3339</v>
      </c>
      <c r="F340" s="2" t="s">
        <v>3340</v>
      </c>
      <c r="G340" s="2">
        <v>29994040</v>
      </c>
      <c r="H340" s="2" t="s">
        <v>33</v>
      </c>
      <c r="I340" s="2" t="s">
        <v>3280</v>
      </c>
      <c r="J340" s="2" t="s">
        <v>3312</v>
      </c>
      <c r="K340" s="2" t="s">
        <v>94</v>
      </c>
      <c r="N340" s="2" t="s">
        <v>95</v>
      </c>
      <c r="O340" s="2" t="s">
        <v>252</v>
      </c>
      <c r="P340" s="160" t="s">
        <v>3341</v>
      </c>
      <c r="Q340" s="2" t="s">
        <v>99</v>
      </c>
      <c r="R340" s="2" t="s">
        <v>3276</v>
      </c>
      <c r="S340" s="2" t="s">
        <v>2909</v>
      </c>
      <c r="T340" s="159" t="s">
        <v>3298</v>
      </c>
      <c r="U340" s="143">
        <v>3.718</v>
      </c>
      <c r="V340" s="136">
        <v>33.180999999999997</v>
      </c>
      <c r="W340" s="136">
        <v>123.369</v>
      </c>
      <c r="X340" s="145">
        <v>9.6000000000000002E-5</v>
      </c>
      <c r="Y340" s="145">
        <v>1.18446408786325E-2</v>
      </c>
      <c r="Z340" s="145">
        <v>4.5591975155033103E-5</v>
      </c>
    </row>
    <row r="341" spans="1:26" x14ac:dyDescent="0.2">
      <c r="A341" s="2">
        <v>11389</v>
      </c>
      <c r="B341" s="2">
        <v>11394</v>
      </c>
      <c r="C341" s="2" t="s">
        <v>3342</v>
      </c>
      <c r="F341" s="2" t="s">
        <v>3343</v>
      </c>
      <c r="G341" s="2">
        <v>29994555</v>
      </c>
      <c r="H341" s="2" t="s">
        <v>33</v>
      </c>
      <c r="I341" s="2" t="s">
        <v>3280</v>
      </c>
      <c r="J341" s="2" t="s">
        <v>3312</v>
      </c>
      <c r="K341" s="2" t="s">
        <v>94</v>
      </c>
      <c r="N341" s="2" t="s">
        <v>95</v>
      </c>
      <c r="O341" s="2" t="s">
        <v>252</v>
      </c>
      <c r="P341" s="160" t="s">
        <v>3344</v>
      </c>
      <c r="Q341" s="2" t="s">
        <v>99</v>
      </c>
      <c r="R341" s="2" t="s">
        <v>3276</v>
      </c>
      <c r="S341" s="2" t="s">
        <v>2909</v>
      </c>
      <c r="T341" s="159" t="s">
        <v>3345</v>
      </c>
      <c r="U341" s="143">
        <v>3.718</v>
      </c>
      <c r="V341" s="136">
        <v>71.956000000000003</v>
      </c>
      <c r="W341" s="136">
        <v>267.53399999999999</v>
      </c>
      <c r="X341" s="145">
        <v>1.4009999999999999E-3</v>
      </c>
      <c r="Y341" s="145">
        <v>2.5685943875252099E-2</v>
      </c>
      <c r="Z341" s="145">
        <v>9.8869431922301397E-5</v>
      </c>
    </row>
    <row r="342" spans="1:26" x14ac:dyDescent="0.2">
      <c r="A342" s="2">
        <v>11389</v>
      </c>
      <c r="B342" s="2">
        <v>11394</v>
      </c>
      <c r="C342" s="2" t="s">
        <v>3346</v>
      </c>
      <c r="F342" s="2" t="s">
        <v>3347</v>
      </c>
      <c r="G342" s="2">
        <v>29994110</v>
      </c>
      <c r="H342" s="2" t="s">
        <v>33</v>
      </c>
      <c r="I342" s="2" t="s">
        <v>3280</v>
      </c>
      <c r="J342" s="2" t="s">
        <v>3329</v>
      </c>
      <c r="K342" s="2" t="s">
        <v>94</v>
      </c>
      <c r="N342" s="2" t="s">
        <v>95</v>
      </c>
      <c r="O342" s="2" t="s">
        <v>252</v>
      </c>
      <c r="P342" s="160" t="s">
        <v>3348</v>
      </c>
      <c r="Q342" s="2" t="s">
        <v>99</v>
      </c>
      <c r="R342" s="2" t="s">
        <v>3276</v>
      </c>
      <c r="S342" s="2" t="s">
        <v>2909</v>
      </c>
      <c r="T342" s="159" t="s">
        <v>2911</v>
      </c>
      <c r="U342" s="143">
        <v>3.718</v>
      </c>
      <c r="V342" s="136">
        <v>150.137</v>
      </c>
      <c r="W342" s="136">
        <v>558.21</v>
      </c>
      <c r="X342" s="145">
        <v>2.9700000000000001E-4</v>
      </c>
      <c r="Y342" s="145">
        <v>5.3593827953131397E-2</v>
      </c>
      <c r="Z342" s="145">
        <v>2.0629147793836599E-4</v>
      </c>
    </row>
    <row r="343" spans="1:26" x14ac:dyDescent="0.2">
      <c r="A343" s="2">
        <v>11389</v>
      </c>
      <c r="B343" s="2">
        <v>11394</v>
      </c>
      <c r="C343" s="2" t="s">
        <v>3349</v>
      </c>
      <c r="F343" s="2" t="s">
        <v>3350</v>
      </c>
      <c r="G343" s="2">
        <v>29994123</v>
      </c>
      <c r="H343" s="2" t="s">
        <v>33</v>
      </c>
      <c r="I343" s="2" t="s">
        <v>3280</v>
      </c>
      <c r="J343" s="2" t="s">
        <v>3312</v>
      </c>
      <c r="K343" s="2" t="s">
        <v>94</v>
      </c>
      <c r="N343" s="2" t="s">
        <v>95</v>
      </c>
      <c r="O343" s="2" t="s">
        <v>252</v>
      </c>
      <c r="P343" s="160" t="s">
        <v>3351</v>
      </c>
      <c r="Q343" s="2" t="s">
        <v>99</v>
      </c>
      <c r="R343" s="2" t="s">
        <v>3276</v>
      </c>
      <c r="S343" s="2" t="s">
        <v>2909</v>
      </c>
      <c r="T343" s="159" t="s">
        <v>3352</v>
      </c>
      <c r="U343" s="143">
        <v>3.718</v>
      </c>
      <c r="V343" s="136">
        <v>34.029000000000003</v>
      </c>
      <c r="W343" s="136">
        <v>126.521</v>
      </c>
      <c r="X343" s="145">
        <v>1.5070000000000001E-3</v>
      </c>
      <c r="Y343" s="145">
        <v>1.2147326903539001E-2</v>
      </c>
      <c r="Z343" s="145">
        <v>4.6757063558194901E-5</v>
      </c>
    </row>
    <row r="344" spans="1:26" x14ac:dyDescent="0.2">
      <c r="A344" s="2">
        <v>11389</v>
      </c>
      <c r="B344" s="2">
        <v>11394</v>
      </c>
      <c r="C344" s="2" t="s">
        <v>3349</v>
      </c>
      <c r="F344" s="2" t="s">
        <v>3353</v>
      </c>
      <c r="G344" s="2">
        <v>29994122</v>
      </c>
      <c r="H344" s="2" t="s">
        <v>33</v>
      </c>
      <c r="I344" s="2" t="s">
        <v>3280</v>
      </c>
      <c r="J344" s="2" t="s">
        <v>3312</v>
      </c>
      <c r="K344" s="2" t="s">
        <v>94</v>
      </c>
      <c r="N344" s="2" t="s">
        <v>95</v>
      </c>
      <c r="O344" s="2" t="s">
        <v>252</v>
      </c>
      <c r="P344" s="160" t="s">
        <v>3354</v>
      </c>
      <c r="Q344" s="2" t="s">
        <v>99</v>
      </c>
      <c r="R344" s="2" t="s">
        <v>3276</v>
      </c>
      <c r="S344" s="2" t="s">
        <v>2909</v>
      </c>
      <c r="T344" s="159" t="s">
        <v>3355</v>
      </c>
      <c r="U344" s="143">
        <v>3.718</v>
      </c>
      <c r="V344" s="136">
        <v>169.267</v>
      </c>
      <c r="W344" s="136">
        <v>629.33399999999995</v>
      </c>
      <c r="X344" s="145">
        <v>2.098E-3</v>
      </c>
      <c r="Y344" s="145">
        <v>6.0422421499889502E-2</v>
      </c>
      <c r="Z344" s="145">
        <v>2.32575860092091E-4</v>
      </c>
    </row>
    <row r="345" spans="1:26" x14ac:dyDescent="0.2">
      <c r="A345" s="2">
        <v>11389</v>
      </c>
      <c r="B345" s="2">
        <v>11394</v>
      </c>
      <c r="C345" s="2" t="s">
        <v>3356</v>
      </c>
      <c r="F345" s="2" t="s">
        <v>3357</v>
      </c>
      <c r="G345" s="2">
        <v>29992904</v>
      </c>
      <c r="H345" s="2" t="s">
        <v>33</v>
      </c>
      <c r="I345" s="2" t="s">
        <v>3358</v>
      </c>
      <c r="J345" s="2" t="s">
        <v>1690</v>
      </c>
      <c r="K345" s="2" t="s">
        <v>94</v>
      </c>
      <c r="N345" s="2" t="s">
        <v>95</v>
      </c>
      <c r="O345" s="2" t="s">
        <v>252</v>
      </c>
      <c r="P345" s="160" t="s">
        <v>3359</v>
      </c>
      <c r="Q345" s="2" t="s">
        <v>99</v>
      </c>
      <c r="R345" s="2" t="s">
        <v>3276</v>
      </c>
      <c r="S345" s="2" t="s">
        <v>2909</v>
      </c>
      <c r="T345" s="159" t="s">
        <v>3360</v>
      </c>
      <c r="U345" s="143">
        <v>3.718</v>
      </c>
      <c r="V345" s="136">
        <v>29.274999999999999</v>
      </c>
      <c r="W345" s="136">
        <v>108.846</v>
      </c>
      <c r="X345" s="145">
        <v>1.34E-4</v>
      </c>
      <c r="Y345" s="145">
        <v>1.0450312307495799E-2</v>
      </c>
      <c r="Z345" s="145">
        <v>4.0224974650366097E-5</v>
      </c>
    </row>
    <row r="346" spans="1:26" x14ac:dyDescent="0.2">
      <c r="A346" s="2">
        <v>11389</v>
      </c>
      <c r="B346" s="2">
        <v>11394</v>
      </c>
      <c r="C346" s="2" t="s">
        <v>3361</v>
      </c>
      <c r="F346" s="2" t="s">
        <v>3362</v>
      </c>
      <c r="G346" s="2">
        <v>29994105</v>
      </c>
      <c r="H346" s="2" t="s">
        <v>33</v>
      </c>
      <c r="I346" s="2" t="s">
        <v>3280</v>
      </c>
      <c r="J346" s="2" t="s">
        <v>3363</v>
      </c>
      <c r="K346" s="2" t="s">
        <v>94</v>
      </c>
      <c r="N346" s="2" t="s">
        <v>95</v>
      </c>
      <c r="O346" s="2" t="s">
        <v>252</v>
      </c>
      <c r="P346" s="160" t="s">
        <v>3364</v>
      </c>
      <c r="Q346" s="2" t="s">
        <v>99</v>
      </c>
      <c r="R346" s="2" t="s">
        <v>3276</v>
      </c>
      <c r="S346" s="2" t="s">
        <v>2909</v>
      </c>
      <c r="T346" s="159" t="s">
        <v>3364</v>
      </c>
      <c r="U346" s="143">
        <v>3.718</v>
      </c>
      <c r="V346" s="136">
        <v>166.29</v>
      </c>
      <c r="W346" s="136">
        <v>618.26599999999996</v>
      </c>
      <c r="X346" s="145">
        <v>6.1300000000000005E-4</v>
      </c>
      <c r="Y346" s="145">
        <v>5.9359824426107398E-2</v>
      </c>
      <c r="Z346" s="145">
        <v>2.2848574880175401E-4</v>
      </c>
    </row>
    <row r="347" spans="1:26" x14ac:dyDescent="0.2">
      <c r="A347" s="2">
        <v>11389</v>
      </c>
      <c r="B347" s="2">
        <v>11394</v>
      </c>
      <c r="C347" s="2" t="s">
        <v>3365</v>
      </c>
      <c r="F347" s="2" t="s">
        <v>3366</v>
      </c>
      <c r="G347" s="2">
        <v>29994089</v>
      </c>
      <c r="H347" s="2" t="s">
        <v>33</v>
      </c>
      <c r="I347" s="2" t="s">
        <v>3280</v>
      </c>
      <c r="J347" s="2" t="s">
        <v>3363</v>
      </c>
      <c r="K347" s="2" t="s">
        <v>94</v>
      </c>
      <c r="N347" s="2" t="s">
        <v>95</v>
      </c>
      <c r="O347" s="2" t="s">
        <v>252</v>
      </c>
      <c r="P347" s="160" t="s">
        <v>3367</v>
      </c>
      <c r="Q347" s="2" t="s">
        <v>99</v>
      </c>
      <c r="R347" s="2" t="s">
        <v>3276</v>
      </c>
      <c r="S347" s="2" t="s">
        <v>2909</v>
      </c>
      <c r="T347" s="159" t="s">
        <v>3368</v>
      </c>
      <c r="U347" s="143">
        <v>3.718</v>
      </c>
      <c r="V347" s="136">
        <v>109.316</v>
      </c>
      <c r="W347" s="136">
        <v>406.43700000000001</v>
      </c>
      <c r="X347" s="145">
        <v>5.5099999999999995E-4</v>
      </c>
      <c r="Y347" s="145">
        <v>3.9022114465970197E-2</v>
      </c>
      <c r="Z347" s="145">
        <v>1.50202550795678E-4</v>
      </c>
    </row>
    <row r="348" spans="1:26" x14ac:dyDescent="0.2">
      <c r="A348" s="2">
        <v>11389</v>
      </c>
      <c r="B348" s="2">
        <v>11394</v>
      </c>
      <c r="C348" s="2" t="s">
        <v>3342</v>
      </c>
      <c r="F348" s="2" t="s">
        <v>3369</v>
      </c>
      <c r="G348" s="2">
        <v>29992613</v>
      </c>
      <c r="H348" s="2" t="s">
        <v>33</v>
      </c>
      <c r="I348" s="2" t="s">
        <v>3280</v>
      </c>
      <c r="J348" s="2" t="s">
        <v>3312</v>
      </c>
      <c r="K348" s="2" t="s">
        <v>94</v>
      </c>
      <c r="N348" s="2" t="s">
        <v>95</v>
      </c>
      <c r="O348" s="2" t="s">
        <v>252</v>
      </c>
      <c r="P348" s="160" t="s">
        <v>3370</v>
      </c>
      <c r="Q348" s="2" t="s">
        <v>99</v>
      </c>
      <c r="R348" s="2" t="s">
        <v>3276</v>
      </c>
      <c r="S348" s="2" t="s">
        <v>2909</v>
      </c>
      <c r="T348" s="159" t="s">
        <v>3371</v>
      </c>
      <c r="U348" s="143">
        <v>3.718</v>
      </c>
      <c r="V348" s="136">
        <v>0</v>
      </c>
      <c r="W348" s="136">
        <v>0</v>
      </c>
      <c r="X348" s="145">
        <v>4.73E-4</v>
      </c>
      <c r="Y348" s="145">
        <v>9.5115364059314087E-11</v>
      </c>
      <c r="Z348" s="145">
        <v>3.6611471461976698E-13</v>
      </c>
    </row>
  </sheetData>
  <sheetProtection formatColumns="0"/>
  <autoFilter ref="A1:Z1" xr:uid="{00000000-0001-0000-1300-000000000000}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300-000000000000}">
      <formula1>Fund_Strategy</formula1>
    </dataValidation>
    <dataValidation type="list" allowBlank="1" showInputMessage="1" showErrorMessage="1" sqref="K2:K20" xr:uid="{00000000-0002-0000-1300-000001000000}">
      <formula1>israel_abroad</formula1>
    </dataValidation>
    <dataValidation type="list" allowBlank="1" showInputMessage="1" showErrorMessage="1" sqref="O2:O20" xr:uid="{00000000-0002-0000-1300-000002000000}">
      <formula1>Holding_interest</formula1>
    </dataValidation>
    <dataValidation type="list" allowBlank="1" showInputMessage="1" showErrorMessage="1" sqref="R2:R20" xr:uid="{00000000-0002-0000-1300-000003000000}">
      <formula1>Valuation</formula1>
    </dataValidation>
    <dataValidation type="list" allowBlank="1" showInputMessage="1" showErrorMessage="1" sqref="S2:S20" xr:uid="{00000000-0002-0000-1300-000004000000}">
      <formula1>Dependence_Independence</formula1>
    </dataValidation>
    <dataValidation type="list" allowBlank="1" showInputMessage="1" showErrorMessage="1" sqref="L2:M20" xr:uid="{00000000-0002-0000-1300-000005000000}">
      <formula1>Country_list</formula1>
    </dataValidation>
    <dataValidation type="list" allowBlank="1" showInputMessage="1" showErrorMessage="1" sqref="E2:E20" xr:uid="{00000000-0002-0000-1300-000006000000}">
      <formula1>Issuer_Number_Fund</formula1>
    </dataValidation>
    <dataValidation type="list" allowBlank="1" showInputMessage="1" showErrorMessage="1" sqref="H2:H20" xr:uid="{00000000-0002-0000-1300-000007000000}">
      <formula1>Type_of_Security_ID_Fund</formula1>
    </dataValidation>
    <dataValidation type="list" allowBlank="1" showInputMessage="1" showErrorMessage="1" sqref="N2:N20" xr:uid="{00000000-0002-0000-1300-000008000000}">
      <formula1>Country_list_funds</formula1>
    </dataValidation>
    <dataValidation type="list" allowBlank="1" showInputMessage="1" showErrorMessage="1" sqref="L21:L1048576" xr:uid="{00000000-0002-0000-1300-000009000000}">
      <formula1>Country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A000000}">
          <x14:formula1>
            <xm:f>'אפשרויות בחירה'!$C$956:$C$963</xm:f>
          </x14:formula1>
          <xm:sqref>I2:I20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95"/>
  <sheetViews>
    <sheetView rightToLeft="1" topLeftCell="K1" workbookViewId="0">
      <selection activeCell="U10" sqref="U10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6</v>
      </c>
      <c r="J1" s="13" t="s">
        <v>7</v>
      </c>
      <c r="K1" s="13" t="s">
        <v>288</v>
      </c>
      <c r="L1" s="13" t="s">
        <v>2773</v>
      </c>
      <c r="M1" s="13" t="s">
        <v>238</v>
      </c>
      <c r="N1" s="157" t="s">
        <v>2774</v>
      </c>
      <c r="O1" s="13" t="s">
        <v>239</v>
      </c>
      <c r="P1" s="157" t="s">
        <v>2891</v>
      </c>
      <c r="Q1" s="13" t="s">
        <v>11</v>
      </c>
      <c r="R1" s="13" t="s">
        <v>2897</v>
      </c>
      <c r="S1" s="13" t="s">
        <v>2898</v>
      </c>
      <c r="T1" s="157" t="s">
        <v>2900</v>
      </c>
      <c r="U1" s="148" t="s">
        <v>2775</v>
      </c>
      <c r="V1" s="13" t="s">
        <v>2776</v>
      </c>
      <c r="W1" s="13" t="s">
        <v>17</v>
      </c>
      <c r="X1" s="148" t="s">
        <v>19</v>
      </c>
      <c r="Y1" s="142" t="s">
        <v>18</v>
      </c>
      <c r="Z1" s="13" t="s">
        <v>20</v>
      </c>
      <c r="AA1" s="144" t="s">
        <v>24</v>
      </c>
      <c r="AB1" s="144" t="s">
        <v>25</v>
      </c>
    </row>
    <row r="2" spans="1:28" x14ac:dyDescent="0.2">
      <c r="A2" s="14">
        <v>1035</v>
      </c>
      <c r="B2" s="14">
        <v>1036</v>
      </c>
      <c r="C2" s="14" t="s">
        <v>1910</v>
      </c>
      <c r="D2" s="14" t="s">
        <v>1911</v>
      </c>
      <c r="E2" s="12" t="s">
        <v>247</v>
      </c>
      <c r="F2" s="14" t="s">
        <v>3379</v>
      </c>
      <c r="G2" s="14" t="s">
        <v>3380</v>
      </c>
      <c r="H2" s="14" t="s">
        <v>33</v>
      </c>
      <c r="I2" s="12" t="s">
        <v>30</v>
      </c>
      <c r="J2" s="12" t="s">
        <v>30</v>
      </c>
      <c r="K2" s="14" t="s">
        <v>2920</v>
      </c>
      <c r="L2" s="15" t="s">
        <v>1913</v>
      </c>
      <c r="M2" s="14" t="s">
        <v>251</v>
      </c>
      <c r="N2" s="158" t="s">
        <v>494</v>
      </c>
      <c r="O2" s="14" t="s">
        <v>252</v>
      </c>
      <c r="P2" s="158" t="s">
        <v>3381</v>
      </c>
      <c r="Q2" s="12" t="s">
        <v>34</v>
      </c>
      <c r="R2" s="14" t="s">
        <v>190</v>
      </c>
      <c r="S2" s="14" t="s">
        <v>2909</v>
      </c>
      <c r="T2" s="158" t="s">
        <v>2911</v>
      </c>
      <c r="U2" s="153">
        <v>207350</v>
      </c>
      <c r="V2" s="14" t="s">
        <v>3382</v>
      </c>
      <c r="W2" s="139">
        <v>814</v>
      </c>
      <c r="X2" s="153">
        <v>2024.4369999999999</v>
      </c>
      <c r="Y2" s="155">
        <v>1</v>
      </c>
      <c r="Z2" s="139">
        <v>16.478999999999999</v>
      </c>
      <c r="AA2" s="154">
        <v>1.7758777019724899E-2</v>
      </c>
      <c r="AB2" s="154">
        <v>3.1852669342625302E-6</v>
      </c>
    </row>
    <row r="3" spans="1:28" x14ac:dyDescent="0.2">
      <c r="A3" s="14">
        <v>1035</v>
      </c>
      <c r="B3" s="14">
        <v>1036</v>
      </c>
      <c r="C3" s="14" t="s">
        <v>3232</v>
      </c>
      <c r="D3" s="14" t="s">
        <v>3233</v>
      </c>
      <c r="E3" s="12" t="s">
        <v>247</v>
      </c>
      <c r="F3" s="14" t="s">
        <v>3383</v>
      </c>
      <c r="G3" s="14" t="s">
        <v>3384</v>
      </c>
      <c r="H3" s="14" t="s">
        <v>33</v>
      </c>
      <c r="I3" s="12" t="s">
        <v>30</v>
      </c>
      <c r="J3" s="12" t="s">
        <v>3236</v>
      </c>
      <c r="K3" s="14" t="s">
        <v>2920</v>
      </c>
      <c r="L3" s="14" t="s">
        <v>3235</v>
      </c>
      <c r="M3" s="14" t="s">
        <v>1844</v>
      </c>
      <c r="N3" s="158" t="s">
        <v>3385</v>
      </c>
      <c r="O3" s="14" t="s">
        <v>252</v>
      </c>
      <c r="P3" s="158" t="s">
        <v>3237</v>
      </c>
      <c r="Q3" s="12" t="s">
        <v>99</v>
      </c>
      <c r="R3" s="14" t="s">
        <v>190</v>
      </c>
      <c r="S3" s="14" t="s">
        <v>2909</v>
      </c>
      <c r="T3" s="158" t="s">
        <v>3352</v>
      </c>
      <c r="U3" s="153">
        <v>92.594300000000004</v>
      </c>
      <c r="V3" s="14" t="s">
        <v>3382</v>
      </c>
      <c r="W3" s="139">
        <v>1771</v>
      </c>
      <c r="X3" s="153">
        <v>0</v>
      </c>
      <c r="Y3" s="155">
        <v>3.718</v>
      </c>
      <c r="Z3" s="139">
        <v>0</v>
      </c>
      <c r="AA3" s="154">
        <v>7.095977918363991E-9</v>
      </c>
      <c r="AB3" s="154">
        <v>1.2727556522905199E-12</v>
      </c>
    </row>
    <row r="4" spans="1:28" x14ac:dyDescent="0.2">
      <c r="A4" s="14">
        <v>1035</v>
      </c>
      <c r="B4" s="14">
        <v>1036</v>
      </c>
      <c r="C4" s="14" t="s">
        <v>2017</v>
      </c>
      <c r="D4" s="14" t="s">
        <v>2018</v>
      </c>
      <c r="E4" s="12" t="s">
        <v>247</v>
      </c>
      <c r="F4" s="14" t="s">
        <v>3386</v>
      </c>
      <c r="G4" s="14" t="s">
        <v>3387</v>
      </c>
      <c r="H4" s="14" t="s">
        <v>33</v>
      </c>
      <c r="I4" s="12" t="s">
        <v>30</v>
      </c>
      <c r="J4" s="12" t="s">
        <v>30</v>
      </c>
      <c r="K4" s="14" t="s">
        <v>2920</v>
      </c>
      <c r="L4" s="14" t="s">
        <v>2020</v>
      </c>
      <c r="M4" s="14" t="s">
        <v>368</v>
      </c>
      <c r="N4" s="158" t="s">
        <v>388</v>
      </c>
      <c r="O4" s="14" t="s">
        <v>252</v>
      </c>
      <c r="P4" s="158" t="s">
        <v>3388</v>
      </c>
      <c r="Q4" s="12" t="s">
        <v>34</v>
      </c>
      <c r="R4" s="14" t="s">
        <v>190</v>
      </c>
      <c r="S4" s="14" t="s">
        <v>2909</v>
      </c>
      <c r="T4" s="158" t="s">
        <v>2911</v>
      </c>
      <c r="U4" s="153">
        <v>27250</v>
      </c>
      <c r="V4" s="14" t="s">
        <v>3382</v>
      </c>
      <c r="W4" s="139">
        <v>15342</v>
      </c>
      <c r="X4" s="153">
        <v>704.68100000000004</v>
      </c>
      <c r="Y4" s="155">
        <v>1</v>
      </c>
      <c r="Z4" s="139">
        <v>108.11199999999999</v>
      </c>
      <c r="AA4" s="154">
        <v>0.116508787694778</v>
      </c>
      <c r="AB4" s="154">
        <v>2.0897361827505999E-5</v>
      </c>
    </row>
    <row r="5" spans="1:28" x14ac:dyDescent="0.2">
      <c r="A5" s="14">
        <v>1035</v>
      </c>
      <c r="B5" s="14">
        <v>1036</v>
      </c>
      <c r="C5" s="14" t="s">
        <v>708</v>
      </c>
      <c r="D5" s="14" t="s">
        <v>709</v>
      </c>
      <c r="E5" s="12" t="s">
        <v>247</v>
      </c>
      <c r="F5" s="14" t="s">
        <v>3389</v>
      </c>
      <c r="G5" s="14" t="s">
        <v>3390</v>
      </c>
      <c r="H5" s="14" t="s">
        <v>33</v>
      </c>
      <c r="I5" s="12" t="s">
        <v>30</v>
      </c>
      <c r="J5" s="12" t="s">
        <v>30</v>
      </c>
      <c r="K5" s="14" t="s">
        <v>2920</v>
      </c>
      <c r="L5" s="14" t="s">
        <v>2038</v>
      </c>
      <c r="M5" s="14" t="s">
        <v>368</v>
      </c>
      <c r="N5" s="158" t="s">
        <v>3391</v>
      </c>
      <c r="O5" s="14" t="s">
        <v>252</v>
      </c>
      <c r="P5" s="158" t="s">
        <v>3392</v>
      </c>
      <c r="Q5" s="12" t="s">
        <v>34</v>
      </c>
      <c r="R5" s="14" t="s">
        <v>190</v>
      </c>
      <c r="S5" s="14" t="s">
        <v>2909</v>
      </c>
      <c r="T5" s="158" t="s">
        <v>2911</v>
      </c>
      <c r="U5" s="153">
        <v>35594</v>
      </c>
      <c r="V5" s="139">
        <v>1</v>
      </c>
      <c r="W5" s="139">
        <v>3816</v>
      </c>
      <c r="X5" s="153">
        <v>891.71199999999999</v>
      </c>
      <c r="Y5" s="155">
        <v>1</v>
      </c>
      <c r="Z5" s="139">
        <v>34.027999999999999</v>
      </c>
      <c r="AA5" s="154">
        <v>3.6670541689650803E-2</v>
      </c>
      <c r="AB5" s="154">
        <v>6.5773371542309897E-6</v>
      </c>
    </row>
    <row r="6" spans="1:28" x14ac:dyDescent="0.2">
      <c r="A6" s="14">
        <v>1035</v>
      </c>
      <c r="B6" s="14">
        <v>1036</v>
      </c>
      <c r="C6" s="14" t="s">
        <v>2101</v>
      </c>
      <c r="D6" s="14" t="s">
        <v>2102</v>
      </c>
      <c r="E6" s="12" t="s">
        <v>247</v>
      </c>
      <c r="F6" s="14" t="s">
        <v>3393</v>
      </c>
      <c r="G6" s="14" t="s">
        <v>3394</v>
      </c>
      <c r="H6" s="14" t="s">
        <v>33</v>
      </c>
      <c r="I6" s="12" t="s">
        <v>30</v>
      </c>
      <c r="J6" s="12" t="s">
        <v>30</v>
      </c>
      <c r="K6" s="14" t="s">
        <v>2920</v>
      </c>
      <c r="L6" s="14" t="s">
        <v>2104</v>
      </c>
      <c r="M6" s="14" t="s">
        <v>308</v>
      </c>
      <c r="N6" s="158" t="s">
        <v>3395</v>
      </c>
      <c r="O6" s="14" t="s">
        <v>252</v>
      </c>
      <c r="P6" s="158" t="s">
        <v>2911</v>
      </c>
      <c r="Q6" s="12" t="s">
        <v>34</v>
      </c>
      <c r="R6" s="14" t="s">
        <v>190</v>
      </c>
      <c r="S6" s="14" t="s">
        <v>2909</v>
      </c>
      <c r="T6" s="158" t="s">
        <v>2911</v>
      </c>
      <c r="U6" s="153">
        <v>1100</v>
      </c>
      <c r="V6" s="14" t="s">
        <v>3382</v>
      </c>
      <c r="W6" s="139">
        <v>48900</v>
      </c>
      <c r="X6" s="153">
        <v>72.356999999999999</v>
      </c>
      <c r="Y6" s="155">
        <v>1</v>
      </c>
      <c r="Z6" s="139">
        <v>35.381999999999998</v>
      </c>
      <c r="AA6" s="154">
        <v>3.8130396318430897E-2</v>
      </c>
      <c r="AB6" s="154">
        <v>6.8391810116496899E-6</v>
      </c>
    </row>
    <row r="7" spans="1:28" x14ac:dyDescent="0.2">
      <c r="A7" s="14">
        <v>1035</v>
      </c>
      <c r="B7" s="14">
        <v>1036</v>
      </c>
      <c r="C7" s="14" t="s">
        <v>2169</v>
      </c>
      <c r="D7" s="14" t="s">
        <v>2170</v>
      </c>
      <c r="E7" s="12" t="s">
        <v>247</v>
      </c>
      <c r="F7" s="14" t="s">
        <v>3396</v>
      </c>
      <c r="G7" s="14" t="s">
        <v>3397</v>
      </c>
      <c r="H7" s="14" t="s">
        <v>33</v>
      </c>
      <c r="I7" s="12" t="s">
        <v>30</v>
      </c>
      <c r="J7" s="12" t="s">
        <v>30</v>
      </c>
      <c r="K7" s="14" t="s">
        <v>2920</v>
      </c>
      <c r="L7" s="14" t="s">
        <v>2172</v>
      </c>
      <c r="M7" s="14" t="s">
        <v>338</v>
      </c>
      <c r="N7" s="158" t="s">
        <v>494</v>
      </c>
      <c r="O7" s="14" t="s">
        <v>252</v>
      </c>
      <c r="P7" s="158" t="s">
        <v>3398</v>
      </c>
      <c r="Q7" s="12" t="s">
        <v>34</v>
      </c>
      <c r="R7" s="14" t="s">
        <v>190</v>
      </c>
      <c r="S7" s="14" t="s">
        <v>2909</v>
      </c>
      <c r="T7" s="158" t="s">
        <v>2911</v>
      </c>
      <c r="U7" s="153">
        <v>680</v>
      </c>
      <c r="V7" s="139">
        <v>1</v>
      </c>
      <c r="W7" s="139">
        <v>35398</v>
      </c>
      <c r="X7" s="153">
        <v>38.79</v>
      </c>
      <c r="Y7" s="155">
        <v>1</v>
      </c>
      <c r="Z7" s="139">
        <v>13.731</v>
      </c>
      <c r="AA7" s="154">
        <v>1.47972068734283E-2</v>
      </c>
      <c r="AB7" s="154">
        <v>2.6540709262255E-6</v>
      </c>
    </row>
    <row r="8" spans="1:28" x14ac:dyDescent="0.2">
      <c r="A8" s="14">
        <v>1035</v>
      </c>
      <c r="B8" s="14">
        <v>1036</v>
      </c>
      <c r="C8" s="14" t="s">
        <v>2467</v>
      </c>
      <c r="D8" s="14" t="s">
        <v>2468</v>
      </c>
      <c r="E8" s="12" t="s">
        <v>247</v>
      </c>
      <c r="F8" s="14" t="s">
        <v>3399</v>
      </c>
      <c r="G8" s="14" t="s">
        <v>3400</v>
      </c>
      <c r="H8" s="14" t="s">
        <v>33</v>
      </c>
      <c r="I8" s="12" t="s">
        <v>30</v>
      </c>
      <c r="J8" s="12" t="s">
        <v>30</v>
      </c>
      <c r="K8" s="14" t="s">
        <v>2920</v>
      </c>
      <c r="L8" s="14" t="s">
        <v>2470</v>
      </c>
      <c r="M8" s="14" t="s">
        <v>442</v>
      </c>
      <c r="N8" s="158" t="s">
        <v>1615</v>
      </c>
      <c r="O8" s="14" t="s">
        <v>252</v>
      </c>
      <c r="P8" s="158" t="s">
        <v>3401</v>
      </c>
      <c r="Q8" s="12" t="s">
        <v>34</v>
      </c>
      <c r="R8" s="14" t="s">
        <v>190</v>
      </c>
      <c r="S8" s="14" t="s">
        <v>2909</v>
      </c>
      <c r="T8" s="158" t="s">
        <v>2911</v>
      </c>
      <c r="U8" s="153">
        <v>4058.21</v>
      </c>
      <c r="V8" s="139">
        <v>1</v>
      </c>
      <c r="W8" s="139">
        <v>44864</v>
      </c>
      <c r="X8" s="153">
        <v>1605.2940000000001</v>
      </c>
      <c r="Y8" s="155">
        <v>1</v>
      </c>
      <c r="Z8" s="139">
        <v>720.19899999999996</v>
      </c>
      <c r="AA8" s="154">
        <v>0.77613428330800904</v>
      </c>
      <c r="AB8" s="154">
        <v>1.39209747744602E-4</v>
      </c>
    </row>
    <row r="9" spans="1:28" x14ac:dyDescent="0.2">
      <c r="A9" s="14">
        <v>1035</v>
      </c>
      <c r="B9" s="14">
        <v>1037</v>
      </c>
      <c r="C9" s="14" t="s">
        <v>1910</v>
      </c>
      <c r="D9" s="14" t="s">
        <v>1911</v>
      </c>
      <c r="E9" s="12" t="s">
        <v>247</v>
      </c>
      <c r="F9" s="14" t="s">
        <v>3379</v>
      </c>
      <c r="G9" s="14" t="s">
        <v>3380</v>
      </c>
      <c r="H9" s="14" t="s">
        <v>33</v>
      </c>
      <c r="I9" s="12" t="s">
        <v>30</v>
      </c>
      <c r="J9" s="12" t="s">
        <v>30</v>
      </c>
      <c r="K9" s="14" t="s">
        <v>2920</v>
      </c>
      <c r="L9" s="14" t="s">
        <v>1913</v>
      </c>
      <c r="M9" s="14" t="s">
        <v>251</v>
      </c>
      <c r="N9" s="158" t="s">
        <v>494</v>
      </c>
      <c r="O9" s="14" t="s">
        <v>252</v>
      </c>
      <c r="P9" s="158" t="s">
        <v>3381</v>
      </c>
      <c r="Q9" s="12" t="s">
        <v>34</v>
      </c>
      <c r="R9" s="14" t="s">
        <v>190</v>
      </c>
      <c r="S9" s="14" t="s">
        <v>2909</v>
      </c>
      <c r="T9" s="158" t="s">
        <v>2911</v>
      </c>
      <c r="U9" s="153">
        <v>207350</v>
      </c>
      <c r="V9" s="14" t="s">
        <v>3382</v>
      </c>
      <c r="W9" s="139">
        <v>7</v>
      </c>
      <c r="X9" s="153">
        <v>2024.4369999999999</v>
      </c>
      <c r="Y9" s="155">
        <v>1</v>
      </c>
      <c r="Z9" s="139">
        <v>0.14199999999999999</v>
      </c>
      <c r="AA9" s="154">
        <v>5.60672404821961E-2</v>
      </c>
      <c r="AB9" s="154">
        <v>3.43605438897161E-7</v>
      </c>
    </row>
    <row r="10" spans="1:28" x14ac:dyDescent="0.2">
      <c r="A10" s="14">
        <v>1035</v>
      </c>
      <c r="B10" s="14">
        <v>1037</v>
      </c>
      <c r="C10" s="14" t="s">
        <v>2017</v>
      </c>
      <c r="D10" s="14" t="s">
        <v>2018</v>
      </c>
      <c r="E10" s="12" t="s">
        <v>247</v>
      </c>
      <c r="F10" s="14" t="s">
        <v>3386</v>
      </c>
      <c r="G10" s="14" t="s">
        <v>3387</v>
      </c>
      <c r="H10" s="14" t="s">
        <v>33</v>
      </c>
      <c r="I10" s="12" t="s">
        <v>30</v>
      </c>
      <c r="J10" s="12" t="s">
        <v>30</v>
      </c>
      <c r="K10" s="14" t="s">
        <v>2920</v>
      </c>
      <c r="L10" s="14" t="s">
        <v>2020</v>
      </c>
      <c r="M10" s="14" t="s">
        <v>368</v>
      </c>
      <c r="N10" s="158" t="s">
        <v>388</v>
      </c>
      <c r="O10" s="14" t="s">
        <v>252</v>
      </c>
      <c r="P10" s="158" t="s">
        <v>3388</v>
      </c>
      <c r="Q10" s="12" t="s">
        <v>34</v>
      </c>
      <c r="R10" s="14" t="s">
        <v>190</v>
      </c>
      <c r="S10" s="14" t="s">
        <v>2909</v>
      </c>
      <c r="T10" s="158" t="s">
        <v>2911</v>
      </c>
      <c r="U10" s="153">
        <v>27250</v>
      </c>
      <c r="V10" s="14" t="s">
        <v>3382</v>
      </c>
      <c r="W10" s="139">
        <v>216</v>
      </c>
      <c r="X10" s="153">
        <v>704.68100000000004</v>
      </c>
      <c r="Y10" s="155">
        <v>1</v>
      </c>
      <c r="Z10" s="139">
        <v>1.522</v>
      </c>
      <c r="AA10" s="154">
        <v>0.60221691286267398</v>
      </c>
      <c r="AB10" s="154">
        <v>3.69065794706234E-6</v>
      </c>
    </row>
    <row r="11" spans="1:28" x14ac:dyDescent="0.2">
      <c r="A11" s="14">
        <v>1035</v>
      </c>
      <c r="B11" s="14">
        <v>1037</v>
      </c>
      <c r="C11" s="14" t="s">
        <v>708</v>
      </c>
      <c r="D11" s="14" t="s">
        <v>709</v>
      </c>
      <c r="E11" s="12" t="s">
        <v>247</v>
      </c>
      <c r="F11" s="14" t="s">
        <v>3389</v>
      </c>
      <c r="G11" s="14" t="s">
        <v>3390</v>
      </c>
      <c r="H11" s="14" t="s">
        <v>33</v>
      </c>
      <c r="I11" s="12" t="s">
        <v>30</v>
      </c>
      <c r="J11" s="12" t="s">
        <v>30</v>
      </c>
      <c r="K11" s="14" t="s">
        <v>2920</v>
      </c>
      <c r="L11" s="14" t="s">
        <v>2038</v>
      </c>
      <c r="M11" s="14" t="s">
        <v>368</v>
      </c>
      <c r="N11" s="158" t="s">
        <v>3391</v>
      </c>
      <c r="O11" s="14" t="s">
        <v>252</v>
      </c>
      <c r="P11" s="158" t="s">
        <v>3392</v>
      </c>
      <c r="Q11" s="12" t="s">
        <v>34</v>
      </c>
      <c r="R11" s="14" t="s">
        <v>190</v>
      </c>
      <c r="S11" s="14" t="s">
        <v>2909</v>
      </c>
      <c r="T11" s="158" t="s">
        <v>2911</v>
      </c>
      <c r="U11" s="153">
        <v>35594</v>
      </c>
      <c r="V11" s="139">
        <v>1</v>
      </c>
      <c r="W11" s="139">
        <v>36</v>
      </c>
      <c r="X11" s="153">
        <v>891.71199999999999</v>
      </c>
      <c r="Y11" s="155">
        <v>1</v>
      </c>
      <c r="Z11" s="139">
        <v>0.32100000000000001</v>
      </c>
      <c r="AA11" s="154">
        <v>0.127008840779123</v>
      </c>
      <c r="AB11" s="154">
        <v>7.7836769037328005E-7</v>
      </c>
    </row>
    <row r="12" spans="1:28" x14ac:dyDescent="0.2">
      <c r="A12" s="14">
        <v>1035</v>
      </c>
      <c r="B12" s="14">
        <v>1037</v>
      </c>
      <c r="C12" s="14" t="s">
        <v>2101</v>
      </c>
      <c r="D12" s="14" t="s">
        <v>2102</v>
      </c>
      <c r="E12" s="12" t="s">
        <v>247</v>
      </c>
      <c r="F12" s="14" t="s">
        <v>3393</v>
      </c>
      <c r="G12" s="14" t="s">
        <v>3394</v>
      </c>
      <c r="H12" s="14" t="s">
        <v>33</v>
      </c>
      <c r="I12" s="12" t="s">
        <v>30</v>
      </c>
      <c r="J12" s="12" t="s">
        <v>30</v>
      </c>
      <c r="K12" s="14" t="s">
        <v>2920</v>
      </c>
      <c r="L12" s="14" t="s">
        <v>2104</v>
      </c>
      <c r="M12" s="14" t="s">
        <v>308</v>
      </c>
      <c r="N12" s="158" t="s">
        <v>3395</v>
      </c>
      <c r="O12" s="14" t="s">
        <v>252</v>
      </c>
      <c r="P12" s="158" t="s">
        <v>2911</v>
      </c>
      <c r="Q12" s="12" t="s">
        <v>34</v>
      </c>
      <c r="R12" s="14" t="s">
        <v>190</v>
      </c>
      <c r="S12" s="14" t="s">
        <v>2909</v>
      </c>
      <c r="T12" s="158" t="s">
        <v>2911</v>
      </c>
      <c r="U12" s="153">
        <v>1100</v>
      </c>
      <c r="V12" s="14" t="s">
        <v>3382</v>
      </c>
      <c r="W12" s="139">
        <v>750</v>
      </c>
      <c r="X12" s="153">
        <v>72.356999999999999</v>
      </c>
      <c r="Y12" s="155">
        <v>1</v>
      </c>
      <c r="Z12" s="139">
        <v>0.54300000000000004</v>
      </c>
      <c r="AA12" s="154">
        <v>0.214707005876007</v>
      </c>
      <c r="AB12" s="154">
        <v>1.31582175890656E-6</v>
      </c>
    </row>
    <row r="13" spans="1:28" x14ac:dyDescent="0.2">
      <c r="A13" s="14">
        <v>1035</v>
      </c>
      <c r="B13" s="14">
        <v>9939</v>
      </c>
      <c r="C13" s="14" t="s">
        <v>1910</v>
      </c>
      <c r="D13" s="14" t="s">
        <v>1911</v>
      </c>
      <c r="E13" s="12" t="s">
        <v>247</v>
      </c>
      <c r="F13" s="14" t="s">
        <v>3379</v>
      </c>
      <c r="G13" s="14" t="s">
        <v>3380</v>
      </c>
      <c r="H13" s="14" t="s">
        <v>33</v>
      </c>
      <c r="I13" s="12" t="s">
        <v>30</v>
      </c>
      <c r="J13" s="12" t="s">
        <v>30</v>
      </c>
      <c r="K13" s="14" t="s">
        <v>2920</v>
      </c>
      <c r="L13" s="14" t="s">
        <v>1913</v>
      </c>
      <c r="M13" s="14" t="s">
        <v>251</v>
      </c>
      <c r="N13" s="158" t="s">
        <v>494</v>
      </c>
      <c r="O13" s="14" t="s">
        <v>252</v>
      </c>
      <c r="P13" s="158" t="s">
        <v>3381</v>
      </c>
      <c r="Q13" s="12" t="s">
        <v>34</v>
      </c>
      <c r="R13" s="14" t="s">
        <v>190</v>
      </c>
      <c r="S13" s="14" t="s">
        <v>2909</v>
      </c>
      <c r="T13" s="158" t="s">
        <v>2911</v>
      </c>
      <c r="U13" s="153">
        <v>207350</v>
      </c>
      <c r="V13" s="14" t="s">
        <v>3382</v>
      </c>
      <c r="W13" s="139">
        <v>397</v>
      </c>
      <c r="X13" s="153">
        <v>2024.4369999999999</v>
      </c>
      <c r="Y13" s="155">
        <v>1</v>
      </c>
      <c r="Z13" s="139">
        <v>8.0370000000000008</v>
      </c>
      <c r="AA13" s="154">
        <v>1.6284438155839201E-2</v>
      </c>
      <c r="AB13" s="154">
        <v>2.0105024338941499E-6</v>
      </c>
    </row>
    <row r="14" spans="1:28" x14ac:dyDescent="0.2">
      <c r="A14" s="14">
        <v>1035</v>
      </c>
      <c r="B14" s="14">
        <v>9939</v>
      </c>
      <c r="C14" s="14" t="s">
        <v>3232</v>
      </c>
      <c r="D14" s="14" t="s">
        <v>3233</v>
      </c>
      <c r="E14" s="12" t="s">
        <v>247</v>
      </c>
      <c r="F14" s="14" t="s">
        <v>3383</v>
      </c>
      <c r="G14" s="14" t="s">
        <v>3384</v>
      </c>
      <c r="H14" s="14" t="s">
        <v>33</v>
      </c>
      <c r="I14" s="12" t="s">
        <v>30</v>
      </c>
      <c r="J14" s="12" t="s">
        <v>3236</v>
      </c>
      <c r="K14" s="14" t="s">
        <v>2920</v>
      </c>
      <c r="L14" s="14" t="s">
        <v>3235</v>
      </c>
      <c r="M14" s="14" t="s">
        <v>1844</v>
      </c>
      <c r="N14" s="158" t="s">
        <v>3385</v>
      </c>
      <c r="O14" s="14" t="s">
        <v>252</v>
      </c>
      <c r="P14" s="158" t="s">
        <v>3237</v>
      </c>
      <c r="Q14" s="12" t="s">
        <v>99</v>
      </c>
      <c r="R14" s="14" t="s">
        <v>190</v>
      </c>
      <c r="S14" s="14" t="s">
        <v>2909</v>
      </c>
      <c r="T14" s="158" t="s">
        <v>3352</v>
      </c>
      <c r="U14" s="153">
        <v>92.594300000000004</v>
      </c>
      <c r="V14" s="14" t="s">
        <v>3382</v>
      </c>
      <c r="W14" s="139">
        <v>1022</v>
      </c>
      <c r="X14" s="153">
        <v>0</v>
      </c>
      <c r="Y14" s="155">
        <v>3.718</v>
      </c>
      <c r="Z14" s="139">
        <v>0</v>
      </c>
      <c r="AA14" s="154">
        <v>7.6990690209664002E-9</v>
      </c>
      <c r="AB14" s="154">
        <v>9.5053921156141603E-13</v>
      </c>
    </row>
    <row r="15" spans="1:28" x14ac:dyDescent="0.2">
      <c r="A15" s="14">
        <v>1035</v>
      </c>
      <c r="B15" s="14">
        <v>9939</v>
      </c>
      <c r="C15" s="14" t="s">
        <v>2017</v>
      </c>
      <c r="D15" s="14" t="s">
        <v>2018</v>
      </c>
      <c r="E15" s="12" t="s">
        <v>247</v>
      </c>
      <c r="F15" s="14" t="s">
        <v>3386</v>
      </c>
      <c r="G15" s="14" t="s">
        <v>3387</v>
      </c>
      <c r="H15" s="14" t="s">
        <v>33</v>
      </c>
      <c r="I15" s="12" t="s">
        <v>30</v>
      </c>
      <c r="J15" s="12" t="s">
        <v>30</v>
      </c>
      <c r="K15" s="14" t="s">
        <v>2920</v>
      </c>
      <c r="L15" s="14" t="s">
        <v>2020</v>
      </c>
      <c r="M15" s="14" t="s">
        <v>368</v>
      </c>
      <c r="N15" s="158" t="s">
        <v>388</v>
      </c>
      <c r="O15" s="14" t="s">
        <v>252</v>
      </c>
      <c r="P15" s="158" t="s">
        <v>3388</v>
      </c>
      <c r="Q15" s="12" t="s">
        <v>34</v>
      </c>
      <c r="R15" s="14" t="s">
        <v>190</v>
      </c>
      <c r="S15" s="14" t="s">
        <v>2909</v>
      </c>
      <c r="T15" s="158" t="s">
        <v>2911</v>
      </c>
      <c r="U15" s="153">
        <v>27250</v>
      </c>
      <c r="V15" s="14" t="s">
        <v>3382</v>
      </c>
      <c r="W15" s="139">
        <v>1542</v>
      </c>
      <c r="X15" s="153">
        <v>704.68100000000004</v>
      </c>
      <c r="Y15" s="155">
        <v>1</v>
      </c>
      <c r="Z15" s="139">
        <v>10.866</v>
      </c>
      <c r="AA15" s="154">
        <v>2.2016825569507101E-2</v>
      </c>
      <c r="AB15" s="154">
        <v>2.7182320305134201E-6</v>
      </c>
    </row>
    <row r="16" spans="1:28" x14ac:dyDescent="0.2">
      <c r="A16" s="14">
        <v>1035</v>
      </c>
      <c r="B16" s="14">
        <v>9939</v>
      </c>
      <c r="C16" s="14" t="s">
        <v>708</v>
      </c>
      <c r="D16" s="14" t="s">
        <v>709</v>
      </c>
      <c r="E16" s="12" t="s">
        <v>247</v>
      </c>
      <c r="F16" s="14" t="s">
        <v>3389</v>
      </c>
      <c r="G16" s="14" t="s">
        <v>3390</v>
      </c>
      <c r="H16" s="14" t="s">
        <v>33</v>
      </c>
      <c r="I16" s="12" t="s">
        <v>30</v>
      </c>
      <c r="J16" s="12" t="s">
        <v>30</v>
      </c>
      <c r="K16" s="14" t="s">
        <v>2920</v>
      </c>
      <c r="L16" s="14" t="s">
        <v>2038</v>
      </c>
      <c r="M16" s="14" t="s">
        <v>368</v>
      </c>
      <c r="N16" s="158" t="s">
        <v>3391</v>
      </c>
      <c r="O16" s="14" t="s">
        <v>252</v>
      </c>
      <c r="P16" s="158" t="s">
        <v>3392</v>
      </c>
      <c r="Q16" s="12" t="s">
        <v>34</v>
      </c>
      <c r="R16" s="14" t="s">
        <v>190</v>
      </c>
      <c r="S16" s="14" t="s">
        <v>2909</v>
      </c>
      <c r="T16" s="158" t="s">
        <v>2911</v>
      </c>
      <c r="U16" s="153">
        <v>35594</v>
      </c>
      <c r="V16" s="139">
        <v>1</v>
      </c>
      <c r="W16" s="139">
        <v>1893</v>
      </c>
      <c r="X16" s="153">
        <v>891.71199999999999</v>
      </c>
      <c r="Y16" s="155">
        <v>1</v>
      </c>
      <c r="Z16" s="139">
        <v>16.88</v>
      </c>
      <c r="AA16" s="154">
        <v>3.4202133380431897E-2</v>
      </c>
      <c r="AB16" s="154">
        <v>4.2226493630100404E-6</v>
      </c>
    </row>
    <row r="17" spans="1:28" x14ac:dyDescent="0.2">
      <c r="A17" s="14">
        <v>1035</v>
      </c>
      <c r="B17" s="14">
        <v>9939</v>
      </c>
      <c r="C17" s="14" t="s">
        <v>2101</v>
      </c>
      <c r="D17" s="14" t="s">
        <v>2102</v>
      </c>
      <c r="E17" s="12" t="s">
        <v>247</v>
      </c>
      <c r="F17" s="14" t="s">
        <v>3393</v>
      </c>
      <c r="G17" s="14" t="s">
        <v>3394</v>
      </c>
      <c r="H17" s="14" t="s">
        <v>33</v>
      </c>
      <c r="I17" s="12" t="s">
        <v>30</v>
      </c>
      <c r="J17" s="12" t="s">
        <v>30</v>
      </c>
      <c r="K17" s="14" t="s">
        <v>2920</v>
      </c>
      <c r="L17" s="14" t="s">
        <v>2104</v>
      </c>
      <c r="M17" s="14" t="s">
        <v>308</v>
      </c>
      <c r="N17" s="158" t="s">
        <v>3395</v>
      </c>
      <c r="O17" s="14" t="s">
        <v>252</v>
      </c>
      <c r="P17" s="158" t="s">
        <v>2911</v>
      </c>
      <c r="Q17" s="12" t="s">
        <v>34</v>
      </c>
      <c r="R17" s="14" t="s">
        <v>190</v>
      </c>
      <c r="S17" s="14" t="s">
        <v>2909</v>
      </c>
      <c r="T17" s="158" t="s">
        <v>2911</v>
      </c>
      <c r="U17" s="153">
        <v>1100</v>
      </c>
      <c r="V17" s="14" t="s">
        <v>3382</v>
      </c>
      <c r="W17" s="139">
        <v>31000</v>
      </c>
      <c r="X17" s="153">
        <v>72.356999999999999</v>
      </c>
      <c r="Y17" s="155">
        <v>1</v>
      </c>
      <c r="Z17" s="139">
        <v>22.431000000000001</v>
      </c>
      <c r="AA17" s="154">
        <v>4.5448314023163801E-2</v>
      </c>
      <c r="AB17" s="154">
        <v>5.6111205732444803E-6</v>
      </c>
    </row>
    <row r="18" spans="1:28" x14ac:dyDescent="0.2">
      <c r="A18" s="14">
        <v>1035</v>
      </c>
      <c r="B18" s="14">
        <v>9939</v>
      </c>
      <c r="C18" s="14" t="s">
        <v>2169</v>
      </c>
      <c r="D18" s="14" t="s">
        <v>2170</v>
      </c>
      <c r="E18" s="12" t="s">
        <v>247</v>
      </c>
      <c r="F18" s="14" t="s">
        <v>3396</v>
      </c>
      <c r="G18" s="14" t="s">
        <v>3397</v>
      </c>
      <c r="H18" s="14" t="s">
        <v>33</v>
      </c>
      <c r="I18" s="12" t="s">
        <v>30</v>
      </c>
      <c r="J18" s="12" t="s">
        <v>30</v>
      </c>
      <c r="K18" s="14" t="s">
        <v>2920</v>
      </c>
      <c r="L18" s="14" t="s">
        <v>2172</v>
      </c>
      <c r="M18" s="14" t="s">
        <v>338</v>
      </c>
      <c r="N18" s="158" t="s">
        <v>494</v>
      </c>
      <c r="O18" s="14" t="s">
        <v>252</v>
      </c>
      <c r="P18" s="158" t="s">
        <v>3398</v>
      </c>
      <c r="Q18" s="12" t="s">
        <v>34</v>
      </c>
      <c r="R18" s="14" t="s">
        <v>190</v>
      </c>
      <c r="S18" s="14" t="s">
        <v>2909</v>
      </c>
      <c r="T18" s="158" t="s">
        <v>2911</v>
      </c>
      <c r="U18" s="153">
        <v>680</v>
      </c>
      <c r="V18" s="139">
        <v>1</v>
      </c>
      <c r="W18" s="139">
        <v>125318</v>
      </c>
      <c r="X18" s="153">
        <v>38.79</v>
      </c>
      <c r="Y18" s="155">
        <v>1</v>
      </c>
      <c r="Z18" s="139">
        <v>48.610999999999997</v>
      </c>
      <c r="AA18" s="154">
        <v>9.8493619819670405E-2</v>
      </c>
      <c r="AB18" s="154">
        <v>1.21601777399662E-5</v>
      </c>
    </row>
    <row r="19" spans="1:28" x14ac:dyDescent="0.2">
      <c r="A19" s="14">
        <v>1035</v>
      </c>
      <c r="B19" s="14">
        <v>9939</v>
      </c>
      <c r="C19" s="14" t="s">
        <v>2467</v>
      </c>
      <c r="D19" s="14" t="s">
        <v>2468</v>
      </c>
      <c r="E19" s="12" t="s">
        <v>247</v>
      </c>
      <c r="F19" s="14" t="s">
        <v>3399</v>
      </c>
      <c r="G19" s="14" t="s">
        <v>3400</v>
      </c>
      <c r="H19" s="14" t="s">
        <v>33</v>
      </c>
      <c r="I19" s="12" t="s">
        <v>30</v>
      </c>
      <c r="J19" s="12" t="s">
        <v>30</v>
      </c>
      <c r="K19" s="14" t="s">
        <v>2920</v>
      </c>
      <c r="L19" s="14" t="s">
        <v>2470</v>
      </c>
      <c r="M19" s="14" t="s">
        <v>442</v>
      </c>
      <c r="N19" s="158" t="s">
        <v>1615</v>
      </c>
      <c r="O19" s="14" t="s">
        <v>252</v>
      </c>
      <c r="P19" s="158" t="s">
        <v>3401</v>
      </c>
      <c r="Q19" s="12" t="s">
        <v>34</v>
      </c>
      <c r="R19" s="14" t="s">
        <v>190</v>
      </c>
      <c r="S19" s="14" t="s">
        <v>2909</v>
      </c>
      <c r="T19" s="158" t="s">
        <v>2911</v>
      </c>
      <c r="U19" s="153">
        <v>4058.21</v>
      </c>
      <c r="V19" s="139">
        <v>1</v>
      </c>
      <c r="W19" s="139">
        <v>24090</v>
      </c>
      <c r="X19" s="153">
        <v>1605.2940000000001</v>
      </c>
      <c r="Y19" s="155">
        <v>1</v>
      </c>
      <c r="Z19" s="139">
        <v>386.71499999999997</v>
      </c>
      <c r="AA19" s="154">
        <v>0.78355466135231899</v>
      </c>
      <c r="AB19" s="154">
        <v>9.6738895051965196E-5</v>
      </c>
    </row>
    <row r="20" spans="1:28" x14ac:dyDescent="0.2">
      <c r="A20" s="2">
        <v>1035</v>
      </c>
      <c r="B20" s="2">
        <v>9940</v>
      </c>
      <c r="C20" s="2" t="s">
        <v>1910</v>
      </c>
      <c r="D20" s="2" t="s">
        <v>1911</v>
      </c>
      <c r="E20" s="12" t="s">
        <v>247</v>
      </c>
      <c r="F20" s="2" t="s">
        <v>3379</v>
      </c>
      <c r="G20" s="2" t="s">
        <v>3380</v>
      </c>
      <c r="H20" s="14" t="s">
        <v>33</v>
      </c>
      <c r="I20" s="12" t="s">
        <v>30</v>
      </c>
      <c r="J20" s="12" t="s">
        <v>30</v>
      </c>
      <c r="K20" s="14" t="s">
        <v>2920</v>
      </c>
      <c r="L20" s="2" t="s">
        <v>1913</v>
      </c>
      <c r="M20" s="14" t="s">
        <v>251</v>
      </c>
      <c r="N20" s="159" t="s">
        <v>494</v>
      </c>
      <c r="O20" s="14" t="s">
        <v>252</v>
      </c>
      <c r="P20" s="159" t="s">
        <v>3381</v>
      </c>
      <c r="Q20" s="2" t="s">
        <v>34</v>
      </c>
      <c r="R20" s="2" t="s">
        <v>190</v>
      </c>
      <c r="S20" s="14" t="s">
        <v>2909</v>
      </c>
      <c r="T20" s="159" t="s">
        <v>2911</v>
      </c>
      <c r="U20" s="156">
        <v>207350</v>
      </c>
      <c r="V20" s="2" t="s">
        <v>3382</v>
      </c>
      <c r="W20" s="136">
        <v>1074</v>
      </c>
      <c r="X20" s="156">
        <v>2024.4369999999999</v>
      </c>
      <c r="Y20" s="143">
        <v>1</v>
      </c>
      <c r="Z20" s="136">
        <v>21.742000000000001</v>
      </c>
      <c r="AA20" s="145">
        <v>1.43054721229072E-2</v>
      </c>
      <c r="AB20" s="145">
        <v>1.67721146966529E-6</v>
      </c>
    </row>
    <row r="21" spans="1:28" x14ac:dyDescent="0.2">
      <c r="A21" s="2">
        <v>1035</v>
      </c>
      <c r="B21" s="2">
        <v>9940</v>
      </c>
      <c r="C21" s="2" t="s">
        <v>3232</v>
      </c>
      <c r="D21" s="2" t="s">
        <v>3233</v>
      </c>
      <c r="E21" s="4" t="s">
        <v>247</v>
      </c>
      <c r="F21" s="2" t="s">
        <v>3383</v>
      </c>
      <c r="G21" s="2" t="s">
        <v>3384</v>
      </c>
      <c r="H21" s="2" t="s">
        <v>33</v>
      </c>
      <c r="I21" s="2" t="s">
        <v>30</v>
      </c>
      <c r="J21" s="2" t="s">
        <v>3236</v>
      </c>
      <c r="K21" s="4" t="s">
        <v>2920</v>
      </c>
      <c r="L21" s="2" t="s">
        <v>3235</v>
      </c>
      <c r="M21" s="2" t="s">
        <v>1844</v>
      </c>
      <c r="N21" s="159" t="s">
        <v>3385</v>
      </c>
      <c r="O21" s="2" t="s">
        <v>252</v>
      </c>
      <c r="P21" s="159" t="s">
        <v>3237</v>
      </c>
      <c r="Q21" s="2" t="s">
        <v>99</v>
      </c>
      <c r="R21" s="2" t="s">
        <v>190</v>
      </c>
      <c r="S21" s="2" t="s">
        <v>2909</v>
      </c>
      <c r="T21" s="159" t="s">
        <v>3352</v>
      </c>
      <c r="U21" s="156">
        <v>92.594300000000004</v>
      </c>
      <c r="V21" s="2" t="s">
        <v>3382</v>
      </c>
      <c r="W21" s="136">
        <v>3558</v>
      </c>
      <c r="X21" s="156">
        <v>0</v>
      </c>
      <c r="Y21" s="143">
        <v>3.718</v>
      </c>
      <c r="Z21" s="136">
        <v>0</v>
      </c>
      <c r="AA21" s="145">
        <v>8.7037999907955102E-9</v>
      </c>
      <c r="AB21" s="145">
        <v>1.0204565811469499E-12</v>
      </c>
    </row>
    <row r="22" spans="1:28" x14ac:dyDescent="0.2">
      <c r="A22" s="2">
        <v>1035</v>
      </c>
      <c r="B22" s="2">
        <v>9940</v>
      </c>
      <c r="C22" s="2" t="s">
        <v>2017</v>
      </c>
      <c r="D22" s="2" t="s">
        <v>2018</v>
      </c>
      <c r="E22" s="4" t="s">
        <v>247</v>
      </c>
      <c r="F22" s="2" t="s">
        <v>3386</v>
      </c>
      <c r="G22" s="2" t="s">
        <v>3387</v>
      </c>
      <c r="H22" s="2" t="s">
        <v>33</v>
      </c>
      <c r="I22" s="2" t="s">
        <v>30</v>
      </c>
      <c r="J22" s="2" t="s">
        <v>30</v>
      </c>
      <c r="K22" s="4" t="s">
        <v>2920</v>
      </c>
      <c r="L22" s="2" t="s">
        <v>2020</v>
      </c>
      <c r="M22" s="2" t="s">
        <v>368</v>
      </c>
      <c r="N22" s="159" t="s">
        <v>388</v>
      </c>
      <c r="O22" s="2" t="s">
        <v>252</v>
      </c>
      <c r="P22" s="159" t="s">
        <v>3388</v>
      </c>
      <c r="Q22" s="2" t="s">
        <v>34</v>
      </c>
      <c r="R22" s="2" t="s">
        <v>190</v>
      </c>
      <c r="S22" s="2" t="s">
        <v>2909</v>
      </c>
      <c r="T22" s="159" t="s">
        <v>2911</v>
      </c>
      <c r="U22" s="156">
        <v>27250</v>
      </c>
      <c r="V22" s="2" t="s">
        <v>3382</v>
      </c>
      <c r="W22" s="136">
        <v>5919</v>
      </c>
      <c r="X22" s="156">
        <v>704.68100000000004</v>
      </c>
      <c r="Y22" s="143">
        <v>1</v>
      </c>
      <c r="Z22" s="136">
        <v>41.71</v>
      </c>
      <c r="AA22" s="145">
        <v>2.7443172126039601E-2</v>
      </c>
      <c r="AB22" s="145">
        <v>3.2175102407202698E-6</v>
      </c>
    </row>
    <row r="23" spans="1:28" x14ac:dyDescent="0.2">
      <c r="A23" s="2">
        <v>1035</v>
      </c>
      <c r="B23" s="2">
        <v>9940</v>
      </c>
      <c r="C23" s="2" t="s">
        <v>708</v>
      </c>
      <c r="D23" s="2" t="s">
        <v>709</v>
      </c>
      <c r="E23" s="4" t="s">
        <v>247</v>
      </c>
      <c r="F23" s="2" t="s">
        <v>3389</v>
      </c>
      <c r="G23" s="2" t="s">
        <v>3390</v>
      </c>
      <c r="H23" s="30" t="s">
        <v>33</v>
      </c>
      <c r="I23" s="2" t="s">
        <v>30</v>
      </c>
      <c r="J23" s="2" t="s">
        <v>30</v>
      </c>
      <c r="K23" s="4" t="s">
        <v>2920</v>
      </c>
      <c r="L23" s="2" t="s">
        <v>2038</v>
      </c>
      <c r="M23" s="2" t="s">
        <v>368</v>
      </c>
      <c r="N23" s="159" t="s">
        <v>3391</v>
      </c>
      <c r="O23" s="2" t="s">
        <v>252</v>
      </c>
      <c r="P23" s="159" t="s">
        <v>3392</v>
      </c>
      <c r="Q23" s="2" t="s">
        <v>34</v>
      </c>
      <c r="R23" s="2" t="s">
        <v>190</v>
      </c>
      <c r="S23" s="2" t="s">
        <v>2909</v>
      </c>
      <c r="T23" s="159" t="s">
        <v>2911</v>
      </c>
      <c r="U23" s="156">
        <v>35594</v>
      </c>
      <c r="V23" s="136">
        <v>1</v>
      </c>
      <c r="W23" s="136">
        <v>5268</v>
      </c>
      <c r="X23" s="156">
        <v>891.71199999999999</v>
      </c>
      <c r="Y23" s="143">
        <v>1</v>
      </c>
      <c r="Z23" s="136">
        <v>46.975000000000001</v>
      </c>
      <c r="AA23" s="145">
        <v>3.0907507993595901E-2</v>
      </c>
      <c r="AB23" s="145">
        <v>3.62367816037488E-6</v>
      </c>
    </row>
    <row r="24" spans="1:28" x14ac:dyDescent="0.2">
      <c r="A24" s="2">
        <v>1035</v>
      </c>
      <c r="B24" s="2">
        <v>9940</v>
      </c>
      <c r="C24" s="2" t="s">
        <v>2101</v>
      </c>
      <c r="D24" s="2" t="s">
        <v>2102</v>
      </c>
      <c r="E24" s="4" t="s">
        <v>247</v>
      </c>
      <c r="F24" s="2" t="s">
        <v>3393</v>
      </c>
      <c r="G24" s="2" t="s">
        <v>3394</v>
      </c>
      <c r="H24" s="30" t="s">
        <v>33</v>
      </c>
      <c r="I24" s="2" t="s">
        <v>30</v>
      </c>
      <c r="J24" s="2" t="s">
        <v>30</v>
      </c>
      <c r="K24" s="2" t="s">
        <v>2920</v>
      </c>
      <c r="L24" s="2" t="s">
        <v>2104</v>
      </c>
      <c r="M24" s="2" t="s">
        <v>308</v>
      </c>
      <c r="N24" s="159" t="s">
        <v>3395</v>
      </c>
      <c r="O24" s="2" t="s">
        <v>252</v>
      </c>
      <c r="P24" s="159" t="s">
        <v>2911</v>
      </c>
      <c r="Q24" s="2" t="s">
        <v>34</v>
      </c>
      <c r="R24" s="2" t="s">
        <v>190</v>
      </c>
      <c r="S24" s="2" t="s">
        <v>2909</v>
      </c>
      <c r="T24" s="159" t="s">
        <v>2911</v>
      </c>
      <c r="U24" s="156">
        <v>1100</v>
      </c>
      <c r="V24" s="2" t="s">
        <v>3382</v>
      </c>
      <c r="W24" s="136">
        <v>73550</v>
      </c>
      <c r="X24" s="156">
        <v>72.356999999999999</v>
      </c>
      <c r="Y24" s="143">
        <v>1</v>
      </c>
      <c r="Z24" s="136">
        <v>53.218000000000004</v>
      </c>
      <c r="AA24" s="145">
        <v>3.5015021863275902E-2</v>
      </c>
      <c r="AB24" s="145">
        <v>4.1052539738012001E-6</v>
      </c>
    </row>
    <row r="25" spans="1:28" x14ac:dyDescent="0.2">
      <c r="A25" s="2">
        <v>1035</v>
      </c>
      <c r="B25" s="2">
        <v>9940</v>
      </c>
      <c r="C25" s="2" t="s">
        <v>2169</v>
      </c>
      <c r="D25" s="2" t="s">
        <v>2170</v>
      </c>
      <c r="E25" s="4" t="s">
        <v>247</v>
      </c>
      <c r="F25" s="2" t="s">
        <v>3396</v>
      </c>
      <c r="G25" s="2" t="s">
        <v>3397</v>
      </c>
      <c r="H25" s="30" t="s">
        <v>33</v>
      </c>
      <c r="I25" s="2" t="s">
        <v>30</v>
      </c>
      <c r="J25" s="2" t="s">
        <v>30</v>
      </c>
      <c r="K25" s="4" t="s">
        <v>2920</v>
      </c>
      <c r="L25" s="2" t="s">
        <v>2172</v>
      </c>
      <c r="M25" s="2" t="s">
        <v>338</v>
      </c>
      <c r="N25" s="159" t="s">
        <v>494</v>
      </c>
      <c r="O25" s="2" t="s">
        <v>252</v>
      </c>
      <c r="P25" s="159" t="s">
        <v>3398</v>
      </c>
      <c r="Q25" s="2" t="s">
        <v>34</v>
      </c>
      <c r="R25" s="2" t="s">
        <v>190</v>
      </c>
      <c r="S25" s="2" t="s">
        <v>2909</v>
      </c>
      <c r="T25" s="159" t="s">
        <v>2911</v>
      </c>
      <c r="U25" s="156">
        <v>680</v>
      </c>
      <c r="V25" s="136">
        <v>1</v>
      </c>
      <c r="W25" s="136">
        <v>462863</v>
      </c>
      <c r="X25" s="156">
        <v>38.79</v>
      </c>
      <c r="Y25" s="143">
        <v>1</v>
      </c>
      <c r="Z25" s="136">
        <v>179.54300000000001</v>
      </c>
      <c r="AA25" s="145">
        <v>0.11813069284419001</v>
      </c>
      <c r="AB25" s="145">
        <v>1.38499555453691E-5</v>
      </c>
    </row>
    <row r="26" spans="1:28" x14ac:dyDescent="0.2">
      <c r="A26" s="2">
        <v>1035</v>
      </c>
      <c r="B26" s="2">
        <v>9940</v>
      </c>
      <c r="C26" s="2" t="s">
        <v>2467</v>
      </c>
      <c r="D26" s="2" t="s">
        <v>2468</v>
      </c>
      <c r="E26" s="4" t="s">
        <v>247</v>
      </c>
      <c r="F26" s="2" t="s">
        <v>3399</v>
      </c>
      <c r="G26" s="2" t="s">
        <v>3400</v>
      </c>
      <c r="H26" s="30" t="s">
        <v>33</v>
      </c>
      <c r="I26" s="2" t="s">
        <v>30</v>
      </c>
      <c r="J26" s="2" t="s">
        <v>30</v>
      </c>
      <c r="K26" s="4" t="s">
        <v>2920</v>
      </c>
      <c r="L26" s="2" t="s">
        <v>2470</v>
      </c>
      <c r="M26" s="2" t="s">
        <v>442</v>
      </c>
      <c r="N26" s="159" t="s">
        <v>1615</v>
      </c>
      <c r="O26" s="2" t="s">
        <v>252</v>
      </c>
      <c r="P26" s="159" t="s">
        <v>3401</v>
      </c>
      <c r="Q26" s="2" t="s">
        <v>34</v>
      </c>
      <c r="R26" s="2" t="s">
        <v>190</v>
      </c>
      <c r="S26" s="2" t="s">
        <v>2909</v>
      </c>
      <c r="T26" s="159" t="s">
        <v>2911</v>
      </c>
      <c r="U26" s="153">
        <v>4058.21</v>
      </c>
      <c r="V26" s="136">
        <v>1</v>
      </c>
      <c r="W26" s="136">
        <v>73300</v>
      </c>
      <c r="X26" s="156">
        <v>1605.2940000000001</v>
      </c>
      <c r="Y26" s="143">
        <v>1</v>
      </c>
      <c r="Z26" s="136">
        <v>1176.68</v>
      </c>
      <c r="AA26" s="145">
        <v>0.77419812434619195</v>
      </c>
      <c r="AB26" s="145">
        <v>9.0769040182009803E-5</v>
      </c>
    </row>
    <row r="27" spans="1:28" x14ac:dyDescent="0.2">
      <c r="A27" s="2">
        <v>1035</v>
      </c>
      <c r="B27" s="2">
        <v>9941</v>
      </c>
      <c r="C27" s="2" t="s">
        <v>1910</v>
      </c>
      <c r="D27" s="2" t="s">
        <v>1911</v>
      </c>
      <c r="E27" s="4" t="s">
        <v>247</v>
      </c>
      <c r="F27" s="2" t="s">
        <v>3379</v>
      </c>
      <c r="G27" s="2" t="s">
        <v>3380</v>
      </c>
      <c r="H27" s="2" t="s">
        <v>33</v>
      </c>
      <c r="I27" s="2" t="s">
        <v>30</v>
      </c>
      <c r="J27" s="2" t="s">
        <v>30</v>
      </c>
      <c r="K27" s="4" t="s">
        <v>2920</v>
      </c>
      <c r="L27" s="2" t="s">
        <v>1913</v>
      </c>
      <c r="M27" s="2" t="s">
        <v>251</v>
      </c>
      <c r="N27" s="159" t="s">
        <v>494</v>
      </c>
      <c r="O27" s="2" t="s">
        <v>252</v>
      </c>
      <c r="P27" s="159" t="s">
        <v>3381</v>
      </c>
      <c r="Q27" s="2" t="s">
        <v>34</v>
      </c>
      <c r="R27" s="2" t="s">
        <v>190</v>
      </c>
      <c r="S27" s="2" t="s">
        <v>2909</v>
      </c>
      <c r="T27" s="159" t="s">
        <v>2911</v>
      </c>
      <c r="U27" s="156">
        <v>207350</v>
      </c>
      <c r="V27" s="2" t="s">
        <v>3382</v>
      </c>
      <c r="W27" s="136">
        <v>393</v>
      </c>
      <c r="X27" s="156">
        <v>2024.4369999999999</v>
      </c>
      <c r="Y27" s="143">
        <v>1</v>
      </c>
      <c r="Z27" s="136">
        <v>7.9560000000000004</v>
      </c>
      <c r="AA27" s="145">
        <v>1.4687305910606499E-2</v>
      </c>
      <c r="AB27" s="145">
        <v>1.0433357691282599E-6</v>
      </c>
    </row>
    <row r="28" spans="1:28" x14ac:dyDescent="0.2">
      <c r="A28" s="2">
        <v>1035</v>
      </c>
      <c r="B28" s="2">
        <v>9941</v>
      </c>
      <c r="C28" s="2" t="s">
        <v>3232</v>
      </c>
      <c r="D28" s="2" t="s">
        <v>3233</v>
      </c>
      <c r="E28" s="4" t="s">
        <v>247</v>
      </c>
      <c r="F28" s="2" t="s">
        <v>3383</v>
      </c>
      <c r="G28" s="2" t="s">
        <v>3384</v>
      </c>
      <c r="H28" s="2" t="s">
        <v>33</v>
      </c>
      <c r="I28" s="2" t="s">
        <v>30</v>
      </c>
      <c r="J28" s="2" t="s">
        <v>3236</v>
      </c>
      <c r="K28" s="4" t="s">
        <v>2920</v>
      </c>
      <c r="L28" s="2" t="s">
        <v>3235</v>
      </c>
      <c r="M28" s="2" t="s">
        <v>1844</v>
      </c>
      <c r="N28" s="159" t="s">
        <v>3385</v>
      </c>
      <c r="O28" s="2" t="s">
        <v>252</v>
      </c>
      <c r="P28" s="159" t="s">
        <v>3237</v>
      </c>
      <c r="Q28" s="2" t="s">
        <v>99</v>
      </c>
      <c r="R28" s="2" t="s">
        <v>190</v>
      </c>
      <c r="S28" s="2" t="s">
        <v>2909</v>
      </c>
      <c r="T28" s="159" t="s">
        <v>3352</v>
      </c>
      <c r="U28" s="156">
        <v>92.594300000000004</v>
      </c>
      <c r="V28" s="2" t="s">
        <v>3382</v>
      </c>
      <c r="W28" s="136">
        <v>1654</v>
      </c>
      <c r="X28" s="156">
        <v>0</v>
      </c>
      <c r="Y28" s="143">
        <v>3.718</v>
      </c>
      <c r="Z28" s="136">
        <v>0</v>
      </c>
      <c r="AA28" s="145">
        <v>1.13524641787514E-8</v>
      </c>
      <c r="AB28" s="145">
        <v>8.0644006583161702E-13</v>
      </c>
    </row>
    <row r="29" spans="1:28" x14ac:dyDescent="0.2">
      <c r="A29" s="2">
        <v>1035</v>
      </c>
      <c r="B29" s="2">
        <v>9941</v>
      </c>
      <c r="C29" s="2" t="s">
        <v>2017</v>
      </c>
      <c r="D29" s="2" t="s">
        <v>2018</v>
      </c>
      <c r="E29" s="4" t="s">
        <v>247</v>
      </c>
      <c r="F29" s="2" t="s">
        <v>3386</v>
      </c>
      <c r="G29" s="2" t="s">
        <v>3387</v>
      </c>
      <c r="H29" s="2" t="s">
        <v>33</v>
      </c>
      <c r="I29" s="2" t="s">
        <v>30</v>
      </c>
      <c r="J29" s="2" t="s">
        <v>30</v>
      </c>
      <c r="K29" s="4" t="s">
        <v>2920</v>
      </c>
      <c r="L29" s="2" t="s">
        <v>2020</v>
      </c>
      <c r="M29" s="2" t="s">
        <v>368</v>
      </c>
      <c r="N29" s="159" t="s">
        <v>388</v>
      </c>
      <c r="O29" s="2" t="s">
        <v>252</v>
      </c>
      <c r="P29" s="159" t="s">
        <v>3388</v>
      </c>
      <c r="Q29" s="2" t="s">
        <v>34</v>
      </c>
      <c r="R29" s="2" t="s">
        <v>190</v>
      </c>
      <c r="S29" s="2" t="s">
        <v>2909</v>
      </c>
      <c r="T29" s="159" t="s">
        <v>2911</v>
      </c>
      <c r="U29" s="156">
        <v>27250</v>
      </c>
      <c r="V29" s="2" t="s">
        <v>3382</v>
      </c>
      <c r="W29" s="136">
        <v>4386</v>
      </c>
      <c r="X29" s="156">
        <v>704.68100000000004</v>
      </c>
      <c r="Y29" s="143">
        <v>1</v>
      </c>
      <c r="Z29" s="136">
        <v>30.907</v>
      </c>
      <c r="AA29" s="145">
        <v>5.7056650525277502E-2</v>
      </c>
      <c r="AB29" s="145">
        <v>4.0531084953220201E-6</v>
      </c>
    </row>
    <row r="30" spans="1:28" x14ac:dyDescent="0.2">
      <c r="A30" s="2">
        <v>1035</v>
      </c>
      <c r="B30" s="2">
        <v>9941</v>
      </c>
      <c r="C30" s="2" t="s">
        <v>708</v>
      </c>
      <c r="D30" s="2" t="s">
        <v>709</v>
      </c>
      <c r="E30" s="4" t="s">
        <v>247</v>
      </c>
      <c r="F30" s="2" t="s">
        <v>3389</v>
      </c>
      <c r="G30" s="2" t="s">
        <v>3390</v>
      </c>
      <c r="H30" s="2" t="s">
        <v>33</v>
      </c>
      <c r="I30" s="2" t="s">
        <v>30</v>
      </c>
      <c r="J30" s="2" t="s">
        <v>30</v>
      </c>
      <c r="K30" s="4" t="s">
        <v>2920</v>
      </c>
      <c r="L30" s="2" t="s">
        <v>2038</v>
      </c>
      <c r="M30" s="2" t="s">
        <v>368</v>
      </c>
      <c r="N30" s="159" t="s">
        <v>3391</v>
      </c>
      <c r="O30" s="2" t="s">
        <v>252</v>
      </c>
      <c r="P30" s="159" t="s">
        <v>3392</v>
      </c>
      <c r="Q30" s="2" t="s">
        <v>34</v>
      </c>
      <c r="R30" s="2" t="s">
        <v>190</v>
      </c>
      <c r="S30" s="2" t="s">
        <v>2909</v>
      </c>
      <c r="T30" s="159" t="s">
        <v>2911</v>
      </c>
      <c r="U30" s="156">
        <v>35594</v>
      </c>
      <c r="V30" s="136">
        <v>1</v>
      </c>
      <c r="W30" s="136">
        <v>2013</v>
      </c>
      <c r="X30" s="156">
        <v>891.71199999999999</v>
      </c>
      <c r="Y30" s="143">
        <v>1</v>
      </c>
      <c r="Z30" s="136">
        <v>17.95</v>
      </c>
      <c r="AA30" s="145">
        <v>3.3137037175221103E-2</v>
      </c>
      <c r="AB30" s="145">
        <v>2.3539413135579798E-6</v>
      </c>
    </row>
    <row r="31" spans="1:28" x14ac:dyDescent="0.2">
      <c r="A31" s="2">
        <v>1035</v>
      </c>
      <c r="B31" s="2">
        <v>9941</v>
      </c>
      <c r="C31" s="2" t="s">
        <v>2101</v>
      </c>
      <c r="D31" s="2" t="s">
        <v>2102</v>
      </c>
      <c r="E31" s="4" t="s">
        <v>247</v>
      </c>
      <c r="F31" s="2" t="s">
        <v>3393</v>
      </c>
      <c r="G31" s="2" t="s">
        <v>3394</v>
      </c>
      <c r="H31" s="2" t="s">
        <v>33</v>
      </c>
      <c r="I31" s="2" t="s">
        <v>30</v>
      </c>
      <c r="J31" s="2" t="s">
        <v>30</v>
      </c>
      <c r="K31" s="4" t="s">
        <v>2920</v>
      </c>
      <c r="L31" s="2" t="s">
        <v>2104</v>
      </c>
      <c r="M31" s="2" t="s">
        <v>308</v>
      </c>
      <c r="N31" s="159" t="s">
        <v>3395</v>
      </c>
      <c r="O31" s="2" t="s">
        <v>252</v>
      </c>
      <c r="P31" s="159" t="s">
        <v>2911</v>
      </c>
      <c r="Q31" s="2" t="s">
        <v>34</v>
      </c>
      <c r="R31" s="2" t="s">
        <v>190</v>
      </c>
      <c r="S31" s="2" t="s">
        <v>2909</v>
      </c>
      <c r="T31" s="159" t="s">
        <v>2911</v>
      </c>
      <c r="U31" s="156">
        <v>1100</v>
      </c>
      <c r="V31" s="2" t="s">
        <v>3382</v>
      </c>
      <c r="W31" s="136">
        <v>35900</v>
      </c>
      <c r="X31" s="156">
        <v>72.356999999999999</v>
      </c>
      <c r="Y31" s="143">
        <v>1</v>
      </c>
      <c r="Z31" s="136">
        <v>25.975999999999999</v>
      </c>
      <c r="AA31" s="145">
        <v>4.7953228248250802E-2</v>
      </c>
      <c r="AB31" s="145">
        <v>3.4064326419756302E-6</v>
      </c>
    </row>
    <row r="32" spans="1:28" x14ac:dyDescent="0.2">
      <c r="A32" s="2">
        <v>1035</v>
      </c>
      <c r="B32" s="2">
        <v>9941</v>
      </c>
      <c r="C32" s="2" t="s">
        <v>2467</v>
      </c>
      <c r="D32" s="2" t="s">
        <v>2468</v>
      </c>
      <c r="E32" s="4" t="s">
        <v>247</v>
      </c>
      <c r="F32" s="2" t="s">
        <v>3399</v>
      </c>
      <c r="G32" s="2" t="s">
        <v>3400</v>
      </c>
      <c r="H32" s="2" t="s">
        <v>33</v>
      </c>
      <c r="I32" s="2" t="s">
        <v>30</v>
      </c>
      <c r="J32" s="2" t="s">
        <v>30</v>
      </c>
      <c r="K32" s="4" t="s">
        <v>2920</v>
      </c>
      <c r="L32" s="2" t="s">
        <v>2470</v>
      </c>
      <c r="M32" s="2" t="s">
        <v>442</v>
      </c>
      <c r="N32" s="159" t="s">
        <v>1615</v>
      </c>
      <c r="O32" s="2" t="s">
        <v>252</v>
      </c>
      <c r="P32" s="159" t="s">
        <v>3401</v>
      </c>
      <c r="Q32" s="2" t="s">
        <v>34</v>
      </c>
      <c r="R32" s="2" t="s">
        <v>190</v>
      </c>
      <c r="S32" s="2" t="s">
        <v>2909</v>
      </c>
      <c r="T32" s="159" t="s">
        <v>2911</v>
      </c>
      <c r="U32" s="153">
        <v>4058.21</v>
      </c>
      <c r="V32" s="136">
        <v>1</v>
      </c>
      <c r="W32" s="136">
        <v>28587</v>
      </c>
      <c r="X32" s="156">
        <v>1605.2940000000001</v>
      </c>
      <c r="Y32" s="143">
        <v>1</v>
      </c>
      <c r="Z32" s="136">
        <v>458.90499999999997</v>
      </c>
      <c r="AA32" s="145">
        <v>0.84716576678818001</v>
      </c>
      <c r="AB32" s="145">
        <v>6.0179746527426601E-5</v>
      </c>
    </row>
    <row r="33" spans="1:28" x14ac:dyDescent="0.2">
      <c r="A33" s="2">
        <v>1035</v>
      </c>
      <c r="B33" s="2">
        <v>14292</v>
      </c>
      <c r="C33" s="2" t="s">
        <v>1910</v>
      </c>
      <c r="D33" s="2" t="s">
        <v>1911</v>
      </c>
      <c r="E33" s="4" t="s">
        <v>247</v>
      </c>
      <c r="F33" s="2" t="s">
        <v>3379</v>
      </c>
      <c r="G33" s="2" t="s">
        <v>3380</v>
      </c>
      <c r="H33" s="2" t="s">
        <v>33</v>
      </c>
      <c r="I33" s="2" t="s">
        <v>30</v>
      </c>
      <c r="J33" s="2" t="s">
        <v>30</v>
      </c>
      <c r="K33" s="4" t="s">
        <v>2920</v>
      </c>
      <c r="L33" s="2" t="s">
        <v>1913</v>
      </c>
      <c r="M33" s="2" t="s">
        <v>251</v>
      </c>
      <c r="N33" s="159" t="s">
        <v>494</v>
      </c>
      <c r="O33" s="2" t="s">
        <v>252</v>
      </c>
      <c r="P33" s="159" t="s">
        <v>3381</v>
      </c>
      <c r="Q33" s="2" t="s">
        <v>34</v>
      </c>
      <c r="R33" s="2" t="s">
        <v>190</v>
      </c>
      <c r="S33" s="2" t="s">
        <v>2909</v>
      </c>
      <c r="T33" s="159" t="s">
        <v>2911</v>
      </c>
      <c r="U33" s="156">
        <v>207350</v>
      </c>
      <c r="V33" s="2" t="s">
        <v>3382</v>
      </c>
      <c r="W33" s="136">
        <v>221</v>
      </c>
      <c r="X33" s="156">
        <v>2024.4369999999999</v>
      </c>
      <c r="Y33" s="143">
        <v>1</v>
      </c>
      <c r="Z33" s="136">
        <v>4.4740000000000002</v>
      </c>
      <c r="AA33" s="145">
        <v>0.21312494048170399</v>
      </c>
      <c r="AB33" s="145">
        <v>1.6900404706489201E-5</v>
      </c>
    </row>
    <row r="34" spans="1:28" x14ac:dyDescent="0.2">
      <c r="A34" s="2">
        <v>1035</v>
      </c>
      <c r="B34" s="2">
        <v>14292</v>
      </c>
      <c r="C34" s="2" t="s">
        <v>2017</v>
      </c>
      <c r="D34" s="2" t="s">
        <v>2018</v>
      </c>
      <c r="E34" s="4" t="s">
        <v>247</v>
      </c>
      <c r="F34" s="2" t="s">
        <v>3386</v>
      </c>
      <c r="G34" s="2" t="s">
        <v>3387</v>
      </c>
      <c r="H34" s="2" t="s">
        <v>33</v>
      </c>
      <c r="I34" s="2" t="s">
        <v>30</v>
      </c>
      <c r="J34" s="2" t="s">
        <v>30</v>
      </c>
      <c r="K34" s="4" t="s">
        <v>2920</v>
      </c>
      <c r="L34" s="2" t="s">
        <v>2020</v>
      </c>
      <c r="M34" s="2" t="s">
        <v>368</v>
      </c>
      <c r="N34" s="159" t="s">
        <v>388</v>
      </c>
      <c r="O34" s="2" t="s">
        <v>252</v>
      </c>
      <c r="P34" s="159" t="s">
        <v>3388</v>
      </c>
      <c r="Q34" s="2" t="s">
        <v>34</v>
      </c>
      <c r="R34" s="2" t="s">
        <v>190</v>
      </c>
      <c r="S34" s="2" t="s">
        <v>2909</v>
      </c>
      <c r="T34" s="159" t="s">
        <v>2911</v>
      </c>
      <c r="U34" s="156">
        <v>27250</v>
      </c>
      <c r="V34" s="2" t="s">
        <v>3382</v>
      </c>
      <c r="W34" s="136">
        <v>780</v>
      </c>
      <c r="X34" s="156">
        <v>704.68100000000004</v>
      </c>
      <c r="Y34" s="143">
        <v>1</v>
      </c>
      <c r="Z34" s="136">
        <v>5.4969999999999999</v>
      </c>
      <c r="AA34" s="145">
        <v>0.26183316751986002</v>
      </c>
      <c r="AB34" s="145">
        <v>2.07628749909141E-5</v>
      </c>
    </row>
    <row r="35" spans="1:28" x14ac:dyDescent="0.2">
      <c r="A35" s="2">
        <v>1035</v>
      </c>
      <c r="B35" s="2">
        <v>14292</v>
      </c>
      <c r="C35" s="2" t="s">
        <v>708</v>
      </c>
      <c r="D35" s="2" t="s">
        <v>709</v>
      </c>
      <c r="E35" s="4" t="s">
        <v>247</v>
      </c>
      <c r="F35" s="2" t="s">
        <v>3389</v>
      </c>
      <c r="G35" s="2" t="s">
        <v>3390</v>
      </c>
      <c r="H35" s="2" t="s">
        <v>33</v>
      </c>
      <c r="I35" s="2" t="s">
        <v>30</v>
      </c>
      <c r="J35" s="2" t="s">
        <v>30</v>
      </c>
      <c r="K35" s="4" t="s">
        <v>2920</v>
      </c>
      <c r="L35" s="2" t="s">
        <v>2038</v>
      </c>
      <c r="M35" s="2" t="s">
        <v>368</v>
      </c>
      <c r="N35" s="159" t="s">
        <v>3391</v>
      </c>
      <c r="O35" s="2" t="s">
        <v>252</v>
      </c>
      <c r="P35" s="159" t="s">
        <v>3392</v>
      </c>
      <c r="Q35" s="2" t="s">
        <v>34</v>
      </c>
      <c r="R35" s="2" t="s">
        <v>190</v>
      </c>
      <c r="S35" s="2" t="s">
        <v>2909</v>
      </c>
      <c r="T35" s="159" t="s">
        <v>2911</v>
      </c>
      <c r="U35" s="156">
        <v>35594</v>
      </c>
      <c r="V35" s="136">
        <v>1</v>
      </c>
      <c r="W35" s="136">
        <v>27</v>
      </c>
      <c r="X35" s="156">
        <v>891.71199999999999</v>
      </c>
      <c r="Y35" s="143">
        <v>1</v>
      </c>
      <c r="Z35" s="136">
        <v>0.24099999999999999</v>
      </c>
      <c r="AA35" s="145">
        <v>1.1469013804164501E-2</v>
      </c>
      <c r="AB35" s="145">
        <v>9.0947110383512603E-7</v>
      </c>
    </row>
    <row r="36" spans="1:28" x14ac:dyDescent="0.2">
      <c r="A36" s="2">
        <v>1035</v>
      </c>
      <c r="B36" s="2">
        <v>14292</v>
      </c>
      <c r="C36" s="2" t="s">
        <v>2101</v>
      </c>
      <c r="D36" s="2" t="s">
        <v>2102</v>
      </c>
      <c r="E36" s="4" t="s">
        <v>247</v>
      </c>
      <c r="F36" s="2" t="s">
        <v>3393</v>
      </c>
      <c r="G36" s="2" t="s">
        <v>3394</v>
      </c>
      <c r="H36" s="2" t="s">
        <v>33</v>
      </c>
      <c r="I36" s="2" t="s">
        <v>30</v>
      </c>
      <c r="J36" s="2" t="s">
        <v>30</v>
      </c>
      <c r="K36" s="4" t="s">
        <v>2920</v>
      </c>
      <c r="L36" s="2" t="s">
        <v>2104</v>
      </c>
      <c r="M36" s="2" t="s">
        <v>308</v>
      </c>
      <c r="N36" s="159" t="s">
        <v>3395</v>
      </c>
      <c r="O36" s="2" t="s">
        <v>252</v>
      </c>
      <c r="P36" s="159" t="s">
        <v>2911</v>
      </c>
      <c r="Q36" s="2" t="s">
        <v>34</v>
      </c>
      <c r="R36" s="2" t="s">
        <v>190</v>
      </c>
      <c r="S36" s="2" t="s">
        <v>2909</v>
      </c>
      <c r="T36" s="159" t="s">
        <v>2911</v>
      </c>
      <c r="U36" s="156">
        <v>1100</v>
      </c>
      <c r="V36" s="2" t="s">
        <v>3382</v>
      </c>
      <c r="W36" s="136">
        <v>14900</v>
      </c>
      <c r="X36" s="156">
        <v>72.356999999999999</v>
      </c>
      <c r="Y36" s="143">
        <v>1</v>
      </c>
      <c r="Z36" s="136">
        <v>10.781000000000001</v>
      </c>
      <c r="AA36" s="145">
        <v>0.513572878194271</v>
      </c>
      <c r="AB36" s="145">
        <v>4.0725357943289497E-5</v>
      </c>
    </row>
    <row r="37" spans="1:28" x14ac:dyDescent="0.2">
      <c r="A37" s="2">
        <v>1038</v>
      </c>
      <c r="B37" s="2">
        <v>1038</v>
      </c>
      <c r="C37" s="2" t="s">
        <v>3232</v>
      </c>
      <c r="D37" s="2" t="s">
        <v>3233</v>
      </c>
      <c r="E37" s="4" t="s">
        <v>247</v>
      </c>
      <c r="F37" s="2" t="s">
        <v>3383</v>
      </c>
      <c r="G37" s="2" t="s">
        <v>3384</v>
      </c>
      <c r="H37" s="2" t="s">
        <v>33</v>
      </c>
      <c r="I37" s="2" t="s">
        <v>30</v>
      </c>
      <c r="J37" s="2" t="s">
        <v>3236</v>
      </c>
      <c r="K37" s="4" t="s">
        <v>2920</v>
      </c>
      <c r="L37" s="2" t="s">
        <v>3235</v>
      </c>
      <c r="M37" s="2" t="s">
        <v>1844</v>
      </c>
      <c r="N37" s="159" t="s">
        <v>3385</v>
      </c>
      <c r="O37" s="2" t="s">
        <v>252</v>
      </c>
      <c r="P37" s="159" t="s">
        <v>3237</v>
      </c>
      <c r="Q37" s="2" t="s">
        <v>99</v>
      </c>
      <c r="R37" s="2" t="s">
        <v>190</v>
      </c>
      <c r="S37" s="2" t="s">
        <v>2909</v>
      </c>
      <c r="T37" s="159" t="s">
        <v>3352</v>
      </c>
      <c r="U37" s="156">
        <v>92.594300000000004</v>
      </c>
      <c r="V37" s="2" t="s">
        <v>3382</v>
      </c>
      <c r="W37" s="136">
        <v>1487</v>
      </c>
      <c r="X37" s="156">
        <v>0</v>
      </c>
      <c r="Y37" s="143">
        <v>3.718</v>
      </c>
      <c r="Z37" s="136">
        <v>0</v>
      </c>
      <c r="AA37" s="145">
        <v>1.64723010920202E-8</v>
      </c>
      <c r="AB37" s="145">
        <v>1.11510733631636E-12</v>
      </c>
    </row>
    <row r="38" spans="1:28" x14ac:dyDescent="0.2">
      <c r="A38" s="2">
        <v>1038</v>
      </c>
      <c r="B38" s="2">
        <v>1038</v>
      </c>
      <c r="C38" s="2" t="s">
        <v>2101</v>
      </c>
      <c r="D38" s="2" t="s">
        <v>2102</v>
      </c>
      <c r="E38" s="4" t="s">
        <v>247</v>
      </c>
      <c r="F38" s="2" t="s">
        <v>3393</v>
      </c>
      <c r="G38" s="2" t="s">
        <v>3394</v>
      </c>
      <c r="H38" s="2" t="s">
        <v>33</v>
      </c>
      <c r="I38" s="2" t="s">
        <v>30</v>
      </c>
      <c r="J38" s="2" t="s">
        <v>30</v>
      </c>
      <c r="K38" s="4" t="s">
        <v>2920</v>
      </c>
      <c r="L38" s="2" t="s">
        <v>2104</v>
      </c>
      <c r="M38" s="2" t="s">
        <v>308</v>
      </c>
      <c r="N38" s="159" t="s">
        <v>3395</v>
      </c>
      <c r="O38" s="2" t="s">
        <v>252</v>
      </c>
      <c r="P38" s="159" t="s">
        <v>2911</v>
      </c>
      <c r="Q38" s="2" t="s">
        <v>34</v>
      </c>
      <c r="R38" s="2" t="s">
        <v>190</v>
      </c>
      <c r="S38" s="2" t="s">
        <v>2909</v>
      </c>
      <c r="T38" s="159" t="s">
        <v>2911</v>
      </c>
      <c r="U38" s="156">
        <v>1100</v>
      </c>
      <c r="V38" s="2" t="s">
        <v>3382</v>
      </c>
      <c r="W38" s="136">
        <v>19700</v>
      </c>
      <c r="X38" s="156">
        <v>72.356999999999999</v>
      </c>
      <c r="Y38" s="143">
        <v>1</v>
      </c>
      <c r="Z38" s="136">
        <v>14.254</v>
      </c>
      <c r="AA38" s="145">
        <v>4.24696122238871E-2</v>
      </c>
      <c r="AB38" s="145">
        <v>2.8750188511494402E-6</v>
      </c>
    </row>
    <row r="39" spans="1:28" x14ac:dyDescent="0.2">
      <c r="A39" s="2">
        <v>1038</v>
      </c>
      <c r="B39" s="2">
        <v>1038</v>
      </c>
      <c r="C39" s="2" t="s">
        <v>2467</v>
      </c>
      <c r="D39" s="2" t="s">
        <v>2468</v>
      </c>
      <c r="E39" s="4" t="s">
        <v>247</v>
      </c>
      <c r="F39" s="2" t="s">
        <v>3399</v>
      </c>
      <c r="G39" s="2" t="s">
        <v>3400</v>
      </c>
      <c r="H39" s="2" t="s">
        <v>33</v>
      </c>
      <c r="I39" s="2" t="s">
        <v>30</v>
      </c>
      <c r="J39" s="2" t="s">
        <v>30</v>
      </c>
      <c r="K39" s="4" t="s">
        <v>2920</v>
      </c>
      <c r="L39" s="2" t="s">
        <v>2470</v>
      </c>
      <c r="M39" s="2" t="s">
        <v>442</v>
      </c>
      <c r="N39" s="159" t="s">
        <v>1615</v>
      </c>
      <c r="O39" s="2" t="s">
        <v>252</v>
      </c>
      <c r="P39" s="159" t="s">
        <v>3401</v>
      </c>
      <c r="Q39" s="2" t="s">
        <v>34</v>
      </c>
      <c r="R39" s="2" t="s">
        <v>190</v>
      </c>
      <c r="S39" s="2" t="s">
        <v>2909</v>
      </c>
      <c r="T39" s="159" t="s">
        <v>2911</v>
      </c>
      <c r="U39" s="153">
        <v>4058.21</v>
      </c>
      <c r="V39" s="136">
        <v>1</v>
      </c>
      <c r="W39" s="136">
        <v>20020</v>
      </c>
      <c r="X39" s="156">
        <v>1605.2940000000001</v>
      </c>
      <c r="Y39" s="143">
        <v>1</v>
      </c>
      <c r="Z39" s="136">
        <v>321.38</v>
      </c>
      <c r="AA39" s="145">
        <v>0.95753037130381202</v>
      </c>
      <c r="AB39" s="145">
        <v>6.4820885425890504E-5</v>
      </c>
    </row>
    <row r="40" spans="1:28" x14ac:dyDescent="0.2">
      <c r="A40" s="2">
        <v>1038</v>
      </c>
      <c r="B40" s="2">
        <v>1162</v>
      </c>
      <c r="C40" s="2" t="s">
        <v>1910</v>
      </c>
      <c r="D40" s="2" t="s">
        <v>1911</v>
      </c>
      <c r="E40" s="4" t="s">
        <v>247</v>
      </c>
      <c r="F40" s="2" t="s">
        <v>3379</v>
      </c>
      <c r="G40" s="2" t="s">
        <v>3380</v>
      </c>
      <c r="H40" s="2" t="s">
        <v>33</v>
      </c>
      <c r="I40" s="2" t="s">
        <v>30</v>
      </c>
      <c r="J40" s="2" t="s">
        <v>30</v>
      </c>
      <c r="K40" s="4" t="s">
        <v>2920</v>
      </c>
      <c r="L40" s="2" t="s">
        <v>1913</v>
      </c>
      <c r="M40" s="2" t="s">
        <v>251</v>
      </c>
      <c r="N40" s="159" t="s">
        <v>494</v>
      </c>
      <c r="O40" s="2" t="s">
        <v>252</v>
      </c>
      <c r="P40" s="159" t="s">
        <v>3381</v>
      </c>
      <c r="Q40" s="2" t="s">
        <v>34</v>
      </c>
      <c r="R40" s="2" t="s">
        <v>190</v>
      </c>
      <c r="S40" s="2" t="s">
        <v>2909</v>
      </c>
      <c r="T40" s="159" t="s">
        <v>2911</v>
      </c>
      <c r="U40" s="156">
        <v>207350</v>
      </c>
      <c r="V40" s="2" t="s">
        <v>3382</v>
      </c>
      <c r="W40" s="136">
        <v>1999</v>
      </c>
      <c r="X40" s="156">
        <v>2024.4369999999999</v>
      </c>
      <c r="Y40" s="143">
        <v>1</v>
      </c>
      <c r="Z40" s="136">
        <v>40.469000000000001</v>
      </c>
      <c r="AA40" s="145">
        <v>1.38598642882463E-2</v>
      </c>
      <c r="AB40" s="145">
        <v>1.6842219386231201E-6</v>
      </c>
    </row>
    <row r="41" spans="1:28" x14ac:dyDescent="0.2">
      <c r="A41" s="2">
        <v>1038</v>
      </c>
      <c r="B41" s="2">
        <v>1162</v>
      </c>
      <c r="C41" s="2" t="s">
        <v>3232</v>
      </c>
      <c r="D41" s="2" t="s">
        <v>3233</v>
      </c>
      <c r="E41" s="4" t="s">
        <v>247</v>
      </c>
      <c r="F41" s="2" t="s">
        <v>3383</v>
      </c>
      <c r="G41" s="2" t="s">
        <v>3384</v>
      </c>
      <c r="H41" s="2" t="s">
        <v>33</v>
      </c>
      <c r="I41" s="2" t="s">
        <v>30</v>
      </c>
      <c r="J41" s="2" t="s">
        <v>3236</v>
      </c>
      <c r="K41" s="4" t="s">
        <v>2920</v>
      </c>
      <c r="L41" s="2" t="s">
        <v>3235</v>
      </c>
      <c r="M41" s="2" t="s">
        <v>1844</v>
      </c>
      <c r="N41" s="159" t="s">
        <v>3385</v>
      </c>
      <c r="O41" s="2" t="s">
        <v>252</v>
      </c>
      <c r="P41" s="159" t="s">
        <v>3237</v>
      </c>
      <c r="Q41" s="2" t="s">
        <v>99</v>
      </c>
      <c r="R41" s="2" t="s">
        <v>190</v>
      </c>
      <c r="S41" s="2" t="s">
        <v>2909</v>
      </c>
      <c r="T41" s="159" t="s">
        <v>3352</v>
      </c>
      <c r="U41" s="156">
        <v>92.594300000000004</v>
      </c>
      <c r="V41" s="2" t="s">
        <v>3382</v>
      </c>
      <c r="W41" s="136">
        <v>7500</v>
      </c>
      <c r="X41" s="156">
        <v>0</v>
      </c>
      <c r="Y41" s="143">
        <v>3.718</v>
      </c>
      <c r="Z41" s="136">
        <v>0</v>
      </c>
      <c r="AA41" s="145">
        <v>9.5502005551693905E-9</v>
      </c>
      <c r="AB41" s="145">
        <v>1.1605205475862699E-12</v>
      </c>
    </row>
    <row r="42" spans="1:28" x14ac:dyDescent="0.2">
      <c r="A42" s="2">
        <v>1038</v>
      </c>
      <c r="B42" s="2">
        <v>1162</v>
      </c>
      <c r="C42" s="2" t="s">
        <v>2017</v>
      </c>
      <c r="D42" s="2" t="s">
        <v>2018</v>
      </c>
      <c r="E42" s="4" t="s">
        <v>247</v>
      </c>
      <c r="F42" s="2" t="s">
        <v>3386</v>
      </c>
      <c r="G42" s="2" t="s">
        <v>3387</v>
      </c>
      <c r="H42" s="2" t="s">
        <v>33</v>
      </c>
      <c r="I42" s="2" t="s">
        <v>30</v>
      </c>
      <c r="J42" s="2" t="s">
        <v>30</v>
      </c>
      <c r="K42" s="4" t="s">
        <v>2920</v>
      </c>
      <c r="L42" s="2" t="s">
        <v>2020</v>
      </c>
      <c r="M42" s="2" t="s">
        <v>368</v>
      </c>
      <c r="N42" s="159" t="s">
        <v>388</v>
      </c>
      <c r="O42" s="2" t="s">
        <v>252</v>
      </c>
      <c r="P42" s="159" t="s">
        <v>3388</v>
      </c>
      <c r="Q42" s="2" t="s">
        <v>34</v>
      </c>
      <c r="R42" s="2" t="s">
        <v>190</v>
      </c>
      <c r="S42" s="2" t="s">
        <v>2909</v>
      </c>
      <c r="T42" s="159" t="s">
        <v>2911</v>
      </c>
      <c r="U42" s="156">
        <v>27250</v>
      </c>
      <c r="V42" s="2" t="s">
        <v>3382</v>
      </c>
      <c r="W42" s="136">
        <v>13035</v>
      </c>
      <c r="X42" s="156">
        <v>704.68100000000004</v>
      </c>
      <c r="Y42" s="143">
        <v>1</v>
      </c>
      <c r="Z42" s="136">
        <v>91.855000000000004</v>
      </c>
      <c r="AA42" s="145">
        <v>3.1459026175423399E-2</v>
      </c>
      <c r="AB42" s="145">
        <v>3.8228355596020998E-6</v>
      </c>
    </row>
    <row r="43" spans="1:28" x14ac:dyDescent="0.2">
      <c r="A43" s="2">
        <v>1038</v>
      </c>
      <c r="B43" s="2">
        <v>1162</v>
      </c>
      <c r="C43" s="2" t="s">
        <v>708</v>
      </c>
      <c r="D43" s="2" t="s">
        <v>709</v>
      </c>
      <c r="E43" s="4" t="s">
        <v>247</v>
      </c>
      <c r="F43" s="2" t="s">
        <v>3389</v>
      </c>
      <c r="G43" s="2" t="s">
        <v>3390</v>
      </c>
      <c r="H43" s="2" t="s">
        <v>33</v>
      </c>
      <c r="I43" s="2" t="s">
        <v>30</v>
      </c>
      <c r="J43" s="2" t="s">
        <v>30</v>
      </c>
      <c r="K43" s="4" t="s">
        <v>2920</v>
      </c>
      <c r="L43" s="2" t="s">
        <v>2038</v>
      </c>
      <c r="M43" s="2" t="s">
        <v>368</v>
      </c>
      <c r="N43" s="159" t="s">
        <v>3391</v>
      </c>
      <c r="O43" s="2" t="s">
        <v>252</v>
      </c>
      <c r="P43" s="159" t="s">
        <v>3392</v>
      </c>
      <c r="Q43" s="2" t="s">
        <v>34</v>
      </c>
      <c r="R43" s="2" t="s">
        <v>190</v>
      </c>
      <c r="S43" s="2" t="s">
        <v>2909</v>
      </c>
      <c r="T43" s="159" t="s">
        <v>2911</v>
      </c>
      <c r="U43" s="156">
        <v>35594</v>
      </c>
      <c r="V43" s="136">
        <v>1</v>
      </c>
      <c r="W43" s="136">
        <v>9855</v>
      </c>
      <c r="X43" s="156">
        <v>891.71199999999999</v>
      </c>
      <c r="Y43" s="143">
        <v>1</v>
      </c>
      <c r="Z43" s="136">
        <v>87.878</v>
      </c>
      <c r="AA43" s="145">
        <v>3.0096994037861601E-2</v>
      </c>
      <c r="AB43" s="145">
        <v>3.6573242414907898E-6</v>
      </c>
    </row>
    <row r="44" spans="1:28" x14ac:dyDescent="0.2">
      <c r="A44" s="2">
        <v>1038</v>
      </c>
      <c r="B44" s="2">
        <v>1162</v>
      </c>
      <c r="C44" s="2" t="s">
        <v>2101</v>
      </c>
      <c r="D44" s="2" t="s">
        <v>2102</v>
      </c>
      <c r="E44" s="4" t="s">
        <v>247</v>
      </c>
      <c r="F44" s="2" t="s">
        <v>3393</v>
      </c>
      <c r="G44" s="2" t="s">
        <v>3394</v>
      </c>
      <c r="H44" s="2" t="s">
        <v>33</v>
      </c>
      <c r="I44" s="2" t="s">
        <v>30</v>
      </c>
      <c r="J44" s="2" t="s">
        <v>30</v>
      </c>
      <c r="K44" s="4" t="s">
        <v>2920</v>
      </c>
      <c r="L44" s="2" t="s">
        <v>2104</v>
      </c>
      <c r="M44" s="2" t="s">
        <v>308</v>
      </c>
      <c r="N44" s="159" t="s">
        <v>3395</v>
      </c>
      <c r="O44" s="2" t="s">
        <v>252</v>
      </c>
      <c r="P44" s="159" t="s">
        <v>2911</v>
      </c>
      <c r="Q44" s="2" t="s">
        <v>34</v>
      </c>
      <c r="R44" s="2" t="s">
        <v>190</v>
      </c>
      <c r="S44" s="2" t="s">
        <v>2909</v>
      </c>
      <c r="T44" s="159" t="s">
        <v>2911</v>
      </c>
      <c r="U44" s="156">
        <v>1100</v>
      </c>
      <c r="V44" s="2" t="s">
        <v>3382</v>
      </c>
      <c r="W44" s="136">
        <v>172850</v>
      </c>
      <c r="X44" s="156">
        <v>72.356999999999999</v>
      </c>
      <c r="Y44" s="143">
        <v>1</v>
      </c>
      <c r="Z44" s="136">
        <v>125.068</v>
      </c>
      <c r="AA44" s="145">
        <v>4.2834073577757099E-2</v>
      </c>
      <c r="AB44" s="145">
        <v>5.2051077081205497E-6</v>
      </c>
    </row>
    <row r="45" spans="1:28" x14ac:dyDescent="0.2">
      <c r="A45" s="2">
        <v>1038</v>
      </c>
      <c r="B45" s="2">
        <v>1162</v>
      </c>
      <c r="C45" s="2" t="s">
        <v>2169</v>
      </c>
      <c r="D45" s="2" t="s">
        <v>2170</v>
      </c>
      <c r="E45" s="4" t="s">
        <v>247</v>
      </c>
      <c r="F45" s="2" t="s">
        <v>3396</v>
      </c>
      <c r="G45" s="2" t="s">
        <v>3397</v>
      </c>
      <c r="H45" s="2" t="s">
        <v>33</v>
      </c>
      <c r="I45" s="2" t="s">
        <v>30</v>
      </c>
      <c r="J45" s="2" t="s">
        <v>30</v>
      </c>
      <c r="K45" s="4" t="s">
        <v>2920</v>
      </c>
      <c r="L45" s="2" t="s">
        <v>2172</v>
      </c>
      <c r="M45" s="2" t="s">
        <v>338</v>
      </c>
      <c r="N45" s="159" t="s">
        <v>494</v>
      </c>
      <c r="O45" s="2" t="s">
        <v>252</v>
      </c>
      <c r="P45" s="159" t="s">
        <v>3398</v>
      </c>
      <c r="Q45" s="2" t="s">
        <v>34</v>
      </c>
      <c r="R45" s="2" t="s">
        <v>190</v>
      </c>
      <c r="S45" s="2" t="s">
        <v>2909</v>
      </c>
      <c r="T45" s="159" t="s">
        <v>2911</v>
      </c>
      <c r="U45" s="156">
        <v>680</v>
      </c>
      <c r="V45" s="136">
        <v>1</v>
      </c>
      <c r="W45" s="136">
        <v>799159</v>
      </c>
      <c r="X45" s="156">
        <v>38.79</v>
      </c>
      <c r="Y45" s="143">
        <v>1</v>
      </c>
      <c r="Z45" s="136">
        <v>309.99200000000002</v>
      </c>
      <c r="AA45" s="145">
        <v>0.10616753884083099</v>
      </c>
      <c r="AB45" s="145">
        <v>1.29012589421231E-5</v>
      </c>
    </row>
    <row r="46" spans="1:28" x14ac:dyDescent="0.2">
      <c r="A46" s="2">
        <v>1038</v>
      </c>
      <c r="B46" s="2">
        <v>1162</v>
      </c>
      <c r="C46" s="2" t="s">
        <v>2467</v>
      </c>
      <c r="D46" s="2" t="s">
        <v>2468</v>
      </c>
      <c r="E46" s="4" t="s">
        <v>247</v>
      </c>
      <c r="F46" s="2" t="s">
        <v>3399</v>
      </c>
      <c r="G46" s="2" t="s">
        <v>3400</v>
      </c>
      <c r="H46" s="2" t="s">
        <v>33</v>
      </c>
      <c r="I46" s="2" t="s">
        <v>30</v>
      </c>
      <c r="J46" s="2" t="s">
        <v>30</v>
      </c>
      <c r="K46" s="4" t="s">
        <v>2920</v>
      </c>
      <c r="L46" s="2" t="s">
        <v>2470</v>
      </c>
      <c r="M46" s="2" t="s">
        <v>442</v>
      </c>
      <c r="N46" s="159" t="s">
        <v>1615</v>
      </c>
      <c r="O46" s="2" t="s">
        <v>252</v>
      </c>
      <c r="P46" s="159" t="s">
        <v>3401</v>
      </c>
      <c r="Q46" s="2" t="s">
        <v>34</v>
      </c>
      <c r="R46" s="2" t="s">
        <v>190</v>
      </c>
      <c r="S46" s="2" t="s">
        <v>2909</v>
      </c>
      <c r="T46" s="159" t="s">
        <v>2911</v>
      </c>
      <c r="U46" s="153">
        <v>4058.21</v>
      </c>
      <c r="V46" s="136">
        <v>1</v>
      </c>
      <c r="W46" s="136">
        <v>141069</v>
      </c>
      <c r="X46" s="156">
        <v>1605.2940000000001</v>
      </c>
      <c r="Y46" s="143">
        <v>1</v>
      </c>
      <c r="Z46" s="136">
        <v>2264.5720000000001</v>
      </c>
      <c r="AA46" s="145">
        <v>0.77558249352968001</v>
      </c>
      <c r="AB46" s="145">
        <v>9.4247174694377502E-5</v>
      </c>
    </row>
    <row r="47" spans="1:28" x14ac:dyDescent="0.2">
      <c r="A47" s="2">
        <v>1038</v>
      </c>
      <c r="B47" s="2">
        <v>1319</v>
      </c>
      <c r="C47" s="2" t="s">
        <v>1910</v>
      </c>
      <c r="D47" s="2" t="s">
        <v>1911</v>
      </c>
      <c r="E47" s="4" t="s">
        <v>247</v>
      </c>
      <c r="F47" s="2" t="s">
        <v>3379</v>
      </c>
      <c r="G47" s="2" t="s">
        <v>3380</v>
      </c>
      <c r="H47" s="2" t="s">
        <v>33</v>
      </c>
      <c r="I47" s="2" t="s">
        <v>30</v>
      </c>
      <c r="J47" s="2" t="s">
        <v>30</v>
      </c>
      <c r="K47" s="4" t="s">
        <v>2920</v>
      </c>
      <c r="L47" s="2" t="s">
        <v>1913</v>
      </c>
      <c r="M47" s="2" t="s">
        <v>251</v>
      </c>
      <c r="N47" s="159" t="s">
        <v>494</v>
      </c>
      <c r="O47" s="2" t="s">
        <v>252</v>
      </c>
      <c r="P47" s="159" t="s">
        <v>3381</v>
      </c>
      <c r="Q47" s="2" t="s">
        <v>34</v>
      </c>
      <c r="R47" s="2" t="s">
        <v>190</v>
      </c>
      <c r="S47" s="2" t="s">
        <v>2909</v>
      </c>
      <c r="T47" s="159" t="s">
        <v>2911</v>
      </c>
      <c r="U47" s="156">
        <v>207350</v>
      </c>
      <c r="V47" s="2" t="s">
        <v>3382</v>
      </c>
      <c r="W47" s="136">
        <v>9</v>
      </c>
      <c r="X47" s="156">
        <v>2024.4369999999999</v>
      </c>
      <c r="Y47" s="143">
        <v>1</v>
      </c>
      <c r="Z47" s="136">
        <v>0.182</v>
      </c>
      <c r="AA47" s="145">
        <v>1.38813048750997E-2</v>
      </c>
      <c r="AB47" s="145">
        <v>2.9412872017182901E-7</v>
      </c>
    </row>
    <row r="48" spans="1:28" x14ac:dyDescent="0.2">
      <c r="A48" s="2">
        <v>1038</v>
      </c>
      <c r="B48" s="2">
        <v>1319</v>
      </c>
      <c r="C48" s="2" t="s">
        <v>3232</v>
      </c>
      <c r="D48" s="2" t="s">
        <v>3233</v>
      </c>
      <c r="E48" s="4" t="s">
        <v>247</v>
      </c>
      <c r="F48" s="2" t="s">
        <v>3383</v>
      </c>
      <c r="G48" s="2" t="s">
        <v>3384</v>
      </c>
      <c r="H48" s="2" t="s">
        <v>33</v>
      </c>
      <c r="I48" s="2" t="s">
        <v>30</v>
      </c>
      <c r="J48" s="2" t="s">
        <v>3236</v>
      </c>
      <c r="K48" s="4" t="s">
        <v>2920</v>
      </c>
      <c r="L48" s="2" t="s">
        <v>3235</v>
      </c>
      <c r="M48" s="2" t="s">
        <v>1844</v>
      </c>
      <c r="N48" s="159" t="s">
        <v>3385</v>
      </c>
      <c r="O48" s="2" t="s">
        <v>252</v>
      </c>
      <c r="P48" s="159" t="s">
        <v>1749</v>
      </c>
      <c r="Q48" s="2" t="s">
        <v>99</v>
      </c>
      <c r="R48" s="2" t="s">
        <v>190</v>
      </c>
      <c r="S48" s="2" t="s">
        <v>2909</v>
      </c>
      <c r="T48" s="159" t="s">
        <v>3352</v>
      </c>
      <c r="U48" s="156">
        <v>92.594300000000004</v>
      </c>
      <c r="V48" s="2" t="s">
        <v>3382</v>
      </c>
      <c r="W48" s="136">
        <v>33</v>
      </c>
      <c r="X48" s="156">
        <v>0</v>
      </c>
      <c r="Y48" s="143">
        <v>3.718</v>
      </c>
      <c r="Z48" s="136">
        <v>0</v>
      </c>
      <c r="AA48" s="145">
        <v>9.3477430922246606E-9</v>
      </c>
      <c r="AB48" s="145">
        <v>1.9806781400955E-13</v>
      </c>
    </row>
    <row r="49" spans="1:28" x14ac:dyDescent="0.2">
      <c r="A49" s="2">
        <v>1038</v>
      </c>
      <c r="B49" s="2">
        <v>1319</v>
      </c>
      <c r="C49" s="2" t="s">
        <v>2017</v>
      </c>
      <c r="D49" s="2" t="s">
        <v>2018</v>
      </c>
      <c r="E49" s="4" t="s">
        <v>247</v>
      </c>
      <c r="F49" s="2" t="s">
        <v>3386</v>
      </c>
      <c r="G49" s="2" t="s">
        <v>3387</v>
      </c>
      <c r="H49" s="2" t="s">
        <v>33</v>
      </c>
      <c r="I49" s="2" t="s">
        <v>30</v>
      </c>
      <c r="J49" s="2" t="s">
        <v>30</v>
      </c>
      <c r="K49" s="4" t="s">
        <v>2920</v>
      </c>
      <c r="L49" s="2" t="s">
        <v>2020</v>
      </c>
      <c r="M49" s="2" t="s">
        <v>368</v>
      </c>
      <c r="N49" s="159" t="s">
        <v>388</v>
      </c>
      <c r="O49" s="2" t="s">
        <v>252</v>
      </c>
      <c r="P49" s="159" t="s">
        <v>3388</v>
      </c>
      <c r="Q49" s="2" t="s">
        <v>34</v>
      </c>
      <c r="R49" s="2" t="s">
        <v>190</v>
      </c>
      <c r="S49" s="2" t="s">
        <v>2909</v>
      </c>
      <c r="T49" s="159" t="s">
        <v>2911</v>
      </c>
      <c r="U49" s="156">
        <v>27250</v>
      </c>
      <c r="V49" s="2" t="s">
        <v>3382</v>
      </c>
      <c r="W49" s="136">
        <v>99</v>
      </c>
      <c r="X49" s="156">
        <v>704.68100000000004</v>
      </c>
      <c r="Y49" s="143">
        <v>1</v>
      </c>
      <c r="Z49" s="136">
        <v>0.69799999999999995</v>
      </c>
      <c r="AA49" s="145">
        <v>5.3150950258975899E-2</v>
      </c>
      <c r="AB49" s="145">
        <v>1.1262068743718799E-6</v>
      </c>
    </row>
    <row r="50" spans="1:28" x14ac:dyDescent="0.2">
      <c r="A50" s="2">
        <v>1038</v>
      </c>
      <c r="B50" s="2">
        <v>1319</v>
      </c>
      <c r="C50" s="2" t="s">
        <v>708</v>
      </c>
      <c r="D50" s="2" t="s">
        <v>709</v>
      </c>
      <c r="E50" s="4" t="s">
        <v>247</v>
      </c>
      <c r="F50" s="2" t="s">
        <v>3389</v>
      </c>
      <c r="G50" s="2" t="s">
        <v>3390</v>
      </c>
      <c r="H50" s="2" t="s">
        <v>33</v>
      </c>
      <c r="I50" s="2" t="s">
        <v>30</v>
      </c>
      <c r="J50" s="2" t="s">
        <v>30</v>
      </c>
      <c r="K50" s="4" t="s">
        <v>2920</v>
      </c>
      <c r="L50" s="2" t="s">
        <v>2038</v>
      </c>
      <c r="M50" s="2" t="s">
        <v>368</v>
      </c>
      <c r="N50" s="159" t="s">
        <v>3391</v>
      </c>
      <c r="O50" s="2" t="s">
        <v>252</v>
      </c>
      <c r="P50" s="159" t="s">
        <v>3392</v>
      </c>
      <c r="Q50" s="2" t="s">
        <v>34</v>
      </c>
      <c r="R50" s="2" t="s">
        <v>190</v>
      </c>
      <c r="S50" s="2" t="s">
        <v>2909</v>
      </c>
      <c r="T50" s="159" t="s">
        <v>2911</v>
      </c>
      <c r="U50" s="156">
        <v>35594</v>
      </c>
      <c r="V50" s="136">
        <v>1</v>
      </c>
      <c r="W50" s="136">
        <v>45</v>
      </c>
      <c r="X50" s="156">
        <v>891.71199999999999</v>
      </c>
      <c r="Y50" s="143">
        <v>1</v>
      </c>
      <c r="Z50" s="136">
        <v>0.40100000000000002</v>
      </c>
      <c r="AA50" s="145">
        <v>3.0571771646856899E-2</v>
      </c>
      <c r="AB50" s="145">
        <v>6.4778031667652397E-7</v>
      </c>
    </row>
    <row r="51" spans="1:28" x14ac:dyDescent="0.2">
      <c r="A51" s="2">
        <v>1038</v>
      </c>
      <c r="B51" s="2">
        <v>1319</v>
      </c>
      <c r="C51" s="2" t="s">
        <v>2101</v>
      </c>
      <c r="D51" s="2" t="s">
        <v>2102</v>
      </c>
      <c r="E51" s="4" t="s">
        <v>247</v>
      </c>
      <c r="F51" s="2" t="s">
        <v>3393</v>
      </c>
      <c r="G51" s="2" t="s">
        <v>3394</v>
      </c>
      <c r="H51" s="2" t="s">
        <v>33</v>
      </c>
      <c r="I51" s="2" t="s">
        <v>30</v>
      </c>
      <c r="J51" s="2" t="s">
        <v>30</v>
      </c>
      <c r="K51" s="4" t="s">
        <v>2920</v>
      </c>
      <c r="L51" s="2" t="s">
        <v>2104</v>
      </c>
      <c r="M51" s="2" t="s">
        <v>308</v>
      </c>
      <c r="N51" s="159" t="s">
        <v>3395</v>
      </c>
      <c r="O51" s="2" t="s">
        <v>252</v>
      </c>
      <c r="P51" s="159" t="s">
        <v>2911</v>
      </c>
      <c r="Q51" s="2" t="s">
        <v>34</v>
      </c>
      <c r="R51" s="2" t="s">
        <v>190</v>
      </c>
      <c r="S51" s="2" t="s">
        <v>2909</v>
      </c>
      <c r="T51" s="159" t="s">
        <v>2911</v>
      </c>
      <c r="U51" s="156">
        <v>1100</v>
      </c>
      <c r="V51" s="2" t="s">
        <v>3382</v>
      </c>
      <c r="W51" s="136">
        <v>1150</v>
      </c>
      <c r="X51" s="156">
        <v>72.356999999999999</v>
      </c>
      <c r="Y51" s="143">
        <v>1</v>
      </c>
      <c r="Z51" s="136">
        <v>0.83199999999999996</v>
      </c>
      <c r="AA51" s="145">
        <v>6.3395646404949907E-2</v>
      </c>
      <c r="AB51" s="145">
        <v>1.34328008132736E-6</v>
      </c>
    </row>
    <row r="52" spans="1:28" x14ac:dyDescent="0.2">
      <c r="A52" s="2">
        <v>1038</v>
      </c>
      <c r="B52" s="2">
        <v>1319</v>
      </c>
      <c r="C52" s="2" t="s">
        <v>2467</v>
      </c>
      <c r="D52" s="2" t="s">
        <v>2468</v>
      </c>
      <c r="E52" s="4" t="s">
        <v>247</v>
      </c>
      <c r="F52" s="2" t="s">
        <v>3399</v>
      </c>
      <c r="G52" s="2" t="s">
        <v>3400</v>
      </c>
      <c r="H52" s="2" t="s">
        <v>33</v>
      </c>
      <c r="I52" s="2" t="s">
        <v>30</v>
      </c>
      <c r="J52" s="2" t="s">
        <v>30</v>
      </c>
      <c r="K52" s="4" t="s">
        <v>2920</v>
      </c>
      <c r="L52" s="2" t="s">
        <v>2470</v>
      </c>
      <c r="M52" s="2" t="s">
        <v>442</v>
      </c>
      <c r="N52" s="159" t="s">
        <v>1615</v>
      </c>
      <c r="O52" s="2" t="s">
        <v>252</v>
      </c>
      <c r="P52" s="159" t="s">
        <v>3401</v>
      </c>
      <c r="Q52" s="2" t="s">
        <v>34</v>
      </c>
      <c r="R52" s="2" t="s">
        <v>190</v>
      </c>
      <c r="S52" s="2" t="s">
        <v>2909</v>
      </c>
      <c r="T52" s="159" t="s">
        <v>2911</v>
      </c>
      <c r="U52" s="153">
        <v>4058.21</v>
      </c>
      <c r="V52" s="136">
        <v>1</v>
      </c>
      <c r="W52" s="136">
        <v>686</v>
      </c>
      <c r="X52" s="156">
        <v>1605.2940000000001</v>
      </c>
      <c r="Y52" s="143">
        <v>1</v>
      </c>
      <c r="Z52" s="136">
        <v>11.012</v>
      </c>
      <c r="AA52" s="145">
        <v>0.83900031746637405</v>
      </c>
      <c r="AB52" s="145">
        <v>1.77774418054031E-5</v>
      </c>
    </row>
    <row r="53" spans="1:28" x14ac:dyDescent="0.2">
      <c r="A53" s="2">
        <v>1038</v>
      </c>
      <c r="B53" s="2">
        <v>8563</v>
      </c>
      <c r="C53" s="2" t="s">
        <v>1910</v>
      </c>
      <c r="D53" s="2" t="s">
        <v>1911</v>
      </c>
      <c r="E53" s="4" t="s">
        <v>247</v>
      </c>
      <c r="F53" s="2" t="s">
        <v>3379</v>
      </c>
      <c r="G53" s="2" t="s">
        <v>3380</v>
      </c>
      <c r="H53" s="2" t="s">
        <v>33</v>
      </c>
      <c r="I53" s="2" t="s">
        <v>30</v>
      </c>
      <c r="J53" s="2" t="s">
        <v>30</v>
      </c>
      <c r="K53" s="4" t="s">
        <v>2920</v>
      </c>
      <c r="L53" s="2" t="s">
        <v>1913</v>
      </c>
      <c r="M53" s="2" t="s">
        <v>251</v>
      </c>
      <c r="N53" s="159" t="s">
        <v>494</v>
      </c>
      <c r="O53" s="2" t="s">
        <v>252</v>
      </c>
      <c r="P53" s="159" t="s">
        <v>3381</v>
      </c>
      <c r="Q53" s="2" t="s">
        <v>34</v>
      </c>
      <c r="R53" s="2" t="s">
        <v>190</v>
      </c>
      <c r="S53" s="2" t="s">
        <v>2909</v>
      </c>
      <c r="T53" s="159" t="s">
        <v>2911</v>
      </c>
      <c r="U53" s="156">
        <v>207350</v>
      </c>
      <c r="V53" s="2" t="s">
        <v>3382</v>
      </c>
      <c r="W53" s="136">
        <v>1589</v>
      </c>
      <c r="X53" s="156">
        <v>2024.4369999999999</v>
      </c>
      <c r="Y53" s="143">
        <v>1</v>
      </c>
      <c r="Z53" s="136">
        <v>32.167999999999999</v>
      </c>
      <c r="AA53" s="145">
        <v>1.6753892776372001E-2</v>
      </c>
      <c r="AB53" s="145">
        <v>3.1645551401503598E-6</v>
      </c>
    </row>
    <row r="54" spans="1:28" x14ac:dyDescent="0.2">
      <c r="A54" s="2">
        <v>1038</v>
      </c>
      <c r="B54" s="2">
        <v>8563</v>
      </c>
      <c r="C54" s="2" t="s">
        <v>3232</v>
      </c>
      <c r="D54" s="2" t="s">
        <v>3233</v>
      </c>
      <c r="E54" s="4" t="s">
        <v>247</v>
      </c>
      <c r="F54" s="2" t="s">
        <v>3383</v>
      </c>
      <c r="G54" s="2" t="s">
        <v>3384</v>
      </c>
      <c r="H54" s="2" t="s">
        <v>33</v>
      </c>
      <c r="I54" s="2" t="s">
        <v>30</v>
      </c>
      <c r="J54" s="2" t="s">
        <v>3236</v>
      </c>
      <c r="K54" s="4" t="s">
        <v>2920</v>
      </c>
      <c r="L54" s="2" t="s">
        <v>3235</v>
      </c>
      <c r="M54" s="2" t="s">
        <v>1844</v>
      </c>
      <c r="N54" s="159" t="s">
        <v>3385</v>
      </c>
      <c r="O54" s="2" t="s">
        <v>252</v>
      </c>
      <c r="P54" s="159" t="s">
        <v>3237</v>
      </c>
      <c r="Q54" s="2" t="s">
        <v>99</v>
      </c>
      <c r="R54" s="2" t="s">
        <v>190</v>
      </c>
      <c r="S54" s="2" t="s">
        <v>2909</v>
      </c>
      <c r="T54" s="159" t="s">
        <v>3352</v>
      </c>
      <c r="U54" s="156">
        <v>92.594300000000004</v>
      </c>
      <c r="V54" s="2" t="s">
        <v>3382</v>
      </c>
      <c r="W54" s="136">
        <v>2705</v>
      </c>
      <c r="X54" s="156">
        <v>0</v>
      </c>
      <c r="Y54" s="143">
        <v>3.718</v>
      </c>
      <c r="Z54" s="136">
        <v>0</v>
      </c>
      <c r="AA54" s="145">
        <v>5.2379837736210003E-9</v>
      </c>
      <c r="AB54" s="145">
        <v>9.8937534673812989E-13</v>
      </c>
    </row>
    <row r="55" spans="1:28" x14ac:dyDescent="0.2">
      <c r="A55" s="2">
        <v>1038</v>
      </c>
      <c r="B55" s="2">
        <v>8563</v>
      </c>
      <c r="C55" s="2" t="s">
        <v>2017</v>
      </c>
      <c r="D55" s="2" t="s">
        <v>2018</v>
      </c>
      <c r="E55" s="4" t="s">
        <v>247</v>
      </c>
      <c r="F55" s="2" t="s">
        <v>3386</v>
      </c>
      <c r="G55" s="2" t="s">
        <v>3387</v>
      </c>
      <c r="H55" s="2" t="s">
        <v>33</v>
      </c>
      <c r="I55" s="2" t="s">
        <v>30</v>
      </c>
      <c r="J55" s="2" t="s">
        <v>30</v>
      </c>
      <c r="K55" s="4" t="s">
        <v>2920</v>
      </c>
      <c r="L55" s="2" t="s">
        <v>2020</v>
      </c>
      <c r="M55" s="2" t="s">
        <v>368</v>
      </c>
      <c r="N55" s="159" t="s">
        <v>388</v>
      </c>
      <c r="O55" s="2" t="s">
        <v>252</v>
      </c>
      <c r="P55" s="159" t="s">
        <v>3388</v>
      </c>
      <c r="Q55" s="2" t="s">
        <v>34</v>
      </c>
      <c r="R55" s="2" t="s">
        <v>190</v>
      </c>
      <c r="S55" s="2" t="s">
        <v>2909</v>
      </c>
      <c r="T55" s="159" t="s">
        <v>2911</v>
      </c>
      <c r="U55" s="156">
        <v>27250</v>
      </c>
      <c r="V55" s="2" t="s">
        <v>3382</v>
      </c>
      <c r="W55" s="136">
        <v>29325</v>
      </c>
      <c r="X55" s="156">
        <v>704.68100000000004</v>
      </c>
      <c r="Y55" s="143">
        <v>1</v>
      </c>
      <c r="Z55" s="136">
        <v>206.648</v>
      </c>
      <c r="AA55" s="145">
        <v>0.107626176226672</v>
      </c>
      <c r="AB55" s="145">
        <v>2.03289452629884E-5</v>
      </c>
    </row>
    <row r="56" spans="1:28" x14ac:dyDescent="0.2">
      <c r="A56" s="2">
        <v>1038</v>
      </c>
      <c r="B56" s="2">
        <v>8563</v>
      </c>
      <c r="C56" s="2" t="s">
        <v>708</v>
      </c>
      <c r="D56" s="2" t="s">
        <v>709</v>
      </c>
      <c r="E56" s="4" t="s">
        <v>247</v>
      </c>
      <c r="F56" s="2" t="s">
        <v>3389</v>
      </c>
      <c r="G56" s="2" t="s">
        <v>3390</v>
      </c>
      <c r="H56" s="2" t="s">
        <v>33</v>
      </c>
      <c r="I56" s="2" t="s">
        <v>30</v>
      </c>
      <c r="J56" s="2" t="s">
        <v>30</v>
      </c>
      <c r="K56" s="4" t="s">
        <v>2920</v>
      </c>
      <c r="L56" s="2" t="s">
        <v>2038</v>
      </c>
      <c r="M56" s="2" t="s">
        <v>368</v>
      </c>
      <c r="N56" s="159" t="s">
        <v>3391</v>
      </c>
      <c r="O56" s="2" t="s">
        <v>252</v>
      </c>
      <c r="P56" s="159" t="s">
        <v>3392</v>
      </c>
      <c r="Q56" s="2" t="s">
        <v>34</v>
      </c>
      <c r="R56" s="2" t="s">
        <v>190</v>
      </c>
      <c r="S56" s="2" t="s">
        <v>2909</v>
      </c>
      <c r="T56" s="159" t="s">
        <v>2911</v>
      </c>
      <c r="U56" s="156">
        <v>35594</v>
      </c>
      <c r="V56" s="136">
        <v>1</v>
      </c>
      <c r="W56" s="136">
        <v>7338</v>
      </c>
      <c r="X56" s="156">
        <v>891.71199999999999</v>
      </c>
      <c r="Y56" s="143">
        <v>1</v>
      </c>
      <c r="Z56" s="136">
        <v>65.433999999999997</v>
      </c>
      <c r="AA56" s="145">
        <v>3.4079236138586801E-2</v>
      </c>
      <c r="AB56" s="145">
        <v>6.4370485912896202E-6</v>
      </c>
    </row>
    <row r="57" spans="1:28" x14ac:dyDescent="0.2">
      <c r="A57" s="2">
        <v>1038</v>
      </c>
      <c r="B57" s="2">
        <v>8563</v>
      </c>
      <c r="C57" s="2" t="s">
        <v>2101</v>
      </c>
      <c r="D57" s="2" t="s">
        <v>2102</v>
      </c>
      <c r="E57" s="4" t="s">
        <v>247</v>
      </c>
      <c r="F57" s="2" t="s">
        <v>3393</v>
      </c>
      <c r="G57" s="2" t="s">
        <v>3394</v>
      </c>
      <c r="H57" s="2" t="s">
        <v>33</v>
      </c>
      <c r="I57" s="2" t="s">
        <v>30</v>
      </c>
      <c r="J57" s="2" t="s">
        <v>30</v>
      </c>
      <c r="K57" s="4" t="s">
        <v>2920</v>
      </c>
      <c r="L57" s="2" t="s">
        <v>2104</v>
      </c>
      <c r="M57" s="2" t="s">
        <v>308</v>
      </c>
      <c r="N57" s="159" t="s">
        <v>3395</v>
      </c>
      <c r="O57" s="2" t="s">
        <v>252</v>
      </c>
      <c r="P57" s="159" t="s">
        <v>2911</v>
      </c>
      <c r="Q57" s="2" t="s">
        <v>34</v>
      </c>
      <c r="R57" s="2" t="s">
        <v>190</v>
      </c>
      <c r="S57" s="2" t="s">
        <v>2909</v>
      </c>
      <c r="T57" s="159" t="s">
        <v>2911</v>
      </c>
      <c r="U57" s="156">
        <v>1100</v>
      </c>
      <c r="V57" s="2" t="s">
        <v>3382</v>
      </c>
      <c r="W57" s="136">
        <v>131500</v>
      </c>
      <c r="X57" s="156">
        <v>72.356999999999999</v>
      </c>
      <c r="Y57" s="143">
        <v>1</v>
      </c>
      <c r="Z57" s="136">
        <v>95.149000000000001</v>
      </c>
      <c r="AA57" s="145">
        <v>4.9555447016454597E-2</v>
      </c>
      <c r="AB57" s="145">
        <v>9.3602690832267005E-6</v>
      </c>
    </row>
    <row r="58" spans="1:28" x14ac:dyDescent="0.2">
      <c r="A58" s="2">
        <v>1038</v>
      </c>
      <c r="B58" s="2">
        <v>8563</v>
      </c>
      <c r="C58" s="2" t="s">
        <v>2169</v>
      </c>
      <c r="D58" s="2" t="s">
        <v>2170</v>
      </c>
      <c r="E58" s="4" t="s">
        <v>247</v>
      </c>
      <c r="F58" s="2" t="s">
        <v>3396</v>
      </c>
      <c r="G58" s="2" t="s">
        <v>3397</v>
      </c>
      <c r="H58" s="2" t="s">
        <v>33</v>
      </c>
      <c r="I58" s="2" t="s">
        <v>30</v>
      </c>
      <c r="J58" s="2" t="s">
        <v>30</v>
      </c>
      <c r="K58" s="4" t="s">
        <v>2920</v>
      </c>
      <c r="L58" s="2" t="s">
        <v>2172</v>
      </c>
      <c r="M58" s="2" t="s">
        <v>338</v>
      </c>
      <c r="N58" s="159" t="s">
        <v>494</v>
      </c>
      <c r="O58" s="2" t="s">
        <v>252</v>
      </c>
      <c r="P58" s="159" t="s">
        <v>3398</v>
      </c>
      <c r="Q58" s="2" t="s">
        <v>34</v>
      </c>
      <c r="R58" s="2" t="s">
        <v>190</v>
      </c>
      <c r="S58" s="2" t="s">
        <v>2909</v>
      </c>
      <c r="T58" s="159" t="s">
        <v>2911</v>
      </c>
      <c r="U58" s="156">
        <v>680</v>
      </c>
      <c r="V58" s="136">
        <v>1</v>
      </c>
      <c r="W58" s="136">
        <v>441584</v>
      </c>
      <c r="X58" s="156">
        <v>38.79</v>
      </c>
      <c r="Y58" s="143">
        <v>1</v>
      </c>
      <c r="Z58" s="136">
        <v>171.28899999999999</v>
      </c>
      <c r="AA58" s="145">
        <v>8.9210820728889501E-2</v>
      </c>
      <c r="AB58" s="145">
        <v>1.68505651231566E-5</v>
      </c>
    </row>
    <row r="59" spans="1:28" x14ac:dyDescent="0.2">
      <c r="A59" s="2">
        <v>1038</v>
      </c>
      <c r="B59" s="2">
        <v>8563</v>
      </c>
      <c r="C59" s="2" t="s">
        <v>2467</v>
      </c>
      <c r="D59" s="2" t="s">
        <v>2468</v>
      </c>
      <c r="E59" s="4" t="s">
        <v>247</v>
      </c>
      <c r="F59" s="2" t="s">
        <v>3399</v>
      </c>
      <c r="G59" s="2" t="s">
        <v>3400</v>
      </c>
      <c r="H59" s="2" t="s">
        <v>33</v>
      </c>
      <c r="I59" s="2" t="s">
        <v>30</v>
      </c>
      <c r="J59" s="2" t="s">
        <v>30</v>
      </c>
      <c r="K59" s="4" t="s">
        <v>2920</v>
      </c>
      <c r="L59" s="2" t="s">
        <v>2470</v>
      </c>
      <c r="M59" s="2" t="s">
        <v>442</v>
      </c>
      <c r="N59" s="159" t="s">
        <v>1615</v>
      </c>
      <c r="O59" s="2" t="s">
        <v>252</v>
      </c>
      <c r="P59" s="159" t="s">
        <v>3401</v>
      </c>
      <c r="Q59" s="2" t="s">
        <v>34</v>
      </c>
      <c r="R59" s="2" t="s">
        <v>190</v>
      </c>
      <c r="S59" s="2" t="s">
        <v>2909</v>
      </c>
      <c r="T59" s="159" t="s">
        <v>2911</v>
      </c>
      <c r="U59" s="153">
        <v>4058.21</v>
      </c>
      <c r="V59" s="136">
        <v>1</v>
      </c>
      <c r="W59" s="136">
        <v>84057</v>
      </c>
      <c r="X59" s="156">
        <v>1605.2940000000001</v>
      </c>
      <c r="Y59" s="143">
        <v>1</v>
      </c>
      <c r="Z59" s="136">
        <v>1349.3620000000001</v>
      </c>
      <c r="AA59" s="145">
        <v>0.70277442187504102</v>
      </c>
      <c r="AB59" s="145">
        <v>1.3274338321224801E-4</v>
      </c>
    </row>
    <row r="60" spans="1:28" x14ac:dyDescent="0.2">
      <c r="A60" s="2">
        <v>1039</v>
      </c>
      <c r="B60" s="2">
        <v>1039</v>
      </c>
      <c r="C60" s="2" t="s">
        <v>1910</v>
      </c>
      <c r="D60" s="2" t="s">
        <v>1911</v>
      </c>
      <c r="E60" s="4" t="s">
        <v>247</v>
      </c>
      <c r="F60" s="2" t="s">
        <v>3379</v>
      </c>
      <c r="G60" s="2" t="s">
        <v>3380</v>
      </c>
      <c r="H60" s="2" t="s">
        <v>33</v>
      </c>
      <c r="I60" s="2" t="s">
        <v>30</v>
      </c>
      <c r="J60" s="2" t="s">
        <v>30</v>
      </c>
      <c r="K60" s="4" t="s">
        <v>2920</v>
      </c>
      <c r="L60" s="2" t="s">
        <v>1913</v>
      </c>
      <c r="M60" s="2" t="s">
        <v>251</v>
      </c>
      <c r="N60" s="159" t="s">
        <v>494</v>
      </c>
      <c r="O60" s="2" t="s">
        <v>252</v>
      </c>
      <c r="P60" s="159" t="s">
        <v>3381</v>
      </c>
      <c r="Q60" s="2" t="s">
        <v>34</v>
      </c>
      <c r="R60" s="2" t="s">
        <v>190</v>
      </c>
      <c r="S60" s="2" t="s">
        <v>2909</v>
      </c>
      <c r="T60" s="159" t="s">
        <v>2911</v>
      </c>
      <c r="U60" s="156">
        <v>207350</v>
      </c>
      <c r="V60" s="2" t="s">
        <v>3382</v>
      </c>
      <c r="W60" s="136">
        <v>9</v>
      </c>
      <c r="X60" s="156">
        <v>2024.4369999999999</v>
      </c>
      <c r="Y60" s="143">
        <v>1</v>
      </c>
      <c r="Z60" s="136">
        <v>0.182</v>
      </c>
      <c r="AA60" s="145">
        <v>1.17382917327478E-2</v>
      </c>
      <c r="AB60" s="145">
        <v>8.22516052381682E-7</v>
      </c>
    </row>
    <row r="61" spans="1:28" x14ac:dyDescent="0.2">
      <c r="A61" s="2">
        <v>1039</v>
      </c>
      <c r="B61" s="2">
        <v>1039</v>
      </c>
      <c r="C61" s="2" t="s">
        <v>708</v>
      </c>
      <c r="D61" s="2" t="s">
        <v>709</v>
      </c>
      <c r="E61" s="4" t="s">
        <v>247</v>
      </c>
      <c r="F61" s="2" t="s">
        <v>3389</v>
      </c>
      <c r="G61" s="2" t="s">
        <v>3390</v>
      </c>
      <c r="H61" s="2" t="s">
        <v>33</v>
      </c>
      <c r="I61" s="2" t="s">
        <v>30</v>
      </c>
      <c r="J61" s="2" t="s">
        <v>30</v>
      </c>
      <c r="K61" s="4" t="s">
        <v>2920</v>
      </c>
      <c r="L61" s="2" t="s">
        <v>2038</v>
      </c>
      <c r="M61" s="2" t="s">
        <v>368</v>
      </c>
      <c r="N61" s="159" t="s">
        <v>3391</v>
      </c>
      <c r="O61" s="2" t="s">
        <v>252</v>
      </c>
      <c r="P61" s="159" t="s">
        <v>3392</v>
      </c>
      <c r="Q61" s="2" t="s">
        <v>34</v>
      </c>
      <c r="R61" s="2" t="s">
        <v>190</v>
      </c>
      <c r="S61" s="2" t="s">
        <v>2909</v>
      </c>
      <c r="T61" s="159" t="s">
        <v>2911</v>
      </c>
      <c r="U61" s="156">
        <v>35594</v>
      </c>
      <c r="V61" s="136">
        <v>1</v>
      </c>
      <c r="W61" s="136">
        <v>45</v>
      </c>
      <c r="X61" s="156">
        <v>891.71199999999999</v>
      </c>
      <c r="Y61" s="143">
        <v>1</v>
      </c>
      <c r="Z61" s="136">
        <v>0.40100000000000002</v>
      </c>
      <c r="AA61" s="145">
        <v>2.5852063448406699E-2</v>
      </c>
      <c r="AB61" s="145">
        <v>1.8114848103648801E-6</v>
      </c>
    </row>
    <row r="62" spans="1:28" x14ac:dyDescent="0.2">
      <c r="A62" s="2">
        <v>1039</v>
      </c>
      <c r="B62" s="2">
        <v>1039</v>
      </c>
      <c r="C62" s="2" t="s">
        <v>2101</v>
      </c>
      <c r="D62" s="2" t="s">
        <v>2102</v>
      </c>
      <c r="E62" s="4" t="s">
        <v>247</v>
      </c>
      <c r="F62" s="2" t="s">
        <v>3393</v>
      </c>
      <c r="G62" s="2" t="s">
        <v>3394</v>
      </c>
      <c r="H62" s="2" t="s">
        <v>33</v>
      </c>
      <c r="I62" s="2" t="s">
        <v>30</v>
      </c>
      <c r="J62" s="2" t="s">
        <v>30</v>
      </c>
      <c r="K62" s="4" t="s">
        <v>2920</v>
      </c>
      <c r="L62" s="2" t="s">
        <v>2104</v>
      </c>
      <c r="M62" s="2" t="s">
        <v>308</v>
      </c>
      <c r="N62" s="159" t="s">
        <v>3395</v>
      </c>
      <c r="O62" s="2" t="s">
        <v>252</v>
      </c>
      <c r="P62" s="159" t="s">
        <v>2911</v>
      </c>
      <c r="Q62" s="2" t="s">
        <v>34</v>
      </c>
      <c r="R62" s="2" t="s">
        <v>190</v>
      </c>
      <c r="S62" s="2" t="s">
        <v>2909</v>
      </c>
      <c r="T62" s="159" t="s">
        <v>2911</v>
      </c>
      <c r="U62" s="156">
        <v>1100</v>
      </c>
      <c r="V62" s="2" t="s">
        <v>3382</v>
      </c>
      <c r="W62" s="136">
        <v>900</v>
      </c>
      <c r="X62" s="156">
        <v>72.356999999999999</v>
      </c>
      <c r="Y62" s="143">
        <v>1</v>
      </c>
      <c r="Z62" s="136">
        <v>0.65100000000000002</v>
      </c>
      <c r="AA62" s="145">
        <v>4.1954515453312101E-2</v>
      </c>
      <c r="AB62" s="145">
        <v>2.9398027597126899E-6</v>
      </c>
    </row>
    <row r="63" spans="1:28" x14ac:dyDescent="0.2">
      <c r="A63" s="2">
        <v>1039</v>
      </c>
      <c r="B63" s="2">
        <v>1039</v>
      </c>
      <c r="C63" s="2" t="s">
        <v>2467</v>
      </c>
      <c r="D63" s="2" t="s">
        <v>2468</v>
      </c>
      <c r="E63" s="4" t="s">
        <v>247</v>
      </c>
      <c r="F63" s="2" t="s">
        <v>3399</v>
      </c>
      <c r="G63" s="2" t="s">
        <v>3400</v>
      </c>
      <c r="H63" s="2" t="s">
        <v>33</v>
      </c>
      <c r="I63" s="2" t="s">
        <v>30</v>
      </c>
      <c r="J63" s="2" t="s">
        <v>30</v>
      </c>
      <c r="K63" s="4" t="s">
        <v>2920</v>
      </c>
      <c r="L63" s="2" t="s">
        <v>2470</v>
      </c>
      <c r="M63" s="2" t="s">
        <v>442</v>
      </c>
      <c r="N63" s="159" t="s">
        <v>1615</v>
      </c>
      <c r="O63" s="2" t="s">
        <v>252</v>
      </c>
      <c r="P63" s="159" t="s">
        <v>3401</v>
      </c>
      <c r="Q63" s="2" t="s">
        <v>34</v>
      </c>
      <c r="R63" s="2" t="s">
        <v>190</v>
      </c>
      <c r="S63" s="2" t="s">
        <v>2909</v>
      </c>
      <c r="T63" s="159" t="s">
        <v>2911</v>
      </c>
      <c r="U63" s="153">
        <v>4058.21</v>
      </c>
      <c r="V63" s="136">
        <v>1</v>
      </c>
      <c r="W63" s="136">
        <v>890</v>
      </c>
      <c r="X63" s="156">
        <v>1605.2940000000001</v>
      </c>
      <c r="Y63" s="143">
        <v>1</v>
      </c>
      <c r="Z63" s="136">
        <v>14.287000000000001</v>
      </c>
      <c r="AA63" s="145">
        <v>0.92045512936553397</v>
      </c>
      <c r="AB63" s="145">
        <v>6.4497384852692306E-5</v>
      </c>
    </row>
    <row r="64" spans="1:28" x14ac:dyDescent="0.2">
      <c r="A64" s="2">
        <v>1039</v>
      </c>
      <c r="B64" s="2">
        <v>8056</v>
      </c>
      <c r="C64" s="2" t="s">
        <v>1910</v>
      </c>
      <c r="D64" s="2" t="s">
        <v>1911</v>
      </c>
      <c r="E64" s="4" t="s">
        <v>247</v>
      </c>
      <c r="F64" s="2" t="s">
        <v>3379</v>
      </c>
      <c r="G64" s="2" t="s">
        <v>3380</v>
      </c>
      <c r="H64" s="2" t="s">
        <v>33</v>
      </c>
      <c r="I64" s="2" t="s">
        <v>30</v>
      </c>
      <c r="J64" s="2" t="s">
        <v>30</v>
      </c>
      <c r="K64" s="4" t="s">
        <v>2920</v>
      </c>
      <c r="L64" s="2" t="s">
        <v>1913</v>
      </c>
      <c r="M64" s="2" t="s">
        <v>251</v>
      </c>
      <c r="N64" s="159" t="s">
        <v>494</v>
      </c>
      <c r="O64" s="2" t="s">
        <v>252</v>
      </c>
      <c r="P64" s="159" t="s">
        <v>3381</v>
      </c>
      <c r="Q64" s="2" t="s">
        <v>34</v>
      </c>
      <c r="R64" s="2" t="s">
        <v>190</v>
      </c>
      <c r="S64" s="2" t="s">
        <v>2909</v>
      </c>
      <c r="T64" s="159" t="s">
        <v>2911</v>
      </c>
      <c r="U64" s="156">
        <v>207350</v>
      </c>
      <c r="V64" s="2" t="s">
        <v>3382</v>
      </c>
      <c r="W64" s="136">
        <v>32</v>
      </c>
      <c r="X64" s="156">
        <v>2024.4369999999999</v>
      </c>
      <c r="Y64" s="143">
        <v>1</v>
      </c>
      <c r="Z64" s="136">
        <v>0.64800000000000002</v>
      </c>
      <c r="AA64" s="145">
        <v>1.2412536180733499E-2</v>
      </c>
      <c r="AB64" s="145">
        <v>1.9791579716689499E-6</v>
      </c>
    </row>
    <row r="65" spans="1:28" x14ac:dyDescent="0.2">
      <c r="A65" s="2">
        <v>1039</v>
      </c>
      <c r="B65" s="2">
        <v>8056</v>
      </c>
      <c r="C65" s="2" t="s">
        <v>2017</v>
      </c>
      <c r="D65" s="2" t="s">
        <v>2018</v>
      </c>
      <c r="E65" s="4" t="s">
        <v>247</v>
      </c>
      <c r="F65" s="2" t="s">
        <v>3386</v>
      </c>
      <c r="G65" s="2" t="s">
        <v>3387</v>
      </c>
      <c r="H65" s="2" t="s">
        <v>33</v>
      </c>
      <c r="I65" s="2" t="s">
        <v>30</v>
      </c>
      <c r="J65" s="2" t="s">
        <v>30</v>
      </c>
      <c r="K65" s="4" t="s">
        <v>2920</v>
      </c>
      <c r="L65" s="2" t="s">
        <v>2020</v>
      </c>
      <c r="M65" s="2" t="s">
        <v>368</v>
      </c>
      <c r="N65" s="159" t="s">
        <v>388</v>
      </c>
      <c r="O65" s="2" t="s">
        <v>252</v>
      </c>
      <c r="P65" s="159" t="s">
        <v>3388</v>
      </c>
      <c r="Q65" s="2" t="s">
        <v>34</v>
      </c>
      <c r="R65" s="2" t="s">
        <v>190</v>
      </c>
      <c r="S65" s="2" t="s">
        <v>2909</v>
      </c>
      <c r="T65" s="159" t="s">
        <v>2911</v>
      </c>
      <c r="U65" s="156">
        <v>27250</v>
      </c>
      <c r="V65" s="2" t="s">
        <v>3382</v>
      </c>
      <c r="W65" s="136">
        <v>381</v>
      </c>
      <c r="X65" s="156">
        <v>704.68100000000004</v>
      </c>
      <c r="Y65" s="143">
        <v>1</v>
      </c>
      <c r="Z65" s="136">
        <v>2.6850000000000001</v>
      </c>
      <c r="AA65" s="145">
        <v>5.1442679344663497E-2</v>
      </c>
      <c r="AB65" s="145">
        <v>8.2024485106462595E-6</v>
      </c>
    </row>
    <row r="66" spans="1:28" x14ac:dyDescent="0.2">
      <c r="A66" s="2">
        <v>1039</v>
      </c>
      <c r="B66" s="2">
        <v>8056</v>
      </c>
      <c r="C66" s="2" t="s">
        <v>708</v>
      </c>
      <c r="D66" s="2" t="s">
        <v>709</v>
      </c>
      <c r="E66" s="4" t="s">
        <v>247</v>
      </c>
      <c r="F66" s="2" t="s">
        <v>3389</v>
      </c>
      <c r="G66" s="2" t="s">
        <v>3390</v>
      </c>
      <c r="H66" s="2" t="s">
        <v>33</v>
      </c>
      <c r="I66" s="2" t="s">
        <v>30</v>
      </c>
      <c r="J66" s="2" t="s">
        <v>30</v>
      </c>
      <c r="K66" s="4" t="s">
        <v>2920</v>
      </c>
      <c r="L66" s="2" t="s">
        <v>2038</v>
      </c>
      <c r="M66" s="2" t="s">
        <v>368</v>
      </c>
      <c r="N66" s="159" t="s">
        <v>3391</v>
      </c>
      <c r="O66" s="2" t="s">
        <v>252</v>
      </c>
      <c r="P66" s="159" t="s">
        <v>3392</v>
      </c>
      <c r="Q66" s="2" t="s">
        <v>34</v>
      </c>
      <c r="R66" s="2" t="s">
        <v>190</v>
      </c>
      <c r="S66" s="2" t="s">
        <v>2909</v>
      </c>
      <c r="T66" s="159" t="s">
        <v>2911</v>
      </c>
      <c r="U66" s="156">
        <v>35594</v>
      </c>
      <c r="V66" s="136">
        <v>1</v>
      </c>
      <c r="W66" s="136">
        <v>159</v>
      </c>
      <c r="X66" s="156">
        <v>891.71199999999999</v>
      </c>
      <c r="Y66" s="143">
        <v>1</v>
      </c>
      <c r="Z66" s="136">
        <v>1.4179999999999999</v>
      </c>
      <c r="AA66" s="145">
        <v>2.7166143055953398E-2</v>
      </c>
      <c r="AB66" s="145">
        <v>4.3315957195068598E-6</v>
      </c>
    </row>
    <row r="67" spans="1:28" x14ac:dyDescent="0.2">
      <c r="A67" s="2">
        <v>1039</v>
      </c>
      <c r="B67" s="2">
        <v>8056</v>
      </c>
      <c r="C67" s="2" t="s">
        <v>2101</v>
      </c>
      <c r="D67" s="2" t="s">
        <v>2102</v>
      </c>
      <c r="E67" s="4" t="s">
        <v>247</v>
      </c>
      <c r="F67" s="2" t="s">
        <v>3393</v>
      </c>
      <c r="G67" s="2" t="s">
        <v>3394</v>
      </c>
      <c r="H67" s="2" t="s">
        <v>33</v>
      </c>
      <c r="I67" s="2" t="s">
        <v>30</v>
      </c>
      <c r="J67" s="2" t="s">
        <v>30</v>
      </c>
      <c r="K67" s="4" t="s">
        <v>2920</v>
      </c>
      <c r="L67" s="2" t="s">
        <v>2104</v>
      </c>
      <c r="M67" s="2" t="s">
        <v>308</v>
      </c>
      <c r="N67" s="159" t="s">
        <v>3395</v>
      </c>
      <c r="O67" s="2" t="s">
        <v>252</v>
      </c>
      <c r="P67" s="159" t="s">
        <v>2911</v>
      </c>
      <c r="Q67" s="2" t="s">
        <v>34</v>
      </c>
      <c r="R67" s="2" t="s">
        <v>190</v>
      </c>
      <c r="S67" s="2" t="s">
        <v>2909</v>
      </c>
      <c r="T67" s="159" t="s">
        <v>2911</v>
      </c>
      <c r="U67" s="156">
        <v>1100</v>
      </c>
      <c r="V67" s="2" t="s">
        <v>3382</v>
      </c>
      <c r="W67" s="136">
        <v>2100</v>
      </c>
      <c r="X67" s="156">
        <v>72.356999999999999</v>
      </c>
      <c r="Y67" s="143">
        <v>1</v>
      </c>
      <c r="Z67" s="136">
        <v>1.5189999999999999</v>
      </c>
      <c r="AA67" s="145">
        <v>2.9114119121267299E-2</v>
      </c>
      <c r="AB67" s="145">
        <v>4.6421972196475401E-6</v>
      </c>
    </row>
    <row r="68" spans="1:28" x14ac:dyDescent="0.2">
      <c r="A68" s="2">
        <v>1039</v>
      </c>
      <c r="B68" s="2">
        <v>8056</v>
      </c>
      <c r="C68" s="2" t="s">
        <v>2169</v>
      </c>
      <c r="D68" s="2" t="s">
        <v>2170</v>
      </c>
      <c r="E68" s="4" t="s">
        <v>247</v>
      </c>
      <c r="F68" s="2" t="s">
        <v>3396</v>
      </c>
      <c r="G68" s="2" t="s">
        <v>3397</v>
      </c>
      <c r="H68" s="2" t="s">
        <v>33</v>
      </c>
      <c r="I68" s="2" t="s">
        <v>30</v>
      </c>
      <c r="J68" s="2" t="s">
        <v>30</v>
      </c>
      <c r="K68" s="4" t="s">
        <v>2920</v>
      </c>
      <c r="L68" s="2" t="s">
        <v>2172</v>
      </c>
      <c r="M68" s="2" t="s">
        <v>338</v>
      </c>
      <c r="N68" s="159" t="s">
        <v>494</v>
      </c>
      <c r="O68" s="2" t="s">
        <v>252</v>
      </c>
      <c r="P68" s="159" t="s">
        <v>3398</v>
      </c>
      <c r="Q68" s="2" t="s">
        <v>34</v>
      </c>
      <c r="R68" s="2" t="s">
        <v>190</v>
      </c>
      <c r="S68" s="2" t="s">
        <v>2909</v>
      </c>
      <c r="T68" s="159" t="s">
        <v>2911</v>
      </c>
      <c r="U68" s="156">
        <v>680</v>
      </c>
      <c r="V68" s="136">
        <v>1</v>
      </c>
      <c r="W68" s="136">
        <v>10867</v>
      </c>
      <c r="X68" s="156">
        <v>38.79</v>
      </c>
      <c r="Y68" s="143">
        <v>1</v>
      </c>
      <c r="Z68" s="136">
        <v>4.2149999999999999</v>
      </c>
      <c r="AA68" s="145">
        <v>8.0766746261474398E-2</v>
      </c>
      <c r="AB68" s="145">
        <v>1.2878121552409E-5</v>
      </c>
    </row>
    <row r="69" spans="1:28" x14ac:dyDescent="0.2">
      <c r="A69" s="2">
        <v>1039</v>
      </c>
      <c r="B69" s="2">
        <v>8056</v>
      </c>
      <c r="C69" s="2" t="s">
        <v>2467</v>
      </c>
      <c r="D69" s="2" t="s">
        <v>2468</v>
      </c>
      <c r="E69" s="4" t="s">
        <v>247</v>
      </c>
      <c r="F69" s="2" t="s">
        <v>3399</v>
      </c>
      <c r="G69" s="2" t="s">
        <v>3400</v>
      </c>
      <c r="H69" s="2" t="s">
        <v>33</v>
      </c>
      <c r="I69" s="2" t="s">
        <v>30</v>
      </c>
      <c r="J69" s="2" t="s">
        <v>30</v>
      </c>
      <c r="K69" s="4" t="s">
        <v>2920</v>
      </c>
      <c r="L69" s="2" t="s">
        <v>2470</v>
      </c>
      <c r="M69" s="2" t="s">
        <v>442</v>
      </c>
      <c r="N69" s="159" t="s">
        <v>1615</v>
      </c>
      <c r="O69" s="2" t="s">
        <v>252</v>
      </c>
      <c r="P69" s="159" t="s">
        <v>3401</v>
      </c>
      <c r="Q69" s="2" t="s">
        <v>34</v>
      </c>
      <c r="R69" s="2" t="s">
        <v>190</v>
      </c>
      <c r="S69" s="2" t="s">
        <v>2909</v>
      </c>
      <c r="T69" s="159" t="s">
        <v>2911</v>
      </c>
      <c r="U69" s="153">
        <v>4058.21</v>
      </c>
      <c r="V69" s="136">
        <v>1</v>
      </c>
      <c r="W69" s="136">
        <v>2598</v>
      </c>
      <c r="X69" s="156">
        <v>1605.2940000000001</v>
      </c>
      <c r="Y69" s="143">
        <v>1</v>
      </c>
      <c r="Z69" s="136">
        <v>41.706000000000003</v>
      </c>
      <c r="AA69" s="145">
        <v>0.79909777603590804</v>
      </c>
      <c r="AB69" s="145">
        <v>1.2741479344400501E-4</v>
      </c>
    </row>
    <row r="70" spans="1:28" x14ac:dyDescent="0.2">
      <c r="A70" s="2">
        <v>11389</v>
      </c>
      <c r="B70" s="2">
        <v>11390</v>
      </c>
      <c r="C70" s="2" t="s">
        <v>1910</v>
      </c>
      <c r="D70" s="2" t="s">
        <v>1911</v>
      </c>
      <c r="E70" s="4" t="s">
        <v>247</v>
      </c>
      <c r="F70" s="2" t="s">
        <v>3379</v>
      </c>
      <c r="G70" s="2" t="s">
        <v>3380</v>
      </c>
      <c r="H70" s="2" t="s">
        <v>33</v>
      </c>
      <c r="I70" s="2" t="s">
        <v>30</v>
      </c>
      <c r="J70" s="2" t="s">
        <v>30</v>
      </c>
      <c r="K70" s="4" t="s">
        <v>2920</v>
      </c>
      <c r="L70" s="2" t="s">
        <v>1913</v>
      </c>
      <c r="M70" s="2" t="s">
        <v>251</v>
      </c>
      <c r="N70" s="159" t="s">
        <v>494</v>
      </c>
      <c r="O70" s="2" t="s">
        <v>252</v>
      </c>
      <c r="P70" s="159" t="s">
        <v>3381</v>
      </c>
      <c r="Q70" s="2" t="s">
        <v>34</v>
      </c>
      <c r="R70" s="2" t="s">
        <v>190</v>
      </c>
      <c r="S70" s="2" t="s">
        <v>2909</v>
      </c>
      <c r="T70" s="159" t="s">
        <v>2911</v>
      </c>
      <c r="U70" s="156">
        <v>207350</v>
      </c>
      <c r="V70" s="2" t="s">
        <v>3382</v>
      </c>
      <c r="W70" s="136">
        <v>390</v>
      </c>
      <c r="X70" s="156">
        <v>2024.4369999999999</v>
      </c>
      <c r="Y70" s="143">
        <v>1</v>
      </c>
      <c r="Z70" s="136">
        <v>7.8949999999999996</v>
      </c>
      <c r="AA70" s="145">
        <v>2.46679738477023E-2</v>
      </c>
      <c r="AB70" s="145">
        <v>2.3324190841515101E-6</v>
      </c>
    </row>
    <row r="71" spans="1:28" x14ac:dyDescent="0.2">
      <c r="A71" s="2">
        <v>11389</v>
      </c>
      <c r="B71" s="2">
        <v>11390</v>
      </c>
      <c r="C71" s="2" t="s">
        <v>3232</v>
      </c>
      <c r="D71" s="2" t="s">
        <v>3233</v>
      </c>
      <c r="E71" s="4" t="s">
        <v>247</v>
      </c>
      <c r="F71" s="2" t="s">
        <v>3383</v>
      </c>
      <c r="G71" s="2" t="s">
        <v>3384</v>
      </c>
      <c r="H71" s="2" t="s">
        <v>33</v>
      </c>
      <c r="I71" s="2" t="s">
        <v>30</v>
      </c>
      <c r="J71" s="2" t="s">
        <v>3236</v>
      </c>
      <c r="K71" s="4" t="s">
        <v>2920</v>
      </c>
      <c r="L71" s="2" t="s">
        <v>3235</v>
      </c>
      <c r="M71" s="2" t="s">
        <v>1844</v>
      </c>
      <c r="N71" s="159" t="s">
        <v>3385</v>
      </c>
      <c r="O71" s="2" t="s">
        <v>252</v>
      </c>
      <c r="P71" s="159" t="s">
        <v>3237</v>
      </c>
      <c r="Q71" s="2" t="s">
        <v>99</v>
      </c>
      <c r="R71" s="2" t="s">
        <v>190</v>
      </c>
      <c r="S71" s="2" t="s">
        <v>2909</v>
      </c>
      <c r="T71" s="159" t="s">
        <v>3352</v>
      </c>
      <c r="U71" s="156">
        <v>92.594300000000004</v>
      </c>
      <c r="V71" s="2" t="s">
        <v>3382</v>
      </c>
      <c r="W71" s="136">
        <v>440</v>
      </c>
      <c r="X71" s="156">
        <v>0</v>
      </c>
      <c r="Y71" s="143">
        <v>3.718</v>
      </c>
      <c r="Z71" s="136">
        <v>0</v>
      </c>
      <c r="AA71" s="145">
        <v>5.1112437629398206E-9</v>
      </c>
      <c r="AB71" s="145">
        <v>4.8328097678527699E-13</v>
      </c>
    </row>
    <row r="72" spans="1:28" x14ac:dyDescent="0.2">
      <c r="A72" s="2">
        <v>11389</v>
      </c>
      <c r="B72" s="2">
        <v>11390</v>
      </c>
      <c r="C72" s="2" t="s">
        <v>2017</v>
      </c>
      <c r="D72" s="2" t="s">
        <v>2018</v>
      </c>
      <c r="E72" s="4" t="s">
        <v>247</v>
      </c>
      <c r="F72" s="2" t="s">
        <v>3386</v>
      </c>
      <c r="G72" s="2" t="s">
        <v>3387</v>
      </c>
      <c r="H72" s="2" t="s">
        <v>33</v>
      </c>
      <c r="I72" s="2" t="s">
        <v>30</v>
      </c>
      <c r="J72" s="2" t="s">
        <v>30</v>
      </c>
      <c r="K72" s="4" t="s">
        <v>2920</v>
      </c>
      <c r="L72" s="2" t="s">
        <v>2020</v>
      </c>
      <c r="M72" s="2" t="s">
        <v>368</v>
      </c>
      <c r="N72" s="159" t="s">
        <v>388</v>
      </c>
      <c r="O72" s="2" t="s">
        <v>252</v>
      </c>
      <c r="P72" s="159" t="s">
        <v>3388</v>
      </c>
      <c r="Q72" s="2" t="s">
        <v>34</v>
      </c>
      <c r="R72" s="2" t="s">
        <v>190</v>
      </c>
      <c r="S72" s="2" t="s">
        <v>2909</v>
      </c>
      <c r="T72" s="159" t="s">
        <v>2911</v>
      </c>
      <c r="U72" s="156">
        <v>27250</v>
      </c>
      <c r="V72" s="2" t="s">
        <v>3382</v>
      </c>
      <c r="W72" s="136">
        <v>2040</v>
      </c>
      <c r="X72" s="156">
        <v>704.68100000000004</v>
      </c>
      <c r="Y72" s="143">
        <v>1</v>
      </c>
      <c r="Z72" s="136">
        <v>14.375</v>
      </c>
      <c r="AA72" s="145">
        <v>4.4914554391551897E-2</v>
      </c>
      <c r="AB72" s="145">
        <v>4.2467842906674104E-6</v>
      </c>
    </row>
    <row r="73" spans="1:28" x14ac:dyDescent="0.2">
      <c r="A73" s="2">
        <v>11389</v>
      </c>
      <c r="B73" s="2">
        <v>11390</v>
      </c>
      <c r="C73" s="2" t="s">
        <v>708</v>
      </c>
      <c r="D73" s="2" t="s">
        <v>709</v>
      </c>
      <c r="E73" s="4" t="s">
        <v>247</v>
      </c>
      <c r="F73" s="2" t="s">
        <v>3389</v>
      </c>
      <c r="G73" s="2" t="s">
        <v>3390</v>
      </c>
      <c r="H73" s="2" t="s">
        <v>33</v>
      </c>
      <c r="I73" s="2" t="s">
        <v>30</v>
      </c>
      <c r="J73" s="2" t="s">
        <v>30</v>
      </c>
      <c r="K73" s="4" t="s">
        <v>2920</v>
      </c>
      <c r="L73" s="2" t="s">
        <v>2038</v>
      </c>
      <c r="M73" s="2" t="s">
        <v>368</v>
      </c>
      <c r="N73" s="159" t="s">
        <v>3391</v>
      </c>
      <c r="O73" s="2" t="s">
        <v>252</v>
      </c>
      <c r="P73" s="159" t="s">
        <v>3392</v>
      </c>
      <c r="Q73" s="2" t="s">
        <v>34</v>
      </c>
      <c r="R73" s="2" t="s">
        <v>190</v>
      </c>
      <c r="S73" s="2" t="s">
        <v>2909</v>
      </c>
      <c r="T73" s="159" t="s">
        <v>2911</v>
      </c>
      <c r="U73" s="156">
        <v>35594</v>
      </c>
      <c r="V73" s="136">
        <v>1</v>
      </c>
      <c r="W73" s="136">
        <v>1218</v>
      </c>
      <c r="X73" s="156">
        <v>891.71199999999999</v>
      </c>
      <c r="Y73" s="143">
        <v>1</v>
      </c>
      <c r="Z73" s="136">
        <v>10.861000000000001</v>
      </c>
      <c r="AA73" s="145">
        <v>3.3934110564339898E-2</v>
      </c>
      <c r="AB73" s="145">
        <v>3.2085556589539801E-6</v>
      </c>
    </row>
    <row r="74" spans="1:28" x14ac:dyDescent="0.2">
      <c r="A74" s="2">
        <v>11389</v>
      </c>
      <c r="B74" s="2">
        <v>11390</v>
      </c>
      <c r="C74" s="2" t="s">
        <v>2101</v>
      </c>
      <c r="D74" s="2" t="s">
        <v>2102</v>
      </c>
      <c r="E74" s="4" t="s">
        <v>247</v>
      </c>
      <c r="F74" s="2" t="s">
        <v>3393</v>
      </c>
      <c r="G74" s="2" t="s">
        <v>3394</v>
      </c>
      <c r="H74" s="2" t="s">
        <v>33</v>
      </c>
      <c r="I74" s="2" t="s">
        <v>30</v>
      </c>
      <c r="J74" s="2" t="s">
        <v>30</v>
      </c>
      <c r="K74" s="4" t="s">
        <v>2920</v>
      </c>
      <c r="L74" s="2" t="s">
        <v>2104</v>
      </c>
      <c r="M74" s="2" t="s">
        <v>308</v>
      </c>
      <c r="N74" s="159" t="s">
        <v>3395</v>
      </c>
      <c r="O74" s="2" t="s">
        <v>252</v>
      </c>
      <c r="P74" s="159" t="s">
        <v>2911</v>
      </c>
      <c r="Q74" s="2" t="s">
        <v>34</v>
      </c>
      <c r="R74" s="2" t="s">
        <v>190</v>
      </c>
      <c r="S74" s="2" t="s">
        <v>2909</v>
      </c>
      <c r="T74" s="159" t="s">
        <v>2911</v>
      </c>
      <c r="U74" s="156">
        <v>1100</v>
      </c>
      <c r="V74" s="2" t="s">
        <v>3382</v>
      </c>
      <c r="W74" s="136">
        <v>29050</v>
      </c>
      <c r="X74" s="156">
        <v>72.356999999999999</v>
      </c>
      <c r="Y74" s="143">
        <v>1</v>
      </c>
      <c r="Z74" s="136">
        <v>21.02</v>
      </c>
      <c r="AA74" s="145">
        <v>6.5673297008969206E-2</v>
      </c>
      <c r="AB74" s="145">
        <v>6.2095757117538003E-6</v>
      </c>
    </row>
    <row r="75" spans="1:28" x14ac:dyDescent="0.2">
      <c r="A75" s="2">
        <v>11389</v>
      </c>
      <c r="B75" s="2">
        <v>11390</v>
      </c>
      <c r="C75" s="2" t="s">
        <v>2169</v>
      </c>
      <c r="D75" s="2" t="s">
        <v>2170</v>
      </c>
      <c r="E75" s="4" t="s">
        <v>247</v>
      </c>
      <c r="F75" s="2" t="s">
        <v>3396</v>
      </c>
      <c r="G75" s="2" t="s">
        <v>3397</v>
      </c>
      <c r="H75" s="2" t="s">
        <v>33</v>
      </c>
      <c r="I75" s="2" t="s">
        <v>30</v>
      </c>
      <c r="J75" s="2" t="s">
        <v>30</v>
      </c>
      <c r="K75" s="4" t="s">
        <v>2920</v>
      </c>
      <c r="L75" s="2" t="s">
        <v>2172</v>
      </c>
      <c r="M75" s="2" t="s">
        <v>338</v>
      </c>
      <c r="N75" s="159" t="s">
        <v>494</v>
      </c>
      <c r="O75" s="2" t="s">
        <v>252</v>
      </c>
      <c r="P75" s="159" t="s">
        <v>3398</v>
      </c>
      <c r="Q75" s="2" t="s">
        <v>34</v>
      </c>
      <c r="R75" s="2" t="s">
        <v>190</v>
      </c>
      <c r="S75" s="2" t="s">
        <v>2909</v>
      </c>
      <c r="T75" s="159" t="s">
        <v>2911</v>
      </c>
      <c r="U75" s="156">
        <v>680</v>
      </c>
      <c r="V75" s="136">
        <v>1</v>
      </c>
      <c r="W75" s="136">
        <v>143011</v>
      </c>
      <c r="X75" s="156">
        <v>38.79</v>
      </c>
      <c r="Y75" s="143">
        <v>1</v>
      </c>
      <c r="Z75" s="136">
        <v>55.473999999999997</v>
      </c>
      <c r="AA75" s="145">
        <v>0.173320800822516</v>
      </c>
      <c r="AB75" s="145">
        <v>1.63879184409187E-5</v>
      </c>
    </row>
    <row r="76" spans="1:28" x14ac:dyDescent="0.2">
      <c r="A76" s="2">
        <v>11389</v>
      </c>
      <c r="B76" s="2">
        <v>11390</v>
      </c>
      <c r="C76" s="2" t="s">
        <v>2467</v>
      </c>
      <c r="D76" s="2" t="s">
        <v>2468</v>
      </c>
      <c r="E76" s="4" t="s">
        <v>247</v>
      </c>
      <c r="F76" s="2" t="s">
        <v>3399</v>
      </c>
      <c r="G76" s="2" t="s">
        <v>3400</v>
      </c>
      <c r="H76" s="2" t="s">
        <v>33</v>
      </c>
      <c r="I76" s="2" t="s">
        <v>30</v>
      </c>
      <c r="J76" s="2" t="s">
        <v>30</v>
      </c>
      <c r="K76" s="4" t="s">
        <v>2920</v>
      </c>
      <c r="L76" s="2" t="s">
        <v>2470</v>
      </c>
      <c r="M76" s="2" t="s">
        <v>442</v>
      </c>
      <c r="N76" s="159" t="s">
        <v>1615</v>
      </c>
      <c r="O76" s="2" t="s">
        <v>252</v>
      </c>
      <c r="P76" s="159" t="s">
        <v>3401</v>
      </c>
      <c r="Q76" s="2" t="s">
        <v>34</v>
      </c>
      <c r="R76" s="2" t="s">
        <v>190</v>
      </c>
      <c r="S76" s="2" t="s">
        <v>2909</v>
      </c>
      <c r="T76" s="159" t="s">
        <v>2911</v>
      </c>
      <c r="U76" s="153">
        <v>4058.21</v>
      </c>
      <c r="V76" s="136">
        <v>1</v>
      </c>
      <c r="W76" s="136">
        <v>13109</v>
      </c>
      <c r="X76" s="156">
        <v>1605.2940000000001</v>
      </c>
      <c r="Y76" s="143">
        <v>1</v>
      </c>
      <c r="Z76" s="136">
        <v>210.43799999999999</v>
      </c>
      <c r="AA76" s="145">
        <v>0.65748925825367599</v>
      </c>
      <c r="AB76" s="145">
        <v>6.2167266069091404E-5</v>
      </c>
    </row>
    <row r="77" spans="1:28" x14ac:dyDescent="0.2">
      <c r="A77" s="2">
        <v>11389</v>
      </c>
      <c r="B77" s="2">
        <v>11391</v>
      </c>
      <c r="C77" s="2" t="s">
        <v>3232</v>
      </c>
      <c r="D77" s="2" t="s">
        <v>3233</v>
      </c>
      <c r="E77" s="4" t="s">
        <v>247</v>
      </c>
      <c r="F77" s="2" t="s">
        <v>3383</v>
      </c>
      <c r="G77" s="2" t="s">
        <v>3384</v>
      </c>
      <c r="H77" s="2" t="s">
        <v>33</v>
      </c>
      <c r="I77" s="2" t="s">
        <v>30</v>
      </c>
      <c r="J77" s="2" t="s">
        <v>3236</v>
      </c>
      <c r="K77" s="4" t="s">
        <v>2920</v>
      </c>
      <c r="L77" s="2" t="s">
        <v>3235</v>
      </c>
      <c r="M77" s="2" t="s">
        <v>1844</v>
      </c>
      <c r="N77" s="159" t="s">
        <v>3385</v>
      </c>
      <c r="O77" s="2" t="s">
        <v>252</v>
      </c>
      <c r="P77" s="159" t="s">
        <v>3237</v>
      </c>
      <c r="Q77" s="2" t="s">
        <v>99</v>
      </c>
      <c r="R77" s="2" t="s">
        <v>190</v>
      </c>
      <c r="S77" s="2" t="s">
        <v>2909</v>
      </c>
      <c r="T77" s="159" t="s">
        <v>3352</v>
      </c>
      <c r="U77" s="156">
        <v>92.594300000000004</v>
      </c>
      <c r="V77" s="2" t="s">
        <v>3382</v>
      </c>
      <c r="W77" s="136">
        <v>11</v>
      </c>
      <c r="X77" s="156">
        <v>0</v>
      </c>
      <c r="Y77" s="143">
        <v>3.718</v>
      </c>
      <c r="Z77" s="136">
        <v>0</v>
      </c>
      <c r="AA77" s="145">
        <v>7.0692707314570605E-9</v>
      </c>
      <c r="AB77" s="145">
        <v>4.1751330879067702E-13</v>
      </c>
    </row>
    <row r="78" spans="1:28" x14ac:dyDescent="0.2">
      <c r="A78" s="2">
        <v>11389</v>
      </c>
      <c r="B78" s="2">
        <v>11391</v>
      </c>
      <c r="C78" s="2" t="s">
        <v>2017</v>
      </c>
      <c r="D78" s="2" t="s">
        <v>2018</v>
      </c>
      <c r="E78" s="4" t="s">
        <v>247</v>
      </c>
      <c r="F78" s="2" t="s">
        <v>3386</v>
      </c>
      <c r="G78" s="2" t="s">
        <v>3387</v>
      </c>
      <c r="H78" s="2" t="s">
        <v>33</v>
      </c>
      <c r="I78" s="2" t="s">
        <v>30</v>
      </c>
      <c r="J78" s="2" t="s">
        <v>30</v>
      </c>
      <c r="K78" s="4" t="s">
        <v>2920</v>
      </c>
      <c r="L78" s="2" t="s">
        <v>2020</v>
      </c>
      <c r="M78" s="2" t="s">
        <v>368</v>
      </c>
      <c r="N78" s="159" t="s">
        <v>388</v>
      </c>
      <c r="O78" s="2" t="s">
        <v>252</v>
      </c>
      <c r="P78" s="159" t="s">
        <v>3388</v>
      </c>
      <c r="Q78" s="2" t="s">
        <v>34</v>
      </c>
      <c r="R78" s="2" t="s">
        <v>190</v>
      </c>
      <c r="S78" s="2" t="s">
        <v>2909</v>
      </c>
      <c r="T78" s="159" t="s">
        <v>2911</v>
      </c>
      <c r="U78" s="156">
        <v>27250</v>
      </c>
      <c r="V78" s="2" t="s">
        <v>3382</v>
      </c>
      <c r="W78" s="136">
        <v>36</v>
      </c>
      <c r="X78" s="156">
        <v>704.68100000000004</v>
      </c>
      <c r="Y78" s="143">
        <v>1</v>
      </c>
      <c r="Z78" s="136">
        <v>0.254</v>
      </c>
      <c r="AA78" s="145">
        <v>4.3849782189956103E-2</v>
      </c>
      <c r="AB78" s="145">
        <v>2.5897816546213401E-6</v>
      </c>
    </row>
    <row r="79" spans="1:28" x14ac:dyDescent="0.2">
      <c r="A79" s="2">
        <v>11389</v>
      </c>
      <c r="B79" s="2">
        <v>11391</v>
      </c>
      <c r="C79" s="2" t="s">
        <v>2101</v>
      </c>
      <c r="D79" s="2" t="s">
        <v>2102</v>
      </c>
      <c r="E79" s="4" t="s">
        <v>247</v>
      </c>
      <c r="F79" s="2" t="s">
        <v>3393</v>
      </c>
      <c r="G79" s="2" t="s">
        <v>3394</v>
      </c>
      <c r="H79" s="2" t="s">
        <v>33</v>
      </c>
      <c r="I79" s="2" t="s">
        <v>30</v>
      </c>
      <c r="J79" s="2" t="s">
        <v>30</v>
      </c>
      <c r="K79" s="4" t="s">
        <v>2920</v>
      </c>
      <c r="L79" s="2" t="s">
        <v>2104</v>
      </c>
      <c r="M79" s="2" t="s">
        <v>308</v>
      </c>
      <c r="N79" s="159" t="s">
        <v>3395</v>
      </c>
      <c r="O79" s="2" t="s">
        <v>252</v>
      </c>
      <c r="P79" s="159" t="s">
        <v>2911</v>
      </c>
      <c r="Q79" s="2" t="s">
        <v>34</v>
      </c>
      <c r="R79" s="2" t="s">
        <v>190</v>
      </c>
      <c r="S79" s="2" t="s">
        <v>2909</v>
      </c>
      <c r="T79" s="159" t="s">
        <v>2911</v>
      </c>
      <c r="U79" s="156">
        <v>1100</v>
      </c>
      <c r="V79" s="2" t="s">
        <v>3382</v>
      </c>
      <c r="W79" s="136">
        <v>500</v>
      </c>
      <c r="X79" s="156">
        <v>72.356999999999999</v>
      </c>
      <c r="Y79" s="143">
        <v>1</v>
      </c>
      <c r="Z79" s="136">
        <v>0.36199999999999999</v>
      </c>
      <c r="AA79" s="145">
        <v>6.2534646511778799E-2</v>
      </c>
      <c r="AB79" s="145">
        <v>3.6933155018391399E-6</v>
      </c>
    </row>
    <row r="80" spans="1:28" x14ac:dyDescent="0.2">
      <c r="A80" s="2">
        <v>11389</v>
      </c>
      <c r="B80" s="2">
        <v>11391</v>
      </c>
      <c r="C80" s="2" t="s">
        <v>2169</v>
      </c>
      <c r="D80" s="2" t="s">
        <v>2170</v>
      </c>
      <c r="E80" s="4" t="s">
        <v>247</v>
      </c>
      <c r="F80" s="2" t="s">
        <v>3396</v>
      </c>
      <c r="G80" s="2" t="s">
        <v>3397</v>
      </c>
      <c r="H80" s="2" t="s">
        <v>33</v>
      </c>
      <c r="I80" s="2" t="s">
        <v>30</v>
      </c>
      <c r="J80" s="2" t="s">
        <v>30</v>
      </c>
      <c r="K80" s="4" t="s">
        <v>2920</v>
      </c>
      <c r="L80" s="2" t="s">
        <v>2172</v>
      </c>
      <c r="M80" s="2" t="s">
        <v>338</v>
      </c>
      <c r="N80" s="159" t="s">
        <v>494</v>
      </c>
      <c r="O80" s="2" t="s">
        <v>252</v>
      </c>
      <c r="P80" s="159" t="s">
        <v>3398</v>
      </c>
      <c r="Q80" s="2" t="s">
        <v>34</v>
      </c>
      <c r="R80" s="2" t="s">
        <v>190</v>
      </c>
      <c r="S80" s="2" t="s">
        <v>2909</v>
      </c>
      <c r="T80" s="159" t="s">
        <v>2911</v>
      </c>
      <c r="U80" s="156">
        <v>680</v>
      </c>
      <c r="V80" s="136">
        <v>1</v>
      </c>
      <c r="W80" s="136">
        <v>747</v>
      </c>
      <c r="X80" s="156">
        <v>38.79</v>
      </c>
      <c r="Y80" s="143">
        <v>1</v>
      </c>
      <c r="Z80" s="136">
        <v>0.28999999999999998</v>
      </c>
      <c r="AA80" s="145">
        <v>5.0085251307080997E-2</v>
      </c>
      <c r="AB80" s="145">
        <v>2.9580503830162298E-6</v>
      </c>
    </row>
    <row r="81" spans="1:28" x14ac:dyDescent="0.2">
      <c r="A81" s="2">
        <v>11389</v>
      </c>
      <c r="B81" s="2">
        <v>11391</v>
      </c>
      <c r="C81" s="2" t="s">
        <v>2467</v>
      </c>
      <c r="D81" s="2" t="s">
        <v>2468</v>
      </c>
      <c r="E81" s="4" t="s">
        <v>247</v>
      </c>
      <c r="F81" s="2" t="s">
        <v>3399</v>
      </c>
      <c r="G81" s="2" t="s">
        <v>3400</v>
      </c>
      <c r="H81" s="2" t="s">
        <v>33</v>
      </c>
      <c r="I81" s="2" t="s">
        <v>30</v>
      </c>
      <c r="J81" s="2" t="s">
        <v>30</v>
      </c>
      <c r="K81" s="4" t="s">
        <v>2920</v>
      </c>
      <c r="L81" s="2" t="s">
        <v>2470</v>
      </c>
      <c r="M81" s="2" t="s">
        <v>442</v>
      </c>
      <c r="N81" s="159" t="s">
        <v>1615</v>
      </c>
      <c r="O81" s="2" t="s">
        <v>252</v>
      </c>
      <c r="P81" s="159" t="s">
        <v>3401</v>
      </c>
      <c r="Q81" s="2" t="s">
        <v>34</v>
      </c>
      <c r="R81" s="2" t="s">
        <v>190</v>
      </c>
      <c r="S81" s="2" t="s">
        <v>2909</v>
      </c>
      <c r="T81" s="159" t="s">
        <v>2911</v>
      </c>
      <c r="U81" s="153">
        <v>4058.21</v>
      </c>
      <c r="V81" s="136">
        <v>1</v>
      </c>
      <c r="W81" s="136">
        <v>304</v>
      </c>
      <c r="X81" s="156">
        <v>1605.2940000000001</v>
      </c>
      <c r="Y81" s="143">
        <v>1</v>
      </c>
      <c r="Z81" s="136">
        <v>4.88</v>
      </c>
      <c r="AA81" s="145">
        <v>0.84353031292191405</v>
      </c>
      <c r="AB81" s="145">
        <v>4.98191603337666E-5</v>
      </c>
    </row>
    <row r="82" spans="1:28" x14ac:dyDescent="0.2">
      <c r="A82" s="2">
        <v>11389</v>
      </c>
      <c r="B82" s="2">
        <v>11392</v>
      </c>
      <c r="C82" s="2" t="s">
        <v>1910</v>
      </c>
      <c r="D82" s="2" t="s">
        <v>1911</v>
      </c>
      <c r="E82" s="4" t="s">
        <v>247</v>
      </c>
      <c r="F82" s="2" t="s">
        <v>3379</v>
      </c>
      <c r="G82" s="2" t="s">
        <v>3380</v>
      </c>
      <c r="H82" s="2" t="s">
        <v>33</v>
      </c>
      <c r="I82" s="2" t="s">
        <v>30</v>
      </c>
      <c r="J82" s="2" t="s">
        <v>30</v>
      </c>
      <c r="K82" s="4" t="s">
        <v>2920</v>
      </c>
      <c r="L82" s="2" t="s">
        <v>1913</v>
      </c>
      <c r="M82" s="2" t="s">
        <v>251</v>
      </c>
      <c r="N82" s="159" t="s">
        <v>494</v>
      </c>
      <c r="O82" s="2" t="s">
        <v>252</v>
      </c>
      <c r="P82" s="159" t="s">
        <v>3381</v>
      </c>
      <c r="Q82" s="2" t="s">
        <v>34</v>
      </c>
      <c r="R82" s="2" t="s">
        <v>190</v>
      </c>
      <c r="S82" s="2" t="s">
        <v>2909</v>
      </c>
      <c r="T82" s="159" t="s">
        <v>2911</v>
      </c>
      <c r="U82" s="156">
        <v>207350</v>
      </c>
      <c r="V82" s="2" t="s">
        <v>3382</v>
      </c>
      <c r="W82" s="136">
        <v>12</v>
      </c>
      <c r="X82" s="156">
        <v>2024.4369999999999</v>
      </c>
      <c r="Y82" s="143">
        <v>1</v>
      </c>
      <c r="Z82" s="136">
        <v>0.24299999999999999</v>
      </c>
      <c r="AA82" s="145">
        <v>1.4633610102747101E-2</v>
      </c>
      <c r="AB82" s="145">
        <v>7.7879977721853196E-7</v>
      </c>
    </row>
    <row r="83" spans="1:28" x14ac:dyDescent="0.2">
      <c r="A83" s="2">
        <v>11389</v>
      </c>
      <c r="B83" s="2">
        <v>11392</v>
      </c>
      <c r="C83" s="2" t="s">
        <v>3232</v>
      </c>
      <c r="D83" s="2" t="s">
        <v>3233</v>
      </c>
      <c r="E83" s="4" t="s">
        <v>247</v>
      </c>
      <c r="F83" s="2" t="s">
        <v>3383</v>
      </c>
      <c r="G83" s="2" t="s">
        <v>3384</v>
      </c>
      <c r="H83" s="2" t="s">
        <v>33</v>
      </c>
      <c r="I83" s="2" t="s">
        <v>30</v>
      </c>
      <c r="J83" s="2" t="s">
        <v>3236</v>
      </c>
      <c r="K83" s="4" t="s">
        <v>2920</v>
      </c>
      <c r="L83" s="2" t="s">
        <v>3235</v>
      </c>
      <c r="M83" s="2" t="s">
        <v>1844</v>
      </c>
      <c r="N83" s="159" t="s">
        <v>3385</v>
      </c>
      <c r="O83" s="2" t="s">
        <v>252</v>
      </c>
      <c r="P83" s="159" t="s">
        <v>3237</v>
      </c>
      <c r="Q83" s="2" t="s">
        <v>99</v>
      </c>
      <c r="R83" s="2" t="s">
        <v>190</v>
      </c>
      <c r="S83" s="2" t="s">
        <v>2909</v>
      </c>
      <c r="T83" s="159" t="s">
        <v>3352</v>
      </c>
      <c r="U83" s="156">
        <v>92.594300000000004</v>
      </c>
      <c r="V83" s="2" t="s">
        <v>3382</v>
      </c>
      <c r="W83" s="136">
        <v>58</v>
      </c>
      <c r="X83" s="156">
        <v>0</v>
      </c>
      <c r="Y83" s="143">
        <v>3.718</v>
      </c>
      <c r="Z83" s="136">
        <v>0</v>
      </c>
      <c r="AA83" s="145">
        <v>1.29898241507002E-8</v>
      </c>
      <c r="AB83" s="145">
        <v>6.9131759583877802E-13</v>
      </c>
    </row>
    <row r="84" spans="1:28" x14ac:dyDescent="0.2">
      <c r="A84" s="2">
        <v>11389</v>
      </c>
      <c r="B84" s="2">
        <v>11392</v>
      </c>
      <c r="C84" s="2" t="s">
        <v>2017</v>
      </c>
      <c r="D84" s="2" t="s">
        <v>2018</v>
      </c>
      <c r="E84" s="4" t="s">
        <v>247</v>
      </c>
      <c r="F84" s="2" t="s">
        <v>3386</v>
      </c>
      <c r="G84" s="2" t="s">
        <v>3387</v>
      </c>
      <c r="H84" s="2" t="s">
        <v>33</v>
      </c>
      <c r="I84" s="2" t="s">
        <v>30</v>
      </c>
      <c r="J84" s="2" t="s">
        <v>30</v>
      </c>
      <c r="K84" s="4" t="s">
        <v>2920</v>
      </c>
      <c r="L84" s="2" t="s">
        <v>2020</v>
      </c>
      <c r="M84" s="2" t="s">
        <v>368</v>
      </c>
      <c r="N84" s="159" t="s">
        <v>388</v>
      </c>
      <c r="O84" s="2" t="s">
        <v>252</v>
      </c>
      <c r="P84" s="159" t="s">
        <v>3388</v>
      </c>
      <c r="Q84" s="2" t="s">
        <v>34</v>
      </c>
      <c r="R84" s="2" t="s">
        <v>190</v>
      </c>
      <c r="S84" s="2" t="s">
        <v>2909</v>
      </c>
      <c r="T84" s="159" t="s">
        <v>2911</v>
      </c>
      <c r="U84" s="156">
        <v>27250</v>
      </c>
      <c r="V84" s="2" t="s">
        <v>3382</v>
      </c>
      <c r="W84" s="136">
        <v>195</v>
      </c>
      <c r="X84" s="156">
        <v>704.68100000000004</v>
      </c>
      <c r="Y84" s="143">
        <v>1</v>
      </c>
      <c r="Z84" s="136">
        <v>1.3740000000000001</v>
      </c>
      <c r="AA84" s="145">
        <v>8.2773801345040199E-2</v>
      </c>
      <c r="AB84" s="145">
        <v>4.4052163201305097E-6</v>
      </c>
    </row>
    <row r="85" spans="1:28" x14ac:dyDescent="0.2">
      <c r="A85" s="2">
        <v>11389</v>
      </c>
      <c r="B85" s="2">
        <v>11392</v>
      </c>
      <c r="C85" s="2" t="s">
        <v>708</v>
      </c>
      <c r="D85" s="2" t="s">
        <v>709</v>
      </c>
      <c r="E85" s="4" t="s">
        <v>247</v>
      </c>
      <c r="F85" s="2" t="s">
        <v>3389</v>
      </c>
      <c r="G85" s="2" t="s">
        <v>3390</v>
      </c>
      <c r="H85" s="2" t="s">
        <v>33</v>
      </c>
      <c r="I85" s="2" t="s">
        <v>30</v>
      </c>
      <c r="J85" s="2" t="s">
        <v>30</v>
      </c>
      <c r="K85" s="4" t="s">
        <v>2920</v>
      </c>
      <c r="L85" s="2" t="s">
        <v>2038</v>
      </c>
      <c r="M85" s="2" t="s">
        <v>368</v>
      </c>
      <c r="N85" s="159" t="s">
        <v>3391</v>
      </c>
      <c r="O85" s="2" t="s">
        <v>252</v>
      </c>
      <c r="P85" s="159" t="s">
        <v>3392</v>
      </c>
      <c r="Q85" s="2" t="s">
        <v>34</v>
      </c>
      <c r="R85" s="2" t="s">
        <v>190</v>
      </c>
      <c r="S85" s="2" t="s">
        <v>2909</v>
      </c>
      <c r="T85" s="159" t="s">
        <v>2911</v>
      </c>
      <c r="U85" s="156">
        <v>35594</v>
      </c>
      <c r="V85" s="136">
        <v>1</v>
      </c>
      <c r="W85" s="136">
        <v>60</v>
      </c>
      <c r="X85" s="156">
        <v>891.71199999999999</v>
      </c>
      <c r="Y85" s="143">
        <v>1</v>
      </c>
      <c r="Z85" s="136">
        <v>0.53500000000000003</v>
      </c>
      <c r="AA85" s="145">
        <v>3.2228626231877298E-2</v>
      </c>
      <c r="AB85" s="145">
        <v>1.71520539041378E-6</v>
      </c>
    </row>
    <row r="86" spans="1:28" x14ac:dyDescent="0.2">
      <c r="A86" s="2">
        <v>11389</v>
      </c>
      <c r="B86" s="2">
        <v>11392</v>
      </c>
      <c r="C86" s="2" t="s">
        <v>2101</v>
      </c>
      <c r="D86" s="2" t="s">
        <v>2102</v>
      </c>
      <c r="E86" s="4" t="s">
        <v>247</v>
      </c>
      <c r="F86" s="2" t="s">
        <v>3393</v>
      </c>
      <c r="G86" s="2" t="s">
        <v>3394</v>
      </c>
      <c r="H86" s="2" t="s">
        <v>33</v>
      </c>
      <c r="I86" s="2" t="s">
        <v>30</v>
      </c>
      <c r="J86" s="2" t="s">
        <v>30</v>
      </c>
      <c r="K86" s="4" t="s">
        <v>2920</v>
      </c>
      <c r="L86" s="2" t="s">
        <v>2104</v>
      </c>
      <c r="M86" s="2" t="s">
        <v>308</v>
      </c>
      <c r="N86" s="159" t="s">
        <v>3395</v>
      </c>
      <c r="O86" s="2" t="s">
        <v>252</v>
      </c>
      <c r="P86" s="159" t="s">
        <v>2911</v>
      </c>
      <c r="Q86" s="2" t="s">
        <v>34</v>
      </c>
      <c r="R86" s="2" t="s">
        <v>190</v>
      </c>
      <c r="S86" s="2" t="s">
        <v>2909</v>
      </c>
      <c r="T86" s="159" t="s">
        <v>2911</v>
      </c>
      <c r="U86" s="156">
        <v>1100</v>
      </c>
      <c r="V86" s="2" t="s">
        <v>3382</v>
      </c>
      <c r="W86" s="136">
        <v>1250</v>
      </c>
      <c r="X86" s="156">
        <v>72.356999999999999</v>
      </c>
      <c r="Y86" s="143">
        <v>1</v>
      </c>
      <c r="Z86" s="136">
        <v>0.90400000000000003</v>
      </c>
      <c r="AA86" s="145">
        <v>5.4482127380228E-2</v>
      </c>
      <c r="AB86" s="145">
        <v>2.89953527312771E-6</v>
      </c>
    </row>
    <row r="87" spans="1:28" x14ac:dyDescent="0.2">
      <c r="A87" s="2">
        <v>11389</v>
      </c>
      <c r="B87" s="2">
        <v>11392</v>
      </c>
      <c r="C87" s="2" t="s">
        <v>2169</v>
      </c>
      <c r="D87" s="2" t="s">
        <v>2170</v>
      </c>
      <c r="E87" s="4" t="s">
        <v>247</v>
      </c>
      <c r="F87" s="2" t="s">
        <v>3396</v>
      </c>
      <c r="G87" s="2" t="s">
        <v>3397</v>
      </c>
      <c r="H87" s="2" t="s">
        <v>33</v>
      </c>
      <c r="I87" s="2" t="s">
        <v>30</v>
      </c>
      <c r="J87" s="2" t="s">
        <v>30</v>
      </c>
      <c r="K87" s="4" t="s">
        <v>2920</v>
      </c>
      <c r="L87" s="2" t="s">
        <v>2172</v>
      </c>
      <c r="M87" s="2" t="s">
        <v>338</v>
      </c>
      <c r="N87" s="159" t="s">
        <v>494</v>
      </c>
      <c r="O87" s="2" t="s">
        <v>252</v>
      </c>
      <c r="P87" s="159" t="s">
        <v>3398</v>
      </c>
      <c r="Q87" s="2" t="s">
        <v>34</v>
      </c>
      <c r="R87" s="2" t="s">
        <v>190</v>
      </c>
      <c r="S87" s="2" t="s">
        <v>2909</v>
      </c>
      <c r="T87" s="159" t="s">
        <v>2911</v>
      </c>
      <c r="U87" s="156">
        <v>680</v>
      </c>
      <c r="V87" s="136">
        <v>1</v>
      </c>
      <c r="W87" s="136">
        <v>6114</v>
      </c>
      <c r="X87" s="156">
        <v>38.79</v>
      </c>
      <c r="Y87" s="143">
        <v>1</v>
      </c>
      <c r="Z87" s="136">
        <v>2.3719999999999999</v>
      </c>
      <c r="AA87" s="145">
        <v>0.14285914254960699</v>
      </c>
      <c r="AB87" s="145">
        <v>7.6029542682962697E-6</v>
      </c>
    </row>
    <row r="88" spans="1:28" x14ac:dyDescent="0.2">
      <c r="A88" s="2">
        <v>11389</v>
      </c>
      <c r="B88" s="2">
        <v>11392</v>
      </c>
      <c r="C88" s="2" t="s">
        <v>2467</v>
      </c>
      <c r="D88" s="2" t="s">
        <v>2468</v>
      </c>
      <c r="E88" s="4" t="s">
        <v>247</v>
      </c>
      <c r="F88" s="2" t="s">
        <v>3399</v>
      </c>
      <c r="G88" s="2" t="s">
        <v>3400</v>
      </c>
      <c r="H88" s="2" t="s">
        <v>33</v>
      </c>
      <c r="I88" s="2" t="s">
        <v>30</v>
      </c>
      <c r="J88" s="2" t="s">
        <v>30</v>
      </c>
      <c r="K88" s="4" t="s">
        <v>2920</v>
      </c>
      <c r="L88" s="2" t="s">
        <v>2470</v>
      </c>
      <c r="M88" s="2" t="s">
        <v>442</v>
      </c>
      <c r="N88" s="159" t="s">
        <v>1615</v>
      </c>
      <c r="O88" s="2" t="s">
        <v>252</v>
      </c>
      <c r="P88" s="159" t="s">
        <v>3401</v>
      </c>
      <c r="Q88" s="2" t="s">
        <v>34</v>
      </c>
      <c r="R88" s="2" t="s">
        <v>190</v>
      </c>
      <c r="S88" s="2" t="s">
        <v>2909</v>
      </c>
      <c r="T88" s="159" t="s">
        <v>2911</v>
      </c>
      <c r="U88" s="153">
        <v>4058.21</v>
      </c>
      <c r="V88" s="136">
        <v>1</v>
      </c>
      <c r="W88" s="136">
        <v>696</v>
      </c>
      <c r="X88" s="156">
        <v>1605.2940000000001</v>
      </c>
      <c r="Y88" s="143">
        <v>1</v>
      </c>
      <c r="Z88" s="136">
        <v>11.173</v>
      </c>
      <c r="AA88" s="145">
        <v>0.67302267940067595</v>
      </c>
      <c r="AB88" s="145">
        <v>3.58182231930499E-5</v>
      </c>
    </row>
    <row r="89" spans="1:28" x14ac:dyDescent="0.2">
      <c r="A89" s="2">
        <v>11389</v>
      </c>
      <c r="B89" s="2">
        <v>11394</v>
      </c>
      <c r="C89" s="2" t="s">
        <v>1910</v>
      </c>
      <c r="D89" s="2" t="s">
        <v>1911</v>
      </c>
      <c r="E89" s="4" t="s">
        <v>247</v>
      </c>
      <c r="F89" s="2" t="s">
        <v>3379</v>
      </c>
      <c r="G89" s="2" t="s">
        <v>3380</v>
      </c>
      <c r="H89" s="2" t="s">
        <v>33</v>
      </c>
      <c r="I89" s="2" t="s">
        <v>30</v>
      </c>
      <c r="J89" s="2" t="s">
        <v>30</v>
      </c>
      <c r="K89" s="4" t="s">
        <v>2920</v>
      </c>
      <c r="L89" s="2" t="s">
        <v>1913</v>
      </c>
      <c r="M89" s="2" t="s">
        <v>251</v>
      </c>
      <c r="N89" s="159" t="s">
        <v>494</v>
      </c>
      <c r="O89" s="2" t="s">
        <v>252</v>
      </c>
      <c r="P89" s="159" t="s">
        <v>3381</v>
      </c>
      <c r="Q89" s="2" t="s">
        <v>34</v>
      </c>
      <c r="R89" s="2" t="s">
        <v>190</v>
      </c>
      <c r="S89" s="2" t="s">
        <v>2909</v>
      </c>
      <c r="T89" s="159" t="s">
        <v>2911</v>
      </c>
      <c r="U89" s="156">
        <v>207350</v>
      </c>
      <c r="V89" s="2" t="s">
        <v>3382</v>
      </c>
      <c r="W89" s="136">
        <v>424</v>
      </c>
      <c r="X89" s="156">
        <v>2024.4369999999999</v>
      </c>
      <c r="Y89" s="143">
        <v>1</v>
      </c>
      <c r="Z89" s="136">
        <v>8.5839999999999996</v>
      </c>
      <c r="AA89" s="145">
        <v>1.8221484743629002E-2</v>
      </c>
      <c r="AB89" s="145">
        <v>3.1721505866480801E-6</v>
      </c>
    </row>
    <row r="90" spans="1:28" x14ac:dyDescent="0.2">
      <c r="A90" s="2">
        <v>11389</v>
      </c>
      <c r="B90" s="2">
        <v>11394</v>
      </c>
      <c r="C90" s="2" t="s">
        <v>3232</v>
      </c>
      <c r="D90" s="2" t="s">
        <v>3233</v>
      </c>
      <c r="E90" s="4" t="s">
        <v>247</v>
      </c>
      <c r="F90" s="2" t="s">
        <v>3383</v>
      </c>
      <c r="G90" s="2" t="s">
        <v>3384</v>
      </c>
      <c r="H90" s="2" t="s">
        <v>33</v>
      </c>
      <c r="I90" s="2" t="s">
        <v>30</v>
      </c>
      <c r="J90" s="2" t="s">
        <v>3236</v>
      </c>
      <c r="K90" s="4" t="s">
        <v>2920</v>
      </c>
      <c r="L90" s="2" t="s">
        <v>3235</v>
      </c>
      <c r="M90" s="2" t="s">
        <v>1844</v>
      </c>
      <c r="N90" s="159" t="s">
        <v>3385</v>
      </c>
      <c r="O90" s="2" t="s">
        <v>252</v>
      </c>
      <c r="P90" s="159" t="s">
        <v>3237</v>
      </c>
      <c r="Q90" s="2" t="s">
        <v>99</v>
      </c>
      <c r="R90" s="2" t="s">
        <v>190</v>
      </c>
      <c r="S90" s="2" t="s">
        <v>2909</v>
      </c>
      <c r="T90" s="159" t="s">
        <v>3352</v>
      </c>
      <c r="U90" s="156">
        <v>92.594300000000004</v>
      </c>
      <c r="V90" s="2" t="s">
        <v>3382</v>
      </c>
      <c r="W90" s="136">
        <v>497</v>
      </c>
      <c r="X90" s="156">
        <v>0</v>
      </c>
      <c r="Y90" s="143">
        <v>3.718</v>
      </c>
      <c r="Z90" s="136">
        <v>0</v>
      </c>
      <c r="AA90" s="145">
        <v>3.9226480034666206E-9</v>
      </c>
      <c r="AB90" s="145">
        <v>6.8288782942132196E-13</v>
      </c>
    </row>
    <row r="91" spans="1:28" x14ac:dyDescent="0.2">
      <c r="A91" s="2">
        <v>11389</v>
      </c>
      <c r="B91" s="2">
        <v>11394</v>
      </c>
      <c r="C91" s="2" t="s">
        <v>2017</v>
      </c>
      <c r="D91" s="2" t="s">
        <v>2018</v>
      </c>
      <c r="E91" s="4" t="s">
        <v>247</v>
      </c>
      <c r="F91" s="2" t="s">
        <v>3386</v>
      </c>
      <c r="G91" s="2" t="s">
        <v>3387</v>
      </c>
      <c r="H91" s="2" t="s">
        <v>33</v>
      </c>
      <c r="I91" s="2" t="s">
        <v>30</v>
      </c>
      <c r="J91" s="2" t="s">
        <v>30</v>
      </c>
      <c r="K91" s="4" t="s">
        <v>2920</v>
      </c>
      <c r="L91" s="2" t="s">
        <v>2020</v>
      </c>
      <c r="M91" s="2" t="s">
        <v>368</v>
      </c>
      <c r="N91" s="159" t="s">
        <v>388</v>
      </c>
      <c r="O91" s="2" t="s">
        <v>252</v>
      </c>
      <c r="P91" s="159" t="s">
        <v>3388</v>
      </c>
      <c r="Q91" s="2" t="s">
        <v>34</v>
      </c>
      <c r="R91" s="2" t="s">
        <v>190</v>
      </c>
      <c r="S91" s="2" t="s">
        <v>2909</v>
      </c>
      <c r="T91" s="159" t="s">
        <v>2911</v>
      </c>
      <c r="U91" s="156">
        <v>27250</v>
      </c>
      <c r="V91" s="2" t="s">
        <v>3382</v>
      </c>
      <c r="W91" s="136">
        <v>7704</v>
      </c>
      <c r="X91" s="156">
        <v>704.68100000000004</v>
      </c>
      <c r="Y91" s="143">
        <v>1</v>
      </c>
      <c r="Z91" s="136">
        <v>54.289000000000001</v>
      </c>
      <c r="AA91" s="145">
        <v>0.11524503784079999</v>
      </c>
      <c r="AB91" s="145">
        <v>2.0062833492358101E-5</v>
      </c>
    </row>
    <row r="92" spans="1:28" x14ac:dyDescent="0.2">
      <c r="A92" s="2">
        <v>11389</v>
      </c>
      <c r="B92" s="2">
        <v>11394</v>
      </c>
      <c r="C92" s="2" t="s">
        <v>708</v>
      </c>
      <c r="D92" s="2" t="s">
        <v>709</v>
      </c>
      <c r="E92" s="4" t="s">
        <v>247</v>
      </c>
      <c r="F92" s="2" t="s">
        <v>3389</v>
      </c>
      <c r="G92" s="2" t="s">
        <v>3390</v>
      </c>
      <c r="H92" s="2" t="s">
        <v>33</v>
      </c>
      <c r="I92" s="2" t="s">
        <v>30</v>
      </c>
      <c r="J92" s="2" t="s">
        <v>30</v>
      </c>
      <c r="K92" s="4" t="s">
        <v>2920</v>
      </c>
      <c r="L92" s="2" t="s">
        <v>2038</v>
      </c>
      <c r="M92" s="2" t="s">
        <v>368</v>
      </c>
      <c r="N92" s="159" t="s">
        <v>3391</v>
      </c>
      <c r="O92" s="2" t="s">
        <v>252</v>
      </c>
      <c r="P92" s="159" t="s">
        <v>3392</v>
      </c>
      <c r="Q92" s="2" t="s">
        <v>34</v>
      </c>
      <c r="R92" s="2" t="s">
        <v>190</v>
      </c>
      <c r="S92" s="2" t="s">
        <v>2909</v>
      </c>
      <c r="T92" s="159" t="s">
        <v>2911</v>
      </c>
      <c r="U92" s="156">
        <v>35594</v>
      </c>
      <c r="V92" s="136">
        <v>1</v>
      </c>
      <c r="W92" s="136">
        <v>102</v>
      </c>
      <c r="X92" s="156">
        <v>891.71199999999999</v>
      </c>
      <c r="Y92" s="143">
        <v>1</v>
      </c>
      <c r="Z92" s="136">
        <v>0.91</v>
      </c>
      <c r="AA92" s="145">
        <v>1.93080487577739E-3</v>
      </c>
      <c r="AB92" s="145">
        <v>3.3613088645488699E-7</v>
      </c>
    </row>
    <row r="93" spans="1:28" x14ac:dyDescent="0.2">
      <c r="A93" s="2">
        <v>11389</v>
      </c>
      <c r="B93" s="2">
        <v>11394</v>
      </c>
      <c r="C93" s="2" t="s">
        <v>2101</v>
      </c>
      <c r="D93" s="2" t="s">
        <v>2102</v>
      </c>
      <c r="E93" s="4" t="s">
        <v>247</v>
      </c>
      <c r="F93" s="2" t="s">
        <v>3393</v>
      </c>
      <c r="G93" s="2" t="s">
        <v>3394</v>
      </c>
      <c r="H93" s="2" t="s">
        <v>33</v>
      </c>
      <c r="I93" s="2" t="s">
        <v>30</v>
      </c>
      <c r="J93" s="2" t="s">
        <v>30</v>
      </c>
      <c r="K93" s="4" t="s">
        <v>2920</v>
      </c>
      <c r="L93" s="2" t="s">
        <v>2104</v>
      </c>
      <c r="M93" s="2" t="s">
        <v>308</v>
      </c>
      <c r="N93" s="159" t="s">
        <v>3395</v>
      </c>
      <c r="O93" s="2" t="s">
        <v>252</v>
      </c>
      <c r="P93" s="159" t="s">
        <v>2911</v>
      </c>
      <c r="Q93" s="2" t="s">
        <v>34</v>
      </c>
      <c r="R93" s="2" t="s">
        <v>190</v>
      </c>
      <c r="S93" s="2" t="s">
        <v>2909</v>
      </c>
      <c r="T93" s="159" t="s">
        <v>2911</v>
      </c>
      <c r="U93" s="156">
        <v>1100</v>
      </c>
      <c r="V93" s="2" t="s">
        <v>3382</v>
      </c>
      <c r="W93" s="136">
        <v>36000</v>
      </c>
      <c r="X93" s="156">
        <v>72.356999999999999</v>
      </c>
      <c r="Y93" s="143">
        <v>1</v>
      </c>
      <c r="Z93" s="136">
        <v>26.047999999999998</v>
      </c>
      <c r="AA93" s="145">
        <v>5.5296063692509001E-2</v>
      </c>
      <c r="AB93" s="145">
        <v>9.6264076912201904E-6</v>
      </c>
    </row>
    <row r="94" spans="1:28" x14ac:dyDescent="0.2">
      <c r="A94" s="2">
        <v>11389</v>
      </c>
      <c r="B94" s="2">
        <v>11394</v>
      </c>
      <c r="C94" s="2" t="s">
        <v>2169</v>
      </c>
      <c r="D94" s="2" t="s">
        <v>2170</v>
      </c>
      <c r="E94" s="4" t="s">
        <v>247</v>
      </c>
      <c r="F94" s="2" t="s">
        <v>3396</v>
      </c>
      <c r="G94" s="2" t="s">
        <v>3397</v>
      </c>
      <c r="H94" s="2" t="s">
        <v>33</v>
      </c>
      <c r="I94" s="2" t="s">
        <v>30</v>
      </c>
      <c r="J94" s="2" t="s">
        <v>30</v>
      </c>
      <c r="K94" s="4" t="s">
        <v>2920</v>
      </c>
      <c r="L94" s="2" t="s">
        <v>2172</v>
      </c>
      <c r="M94" s="2" t="s">
        <v>338</v>
      </c>
      <c r="N94" s="159" t="s">
        <v>494</v>
      </c>
      <c r="O94" s="2" t="s">
        <v>252</v>
      </c>
      <c r="P94" s="159" t="s">
        <v>3398</v>
      </c>
      <c r="Q94" s="2" t="s">
        <v>34</v>
      </c>
      <c r="R94" s="2" t="s">
        <v>190</v>
      </c>
      <c r="S94" s="2" t="s">
        <v>2909</v>
      </c>
      <c r="T94" s="159" t="s">
        <v>2911</v>
      </c>
      <c r="U94" s="156">
        <v>680</v>
      </c>
      <c r="V94" s="136">
        <v>1</v>
      </c>
      <c r="W94" s="136">
        <v>124939</v>
      </c>
      <c r="X94" s="156">
        <v>38.79</v>
      </c>
      <c r="Y94" s="143">
        <v>1</v>
      </c>
      <c r="Z94" s="136">
        <v>48.463000000000001</v>
      </c>
      <c r="AA94" s="145">
        <v>0.102879371393495</v>
      </c>
      <c r="AB94" s="145">
        <v>1.7910113413450899E-5</v>
      </c>
    </row>
    <row r="95" spans="1:28" x14ac:dyDescent="0.2">
      <c r="A95" s="2">
        <v>11389</v>
      </c>
      <c r="B95" s="2">
        <v>11394</v>
      </c>
      <c r="C95" s="2" t="s">
        <v>2467</v>
      </c>
      <c r="D95" s="2" t="s">
        <v>2468</v>
      </c>
      <c r="E95" s="4" t="s">
        <v>247</v>
      </c>
      <c r="F95" s="2" t="s">
        <v>3399</v>
      </c>
      <c r="G95" s="2" t="s">
        <v>3400</v>
      </c>
      <c r="H95" s="2" t="s">
        <v>33</v>
      </c>
      <c r="I95" s="2" t="s">
        <v>30</v>
      </c>
      <c r="J95" s="2" t="s">
        <v>30</v>
      </c>
      <c r="K95" s="4" t="s">
        <v>2920</v>
      </c>
      <c r="L95" s="2" t="s">
        <v>2470</v>
      </c>
      <c r="M95" s="2" t="s">
        <v>442</v>
      </c>
      <c r="N95" s="159" t="s">
        <v>1615</v>
      </c>
      <c r="O95" s="2" t="s">
        <v>252</v>
      </c>
      <c r="P95" s="159" t="s">
        <v>3401</v>
      </c>
      <c r="Q95" s="2" t="s">
        <v>34</v>
      </c>
      <c r="R95" s="2" t="s">
        <v>190</v>
      </c>
      <c r="S95" s="2" t="s">
        <v>2909</v>
      </c>
      <c r="T95" s="159" t="s">
        <v>2911</v>
      </c>
      <c r="U95" s="153">
        <v>4058.21</v>
      </c>
      <c r="V95" s="136">
        <v>1</v>
      </c>
      <c r="W95" s="136">
        <v>20730</v>
      </c>
      <c r="X95" s="156">
        <v>1605.2940000000001</v>
      </c>
      <c r="Y95" s="143">
        <v>1</v>
      </c>
      <c r="Z95" s="136">
        <v>332.77699999999999</v>
      </c>
      <c r="AA95" s="145">
        <v>0.70642723353114201</v>
      </c>
      <c r="AB95" s="145">
        <v>1.22980843482225E-4</v>
      </c>
    </row>
  </sheetData>
  <autoFilter ref="A1:AC95" xr:uid="{00000000-0001-0000-14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I2:I20" xr:uid="{00000000-0002-0000-1400-000000000000}">
      <formula1>israel_abroad</formula1>
    </dataValidation>
    <dataValidation type="list" allowBlank="1" showInputMessage="1" showErrorMessage="1" sqref="O2:O20" xr:uid="{00000000-0002-0000-1400-000001000000}">
      <formula1>Holding_interest</formula1>
    </dataValidation>
    <dataValidation type="list" allowBlank="1" showInputMessage="1" showErrorMessage="1" sqref="R2:R19" xr:uid="{00000000-0002-0000-1400-000002000000}">
      <formula1>Valuation</formula1>
    </dataValidation>
    <dataValidation type="list" allowBlank="1" showInputMessage="1" showErrorMessage="1" sqref="S2:S20" xr:uid="{00000000-0002-0000-1400-000003000000}">
      <formula1>Dependence_Independence</formula1>
    </dataValidation>
    <dataValidation type="list" allowBlank="1" showInputMessage="1" showErrorMessage="1" sqref="J2:J20" xr:uid="{00000000-0002-0000-1400-000004000000}">
      <formula1>Country_list</formula1>
    </dataValidation>
    <dataValidation type="list" allowBlank="1" showInputMessage="1" showErrorMessage="1" sqref="H2:H20" xr:uid="{00000000-0002-0000-1400-000005000000}">
      <formula1>Type_of_Security_ID</formula1>
    </dataValidation>
    <dataValidation type="list" allowBlank="1" showInputMessage="1" showErrorMessage="1" sqref="E2" xr:uid="{00000000-0002-0000-1400-000006000000}">
      <formula1>Issuer_Number_Type_3</formula1>
    </dataValidation>
    <dataValidation type="list" allowBlank="1" showInputMessage="1" showErrorMessage="1" sqref="E3:E20" xr:uid="{00000000-0002-0000-1400-000007000000}">
      <formula1>Issuer_Number_Type_2</formula1>
    </dataValidation>
    <dataValidation type="list" allowBlank="1" showInputMessage="1" showErrorMessage="1" sqref="M2:M20" xr:uid="{00000000-0002-0000-1400-000008000000}">
      <formula1>Industry_Sector</formula1>
    </dataValidation>
    <dataValidation type="list" allowBlank="1" showInputMessage="1" showErrorMessage="1" sqref="K2:K20" xr:uid="{00000000-0002-0000-1400-000009000000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26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238</v>
      </c>
      <c r="M1" s="13" t="s">
        <v>2820</v>
      </c>
      <c r="N1" s="13" t="s">
        <v>2774</v>
      </c>
      <c r="O1" s="13" t="s">
        <v>239</v>
      </c>
      <c r="P1" s="13" t="s">
        <v>2891</v>
      </c>
      <c r="Q1" s="13" t="s">
        <v>11</v>
      </c>
      <c r="R1" s="13" t="s">
        <v>2897</v>
      </c>
      <c r="S1" s="13" t="s">
        <v>2898</v>
      </c>
      <c r="T1" s="13" t="s">
        <v>2900</v>
      </c>
      <c r="U1" s="13" t="s">
        <v>2775</v>
      </c>
      <c r="V1" s="13" t="s">
        <v>2776</v>
      </c>
      <c r="W1" s="13" t="s">
        <v>17</v>
      </c>
      <c r="X1" s="13" t="s">
        <v>19</v>
      </c>
      <c r="Y1" s="13" t="s">
        <v>18</v>
      </c>
      <c r="Z1" s="13" t="s">
        <v>3402</v>
      </c>
      <c r="AA1" s="13" t="s">
        <v>24</v>
      </c>
      <c r="AB1" s="13" t="s">
        <v>25</v>
      </c>
    </row>
    <row r="2" spans="1:28" x14ac:dyDescent="0.2">
      <c r="A2" s="14"/>
      <c r="B2" s="14"/>
      <c r="C2" s="14"/>
      <c r="D2" s="14"/>
      <c r="E2" s="12"/>
      <c r="F2" s="14"/>
      <c r="G2" s="14"/>
      <c r="H2" s="14"/>
      <c r="I2" s="14"/>
      <c r="J2" s="12"/>
      <c r="K2" s="12"/>
      <c r="L2" s="14"/>
      <c r="M2" s="14"/>
      <c r="N2" s="14"/>
      <c r="O2" s="14"/>
      <c r="P2" s="14"/>
      <c r="Q2" s="12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x14ac:dyDescent="0.2">
      <c r="A3" s="14"/>
      <c r="B3" s="14"/>
      <c r="C3" s="14"/>
      <c r="D3" s="14"/>
      <c r="E3" s="12"/>
      <c r="F3" s="14"/>
      <c r="G3" s="14"/>
      <c r="H3" s="14"/>
      <c r="I3" s="14"/>
      <c r="J3" s="12"/>
      <c r="K3" s="12"/>
      <c r="L3" s="14"/>
      <c r="M3" s="14"/>
      <c r="N3" s="14"/>
      <c r="O3" s="14"/>
      <c r="P3" s="14"/>
      <c r="Q3" s="12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x14ac:dyDescent="0.2">
      <c r="A4" s="14"/>
      <c r="B4" s="14"/>
      <c r="C4" s="14"/>
      <c r="D4" s="14"/>
      <c r="E4" s="12"/>
      <c r="F4" s="14"/>
      <c r="G4" s="14"/>
      <c r="H4" s="14"/>
      <c r="I4" s="14"/>
      <c r="J4" s="12"/>
      <c r="K4" s="12"/>
      <c r="L4" s="14"/>
      <c r="M4" s="14"/>
      <c r="N4" s="14"/>
      <c r="O4" s="14"/>
      <c r="P4" s="14"/>
      <c r="Q4" s="12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x14ac:dyDescent="0.2">
      <c r="A5" s="14"/>
      <c r="B5" s="14"/>
      <c r="C5" s="14"/>
      <c r="D5" s="14"/>
      <c r="E5" s="12"/>
      <c r="F5" s="14"/>
      <c r="G5" s="14"/>
      <c r="H5" s="14"/>
      <c r="I5" s="14"/>
      <c r="J5" s="12"/>
      <c r="K5" s="12"/>
      <c r="L5" s="14"/>
      <c r="M5" s="14"/>
      <c r="N5" s="14"/>
      <c r="O5" s="14"/>
      <c r="P5" s="14"/>
      <c r="Q5" s="12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2">
      <c r="A6" s="14"/>
      <c r="B6" s="14"/>
      <c r="C6" s="14"/>
      <c r="D6" s="14"/>
      <c r="E6" s="12"/>
      <c r="F6" s="14"/>
      <c r="G6" s="14"/>
      <c r="H6" s="14"/>
      <c r="I6" s="14"/>
      <c r="J6" s="12"/>
      <c r="K6" s="12"/>
      <c r="L6" s="14"/>
      <c r="M6" s="14"/>
      <c r="N6" s="14"/>
      <c r="O6" s="14"/>
      <c r="P6" s="14"/>
      <c r="Q6" s="12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2">
      <c r="A7" s="14"/>
      <c r="B7" s="14"/>
      <c r="C7" s="14"/>
      <c r="D7" s="14"/>
      <c r="E7" s="12"/>
      <c r="F7" s="14"/>
      <c r="G7" s="14"/>
      <c r="H7" s="14"/>
      <c r="I7" s="14"/>
      <c r="J7" s="12"/>
      <c r="K7" s="12"/>
      <c r="L7" s="14"/>
      <c r="M7" s="14"/>
      <c r="N7" s="14"/>
      <c r="O7" s="14"/>
      <c r="P7" s="14"/>
      <c r="Q7" s="12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2">
      <c r="A8" s="14"/>
      <c r="B8" s="14"/>
      <c r="C8" s="14"/>
      <c r="D8" s="14"/>
      <c r="E8" s="12"/>
      <c r="F8" s="14"/>
      <c r="G8" s="14"/>
      <c r="H8" s="14"/>
      <c r="I8" s="14"/>
      <c r="J8" s="12"/>
      <c r="K8" s="12"/>
      <c r="L8" s="14"/>
      <c r="M8" s="14"/>
      <c r="N8" s="14"/>
      <c r="O8" s="14"/>
      <c r="P8" s="14"/>
      <c r="Q8" s="12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x14ac:dyDescent="0.2">
      <c r="A9" s="14"/>
      <c r="B9" s="14"/>
      <c r="C9" s="14"/>
      <c r="D9" s="14"/>
      <c r="E9" s="12"/>
      <c r="F9" s="14"/>
      <c r="G9" s="14"/>
      <c r="H9" s="14"/>
      <c r="I9" s="14"/>
      <c r="J9" s="12"/>
      <c r="K9" s="12"/>
      <c r="L9" s="14"/>
      <c r="M9" s="14"/>
      <c r="N9" s="14"/>
      <c r="O9" s="14"/>
      <c r="P9" s="14"/>
      <c r="Q9" s="12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x14ac:dyDescent="0.2">
      <c r="A10" s="14"/>
      <c r="B10" s="14"/>
      <c r="C10" s="14"/>
      <c r="D10" s="14"/>
      <c r="E10" s="12"/>
      <c r="F10" s="14"/>
      <c r="G10" s="14"/>
      <c r="H10" s="14"/>
      <c r="I10" s="14"/>
      <c r="J10" s="12"/>
      <c r="K10" s="12"/>
      <c r="L10" s="14"/>
      <c r="M10" s="14"/>
      <c r="N10" s="14"/>
      <c r="O10" s="14"/>
      <c r="P10" s="14"/>
      <c r="Q10" s="1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x14ac:dyDescent="0.2">
      <c r="A11" s="14"/>
      <c r="B11" s="14"/>
      <c r="C11" s="14"/>
      <c r="D11" s="14"/>
      <c r="E11" s="12"/>
      <c r="F11" s="14"/>
      <c r="G11" s="14"/>
      <c r="H11" s="14"/>
      <c r="I11" s="14"/>
      <c r="J11" s="12"/>
      <c r="K11" s="12"/>
      <c r="L11" s="14"/>
      <c r="M11" s="14"/>
      <c r="N11" s="14"/>
      <c r="O11" s="14"/>
      <c r="P11" s="14"/>
      <c r="Q11" s="1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x14ac:dyDescent="0.2">
      <c r="A12" s="14"/>
      <c r="B12" s="14"/>
      <c r="C12" s="14"/>
      <c r="D12" s="14"/>
      <c r="E12" s="12"/>
      <c r="F12" s="14"/>
      <c r="G12" s="14"/>
      <c r="H12" s="14"/>
      <c r="I12" s="14"/>
      <c r="J12" s="12"/>
      <c r="K12" s="12"/>
      <c r="L12" s="14"/>
      <c r="M12" s="14"/>
      <c r="N12" s="14"/>
      <c r="O12" s="14"/>
      <c r="P12" s="14"/>
      <c r="Q12" s="1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2">
      <c r="A13" s="14"/>
      <c r="B13" s="14"/>
      <c r="C13" s="14"/>
      <c r="D13" s="14"/>
      <c r="E13" s="12"/>
      <c r="F13" s="14"/>
      <c r="G13" s="14"/>
      <c r="H13" s="14"/>
      <c r="I13" s="14"/>
      <c r="J13" s="12"/>
      <c r="K13" s="12"/>
      <c r="L13" s="14"/>
      <c r="M13" s="14"/>
      <c r="N13" s="14"/>
      <c r="O13" s="14"/>
      <c r="P13" s="14"/>
      <c r="Q13" s="12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2">
      <c r="A14" s="14"/>
      <c r="B14" s="14"/>
      <c r="C14" s="14"/>
      <c r="D14" s="14"/>
      <c r="E14" s="12"/>
      <c r="F14" s="14"/>
      <c r="G14" s="14"/>
      <c r="H14" s="14"/>
      <c r="I14" s="14"/>
      <c r="J14" s="12"/>
      <c r="K14" s="12"/>
      <c r="L14" s="14"/>
      <c r="M14" s="14"/>
      <c r="N14" s="14"/>
      <c r="O14" s="14"/>
      <c r="P14" s="14"/>
      <c r="Q14" s="12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2">
      <c r="A15" s="14"/>
      <c r="B15" s="14"/>
      <c r="C15" s="14"/>
      <c r="D15" s="14"/>
      <c r="E15" s="12"/>
      <c r="F15" s="14"/>
      <c r="G15" s="14"/>
      <c r="H15" s="14"/>
      <c r="I15" s="14"/>
      <c r="J15" s="12"/>
      <c r="K15" s="12"/>
      <c r="L15" s="14"/>
      <c r="M15" s="14"/>
      <c r="N15" s="14"/>
      <c r="O15" s="14"/>
      <c r="P15" s="14"/>
      <c r="Q15" s="12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x14ac:dyDescent="0.2">
      <c r="A16" s="14"/>
      <c r="B16" s="14"/>
      <c r="C16" s="14"/>
      <c r="D16" s="14"/>
      <c r="E16" s="12"/>
      <c r="F16" s="14"/>
      <c r="G16" s="14"/>
      <c r="H16" s="14"/>
      <c r="I16" s="14"/>
      <c r="J16" s="12"/>
      <c r="K16" s="12"/>
      <c r="L16" s="14"/>
      <c r="M16" s="14"/>
      <c r="N16" s="14"/>
      <c r="O16" s="14"/>
      <c r="P16" s="14"/>
      <c r="Q16" s="12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x14ac:dyDescent="0.2">
      <c r="A17" s="14"/>
      <c r="B17" s="14"/>
      <c r="C17" s="14"/>
      <c r="D17" s="14"/>
      <c r="E17" s="12"/>
      <c r="F17" s="14"/>
      <c r="G17" s="14"/>
      <c r="H17" s="14"/>
      <c r="I17" s="14"/>
      <c r="J17" s="12"/>
      <c r="K17" s="12"/>
      <c r="L17" s="14"/>
      <c r="M17" s="14"/>
      <c r="N17" s="14"/>
      <c r="O17" s="14"/>
      <c r="P17" s="14"/>
      <c r="Q17" s="12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x14ac:dyDescent="0.2">
      <c r="A18" s="14"/>
      <c r="B18" s="14"/>
      <c r="C18" s="14"/>
      <c r="D18" s="14"/>
      <c r="E18" s="12"/>
      <c r="F18" s="14"/>
      <c r="G18" s="14"/>
      <c r="H18" s="14"/>
      <c r="I18" s="14"/>
      <c r="J18" s="12"/>
      <c r="K18" s="12"/>
      <c r="L18" s="14"/>
      <c r="M18" s="14"/>
      <c r="N18" s="14"/>
      <c r="O18" s="14"/>
      <c r="P18" s="14"/>
      <c r="Q18" s="12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2">
      <c r="A19" s="14"/>
      <c r="B19" s="14"/>
      <c r="C19" s="14"/>
      <c r="D19" s="14"/>
      <c r="E19" s="12"/>
      <c r="F19" s="14"/>
      <c r="G19" s="14"/>
      <c r="H19" s="14"/>
      <c r="I19" s="14"/>
      <c r="J19" s="12"/>
      <c r="K19" s="12"/>
      <c r="L19" s="14"/>
      <c r="M19" s="14"/>
      <c r="N19" s="14"/>
      <c r="O19" s="14"/>
      <c r="P19" s="14"/>
      <c r="Q19" s="12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x14ac:dyDescent="0.2">
      <c r="E20" s="12"/>
      <c r="H20" s="14"/>
      <c r="I20" s="14"/>
      <c r="J20" s="12"/>
      <c r="K20" s="12"/>
      <c r="L20" s="14"/>
      <c r="M20" s="14"/>
      <c r="O20" s="14"/>
      <c r="R20" s="14"/>
      <c r="S20" s="14"/>
    </row>
    <row r="21" spans="1:28" s="30" customFormat="1" x14ac:dyDescent="0.2">
      <c r="H21" s="29"/>
    </row>
    <row r="23" spans="1:28" x14ac:dyDescent="0.2">
      <c r="H23" s="30"/>
    </row>
    <row r="24" spans="1:28" x14ac:dyDescent="0.2">
      <c r="H24" s="30"/>
    </row>
    <row r="25" spans="1:28" x14ac:dyDescent="0.2">
      <c r="H25" s="30"/>
    </row>
    <row r="26" spans="1:28" x14ac:dyDescent="0.2">
      <c r="H26" s="3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500-000000000000}">
      <formula1>israel_abroad</formula1>
    </dataValidation>
    <dataValidation type="list" allowBlank="1" showInputMessage="1" showErrorMessage="1" sqref="O2:O20" xr:uid="{00000000-0002-0000-1500-000001000000}">
      <formula1>Holding_interest</formula1>
    </dataValidation>
    <dataValidation type="list" allowBlank="1" showInputMessage="1" showErrorMessage="1" sqref="M2:M20" xr:uid="{00000000-0002-0000-1500-000002000000}">
      <formula1>Underlying_Asset</formula1>
    </dataValidation>
    <dataValidation type="list" allowBlank="1" showInputMessage="1" showErrorMessage="1" sqref="R2:R20" xr:uid="{00000000-0002-0000-1500-000003000000}">
      <formula1>Valuation</formula1>
    </dataValidation>
    <dataValidation type="list" allowBlank="1" showInputMessage="1" showErrorMessage="1" sqref="S2:S20" xr:uid="{00000000-0002-0000-1500-000004000000}">
      <formula1>Dependence_Independence</formula1>
    </dataValidation>
    <dataValidation type="list" allowBlank="1" showInputMessage="1" showErrorMessage="1" sqref="K2:K20" xr:uid="{00000000-0002-0000-1500-000005000000}">
      <formula1>Country_list</formula1>
    </dataValidation>
    <dataValidation type="list" allowBlank="1" showInputMessage="1" showErrorMessage="1" sqref="H2:H20" xr:uid="{00000000-0002-0000-1500-000006000000}">
      <formula1>Type_of_Security_ID</formula1>
    </dataValidation>
    <dataValidation type="list" allowBlank="1" showInputMessage="1" showErrorMessage="1" sqref="E3:E20" xr:uid="{00000000-0002-0000-1500-000007000000}">
      <formula1>Issuer_Number_Type_2</formula1>
    </dataValidation>
    <dataValidation type="list" allowBlank="1" showInputMessage="1" showErrorMessage="1" sqref="E2" xr:uid="{00000000-0002-0000-1500-000008000000}">
      <formula1>Issuer_Number_Type_3</formula1>
    </dataValidation>
    <dataValidation type="list" allowBlank="1" showInputMessage="1" showErrorMessage="1" sqref="L2:L20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I2:I20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600"/>
  <sheetViews>
    <sheetView rightToLeft="1" topLeftCell="AA1" workbookViewId="0">
      <selection activeCell="AL2" sqref="AL2:AL600"/>
    </sheetView>
  </sheetViews>
  <sheetFormatPr defaultColWidth="0" defaultRowHeight="14.25" x14ac:dyDescent="0.2"/>
  <cols>
    <col min="1" max="6" width="11.625" style="8" customWidth="1"/>
    <col min="7" max="7" width="14.875" style="8" bestFit="1" customWidth="1"/>
    <col min="8" max="13" width="11.625" style="8" customWidth="1"/>
    <col min="14" max="14" width="14.875" style="8" bestFit="1" customWidth="1"/>
    <col min="15" max="33" width="11.625" style="8" customWidth="1"/>
    <col min="34" max="34" width="11.625" customWidth="1"/>
    <col min="35" max="39" width="11.625" style="8" customWidth="1"/>
    <col min="40" max="41" width="11.625" style="2" customWidth="1"/>
    <col min="42" max="42" width="9" style="8" hidden="1" customWidth="1"/>
    <col min="43" max="16384" width="9" style="8" hidden="1"/>
  </cols>
  <sheetData>
    <row r="1" spans="1:41" ht="51" x14ac:dyDescent="0.2">
      <c r="A1" s="13" t="s">
        <v>0</v>
      </c>
      <c r="B1" s="13" t="s">
        <v>1</v>
      </c>
      <c r="C1" s="13" t="s">
        <v>5</v>
      </c>
      <c r="D1" s="13" t="s">
        <v>3403</v>
      </c>
      <c r="E1" s="13" t="s">
        <v>3404</v>
      </c>
      <c r="F1" s="148" t="s">
        <v>18</v>
      </c>
      <c r="G1" s="13" t="s">
        <v>3405</v>
      </c>
      <c r="H1" s="13" t="s">
        <v>3406</v>
      </c>
      <c r="I1" s="144" t="s">
        <v>3407</v>
      </c>
      <c r="J1" s="144" t="s">
        <v>3408</v>
      </c>
      <c r="K1" s="13" t="s">
        <v>3409</v>
      </c>
      <c r="L1" s="13" t="s">
        <v>3410</v>
      </c>
      <c r="M1" s="148" t="s">
        <v>18</v>
      </c>
      <c r="N1" s="13" t="s">
        <v>3411</v>
      </c>
      <c r="O1" s="13" t="s">
        <v>3412</v>
      </c>
      <c r="P1" s="144" t="s">
        <v>3413</v>
      </c>
      <c r="Q1" s="144" t="s">
        <v>3414</v>
      </c>
      <c r="R1" s="13" t="s">
        <v>3415</v>
      </c>
      <c r="S1" s="13" t="s">
        <v>6</v>
      </c>
      <c r="T1" s="13" t="s">
        <v>7</v>
      </c>
      <c r="U1" s="13" t="s">
        <v>3416</v>
      </c>
      <c r="V1" s="13" t="s">
        <v>3417</v>
      </c>
      <c r="W1" s="13" t="s">
        <v>3418</v>
      </c>
      <c r="X1" s="13" t="s">
        <v>3419</v>
      </c>
      <c r="Y1" s="13" t="s">
        <v>239</v>
      </c>
      <c r="Z1" s="13" t="s">
        <v>3420</v>
      </c>
      <c r="AA1" s="13" t="s">
        <v>3421</v>
      </c>
      <c r="AB1" s="13" t="s">
        <v>3422</v>
      </c>
      <c r="AC1" s="13" t="s">
        <v>3423</v>
      </c>
      <c r="AD1" s="13" t="s">
        <v>3424</v>
      </c>
      <c r="AE1" s="13" t="s">
        <v>3425</v>
      </c>
      <c r="AF1" s="13" t="s">
        <v>241</v>
      </c>
      <c r="AG1" s="13" t="s">
        <v>3426</v>
      </c>
      <c r="AH1" s="13" t="s">
        <v>3427</v>
      </c>
      <c r="AI1" s="13" t="s">
        <v>3428</v>
      </c>
      <c r="AJ1" s="13" t="s">
        <v>3429</v>
      </c>
      <c r="AK1" s="13" t="s">
        <v>3430</v>
      </c>
      <c r="AL1" s="13" t="s">
        <v>3431</v>
      </c>
      <c r="AM1" s="13" t="s">
        <v>3432</v>
      </c>
      <c r="AN1" s="144" t="s">
        <v>24</v>
      </c>
      <c r="AO1" s="144" t="s">
        <v>25</v>
      </c>
    </row>
    <row r="2" spans="1:41" x14ac:dyDescent="0.2">
      <c r="A2" s="175" t="s">
        <v>3449</v>
      </c>
      <c r="B2" s="175" t="s">
        <v>3449</v>
      </c>
      <c r="C2" s="175" t="s">
        <v>3491</v>
      </c>
      <c r="D2" s="181" t="s">
        <v>3607</v>
      </c>
      <c r="E2" s="175" t="s">
        <v>34</v>
      </c>
      <c r="F2" s="200">
        <v>1</v>
      </c>
      <c r="G2" s="201">
        <v>24117600</v>
      </c>
      <c r="H2" s="202">
        <v>24117.599999999999</v>
      </c>
      <c r="I2" s="203">
        <v>5.4420000000000003E-2</v>
      </c>
      <c r="J2" s="203">
        <v>5.0000000000000004E-6</v>
      </c>
      <c r="K2" s="175" t="s">
        <v>3607</v>
      </c>
      <c r="L2" s="175" t="s">
        <v>99</v>
      </c>
      <c r="M2" s="200">
        <v>3.718</v>
      </c>
      <c r="N2" s="201">
        <v>-6500000</v>
      </c>
      <c r="O2" s="201">
        <v>-6475.4410973641743</v>
      </c>
      <c r="P2" s="203">
        <v>-9.9999999999999995E-7</v>
      </c>
      <c r="Q2" s="203">
        <v>1.7184999999999999E-2</v>
      </c>
      <c r="R2" s="201">
        <v>41.91</v>
      </c>
      <c r="S2" s="175" t="s">
        <v>94</v>
      </c>
      <c r="T2" s="204" t="s">
        <v>30</v>
      </c>
      <c r="U2" s="175" t="s">
        <v>2879</v>
      </c>
      <c r="V2" s="175" t="s">
        <v>3493</v>
      </c>
      <c r="W2" s="175" t="s">
        <v>3494</v>
      </c>
      <c r="X2" s="175" t="s">
        <v>3608</v>
      </c>
      <c r="Y2" s="175" t="s">
        <v>252</v>
      </c>
      <c r="Z2" s="181" t="s">
        <v>2911</v>
      </c>
      <c r="AA2" s="180" t="s">
        <v>42</v>
      </c>
      <c r="AB2" s="175" t="s">
        <v>265</v>
      </c>
      <c r="AC2" s="175" t="s">
        <v>3496</v>
      </c>
      <c r="AD2" s="175" t="s">
        <v>252</v>
      </c>
      <c r="AE2" s="175" t="s">
        <v>3443</v>
      </c>
      <c r="AF2" s="175" t="s">
        <v>265</v>
      </c>
      <c r="AG2" s="175" t="s">
        <v>265</v>
      </c>
      <c r="AH2" s="179"/>
      <c r="AI2" s="201">
        <v>3.718</v>
      </c>
      <c r="AJ2" s="201"/>
      <c r="AK2" s="175"/>
      <c r="AL2" s="175"/>
      <c r="AM2" s="175" t="s">
        <v>3609</v>
      </c>
      <c r="AN2" s="205">
        <v>-1.103E-3</v>
      </c>
      <c r="AO2" s="205">
        <v>0</v>
      </c>
    </row>
    <row r="3" spans="1:41" x14ac:dyDescent="0.2">
      <c r="A3" s="175" t="s">
        <v>3449</v>
      </c>
      <c r="B3" s="175" t="s">
        <v>3449</v>
      </c>
      <c r="C3" s="175" t="s">
        <v>3491</v>
      </c>
      <c r="D3" s="181" t="s">
        <v>3610</v>
      </c>
      <c r="E3" s="175" t="s">
        <v>34</v>
      </c>
      <c r="F3" s="200">
        <v>1</v>
      </c>
      <c r="G3" s="201">
        <v>30934560</v>
      </c>
      <c r="H3" s="202">
        <v>30934.560000000001</v>
      </c>
      <c r="I3" s="203">
        <v>6.9802000000000003E-2</v>
      </c>
      <c r="J3" s="203">
        <v>6.0000000000000002E-6</v>
      </c>
      <c r="K3" s="175" t="s">
        <v>3610</v>
      </c>
      <c r="L3" s="175" t="s">
        <v>99</v>
      </c>
      <c r="M3" s="200">
        <v>3.718</v>
      </c>
      <c r="N3" s="201">
        <v>-8670000</v>
      </c>
      <c r="O3" s="201">
        <v>-8667.560516406671</v>
      </c>
      <c r="P3" s="203">
        <v>-1.9999999999999999E-6</v>
      </c>
      <c r="Q3" s="203">
        <v>2.3002999999999999E-2</v>
      </c>
      <c r="R3" s="201">
        <v>-1291.43</v>
      </c>
      <c r="S3" s="175" t="s">
        <v>94</v>
      </c>
      <c r="T3" s="204" t="s">
        <v>30</v>
      </c>
      <c r="U3" s="175" t="s">
        <v>2879</v>
      </c>
      <c r="V3" s="175" t="s">
        <v>3493</v>
      </c>
      <c r="W3" s="175" t="s">
        <v>3494</v>
      </c>
      <c r="X3" s="175" t="s">
        <v>3608</v>
      </c>
      <c r="Y3" s="175" t="s">
        <v>252</v>
      </c>
      <c r="Z3" s="181" t="s">
        <v>4619</v>
      </c>
      <c r="AA3" s="180" t="s">
        <v>3531</v>
      </c>
      <c r="AB3" s="175" t="s">
        <v>265</v>
      </c>
      <c r="AC3" s="175" t="s">
        <v>3496</v>
      </c>
      <c r="AD3" s="175" t="s">
        <v>252</v>
      </c>
      <c r="AE3" s="175" t="s">
        <v>3443</v>
      </c>
      <c r="AF3" s="175" t="s">
        <v>265</v>
      </c>
      <c r="AG3" s="175" t="s">
        <v>265</v>
      </c>
      <c r="AH3" s="206"/>
      <c r="AI3" s="201">
        <v>3.585</v>
      </c>
      <c r="AJ3" s="201"/>
      <c r="AK3" s="175"/>
      <c r="AL3" s="175"/>
      <c r="AM3" s="175" t="s">
        <v>3609</v>
      </c>
      <c r="AN3" s="205">
        <v>3.3980999999999997E-2</v>
      </c>
      <c r="AO3" s="205">
        <v>0</v>
      </c>
    </row>
    <row r="4" spans="1:41" x14ac:dyDescent="0.2">
      <c r="A4" s="175" t="s">
        <v>3450</v>
      </c>
      <c r="B4" s="175" t="s">
        <v>3450</v>
      </c>
      <c r="C4" s="175" t="s">
        <v>3491</v>
      </c>
      <c r="D4" s="181" t="s">
        <v>3611</v>
      </c>
      <c r="E4" s="175" t="s">
        <v>34</v>
      </c>
      <c r="F4" s="200">
        <v>1</v>
      </c>
      <c r="G4" s="201">
        <v>2019488</v>
      </c>
      <c r="H4" s="202">
        <v>2019.4880000000001</v>
      </c>
      <c r="I4" s="203">
        <v>0.18363099999999999</v>
      </c>
      <c r="J4" s="203">
        <v>9.0000000000000002E-6</v>
      </c>
      <c r="K4" s="175" t="s">
        <v>3611</v>
      </c>
      <c r="L4" s="175" t="s">
        <v>99</v>
      </c>
      <c r="M4" s="200">
        <v>3.718</v>
      </c>
      <c r="N4" s="201">
        <v>-566000</v>
      </c>
      <c r="O4" s="201">
        <v>-565.84131253362034</v>
      </c>
      <c r="P4" s="203">
        <v>-3.0000000000000001E-6</v>
      </c>
      <c r="Q4" s="203">
        <v>6.3943E-2</v>
      </c>
      <c r="R4" s="201">
        <v>-84.31</v>
      </c>
      <c r="S4" s="175" t="s">
        <v>94</v>
      </c>
      <c r="T4" s="204" t="s">
        <v>30</v>
      </c>
      <c r="U4" s="175" t="s">
        <v>2879</v>
      </c>
      <c r="V4" s="175" t="s">
        <v>3493</v>
      </c>
      <c r="W4" s="175" t="s">
        <v>3494</v>
      </c>
      <c r="X4" s="175" t="s">
        <v>3608</v>
      </c>
      <c r="Y4" s="175" t="s">
        <v>252</v>
      </c>
      <c r="Z4" s="181" t="s">
        <v>4619</v>
      </c>
      <c r="AA4" s="180" t="s">
        <v>3531</v>
      </c>
      <c r="AB4" s="175" t="s">
        <v>265</v>
      </c>
      <c r="AC4" s="175" t="s">
        <v>3496</v>
      </c>
      <c r="AD4" s="175" t="s">
        <v>252</v>
      </c>
      <c r="AE4" s="175" t="s">
        <v>3443</v>
      </c>
      <c r="AF4" s="175" t="s">
        <v>265</v>
      </c>
      <c r="AG4" s="175" t="s">
        <v>265</v>
      </c>
      <c r="AH4" s="206"/>
      <c r="AI4" s="201">
        <v>3.585</v>
      </c>
      <c r="AJ4" s="201"/>
      <c r="AK4" s="175"/>
      <c r="AL4" s="175"/>
      <c r="AM4" s="175" t="s">
        <v>3609</v>
      </c>
      <c r="AN4" s="205">
        <v>4.6684999999999997E-2</v>
      </c>
      <c r="AO4" s="205">
        <v>0</v>
      </c>
    </row>
    <row r="5" spans="1:41" x14ac:dyDescent="0.2">
      <c r="A5" s="175" t="s">
        <v>3433</v>
      </c>
      <c r="B5" s="175" t="s">
        <v>3434</v>
      </c>
      <c r="C5" s="175" t="s">
        <v>3491</v>
      </c>
      <c r="D5" s="181" t="s">
        <v>3612</v>
      </c>
      <c r="E5" s="175" t="s">
        <v>34</v>
      </c>
      <c r="F5" s="200">
        <v>1</v>
      </c>
      <c r="G5" s="201">
        <v>2040720</v>
      </c>
      <c r="H5" s="202">
        <v>2040.72</v>
      </c>
      <c r="I5" s="203">
        <v>5.5508000000000002E-2</v>
      </c>
      <c r="J5" s="203">
        <v>5.0000000000000004E-6</v>
      </c>
      <c r="K5" s="175" t="s">
        <v>3612</v>
      </c>
      <c r="L5" s="175" t="s">
        <v>99</v>
      </c>
      <c r="M5" s="200">
        <v>3.718</v>
      </c>
      <c r="N5" s="201">
        <v>-550000</v>
      </c>
      <c r="O5" s="201">
        <v>-547.92092522861753</v>
      </c>
      <c r="P5" s="203">
        <v>-9.9999999999999995E-7</v>
      </c>
      <c r="Q5" s="203">
        <v>2.0220999999999999E-2</v>
      </c>
      <c r="R5" s="201">
        <v>3.55</v>
      </c>
      <c r="S5" s="175" t="s">
        <v>94</v>
      </c>
      <c r="T5" s="204" t="s">
        <v>30</v>
      </c>
      <c r="U5" s="175" t="s">
        <v>2879</v>
      </c>
      <c r="V5" s="175" t="s">
        <v>3493</v>
      </c>
      <c r="W5" s="175" t="s">
        <v>3494</v>
      </c>
      <c r="X5" s="175" t="s">
        <v>3608</v>
      </c>
      <c r="Y5" s="175" t="s">
        <v>252</v>
      </c>
      <c r="Z5" s="181" t="s">
        <v>2911</v>
      </c>
      <c r="AA5" s="180" t="s">
        <v>42</v>
      </c>
      <c r="AB5" s="175" t="s">
        <v>265</v>
      </c>
      <c r="AC5" s="175" t="s">
        <v>3496</v>
      </c>
      <c r="AD5" s="175" t="s">
        <v>252</v>
      </c>
      <c r="AE5" s="175" t="s">
        <v>3443</v>
      </c>
      <c r="AF5" s="175" t="s">
        <v>265</v>
      </c>
      <c r="AG5" s="175" t="s">
        <v>265</v>
      </c>
      <c r="AH5" s="206"/>
      <c r="AI5" s="201">
        <v>3.718</v>
      </c>
      <c r="AJ5" s="201"/>
      <c r="AK5" s="175"/>
      <c r="AL5" s="175"/>
      <c r="AM5" s="175" t="s">
        <v>3609</v>
      </c>
      <c r="AN5" s="205">
        <v>-4.6880000000000003E-3</v>
      </c>
      <c r="AO5" s="205">
        <v>0</v>
      </c>
    </row>
    <row r="6" spans="1:41" x14ac:dyDescent="0.2">
      <c r="A6" s="175" t="s">
        <v>3433</v>
      </c>
      <c r="B6" s="175" t="s">
        <v>3434</v>
      </c>
      <c r="C6" s="175" t="s">
        <v>3491</v>
      </c>
      <c r="D6" s="181" t="s">
        <v>3613</v>
      </c>
      <c r="E6" s="175" t="s">
        <v>34</v>
      </c>
      <c r="F6" s="200">
        <v>1</v>
      </c>
      <c r="G6" s="201">
        <v>3801889</v>
      </c>
      <c r="H6" s="202">
        <v>3801.8890000000001</v>
      </c>
      <c r="I6" s="203">
        <v>0.103412</v>
      </c>
      <c r="J6" s="203">
        <v>9.0000000000000002E-6</v>
      </c>
      <c r="K6" s="175" t="s">
        <v>3613</v>
      </c>
      <c r="L6" s="175" t="s">
        <v>99</v>
      </c>
      <c r="M6" s="200">
        <v>3.718</v>
      </c>
      <c r="N6" s="201">
        <v>-1019000</v>
      </c>
      <c r="O6" s="201">
        <v>-1018.7517482517483</v>
      </c>
      <c r="P6" s="203">
        <v>-1.9999999999999999E-6</v>
      </c>
      <c r="Q6" s="203">
        <v>3.7596999999999998E-2</v>
      </c>
      <c r="R6" s="201">
        <v>14.17</v>
      </c>
      <c r="S6" s="175" t="s">
        <v>94</v>
      </c>
      <c r="T6" s="204" t="s">
        <v>30</v>
      </c>
      <c r="U6" s="175" t="s">
        <v>2879</v>
      </c>
      <c r="V6" s="175" t="s">
        <v>3493</v>
      </c>
      <c r="W6" s="175" t="s">
        <v>3494</v>
      </c>
      <c r="X6" s="175" t="s">
        <v>3608</v>
      </c>
      <c r="Y6" s="175" t="s">
        <v>252</v>
      </c>
      <c r="Z6" s="181" t="s">
        <v>4620</v>
      </c>
      <c r="AA6" s="180" t="s">
        <v>3531</v>
      </c>
      <c r="AB6" s="175" t="s">
        <v>265</v>
      </c>
      <c r="AC6" s="175" t="s">
        <v>3496</v>
      </c>
      <c r="AD6" s="175" t="s">
        <v>252</v>
      </c>
      <c r="AE6" s="175" t="s">
        <v>3443</v>
      </c>
      <c r="AF6" s="175" t="s">
        <v>265</v>
      </c>
      <c r="AG6" s="175" t="s">
        <v>265</v>
      </c>
      <c r="AH6" s="206"/>
      <c r="AI6" s="201">
        <v>3.7480000000000002</v>
      </c>
      <c r="AJ6" s="201"/>
      <c r="AK6" s="175"/>
      <c r="AL6" s="175"/>
      <c r="AM6" s="175" t="s">
        <v>3609</v>
      </c>
      <c r="AN6" s="205">
        <v>-1.8714000000000001E-2</v>
      </c>
      <c r="AO6" s="205">
        <v>0</v>
      </c>
    </row>
    <row r="7" spans="1:41" x14ac:dyDescent="0.2">
      <c r="A7" s="175" t="s">
        <v>3433</v>
      </c>
      <c r="B7" s="175" t="s">
        <v>3434</v>
      </c>
      <c r="C7" s="175" t="s">
        <v>3491</v>
      </c>
      <c r="D7" s="181" t="s">
        <v>3614</v>
      </c>
      <c r="E7" s="175" t="s">
        <v>34</v>
      </c>
      <c r="F7" s="200">
        <v>1</v>
      </c>
      <c r="G7" s="201">
        <v>3054208</v>
      </c>
      <c r="H7" s="202">
        <v>3054.2080000000001</v>
      </c>
      <c r="I7" s="203">
        <v>8.3074999999999996E-2</v>
      </c>
      <c r="J7" s="203">
        <v>6.9999999999999999E-6</v>
      </c>
      <c r="K7" s="175" t="s">
        <v>3614</v>
      </c>
      <c r="L7" s="175" t="s">
        <v>99</v>
      </c>
      <c r="M7" s="200">
        <v>3.718</v>
      </c>
      <c r="N7" s="201">
        <v>-856000</v>
      </c>
      <c r="O7" s="201">
        <v>-855.75793437331902</v>
      </c>
      <c r="P7" s="203">
        <v>-1.9999999999999999E-6</v>
      </c>
      <c r="Q7" s="203">
        <v>3.1581999999999999E-2</v>
      </c>
      <c r="R7" s="201">
        <v>-127.5</v>
      </c>
      <c r="S7" s="175" t="s">
        <v>94</v>
      </c>
      <c r="T7" s="204" t="s">
        <v>30</v>
      </c>
      <c r="U7" s="175" t="s">
        <v>2879</v>
      </c>
      <c r="V7" s="175" t="s">
        <v>3493</v>
      </c>
      <c r="W7" s="175" t="s">
        <v>3494</v>
      </c>
      <c r="X7" s="175" t="s">
        <v>3608</v>
      </c>
      <c r="Y7" s="175" t="s">
        <v>252</v>
      </c>
      <c r="Z7" s="181" t="s">
        <v>4619</v>
      </c>
      <c r="AA7" s="180" t="s">
        <v>3531</v>
      </c>
      <c r="AB7" s="175" t="s">
        <v>265</v>
      </c>
      <c r="AC7" s="175" t="s">
        <v>3496</v>
      </c>
      <c r="AD7" s="175" t="s">
        <v>252</v>
      </c>
      <c r="AE7" s="175" t="s">
        <v>3443</v>
      </c>
      <c r="AF7" s="175" t="s">
        <v>265</v>
      </c>
      <c r="AG7" s="175" t="s">
        <v>265</v>
      </c>
      <c r="AH7" s="206"/>
      <c r="AI7" s="201">
        <v>3.585</v>
      </c>
      <c r="AJ7" s="201"/>
      <c r="AK7" s="175"/>
      <c r="AL7" s="175"/>
      <c r="AM7" s="175" t="s">
        <v>3609</v>
      </c>
      <c r="AN7" s="205">
        <v>0.16838700000000001</v>
      </c>
      <c r="AO7" s="205">
        <v>0</v>
      </c>
    </row>
    <row r="8" spans="1:41" x14ac:dyDescent="0.2">
      <c r="A8" s="175" t="s">
        <v>3450</v>
      </c>
      <c r="B8" s="175" t="s">
        <v>3454</v>
      </c>
      <c r="C8" s="175" t="s">
        <v>3491</v>
      </c>
      <c r="D8" s="181" t="s">
        <v>3615</v>
      </c>
      <c r="E8" s="175" t="s">
        <v>34</v>
      </c>
      <c r="F8" s="200">
        <v>1</v>
      </c>
      <c r="G8" s="201">
        <v>838480</v>
      </c>
      <c r="H8" s="202">
        <v>838.48</v>
      </c>
      <c r="I8" s="203">
        <v>2.4801E-2</v>
      </c>
      <c r="J8" s="203">
        <v>3.0000000000000001E-6</v>
      </c>
      <c r="K8" s="175" t="s">
        <v>3615</v>
      </c>
      <c r="L8" s="175" t="s">
        <v>99</v>
      </c>
      <c r="M8" s="200">
        <v>3.718</v>
      </c>
      <c r="N8" s="201">
        <v>-235000</v>
      </c>
      <c r="O8" s="201">
        <v>-234.93275954814416</v>
      </c>
      <c r="P8" s="203">
        <v>-9.9999999999999995E-7</v>
      </c>
      <c r="Q8" s="203">
        <v>7.162E-3</v>
      </c>
      <c r="R8" s="201">
        <v>-35</v>
      </c>
      <c r="S8" s="175" t="s">
        <v>94</v>
      </c>
      <c r="T8" s="204" t="s">
        <v>30</v>
      </c>
      <c r="U8" s="175" t="s">
        <v>2879</v>
      </c>
      <c r="V8" s="175" t="s">
        <v>3493</v>
      </c>
      <c r="W8" s="175" t="s">
        <v>3494</v>
      </c>
      <c r="X8" s="175" t="s">
        <v>3608</v>
      </c>
      <c r="Y8" s="175" t="s">
        <v>252</v>
      </c>
      <c r="Z8" s="181" t="s">
        <v>4619</v>
      </c>
      <c r="AA8" s="180" t="s">
        <v>3531</v>
      </c>
      <c r="AB8" s="175" t="s">
        <v>265</v>
      </c>
      <c r="AC8" s="175" t="s">
        <v>3496</v>
      </c>
      <c r="AD8" s="175" t="s">
        <v>252</v>
      </c>
      <c r="AE8" s="175" t="s">
        <v>3443</v>
      </c>
      <c r="AF8" s="175" t="s">
        <v>265</v>
      </c>
      <c r="AG8" s="175" t="s">
        <v>265</v>
      </c>
      <c r="AH8" s="206"/>
      <c r="AI8" s="201">
        <v>3.585</v>
      </c>
      <c r="AJ8" s="201"/>
      <c r="AK8" s="175"/>
      <c r="AL8" s="175"/>
      <c r="AM8" s="175" t="s">
        <v>3609</v>
      </c>
      <c r="AN8" s="205">
        <v>5.8609999999999999E-3</v>
      </c>
      <c r="AO8" s="205">
        <v>0</v>
      </c>
    </row>
    <row r="9" spans="1:41" x14ac:dyDescent="0.2">
      <c r="A9" s="175" t="s">
        <v>3433</v>
      </c>
      <c r="B9" s="175" t="s">
        <v>3448</v>
      </c>
      <c r="C9" s="175" t="s">
        <v>3491</v>
      </c>
      <c r="D9" s="181" t="s">
        <v>3616</v>
      </c>
      <c r="E9" s="175" t="s">
        <v>99</v>
      </c>
      <c r="F9" s="200">
        <v>3.718</v>
      </c>
      <c r="G9" s="201">
        <v>16287000</v>
      </c>
      <c r="H9" s="202">
        <v>16264.795589026357</v>
      </c>
      <c r="I9" s="203">
        <v>2.1412E-2</v>
      </c>
      <c r="J9" s="203">
        <v>3.0000000000000001E-6</v>
      </c>
      <c r="K9" s="175" t="s">
        <v>3616</v>
      </c>
      <c r="L9" s="175" t="s">
        <v>34</v>
      </c>
      <c r="M9" s="200">
        <v>1</v>
      </c>
      <c r="N9" s="201">
        <v>-57818850</v>
      </c>
      <c r="O9" s="201">
        <v>-57818.85</v>
      </c>
      <c r="P9" s="203">
        <v>-1.1E-5</v>
      </c>
      <c r="Q9" s="203">
        <v>5.9699000000000002E-2</v>
      </c>
      <c r="R9" s="201">
        <v>2653.66</v>
      </c>
      <c r="S9" s="175" t="s">
        <v>94</v>
      </c>
      <c r="T9" s="204" t="s">
        <v>30</v>
      </c>
      <c r="U9" s="175" t="s">
        <v>2879</v>
      </c>
      <c r="V9" s="175" t="s">
        <v>3493</v>
      </c>
      <c r="W9" s="175" t="s">
        <v>3494</v>
      </c>
      <c r="X9" s="175" t="s">
        <v>3495</v>
      </c>
      <c r="Y9" s="175" t="s">
        <v>252</v>
      </c>
      <c r="Z9" s="181" t="s">
        <v>3331</v>
      </c>
      <c r="AA9" s="180" t="s">
        <v>4621</v>
      </c>
      <c r="AB9" s="175" t="s">
        <v>265</v>
      </c>
      <c r="AC9" s="175" t="s">
        <v>3496</v>
      </c>
      <c r="AD9" s="175" t="s">
        <v>252</v>
      </c>
      <c r="AE9" s="175" t="s">
        <v>3443</v>
      </c>
      <c r="AF9" s="175" t="s">
        <v>265</v>
      </c>
      <c r="AG9" s="175" t="s">
        <v>265</v>
      </c>
      <c r="AH9" s="206"/>
      <c r="AI9" s="201">
        <v>3.5569999999999999</v>
      </c>
      <c r="AJ9" s="201"/>
      <c r="AK9" s="175"/>
      <c r="AL9" s="175"/>
      <c r="AM9" s="175" t="s">
        <v>3609</v>
      </c>
      <c r="AN9" s="205">
        <v>-2.5277000000000001E-2</v>
      </c>
      <c r="AO9" s="205">
        <v>9.9999999999999995E-7</v>
      </c>
    </row>
    <row r="10" spans="1:41" x14ac:dyDescent="0.2">
      <c r="A10" s="175" t="s">
        <v>3433</v>
      </c>
      <c r="B10" s="175" t="s">
        <v>3448</v>
      </c>
      <c r="C10" s="175" t="s">
        <v>3491</v>
      </c>
      <c r="D10" s="181" t="s">
        <v>3617</v>
      </c>
      <c r="E10" s="175" t="s">
        <v>99</v>
      </c>
      <c r="F10" s="200">
        <v>3.718</v>
      </c>
      <c r="G10" s="201">
        <v>29430000</v>
      </c>
      <c r="H10" s="202">
        <v>29422.366863905325</v>
      </c>
      <c r="I10" s="203">
        <v>3.8691000000000003E-2</v>
      </c>
      <c r="J10" s="203">
        <v>6.0000000000000002E-6</v>
      </c>
      <c r="K10" s="175" t="s">
        <v>3617</v>
      </c>
      <c r="L10" s="175" t="s">
        <v>34</v>
      </c>
      <c r="M10" s="200">
        <v>1</v>
      </c>
      <c r="N10" s="201">
        <v>-107860950</v>
      </c>
      <c r="O10" s="201">
        <v>-107860.95</v>
      </c>
      <c r="P10" s="203">
        <v>-2.0999999999999999E-5</v>
      </c>
      <c r="Q10" s="203">
        <v>0.111237</v>
      </c>
      <c r="R10" s="201">
        <v>1531.41</v>
      </c>
      <c r="S10" s="175" t="s">
        <v>94</v>
      </c>
      <c r="T10" s="204" t="s">
        <v>30</v>
      </c>
      <c r="U10" s="175" t="s">
        <v>2879</v>
      </c>
      <c r="V10" s="175" t="s">
        <v>3493</v>
      </c>
      <c r="W10" s="175" t="s">
        <v>3494</v>
      </c>
      <c r="X10" s="175" t="s">
        <v>3495</v>
      </c>
      <c r="Y10" s="175" t="s">
        <v>252</v>
      </c>
      <c r="Z10" s="181" t="s">
        <v>4622</v>
      </c>
      <c r="AA10" s="180" t="s">
        <v>3531</v>
      </c>
      <c r="AB10" s="175" t="s">
        <v>265</v>
      </c>
      <c r="AC10" s="175" t="s">
        <v>3496</v>
      </c>
      <c r="AD10" s="175" t="s">
        <v>252</v>
      </c>
      <c r="AE10" s="175" t="s">
        <v>3443</v>
      </c>
      <c r="AF10" s="175" t="s">
        <v>265</v>
      </c>
      <c r="AG10" s="175" t="s">
        <v>265</v>
      </c>
      <c r="AH10" s="206"/>
      <c r="AI10" s="201">
        <v>3.6659999999999999</v>
      </c>
      <c r="AJ10" s="201"/>
      <c r="AK10" s="175"/>
      <c r="AL10" s="175"/>
      <c r="AM10" s="175" t="s">
        <v>3609</v>
      </c>
      <c r="AN10" s="205">
        <v>-1.4586999999999999E-2</v>
      </c>
      <c r="AO10" s="205">
        <v>0</v>
      </c>
    </row>
    <row r="11" spans="1:41" x14ac:dyDescent="0.2">
      <c r="A11" s="175" t="s">
        <v>3433</v>
      </c>
      <c r="B11" s="175" t="s">
        <v>3452</v>
      </c>
      <c r="C11" s="175" t="s">
        <v>3491</v>
      </c>
      <c r="D11" s="181" t="s">
        <v>3618</v>
      </c>
      <c r="E11" s="175" t="s">
        <v>99</v>
      </c>
      <c r="F11" s="200">
        <v>3.718</v>
      </c>
      <c r="G11" s="201">
        <v>28550000</v>
      </c>
      <c r="H11" s="202">
        <v>28511.07853684777</v>
      </c>
      <c r="I11" s="203">
        <v>2.8504999999999999E-2</v>
      </c>
      <c r="J11" s="203">
        <v>1.9999999999999999E-6</v>
      </c>
      <c r="K11" s="175" t="s">
        <v>3618</v>
      </c>
      <c r="L11" s="175" t="s">
        <v>34</v>
      </c>
      <c r="M11" s="200">
        <v>1</v>
      </c>
      <c r="N11" s="201">
        <v>-101352500</v>
      </c>
      <c r="O11" s="201">
        <v>-101352.5</v>
      </c>
      <c r="P11" s="203">
        <v>-7.9999999999999996E-6</v>
      </c>
      <c r="Q11" s="203">
        <v>9.3273999999999996E-2</v>
      </c>
      <c r="R11" s="201">
        <v>4651.6899999999996</v>
      </c>
      <c r="S11" s="175" t="s">
        <v>94</v>
      </c>
      <c r="T11" s="204" t="s">
        <v>30</v>
      </c>
      <c r="U11" s="175" t="s">
        <v>2879</v>
      </c>
      <c r="V11" s="175" t="s">
        <v>3493</v>
      </c>
      <c r="W11" s="175" t="s">
        <v>3494</v>
      </c>
      <c r="X11" s="175" t="s">
        <v>3495</v>
      </c>
      <c r="Y11" s="175" t="s">
        <v>252</v>
      </c>
      <c r="Z11" s="181" t="s">
        <v>3331</v>
      </c>
      <c r="AA11" s="180" t="s">
        <v>4621</v>
      </c>
      <c r="AB11" s="175" t="s">
        <v>265</v>
      </c>
      <c r="AC11" s="175" t="s">
        <v>3496</v>
      </c>
      <c r="AD11" s="175" t="s">
        <v>252</v>
      </c>
      <c r="AE11" s="175" t="s">
        <v>3443</v>
      </c>
      <c r="AF11" s="175" t="s">
        <v>265</v>
      </c>
      <c r="AG11" s="175" t="s">
        <v>265</v>
      </c>
      <c r="AH11" s="206"/>
      <c r="AI11" s="201">
        <v>3.5569999999999999</v>
      </c>
      <c r="AJ11" s="201"/>
      <c r="AK11" s="175"/>
      <c r="AL11" s="175"/>
      <c r="AM11" s="175" t="s">
        <v>3609</v>
      </c>
      <c r="AN11" s="205">
        <v>-3.3835999999999998E-2</v>
      </c>
      <c r="AO11" s="205">
        <v>0</v>
      </c>
    </row>
    <row r="12" spans="1:41" x14ac:dyDescent="0.2">
      <c r="A12" s="175" t="s">
        <v>3433</v>
      </c>
      <c r="B12" s="175" t="s">
        <v>3452</v>
      </c>
      <c r="C12" s="175" t="s">
        <v>3491</v>
      </c>
      <c r="D12" s="181" t="s">
        <v>3619</v>
      </c>
      <c r="E12" s="175" t="s">
        <v>99</v>
      </c>
      <c r="F12" s="200">
        <v>3.718</v>
      </c>
      <c r="G12" s="201">
        <v>13082000</v>
      </c>
      <c r="H12" s="202">
        <v>13078.606777837547</v>
      </c>
      <c r="I12" s="203">
        <v>1.3062000000000001E-2</v>
      </c>
      <c r="J12" s="203">
        <v>9.9999999999999995E-7</v>
      </c>
      <c r="K12" s="175" t="s">
        <v>3619</v>
      </c>
      <c r="L12" s="175" t="s">
        <v>34</v>
      </c>
      <c r="M12" s="200">
        <v>1</v>
      </c>
      <c r="N12" s="201">
        <v>-47945530</v>
      </c>
      <c r="O12" s="201">
        <v>-47945.53</v>
      </c>
      <c r="P12" s="203">
        <v>-3.9999999999999998E-6</v>
      </c>
      <c r="Q12" s="203">
        <v>4.4072E-2</v>
      </c>
      <c r="R12" s="201">
        <v>680.73</v>
      </c>
      <c r="S12" s="175" t="s">
        <v>94</v>
      </c>
      <c r="T12" s="204" t="s">
        <v>30</v>
      </c>
      <c r="U12" s="175" t="s">
        <v>2879</v>
      </c>
      <c r="V12" s="175" t="s">
        <v>3493</v>
      </c>
      <c r="W12" s="175" t="s">
        <v>3494</v>
      </c>
      <c r="X12" s="175" t="s">
        <v>3495</v>
      </c>
      <c r="Y12" s="175" t="s">
        <v>252</v>
      </c>
      <c r="Z12" s="181" t="s">
        <v>4622</v>
      </c>
      <c r="AA12" s="180" t="s">
        <v>3531</v>
      </c>
      <c r="AB12" s="175" t="s">
        <v>265</v>
      </c>
      <c r="AC12" s="175" t="s">
        <v>3496</v>
      </c>
      <c r="AD12" s="175" t="s">
        <v>252</v>
      </c>
      <c r="AE12" s="175" t="s">
        <v>3443</v>
      </c>
      <c r="AF12" s="175" t="s">
        <v>265</v>
      </c>
      <c r="AG12" s="175" t="s">
        <v>265</v>
      </c>
      <c r="AH12" s="206"/>
      <c r="AI12" s="201">
        <v>3.6659999999999999</v>
      </c>
      <c r="AJ12" s="201"/>
      <c r="AK12" s="175"/>
      <c r="AL12" s="175"/>
      <c r="AM12" s="175" t="s">
        <v>3609</v>
      </c>
      <c r="AN12" s="205">
        <v>-4.9519999999999998E-3</v>
      </c>
      <c r="AO12" s="205">
        <v>0</v>
      </c>
    </row>
    <row r="13" spans="1:41" x14ac:dyDescent="0.2">
      <c r="A13" s="175" t="s">
        <v>3449</v>
      </c>
      <c r="B13" s="175" t="s">
        <v>3451</v>
      </c>
      <c r="C13" s="175" t="s">
        <v>3491</v>
      </c>
      <c r="D13" s="181" t="s">
        <v>3620</v>
      </c>
      <c r="E13" s="175" t="s">
        <v>99</v>
      </c>
      <c r="F13" s="200">
        <v>3.718</v>
      </c>
      <c r="G13" s="201">
        <v>50880000</v>
      </c>
      <c r="H13" s="202">
        <v>50810.634749865523</v>
      </c>
      <c r="I13" s="203">
        <v>2.3050000000000001E-2</v>
      </c>
      <c r="J13" s="203">
        <v>1.9999999999999999E-6</v>
      </c>
      <c r="K13" s="175" t="s">
        <v>3620</v>
      </c>
      <c r="L13" s="175" t="s">
        <v>34</v>
      </c>
      <c r="M13" s="200">
        <v>1</v>
      </c>
      <c r="N13" s="201">
        <v>-180624000</v>
      </c>
      <c r="O13" s="201">
        <v>-180624</v>
      </c>
      <c r="P13" s="203">
        <v>-7.9999999999999996E-6</v>
      </c>
      <c r="Q13" s="203">
        <v>7.7350000000000002E-2</v>
      </c>
      <c r="R13" s="201">
        <v>8289.94</v>
      </c>
      <c r="S13" s="175" t="s">
        <v>94</v>
      </c>
      <c r="T13" s="204" t="s">
        <v>30</v>
      </c>
      <c r="U13" s="175" t="s">
        <v>2879</v>
      </c>
      <c r="V13" s="175" t="s">
        <v>3493</v>
      </c>
      <c r="W13" s="175" t="s">
        <v>3494</v>
      </c>
      <c r="X13" s="175" t="s">
        <v>3495</v>
      </c>
      <c r="Y13" s="175" t="s">
        <v>252</v>
      </c>
      <c r="Z13" s="181" t="s">
        <v>3331</v>
      </c>
      <c r="AA13" s="180" t="s">
        <v>4621</v>
      </c>
      <c r="AB13" s="175" t="s">
        <v>265</v>
      </c>
      <c r="AC13" s="175" t="s">
        <v>3496</v>
      </c>
      <c r="AD13" s="175" t="s">
        <v>252</v>
      </c>
      <c r="AE13" s="175" t="s">
        <v>3443</v>
      </c>
      <c r="AF13" s="175" t="s">
        <v>265</v>
      </c>
      <c r="AG13" s="175" t="s">
        <v>265</v>
      </c>
      <c r="AH13" s="206"/>
      <c r="AI13" s="201">
        <v>3.5569999999999999</v>
      </c>
      <c r="AJ13" s="201"/>
      <c r="AK13" s="175"/>
      <c r="AL13" s="175"/>
      <c r="AM13" s="175" t="s">
        <v>3609</v>
      </c>
      <c r="AN13" s="205">
        <v>-3.1669000000000003E-2</v>
      </c>
      <c r="AO13" s="205">
        <v>0</v>
      </c>
    </row>
    <row r="14" spans="1:41" x14ac:dyDescent="0.2">
      <c r="A14" s="175" t="s">
        <v>3449</v>
      </c>
      <c r="B14" s="175" t="s">
        <v>3451</v>
      </c>
      <c r="C14" s="175" t="s">
        <v>3491</v>
      </c>
      <c r="D14" s="181" t="s">
        <v>3621</v>
      </c>
      <c r="E14" s="175" t="s">
        <v>99</v>
      </c>
      <c r="F14" s="200">
        <v>3.718</v>
      </c>
      <c r="G14" s="201">
        <v>14134000</v>
      </c>
      <c r="H14" s="202">
        <v>14130.333512641206</v>
      </c>
      <c r="I14" s="203">
        <v>6.4029999999999998E-3</v>
      </c>
      <c r="J14" s="203">
        <v>9.9999999999999995E-7</v>
      </c>
      <c r="K14" s="175" t="s">
        <v>3621</v>
      </c>
      <c r="L14" s="175" t="s">
        <v>34</v>
      </c>
      <c r="M14" s="200">
        <v>1</v>
      </c>
      <c r="N14" s="201">
        <v>-51801110</v>
      </c>
      <c r="O14" s="201">
        <v>-51801.11</v>
      </c>
      <c r="P14" s="203">
        <v>-1.9999999999999999E-6</v>
      </c>
      <c r="Q14" s="203">
        <v>2.2157E-2</v>
      </c>
      <c r="R14" s="201">
        <v>735.47</v>
      </c>
      <c r="S14" s="175" t="s">
        <v>94</v>
      </c>
      <c r="T14" s="204" t="s">
        <v>30</v>
      </c>
      <c r="U14" s="175" t="s">
        <v>2879</v>
      </c>
      <c r="V14" s="175" t="s">
        <v>3493</v>
      </c>
      <c r="W14" s="175" t="s">
        <v>3494</v>
      </c>
      <c r="X14" s="175" t="s">
        <v>3495</v>
      </c>
      <c r="Y14" s="175" t="s">
        <v>252</v>
      </c>
      <c r="Z14" s="181" t="s">
        <v>4622</v>
      </c>
      <c r="AA14" s="180" t="s">
        <v>3531</v>
      </c>
      <c r="AB14" s="175" t="s">
        <v>265</v>
      </c>
      <c r="AC14" s="175" t="s">
        <v>3496</v>
      </c>
      <c r="AD14" s="175" t="s">
        <v>252</v>
      </c>
      <c r="AE14" s="175" t="s">
        <v>3443</v>
      </c>
      <c r="AF14" s="175" t="s">
        <v>265</v>
      </c>
      <c r="AG14" s="175" t="s">
        <v>265</v>
      </c>
      <c r="AH14" s="206"/>
      <c r="AI14" s="201">
        <v>3.6659999999999999</v>
      </c>
      <c r="AJ14" s="201"/>
      <c r="AK14" s="175"/>
      <c r="AL14" s="175"/>
      <c r="AM14" s="175" t="s">
        <v>3609</v>
      </c>
      <c r="AN14" s="205">
        <v>-2.81E-3</v>
      </c>
      <c r="AO14" s="205">
        <v>0</v>
      </c>
    </row>
    <row r="15" spans="1:41" x14ac:dyDescent="0.2">
      <c r="A15" s="175" t="s">
        <v>3449</v>
      </c>
      <c r="B15" s="175" t="s">
        <v>3453</v>
      </c>
      <c r="C15" s="175" t="s">
        <v>3491</v>
      </c>
      <c r="D15" s="181" t="s">
        <v>3622</v>
      </c>
      <c r="E15" s="175" t="s">
        <v>34</v>
      </c>
      <c r="F15" s="200">
        <v>1</v>
      </c>
      <c r="G15" s="201">
        <v>3153840</v>
      </c>
      <c r="H15" s="202">
        <v>3153.84</v>
      </c>
      <c r="I15" s="203">
        <v>0.16540199999999999</v>
      </c>
      <c r="J15" s="203">
        <v>5.0000000000000004E-6</v>
      </c>
      <c r="K15" s="175" t="s">
        <v>3622</v>
      </c>
      <c r="L15" s="175" t="s">
        <v>99</v>
      </c>
      <c r="M15" s="200">
        <v>3.718</v>
      </c>
      <c r="N15" s="201">
        <v>-850000</v>
      </c>
      <c r="O15" s="201">
        <v>-846.78859601936529</v>
      </c>
      <c r="P15" s="203">
        <v>-9.9999999999999995E-7</v>
      </c>
      <c r="Q15" s="203">
        <v>8.2915000000000003E-2</v>
      </c>
      <c r="R15" s="201">
        <v>5.48</v>
      </c>
      <c r="S15" s="175" t="s">
        <v>94</v>
      </c>
      <c r="T15" s="204" t="s">
        <v>30</v>
      </c>
      <c r="U15" s="175" t="s">
        <v>2879</v>
      </c>
      <c r="V15" s="175" t="s">
        <v>3493</v>
      </c>
      <c r="W15" s="175" t="s">
        <v>3494</v>
      </c>
      <c r="X15" s="175" t="s">
        <v>3608</v>
      </c>
      <c r="Y15" s="175" t="s">
        <v>252</v>
      </c>
      <c r="Z15" s="181" t="s">
        <v>2911</v>
      </c>
      <c r="AA15" s="180" t="s">
        <v>42</v>
      </c>
      <c r="AB15" s="175" t="s">
        <v>265</v>
      </c>
      <c r="AC15" s="175" t="s">
        <v>3496</v>
      </c>
      <c r="AD15" s="175" t="s">
        <v>252</v>
      </c>
      <c r="AE15" s="175" t="s">
        <v>3443</v>
      </c>
      <c r="AF15" s="175" t="s">
        <v>265</v>
      </c>
      <c r="AG15" s="175" t="s">
        <v>265</v>
      </c>
      <c r="AH15" s="206"/>
      <c r="AI15" s="201">
        <v>3.718</v>
      </c>
      <c r="AJ15" s="201"/>
      <c r="AK15" s="175"/>
      <c r="AL15" s="175"/>
      <c r="AM15" s="175" t="s">
        <v>3609</v>
      </c>
      <c r="AN15" s="205">
        <v>-3.8321000000000001E-2</v>
      </c>
      <c r="AO15" s="205">
        <v>0</v>
      </c>
    </row>
    <row r="16" spans="1:41" x14ac:dyDescent="0.2">
      <c r="A16" s="175" t="s">
        <v>3449</v>
      </c>
      <c r="B16" s="175" t="s">
        <v>3453</v>
      </c>
      <c r="C16" s="175" t="s">
        <v>3491</v>
      </c>
      <c r="D16" s="181" t="s">
        <v>3623</v>
      </c>
      <c r="E16" s="175" t="s">
        <v>34</v>
      </c>
      <c r="F16" s="200">
        <v>1</v>
      </c>
      <c r="G16" s="201">
        <v>1984892</v>
      </c>
      <c r="H16" s="202">
        <v>1984.8920000000001</v>
      </c>
      <c r="I16" s="203">
        <v>0.104097</v>
      </c>
      <c r="J16" s="203">
        <v>3.0000000000000001E-6</v>
      </c>
      <c r="K16" s="175" t="s">
        <v>3623</v>
      </c>
      <c r="L16" s="175" t="s">
        <v>99</v>
      </c>
      <c r="M16" s="200">
        <v>3.718</v>
      </c>
      <c r="N16" s="201">
        <v>-532000</v>
      </c>
      <c r="O16" s="201">
        <v>-531.86982248520712</v>
      </c>
      <c r="P16" s="203">
        <v>-9.9999999999999995E-7</v>
      </c>
      <c r="Q16" s="203">
        <v>5.2079E-2</v>
      </c>
      <c r="R16" s="201">
        <v>7.4</v>
      </c>
      <c r="S16" s="175" t="s">
        <v>94</v>
      </c>
      <c r="T16" s="204" t="s">
        <v>30</v>
      </c>
      <c r="U16" s="175" t="s">
        <v>2879</v>
      </c>
      <c r="V16" s="175" t="s">
        <v>3493</v>
      </c>
      <c r="W16" s="175" t="s">
        <v>3494</v>
      </c>
      <c r="X16" s="175" t="s">
        <v>3608</v>
      </c>
      <c r="Y16" s="175" t="s">
        <v>252</v>
      </c>
      <c r="Z16" s="181" t="s">
        <v>4620</v>
      </c>
      <c r="AA16" s="180" t="s">
        <v>3531</v>
      </c>
      <c r="AB16" s="175" t="s">
        <v>265</v>
      </c>
      <c r="AC16" s="175" t="s">
        <v>3496</v>
      </c>
      <c r="AD16" s="175" t="s">
        <v>252</v>
      </c>
      <c r="AE16" s="175" t="s">
        <v>3443</v>
      </c>
      <c r="AF16" s="175" t="s">
        <v>265</v>
      </c>
      <c r="AG16" s="175" t="s">
        <v>265</v>
      </c>
      <c r="AH16" s="206"/>
      <c r="AI16" s="201">
        <v>3.7480000000000002</v>
      </c>
      <c r="AJ16" s="201"/>
      <c r="AK16" s="175"/>
      <c r="AL16" s="175"/>
      <c r="AM16" s="175" t="s">
        <v>3609</v>
      </c>
      <c r="AN16" s="205">
        <v>-5.1747000000000001E-2</v>
      </c>
      <c r="AO16" s="205">
        <v>0</v>
      </c>
    </row>
    <row r="17" spans="1:41" x14ac:dyDescent="0.2">
      <c r="A17" s="175" t="s">
        <v>3449</v>
      </c>
      <c r="B17" s="175" t="s">
        <v>3453</v>
      </c>
      <c r="C17" s="175" t="s">
        <v>3491</v>
      </c>
      <c r="D17" s="181" t="s">
        <v>3624</v>
      </c>
      <c r="E17" s="175" t="s">
        <v>34</v>
      </c>
      <c r="F17" s="200">
        <v>1</v>
      </c>
      <c r="G17" s="201">
        <v>1552080</v>
      </c>
      <c r="H17" s="202">
        <v>1552.08</v>
      </c>
      <c r="I17" s="203">
        <v>8.1397999999999998E-2</v>
      </c>
      <c r="J17" s="203">
        <v>3.0000000000000001E-6</v>
      </c>
      <c r="K17" s="175" t="s">
        <v>3624</v>
      </c>
      <c r="L17" s="175" t="s">
        <v>99</v>
      </c>
      <c r="M17" s="200">
        <v>3.718</v>
      </c>
      <c r="N17" s="201">
        <v>-435000</v>
      </c>
      <c r="O17" s="201">
        <v>-434.87627756858524</v>
      </c>
      <c r="P17" s="203">
        <v>-9.9999999999999995E-7</v>
      </c>
      <c r="Q17" s="203">
        <v>4.2582000000000002E-2</v>
      </c>
      <c r="R17" s="201">
        <v>-64.790000000000006</v>
      </c>
      <c r="S17" s="175" t="s">
        <v>94</v>
      </c>
      <c r="T17" s="204" t="s">
        <v>30</v>
      </c>
      <c r="U17" s="175" t="s">
        <v>2879</v>
      </c>
      <c r="V17" s="175" t="s">
        <v>3493</v>
      </c>
      <c r="W17" s="175" t="s">
        <v>3494</v>
      </c>
      <c r="X17" s="175" t="s">
        <v>3608</v>
      </c>
      <c r="Y17" s="175" t="s">
        <v>252</v>
      </c>
      <c r="Z17" s="181" t="s">
        <v>4619</v>
      </c>
      <c r="AA17" s="180" t="s">
        <v>3531</v>
      </c>
      <c r="AB17" s="175" t="s">
        <v>265</v>
      </c>
      <c r="AC17" s="175" t="s">
        <v>3496</v>
      </c>
      <c r="AD17" s="175" t="s">
        <v>252</v>
      </c>
      <c r="AE17" s="175" t="s">
        <v>3443</v>
      </c>
      <c r="AF17" s="175" t="s">
        <v>265</v>
      </c>
      <c r="AG17" s="175" t="s">
        <v>265</v>
      </c>
      <c r="AH17" s="206"/>
      <c r="AI17" s="201">
        <v>3.585</v>
      </c>
      <c r="AJ17" s="201"/>
      <c r="AK17" s="175"/>
      <c r="AL17" s="175"/>
      <c r="AM17" s="175" t="s">
        <v>3609</v>
      </c>
      <c r="AN17" s="205">
        <v>0.453069</v>
      </c>
      <c r="AO17" s="205">
        <v>0</v>
      </c>
    </row>
    <row r="18" spans="1:41" x14ac:dyDescent="0.2">
      <c r="A18" s="175" t="s">
        <v>3449</v>
      </c>
      <c r="B18" s="175" t="s">
        <v>3455</v>
      </c>
      <c r="C18" s="175" t="s">
        <v>3491</v>
      </c>
      <c r="D18" s="181" t="s">
        <v>3625</v>
      </c>
      <c r="E18" s="175" t="s">
        <v>99</v>
      </c>
      <c r="F18" s="200">
        <v>3.718</v>
      </c>
      <c r="G18" s="201">
        <v>31564000</v>
      </c>
      <c r="H18" s="202">
        <v>31520.968262506722</v>
      </c>
      <c r="I18" s="203">
        <v>1.7520000000000001E-2</v>
      </c>
      <c r="J18" s="203">
        <v>3.0000000000000001E-6</v>
      </c>
      <c r="K18" s="175" t="s">
        <v>3625</v>
      </c>
      <c r="L18" s="175" t="s">
        <v>34</v>
      </c>
      <c r="M18" s="200">
        <v>1</v>
      </c>
      <c r="N18" s="201">
        <v>-112052200</v>
      </c>
      <c r="O18" s="201">
        <v>-112052.2</v>
      </c>
      <c r="P18" s="203">
        <v>-1.1E-5</v>
      </c>
      <c r="Q18" s="203">
        <v>5.0894000000000002E-2</v>
      </c>
      <c r="R18" s="201">
        <v>5142.76</v>
      </c>
      <c r="S18" s="175" t="s">
        <v>94</v>
      </c>
      <c r="T18" s="204" t="s">
        <v>30</v>
      </c>
      <c r="U18" s="175" t="s">
        <v>2879</v>
      </c>
      <c r="V18" s="175" t="s">
        <v>3493</v>
      </c>
      <c r="W18" s="175" t="s">
        <v>3494</v>
      </c>
      <c r="X18" s="175" t="s">
        <v>3495</v>
      </c>
      <c r="Y18" s="175" t="s">
        <v>252</v>
      </c>
      <c r="Z18" s="181" t="s">
        <v>3331</v>
      </c>
      <c r="AA18" s="180" t="s">
        <v>4621</v>
      </c>
      <c r="AB18" s="175" t="s">
        <v>265</v>
      </c>
      <c r="AC18" s="175" t="s">
        <v>3496</v>
      </c>
      <c r="AD18" s="175" t="s">
        <v>252</v>
      </c>
      <c r="AE18" s="175" t="s">
        <v>3443</v>
      </c>
      <c r="AF18" s="175" t="s">
        <v>265</v>
      </c>
      <c r="AG18" s="175" t="s">
        <v>265</v>
      </c>
      <c r="AH18" s="206"/>
      <c r="AI18" s="201">
        <v>3.5569999999999999</v>
      </c>
      <c r="AJ18" s="201"/>
      <c r="AK18" s="175"/>
      <c r="AL18" s="175"/>
      <c r="AM18" s="175" t="s">
        <v>3609</v>
      </c>
      <c r="AN18" s="205">
        <v>-2.6058999999999999E-2</v>
      </c>
      <c r="AO18" s="205">
        <v>9.9999999999999995E-7</v>
      </c>
    </row>
    <row r="19" spans="1:41" x14ac:dyDescent="0.2">
      <c r="A19" s="175" t="s">
        <v>3449</v>
      </c>
      <c r="B19" s="175" t="s">
        <v>3455</v>
      </c>
      <c r="C19" s="175" t="s">
        <v>3491</v>
      </c>
      <c r="D19" s="181" t="s">
        <v>3626</v>
      </c>
      <c r="E19" s="175" t="s">
        <v>99</v>
      </c>
      <c r="F19" s="200">
        <v>3.718</v>
      </c>
      <c r="G19" s="201">
        <v>56552000</v>
      </c>
      <c r="H19" s="202">
        <v>56537.334588488433</v>
      </c>
      <c r="I19" s="203">
        <v>3.1391000000000002E-2</v>
      </c>
      <c r="J19" s="203">
        <v>6.0000000000000002E-6</v>
      </c>
      <c r="K19" s="175" t="s">
        <v>3626</v>
      </c>
      <c r="L19" s="175" t="s">
        <v>34</v>
      </c>
      <c r="M19" s="200">
        <v>1</v>
      </c>
      <c r="N19" s="201">
        <v>-207263080</v>
      </c>
      <c r="O19" s="201">
        <v>-207263.08</v>
      </c>
      <c r="P19" s="203">
        <v>-2.0000000000000002E-5</v>
      </c>
      <c r="Q19" s="203">
        <v>9.4028E-2</v>
      </c>
      <c r="R19" s="201">
        <v>2942.73</v>
      </c>
      <c r="S19" s="175" t="s">
        <v>94</v>
      </c>
      <c r="T19" s="204" t="s">
        <v>30</v>
      </c>
      <c r="U19" s="175" t="s">
        <v>2879</v>
      </c>
      <c r="V19" s="175" t="s">
        <v>3493</v>
      </c>
      <c r="W19" s="175" t="s">
        <v>3494</v>
      </c>
      <c r="X19" s="175" t="s">
        <v>3495</v>
      </c>
      <c r="Y19" s="175" t="s">
        <v>252</v>
      </c>
      <c r="Z19" s="181" t="s">
        <v>4622</v>
      </c>
      <c r="AA19" s="180" t="s">
        <v>3531</v>
      </c>
      <c r="AB19" s="175" t="s">
        <v>265</v>
      </c>
      <c r="AC19" s="175" t="s">
        <v>3496</v>
      </c>
      <c r="AD19" s="175" t="s">
        <v>252</v>
      </c>
      <c r="AE19" s="175" t="s">
        <v>3443</v>
      </c>
      <c r="AF19" s="175" t="s">
        <v>265</v>
      </c>
      <c r="AG19" s="175" t="s">
        <v>265</v>
      </c>
      <c r="AH19" s="206"/>
      <c r="AI19" s="201">
        <v>3.6659999999999999</v>
      </c>
      <c r="AJ19" s="201"/>
      <c r="AK19" s="175"/>
      <c r="AL19" s="175"/>
      <c r="AM19" s="175" t="s">
        <v>3609</v>
      </c>
      <c r="AN19" s="205">
        <v>-1.4911000000000001E-2</v>
      </c>
      <c r="AO19" s="205">
        <v>0</v>
      </c>
    </row>
    <row r="20" spans="1:41" x14ac:dyDescent="0.2">
      <c r="A20" s="175" t="s">
        <v>3433</v>
      </c>
      <c r="B20" s="175" t="s">
        <v>3457</v>
      </c>
      <c r="C20" s="175" t="s">
        <v>3491</v>
      </c>
      <c r="D20" s="175" t="s">
        <v>3627</v>
      </c>
      <c r="E20" s="175" t="s">
        <v>34</v>
      </c>
      <c r="F20" s="200">
        <v>1</v>
      </c>
      <c r="G20" s="201">
        <v>51632528</v>
      </c>
      <c r="H20" s="201">
        <v>51632.527999999998</v>
      </c>
      <c r="I20" s="207">
        <v>9.5073000000000005E-2</v>
      </c>
      <c r="J20" s="207">
        <v>6.9999999999999999E-6</v>
      </c>
      <c r="K20" s="175" t="s">
        <v>3627</v>
      </c>
      <c r="L20" s="175" t="s">
        <v>99</v>
      </c>
      <c r="M20" s="200">
        <v>3.718</v>
      </c>
      <c r="N20" s="201">
        <v>-14471000</v>
      </c>
      <c r="O20" s="201">
        <v>-14466.925228617536</v>
      </c>
      <c r="P20" s="207">
        <v>-1.9999999999999999E-6</v>
      </c>
      <c r="Q20" s="207">
        <v>3.0218999999999999E-2</v>
      </c>
      <c r="R20" s="201">
        <v>-2155.5</v>
      </c>
      <c r="S20" s="175" t="s">
        <v>94</v>
      </c>
      <c r="T20" s="204" t="s">
        <v>30</v>
      </c>
      <c r="U20" s="175" t="s">
        <v>2879</v>
      </c>
      <c r="V20" s="175" t="s">
        <v>3493</v>
      </c>
      <c r="W20" s="175" t="s">
        <v>3494</v>
      </c>
      <c r="X20" s="175" t="s">
        <v>3608</v>
      </c>
      <c r="Y20" s="175" t="s">
        <v>252</v>
      </c>
      <c r="Z20" s="175" t="s">
        <v>4619</v>
      </c>
      <c r="AA20" s="175" t="s">
        <v>3531</v>
      </c>
      <c r="AB20" s="175" t="s">
        <v>265</v>
      </c>
      <c r="AC20" s="175" t="s">
        <v>3496</v>
      </c>
      <c r="AD20" s="175" t="s">
        <v>252</v>
      </c>
      <c r="AE20" s="175" t="s">
        <v>3443</v>
      </c>
      <c r="AF20" s="175" t="s">
        <v>265</v>
      </c>
      <c r="AG20" s="175" t="s">
        <v>265</v>
      </c>
      <c r="AH20" s="206"/>
      <c r="AI20" s="201">
        <v>3.585</v>
      </c>
      <c r="AJ20" s="201"/>
      <c r="AK20" s="175"/>
      <c r="AL20" s="175"/>
      <c r="AM20" s="175" t="s">
        <v>3609</v>
      </c>
      <c r="AN20" s="208">
        <v>3.7538000000000002E-2</v>
      </c>
      <c r="AO20" s="208">
        <v>0</v>
      </c>
    </row>
    <row r="21" spans="1:41" x14ac:dyDescent="0.2">
      <c r="A21" s="175" t="s">
        <v>3433</v>
      </c>
      <c r="B21" s="175" t="s">
        <v>3456</v>
      </c>
      <c r="C21" s="175" t="s">
        <v>3491</v>
      </c>
      <c r="D21" s="175" t="s">
        <v>3628</v>
      </c>
      <c r="E21" s="175" t="s">
        <v>99</v>
      </c>
      <c r="F21" s="200">
        <v>3.718</v>
      </c>
      <c r="G21" s="201">
        <v>6940000</v>
      </c>
      <c r="H21" s="201">
        <v>6930.5379236148474</v>
      </c>
      <c r="I21" s="203">
        <v>1.6889000000000001E-2</v>
      </c>
      <c r="J21" s="203">
        <v>1.9999999999999999E-6</v>
      </c>
      <c r="K21" s="175" t="s">
        <v>3628</v>
      </c>
      <c r="L21" s="175" t="s">
        <v>34</v>
      </c>
      <c r="M21" s="200">
        <v>1</v>
      </c>
      <c r="N21" s="201">
        <v>-24637000</v>
      </c>
      <c r="O21" s="201">
        <v>-24637</v>
      </c>
      <c r="P21" s="203">
        <v>-6.0000000000000002E-6</v>
      </c>
      <c r="Q21" s="203">
        <v>4.9363999999999998E-2</v>
      </c>
      <c r="R21" s="201">
        <v>1130.74</v>
      </c>
      <c r="S21" s="175" t="s">
        <v>94</v>
      </c>
      <c r="T21" s="175" t="s">
        <v>30</v>
      </c>
      <c r="U21" s="175" t="s">
        <v>2879</v>
      </c>
      <c r="V21" s="175" t="s">
        <v>3493</v>
      </c>
      <c r="W21" s="175" t="s">
        <v>3494</v>
      </c>
      <c r="X21" s="175" t="s">
        <v>3495</v>
      </c>
      <c r="Y21" s="175" t="s">
        <v>252</v>
      </c>
      <c r="Z21" s="175" t="s">
        <v>3331</v>
      </c>
      <c r="AA21" s="175" t="s">
        <v>4621</v>
      </c>
      <c r="AB21" s="175" t="s">
        <v>265</v>
      </c>
      <c r="AC21" s="175" t="s">
        <v>3496</v>
      </c>
      <c r="AD21" s="175" t="s">
        <v>252</v>
      </c>
      <c r="AE21" s="175" t="s">
        <v>3443</v>
      </c>
      <c r="AF21" s="175" t="s">
        <v>265</v>
      </c>
      <c r="AG21" s="175" t="s">
        <v>265</v>
      </c>
      <c r="AH21" s="206"/>
      <c r="AI21" s="201">
        <v>3.5569999999999999</v>
      </c>
      <c r="AJ21" s="201"/>
      <c r="AK21" s="175"/>
      <c r="AL21" s="175"/>
      <c r="AM21" s="175" t="s">
        <v>3609</v>
      </c>
      <c r="AN21" s="208">
        <v>-2.3729E-2</v>
      </c>
      <c r="AO21" s="208">
        <v>0</v>
      </c>
    </row>
    <row r="22" spans="1:41" x14ac:dyDescent="0.2">
      <c r="A22" s="175" t="s">
        <v>3433</v>
      </c>
      <c r="B22" s="175" t="s">
        <v>3456</v>
      </c>
      <c r="C22" s="175" t="s">
        <v>3491</v>
      </c>
      <c r="D22" s="175" t="s">
        <v>3629</v>
      </c>
      <c r="E22" s="175" t="s">
        <v>99</v>
      </c>
      <c r="F22" s="200">
        <v>3.718</v>
      </c>
      <c r="G22" s="201">
        <v>10141000</v>
      </c>
      <c r="H22" s="201">
        <v>10138.371436256051</v>
      </c>
      <c r="I22" s="207">
        <v>2.4679E-2</v>
      </c>
      <c r="J22" s="207">
        <v>3.0000000000000001E-6</v>
      </c>
      <c r="K22" s="175" t="s">
        <v>3629</v>
      </c>
      <c r="L22" s="175" t="s">
        <v>34</v>
      </c>
      <c r="M22" s="200">
        <v>1</v>
      </c>
      <c r="N22" s="201">
        <v>-37166765</v>
      </c>
      <c r="O22" s="201">
        <v>-37166.764999999999</v>
      </c>
      <c r="P22" s="207">
        <v>-9.0000000000000002E-6</v>
      </c>
      <c r="Q22" s="207">
        <v>7.4382000000000004E-2</v>
      </c>
      <c r="R22" s="201">
        <v>527.70000000000005</v>
      </c>
      <c r="S22" s="175" t="s">
        <v>94</v>
      </c>
      <c r="T22" s="204" t="s">
        <v>30</v>
      </c>
      <c r="U22" s="175" t="s">
        <v>2879</v>
      </c>
      <c r="V22" s="175" t="s">
        <v>3493</v>
      </c>
      <c r="W22" s="175" t="s">
        <v>3494</v>
      </c>
      <c r="X22" s="175" t="s">
        <v>3495</v>
      </c>
      <c r="Y22" s="175" t="s">
        <v>252</v>
      </c>
      <c r="Z22" s="175" t="s">
        <v>4622</v>
      </c>
      <c r="AA22" s="175" t="s">
        <v>3531</v>
      </c>
      <c r="AB22" s="175" t="s">
        <v>265</v>
      </c>
      <c r="AC22" s="175" t="s">
        <v>3496</v>
      </c>
      <c r="AD22" s="175" t="s">
        <v>252</v>
      </c>
      <c r="AE22" s="175" t="s">
        <v>3443</v>
      </c>
      <c r="AF22" s="175" t="s">
        <v>265</v>
      </c>
      <c r="AG22" s="175" t="s">
        <v>265</v>
      </c>
      <c r="AH22" s="206"/>
      <c r="AI22" s="201">
        <v>3.6659999999999999</v>
      </c>
      <c r="AJ22" s="201"/>
      <c r="AK22" s="175"/>
      <c r="AL22" s="175"/>
      <c r="AM22" s="175" t="s">
        <v>3609</v>
      </c>
      <c r="AN22" s="208">
        <v>-1.1074000000000001E-2</v>
      </c>
      <c r="AO22" s="208">
        <v>0</v>
      </c>
    </row>
    <row r="23" spans="1:41" x14ac:dyDescent="0.2">
      <c r="A23" s="175" t="s">
        <v>3433</v>
      </c>
      <c r="B23" s="175" t="s">
        <v>3511</v>
      </c>
      <c r="C23" s="175" t="s">
        <v>3491</v>
      </c>
      <c r="D23" s="175" t="s">
        <v>3630</v>
      </c>
      <c r="E23" s="175" t="s">
        <v>99</v>
      </c>
      <c r="F23" s="200">
        <v>3.718</v>
      </c>
      <c r="G23" s="201">
        <v>766000</v>
      </c>
      <c r="H23" s="201">
        <v>765.80150618612163</v>
      </c>
      <c r="I23" s="207">
        <v>0.72538100000000005</v>
      </c>
      <c r="J23" s="207">
        <v>3.0000000000000001E-6</v>
      </c>
      <c r="K23" s="175" t="s">
        <v>3630</v>
      </c>
      <c r="L23" s="175" t="s">
        <v>34</v>
      </c>
      <c r="M23" s="200">
        <v>1</v>
      </c>
      <c r="N23" s="201">
        <v>-2807390</v>
      </c>
      <c r="O23" s="201">
        <v>-2807.39</v>
      </c>
      <c r="P23" s="207">
        <v>-1.1E-5</v>
      </c>
      <c r="Q23" s="207">
        <v>0.72538100000000005</v>
      </c>
      <c r="R23" s="201">
        <v>39.86</v>
      </c>
      <c r="S23" s="175" t="s">
        <v>94</v>
      </c>
      <c r="T23" s="204" t="s">
        <v>30</v>
      </c>
      <c r="U23" s="175" t="s">
        <v>2879</v>
      </c>
      <c r="V23" s="175" t="s">
        <v>3493</v>
      </c>
      <c r="W23" s="175" t="s">
        <v>3494</v>
      </c>
      <c r="X23" s="175" t="s">
        <v>3495</v>
      </c>
      <c r="Y23" s="175" t="s">
        <v>252</v>
      </c>
      <c r="Z23" s="175" t="s">
        <v>4622</v>
      </c>
      <c r="AA23" s="175" t="s">
        <v>3531</v>
      </c>
      <c r="AB23" s="175" t="s">
        <v>265</v>
      </c>
      <c r="AC23" s="175" t="s">
        <v>3496</v>
      </c>
      <c r="AD23" s="175" t="s">
        <v>252</v>
      </c>
      <c r="AE23" s="175" t="s">
        <v>3443</v>
      </c>
      <c r="AF23" s="175" t="s">
        <v>265</v>
      </c>
      <c r="AG23" s="175" t="s">
        <v>265</v>
      </c>
      <c r="AH23" s="206"/>
      <c r="AI23" s="201">
        <v>3.6659999999999999</v>
      </c>
      <c r="AJ23" s="201"/>
      <c r="AK23" s="175"/>
      <c r="AL23" s="175"/>
      <c r="AM23" s="175" t="s">
        <v>3609</v>
      </c>
      <c r="AN23" s="208">
        <v>0.73318399999999995</v>
      </c>
      <c r="AO23" s="208">
        <v>0</v>
      </c>
    </row>
    <row r="24" spans="1:41" x14ac:dyDescent="0.2">
      <c r="A24" s="175" t="s">
        <v>3449</v>
      </c>
      <c r="B24" s="175" t="s">
        <v>3488</v>
      </c>
      <c r="C24" s="175" t="s">
        <v>3491</v>
      </c>
      <c r="D24" s="175" t="s">
        <v>3631</v>
      </c>
      <c r="E24" s="175" t="s">
        <v>99</v>
      </c>
      <c r="F24" s="200">
        <v>3.718</v>
      </c>
      <c r="G24" s="201">
        <v>15000000</v>
      </c>
      <c r="H24" s="201">
        <v>14979.550833781603</v>
      </c>
      <c r="I24" s="207">
        <v>6.4899999999999999E-2</v>
      </c>
      <c r="J24" s="207">
        <v>1.2E-5</v>
      </c>
      <c r="K24" s="175" t="s">
        <v>3631</v>
      </c>
      <c r="L24" s="175" t="s">
        <v>34</v>
      </c>
      <c r="M24" s="200">
        <v>1</v>
      </c>
      <c r="N24" s="201">
        <v>-53250000</v>
      </c>
      <c r="O24" s="201">
        <v>-53250</v>
      </c>
      <c r="P24" s="207">
        <v>-4.3999999999999999E-5</v>
      </c>
      <c r="Q24" s="207">
        <v>0.14180999999999999</v>
      </c>
      <c r="R24" s="201">
        <v>2443.9699999999998</v>
      </c>
      <c r="S24" s="175" t="s">
        <v>94</v>
      </c>
      <c r="T24" s="204" t="s">
        <v>30</v>
      </c>
      <c r="U24" s="175" t="s">
        <v>2879</v>
      </c>
      <c r="V24" s="175" t="s">
        <v>3493</v>
      </c>
      <c r="W24" s="175" t="s">
        <v>3494</v>
      </c>
      <c r="X24" s="175" t="s">
        <v>3495</v>
      </c>
      <c r="Y24" s="175" t="s">
        <v>252</v>
      </c>
      <c r="Z24" s="175" t="s">
        <v>3331</v>
      </c>
      <c r="AA24" s="175" t="s">
        <v>4621</v>
      </c>
      <c r="AB24" s="175" t="s">
        <v>265</v>
      </c>
      <c r="AC24" s="175" t="s">
        <v>3496</v>
      </c>
      <c r="AD24" s="175" t="s">
        <v>252</v>
      </c>
      <c r="AE24" s="175" t="s">
        <v>3443</v>
      </c>
      <c r="AF24" s="175" t="s">
        <v>265</v>
      </c>
      <c r="AG24" s="175" t="s">
        <v>265</v>
      </c>
      <c r="AH24" s="206"/>
      <c r="AI24" s="201">
        <v>3.5569999999999999</v>
      </c>
      <c r="AJ24" s="201"/>
      <c r="AK24" s="175"/>
      <c r="AL24" s="175"/>
      <c r="AM24" s="175" t="s">
        <v>3609</v>
      </c>
      <c r="AN24" s="208">
        <v>-7.1828000000000003E-2</v>
      </c>
      <c r="AO24" s="208">
        <v>1.9999999999999999E-6</v>
      </c>
    </row>
    <row r="25" spans="1:41" x14ac:dyDescent="0.2">
      <c r="A25" s="175" t="s">
        <v>3449</v>
      </c>
      <c r="B25" s="175" t="s">
        <v>3488</v>
      </c>
      <c r="C25" s="175" t="s">
        <v>3491</v>
      </c>
      <c r="D25" s="175" t="s">
        <v>3632</v>
      </c>
      <c r="E25" s="175" t="s">
        <v>99</v>
      </c>
      <c r="F25" s="200">
        <v>3.718</v>
      </c>
      <c r="G25" s="201">
        <v>15000000</v>
      </c>
      <c r="H25" s="201">
        <v>14996.110812264658</v>
      </c>
      <c r="I25" s="207">
        <v>6.4899999999999999E-2</v>
      </c>
      <c r="J25" s="207">
        <v>1.2E-5</v>
      </c>
      <c r="K25" s="175" t="s">
        <v>3632</v>
      </c>
      <c r="L25" s="175" t="s">
        <v>34</v>
      </c>
      <c r="M25" s="200">
        <v>1</v>
      </c>
      <c r="N25" s="201">
        <v>-54975000</v>
      </c>
      <c r="O25" s="201">
        <v>-54975</v>
      </c>
      <c r="P25" s="207">
        <v>-4.6E-5</v>
      </c>
      <c r="Q25" s="207">
        <v>0.146231</v>
      </c>
      <c r="R25" s="201">
        <v>780.54</v>
      </c>
      <c r="S25" s="175" t="s">
        <v>94</v>
      </c>
      <c r="T25" s="204" t="s">
        <v>30</v>
      </c>
      <c r="U25" s="175" t="s">
        <v>2879</v>
      </c>
      <c r="V25" s="175" t="s">
        <v>3493</v>
      </c>
      <c r="W25" s="175" t="s">
        <v>3494</v>
      </c>
      <c r="X25" s="175" t="s">
        <v>3495</v>
      </c>
      <c r="Y25" s="175" t="s">
        <v>252</v>
      </c>
      <c r="Z25" s="175" t="s">
        <v>4622</v>
      </c>
      <c r="AA25" s="175" t="s">
        <v>3531</v>
      </c>
      <c r="AB25" s="175" t="s">
        <v>265</v>
      </c>
      <c r="AC25" s="175" t="s">
        <v>3496</v>
      </c>
      <c r="AD25" s="175" t="s">
        <v>252</v>
      </c>
      <c r="AE25" s="175" t="s">
        <v>3443</v>
      </c>
      <c r="AF25" s="175" t="s">
        <v>265</v>
      </c>
      <c r="AG25" s="175" t="s">
        <v>265</v>
      </c>
      <c r="AH25" s="206"/>
      <c r="AI25" s="201">
        <v>3.6659999999999999</v>
      </c>
      <c r="AJ25" s="201"/>
      <c r="AK25" s="175"/>
      <c r="AL25" s="175"/>
      <c r="AM25" s="175" t="s">
        <v>3609</v>
      </c>
      <c r="AN25" s="208">
        <v>-2.2939999999999999E-2</v>
      </c>
      <c r="AO25" s="208">
        <v>9.9999999999999995E-7</v>
      </c>
    </row>
    <row r="26" spans="1:41" x14ac:dyDescent="0.2">
      <c r="A26" s="175" t="s">
        <v>3458</v>
      </c>
      <c r="B26" s="175" t="s">
        <v>3461</v>
      </c>
      <c r="C26" s="175" t="s">
        <v>3491</v>
      </c>
      <c r="D26" s="175" t="s">
        <v>3633</v>
      </c>
      <c r="E26" s="175" t="s">
        <v>99</v>
      </c>
      <c r="F26" s="200">
        <v>3.718</v>
      </c>
      <c r="G26" s="201">
        <v>525000</v>
      </c>
      <c r="H26" s="201">
        <v>524.28456159225391</v>
      </c>
      <c r="I26" s="207">
        <v>3.6158000000000003E-2</v>
      </c>
      <c r="J26" s="207">
        <v>1.9999999999999999E-6</v>
      </c>
      <c r="K26" s="175" t="s">
        <v>3633</v>
      </c>
      <c r="L26" s="175" t="s">
        <v>34</v>
      </c>
      <c r="M26" s="200">
        <v>1</v>
      </c>
      <c r="N26" s="201">
        <v>-1863750</v>
      </c>
      <c r="O26" s="201">
        <v>-1863.75</v>
      </c>
      <c r="P26" s="207">
        <v>-6.0000000000000002E-6</v>
      </c>
      <c r="Q26" s="207">
        <v>9.5627000000000004E-2</v>
      </c>
      <c r="R26" s="201">
        <v>85.54</v>
      </c>
      <c r="S26" s="175" t="s">
        <v>94</v>
      </c>
      <c r="T26" s="204" t="s">
        <v>30</v>
      </c>
      <c r="U26" s="175" t="s">
        <v>2879</v>
      </c>
      <c r="V26" s="175" t="s">
        <v>3493</v>
      </c>
      <c r="W26" s="175" t="s">
        <v>3494</v>
      </c>
      <c r="X26" s="175" t="s">
        <v>3495</v>
      </c>
      <c r="Y26" s="175" t="s">
        <v>252</v>
      </c>
      <c r="Z26" s="175" t="s">
        <v>3331</v>
      </c>
      <c r="AA26" s="175" t="s">
        <v>4621</v>
      </c>
      <c r="AB26" s="175" t="s">
        <v>265</v>
      </c>
      <c r="AC26" s="175" t="s">
        <v>3496</v>
      </c>
      <c r="AD26" s="175" t="s">
        <v>252</v>
      </c>
      <c r="AE26" s="175" t="s">
        <v>3443</v>
      </c>
      <c r="AF26" s="175" t="s">
        <v>265</v>
      </c>
      <c r="AG26" s="175" t="s">
        <v>265</v>
      </c>
      <c r="AH26" s="206"/>
      <c r="AI26" s="201">
        <v>3.5569999999999999</v>
      </c>
      <c r="AJ26" s="201"/>
      <c r="AK26" s="175"/>
      <c r="AL26" s="175"/>
      <c r="AM26" s="175" t="s">
        <v>3609</v>
      </c>
      <c r="AN26" s="208">
        <v>-4.5383E-2</v>
      </c>
      <c r="AO26" s="208">
        <v>0</v>
      </c>
    </row>
    <row r="27" spans="1:41" x14ac:dyDescent="0.2">
      <c r="A27" s="175" t="s">
        <v>3458</v>
      </c>
      <c r="B27" s="175" t="s">
        <v>3461</v>
      </c>
      <c r="C27" s="175" t="s">
        <v>3491</v>
      </c>
      <c r="D27" s="175" t="s">
        <v>3634</v>
      </c>
      <c r="E27" s="175" t="s">
        <v>99</v>
      </c>
      <c r="F27" s="200">
        <v>3.718</v>
      </c>
      <c r="G27" s="201">
        <v>568000</v>
      </c>
      <c r="H27" s="201">
        <v>567.85368477676161</v>
      </c>
      <c r="I27" s="207">
        <v>3.9120000000000002E-2</v>
      </c>
      <c r="J27" s="207">
        <v>1.9999999999999999E-6</v>
      </c>
      <c r="K27" s="175" t="s">
        <v>3634</v>
      </c>
      <c r="L27" s="175" t="s">
        <v>34</v>
      </c>
      <c r="M27" s="200">
        <v>1</v>
      </c>
      <c r="N27" s="201">
        <v>-2081720</v>
      </c>
      <c r="O27" s="201">
        <v>-2081.7199999999998</v>
      </c>
      <c r="P27" s="207">
        <v>-6.9999999999999999E-6</v>
      </c>
      <c r="Q27" s="207">
        <v>0.106685</v>
      </c>
      <c r="R27" s="201">
        <v>29.56</v>
      </c>
      <c r="S27" s="175" t="s">
        <v>94</v>
      </c>
      <c r="T27" s="204" t="s">
        <v>30</v>
      </c>
      <c r="U27" s="175" t="s">
        <v>2879</v>
      </c>
      <c r="V27" s="175" t="s">
        <v>3493</v>
      </c>
      <c r="W27" s="175" t="s">
        <v>3494</v>
      </c>
      <c r="X27" s="175" t="s">
        <v>3495</v>
      </c>
      <c r="Y27" s="175" t="s">
        <v>252</v>
      </c>
      <c r="Z27" s="175" t="s">
        <v>4622</v>
      </c>
      <c r="AA27" s="175" t="s">
        <v>3531</v>
      </c>
      <c r="AB27" s="175" t="s">
        <v>265</v>
      </c>
      <c r="AC27" s="175" t="s">
        <v>3496</v>
      </c>
      <c r="AD27" s="175" t="s">
        <v>252</v>
      </c>
      <c r="AE27" s="175" t="s">
        <v>3443</v>
      </c>
      <c r="AF27" s="175" t="s">
        <v>265</v>
      </c>
      <c r="AG27" s="175" t="s">
        <v>265</v>
      </c>
      <c r="AH27" s="206"/>
      <c r="AI27" s="201">
        <v>3.6659999999999999</v>
      </c>
      <c r="AJ27" s="201"/>
      <c r="AK27" s="175"/>
      <c r="AL27" s="175"/>
      <c r="AM27" s="175" t="s">
        <v>3609</v>
      </c>
      <c r="AN27" s="208">
        <v>-1.5682999999999999E-2</v>
      </c>
      <c r="AO27" s="208">
        <v>0</v>
      </c>
    </row>
    <row r="28" spans="1:41" x14ac:dyDescent="0.2">
      <c r="A28" s="175" t="s">
        <v>3458</v>
      </c>
      <c r="B28" s="175" t="s">
        <v>3459</v>
      </c>
      <c r="C28" s="175" t="s">
        <v>3491</v>
      </c>
      <c r="D28" s="175" t="s">
        <v>3635</v>
      </c>
      <c r="E28" s="175" t="s">
        <v>99</v>
      </c>
      <c r="F28" s="200">
        <v>3.718</v>
      </c>
      <c r="G28" s="201">
        <v>10065000</v>
      </c>
      <c r="H28" s="201">
        <v>10051.277568585261</v>
      </c>
      <c r="I28" s="207">
        <v>4.2120999999999999E-2</v>
      </c>
      <c r="J28" s="207">
        <v>3.0000000000000001E-6</v>
      </c>
      <c r="K28" s="175" t="s">
        <v>3635</v>
      </c>
      <c r="L28" s="175" t="s">
        <v>34</v>
      </c>
      <c r="M28" s="200">
        <v>1</v>
      </c>
      <c r="N28" s="201">
        <v>-35730750</v>
      </c>
      <c r="O28" s="201">
        <v>-35730.75</v>
      </c>
      <c r="P28" s="207">
        <v>-1.1E-5</v>
      </c>
      <c r="Q28" s="207">
        <v>0.100216</v>
      </c>
      <c r="R28" s="201">
        <v>1639.9</v>
      </c>
      <c r="S28" s="175" t="s">
        <v>94</v>
      </c>
      <c r="T28" s="204" t="s">
        <v>30</v>
      </c>
      <c r="U28" s="175" t="s">
        <v>2879</v>
      </c>
      <c r="V28" s="175" t="s">
        <v>3493</v>
      </c>
      <c r="W28" s="175" t="s">
        <v>3494</v>
      </c>
      <c r="X28" s="175" t="s">
        <v>3495</v>
      </c>
      <c r="Y28" s="175" t="s">
        <v>252</v>
      </c>
      <c r="Z28" s="175" t="s">
        <v>3331</v>
      </c>
      <c r="AA28" s="175" t="s">
        <v>4621</v>
      </c>
      <c r="AB28" s="175" t="s">
        <v>265</v>
      </c>
      <c r="AC28" s="175" t="s">
        <v>3496</v>
      </c>
      <c r="AD28" s="175" t="s">
        <v>252</v>
      </c>
      <c r="AE28" s="175" t="s">
        <v>3443</v>
      </c>
      <c r="AF28" s="175" t="s">
        <v>265</v>
      </c>
      <c r="AG28" s="175" t="s">
        <v>265</v>
      </c>
      <c r="AH28" s="206"/>
      <c r="AI28" s="201">
        <v>3.5569999999999999</v>
      </c>
      <c r="AJ28" s="201"/>
      <c r="AK28" s="175"/>
      <c r="AL28" s="175"/>
      <c r="AM28" s="175" t="s">
        <v>3609</v>
      </c>
      <c r="AN28" s="208">
        <v>-5.7751999999999998E-2</v>
      </c>
      <c r="AO28" s="208">
        <v>0</v>
      </c>
    </row>
    <row r="29" spans="1:41" x14ac:dyDescent="0.2">
      <c r="A29" s="175" t="s">
        <v>3458</v>
      </c>
      <c r="B29" s="175" t="s">
        <v>3459</v>
      </c>
      <c r="C29" s="175" t="s">
        <v>3491</v>
      </c>
      <c r="D29" s="175" t="s">
        <v>3636</v>
      </c>
      <c r="E29" s="175" t="s">
        <v>99</v>
      </c>
      <c r="F29" s="200">
        <v>3.718</v>
      </c>
      <c r="G29" s="201">
        <v>12560000</v>
      </c>
      <c r="H29" s="201">
        <v>12556.742872512104</v>
      </c>
      <c r="I29" s="207">
        <v>5.2561999999999998E-2</v>
      </c>
      <c r="J29" s="207">
        <v>3.9999999999999998E-6</v>
      </c>
      <c r="K29" s="175" t="s">
        <v>3636</v>
      </c>
      <c r="L29" s="175" t="s">
        <v>34</v>
      </c>
      <c r="M29" s="200">
        <v>1</v>
      </c>
      <c r="N29" s="201">
        <v>-46032400</v>
      </c>
      <c r="O29" s="201">
        <v>-46032.4</v>
      </c>
      <c r="P29" s="207">
        <v>-1.4E-5</v>
      </c>
      <c r="Q29" s="207">
        <v>0.12895799999999999</v>
      </c>
      <c r="R29" s="201">
        <v>653.57000000000005</v>
      </c>
      <c r="S29" s="175" t="s">
        <v>94</v>
      </c>
      <c r="T29" s="204" t="s">
        <v>30</v>
      </c>
      <c r="U29" s="175" t="s">
        <v>2879</v>
      </c>
      <c r="V29" s="175" t="s">
        <v>3493</v>
      </c>
      <c r="W29" s="175" t="s">
        <v>3494</v>
      </c>
      <c r="X29" s="175" t="s">
        <v>3495</v>
      </c>
      <c r="Y29" s="175" t="s">
        <v>252</v>
      </c>
      <c r="Z29" s="175" t="s">
        <v>4622</v>
      </c>
      <c r="AA29" s="175" t="s">
        <v>3531</v>
      </c>
      <c r="AB29" s="175" t="s">
        <v>265</v>
      </c>
      <c r="AC29" s="175" t="s">
        <v>3496</v>
      </c>
      <c r="AD29" s="175" t="s">
        <v>252</v>
      </c>
      <c r="AE29" s="175" t="s">
        <v>3443</v>
      </c>
      <c r="AF29" s="175" t="s">
        <v>265</v>
      </c>
      <c r="AG29" s="175" t="s">
        <v>265</v>
      </c>
      <c r="AH29" s="206"/>
      <c r="AI29" s="201">
        <v>3.6659999999999999</v>
      </c>
      <c r="AJ29" s="201"/>
      <c r="AK29" s="175"/>
      <c r="AL29" s="175"/>
      <c r="AM29" s="175" t="s">
        <v>3609</v>
      </c>
      <c r="AN29" s="208">
        <v>-2.3015999999999998E-2</v>
      </c>
      <c r="AO29" s="208">
        <v>0</v>
      </c>
    </row>
    <row r="30" spans="1:41" x14ac:dyDescent="0.2">
      <c r="A30" s="175" t="s">
        <v>3458</v>
      </c>
      <c r="B30" s="175" t="s">
        <v>3460</v>
      </c>
      <c r="C30" s="175" t="s">
        <v>3491</v>
      </c>
      <c r="D30" s="175" t="s">
        <v>3637</v>
      </c>
      <c r="E30" s="175" t="s">
        <v>99</v>
      </c>
      <c r="F30" s="200">
        <v>3.718</v>
      </c>
      <c r="G30" s="201">
        <v>8596000</v>
      </c>
      <c r="H30" s="201">
        <v>8584.281871974179</v>
      </c>
      <c r="I30" s="207">
        <v>1.7179E-2</v>
      </c>
      <c r="J30" s="207">
        <v>3.0000000000000001E-6</v>
      </c>
      <c r="K30" s="175" t="s">
        <v>3637</v>
      </c>
      <c r="L30" s="175" t="s">
        <v>34</v>
      </c>
      <c r="M30" s="200">
        <v>1</v>
      </c>
      <c r="N30" s="201">
        <v>-30515800</v>
      </c>
      <c r="O30" s="201">
        <v>-30515.8</v>
      </c>
      <c r="P30" s="207">
        <v>-1.1E-5</v>
      </c>
      <c r="Q30" s="207">
        <v>4.9526000000000001E-2</v>
      </c>
      <c r="R30" s="201">
        <v>1400.56</v>
      </c>
      <c r="S30" s="175" t="s">
        <v>94</v>
      </c>
      <c r="T30" s="204" t="s">
        <v>30</v>
      </c>
      <c r="U30" s="175" t="s">
        <v>2879</v>
      </c>
      <c r="V30" s="175" t="s">
        <v>3493</v>
      </c>
      <c r="W30" s="175" t="s">
        <v>3494</v>
      </c>
      <c r="X30" s="175" t="s">
        <v>3495</v>
      </c>
      <c r="Y30" s="175" t="s">
        <v>252</v>
      </c>
      <c r="Z30" s="175" t="s">
        <v>3331</v>
      </c>
      <c r="AA30" s="175" t="s">
        <v>4621</v>
      </c>
      <c r="AB30" s="175" t="s">
        <v>265</v>
      </c>
      <c r="AC30" s="175" t="s">
        <v>3496</v>
      </c>
      <c r="AD30" s="175" t="s">
        <v>252</v>
      </c>
      <c r="AE30" s="175" t="s">
        <v>3443</v>
      </c>
      <c r="AF30" s="175" t="s">
        <v>265</v>
      </c>
      <c r="AG30" s="175" t="s">
        <v>265</v>
      </c>
      <c r="AH30" s="206"/>
      <c r="AI30" s="201">
        <v>3.5569999999999999</v>
      </c>
      <c r="AJ30" s="201"/>
      <c r="AK30" s="175"/>
      <c r="AL30" s="175"/>
      <c r="AM30" s="175" t="s">
        <v>3609</v>
      </c>
      <c r="AN30" s="208">
        <v>-2.5569000000000001E-2</v>
      </c>
      <c r="AO30" s="208">
        <v>9.9999999999999995E-7</v>
      </c>
    </row>
    <row r="31" spans="1:41" x14ac:dyDescent="0.2">
      <c r="A31" s="175" t="s">
        <v>3458</v>
      </c>
      <c r="B31" s="175" t="s">
        <v>3460</v>
      </c>
      <c r="C31" s="175" t="s">
        <v>3491</v>
      </c>
      <c r="D31" s="175" t="s">
        <v>3638</v>
      </c>
      <c r="E31" s="175" t="s">
        <v>99</v>
      </c>
      <c r="F31" s="200">
        <v>3.718</v>
      </c>
      <c r="G31" s="201">
        <v>15511000</v>
      </c>
      <c r="H31" s="201">
        <v>15506.978214093599</v>
      </c>
      <c r="I31" s="207">
        <v>3.0998999999999999E-2</v>
      </c>
      <c r="J31" s="207">
        <v>6.0000000000000002E-6</v>
      </c>
      <c r="K31" s="175" t="s">
        <v>3638</v>
      </c>
      <c r="L31" s="175" t="s">
        <v>34</v>
      </c>
      <c r="M31" s="200">
        <v>1</v>
      </c>
      <c r="N31" s="201">
        <v>-56847815</v>
      </c>
      <c r="O31" s="201">
        <v>-56847.815000000002</v>
      </c>
      <c r="P31" s="207">
        <v>-2.0999999999999999E-5</v>
      </c>
      <c r="Q31" s="207">
        <v>9.2152999999999999E-2</v>
      </c>
      <c r="R31" s="201">
        <v>807.13</v>
      </c>
      <c r="S31" s="175" t="s">
        <v>94</v>
      </c>
      <c r="T31" s="204" t="s">
        <v>30</v>
      </c>
      <c r="U31" s="175" t="s">
        <v>2879</v>
      </c>
      <c r="V31" s="175" t="s">
        <v>3493</v>
      </c>
      <c r="W31" s="175" t="s">
        <v>3494</v>
      </c>
      <c r="X31" s="175" t="s">
        <v>3495</v>
      </c>
      <c r="Y31" s="175" t="s">
        <v>252</v>
      </c>
      <c r="Z31" s="175" t="s">
        <v>4622</v>
      </c>
      <c r="AA31" s="175" t="s">
        <v>3531</v>
      </c>
      <c r="AB31" s="175" t="s">
        <v>265</v>
      </c>
      <c r="AC31" s="175" t="s">
        <v>3496</v>
      </c>
      <c r="AD31" s="175" t="s">
        <v>252</v>
      </c>
      <c r="AE31" s="175" t="s">
        <v>3443</v>
      </c>
      <c r="AF31" s="175" t="s">
        <v>265</v>
      </c>
      <c r="AG31" s="175" t="s">
        <v>265</v>
      </c>
      <c r="AH31" s="206"/>
      <c r="AI31" s="201">
        <v>3.6659999999999999</v>
      </c>
      <c r="AJ31" s="201"/>
      <c r="AK31" s="175"/>
      <c r="AL31" s="175"/>
      <c r="AM31" s="175" t="s">
        <v>3609</v>
      </c>
      <c r="AN31" s="208">
        <v>-1.4735E-2</v>
      </c>
      <c r="AO31" s="208">
        <v>0</v>
      </c>
    </row>
    <row r="32" spans="1:41" x14ac:dyDescent="0.2">
      <c r="A32" s="175" t="s">
        <v>3433</v>
      </c>
      <c r="B32" s="175" t="s">
        <v>3509</v>
      </c>
      <c r="C32" s="175" t="s">
        <v>3491</v>
      </c>
      <c r="D32" s="175" t="s">
        <v>3639</v>
      </c>
      <c r="E32" s="175" t="s">
        <v>99</v>
      </c>
      <c r="F32" s="200">
        <v>3.718</v>
      </c>
      <c r="G32" s="201">
        <v>2000000</v>
      </c>
      <c r="H32" s="201">
        <v>1997.2727272727273</v>
      </c>
      <c r="I32" s="207">
        <v>0.18258199999999999</v>
      </c>
      <c r="J32" s="207">
        <v>1.2999999999999999E-5</v>
      </c>
      <c r="K32" s="175" t="s">
        <v>3639</v>
      </c>
      <c r="L32" s="175" t="s">
        <v>34</v>
      </c>
      <c r="M32" s="200">
        <v>1</v>
      </c>
      <c r="N32" s="201">
        <v>-7100000</v>
      </c>
      <c r="O32" s="201">
        <v>-7100</v>
      </c>
      <c r="P32" s="207">
        <v>-4.6E-5</v>
      </c>
      <c r="Q32" s="207">
        <v>0.23874799999999999</v>
      </c>
      <c r="R32" s="201">
        <v>325.86</v>
      </c>
      <c r="S32" s="175" t="s">
        <v>94</v>
      </c>
      <c r="T32" s="204" t="s">
        <v>30</v>
      </c>
      <c r="U32" s="175" t="s">
        <v>2879</v>
      </c>
      <c r="V32" s="175" t="s">
        <v>3493</v>
      </c>
      <c r="W32" s="175" t="s">
        <v>3494</v>
      </c>
      <c r="X32" s="175" t="s">
        <v>3495</v>
      </c>
      <c r="Y32" s="175" t="s">
        <v>252</v>
      </c>
      <c r="Z32" s="175" t="s">
        <v>3331</v>
      </c>
      <c r="AA32" s="175" t="s">
        <v>4621</v>
      </c>
      <c r="AB32" s="175" t="s">
        <v>265</v>
      </c>
      <c r="AC32" s="175" t="s">
        <v>3496</v>
      </c>
      <c r="AD32" s="175" t="s">
        <v>252</v>
      </c>
      <c r="AE32" s="175" t="s">
        <v>3443</v>
      </c>
      <c r="AF32" s="175" t="s">
        <v>265</v>
      </c>
      <c r="AG32" s="175" t="s">
        <v>265</v>
      </c>
      <c r="AH32" s="206"/>
      <c r="AI32" s="201">
        <v>3.5569999999999999</v>
      </c>
      <c r="AJ32" s="201"/>
      <c r="AK32" s="175"/>
      <c r="AL32" s="175"/>
      <c r="AM32" s="175" t="s">
        <v>3609</v>
      </c>
      <c r="AN32" s="208">
        <v>-8.3767999999999995E-2</v>
      </c>
      <c r="AO32" s="208">
        <v>1.9999999999999999E-6</v>
      </c>
    </row>
    <row r="33" spans="1:41" x14ac:dyDescent="0.2">
      <c r="A33" s="175" t="s">
        <v>3433</v>
      </c>
      <c r="B33" s="175" t="s">
        <v>3509</v>
      </c>
      <c r="C33" s="175" t="s">
        <v>3491</v>
      </c>
      <c r="D33" s="175" t="s">
        <v>3640</v>
      </c>
      <c r="E33" s="175" t="s">
        <v>99</v>
      </c>
      <c r="F33" s="200">
        <v>3.718</v>
      </c>
      <c r="G33" s="201">
        <v>2000000</v>
      </c>
      <c r="H33" s="201">
        <v>1999.4809037116729</v>
      </c>
      <c r="I33" s="207">
        <v>0.18258199999999999</v>
      </c>
      <c r="J33" s="207">
        <v>1.2999999999999999E-5</v>
      </c>
      <c r="K33" s="175" t="s">
        <v>3640</v>
      </c>
      <c r="L33" s="175" t="s">
        <v>34</v>
      </c>
      <c r="M33" s="200">
        <v>1</v>
      </c>
      <c r="N33" s="201">
        <v>-7330000</v>
      </c>
      <c r="O33" s="201">
        <v>-7330</v>
      </c>
      <c r="P33" s="207">
        <v>-4.6999999999999997E-5</v>
      </c>
      <c r="Q33" s="207">
        <v>0.24619199999999999</v>
      </c>
      <c r="R33" s="201">
        <v>104.07</v>
      </c>
      <c r="S33" s="175" t="s">
        <v>94</v>
      </c>
      <c r="T33" s="204" t="s">
        <v>30</v>
      </c>
      <c r="U33" s="175" t="s">
        <v>2879</v>
      </c>
      <c r="V33" s="175" t="s">
        <v>3493</v>
      </c>
      <c r="W33" s="175" t="s">
        <v>3494</v>
      </c>
      <c r="X33" s="175" t="s">
        <v>3495</v>
      </c>
      <c r="Y33" s="175" t="s">
        <v>252</v>
      </c>
      <c r="Z33" s="175" t="s">
        <v>4622</v>
      </c>
      <c r="AA33" s="175" t="s">
        <v>3531</v>
      </c>
      <c r="AB33" s="175" t="s">
        <v>265</v>
      </c>
      <c r="AC33" s="175" t="s">
        <v>3496</v>
      </c>
      <c r="AD33" s="175" t="s">
        <v>252</v>
      </c>
      <c r="AE33" s="175" t="s">
        <v>3443</v>
      </c>
      <c r="AF33" s="175" t="s">
        <v>265</v>
      </c>
      <c r="AG33" s="175" t="s">
        <v>265</v>
      </c>
      <c r="AH33" s="206"/>
      <c r="AI33" s="201">
        <v>3.6659999999999999</v>
      </c>
      <c r="AJ33" s="201"/>
      <c r="AK33" s="175"/>
      <c r="AL33" s="175"/>
      <c r="AM33" s="175" t="s">
        <v>3609</v>
      </c>
      <c r="AN33" s="208">
        <v>-2.6752999999999999E-2</v>
      </c>
      <c r="AO33" s="208">
        <v>9.9999999999999995E-7</v>
      </c>
    </row>
    <row r="34" spans="1:41" x14ac:dyDescent="0.2">
      <c r="A34" s="175" t="s">
        <v>3458</v>
      </c>
      <c r="B34" s="175" t="s">
        <v>3510</v>
      </c>
      <c r="C34" s="175" t="s">
        <v>3491</v>
      </c>
      <c r="D34" s="175" t="s">
        <v>3641</v>
      </c>
      <c r="E34" s="175" t="s">
        <v>99</v>
      </c>
      <c r="F34" s="200">
        <v>3.718</v>
      </c>
      <c r="G34" s="201">
        <v>1550000</v>
      </c>
      <c r="H34" s="201">
        <v>1547.8859601936524</v>
      </c>
      <c r="I34" s="207">
        <v>0.16675000000000001</v>
      </c>
      <c r="J34" s="207">
        <v>1.2999999999999999E-5</v>
      </c>
      <c r="K34" s="175" t="s">
        <v>3641</v>
      </c>
      <c r="L34" s="175" t="s">
        <v>34</v>
      </c>
      <c r="M34" s="200">
        <v>1</v>
      </c>
      <c r="N34" s="201">
        <v>-5502500</v>
      </c>
      <c r="O34" s="201">
        <v>-5502.5</v>
      </c>
      <c r="P34" s="207">
        <v>-4.5000000000000003E-5</v>
      </c>
      <c r="Q34" s="207">
        <v>0.23113400000000001</v>
      </c>
      <c r="R34" s="201">
        <v>252.54</v>
      </c>
      <c r="S34" s="175" t="s">
        <v>94</v>
      </c>
      <c r="T34" s="204" t="s">
        <v>30</v>
      </c>
      <c r="U34" s="175" t="s">
        <v>2879</v>
      </c>
      <c r="V34" s="175" t="s">
        <v>3493</v>
      </c>
      <c r="W34" s="175" t="s">
        <v>3494</v>
      </c>
      <c r="X34" s="175" t="s">
        <v>3495</v>
      </c>
      <c r="Y34" s="175" t="s">
        <v>252</v>
      </c>
      <c r="Z34" s="175" t="s">
        <v>3331</v>
      </c>
      <c r="AA34" s="175" t="s">
        <v>4621</v>
      </c>
      <c r="AB34" s="175" t="s">
        <v>265</v>
      </c>
      <c r="AC34" s="175" t="s">
        <v>3496</v>
      </c>
      <c r="AD34" s="175" t="s">
        <v>252</v>
      </c>
      <c r="AE34" s="175" t="s">
        <v>3443</v>
      </c>
      <c r="AF34" s="175" t="s">
        <v>265</v>
      </c>
      <c r="AG34" s="175" t="s">
        <v>265</v>
      </c>
      <c r="AH34" s="206"/>
      <c r="AI34" s="201">
        <v>3.5569999999999999</v>
      </c>
      <c r="AJ34" s="201"/>
      <c r="AK34" s="175"/>
      <c r="AL34" s="175"/>
      <c r="AM34" s="175" t="s">
        <v>3609</v>
      </c>
      <c r="AN34" s="208">
        <v>-8.5184999999999997E-2</v>
      </c>
      <c r="AO34" s="208">
        <v>1.9999999999999999E-6</v>
      </c>
    </row>
    <row r="35" spans="1:41" x14ac:dyDescent="0.2">
      <c r="A35" s="175" t="s">
        <v>3458</v>
      </c>
      <c r="B35" s="175" t="s">
        <v>3510</v>
      </c>
      <c r="C35" s="175" t="s">
        <v>3491</v>
      </c>
      <c r="D35" s="175" t="s">
        <v>3642</v>
      </c>
      <c r="E35" s="175" t="s">
        <v>99</v>
      </c>
      <c r="F35" s="200">
        <v>3.718</v>
      </c>
      <c r="G35" s="201">
        <v>1550000</v>
      </c>
      <c r="H35" s="201">
        <v>1549.5992469069392</v>
      </c>
      <c r="I35" s="207">
        <v>0.16675000000000001</v>
      </c>
      <c r="J35" s="207">
        <v>1.2999999999999999E-5</v>
      </c>
      <c r="K35" s="175" t="s">
        <v>3642</v>
      </c>
      <c r="L35" s="175" t="s">
        <v>34</v>
      </c>
      <c r="M35" s="200">
        <v>1</v>
      </c>
      <c r="N35" s="201">
        <v>-5680750</v>
      </c>
      <c r="O35" s="201">
        <v>-5680.75</v>
      </c>
      <c r="P35" s="207">
        <v>-4.6999999999999997E-5</v>
      </c>
      <c r="Q35" s="207">
        <v>0.23834</v>
      </c>
      <c r="R35" s="201">
        <v>80.66</v>
      </c>
      <c r="S35" s="175" t="s">
        <v>94</v>
      </c>
      <c r="T35" s="175" t="s">
        <v>30</v>
      </c>
      <c r="U35" s="175" t="s">
        <v>2879</v>
      </c>
      <c r="V35" s="175" t="s">
        <v>3493</v>
      </c>
      <c r="W35" s="175" t="s">
        <v>3494</v>
      </c>
      <c r="X35" s="175" t="s">
        <v>3495</v>
      </c>
      <c r="Y35" s="175" t="s">
        <v>252</v>
      </c>
      <c r="Z35" s="175" t="s">
        <v>4622</v>
      </c>
      <c r="AA35" s="175" t="s">
        <v>3531</v>
      </c>
      <c r="AB35" s="175" t="s">
        <v>265</v>
      </c>
      <c r="AC35" s="175" t="s">
        <v>3496</v>
      </c>
      <c r="AD35" s="175" t="s">
        <v>252</v>
      </c>
      <c r="AE35" s="175" t="s">
        <v>3443</v>
      </c>
      <c r="AF35" s="175" t="s">
        <v>265</v>
      </c>
      <c r="AG35" s="175" t="s">
        <v>265</v>
      </c>
      <c r="AH35" s="206"/>
      <c r="AI35" s="201">
        <v>3.6659999999999999</v>
      </c>
      <c r="AJ35" s="201"/>
      <c r="AK35" s="175"/>
      <c r="AL35" s="175"/>
      <c r="AM35" s="175" t="s">
        <v>3609</v>
      </c>
      <c r="AN35" s="208">
        <v>-2.7208E-2</v>
      </c>
      <c r="AO35" s="208">
        <v>9.9999999999999995E-7</v>
      </c>
    </row>
    <row r="36" spans="1:41" x14ac:dyDescent="0.2">
      <c r="A36" s="175" t="s">
        <v>3433</v>
      </c>
      <c r="B36" s="175" t="s">
        <v>3434</v>
      </c>
      <c r="C36" s="175" t="s">
        <v>3435</v>
      </c>
      <c r="D36" s="175" t="s">
        <v>3436</v>
      </c>
      <c r="E36" s="175" t="s">
        <v>2871</v>
      </c>
      <c r="F36" s="200">
        <v>0.47760000000000002</v>
      </c>
      <c r="G36" s="201">
        <v>1246091.07</v>
      </c>
      <c r="H36" s="201">
        <v>1643.763599313233</v>
      </c>
      <c r="I36" s="207">
        <v>4.4715999999999999E-2</v>
      </c>
      <c r="J36" s="207">
        <v>3.9999999999999998E-6</v>
      </c>
      <c r="K36" s="175" t="s">
        <v>3436</v>
      </c>
      <c r="L36" s="175" t="s">
        <v>2871</v>
      </c>
      <c r="M36" s="200">
        <v>0.47760000000000002</v>
      </c>
      <c r="N36" s="201">
        <v>-1246091.07</v>
      </c>
      <c r="O36" s="201">
        <v>-1246.0910700000002</v>
      </c>
      <c r="P36" s="207">
        <v>-3.0000000000000001E-6</v>
      </c>
      <c r="Q36" s="207">
        <v>4.6011999999999997E-2</v>
      </c>
      <c r="R36" s="201">
        <v>189.92839999999998</v>
      </c>
      <c r="S36" s="175" t="s">
        <v>94</v>
      </c>
      <c r="T36" s="175" t="s">
        <v>1684</v>
      </c>
      <c r="U36" s="175" t="s">
        <v>2826</v>
      </c>
      <c r="V36" s="175" t="s">
        <v>3437</v>
      </c>
      <c r="W36" s="175" t="s">
        <v>3438</v>
      </c>
      <c r="X36" s="175" t="s">
        <v>3439</v>
      </c>
      <c r="Y36" s="175" t="s">
        <v>252</v>
      </c>
      <c r="Z36" s="175" t="s">
        <v>3440</v>
      </c>
      <c r="AA36" s="175" t="s">
        <v>3441</v>
      </c>
      <c r="AB36" s="175" t="s">
        <v>265</v>
      </c>
      <c r="AC36" s="175" t="s">
        <v>3442</v>
      </c>
      <c r="AD36" s="175" t="s">
        <v>370</v>
      </c>
      <c r="AE36" s="175" t="s">
        <v>3443</v>
      </c>
      <c r="AF36" s="175" t="s">
        <v>265</v>
      </c>
      <c r="AG36" s="175" t="s">
        <v>265</v>
      </c>
      <c r="AH36" s="206"/>
      <c r="AI36" s="201">
        <v>80237.16</v>
      </c>
      <c r="AJ36" s="201"/>
      <c r="AK36" s="175"/>
      <c r="AL36" s="209"/>
      <c r="AM36" s="175" t="s">
        <v>3444</v>
      </c>
      <c r="AN36" s="208">
        <v>-0.25095499999999998</v>
      </c>
      <c r="AO36" s="208">
        <v>0</v>
      </c>
    </row>
    <row r="37" spans="1:41" x14ac:dyDescent="0.2">
      <c r="A37" s="175" t="s">
        <v>3433</v>
      </c>
      <c r="B37" s="175" t="s">
        <v>3434</v>
      </c>
      <c r="C37" s="175" t="s">
        <v>3435</v>
      </c>
      <c r="D37" s="175" t="s">
        <v>3445</v>
      </c>
      <c r="E37" s="175" t="s">
        <v>2871</v>
      </c>
      <c r="F37" s="200">
        <v>0.47760000000000002</v>
      </c>
      <c r="G37" s="201">
        <v>281783.80000000005</v>
      </c>
      <c r="H37" s="201">
        <v>315.65815092127309</v>
      </c>
      <c r="I37" s="207">
        <v>8.5859999999999999E-3</v>
      </c>
      <c r="J37" s="207">
        <v>9.9999999999999995E-7</v>
      </c>
      <c r="K37" s="175" t="s">
        <v>3445</v>
      </c>
      <c r="L37" s="175" t="s">
        <v>2871</v>
      </c>
      <c r="M37" s="200">
        <v>0.47760000000000002</v>
      </c>
      <c r="N37" s="201">
        <v>-281783.80000000005</v>
      </c>
      <c r="O37" s="201">
        <v>-281.78380000000004</v>
      </c>
      <c r="P37" s="207">
        <v>-9.9999999999999995E-7</v>
      </c>
      <c r="Q37" s="207">
        <v>1.0404999999999999E-2</v>
      </c>
      <c r="R37" s="201">
        <v>16.17839</v>
      </c>
      <c r="S37" s="175" t="s">
        <v>94</v>
      </c>
      <c r="T37" s="175" t="s">
        <v>1684</v>
      </c>
      <c r="U37" s="175" t="s">
        <v>2826</v>
      </c>
      <c r="V37" s="175" t="s">
        <v>3437</v>
      </c>
      <c r="W37" s="175" t="s">
        <v>3438</v>
      </c>
      <c r="X37" s="175" t="s">
        <v>3439</v>
      </c>
      <c r="Y37" s="175" t="s">
        <v>252</v>
      </c>
      <c r="Z37" s="175" t="s">
        <v>3446</v>
      </c>
      <c r="AA37" s="175" t="s">
        <v>3447</v>
      </c>
      <c r="AB37" s="175" t="s">
        <v>265</v>
      </c>
      <c r="AC37" s="175" t="s">
        <v>3442</v>
      </c>
      <c r="AD37" s="175" t="s">
        <v>370</v>
      </c>
      <c r="AE37" s="175" t="s">
        <v>3443</v>
      </c>
      <c r="AF37" s="175" t="s">
        <v>265</v>
      </c>
      <c r="AG37" s="175" t="s">
        <v>265</v>
      </c>
      <c r="AH37" s="206"/>
      <c r="AI37" s="201">
        <v>80237.16</v>
      </c>
      <c r="AJ37" s="201"/>
      <c r="AK37" s="175"/>
      <c r="AL37" s="209"/>
      <c r="AM37" s="175" t="s">
        <v>3444</v>
      </c>
      <c r="AN37" s="208">
        <v>-2.1377E-2</v>
      </c>
      <c r="AO37" s="208">
        <v>0</v>
      </c>
    </row>
    <row r="38" spans="1:41" x14ac:dyDescent="0.2">
      <c r="A38" s="175" t="s">
        <v>3433</v>
      </c>
      <c r="B38" s="175" t="s">
        <v>3448</v>
      </c>
      <c r="C38" s="175" t="s">
        <v>3435</v>
      </c>
      <c r="D38" s="175" t="s">
        <v>3436</v>
      </c>
      <c r="E38" s="175" t="s">
        <v>2871</v>
      </c>
      <c r="F38" s="200">
        <v>0.47760000000000002</v>
      </c>
      <c r="G38" s="201">
        <v>121404872.82000001</v>
      </c>
      <c r="H38" s="201">
        <v>160149.53831413735</v>
      </c>
      <c r="I38" s="207">
        <v>0.21057000000000001</v>
      </c>
      <c r="J38" s="207">
        <v>3.1000000000000001E-5</v>
      </c>
      <c r="K38" s="175" t="s">
        <v>3436</v>
      </c>
      <c r="L38" s="175" t="s">
        <v>2871</v>
      </c>
      <c r="M38" s="200">
        <v>0.47760000000000002</v>
      </c>
      <c r="N38" s="201">
        <v>-121404872.82000001</v>
      </c>
      <c r="O38" s="201">
        <v>-121404.87282</v>
      </c>
      <c r="P38" s="207">
        <v>-2.3E-5</v>
      </c>
      <c r="Q38" s="207">
        <v>0.12510399999999999</v>
      </c>
      <c r="R38" s="201">
        <v>18504.452239999999</v>
      </c>
      <c r="S38" s="175" t="s">
        <v>94</v>
      </c>
      <c r="T38" s="175" t="s">
        <v>1684</v>
      </c>
      <c r="U38" s="175" t="s">
        <v>2826</v>
      </c>
      <c r="V38" s="175" t="s">
        <v>3437</v>
      </c>
      <c r="W38" s="175" t="s">
        <v>3438</v>
      </c>
      <c r="X38" s="175" t="s">
        <v>3439</v>
      </c>
      <c r="Y38" s="175" t="s">
        <v>252</v>
      </c>
      <c r="Z38" s="175" t="s">
        <v>3440</v>
      </c>
      <c r="AA38" s="175" t="s">
        <v>3441</v>
      </c>
      <c r="AB38" s="175" t="s">
        <v>265</v>
      </c>
      <c r="AC38" s="175" t="s">
        <v>3442</v>
      </c>
      <c r="AD38" s="175" t="s">
        <v>370</v>
      </c>
      <c r="AE38" s="175" t="s">
        <v>3443</v>
      </c>
      <c r="AF38" s="175" t="s">
        <v>265</v>
      </c>
      <c r="AG38" s="175" t="s">
        <v>265</v>
      </c>
      <c r="AH38" s="206"/>
      <c r="AI38" s="201">
        <v>80237.16</v>
      </c>
      <c r="AJ38" s="201"/>
      <c r="AK38" s="175"/>
      <c r="AL38" s="209"/>
      <c r="AM38" s="175" t="s">
        <v>3444</v>
      </c>
      <c r="AN38" s="208">
        <v>-0.176347</v>
      </c>
      <c r="AO38" s="208">
        <v>3.9999999999999998E-6</v>
      </c>
    </row>
    <row r="39" spans="1:41" x14ac:dyDescent="0.2">
      <c r="A39" s="175" t="s">
        <v>3433</v>
      </c>
      <c r="B39" s="175" t="s">
        <v>3448</v>
      </c>
      <c r="C39" s="175" t="s">
        <v>3435</v>
      </c>
      <c r="D39" s="175" t="s">
        <v>3445</v>
      </c>
      <c r="E39" s="175" t="s">
        <v>2871</v>
      </c>
      <c r="F39" s="200">
        <v>0.47760000000000002</v>
      </c>
      <c r="G39" s="201">
        <v>51918665.150000006</v>
      </c>
      <c r="H39" s="201">
        <v>58160.015568760471</v>
      </c>
      <c r="I39" s="207">
        <v>7.6466000000000006E-2</v>
      </c>
      <c r="J39" s="207">
        <v>1.1E-5</v>
      </c>
      <c r="K39" s="175" t="s">
        <v>3445</v>
      </c>
      <c r="L39" s="175" t="s">
        <v>2871</v>
      </c>
      <c r="M39" s="200">
        <v>0.47760000000000002</v>
      </c>
      <c r="N39" s="201">
        <v>-51918665.150000006</v>
      </c>
      <c r="O39" s="201">
        <v>-51918.665150000008</v>
      </c>
      <c r="P39" s="207">
        <v>-1.0000000000000001E-5</v>
      </c>
      <c r="Q39" s="207">
        <v>5.3501E-2</v>
      </c>
      <c r="R39" s="201">
        <v>2980.8689599999998</v>
      </c>
      <c r="S39" s="175" t="s">
        <v>94</v>
      </c>
      <c r="T39" s="175" t="s">
        <v>1684</v>
      </c>
      <c r="U39" s="175" t="s">
        <v>2826</v>
      </c>
      <c r="V39" s="175" t="s">
        <v>3437</v>
      </c>
      <c r="W39" s="175" t="s">
        <v>3438</v>
      </c>
      <c r="X39" s="175" t="s">
        <v>3439</v>
      </c>
      <c r="Y39" s="175" t="s">
        <v>252</v>
      </c>
      <c r="Z39" s="175" t="s">
        <v>3446</v>
      </c>
      <c r="AA39" s="175" t="s">
        <v>3447</v>
      </c>
      <c r="AB39" s="175" t="s">
        <v>265</v>
      </c>
      <c r="AC39" s="175" t="s">
        <v>3442</v>
      </c>
      <c r="AD39" s="175" t="s">
        <v>370</v>
      </c>
      <c r="AE39" s="175" t="s">
        <v>3443</v>
      </c>
      <c r="AF39" s="175" t="s">
        <v>265</v>
      </c>
      <c r="AG39" s="175" t="s">
        <v>265</v>
      </c>
      <c r="AH39" s="206"/>
      <c r="AI39" s="201">
        <v>80237.16</v>
      </c>
      <c r="AJ39" s="201"/>
      <c r="AK39" s="175"/>
      <c r="AL39" s="209"/>
      <c r="AM39" s="175" t="s">
        <v>3444</v>
      </c>
      <c r="AN39" s="208">
        <v>-2.8407999999999999E-2</v>
      </c>
      <c r="AO39" s="208">
        <v>9.9999999999999995E-7</v>
      </c>
    </row>
    <row r="40" spans="1:41" x14ac:dyDescent="0.2">
      <c r="A40" s="175" t="s">
        <v>3449</v>
      </c>
      <c r="B40" s="175" t="s">
        <v>3449</v>
      </c>
      <c r="C40" s="175" t="s">
        <v>3435</v>
      </c>
      <c r="D40" s="175" t="s">
        <v>3436</v>
      </c>
      <c r="E40" s="175" t="s">
        <v>2871</v>
      </c>
      <c r="F40" s="200">
        <v>0.47760000000000002</v>
      </c>
      <c r="G40" s="201">
        <v>31567640.440000001</v>
      </c>
      <c r="H40" s="201">
        <v>41642.010938324958</v>
      </c>
      <c r="I40" s="207">
        <v>9.3973000000000001E-2</v>
      </c>
      <c r="J40" s="207">
        <v>7.9999999999999996E-6</v>
      </c>
      <c r="K40" s="175" t="s">
        <v>3436</v>
      </c>
      <c r="L40" s="175" t="s">
        <v>2871</v>
      </c>
      <c r="M40" s="200">
        <v>0.47760000000000002</v>
      </c>
      <c r="N40" s="201">
        <v>-31567640.440000001</v>
      </c>
      <c r="O40" s="201">
        <v>-31567.640440000003</v>
      </c>
      <c r="P40" s="207">
        <v>-6.0000000000000002E-6</v>
      </c>
      <c r="Q40" s="207">
        <v>8.3821999999999994E-2</v>
      </c>
      <c r="R40" s="201">
        <v>4811.5193499999996</v>
      </c>
      <c r="S40" s="175" t="s">
        <v>94</v>
      </c>
      <c r="T40" s="175" t="s">
        <v>1684</v>
      </c>
      <c r="U40" s="175" t="s">
        <v>2826</v>
      </c>
      <c r="V40" s="175" t="s">
        <v>3437</v>
      </c>
      <c r="W40" s="175" t="s">
        <v>3438</v>
      </c>
      <c r="X40" s="175" t="s">
        <v>3439</v>
      </c>
      <c r="Y40" s="175" t="s">
        <v>252</v>
      </c>
      <c r="Z40" s="175" t="s">
        <v>3440</v>
      </c>
      <c r="AA40" s="175" t="s">
        <v>3441</v>
      </c>
      <c r="AB40" s="175" t="s">
        <v>265</v>
      </c>
      <c r="AC40" s="175" t="s">
        <v>3442</v>
      </c>
      <c r="AD40" s="175" t="s">
        <v>370</v>
      </c>
      <c r="AE40" s="175" t="s">
        <v>3443</v>
      </c>
      <c r="AF40" s="175" t="s">
        <v>265</v>
      </c>
      <c r="AG40" s="175" t="s">
        <v>265</v>
      </c>
      <c r="AH40" s="206"/>
      <c r="AI40" s="201">
        <v>80237.16</v>
      </c>
      <c r="AJ40" s="201"/>
      <c r="AK40" s="175"/>
      <c r="AL40" s="209"/>
      <c r="AM40" s="175" t="s">
        <v>3444</v>
      </c>
      <c r="AN40" s="208">
        <v>-0.126664</v>
      </c>
      <c r="AO40" s="208">
        <v>9.9999999999999995E-7</v>
      </c>
    </row>
    <row r="41" spans="1:41" x14ac:dyDescent="0.2">
      <c r="A41" s="175" t="s">
        <v>3449</v>
      </c>
      <c r="B41" s="175" t="s">
        <v>3449</v>
      </c>
      <c r="C41" s="175" t="s">
        <v>3435</v>
      </c>
      <c r="D41" s="175" t="s">
        <v>3445</v>
      </c>
      <c r="E41" s="175" t="s">
        <v>2871</v>
      </c>
      <c r="F41" s="200">
        <v>0.47760000000000002</v>
      </c>
      <c r="G41" s="201">
        <v>7889946.4000000004</v>
      </c>
      <c r="H41" s="201">
        <v>8838.4284142378565</v>
      </c>
      <c r="I41" s="207">
        <v>1.9944E-2</v>
      </c>
      <c r="J41" s="207">
        <v>1.9999999999999999E-6</v>
      </c>
      <c r="K41" s="175" t="s">
        <v>3445</v>
      </c>
      <c r="L41" s="175" t="s">
        <v>2871</v>
      </c>
      <c r="M41" s="200">
        <v>0.47760000000000002</v>
      </c>
      <c r="N41" s="201">
        <v>-7889946.4000000004</v>
      </c>
      <c r="O41" s="201">
        <v>-7889.9464000000007</v>
      </c>
      <c r="P41" s="207">
        <v>-1.9999999999999999E-6</v>
      </c>
      <c r="Q41" s="207">
        <v>2.095E-2</v>
      </c>
      <c r="R41" s="201">
        <v>452.99501000000004</v>
      </c>
      <c r="S41" s="175" t="s">
        <v>94</v>
      </c>
      <c r="T41" s="175" t="s">
        <v>1684</v>
      </c>
      <c r="U41" s="175" t="s">
        <v>2826</v>
      </c>
      <c r="V41" s="175" t="s">
        <v>3437</v>
      </c>
      <c r="W41" s="175" t="s">
        <v>3438</v>
      </c>
      <c r="X41" s="175" t="s">
        <v>3439</v>
      </c>
      <c r="Y41" s="175" t="s">
        <v>252</v>
      </c>
      <c r="Z41" s="175" t="s">
        <v>3446</v>
      </c>
      <c r="AA41" s="175" t="s">
        <v>3447</v>
      </c>
      <c r="AB41" s="175" t="s">
        <v>265</v>
      </c>
      <c r="AC41" s="175" t="s">
        <v>3442</v>
      </c>
      <c r="AD41" s="175" t="s">
        <v>370</v>
      </c>
      <c r="AE41" s="175" t="s">
        <v>3443</v>
      </c>
      <c r="AF41" s="175" t="s">
        <v>265</v>
      </c>
      <c r="AG41" s="175" t="s">
        <v>265</v>
      </c>
      <c r="AH41" s="206"/>
      <c r="AI41" s="201">
        <v>80237.16</v>
      </c>
      <c r="AJ41" s="201"/>
      <c r="AK41" s="175"/>
      <c r="AL41" s="209"/>
      <c r="AM41" s="175" t="s">
        <v>3444</v>
      </c>
      <c r="AN41" s="208">
        <v>-1.1925E-2</v>
      </c>
      <c r="AO41" s="208">
        <v>0</v>
      </c>
    </row>
    <row r="42" spans="1:41" x14ac:dyDescent="0.2">
      <c r="A42" s="175" t="s">
        <v>3450</v>
      </c>
      <c r="B42" s="175" t="s">
        <v>3450</v>
      </c>
      <c r="C42" s="175" t="s">
        <v>3435</v>
      </c>
      <c r="D42" s="175" t="s">
        <v>3436</v>
      </c>
      <c r="E42" s="175" t="s">
        <v>2871</v>
      </c>
      <c r="F42" s="200">
        <v>0.47760000000000002</v>
      </c>
      <c r="G42" s="201">
        <v>534039.03</v>
      </c>
      <c r="H42" s="201">
        <v>704.47010202680076</v>
      </c>
      <c r="I42" s="207">
        <v>6.4064999999999997E-2</v>
      </c>
      <c r="J42" s="207">
        <v>3.0000000000000001E-6</v>
      </c>
      <c r="K42" s="175" t="s">
        <v>3436</v>
      </c>
      <c r="L42" s="175" t="s">
        <v>2871</v>
      </c>
      <c r="M42" s="200">
        <v>0.47760000000000002</v>
      </c>
      <c r="N42" s="201">
        <v>-534039.03</v>
      </c>
      <c r="O42" s="201">
        <v>-534.03903000000003</v>
      </c>
      <c r="P42" s="207">
        <v>-1.9999999999999999E-6</v>
      </c>
      <c r="Q42" s="207">
        <v>6.0381999999999998E-2</v>
      </c>
      <c r="R42" s="201">
        <v>81.397880000000001</v>
      </c>
      <c r="S42" s="175" t="s">
        <v>94</v>
      </c>
      <c r="T42" s="175" t="s">
        <v>1684</v>
      </c>
      <c r="U42" s="175" t="s">
        <v>2826</v>
      </c>
      <c r="V42" s="175" t="s">
        <v>3437</v>
      </c>
      <c r="W42" s="175" t="s">
        <v>3438</v>
      </c>
      <c r="X42" s="175" t="s">
        <v>3439</v>
      </c>
      <c r="Y42" s="175" t="s">
        <v>252</v>
      </c>
      <c r="Z42" s="175" t="s">
        <v>3440</v>
      </c>
      <c r="AA42" s="175" t="s">
        <v>3441</v>
      </c>
      <c r="AB42" s="175" t="s">
        <v>265</v>
      </c>
      <c r="AC42" s="175" t="s">
        <v>3442</v>
      </c>
      <c r="AD42" s="175" t="s">
        <v>370</v>
      </c>
      <c r="AE42" s="175" t="s">
        <v>3443</v>
      </c>
      <c r="AF42" s="175" t="s">
        <v>265</v>
      </c>
      <c r="AG42" s="175" t="s">
        <v>265</v>
      </c>
      <c r="AH42" s="206"/>
      <c r="AI42" s="201">
        <v>80237.16</v>
      </c>
      <c r="AJ42" s="201"/>
      <c r="AK42" s="175"/>
      <c r="AL42" s="209"/>
      <c r="AM42" s="175" t="s">
        <v>3444</v>
      </c>
      <c r="AN42" s="208">
        <v>-4.5094000000000002E-2</v>
      </c>
      <c r="AO42" s="208">
        <v>0</v>
      </c>
    </row>
    <row r="43" spans="1:41" x14ac:dyDescent="0.2">
      <c r="A43" s="175" t="s">
        <v>3450</v>
      </c>
      <c r="B43" s="175" t="s">
        <v>3450</v>
      </c>
      <c r="C43" s="175" t="s">
        <v>3435</v>
      </c>
      <c r="D43" s="175" t="s">
        <v>3445</v>
      </c>
      <c r="E43" s="175" t="s">
        <v>2871</v>
      </c>
      <c r="F43" s="200">
        <v>0.47760000000000002</v>
      </c>
      <c r="G43" s="201">
        <v>1338473.05</v>
      </c>
      <c r="H43" s="201">
        <v>1499.3762535175879</v>
      </c>
      <c r="I43" s="207">
        <v>0.13634499999999999</v>
      </c>
      <c r="J43" s="207">
        <v>6.9999999999999999E-6</v>
      </c>
      <c r="K43" s="175" t="s">
        <v>3445</v>
      </c>
      <c r="L43" s="175" t="s">
        <v>2871</v>
      </c>
      <c r="M43" s="200">
        <v>0.47760000000000002</v>
      </c>
      <c r="N43" s="201">
        <v>-1338473.05</v>
      </c>
      <c r="O43" s="201">
        <v>-1338.4730500000001</v>
      </c>
      <c r="P43" s="207">
        <v>-6.0000000000000002E-6</v>
      </c>
      <c r="Q43" s="207">
        <v>0.151336</v>
      </c>
      <c r="R43" s="201">
        <v>76.847369999999998</v>
      </c>
      <c r="S43" s="175" t="s">
        <v>94</v>
      </c>
      <c r="T43" s="175" t="s">
        <v>1684</v>
      </c>
      <c r="U43" s="175" t="s">
        <v>2826</v>
      </c>
      <c r="V43" s="175" t="s">
        <v>3437</v>
      </c>
      <c r="W43" s="175" t="s">
        <v>3438</v>
      </c>
      <c r="X43" s="175" t="s">
        <v>3439</v>
      </c>
      <c r="Y43" s="175" t="s">
        <v>252</v>
      </c>
      <c r="Z43" s="175" t="s">
        <v>3446</v>
      </c>
      <c r="AA43" s="175" t="s">
        <v>3447</v>
      </c>
      <c r="AB43" s="175" t="s">
        <v>265</v>
      </c>
      <c r="AC43" s="175" t="s">
        <v>3442</v>
      </c>
      <c r="AD43" s="175" t="s">
        <v>370</v>
      </c>
      <c r="AE43" s="175" t="s">
        <v>3443</v>
      </c>
      <c r="AF43" s="175" t="s">
        <v>265</v>
      </c>
      <c r="AG43" s="175" t="s">
        <v>265</v>
      </c>
      <c r="AH43" s="206"/>
      <c r="AI43" s="201">
        <v>80237.16</v>
      </c>
      <c r="AJ43" s="201"/>
      <c r="AK43" s="175"/>
      <c r="AL43" s="209"/>
      <c r="AM43" s="175" t="s">
        <v>3444</v>
      </c>
      <c r="AN43" s="208">
        <v>-4.2573E-2</v>
      </c>
      <c r="AO43" s="208">
        <v>0</v>
      </c>
    </row>
    <row r="44" spans="1:41" x14ac:dyDescent="0.2">
      <c r="A44" s="175" t="s">
        <v>3449</v>
      </c>
      <c r="B44" s="175" t="s">
        <v>3451</v>
      </c>
      <c r="C44" s="175" t="s">
        <v>3435</v>
      </c>
      <c r="D44" s="175" t="s">
        <v>3436</v>
      </c>
      <c r="E44" s="175" t="s">
        <v>2871</v>
      </c>
      <c r="F44" s="200">
        <v>0.47760000000000002</v>
      </c>
      <c r="G44" s="201">
        <v>239902199.81000003</v>
      </c>
      <c r="H44" s="201">
        <v>316463.62824383588</v>
      </c>
      <c r="I44" s="207">
        <v>0.14338100000000001</v>
      </c>
      <c r="J44" s="207">
        <v>1.2999999999999999E-5</v>
      </c>
      <c r="K44" s="175" t="s">
        <v>3436</v>
      </c>
      <c r="L44" s="175" t="s">
        <v>2871</v>
      </c>
      <c r="M44" s="200">
        <v>0.47760000000000002</v>
      </c>
      <c r="N44" s="201">
        <v>-239902199.81000003</v>
      </c>
      <c r="O44" s="201">
        <v>-239902.19981000002</v>
      </c>
      <c r="P44" s="207">
        <v>-1.0000000000000001E-5</v>
      </c>
      <c r="Q44" s="207">
        <v>0.102531</v>
      </c>
      <c r="R44" s="201">
        <v>36565.738219999999</v>
      </c>
      <c r="S44" s="175" t="s">
        <v>94</v>
      </c>
      <c r="T44" s="175" t="s">
        <v>1684</v>
      </c>
      <c r="U44" s="175" t="s">
        <v>2826</v>
      </c>
      <c r="V44" s="175" t="s">
        <v>3437</v>
      </c>
      <c r="W44" s="175" t="s">
        <v>3438</v>
      </c>
      <c r="X44" s="175" t="s">
        <v>3439</v>
      </c>
      <c r="Y44" s="175" t="s">
        <v>252</v>
      </c>
      <c r="Z44" s="175" t="s">
        <v>3440</v>
      </c>
      <c r="AA44" s="175" t="s">
        <v>3441</v>
      </c>
      <c r="AB44" s="175" t="s">
        <v>265</v>
      </c>
      <c r="AC44" s="175" t="s">
        <v>3442</v>
      </c>
      <c r="AD44" s="175" t="s">
        <v>370</v>
      </c>
      <c r="AE44" s="175" t="s">
        <v>3443</v>
      </c>
      <c r="AF44" s="175" t="s">
        <v>265</v>
      </c>
      <c r="AG44" s="175" t="s">
        <v>265</v>
      </c>
      <c r="AH44" s="206"/>
      <c r="AI44" s="201">
        <v>80237.16</v>
      </c>
      <c r="AJ44" s="201"/>
      <c r="AK44" s="175"/>
      <c r="AL44" s="209"/>
      <c r="AM44" s="175" t="s">
        <v>3444</v>
      </c>
      <c r="AN44" s="208">
        <v>-0.13975499999999999</v>
      </c>
      <c r="AO44" s="208">
        <v>1.9999999999999999E-6</v>
      </c>
    </row>
    <row r="45" spans="1:41" x14ac:dyDescent="0.2">
      <c r="A45" s="175" t="s">
        <v>3449</v>
      </c>
      <c r="B45" s="175" t="s">
        <v>3451</v>
      </c>
      <c r="C45" s="175" t="s">
        <v>3435</v>
      </c>
      <c r="D45" s="175" t="s">
        <v>3445</v>
      </c>
      <c r="E45" s="175" t="s">
        <v>2871</v>
      </c>
      <c r="F45" s="200">
        <v>0.47760000000000002</v>
      </c>
      <c r="G45" s="201">
        <v>135538007.80000001</v>
      </c>
      <c r="H45" s="201">
        <v>151831.573859464</v>
      </c>
      <c r="I45" s="207">
        <v>6.8786E-2</v>
      </c>
      <c r="J45" s="207">
        <v>6.0000000000000002E-6</v>
      </c>
      <c r="K45" s="175" t="s">
        <v>3445</v>
      </c>
      <c r="L45" s="175" t="s">
        <v>2871</v>
      </c>
      <c r="M45" s="200">
        <v>0.47760000000000002</v>
      </c>
      <c r="N45" s="201">
        <v>-135538007.80000001</v>
      </c>
      <c r="O45" s="201">
        <v>-135538.00780000002</v>
      </c>
      <c r="P45" s="207">
        <v>-6.0000000000000002E-6</v>
      </c>
      <c r="Q45" s="207">
        <v>5.7926999999999999E-2</v>
      </c>
      <c r="R45" s="201">
        <v>7781.8071500000005</v>
      </c>
      <c r="S45" s="175" t="s">
        <v>94</v>
      </c>
      <c r="T45" s="175" t="s">
        <v>1684</v>
      </c>
      <c r="U45" s="175" t="s">
        <v>2826</v>
      </c>
      <c r="V45" s="175" t="s">
        <v>3437</v>
      </c>
      <c r="W45" s="175" t="s">
        <v>3438</v>
      </c>
      <c r="X45" s="175" t="s">
        <v>3439</v>
      </c>
      <c r="Y45" s="175" t="s">
        <v>252</v>
      </c>
      <c r="Z45" s="175" t="s">
        <v>3446</v>
      </c>
      <c r="AA45" s="175" t="s">
        <v>3447</v>
      </c>
      <c r="AB45" s="175" t="s">
        <v>265</v>
      </c>
      <c r="AC45" s="175" t="s">
        <v>3442</v>
      </c>
      <c r="AD45" s="175" t="s">
        <v>370</v>
      </c>
      <c r="AE45" s="175" t="s">
        <v>3443</v>
      </c>
      <c r="AF45" s="175" t="s">
        <v>265</v>
      </c>
      <c r="AG45" s="175" t="s">
        <v>265</v>
      </c>
      <c r="AH45" s="206"/>
      <c r="AI45" s="201">
        <v>80237.16</v>
      </c>
      <c r="AJ45" s="201"/>
      <c r="AK45" s="175"/>
      <c r="AL45" s="209"/>
      <c r="AM45" s="175" t="s">
        <v>3444</v>
      </c>
      <c r="AN45" s="208">
        <v>-2.9742000000000001E-2</v>
      </c>
      <c r="AO45" s="208">
        <v>0</v>
      </c>
    </row>
    <row r="46" spans="1:41" x14ac:dyDescent="0.2">
      <c r="A46" s="175" t="s">
        <v>3433</v>
      </c>
      <c r="B46" s="175" t="s">
        <v>3452</v>
      </c>
      <c r="C46" s="175" t="s">
        <v>3435</v>
      </c>
      <c r="D46" s="175" t="s">
        <v>3436</v>
      </c>
      <c r="E46" s="175" t="s">
        <v>2871</v>
      </c>
      <c r="F46" s="200">
        <v>0.47760000000000002</v>
      </c>
      <c r="G46" s="201">
        <v>135349225.27000001</v>
      </c>
      <c r="H46" s="201">
        <v>178544.03563432163</v>
      </c>
      <c r="I46" s="207">
        <v>0.178285</v>
      </c>
      <c r="J46" s="207">
        <v>1.4E-5</v>
      </c>
      <c r="K46" s="175" t="s">
        <v>3436</v>
      </c>
      <c r="L46" s="175" t="s">
        <v>2871</v>
      </c>
      <c r="M46" s="200">
        <v>0.47760000000000002</v>
      </c>
      <c r="N46" s="201">
        <v>-135349225.27000001</v>
      </c>
      <c r="O46" s="201">
        <v>-135349.22527000002</v>
      </c>
      <c r="P46" s="207">
        <v>-1.0000000000000001E-5</v>
      </c>
      <c r="Q46" s="207">
        <v>0.12431399999999999</v>
      </c>
      <c r="R46" s="201">
        <v>20629.84143</v>
      </c>
      <c r="S46" s="175" t="s">
        <v>94</v>
      </c>
      <c r="T46" s="175" t="s">
        <v>1684</v>
      </c>
      <c r="U46" s="175" t="s">
        <v>2826</v>
      </c>
      <c r="V46" s="175" t="s">
        <v>3437</v>
      </c>
      <c r="W46" s="175" t="s">
        <v>3438</v>
      </c>
      <c r="X46" s="175" t="s">
        <v>3439</v>
      </c>
      <c r="Y46" s="175" t="s">
        <v>252</v>
      </c>
      <c r="Z46" s="175" t="s">
        <v>3440</v>
      </c>
      <c r="AA46" s="175" t="s">
        <v>3441</v>
      </c>
      <c r="AB46" s="175" t="s">
        <v>265</v>
      </c>
      <c r="AC46" s="175" t="s">
        <v>3442</v>
      </c>
      <c r="AD46" s="175" t="s">
        <v>370</v>
      </c>
      <c r="AE46" s="175" t="s">
        <v>3443</v>
      </c>
      <c r="AF46" s="175" t="s">
        <v>265</v>
      </c>
      <c r="AG46" s="175" t="s">
        <v>265</v>
      </c>
      <c r="AH46" s="206"/>
      <c r="AI46" s="201">
        <v>80237.16</v>
      </c>
      <c r="AJ46" s="201"/>
      <c r="AK46" s="175"/>
      <c r="AL46" s="209"/>
      <c r="AM46" s="175" t="s">
        <v>3444</v>
      </c>
      <c r="AN46" s="208">
        <v>-0.15013299999999999</v>
      </c>
      <c r="AO46" s="208">
        <v>1.9999999999999999E-6</v>
      </c>
    </row>
    <row r="47" spans="1:41" x14ac:dyDescent="0.2">
      <c r="A47" s="175" t="s">
        <v>3433</v>
      </c>
      <c r="B47" s="175" t="s">
        <v>3452</v>
      </c>
      <c r="C47" s="175" t="s">
        <v>3435</v>
      </c>
      <c r="D47" s="175" t="s">
        <v>3445</v>
      </c>
      <c r="E47" s="175" t="s">
        <v>2871</v>
      </c>
      <c r="F47" s="200">
        <v>0.47760000000000002</v>
      </c>
      <c r="G47" s="201">
        <v>64035368.550000004</v>
      </c>
      <c r="H47" s="201">
        <v>71733.316351507543</v>
      </c>
      <c r="I47" s="207">
        <v>7.1624999999999994E-2</v>
      </c>
      <c r="J47" s="207">
        <v>6.0000000000000002E-6</v>
      </c>
      <c r="K47" s="175" t="s">
        <v>3445</v>
      </c>
      <c r="L47" s="175" t="s">
        <v>2871</v>
      </c>
      <c r="M47" s="200">
        <v>0.47760000000000002</v>
      </c>
      <c r="N47" s="201">
        <v>-64035368.550000004</v>
      </c>
      <c r="O47" s="201">
        <v>-64035.368550000007</v>
      </c>
      <c r="P47" s="207">
        <v>-5.0000000000000004E-6</v>
      </c>
      <c r="Q47" s="207">
        <v>5.8813999999999998E-2</v>
      </c>
      <c r="R47" s="201">
        <v>3676.5398700000001</v>
      </c>
      <c r="S47" s="175" t="s">
        <v>94</v>
      </c>
      <c r="T47" s="175" t="s">
        <v>1684</v>
      </c>
      <c r="U47" s="175" t="s">
        <v>2826</v>
      </c>
      <c r="V47" s="175" t="s">
        <v>3437</v>
      </c>
      <c r="W47" s="175" t="s">
        <v>3438</v>
      </c>
      <c r="X47" s="175" t="s">
        <v>3439</v>
      </c>
      <c r="Y47" s="175" t="s">
        <v>252</v>
      </c>
      <c r="Z47" s="175" t="s">
        <v>3446</v>
      </c>
      <c r="AA47" s="175" t="s">
        <v>3447</v>
      </c>
      <c r="AB47" s="175" t="s">
        <v>265</v>
      </c>
      <c r="AC47" s="175" t="s">
        <v>3442</v>
      </c>
      <c r="AD47" s="175" t="s">
        <v>370</v>
      </c>
      <c r="AE47" s="175" t="s">
        <v>3443</v>
      </c>
      <c r="AF47" s="175" t="s">
        <v>265</v>
      </c>
      <c r="AG47" s="175" t="s">
        <v>265</v>
      </c>
      <c r="AH47" s="206"/>
      <c r="AI47" s="201">
        <v>80237.16</v>
      </c>
      <c r="AJ47" s="201"/>
      <c r="AK47" s="175"/>
      <c r="AL47" s="209"/>
      <c r="AM47" s="175" t="s">
        <v>3444</v>
      </c>
      <c r="AN47" s="208">
        <v>-2.6755999999999999E-2</v>
      </c>
      <c r="AO47" s="208">
        <v>0</v>
      </c>
    </row>
    <row r="48" spans="1:41" x14ac:dyDescent="0.2">
      <c r="A48" s="175" t="s">
        <v>3449</v>
      </c>
      <c r="B48" s="175" t="s">
        <v>3453</v>
      </c>
      <c r="C48" s="175" t="s">
        <v>3435</v>
      </c>
      <c r="D48" s="175" t="s">
        <v>3445</v>
      </c>
      <c r="E48" s="175" t="s">
        <v>2871</v>
      </c>
      <c r="F48" s="200">
        <v>0.47760000000000002</v>
      </c>
      <c r="G48" s="201">
        <v>493121.65</v>
      </c>
      <c r="H48" s="201">
        <v>552.40177981574539</v>
      </c>
      <c r="I48" s="207">
        <v>2.8972000000000001E-2</v>
      </c>
      <c r="J48" s="207">
        <v>9.9999999999999995E-7</v>
      </c>
      <c r="K48" s="175" t="s">
        <v>3445</v>
      </c>
      <c r="L48" s="175" t="s">
        <v>2871</v>
      </c>
      <c r="M48" s="200">
        <v>0.47760000000000002</v>
      </c>
      <c r="N48" s="201">
        <v>-493121.65</v>
      </c>
      <c r="O48" s="201">
        <v>-493.12165000000005</v>
      </c>
      <c r="P48" s="207">
        <v>-9.9999999999999995E-7</v>
      </c>
      <c r="Q48" s="207">
        <v>4.8311E-2</v>
      </c>
      <c r="R48" s="201">
        <v>28.312189999999998</v>
      </c>
      <c r="S48" s="175" t="s">
        <v>94</v>
      </c>
      <c r="T48" s="175" t="s">
        <v>1684</v>
      </c>
      <c r="U48" s="175" t="s">
        <v>2826</v>
      </c>
      <c r="V48" s="175" t="s">
        <v>3437</v>
      </c>
      <c r="W48" s="175" t="s">
        <v>3438</v>
      </c>
      <c r="X48" s="175" t="s">
        <v>3439</v>
      </c>
      <c r="Y48" s="175" t="s">
        <v>252</v>
      </c>
      <c r="Z48" s="175" t="s">
        <v>3446</v>
      </c>
      <c r="AA48" s="175" t="s">
        <v>3447</v>
      </c>
      <c r="AB48" s="175" t="s">
        <v>265</v>
      </c>
      <c r="AC48" s="175" t="s">
        <v>3442</v>
      </c>
      <c r="AD48" s="175" t="s">
        <v>370</v>
      </c>
      <c r="AE48" s="175" t="s">
        <v>3443</v>
      </c>
      <c r="AF48" s="175" t="s">
        <v>265</v>
      </c>
      <c r="AG48" s="175" t="s">
        <v>265</v>
      </c>
      <c r="AH48" s="206"/>
      <c r="AI48" s="201">
        <v>80237.16</v>
      </c>
      <c r="AJ48" s="201"/>
      <c r="AK48" s="175"/>
      <c r="AL48" s="209"/>
      <c r="AM48" s="175" t="s">
        <v>3444</v>
      </c>
      <c r="AN48" s="208">
        <v>-0.198078</v>
      </c>
      <c r="AO48" s="208">
        <v>0</v>
      </c>
    </row>
    <row r="49" spans="1:41" x14ac:dyDescent="0.2">
      <c r="A49" s="175" t="s">
        <v>3449</v>
      </c>
      <c r="B49" s="175" t="s">
        <v>3453</v>
      </c>
      <c r="C49" s="175" t="s">
        <v>3435</v>
      </c>
      <c r="D49" s="175" t="s">
        <v>3436</v>
      </c>
      <c r="E49" s="175" t="s">
        <v>2871</v>
      </c>
      <c r="F49" s="200">
        <v>0.47760000000000002</v>
      </c>
      <c r="G49" s="201">
        <v>1542779.4200000002</v>
      </c>
      <c r="H49" s="201">
        <v>2035.135868911223</v>
      </c>
      <c r="I49" s="207">
        <v>0.10674400000000001</v>
      </c>
      <c r="J49" s="207">
        <v>3.0000000000000001E-6</v>
      </c>
      <c r="K49" s="175" t="s">
        <v>3436</v>
      </c>
      <c r="L49" s="175" t="s">
        <v>2871</v>
      </c>
      <c r="M49" s="200">
        <v>0.47760000000000002</v>
      </c>
      <c r="N49" s="201">
        <v>-1542779.4200000002</v>
      </c>
      <c r="O49" s="201">
        <v>-1542.7794200000001</v>
      </c>
      <c r="P49" s="207">
        <v>-1.9999999999999999E-6</v>
      </c>
      <c r="Q49" s="207">
        <v>0.151145</v>
      </c>
      <c r="R49" s="201">
        <v>235.14944</v>
      </c>
      <c r="S49" s="175" t="s">
        <v>94</v>
      </c>
      <c r="T49" s="175" t="s">
        <v>1684</v>
      </c>
      <c r="U49" s="175" t="s">
        <v>2826</v>
      </c>
      <c r="V49" s="175" t="s">
        <v>3437</v>
      </c>
      <c r="W49" s="175" t="s">
        <v>3438</v>
      </c>
      <c r="X49" s="175" t="s">
        <v>3439</v>
      </c>
      <c r="Y49" s="175" t="s">
        <v>252</v>
      </c>
      <c r="Z49" s="175" t="s">
        <v>3440</v>
      </c>
      <c r="AA49" s="175" t="s">
        <v>3441</v>
      </c>
      <c r="AB49" s="175" t="s">
        <v>265</v>
      </c>
      <c r="AC49" s="175" t="s">
        <v>3442</v>
      </c>
      <c r="AD49" s="175" t="s">
        <v>370</v>
      </c>
      <c r="AE49" s="175" t="s">
        <v>3443</v>
      </c>
      <c r="AF49" s="175" t="s">
        <v>265</v>
      </c>
      <c r="AG49" s="175" t="s">
        <v>265</v>
      </c>
      <c r="AH49" s="206"/>
      <c r="AI49" s="201">
        <v>80237.16</v>
      </c>
      <c r="AJ49" s="201"/>
      <c r="AK49" s="175"/>
      <c r="AL49" s="209"/>
      <c r="AM49" s="175" t="s">
        <v>3444</v>
      </c>
      <c r="AN49" s="208">
        <v>-1.645157</v>
      </c>
      <c r="AO49" s="208">
        <v>0</v>
      </c>
    </row>
    <row r="50" spans="1:41" x14ac:dyDescent="0.2">
      <c r="A50" s="175" t="s">
        <v>3450</v>
      </c>
      <c r="B50" s="175" t="s">
        <v>3454</v>
      </c>
      <c r="C50" s="175" t="s">
        <v>3435</v>
      </c>
      <c r="D50" s="175" t="s">
        <v>3436</v>
      </c>
      <c r="E50" s="175" t="s">
        <v>2871</v>
      </c>
      <c r="F50" s="200">
        <v>0.47760000000000002</v>
      </c>
      <c r="G50" s="201">
        <v>5696416.3200000003</v>
      </c>
      <c r="H50" s="201">
        <v>7514.3478317252921</v>
      </c>
      <c r="I50" s="207">
        <v>0.22228700000000001</v>
      </c>
      <c r="J50" s="207">
        <v>2.3E-5</v>
      </c>
      <c r="K50" s="175" t="s">
        <v>3436</v>
      </c>
      <c r="L50" s="175" t="s">
        <v>2871</v>
      </c>
      <c r="M50" s="200">
        <v>0.47760000000000002</v>
      </c>
      <c r="N50" s="201">
        <v>-5696416.3200000003</v>
      </c>
      <c r="O50" s="201">
        <v>-5696.4163200000003</v>
      </c>
      <c r="P50" s="207">
        <v>-1.7E-5</v>
      </c>
      <c r="Q50" s="207">
        <v>0.173758</v>
      </c>
      <c r="R50" s="201">
        <v>868.24408999999991</v>
      </c>
      <c r="S50" s="175" t="s">
        <v>94</v>
      </c>
      <c r="T50" s="175" t="s">
        <v>1684</v>
      </c>
      <c r="U50" s="175" t="s">
        <v>2826</v>
      </c>
      <c r="V50" s="175" t="s">
        <v>3437</v>
      </c>
      <c r="W50" s="175" t="s">
        <v>3438</v>
      </c>
      <c r="X50" s="175" t="s">
        <v>3439</v>
      </c>
      <c r="Y50" s="175" t="s">
        <v>252</v>
      </c>
      <c r="Z50" s="175" t="s">
        <v>3440</v>
      </c>
      <c r="AA50" s="175" t="s">
        <v>3441</v>
      </c>
      <c r="AB50" s="175" t="s">
        <v>265</v>
      </c>
      <c r="AC50" s="175" t="s">
        <v>3442</v>
      </c>
      <c r="AD50" s="175" t="s">
        <v>370</v>
      </c>
      <c r="AE50" s="175" t="s">
        <v>3443</v>
      </c>
      <c r="AF50" s="175" t="s">
        <v>265</v>
      </c>
      <c r="AG50" s="175" t="s">
        <v>265</v>
      </c>
      <c r="AH50" s="206"/>
      <c r="AI50" s="201">
        <v>80237.16</v>
      </c>
      <c r="AJ50" s="201"/>
      <c r="AK50" s="175"/>
      <c r="AL50" s="209"/>
      <c r="AM50" s="175" t="s">
        <v>3444</v>
      </c>
      <c r="AN50" s="208">
        <v>-0.145454</v>
      </c>
      <c r="AO50" s="208">
        <v>3.0000000000000001E-6</v>
      </c>
    </row>
    <row r="51" spans="1:41" x14ac:dyDescent="0.2">
      <c r="A51" s="175" t="s">
        <v>3450</v>
      </c>
      <c r="B51" s="175" t="s">
        <v>3454</v>
      </c>
      <c r="C51" s="175" t="s">
        <v>3435</v>
      </c>
      <c r="D51" s="175" t="s">
        <v>3445</v>
      </c>
      <c r="E51" s="175" t="s">
        <v>2871</v>
      </c>
      <c r="F51" s="200">
        <v>0.47760000000000002</v>
      </c>
      <c r="G51" s="201">
        <v>634013.55000000005</v>
      </c>
      <c r="H51" s="201">
        <v>710.22795536013393</v>
      </c>
      <c r="I51" s="207">
        <v>2.1007999999999999E-2</v>
      </c>
      <c r="J51" s="207">
        <v>1.9999999999999999E-6</v>
      </c>
      <c r="K51" s="175" t="s">
        <v>3445</v>
      </c>
      <c r="L51" s="175" t="s">
        <v>2871</v>
      </c>
      <c r="M51" s="200">
        <v>0.47760000000000002</v>
      </c>
      <c r="N51" s="201">
        <v>-634013.55000000005</v>
      </c>
      <c r="O51" s="201">
        <v>-634.01355000000001</v>
      </c>
      <c r="P51" s="207">
        <v>-1.9999999999999999E-6</v>
      </c>
      <c r="Q51" s="207">
        <v>1.9338999999999999E-2</v>
      </c>
      <c r="R51" s="201">
        <v>36.4</v>
      </c>
      <c r="S51" s="175" t="s">
        <v>94</v>
      </c>
      <c r="T51" s="175" t="s">
        <v>1684</v>
      </c>
      <c r="U51" s="175" t="s">
        <v>2826</v>
      </c>
      <c r="V51" s="175" t="s">
        <v>3437</v>
      </c>
      <c r="W51" s="175" t="s">
        <v>3438</v>
      </c>
      <c r="X51" s="175" t="s">
        <v>3439</v>
      </c>
      <c r="Y51" s="175" t="s">
        <v>252</v>
      </c>
      <c r="Z51" s="175" t="s">
        <v>3446</v>
      </c>
      <c r="AA51" s="175" t="s">
        <v>3447</v>
      </c>
      <c r="AB51" s="175" t="s">
        <v>265</v>
      </c>
      <c r="AC51" s="175" t="s">
        <v>3442</v>
      </c>
      <c r="AD51" s="175" t="s">
        <v>370</v>
      </c>
      <c r="AE51" s="175" t="s">
        <v>3443</v>
      </c>
      <c r="AF51" s="175" t="s">
        <v>265</v>
      </c>
      <c r="AG51" s="175" t="s">
        <v>265</v>
      </c>
      <c r="AH51" s="206"/>
      <c r="AI51" s="201">
        <v>80237.16</v>
      </c>
      <c r="AJ51" s="201"/>
      <c r="AK51" s="175"/>
      <c r="AL51" s="209"/>
      <c r="AM51" s="175" t="s">
        <v>3444</v>
      </c>
      <c r="AN51" s="208">
        <v>-6.0980000000000001E-3</v>
      </c>
      <c r="AO51" s="208">
        <v>0</v>
      </c>
    </row>
    <row r="52" spans="1:41" x14ac:dyDescent="0.2">
      <c r="A52" s="175" t="s">
        <v>3449</v>
      </c>
      <c r="B52" s="175" t="s">
        <v>3455</v>
      </c>
      <c r="C52" s="175" t="s">
        <v>3435</v>
      </c>
      <c r="D52" s="175" t="s">
        <v>3445</v>
      </c>
      <c r="E52" s="175" t="s">
        <v>2871</v>
      </c>
      <c r="F52" s="200">
        <v>0.47760000000000002</v>
      </c>
      <c r="G52" s="201">
        <v>88409667.25</v>
      </c>
      <c r="H52" s="201">
        <v>99037.745139447245</v>
      </c>
      <c r="I52" s="207">
        <v>5.4975999999999997E-2</v>
      </c>
      <c r="J52" s="207">
        <v>1.0000000000000001E-5</v>
      </c>
      <c r="K52" s="175" t="s">
        <v>3445</v>
      </c>
      <c r="L52" s="175" t="s">
        <v>2871</v>
      </c>
      <c r="M52" s="200">
        <v>0.47760000000000002</v>
      </c>
      <c r="N52" s="201">
        <v>-88409667.25</v>
      </c>
      <c r="O52" s="201">
        <v>-88409.667249999999</v>
      </c>
      <c r="P52" s="207">
        <v>-9.0000000000000002E-6</v>
      </c>
      <c r="Q52" s="207">
        <v>4.0076000000000001E-2</v>
      </c>
      <c r="R52" s="201">
        <v>5075.97</v>
      </c>
      <c r="S52" s="175" t="s">
        <v>94</v>
      </c>
      <c r="T52" s="175" t="s">
        <v>1684</v>
      </c>
      <c r="U52" s="175" t="s">
        <v>2826</v>
      </c>
      <c r="V52" s="175" t="s">
        <v>3437</v>
      </c>
      <c r="W52" s="175" t="s">
        <v>3438</v>
      </c>
      <c r="X52" s="175" t="s">
        <v>3439</v>
      </c>
      <c r="Y52" s="175" t="s">
        <v>252</v>
      </c>
      <c r="Z52" s="175" t="s">
        <v>3446</v>
      </c>
      <c r="AA52" s="175" t="s">
        <v>3447</v>
      </c>
      <c r="AB52" s="175" t="s">
        <v>265</v>
      </c>
      <c r="AC52" s="175" t="s">
        <v>3442</v>
      </c>
      <c r="AD52" s="175" t="s">
        <v>370</v>
      </c>
      <c r="AE52" s="175" t="s">
        <v>3443</v>
      </c>
      <c r="AF52" s="175" t="s">
        <v>265</v>
      </c>
      <c r="AG52" s="175" t="s">
        <v>265</v>
      </c>
      <c r="AH52" s="206"/>
      <c r="AI52" s="201">
        <v>80237.16</v>
      </c>
      <c r="AJ52" s="201"/>
      <c r="AK52" s="175"/>
      <c r="AL52" s="209"/>
      <c r="AM52" s="175" t="s">
        <v>3444</v>
      </c>
      <c r="AN52" s="208">
        <v>-2.5732000000000001E-2</v>
      </c>
      <c r="AO52" s="208">
        <v>0</v>
      </c>
    </row>
    <row r="53" spans="1:41" x14ac:dyDescent="0.2">
      <c r="A53" s="175" t="s">
        <v>3449</v>
      </c>
      <c r="B53" s="175" t="s">
        <v>3455</v>
      </c>
      <c r="C53" s="175" t="s">
        <v>3435</v>
      </c>
      <c r="D53" s="175" t="s">
        <v>3436</v>
      </c>
      <c r="E53" s="175" t="s">
        <v>2871</v>
      </c>
      <c r="F53" s="200">
        <v>0.47760000000000002</v>
      </c>
      <c r="G53" s="201">
        <v>242157031.27000001</v>
      </c>
      <c r="H53" s="201">
        <v>319438.05761003349</v>
      </c>
      <c r="I53" s="207">
        <v>0.17733299999999999</v>
      </c>
      <c r="J53" s="207">
        <v>3.1000000000000001E-5</v>
      </c>
      <c r="K53" s="175" t="s">
        <v>3436</v>
      </c>
      <c r="L53" s="175" t="s">
        <v>2871</v>
      </c>
      <c r="M53" s="200">
        <v>0.47760000000000002</v>
      </c>
      <c r="N53" s="201">
        <v>-242157031.27000001</v>
      </c>
      <c r="O53" s="201">
        <v>-242157.03127000001</v>
      </c>
      <c r="P53" s="207">
        <v>-2.4000000000000001E-5</v>
      </c>
      <c r="Q53" s="207">
        <v>0.10976900000000001</v>
      </c>
      <c r="R53" s="201">
        <v>36909.418180000001</v>
      </c>
      <c r="S53" s="175" t="s">
        <v>94</v>
      </c>
      <c r="T53" s="175" t="s">
        <v>1684</v>
      </c>
      <c r="U53" s="175" t="s">
        <v>2826</v>
      </c>
      <c r="V53" s="175" t="s">
        <v>3437</v>
      </c>
      <c r="W53" s="175" t="s">
        <v>3438</v>
      </c>
      <c r="X53" s="175" t="s">
        <v>3439</v>
      </c>
      <c r="Y53" s="175" t="s">
        <v>252</v>
      </c>
      <c r="Z53" s="175" t="s">
        <v>3440</v>
      </c>
      <c r="AA53" s="175" t="s">
        <v>3441</v>
      </c>
      <c r="AB53" s="175" t="s">
        <v>265</v>
      </c>
      <c r="AC53" s="175" t="s">
        <v>3442</v>
      </c>
      <c r="AD53" s="175" t="s">
        <v>370</v>
      </c>
      <c r="AE53" s="175" t="s">
        <v>3443</v>
      </c>
      <c r="AF53" s="175" t="s">
        <v>265</v>
      </c>
      <c r="AG53" s="175" t="s">
        <v>265</v>
      </c>
      <c r="AH53" s="206"/>
      <c r="AI53" s="201">
        <v>80237.16</v>
      </c>
      <c r="AJ53" s="201"/>
      <c r="AK53" s="175"/>
      <c r="AL53" s="209"/>
      <c r="AM53" s="175" t="s">
        <v>3444</v>
      </c>
      <c r="AN53" s="208">
        <v>-0.187111</v>
      </c>
      <c r="AO53" s="208">
        <v>3.9999999999999998E-6</v>
      </c>
    </row>
    <row r="54" spans="1:41" x14ac:dyDescent="0.2">
      <c r="A54" s="175" t="s">
        <v>3433</v>
      </c>
      <c r="B54" s="175" t="s">
        <v>3456</v>
      </c>
      <c r="C54" s="175" t="s">
        <v>3435</v>
      </c>
      <c r="D54" s="175" t="s">
        <v>3445</v>
      </c>
      <c r="E54" s="175" t="s">
        <v>2871</v>
      </c>
      <c r="F54" s="200">
        <v>0.47760000000000002</v>
      </c>
      <c r="G54" s="201">
        <v>18527284.850000001</v>
      </c>
      <c r="H54" s="201">
        <v>20754.52521850921</v>
      </c>
      <c r="I54" s="207">
        <v>5.0509999999999999E-2</v>
      </c>
      <c r="J54" s="207">
        <v>5.0000000000000004E-6</v>
      </c>
      <c r="K54" s="175" t="s">
        <v>3445</v>
      </c>
      <c r="L54" s="175" t="s">
        <v>2871</v>
      </c>
      <c r="M54" s="200">
        <v>0.47760000000000002</v>
      </c>
      <c r="N54" s="201">
        <v>-18527284.850000001</v>
      </c>
      <c r="O54" s="201">
        <v>-18527.28485</v>
      </c>
      <c r="P54" s="207">
        <v>-5.0000000000000004E-6</v>
      </c>
      <c r="Q54" s="207">
        <v>3.7048999999999999E-2</v>
      </c>
      <c r="R54" s="201">
        <v>1063.73</v>
      </c>
      <c r="S54" s="175" t="s">
        <v>94</v>
      </c>
      <c r="T54" s="175" t="s">
        <v>1684</v>
      </c>
      <c r="U54" s="175" t="s">
        <v>2826</v>
      </c>
      <c r="V54" s="175" t="s">
        <v>3437</v>
      </c>
      <c r="W54" s="175" t="s">
        <v>3438</v>
      </c>
      <c r="X54" s="175" t="s">
        <v>3439</v>
      </c>
      <c r="Y54" s="175" t="s">
        <v>252</v>
      </c>
      <c r="Z54" s="175" t="s">
        <v>3446</v>
      </c>
      <c r="AA54" s="175" t="s">
        <v>3447</v>
      </c>
      <c r="AB54" s="175" t="s">
        <v>265</v>
      </c>
      <c r="AC54" s="175" t="s">
        <v>3442</v>
      </c>
      <c r="AD54" s="175" t="s">
        <v>370</v>
      </c>
      <c r="AE54" s="175" t="s">
        <v>3443</v>
      </c>
      <c r="AF54" s="175" t="s">
        <v>265</v>
      </c>
      <c r="AG54" s="175" t="s">
        <v>265</v>
      </c>
      <c r="AH54" s="206"/>
      <c r="AI54" s="201">
        <v>80237.16</v>
      </c>
      <c r="AJ54" s="201"/>
      <c r="AK54" s="175"/>
      <c r="AL54" s="209"/>
      <c r="AM54" s="175" t="s">
        <v>3444</v>
      </c>
      <c r="AN54" s="208">
        <v>-2.2334E-2</v>
      </c>
      <c r="AO54" s="208">
        <v>0</v>
      </c>
    </row>
    <row r="55" spans="1:41" x14ac:dyDescent="0.2">
      <c r="A55" s="175" t="s">
        <v>3433</v>
      </c>
      <c r="B55" s="175" t="s">
        <v>3456</v>
      </c>
      <c r="C55" s="175" t="s">
        <v>3435</v>
      </c>
      <c r="D55" s="175" t="s">
        <v>3436</v>
      </c>
      <c r="E55" s="175" t="s">
        <v>2871</v>
      </c>
      <c r="F55" s="200">
        <v>0.47760000000000002</v>
      </c>
      <c r="G55" s="201">
        <v>56252111.160000004</v>
      </c>
      <c r="H55" s="201">
        <v>74204.184903718604</v>
      </c>
      <c r="I55" s="207">
        <v>0.18060000000000001</v>
      </c>
      <c r="J55" s="207">
        <v>1.9000000000000001E-5</v>
      </c>
      <c r="K55" s="175" t="s">
        <v>3436</v>
      </c>
      <c r="L55" s="175" t="s">
        <v>2871</v>
      </c>
      <c r="M55" s="200">
        <v>0.47760000000000002</v>
      </c>
      <c r="N55" s="201">
        <v>-56252111.160000004</v>
      </c>
      <c r="O55" s="201">
        <v>-56252.11116</v>
      </c>
      <c r="P55" s="207">
        <v>-1.4E-5</v>
      </c>
      <c r="Q55" s="207">
        <v>0.112486</v>
      </c>
      <c r="R55" s="201">
        <v>8573.9104200000002</v>
      </c>
      <c r="S55" s="175" t="s">
        <v>94</v>
      </c>
      <c r="T55" s="175" t="s">
        <v>1684</v>
      </c>
      <c r="U55" s="175" t="s">
        <v>2826</v>
      </c>
      <c r="V55" s="175" t="s">
        <v>3437</v>
      </c>
      <c r="W55" s="175" t="s">
        <v>3438</v>
      </c>
      <c r="X55" s="175" t="s">
        <v>3439</v>
      </c>
      <c r="Y55" s="175" t="s">
        <v>252</v>
      </c>
      <c r="Z55" s="175" t="s">
        <v>3440</v>
      </c>
      <c r="AA55" s="175" t="s">
        <v>3441</v>
      </c>
      <c r="AB55" s="175" t="s">
        <v>265</v>
      </c>
      <c r="AC55" s="175" t="s">
        <v>3442</v>
      </c>
      <c r="AD55" s="175" t="s">
        <v>370</v>
      </c>
      <c r="AE55" s="175" t="s">
        <v>3443</v>
      </c>
      <c r="AF55" s="175" t="s">
        <v>265</v>
      </c>
      <c r="AG55" s="175" t="s">
        <v>265</v>
      </c>
      <c r="AH55" s="206"/>
      <c r="AI55" s="201">
        <v>80237.16</v>
      </c>
      <c r="AJ55" s="201"/>
      <c r="AK55" s="175"/>
      <c r="AL55" s="209"/>
      <c r="AM55" s="175" t="s">
        <v>3444</v>
      </c>
      <c r="AN55" s="208">
        <v>-0.18001500000000001</v>
      </c>
      <c r="AO55" s="208">
        <v>1.9999999999999999E-6</v>
      </c>
    </row>
    <row r="56" spans="1:41" x14ac:dyDescent="0.2">
      <c r="A56" s="175" t="s">
        <v>3433</v>
      </c>
      <c r="B56" s="175" t="s">
        <v>3457</v>
      </c>
      <c r="C56" s="175" t="s">
        <v>3435</v>
      </c>
      <c r="D56" s="175" t="s">
        <v>3445</v>
      </c>
      <c r="E56" s="175" t="s">
        <v>2871</v>
      </c>
      <c r="F56" s="200">
        <v>0.47760000000000002</v>
      </c>
      <c r="G56" s="201">
        <v>19231744.350000001</v>
      </c>
      <c r="H56" s="201">
        <v>21543.679023366836</v>
      </c>
      <c r="I56" s="207">
        <v>3.9670999999999998E-2</v>
      </c>
      <c r="J56" s="207">
        <v>3.0000000000000001E-6</v>
      </c>
      <c r="K56" s="175" t="s">
        <v>3445</v>
      </c>
      <c r="L56" s="175" t="s">
        <v>2871</v>
      </c>
      <c r="M56" s="200">
        <v>0.47760000000000002</v>
      </c>
      <c r="N56" s="201">
        <v>-19231744.350000001</v>
      </c>
      <c r="O56" s="201">
        <v>-19231.744350000001</v>
      </c>
      <c r="P56" s="207">
        <v>-3.0000000000000001E-6</v>
      </c>
      <c r="Q56" s="207">
        <v>4.0193E-2</v>
      </c>
      <c r="R56" s="201">
        <v>1104.18</v>
      </c>
      <c r="S56" s="175" t="s">
        <v>94</v>
      </c>
      <c r="T56" s="175" t="s">
        <v>1684</v>
      </c>
      <c r="U56" s="175" t="s">
        <v>2826</v>
      </c>
      <c r="V56" s="175" t="s">
        <v>3437</v>
      </c>
      <c r="W56" s="175" t="s">
        <v>3438</v>
      </c>
      <c r="X56" s="175" t="s">
        <v>3439</v>
      </c>
      <c r="Y56" s="175" t="s">
        <v>252</v>
      </c>
      <c r="Z56" s="175" t="s">
        <v>3446</v>
      </c>
      <c r="AA56" s="175" t="s">
        <v>3447</v>
      </c>
      <c r="AB56" s="175" t="s">
        <v>265</v>
      </c>
      <c r="AC56" s="175" t="s">
        <v>3442</v>
      </c>
      <c r="AD56" s="175" t="s">
        <v>370</v>
      </c>
      <c r="AE56" s="175" t="s">
        <v>3443</v>
      </c>
      <c r="AF56" s="175" t="s">
        <v>265</v>
      </c>
      <c r="AG56" s="175" t="s">
        <v>265</v>
      </c>
      <c r="AH56" s="206"/>
      <c r="AI56" s="201">
        <v>80237.16</v>
      </c>
      <c r="AJ56" s="201"/>
      <c r="AK56" s="175"/>
      <c r="AL56" s="209"/>
      <c r="AM56" s="175" t="s">
        <v>3444</v>
      </c>
      <c r="AN56" s="208">
        <v>-1.9238000000000002E-2</v>
      </c>
      <c r="AO56" s="208">
        <v>0</v>
      </c>
    </row>
    <row r="57" spans="1:41" x14ac:dyDescent="0.2">
      <c r="A57" s="175" t="s">
        <v>3433</v>
      </c>
      <c r="B57" s="175" t="s">
        <v>3457</v>
      </c>
      <c r="C57" s="175" t="s">
        <v>3435</v>
      </c>
      <c r="D57" s="175" t="s">
        <v>3436</v>
      </c>
      <c r="E57" s="175" t="s">
        <v>2871</v>
      </c>
      <c r="F57" s="200">
        <v>0.47760000000000002</v>
      </c>
      <c r="G57" s="201">
        <v>54353305.720000006</v>
      </c>
      <c r="H57" s="201">
        <v>71699.402286164142</v>
      </c>
      <c r="I57" s="207">
        <v>0.13203799999999999</v>
      </c>
      <c r="J57" s="207">
        <v>9.0000000000000002E-6</v>
      </c>
      <c r="K57" s="175" t="s">
        <v>3436</v>
      </c>
      <c r="L57" s="175" t="s">
        <v>2871</v>
      </c>
      <c r="M57" s="200">
        <v>0.47760000000000002</v>
      </c>
      <c r="N57" s="201">
        <v>-54353305.720000006</v>
      </c>
      <c r="O57" s="201">
        <v>-54353.305720000004</v>
      </c>
      <c r="P57" s="207">
        <v>-6.9999999999999999E-6</v>
      </c>
      <c r="Q57" s="207">
        <v>0.113596</v>
      </c>
      <c r="R57" s="201">
        <v>8284.495719999999</v>
      </c>
      <c r="S57" s="175" t="s">
        <v>94</v>
      </c>
      <c r="T57" s="175" t="s">
        <v>1684</v>
      </c>
      <c r="U57" s="175" t="s">
        <v>2826</v>
      </c>
      <c r="V57" s="175" t="s">
        <v>3437</v>
      </c>
      <c r="W57" s="175" t="s">
        <v>3438</v>
      </c>
      <c r="X57" s="175" t="s">
        <v>3439</v>
      </c>
      <c r="Y57" s="175" t="s">
        <v>252</v>
      </c>
      <c r="Z57" s="175" t="s">
        <v>3440</v>
      </c>
      <c r="AA57" s="175" t="s">
        <v>3441</v>
      </c>
      <c r="AB57" s="175" t="s">
        <v>265</v>
      </c>
      <c r="AC57" s="175" t="s">
        <v>3442</v>
      </c>
      <c r="AD57" s="175" t="s">
        <v>370</v>
      </c>
      <c r="AE57" s="175" t="s">
        <v>3443</v>
      </c>
      <c r="AF57" s="175" t="s">
        <v>265</v>
      </c>
      <c r="AG57" s="175" t="s">
        <v>265</v>
      </c>
      <c r="AH57" s="206"/>
      <c r="AI57" s="201">
        <v>80237.16</v>
      </c>
      <c r="AJ57" s="201"/>
      <c r="AK57" s="175"/>
      <c r="AL57" s="209"/>
      <c r="AM57" s="175" t="s">
        <v>3444</v>
      </c>
      <c r="AN57" s="208">
        <v>-0.144343</v>
      </c>
      <c r="AO57" s="208">
        <v>9.9999999999999995E-7</v>
      </c>
    </row>
    <row r="58" spans="1:41" x14ac:dyDescent="0.2">
      <c r="A58" s="175" t="s">
        <v>3458</v>
      </c>
      <c r="B58" s="175" t="s">
        <v>3459</v>
      </c>
      <c r="C58" s="175" t="s">
        <v>3435</v>
      </c>
      <c r="D58" s="175" t="s">
        <v>3436</v>
      </c>
      <c r="E58" s="175" t="s">
        <v>2871</v>
      </c>
      <c r="F58" s="200">
        <v>0.47760000000000002</v>
      </c>
      <c r="G58" s="201">
        <v>35602602</v>
      </c>
      <c r="H58" s="201">
        <v>46964.673984924622</v>
      </c>
      <c r="I58" s="207">
        <v>0.19656499999999999</v>
      </c>
      <c r="J58" s="207">
        <v>1.4E-5</v>
      </c>
      <c r="K58" s="175" t="s">
        <v>3436</v>
      </c>
      <c r="L58" s="175" t="s">
        <v>2871</v>
      </c>
      <c r="M58" s="200">
        <v>0.47760000000000002</v>
      </c>
      <c r="N58" s="201">
        <v>-35602602</v>
      </c>
      <c r="O58" s="201">
        <v>-35602.601999999999</v>
      </c>
      <c r="P58" s="207">
        <v>-1.1E-5</v>
      </c>
      <c r="Q58" s="207">
        <v>9.9657999999999997E-2</v>
      </c>
      <c r="R58" s="201">
        <v>5426.5255800000004</v>
      </c>
      <c r="S58" s="175" t="s">
        <v>94</v>
      </c>
      <c r="T58" s="175" t="s">
        <v>1684</v>
      </c>
      <c r="U58" s="175" t="s">
        <v>2826</v>
      </c>
      <c r="V58" s="175" t="s">
        <v>3437</v>
      </c>
      <c r="W58" s="175" t="s">
        <v>3438</v>
      </c>
      <c r="X58" s="175" t="s">
        <v>3439</v>
      </c>
      <c r="Y58" s="175" t="s">
        <v>252</v>
      </c>
      <c r="Z58" s="175" t="s">
        <v>3440</v>
      </c>
      <c r="AA58" s="175" t="s">
        <v>3441</v>
      </c>
      <c r="AB58" s="175" t="s">
        <v>265</v>
      </c>
      <c r="AC58" s="175" t="s">
        <v>3442</v>
      </c>
      <c r="AD58" s="175" t="s">
        <v>370</v>
      </c>
      <c r="AE58" s="175" t="s">
        <v>3443</v>
      </c>
      <c r="AF58" s="175" t="s">
        <v>265</v>
      </c>
      <c r="AG58" s="175" t="s">
        <v>265</v>
      </c>
      <c r="AH58" s="206"/>
      <c r="AI58" s="201">
        <v>80237.16</v>
      </c>
      <c r="AJ58" s="201"/>
      <c r="AK58" s="175"/>
      <c r="AL58" s="209"/>
      <c r="AM58" s="175" t="s">
        <v>3444</v>
      </c>
      <c r="AN58" s="208">
        <v>-0.191195</v>
      </c>
      <c r="AO58" s="208">
        <v>1.9999999999999999E-6</v>
      </c>
    </row>
    <row r="59" spans="1:41" x14ac:dyDescent="0.2">
      <c r="A59" s="175" t="s">
        <v>3458</v>
      </c>
      <c r="B59" s="175" t="s">
        <v>3459</v>
      </c>
      <c r="C59" s="175" t="s">
        <v>3435</v>
      </c>
      <c r="D59" s="175" t="s">
        <v>3445</v>
      </c>
      <c r="E59" s="175" t="s">
        <v>2871</v>
      </c>
      <c r="F59" s="200">
        <v>0.47760000000000002</v>
      </c>
      <c r="G59" s="201">
        <v>11200906.050000001</v>
      </c>
      <c r="H59" s="201">
        <v>12547.409400083754</v>
      </c>
      <c r="I59" s="207">
        <v>5.2512000000000003E-2</v>
      </c>
      <c r="J59" s="207">
        <v>3.9999999999999998E-6</v>
      </c>
      <c r="K59" s="175" t="s">
        <v>3445</v>
      </c>
      <c r="L59" s="175" t="s">
        <v>2871</v>
      </c>
      <c r="M59" s="200">
        <v>0.47760000000000002</v>
      </c>
      <c r="N59" s="201">
        <v>-11200906.050000001</v>
      </c>
      <c r="O59" s="201">
        <v>-11200.906050000001</v>
      </c>
      <c r="P59" s="207">
        <v>-3.0000000000000001E-6</v>
      </c>
      <c r="Q59" s="207">
        <v>3.1352999999999999E-2</v>
      </c>
      <c r="R59" s="201">
        <v>643.09</v>
      </c>
      <c r="S59" s="175" t="s">
        <v>94</v>
      </c>
      <c r="T59" s="175" t="s">
        <v>1684</v>
      </c>
      <c r="U59" s="175" t="s">
        <v>2826</v>
      </c>
      <c r="V59" s="175" t="s">
        <v>3437</v>
      </c>
      <c r="W59" s="175" t="s">
        <v>3438</v>
      </c>
      <c r="X59" s="175" t="s">
        <v>3439</v>
      </c>
      <c r="Y59" s="175" t="s">
        <v>252</v>
      </c>
      <c r="Z59" s="175" t="s">
        <v>3446</v>
      </c>
      <c r="AA59" s="175" t="s">
        <v>3447</v>
      </c>
      <c r="AB59" s="175" t="s">
        <v>265</v>
      </c>
      <c r="AC59" s="175" t="s">
        <v>3442</v>
      </c>
      <c r="AD59" s="175" t="s">
        <v>370</v>
      </c>
      <c r="AE59" s="175" t="s">
        <v>3443</v>
      </c>
      <c r="AF59" s="175" t="s">
        <v>265</v>
      </c>
      <c r="AG59" s="175" t="s">
        <v>265</v>
      </c>
      <c r="AH59" s="206"/>
      <c r="AI59" s="201">
        <v>80237.16</v>
      </c>
      <c r="AJ59" s="201"/>
      <c r="AK59" s="175"/>
      <c r="AL59" s="209"/>
      <c r="AM59" s="175" t="s">
        <v>3444</v>
      </c>
      <c r="AN59" s="208">
        <v>-2.2658000000000001E-2</v>
      </c>
      <c r="AO59" s="208">
        <v>0</v>
      </c>
    </row>
    <row r="60" spans="1:41" x14ac:dyDescent="0.2">
      <c r="A60" s="175" t="s">
        <v>3458</v>
      </c>
      <c r="B60" s="175" t="s">
        <v>3460</v>
      </c>
      <c r="C60" s="175" t="s">
        <v>3435</v>
      </c>
      <c r="D60" s="175" t="s">
        <v>3436</v>
      </c>
      <c r="E60" s="175" t="s">
        <v>2871</v>
      </c>
      <c r="F60" s="200">
        <v>0.47760000000000002</v>
      </c>
      <c r="G60" s="201">
        <v>64796735.640000008</v>
      </c>
      <c r="H60" s="201">
        <v>85475.706661775548</v>
      </c>
      <c r="I60" s="207">
        <v>0.17084299999999999</v>
      </c>
      <c r="J60" s="207">
        <v>3.1999999999999999E-5</v>
      </c>
      <c r="K60" s="175" t="s">
        <v>3436</v>
      </c>
      <c r="L60" s="175" t="s">
        <v>2871</v>
      </c>
      <c r="M60" s="200">
        <v>0.47760000000000002</v>
      </c>
      <c r="N60" s="201">
        <v>-64796735.640000008</v>
      </c>
      <c r="O60" s="201">
        <v>-64796.735640000006</v>
      </c>
      <c r="P60" s="207">
        <v>-2.4000000000000001E-5</v>
      </c>
      <c r="Q60" s="207">
        <v>0.104953</v>
      </c>
      <c r="R60" s="201">
        <v>9876.2765600000002</v>
      </c>
      <c r="S60" s="175" t="s">
        <v>94</v>
      </c>
      <c r="T60" s="175" t="s">
        <v>1684</v>
      </c>
      <c r="U60" s="175" t="s">
        <v>2826</v>
      </c>
      <c r="V60" s="175" t="s">
        <v>3437</v>
      </c>
      <c r="W60" s="175" t="s">
        <v>3438</v>
      </c>
      <c r="X60" s="175" t="s">
        <v>3439</v>
      </c>
      <c r="Y60" s="175" t="s">
        <v>252</v>
      </c>
      <c r="Z60" s="175" t="s">
        <v>3440</v>
      </c>
      <c r="AA60" s="175" t="s">
        <v>3441</v>
      </c>
      <c r="AB60" s="175" t="s">
        <v>265</v>
      </c>
      <c r="AC60" s="175" t="s">
        <v>3442</v>
      </c>
      <c r="AD60" s="175" t="s">
        <v>370</v>
      </c>
      <c r="AE60" s="175" t="s">
        <v>3443</v>
      </c>
      <c r="AF60" s="175" t="s">
        <v>265</v>
      </c>
      <c r="AG60" s="175" t="s">
        <v>265</v>
      </c>
      <c r="AH60" s="206"/>
      <c r="AI60" s="201">
        <v>80237.16</v>
      </c>
      <c r="AJ60" s="201"/>
      <c r="AK60" s="175"/>
      <c r="AL60" s="209"/>
      <c r="AM60" s="175" t="s">
        <v>3444</v>
      </c>
      <c r="AN60" s="208">
        <v>-0.180391</v>
      </c>
      <c r="AO60" s="208">
        <v>3.9999999999999998E-6</v>
      </c>
    </row>
    <row r="61" spans="1:41" x14ac:dyDescent="0.2">
      <c r="A61" s="175" t="s">
        <v>3458</v>
      </c>
      <c r="B61" s="175" t="s">
        <v>3460</v>
      </c>
      <c r="C61" s="175" t="s">
        <v>3435</v>
      </c>
      <c r="D61" s="175" t="s">
        <v>3445</v>
      </c>
      <c r="E61" s="175" t="s">
        <v>2871</v>
      </c>
      <c r="F61" s="200">
        <v>0.47760000000000002</v>
      </c>
      <c r="G61" s="201">
        <v>21274676.900000002</v>
      </c>
      <c r="H61" s="201">
        <v>23832.193650418762</v>
      </c>
      <c r="I61" s="207">
        <v>4.7631E-2</v>
      </c>
      <c r="J61" s="207">
        <v>9.0000000000000002E-6</v>
      </c>
      <c r="K61" s="175" t="s">
        <v>3445</v>
      </c>
      <c r="L61" s="175" t="s">
        <v>2871</v>
      </c>
      <c r="M61" s="200">
        <v>0.47760000000000002</v>
      </c>
      <c r="N61" s="201">
        <v>-21274676.900000002</v>
      </c>
      <c r="O61" s="201">
        <v>-21274.676900000002</v>
      </c>
      <c r="P61" s="207">
        <v>-7.9999999999999996E-6</v>
      </c>
      <c r="Q61" s="207">
        <v>3.4458999999999997E-2</v>
      </c>
      <c r="R61" s="201">
        <v>1221.47</v>
      </c>
      <c r="S61" s="175" t="s">
        <v>94</v>
      </c>
      <c r="T61" s="175" t="s">
        <v>1684</v>
      </c>
      <c r="U61" s="175" t="s">
        <v>2826</v>
      </c>
      <c r="V61" s="175" t="s">
        <v>3437</v>
      </c>
      <c r="W61" s="175" t="s">
        <v>3438</v>
      </c>
      <c r="X61" s="175" t="s">
        <v>3439</v>
      </c>
      <c r="Y61" s="175" t="s">
        <v>252</v>
      </c>
      <c r="Z61" s="175" t="s">
        <v>3446</v>
      </c>
      <c r="AA61" s="175" t="s">
        <v>3447</v>
      </c>
      <c r="AB61" s="175" t="s">
        <v>265</v>
      </c>
      <c r="AC61" s="175" t="s">
        <v>3442</v>
      </c>
      <c r="AD61" s="175" t="s">
        <v>370</v>
      </c>
      <c r="AE61" s="175" t="s">
        <v>3443</v>
      </c>
      <c r="AF61" s="175" t="s">
        <v>265</v>
      </c>
      <c r="AG61" s="175" t="s">
        <v>265</v>
      </c>
      <c r="AH61" s="206"/>
      <c r="AI61" s="201">
        <v>80237.16</v>
      </c>
      <c r="AJ61" s="201"/>
      <c r="AK61" s="175"/>
      <c r="AL61" s="209"/>
      <c r="AM61" s="175" t="s">
        <v>3444</v>
      </c>
      <c r="AN61" s="208">
        <v>-2.231E-2</v>
      </c>
      <c r="AO61" s="208">
        <v>0</v>
      </c>
    </row>
    <row r="62" spans="1:41" x14ac:dyDescent="0.2">
      <c r="A62" s="175" t="s">
        <v>3458</v>
      </c>
      <c r="B62" s="175" t="s">
        <v>3461</v>
      </c>
      <c r="C62" s="175" t="s">
        <v>3435</v>
      </c>
      <c r="D62" s="175" t="s">
        <v>3436</v>
      </c>
      <c r="E62" s="175" t="s">
        <v>2871</v>
      </c>
      <c r="F62" s="200">
        <v>0.47760000000000002</v>
      </c>
      <c r="G62" s="201">
        <v>2254831.46</v>
      </c>
      <c r="H62" s="201">
        <v>2974.4293452596312</v>
      </c>
      <c r="I62" s="207">
        <v>0.20488000000000001</v>
      </c>
      <c r="J62" s="207">
        <v>1.0000000000000001E-5</v>
      </c>
      <c r="K62" s="175" t="s">
        <v>3436</v>
      </c>
      <c r="L62" s="175" t="s">
        <v>2871</v>
      </c>
      <c r="M62" s="200">
        <v>0.47760000000000002</v>
      </c>
      <c r="N62" s="201">
        <v>-2254831.46</v>
      </c>
      <c r="O62" s="201">
        <v>-2254.8314599999999</v>
      </c>
      <c r="P62" s="207">
        <v>-6.9999999999999999E-6</v>
      </c>
      <c r="Q62" s="207">
        <v>0.115463</v>
      </c>
      <c r="R62" s="201">
        <v>343.67995000000002</v>
      </c>
      <c r="S62" s="175" t="s">
        <v>94</v>
      </c>
      <c r="T62" s="175" t="s">
        <v>1684</v>
      </c>
      <c r="U62" s="175" t="s">
        <v>2826</v>
      </c>
      <c r="V62" s="175" t="s">
        <v>3437</v>
      </c>
      <c r="W62" s="175" t="s">
        <v>3438</v>
      </c>
      <c r="X62" s="175" t="s">
        <v>3439</v>
      </c>
      <c r="Y62" s="175" t="s">
        <v>252</v>
      </c>
      <c r="Z62" s="175" t="s">
        <v>3440</v>
      </c>
      <c r="AA62" s="175" t="s">
        <v>3441</v>
      </c>
      <c r="AB62" s="175" t="s">
        <v>265</v>
      </c>
      <c r="AC62" s="175" t="s">
        <v>3442</v>
      </c>
      <c r="AD62" s="175" t="s">
        <v>370</v>
      </c>
      <c r="AE62" s="175" t="s">
        <v>3443</v>
      </c>
      <c r="AF62" s="175" t="s">
        <v>265</v>
      </c>
      <c r="AG62" s="175" t="s">
        <v>265</v>
      </c>
      <c r="AH62" s="206"/>
      <c r="AI62" s="201">
        <v>80237.16</v>
      </c>
      <c r="AJ62" s="201"/>
      <c r="AK62" s="175"/>
      <c r="AL62" s="209"/>
      <c r="AM62" s="175" t="s">
        <v>3444</v>
      </c>
      <c r="AN62" s="208">
        <v>-0.182425</v>
      </c>
      <c r="AO62" s="208">
        <v>9.9999999999999995E-7</v>
      </c>
    </row>
    <row r="63" spans="1:41" x14ac:dyDescent="0.2">
      <c r="A63" s="175" t="s">
        <v>3458</v>
      </c>
      <c r="B63" s="175" t="s">
        <v>3461</v>
      </c>
      <c r="C63" s="175" t="s">
        <v>3435</v>
      </c>
      <c r="D63" s="175" t="s">
        <v>3445</v>
      </c>
      <c r="E63" s="175" t="s">
        <v>2871</v>
      </c>
      <c r="F63" s="200">
        <v>0.47760000000000002</v>
      </c>
      <c r="G63" s="201">
        <v>140891.90000000002</v>
      </c>
      <c r="H63" s="201">
        <v>157.83076097152431</v>
      </c>
      <c r="I63" s="207">
        <v>1.0871E-2</v>
      </c>
      <c r="J63" s="207">
        <v>9.9999999999999995E-7</v>
      </c>
      <c r="K63" s="175" t="s">
        <v>3445</v>
      </c>
      <c r="L63" s="175" t="s">
        <v>2871</v>
      </c>
      <c r="M63" s="200">
        <v>0.47760000000000002</v>
      </c>
      <c r="N63" s="201">
        <v>-140891.90000000002</v>
      </c>
      <c r="O63" s="201">
        <v>-140.89190000000002</v>
      </c>
      <c r="P63" s="207">
        <v>0</v>
      </c>
      <c r="Q63" s="207">
        <v>7.2150000000000001E-3</v>
      </c>
      <c r="R63" s="201">
        <v>8.09</v>
      </c>
      <c r="S63" s="175" t="s">
        <v>94</v>
      </c>
      <c r="T63" s="175" t="s">
        <v>1684</v>
      </c>
      <c r="U63" s="175" t="s">
        <v>2826</v>
      </c>
      <c r="V63" s="175" t="s">
        <v>3437</v>
      </c>
      <c r="W63" s="175" t="s">
        <v>3438</v>
      </c>
      <c r="X63" s="175" t="s">
        <v>3439</v>
      </c>
      <c r="Y63" s="175" t="s">
        <v>252</v>
      </c>
      <c r="Z63" s="175" t="s">
        <v>3446</v>
      </c>
      <c r="AA63" s="175" t="s">
        <v>3447</v>
      </c>
      <c r="AB63" s="175" t="s">
        <v>265</v>
      </c>
      <c r="AC63" s="175" t="s">
        <v>3442</v>
      </c>
      <c r="AD63" s="175" t="s">
        <v>370</v>
      </c>
      <c r="AE63" s="175" t="s">
        <v>3443</v>
      </c>
      <c r="AF63" s="175" t="s">
        <v>265</v>
      </c>
      <c r="AG63" s="175" t="s">
        <v>265</v>
      </c>
      <c r="AH63" s="206"/>
      <c r="AI63" s="201">
        <v>80237.16</v>
      </c>
      <c r="AJ63" s="201"/>
      <c r="AK63" s="175"/>
      <c r="AL63" s="209"/>
      <c r="AM63" s="175" t="s">
        <v>3444</v>
      </c>
      <c r="AN63" s="208">
        <v>-4.2940000000000001E-3</v>
      </c>
      <c r="AO63" s="208">
        <v>0</v>
      </c>
    </row>
    <row r="64" spans="1:41" x14ac:dyDescent="0.2">
      <c r="A64" s="175" t="s">
        <v>3458</v>
      </c>
      <c r="B64" s="175" t="s">
        <v>3462</v>
      </c>
      <c r="C64" s="175" t="s">
        <v>3435</v>
      </c>
      <c r="D64" s="175" t="s">
        <v>3436</v>
      </c>
      <c r="E64" s="175" t="s">
        <v>2871</v>
      </c>
      <c r="F64" s="200">
        <v>0.47760000000000002</v>
      </c>
      <c r="G64" s="201">
        <v>237350.68000000002</v>
      </c>
      <c r="H64" s="201">
        <v>313.09783242881076</v>
      </c>
      <c r="I64" s="207">
        <v>0.196608</v>
      </c>
      <c r="J64" s="207">
        <v>3.0000000000000001E-6</v>
      </c>
      <c r="K64" s="175" t="s">
        <v>3436</v>
      </c>
      <c r="L64" s="175" t="s">
        <v>2871</v>
      </c>
      <c r="M64" s="200">
        <v>0.47760000000000002</v>
      </c>
      <c r="N64" s="201">
        <v>-237350.68000000002</v>
      </c>
      <c r="O64" s="201">
        <v>-237.35068000000001</v>
      </c>
      <c r="P64" s="207">
        <v>-1.9999999999999999E-6</v>
      </c>
      <c r="Q64" s="207">
        <v>0.15248400000000001</v>
      </c>
      <c r="R64" s="201">
        <v>36.176839999999999</v>
      </c>
      <c r="S64" s="175" t="s">
        <v>94</v>
      </c>
      <c r="T64" s="175" t="s">
        <v>1684</v>
      </c>
      <c r="U64" s="175" t="s">
        <v>2826</v>
      </c>
      <c r="V64" s="175" t="s">
        <v>3437</v>
      </c>
      <c r="W64" s="175" t="s">
        <v>3438</v>
      </c>
      <c r="X64" s="175" t="s">
        <v>3439</v>
      </c>
      <c r="Y64" s="175" t="s">
        <v>252</v>
      </c>
      <c r="Z64" s="175" t="s">
        <v>3440</v>
      </c>
      <c r="AA64" s="175" t="s">
        <v>3441</v>
      </c>
      <c r="AB64" s="175" t="s">
        <v>265</v>
      </c>
      <c r="AC64" s="175" t="s">
        <v>3442</v>
      </c>
      <c r="AD64" s="175" t="s">
        <v>370</v>
      </c>
      <c r="AE64" s="175" t="s">
        <v>3443</v>
      </c>
      <c r="AF64" s="175" t="s">
        <v>265</v>
      </c>
      <c r="AG64" s="175" t="s">
        <v>265</v>
      </c>
      <c r="AH64" s="206"/>
      <c r="AI64" s="201">
        <v>80237.16</v>
      </c>
      <c r="AJ64" s="201"/>
      <c r="AK64" s="175"/>
      <c r="AL64" s="209"/>
      <c r="AM64" s="175" t="s">
        <v>3444</v>
      </c>
      <c r="AN64" s="208">
        <v>-0.22242999999999999</v>
      </c>
      <c r="AO64" s="208">
        <v>0</v>
      </c>
    </row>
    <row r="65" spans="1:41" x14ac:dyDescent="0.2">
      <c r="A65" s="175" t="s">
        <v>3449</v>
      </c>
      <c r="B65" s="175" t="s">
        <v>3463</v>
      </c>
      <c r="C65" s="175" t="s">
        <v>3435</v>
      </c>
      <c r="D65" s="175" t="s">
        <v>3464</v>
      </c>
      <c r="E65" s="175" t="s">
        <v>99</v>
      </c>
      <c r="F65" s="200">
        <v>3.718</v>
      </c>
      <c r="G65" s="201">
        <v>831688.32000000007</v>
      </c>
      <c r="H65" s="201">
        <v>781.40956798278648</v>
      </c>
      <c r="I65" s="207">
        <v>1.2041E-2</v>
      </c>
      <c r="J65" s="207">
        <v>9.9999999999999995E-7</v>
      </c>
      <c r="K65" s="175" t="s">
        <v>3464</v>
      </c>
      <c r="L65" s="175" t="s">
        <v>99</v>
      </c>
      <c r="M65" s="200">
        <v>3.718</v>
      </c>
      <c r="N65" s="201">
        <v>-831688.32000000007</v>
      </c>
      <c r="O65" s="201">
        <v>-831.68832000000009</v>
      </c>
      <c r="P65" s="207">
        <v>-9.9999999999999995E-7</v>
      </c>
      <c r="Q65" s="207">
        <v>1.222E-2</v>
      </c>
      <c r="R65" s="201">
        <v>-186.93639999999999</v>
      </c>
      <c r="S65" s="175" t="s">
        <v>94</v>
      </c>
      <c r="T65" s="175" t="s">
        <v>95</v>
      </c>
      <c r="U65" s="175" t="s">
        <v>2826</v>
      </c>
      <c r="V65" s="175" t="s">
        <v>3437</v>
      </c>
      <c r="W65" s="175" t="s">
        <v>3438</v>
      </c>
      <c r="X65" s="175" t="s">
        <v>3465</v>
      </c>
      <c r="Y65" s="175" t="s">
        <v>252</v>
      </c>
      <c r="Z65" s="175" t="s">
        <v>3466</v>
      </c>
      <c r="AA65" s="175" t="s">
        <v>3467</v>
      </c>
      <c r="AB65" s="175" t="s">
        <v>3468</v>
      </c>
      <c r="AC65" s="175" t="s">
        <v>3442</v>
      </c>
      <c r="AD65" s="175" t="s">
        <v>370</v>
      </c>
      <c r="AE65" s="175" t="s">
        <v>3443</v>
      </c>
      <c r="AF65" s="175" t="s">
        <v>2907</v>
      </c>
      <c r="AG65" s="175" t="s">
        <v>3469</v>
      </c>
      <c r="AH65" s="206"/>
      <c r="AI65" s="201">
        <v>12360.21</v>
      </c>
      <c r="AJ65" s="201"/>
      <c r="AK65" s="175"/>
      <c r="AL65" s="179"/>
      <c r="AM65" s="175" t="s">
        <v>3444</v>
      </c>
      <c r="AN65" s="208">
        <v>2.3297999999999999E-2</v>
      </c>
      <c r="AO65" s="208">
        <v>0</v>
      </c>
    </row>
    <row r="66" spans="1:41" x14ac:dyDescent="0.2">
      <c r="A66" s="175" t="s">
        <v>3449</v>
      </c>
      <c r="B66" s="175" t="s">
        <v>3463</v>
      </c>
      <c r="C66" s="175" t="s">
        <v>3435</v>
      </c>
      <c r="D66" s="175" t="s">
        <v>3470</v>
      </c>
      <c r="E66" s="175" t="s">
        <v>99</v>
      </c>
      <c r="F66" s="200">
        <v>3.718</v>
      </c>
      <c r="G66" s="201">
        <v>229197.15000000002</v>
      </c>
      <c r="H66" s="201">
        <v>226.62049588488438</v>
      </c>
      <c r="I66" s="207">
        <v>3.4919999999999999E-3</v>
      </c>
      <c r="J66" s="207">
        <v>0</v>
      </c>
      <c r="K66" s="175" t="s">
        <v>3470</v>
      </c>
      <c r="L66" s="175" t="s">
        <v>99</v>
      </c>
      <c r="M66" s="200">
        <v>3.718</v>
      </c>
      <c r="N66" s="201">
        <v>-229197.15000000002</v>
      </c>
      <c r="O66" s="201">
        <v>-229.19715000000002</v>
      </c>
      <c r="P66" s="207">
        <v>0</v>
      </c>
      <c r="Q66" s="207">
        <v>3.3679999999999999E-3</v>
      </c>
      <c r="R66" s="201">
        <v>-9.58</v>
      </c>
      <c r="S66" s="175" t="s">
        <v>94</v>
      </c>
      <c r="T66" s="175" t="s">
        <v>95</v>
      </c>
      <c r="U66" s="175" t="s">
        <v>2826</v>
      </c>
      <c r="V66" s="175" t="s">
        <v>3437</v>
      </c>
      <c r="W66" s="175" t="s">
        <v>3438</v>
      </c>
      <c r="X66" s="175" t="s">
        <v>3471</v>
      </c>
      <c r="Y66" s="175" t="s">
        <v>252</v>
      </c>
      <c r="Z66" s="175" t="s">
        <v>3472</v>
      </c>
      <c r="AA66" s="175" t="s">
        <v>3473</v>
      </c>
      <c r="AB66" s="175" t="s">
        <v>3468</v>
      </c>
      <c r="AC66" s="175" t="s">
        <v>3442</v>
      </c>
      <c r="AD66" s="175" t="s">
        <v>370</v>
      </c>
      <c r="AE66" s="175" t="s">
        <v>3443</v>
      </c>
      <c r="AF66" s="175" t="s">
        <v>2907</v>
      </c>
      <c r="AG66" s="175" t="s">
        <v>3469</v>
      </c>
      <c r="AH66" s="206"/>
      <c r="AI66" s="201">
        <v>590.68700000000001</v>
      </c>
      <c r="AJ66" s="201"/>
      <c r="AK66" s="175"/>
      <c r="AL66" s="209"/>
      <c r="AM66" s="175" t="s">
        <v>3444</v>
      </c>
      <c r="AN66" s="208">
        <v>1.194E-3</v>
      </c>
      <c r="AO66" s="208">
        <v>0</v>
      </c>
    </row>
    <row r="67" spans="1:41" x14ac:dyDescent="0.2">
      <c r="A67" s="175" t="s">
        <v>3449</v>
      </c>
      <c r="B67" s="175" t="s">
        <v>3463</v>
      </c>
      <c r="C67" s="175" t="s">
        <v>3435</v>
      </c>
      <c r="D67" s="175" t="s">
        <v>3474</v>
      </c>
      <c r="E67" s="175" t="s">
        <v>99</v>
      </c>
      <c r="F67" s="200">
        <v>3.718</v>
      </c>
      <c r="G67" s="201">
        <v>1118075.4480000001</v>
      </c>
      <c r="H67" s="201">
        <v>972.37899829585808</v>
      </c>
      <c r="I67" s="207">
        <v>1.4984000000000001E-2</v>
      </c>
      <c r="J67" s="207">
        <v>9.9999999999999995E-7</v>
      </c>
      <c r="K67" s="175" t="s">
        <v>3474</v>
      </c>
      <c r="L67" s="175" t="s">
        <v>99</v>
      </c>
      <c r="M67" s="200">
        <v>3.718</v>
      </c>
      <c r="N67" s="201">
        <v>-1118075.4480000001</v>
      </c>
      <c r="O67" s="201">
        <v>-1118.0754480000001</v>
      </c>
      <c r="P67" s="207">
        <v>-1.9999999999999999E-6</v>
      </c>
      <c r="Q67" s="207">
        <v>1.6428000000000002E-2</v>
      </c>
      <c r="R67" s="201">
        <v>-541.69939999999997</v>
      </c>
      <c r="S67" s="175" t="s">
        <v>94</v>
      </c>
      <c r="T67" s="175" t="s">
        <v>95</v>
      </c>
      <c r="U67" s="175" t="s">
        <v>2826</v>
      </c>
      <c r="V67" s="175" t="s">
        <v>3437</v>
      </c>
      <c r="W67" s="175" t="s">
        <v>3438</v>
      </c>
      <c r="X67" s="175" t="s">
        <v>3475</v>
      </c>
      <c r="Y67" s="175" t="s">
        <v>252</v>
      </c>
      <c r="Z67" s="175" t="s">
        <v>3213</v>
      </c>
      <c r="AA67" s="175" t="s">
        <v>3476</v>
      </c>
      <c r="AB67" s="175" t="s">
        <v>3468</v>
      </c>
      <c r="AC67" s="175" t="s">
        <v>3442</v>
      </c>
      <c r="AD67" s="175" t="s">
        <v>370</v>
      </c>
      <c r="AE67" s="175" t="s">
        <v>3443</v>
      </c>
      <c r="AF67" s="175" t="s">
        <v>2907</v>
      </c>
      <c r="AG67" s="175" t="s">
        <v>3469</v>
      </c>
      <c r="AH67" s="206"/>
      <c r="AI67" s="201">
        <v>23327.519</v>
      </c>
      <c r="AJ67" s="201"/>
      <c r="AK67" s="175"/>
      <c r="AL67" s="179"/>
      <c r="AM67" s="175" t="s">
        <v>3444</v>
      </c>
      <c r="AN67" s="208">
        <v>6.7512000000000003E-2</v>
      </c>
      <c r="AO67" s="208">
        <v>-9.9999999999999995E-7</v>
      </c>
    </row>
    <row r="68" spans="1:41" x14ac:dyDescent="0.2">
      <c r="A68" s="175" t="s">
        <v>3449</v>
      </c>
      <c r="B68" s="175" t="s">
        <v>3463</v>
      </c>
      <c r="C68" s="175" t="s">
        <v>3435</v>
      </c>
      <c r="D68" s="175" t="s">
        <v>3477</v>
      </c>
      <c r="E68" s="175" t="s">
        <v>99</v>
      </c>
      <c r="F68" s="200">
        <v>3.718</v>
      </c>
      <c r="G68" s="201">
        <v>6182185.2000000002</v>
      </c>
      <c r="H68" s="201">
        <v>5803.3580617536309</v>
      </c>
      <c r="I68" s="207">
        <v>8.9428999999999995E-2</v>
      </c>
      <c r="J68" s="207">
        <v>9.0000000000000002E-6</v>
      </c>
      <c r="K68" s="175" t="s">
        <v>3477</v>
      </c>
      <c r="L68" s="175" t="s">
        <v>99</v>
      </c>
      <c r="M68" s="200">
        <v>3.718</v>
      </c>
      <c r="N68" s="201">
        <v>-6182185.2000000002</v>
      </c>
      <c r="O68" s="201">
        <v>-6182.1851999999999</v>
      </c>
      <c r="P68" s="207">
        <v>-9.0000000000000002E-6</v>
      </c>
      <c r="Q68" s="207">
        <v>9.0832999999999997E-2</v>
      </c>
      <c r="R68" s="201">
        <v>-1408.4793</v>
      </c>
      <c r="S68" s="175" t="s">
        <v>94</v>
      </c>
      <c r="T68" s="175" t="s">
        <v>95</v>
      </c>
      <c r="U68" s="175" t="s">
        <v>2826</v>
      </c>
      <c r="V68" s="175" t="s">
        <v>3437</v>
      </c>
      <c r="W68" s="175" t="s">
        <v>3438</v>
      </c>
      <c r="X68" s="175" t="s">
        <v>3465</v>
      </c>
      <c r="Y68" s="175" t="s">
        <v>252</v>
      </c>
      <c r="Z68" s="175" t="s">
        <v>3478</v>
      </c>
      <c r="AA68" s="175" t="s">
        <v>3479</v>
      </c>
      <c r="AB68" s="175" t="s">
        <v>3468</v>
      </c>
      <c r="AC68" s="175" t="s">
        <v>3442</v>
      </c>
      <c r="AD68" s="175" t="s">
        <v>370</v>
      </c>
      <c r="AE68" s="175" t="s">
        <v>3443</v>
      </c>
      <c r="AF68" s="175" t="s">
        <v>2907</v>
      </c>
      <c r="AG68" s="175" t="s">
        <v>3469</v>
      </c>
      <c r="AH68" s="206"/>
      <c r="AI68" s="201">
        <v>12360.21</v>
      </c>
      <c r="AJ68" s="201"/>
      <c r="AK68" s="175"/>
      <c r="AL68" s="179"/>
      <c r="AM68" s="175" t="s">
        <v>3444</v>
      </c>
      <c r="AN68" s="208">
        <v>0.17554</v>
      </c>
      <c r="AO68" s="208">
        <v>-1.9999999999999999E-6</v>
      </c>
    </row>
    <row r="69" spans="1:41" x14ac:dyDescent="0.2">
      <c r="A69" s="175" t="s">
        <v>3449</v>
      </c>
      <c r="B69" s="175" t="s">
        <v>3463</v>
      </c>
      <c r="C69" s="175" t="s">
        <v>3435</v>
      </c>
      <c r="D69" s="175" t="s">
        <v>3480</v>
      </c>
      <c r="E69" s="175" t="s">
        <v>99</v>
      </c>
      <c r="F69" s="200">
        <v>3.718</v>
      </c>
      <c r="G69" s="201">
        <v>793155.77</v>
      </c>
      <c r="H69" s="201">
        <v>713.95601206562674</v>
      </c>
      <c r="I69" s="207">
        <v>1.1002E-2</v>
      </c>
      <c r="J69" s="207">
        <v>9.9999999999999995E-7</v>
      </c>
      <c r="K69" s="175" t="s">
        <v>3480</v>
      </c>
      <c r="L69" s="175" t="s">
        <v>99</v>
      </c>
      <c r="M69" s="200">
        <v>3.718</v>
      </c>
      <c r="N69" s="201">
        <v>-793155.77</v>
      </c>
      <c r="O69" s="201">
        <v>-793.15577000000008</v>
      </c>
      <c r="P69" s="207">
        <v>-9.9999999999999995E-7</v>
      </c>
      <c r="Q69" s="207">
        <v>1.1653999999999999E-2</v>
      </c>
      <c r="R69" s="201">
        <v>-294.46469999999999</v>
      </c>
      <c r="S69" s="175" t="s">
        <v>94</v>
      </c>
      <c r="T69" s="175" t="s">
        <v>95</v>
      </c>
      <c r="U69" s="175" t="s">
        <v>2826</v>
      </c>
      <c r="V69" s="175" t="s">
        <v>3437</v>
      </c>
      <c r="W69" s="175" t="s">
        <v>3438</v>
      </c>
      <c r="X69" s="175" t="s">
        <v>3475</v>
      </c>
      <c r="Y69" s="175" t="s">
        <v>252</v>
      </c>
      <c r="Z69" s="175" t="s">
        <v>3466</v>
      </c>
      <c r="AA69" s="175" t="s">
        <v>3467</v>
      </c>
      <c r="AB69" s="175" t="s">
        <v>3468</v>
      </c>
      <c r="AC69" s="175" t="s">
        <v>3442</v>
      </c>
      <c r="AD69" s="175" t="s">
        <v>370</v>
      </c>
      <c r="AE69" s="175" t="s">
        <v>3443</v>
      </c>
      <c r="AF69" s="175" t="s">
        <v>2907</v>
      </c>
      <c r="AG69" s="175" t="s">
        <v>3469</v>
      </c>
      <c r="AH69" s="206"/>
      <c r="AI69" s="201">
        <v>23327.519</v>
      </c>
      <c r="AJ69" s="201"/>
      <c r="AK69" s="175"/>
      <c r="AL69" s="179"/>
      <c r="AM69" s="175" t="s">
        <v>3444</v>
      </c>
      <c r="AN69" s="208">
        <v>3.6699000000000002E-2</v>
      </c>
      <c r="AO69" s="208">
        <v>0</v>
      </c>
    </row>
    <row r="70" spans="1:41" x14ac:dyDescent="0.2">
      <c r="A70" s="175" t="s">
        <v>3449</v>
      </c>
      <c r="B70" s="175" t="s">
        <v>3463</v>
      </c>
      <c r="C70" s="175" t="s">
        <v>3435</v>
      </c>
      <c r="D70" s="175" t="s">
        <v>3481</v>
      </c>
      <c r="E70" s="175" t="s">
        <v>99</v>
      </c>
      <c r="F70" s="200">
        <v>3.718</v>
      </c>
      <c r="G70" s="201">
        <v>3894758.97</v>
      </c>
      <c r="H70" s="201">
        <v>3731.3497177138252</v>
      </c>
      <c r="I70" s="207">
        <v>5.7499000000000001E-2</v>
      </c>
      <c r="J70" s="207">
        <v>6.0000000000000002E-6</v>
      </c>
      <c r="K70" s="175" t="s">
        <v>3481</v>
      </c>
      <c r="L70" s="175" t="s">
        <v>99</v>
      </c>
      <c r="M70" s="200">
        <v>3.718</v>
      </c>
      <c r="N70" s="201">
        <v>-3894758.97</v>
      </c>
      <c r="O70" s="201">
        <v>-3894.7589700000003</v>
      </c>
      <c r="P70" s="207">
        <v>-6.0000000000000002E-6</v>
      </c>
      <c r="Q70" s="207">
        <v>5.7223999999999997E-2</v>
      </c>
      <c r="R70" s="201">
        <v>-607.55560000000003</v>
      </c>
      <c r="S70" s="175" t="s">
        <v>94</v>
      </c>
      <c r="T70" s="175" t="s">
        <v>95</v>
      </c>
      <c r="U70" s="175" t="s">
        <v>2826</v>
      </c>
      <c r="V70" s="175" t="s">
        <v>3437</v>
      </c>
      <c r="W70" s="175" t="s">
        <v>3438</v>
      </c>
      <c r="X70" s="175" t="s">
        <v>3465</v>
      </c>
      <c r="Y70" s="175" t="s">
        <v>252</v>
      </c>
      <c r="Z70" s="175" t="s">
        <v>3482</v>
      </c>
      <c r="AA70" s="175" t="s">
        <v>3483</v>
      </c>
      <c r="AB70" s="175" t="s">
        <v>3468</v>
      </c>
      <c r="AC70" s="175" t="s">
        <v>3442</v>
      </c>
      <c r="AD70" s="175" t="s">
        <v>370</v>
      </c>
      <c r="AE70" s="175" t="s">
        <v>3443</v>
      </c>
      <c r="AF70" s="175" t="s">
        <v>2907</v>
      </c>
      <c r="AG70" s="175" t="s">
        <v>3469</v>
      </c>
      <c r="AH70" s="206"/>
      <c r="AI70" s="201">
        <v>12360.21</v>
      </c>
      <c r="AJ70" s="201"/>
      <c r="AK70" s="175"/>
      <c r="AL70" s="179"/>
      <c r="AM70" s="175" t="s">
        <v>3444</v>
      </c>
      <c r="AN70" s="208">
        <v>7.5719999999999996E-2</v>
      </c>
      <c r="AO70" s="208">
        <v>-9.9999999999999995E-7</v>
      </c>
    </row>
    <row r="71" spans="1:41" x14ac:dyDescent="0.2">
      <c r="A71" s="175" t="s">
        <v>3449</v>
      </c>
      <c r="B71" s="175" t="s">
        <v>3463</v>
      </c>
      <c r="C71" s="175" t="s">
        <v>3435</v>
      </c>
      <c r="D71" s="175" t="s">
        <v>3484</v>
      </c>
      <c r="E71" s="175" t="s">
        <v>99</v>
      </c>
      <c r="F71" s="200">
        <v>3.718</v>
      </c>
      <c r="G71" s="201">
        <v>2676471.2740000002</v>
      </c>
      <c r="H71" s="201">
        <v>2462.1330814233461</v>
      </c>
      <c r="I71" s="207">
        <v>3.7941000000000003E-2</v>
      </c>
      <c r="J71" s="207">
        <v>3.9999999999999998E-6</v>
      </c>
      <c r="K71" s="175" t="s">
        <v>3484</v>
      </c>
      <c r="L71" s="175" t="s">
        <v>99</v>
      </c>
      <c r="M71" s="200">
        <v>3.718</v>
      </c>
      <c r="N71" s="201">
        <v>-2676471.2740000002</v>
      </c>
      <c r="O71" s="201">
        <v>-2676.471274</v>
      </c>
      <c r="P71" s="207">
        <v>-3.9999999999999998E-6</v>
      </c>
      <c r="Q71" s="207">
        <v>3.9323999999999998E-2</v>
      </c>
      <c r="R71" s="201">
        <v>-796.90940000000001</v>
      </c>
      <c r="S71" s="175" t="s">
        <v>94</v>
      </c>
      <c r="T71" s="175" t="s">
        <v>95</v>
      </c>
      <c r="U71" s="175" t="s">
        <v>2826</v>
      </c>
      <c r="V71" s="175" t="s">
        <v>3437</v>
      </c>
      <c r="W71" s="175" t="s">
        <v>3438</v>
      </c>
      <c r="X71" s="175" t="s">
        <v>3475</v>
      </c>
      <c r="Y71" s="175" t="s">
        <v>252</v>
      </c>
      <c r="Z71" s="175" t="s">
        <v>3485</v>
      </c>
      <c r="AA71" s="175" t="s">
        <v>3486</v>
      </c>
      <c r="AB71" s="175" t="s">
        <v>3468</v>
      </c>
      <c r="AC71" s="175" t="s">
        <v>3442</v>
      </c>
      <c r="AD71" s="175" t="s">
        <v>370</v>
      </c>
      <c r="AE71" s="175" t="s">
        <v>3443</v>
      </c>
      <c r="AF71" s="175" t="s">
        <v>2907</v>
      </c>
      <c r="AG71" s="175" t="s">
        <v>3469</v>
      </c>
      <c r="AH71" s="206"/>
      <c r="AI71" s="201">
        <v>23327.519</v>
      </c>
      <c r="AJ71" s="201"/>
      <c r="AK71" s="175"/>
      <c r="AL71" s="179"/>
      <c r="AM71" s="175" t="s">
        <v>3444</v>
      </c>
      <c r="AN71" s="208">
        <v>9.9319000000000005E-2</v>
      </c>
      <c r="AO71" s="208">
        <v>-9.9999999999999995E-7</v>
      </c>
    </row>
    <row r="72" spans="1:41" x14ac:dyDescent="0.2">
      <c r="A72" s="175" t="s">
        <v>3458</v>
      </c>
      <c r="B72" s="175" t="s">
        <v>3487</v>
      </c>
      <c r="C72" s="175" t="s">
        <v>3435</v>
      </c>
      <c r="D72" s="175" t="s">
        <v>3477</v>
      </c>
      <c r="E72" s="175" t="s">
        <v>99</v>
      </c>
      <c r="F72" s="200">
        <v>3.718</v>
      </c>
      <c r="G72" s="201">
        <v>1702720.5000000002</v>
      </c>
      <c r="H72" s="201">
        <v>1598.3825225927919</v>
      </c>
      <c r="I72" s="207">
        <v>0.10657700000000001</v>
      </c>
      <c r="J72" s="207">
        <v>1.1E-5</v>
      </c>
      <c r="K72" s="175" t="s">
        <v>3477</v>
      </c>
      <c r="L72" s="175" t="s">
        <v>99</v>
      </c>
      <c r="M72" s="200">
        <v>3.718</v>
      </c>
      <c r="N72" s="201">
        <v>-1702720.5000000002</v>
      </c>
      <c r="O72" s="201">
        <v>-1702.7205000000001</v>
      </c>
      <c r="P72" s="207">
        <v>-1.1E-5</v>
      </c>
      <c r="Q72" s="207">
        <v>9.7989999999999994E-2</v>
      </c>
      <c r="R72" s="201">
        <v>-387.92860000000002</v>
      </c>
      <c r="S72" s="175" t="s">
        <v>94</v>
      </c>
      <c r="T72" s="175" t="s">
        <v>95</v>
      </c>
      <c r="U72" s="175" t="s">
        <v>2826</v>
      </c>
      <c r="V72" s="175" t="s">
        <v>3437</v>
      </c>
      <c r="W72" s="175" t="s">
        <v>3438</v>
      </c>
      <c r="X72" s="175" t="s">
        <v>3465</v>
      </c>
      <c r="Y72" s="175" t="s">
        <v>252</v>
      </c>
      <c r="Z72" s="175" t="s">
        <v>3478</v>
      </c>
      <c r="AA72" s="175" t="s">
        <v>3479</v>
      </c>
      <c r="AB72" s="175" t="s">
        <v>3468</v>
      </c>
      <c r="AC72" s="175" t="s">
        <v>3442</v>
      </c>
      <c r="AD72" s="175" t="s">
        <v>370</v>
      </c>
      <c r="AE72" s="175" t="s">
        <v>3443</v>
      </c>
      <c r="AF72" s="175" t="s">
        <v>2907</v>
      </c>
      <c r="AG72" s="175" t="s">
        <v>3469</v>
      </c>
      <c r="AH72" s="206"/>
      <c r="AI72" s="201">
        <v>12360.21</v>
      </c>
      <c r="AJ72" s="201"/>
      <c r="AK72" s="175"/>
      <c r="AL72" s="179"/>
      <c r="AM72" s="175" t="s">
        <v>3444</v>
      </c>
      <c r="AN72" s="208">
        <v>0.1797</v>
      </c>
      <c r="AO72" s="208">
        <v>-3.0000000000000001E-6</v>
      </c>
    </row>
    <row r="73" spans="1:41" x14ac:dyDescent="0.2">
      <c r="A73" s="175" t="s">
        <v>3458</v>
      </c>
      <c r="B73" s="175" t="s">
        <v>3487</v>
      </c>
      <c r="C73" s="175" t="s">
        <v>3435</v>
      </c>
      <c r="D73" s="175" t="s">
        <v>3474</v>
      </c>
      <c r="E73" s="175" t="s">
        <v>99</v>
      </c>
      <c r="F73" s="200">
        <v>3.718</v>
      </c>
      <c r="G73" s="201">
        <v>346070.97200000001</v>
      </c>
      <c r="H73" s="201">
        <v>300.9744685034965</v>
      </c>
      <c r="I73" s="207">
        <v>2.0067999999999999E-2</v>
      </c>
      <c r="J73" s="207">
        <v>1.9999999999999999E-6</v>
      </c>
      <c r="K73" s="175" t="s">
        <v>3474</v>
      </c>
      <c r="L73" s="175" t="s">
        <v>99</v>
      </c>
      <c r="M73" s="200">
        <v>3.718</v>
      </c>
      <c r="N73" s="201">
        <v>-346070.97200000001</v>
      </c>
      <c r="O73" s="201">
        <v>-346.07097199999998</v>
      </c>
      <c r="P73" s="207">
        <v>-1.9999999999999999E-6</v>
      </c>
      <c r="Q73" s="207">
        <v>1.9916E-2</v>
      </c>
      <c r="R73" s="201">
        <v>-167.6688</v>
      </c>
      <c r="S73" s="175" t="s">
        <v>94</v>
      </c>
      <c r="T73" s="175" t="s">
        <v>95</v>
      </c>
      <c r="U73" s="175" t="s">
        <v>2826</v>
      </c>
      <c r="V73" s="175" t="s">
        <v>3437</v>
      </c>
      <c r="W73" s="175" t="s">
        <v>3438</v>
      </c>
      <c r="X73" s="175" t="s">
        <v>3475</v>
      </c>
      <c r="Y73" s="175" t="s">
        <v>252</v>
      </c>
      <c r="Z73" s="175" t="s">
        <v>3213</v>
      </c>
      <c r="AA73" s="175" t="s">
        <v>3476</v>
      </c>
      <c r="AB73" s="175" t="s">
        <v>3468</v>
      </c>
      <c r="AC73" s="175" t="s">
        <v>3442</v>
      </c>
      <c r="AD73" s="175" t="s">
        <v>370</v>
      </c>
      <c r="AE73" s="175" t="s">
        <v>3443</v>
      </c>
      <c r="AF73" s="175" t="s">
        <v>2907</v>
      </c>
      <c r="AG73" s="175" t="s">
        <v>3469</v>
      </c>
      <c r="AH73" s="206"/>
      <c r="AI73" s="201">
        <v>23327.519</v>
      </c>
      <c r="AJ73" s="201"/>
      <c r="AK73" s="175"/>
      <c r="AL73" s="179"/>
      <c r="AM73" s="175" t="s">
        <v>3444</v>
      </c>
      <c r="AN73" s="208">
        <v>7.7669000000000002E-2</v>
      </c>
      <c r="AO73" s="208">
        <v>-9.9999999999999995E-7</v>
      </c>
    </row>
    <row r="74" spans="1:41" x14ac:dyDescent="0.2">
      <c r="A74" s="175" t="s">
        <v>3449</v>
      </c>
      <c r="B74" s="175" t="s">
        <v>3488</v>
      </c>
      <c r="C74" s="175" t="s">
        <v>3435</v>
      </c>
      <c r="D74" s="175" t="s">
        <v>3489</v>
      </c>
      <c r="E74" s="175" t="s">
        <v>99</v>
      </c>
      <c r="F74" s="200">
        <v>3.718</v>
      </c>
      <c r="G74" s="201">
        <v>4692760.8000000007</v>
      </c>
      <c r="H74" s="201">
        <v>4478.8515477138253</v>
      </c>
      <c r="I74" s="207">
        <v>1.9377999999999999E-2</v>
      </c>
      <c r="J74" s="207">
        <v>3.9999999999999998E-6</v>
      </c>
      <c r="K74" s="175" t="s">
        <v>3489</v>
      </c>
      <c r="L74" s="175" t="s">
        <v>99</v>
      </c>
      <c r="M74" s="200">
        <v>3.718</v>
      </c>
      <c r="N74" s="201">
        <v>-4692760.8000000007</v>
      </c>
      <c r="O74" s="201">
        <v>-4692.7608000000009</v>
      </c>
      <c r="P74" s="207">
        <v>-3.9999999999999998E-6</v>
      </c>
      <c r="Q74" s="207">
        <v>1.2472E-2</v>
      </c>
      <c r="R74" s="201">
        <v>-795.31460000000004</v>
      </c>
      <c r="S74" s="175" t="s">
        <v>94</v>
      </c>
      <c r="T74" s="175" t="s">
        <v>95</v>
      </c>
      <c r="U74" s="175" t="s">
        <v>2826</v>
      </c>
      <c r="V74" s="175" t="s">
        <v>3437</v>
      </c>
      <c r="W74" s="175" t="s">
        <v>3438</v>
      </c>
      <c r="X74" s="175" t="s">
        <v>3465</v>
      </c>
      <c r="Y74" s="175" t="s">
        <v>252</v>
      </c>
      <c r="Z74" s="175" t="s">
        <v>3352</v>
      </c>
      <c r="AA74" s="175" t="s">
        <v>3490</v>
      </c>
      <c r="AB74" s="175" t="s">
        <v>3468</v>
      </c>
      <c r="AC74" s="175" t="s">
        <v>3442</v>
      </c>
      <c r="AD74" s="175" t="s">
        <v>370</v>
      </c>
      <c r="AE74" s="175" t="s">
        <v>3443</v>
      </c>
      <c r="AF74" s="175" t="s">
        <v>2907</v>
      </c>
      <c r="AG74" s="175" t="s">
        <v>3469</v>
      </c>
      <c r="AH74" s="206"/>
      <c r="AI74" s="201">
        <v>12360.21</v>
      </c>
      <c r="AJ74" s="201"/>
      <c r="AK74" s="175"/>
      <c r="AL74" s="179"/>
      <c r="AM74" s="175" t="s">
        <v>3444</v>
      </c>
      <c r="AN74" s="208">
        <v>2.3373999999999999E-2</v>
      </c>
      <c r="AO74" s="208">
        <v>-9.9999999999999995E-7</v>
      </c>
    </row>
    <row r="75" spans="1:41" x14ac:dyDescent="0.2">
      <c r="A75" s="175" t="s">
        <v>3449</v>
      </c>
      <c r="B75" s="175" t="s">
        <v>3488</v>
      </c>
      <c r="C75" s="175" t="s">
        <v>3491</v>
      </c>
      <c r="D75" s="175" t="s">
        <v>3492</v>
      </c>
      <c r="E75" s="175" t="s">
        <v>99</v>
      </c>
      <c r="F75" s="200">
        <v>3.718</v>
      </c>
      <c r="G75" s="201">
        <v>200000</v>
      </c>
      <c r="H75" s="201">
        <v>199.98069392146314</v>
      </c>
      <c r="I75" s="207">
        <v>8.6499999999999999E-4</v>
      </c>
      <c r="J75" s="207">
        <v>0</v>
      </c>
      <c r="K75" s="175" t="s">
        <v>3492</v>
      </c>
      <c r="L75" s="175" t="s">
        <v>34</v>
      </c>
      <c r="M75" s="200">
        <v>1</v>
      </c>
      <c r="N75" s="201">
        <v>-743500</v>
      </c>
      <c r="O75" s="201">
        <v>-743.5</v>
      </c>
      <c r="P75" s="207">
        <v>-9.9999999999999995E-7</v>
      </c>
      <c r="Q75" s="207">
        <v>1.9759999999999999E-3</v>
      </c>
      <c r="R75" s="201">
        <v>2.8219999999999999E-2</v>
      </c>
      <c r="S75" s="175" t="s">
        <v>30</v>
      </c>
      <c r="T75" s="175" t="s">
        <v>30</v>
      </c>
      <c r="U75" s="175" t="s">
        <v>2879</v>
      </c>
      <c r="V75" s="175" t="s">
        <v>3493</v>
      </c>
      <c r="W75" s="175" t="s">
        <v>3494</v>
      </c>
      <c r="X75" s="175" t="s">
        <v>3495</v>
      </c>
      <c r="Y75" s="175" t="s">
        <v>252</v>
      </c>
      <c r="Z75" s="175" t="s">
        <v>2911</v>
      </c>
      <c r="AA75" s="175" t="s">
        <v>39</v>
      </c>
      <c r="AB75" s="175" t="s">
        <v>265</v>
      </c>
      <c r="AC75" s="175" t="s">
        <v>3496</v>
      </c>
      <c r="AD75" s="175" t="s">
        <v>370</v>
      </c>
      <c r="AE75" s="175" t="s">
        <v>3443</v>
      </c>
      <c r="AF75" s="175" t="s">
        <v>265</v>
      </c>
      <c r="AG75" s="175" t="s">
        <v>265</v>
      </c>
      <c r="AH75" s="206"/>
      <c r="AI75" s="201">
        <v>3.718</v>
      </c>
      <c r="AJ75" s="201"/>
      <c r="AK75" s="175"/>
      <c r="AL75" s="179"/>
      <c r="AM75" s="175" t="s">
        <v>3444</v>
      </c>
      <c r="AN75" s="208">
        <v>-9.9999999999999995E-7</v>
      </c>
      <c r="AO75" s="208">
        <v>0</v>
      </c>
    </row>
    <row r="76" spans="1:41" x14ac:dyDescent="0.2">
      <c r="A76" s="175" t="s">
        <v>3449</v>
      </c>
      <c r="B76" s="175" t="s">
        <v>3488</v>
      </c>
      <c r="C76" s="175" t="s">
        <v>3435</v>
      </c>
      <c r="D76" s="175" t="s">
        <v>3497</v>
      </c>
      <c r="E76" s="175" t="s">
        <v>99</v>
      </c>
      <c r="F76" s="200">
        <v>3.718</v>
      </c>
      <c r="G76" s="201">
        <v>80032000.050000012</v>
      </c>
      <c r="H76" s="201">
        <v>76561.867989752573</v>
      </c>
      <c r="I76" s="207">
        <v>0.33125700000000002</v>
      </c>
      <c r="J76" s="207">
        <v>6.3E-5</v>
      </c>
      <c r="K76" s="175" t="s">
        <v>3497</v>
      </c>
      <c r="L76" s="175" t="s">
        <v>99</v>
      </c>
      <c r="M76" s="200">
        <v>3.718</v>
      </c>
      <c r="N76" s="201">
        <v>-80032000.050000012</v>
      </c>
      <c r="O76" s="201">
        <v>-80032.000050000017</v>
      </c>
      <c r="P76" s="207">
        <v>-6.6000000000000005E-5</v>
      </c>
      <c r="Q76" s="207">
        <v>0.21270900000000001</v>
      </c>
      <c r="R76" s="201">
        <v>-12901.950999999999</v>
      </c>
      <c r="S76" s="175" t="s">
        <v>94</v>
      </c>
      <c r="T76" s="175" t="s">
        <v>95</v>
      </c>
      <c r="U76" s="175" t="s">
        <v>2826</v>
      </c>
      <c r="V76" s="175" t="s">
        <v>3437</v>
      </c>
      <c r="W76" s="175" t="s">
        <v>3438</v>
      </c>
      <c r="X76" s="175" t="s">
        <v>3465</v>
      </c>
      <c r="Y76" s="175" t="s">
        <v>252</v>
      </c>
      <c r="Z76" s="175" t="s">
        <v>3498</v>
      </c>
      <c r="AA76" s="175" t="s">
        <v>3499</v>
      </c>
      <c r="AB76" s="175" t="s">
        <v>3468</v>
      </c>
      <c r="AC76" s="175" t="s">
        <v>3442</v>
      </c>
      <c r="AD76" s="175" t="s">
        <v>370</v>
      </c>
      <c r="AE76" s="175" t="s">
        <v>3443</v>
      </c>
      <c r="AF76" s="175" t="s">
        <v>2907</v>
      </c>
      <c r="AG76" s="175" t="s">
        <v>3469</v>
      </c>
      <c r="AH76" s="206"/>
      <c r="AI76" s="201">
        <v>12360.21</v>
      </c>
      <c r="AJ76" s="201"/>
      <c r="AK76" s="175"/>
      <c r="AL76" s="179"/>
      <c r="AM76" s="175" t="s">
        <v>3444</v>
      </c>
      <c r="AN76" s="208">
        <v>0.37918800000000003</v>
      </c>
      <c r="AO76" s="208">
        <v>-1.1E-5</v>
      </c>
    </row>
    <row r="77" spans="1:41" x14ac:dyDescent="0.2">
      <c r="A77" s="175" t="s">
        <v>3449</v>
      </c>
      <c r="B77" s="175" t="s">
        <v>3488</v>
      </c>
      <c r="C77" s="175" t="s">
        <v>3435</v>
      </c>
      <c r="D77" s="175" t="s">
        <v>3500</v>
      </c>
      <c r="E77" s="175" t="s">
        <v>99</v>
      </c>
      <c r="F77" s="200">
        <v>3.718</v>
      </c>
      <c r="G77" s="201">
        <v>21747627.680000003</v>
      </c>
      <c r="H77" s="201">
        <v>21525.125259343738</v>
      </c>
      <c r="I77" s="207">
        <v>9.3132000000000006E-2</v>
      </c>
      <c r="J77" s="207">
        <v>1.8E-5</v>
      </c>
      <c r="K77" s="175" t="s">
        <v>3500</v>
      </c>
      <c r="L77" s="175" t="s">
        <v>99</v>
      </c>
      <c r="M77" s="200">
        <v>3.718</v>
      </c>
      <c r="N77" s="201">
        <v>-21747627.680000003</v>
      </c>
      <c r="O77" s="201">
        <v>-21747.627680000005</v>
      </c>
      <c r="P77" s="207">
        <v>-1.8E-5</v>
      </c>
      <c r="Q77" s="207">
        <v>5.7800999999999998E-2</v>
      </c>
      <c r="R77" s="201">
        <v>-827.26400000000001</v>
      </c>
      <c r="S77" s="175" t="s">
        <v>94</v>
      </c>
      <c r="T77" s="175" t="s">
        <v>95</v>
      </c>
      <c r="U77" s="175" t="s">
        <v>2826</v>
      </c>
      <c r="V77" s="175" t="s">
        <v>3437</v>
      </c>
      <c r="W77" s="175" t="s">
        <v>3438</v>
      </c>
      <c r="X77" s="175" t="s">
        <v>3465</v>
      </c>
      <c r="Y77" s="175" t="s">
        <v>252</v>
      </c>
      <c r="Z77" s="175" t="s">
        <v>3501</v>
      </c>
      <c r="AA77" s="175" t="s">
        <v>3502</v>
      </c>
      <c r="AB77" s="175" t="s">
        <v>3468</v>
      </c>
      <c r="AC77" s="175" t="s">
        <v>3442</v>
      </c>
      <c r="AD77" s="175" t="s">
        <v>370</v>
      </c>
      <c r="AE77" s="175" t="s">
        <v>3443</v>
      </c>
      <c r="AF77" s="175" t="s">
        <v>2907</v>
      </c>
      <c r="AG77" s="175" t="s">
        <v>3469</v>
      </c>
      <c r="AH77" s="206"/>
      <c r="AI77" s="201">
        <v>12360.21</v>
      </c>
      <c r="AJ77" s="201"/>
      <c r="AK77" s="175"/>
      <c r="AL77" s="179"/>
      <c r="AM77" s="175" t="s">
        <v>3444</v>
      </c>
      <c r="AN77" s="208">
        <v>2.4313000000000001E-2</v>
      </c>
      <c r="AO77" s="208">
        <v>-9.9999999999999995E-7</v>
      </c>
    </row>
    <row r="78" spans="1:41" x14ac:dyDescent="0.2">
      <c r="A78" s="175" t="s">
        <v>3449</v>
      </c>
      <c r="B78" s="175" t="s">
        <v>3488</v>
      </c>
      <c r="C78" s="175" t="s">
        <v>3435</v>
      </c>
      <c r="D78" s="175" t="s">
        <v>3481</v>
      </c>
      <c r="E78" s="175" t="s">
        <v>99</v>
      </c>
      <c r="F78" s="200">
        <v>3.718</v>
      </c>
      <c r="G78" s="201">
        <v>13869455.210000001</v>
      </c>
      <c r="H78" s="201">
        <v>13287.545608063476</v>
      </c>
      <c r="I78" s="207">
        <v>5.7491E-2</v>
      </c>
      <c r="J78" s="207">
        <v>1.1E-5</v>
      </c>
      <c r="K78" s="175" t="s">
        <v>3481</v>
      </c>
      <c r="L78" s="175" t="s">
        <v>99</v>
      </c>
      <c r="M78" s="200">
        <v>3.718</v>
      </c>
      <c r="N78" s="201">
        <v>-13869455.210000001</v>
      </c>
      <c r="O78" s="201">
        <v>-13869.45521</v>
      </c>
      <c r="P78" s="207">
        <v>-1.1E-5</v>
      </c>
      <c r="Q78" s="207">
        <v>3.6861999999999999E-2</v>
      </c>
      <c r="R78" s="201">
        <v>-2163.5399000000002</v>
      </c>
      <c r="S78" s="175" t="s">
        <v>94</v>
      </c>
      <c r="T78" s="175" t="s">
        <v>95</v>
      </c>
      <c r="U78" s="175" t="s">
        <v>2826</v>
      </c>
      <c r="V78" s="175" t="s">
        <v>3437</v>
      </c>
      <c r="W78" s="175" t="s">
        <v>3438</v>
      </c>
      <c r="X78" s="175" t="s">
        <v>3465</v>
      </c>
      <c r="Y78" s="175" t="s">
        <v>252</v>
      </c>
      <c r="Z78" s="175" t="s">
        <v>3482</v>
      </c>
      <c r="AA78" s="175" t="s">
        <v>3483</v>
      </c>
      <c r="AB78" s="175" t="s">
        <v>3468</v>
      </c>
      <c r="AC78" s="175" t="s">
        <v>3442</v>
      </c>
      <c r="AD78" s="175" t="s">
        <v>370</v>
      </c>
      <c r="AE78" s="175" t="s">
        <v>3443</v>
      </c>
      <c r="AF78" s="175" t="s">
        <v>2907</v>
      </c>
      <c r="AG78" s="175" t="s">
        <v>3469</v>
      </c>
      <c r="AH78" s="206"/>
      <c r="AI78" s="201">
        <v>12360.21</v>
      </c>
      <c r="AJ78" s="201"/>
      <c r="AK78" s="175"/>
      <c r="AL78" s="179"/>
      <c r="AM78" s="175" t="s">
        <v>3444</v>
      </c>
      <c r="AN78" s="208">
        <v>6.3586000000000004E-2</v>
      </c>
      <c r="AO78" s="208">
        <v>-1.9999999999999999E-6</v>
      </c>
    </row>
    <row r="79" spans="1:41" x14ac:dyDescent="0.2">
      <c r="A79" s="175" t="s">
        <v>3449</v>
      </c>
      <c r="B79" s="175" t="s">
        <v>3488</v>
      </c>
      <c r="C79" s="175" t="s">
        <v>3435</v>
      </c>
      <c r="D79" s="175" t="s">
        <v>3503</v>
      </c>
      <c r="E79" s="175" t="s">
        <v>99</v>
      </c>
      <c r="F79" s="200">
        <v>3.718</v>
      </c>
      <c r="G79" s="201">
        <v>47056098.150000006</v>
      </c>
      <c r="H79" s="201">
        <v>43469.307375390003</v>
      </c>
      <c r="I79" s="207">
        <v>0.18807699999999999</v>
      </c>
      <c r="J79" s="207">
        <v>3.6000000000000001E-5</v>
      </c>
      <c r="K79" s="175" t="s">
        <v>3503</v>
      </c>
      <c r="L79" s="175" t="s">
        <v>99</v>
      </c>
      <c r="M79" s="200">
        <v>3.718</v>
      </c>
      <c r="N79" s="201">
        <v>-47056098.150000006</v>
      </c>
      <c r="O79" s="201">
        <v>-47056.098150000005</v>
      </c>
      <c r="P79" s="207">
        <v>-3.8999999999999999E-5</v>
      </c>
      <c r="Q79" s="207">
        <v>0.12506600000000001</v>
      </c>
      <c r="R79" s="201">
        <v>-13335.688099999999</v>
      </c>
      <c r="S79" s="175" t="s">
        <v>94</v>
      </c>
      <c r="T79" s="175" t="s">
        <v>95</v>
      </c>
      <c r="U79" s="175" t="s">
        <v>2826</v>
      </c>
      <c r="V79" s="175" t="s">
        <v>3437</v>
      </c>
      <c r="W79" s="175" t="s">
        <v>3438</v>
      </c>
      <c r="X79" s="175" t="s">
        <v>3465</v>
      </c>
      <c r="Y79" s="175" t="s">
        <v>252</v>
      </c>
      <c r="Z79" s="175" t="s">
        <v>3504</v>
      </c>
      <c r="AA79" s="175" t="s">
        <v>3505</v>
      </c>
      <c r="AB79" s="175" t="s">
        <v>3468</v>
      </c>
      <c r="AC79" s="175" t="s">
        <v>3442</v>
      </c>
      <c r="AD79" s="175" t="s">
        <v>370</v>
      </c>
      <c r="AE79" s="175" t="s">
        <v>3443</v>
      </c>
      <c r="AF79" s="175" t="s">
        <v>2907</v>
      </c>
      <c r="AG79" s="175" t="s">
        <v>3469</v>
      </c>
      <c r="AH79" s="206"/>
      <c r="AI79" s="201">
        <v>12360.21</v>
      </c>
      <c r="AJ79" s="201"/>
      <c r="AK79" s="175"/>
      <c r="AL79" s="179"/>
      <c r="AM79" s="175" t="s">
        <v>3444</v>
      </c>
      <c r="AN79" s="208">
        <v>0.39193499999999998</v>
      </c>
      <c r="AO79" s="208">
        <v>-1.1E-5</v>
      </c>
    </row>
    <row r="80" spans="1:41" x14ac:dyDescent="0.2">
      <c r="A80" s="175" t="s">
        <v>3449</v>
      </c>
      <c r="B80" s="175" t="s">
        <v>3488</v>
      </c>
      <c r="C80" s="175" t="s">
        <v>3435</v>
      </c>
      <c r="D80" s="175" t="s">
        <v>3464</v>
      </c>
      <c r="E80" s="175" t="s">
        <v>99</v>
      </c>
      <c r="F80" s="200">
        <v>3.718</v>
      </c>
      <c r="G80" s="201">
        <v>6510560.1300000008</v>
      </c>
      <c r="H80" s="201">
        <v>6116.9716684615396</v>
      </c>
      <c r="I80" s="207">
        <v>2.6466E-2</v>
      </c>
      <c r="J80" s="207">
        <v>5.0000000000000004E-6</v>
      </c>
      <c r="K80" s="175" t="s">
        <v>3464</v>
      </c>
      <c r="L80" s="175" t="s">
        <v>99</v>
      </c>
      <c r="M80" s="200">
        <v>3.718</v>
      </c>
      <c r="N80" s="201">
        <v>-6510560.1300000008</v>
      </c>
      <c r="O80" s="201">
        <v>-6510.5601300000008</v>
      </c>
      <c r="P80" s="207">
        <v>-5.0000000000000004E-6</v>
      </c>
      <c r="Q80" s="207">
        <v>1.7304E-2</v>
      </c>
      <c r="R80" s="201">
        <v>-1463.3619000000001</v>
      </c>
      <c r="S80" s="175" t="s">
        <v>94</v>
      </c>
      <c r="T80" s="175" t="s">
        <v>95</v>
      </c>
      <c r="U80" s="175" t="s">
        <v>2826</v>
      </c>
      <c r="V80" s="175" t="s">
        <v>3437</v>
      </c>
      <c r="W80" s="175" t="s">
        <v>3438</v>
      </c>
      <c r="X80" s="175" t="s">
        <v>3465</v>
      </c>
      <c r="Y80" s="175" t="s">
        <v>252</v>
      </c>
      <c r="Z80" s="175" t="s">
        <v>3466</v>
      </c>
      <c r="AA80" s="175" t="s">
        <v>3467</v>
      </c>
      <c r="AB80" s="175" t="s">
        <v>3468</v>
      </c>
      <c r="AC80" s="175" t="s">
        <v>3442</v>
      </c>
      <c r="AD80" s="175" t="s">
        <v>370</v>
      </c>
      <c r="AE80" s="175" t="s">
        <v>3443</v>
      </c>
      <c r="AF80" s="175" t="s">
        <v>2907</v>
      </c>
      <c r="AG80" s="175" t="s">
        <v>3469</v>
      </c>
      <c r="AH80" s="206"/>
      <c r="AI80" s="201">
        <v>12360.21</v>
      </c>
      <c r="AJ80" s="201"/>
      <c r="AK80" s="175"/>
      <c r="AL80" s="179"/>
      <c r="AM80" s="175" t="s">
        <v>3444</v>
      </c>
      <c r="AN80" s="208">
        <v>4.3007999999999998E-2</v>
      </c>
      <c r="AO80" s="208">
        <v>-9.9999999999999995E-7</v>
      </c>
    </row>
    <row r="81" spans="1:41" x14ac:dyDescent="0.2">
      <c r="A81" s="175" t="s">
        <v>3449</v>
      </c>
      <c r="B81" s="175" t="s">
        <v>3488</v>
      </c>
      <c r="C81" s="175" t="s">
        <v>3435</v>
      </c>
      <c r="D81" s="175" t="s">
        <v>3477</v>
      </c>
      <c r="E81" s="175" t="s">
        <v>99</v>
      </c>
      <c r="F81" s="200">
        <v>3.718</v>
      </c>
      <c r="G81" s="201">
        <v>10845019.800000001</v>
      </c>
      <c r="H81" s="201">
        <v>10180.467110381924</v>
      </c>
      <c r="I81" s="207">
        <v>4.4047000000000003E-2</v>
      </c>
      <c r="J81" s="207">
        <v>7.9999999999999996E-6</v>
      </c>
      <c r="K81" s="175" t="s">
        <v>3477</v>
      </c>
      <c r="L81" s="175" t="s">
        <v>99</v>
      </c>
      <c r="M81" s="200">
        <v>3.718</v>
      </c>
      <c r="N81" s="201">
        <v>-10845019.800000001</v>
      </c>
      <c r="O81" s="201">
        <v>-10845.0198</v>
      </c>
      <c r="P81" s="207">
        <v>-9.0000000000000002E-6</v>
      </c>
      <c r="Q81" s="207">
        <v>2.8823999999999999E-2</v>
      </c>
      <c r="R81" s="201">
        <v>-2470.8069</v>
      </c>
      <c r="S81" s="175" t="s">
        <v>94</v>
      </c>
      <c r="T81" s="175" t="s">
        <v>95</v>
      </c>
      <c r="U81" s="175" t="s">
        <v>2826</v>
      </c>
      <c r="V81" s="175" t="s">
        <v>3437</v>
      </c>
      <c r="W81" s="175" t="s">
        <v>3438</v>
      </c>
      <c r="X81" s="175" t="s">
        <v>3465</v>
      </c>
      <c r="Y81" s="175" t="s">
        <v>252</v>
      </c>
      <c r="Z81" s="175" t="s">
        <v>3478</v>
      </c>
      <c r="AA81" s="175" t="s">
        <v>3479</v>
      </c>
      <c r="AB81" s="175" t="s">
        <v>3468</v>
      </c>
      <c r="AC81" s="175" t="s">
        <v>3442</v>
      </c>
      <c r="AD81" s="175" t="s">
        <v>370</v>
      </c>
      <c r="AE81" s="175" t="s">
        <v>3443</v>
      </c>
      <c r="AF81" s="175" t="s">
        <v>2907</v>
      </c>
      <c r="AG81" s="175" t="s">
        <v>3469</v>
      </c>
      <c r="AH81" s="206"/>
      <c r="AI81" s="201">
        <v>12360.21</v>
      </c>
      <c r="AJ81" s="201"/>
      <c r="AK81" s="175"/>
      <c r="AL81" s="179"/>
      <c r="AM81" s="175" t="s">
        <v>3444</v>
      </c>
      <c r="AN81" s="208">
        <v>7.2617000000000001E-2</v>
      </c>
      <c r="AO81" s="208">
        <v>-1.9999999999999999E-6</v>
      </c>
    </row>
    <row r="82" spans="1:41" x14ac:dyDescent="0.2">
      <c r="A82" s="175" t="s">
        <v>3458</v>
      </c>
      <c r="B82" s="175" t="s">
        <v>3487</v>
      </c>
      <c r="C82" s="175" t="s">
        <v>3435</v>
      </c>
      <c r="D82" s="175" t="s">
        <v>3480</v>
      </c>
      <c r="E82" s="175" t="s">
        <v>99</v>
      </c>
      <c r="F82" s="200">
        <v>3.718</v>
      </c>
      <c r="G82" s="201">
        <v>383785.05000000005</v>
      </c>
      <c r="H82" s="201">
        <v>345.46259168908023</v>
      </c>
      <c r="I82" s="207">
        <v>2.3035E-2</v>
      </c>
      <c r="J82" s="207">
        <v>1.9999999999999999E-6</v>
      </c>
      <c r="K82" s="175" t="s">
        <v>3480</v>
      </c>
      <c r="L82" s="175" t="s">
        <v>99</v>
      </c>
      <c r="M82" s="200">
        <v>3.718</v>
      </c>
      <c r="N82" s="201">
        <v>-383785.05000000005</v>
      </c>
      <c r="O82" s="201">
        <v>-383.78505000000007</v>
      </c>
      <c r="P82" s="207">
        <v>-3.0000000000000001E-6</v>
      </c>
      <c r="Q82" s="207">
        <v>2.2086000000000001E-2</v>
      </c>
      <c r="R82" s="201">
        <v>-142.4829</v>
      </c>
      <c r="S82" s="175" t="s">
        <v>94</v>
      </c>
      <c r="T82" s="175" t="s">
        <v>95</v>
      </c>
      <c r="U82" s="175" t="s">
        <v>2826</v>
      </c>
      <c r="V82" s="175" t="s">
        <v>3437</v>
      </c>
      <c r="W82" s="175" t="s">
        <v>3438</v>
      </c>
      <c r="X82" s="175" t="s">
        <v>3475</v>
      </c>
      <c r="Y82" s="175" t="s">
        <v>252</v>
      </c>
      <c r="Z82" s="175" t="s">
        <v>3466</v>
      </c>
      <c r="AA82" s="175" t="s">
        <v>3467</v>
      </c>
      <c r="AB82" s="175" t="s">
        <v>3468</v>
      </c>
      <c r="AC82" s="175" t="s">
        <v>3442</v>
      </c>
      <c r="AD82" s="175" t="s">
        <v>370</v>
      </c>
      <c r="AE82" s="175" t="s">
        <v>3443</v>
      </c>
      <c r="AF82" s="175" t="s">
        <v>2907</v>
      </c>
      <c r="AG82" s="175" t="s">
        <v>3469</v>
      </c>
      <c r="AH82" s="206"/>
      <c r="AI82" s="201">
        <v>23327.519</v>
      </c>
      <c r="AJ82" s="201"/>
      <c r="AK82" s="175"/>
      <c r="AL82" s="179"/>
      <c r="AM82" s="175" t="s">
        <v>3444</v>
      </c>
      <c r="AN82" s="208">
        <v>6.6002000000000005E-2</v>
      </c>
      <c r="AO82" s="208">
        <v>-9.9999999999999995E-7</v>
      </c>
    </row>
    <row r="83" spans="1:41" x14ac:dyDescent="0.2">
      <c r="A83" s="175" t="s">
        <v>3449</v>
      </c>
      <c r="B83" s="175" t="s">
        <v>3463</v>
      </c>
      <c r="C83" s="175" t="s">
        <v>3435</v>
      </c>
      <c r="D83" s="175" t="s">
        <v>3506</v>
      </c>
      <c r="E83" s="175" t="s">
        <v>99</v>
      </c>
      <c r="F83" s="200">
        <v>3.718</v>
      </c>
      <c r="G83" s="201">
        <v>934239.97300000011</v>
      </c>
      <c r="H83" s="201">
        <v>859.42329736793977</v>
      </c>
      <c r="I83" s="207">
        <v>1.3244000000000001E-2</v>
      </c>
      <c r="J83" s="207">
        <v>9.9999999999999995E-7</v>
      </c>
      <c r="K83" s="175" t="s">
        <v>3506</v>
      </c>
      <c r="L83" s="175" t="s">
        <v>99</v>
      </c>
      <c r="M83" s="200">
        <v>3.718</v>
      </c>
      <c r="N83" s="201">
        <v>-934239.97300000011</v>
      </c>
      <c r="O83" s="201">
        <v>-934.23997300000008</v>
      </c>
      <c r="P83" s="207">
        <v>-9.9999999999999995E-7</v>
      </c>
      <c r="Q83" s="207">
        <v>1.3726E-2</v>
      </c>
      <c r="R83" s="201">
        <v>-278.16840000000002</v>
      </c>
      <c r="S83" s="175" t="s">
        <v>94</v>
      </c>
      <c r="T83" s="175" t="s">
        <v>95</v>
      </c>
      <c r="U83" s="175" t="s">
        <v>2826</v>
      </c>
      <c r="V83" s="175" t="s">
        <v>3437</v>
      </c>
      <c r="W83" s="175" t="s">
        <v>3438</v>
      </c>
      <c r="X83" s="175" t="s">
        <v>3475</v>
      </c>
      <c r="Y83" s="175" t="s">
        <v>252</v>
      </c>
      <c r="Z83" s="175" t="s">
        <v>3507</v>
      </c>
      <c r="AA83" s="175" t="s">
        <v>80</v>
      </c>
      <c r="AB83" s="175" t="s">
        <v>3468</v>
      </c>
      <c r="AC83" s="175" t="s">
        <v>3442</v>
      </c>
      <c r="AD83" s="175" t="s">
        <v>370</v>
      </c>
      <c r="AE83" s="175" t="s">
        <v>3443</v>
      </c>
      <c r="AF83" s="175" t="s">
        <v>2907</v>
      </c>
      <c r="AG83" s="175" t="s">
        <v>3469</v>
      </c>
      <c r="AH83" s="206"/>
      <c r="AI83" s="201">
        <v>23327.519</v>
      </c>
      <c r="AJ83" s="201"/>
      <c r="AK83" s="175"/>
      <c r="AL83" s="179"/>
      <c r="AM83" s="175" t="s">
        <v>3444</v>
      </c>
      <c r="AN83" s="208">
        <v>3.4667999999999997E-2</v>
      </c>
      <c r="AO83" s="208">
        <v>0</v>
      </c>
    </row>
    <row r="84" spans="1:41" x14ac:dyDescent="0.2">
      <c r="A84" s="175" t="s">
        <v>3449</v>
      </c>
      <c r="B84" s="175" t="s">
        <v>3463</v>
      </c>
      <c r="C84" s="175" t="s">
        <v>3435</v>
      </c>
      <c r="D84" s="175" t="s">
        <v>3497</v>
      </c>
      <c r="E84" s="175" t="s">
        <v>99</v>
      </c>
      <c r="F84" s="200">
        <v>3.718</v>
      </c>
      <c r="G84" s="201">
        <v>8223259.0500000007</v>
      </c>
      <c r="H84" s="201">
        <v>7866.7042355836475</v>
      </c>
      <c r="I84" s="207">
        <v>0.121224</v>
      </c>
      <c r="J84" s="207">
        <v>1.2E-5</v>
      </c>
      <c r="K84" s="175" t="s">
        <v>3497</v>
      </c>
      <c r="L84" s="175" t="s">
        <v>99</v>
      </c>
      <c r="M84" s="200">
        <v>3.718</v>
      </c>
      <c r="N84" s="201">
        <v>-8223259.0500000007</v>
      </c>
      <c r="O84" s="201">
        <v>-8223.2590500000006</v>
      </c>
      <c r="P84" s="207">
        <v>-1.2E-5</v>
      </c>
      <c r="Q84" s="207">
        <v>0.120822</v>
      </c>
      <c r="R84" s="201">
        <v>-1325.6708000000001</v>
      </c>
      <c r="S84" s="175" t="s">
        <v>94</v>
      </c>
      <c r="T84" s="175" t="s">
        <v>95</v>
      </c>
      <c r="U84" s="175" t="s">
        <v>2826</v>
      </c>
      <c r="V84" s="175" t="s">
        <v>3437</v>
      </c>
      <c r="W84" s="175" t="s">
        <v>3438</v>
      </c>
      <c r="X84" s="175" t="s">
        <v>3465</v>
      </c>
      <c r="Y84" s="175" t="s">
        <v>252</v>
      </c>
      <c r="Z84" s="175" t="s">
        <v>3498</v>
      </c>
      <c r="AA84" s="175" t="s">
        <v>3499</v>
      </c>
      <c r="AB84" s="175" t="s">
        <v>3468</v>
      </c>
      <c r="AC84" s="175" t="s">
        <v>3442</v>
      </c>
      <c r="AD84" s="175" t="s">
        <v>370</v>
      </c>
      <c r="AE84" s="175" t="s">
        <v>3443</v>
      </c>
      <c r="AF84" s="175" t="s">
        <v>2907</v>
      </c>
      <c r="AG84" s="175" t="s">
        <v>3469</v>
      </c>
      <c r="AH84" s="206"/>
      <c r="AI84" s="201">
        <v>12360.21</v>
      </c>
      <c r="AJ84" s="201"/>
      <c r="AK84" s="175"/>
      <c r="AL84" s="179"/>
      <c r="AM84" s="175" t="s">
        <v>3444</v>
      </c>
      <c r="AN84" s="208">
        <v>0.165219</v>
      </c>
      <c r="AO84" s="208">
        <v>-1.9999999999999999E-6</v>
      </c>
    </row>
    <row r="85" spans="1:41" x14ac:dyDescent="0.2">
      <c r="A85" s="175" t="s">
        <v>3449</v>
      </c>
      <c r="B85" s="175" t="s">
        <v>3463</v>
      </c>
      <c r="C85" s="175" t="s">
        <v>3435</v>
      </c>
      <c r="D85" s="175" t="s">
        <v>3500</v>
      </c>
      <c r="E85" s="175" t="s">
        <v>99</v>
      </c>
      <c r="F85" s="200">
        <v>3.718</v>
      </c>
      <c r="G85" s="201">
        <v>1945315.32</v>
      </c>
      <c r="H85" s="201">
        <v>1925.4126034857452</v>
      </c>
      <c r="I85" s="207">
        <v>2.9669999999999998E-2</v>
      </c>
      <c r="J85" s="207">
        <v>3.0000000000000001E-6</v>
      </c>
      <c r="K85" s="175" t="s">
        <v>3500</v>
      </c>
      <c r="L85" s="175" t="s">
        <v>99</v>
      </c>
      <c r="M85" s="200">
        <v>3.718</v>
      </c>
      <c r="N85" s="201">
        <v>-1945315.32</v>
      </c>
      <c r="O85" s="201">
        <v>-1945.3153200000002</v>
      </c>
      <c r="P85" s="207">
        <v>-3.0000000000000001E-6</v>
      </c>
      <c r="Q85" s="207">
        <v>2.8582E-2</v>
      </c>
      <c r="R85" s="201">
        <v>-73.9983</v>
      </c>
      <c r="S85" s="175" t="s">
        <v>94</v>
      </c>
      <c r="T85" s="175" t="s">
        <v>95</v>
      </c>
      <c r="U85" s="175" t="s">
        <v>2826</v>
      </c>
      <c r="V85" s="175" t="s">
        <v>3437</v>
      </c>
      <c r="W85" s="175" t="s">
        <v>3438</v>
      </c>
      <c r="X85" s="175" t="s">
        <v>3465</v>
      </c>
      <c r="Y85" s="175" t="s">
        <v>252</v>
      </c>
      <c r="Z85" s="175" t="s">
        <v>3501</v>
      </c>
      <c r="AA85" s="175" t="s">
        <v>3502</v>
      </c>
      <c r="AB85" s="175" t="s">
        <v>3468</v>
      </c>
      <c r="AC85" s="175" t="s">
        <v>3442</v>
      </c>
      <c r="AD85" s="175" t="s">
        <v>370</v>
      </c>
      <c r="AE85" s="175" t="s">
        <v>3443</v>
      </c>
      <c r="AF85" s="175" t="s">
        <v>2907</v>
      </c>
      <c r="AG85" s="175" t="s">
        <v>3469</v>
      </c>
      <c r="AH85" s="206"/>
      <c r="AI85" s="201">
        <v>12360.21</v>
      </c>
      <c r="AJ85" s="201"/>
      <c r="AK85" s="175"/>
      <c r="AL85" s="179"/>
      <c r="AM85" s="175" t="s">
        <v>3444</v>
      </c>
      <c r="AN85" s="208">
        <v>9.2219999999999993E-3</v>
      </c>
      <c r="AO85" s="208">
        <v>0</v>
      </c>
    </row>
    <row r="86" spans="1:41" x14ac:dyDescent="0.2">
      <c r="A86" s="175" t="s">
        <v>3449</v>
      </c>
      <c r="B86" s="175" t="s">
        <v>3463</v>
      </c>
      <c r="C86" s="175" t="s">
        <v>3435</v>
      </c>
      <c r="D86" s="175" t="s">
        <v>3503</v>
      </c>
      <c r="E86" s="175" t="s">
        <v>99</v>
      </c>
      <c r="F86" s="200">
        <v>3.718</v>
      </c>
      <c r="G86" s="201">
        <v>9405913.0500000007</v>
      </c>
      <c r="H86" s="201">
        <v>8688.959392119421</v>
      </c>
      <c r="I86" s="207">
        <v>0.13389499999999999</v>
      </c>
      <c r="J86" s="207">
        <v>1.2999999999999999E-5</v>
      </c>
      <c r="K86" s="175" t="s">
        <v>3503</v>
      </c>
      <c r="L86" s="175" t="s">
        <v>99</v>
      </c>
      <c r="M86" s="200">
        <v>3.718</v>
      </c>
      <c r="N86" s="201">
        <v>-9405913.0500000007</v>
      </c>
      <c r="O86" s="201">
        <v>-9405.913050000001</v>
      </c>
      <c r="P86" s="207">
        <v>-1.4E-5</v>
      </c>
      <c r="Q86" s="207">
        <v>0.13819799999999999</v>
      </c>
      <c r="R86" s="201">
        <v>-2665.6336999999999</v>
      </c>
      <c r="S86" s="175" t="s">
        <v>94</v>
      </c>
      <c r="T86" s="175" t="s">
        <v>95</v>
      </c>
      <c r="U86" s="175" t="s">
        <v>2826</v>
      </c>
      <c r="V86" s="175" t="s">
        <v>3437</v>
      </c>
      <c r="W86" s="175" t="s">
        <v>3438</v>
      </c>
      <c r="X86" s="175" t="s">
        <v>3465</v>
      </c>
      <c r="Y86" s="175" t="s">
        <v>252</v>
      </c>
      <c r="Z86" s="175" t="s">
        <v>3504</v>
      </c>
      <c r="AA86" s="175" t="s">
        <v>3505</v>
      </c>
      <c r="AB86" s="175" t="s">
        <v>3468</v>
      </c>
      <c r="AC86" s="175" t="s">
        <v>3442</v>
      </c>
      <c r="AD86" s="175" t="s">
        <v>370</v>
      </c>
      <c r="AE86" s="175" t="s">
        <v>3443</v>
      </c>
      <c r="AF86" s="175" t="s">
        <v>2907</v>
      </c>
      <c r="AG86" s="175" t="s">
        <v>3469</v>
      </c>
      <c r="AH86" s="206"/>
      <c r="AI86" s="201">
        <v>12360.21</v>
      </c>
      <c r="AJ86" s="201"/>
      <c r="AK86" s="175"/>
      <c r="AL86" s="179"/>
      <c r="AM86" s="175" t="s">
        <v>3444</v>
      </c>
      <c r="AN86" s="208">
        <v>0.33222000000000002</v>
      </c>
      <c r="AO86" s="208">
        <v>-3.9999999999999998E-6</v>
      </c>
    </row>
    <row r="87" spans="1:41" x14ac:dyDescent="0.2">
      <c r="A87" s="175" t="s">
        <v>3449</v>
      </c>
      <c r="B87" s="175" t="s">
        <v>3463</v>
      </c>
      <c r="C87" s="175" t="s">
        <v>3435</v>
      </c>
      <c r="D87" s="175" t="s">
        <v>3508</v>
      </c>
      <c r="E87" s="175" t="s">
        <v>99</v>
      </c>
      <c r="F87" s="200">
        <v>3.718</v>
      </c>
      <c r="G87" s="201">
        <v>3074478.2</v>
      </c>
      <c r="H87" s="201">
        <v>2728.341782571275</v>
      </c>
      <c r="I87" s="207">
        <v>4.2042999999999997E-2</v>
      </c>
      <c r="J87" s="207">
        <v>3.9999999999999998E-6</v>
      </c>
      <c r="K87" s="175" t="s">
        <v>3508</v>
      </c>
      <c r="L87" s="175" t="s">
        <v>99</v>
      </c>
      <c r="M87" s="200">
        <v>3.718</v>
      </c>
      <c r="N87" s="201">
        <v>-3074478.2</v>
      </c>
      <c r="O87" s="201">
        <v>-3074.4782</v>
      </c>
      <c r="P87" s="207">
        <v>-5.0000000000000004E-6</v>
      </c>
      <c r="Q87" s="207">
        <v>4.5171999999999997E-2</v>
      </c>
      <c r="R87" s="201">
        <v>-1286.9351999999999</v>
      </c>
      <c r="S87" s="175" t="s">
        <v>94</v>
      </c>
      <c r="T87" s="175" t="s">
        <v>95</v>
      </c>
      <c r="U87" s="175" t="s">
        <v>2826</v>
      </c>
      <c r="V87" s="175" t="s">
        <v>3437</v>
      </c>
      <c r="W87" s="175" t="s">
        <v>3438</v>
      </c>
      <c r="X87" s="175" t="s">
        <v>3475</v>
      </c>
      <c r="Y87" s="175" t="s">
        <v>252</v>
      </c>
      <c r="Z87" s="175" t="s">
        <v>3504</v>
      </c>
      <c r="AA87" s="175" t="s">
        <v>3505</v>
      </c>
      <c r="AB87" s="175" t="s">
        <v>3468</v>
      </c>
      <c r="AC87" s="175" t="s">
        <v>3442</v>
      </c>
      <c r="AD87" s="175" t="s">
        <v>370</v>
      </c>
      <c r="AE87" s="175" t="s">
        <v>3443</v>
      </c>
      <c r="AF87" s="175" t="s">
        <v>2907</v>
      </c>
      <c r="AG87" s="175" t="s">
        <v>3469</v>
      </c>
      <c r="AH87" s="206"/>
      <c r="AI87" s="201">
        <v>23327.519</v>
      </c>
      <c r="AJ87" s="201"/>
      <c r="AK87" s="175"/>
      <c r="AL87" s="179"/>
      <c r="AM87" s="175" t="s">
        <v>3444</v>
      </c>
      <c r="AN87" s="208">
        <v>0.16039200000000001</v>
      </c>
      <c r="AO87" s="208">
        <v>-1.9999999999999999E-6</v>
      </c>
    </row>
    <row r="88" spans="1:41" x14ac:dyDescent="0.2">
      <c r="A88" s="175" t="s">
        <v>3458</v>
      </c>
      <c r="B88" s="175" t="s">
        <v>3487</v>
      </c>
      <c r="C88" s="175" t="s">
        <v>3435</v>
      </c>
      <c r="D88" s="175" t="s">
        <v>3484</v>
      </c>
      <c r="E88" s="175" t="s">
        <v>99</v>
      </c>
      <c r="F88" s="200">
        <v>3.718</v>
      </c>
      <c r="G88" s="201">
        <v>934239.97300000011</v>
      </c>
      <c r="H88" s="201">
        <v>859.42380839537395</v>
      </c>
      <c r="I88" s="207">
        <v>5.7305000000000002E-2</v>
      </c>
      <c r="J88" s="207">
        <v>6.0000000000000002E-6</v>
      </c>
      <c r="K88" s="175" t="s">
        <v>3484</v>
      </c>
      <c r="L88" s="175" t="s">
        <v>99</v>
      </c>
      <c r="M88" s="200">
        <v>3.718</v>
      </c>
      <c r="N88" s="201">
        <v>-934239.97300000011</v>
      </c>
      <c r="O88" s="201">
        <v>-934.23997300000008</v>
      </c>
      <c r="P88" s="207">
        <v>-6.0000000000000002E-6</v>
      </c>
      <c r="Q88" s="207">
        <v>5.3765E-2</v>
      </c>
      <c r="R88" s="201">
        <v>-278.16649999999998</v>
      </c>
      <c r="S88" s="175" t="s">
        <v>94</v>
      </c>
      <c r="T88" s="175" t="s">
        <v>95</v>
      </c>
      <c r="U88" s="175" t="s">
        <v>2826</v>
      </c>
      <c r="V88" s="175" t="s">
        <v>3437</v>
      </c>
      <c r="W88" s="175" t="s">
        <v>3438</v>
      </c>
      <c r="X88" s="175" t="s">
        <v>3475</v>
      </c>
      <c r="Y88" s="175" t="s">
        <v>252</v>
      </c>
      <c r="Z88" s="175" t="s">
        <v>3485</v>
      </c>
      <c r="AA88" s="175" t="s">
        <v>3486</v>
      </c>
      <c r="AB88" s="175" t="s">
        <v>3468</v>
      </c>
      <c r="AC88" s="175" t="s">
        <v>3442</v>
      </c>
      <c r="AD88" s="175" t="s">
        <v>370</v>
      </c>
      <c r="AE88" s="175" t="s">
        <v>3443</v>
      </c>
      <c r="AF88" s="175" t="s">
        <v>2907</v>
      </c>
      <c r="AG88" s="175" t="s">
        <v>3469</v>
      </c>
      <c r="AH88" s="206"/>
      <c r="AI88" s="201">
        <v>23327.519</v>
      </c>
      <c r="AJ88" s="201"/>
      <c r="AK88" s="175"/>
      <c r="AL88" s="179"/>
      <c r="AM88" s="175" t="s">
        <v>3444</v>
      </c>
      <c r="AN88" s="208">
        <v>0.128855</v>
      </c>
      <c r="AO88" s="208">
        <v>-1.9999999999999999E-6</v>
      </c>
    </row>
    <row r="89" spans="1:41" x14ac:dyDescent="0.2">
      <c r="A89" s="175" t="s">
        <v>3458</v>
      </c>
      <c r="B89" s="175" t="s">
        <v>3487</v>
      </c>
      <c r="C89" s="175" t="s">
        <v>3435</v>
      </c>
      <c r="D89" s="175" t="s">
        <v>3481</v>
      </c>
      <c r="E89" s="175" t="s">
        <v>99</v>
      </c>
      <c r="F89" s="200">
        <v>3.718</v>
      </c>
      <c r="G89" s="201">
        <v>706969.45000000007</v>
      </c>
      <c r="H89" s="201">
        <v>677.30772326519639</v>
      </c>
      <c r="I89" s="207">
        <v>4.5162000000000001E-2</v>
      </c>
      <c r="J89" s="207">
        <v>3.9999999999999998E-6</v>
      </c>
      <c r="K89" s="175" t="s">
        <v>3481</v>
      </c>
      <c r="L89" s="175" t="s">
        <v>99</v>
      </c>
      <c r="M89" s="200">
        <v>3.718</v>
      </c>
      <c r="N89" s="201">
        <v>-706969.45000000007</v>
      </c>
      <c r="O89" s="201">
        <v>-706.96945000000005</v>
      </c>
      <c r="P89" s="207">
        <v>-5.0000000000000004E-6</v>
      </c>
      <c r="Q89" s="207">
        <v>4.0684999999999999E-2</v>
      </c>
      <c r="R89" s="201">
        <v>-110.28230000000001</v>
      </c>
      <c r="S89" s="175" t="s">
        <v>94</v>
      </c>
      <c r="T89" s="175" t="s">
        <v>95</v>
      </c>
      <c r="U89" s="175" t="s">
        <v>2826</v>
      </c>
      <c r="V89" s="175" t="s">
        <v>3437</v>
      </c>
      <c r="W89" s="175" t="s">
        <v>3438</v>
      </c>
      <c r="X89" s="175" t="s">
        <v>3465</v>
      </c>
      <c r="Y89" s="175" t="s">
        <v>252</v>
      </c>
      <c r="Z89" s="175" t="s">
        <v>3482</v>
      </c>
      <c r="AA89" s="175" t="s">
        <v>3483</v>
      </c>
      <c r="AB89" s="175" t="s">
        <v>3468</v>
      </c>
      <c r="AC89" s="175" t="s">
        <v>3442</v>
      </c>
      <c r="AD89" s="175" t="s">
        <v>370</v>
      </c>
      <c r="AE89" s="175" t="s">
        <v>3443</v>
      </c>
      <c r="AF89" s="175" t="s">
        <v>2907</v>
      </c>
      <c r="AG89" s="175" t="s">
        <v>3469</v>
      </c>
      <c r="AH89" s="206"/>
      <c r="AI89" s="201">
        <v>12360.21</v>
      </c>
      <c r="AJ89" s="201"/>
      <c r="AK89" s="175"/>
      <c r="AL89" s="179"/>
      <c r="AM89" s="175" t="s">
        <v>3444</v>
      </c>
      <c r="AN89" s="208">
        <v>5.1085999999999999E-2</v>
      </c>
      <c r="AO89" s="208">
        <v>-9.9999999999999995E-7</v>
      </c>
    </row>
    <row r="90" spans="1:41" x14ac:dyDescent="0.2">
      <c r="A90" s="175" t="s">
        <v>3458</v>
      </c>
      <c r="B90" s="175" t="s">
        <v>3487</v>
      </c>
      <c r="C90" s="175" t="s">
        <v>3435</v>
      </c>
      <c r="D90" s="175" t="s">
        <v>3508</v>
      </c>
      <c r="E90" s="175" t="s">
        <v>99</v>
      </c>
      <c r="F90" s="200">
        <v>3.718</v>
      </c>
      <c r="G90" s="201">
        <v>625317.60000000009</v>
      </c>
      <c r="H90" s="201">
        <v>554.91698138784295</v>
      </c>
      <c r="I90" s="207">
        <v>3.7000999999999999E-2</v>
      </c>
      <c r="J90" s="207">
        <v>3.9999999999999998E-6</v>
      </c>
      <c r="K90" s="175" t="s">
        <v>3508</v>
      </c>
      <c r="L90" s="175" t="s">
        <v>99</v>
      </c>
      <c r="M90" s="200">
        <v>3.718</v>
      </c>
      <c r="N90" s="201">
        <v>-625317.60000000009</v>
      </c>
      <c r="O90" s="201">
        <v>-625.31760000000008</v>
      </c>
      <c r="P90" s="207">
        <v>-3.9999999999999998E-6</v>
      </c>
      <c r="Q90" s="207">
        <v>3.5985999999999997E-2</v>
      </c>
      <c r="R90" s="201">
        <v>-261.74950000000001</v>
      </c>
      <c r="S90" s="175" t="s">
        <v>94</v>
      </c>
      <c r="T90" s="175" t="s">
        <v>95</v>
      </c>
      <c r="U90" s="175" t="s">
        <v>2826</v>
      </c>
      <c r="V90" s="175" t="s">
        <v>3437</v>
      </c>
      <c r="W90" s="175" t="s">
        <v>3438</v>
      </c>
      <c r="X90" s="175" t="s">
        <v>3475</v>
      </c>
      <c r="Y90" s="175" t="s">
        <v>252</v>
      </c>
      <c r="Z90" s="175" t="s">
        <v>3504</v>
      </c>
      <c r="AA90" s="175" t="s">
        <v>3505</v>
      </c>
      <c r="AB90" s="175" t="s">
        <v>3468</v>
      </c>
      <c r="AC90" s="175" t="s">
        <v>3442</v>
      </c>
      <c r="AD90" s="175" t="s">
        <v>370</v>
      </c>
      <c r="AE90" s="175" t="s">
        <v>3443</v>
      </c>
      <c r="AF90" s="175" t="s">
        <v>2907</v>
      </c>
      <c r="AG90" s="175" t="s">
        <v>3469</v>
      </c>
      <c r="AH90" s="206"/>
      <c r="AI90" s="201">
        <v>23327.519</v>
      </c>
      <c r="AJ90" s="201"/>
      <c r="AK90" s="175"/>
      <c r="AL90" s="179"/>
      <c r="AM90" s="175" t="s">
        <v>3444</v>
      </c>
      <c r="AN90" s="208">
        <v>0.12125</v>
      </c>
      <c r="AO90" s="208">
        <v>-1.9999999999999999E-6</v>
      </c>
    </row>
    <row r="91" spans="1:41" x14ac:dyDescent="0.2">
      <c r="A91" s="175" t="s">
        <v>3458</v>
      </c>
      <c r="B91" s="175" t="s">
        <v>3487</v>
      </c>
      <c r="C91" s="175" t="s">
        <v>3435</v>
      </c>
      <c r="D91" s="175" t="s">
        <v>3503</v>
      </c>
      <c r="E91" s="175" t="s">
        <v>99</v>
      </c>
      <c r="F91" s="200">
        <v>3.718</v>
      </c>
      <c r="G91" s="201">
        <v>2202230.7000000002</v>
      </c>
      <c r="H91" s="201">
        <v>2034.3684891339431</v>
      </c>
      <c r="I91" s="207">
        <v>0.13564799999999999</v>
      </c>
      <c r="J91" s="207">
        <v>1.2999999999999999E-5</v>
      </c>
      <c r="K91" s="175" t="s">
        <v>3503</v>
      </c>
      <c r="L91" s="175" t="s">
        <v>99</v>
      </c>
      <c r="M91" s="200">
        <v>3.718</v>
      </c>
      <c r="N91" s="201">
        <v>-2202230.7000000002</v>
      </c>
      <c r="O91" s="201">
        <v>-2202.2307000000001</v>
      </c>
      <c r="P91" s="207">
        <v>-1.4E-5</v>
      </c>
      <c r="Q91" s="207">
        <v>0.12673599999999999</v>
      </c>
      <c r="R91" s="201">
        <v>-624.11170000000004</v>
      </c>
      <c r="S91" s="175" t="s">
        <v>94</v>
      </c>
      <c r="T91" s="175" t="s">
        <v>95</v>
      </c>
      <c r="U91" s="175" t="s">
        <v>2826</v>
      </c>
      <c r="V91" s="175" t="s">
        <v>3437</v>
      </c>
      <c r="W91" s="175" t="s">
        <v>3438</v>
      </c>
      <c r="X91" s="175" t="s">
        <v>3465</v>
      </c>
      <c r="Y91" s="175" t="s">
        <v>252</v>
      </c>
      <c r="Z91" s="175" t="s">
        <v>3504</v>
      </c>
      <c r="AA91" s="175" t="s">
        <v>3505</v>
      </c>
      <c r="AB91" s="175" t="s">
        <v>3468</v>
      </c>
      <c r="AC91" s="175" t="s">
        <v>3442</v>
      </c>
      <c r="AD91" s="175" t="s">
        <v>370</v>
      </c>
      <c r="AE91" s="175" t="s">
        <v>3443</v>
      </c>
      <c r="AF91" s="175" t="s">
        <v>2907</v>
      </c>
      <c r="AG91" s="175" t="s">
        <v>3469</v>
      </c>
      <c r="AH91" s="206"/>
      <c r="AI91" s="201">
        <v>12360.21</v>
      </c>
      <c r="AJ91" s="201"/>
      <c r="AK91" s="175"/>
      <c r="AL91" s="179"/>
      <c r="AM91" s="175" t="s">
        <v>3444</v>
      </c>
      <c r="AN91" s="208">
        <v>0.289107</v>
      </c>
      <c r="AO91" s="208">
        <v>-3.9999999999999998E-6</v>
      </c>
    </row>
    <row r="92" spans="1:41" x14ac:dyDescent="0.2">
      <c r="A92" s="175" t="s">
        <v>3458</v>
      </c>
      <c r="B92" s="175" t="s">
        <v>3487</v>
      </c>
      <c r="C92" s="175" t="s">
        <v>3435</v>
      </c>
      <c r="D92" s="175" t="s">
        <v>3500</v>
      </c>
      <c r="E92" s="175" t="s">
        <v>99</v>
      </c>
      <c r="F92" s="200">
        <v>3.718</v>
      </c>
      <c r="G92" s="201">
        <v>611028.53</v>
      </c>
      <c r="H92" s="201">
        <v>604.77705071005926</v>
      </c>
      <c r="I92" s="207">
        <v>4.0325E-2</v>
      </c>
      <c r="J92" s="207">
        <v>3.9999999999999998E-6</v>
      </c>
      <c r="K92" s="175" t="s">
        <v>3500</v>
      </c>
      <c r="L92" s="175" t="s">
        <v>99</v>
      </c>
      <c r="M92" s="200">
        <v>3.718</v>
      </c>
      <c r="N92" s="201">
        <v>-611028.53</v>
      </c>
      <c r="O92" s="201">
        <v>-611.02853000000005</v>
      </c>
      <c r="P92" s="207">
        <v>-3.9999999999999998E-6</v>
      </c>
      <c r="Q92" s="207">
        <v>3.5164000000000001E-2</v>
      </c>
      <c r="R92" s="201">
        <v>-23.242999999999999</v>
      </c>
      <c r="S92" s="175" t="s">
        <v>94</v>
      </c>
      <c r="T92" s="175" t="s">
        <v>95</v>
      </c>
      <c r="U92" s="175" t="s">
        <v>2826</v>
      </c>
      <c r="V92" s="175" t="s">
        <v>3437</v>
      </c>
      <c r="W92" s="175" t="s">
        <v>3438</v>
      </c>
      <c r="X92" s="175" t="s">
        <v>3465</v>
      </c>
      <c r="Y92" s="175" t="s">
        <v>252</v>
      </c>
      <c r="Z92" s="175" t="s">
        <v>3501</v>
      </c>
      <c r="AA92" s="175" t="s">
        <v>3502</v>
      </c>
      <c r="AB92" s="175" t="s">
        <v>3468</v>
      </c>
      <c r="AC92" s="175" t="s">
        <v>3442</v>
      </c>
      <c r="AD92" s="175" t="s">
        <v>370</v>
      </c>
      <c r="AE92" s="175" t="s">
        <v>3443</v>
      </c>
      <c r="AF92" s="175" t="s">
        <v>2907</v>
      </c>
      <c r="AG92" s="175" t="s">
        <v>3469</v>
      </c>
      <c r="AH92" s="206"/>
      <c r="AI92" s="201">
        <v>12360.21</v>
      </c>
      <c r="AJ92" s="201"/>
      <c r="AK92" s="175"/>
      <c r="AL92" s="179"/>
      <c r="AM92" s="175" t="s">
        <v>3444</v>
      </c>
      <c r="AN92" s="208">
        <v>1.0767000000000001E-2</v>
      </c>
      <c r="AO92" s="208">
        <v>0</v>
      </c>
    </row>
    <row r="93" spans="1:41" x14ac:dyDescent="0.2">
      <c r="A93" s="175" t="s">
        <v>3458</v>
      </c>
      <c r="B93" s="175" t="s">
        <v>3487</v>
      </c>
      <c r="C93" s="175" t="s">
        <v>3435</v>
      </c>
      <c r="D93" s="175" t="s">
        <v>3497</v>
      </c>
      <c r="E93" s="175" t="s">
        <v>99</v>
      </c>
      <c r="F93" s="200">
        <v>3.718</v>
      </c>
      <c r="G93" s="201">
        <v>2071900.9500000002</v>
      </c>
      <c r="H93" s="201">
        <v>1982.0647746369018</v>
      </c>
      <c r="I93" s="207">
        <v>0.132161</v>
      </c>
      <c r="J93" s="207">
        <v>1.2999999999999999E-5</v>
      </c>
      <c r="K93" s="175" t="s">
        <v>3497</v>
      </c>
      <c r="L93" s="175" t="s">
        <v>99</v>
      </c>
      <c r="M93" s="200">
        <v>3.718</v>
      </c>
      <c r="N93" s="201">
        <v>-2071900.9500000002</v>
      </c>
      <c r="O93" s="201">
        <v>-2071.9009500000002</v>
      </c>
      <c r="P93" s="207">
        <v>-1.4E-5</v>
      </c>
      <c r="Q93" s="207">
        <v>0.11923599999999999</v>
      </c>
      <c r="R93" s="201">
        <v>-334.01089999999999</v>
      </c>
      <c r="S93" s="175" t="s">
        <v>94</v>
      </c>
      <c r="T93" s="175" t="s">
        <v>95</v>
      </c>
      <c r="U93" s="175" t="s">
        <v>2826</v>
      </c>
      <c r="V93" s="175" t="s">
        <v>3437</v>
      </c>
      <c r="W93" s="175" t="s">
        <v>3438</v>
      </c>
      <c r="X93" s="175" t="s">
        <v>3465</v>
      </c>
      <c r="Y93" s="175" t="s">
        <v>252</v>
      </c>
      <c r="Z93" s="175" t="s">
        <v>3498</v>
      </c>
      <c r="AA93" s="175" t="s">
        <v>3499</v>
      </c>
      <c r="AB93" s="175" t="s">
        <v>3468</v>
      </c>
      <c r="AC93" s="175" t="s">
        <v>3442</v>
      </c>
      <c r="AD93" s="175" t="s">
        <v>370</v>
      </c>
      <c r="AE93" s="175" t="s">
        <v>3443</v>
      </c>
      <c r="AF93" s="175" t="s">
        <v>2907</v>
      </c>
      <c r="AG93" s="175" t="s">
        <v>3469</v>
      </c>
      <c r="AH93" s="206"/>
      <c r="AI93" s="201">
        <v>12360.21</v>
      </c>
      <c r="AJ93" s="201"/>
      <c r="AK93" s="175"/>
      <c r="AL93" s="179"/>
      <c r="AM93" s="175" t="s">
        <v>3444</v>
      </c>
      <c r="AN93" s="208">
        <v>0.154724</v>
      </c>
      <c r="AO93" s="208">
        <v>-1.9999999999999999E-6</v>
      </c>
    </row>
    <row r="94" spans="1:41" x14ac:dyDescent="0.2">
      <c r="A94" s="175" t="s">
        <v>3458</v>
      </c>
      <c r="B94" s="175" t="s">
        <v>3487</v>
      </c>
      <c r="C94" s="175" t="s">
        <v>3435</v>
      </c>
      <c r="D94" s="175" t="s">
        <v>3470</v>
      </c>
      <c r="E94" s="175" t="s">
        <v>99</v>
      </c>
      <c r="F94" s="200">
        <v>3.718</v>
      </c>
      <c r="G94" s="201">
        <v>114598.57500000001</v>
      </c>
      <c r="H94" s="201">
        <v>113.31024794244219</v>
      </c>
      <c r="I94" s="207">
        <v>7.5550000000000001E-3</v>
      </c>
      <c r="J94" s="207">
        <v>9.9999999999999995E-7</v>
      </c>
      <c r="K94" s="175" t="s">
        <v>3470</v>
      </c>
      <c r="L94" s="175" t="s">
        <v>99</v>
      </c>
      <c r="M94" s="200">
        <v>3.718</v>
      </c>
      <c r="N94" s="201">
        <v>-114598.57500000001</v>
      </c>
      <c r="O94" s="201">
        <v>-114.59857500000001</v>
      </c>
      <c r="P94" s="207">
        <v>-9.9999999999999995E-7</v>
      </c>
      <c r="Q94" s="207">
        <v>6.5950000000000002E-3</v>
      </c>
      <c r="R94" s="201">
        <v>-4.79</v>
      </c>
      <c r="S94" s="175" t="s">
        <v>94</v>
      </c>
      <c r="T94" s="175" t="s">
        <v>95</v>
      </c>
      <c r="U94" s="175" t="s">
        <v>2826</v>
      </c>
      <c r="V94" s="175" t="s">
        <v>3437</v>
      </c>
      <c r="W94" s="175" t="s">
        <v>3438</v>
      </c>
      <c r="X94" s="175" t="s">
        <v>3471</v>
      </c>
      <c r="Y94" s="175" t="s">
        <v>252</v>
      </c>
      <c r="Z94" s="175" t="s">
        <v>3472</v>
      </c>
      <c r="AA94" s="175" t="s">
        <v>3473</v>
      </c>
      <c r="AB94" s="175" t="s">
        <v>3468</v>
      </c>
      <c r="AC94" s="175" t="s">
        <v>3442</v>
      </c>
      <c r="AD94" s="175" t="s">
        <v>370</v>
      </c>
      <c r="AE94" s="175" t="s">
        <v>3443</v>
      </c>
      <c r="AF94" s="175" t="s">
        <v>2907</v>
      </c>
      <c r="AG94" s="175" t="s">
        <v>3469</v>
      </c>
      <c r="AH94" s="206"/>
      <c r="AI94" s="201">
        <v>590.68700000000001</v>
      </c>
      <c r="AJ94" s="201"/>
      <c r="AK94" s="175"/>
      <c r="AL94" s="209"/>
      <c r="AM94" s="175" t="s">
        <v>3444</v>
      </c>
      <c r="AN94" s="208">
        <v>2.2190000000000001E-3</v>
      </c>
      <c r="AO94" s="208">
        <v>0</v>
      </c>
    </row>
    <row r="95" spans="1:41" x14ac:dyDescent="0.2">
      <c r="A95" s="175" t="s">
        <v>3458</v>
      </c>
      <c r="B95" s="175" t="s">
        <v>3487</v>
      </c>
      <c r="C95" s="175" t="s">
        <v>3435</v>
      </c>
      <c r="D95" s="175" t="s">
        <v>3506</v>
      </c>
      <c r="E95" s="175" t="s">
        <v>99</v>
      </c>
      <c r="F95" s="200">
        <v>3.718</v>
      </c>
      <c r="G95" s="201">
        <v>252497.29</v>
      </c>
      <c r="H95" s="201">
        <v>232.27657994082841</v>
      </c>
      <c r="I95" s="207">
        <v>1.5488E-2</v>
      </c>
      <c r="J95" s="207">
        <v>1.9999999999999999E-6</v>
      </c>
      <c r="K95" s="175" t="s">
        <v>3506</v>
      </c>
      <c r="L95" s="175" t="s">
        <v>99</v>
      </c>
      <c r="M95" s="200">
        <v>3.718</v>
      </c>
      <c r="N95" s="201">
        <v>-252497.29</v>
      </c>
      <c r="O95" s="201">
        <v>-252.49729000000002</v>
      </c>
      <c r="P95" s="207">
        <v>-1.9999999999999999E-6</v>
      </c>
      <c r="Q95" s="207">
        <v>1.4531000000000001E-2</v>
      </c>
      <c r="R95" s="201">
        <v>-75.180599999999998</v>
      </c>
      <c r="S95" s="175" t="s">
        <v>94</v>
      </c>
      <c r="T95" s="175" t="s">
        <v>95</v>
      </c>
      <c r="U95" s="175" t="s">
        <v>2826</v>
      </c>
      <c r="V95" s="175" t="s">
        <v>3437</v>
      </c>
      <c r="W95" s="175" t="s">
        <v>3438</v>
      </c>
      <c r="X95" s="175" t="s">
        <v>3475</v>
      </c>
      <c r="Y95" s="175" t="s">
        <v>252</v>
      </c>
      <c r="Z95" s="175" t="s">
        <v>3507</v>
      </c>
      <c r="AA95" s="175" t="s">
        <v>80</v>
      </c>
      <c r="AB95" s="175" t="s">
        <v>3468</v>
      </c>
      <c r="AC95" s="175" t="s">
        <v>3442</v>
      </c>
      <c r="AD95" s="175" t="s">
        <v>370</v>
      </c>
      <c r="AE95" s="175" t="s">
        <v>3443</v>
      </c>
      <c r="AF95" s="175" t="s">
        <v>2907</v>
      </c>
      <c r="AG95" s="175" t="s">
        <v>3469</v>
      </c>
      <c r="AH95" s="206"/>
      <c r="AI95" s="201">
        <v>23327.519</v>
      </c>
      <c r="AJ95" s="201"/>
      <c r="AK95" s="175"/>
      <c r="AL95" s="179"/>
      <c r="AM95" s="175" t="s">
        <v>3444</v>
      </c>
      <c r="AN95" s="208">
        <v>3.4826000000000003E-2</v>
      </c>
      <c r="AO95" s="208">
        <v>0</v>
      </c>
    </row>
    <row r="96" spans="1:41" x14ac:dyDescent="0.2">
      <c r="A96" s="175" t="s">
        <v>3433</v>
      </c>
      <c r="B96" s="175" t="s">
        <v>3509</v>
      </c>
      <c r="C96" s="175" t="s">
        <v>3491</v>
      </c>
      <c r="D96" s="175" t="s">
        <v>3492</v>
      </c>
      <c r="E96" s="175" t="s">
        <v>99</v>
      </c>
      <c r="F96" s="200">
        <v>3.718</v>
      </c>
      <c r="G96" s="201">
        <v>180000</v>
      </c>
      <c r="H96" s="201">
        <v>179.98262506724046</v>
      </c>
      <c r="I96" s="207">
        <v>1.6431000000000001E-2</v>
      </c>
      <c r="J96" s="207">
        <v>9.9999999999999995E-7</v>
      </c>
      <c r="K96" s="175" t="s">
        <v>3492</v>
      </c>
      <c r="L96" s="175" t="s">
        <v>34</v>
      </c>
      <c r="M96" s="200">
        <v>1</v>
      </c>
      <c r="N96" s="201">
        <v>-669150</v>
      </c>
      <c r="O96" s="201">
        <v>-669.15</v>
      </c>
      <c r="P96" s="207">
        <v>-3.9999999999999998E-6</v>
      </c>
      <c r="Q96" s="207">
        <v>2.2456E-2</v>
      </c>
      <c r="R96" s="201">
        <v>2.5399999999999999E-2</v>
      </c>
      <c r="S96" s="175" t="s">
        <v>30</v>
      </c>
      <c r="T96" s="175" t="s">
        <v>30</v>
      </c>
      <c r="U96" s="175" t="s">
        <v>2879</v>
      </c>
      <c r="V96" s="175" t="s">
        <v>3493</v>
      </c>
      <c r="W96" s="175" t="s">
        <v>3494</v>
      </c>
      <c r="X96" s="175" t="s">
        <v>3495</v>
      </c>
      <c r="Y96" s="175" t="s">
        <v>252</v>
      </c>
      <c r="Z96" s="175" t="s">
        <v>2911</v>
      </c>
      <c r="AA96" s="175" t="s">
        <v>39</v>
      </c>
      <c r="AB96" s="175" t="s">
        <v>265</v>
      </c>
      <c r="AC96" s="175" t="s">
        <v>3496</v>
      </c>
      <c r="AD96" s="175" t="s">
        <v>370</v>
      </c>
      <c r="AE96" s="175" t="s">
        <v>3443</v>
      </c>
      <c r="AF96" s="175" t="s">
        <v>265</v>
      </c>
      <c r="AG96" s="175" t="s">
        <v>265</v>
      </c>
      <c r="AH96" s="206"/>
      <c r="AI96" s="201">
        <v>3.718</v>
      </c>
      <c r="AJ96" s="201"/>
      <c r="AK96" s="175"/>
      <c r="AL96" s="179"/>
      <c r="AM96" s="175" t="s">
        <v>3444</v>
      </c>
      <c r="AN96" s="208">
        <v>-6.9999999999999999E-6</v>
      </c>
      <c r="AO96" s="208">
        <v>0</v>
      </c>
    </row>
    <row r="97" spans="1:41" x14ac:dyDescent="0.2">
      <c r="A97" s="175" t="s">
        <v>3433</v>
      </c>
      <c r="B97" s="175" t="s">
        <v>3509</v>
      </c>
      <c r="C97" s="175" t="s">
        <v>3435</v>
      </c>
      <c r="D97" s="175" t="s">
        <v>3489</v>
      </c>
      <c r="E97" s="175" t="s">
        <v>99</v>
      </c>
      <c r="F97" s="200">
        <v>3.718</v>
      </c>
      <c r="G97" s="201">
        <v>1766231.4000000001</v>
      </c>
      <c r="H97" s="201">
        <v>1685.7216097902099</v>
      </c>
      <c r="I97" s="207">
        <v>0.153891</v>
      </c>
      <c r="J97" s="207">
        <v>1.1E-5</v>
      </c>
      <c r="K97" s="175" t="s">
        <v>3489</v>
      </c>
      <c r="L97" s="175" t="s">
        <v>99</v>
      </c>
      <c r="M97" s="200">
        <v>3.718</v>
      </c>
      <c r="N97" s="201">
        <v>-1766231.4000000001</v>
      </c>
      <c r="O97" s="201">
        <v>-1766.2314000000001</v>
      </c>
      <c r="P97" s="207">
        <v>-1.1E-5</v>
      </c>
      <c r="Q97" s="207">
        <v>5.9274E-2</v>
      </c>
      <c r="R97" s="201">
        <v>-299.33539999999999</v>
      </c>
      <c r="S97" s="175" t="s">
        <v>94</v>
      </c>
      <c r="T97" s="175" t="s">
        <v>95</v>
      </c>
      <c r="U97" s="175" t="s">
        <v>2826</v>
      </c>
      <c r="V97" s="175" t="s">
        <v>3437</v>
      </c>
      <c r="W97" s="175" t="s">
        <v>3438</v>
      </c>
      <c r="X97" s="175" t="s">
        <v>3465</v>
      </c>
      <c r="Y97" s="175" t="s">
        <v>252</v>
      </c>
      <c r="Z97" s="175" t="s">
        <v>3352</v>
      </c>
      <c r="AA97" s="175" t="s">
        <v>3490</v>
      </c>
      <c r="AB97" s="175" t="s">
        <v>3468</v>
      </c>
      <c r="AC97" s="175" t="s">
        <v>3442</v>
      </c>
      <c r="AD97" s="175" t="s">
        <v>370</v>
      </c>
      <c r="AE97" s="175" t="s">
        <v>3443</v>
      </c>
      <c r="AF97" s="175" t="s">
        <v>2907</v>
      </c>
      <c r="AG97" s="175" t="s">
        <v>3469</v>
      </c>
      <c r="AH97" s="206"/>
      <c r="AI97" s="201">
        <v>12360.21</v>
      </c>
      <c r="AJ97" s="201"/>
      <c r="AK97" s="175"/>
      <c r="AL97" s="179"/>
      <c r="AM97" s="175" t="s">
        <v>3444</v>
      </c>
      <c r="AN97" s="208">
        <v>7.6949000000000004E-2</v>
      </c>
      <c r="AO97" s="208">
        <v>-1.9999999999999999E-6</v>
      </c>
    </row>
    <row r="98" spans="1:41" x14ac:dyDescent="0.2">
      <c r="A98" s="175" t="s">
        <v>3433</v>
      </c>
      <c r="B98" s="175" t="s">
        <v>3509</v>
      </c>
      <c r="C98" s="175" t="s">
        <v>3435</v>
      </c>
      <c r="D98" s="175" t="s">
        <v>3477</v>
      </c>
      <c r="E98" s="175" t="s">
        <v>99</v>
      </c>
      <c r="F98" s="200">
        <v>3.718</v>
      </c>
      <c r="G98" s="201">
        <v>4138920.6000000006</v>
      </c>
      <c r="H98" s="201">
        <v>3885.299056159226</v>
      </c>
      <c r="I98" s="207">
        <v>0.35469299999999998</v>
      </c>
      <c r="J98" s="207">
        <v>2.5000000000000001E-5</v>
      </c>
      <c r="K98" s="175" t="s">
        <v>3477</v>
      </c>
      <c r="L98" s="175" t="s">
        <v>99</v>
      </c>
      <c r="M98" s="200">
        <v>3.718</v>
      </c>
      <c r="N98" s="201">
        <v>-4138920.6000000006</v>
      </c>
      <c r="O98" s="201">
        <v>-4138.9206000000004</v>
      </c>
      <c r="P98" s="207">
        <v>-2.6999999999999999E-5</v>
      </c>
      <c r="Q98" s="207">
        <v>0.138901</v>
      </c>
      <c r="R98" s="201">
        <v>-942.96489999999994</v>
      </c>
      <c r="S98" s="175" t="s">
        <v>94</v>
      </c>
      <c r="T98" s="175" t="s">
        <v>95</v>
      </c>
      <c r="U98" s="175" t="s">
        <v>2826</v>
      </c>
      <c r="V98" s="175" t="s">
        <v>3437</v>
      </c>
      <c r="W98" s="175" t="s">
        <v>3438</v>
      </c>
      <c r="X98" s="175" t="s">
        <v>3465</v>
      </c>
      <c r="Y98" s="175" t="s">
        <v>252</v>
      </c>
      <c r="Z98" s="175" t="s">
        <v>3478</v>
      </c>
      <c r="AA98" s="175" t="s">
        <v>3479</v>
      </c>
      <c r="AB98" s="175" t="s">
        <v>3468</v>
      </c>
      <c r="AC98" s="175" t="s">
        <v>3442</v>
      </c>
      <c r="AD98" s="175" t="s">
        <v>370</v>
      </c>
      <c r="AE98" s="175" t="s">
        <v>3443</v>
      </c>
      <c r="AF98" s="175" t="s">
        <v>2907</v>
      </c>
      <c r="AG98" s="175" t="s">
        <v>3469</v>
      </c>
      <c r="AH98" s="206"/>
      <c r="AI98" s="201">
        <v>12360.21</v>
      </c>
      <c r="AJ98" s="201"/>
      <c r="AK98" s="175"/>
      <c r="AL98" s="179"/>
      <c r="AM98" s="175" t="s">
        <v>3444</v>
      </c>
      <c r="AN98" s="208">
        <v>0.24240600000000001</v>
      </c>
      <c r="AO98" s="208">
        <v>-6.0000000000000002E-6</v>
      </c>
    </row>
    <row r="99" spans="1:41" x14ac:dyDescent="0.2">
      <c r="A99" s="175" t="s">
        <v>3433</v>
      </c>
      <c r="B99" s="175" t="s">
        <v>3509</v>
      </c>
      <c r="C99" s="175" t="s">
        <v>3435</v>
      </c>
      <c r="D99" s="175" t="s">
        <v>3464</v>
      </c>
      <c r="E99" s="175" t="s">
        <v>99</v>
      </c>
      <c r="F99" s="200">
        <v>3.718</v>
      </c>
      <c r="G99" s="201">
        <v>5211047.1300000008</v>
      </c>
      <c r="H99" s="201">
        <v>4896.0192386605713</v>
      </c>
      <c r="I99" s="207">
        <v>0.44696200000000003</v>
      </c>
      <c r="J99" s="207">
        <v>3.1000000000000001E-5</v>
      </c>
      <c r="K99" s="175" t="s">
        <v>3464</v>
      </c>
      <c r="L99" s="175" t="s">
        <v>99</v>
      </c>
      <c r="M99" s="200">
        <v>3.718</v>
      </c>
      <c r="N99" s="201">
        <v>-5211047.1300000008</v>
      </c>
      <c r="O99" s="201">
        <v>-5211.0471300000008</v>
      </c>
      <c r="P99" s="207">
        <v>-3.4E-5</v>
      </c>
      <c r="Q99" s="207">
        <v>0.17488100000000001</v>
      </c>
      <c r="R99" s="201">
        <v>-1171.2737</v>
      </c>
      <c r="S99" s="175" t="s">
        <v>94</v>
      </c>
      <c r="T99" s="175" t="s">
        <v>95</v>
      </c>
      <c r="U99" s="175" t="s">
        <v>2826</v>
      </c>
      <c r="V99" s="175" t="s">
        <v>3437</v>
      </c>
      <c r="W99" s="175" t="s">
        <v>3438</v>
      </c>
      <c r="X99" s="175" t="s">
        <v>3465</v>
      </c>
      <c r="Y99" s="175" t="s">
        <v>252</v>
      </c>
      <c r="Z99" s="175" t="s">
        <v>3466</v>
      </c>
      <c r="AA99" s="175" t="s">
        <v>3467</v>
      </c>
      <c r="AB99" s="175" t="s">
        <v>3468</v>
      </c>
      <c r="AC99" s="175" t="s">
        <v>3442</v>
      </c>
      <c r="AD99" s="175" t="s">
        <v>370</v>
      </c>
      <c r="AE99" s="175" t="s">
        <v>3443</v>
      </c>
      <c r="AF99" s="175" t="s">
        <v>2907</v>
      </c>
      <c r="AG99" s="175" t="s">
        <v>3469</v>
      </c>
      <c r="AH99" s="206"/>
      <c r="AI99" s="201">
        <v>12360.21</v>
      </c>
      <c r="AJ99" s="201"/>
      <c r="AK99" s="175"/>
      <c r="AL99" s="179"/>
      <c r="AM99" s="175" t="s">
        <v>3444</v>
      </c>
      <c r="AN99" s="208">
        <v>0.30109599999999997</v>
      </c>
      <c r="AO99" s="208">
        <v>-7.9999999999999996E-6</v>
      </c>
    </row>
    <row r="100" spans="1:41" x14ac:dyDescent="0.2">
      <c r="A100" s="175" t="s">
        <v>3458</v>
      </c>
      <c r="B100" s="175" t="s">
        <v>3510</v>
      </c>
      <c r="C100" s="175" t="s">
        <v>3435</v>
      </c>
      <c r="D100" s="175" t="s">
        <v>3464</v>
      </c>
      <c r="E100" s="175" t="s">
        <v>99</v>
      </c>
      <c r="F100" s="200">
        <v>3.718</v>
      </c>
      <c r="G100" s="201">
        <v>4080470.8200000003</v>
      </c>
      <c r="H100" s="201">
        <v>3833.7906155890264</v>
      </c>
      <c r="I100" s="207">
        <v>0.412441</v>
      </c>
      <c r="J100" s="207">
        <v>3.1999999999999999E-5</v>
      </c>
      <c r="K100" s="175" t="s">
        <v>3464</v>
      </c>
      <c r="L100" s="175" t="s">
        <v>99</v>
      </c>
      <c r="M100" s="200">
        <v>3.718</v>
      </c>
      <c r="N100" s="201">
        <v>-4080470.8200000003</v>
      </c>
      <c r="O100" s="201">
        <v>-4080.4708200000005</v>
      </c>
      <c r="P100" s="207">
        <v>-3.4E-5</v>
      </c>
      <c r="Q100" s="207">
        <v>0.17105999999999999</v>
      </c>
      <c r="R100" s="201">
        <v>-917.15700000000004</v>
      </c>
      <c r="S100" s="175" t="s">
        <v>94</v>
      </c>
      <c r="T100" s="175" t="s">
        <v>95</v>
      </c>
      <c r="U100" s="175" t="s">
        <v>2826</v>
      </c>
      <c r="V100" s="175" t="s">
        <v>3437</v>
      </c>
      <c r="W100" s="175" t="s">
        <v>3438</v>
      </c>
      <c r="X100" s="175" t="s">
        <v>3465</v>
      </c>
      <c r="Y100" s="175" t="s">
        <v>252</v>
      </c>
      <c r="Z100" s="175" t="s">
        <v>3466</v>
      </c>
      <c r="AA100" s="175" t="s">
        <v>3467</v>
      </c>
      <c r="AB100" s="175" t="s">
        <v>3468</v>
      </c>
      <c r="AC100" s="175" t="s">
        <v>3442</v>
      </c>
      <c r="AD100" s="175" t="s">
        <v>370</v>
      </c>
      <c r="AE100" s="175" t="s">
        <v>3443</v>
      </c>
      <c r="AF100" s="175" t="s">
        <v>2907</v>
      </c>
      <c r="AG100" s="175" t="s">
        <v>3469</v>
      </c>
      <c r="AH100" s="206"/>
      <c r="AI100" s="201">
        <v>12360.21</v>
      </c>
      <c r="AJ100" s="201"/>
      <c r="AK100" s="175"/>
      <c r="AL100" s="179"/>
      <c r="AM100" s="175" t="s">
        <v>3444</v>
      </c>
      <c r="AN100" s="208">
        <v>0.30936999999999998</v>
      </c>
      <c r="AO100" s="208">
        <v>-7.9999999999999996E-6</v>
      </c>
    </row>
    <row r="101" spans="1:41" x14ac:dyDescent="0.2">
      <c r="A101" s="175" t="s">
        <v>3458</v>
      </c>
      <c r="B101" s="175" t="s">
        <v>3510</v>
      </c>
      <c r="C101" s="175" t="s">
        <v>3435</v>
      </c>
      <c r="D101" s="175" t="s">
        <v>3477</v>
      </c>
      <c r="E101" s="175" t="s">
        <v>99</v>
      </c>
      <c r="F101" s="200">
        <v>3.718</v>
      </c>
      <c r="G101" s="201">
        <v>3745985.1</v>
      </c>
      <c r="H101" s="201">
        <v>3516.4415550833783</v>
      </c>
      <c r="I101" s="207">
        <v>0.37830000000000003</v>
      </c>
      <c r="J101" s="207">
        <v>2.9E-5</v>
      </c>
      <c r="K101" s="175" t="s">
        <v>3477</v>
      </c>
      <c r="L101" s="175" t="s">
        <v>99</v>
      </c>
      <c r="M101" s="200">
        <v>3.718</v>
      </c>
      <c r="N101" s="201">
        <v>-3745985.1</v>
      </c>
      <c r="O101" s="201">
        <v>-3745.9850999999999</v>
      </c>
      <c r="P101" s="207">
        <v>-3.1000000000000001E-5</v>
      </c>
      <c r="Q101" s="207">
        <v>0.15703800000000001</v>
      </c>
      <c r="R101" s="201">
        <v>-853.44290000000001</v>
      </c>
      <c r="S101" s="175" t="s">
        <v>94</v>
      </c>
      <c r="T101" s="175" t="s">
        <v>95</v>
      </c>
      <c r="U101" s="175" t="s">
        <v>2826</v>
      </c>
      <c r="V101" s="175" t="s">
        <v>3437</v>
      </c>
      <c r="W101" s="175" t="s">
        <v>3438</v>
      </c>
      <c r="X101" s="175" t="s">
        <v>3465</v>
      </c>
      <c r="Y101" s="175" t="s">
        <v>252</v>
      </c>
      <c r="Z101" s="175" t="s">
        <v>3478</v>
      </c>
      <c r="AA101" s="175" t="s">
        <v>3479</v>
      </c>
      <c r="AB101" s="175" t="s">
        <v>3468</v>
      </c>
      <c r="AC101" s="175" t="s">
        <v>3442</v>
      </c>
      <c r="AD101" s="175" t="s">
        <v>370</v>
      </c>
      <c r="AE101" s="175" t="s">
        <v>3443</v>
      </c>
      <c r="AF101" s="175" t="s">
        <v>2907</v>
      </c>
      <c r="AG101" s="175" t="s">
        <v>3469</v>
      </c>
      <c r="AH101" s="206"/>
      <c r="AI101" s="201">
        <v>12360.21</v>
      </c>
      <c r="AJ101" s="201"/>
      <c r="AK101" s="175"/>
      <c r="AL101" s="179"/>
      <c r="AM101" s="175" t="s">
        <v>3444</v>
      </c>
      <c r="AN101" s="208">
        <v>0.28787800000000002</v>
      </c>
      <c r="AO101" s="208">
        <v>-6.9999999999999999E-6</v>
      </c>
    </row>
    <row r="102" spans="1:41" x14ac:dyDescent="0.2">
      <c r="A102" s="175" t="s">
        <v>3458</v>
      </c>
      <c r="B102" s="175" t="s">
        <v>3510</v>
      </c>
      <c r="C102" s="175" t="s">
        <v>3435</v>
      </c>
      <c r="D102" s="175" t="s">
        <v>3489</v>
      </c>
      <c r="E102" s="175" t="s">
        <v>99</v>
      </c>
      <c r="F102" s="200">
        <v>3.718</v>
      </c>
      <c r="G102" s="201">
        <v>1173190.2000000002</v>
      </c>
      <c r="H102" s="201">
        <v>1119.7129003765467</v>
      </c>
      <c r="I102" s="207">
        <v>0.120459</v>
      </c>
      <c r="J102" s="207">
        <v>9.0000000000000002E-6</v>
      </c>
      <c r="K102" s="175" t="s">
        <v>3489</v>
      </c>
      <c r="L102" s="175" t="s">
        <v>99</v>
      </c>
      <c r="M102" s="200">
        <v>3.718</v>
      </c>
      <c r="N102" s="201">
        <v>-1173190.2000000002</v>
      </c>
      <c r="O102" s="201">
        <v>-1173.1902000000002</v>
      </c>
      <c r="P102" s="207">
        <v>-1.0000000000000001E-5</v>
      </c>
      <c r="Q102" s="207">
        <v>4.9181999999999997E-2</v>
      </c>
      <c r="R102" s="201">
        <v>-198.82859999999999</v>
      </c>
      <c r="S102" s="175" t="s">
        <v>94</v>
      </c>
      <c r="T102" s="175" t="s">
        <v>95</v>
      </c>
      <c r="U102" s="175" t="s">
        <v>2826</v>
      </c>
      <c r="V102" s="175" t="s">
        <v>3437</v>
      </c>
      <c r="W102" s="175" t="s">
        <v>3438</v>
      </c>
      <c r="X102" s="175" t="s">
        <v>3465</v>
      </c>
      <c r="Y102" s="175" t="s">
        <v>252</v>
      </c>
      <c r="Z102" s="175" t="s">
        <v>3352</v>
      </c>
      <c r="AA102" s="175" t="s">
        <v>3490</v>
      </c>
      <c r="AB102" s="175" t="s">
        <v>3468</v>
      </c>
      <c r="AC102" s="175" t="s">
        <v>3442</v>
      </c>
      <c r="AD102" s="175" t="s">
        <v>370</v>
      </c>
      <c r="AE102" s="175" t="s">
        <v>3443</v>
      </c>
      <c r="AF102" s="175" t="s">
        <v>2907</v>
      </c>
      <c r="AG102" s="175" t="s">
        <v>3469</v>
      </c>
      <c r="AH102" s="206"/>
      <c r="AI102" s="201">
        <v>12360.21</v>
      </c>
      <c r="AJ102" s="201"/>
      <c r="AK102" s="175"/>
      <c r="AL102" s="179"/>
      <c r="AM102" s="175" t="s">
        <v>3444</v>
      </c>
      <c r="AN102" s="208">
        <v>6.7068000000000003E-2</v>
      </c>
      <c r="AO102" s="208">
        <v>-1.9999999999999999E-6</v>
      </c>
    </row>
    <row r="103" spans="1:41" x14ac:dyDescent="0.2">
      <c r="A103" s="175" t="s">
        <v>3458</v>
      </c>
      <c r="B103" s="175" t="s">
        <v>3510</v>
      </c>
      <c r="C103" s="175" t="s">
        <v>3491</v>
      </c>
      <c r="D103" s="175" t="s">
        <v>3492</v>
      </c>
      <c r="E103" s="175" t="s">
        <v>99</v>
      </c>
      <c r="F103" s="200">
        <v>3.718</v>
      </c>
      <c r="G103" s="201">
        <v>180000</v>
      </c>
      <c r="H103" s="201">
        <v>179.98262506724046</v>
      </c>
      <c r="I103" s="207">
        <v>1.9362999999999998E-2</v>
      </c>
      <c r="J103" s="207">
        <v>9.9999999999999995E-7</v>
      </c>
      <c r="K103" s="175" t="s">
        <v>3492</v>
      </c>
      <c r="L103" s="175" t="s">
        <v>34</v>
      </c>
      <c r="M103" s="200">
        <v>1</v>
      </c>
      <c r="N103" s="201">
        <v>-669150</v>
      </c>
      <c r="O103" s="201">
        <v>-669.15</v>
      </c>
      <c r="P103" s="207">
        <v>-6.0000000000000002E-6</v>
      </c>
      <c r="Q103" s="207">
        <v>2.8052000000000001E-2</v>
      </c>
      <c r="R103" s="201">
        <v>2.5399999999999999E-2</v>
      </c>
      <c r="S103" s="175" t="s">
        <v>30</v>
      </c>
      <c r="T103" s="175" t="s">
        <v>30</v>
      </c>
      <c r="U103" s="175" t="s">
        <v>2879</v>
      </c>
      <c r="V103" s="175" t="s">
        <v>3493</v>
      </c>
      <c r="W103" s="175" t="s">
        <v>3494</v>
      </c>
      <c r="X103" s="175" t="s">
        <v>3495</v>
      </c>
      <c r="Y103" s="175" t="s">
        <v>252</v>
      </c>
      <c r="Z103" s="175" t="s">
        <v>2911</v>
      </c>
      <c r="AA103" s="175" t="s">
        <v>39</v>
      </c>
      <c r="AB103" s="175" t="s">
        <v>265</v>
      </c>
      <c r="AC103" s="175" t="s">
        <v>3496</v>
      </c>
      <c r="AD103" s="175" t="s">
        <v>370</v>
      </c>
      <c r="AE103" s="175" t="s">
        <v>3443</v>
      </c>
      <c r="AF103" s="175" t="s">
        <v>265</v>
      </c>
      <c r="AG103" s="175" t="s">
        <v>265</v>
      </c>
      <c r="AH103" s="206"/>
      <c r="AI103" s="201">
        <v>3.718</v>
      </c>
      <c r="AJ103" s="201"/>
      <c r="AK103" s="175"/>
      <c r="AL103" s="179"/>
      <c r="AM103" s="175" t="s">
        <v>3444</v>
      </c>
      <c r="AN103" s="208">
        <v>-9.0000000000000002E-6</v>
      </c>
      <c r="AO103" s="208">
        <v>0</v>
      </c>
    </row>
    <row r="104" spans="1:41" x14ac:dyDescent="0.2">
      <c r="A104" s="175" t="s">
        <v>3433</v>
      </c>
      <c r="B104" s="175" t="s">
        <v>3511</v>
      </c>
      <c r="C104" s="175" t="s">
        <v>3491</v>
      </c>
      <c r="D104" s="175" t="s">
        <v>3492</v>
      </c>
      <c r="E104" s="175" t="s">
        <v>99</v>
      </c>
      <c r="F104" s="200">
        <v>3.718</v>
      </c>
      <c r="G104" s="201">
        <v>40000</v>
      </c>
      <c r="H104" s="201">
        <v>39.996137708445396</v>
      </c>
      <c r="I104" s="207">
        <v>3.7874999999999999E-2</v>
      </c>
      <c r="J104" s="207">
        <v>0</v>
      </c>
      <c r="K104" s="175" t="s">
        <v>3492</v>
      </c>
      <c r="L104" s="175" t="s">
        <v>34</v>
      </c>
      <c r="M104" s="200">
        <v>1</v>
      </c>
      <c r="N104" s="201">
        <v>-148700</v>
      </c>
      <c r="O104" s="201">
        <v>-148.69999999999999</v>
      </c>
      <c r="P104" s="207">
        <v>-9.9999999999999995E-7</v>
      </c>
      <c r="Q104" s="207">
        <v>3.8390000000000001E-2</v>
      </c>
      <c r="R104" s="201">
        <v>5.64E-3</v>
      </c>
      <c r="S104" s="175" t="s">
        <v>30</v>
      </c>
      <c r="T104" s="175" t="s">
        <v>30</v>
      </c>
      <c r="U104" s="175" t="s">
        <v>2879</v>
      </c>
      <c r="V104" s="175" t="s">
        <v>3493</v>
      </c>
      <c r="W104" s="175" t="s">
        <v>3494</v>
      </c>
      <c r="X104" s="175" t="s">
        <v>3495</v>
      </c>
      <c r="Y104" s="175" t="s">
        <v>252</v>
      </c>
      <c r="Z104" s="175" t="s">
        <v>2911</v>
      </c>
      <c r="AA104" s="175" t="s">
        <v>39</v>
      </c>
      <c r="AB104" s="175" t="s">
        <v>265</v>
      </c>
      <c r="AC104" s="175" t="s">
        <v>3496</v>
      </c>
      <c r="AD104" s="175" t="s">
        <v>370</v>
      </c>
      <c r="AE104" s="175" t="s">
        <v>3443</v>
      </c>
      <c r="AF104" s="175" t="s">
        <v>265</v>
      </c>
      <c r="AG104" s="175" t="s">
        <v>265</v>
      </c>
      <c r="AH104" s="206"/>
      <c r="AI104" s="201">
        <v>3.718</v>
      </c>
      <c r="AJ104" s="201"/>
      <c r="AK104" s="175"/>
      <c r="AL104" s="179"/>
      <c r="AM104" s="175" t="s">
        <v>3444</v>
      </c>
      <c r="AN104" s="208">
        <v>1.0399999999999999E-4</v>
      </c>
      <c r="AO104" s="208">
        <v>0</v>
      </c>
    </row>
    <row r="105" spans="1:41" x14ac:dyDescent="0.2">
      <c r="A105" s="175" t="s">
        <v>3433</v>
      </c>
      <c r="B105" s="175" t="s">
        <v>3512</v>
      </c>
      <c r="C105" s="175" t="s">
        <v>3435</v>
      </c>
      <c r="D105" s="175" t="s">
        <v>3484</v>
      </c>
      <c r="E105" s="175" t="s">
        <v>99</v>
      </c>
      <c r="F105" s="200">
        <v>3.718</v>
      </c>
      <c r="G105" s="201">
        <v>5883186.8570000008</v>
      </c>
      <c r="H105" s="201">
        <v>5412.0472120295863</v>
      </c>
      <c r="I105" s="207">
        <v>7.5703000000000006E-2</v>
      </c>
      <c r="J105" s="207">
        <v>6.0000000000000002E-6</v>
      </c>
      <c r="K105" s="175" t="s">
        <v>3484</v>
      </c>
      <c r="L105" s="175" t="s">
        <v>99</v>
      </c>
      <c r="M105" s="200">
        <v>3.718</v>
      </c>
      <c r="N105" s="201">
        <v>-5883186.8570000008</v>
      </c>
      <c r="O105" s="201">
        <v>-5883.1868570000006</v>
      </c>
      <c r="P105" s="207">
        <v>-6.9999999999999999E-6</v>
      </c>
      <c r="Q105" s="207">
        <v>7.7892000000000003E-2</v>
      </c>
      <c r="R105" s="201">
        <v>-1751.6972000000001</v>
      </c>
      <c r="S105" s="175" t="s">
        <v>94</v>
      </c>
      <c r="T105" s="175" t="s">
        <v>95</v>
      </c>
      <c r="U105" s="175" t="s">
        <v>2826</v>
      </c>
      <c r="V105" s="175" t="s">
        <v>3437</v>
      </c>
      <c r="W105" s="175" t="s">
        <v>3438</v>
      </c>
      <c r="X105" s="175" t="s">
        <v>3475</v>
      </c>
      <c r="Y105" s="175" t="s">
        <v>252</v>
      </c>
      <c r="Z105" s="175" t="s">
        <v>3485</v>
      </c>
      <c r="AA105" s="175" t="s">
        <v>3486</v>
      </c>
      <c r="AB105" s="175" t="s">
        <v>3468</v>
      </c>
      <c r="AC105" s="175" t="s">
        <v>3442</v>
      </c>
      <c r="AD105" s="175" t="s">
        <v>370</v>
      </c>
      <c r="AE105" s="175" t="s">
        <v>3443</v>
      </c>
      <c r="AF105" s="175" t="s">
        <v>2907</v>
      </c>
      <c r="AG105" s="175" t="s">
        <v>3469</v>
      </c>
      <c r="AH105" s="206"/>
      <c r="AI105" s="201">
        <v>23327.519</v>
      </c>
      <c r="AJ105" s="201"/>
      <c r="AK105" s="175"/>
      <c r="AL105" s="179"/>
      <c r="AM105" s="175" t="s">
        <v>3444</v>
      </c>
      <c r="AN105" s="208">
        <v>0.171988</v>
      </c>
      <c r="AO105" s="208">
        <v>-1.9999999999999999E-6</v>
      </c>
    </row>
    <row r="106" spans="1:41" x14ac:dyDescent="0.2">
      <c r="A106" s="175" t="s">
        <v>3433</v>
      </c>
      <c r="B106" s="175" t="s">
        <v>3512</v>
      </c>
      <c r="C106" s="175" t="s">
        <v>3435</v>
      </c>
      <c r="D106" s="175" t="s">
        <v>3481</v>
      </c>
      <c r="E106" s="175" t="s">
        <v>99</v>
      </c>
      <c r="F106" s="200">
        <v>3.718</v>
      </c>
      <c r="G106" s="201">
        <v>9434828.6600000001</v>
      </c>
      <c r="H106" s="201">
        <v>9038.9791441312536</v>
      </c>
      <c r="I106" s="207">
        <v>0.12643599999999999</v>
      </c>
      <c r="J106" s="207">
        <v>1.1E-5</v>
      </c>
      <c r="K106" s="175" t="s">
        <v>3481</v>
      </c>
      <c r="L106" s="175" t="s">
        <v>99</v>
      </c>
      <c r="M106" s="200">
        <v>3.718</v>
      </c>
      <c r="N106" s="201">
        <v>-9434828.6600000001</v>
      </c>
      <c r="O106" s="201">
        <v>-9434.828660000001</v>
      </c>
      <c r="P106" s="207">
        <v>-1.1E-5</v>
      </c>
      <c r="Q106" s="207">
        <v>0.124915</v>
      </c>
      <c r="R106" s="201">
        <v>-1471.7684999999999</v>
      </c>
      <c r="S106" s="175" t="s">
        <v>94</v>
      </c>
      <c r="T106" s="175" t="s">
        <v>95</v>
      </c>
      <c r="U106" s="175" t="s">
        <v>2826</v>
      </c>
      <c r="V106" s="175" t="s">
        <v>3437</v>
      </c>
      <c r="W106" s="175" t="s">
        <v>3438</v>
      </c>
      <c r="X106" s="175" t="s">
        <v>3465</v>
      </c>
      <c r="Y106" s="175" t="s">
        <v>252</v>
      </c>
      <c r="Z106" s="175" t="s">
        <v>3482</v>
      </c>
      <c r="AA106" s="175" t="s">
        <v>3483</v>
      </c>
      <c r="AB106" s="175" t="s">
        <v>3468</v>
      </c>
      <c r="AC106" s="175" t="s">
        <v>3442</v>
      </c>
      <c r="AD106" s="175" t="s">
        <v>370</v>
      </c>
      <c r="AE106" s="175" t="s">
        <v>3443</v>
      </c>
      <c r="AF106" s="175" t="s">
        <v>2907</v>
      </c>
      <c r="AG106" s="175" t="s">
        <v>3469</v>
      </c>
      <c r="AH106" s="206"/>
      <c r="AI106" s="201">
        <v>12360.21</v>
      </c>
      <c r="AJ106" s="201"/>
      <c r="AK106" s="175"/>
      <c r="AL106" s="179"/>
      <c r="AM106" s="175" t="s">
        <v>3444</v>
      </c>
      <c r="AN106" s="208">
        <v>0.14450399999999999</v>
      </c>
      <c r="AO106" s="208">
        <v>-1.9999999999999999E-6</v>
      </c>
    </row>
    <row r="107" spans="1:41" x14ac:dyDescent="0.2">
      <c r="A107" s="175" t="s">
        <v>3433</v>
      </c>
      <c r="B107" s="175" t="s">
        <v>3512</v>
      </c>
      <c r="C107" s="175" t="s">
        <v>3435</v>
      </c>
      <c r="D107" s="175" t="s">
        <v>3508</v>
      </c>
      <c r="E107" s="175" t="s">
        <v>99</v>
      </c>
      <c r="F107" s="200">
        <v>3.718</v>
      </c>
      <c r="G107" s="201">
        <v>2318886.1</v>
      </c>
      <c r="H107" s="201">
        <v>2057.817111296396</v>
      </c>
      <c r="I107" s="207">
        <v>2.8784000000000001E-2</v>
      </c>
      <c r="J107" s="207">
        <v>1.9999999999999999E-6</v>
      </c>
      <c r="K107" s="175" t="s">
        <v>3508</v>
      </c>
      <c r="L107" s="175" t="s">
        <v>99</v>
      </c>
      <c r="M107" s="200">
        <v>3.718</v>
      </c>
      <c r="N107" s="201">
        <v>-2318886.1</v>
      </c>
      <c r="O107" s="201">
        <v>-2318.8861000000002</v>
      </c>
      <c r="P107" s="207">
        <v>-3.0000000000000001E-6</v>
      </c>
      <c r="Q107" s="207">
        <v>3.0702E-2</v>
      </c>
      <c r="R107" s="201">
        <v>-970.65449999999998</v>
      </c>
      <c r="S107" s="175" t="s">
        <v>94</v>
      </c>
      <c r="T107" s="175" t="s">
        <v>95</v>
      </c>
      <c r="U107" s="175" t="s">
        <v>2826</v>
      </c>
      <c r="V107" s="175" t="s">
        <v>3437</v>
      </c>
      <c r="W107" s="175" t="s">
        <v>3438</v>
      </c>
      <c r="X107" s="175" t="s">
        <v>3475</v>
      </c>
      <c r="Y107" s="175" t="s">
        <v>252</v>
      </c>
      <c r="Z107" s="175" t="s">
        <v>3504</v>
      </c>
      <c r="AA107" s="175" t="s">
        <v>3505</v>
      </c>
      <c r="AB107" s="175" t="s">
        <v>3468</v>
      </c>
      <c r="AC107" s="175" t="s">
        <v>3442</v>
      </c>
      <c r="AD107" s="175" t="s">
        <v>370</v>
      </c>
      <c r="AE107" s="175" t="s">
        <v>3443</v>
      </c>
      <c r="AF107" s="175" t="s">
        <v>2907</v>
      </c>
      <c r="AG107" s="175" t="s">
        <v>3469</v>
      </c>
      <c r="AH107" s="206"/>
      <c r="AI107" s="201">
        <v>23327.519</v>
      </c>
      <c r="AJ107" s="201"/>
      <c r="AK107" s="175"/>
      <c r="AL107" s="179"/>
      <c r="AM107" s="175" t="s">
        <v>3444</v>
      </c>
      <c r="AN107" s="208">
        <v>9.5301999999999998E-2</v>
      </c>
      <c r="AO107" s="208">
        <v>-9.9999999999999995E-7</v>
      </c>
    </row>
    <row r="108" spans="1:41" x14ac:dyDescent="0.2">
      <c r="A108" s="175" t="s">
        <v>3433</v>
      </c>
      <c r="B108" s="175" t="s">
        <v>3512</v>
      </c>
      <c r="C108" s="175" t="s">
        <v>3435</v>
      </c>
      <c r="D108" s="175" t="s">
        <v>3503</v>
      </c>
      <c r="E108" s="175" t="s">
        <v>99</v>
      </c>
      <c r="F108" s="200">
        <v>3.718</v>
      </c>
      <c r="G108" s="201">
        <v>9034452.4500000011</v>
      </c>
      <c r="H108" s="201">
        <v>8345.8129126143103</v>
      </c>
      <c r="I108" s="207">
        <v>0.11674</v>
      </c>
      <c r="J108" s="207">
        <v>1.0000000000000001E-5</v>
      </c>
      <c r="K108" s="175" t="s">
        <v>3503</v>
      </c>
      <c r="L108" s="175" t="s">
        <v>99</v>
      </c>
      <c r="M108" s="200">
        <v>3.718</v>
      </c>
      <c r="N108" s="201">
        <v>-9034452.4500000011</v>
      </c>
      <c r="O108" s="201">
        <v>-9034.4524500000007</v>
      </c>
      <c r="P108" s="207">
        <v>-1.1E-5</v>
      </c>
      <c r="Q108" s="207">
        <v>0.119614</v>
      </c>
      <c r="R108" s="201">
        <v>-2560.3618000000001</v>
      </c>
      <c r="S108" s="175" t="s">
        <v>94</v>
      </c>
      <c r="T108" s="175" t="s">
        <v>95</v>
      </c>
      <c r="U108" s="175" t="s">
        <v>2826</v>
      </c>
      <c r="V108" s="175" t="s">
        <v>3437</v>
      </c>
      <c r="W108" s="175" t="s">
        <v>3438</v>
      </c>
      <c r="X108" s="175" t="s">
        <v>3465</v>
      </c>
      <c r="Y108" s="175" t="s">
        <v>252</v>
      </c>
      <c r="Z108" s="175" t="s">
        <v>3504</v>
      </c>
      <c r="AA108" s="175" t="s">
        <v>3505</v>
      </c>
      <c r="AB108" s="175" t="s">
        <v>3468</v>
      </c>
      <c r="AC108" s="175" t="s">
        <v>3442</v>
      </c>
      <c r="AD108" s="175" t="s">
        <v>370</v>
      </c>
      <c r="AE108" s="175" t="s">
        <v>3443</v>
      </c>
      <c r="AF108" s="175" t="s">
        <v>2907</v>
      </c>
      <c r="AG108" s="175" t="s">
        <v>3469</v>
      </c>
      <c r="AH108" s="206"/>
      <c r="AI108" s="201">
        <v>12360.21</v>
      </c>
      <c r="AJ108" s="201"/>
      <c r="AK108" s="175"/>
      <c r="AL108" s="179"/>
      <c r="AM108" s="175" t="s">
        <v>3444</v>
      </c>
      <c r="AN108" s="208">
        <v>0.251386</v>
      </c>
      <c r="AO108" s="208">
        <v>-3.0000000000000001E-6</v>
      </c>
    </row>
    <row r="109" spans="1:41" x14ac:dyDescent="0.2">
      <c r="A109" s="175" t="s">
        <v>3433</v>
      </c>
      <c r="B109" s="175" t="s">
        <v>3512</v>
      </c>
      <c r="C109" s="175" t="s">
        <v>3435</v>
      </c>
      <c r="D109" s="175" t="s">
        <v>3500</v>
      </c>
      <c r="E109" s="175" t="s">
        <v>99</v>
      </c>
      <c r="F109" s="200">
        <v>3.718</v>
      </c>
      <c r="G109" s="201">
        <v>2930442.95</v>
      </c>
      <c r="H109" s="201">
        <v>2900.4612662990858</v>
      </c>
      <c r="I109" s="207">
        <v>4.0571000000000003E-2</v>
      </c>
      <c r="J109" s="207">
        <v>3.0000000000000001E-6</v>
      </c>
      <c r="K109" s="175" t="s">
        <v>3500</v>
      </c>
      <c r="L109" s="175" t="s">
        <v>99</v>
      </c>
      <c r="M109" s="200">
        <v>3.718</v>
      </c>
      <c r="N109" s="201">
        <v>-2930442.95</v>
      </c>
      <c r="O109" s="201">
        <v>-2930.4429500000001</v>
      </c>
      <c r="P109" s="207">
        <v>-3.9999999999999998E-6</v>
      </c>
      <c r="Q109" s="207">
        <v>3.8799E-2</v>
      </c>
      <c r="R109" s="201">
        <v>-111.47190000000001</v>
      </c>
      <c r="S109" s="175" t="s">
        <v>94</v>
      </c>
      <c r="T109" s="175" t="s">
        <v>95</v>
      </c>
      <c r="U109" s="175" t="s">
        <v>2826</v>
      </c>
      <c r="V109" s="175" t="s">
        <v>3437</v>
      </c>
      <c r="W109" s="175" t="s">
        <v>3438</v>
      </c>
      <c r="X109" s="175" t="s">
        <v>3465</v>
      </c>
      <c r="Y109" s="175" t="s">
        <v>252</v>
      </c>
      <c r="Z109" s="175" t="s">
        <v>3501</v>
      </c>
      <c r="AA109" s="175" t="s">
        <v>3502</v>
      </c>
      <c r="AB109" s="175" t="s">
        <v>3468</v>
      </c>
      <c r="AC109" s="175" t="s">
        <v>3442</v>
      </c>
      <c r="AD109" s="175" t="s">
        <v>370</v>
      </c>
      <c r="AE109" s="175" t="s">
        <v>3443</v>
      </c>
      <c r="AF109" s="175" t="s">
        <v>2907</v>
      </c>
      <c r="AG109" s="175" t="s">
        <v>3469</v>
      </c>
      <c r="AH109" s="206"/>
      <c r="AI109" s="201">
        <v>12360.21</v>
      </c>
      <c r="AJ109" s="201"/>
      <c r="AK109" s="175"/>
      <c r="AL109" s="179"/>
      <c r="AM109" s="175" t="s">
        <v>3444</v>
      </c>
      <c r="AN109" s="208">
        <v>1.0945E-2</v>
      </c>
      <c r="AO109" s="208">
        <v>0</v>
      </c>
    </row>
    <row r="110" spans="1:41" x14ac:dyDescent="0.2">
      <c r="A110" s="175" t="s">
        <v>3433</v>
      </c>
      <c r="B110" s="175" t="s">
        <v>3512</v>
      </c>
      <c r="C110" s="175" t="s">
        <v>3435</v>
      </c>
      <c r="D110" s="175" t="s">
        <v>3497</v>
      </c>
      <c r="E110" s="175" t="s">
        <v>99</v>
      </c>
      <c r="F110" s="200">
        <v>3.718</v>
      </c>
      <c r="G110" s="201">
        <v>9960567.3000000007</v>
      </c>
      <c r="H110" s="201">
        <v>9528.6840025282418</v>
      </c>
      <c r="I110" s="207">
        <v>0.13328599999999999</v>
      </c>
      <c r="J110" s="207">
        <v>1.1E-5</v>
      </c>
      <c r="K110" s="175" t="s">
        <v>3497</v>
      </c>
      <c r="L110" s="175" t="s">
        <v>99</v>
      </c>
      <c r="M110" s="200">
        <v>3.718</v>
      </c>
      <c r="N110" s="201">
        <v>-9960567.3000000007</v>
      </c>
      <c r="O110" s="201">
        <v>-9960.5673000000006</v>
      </c>
      <c r="P110" s="207">
        <v>-1.2E-5</v>
      </c>
      <c r="Q110" s="207">
        <v>0.13187599999999999</v>
      </c>
      <c r="R110" s="201">
        <v>-1605.7420999999999</v>
      </c>
      <c r="S110" s="175" t="s">
        <v>94</v>
      </c>
      <c r="T110" s="175" t="s">
        <v>95</v>
      </c>
      <c r="U110" s="175" t="s">
        <v>2826</v>
      </c>
      <c r="V110" s="175" t="s">
        <v>3437</v>
      </c>
      <c r="W110" s="175" t="s">
        <v>3438</v>
      </c>
      <c r="X110" s="175" t="s">
        <v>3465</v>
      </c>
      <c r="Y110" s="175" t="s">
        <v>252</v>
      </c>
      <c r="Z110" s="175" t="s">
        <v>3498</v>
      </c>
      <c r="AA110" s="175" t="s">
        <v>3499</v>
      </c>
      <c r="AB110" s="175" t="s">
        <v>3468</v>
      </c>
      <c r="AC110" s="175" t="s">
        <v>3442</v>
      </c>
      <c r="AD110" s="175" t="s">
        <v>370</v>
      </c>
      <c r="AE110" s="175" t="s">
        <v>3443</v>
      </c>
      <c r="AF110" s="175" t="s">
        <v>2907</v>
      </c>
      <c r="AG110" s="175" t="s">
        <v>3469</v>
      </c>
      <c r="AH110" s="206"/>
      <c r="AI110" s="201">
        <v>12360.21</v>
      </c>
      <c r="AJ110" s="201"/>
      <c r="AK110" s="175"/>
      <c r="AL110" s="179"/>
      <c r="AM110" s="175" t="s">
        <v>3444</v>
      </c>
      <c r="AN110" s="208">
        <v>0.15765799999999999</v>
      </c>
      <c r="AO110" s="208">
        <v>-1.9999999999999999E-6</v>
      </c>
    </row>
    <row r="111" spans="1:41" x14ac:dyDescent="0.2">
      <c r="A111" s="175" t="s">
        <v>3433</v>
      </c>
      <c r="B111" s="175" t="s">
        <v>3512</v>
      </c>
      <c r="C111" s="175" t="s">
        <v>3435</v>
      </c>
      <c r="D111" s="175" t="s">
        <v>3464</v>
      </c>
      <c r="E111" s="175" t="s">
        <v>99</v>
      </c>
      <c r="F111" s="200">
        <v>3.718</v>
      </c>
      <c r="G111" s="201">
        <v>298887.99000000005</v>
      </c>
      <c r="H111" s="201">
        <v>280.81908198493818</v>
      </c>
      <c r="I111" s="207">
        <v>3.9280000000000001E-3</v>
      </c>
      <c r="J111" s="207">
        <v>0</v>
      </c>
      <c r="K111" s="175" t="s">
        <v>3464</v>
      </c>
      <c r="L111" s="175" t="s">
        <v>99</v>
      </c>
      <c r="M111" s="200">
        <v>3.718</v>
      </c>
      <c r="N111" s="201">
        <v>-298887.99000000005</v>
      </c>
      <c r="O111" s="201">
        <v>-298.88799000000006</v>
      </c>
      <c r="P111" s="207">
        <v>0</v>
      </c>
      <c r="Q111" s="207">
        <v>3.9569999999999996E-3</v>
      </c>
      <c r="R111" s="201">
        <v>-67.180199999999999</v>
      </c>
      <c r="S111" s="175" t="s">
        <v>94</v>
      </c>
      <c r="T111" s="175" t="s">
        <v>95</v>
      </c>
      <c r="U111" s="175" t="s">
        <v>2826</v>
      </c>
      <c r="V111" s="175" t="s">
        <v>3437</v>
      </c>
      <c r="W111" s="175" t="s">
        <v>3438</v>
      </c>
      <c r="X111" s="175" t="s">
        <v>3465</v>
      </c>
      <c r="Y111" s="175" t="s">
        <v>252</v>
      </c>
      <c r="Z111" s="175" t="s">
        <v>3466</v>
      </c>
      <c r="AA111" s="175" t="s">
        <v>3467</v>
      </c>
      <c r="AB111" s="175" t="s">
        <v>3468</v>
      </c>
      <c r="AC111" s="175" t="s">
        <v>3442</v>
      </c>
      <c r="AD111" s="175" t="s">
        <v>370</v>
      </c>
      <c r="AE111" s="175" t="s">
        <v>3443</v>
      </c>
      <c r="AF111" s="175" t="s">
        <v>2907</v>
      </c>
      <c r="AG111" s="175" t="s">
        <v>3469</v>
      </c>
      <c r="AH111" s="206"/>
      <c r="AI111" s="201">
        <v>12360.21</v>
      </c>
      <c r="AJ111" s="201"/>
      <c r="AK111" s="175"/>
      <c r="AL111" s="179"/>
      <c r="AM111" s="175" t="s">
        <v>3444</v>
      </c>
      <c r="AN111" s="208">
        <v>6.5960000000000003E-3</v>
      </c>
      <c r="AO111" s="208">
        <v>0</v>
      </c>
    </row>
    <row r="112" spans="1:41" x14ac:dyDescent="0.2">
      <c r="A112" s="175" t="s">
        <v>3433</v>
      </c>
      <c r="B112" s="175" t="s">
        <v>3512</v>
      </c>
      <c r="C112" s="175" t="s">
        <v>3435</v>
      </c>
      <c r="D112" s="175" t="s">
        <v>3506</v>
      </c>
      <c r="E112" s="175" t="s">
        <v>99</v>
      </c>
      <c r="F112" s="200">
        <v>3.718</v>
      </c>
      <c r="G112" s="201">
        <v>2524972.9000000004</v>
      </c>
      <c r="H112" s="201">
        <v>2322.7656380311996</v>
      </c>
      <c r="I112" s="207">
        <v>3.2489999999999998E-2</v>
      </c>
      <c r="J112" s="207">
        <v>3.0000000000000001E-6</v>
      </c>
      <c r="K112" s="175" t="s">
        <v>3506</v>
      </c>
      <c r="L112" s="175" t="s">
        <v>99</v>
      </c>
      <c r="M112" s="200">
        <v>3.718</v>
      </c>
      <c r="N112" s="201">
        <v>-2524972.9000000004</v>
      </c>
      <c r="O112" s="201">
        <v>-2524.9729000000002</v>
      </c>
      <c r="P112" s="207">
        <v>-3.0000000000000001E-6</v>
      </c>
      <c r="Q112" s="207">
        <v>3.3430000000000001E-2</v>
      </c>
      <c r="R112" s="201">
        <v>-751.8066</v>
      </c>
      <c r="S112" s="175" t="s">
        <v>94</v>
      </c>
      <c r="T112" s="175" t="s">
        <v>95</v>
      </c>
      <c r="U112" s="175" t="s">
        <v>2826</v>
      </c>
      <c r="V112" s="175" t="s">
        <v>3437</v>
      </c>
      <c r="W112" s="175" t="s">
        <v>3438</v>
      </c>
      <c r="X112" s="175" t="s">
        <v>3475</v>
      </c>
      <c r="Y112" s="175" t="s">
        <v>252</v>
      </c>
      <c r="Z112" s="175" t="s">
        <v>3507</v>
      </c>
      <c r="AA112" s="175" t="s">
        <v>80</v>
      </c>
      <c r="AB112" s="175" t="s">
        <v>3468</v>
      </c>
      <c r="AC112" s="175" t="s">
        <v>3442</v>
      </c>
      <c r="AD112" s="175" t="s">
        <v>370</v>
      </c>
      <c r="AE112" s="175" t="s">
        <v>3443</v>
      </c>
      <c r="AF112" s="175" t="s">
        <v>2907</v>
      </c>
      <c r="AG112" s="175" t="s">
        <v>3469</v>
      </c>
      <c r="AH112" s="206"/>
      <c r="AI112" s="201">
        <v>23327.519</v>
      </c>
      <c r="AJ112" s="201"/>
      <c r="AK112" s="175"/>
      <c r="AL112" s="179"/>
      <c r="AM112" s="175" t="s">
        <v>3444</v>
      </c>
      <c r="AN112" s="208">
        <v>7.3815000000000006E-2</v>
      </c>
      <c r="AO112" s="208">
        <v>-9.9999999999999995E-7</v>
      </c>
    </row>
    <row r="113" spans="1:41" x14ac:dyDescent="0.2">
      <c r="A113" s="175" t="s">
        <v>3433</v>
      </c>
      <c r="B113" s="175" t="s">
        <v>3512</v>
      </c>
      <c r="C113" s="175" t="s">
        <v>3435</v>
      </c>
      <c r="D113" s="175" t="s">
        <v>3477</v>
      </c>
      <c r="E113" s="175" t="s">
        <v>99</v>
      </c>
      <c r="F113" s="200">
        <v>3.718</v>
      </c>
      <c r="G113" s="201">
        <v>6286968.0000000009</v>
      </c>
      <c r="H113" s="201">
        <v>5901.7200710059178</v>
      </c>
      <c r="I113" s="207">
        <v>8.2552E-2</v>
      </c>
      <c r="J113" s="207">
        <v>6.9999999999999999E-6</v>
      </c>
      <c r="K113" s="175" t="s">
        <v>3477</v>
      </c>
      <c r="L113" s="175" t="s">
        <v>99</v>
      </c>
      <c r="M113" s="200">
        <v>3.718</v>
      </c>
      <c r="N113" s="201">
        <v>-6286968.0000000009</v>
      </c>
      <c r="O113" s="201">
        <v>-6286.9680000000008</v>
      </c>
      <c r="P113" s="207">
        <v>-7.9999999999999996E-6</v>
      </c>
      <c r="Q113" s="207">
        <v>8.3238000000000006E-2</v>
      </c>
      <c r="R113" s="201">
        <v>-1432.3517999999999</v>
      </c>
      <c r="S113" s="175" t="s">
        <v>94</v>
      </c>
      <c r="T113" s="175" t="s">
        <v>95</v>
      </c>
      <c r="U113" s="175" t="s">
        <v>2826</v>
      </c>
      <c r="V113" s="175" t="s">
        <v>3437</v>
      </c>
      <c r="W113" s="175" t="s">
        <v>3438</v>
      </c>
      <c r="X113" s="175" t="s">
        <v>3465</v>
      </c>
      <c r="Y113" s="175" t="s">
        <v>252</v>
      </c>
      <c r="Z113" s="175" t="s">
        <v>3478</v>
      </c>
      <c r="AA113" s="175" t="s">
        <v>3479</v>
      </c>
      <c r="AB113" s="175" t="s">
        <v>3468</v>
      </c>
      <c r="AC113" s="175" t="s">
        <v>3442</v>
      </c>
      <c r="AD113" s="175" t="s">
        <v>370</v>
      </c>
      <c r="AE113" s="175" t="s">
        <v>3443</v>
      </c>
      <c r="AF113" s="175" t="s">
        <v>2907</v>
      </c>
      <c r="AG113" s="175" t="s">
        <v>3469</v>
      </c>
      <c r="AH113" s="206"/>
      <c r="AI113" s="201">
        <v>12360.21</v>
      </c>
      <c r="AJ113" s="201"/>
      <c r="AK113" s="175"/>
      <c r="AL113" s="179"/>
      <c r="AM113" s="175" t="s">
        <v>3444</v>
      </c>
      <c r="AN113" s="208">
        <v>0.14063400000000001</v>
      </c>
      <c r="AO113" s="208">
        <v>-1.9999999999999999E-6</v>
      </c>
    </row>
    <row r="114" spans="1:41" x14ac:dyDescent="0.2">
      <c r="A114" s="175" t="s">
        <v>3433</v>
      </c>
      <c r="B114" s="175" t="s">
        <v>3512</v>
      </c>
      <c r="C114" s="175" t="s">
        <v>3435</v>
      </c>
      <c r="D114" s="175" t="s">
        <v>3474</v>
      </c>
      <c r="E114" s="175" t="s">
        <v>99</v>
      </c>
      <c r="F114" s="200">
        <v>3.718</v>
      </c>
      <c r="G114" s="201">
        <v>1331042.2000000002</v>
      </c>
      <c r="H114" s="201">
        <v>1157.5940558364714</v>
      </c>
      <c r="I114" s="207">
        <v>1.6192000000000002E-2</v>
      </c>
      <c r="J114" s="207">
        <v>9.9999999999999995E-7</v>
      </c>
      <c r="K114" s="175" t="s">
        <v>3474</v>
      </c>
      <c r="L114" s="175" t="s">
        <v>99</v>
      </c>
      <c r="M114" s="200">
        <v>3.718</v>
      </c>
      <c r="N114" s="201">
        <v>-1331042.2000000002</v>
      </c>
      <c r="O114" s="201">
        <v>-1331.0422000000001</v>
      </c>
      <c r="P114" s="207">
        <v>-1.9999999999999999E-6</v>
      </c>
      <c r="Q114" s="207">
        <v>1.7623E-2</v>
      </c>
      <c r="R114" s="201">
        <v>-644.88019999999995</v>
      </c>
      <c r="S114" s="175" t="s">
        <v>94</v>
      </c>
      <c r="T114" s="175" t="s">
        <v>95</v>
      </c>
      <c r="U114" s="175" t="s">
        <v>2826</v>
      </c>
      <c r="V114" s="175" t="s">
        <v>3437</v>
      </c>
      <c r="W114" s="175" t="s">
        <v>3438</v>
      </c>
      <c r="X114" s="175" t="s">
        <v>3475</v>
      </c>
      <c r="Y114" s="175" t="s">
        <v>252</v>
      </c>
      <c r="Z114" s="175" t="s">
        <v>3213</v>
      </c>
      <c r="AA114" s="175" t="s">
        <v>3476</v>
      </c>
      <c r="AB114" s="175" t="s">
        <v>3468</v>
      </c>
      <c r="AC114" s="175" t="s">
        <v>3442</v>
      </c>
      <c r="AD114" s="175" t="s">
        <v>370</v>
      </c>
      <c r="AE114" s="175" t="s">
        <v>3443</v>
      </c>
      <c r="AF114" s="175" t="s">
        <v>2907</v>
      </c>
      <c r="AG114" s="175" t="s">
        <v>3469</v>
      </c>
      <c r="AH114" s="206"/>
      <c r="AI114" s="201">
        <v>23327.519</v>
      </c>
      <c r="AJ114" s="201"/>
      <c r="AK114" s="175"/>
      <c r="AL114" s="179"/>
      <c r="AM114" s="175" t="s">
        <v>3444</v>
      </c>
      <c r="AN114" s="208">
        <v>6.3316999999999998E-2</v>
      </c>
      <c r="AO114" s="208">
        <v>-9.9999999999999995E-7</v>
      </c>
    </row>
    <row r="115" spans="1:41" x14ac:dyDescent="0.2">
      <c r="A115" s="175" t="s">
        <v>3433</v>
      </c>
      <c r="B115" s="175" t="s">
        <v>3512</v>
      </c>
      <c r="C115" s="175" t="s">
        <v>3435</v>
      </c>
      <c r="D115" s="175" t="s">
        <v>3470</v>
      </c>
      <c r="E115" s="175" t="s">
        <v>99</v>
      </c>
      <c r="F115" s="200">
        <v>3.718</v>
      </c>
      <c r="G115" s="201">
        <v>343201.95</v>
      </c>
      <c r="H115" s="201">
        <v>339.34363908015064</v>
      </c>
      <c r="I115" s="207">
        <v>4.7470000000000004E-3</v>
      </c>
      <c r="J115" s="207">
        <v>0</v>
      </c>
      <c r="K115" s="175" t="s">
        <v>3470</v>
      </c>
      <c r="L115" s="175" t="s">
        <v>99</v>
      </c>
      <c r="M115" s="200">
        <v>3.718</v>
      </c>
      <c r="N115" s="201">
        <v>-343201.95</v>
      </c>
      <c r="O115" s="201">
        <v>-343.20195000000001</v>
      </c>
      <c r="P115" s="207">
        <v>0</v>
      </c>
      <c r="Q115" s="207">
        <v>4.5440000000000003E-3</v>
      </c>
      <c r="R115" s="201">
        <v>-14.3452</v>
      </c>
      <c r="S115" s="175" t="s">
        <v>94</v>
      </c>
      <c r="T115" s="175" t="s">
        <v>95</v>
      </c>
      <c r="U115" s="175" t="s">
        <v>2826</v>
      </c>
      <c r="V115" s="175" t="s">
        <v>3437</v>
      </c>
      <c r="W115" s="175" t="s">
        <v>3438</v>
      </c>
      <c r="X115" s="175" t="s">
        <v>3471</v>
      </c>
      <c r="Y115" s="175" t="s">
        <v>252</v>
      </c>
      <c r="Z115" s="175" t="s">
        <v>3472</v>
      </c>
      <c r="AA115" s="175" t="s">
        <v>3473</v>
      </c>
      <c r="AB115" s="175" t="s">
        <v>3468</v>
      </c>
      <c r="AC115" s="175" t="s">
        <v>3442</v>
      </c>
      <c r="AD115" s="175" t="s">
        <v>370</v>
      </c>
      <c r="AE115" s="175" t="s">
        <v>3443</v>
      </c>
      <c r="AF115" s="175" t="s">
        <v>2907</v>
      </c>
      <c r="AG115" s="175" t="s">
        <v>3469</v>
      </c>
      <c r="AH115" s="206"/>
      <c r="AI115" s="201">
        <v>590.68700000000001</v>
      </c>
      <c r="AJ115" s="201"/>
      <c r="AK115" s="175"/>
      <c r="AL115" s="209"/>
      <c r="AM115" s="175" t="s">
        <v>3444</v>
      </c>
      <c r="AN115" s="208">
        <v>1.408E-3</v>
      </c>
      <c r="AO115" s="208">
        <v>0</v>
      </c>
    </row>
    <row r="116" spans="1:41" x14ac:dyDescent="0.2">
      <c r="A116" s="175" t="s">
        <v>3458</v>
      </c>
      <c r="B116" s="175" t="s">
        <v>3461</v>
      </c>
      <c r="C116" s="175" t="s">
        <v>3435</v>
      </c>
      <c r="D116" s="175" t="s">
        <v>3508</v>
      </c>
      <c r="E116" s="175" t="s">
        <v>99</v>
      </c>
      <c r="F116" s="200">
        <v>3.718</v>
      </c>
      <c r="G116" s="201">
        <v>495043.10000000003</v>
      </c>
      <c r="H116" s="201">
        <v>439.30929150080692</v>
      </c>
      <c r="I116" s="207">
        <v>3.0256000000000002E-2</v>
      </c>
      <c r="J116" s="207">
        <v>9.9999999999999995E-7</v>
      </c>
      <c r="K116" s="175" t="s">
        <v>3508</v>
      </c>
      <c r="L116" s="175" t="s">
        <v>99</v>
      </c>
      <c r="M116" s="200">
        <v>3.718</v>
      </c>
      <c r="N116" s="201">
        <v>-495043.10000000003</v>
      </c>
      <c r="O116" s="201">
        <v>-495.04310000000004</v>
      </c>
      <c r="P116" s="207">
        <v>-1.9999999999999999E-6</v>
      </c>
      <c r="Q116" s="207">
        <v>2.5350000000000001E-2</v>
      </c>
      <c r="R116" s="201">
        <v>-207.2183</v>
      </c>
      <c r="S116" s="175" t="s">
        <v>94</v>
      </c>
      <c r="T116" s="175" t="s">
        <v>95</v>
      </c>
      <c r="U116" s="175" t="s">
        <v>2826</v>
      </c>
      <c r="V116" s="175" t="s">
        <v>3437</v>
      </c>
      <c r="W116" s="175" t="s">
        <v>3438</v>
      </c>
      <c r="X116" s="175" t="s">
        <v>3475</v>
      </c>
      <c r="Y116" s="175" t="s">
        <v>252</v>
      </c>
      <c r="Z116" s="175" t="s">
        <v>3504</v>
      </c>
      <c r="AA116" s="175" t="s">
        <v>3505</v>
      </c>
      <c r="AB116" s="175" t="s">
        <v>3468</v>
      </c>
      <c r="AC116" s="175" t="s">
        <v>3442</v>
      </c>
      <c r="AD116" s="175" t="s">
        <v>370</v>
      </c>
      <c r="AE116" s="175" t="s">
        <v>3443</v>
      </c>
      <c r="AF116" s="175" t="s">
        <v>2907</v>
      </c>
      <c r="AG116" s="175" t="s">
        <v>3469</v>
      </c>
      <c r="AH116" s="206"/>
      <c r="AI116" s="201">
        <v>23327.519</v>
      </c>
      <c r="AJ116" s="201"/>
      <c r="AK116" s="175"/>
      <c r="AL116" s="179"/>
      <c r="AM116" s="175" t="s">
        <v>3444</v>
      </c>
      <c r="AN116" s="208">
        <v>0.109939</v>
      </c>
      <c r="AO116" s="208">
        <v>-9.9999999999999995E-7</v>
      </c>
    </row>
    <row r="117" spans="1:41" x14ac:dyDescent="0.2">
      <c r="A117" s="175" t="s">
        <v>3458</v>
      </c>
      <c r="B117" s="175" t="s">
        <v>3462</v>
      </c>
      <c r="C117" s="175" t="s">
        <v>3435</v>
      </c>
      <c r="D117" s="175" t="s">
        <v>3480</v>
      </c>
      <c r="E117" s="175" t="s">
        <v>99</v>
      </c>
      <c r="F117" s="200">
        <v>3.718</v>
      </c>
      <c r="G117" s="201">
        <v>25585.670000000002</v>
      </c>
      <c r="H117" s="201">
        <v>23.030855583647124</v>
      </c>
      <c r="I117" s="207">
        <v>1.4460000000000001E-2</v>
      </c>
      <c r="J117" s="207">
        <v>0</v>
      </c>
      <c r="K117" s="175" t="s">
        <v>3480</v>
      </c>
      <c r="L117" s="175" t="s">
        <v>99</v>
      </c>
      <c r="M117" s="200">
        <v>3.718</v>
      </c>
      <c r="N117" s="201">
        <v>-25585.670000000002</v>
      </c>
      <c r="O117" s="201">
        <v>-25.58567</v>
      </c>
      <c r="P117" s="207">
        <v>0</v>
      </c>
      <c r="Q117" s="207">
        <v>1.6437E-2</v>
      </c>
      <c r="R117" s="201">
        <v>-9.4987999999999992</v>
      </c>
      <c r="S117" s="175" t="s">
        <v>94</v>
      </c>
      <c r="T117" s="175" t="s">
        <v>95</v>
      </c>
      <c r="U117" s="175" t="s">
        <v>2826</v>
      </c>
      <c r="V117" s="175" t="s">
        <v>3437</v>
      </c>
      <c r="W117" s="175" t="s">
        <v>3438</v>
      </c>
      <c r="X117" s="175" t="s">
        <v>3475</v>
      </c>
      <c r="Y117" s="175" t="s">
        <v>252</v>
      </c>
      <c r="Z117" s="175" t="s">
        <v>3466</v>
      </c>
      <c r="AA117" s="175" t="s">
        <v>3467</v>
      </c>
      <c r="AB117" s="175" t="s">
        <v>3468</v>
      </c>
      <c r="AC117" s="175" t="s">
        <v>3442</v>
      </c>
      <c r="AD117" s="175" t="s">
        <v>370</v>
      </c>
      <c r="AE117" s="175" t="s">
        <v>3443</v>
      </c>
      <c r="AF117" s="175" t="s">
        <v>2907</v>
      </c>
      <c r="AG117" s="175" t="s">
        <v>3469</v>
      </c>
      <c r="AH117" s="206"/>
      <c r="AI117" s="201">
        <v>23327.519</v>
      </c>
      <c r="AJ117" s="201"/>
      <c r="AK117" s="175"/>
      <c r="AL117" s="179"/>
      <c r="AM117" s="175" t="s">
        <v>3444</v>
      </c>
      <c r="AN117" s="208">
        <v>5.8375000000000003E-2</v>
      </c>
      <c r="AO117" s="208">
        <v>0</v>
      </c>
    </row>
    <row r="118" spans="1:41" x14ac:dyDescent="0.2">
      <c r="A118" s="175" t="s">
        <v>3458</v>
      </c>
      <c r="B118" s="175" t="s">
        <v>3462</v>
      </c>
      <c r="C118" s="175" t="s">
        <v>3435</v>
      </c>
      <c r="D118" s="175" t="s">
        <v>3506</v>
      </c>
      <c r="E118" s="175" t="s">
        <v>99</v>
      </c>
      <c r="F118" s="200">
        <v>3.718</v>
      </c>
      <c r="G118" s="201">
        <v>100998.91600000001</v>
      </c>
      <c r="H118" s="201">
        <v>92.910642734803673</v>
      </c>
      <c r="I118" s="207">
        <v>5.8335999999999999E-2</v>
      </c>
      <c r="J118" s="207">
        <v>9.9999999999999995E-7</v>
      </c>
      <c r="K118" s="175" t="s">
        <v>3506</v>
      </c>
      <c r="L118" s="175" t="s">
        <v>99</v>
      </c>
      <c r="M118" s="200">
        <v>3.718</v>
      </c>
      <c r="N118" s="201">
        <v>-100998.91600000001</v>
      </c>
      <c r="O118" s="201">
        <v>-100.99891600000001</v>
      </c>
      <c r="P118" s="207">
        <v>-9.9999999999999995E-7</v>
      </c>
      <c r="Q118" s="207">
        <v>6.4885999999999999E-2</v>
      </c>
      <c r="R118" s="201">
        <v>-30.072199999999999</v>
      </c>
      <c r="S118" s="175" t="s">
        <v>94</v>
      </c>
      <c r="T118" s="175" t="s">
        <v>95</v>
      </c>
      <c r="U118" s="175" t="s">
        <v>2826</v>
      </c>
      <c r="V118" s="175" t="s">
        <v>3437</v>
      </c>
      <c r="W118" s="175" t="s">
        <v>3438</v>
      </c>
      <c r="X118" s="175" t="s">
        <v>3475</v>
      </c>
      <c r="Y118" s="175" t="s">
        <v>252</v>
      </c>
      <c r="Z118" s="175" t="s">
        <v>3507</v>
      </c>
      <c r="AA118" s="175" t="s">
        <v>80</v>
      </c>
      <c r="AB118" s="175" t="s">
        <v>3468</v>
      </c>
      <c r="AC118" s="175" t="s">
        <v>3442</v>
      </c>
      <c r="AD118" s="175" t="s">
        <v>370</v>
      </c>
      <c r="AE118" s="175" t="s">
        <v>3443</v>
      </c>
      <c r="AF118" s="175" t="s">
        <v>2907</v>
      </c>
      <c r="AG118" s="175" t="s">
        <v>3469</v>
      </c>
      <c r="AH118" s="206"/>
      <c r="AI118" s="201">
        <v>23327.519</v>
      </c>
      <c r="AJ118" s="201"/>
      <c r="AK118" s="175"/>
      <c r="AL118" s="179"/>
      <c r="AM118" s="175" t="s">
        <v>3444</v>
      </c>
      <c r="AN118" s="208">
        <v>0.184808</v>
      </c>
      <c r="AO118" s="208">
        <v>0</v>
      </c>
    </row>
    <row r="119" spans="1:41" x14ac:dyDescent="0.2">
      <c r="A119" s="175" t="s">
        <v>3458</v>
      </c>
      <c r="B119" s="175" t="s">
        <v>3462</v>
      </c>
      <c r="C119" s="175" t="s">
        <v>3435</v>
      </c>
      <c r="D119" s="175" t="s">
        <v>3513</v>
      </c>
      <c r="E119" s="175" t="s">
        <v>99</v>
      </c>
      <c r="F119" s="200">
        <v>3.718</v>
      </c>
      <c r="G119" s="201">
        <v>44858.200000000004</v>
      </c>
      <c r="H119" s="201">
        <v>43.588673372781066</v>
      </c>
      <c r="I119" s="207">
        <v>2.7368E-2</v>
      </c>
      <c r="J119" s="207">
        <v>0</v>
      </c>
      <c r="K119" s="175" t="s">
        <v>3513</v>
      </c>
      <c r="L119" s="175" t="s">
        <v>99</v>
      </c>
      <c r="M119" s="200">
        <v>3.718</v>
      </c>
      <c r="N119" s="201">
        <v>-44858.200000000004</v>
      </c>
      <c r="O119" s="201">
        <v>-44.858200000000004</v>
      </c>
      <c r="P119" s="207">
        <v>0</v>
      </c>
      <c r="Q119" s="207">
        <v>2.8819000000000001E-2</v>
      </c>
      <c r="R119" s="201">
        <v>-4.7201000000000004</v>
      </c>
      <c r="S119" s="175" t="s">
        <v>94</v>
      </c>
      <c r="T119" s="175" t="s">
        <v>95</v>
      </c>
      <c r="U119" s="175" t="s">
        <v>2826</v>
      </c>
      <c r="V119" s="175" t="s">
        <v>3437</v>
      </c>
      <c r="W119" s="175" t="s">
        <v>3438</v>
      </c>
      <c r="X119" s="175" t="s">
        <v>3514</v>
      </c>
      <c r="Y119" s="175" t="s">
        <v>252</v>
      </c>
      <c r="Z119" s="175" t="s">
        <v>3515</v>
      </c>
      <c r="AA119" s="175" t="s">
        <v>3516</v>
      </c>
      <c r="AB119" s="175" t="s">
        <v>3468</v>
      </c>
      <c r="AC119" s="175" t="s">
        <v>3442</v>
      </c>
      <c r="AD119" s="175" t="s">
        <v>370</v>
      </c>
      <c r="AE119" s="175" t="s">
        <v>3443</v>
      </c>
      <c r="AF119" s="175" t="s">
        <v>2907</v>
      </c>
      <c r="AG119" s="175" t="s">
        <v>3469</v>
      </c>
      <c r="AH119" s="206"/>
      <c r="AI119" s="201">
        <v>10916.9</v>
      </c>
      <c r="AJ119" s="201"/>
      <c r="AK119" s="175"/>
      <c r="AL119" s="179"/>
      <c r="AM119" s="175" t="s">
        <v>3444</v>
      </c>
      <c r="AN119" s="208">
        <v>2.9007000000000002E-2</v>
      </c>
      <c r="AO119" s="208">
        <v>0</v>
      </c>
    </row>
    <row r="120" spans="1:41" x14ac:dyDescent="0.2">
      <c r="A120" s="175" t="s">
        <v>3458</v>
      </c>
      <c r="B120" s="175" t="s">
        <v>3462</v>
      </c>
      <c r="C120" s="175" t="s">
        <v>3435</v>
      </c>
      <c r="D120" s="175" t="s">
        <v>3484</v>
      </c>
      <c r="E120" s="175" t="s">
        <v>99</v>
      </c>
      <c r="F120" s="200">
        <v>3.718</v>
      </c>
      <c r="G120" s="201">
        <v>126248.645</v>
      </c>
      <c r="H120" s="201">
        <v>116.13837065895643</v>
      </c>
      <c r="I120" s="207">
        <v>7.2919999999999999E-2</v>
      </c>
      <c r="J120" s="207">
        <v>9.9999999999999995E-7</v>
      </c>
      <c r="K120" s="175" t="s">
        <v>3484</v>
      </c>
      <c r="L120" s="175" t="s">
        <v>99</v>
      </c>
      <c r="M120" s="200">
        <v>3.718</v>
      </c>
      <c r="N120" s="201">
        <v>-126248.645</v>
      </c>
      <c r="O120" s="201">
        <v>-126.24864500000001</v>
      </c>
      <c r="P120" s="207">
        <v>-9.9999999999999995E-7</v>
      </c>
      <c r="Q120" s="207">
        <v>8.1108E-2</v>
      </c>
      <c r="R120" s="201">
        <v>-37.590000000000003</v>
      </c>
      <c r="S120" s="175" t="s">
        <v>94</v>
      </c>
      <c r="T120" s="175" t="s">
        <v>95</v>
      </c>
      <c r="U120" s="175" t="s">
        <v>2826</v>
      </c>
      <c r="V120" s="175" t="s">
        <v>3437</v>
      </c>
      <c r="W120" s="175" t="s">
        <v>3438</v>
      </c>
      <c r="X120" s="175" t="s">
        <v>3475</v>
      </c>
      <c r="Y120" s="175" t="s">
        <v>252</v>
      </c>
      <c r="Z120" s="175" t="s">
        <v>3485</v>
      </c>
      <c r="AA120" s="175" t="s">
        <v>3486</v>
      </c>
      <c r="AB120" s="175" t="s">
        <v>3468</v>
      </c>
      <c r="AC120" s="175" t="s">
        <v>3442</v>
      </c>
      <c r="AD120" s="175" t="s">
        <v>370</v>
      </c>
      <c r="AE120" s="175" t="s">
        <v>3443</v>
      </c>
      <c r="AF120" s="175" t="s">
        <v>2907</v>
      </c>
      <c r="AG120" s="175" t="s">
        <v>3469</v>
      </c>
      <c r="AH120" s="206"/>
      <c r="AI120" s="201">
        <v>23327.519</v>
      </c>
      <c r="AJ120" s="201"/>
      <c r="AK120" s="175"/>
      <c r="AL120" s="179"/>
      <c r="AM120" s="175" t="s">
        <v>3444</v>
      </c>
      <c r="AN120" s="208">
        <v>0.23100899999999999</v>
      </c>
      <c r="AO120" s="208">
        <v>0</v>
      </c>
    </row>
    <row r="121" spans="1:41" x14ac:dyDescent="0.2">
      <c r="A121" s="175" t="s">
        <v>3458</v>
      </c>
      <c r="B121" s="175" t="s">
        <v>3462</v>
      </c>
      <c r="C121" s="175" t="s">
        <v>3435</v>
      </c>
      <c r="D121" s="175" t="s">
        <v>3517</v>
      </c>
      <c r="E121" s="175" t="s">
        <v>99</v>
      </c>
      <c r="F121" s="200">
        <v>3.718</v>
      </c>
      <c r="G121" s="201">
        <v>26881.86</v>
      </c>
      <c r="H121" s="201">
        <v>24.540224712210865</v>
      </c>
      <c r="I121" s="207">
        <v>1.5408E-2</v>
      </c>
      <c r="J121" s="207">
        <v>0</v>
      </c>
      <c r="K121" s="175" t="s">
        <v>3517</v>
      </c>
      <c r="L121" s="175" t="s">
        <v>99</v>
      </c>
      <c r="M121" s="200">
        <v>3.718</v>
      </c>
      <c r="N121" s="201">
        <v>-26881.86</v>
      </c>
      <c r="O121" s="201">
        <v>-26.88186</v>
      </c>
      <c r="P121" s="207">
        <v>0</v>
      </c>
      <c r="Q121" s="207">
        <v>1.7270000000000001E-2</v>
      </c>
      <c r="R121" s="201">
        <v>-8.7062000000000008</v>
      </c>
      <c r="S121" s="175" t="s">
        <v>94</v>
      </c>
      <c r="T121" s="175" t="s">
        <v>95</v>
      </c>
      <c r="U121" s="175" t="s">
        <v>2826</v>
      </c>
      <c r="V121" s="175" t="s">
        <v>3437</v>
      </c>
      <c r="W121" s="175" t="s">
        <v>3438</v>
      </c>
      <c r="X121" s="175" t="s">
        <v>3465</v>
      </c>
      <c r="Y121" s="175" t="s">
        <v>252</v>
      </c>
      <c r="Z121" s="175" t="s">
        <v>3213</v>
      </c>
      <c r="AA121" s="175" t="s">
        <v>3518</v>
      </c>
      <c r="AB121" s="175" t="s">
        <v>3468</v>
      </c>
      <c r="AC121" s="175" t="s">
        <v>3442</v>
      </c>
      <c r="AD121" s="175" t="s">
        <v>370</v>
      </c>
      <c r="AE121" s="175" t="s">
        <v>3443</v>
      </c>
      <c r="AF121" s="175" t="s">
        <v>2907</v>
      </c>
      <c r="AG121" s="175" t="s">
        <v>3469</v>
      </c>
      <c r="AH121" s="206"/>
      <c r="AI121" s="201">
        <v>12360.21</v>
      </c>
      <c r="AJ121" s="201"/>
      <c r="AK121" s="175"/>
      <c r="AL121" s="179"/>
      <c r="AM121" s="175" t="s">
        <v>3444</v>
      </c>
      <c r="AN121" s="208">
        <v>5.3504000000000003E-2</v>
      </c>
      <c r="AO121" s="208">
        <v>0</v>
      </c>
    </row>
    <row r="122" spans="1:41" x14ac:dyDescent="0.2">
      <c r="A122" s="175" t="s">
        <v>3458</v>
      </c>
      <c r="B122" s="175" t="s">
        <v>3462</v>
      </c>
      <c r="C122" s="175" t="s">
        <v>3435</v>
      </c>
      <c r="D122" s="175" t="s">
        <v>3519</v>
      </c>
      <c r="E122" s="175" t="s">
        <v>99</v>
      </c>
      <c r="F122" s="200">
        <v>3.718</v>
      </c>
      <c r="G122" s="201">
        <v>13440.93</v>
      </c>
      <c r="H122" s="201">
        <v>12.270865449166218</v>
      </c>
      <c r="I122" s="207">
        <v>7.705E-3</v>
      </c>
      <c r="J122" s="207">
        <v>0</v>
      </c>
      <c r="K122" s="175" t="s">
        <v>3519</v>
      </c>
      <c r="L122" s="175" t="s">
        <v>99</v>
      </c>
      <c r="M122" s="200">
        <v>3.718</v>
      </c>
      <c r="N122" s="201">
        <v>-13440.93</v>
      </c>
      <c r="O122" s="201">
        <v>-13.44093</v>
      </c>
      <c r="P122" s="207">
        <v>0</v>
      </c>
      <c r="Q122" s="207">
        <v>8.6350000000000003E-3</v>
      </c>
      <c r="R122" s="201">
        <v>-4.3502999999999998</v>
      </c>
      <c r="S122" s="175" t="s">
        <v>94</v>
      </c>
      <c r="T122" s="175" t="s">
        <v>95</v>
      </c>
      <c r="U122" s="175" t="s">
        <v>2826</v>
      </c>
      <c r="V122" s="175" t="s">
        <v>3437</v>
      </c>
      <c r="W122" s="175" t="s">
        <v>3438</v>
      </c>
      <c r="X122" s="175" t="s">
        <v>3465</v>
      </c>
      <c r="Y122" s="175" t="s">
        <v>252</v>
      </c>
      <c r="Z122" s="175" t="s">
        <v>3213</v>
      </c>
      <c r="AA122" s="175" t="s">
        <v>3476</v>
      </c>
      <c r="AB122" s="175" t="s">
        <v>3468</v>
      </c>
      <c r="AC122" s="175" t="s">
        <v>3442</v>
      </c>
      <c r="AD122" s="175" t="s">
        <v>370</v>
      </c>
      <c r="AE122" s="175" t="s">
        <v>3443</v>
      </c>
      <c r="AF122" s="175" t="s">
        <v>2907</v>
      </c>
      <c r="AG122" s="175" t="s">
        <v>3469</v>
      </c>
      <c r="AH122" s="206"/>
      <c r="AI122" s="201">
        <v>12360.21</v>
      </c>
      <c r="AJ122" s="201"/>
      <c r="AK122" s="175"/>
      <c r="AL122" s="179"/>
      <c r="AM122" s="175" t="s">
        <v>3444</v>
      </c>
      <c r="AN122" s="208">
        <v>2.6734999999999998E-2</v>
      </c>
      <c r="AO122" s="208">
        <v>0</v>
      </c>
    </row>
    <row r="123" spans="1:41" x14ac:dyDescent="0.2">
      <c r="A123" s="175" t="s">
        <v>3458</v>
      </c>
      <c r="B123" s="175" t="s">
        <v>3461</v>
      </c>
      <c r="C123" s="175" t="s">
        <v>3435</v>
      </c>
      <c r="D123" s="175" t="s">
        <v>3503</v>
      </c>
      <c r="E123" s="175" t="s">
        <v>99</v>
      </c>
      <c r="F123" s="200">
        <v>3.718</v>
      </c>
      <c r="G123" s="201">
        <v>1260312.75</v>
      </c>
      <c r="H123" s="201">
        <v>1164.2470426304465</v>
      </c>
      <c r="I123" s="207">
        <v>8.0185000000000006E-2</v>
      </c>
      <c r="J123" s="207">
        <v>3.9999999999999998E-6</v>
      </c>
      <c r="K123" s="175" t="s">
        <v>3503</v>
      </c>
      <c r="L123" s="175" t="s">
        <v>99</v>
      </c>
      <c r="M123" s="200">
        <v>3.718</v>
      </c>
      <c r="N123" s="201">
        <v>-1260312.75</v>
      </c>
      <c r="O123" s="201">
        <v>-1260.3127500000001</v>
      </c>
      <c r="P123" s="207">
        <v>-3.9999999999999998E-6</v>
      </c>
      <c r="Q123" s="207">
        <v>6.4536999999999997E-2</v>
      </c>
      <c r="R123" s="201">
        <v>-357.17230000000001</v>
      </c>
      <c r="S123" s="175" t="s">
        <v>94</v>
      </c>
      <c r="T123" s="175" t="s">
        <v>95</v>
      </c>
      <c r="U123" s="175" t="s">
        <v>2826</v>
      </c>
      <c r="V123" s="175" t="s">
        <v>3437</v>
      </c>
      <c r="W123" s="175" t="s">
        <v>3438</v>
      </c>
      <c r="X123" s="175" t="s">
        <v>3465</v>
      </c>
      <c r="Y123" s="175" t="s">
        <v>252</v>
      </c>
      <c r="Z123" s="175" t="s">
        <v>3504</v>
      </c>
      <c r="AA123" s="175" t="s">
        <v>3505</v>
      </c>
      <c r="AB123" s="175" t="s">
        <v>3468</v>
      </c>
      <c r="AC123" s="175" t="s">
        <v>3442</v>
      </c>
      <c r="AD123" s="175" t="s">
        <v>370</v>
      </c>
      <c r="AE123" s="175" t="s">
        <v>3443</v>
      </c>
      <c r="AF123" s="175" t="s">
        <v>2907</v>
      </c>
      <c r="AG123" s="175" t="s">
        <v>3469</v>
      </c>
      <c r="AH123" s="206"/>
      <c r="AI123" s="201">
        <v>12360.21</v>
      </c>
      <c r="AJ123" s="201"/>
      <c r="AK123" s="175"/>
      <c r="AL123" s="179"/>
      <c r="AM123" s="175" t="s">
        <v>3444</v>
      </c>
      <c r="AN123" s="208">
        <v>0.189497</v>
      </c>
      <c r="AO123" s="208">
        <v>-9.9999999999999995E-7</v>
      </c>
    </row>
    <row r="124" spans="1:41" x14ac:dyDescent="0.2">
      <c r="A124" s="175" t="s">
        <v>3458</v>
      </c>
      <c r="B124" s="175" t="s">
        <v>3461</v>
      </c>
      <c r="C124" s="175" t="s">
        <v>3435</v>
      </c>
      <c r="D124" s="175" t="s">
        <v>3481</v>
      </c>
      <c r="E124" s="175" t="s">
        <v>99</v>
      </c>
      <c r="F124" s="200">
        <v>3.718</v>
      </c>
      <c r="G124" s="201">
        <v>192809.85</v>
      </c>
      <c r="H124" s="201">
        <v>184.72028571812803</v>
      </c>
      <c r="I124" s="207">
        <v>1.2722000000000001E-2</v>
      </c>
      <c r="J124" s="207">
        <v>9.9999999999999995E-7</v>
      </c>
      <c r="K124" s="175" t="s">
        <v>3481</v>
      </c>
      <c r="L124" s="175" t="s">
        <v>99</v>
      </c>
      <c r="M124" s="200">
        <v>3.718</v>
      </c>
      <c r="N124" s="201">
        <v>-192809.85</v>
      </c>
      <c r="O124" s="201">
        <v>-192.80985000000001</v>
      </c>
      <c r="P124" s="207">
        <v>-9.9999999999999995E-7</v>
      </c>
      <c r="Q124" s="207">
        <v>9.8729999999999998E-3</v>
      </c>
      <c r="R124" s="201">
        <v>-30.077000000000002</v>
      </c>
      <c r="S124" s="175" t="s">
        <v>94</v>
      </c>
      <c r="T124" s="175" t="s">
        <v>95</v>
      </c>
      <c r="U124" s="175" t="s">
        <v>2826</v>
      </c>
      <c r="V124" s="175" t="s">
        <v>3437</v>
      </c>
      <c r="W124" s="175" t="s">
        <v>3438</v>
      </c>
      <c r="X124" s="175" t="s">
        <v>3465</v>
      </c>
      <c r="Y124" s="175" t="s">
        <v>252</v>
      </c>
      <c r="Z124" s="175" t="s">
        <v>3482</v>
      </c>
      <c r="AA124" s="175" t="s">
        <v>3483</v>
      </c>
      <c r="AB124" s="175" t="s">
        <v>3468</v>
      </c>
      <c r="AC124" s="175" t="s">
        <v>3442</v>
      </c>
      <c r="AD124" s="175" t="s">
        <v>370</v>
      </c>
      <c r="AE124" s="175" t="s">
        <v>3443</v>
      </c>
      <c r="AF124" s="175" t="s">
        <v>2907</v>
      </c>
      <c r="AG124" s="175" t="s">
        <v>3469</v>
      </c>
      <c r="AH124" s="206"/>
      <c r="AI124" s="201">
        <v>12360.21</v>
      </c>
      <c r="AJ124" s="201"/>
      <c r="AK124" s="175"/>
      <c r="AL124" s="179"/>
      <c r="AM124" s="175" t="s">
        <v>3444</v>
      </c>
      <c r="AN124" s="208">
        <v>1.5956999999999999E-2</v>
      </c>
      <c r="AO124" s="208">
        <v>0</v>
      </c>
    </row>
    <row r="125" spans="1:41" x14ac:dyDescent="0.2">
      <c r="A125" s="175" t="s">
        <v>3458</v>
      </c>
      <c r="B125" s="175" t="s">
        <v>3461</v>
      </c>
      <c r="C125" s="175" t="s">
        <v>3435</v>
      </c>
      <c r="D125" s="175" t="s">
        <v>3484</v>
      </c>
      <c r="E125" s="175" t="s">
        <v>99</v>
      </c>
      <c r="F125" s="200">
        <v>3.718</v>
      </c>
      <c r="G125" s="201">
        <v>706992.41200000001</v>
      </c>
      <c r="H125" s="201">
        <v>650.37479500161385</v>
      </c>
      <c r="I125" s="207">
        <v>4.4792999999999999E-2</v>
      </c>
      <c r="J125" s="207">
        <v>1.9999999999999999E-6</v>
      </c>
      <c r="K125" s="175" t="s">
        <v>3484</v>
      </c>
      <c r="L125" s="175" t="s">
        <v>99</v>
      </c>
      <c r="M125" s="200">
        <v>3.718</v>
      </c>
      <c r="N125" s="201">
        <v>-706992.41200000001</v>
      </c>
      <c r="O125" s="201">
        <v>-706.99241200000006</v>
      </c>
      <c r="P125" s="207">
        <v>-1.9999999999999999E-6</v>
      </c>
      <c r="Q125" s="207">
        <v>3.6202999999999999E-2</v>
      </c>
      <c r="R125" s="201">
        <v>-210.5043</v>
      </c>
      <c r="S125" s="175" t="s">
        <v>94</v>
      </c>
      <c r="T125" s="175" t="s">
        <v>95</v>
      </c>
      <c r="U125" s="175" t="s">
        <v>2826</v>
      </c>
      <c r="V125" s="175" t="s">
        <v>3437</v>
      </c>
      <c r="W125" s="175" t="s">
        <v>3438</v>
      </c>
      <c r="X125" s="175" t="s">
        <v>3475</v>
      </c>
      <c r="Y125" s="175" t="s">
        <v>252</v>
      </c>
      <c r="Z125" s="175" t="s">
        <v>3485</v>
      </c>
      <c r="AA125" s="175" t="s">
        <v>3486</v>
      </c>
      <c r="AB125" s="175" t="s">
        <v>3468</v>
      </c>
      <c r="AC125" s="175" t="s">
        <v>3442</v>
      </c>
      <c r="AD125" s="175" t="s">
        <v>370</v>
      </c>
      <c r="AE125" s="175" t="s">
        <v>3443</v>
      </c>
      <c r="AF125" s="175" t="s">
        <v>2907</v>
      </c>
      <c r="AG125" s="175" t="s">
        <v>3469</v>
      </c>
      <c r="AH125" s="206"/>
      <c r="AI125" s="201">
        <v>23327.519</v>
      </c>
      <c r="AJ125" s="201"/>
      <c r="AK125" s="175"/>
      <c r="AL125" s="179"/>
      <c r="AM125" s="175" t="s">
        <v>3444</v>
      </c>
      <c r="AN125" s="208">
        <v>0.111683</v>
      </c>
      <c r="AO125" s="208">
        <v>-9.9999999999999995E-7</v>
      </c>
    </row>
    <row r="126" spans="1:41" x14ac:dyDescent="0.2">
      <c r="A126" s="175" t="s">
        <v>3458</v>
      </c>
      <c r="B126" s="175" t="s">
        <v>3461</v>
      </c>
      <c r="C126" s="175" t="s">
        <v>3435</v>
      </c>
      <c r="D126" s="175" t="s">
        <v>3513</v>
      </c>
      <c r="E126" s="175" t="s">
        <v>99</v>
      </c>
      <c r="F126" s="200">
        <v>3.718</v>
      </c>
      <c r="G126" s="201">
        <v>347651.05000000005</v>
      </c>
      <c r="H126" s="201">
        <v>337.81205053792365</v>
      </c>
      <c r="I126" s="207">
        <v>2.3265999999999998E-2</v>
      </c>
      <c r="J126" s="207">
        <v>9.9999999999999995E-7</v>
      </c>
      <c r="K126" s="175" t="s">
        <v>3513</v>
      </c>
      <c r="L126" s="175" t="s">
        <v>99</v>
      </c>
      <c r="M126" s="200">
        <v>3.718</v>
      </c>
      <c r="N126" s="201">
        <v>-347651.05000000005</v>
      </c>
      <c r="O126" s="201">
        <v>-347.65105000000005</v>
      </c>
      <c r="P126" s="207">
        <v>-9.9999999999999995E-7</v>
      </c>
      <c r="Q126" s="207">
        <v>1.7801999999999998E-2</v>
      </c>
      <c r="R126" s="201">
        <v>-36.581400000000002</v>
      </c>
      <c r="S126" s="175" t="s">
        <v>94</v>
      </c>
      <c r="T126" s="175" t="s">
        <v>95</v>
      </c>
      <c r="U126" s="175" t="s">
        <v>2826</v>
      </c>
      <c r="V126" s="175" t="s">
        <v>3437</v>
      </c>
      <c r="W126" s="175" t="s">
        <v>3438</v>
      </c>
      <c r="X126" s="175" t="s">
        <v>3514</v>
      </c>
      <c r="Y126" s="175" t="s">
        <v>252</v>
      </c>
      <c r="Z126" s="175" t="s">
        <v>3515</v>
      </c>
      <c r="AA126" s="175" t="s">
        <v>3516</v>
      </c>
      <c r="AB126" s="175" t="s">
        <v>3468</v>
      </c>
      <c r="AC126" s="175" t="s">
        <v>3442</v>
      </c>
      <c r="AD126" s="175" t="s">
        <v>370</v>
      </c>
      <c r="AE126" s="175" t="s">
        <v>3443</v>
      </c>
      <c r="AF126" s="175" t="s">
        <v>2907</v>
      </c>
      <c r="AG126" s="175" t="s">
        <v>3469</v>
      </c>
      <c r="AH126" s="206"/>
      <c r="AI126" s="201">
        <v>10916.9</v>
      </c>
      <c r="AJ126" s="201"/>
      <c r="AK126" s="175"/>
      <c r="AL126" s="179"/>
      <c r="AM126" s="175" t="s">
        <v>3444</v>
      </c>
      <c r="AN126" s="208">
        <v>1.9408000000000002E-2</v>
      </c>
      <c r="AO126" s="208">
        <v>0</v>
      </c>
    </row>
    <row r="127" spans="1:41" x14ac:dyDescent="0.2">
      <c r="A127" s="175" t="s">
        <v>3458</v>
      </c>
      <c r="B127" s="175" t="s">
        <v>3462</v>
      </c>
      <c r="C127" s="175" t="s">
        <v>3435</v>
      </c>
      <c r="D127" s="175" t="s">
        <v>3477</v>
      </c>
      <c r="E127" s="175" t="s">
        <v>99</v>
      </c>
      <c r="F127" s="200">
        <v>3.718</v>
      </c>
      <c r="G127" s="201">
        <v>392935.50000000006</v>
      </c>
      <c r="H127" s="201">
        <v>368.85752797202804</v>
      </c>
      <c r="I127" s="207">
        <v>0.231595</v>
      </c>
      <c r="J127" s="207">
        <v>3.9999999999999998E-6</v>
      </c>
      <c r="K127" s="175" t="s">
        <v>3477</v>
      </c>
      <c r="L127" s="175" t="s">
        <v>99</v>
      </c>
      <c r="M127" s="200">
        <v>3.718</v>
      </c>
      <c r="N127" s="201">
        <v>-392935.50000000006</v>
      </c>
      <c r="O127" s="201">
        <v>-392.93550000000005</v>
      </c>
      <c r="P127" s="207">
        <v>-3.9999999999999998E-6</v>
      </c>
      <c r="Q127" s="207">
        <v>0.25243900000000002</v>
      </c>
      <c r="R127" s="201">
        <v>-89.521900000000002</v>
      </c>
      <c r="S127" s="175" t="s">
        <v>94</v>
      </c>
      <c r="T127" s="175" t="s">
        <v>95</v>
      </c>
      <c r="U127" s="175" t="s">
        <v>2826</v>
      </c>
      <c r="V127" s="175" t="s">
        <v>3437</v>
      </c>
      <c r="W127" s="175" t="s">
        <v>3438</v>
      </c>
      <c r="X127" s="175" t="s">
        <v>3465</v>
      </c>
      <c r="Y127" s="175" t="s">
        <v>252</v>
      </c>
      <c r="Z127" s="175" t="s">
        <v>3478</v>
      </c>
      <c r="AA127" s="175" t="s">
        <v>3479</v>
      </c>
      <c r="AB127" s="175" t="s">
        <v>3468</v>
      </c>
      <c r="AC127" s="175" t="s">
        <v>3442</v>
      </c>
      <c r="AD127" s="175" t="s">
        <v>370</v>
      </c>
      <c r="AE127" s="175" t="s">
        <v>3443</v>
      </c>
      <c r="AF127" s="175" t="s">
        <v>2907</v>
      </c>
      <c r="AG127" s="175" t="s">
        <v>3469</v>
      </c>
      <c r="AH127" s="206"/>
      <c r="AI127" s="201">
        <v>12360.21</v>
      </c>
      <c r="AJ127" s="201"/>
      <c r="AK127" s="175"/>
      <c r="AL127" s="179"/>
      <c r="AM127" s="175" t="s">
        <v>3444</v>
      </c>
      <c r="AN127" s="208">
        <v>0.55015599999999998</v>
      </c>
      <c r="AO127" s="208">
        <v>-9.9999999999999995E-7</v>
      </c>
    </row>
    <row r="128" spans="1:41" x14ac:dyDescent="0.2">
      <c r="A128" s="175" t="s">
        <v>3458</v>
      </c>
      <c r="B128" s="175" t="s">
        <v>3462</v>
      </c>
      <c r="C128" s="175" t="s">
        <v>3435</v>
      </c>
      <c r="D128" s="175" t="s">
        <v>3470</v>
      </c>
      <c r="E128" s="175" t="s">
        <v>99</v>
      </c>
      <c r="F128" s="200">
        <v>3.718</v>
      </c>
      <c r="G128" s="201">
        <v>27907.425000000003</v>
      </c>
      <c r="H128" s="201">
        <v>27.593707947821414</v>
      </c>
      <c r="I128" s="207">
        <v>1.7325E-2</v>
      </c>
      <c r="J128" s="207">
        <v>0</v>
      </c>
      <c r="K128" s="175" t="s">
        <v>3470</v>
      </c>
      <c r="L128" s="175" t="s">
        <v>99</v>
      </c>
      <c r="M128" s="200">
        <v>3.718</v>
      </c>
      <c r="N128" s="201">
        <v>-27907.425000000003</v>
      </c>
      <c r="O128" s="201">
        <v>-27.907425000000003</v>
      </c>
      <c r="P128" s="207">
        <v>0</v>
      </c>
      <c r="Q128" s="207">
        <v>1.7929E-2</v>
      </c>
      <c r="R128" s="201">
        <v>-1.1664000000000001</v>
      </c>
      <c r="S128" s="175" t="s">
        <v>94</v>
      </c>
      <c r="T128" s="175" t="s">
        <v>95</v>
      </c>
      <c r="U128" s="175" t="s">
        <v>2826</v>
      </c>
      <c r="V128" s="175" t="s">
        <v>3437</v>
      </c>
      <c r="W128" s="175" t="s">
        <v>3438</v>
      </c>
      <c r="X128" s="175" t="s">
        <v>3471</v>
      </c>
      <c r="Y128" s="175" t="s">
        <v>252</v>
      </c>
      <c r="Z128" s="175" t="s">
        <v>3472</v>
      </c>
      <c r="AA128" s="175" t="s">
        <v>3473</v>
      </c>
      <c r="AB128" s="175" t="s">
        <v>3468</v>
      </c>
      <c r="AC128" s="175" t="s">
        <v>3442</v>
      </c>
      <c r="AD128" s="175" t="s">
        <v>370</v>
      </c>
      <c r="AE128" s="175" t="s">
        <v>3443</v>
      </c>
      <c r="AF128" s="175" t="s">
        <v>2907</v>
      </c>
      <c r="AG128" s="175" t="s">
        <v>3469</v>
      </c>
      <c r="AH128" s="206"/>
      <c r="AI128" s="201">
        <v>590.68700000000001</v>
      </c>
      <c r="AJ128" s="201"/>
      <c r="AK128" s="175"/>
      <c r="AL128" s="209"/>
      <c r="AM128" s="175" t="s">
        <v>3444</v>
      </c>
      <c r="AN128" s="208">
        <v>7.1679999999999999E-3</v>
      </c>
      <c r="AO128" s="208">
        <v>0</v>
      </c>
    </row>
    <row r="129" spans="1:41" x14ac:dyDescent="0.2">
      <c r="A129" s="175" t="s">
        <v>3458</v>
      </c>
      <c r="B129" s="175" t="s">
        <v>3461</v>
      </c>
      <c r="C129" s="175" t="s">
        <v>3435</v>
      </c>
      <c r="D129" s="175" t="s">
        <v>3480</v>
      </c>
      <c r="E129" s="175" t="s">
        <v>99</v>
      </c>
      <c r="F129" s="200">
        <v>3.718</v>
      </c>
      <c r="G129" s="201">
        <v>434956.39</v>
      </c>
      <c r="H129" s="201">
        <v>391.52427596019368</v>
      </c>
      <c r="I129" s="207">
        <v>2.6964999999999999E-2</v>
      </c>
      <c r="J129" s="207">
        <v>9.9999999999999995E-7</v>
      </c>
      <c r="K129" s="175" t="s">
        <v>3480</v>
      </c>
      <c r="L129" s="175" t="s">
        <v>99</v>
      </c>
      <c r="M129" s="200">
        <v>3.718</v>
      </c>
      <c r="N129" s="201">
        <v>-434956.39</v>
      </c>
      <c r="O129" s="201">
        <v>-434.95639</v>
      </c>
      <c r="P129" s="207">
        <v>-9.9999999999999995E-7</v>
      </c>
      <c r="Q129" s="207">
        <v>2.2273000000000001E-2</v>
      </c>
      <c r="R129" s="201">
        <v>-161.48060000000001</v>
      </c>
      <c r="S129" s="175" t="s">
        <v>94</v>
      </c>
      <c r="T129" s="175" t="s">
        <v>95</v>
      </c>
      <c r="U129" s="175" t="s">
        <v>2826</v>
      </c>
      <c r="V129" s="175" t="s">
        <v>3437</v>
      </c>
      <c r="W129" s="175" t="s">
        <v>3438</v>
      </c>
      <c r="X129" s="175" t="s">
        <v>3475</v>
      </c>
      <c r="Y129" s="175" t="s">
        <v>252</v>
      </c>
      <c r="Z129" s="175" t="s">
        <v>3466</v>
      </c>
      <c r="AA129" s="175" t="s">
        <v>3467</v>
      </c>
      <c r="AB129" s="175" t="s">
        <v>3468</v>
      </c>
      <c r="AC129" s="175" t="s">
        <v>3442</v>
      </c>
      <c r="AD129" s="175" t="s">
        <v>370</v>
      </c>
      <c r="AE129" s="175" t="s">
        <v>3443</v>
      </c>
      <c r="AF129" s="175" t="s">
        <v>2907</v>
      </c>
      <c r="AG129" s="175" t="s">
        <v>3469</v>
      </c>
      <c r="AH129" s="206"/>
      <c r="AI129" s="201">
        <v>23327.519</v>
      </c>
      <c r="AJ129" s="201"/>
      <c r="AK129" s="175"/>
      <c r="AL129" s="179"/>
      <c r="AM129" s="175" t="s">
        <v>3444</v>
      </c>
      <c r="AN129" s="208">
        <v>8.5672999999999999E-2</v>
      </c>
      <c r="AO129" s="208">
        <v>-9.9999999999999995E-7</v>
      </c>
    </row>
    <row r="130" spans="1:41" x14ac:dyDescent="0.2">
      <c r="A130" s="175" t="s">
        <v>3458</v>
      </c>
      <c r="B130" s="175" t="s">
        <v>3459</v>
      </c>
      <c r="C130" s="175" t="s">
        <v>3435</v>
      </c>
      <c r="D130" s="175" t="s">
        <v>3517</v>
      </c>
      <c r="E130" s="175" t="s">
        <v>99</v>
      </c>
      <c r="F130" s="200">
        <v>3.718</v>
      </c>
      <c r="G130" s="201">
        <v>6451646.4000000004</v>
      </c>
      <c r="H130" s="201">
        <v>5889.6487937600868</v>
      </c>
      <c r="I130" s="207">
        <v>2.4648E-2</v>
      </c>
      <c r="J130" s="207">
        <v>1.9999999999999999E-6</v>
      </c>
      <c r="K130" s="175" t="s">
        <v>3517</v>
      </c>
      <c r="L130" s="175" t="s">
        <v>99</v>
      </c>
      <c r="M130" s="200">
        <v>3.718</v>
      </c>
      <c r="N130" s="201">
        <v>-6451646.4000000004</v>
      </c>
      <c r="O130" s="201">
        <v>-6451.6464000000005</v>
      </c>
      <c r="P130" s="207">
        <v>-1.9999999999999999E-6</v>
      </c>
      <c r="Q130" s="207">
        <v>1.8058999999999999E-2</v>
      </c>
      <c r="R130" s="201">
        <v>-2089.5070999999998</v>
      </c>
      <c r="S130" s="175" t="s">
        <v>94</v>
      </c>
      <c r="T130" s="175" t="s">
        <v>95</v>
      </c>
      <c r="U130" s="175" t="s">
        <v>2826</v>
      </c>
      <c r="V130" s="175" t="s">
        <v>3437</v>
      </c>
      <c r="W130" s="175" t="s">
        <v>3438</v>
      </c>
      <c r="X130" s="175" t="s">
        <v>3465</v>
      </c>
      <c r="Y130" s="175" t="s">
        <v>252</v>
      </c>
      <c r="Z130" s="175" t="s">
        <v>3213</v>
      </c>
      <c r="AA130" s="175" t="s">
        <v>3518</v>
      </c>
      <c r="AB130" s="175" t="s">
        <v>3468</v>
      </c>
      <c r="AC130" s="175" t="s">
        <v>3442</v>
      </c>
      <c r="AD130" s="175" t="s">
        <v>370</v>
      </c>
      <c r="AE130" s="175" t="s">
        <v>3443</v>
      </c>
      <c r="AF130" s="175" t="s">
        <v>2907</v>
      </c>
      <c r="AG130" s="175" t="s">
        <v>3469</v>
      </c>
      <c r="AH130" s="206"/>
      <c r="AI130" s="201">
        <v>12360.21</v>
      </c>
      <c r="AJ130" s="201"/>
      <c r="AK130" s="175"/>
      <c r="AL130" s="179"/>
      <c r="AM130" s="175" t="s">
        <v>3444</v>
      </c>
      <c r="AN130" s="208">
        <v>7.3584999999999998E-2</v>
      </c>
      <c r="AO130" s="208">
        <v>-9.9999999999999995E-7</v>
      </c>
    </row>
    <row r="131" spans="1:41" x14ac:dyDescent="0.2">
      <c r="A131" s="175" t="s">
        <v>3458</v>
      </c>
      <c r="B131" s="175" t="s">
        <v>3459</v>
      </c>
      <c r="C131" s="175" t="s">
        <v>3435</v>
      </c>
      <c r="D131" s="175" t="s">
        <v>3508</v>
      </c>
      <c r="E131" s="175" t="s">
        <v>99</v>
      </c>
      <c r="F131" s="200">
        <v>3.718</v>
      </c>
      <c r="G131" s="201">
        <v>10161411</v>
      </c>
      <c r="H131" s="201">
        <v>9017.4008332436788</v>
      </c>
      <c r="I131" s="207">
        <v>3.7737E-2</v>
      </c>
      <c r="J131" s="207">
        <v>3.0000000000000001E-6</v>
      </c>
      <c r="K131" s="175" t="s">
        <v>3508</v>
      </c>
      <c r="L131" s="175" t="s">
        <v>99</v>
      </c>
      <c r="M131" s="200">
        <v>3.718</v>
      </c>
      <c r="N131" s="201">
        <v>-10161411</v>
      </c>
      <c r="O131" s="201">
        <v>-10161.411</v>
      </c>
      <c r="P131" s="207">
        <v>-3.0000000000000001E-6</v>
      </c>
      <c r="Q131" s="207">
        <v>2.8444000000000001E-2</v>
      </c>
      <c r="R131" s="201">
        <v>-4253.4297999999999</v>
      </c>
      <c r="S131" s="175" t="s">
        <v>94</v>
      </c>
      <c r="T131" s="175" t="s">
        <v>95</v>
      </c>
      <c r="U131" s="175" t="s">
        <v>2826</v>
      </c>
      <c r="V131" s="175" t="s">
        <v>3437</v>
      </c>
      <c r="W131" s="175" t="s">
        <v>3438</v>
      </c>
      <c r="X131" s="175" t="s">
        <v>3475</v>
      </c>
      <c r="Y131" s="175" t="s">
        <v>252</v>
      </c>
      <c r="Z131" s="175" t="s">
        <v>3504</v>
      </c>
      <c r="AA131" s="175" t="s">
        <v>3505</v>
      </c>
      <c r="AB131" s="175" t="s">
        <v>3468</v>
      </c>
      <c r="AC131" s="175" t="s">
        <v>3442</v>
      </c>
      <c r="AD131" s="175" t="s">
        <v>370</v>
      </c>
      <c r="AE131" s="175" t="s">
        <v>3443</v>
      </c>
      <c r="AF131" s="175" t="s">
        <v>2907</v>
      </c>
      <c r="AG131" s="175" t="s">
        <v>3469</v>
      </c>
      <c r="AH131" s="206"/>
      <c r="AI131" s="201">
        <v>23327.519</v>
      </c>
      <c r="AJ131" s="201"/>
      <c r="AK131" s="175"/>
      <c r="AL131" s="179"/>
      <c r="AM131" s="175" t="s">
        <v>3444</v>
      </c>
      <c r="AN131" s="208">
        <v>0.14979100000000001</v>
      </c>
      <c r="AO131" s="208">
        <v>-9.9999999999999995E-7</v>
      </c>
    </row>
    <row r="132" spans="1:41" x14ac:dyDescent="0.2">
      <c r="A132" s="175" t="s">
        <v>3458</v>
      </c>
      <c r="B132" s="175" t="s">
        <v>3461</v>
      </c>
      <c r="C132" s="175" t="s">
        <v>3435</v>
      </c>
      <c r="D132" s="175" t="s">
        <v>3506</v>
      </c>
      <c r="E132" s="175" t="s">
        <v>99</v>
      </c>
      <c r="F132" s="200">
        <v>3.718</v>
      </c>
      <c r="G132" s="201">
        <v>176748.103</v>
      </c>
      <c r="H132" s="201">
        <v>162.59361133781604</v>
      </c>
      <c r="I132" s="207">
        <v>1.1198E-2</v>
      </c>
      <c r="J132" s="207">
        <v>9.9999999999999995E-7</v>
      </c>
      <c r="K132" s="175" t="s">
        <v>3506</v>
      </c>
      <c r="L132" s="175" t="s">
        <v>99</v>
      </c>
      <c r="M132" s="200">
        <v>3.718</v>
      </c>
      <c r="N132" s="201">
        <v>-176748.103</v>
      </c>
      <c r="O132" s="201">
        <v>-176.74810300000001</v>
      </c>
      <c r="P132" s="207">
        <v>-9.9999999999999995E-7</v>
      </c>
      <c r="Q132" s="207">
        <v>9.051E-3</v>
      </c>
      <c r="R132" s="201">
        <v>-52.626399999999997</v>
      </c>
      <c r="S132" s="175" t="s">
        <v>94</v>
      </c>
      <c r="T132" s="175" t="s">
        <v>95</v>
      </c>
      <c r="U132" s="175" t="s">
        <v>2826</v>
      </c>
      <c r="V132" s="175" t="s">
        <v>3437</v>
      </c>
      <c r="W132" s="175" t="s">
        <v>3438</v>
      </c>
      <c r="X132" s="175" t="s">
        <v>3475</v>
      </c>
      <c r="Y132" s="175" t="s">
        <v>252</v>
      </c>
      <c r="Z132" s="175" t="s">
        <v>3507</v>
      </c>
      <c r="AA132" s="175" t="s">
        <v>80</v>
      </c>
      <c r="AB132" s="175" t="s">
        <v>3468</v>
      </c>
      <c r="AC132" s="175" t="s">
        <v>3442</v>
      </c>
      <c r="AD132" s="175" t="s">
        <v>370</v>
      </c>
      <c r="AE132" s="175" t="s">
        <v>3443</v>
      </c>
      <c r="AF132" s="175" t="s">
        <v>2907</v>
      </c>
      <c r="AG132" s="175" t="s">
        <v>3469</v>
      </c>
      <c r="AH132" s="206"/>
      <c r="AI132" s="201">
        <v>23327.519</v>
      </c>
      <c r="AJ132" s="201"/>
      <c r="AK132" s="175"/>
      <c r="AL132" s="179"/>
      <c r="AM132" s="175" t="s">
        <v>3444</v>
      </c>
      <c r="AN132" s="208">
        <v>2.7921000000000001E-2</v>
      </c>
      <c r="AO132" s="208">
        <v>0</v>
      </c>
    </row>
    <row r="133" spans="1:41" x14ac:dyDescent="0.2">
      <c r="A133" s="175" t="s">
        <v>3458</v>
      </c>
      <c r="B133" s="175" t="s">
        <v>3461</v>
      </c>
      <c r="C133" s="175" t="s">
        <v>3435</v>
      </c>
      <c r="D133" s="175" t="s">
        <v>3497</v>
      </c>
      <c r="E133" s="175" t="s">
        <v>99</v>
      </c>
      <c r="F133" s="200">
        <v>3.718</v>
      </c>
      <c r="G133" s="201">
        <v>1248288.1500000001</v>
      </c>
      <c r="H133" s="201">
        <v>1194.1632441366328</v>
      </c>
      <c r="I133" s="207">
        <v>8.2244999999999999E-2</v>
      </c>
      <c r="J133" s="207">
        <v>3.9999999999999998E-6</v>
      </c>
      <c r="K133" s="175" t="s">
        <v>3497</v>
      </c>
      <c r="L133" s="175" t="s">
        <v>99</v>
      </c>
      <c r="M133" s="200">
        <v>3.718</v>
      </c>
      <c r="N133" s="201">
        <v>-1248288.1500000001</v>
      </c>
      <c r="O133" s="201">
        <v>-1248.2881500000001</v>
      </c>
      <c r="P133" s="207">
        <v>-3.9999999999999998E-6</v>
      </c>
      <c r="Q133" s="207">
        <v>6.3921000000000006E-2</v>
      </c>
      <c r="R133" s="201">
        <v>-201.2364</v>
      </c>
      <c r="S133" s="175" t="s">
        <v>94</v>
      </c>
      <c r="T133" s="175" t="s">
        <v>95</v>
      </c>
      <c r="U133" s="175" t="s">
        <v>2826</v>
      </c>
      <c r="V133" s="175" t="s">
        <v>3437</v>
      </c>
      <c r="W133" s="175" t="s">
        <v>3438</v>
      </c>
      <c r="X133" s="175" t="s">
        <v>3465</v>
      </c>
      <c r="Y133" s="175" t="s">
        <v>252</v>
      </c>
      <c r="Z133" s="175" t="s">
        <v>3498</v>
      </c>
      <c r="AA133" s="175" t="s">
        <v>3499</v>
      </c>
      <c r="AB133" s="175" t="s">
        <v>3468</v>
      </c>
      <c r="AC133" s="175" t="s">
        <v>3442</v>
      </c>
      <c r="AD133" s="175" t="s">
        <v>370</v>
      </c>
      <c r="AE133" s="175" t="s">
        <v>3443</v>
      </c>
      <c r="AF133" s="175" t="s">
        <v>2907</v>
      </c>
      <c r="AG133" s="175" t="s">
        <v>3469</v>
      </c>
      <c r="AH133" s="206"/>
      <c r="AI133" s="201">
        <v>12360.21</v>
      </c>
      <c r="AJ133" s="201"/>
      <c r="AK133" s="175"/>
      <c r="AL133" s="179"/>
      <c r="AM133" s="175" t="s">
        <v>3444</v>
      </c>
      <c r="AN133" s="208">
        <v>0.106766</v>
      </c>
      <c r="AO133" s="208">
        <v>-9.9999999999999995E-7</v>
      </c>
    </row>
    <row r="134" spans="1:41" x14ac:dyDescent="0.2">
      <c r="A134" s="175" t="s">
        <v>3458</v>
      </c>
      <c r="B134" s="175" t="s">
        <v>3461</v>
      </c>
      <c r="C134" s="175" t="s">
        <v>3435</v>
      </c>
      <c r="D134" s="175" t="s">
        <v>3519</v>
      </c>
      <c r="E134" s="175" t="s">
        <v>99</v>
      </c>
      <c r="F134" s="200">
        <v>3.718</v>
      </c>
      <c r="G134" s="201">
        <v>389786.97000000003</v>
      </c>
      <c r="H134" s="201">
        <v>355.85488285637445</v>
      </c>
      <c r="I134" s="207">
        <v>2.4509E-2</v>
      </c>
      <c r="J134" s="207">
        <v>9.9999999999999995E-7</v>
      </c>
      <c r="K134" s="175" t="s">
        <v>3519</v>
      </c>
      <c r="L134" s="175" t="s">
        <v>99</v>
      </c>
      <c r="M134" s="200">
        <v>3.718</v>
      </c>
      <c r="N134" s="201">
        <v>-389786.97000000003</v>
      </c>
      <c r="O134" s="201">
        <v>-389.78697000000005</v>
      </c>
      <c r="P134" s="207">
        <v>-9.9999999999999995E-7</v>
      </c>
      <c r="Q134" s="207">
        <v>1.9959999999999999E-2</v>
      </c>
      <c r="R134" s="201">
        <v>-126.15949999999999</v>
      </c>
      <c r="S134" s="175" t="s">
        <v>94</v>
      </c>
      <c r="T134" s="175" t="s">
        <v>95</v>
      </c>
      <c r="U134" s="175" t="s">
        <v>2826</v>
      </c>
      <c r="V134" s="175" t="s">
        <v>3437</v>
      </c>
      <c r="W134" s="175" t="s">
        <v>3438</v>
      </c>
      <c r="X134" s="175" t="s">
        <v>3465</v>
      </c>
      <c r="Y134" s="175" t="s">
        <v>252</v>
      </c>
      <c r="Z134" s="175" t="s">
        <v>3213</v>
      </c>
      <c r="AA134" s="175" t="s">
        <v>3476</v>
      </c>
      <c r="AB134" s="175" t="s">
        <v>3468</v>
      </c>
      <c r="AC134" s="175" t="s">
        <v>3442</v>
      </c>
      <c r="AD134" s="175" t="s">
        <v>370</v>
      </c>
      <c r="AE134" s="175" t="s">
        <v>3443</v>
      </c>
      <c r="AF134" s="175" t="s">
        <v>2907</v>
      </c>
      <c r="AG134" s="175" t="s">
        <v>3469</v>
      </c>
      <c r="AH134" s="206"/>
      <c r="AI134" s="201">
        <v>12360.21</v>
      </c>
      <c r="AJ134" s="201"/>
      <c r="AK134" s="175"/>
      <c r="AL134" s="179"/>
      <c r="AM134" s="175" t="s">
        <v>3444</v>
      </c>
      <c r="AN134" s="208">
        <v>6.6933999999999994E-2</v>
      </c>
      <c r="AO134" s="208">
        <v>0</v>
      </c>
    </row>
    <row r="135" spans="1:41" x14ac:dyDescent="0.2">
      <c r="A135" s="175" t="s">
        <v>3458</v>
      </c>
      <c r="B135" s="175" t="s">
        <v>3461</v>
      </c>
      <c r="C135" s="175" t="s">
        <v>3435</v>
      </c>
      <c r="D135" s="175" t="s">
        <v>3517</v>
      </c>
      <c r="E135" s="175" t="s">
        <v>99</v>
      </c>
      <c r="F135" s="200">
        <v>3.718</v>
      </c>
      <c r="G135" s="201">
        <v>389786.97000000003</v>
      </c>
      <c r="H135" s="201">
        <v>355.83296246906946</v>
      </c>
      <c r="I135" s="207">
        <v>2.4507000000000001E-2</v>
      </c>
      <c r="J135" s="207">
        <v>9.9999999999999995E-7</v>
      </c>
      <c r="K135" s="175" t="s">
        <v>3517</v>
      </c>
      <c r="L135" s="175" t="s">
        <v>99</v>
      </c>
      <c r="M135" s="200">
        <v>3.718</v>
      </c>
      <c r="N135" s="201">
        <v>-389786.97000000003</v>
      </c>
      <c r="O135" s="201">
        <v>-389.78697000000005</v>
      </c>
      <c r="P135" s="207">
        <v>-9.9999999999999995E-7</v>
      </c>
      <c r="Q135" s="207">
        <v>1.9959999999999999E-2</v>
      </c>
      <c r="R135" s="201">
        <v>-126.241</v>
      </c>
      <c r="S135" s="175" t="s">
        <v>94</v>
      </c>
      <c r="T135" s="175" t="s">
        <v>95</v>
      </c>
      <c r="U135" s="175" t="s">
        <v>2826</v>
      </c>
      <c r="V135" s="175" t="s">
        <v>3437</v>
      </c>
      <c r="W135" s="175" t="s">
        <v>3438</v>
      </c>
      <c r="X135" s="175" t="s">
        <v>3465</v>
      </c>
      <c r="Y135" s="175" t="s">
        <v>252</v>
      </c>
      <c r="Z135" s="175" t="s">
        <v>3213</v>
      </c>
      <c r="AA135" s="175" t="s">
        <v>3518</v>
      </c>
      <c r="AB135" s="175" t="s">
        <v>3468</v>
      </c>
      <c r="AC135" s="175" t="s">
        <v>3442</v>
      </c>
      <c r="AD135" s="175" t="s">
        <v>370</v>
      </c>
      <c r="AE135" s="175" t="s">
        <v>3443</v>
      </c>
      <c r="AF135" s="175" t="s">
        <v>2907</v>
      </c>
      <c r="AG135" s="175" t="s">
        <v>3469</v>
      </c>
      <c r="AH135" s="206"/>
      <c r="AI135" s="201">
        <v>12360.21</v>
      </c>
      <c r="AJ135" s="201"/>
      <c r="AK135" s="175"/>
      <c r="AL135" s="179"/>
      <c r="AM135" s="175" t="s">
        <v>3444</v>
      </c>
      <c r="AN135" s="208">
        <v>6.6976999999999995E-2</v>
      </c>
      <c r="AO135" s="208">
        <v>0</v>
      </c>
    </row>
    <row r="136" spans="1:41" x14ac:dyDescent="0.2">
      <c r="A136" s="175" t="s">
        <v>3458</v>
      </c>
      <c r="B136" s="175" t="s">
        <v>3461</v>
      </c>
      <c r="C136" s="175" t="s">
        <v>3435</v>
      </c>
      <c r="D136" s="175" t="s">
        <v>3464</v>
      </c>
      <c r="E136" s="175" t="s">
        <v>99</v>
      </c>
      <c r="F136" s="200">
        <v>3.718</v>
      </c>
      <c r="G136" s="201">
        <v>935649.3600000001</v>
      </c>
      <c r="H136" s="201">
        <v>879.08575053254458</v>
      </c>
      <c r="I136" s="207">
        <v>6.0545000000000002E-2</v>
      </c>
      <c r="J136" s="207">
        <v>3.0000000000000001E-6</v>
      </c>
      <c r="K136" s="175" t="s">
        <v>3464</v>
      </c>
      <c r="L136" s="175" t="s">
        <v>99</v>
      </c>
      <c r="M136" s="200">
        <v>3.718</v>
      </c>
      <c r="N136" s="201">
        <v>-935649.3600000001</v>
      </c>
      <c r="O136" s="201">
        <v>-935.64936000000012</v>
      </c>
      <c r="P136" s="207">
        <v>-3.0000000000000001E-6</v>
      </c>
      <c r="Q136" s="207">
        <v>4.7912000000000003E-2</v>
      </c>
      <c r="R136" s="201">
        <v>-210.30350000000001</v>
      </c>
      <c r="S136" s="175" t="s">
        <v>94</v>
      </c>
      <c r="T136" s="175" t="s">
        <v>95</v>
      </c>
      <c r="U136" s="175" t="s">
        <v>2826</v>
      </c>
      <c r="V136" s="175" t="s">
        <v>3437</v>
      </c>
      <c r="W136" s="175" t="s">
        <v>3438</v>
      </c>
      <c r="X136" s="175" t="s">
        <v>3465</v>
      </c>
      <c r="Y136" s="175" t="s">
        <v>252</v>
      </c>
      <c r="Z136" s="175" t="s">
        <v>3466</v>
      </c>
      <c r="AA136" s="175" t="s">
        <v>3467</v>
      </c>
      <c r="AB136" s="175" t="s">
        <v>3468</v>
      </c>
      <c r="AC136" s="175" t="s">
        <v>3442</v>
      </c>
      <c r="AD136" s="175" t="s">
        <v>370</v>
      </c>
      <c r="AE136" s="175" t="s">
        <v>3443</v>
      </c>
      <c r="AF136" s="175" t="s">
        <v>2907</v>
      </c>
      <c r="AG136" s="175" t="s">
        <v>3469</v>
      </c>
      <c r="AH136" s="206"/>
      <c r="AI136" s="201">
        <v>12360.21</v>
      </c>
      <c r="AJ136" s="201"/>
      <c r="AK136" s="175"/>
      <c r="AL136" s="179"/>
      <c r="AM136" s="175" t="s">
        <v>3444</v>
      </c>
      <c r="AN136" s="208">
        <v>0.11157599999999999</v>
      </c>
      <c r="AO136" s="208">
        <v>-9.9999999999999995E-7</v>
      </c>
    </row>
    <row r="137" spans="1:41" x14ac:dyDescent="0.2">
      <c r="A137" s="175" t="s">
        <v>3458</v>
      </c>
      <c r="B137" s="175" t="s">
        <v>3461</v>
      </c>
      <c r="C137" s="175" t="s">
        <v>3435</v>
      </c>
      <c r="D137" s="175" t="s">
        <v>3474</v>
      </c>
      <c r="E137" s="175" t="s">
        <v>99</v>
      </c>
      <c r="F137" s="200">
        <v>3.718</v>
      </c>
      <c r="G137" s="201">
        <v>372691.81600000005</v>
      </c>
      <c r="H137" s="201">
        <v>324.12635069607325</v>
      </c>
      <c r="I137" s="207">
        <v>2.2322999999999999E-2</v>
      </c>
      <c r="J137" s="207">
        <v>9.9999999999999995E-7</v>
      </c>
      <c r="K137" s="175" t="s">
        <v>3474</v>
      </c>
      <c r="L137" s="175" t="s">
        <v>99</v>
      </c>
      <c r="M137" s="200">
        <v>3.718</v>
      </c>
      <c r="N137" s="201">
        <v>-372691.81600000005</v>
      </c>
      <c r="O137" s="201">
        <v>-372.69181600000007</v>
      </c>
      <c r="P137" s="207">
        <v>-9.9999999999999995E-7</v>
      </c>
      <c r="Q137" s="207">
        <v>1.9084E-2</v>
      </c>
      <c r="R137" s="201">
        <v>-180.56639999999999</v>
      </c>
      <c r="S137" s="175" t="s">
        <v>94</v>
      </c>
      <c r="T137" s="175" t="s">
        <v>95</v>
      </c>
      <c r="U137" s="175" t="s">
        <v>2826</v>
      </c>
      <c r="V137" s="175" t="s">
        <v>3437</v>
      </c>
      <c r="W137" s="175" t="s">
        <v>3438</v>
      </c>
      <c r="X137" s="175" t="s">
        <v>3475</v>
      </c>
      <c r="Y137" s="175" t="s">
        <v>252</v>
      </c>
      <c r="Z137" s="175" t="s">
        <v>3213</v>
      </c>
      <c r="AA137" s="175" t="s">
        <v>3476</v>
      </c>
      <c r="AB137" s="175" t="s">
        <v>3468</v>
      </c>
      <c r="AC137" s="175" t="s">
        <v>3442</v>
      </c>
      <c r="AD137" s="175" t="s">
        <v>370</v>
      </c>
      <c r="AE137" s="175" t="s">
        <v>3443</v>
      </c>
      <c r="AF137" s="175" t="s">
        <v>2907</v>
      </c>
      <c r="AG137" s="175" t="s">
        <v>3469</v>
      </c>
      <c r="AH137" s="206"/>
      <c r="AI137" s="201">
        <v>23327.519</v>
      </c>
      <c r="AJ137" s="201"/>
      <c r="AK137" s="175"/>
      <c r="AL137" s="179"/>
      <c r="AM137" s="175" t="s">
        <v>3444</v>
      </c>
      <c r="AN137" s="208">
        <v>9.5798999999999995E-2</v>
      </c>
      <c r="AO137" s="208">
        <v>-9.9999999999999995E-7</v>
      </c>
    </row>
    <row r="138" spans="1:41" x14ac:dyDescent="0.2">
      <c r="A138" s="175" t="s">
        <v>3458</v>
      </c>
      <c r="B138" s="175" t="s">
        <v>3461</v>
      </c>
      <c r="C138" s="175" t="s">
        <v>3435</v>
      </c>
      <c r="D138" s="175" t="s">
        <v>3470</v>
      </c>
      <c r="E138" s="175" t="s">
        <v>99</v>
      </c>
      <c r="F138" s="200">
        <v>3.718</v>
      </c>
      <c r="G138" s="201">
        <v>58189.950000000004</v>
      </c>
      <c r="H138" s="201">
        <v>57.535781091984944</v>
      </c>
      <c r="I138" s="207">
        <v>3.9630000000000004E-3</v>
      </c>
      <c r="J138" s="207">
        <v>0</v>
      </c>
      <c r="K138" s="175" t="s">
        <v>3470</v>
      </c>
      <c r="L138" s="175" t="s">
        <v>99</v>
      </c>
      <c r="M138" s="200">
        <v>3.718</v>
      </c>
      <c r="N138" s="201">
        <v>-58189.950000000004</v>
      </c>
      <c r="O138" s="201">
        <v>-58.189950000000003</v>
      </c>
      <c r="P138" s="207">
        <v>0</v>
      </c>
      <c r="Q138" s="207">
        <v>2.98E-3</v>
      </c>
      <c r="R138" s="201">
        <v>-2.4321999999999999</v>
      </c>
      <c r="S138" s="175" t="s">
        <v>94</v>
      </c>
      <c r="T138" s="175" t="s">
        <v>95</v>
      </c>
      <c r="U138" s="175" t="s">
        <v>2826</v>
      </c>
      <c r="V138" s="175" t="s">
        <v>3437</v>
      </c>
      <c r="W138" s="175" t="s">
        <v>3438</v>
      </c>
      <c r="X138" s="175" t="s">
        <v>3471</v>
      </c>
      <c r="Y138" s="175" t="s">
        <v>252</v>
      </c>
      <c r="Z138" s="175" t="s">
        <v>3472</v>
      </c>
      <c r="AA138" s="175" t="s">
        <v>3473</v>
      </c>
      <c r="AB138" s="175" t="s">
        <v>3468</v>
      </c>
      <c r="AC138" s="175" t="s">
        <v>3442</v>
      </c>
      <c r="AD138" s="175" t="s">
        <v>370</v>
      </c>
      <c r="AE138" s="175" t="s">
        <v>3443</v>
      </c>
      <c r="AF138" s="175" t="s">
        <v>2907</v>
      </c>
      <c r="AG138" s="175" t="s">
        <v>3469</v>
      </c>
      <c r="AH138" s="206"/>
      <c r="AI138" s="201">
        <v>590.68700000000001</v>
      </c>
      <c r="AJ138" s="201"/>
      <c r="AK138" s="175"/>
      <c r="AL138" s="209"/>
      <c r="AM138" s="175" t="s">
        <v>3444</v>
      </c>
      <c r="AN138" s="208">
        <v>1.2899999999999999E-3</v>
      </c>
      <c r="AO138" s="208">
        <v>0</v>
      </c>
    </row>
    <row r="139" spans="1:41" x14ac:dyDescent="0.2">
      <c r="A139" s="175" t="s">
        <v>3458</v>
      </c>
      <c r="B139" s="175" t="s">
        <v>3461</v>
      </c>
      <c r="C139" s="175" t="s">
        <v>3435</v>
      </c>
      <c r="D139" s="175" t="s">
        <v>3477</v>
      </c>
      <c r="E139" s="175" t="s">
        <v>99</v>
      </c>
      <c r="F139" s="200">
        <v>3.718</v>
      </c>
      <c r="G139" s="201">
        <v>1152610.8</v>
      </c>
      <c r="H139" s="201">
        <v>1081.9820210866058</v>
      </c>
      <c r="I139" s="207">
        <v>7.4519000000000002E-2</v>
      </c>
      <c r="J139" s="207">
        <v>3.0000000000000001E-6</v>
      </c>
      <c r="K139" s="175" t="s">
        <v>3477</v>
      </c>
      <c r="L139" s="175" t="s">
        <v>99</v>
      </c>
      <c r="M139" s="200">
        <v>3.718</v>
      </c>
      <c r="N139" s="201">
        <v>-1152610.8</v>
      </c>
      <c r="O139" s="201">
        <v>-1152.6108000000002</v>
      </c>
      <c r="P139" s="207">
        <v>-3.9999999999999998E-6</v>
      </c>
      <c r="Q139" s="207">
        <v>5.9021999999999998E-2</v>
      </c>
      <c r="R139" s="201">
        <v>-262.59780000000001</v>
      </c>
      <c r="S139" s="175" t="s">
        <v>94</v>
      </c>
      <c r="T139" s="175" t="s">
        <v>95</v>
      </c>
      <c r="U139" s="175" t="s">
        <v>2826</v>
      </c>
      <c r="V139" s="175" t="s">
        <v>3437</v>
      </c>
      <c r="W139" s="175" t="s">
        <v>3438</v>
      </c>
      <c r="X139" s="175" t="s">
        <v>3465</v>
      </c>
      <c r="Y139" s="175" t="s">
        <v>252</v>
      </c>
      <c r="Z139" s="175" t="s">
        <v>3478</v>
      </c>
      <c r="AA139" s="175" t="s">
        <v>3479</v>
      </c>
      <c r="AB139" s="175" t="s">
        <v>3468</v>
      </c>
      <c r="AC139" s="175" t="s">
        <v>3442</v>
      </c>
      <c r="AD139" s="175" t="s">
        <v>370</v>
      </c>
      <c r="AE139" s="175" t="s">
        <v>3443</v>
      </c>
      <c r="AF139" s="175" t="s">
        <v>2907</v>
      </c>
      <c r="AG139" s="175" t="s">
        <v>3469</v>
      </c>
      <c r="AH139" s="206"/>
      <c r="AI139" s="201">
        <v>12360.21</v>
      </c>
      <c r="AJ139" s="201"/>
      <c r="AK139" s="175"/>
      <c r="AL139" s="179"/>
      <c r="AM139" s="175" t="s">
        <v>3444</v>
      </c>
      <c r="AN139" s="208">
        <v>0.139321</v>
      </c>
      <c r="AO139" s="208">
        <v>-9.9999999999999995E-7</v>
      </c>
    </row>
    <row r="140" spans="1:41" x14ac:dyDescent="0.2">
      <c r="A140" s="175" t="s">
        <v>3458</v>
      </c>
      <c r="B140" s="175" t="s">
        <v>3460</v>
      </c>
      <c r="C140" s="175" t="s">
        <v>3435</v>
      </c>
      <c r="D140" s="175" t="s">
        <v>3508</v>
      </c>
      <c r="E140" s="175" t="s">
        <v>99</v>
      </c>
      <c r="F140" s="200">
        <v>3.718</v>
      </c>
      <c r="G140" s="201">
        <v>18551088.800000001</v>
      </c>
      <c r="H140" s="201">
        <v>16462.536890371168</v>
      </c>
      <c r="I140" s="207">
        <v>3.2899999999999999E-2</v>
      </c>
      <c r="J140" s="207">
        <v>6.0000000000000002E-6</v>
      </c>
      <c r="K140" s="175" t="s">
        <v>3508</v>
      </c>
      <c r="L140" s="175" t="s">
        <v>99</v>
      </c>
      <c r="M140" s="200">
        <v>3.718</v>
      </c>
      <c r="N140" s="201">
        <v>-18551088.800000001</v>
      </c>
      <c r="O140" s="201">
        <v>-18551.088800000001</v>
      </c>
      <c r="P140" s="207">
        <v>-6.9999999999999999E-6</v>
      </c>
      <c r="Q140" s="207">
        <v>3.0047999999999998E-2</v>
      </c>
      <c r="R140" s="201">
        <v>-7765.2359999999999</v>
      </c>
      <c r="S140" s="175" t="s">
        <v>94</v>
      </c>
      <c r="T140" s="175" t="s">
        <v>95</v>
      </c>
      <c r="U140" s="175" t="s">
        <v>2826</v>
      </c>
      <c r="V140" s="175" t="s">
        <v>3437</v>
      </c>
      <c r="W140" s="175" t="s">
        <v>3438</v>
      </c>
      <c r="X140" s="175" t="s">
        <v>3475</v>
      </c>
      <c r="Y140" s="175" t="s">
        <v>252</v>
      </c>
      <c r="Z140" s="175" t="s">
        <v>3504</v>
      </c>
      <c r="AA140" s="175" t="s">
        <v>3505</v>
      </c>
      <c r="AB140" s="175" t="s">
        <v>3468</v>
      </c>
      <c r="AC140" s="175" t="s">
        <v>3442</v>
      </c>
      <c r="AD140" s="175" t="s">
        <v>370</v>
      </c>
      <c r="AE140" s="175" t="s">
        <v>3443</v>
      </c>
      <c r="AF140" s="175" t="s">
        <v>2907</v>
      </c>
      <c r="AG140" s="175" t="s">
        <v>3469</v>
      </c>
      <c r="AH140" s="206"/>
      <c r="AI140" s="201">
        <v>23327.519</v>
      </c>
      <c r="AJ140" s="201"/>
      <c r="AK140" s="175"/>
      <c r="AL140" s="179"/>
      <c r="AM140" s="175" t="s">
        <v>3444</v>
      </c>
      <c r="AN140" s="208">
        <v>0.141765</v>
      </c>
      <c r="AO140" s="208">
        <v>-3.0000000000000001E-6</v>
      </c>
    </row>
    <row r="141" spans="1:41" x14ac:dyDescent="0.2">
      <c r="A141" s="175" t="s">
        <v>3458</v>
      </c>
      <c r="B141" s="175" t="s">
        <v>3460</v>
      </c>
      <c r="C141" s="175" t="s">
        <v>3435</v>
      </c>
      <c r="D141" s="175" t="s">
        <v>3489</v>
      </c>
      <c r="E141" s="175" t="s">
        <v>99</v>
      </c>
      <c r="F141" s="200">
        <v>3.718</v>
      </c>
      <c r="G141" s="201">
        <v>2939421.6</v>
      </c>
      <c r="H141" s="201">
        <v>2805.4344832705756</v>
      </c>
      <c r="I141" s="207">
        <v>5.607E-3</v>
      </c>
      <c r="J141" s="207">
        <v>9.9999999999999995E-7</v>
      </c>
      <c r="K141" s="175" t="s">
        <v>3489</v>
      </c>
      <c r="L141" s="175" t="s">
        <v>99</v>
      </c>
      <c r="M141" s="200">
        <v>3.718</v>
      </c>
      <c r="N141" s="201">
        <v>-2939421.6</v>
      </c>
      <c r="O141" s="201">
        <v>-2939.4216000000001</v>
      </c>
      <c r="P141" s="207">
        <v>-9.9999999999999995E-7</v>
      </c>
      <c r="Q141" s="207">
        <v>4.7609999999999996E-3</v>
      </c>
      <c r="R141" s="201">
        <v>-498.16410000000002</v>
      </c>
      <c r="S141" s="175" t="s">
        <v>94</v>
      </c>
      <c r="T141" s="175" t="s">
        <v>95</v>
      </c>
      <c r="U141" s="175" t="s">
        <v>2826</v>
      </c>
      <c r="V141" s="175" t="s">
        <v>3437</v>
      </c>
      <c r="W141" s="175" t="s">
        <v>3438</v>
      </c>
      <c r="X141" s="175" t="s">
        <v>3465</v>
      </c>
      <c r="Y141" s="175" t="s">
        <v>252</v>
      </c>
      <c r="Z141" s="175" t="s">
        <v>3352</v>
      </c>
      <c r="AA141" s="175" t="s">
        <v>3490</v>
      </c>
      <c r="AB141" s="175" t="s">
        <v>3468</v>
      </c>
      <c r="AC141" s="175" t="s">
        <v>3442</v>
      </c>
      <c r="AD141" s="175" t="s">
        <v>370</v>
      </c>
      <c r="AE141" s="175" t="s">
        <v>3443</v>
      </c>
      <c r="AF141" s="175" t="s">
        <v>2907</v>
      </c>
      <c r="AG141" s="175" t="s">
        <v>3469</v>
      </c>
      <c r="AH141" s="206"/>
      <c r="AI141" s="201">
        <v>12360.21</v>
      </c>
      <c r="AJ141" s="201"/>
      <c r="AK141" s="175"/>
      <c r="AL141" s="179"/>
      <c r="AM141" s="175" t="s">
        <v>3444</v>
      </c>
      <c r="AN141" s="208">
        <v>9.0950000000000007E-3</v>
      </c>
      <c r="AO141" s="208">
        <v>0</v>
      </c>
    </row>
    <row r="142" spans="1:41" x14ac:dyDescent="0.2">
      <c r="A142" s="175" t="s">
        <v>3458</v>
      </c>
      <c r="B142" s="175" t="s">
        <v>3460</v>
      </c>
      <c r="C142" s="175" t="s">
        <v>3435</v>
      </c>
      <c r="D142" s="175" t="s">
        <v>3480</v>
      </c>
      <c r="E142" s="175" t="s">
        <v>99</v>
      </c>
      <c r="F142" s="200">
        <v>3.718</v>
      </c>
      <c r="G142" s="201">
        <v>32417043.890000004</v>
      </c>
      <c r="H142" s="201">
        <v>29180.0729378752</v>
      </c>
      <c r="I142" s="207">
        <v>5.8316E-2</v>
      </c>
      <c r="J142" s="207">
        <v>1.1E-5</v>
      </c>
      <c r="K142" s="175" t="s">
        <v>3480</v>
      </c>
      <c r="L142" s="175" t="s">
        <v>99</v>
      </c>
      <c r="M142" s="200">
        <v>3.718</v>
      </c>
      <c r="N142" s="201">
        <v>-32417043.890000004</v>
      </c>
      <c r="O142" s="201">
        <v>-32417.043890000004</v>
      </c>
      <c r="P142" s="207">
        <v>-1.2E-5</v>
      </c>
      <c r="Q142" s="207">
        <v>5.2506999999999998E-2</v>
      </c>
      <c r="R142" s="201">
        <v>-12035.058000000001</v>
      </c>
      <c r="S142" s="175" t="s">
        <v>94</v>
      </c>
      <c r="T142" s="175" t="s">
        <v>95</v>
      </c>
      <c r="U142" s="175" t="s">
        <v>2826</v>
      </c>
      <c r="V142" s="175" t="s">
        <v>3437</v>
      </c>
      <c r="W142" s="175" t="s">
        <v>3438</v>
      </c>
      <c r="X142" s="175" t="s">
        <v>3475</v>
      </c>
      <c r="Y142" s="175" t="s">
        <v>252</v>
      </c>
      <c r="Z142" s="175" t="s">
        <v>3466</v>
      </c>
      <c r="AA142" s="175" t="s">
        <v>3467</v>
      </c>
      <c r="AB142" s="175" t="s">
        <v>3468</v>
      </c>
      <c r="AC142" s="175" t="s">
        <v>3442</v>
      </c>
      <c r="AD142" s="175" t="s">
        <v>370</v>
      </c>
      <c r="AE142" s="175" t="s">
        <v>3443</v>
      </c>
      <c r="AF142" s="175" t="s">
        <v>2907</v>
      </c>
      <c r="AG142" s="175" t="s">
        <v>3469</v>
      </c>
      <c r="AH142" s="206"/>
      <c r="AI142" s="201">
        <v>23327.519</v>
      </c>
      <c r="AJ142" s="201"/>
      <c r="AK142" s="175"/>
      <c r="AL142" s="179"/>
      <c r="AM142" s="175" t="s">
        <v>3444</v>
      </c>
      <c r="AN142" s="208">
        <v>0.21971599999999999</v>
      </c>
      <c r="AO142" s="208">
        <v>-3.9999999999999998E-6</v>
      </c>
    </row>
    <row r="143" spans="1:41" x14ac:dyDescent="0.2">
      <c r="A143" s="175" t="s">
        <v>3458</v>
      </c>
      <c r="B143" s="175" t="s">
        <v>3460</v>
      </c>
      <c r="C143" s="175" t="s">
        <v>3435</v>
      </c>
      <c r="D143" s="175" t="s">
        <v>3500</v>
      </c>
      <c r="E143" s="175" t="s">
        <v>99</v>
      </c>
      <c r="F143" s="200">
        <v>3.718</v>
      </c>
      <c r="G143" s="201">
        <v>6359684.7000000002</v>
      </c>
      <c r="H143" s="201">
        <v>6294.6180512641204</v>
      </c>
      <c r="I143" s="207">
        <v>1.2579999999999999E-2</v>
      </c>
      <c r="J143" s="207">
        <v>1.9999999999999999E-6</v>
      </c>
      <c r="K143" s="175" t="s">
        <v>3500</v>
      </c>
      <c r="L143" s="175" t="s">
        <v>99</v>
      </c>
      <c r="M143" s="200">
        <v>3.718</v>
      </c>
      <c r="N143" s="201">
        <v>-6359684.7000000002</v>
      </c>
      <c r="O143" s="201">
        <v>-6359.6846999999998</v>
      </c>
      <c r="P143" s="207">
        <v>-1.9999999999999999E-6</v>
      </c>
      <c r="Q143" s="207">
        <v>1.0300999999999999E-2</v>
      </c>
      <c r="R143" s="201">
        <v>-241.9178</v>
      </c>
      <c r="S143" s="175" t="s">
        <v>94</v>
      </c>
      <c r="T143" s="175" t="s">
        <v>95</v>
      </c>
      <c r="U143" s="175" t="s">
        <v>2826</v>
      </c>
      <c r="V143" s="175" t="s">
        <v>3437</v>
      </c>
      <c r="W143" s="175" t="s">
        <v>3438</v>
      </c>
      <c r="X143" s="175" t="s">
        <v>3465</v>
      </c>
      <c r="Y143" s="175" t="s">
        <v>252</v>
      </c>
      <c r="Z143" s="175" t="s">
        <v>3501</v>
      </c>
      <c r="AA143" s="175" t="s">
        <v>3502</v>
      </c>
      <c r="AB143" s="175" t="s">
        <v>3468</v>
      </c>
      <c r="AC143" s="175" t="s">
        <v>3442</v>
      </c>
      <c r="AD143" s="175" t="s">
        <v>370</v>
      </c>
      <c r="AE143" s="175" t="s">
        <v>3443</v>
      </c>
      <c r="AF143" s="175" t="s">
        <v>2907</v>
      </c>
      <c r="AG143" s="175" t="s">
        <v>3469</v>
      </c>
      <c r="AH143" s="206"/>
      <c r="AI143" s="201">
        <v>12360.21</v>
      </c>
      <c r="AJ143" s="201"/>
      <c r="AK143" s="175"/>
      <c r="AL143" s="179"/>
      <c r="AM143" s="175" t="s">
        <v>3444</v>
      </c>
      <c r="AN143" s="208">
        <v>4.4169999999999999E-3</v>
      </c>
      <c r="AO143" s="208">
        <v>0</v>
      </c>
    </row>
    <row r="144" spans="1:41" x14ac:dyDescent="0.2">
      <c r="A144" s="175" t="s">
        <v>3458</v>
      </c>
      <c r="B144" s="175" t="s">
        <v>3460</v>
      </c>
      <c r="C144" s="175" t="s">
        <v>3435</v>
      </c>
      <c r="D144" s="175" t="s">
        <v>3497</v>
      </c>
      <c r="E144" s="175" t="s">
        <v>99</v>
      </c>
      <c r="F144" s="200">
        <v>3.718</v>
      </c>
      <c r="G144" s="201">
        <v>32352540.300000004</v>
      </c>
      <c r="H144" s="201">
        <v>30949.756572189355</v>
      </c>
      <c r="I144" s="207">
        <v>6.1852999999999998E-2</v>
      </c>
      <c r="J144" s="207">
        <v>1.1E-5</v>
      </c>
      <c r="K144" s="175" t="s">
        <v>3497</v>
      </c>
      <c r="L144" s="175" t="s">
        <v>99</v>
      </c>
      <c r="M144" s="200">
        <v>3.718</v>
      </c>
      <c r="N144" s="201">
        <v>-32352540.300000004</v>
      </c>
      <c r="O144" s="201">
        <v>-32352.540300000004</v>
      </c>
      <c r="P144" s="207">
        <v>-1.2E-5</v>
      </c>
      <c r="Q144" s="207">
        <v>5.2401999999999997E-2</v>
      </c>
      <c r="R144" s="201">
        <v>-5215.5499</v>
      </c>
      <c r="S144" s="175" t="s">
        <v>94</v>
      </c>
      <c r="T144" s="175" t="s">
        <v>95</v>
      </c>
      <c r="U144" s="175" t="s">
        <v>2826</v>
      </c>
      <c r="V144" s="175" t="s">
        <v>3437</v>
      </c>
      <c r="W144" s="175" t="s">
        <v>3438</v>
      </c>
      <c r="X144" s="175" t="s">
        <v>3465</v>
      </c>
      <c r="Y144" s="175" t="s">
        <v>252</v>
      </c>
      <c r="Z144" s="175" t="s">
        <v>3498</v>
      </c>
      <c r="AA144" s="175" t="s">
        <v>3499</v>
      </c>
      <c r="AB144" s="175" t="s">
        <v>3468</v>
      </c>
      <c r="AC144" s="175" t="s">
        <v>3442</v>
      </c>
      <c r="AD144" s="175" t="s">
        <v>370</v>
      </c>
      <c r="AE144" s="175" t="s">
        <v>3443</v>
      </c>
      <c r="AF144" s="175" t="s">
        <v>2907</v>
      </c>
      <c r="AG144" s="175" t="s">
        <v>3469</v>
      </c>
      <c r="AH144" s="206"/>
      <c r="AI144" s="201">
        <v>12360.21</v>
      </c>
      <c r="AJ144" s="201"/>
      <c r="AK144" s="175"/>
      <c r="AL144" s="179"/>
      <c r="AM144" s="175" t="s">
        <v>3444</v>
      </c>
      <c r="AN144" s="208">
        <v>9.5216999999999996E-2</v>
      </c>
      <c r="AO144" s="208">
        <v>-1.9999999999999999E-6</v>
      </c>
    </row>
    <row r="145" spans="1:41" x14ac:dyDescent="0.2">
      <c r="A145" s="175" t="s">
        <v>3458</v>
      </c>
      <c r="B145" s="175" t="s">
        <v>3460</v>
      </c>
      <c r="C145" s="175" t="s">
        <v>3435</v>
      </c>
      <c r="D145" s="175" t="s">
        <v>3513</v>
      </c>
      <c r="E145" s="175" t="s">
        <v>99</v>
      </c>
      <c r="F145" s="200">
        <v>3.718</v>
      </c>
      <c r="G145" s="201">
        <v>10653822.5</v>
      </c>
      <c r="H145" s="201">
        <v>10352.304291285638</v>
      </c>
      <c r="I145" s="207">
        <v>2.0688999999999999E-2</v>
      </c>
      <c r="J145" s="207">
        <v>3.9999999999999998E-6</v>
      </c>
      <c r="K145" s="175" t="s">
        <v>3513</v>
      </c>
      <c r="L145" s="175" t="s">
        <v>99</v>
      </c>
      <c r="M145" s="200">
        <v>3.718</v>
      </c>
      <c r="N145" s="201">
        <v>-10653822.5</v>
      </c>
      <c r="O145" s="201">
        <v>-10653.8225</v>
      </c>
      <c r="P145" s="207">
        <v>-3.9999999999999998E-6</v>
      </c>
      <c r="Q145" s="207">
        <v>1.7256000000000001E-2</v>
      </c>
      <c r="R145" s="201">
        <v>-1121.0446999999999</v>
      </c>
      <c r="S145" s="175" t="s">
        <v>94</v>
      </c>
      <c r="T145" s="175" t="s">
        <v>95</v>
      </c>
      <c r="U145" s="175" t="s">
        <v>2826</v>
      </c>
      <c r="V145" s="175" t="s">
        <v>3437</v>
      </c>
      <c r="W145" s="175" t="s">
        <v>3438</v>
      </c>
      <c r="X145" s="175" t="s">
        <v>3514</v>
      </c>
      <c r="Y145" s="175" t="s">
        <v>252</v>
      </c>
      <c r="Z145" s="175" t="s">
        <v>3515</v>
      </c>
      <c r="AA145" s="175" t="s">
        <v>3516</v>
      </c>
      <c r="AB145" s="175" t="s">
        <v>3468</v>
      </c>
      <c r="AC145" s="175" t="s">
        <v>3442</v>
      </c>
      <c r="AD145" s="175" t="s">
        <v>370</v>
      </c>
      <c r="AE145" s="175" t="s">
        <v>3443</v>
      </c>
      <c r="AF145" s="175" t="s">
        <v>2907</v>
      </c>
      <c r="AG145" s="175" t="s">
        <v>3469</v>
      </c>
      <c r="AH145" s="206"/>
      <c r="AI145" s="201">
        <v>10916.9</v>
      </c>
      <c r="AJ145" s="201"/>
      <c r="AK145" s="175"/>
      <c r="AL145" s="179"/>
      <c r="AM145" s="175" t="s">
        <v>3444</v>
      </c>
      <c r="AN145" s="208">
        <v>2.0466000000000002E-2</v>
      </c>
      <c r="AO145" s="208">
        <v>0</v>
      </c>
    </row>
    <row r="146" spans="1:41" x14ac:dyDescent="0.2">
      <c r="A146" s="175" t="s">
        <v>3458</v>
      </c>
      <c r="B146" s="175" t="s">
        <v>3460</v>
      </c>
      <c r="C146" s="175" t="s">
        <v>3435</v>
      </c>
      <c r="D146" s="175" t="s">
        <v>3484</v>
      </c>
      <c r="E146" s="175" t="s">
        <v>99</v>
      </c>
      <c r="F146" s="200">
        <v>3.718</v>
      </c>
      <c r="G146" s="201">
        <v>1994728.5910000002</v>
      </c>
      <c r="H146" s="201">
        <v>1834.9859605535237</v>
      </c>
      <c r="I146" s="207">
        <v>3.6670000000000001E-3</v>
      </c>
      <c r="J146" s="207">
        <v>9.9999999999999995E-7</v>
      </c>
      <c r="K146" s="175" t="s">
        <v>3484</v>
      </c>
      <c r="L146" s="175" t="s">
        <v>99</v>
      </c>
      <c r="M146" s="200">
        <v>3.718</v>
      </c>
      <c r="N146" s="201">
        <v>-1994728.5910000002</v>
      </c>
      <c r="O146" s="201">
        <v>-1994.7285910000003</v>
      </c>
      <c r="P146" s="207">
        <v>-9.9999999999999995E-7</v>
      </c>
      <c r="Q146" s="207">
        <v>3.2309999999999999E-3</v>
      </c>
      <c r="R146" s="201">
        <v>-593.92309999999998</v>
      </c>
      <c r="S146" s="175" t="s">
        <v>94</v>
      </c>
      <c r="T146" s="175" t="s">
        <v>95</v>
      </c>
      <c r="U146" s="175" t="s">
        <v>2826</v>
      </c>
      <c r="V146" s="175" t="s">
        <v>3437</v>
      </c>
      <c r="W146" s="175" t="s">
        <v>3438</v>
      </c>
      <c r="X146" s="175" t="s">
        <v>3475</v>
      </c>
      <c r="Y146" s="175" t="s">
        <v>252</v>
      </c>
      <c r="Z146" s="175" t="s">
        <v>3485</v>
      </c>
      <c r="AA146" s="175" t="s">
        <v>3486</v>
      </c>
      <c r="AB146" s="175" t="s">
        <v>3468</v>
      </c>
      <c r="AC146" s="175" t="s">
        <v>3442</v>
      </c>
      <c r="AD146" s="175" t="s">
        <v>370</v>
      </c>
      <c r="AE146" s="175" t="s">
        <v>3443</v>
      </c>
      <c r="AF146" s="175" t="s">
        <v>2907</v>
      </c>
      <c r="AG146" s="175" t="s">
        <v>3469</v>
      </c>
      <c r="AH146" s="206"/>
      <c r="AI146" s="201">
        <v>23327.519</v>
      </c>
      <c r="AJ146" s="201"/>
      <c r="AK146" s="175"/>
      <c r="AL146" s="179"/>
      <c r="AM146" s="175" t="s">
        <v>3444</v>
      </c>
      <c r="AN146" s="208">
        <v>1.0843E-2</v>
      </c>
      <c r="AO146" s="208">
        <v>0</v>
      </c>
    </row>
    <row r="147" spans="1:41" x14ac:dyDescent="0.2">
      <c r="A147" s="175" t="s">
        <v>3458</v>
      </c>
      <c r="B147" s="175" t="s">
        <v>3460</v>
      </c>
      <c r="C147" s="175" t="s">
        <v>3435</v>
      </c>
      <c r="D147" s="175" t="s">
        <v>3481</v>
      </c>
      <c r="E147" s="175" t="s">
        <v>99</v>
      </c>
      <c r="F147" s="200">
        <v>3.718</v>
      </c>
      <c r="G147" s="201">
        <v>7391044.2500000009</v>
      </c>
      <c r="H147" s="201">
        <v>7080.9441424152783</v>
      </c>
      <c r="I147" s="207">
        <v>1.4151E-2</v>
      </c>
      <c r="J147" s="207">
        <v>3.0000000000000001E-6</v>
      </c>
      <c r="K147" s="175" t="s">
        <v>3481</v>
      </c>
      <c r="L147" s="175" t="s">
        <v>99</v>
      </c>
      <c r="M147" s="200">
        <v>3.718</v>
      </c>
      <c r="N147" s="201">
        <v>-7391044.2500000009</v>
      </c>
      <c r="O147" s="201">
        <v>-7391.0442500000008</v>
      </c>
      <c r="P147" s="207">
        <v>-3.0000000000000001E-6</v>
      </c>
      <c r="Q147" s="207">
        <v>1.1972E-2</v>
      </c>
      <c r="R147" s="201">
        <v>-1152.9521999999999</v>
      </c>
      <c r="S147" s="175" t="s">
        <v>94</v>
      </c>
      <c r="T147" s="175" t="s">
        <v>95</v>
      </c>
      <c r="U147" s="175" t="s">
        <v>2826</v>
      </c>
      <c r="V147" s="175" t="s">
        <v>3437</v>
      </c>
      <c r="W147" s="175" t="s">
        <v>3438</v>
      </c>
      <c r="X147" s="175" t="s">
        <v>3465</v>
      </c>
      <c r="Y147" s="175" t="s">
        <v>252</v>
      </c>
      <c r="Z147" s="175" t="s">
        <v>3482</v>
      </c>
      <c r="AA147" s="175" t="s">
        <v>3483</v>
      </c>
      <c r="AB147" s="175" t="s">
        <v>3468</v>
      </c>
      <c r="AC147" s="175" t="s">
        <v>3442</v>
      </c>
      <c r="AD147" s="175" t="s">
        <v>370</v>
      </c>
      <c r="AE147" s="175" t="s">
        <v>3443</v>
      </c>
      <c r="AF147" s="175" t="s">
        <v>2907</v>
      </c>
      <c r="AG147" s="175" t="s">
        <v>3469</v>
      </c>
      <c r="AH147" s="206"/>
      <c r="AI147" s="201">
        <v>12360.21</v>
      </c>
      <c r="AJ147" s="201"/>
      <c r="AK147" s="175"/>
      <c r="AL147" s="179"/>
      <c r="AM147" s="175" t="s">
        <v>3444</v>
      </c>
      <c r="AN147" s="208">
        <v>2.1048999999999998E-2</v>
      </c>
      <c r="AO147" s="208">
        <v>0</v>
      </c>
    </row>
    <row r="148" spans="1:41" x14ac:dyDescent="0.2">
      <c r="A148" s="175" t="s">
        <v>3458</v>
      </c>
      <c r="B148" s="175" t="s">
        <v>3460</v>
      </c>
      <c r="C148" s="175" t="s">
        <v>3435</v>
      </c>
      <c r="D148" s="175" t="s">
        <v>3503</v>
      </c>
      <c r="E148" s="175" t="s">
        <v>99</v>
      </c>
      <c r="F148" s="200">
        <v>3.718</v>
      </c>
      <c r="G148" s="201">
        <v>15813608.4</v>
      </c>
      <c r="H148" s="201">
        <v>14608.236372027974</v>
      </c>
      <c r="I148" s="207">
        <v>2.9194999999999999E-2</v>
      </c>
      <c r="J148" s="207">
        <v>5.0000000000000004E-6</v>
      </c>
      <c r="K148" s="175" t="s">
        <v>3503</v>
      </c>
      <c r="L148" s="175" t="s">
        <v>99</v>
      </c>
      <c r="M148" s="200">
        <v>3.718</v>
      </c>
      <c r="N148" s="201">
        <v>-15813608.4</v>
      </c>
      <c r="O148" s="201">
        <v>-15813.608400000001</v>
      </c>
      <c r="P148" s="207">
        <v>-6.0000000000000002E-6</v>
      </c>
      <c r="Q148" s="207">
        <v>2.5614000000000001E-2</v>
      </c>
      <c r="R148" s="201">
        <v>-4481.5731999999998</v>
      </c>
      <c r="S148" s="175" t="s">
        <v>94</v>
      </c>
      <c r="T148" s="175" t="s">
        <v>95</v>
      </c>
      <c r="U148" s="175" t="s">
        <v>2826</v>
      </c>
      <c r="V148" s="175" t="s">
        <v>3437</v>
      </c>
      <c r="W148" s="175" t="s">
        <v>3438</v>
      </c>
      <c r="X148" s="175" t="s">
        <v>3465</v>
      </c>
      <c r="Y148" s="175" t="s">
        <v>252</v>
      </c>
      <c r="Z148" s="175" t="s">
        <v>3504</v>
      </c>
      <c r="AA148" s="175" t="s">
        <v>3505</v>
      </c>
      <c r="AB148" s="175" t="s">
        <v>3468</v>
      </c>
      <c r="AC148" s="175" t="s">
        <v>3442</v>
      </c>
      <c r="AD148" s="175" t="s">
        <v>370</v>
      </c>
      <c r="AE148" s="175" t="s">
        <v>3443</v>
      </c>
      <c r="AF148" s="175" t="s">
        <v>2907</v>
      </c>
      <c r="AG148" s="175" t="s">
        <v>3469</v>
      </c>
      <c r="AH148" s="206"/>
      <c r="AI148" s="201">
        <v>12360.21</v>
      </c>
      <c r="AJ148" s="201"/>
      <c r="AK148" s="175"/>
      <c r="AL148" s="179"/>
      <c r="AM148" s="175" t="s">
        <v>3444</v>
      </c>
      <c r="AN148" s="208">
        <v>8.1817000000000001E-2</v>
      </c>
      <c r="AO148" s="208">
        <v>-1.9999999999999999E-6</v>
      </c>
    </row>
    <row r="149" spans="1:41" x14ac:dyDescent="0.2">
      <c r="A149" s="175" t="s">
        <v>3458</v>
      </c>
      <c r="B149" s="175" t="s">
        <v>3460</v>
      </c>
      <c r="C149" s="175" t="s">
        <v>3435</v>
      </c>
      <c r="D149" s="175" t="s">
        <v>3506</v>
      </c>
      <c r="E149" s="175" t="s">
        <v>99</v>
      </c>
      <c r="F149" s="200">
        <v>3.718</v>
      </c>
      <c r="G149" s="201">
        <v>50499.458000000006</v>
      </c>
      <c r="H149" s="201">
        <v>46.455321367401837</v>
      </c>
      <c r="I149" s="207">
        <v>9.2999999999999997E-5</v>
      </c>
      <c r="J149" s="207">
        <v>0</v>
      </c>
      <c r="K149" s="175" t="s">
        <v>3506</v>
      </c>
      <c r="L149" s="175" t="s">
        <v>99</v>
      </c>
      <c r="M149" s="200">
        <v>3.718</v>
      </c>
      <c r="N149" s="201">
        <v>-50499.458000000006</v>
      </c>
      <c r="O149" s="201">
        <v>-50.499458000000004</v>
      </c>
      <c r="P149" s="207">
        <v>0</v>
      </c>
      <c r="Q149" s="207">
        <v>8.2000000000000001E-5</v>
      </c>
      <c r="R149" s="201">
        <v>-15.036099999999999</v>
      </c>
      <c r="S149" s="175" t="s">
        <v>94</v>
      </c>
      <c r="T149" s="175" t="s">
        <v>95</v>
      </c>
      <c r="U149" s="175" t="s">
        <v>2826</v>
      </c>
      <c r="V149" s="175" t="s">
        <v>3437</v>
      </c>
      <c r="W149" s="175" t="s">
        <v>3438</v>
      </c>
      <c r="X149" s="175" t="s">
        <v>3475</v>
      </c>
      <c r="Y149" s="175" t="s">
        <v>252</v>
      </c>
      <c r="Z149" s="175" t="s">
        <v>3507</v>
      </c>
      <c r="AA149" s="175" t="s">
        <v>80</v>
      </c>
      <c r="AB149" s="175" t="s">
        <v>3468</v>
      </c>
      <c r="AC149" s="175" t="s">
        <v>3442</v>
      </c>
      <c r="AD149" s="175" t="s">
        <v>370</v>
      </c>
      <c r="AE149" s="175" t="s">
        <v>3443</v>
      </c>
      <c r="AF149" s="175" t="s">
        <v>2907</v>
      </c>
      <c r="AG149" s="175" t="s">
        <v>3469</v>
      </c>
      <c r="AH149" s="206"/>
      <c r="AI149" s="201">
        <v>23327.519</v>
      </c>
      <c r="AJ149" s="201"/>
      <c r="AK149" s="175"/>
      <c r="AL149" s="179"/>
      <c r="AM149" s="175" t="s">
        <v>3444</v>
      </c>
      <c r="AN149" s="208">
        <v>2.7500000000000002E-4</v>
      </c>
      <c r="AO149" s="208">
        <v>0</v>
      </c>
    </row>
    <row r="150" spans="1:41" x14ac:dyDescent="0.2">
      <c r="A150" s="175" t="s">
        <v>3458</v>
      </c>
      <c r="B150" s="175" t="s">
        <v>3460</v>
      </c>
      <c r="C150" s="175" t="s">
        <v>3435</v>
      </c>
      <c r="D150" s="175" t="s">
        <v>3517</v>
      </c>
      <c r="E150" s="175" t="s">
        <v>99</v>
      </c>
      <c r="F150" s="200">
        <v>3.718</v>
      </c>
      <c r="G150" s="201">
        <v>13696307.670000002</v>
      </c>
      <c r="H150" s="201">
        <v>12503.233571022058</v>
      </c>
      <c r="I150" s="207">
        <v>2.4988E-2</v>
      </c>
      <c r="J150" s="207">
        <v>5.0000000000000004E-6</v>
      </c>
      <c r="K150" s="175" t="s">
        <v>3517</v>
      </c>
      <c r="L150" s="175" t="s">
        <v>99</v>
      </c>
      <c r="M150" s="200">
        <v>3.718</v>
      </c>
      <c r="N150" s="201">
        <v>-13696307.670000002</v>
      </c>
      <c r="O150" s="201">
        <v>-13696.307670000002</v>
      </c>
      <c r="P150" s="207">
        <v>-5.0000000000000004E-6</v>
      </c>
      <c r="Q150" s="207">
        <v>2.2183999999999999E-2</v>
      </c>
      <c r="R150" s="201">
        <v>-4435.8495000000003</v>
      </c>
      <c r="S150" s="175" t="s">
        <v>94</v>
      </c>
      <c r="T150" s="175" t="s">
        <v>95</v>
      </c>
      <c r="U150" s="175" t="s">
        <v>2826</v>
      </c>
      <c r="V150" s="175" t="s">
        <v>3437</v>
      </c>
      <c r="W150" s="175" t="s">
        <v>3438</v>
      </c>
      <c r="X150" s="175" t="s">
        <v>3465</v>
      </c>
      <c r="Y150" s="175" t="s">
        <v>252</v>
      </c>
      <c r="Z150" s="175" t="s">
        <v>3213</v>
      </c>
      <c r="AA150" s="175" t="s">
        <v>3518</v>
      </c>
      <c r="AB150" s="175" t="s">
        <v>3468</v>
      </c>
      <c r="AC150" s="175" t="s">
        <v>3442</v>
      </c>
      <c r="AD150" s="175" t="s">
        <v>370</v>
      </c>
      <c r="AE150" s="175" t="s">
        <v>3443</v>
      </c>
      <c r="AF150" s="175" t="s">
        <v>2907</v>
      </c>
      <c r="AG150" s="175" t="s">
        <v>3469</v>
      </c>
      <c r="AH150" s="206"/>
      <c r="AI150" s="201">
        <v>12360.21</v>
      </c>
      <c r="AJ150" s="201"/>
      <c r="AK150" s="175"/>
      <c r="AL150" s="179"/>
      <c r="AM150" s="175" t="s">
        <v>3444</v>
      </c>
      <c r="AN150" s="208">
        <v>8.0981999999999998E-2</v>
      </c>
      <c r="AO150" s="208">
        <v>-1.9999999999999999E-6</v>
      </c>
    </row>
    <row r="151" spans="1:41" x14ac:dyDescent="0.2">
      <c r="A151" s="175" t="s">
        <v>3458</v>
      </c>
      <c r="B151" s="175" t="s">
        <v>3460</v>
      </c>
      <c r="C151" s="175" t="s">
        <v>3435</v>
      </c>
      <c r="D151" s="175" t="s">
        <v>3519</v>
      </c>
      <c r="E151" s="175" t="s">
        <v>99</v>
      </c>
      <c r="F151" s="200">
        <v>3.718</v>
      </c>
      <c r="G151" s="201">
        <v>13696307.670000002</v>
      </c>
      <c r="H151" s="201">
        <v>12504.00398522324</v>
      </c>
      <c r="I151" s="207">
        <v>2.4989000000000001E-2</v>
      </c>
      <c r="J151" s="207">
        <v>5.0000000000000004E-6</v>
      </c>
      <c r="K151" s="175" t="s">
        <v>3519</v>
      </c>
      <c r="L151" s="175" t="s">
        <v>99</v>
      </c>
      <c r="M151" s="200">
        <v>3.718</v>
      </c>
      <c r="N151" s="201">
        <v>-13696307.670000002</v>
      </c>
      <c r="O151" s="201">
        <v>-13696.307670000002</v>
      </c>
      <c r="P151" s="207">
        <v>-5.0000000000000004E-6</v>
      </c>
      <c r="Q151" s="207">
        <v>2.2183999999999999E-2</v>
      </c>
      <c r="R151" s="201">
        <v>-4432.9850999999999</v>
      </c>
      <c r="S151" s="175" t="s">
        <v>94</v>
      </c>
      <c r="T151" s="175" t="s">
        <v>95</v>
      </c>
      <c r="U151" s="175" t="s">
        <v>2826</v>
      </c>
      <c r="V151" s="175" t="s">
        <v>3437</v>
      </c>
      <c r="W151" s="175" t="s">
        <v>3438</v>
      </c>
      <c r="X151" s="175" t="s">
        <v>3465</v>
      </c>
      <c r="Y151" s="175" t="s">
        <v>252</v>
      </c>
      <c r="Z151" s="175" t="s">
        <v>3213</v>
      </c>
      <c r="AA151" s="175" t="s">
        <v>3476</v>
      </c>
      <c r="AB151" s="175" t="s">
        <v>3468</v>
      </c>
      <c r="AC151" s="175" t="s">
        <v>3442</v>
      </c>
      <c r="AD151" s="175" t="s">
        <v>370</v>
      </c>
      <c r="AE151" s="175" t="s">
        <v>3443</v>
      </c>
      <c r="AF151" s="175" t="s">
        <v>2907</v>
      </c>
      <c r="AG151" s="175" t="s">
        <v>3469</v>
      </c>
      <c r="AH151" s="206"/>
      <c r="AI151" s="201">
        <v>12360.21</v>
      </c>
      <c r="AJ151" s="201"/>
      <c r="AK151" s="175"/>
      <c r="AL151" s="179"/>
      <c r="AM151" s="175" t="s">
        <v>3444</v>
      </c>
      <c r="AN151" s="208">
        <v>8.0930000000000002E-2</v>
      </c>
      <c r="AO151" s="208">
        <v>-1.9999999999999999E-6</v>
      </c>
    </row>
    <row r="152" spans="1:41" x14ac:dyDescent="0.2">
      <c r="A152" s="175" t="s">
        <v>3458</v>
      </c>
      <c r="B152" s="175" t="s">
        <v>3459</v>
      </c>
      <c r="C152" s="175" t="s">
        <v>3435</v>
      </c>
      <c r="D152" s="175" t="s">
        <v>3506</v>
      </c>
      <c r="E152" s="175" t="s">
        <v>99</v>
      </c>
      <c r="F152" s="200">
        <v>3.718</v>
      </c>
      <c r="G152" s="201">
        <v>1742231.3010000002</v>
      </c>
      <c r="H152" s="201">
        <v>1602.7083047654655</v>
      </c>
      <c r="I152" s="207">
        <v>6.7070000000000003E-3</v>
      </c>
      <c r="J152" s="207">
        <v>0</v>
      </c>
      <c r="K152" s="175" t="s">
        <v>3506</v>
      </c>
      <c r="L152" s="175" t="s">
        <v>99</v>
      </c>
      <c r="M152" s="200">
        <v>3.718</v>
      </c>
      <c r="N152" s="201">
        <v>-1742231.3010000002</v>
      </c>
      <c r="O152" s="201">
        <v>-1742.2313010000003</v>
      </c>
      <c r="P152" s="207">
        <v>-9.9999999999999995E-7</v>
      </c>
      <c r="Q152" s="207">
        <v>4.8770000000000003E-3</v>
      </c>
      <c r="R152" s="201">
        <v>-518.74649999999997</v>
      </c>
      <c r="S152" s="175" t="s">
        <v>94</v>
      </c>
      <c r="T152" s="175" t="s">
        <v>95</v>
      </c>
      <c r="U152" s="175" t="s">
        <v>2826</v>
      </c>
      <c r="V152" s="175" t="s">
        <v>3437</v>
      </c>
      <c r="W152" s="175" t="s">
        <v>3438</v>
      </c>
      <c r="X152" s="175" t="s">
        <v>3475</v>
      </c>
      <c r="Y152" s="175" t="s">
        <v>252</v>
      </c>
      <c r="Z152" s="175" t="s">
        <v>3507</v>
      </c>
      <c r="AA152" s="175" t="s">
        <v>80</v>
      </c>
      <c r="AB152" s="175" t="s">
        <v>3468</v>
      </c>
      <c r="AC152" s="175" t="s">
        <v>3442</v>
      </c>
      <c r="AD152" s="175" t="s">
        <v>370</v>
      </c>
      <c r="AE152" s="175" t="s">
        <v>3443</v>
      </c>
      <c r="AF152" s="175" t="s">
        <v>2907</v>
      </c>
      <c r="AG152" s="175" t="s">
        <v>3469</v>
      </c>
      <c r="AH152" s="206"/>
      <c r="AI152" s="201">
        <v>23327.519</v>
      </c>
      <c r="AJ152" s="201"/>
      <c r="AK152" s="175"/>
      <c r="AL152" s="179"/>
      <c r="AM152" s="175" t="s">
        <v>3444</v>
      </c>
      <c r="AN152" s="208">
        <v>1.8268E-2</v>
      </c>
      <c r="AO152" s="208">
        <v>0</v>
      </c>
    </row>
    <row r="153" spans="1:41" x14ac:dyDescent="0.2">
      <c r="A153" s="175" t="s">
        <v>3458</v>
      </c>
      <c r="B153" s="175" t="s">
        <v>3459</v>
      </c>
      <c r="C153" s="175" t="s">
        <v>3435</v>
      </c>
      <c r="D153" s="175" t="s">
        <v>3497</v>
      </c>
      <c r="E153" s="175" t="s">
        <v>99</v>
      </c>
      <c r="F153" s="200">
        <v>3.718</v>
      </c>
      <c r="G153" s="201">
        <v>25840851.600000001</v>
      </c>
      <c r="H153" s="201">
        <v>24720.410179881659</v>
      </c>
      <c r="I153" s="207">
        <v>0.103452</v>
      </c>
      <c r="J153" s="207">
        <v>6.9999999999999999E-6</v>
      </c>
      <c r="K153" s="175" t="s">
        <v>3497</v>
      </c>
      <c r="L153" s="175" t="s">
        <v>99</v>
      </c>
      <c r="M153" s="200">
        <v>3.718</v>
      </c>
      <c r="N153" s="201">
        <v>-25840851.600000001</v>
      </c>
      <c r="O153" s="201">
        <v>-25840.851600000002</v>
      </c>
      <c r="P153" s="207">
        <v>-7.9999999999999996E-6</v>
      </c>
      <c r="Q153" s="207">
        <v>7.2332999999999995E-2</v>
      </c>
      <c r="R153" s="201">
        <v>-4165.8011999999999</v>
      </c>
      <c r="S153" s="175" t="s">
        <v>94</v>
      </c>
      <c r="T153" s="175" t="s">
        <v>95</v>
      </c>
      <c r="U153" s="175" t="s">
        <v>2826</v>
      </c>
      <c r="V153" s="175" t="s">
        <v>3437</v>
      </c>
      <c r="W153" s="175" t="s">
        <v>3438</v>
      </c>
      <c r="X153" s="175" t="s">
        <v>3465</v>
      </c>
      <c r="Y153" s="175" t="s">
        <v>252</v>
      </c>
      <c r="Z153" s="175" t="s">
        <v>3498</v>
      </c>
      <c r="AA153" s="175" t="s">
        <v>3499</v>
      </c>
      <c r="AB153" s="175" t="s">
        <v>3468</v>
      </c>
      <c r="AC153" s="175" t="s">
        <v>3442</v>
      </c>
      <c r="AD153" s="175" t="s">
        <v>370</v>
      </c>
      <c r="AE153" s="175" t="s">
        <v>3443</v>
      </c>
      <c r="AF153" s="175" t="s">
        <v>2907</v>
      </c>
      <c r="AG153" s="175" t="s">
        <v>3469</v>
      </c>
      <c r="AH153" s="206"/>
      <c r="AI153" s="201">
        <v>12360.21</v>
      </c>
      <c r="AJ153" s="201"/>
      <c r="AK153" s="175"/>
      <c r="AL153" s="179"/>
      <c r="AM153" s="175" t="s">
        <v>3444</v>
      </c>
      <c r="AN153" s="208">
        <v>0.146705</v>
      </c>
      <c r="AO153" s="208">
        <v>-9.9999999999999995E-7</v>
      </c>
    </row>
    <row r="154" spans="1:41" x14ac:dyDescent="0.2">
      <c r="A154" s="175" t="s">
        <v>3458</v>
      </c>
      <c r="B154" s="175" t="s">
        <v>3459</v>
      </c>
      <c r="C154" s="175" t="s">
        <v>3435</v>
      </c>
      <c r="D154" s="175" t="s">
        <v>3500</v>
      </c>
      <c r="E154" s="175" t="s">
        <v>99</v>
      </c>
      <c r="F154" s="200">
        <v>3.718</v>
      </c>
      <c r="G154" s="201">
        <v>4825878.3900000006</v>
      </c>
      <c r="H154" s="201">
        <v>4776.5042910220554</v>
      </c>
      <c r="I154" s="207">
        <v>1.9989E-2</v>
      </c>
      <c r="J154" s="207">
        <v>9.9999999999999995E-7</v>
      </c>
      <c r="K154" s="175" t="s">
        <v>3500</v>
      </c>
      <c r="L154" s="175" t="s">
        <v>99</v>
      </c>
      <c r="M154" s="200">
        <v>3.718</v>
      </c>
      <c r="N154" s="201">
        <v>-4825878.3900000006</v>
      </c>
      <c r="O154" s="201">
        <v>-4825.8783900000008</v>
      </c>
      <c r="P154" s="207">
        <v>-9.9999999999999995E-7</v>
      </c>
      <c r="Q154" s="207">
        <v>1.3509E-2</v>
      </c>
      <c r="R154" s="201">
        <v>-183.5729</v>
      </c>
      <c r="S154" s="175" t="s">
        <v>94</v>
      </c>
      <c r="T154" s="175" t="s">
        <v>95</v>
      </c>
      <c r="U154" s="175" t="s">
        <v>2826</v>
      </c>
      <c r="V154" s="175" t="s">
        <v>3437</v>
      </c>
      <c r="W154" s="175" t="s">
        <v>3438</v>
      </c>
      <c r="X154" s="175" t="s">
        <v>3465</v>
      </c>
      <c r="Y154" s="175" t="s">
        <v>252</v>
      </c>
      <c r="Z154" s="175" t="s">
        <v>3501</v>
      </c>
      <c r="AA154" s="175" t="s">
        <v>3502</v>
      </c>
      <c r="AB154" s="175" t="s">
        <v>3468</v>
      </c>
      <c r="AC154" s="175" t="s">
        <v>3442</v>
      </c>
      <c r="AD154" s="175" t="s">
        <v>370</v>
      </c>
      <c r="AE154" s="175" t="s">
        <v>3443</v>
      </c>
      <c r="AF154" s="175" t="s">
        <v>2907</v>
      </c>
      <c r="AG154" s="175" t="s">
        <v>3469</v>
      </c>
      <c r="AH154" s="206"/>
      <c r="AI154" s="201">
        <v>12360.21</v>
      </c>
      <c r="AJ154" s="201"/>
      <c r="AK154" s="175"/>
      <c r="AL154" s="179"/>
      <c r="AM154" s="175" t="s">
        <v>3444</v>
      </c>
      <c r="AN154" s="208">
        <v>6.4650000000000003E-3</v>
      </c>
      <c r="AO154" s="208">
        <v>0</v>
      </c>
    </row>
    <row r="155" spans="1:41" x14ac:dyDescent="0.2">
      <c r="A155" s="175" t="s">
        <v>3458</v>
      </c>
      <c r="B155" s="175" t="s">
        <v>3459</v>
      </c>
      <c r="C155" s="175" t="s">
        <v>3435</v>
      </c>
      <c r="D155" s="175" t="s">
        <v>3503</v>
      </c>
      <c r="E155" s="175" t="s">
        <v>99</v>
      </c>
      <c r="F155" s="200">
        <v>3.718</v>
      </c>
      <c r="G155" s="201">
        <v>7177149.4500000002</v>
      </c>
      <c r="H155" s="201">
        <v>6630.0804344002154</v>
      </c>
      <c r="I155" s="207">
        <v>2.7746E-2</v>
      </c>
      <c r="J155" s="207">
        <v>1.9999999999999999E-6</v>
      </c>
      <c r="K155" s="175" t="s">
        <v>3503</v>
      </c>
      <c r="L155" s="175" t="s">
        <v>99</v>
      </c>
      <c r="M155" s="200">
        <v>3.718</v>
      </c>
      <c r="N155" s="201">
        <v>-7177149.4500000002</v>
      </c>
      <c r="O155" s="201">
        <v>-7177.1494499999999</v>
      </c>
      <c r="P155" s="207">
        <v>-1.9999999999999999E-6</v>
      </c>
      <c r="Q155" s="207">
        <v>2.009E-2</v>
      </c>
      <c r="R155" s="201">
        <v>-2034.0026</v>
      </c>
      <c r="S155" s="175" t="s">
        <v>94</v>
      </c>
      <c r="T155" s="175" t="s">
        <v>95</v>
      </c>
      <c r="U155" s="175" t="s">
        <v>2826</v>
      </c>
      <c r="V155" s="175" t="s">
        <v>3437</v>
      </c>
      <c r="W155" s="175" t="s">
        <v>3438</v>
      </c>
      <c r="X155" s="175" t="s">
        <v>3465</v>
      </c>
      <c r="Y155" s="175" t="s">
        <v>252</v>
      </c>
      <c r="Z155" s="175" t="s">
        <v>3504</v>
      </c>
      <c r="AA155" s="175" t="s">
        <v>3505</v>
      </c>
      <c r="AB155" s="175" t="s">
        <v>3468</v>
      </c>
      <c r="AC155" s="175" t="s">
        <v>3442</v>
      </c>
      <c r="AD155" s="175" t="s">
        <v>370</v>
      </c>
      <c r="AE155" s="175" t="s">
        <v>3443</v>
      </c>
      <c r="AF155" s="175" t="s">
        <v>2907</v>
      </c>
      <c r="AG155" s="175" t="s">
        <v>3469</v>
      </c>
      <c r="AH155" s="206"/>
      <c r="AI155" s="201">
        <v>12360.21</v>
      </c>
      <c r="AJ155" s="201"/>
      <c r="AK155" s="175"/>
      <c r="AL155" s="179"/>
      <c r="AM155" s="175" t="s">
        <v>3444</v>
      </c>
      <c r="AN155" s="208">
        <v>7.1631E-2</v>
      </c>
      <c r="AO155" s="208">
        <v>-9.9999999999999995E-7</v>
      </c>
    </row>
    <row r="156" spans="1:41" x14ac:dyDescent="0.2">
      <c r="A156" s="175" t="s">
        <v>3458</v>
      </c>
      <c r="B156" s="175" t="s">
        <v>3459</v>
      </c>
      <c r="C156" s="175" t="s">
        <v>3435</v>
      </c>
      <c r="D156" s="175" t="s">
        <v>3481</v>
      </c>
      <c r="E156" s="175" t="s">
        <v>99</v>
      </c>
      <c r="F156" s="200">
        <v>3.718</v>
      </c>
      <c r="G156" s="201">
        <v>5488653.7300000004</v>
      </c>
      <c r="H156" s="201">
        <v>5258.3707014900483</v>
      </c>
      <c r="I156" s="207">
        <v>2.2006000000000001E-2</v>
      </c>
      <c r="J156" s="207">
        <v>1.9999999999999999E-6</v>
      </c>
      <c r="K156" s="175" t="s">
        <v>3481</v>
      </c>
      <c r="L156" s="175" t="s">
        <v>99</v>
      </c>
      <c r="M156" s="200">
        <v>3.718</v>
      </c>
      <c r="N156" s="201">
        <v>-5488653.7300000004</v>
      </c>
      <c r="O156" s="201">
        <v>-5488.65373</v>
      </c>
      <c r="P156" s="207">
        <v>-1.9999999999999999E-6</v>
      </c>
      <c r="Q156" s="207">
        <v>1.5363999999999999E-2</v>
      </c>
      <c r="R156" s="201">
        <v>-856.19230000000005</v>
      </c>
      <c r="S156" s="175" t="s">
        <v>94</v>
      </c>
      <c r="T156" s="175" t="s">
        <v>95</v>
      </c>
      <c r="U156" s="175" t="s">
        <v>2826</v>
      </c>
      <c r="V156" s="175" t="s">
        <v>3437</v>
      </c>
      <c r="W156" s="175" t="s">
        <v>3438</v>
      </c>
      <c r="X156" s="175" t="s">
        <v>3465</v>
      </c>
      <c r="Y156" s="175" t="s">
        <v>252</v>
      </c>
      <c r="Z156" s="175" t="s">
        <v>3482</v>
      </c>
      <c r="AA156" s="175" t="s">
        <v>3483</v>
      </c>
      <c r="AB156" s="175" t="s">
        <v>3468</v>
      </c>
      <c r="AC156" s="175" t="s">
        <v>3442</v>
      </c>
      <c r="AD156" s="175" t="s">
        <v>370</v>
      </c>
      <c r="AE156" s="175" t="s">
        <v>3443</v>
      </c>
      <c r="AF156" s="175" t="s">
        <v>2907</v>
      </c>
      <c r="AG156" s="175" t="s">
        <v>3469</v>
      </c>
      <c r="AH156" s="206"/>
      <c r="AI156" s="201">
        <v>12360.21</v>
      </c>
      <c r="AJ156" s="201"/>
      <c r="AK156" s="175"/>
      <c r="AL156" s="179"/>
      <c r="AM156" s="175" t="s">
        <v>3444</v>
      </c>
      <c r="AN156" s="208">
        <v>3.0152000000000002E-2</v>
      </c>
      <c r="AO156" s="208">
        <v>0</v>
      </c>
    </row>
    <row r="157" spans="1:41" x14ac:dyDescent="0.2">
      <c r="A157" s="175" t="s">
        <v>3458</v>
      </c>
      <c r="B157" s="175" t="s">
        <v>3459</v>
      </c>
      <c r="C157" s="175" t="s">
        <v>3435</v>
      </c>
      <c r="D157" s="175" t="s">
        <v>3484</v>
      </c>
      <c r="E157" s="175" t="s">
        <v>99</v>
      </c>
      <c r="F157" s="200">
        <v>3.718</v>
      </c>
      <c r="G157" s="201">
        <v>4595450.6780000003</v>
      </c>
      <c r="H157" s="201">
        <v>4227.4360195814952</v>
      </c>
      <c r="I157" s="207">
        <v>1.7690999999999998E-2</v>
      </c>
      <c r="J157" s="207">
        <v>9.9999999999999995E-7</v>
      </c>
      <c r="K157" s="175" t="s">
        <v>3484</v>
      </c>
      <c r="L157" s="175" t="s">
        <v>99</v>
      </c>
      <c r="M157" s="200">
        <v>3.718</v>
      </c>
      <c r="N157" s="201">
        <v>-4595450.6780000003</v>
      </c>
      <c r="O157" s="201">
        <v>-4595.4506780000002</v>
      </c>
      <c r="P157" s="207">
        <v>-9.9999999999999995E-7</v>
      </c>
      <c r="Q157" s="207">
        <v>1.2864E-2</v>
      </c>
      <c r="R157" s="201">
        <v>-1368.2784999999999</v>
      </c>
      <c r="S157" s="175" t="s">
        <v>94</v>
      </c>
      <c r="T157" s="175" t="s">
        <v>95</v>
      </c>
      <c r="U157" s="175" t="s">
        <v>2826</v>
      </c>
      <c r="V157" s="175" t="s">
        <v>3437</v>
      </c>
      <c r="W157" s="175" t="s">
        <v>3438</v>
      </c>
      <c r="X157" s="175" t="s">
        <v>3475</v>
      </c>
      <c r="Y157" s="175" t="s">
        <v>252</v>
      </c>
      <c r="Z157" s="175" t="s">
        <v>3485</v>
      </c>
      <c r="AA157" s="175" t="s">
        <v>3486</v>
      </c>
      <c r="AB157" s="175" t="s">
        <v>3468</v>
      </c>
      <c r="AC157" s="175" t="s">
        <v>3442</v>
      </c>
      <c r="AD157" s="175" t="s">
        <v>370</v>
      </c>
      <c r="AE157" s="175" t="s">
        <v>3443</v>
      </c>
      <c r="AF157" s="175" t="s">
        <v>2907</v>
      </c>
      <c r="AG157" s="175" t="s">
        <v>3469</v>
      </c>
      <c r="AH157" s="206"/>
      <c r="AI157" s="201">
        <v>23327.519</v>
      </c>
      <c r="AJ157" s="201"/>
      <c r="AK157" s="175"/>
      <c r="AL157" s="179"/>
      <c r="AM157" s="175" t="s">
        <v>3444</v>
      </c>
      <c r="AN157" s="208">
        <v>4.8186E-2</v>
      </c>
      <c r="AO157" s="208">
        <v>0</v>
      </c>
    </row>
    <row r="158" spans="1:41" x14ac:dyDescent="0.2">
      <c r="A158" s="175" t="s">
        <v>3458</v>
      </c>
      <c r="B158" s="175" t="s">
        <v>3460</v>
      </c>
      <c r="C158" s="175" t="s">
        <v>3435</v>
      </c>
      <c r="D158" s="175" t="s">
        <v>3477</v>
      </c>
      <c r="E158" s="175" t="s">
        <v>99</v>
      </c>
      <c r="F158" s="200">
        <v>3.718</v>
      </c>
      <c r="G158" s="201">
        <v>34918868.100000001</v>
      </c>
      <c r="H158" s="201">
        <v>32779.136846637979</v>
      </c>
      <c r="I158" s="207">
        <v>6.5508999999999998E-2</v>
      </c>
      <c r="J158" s="207">
        <v>1.2E-5</v>
      </c>
      <c r="K158" s="175" t="s">
        <v>3477</v>
      </c>
      <c r="L158" s="175" t="s">
        <v>99</v>
      </c>
      <c r="M158" s="200">
        <v>3.718</v>
      </c>
      <c r="N158" s="201">
        <v>-34918868.100000001</v>
      </c>
      <c r="O158" s="201">
        <v>-34918.8681</v>
      </c>
      <c r="P158" s="207">
        <v>-1.2999999999999999E-5</v>
      </c>
      <c r="Q158" s="207">
        <v>5.6558999999999998E-2</v>
      </c>
      <c r="R158" s="201">
        <v>-7955.5208000000002</v>
      </c>
      <c r="S158" s="175" t="s">
        <v>94</v>
      </c>
      <c r="T158" s="175" t="s">
        <v>95</v>
      </c>
      <c r="U158" s="175" t="s">
        <v>2826</v>
      </c>
      <c r="V158" s="175" t="s">
        <v>3437</v>
      </c>
      <c r="W158" s="175" t="s">
        <v>3438</v>
      </c>
      <c r="X158" s="175" t="s">
        <v>3465</v>
      </c>
      <c r="Y158" s="175" t="s">
        <v>252</v>
      </c>
      <c r="Z158" s="175" t="s">
        <v>3478</v>
      </c>
      <c r="AA158" s="175" t="s">
        <v>3479</v>
      </c>
      <c r="AB158" s="175" t="s">
        <v>3468</v>
      </c>
      <c r="AC158" s="175" t="s">
        <v>3442</v>
      </c>
      <c r="AD158" s="175" t="s">
        <v>370</v>
      </c>
      <c r="AE158" s="175" t="s">
        <v>3443</v>
      </c>
      <c r="AF158" s="175" t="s">
        <v>2907</v>
      </c>
      <c r="AG158" s="175" t="s">
        <v>3469</v>
      </c>
      <c r="AH158" s="206"/>
      <c r="AI158" s="201">
        <v>12360.21</v>
      </c>
      <c r="AJ158" s="201"/>
      <c r="AK158" s="175"/>
      <c r="AL158" s="179"/>
      <c r="AM158" s="175" t="s">
        <v>3444</v>
      </c>
      <c r="AN158" s="208">
        <v>0.14523900000000001</v>
      </c>
      <c r="AO158" s="208">
        <v>-3.0000000000000001E-6</v>
      </c>
    </row>
    <row r="159" spans="1:41" x14ac:dyDescent="0.2">
      <c r="A159" s="175" t="s">
        <v>3458</v>
      </c>
      <c r="B159" s="175" t="s">
        <v>3460</v>
      </c>
      <c r="C159" s="175" t="s">
        <v>3435</v>
      </c>
      <c r="D159" s="175" t="s">
        <v>3470</v>
      </c>
      <c r="E159" s="175" t="s">
        <v>99</v>
      </c>
      <c r="F159" s="200">
        <v>3.718</v>
      </c>
      <c r="G159" s="201">
        <v>2696332.2750000004</v>
      </c>
      <c r="H159" s="201">
        <v>2666.0197144835934</v>
      </c>
      <c r="I159" s="207">
        <v>5.3280000000000003E-3</v>
      </c>
      <c r="J159" s="207">
        <v>9.9999999999999995E-7</v>
      </c>
      <c r="K159" s="175" t="s">
        <v>3470</v>
      </c>
      <c r="L159" s="175" t="s">
        <v>99</v>
      </c>
      <c r="M159" s="200">
        <v>3.718</v>
      </c>
      <c r="N159" s="201">
        <v>-2696332.2750000004</v>
      </c>
      <c r="O159" s="201">
        <v>-2696.3322750000002</v>
      </c>
      <c r="P159" s="207">
        <v>-9.9999999999999995E-7</v>
      </c>
      <c r="Q159" s="207">
        <v>4.3670000000000002E-3</v>
      </c>
      <c r="R159" s="201">
        <v>-112.7021</v>
      </c>
      <c r="S159" s="175" t="s">
        <v>94</v>
      </c>
      <c r="T159" s="175" t="s">
        <v>95</v>
      </c>
      <c r="U159" s="175" t="s">
        <v>2826</v>
      </c>
      <c r="V159" s="175" t="s">
        <v>3437</v>
      </c>
      <c r="W159" s="175" t="s">
        <v>3438</v>
      </c>
      <c r="X159" s="175" t="s">
        <v>3471</v>
      </c>
      <c r="Y159" s="175" t="s">
        <v>252</v>
      </c>
      <c r="Z159" s="175" t="s">
        <v>3472</v>
      </c>
      <c r="AA159" s="175" t="s">
        <v>3473</v>
      </c>
      <c r="AB159" s="175" t="s">
        <v>3468</v>
      </c>
      <c r="AC159" s="175" t="s">
        <v>3442</v>
      </c>
      <c r="AD159" s="175" t="s">
        <v>370</v>
      </c>
      <c r="AE159" s="175" t="s">
        <v>3443</v>
      </c>
      <c r="AF159" s="175" t="s">
        <v>2907</v>
      </c>
      <c r="AG159" s="175" t="s">
        <v>3469</v>
      </c>
      <c r="AH159" s="206"/>
      <c r="AI159" s="201">
        <v>590.68700000000001</v>
      </c>
      <c r="AJ159" s="201"/>
      <c r="AK159" s="175"/>
      <c r="AL159" s="209"/>
      <c r="AM159" s="175" t="s">
        <v>3444</v>
      </c>
      <c r="AN159" s="208">
        <v>2.0579999999999999E-3</v>
      </c>
      <c r="AO159" s="208">
        <v>0</v>
      </c>
    </row>
    <row r="160" spans="1:41" x14ac:dyDescent="0.2">
      <c r="A160" s="175" t="s">
        <v>3458</v>
      </c>
      <c r="B160" s="175" t="s">
        <v>3460</v>
      </c>
      <c r="C160" s="175" t="s">
        <v>3435</v>
      </c>
      <c r="D160" s="175" t="s">
        <v>3474</v>
      </c>
      <c r="E160" s="175" t="s">
        <v>99</v>
      </c>
      <c r="F160" s="200">
        <v>3.718</v>
      </c>
      <c r="G160" s="201">
        <v>4578785.1680000005</v>
      </c>
      <c r="H160" s="201">
        <v>3982.1234681613773</v>
      </c>
      <c r="I160" s="207">
        <v>7.9579999999999998E-3</v>
      </c>
      <c r="J160" s="207">
        <v>9.9999999999999995E-7</v>
      </c>
      <c r="K160" s="175" t="s">
        <v>3474</v>
      </c>
      <c r="L160" s="175" t="s">
        <v>99</v>
      </c>
      <c r="M160" s="200">
        <v>3.718</v>
      </c>
      <c r="N160" s="201">
        <v>-4578785.1680000005</v>
      </c>
      <c r="O160" s="201">
        <v>-4578.7851680000003</v>
      </c>
      <c r="P160" s="207">
        <v>-1.9999999999999999E-6</v>
      </c>
      <c r="Q160" s="207">
        <v>7.4159999999999998E-3</v>
      </c>
      <c r="R160" s="201">
        <v>-2218.3881999999999</v>
      </c>
      <c r="S160" s="175" t="s">
        <v>94</v>
      </c>
      <c r="T160" s="175" t="s">
        <v>95</v>
      </c>
      <c r="U160" s="175" t="s">
        <v>2826</v>
      </c>
      <c r="V160" s="175" t="s">
        <v>3437</v>
      </c>
      <c r="W160" s="175" t="s">
        <v>3438</v>
      </c>
      <c r="X160" s="175" t="s">
        <v>3475</v>
      </c>
      <c r="Y160" s="175" t="s">
        <v>252</v>
      </c>
      <c r="Z160" s="175" t="s">
        <v>3213</v>
      </c>
      <c r="AA160" s="175" t="s">
        <v>3476</v>
      </c>
      <c r="AB160" s="175" t="s">
        <v>3468</v>
      </c>
      <c r="AC160" s="175" t="s">
        <v>3442</v>
      </c>
      <c r="AD160" s="175" t="s">
        <v>370</v>
      </c>
      <c r="AE160" s="175" t="s">
        <v>3443</v>
      </c>
      <c r="AF160" s="175" t="s">
        <v>2907</v>
      </c>
      <c r="AG160" s="175" t="s">
        <v>3469</v>
      </c>
      <c r="AH160" s="206"/>
      <c r="AI160" s="201">
        <v>23327.519</v>
      </c>
      <c r="AJ160" s="201"/>
      <c r="AK160" s="175"/>
      <c r="AL160" s="179"/>
      <c r="AM160" s="175" t="s">
        <v>3444</v>
      </c>
      <c r="AN160" s="208">
        <v>4.0500000000000001E-2</v>
      </c>
      <c r="AO160" s="208">
        <v>-9.9999999999999995E-7</v>
      </c>
    </row>
    <row r="161" spans="1:41" x14ac:dyDescent="0.2">
      <c r="A161" s="175" t="s">
        <v>3458</v>
      </c>
      <c r="B161" s="175" t="s">
        <v>3460</v>
      </c>
      <c r="C161" s="175" t="s">
        <v>3435</v>
      </c>
      <c r="D161" s="175" t="s">
        <v>3464</v>
      </c>
      <c r="E161" s="175" t="s">
        <v>99</v>
      </c>
      <c r="F161" s="200">
        <v>3.718</v>
      </c>
      <c r="G161" s="201">
        <v>20363368.710000001</v>
      </c>
      <c r="H161" s="201">
        <v>19132.324519575042</v>
      </c>
      <c r="I161" s="207">
        <v>3.8235999999999999E-2</v>
      </c>
      <c r="J161" s="207">
        <v>6.9999999999999999E-6</v>
      </c>
      <c r="K161" s="175" t="s">
        <v>3464</v>
      </c>
      <c r="L161" s="175" t="s">
        <v>99</v>
      </c>
      <c r="M161" s="200">
        <v>3.718</v>
      </c>
      <c r="N161" s="201">
        <v>-20363368.710000001</v>
      </c>
      <c r="O161" s="201">
        <v>-20363.368710000002</v>
      </c>
      <c r="P161" s="207">
        <v>-7.9999999999999996E-6</v>
      </c>
      <c r="Q161" s="207">
        <v>3.2982999999999998E-2</v>
      </c>
      <c r="R161" s="201">
        <v>-4577.0222999999996</v>
      </c>
      <c r="S161" s="175" t="s">
        <v>94</v>
      </c>
      <c r="T161" s="175" t="s">
        <v>95</v>
      </c>
      <c r="U161" s="175" t="s">
        <v>2826</v>
      </c>
      <c r="V161" s="175" t="s">
        <v>3437</v>
      </c>
      <c r="W161" s="175" t="s">
        <v>3438</v>
      </c>
      <c r="X161" s="175" t="s">
        <v>3465</v>
      </c>
      <c r="Y161" s="175" t="s">
        <v>252</v>
      </c>
      <c r="Z161" s="175" t="s">
        <v>3466</v>
      </c>
      <c r="AA161" s="175" t="s">
        <v>3467</v>
      </c>
      <c r="AB161" s="175" t="s">
        <v>3468</v>
      </c>
      <c r="AC161" s="175" t="s">
        <v>3442</v>
      </c>
      <c r="AD161" s="175" t="s">
        <v>370</v>
      </c>
      <c r="AE161" s="175" t="s">
        <v>3443</v>
      </c>
      <c r="AF161" s="175" t="s">
        <v>2907</v>
      </c>
      <c r="AG161" s="175" t="s">
        <v>3469</v>
      </c>
      <c r="AH161" s="206"/>
      <c r="AI161" s="201">
        <v>12360.21</v>
      </c>
      <c r="AJ161" s="201"/>
      <c r="AK161" s="175"/>
      <c r="AL161" s="179"/>
      <c r="AM161" s="175" t="s">
        <v>3444</v>
      </c>
      <c r="AN161" s="208">
        <v>8.3559999999999995E-2</v>
      </c>
      <c r="AO161" s="208">
        <v>-1.9999999999999999E-6</v>
      </c>
    </row>
    <row r="162" spans="1:41" x14ac:dyDescent="0.2">
      <c r="A162" s="175" t="s">
        <v>3458</v>
      </c>
      <c r="B162" s="175" t="s">
        <v>3459</v>
      </c>
      <c r="C162" s="175" t="s">
        <v>3435</v>
      </c>
      <c r="D162" s="175" t="s">
        <v>3464</v>
      </c>
      <c r="E162" s="175" t="s">
        <v>99</v>
      </c>
      <c r="F162" s="200">
        <v>3.718</v>
      </c>
      <c r="G162" s="201">
        <v>15399229.050000001</v>
      </c>
      <c r="H162" s="201">
        <v>14468.286258176438</v>
      </c>
      <c r="I162" s="207">
        <v>6.0547999999999998E-2</v>
      </c>
      <c r="J162" s="207">
        <v>3.9999999999999998E-6</v>
      </c>
      <c r="K162" s="175" t="s">
        <v>3464</v>
      </c>
      <c r="L162" s="175" t="s">
        <v>99</v>
      </c>
      <c r="M162" s="200">
        <v>3.718</v>
      </c>
      <c r="N162" s="201">
        <v>-15399229.050000001</v>
      </c>
      <c r="O162" s="201">
        <v>-15399.22905</v>
      </c>
      <c r="P162" s="207">
        <v>-5.0000000000000004E-6</v>
      </c>
      <c r="Q162" s="207">
        <v>4.3104999999999997E-2</v>
      </c>
      <c r="R162" s="201">
        <v>-3461.2453</v>
      </c>
      <c r="S162" s="175" t="s">
        <v>94</v>
      </c>
      <c r="T162" s="175" t="s">
        <v>95</v>
      </c>
      <c r="U162" s="175" t="s">
        <v>2826</v>
      </c>
      <c r="V162" s="175" t="s">
        <v>3437</v>
      </c>
      <c r="W162" s="175" t="s">
        <v>3438</v>
      </c>
      <c r="X162" s="175" t="s">
        <v>3465</v>
      </c>
      <c r="Y162" s="175" t="s">
        <v>252</v>
      </c>
      <c r="Z162" s="175" t="s">
        <v>3466</v>
      </c>
      <c r="AA162" s="175" t="s">
        <v>3467</v>
      </c>
      <c r="AB162" s="175" t="s">
        <v>3468</v>
      </c>
      <c r="AC162" s="175" t="s">
        <v>3442</v>
      </c>
      <c r="AD162" s="175" t="s">
        <v>370</v>
      </c>
      <c r="AE162" s="175" t="s">
        <v>3443</v>
      </c>
      <c r="AF162" s="175" t="s">
        <v>2907</v>
      </c>
      <c r="AG162" s="175" t="s">
        <v>3469</v>
      </c>
      <c r="AH162" s="206"/>
      <c r="AI162" s="201">
        <v>12360.21</v>
      </c>
      <c r="AJ162" s="201"/>
      <c r="AK162" s="175"/>
      <c r="AL162" s="179"/>
      <c r="AM162" s="175" t="s">
        <v>3444</v>
      </c>
      <c r="AN162" s="208">
        <v>0.121893</v>
      </c>
      <c r="AO162" s="208">
        <v>-9.9999999999999995E-7</v>
      </c>
    </row>
    <row r="163" spans="1:41" x14ac:dyDescent="0.2">
      <c r="A163" s="175" t="s">
        <v>3458</v>
      </c>
      <c r="B163" s="175" t="s">
        <v>3459</v>
      </c>
      <c r="C163" s="175" t="s">
        <v>3435</v>
      </c>
      <c r="D163" s="175" t="s">
        <v>3474</v>
      </c>
      <c r="E163" s="175" t="s">
        <v>99</v>
      </c>
      <c r="F163" s="200">
        <v>3.718</v>
      </c>
      <c r="G163" s="201">
        <v>772004.47600000002</v>
      </c>
      <c r="H163" s="201">
        <v>671.40455668854224</v>
      </c>
      <c r="I163" s="207">
        <v>2.81E-3</v>
      </c>
      <c r="J163" s="207">
        <v>0</v>
      </c>
      <c r="K163" s="175" t="s">
        <v>3474</v>
      </c>
      <c r="L163" s="175" t="s">
        <v>99</v>
      </c>
      <c r="M163" s="200">
        <v>3.718</v>
      </c>
      <c r="N163" s="201">
        <v>-772004.47600000002</v>
      </c>
      <c r="O163" s="201">
        <v>-772.00447600000007</v>
      </c>
      <c r="P163" s="207">
        <v>0</v>
      </c>
      <c r="Q163" s="207">
        <v>2.1610000000000002E-3</v>
      </c>
      <c r="R163" s="201">
        <v>-374.03050000000002</v>
      </c>
      <c r="S163" s="175" t="s">
        <v>94</v>
      </c>
      <c r="T163" s="175" t="s">
        <v>95</v>
      </c>
      <c r="U163" s="175" t="s">
        <v>2826</v>
      </c>
      <c r="V163" s="175" t="s">
        <v>3437</v>
      </c>
      <c r="W163" s="175" t="s">
        <v>3438</v>
      </c>
      <c r="X163" s="175" t="s">
        <v>3475</v>
      </c>
      <c r="Y163" s="175" t="s">
        <v>252</v>
      </c>
      <c r="Z163" s="175" t="s">
        <v>3213</v>
      </c>
      <c r="AA163" s="175" t="s">
        <v>3476</v>
      </c>
      <c r="AB163" s="175" t="s">
        <v>3468</v>
      </c>
      <c r="AC163" s="175" t="s">
        <v>3442</v>
      </c>
      <c r="AD163" s="175" t="s">
        <v>370</v>
      </c>
      <c r="AE163" s="175" t="s">
        <v>3443</v>
      </c>
      <c r="AF163" s="175" t="s">
        <v>2907</v>
      </c>
      <c r="AG163" s="175" t="s">
        <v>3469</v>
      </c>
      <c r="AH163" s="206"/>
      <c r="AI163" s="201">
        <v>23327.519</v>
      </c>
      <c r="AJ163" s="201"/>
      <c r="AK163" s="175"/>
      <c r="AL163" s="179"/>
      <c r="AM163" s="175" t="s">
        <v>3444</v>
      </c>
      <c r="AN163" s="208">
        <v>1.3172E-2</v>
      </c>
      <c r="AO163" s="208">
        <v>0</v>
      </c>
    </row>
    <row r="164" spans="1:41" x14ac:dyDescent="0.2">
      <c r="A164" s="175" t="s">
        <v>3458</v>
      </c>
      <c r="B164" s="175" t="s">
        <v>3459</v>
      </c>
      <c r="C164" s="175" t="s">
        <v>3435</v>
      </c>
      <c r="D164" s="175" t="s">
        <v>3470</v>
      </c>
      <c r="E164" s="175" t="s">
        <v>99</v>
      </c>
      <c r="F164" s="200">
        <v>3.718</v>
      </c>
      <c r="G164" s="201">
        <v>1458905.175</v>
      </c>
      <c r="H164" s="201">
        <v>1442.5039646718667</v>
      </c>
      <c r="I164" s="207">
        <v>6.0369999999999998E-3</v>
      </c>
      <c r="J164" s="207">
        <v>0</v>
      </c>
      <c r="K164" s="175" t="s">
        <v>3470</v>
      </c>
      <c r="L164" s="175" t="s">
        <v>99</v>
      </c>
      <c r="M164" s="200">
        <v>3.718</v>
      </c>
      <c r="N164" s="201">
        <v>-1458905.175</v>
      </c>
      <c r="O164" s="201">
        <v>-1458.9051750000001</v>
      </c>
      <c r="P164" s="207">
        <v>0</v>
      </c>
      <c r="Q164" s="207">
        <v>4.084E-3</v>
      </c>
      <c r="R164" s="201">
        <v>-60.979700000000001</v>
      </c>
      <c r="S164" s="175" t="s">
        <v>94</v>
      </c>
      <c r="T164" s="175" t="s">
        <v>95</v>
      </c>
      <c r="U164" s="175" t="s">
        <v>2826</v>
      </c>
      <c r="V164" s="175" t="s">
        <v>3437</v>
      </c>
      <c r="W164" s="175" t="s">
        <v>3438</v>
      </c>
      <c r="X164" s="175" t="s">
        <v>3471</v>
      </c>
      <c r="Y164" s="175" t="s">
        <v>252</v>
      </c>
      <c r="Z164" s="175" t="s">
        <v>3472</v>
      </c>
      <c r="AA164" s="175" t="s">
        <v>3473</v>
      </c>
      <c r="AB164" s="175" t="s">
        <v>3468</v>
      </c>
      <c r="AC164" s="175" t="s">
        <v>3442</v>
      </c>
      <c r="AD164" s="175" t="s">
        <v>370</v>
      </c>
      <c r="AE164" s="175" t="s">
        <v>3443</v>
      </c>
      <c r="AF164" s="175" t="s">
        <v>2907</v>
      </c>
      <c r="AG164" s="175" t="s">
        <v>3469</v>
      </c>
      <c r="AH164" s="206"/>
      <c r="AI164" s="201">
        <v>590.68700000000001</v>
      </c>
      <c r="AJ164" s="201"/>
      <c r="AK164" s="175"/>
      <c r="AL164" s="209"/>
      <c r="AM164" s="175" t="s">
        <v>3444</v>
      </c>
      <c r="AN164" s="208">
        <v>2.147E-3</v>
      </c>
      <c r="AO164" s="208">
        <v>0</v>
      </c>
    </row>
    <row r="165" spans="1:41" x14ac:dyDescent="0.2">
      <c r="A165" s="175" t="s">
        <v>3458</v>
      </c>
      <c r="B165" s="175" t="s">
        <v>3459</v>
      </c>
      <c r="C165" s="175" t="s">
        <v>3435</v>
      </c>
      <c r="D165" s="175" t="s">
        <v>3477</v>
      </c>
      <c r="E165" s="175" t="s">
        <v>99</v>
      </c>
      <c r="F165" s="200">
        <v>3.718</v>
      </c>
      <c r="G165" s="201">
        <v>18520359.900000002</v>
      </c>
      <c r="H165" s="201">
        <v>17385.483676223779</v>
      </c>
      <c r="I165" s="207">
        <v>7.2756000000000001E-2</v>
      </c>
      <c r="J165" s="207">
        <v>5.0000000000000004E-6</v>
      </c>
      <c r="K165" s="175" t="s">
        <v>3477</v>
      </c>
      <c r="L165" s="175" t="s">
        <v>99</v>
      </c>
      <c r="M165" s="200">
        <v>3.718</v>
      </c>
      <c r="N165" s="201">
        <v>-18520359.900000002</v>
      </c>
      <c r="O165" s="201">
        <v>-18520.359900000003</v>
      </c>
      <c r="P165" s="207">
        <v>-5.0000000000000004E-6</v>
      </c>
      <c r="Q165" s="207">
        <v>5.1841999999999999E-2</v>
      </c>
      <c r="R165" s="201">
        <v>-4219.4697999999999</v>
      </c>
      <c r="S165" s="175" t="s">
        <v>94</v>
      </c>
      <c r="T165" s="175" t="s">
        <v>95</v>
      </c>
      <c r="U165" s="175" t="s">
        <v>2826</v>
      </c>
      <c r="V165" s="175" t="s">
        <v>3437</v>
      </c>
      <c r="W165" s="175" t="s">
        <v>3438</v>
      </c>
      <c r="X165" s="175" t="s">
        <v>3465</v>
      </c>
      <c r="Y165" s="175" t="s">
        <v>252</v>
      </c>
      <c r="Z165" s="175" t="s">
        <v>3478</v>
      </c>
      <c r="AA165" s="175" t="s">
        <v>3479</v>
      </c>
      <c r="AB165" s="175" t="s">
        <v>3468</v>
      </c>
      <c r="AC165" s="175" t="s">
        <v>3442</v>
      </c>
      <c r="AD165" s="175" t="s">
        <v>370</v>
      </c>
      <c r="AE165" s="175" t="s">
        <v>3443</v>
      </c>
      <c r="AF165" s="175" t="s">
        <v>2907</v>
      </c>
      <c r="AG165" s="175" t="s">
        <v>3469</v>
      </c>
      <c r="AH165" s="206"/>
      <c r="AI165" s="201">
        <v>12360.21</v>
      </c>
      <c r="AJ165" s="201"/>
      <c r="AK165" s="175"/>
      <c r="AL165" s="179"/>
      <c r="AM165" s="175" t="s">
        <v>3444</v>
      </c>
      <c r="AN165" s="208">
        <v>0.148595</v>
      </c>
      <c r="AO165" s="208">
        <v>-9.9999999999999995E-7</v>
      </c>
    </row>
    <row r="166" spans="1:41" x14ac:dyDescent="0.2">
      <c r="A166" s="175" t="s">
        <v>3458</v>
      </c>
      <c r="B166" s="175" t="s">
        <v>3459</v>
      </c>
      <c r="C166" s="175" t="s">
        <v>3435</v>
      </c>
      <c r="D166" s="175" t="s">
        <v>3513</v>
      </c>
      <c r="E166" s="175" t="s">
        <v>99</v>
      </c>
      <c r="F166" s="200">
        <v>3.718</v>
      </c>
      <c r="G166" s="201">
        <v>6358649.8500000006</v>
      </c>
      <c r="H166" s="201">
        <v>6178.6910818450788</v>
      </c>
      <c r="I166" s="207">
        <v>2.5857000000000002E-2</v>
      </c>
      <c r="J166" s="207">
        <v>1.9999999999999999E-6</v>
      </c>
      <c r="K166" s="175" t="s">
        <v>3513</v>
      </c>
      <c r="L166" s="175" t="s">
        <v>99</v>
      </c>
      <c r="M166" s="200">
        <v>3.718</v>
      </c>
      <c r="N166" s="201">
        <v>-6358649.8500000006</v>
      </c>
      <c r="O166" s="201">
        <v>-6358.6498500000007</v>
      </c>
      <c r="P166" s="207">
        <v>-1.9999999999999999E-6</v>
      </c>
      <c r="Q166" s="207">
        <v>1.7798999999999999E-2</v>
      </c>
      <c r="R166" s="201">
        <v>-669.08669999999995</v>
      </c>
      <c r="S166" s="175" t="s">
        <v>94</v>
      </c>
      <c r="T166" s="175" t="s">
        <v>95</v>
      </c>
      <c r="U166" s="175" t="s">
        <v>2826</v>
      </c>
      <c r="V166" s="175" t="s">
        <v>3437</v>
      </c>
      <c r="W166" s="175" t="s">
        <v>3438</v>
      </c>
      <c r="X166" s="175" t="s">
        <v>3514</v>
      </c>
      <c r="Y166" s="175" t="s">
        <v>252</v>
      </c>
      <c r="Z166" s="175" t="s">
        <v>3515</v>
      </c>
      <c r="AA166" s="175" t="s">
        <v>3516</v>
      </c>
      <c r="AB166" s="175" t="s">
        <v>3468</v>
      </c>
      <c r="AC166" s="175" t="s">
        <v>3442</v>
      </c>
      <c r="AD166" s="175" t="s">
        <v>370</v>
      </c>
      <c r="AE166" s="175" t="s">
        <v>3443</v>
      </c>
      <c r="AF166" s="175" t="s">
        <v>2907</v>
      </c>
      <c r="AG166" s="175" t="s">
        <v>3469</v>
      </c>
      <c r="AH166" s="206"/>
      <c r="AI166" s="201">
        <v>10916.9</v>
      </c>
      <c r="AJ166" s="201"/>
      <c r="AK166" s="175"/>
      <c r="AL166" s="179"/>
      <c r="AM166" s="175" t="s">
        <v>3444</v>
      </c>
      <c r="AN166" s="208">
        <v>2.3563000000000001E-2</v>
      </c>
      <c r="AO166" s="208">
        <v>0</v>
      </c>
    </row>
    <row r="167" spans="1:41" x14ac:dyDescent="0.2">
      <c r="A167" s="175" t="s">
        <v>3458</v>
      </c>
      <c r="B167" s="175" t="s">
        <v>3459</v>
      </c>
      <c r="C167" s="175" t="s">
        <v>3435</v>
      </c>
      <c r="D167" s="175" t="s">
        <v>3519</v>
      </c>
      <c r="E167" s="175" t="s">
        <v>99</v>
      </c>
      <c r="F167" s="200">
        <v>3.718</v>
      </c>
      <c r="G167" s="201">
        <v>6438205.4700000007</v>
      </c>
      <c r="H167" s="201">
        <v>5877.7408384776772</v>
      </c>
      <c r="I167" s="207">
        <v>2.4597999999999998E-2</v>
      </c>
      <c r="J167" s="207">
        <v>1.9999999999999999E-6</v>
      </c>
      <c r="K167" s="175" t="s">
        <v>3519</v>
      </c>
      <c r="L167" s="175" t="s">
        <v>99</v>
      </c>
      <c r="M167" s="200">
        <v>3.718</v>
      </c>
      <c r="N167" s="201">
        <v>-6438205.4700000007</v>
      </c>
      <c r="O167" s="201">
        <v>-6438.2054700000008</v>
      </c>
      <c r="P167" s="207">
        <v>-1.9999999999999999E-6</v>
      </c>
      <c r="Q167" s="207">
        <v>1.8022E-2</v>
      </c>
      <c r="R167" s="201">
        <v>-2083.8074999999999</v>
      </c>
      <c r="S167" s="175" t="s">
        <v>94</v>
      </c>
      <c r="T167" s="175" t="s">
        <v>95</v>
      </c>
      <c r="U167" s="175" t="s">
        <v>2826</v>
      </c>
      <c r="V167" s="175" t="s">
        <v>3437</v>
      </c>
      <c r="W167" s="175" t="s">
        <v>3438</v>
      </c>
      <c r="X167" s="175" t="s">
        <v>3465</v>
      </c>
      <c r="Y167" s="175" t="s">
        <v>252</v>
      </c>
      <c r="Z167" s="175" t="s">
        <v>3213</v>
      </c>
      <c r="AA167" s="175" t="s">
        <v>3476</v>
      </c>
      <c r="AB167" s="175" t="s">
        <v>3468</v>
      </c>
      <c r="AC167" s="175" t="s">
        <v>3442</v>
      </c>
      <c r="AD167" s="175" t="s">
        <v>370</v>
      </c>
      <c r="AE167" s="175" t="s">
        <v>3443</v>
      </c>
      <c r="AF167" s="175" t="s">
        <v>2907</v>
      </c>
      <c r="AG167" s="175" t="s">
        <v>3469</v>
      </c>
      <c r="AH167" s="206"/>
      <c r="AI167" s="201">
        <v>12360.21</v>
      </c>
      <c r="AJ167" s="201"/>
      <c r="AK167" s="175"/>
      <c r="AL167" s="179"/>
      <c r="AM167" s="175" t="s">
        <v>3444</v>
      </c>
      <c r="AN167" s="208">
        <v>7.3385000000000006E-2</v>
      </c>
      <c r="AO167" s="208">
        <v>-9.9999999999999995E-7</v>
      </c>
    </row>
    <row r="168" spans="1:41" x14ac:dyDescent="0.2">
      <c r="A168" s="175" t="s">
        <v>3458</v>
      </c>
      <c r="B168" s="175" t="s">
        <v>3459</v>
      </c>
      <c r="C168" s="175" t="s">
        <v>3435</v>
      </c>
      <c r="D168" s="175" t="s">
        <v>3480</v>
      </c>
      <c r="E168" s="175" t="s">
        <v>99</v>
      </c>
      <c r="F168" s="200">
        <v>3.718</v>
      </c>
      <c r="G168" s="201">
        <v>12690492.32</v>
      </c>
      <c r="H168" s="201">
        <v>11423.296112361486</v>
      </c>
      <c r="I168" s="207">
        <v>4.7805E-2</v>
      </c>
      <c r="J168" s="207">
        <v>3.0000000000000001E-6</v>
      </c>
      <c r="K168" s="175" t="s">
        <v>3480</v>
      </c>
      <c r="L168" s="175" t="s">
        <v>99</v>
      </c>
      <c r="M168" s="200">
        <v>3.718</v>
      </c>
      <c r="N168" s="201">
        <v>-12690492.32</v>
      </c>
      <c r="O168" s="201">
        <v>-12690.492320000001</v>
      </c>
      <c r="P168" s="207">
        <v>-3.9999999999999998E-6</v>
      </c>
      <c r="Q168" s="207">
        <v>3.5522999999999999E-2</v>
      </c>
      <c r="R168" s="201">
        <v>-4711.4354999999996</v>
      </c>
      <c r="S168" s="175" t="s">
        <v>94</v>
      </c>
      <c r="T168" s="175" t="s">
        <v>95</v>
      </c>
      <c r="U168" s="175" t="s">
        <v>2826</v>
      </c>
      <c r="V168" s="175" t="s">
        <v>3437</v>
      </c>
      <c r="W168" s="175" t="s">
        <v>3438</v>
      </c>
      <c r="X168" s="175" t="s">
        <v>3475</v>
      </c>
      <c r="Y168" s="175" t="s">
        <v>252</v>
      </c>
      <c r="Z168" s="175" t="s">
        <v>3466</v>
      </c>
      <c r="AA168" s="175" t="s">
        <v>3467</v>
      </c>
      <c r="AB168" s="175" t="s">
        <v>3468</v>
      </c>
      <c r="AC168" s="175" t="s">
        <v>3442</v>
      </c>
      <c r="AD168" s="175" t="s">
        <v>370</v>
      </c>
      <c r="AE168" s="175" t="s">
        <v>3443</v>
      </c>
      <c r="AF168" s="175" t="s">
        <v>2907</v>
      </c>
      <c r="AG168" s="175" t="s">
        <v>3469</v>
      </c>
      <c r="AH168" s="206"/>
      <c r="AI168" s="201">
        <v>23327.519</v>
      </c>
      <c r="AJ168" s="201"/>
      <c r="AK168" s="175"/>
      <c r="AL168" s="179"/>
      <c r="AM168" s="175" t="s">
        <v>3444</v>
      </c>
      <c r="AN168" s="208">
        <v>0.16592100000000001</v>
      </c>
      <c r="AO168" s="208">
        <v>-9.9999999999999995E-7</v>
      </c>
    </row>
    <row r="169" spans="1:41" x14ac:dyDescent="0.2">
      <c r="A169" s="175" t="s">
        <v>3458</v>
      </c>
      <c r="B169" s="175" t="s">
        <v>3459</v>
      </c>
      <c r="C169" s="175" t="s">
        <v>3435</v>
      </c>
      <c r="D169" s="175" t="s">
        <v>3489</v>
      </c>
      <c r="E169" s="175" t="s">
        <v>99</v>
      </c>
      <c r="F169" s="200">
        <v>3.718</v>
      </c>
      <c r="G169" s="201">
        <v>876669.60000000009</v>
      </c>
      <c r="H169" s="201">
        <v>836.70854566971479</v>
      </c>
      <c r="I169" s="207">
        <v>3.5019999999999999E-3</v>
      </c>
      <c r="J169" s="207">
        <v>0</v>
      </c>
      <c r="K169" s="175" t="s">
        <v>3489</v>
      </c>
      <c r="L169" s="175" t="s">
        <v>99</v>
      </c>
      <c r="M169" s="200">
        <v>3.718</v>
      </c>
      <c r="N169" s="201">
        <v>-876669.60000000009</v>
      </c>
      <c r="O169" s="201">
        <v>-876.66960000000006</v>
      </c>
      <c r="P169" s="207">
        <v>0</v>
      </c>
      <c r="Q169" s="207">
        <v>2.454E-3</v>
      </c>
      <c r="R169" s="201">
        <v>-148.5752</v>
      </c>
      <c r="S169" s="175" t="s">
        <v>94</v>
      </c>
      <c r="T169" s="175" t="s">
        <v>95</v>
      </c>
      <c r="U169" s="175" t="s">
        <v>2826</v>
      </c>
      <c r="V169" s="175" t="s">
        <v>3437</v>
      </c>
      <c r="W169" s="175" t="s">
        <v>3438</v>
      </c>
      <c r="X169" s="175" t="s">
        <v>3465</v>
      </c>
      <c r="Y169" s="175" t="s">
        <v>252</v>
      </c>
      <c r="Z169" s="175" t="s">
        <v>3352</v>
      </c>
      <c r="AA169" s="175" t="s">
        <v>3490</v>
      </c>
      <c r="AB169" s="175" t="s">
        <v>3468</v>
      </c>
      <c r="AC169" s="175" t="s">
        <v>3442</v>
      </c>
      <c r="AD169" s="175" t="s">
        <v>370</v>
      </c>
      <c r="AE169" s="175" t="s">
        <v>3443</v>
      </c>
      <c r="AF169" s="175" t="s">
        <v>2907</v>
      </c>
      <c r="AG169" s="175" t="s">
        <v>3469</v>
      </c>
      <c r="AH169" s="206"/>
      <c r="AI169" s="201">
        <v>12360.21</v>
      </c>
      <c r="AJ169" s="201"/>
      <c r="AK169" s="175"/>
      <c r="AL169" s="179"/>
      <c r="AM169" s="175" t="s">
        <v>3444</v>
      </c>
      <c r="AN169" s="208">
        <v>5.2319999999999997E-3</v>
      </c>
      <c r="AO169" s="208">
        <v>0</v>
      </c>
    </row>
    <row r="170" spans="1:41" x14ac:dyDescent="0.2">
      <c r="A170" s="175" t="s">
        <v>3449</v>
      </c>
      <c r="B170" s="175" t="s">
        <v>3455</v>
      </c>
      <c r="C170" s="175" t="s">
        <v>3435</v>
      </c>
      <c r="D170" s="175" t="s">
        <v>3497</v>
      </c>
      <c r="E170" s="175" t="s">
        <v>99</v>
      </c>
      <c r="F170" s="200">
        <v>3.718</v>
      </c>
      <c r="G170" s="201">
        <v>112564705.65000001</v>
      </c>
      <c r="H170" s="201">
        <v>107683.9780007262</v>
      </c>
      <c r="I170" s="207">
        <v>5.9773E-2</v>
      </c>
      <c r="J170" s="207">
        <v>1.1E-5</v>
      </c>
      <c r="K170" s="175" t="s">
        <v>3497</v>
      </c>
      <c r="L170" s="175" t="s">
        <v>99</v>
      </c>
      <c r="M170" s="200">
        <v>3.718</v>
      </c>
      <c r="N170" s="201">
        <v>-112564705.65000001</v>
      </c>
      <c r="O170" s="201">
        <v>-112564.70565</v>
      </c>
      <c r="P170" s="207">
        <v>-1.1E-5</v>
      </c>
      <c r="Q170" s="207">
        <v>5.1025000000000001E-2</v>
      </c>
      <c r="R170" s="201">
        <v>-18146.545399999999</v>
      </c>
      <c r="S170" s="175" t="s">
        <v>94</v>
      </c>
      <c r="T170" s="175" t="s">
        <v>95</v>
      </c>
      <c r="U170" s="175" t="s">
        <v>2826</v>
      </c>
      <c r="V170" s="175" t="s">
        <v>3437</v>
      </c>
      <c r="W170" s="175" t="s">
        <v>3438</v>
      </c>
      <c r="X170" s="175" t="s">
        <v>3465</v>
      </c>
      <c r="Y170" s="175" t="s">
        <v>252</v>
      </c>
      <c r="Z170" s="175" t="s">
        <v>3498</v>
      </c>
      <c r="AA170" s="175" t="s">
        <v>3499</v>
      </c>
      <c r="AB170" s="175" t="s">
        <v>3468</v>
      </c>
      <c r="AC170" s="175" t="s">
        <v>3442</v>
      </c>
      <c r="AD170" s="175" t="s">
        <v>370</v>
      </c>
      <c r="AE170" s="175" t="s">
        <v>3443</v>
      </c>
      <c r="AF170" s="175" t="s">
        <v>2907</v>
      </c>
      <c r="AG170" s="175" t="s">
        <v>3469</v>
      </c>
      <c r="AH170" s="206"/>
      <c r="AI170" s="201">
        <v>12360.21</v>
      </c>
      <c r="AJ170" s="201"/>
      <c r="AK170" s="175"/>
      <c r="AL170" s="179"/>
      <c r="AM170" s="175" t="s">
        <v>3444</v>
      </c>
      <c r="AN170" s="208">
        <v>9.1950000000000004E-2</v>
      </c>
      <c r="AO170" s="208">
        <v>-1.9999999999999999E-6</v>
      </c>
    </row>
    <row r="171" spans="1:41" x14ac:dyDescent="0.2">
      <c r="A171" s="175" t="s">
        <v>3449</v>
      </c>
      <c r="B171" s="175" t="s">
        <v>3455</v>
      </c>
      <c r="C171" s="175" t="s">
        <v>3435</v>
      </c>
      <c r="D171" s="175" t="s">
        <v>3506</v>
      </c>
      <c r="E171" s="175" t="s">
        <v>99</v>
      </c>
      <c r="F171" s="200">
        <v>3.718</v>
      </c>
      <c r="G171" s="201">
        <v>11362378.050000001</v>
      </c>
      <c r="H171" s="201">
        <v>10452.445371140398</v>
      </c>
      <c r="I171" s="207">
        <v>5.8019999999999999E-3</v>
      </c>
      <c r="J171" s="207">
        <v>9.9999999999999995E-7</v>
      </c>
      <c r="K171" s="175" t="s">
        <v>3506</v>
      </c>
      <c r="L171" s="175" t="s">
        <v>99</v>
      </c>
      <c r="M171" s="200">
        <v>3.718</v>
      </c>
      <c r="N171" s="201">
        <v>-11362378.050000001</v>
      </c>
      <c r="O171" s="201">
        <v>-11362.378050000001</v>
      </c>
      <c r="P171" s="207">
        <v>-9.9999999999999995E-7</v>
      </c>
      <c r="Q171" s="207">
        <v>5.1510000000000002E-3</v>
      </c>
      <c r="R171" s="201">
        <v>-3383.1297</v>
      </c>
      <c r="S171" s="175" t="s">
        <v>94</v>
      </c>
      <c r="T171" s="175" t="s">
        <v>95</v>
      </c>
      <c r="U171" s="175" t="s">
        <v>2826</v>
      </c>
      <c r="V171" s="175" t="s">
        <v>3437</v>
      </c>
      <c r="W171" s="175" t="s">
        <v>3438</v>
      </c>
      <c r="X171" s="175" t="s">
        <v>3475</v>
      </c>
      <c r="Y171" s="175" t="s">
        <v>252</v>
      </c>
      <c r="Z171" s="175" t="s">
        <v>3507</v>
      </c>
      <c r="AA171" s="175" t="s">
        <v>80</v>
      </c>
      <c r="AB171" s="175" t="s">
        <v>3468</v>
      </c>
      <c r="AC171" s="175" t="s">
        <v>3442</v>
      </c>
      <c r="AD171" s="175" t="s">
        <v>370</v>
      </c>
      <c r="AE171" s="175" t="s">
        <v>3443</v>
      </c>
      <c r="AF171" s="175" t="s">
        <v>2907</v>
      </c>
      <c r="AG171" s="175" t="s">
        <v>3469</v>
      </c>
      <c r="AH171" s="206"/>
      <c r="AI171" s="201">
        <v>23327.519</v>
      </c>
      <c r="AJ171" s="201"/>
      <c r="AK171" s="175"/>
      <c r="AL171" s="179"/>
      <c r="AM171" s="175" t="s">
        <v>3444</v>
      </c>
      <c r="AN171" s="208">
        <v>1.7142999999999999E-2</v>
      </c>
      <c r="AO171" s="208">
        <v>0</v>
      </c>
    </row>
    <row r="172" spans="1:41" x14ac:dyDescent="0.2">
      <c r="A172" s="175" t="s">
        <v>3449</v>
      </c>
      <c r="B172" s="175" t="s">
        <v>3455</v>
      </c>
      <c r="C172" s="175" t="s">
        <v>3435</v>
      </c>
      <c r="D172" s="175" t="s">
        <v>3489</v>
      </c>
      <c r="E172" s="175" t="s">
        <v>99</v>
      </c>
      <c r="F172" s="200">
        <v>3.718</v>
      </c>
      <c r="G172" s="201">
        <v>9101893.2000000011</v>
      </c>
      <c r="H172" s="201">
        <v>8687.0032591715972</v>
      </c>
      <c r="I172" s="207">
        <v>4.8219999999999999E-3</v>
      </c>
      <c r="J172" s="207">
        <v>9.9999999999999995E-7</v>
      </c>
      <c r="K172" s="175" t="s">
        <v>3489</v>
      </c>
      <c r="L172" s="175" t="s">
        <v>99</v>
      </c>
      <c r="M172" s="200">
        <v>3.718</v>
      </c>
      <c r="N172" s="201">
        <v>-9101893.2000000011</v>
      </c>
      <c r="O172" s="201">
        <v>-9101.8932000000004</v>
      </c>
      <c r="P172" s="207">
        <v>-9.9999999999999995E-7</v>
      </c>
      <c r="Q172" s="207">
        <v>4.1260000000000003E-3</v>
      </c>
      <c r="R172" s="201">
        <v>-1542.5608</v>
      </c>
      <c r="S172" s="175" t="s">
        <v>94</v>
      </c>
      <c r="T172" s="175" t="s">
        <v>95</v>
      </c>
      <c r="U172" s="175" t="s">
        <v>2826</v>
      </c>
      <c r="V172" s="175" t="s">
        <v>3437</v>
      </c>
      <c r="W172" s="175" t="s">
        <v>3438</v>
      </c>
      <c r="X172" s="175" t="s">
        <v>3465</v>
      </c>
      <c r="Y172" s="175" t="s">
        <v>252</v>
      </c>
      <c r="Z172" s="175" t="s">
        <v>3352</v>
      </c>
      <c r="AA172" s="175" t="s">
        <v>3490</v>
      </c>
      <c r="AB172" s="175" t="s">
        <v>3468</v>
      </c>
      <c r="AC172" s="175" t="s">
        <v>3442</v>
      </c>
      <c r="AD172" s="175" t="s">
        <v>370</v>
      </c>
      <c r="AE172" s="175" t="s">
        <v>3443</v>
      </c>
      <c r="AF172" s="175" t="s">
        <v>2907</v>
      </c>
      <c r="AG172" s="175" t="s">
        <v>3469</v>
      </c>
      <c r="AH172" s="206"/>
      <c r="AI172" s="201">
        <v>12360.21</v>
      </c>
      <c r="AJ172" s="201"/>
      <c r="AK172" s="175"/>
      <c r="AL172" s="179"/>
      <c r="AM172" s="175" t="s">
        <v>3444</v>
      </c>
      <c r="AN172" s="208">
        <v>7.816E-3</v>
      </c>
      <c r="AO172" s="208">
        <v>0</v>
      </c>
    </row>
    <row r="173" spans="1:41" x14ac:dyDescent="0.2">
      <c r="A173" s="175" t="s">
        <v>3449</v>
      </c>
      <c r="B173" s="175" t="s">
        <v>3455</v>
      </c>
      <c r="C173" s="175" t="s">
        <v>3435</v>
      </c>
      <c r="D173" s="175" t="s">
        <v>3480</v>
      </c>
      <c r="E173" s="175" t="s">
        <v>99</v>
      </c>
      <c r="F173" s="200">
        <v>3.718</v>
      </c>
      <c r="G173" s="201">
        <v>61738221.710000008</v>
      </c>
      <c r="H173" s="201">
        <v>55573.414394238847</v>
      </c>
      <c r="I173" s="207">
        <v>3.0846999999999999E-2</v>
      </c>
      <c r="J173" s="207">
        <v>5.0000000000000004E-6</v>
      </c>
      <c r="K173" s="175" t="s">
        <v>3480</v>
      </c>
      <c r="L173" s="175" t="s">
        <v>99</v>
      </c>
      <c r="M173" s="200">
        <v>3.718</v>
      </c>
      <c r="N173" s="201">
        <v>-61738221.710000008</v>
      </c>
      <c r="O173" s="201">
        <v>-61738.221710000005</v>
      </c>
      <c r="P173" s="207">
        <v>-6.0000000000000002E-6</v>
      </c>
      <c r="Q173" s="207">
        <v>2.7986E-2</v>
      </c>
      <c r="R173" s="201">
        <v>-22920.7536</v>
      </c>
      <c r="S173" s="175" t="s">
        <v>94</v>
      </c>
      <c r="T173" s="175" t="s">
        <v>95</v>
      </c>
      <c r="U173" s="175" t="s">
        <v>2826</v>
      </c>
      <c r="V173" s="175" t="s">
        <v>3437</v>
      </c>
      <c r="W173" s="175" t="s">
        <v>3438</v>
      </c>
      <c r="X173" s="175" t="s">
        <v>3475</v>
      </c>
      <c r="Y173" s="175" t="s">
        <v>252</v>
      </c>
      <c r="Z173" s="175" t="s">
        <v>3466</v>
      </c>
      <c r="AA173" s="175" t="s">
        <v>3467</v>
      </c>
      <c r="AB173" s="175" t="s">
        <v>3468</v>
      </c>
      <c r="AC173" s="175" t="s">
        <v>3442</v>
      </c>
      <c r="AD173" s="175" t="s">
        <v>370</v>
      </c>
      <c r="AE173" s="175" t="s">
        <v>3443</v>
      </c>
      <c r="AF173" s="175" t="s">
        <v>2907</v>
      </c>
      <c r="AG173" s="175" t="s">
        <v>3469</v>
      </c>
      <c r="AH173" s="206"/>
      <c r="AI173" s="201">
        <v>23327.519</v>
      </c>
      <c r="AJ173" s="201"/>
      <c r="AK173" s="175"/>
      <c r="AL173" s="179"/>
      <c r="AM173" s="175" t="s">
        <v>3444</v>
      </c>
      <c r="AN173" s="208">
        <v>0.11614099999999999</v>
      </c>
      <c r="AO173" s="208">
        <v>-1.9999999999999999E-6</v>
      </c>
    </row>
    <row r="174" spans="1:41" x14ac:dyDescent="0.2">
      <c r="A174" s="175" t="s">
        <v>3433</v>
      </c>
      <c r="B174" s="175" t="s">
        <v>3456</v>
      </c>
      <c r="C174" s="175" t="s">
        <v>3435</v>
      </c>
      <c r="D174" s="175" t="s">
        <v>3464</v>
      </c>
      <c r="E174" s="175" t="s">
        <v>99</v>
      </c>
      <c r="F174" s="200">
        <v>3.718</v>
      </c>
      <c r="G174" s="201">
        <v>25379488.890000001</v>
      </c>
      <c r="H174" s="201">
        <v>23845.200858800432</v>
      </c>
      <c r="I174" s="207">
        <v>5.8028000000000003E-2</v>
      </c>
      <c r="J174" s="207">
        <v>6.0000000000000002E-6</v>
      </c>
      <c r="K174" s="175" t="s">
        <v>3464</v>
      </c>
      <c r="L174" s="175" t="s">
        <v>99</v>
      </c>
      <c r="M174" s="200">
        <v>3.718</v>
      </c>
      <c r="N174" s="201">
        <v>-25379488.890000001</v>
      </c>
      <c r="O174" s="201">
        <v>-25379.488890000001</v>
      </c>
      <c r="P174" s="207">
        <v>-6.0000000000000002E-6</v>
      </c>
      <c r="Q174" s="207">
        <v>5.0750999999999998E-2</v>
      </c>
      <c r="R174" s="201">
        <v>-5704.4829</v>
      </c>
      <c r="S174" s="175" t="s">
        <v>94</v>
      </c>
      <c r="T174" s="175" t="s">
        <v>95</v>
      </c>
      <c r="U174" s="175" t="s">
        <v>2826</v>
      </c>
      <c r="V174" s="175" t="s">
        <v>3437</v>
      </c>
      <c r="W174" s="175" t="s">
        <v>3438</v>
      </c>
      <c r="X174" s="175" t="s">
        <v>3465</v>
      </c>
      <c r="Y174" s="175" t="s">
        <v>252</v>
      </c>
      <c r="Z174" s="175" t="s">
        <v>3466</v>
      </c>
      <c r="AA174" s="175" t="s">
        <v>3467</v>
      </c>
      <c r="AB174" s="175" t="s">
        <v>3468</v>
      </c>
      <c r="AC174" s="175" t="s">
        <v>3442</v>
      </c>
      <c r="AD174" s="175" t="s">
        <v>370</v>
      </c>
      <c r="AE174" s="175" t="s">
        <v>3443</v>
      </c>
      <c r="AF174" s="175" t="s">
        <v>2907</v>
      </c>
      <c r="AG174" s="175" t="s">
        <v>3469</v>
      </c>
      <c r="AH174" s="206"/>
      <c r="AI174" s="201">
        <v>12360.21</v>
      </c>
      <c r="AJ174" s="201"/>
      <c r="AK174" s="175"/>
      <c r="AL174" s="179"/>
      <c r="AM174" s="175" t="s">
        <v>3444</v>
      </c>
      <c r="AN174" s="208">
        <v>0.119712</v>
      </c>
      <c r="AO174" s="208">
        <v>-9.9999999999999995E-7</v>
      </c>
    </row>
    <row r="175" spans="1:41" x14ac:dyDescent="0.2">
      <c r="A175" s="175" t="s">
        <v>3433</v>
      </c>
      <c r="B175" s="175" t="s">
        <v>3456</v>
      </c>
      <c r="C175" s="175" t="s">
        <v>3435</v>
      </c>
      <c r="D175" s="175" t="s">
        <v>3470</v>
      </c>
      <c r="E175" s="175" t="s">
        <v>99</v>
      </c>
      <c r="F175" s="200">
        <v>3.718</v>
      </c>
      <c r="G175" s="201">
        <v>3720000.3750000005</v>
      </c>
      <c r="H175" s="201">
        <v>3678.1795842522865</v>
      </c>
      <c r="I175" s="207">
        <v>8.9510000000000006E-3</v>
      </c>
      <c r="J175" s="207">
        <v>9.9999999999999995E-7</v>
      </c>
      <c r="K175" s="175" t="s">
        <v>3470</v>
      </c>
      <c r="L175" s="175" t="s">
        <v>99</v>
      </c>
      <c r="M175" s="200">
        <v>3.718</v>
      </c>
      <c r="N175" s="201">
        <v>-3720000.3750000005</v>
      </c>
      <c r="O175" s="201">
        <v>-3720.0003750000005</v>
      </c>
      <c r="P175" s="207">
        <v>-9.9999999999999995E-7</v>
      </c>
      <c r="Q175" s="207">
        <v>7.4390000000000003E-3</v>
      </c>
      <c r="R175" s="201">
        <v>-155.4897</v>
      </c>
      <c r="S175" s="175" t="s">
        <v>94</v>
      </c>
      <c r="T175" s="175" t="s">
        <v>95</v>
      </c>
      <c r="U175" s="175" t="s">
        <v>2826</v>
      </c>
      <c r="V175" s="175" t="s">
        <v>3437</v>
      </c>
      <c r="W175" s="175" t="s">
        <v>3438</v>
      </c>
      <c r="X175" s="175" t="s">
        <v>3471</v>
      </c>
      <c r="Y175" s="175" t="s">
        <v>252</v>
      </c>
      <c r="Z175" s="175" t="s">
        <v>3472</v>
      </c>
      <c r="AA175" s="175" t="s">
        <v>3473</v>
      </c>
      <c r="AB175" s="175" t="s">
        <v>3468</v>
      </c>
      <c r="AC175" s="175" t="s">
        <v>3442</v>
      </c>
      <c r="AD175" s="175" t="s">
        <v>370</v>
      </c>
      <c r="AE175" s="175" t="s">
        <v>3443</v>
      </c>
      <c r="AF175" s="175" t="s">
        <v>2907</v>
      </c>
      <c r="AG175" s="175" t="s">
        <v>3469</v>
      </c>
      <c r="AH175" s="206"/>
      <c r="AI175" s="201">
        <v>590.68700000000001</v>
      </c>
      <c r="AJ175" s="201"/>
      <c r="AK175" s="175"/>
      <c r="AL175" s="209"/>
      <c r="AM175" s="175" t="s">
        <v>3444</v>
      </c>
      <c r="AN175" s="208">
        <v>3.2629999999999998E-3</v>
      </c>
      <c r="AO175" s="208">
        <v>0</v>
      </c>
    </row>
    <row r="176" spans="1:41" x14ac:dyDescent="0.2">
      <c r="A176" s="175" t="s">
        <v>3433</v>
      </c>
      <c r="B176" s="175" t="s">
        <v>3456</v>
      </c>
      <c r="C176" s="175" t="s">
        <v>3435</v>
      </c>
      <c r="D176" s="175" t="s">
        <v>3477</v>
      </c>
      <c r="E176" s="175" t="s">
        <v>99</v>
      </c>
      <c r="F176" s="200">
        <v>3.718</v>
      </c>
      <c r="G176" s="201">
        <v>29064129.150000002</v>
      </c>
      <c r="H176" s="201">
        <v>27283.160026815494</v>
      </c>
      <c r="I176" s="207">
        <v>6.6394999999999996E-2</v>
      </c>
      <c r="J176" s="207">
        <v>6.9999999999999999E-6</v>
      </c>
      <c r="K176" s="175" t="s">
        <v>3477</v>
      </c>
      <c r="L176" s="175" t="s">
        <v>99</v>
      </c>
      <c r="M176" s="200">
        <v>3.718</v>
      </c>
      <c r="N176" s="201">
        <v>-29064129.150000002</v>
      </c>
      <c r="O176" s="201">
        <v>-29064.129150000001</v>
      </c>
      <c r="P176" s="207">
        <v>-6.9999999999999999E-6</v>
      </c>
      <c r="Q176" s="207">
        <v>5.8118999999999997E-2</v>
      </c>
      <c r="R176" s="201">
        <v>-6621.6432000000004</v>
      </c>
      <c r="S176" s="175" t="s">
        <v>94</v>
      </c>
      <c r="T176" s="175" t="s">
        <v>95</v>
      </c>
      <c r="U176" s="175" t="s">
        <v>2826</v>
      </c>
      <c r="V176" s="175" t="s">
        <v>3437</v>
      </c>
      <c r="W176" s="175" t="s">
        <v>3438</v>
      </c>
      <c r="X176" s="175" t="s">
        <v>3465</v>
      </c>
      <c r="Y176" s="175" t="s">
        <v>252</v>
      </c>
      <c r="Z176" s="175" t="s">
        <v>3478</v>
      </c>
      <c r="AA176" s="175" t="s">
        <v>3479</v>
      </c>
      <c r="AB176" s="175" t="s">
        <v>3468</v>
      </c>
      <c r="AC176" s="175" t="s">
        <v>3442</v>
      </c>
      <c r="AD176" s="175" t="s">
        <v>370</v>
      </c>
      <c r="AE176" s="175" t="s">
        <v>3443</v>
      </c>
      <c r="AF176" s="175" t="s">
        <v>2907</v>
      </c>
      <c r="AG176" s="175" t="s">
        <v>3469</v>
      </c>
      <c r="AH176" s="206"/>
      <c r="AI176" s="201">
        <v>12360.21</v>
      </c>
      <c r="AJ176" s="201"/>
      <c r="AK176" s="175"/>
      <c r="AL176" s="179"/>
      <c r="AM176" s="175" t="s">
        <v>3444</v>
      </c>
      <c r="AN176" s="208">
        <v>0.13896</v>
      </c>
      <c r="AO176" s="208">
        <v>-1.9999999999999999E-6</v>
      </c>
    </row>
    <row r="177" spans="1:41" x14ac:dyDescent="0.2">
      <c r="A177" s="175" t="s">
        <v>3433</v>
      </c>
      <c r="B177" s="175" t="s">
        <v>3456</v>
      </c>
      <c r="C177" s="175" t="s">
        <v>3435</v>
      </c>
      <c r="D177" s="175" t="s">
        <v>3480</v>
      </c>
      <c r="E177" s="175" t="s">
        <v>99</v>
      </c>
      <c r="F177" s="200">
        <v>3.718</v>
      </c>
      <c r="G177" s="201">
        <v>5577676.0600000005</v>
      </c>
      <c r="H177" s="201">
        <v>5020.7229131468539</v>
      </c>
      <c r="I177" s="207">
        <v>1.2218E-2</v>
      </c>
      <c r="J177" s="207">
        <v>9.9999999999999995E-7</v>
      </c>
      <c r="K177" s="175" t="s">
        <v>3480</v>
      </c>
      <c r="L177" s="175" t="s">
        <v>99</v>
      </c>
      <c r="M177" s="200">
        <v>3.718</v>
      </c>
      <c r="N177" s="201">
        <v>-5577676.0600000005</v>
      </c>
      <c r="O177" s="201">
        <v>-5577.6760600000007</v>
      </c>
      <c r="P177" s="207">
        <v>-9.9999999999999995E-7</v>
      </c>
      <c r="Q177" s="207">
        <v>1.1154000000000001E-2</v>
      </c>
      <c r="R177" s="201">
        <v>-2070.7518</v>
      </c>
      <c r="S177" s="175" t="s">
        <v>94</v>
      </c>
      <c r="T177" s="175" t="s">
        <v>95</v>
      </c>
      <c r="U177" s="175" t="s">
        <v>2826</v>
      </c>
      <c r="V177" s="175" t="s">
        <v>3437</v>
      </c>
      <c r="W177" s="175" t="s">
        <v>3438</v>
      </c>
      <c r="X177" s="175" t="s">
        <v>3475</v>
      </c>
      <c r="Y177" s="175" t="s">
        <v>252</v>
      </c>
      <c r="Z177" s="175" t="s">
        <v>3466</v>
      </c>
      <c r="AA177" s="175" t="s">
        <v>3467</v>
      </c>
      <c r="AB177" s="175" t="s">
        <v>3468</v>
      </c>
      <c r="AC177" s="175" t="s">
        <v>3442</v>
      </c>
      <c r="AD177" s="175" t="s">
        <v>370</v>
      </c>
      <c r="AE177" s="175" t="s">
        <v>3443</v>
      </c>
      <c r="AF177" s="175" t="s">
        <v>2907</v>
      </c>
      <c r="AG177" s="175" t="s">
        <v>3469</v>
      </c>
      <c r="AH177" s="206"/>
      <c r="AI177" s="201">
        <v>23327.519</v>
      </c>
      <c r="AJ177" s="201"/>
      <c r="AK177" s="175"/>
      <c r="AL177" s="179"/>
      <c r="AM177" s="175" t="s">
        <v>3444</v>
      </c>
      <c r="AN177" s="208">
        <v>4.3456000000000002E-2</v>
      </c>
      <c r="AO177" s="208">
        <v>-9.9999999999999995E-7</v>
      </c>
    </row>
    <row r="178" spans="1:41" x14ac:dyDescent="0.2">
      <c r="A178" s="175" t="s">
        <v>3433</v>
      </c>
      <c r="B178" s="175" t="s">
        <v>3456</v>
      </c>
      <c r="C178" s="175" t="s">
        <v>3435</v>
      </c>
      <c r="D178" s="175" t="s">
        <v>3489</v>
      </c>
      <c r="E178" s="175" t="s">
        <v>99</v>
      </c>
      <c r="F178" s="200">
        <v>3.718</v>
      </c>
      <c r="G178" s="201">
        <v>1173190.2000000002</v>
      </c>
      <c r="H178" s="201">
        <v>1119.7129003765467</v>
      </c>
      <c r="I178" s="207">
        <v>2.725E-3</v>
      </c>
      <c r="J178" s="207">
        <v>0</v>
      </c>
      <c r="K178" s="175" t="s">
        <v>3489</v>
      </c>
      <c r="L178" s="175" t="s">
        <v>99</v>
      </c>
      <c r="M178" s="200">
        <v>3.718</v>
      </c>
      <c r="N178" s="201">
        <v>-1173190.2000000002</v>
      </c>
      <c r="O178" s="201">
        <v>-1173.1902000000002</v>
      </c>
      <c r="P178" s="207">
        <v>0</v>
      </c>
      <c r="Q178" s="207">
        <v>2.346E-3</v>
      </c>
      <c r="R178" s="201">
        <v>-198.82859999999999</v>
      </c>
      <c r="S178" s="175" t="s">
        <v>94</v>
      </c>
      <c r="T178" s="175" t="s">
        <v>95</v>
      </c>
      <c r="U178" s="175" t="s">
        <v>2826</v>
      </c>
      <c r="V178" s="175" t="s">
        <v>3437</v>
      </c>
      <c r="W178" s="175" t="s">
        <v>3438</v>
      </c>
      <c r="X178" s="175" t="s">
        <v>3465</v>
      </c>
      <c r="Y178" s="175" t="s">
        <v>252</v>
      </c>
      <c r="Z178" s="175" t="s">
        <v>3352</v>
      </c>
      <c r="AA178" s="175" t="s">
        <v>3490</v>
      </c>
      <c r="AB178" s="175" t="s">
        <v>3468</v>
      </c>
      <c r="AC178" s="175" t="s">
        <v>3442</v>
      </c>
      <c r="AD178" s="175" t="s">
        <v>370</v>
      </c>
      <c r="AE178" s="175" t="s">
        <v>3443</v>
      </c>
      <c r="AF178" s="175" t="s">
        <v>2907</v>
      </c>
      <c r="AG178" s="175" t="s">
        <v>3469</v>
      </c>
      <c r="AH178" s="206"/>
      <c r="AI178" s="201">
        <v>12360.21</v>
      </c>
      <c r="AJ178" s="201"/>
      <c r="AK178" s="175"/>
      <c r="AL178" s="179"/>
      <c r="AM178" s="175" t="s">
        <v>3444</v>
      </c>
      <c r="AN178" s="208">
        <v>4.1729999999999996E-3</v>
      </c>
      <c r="AO178" s="208">
        <v>0</v>
      </c>
    </row>
    <row r="179" spans="1:41" x14ac:dyDescent="0.2">
      <c r="A179" s="175" t="s">
        <v>3449</v>
      </c>
      <c r="B179" s="175" t="s">
        <v>3455</v>
      </c>
      <c r="C179" s="175" t="s">
        <v>3435</v>
      </c>
      <c r="D179" s="175" t="s">
        <v>3508</v>
      </c>
      <c r="E179" s="175" t="s">
        <v>99</v>
      </c>
      <c r="F179" s="200">
        <v>3.718</v>
      </c>
      <c r="G179" s="201">
        <v>71572810.300000012</v>
      </c>
      <c r="H179" s="201">
        <v>63514.871865357731</v>
      </c>
      <c r="I179" s="207">
        <v>3.5256000000000003E-2</v>
      </c>
      <c r="J179" s="207">
        <v>6.0000000000000002E-6</v>
      </c>
      <c r="K179" s="175" t="s">
        <v>3508</v>
      </c>
      <c r="L179" s="175" t="s">
        <v>99</v>
      </c>
      <c r="M179" s="200">
        <v>3.718</v>
      </c>
      <c r="N179" s="201">
        <v>-71572810.300000012</v>
      </c>
      <c r="O179" s="201">
        <v>-71572.810300000012</v>
      </c>
      <c r="P179" s="207">
        <v>-6.9999999999999999E-6</v>
      </c>
      <c r="Q179" s="207">
        <v>3.2444000000000001E-2</v>
      </c>
      <c r="R179" s="201">
        <v>-29959.415099999998</v>
      </c>
      <c r="S179" s="175" t="s">
        <v>94</v>
      </c>
      <c r="T179" s="175" t="s">
        <v>95</v>
      </c>
      <c r="U179" s="175" t="s">
        <v>2826</v>
      </c>
      <c r="V179" s="175" t="s">
        <v>3437</v>
      </c>
      <c r="W179" s="175" t="s">
        <v>3438</v>
      </c>
      <c r="X179" s="175" t="s">
        <v>3475</v>
      </c>
      <c r="Y179" s="175" t="s">
        <v>252</v>
      </c>
      <c r="Z179" s="175" t="s">
        <v>3504</v>
      </c>
      <c r="AA179" s="175" t="s">
        <v>3505</v>
      </c>
      <c r="AB179" s="175" t="s">
        <v>3468</v>
      </c>
      <c r="AC179" s="175" t="s">
        <v>3442</v>
      </c>
      <c r="AD179" s="175" t="s">
        <v>370</v>
      </c>
      <c r="AE179" s="175" t="s">
        <v>3443</v>
      </c>
      <c r="AF179" s="175" t="s">
        <v>2907</v>
      </c>
      <c r="AG179" s="175" t="s">
        <v>3469</v>
      </c>
      <c r="AH179" s="206"/>
      <c r="AI179" s="201">
        <v>23327.519</v>
      </c>
      <c r="AJ179" s="201"/>
      <c r="AK179" s="175"/>
      <c r="AL179" s="179"/>
      <c r="AM179" s="175" t="s">
        <v>3444</v>
      </c>
      <c r="AN179" s="208">
        <v>0.151806</v>
      </c>
      <c r="AO179" s="208">
        <v>-3.0000000000000001E-6</v>
      </c>
    </row>
    <row r="180" spans="1:41" x14ac:dyDescent="0.2">
      <c r="A180" s="175" t="s">
        <v>3449</v>
      </c>
      <c r="B180" s="175" t="s">
        <v>3455</v>
      </c>
      <c r="C180" s="175" t="s">
        <v>3435</v>
      </c>
      <c r="D180" s="175" t="s">
        <v>3474</v>
      </c>
      <c r="E180" s="175" t="s">
        <v>99</v>
      </c>
      <c r="F180" s="200">
        <v>3.718</v>
      </c>
      <c r="G180" s="201">
        <v>15732918.804000001</v>
      </c>
      <c r="H180" s="201">
        <v>13682.761434446478</v>
      </c>
      <c r="I180" s="207">
        <v>7.5950000000000002E-3</v>
      </c>
      <c r="J180" s="207">
        <v>9.9999999999999995E-7</v>
      </c>
      <c r="K180" s="175" t="s">
        <v>3474</v>
      </c>
      <c r="L180" s="175" t="s">
        <v>99</v>
      </c>
      <c r="M180" s="200">
        <v>3.718</v>
      </c>
      <c r="N180" s="201">
        <v>-15732918.804000001</v>
      </c>
      <c r="O180" s="201">
        <v>-15732.918804000001</v>
      </c>
      <c r="P180" s="207">
        <v>-1.9999999999999999E-6</v>
      </c>
      <c r="Q180" s="207">
        <v>7.1320000000000003E-3</v>
      </c>
      <c r="R180" s="201">
        <v>-7622.4850999999999</v>
      </c>
      <c r="S180" s="175" t="s">
        <v>94</v>
      </c>
      <c r="T180" s="175" t="s">
        <v>95</v>
      </c>
      <c r="U180" s="175" t="s">
        <v>2826</v>
      </c>
      <c r="V180" s="175" t="s">
        <v>3437</v>
      </c>
      <c r="W180" s="175" t="s">
        <v>3438</v>
      </c>
      <c r="X180" s="175" t="s">
        <v>3475</v>
      </c>
      <c r="Y180" s="175" t="s">
        <v>252</v>
      </c>
      <c r="Z180" s="175" t="s">
        <v>3213</v>
      </c>
      <c r="AA180" s="175" t="s">
        <v>3476</v>
      </c>
      <c r="AB180" s="175" t="s">
        <v>3468</v>
      </c>
      <c r="AC180" s="175" t="s">
        <v>3442</v>
      </c>
      <c r="AD180" s="175" t="s">
        <v>370</v>
      </c>
      <c r="AE180" s="175" t="s">
        <v>3443</v>
      </c>
      <c r="AF180" s="175" t="s">
        <v>2907</v>
      </c>
      <c r="AG180" s="175" t="s">
        <v>3469</v>
      </c>
      <c r="AH180" s="206"/>
      <c r="AI180" s="201">
        <v>23327.519</v>
      </c>
      <c r="AJ180" s="201"/>
      <c r="AK180" s="175"/>
      <c r="AL180" s="179"/>
      <c r="AM180" s="175" t="s">
        <v>3444</v>
      </c>
      <c r="AN180" s="208">
        <v>3.8623999999999999E-2</v>
      </c>
      <c r="AO180" s="208">
        <v>-9.9999999999999995E-7</v>
      </c>
    </row>
    <row r="181" spans="1:41" x14ac:dyDescent="0.2">
      <c r="A181" s="175" t="s">
        <v>3449</v>
      </c>
      <c r="B181" s="175" t="s">
        <v>3455</v>
      </c>
      <c r="C181" s="175" t="s">
        <v>3435</v>
      </c>
      <c r="D181" s="175" t="s">
        <v>3500</v>
      </c>
      <c r="E181" s="175" t="s">
        <v>99</v>
      </c>
      <c r="F181" s="200">
        <v>3.718</v>
      </c>
      <c r="G181" s="201">
        <v>21136599.150000002</v>
      </c>
      <c r="H181" s="201">
        <v>20920.348235529858</v>
      </c>
      <c r="I181" s="207">
        <v>1.1612000000000001E-2</v>
      </c>
      <c r="J181" s="207">
        <v>1.9999999999999999E-6</v>
      </c>
      <c r="K181" s="175" t="s">
        <v>3500</v>
      </c>
      <c r="L181" s="175" t="s">
        <v>99</v>
      </c>
      <c r="M181" s="200">
        <v>3.718</v>
      </c>
      <c r="N181" s="201">
        <v>-21136599.150000002</v>
      </c>
      <c r="O181" s="201">
        <v>-21136.599150000002</v>
      </c>
      <c r="P181" s="207">
        <v>-1.9999999999999999E-6</v>
      </c>
      <c r="Q181" s="207">
        <v>9.5809999999999992E-3</v>
      </c>
      <c r="R181" s="201">
        <v>-804.02089999999998</v>
      </c>
      <c r="S181" s="175" t="s">
        <v>94</v>
      </c>
      <c r="T181" s="175" t="s">
        <v>95</v>
      </c>
      <c r="U181" s="175" t="s">
        <v>2826</v>
      </c>
      <c r="V181" s="175" t="s">
        <v>3437</v>
      </c>
      <c r="W181" s="175" t="s">
        <v>3438</v>
      </c>
      <c r="X181" s="175" t="s">
        <v>3465</v>
      </c>
      <c r="Y181" s="175" t="s">
        <v>252</v>
      </c>
      <c r="Z181" s="175" t="s">
        <v>3501</v>
      </c>
      <c r="AA181" s="175" t="s">
        <v>3502</v>
      </c>
      <c r="AB181" s="175" t="s">
        <v>3468</v>
      </c>
      <c r="AC181" s="175" t="s">
        <v>3442</v>
      </c>
      <c r="AD181" s="175" t="s">
        <v>370</v>
      </c>
      <c r="AE181" s="175" t="s">
        <v>3443</v>
      </c>
      <c r="AF181" s="175" t="s">
        <v>2907</v>
      </c>
      <c r="AG181" s="175" t="s">
        <v>3469</v>
      </c>
      <c r="AH181" s="206"/>
      <c r="AI181" s="201">
        <v>12360.21</v>
      </c>
      <c r="AJ181" s="201"/>
      <c r="AK181" s="175"/>
      <c r="AL181" s="179"/>
      <c r="AM181" s="175" t="s">
        <v>3444</v>
      </c>
      <c r="AN181" s="208">
        <v>4.0740000000000004E-3</v>
      </c>
      <c r="AO181" s="208">
        <v>0</v>
      </c>
    </row>
    <row r="182" spans="1:41" x14ac:dyDescent="0.2">
      <c r="A182" s="175" t="s">
        <v>3449</v>
      </c>
      <c r="B182" s="175" t="s">
        <v>3455</v>
      </c>
      <c r="C182" s="175" t="s">
        <v>3435</v>
      </c>
      <c r="D182" s="175" t="s">
        <v>3484</v>
      </c>
      <c r="E182" s="175" t="s">
        <v>99</v>
      </c>
      <c r="F182" s="200">
        <v>3.718</v>
      </c>
      <c r="G182" s="201">
        <v>28203947.293000001</v>
      </c>
      <c r="H182" s="201">
        <v>25945.307782510492</v>
      </c>
      <c r="I182" s="207">
        <v>1.4402E-2</v>
      </c>
      <c r="J182" s="207">
        <v>3.0000000000000001E-6</v>
      </c>
      <c r="K182" s="175" t="s">
        <v>3484</v>
      </c>
      <c r="L182" s="175" t="s">
        <v>99</v>
      </c>
      <c r="M182" s="200">
        <v>3.718</v>
      </c>
      <c r="N182" s="201">
        <v>-28203947.293000001</v>
      </c>
      <c r="O182" s="201">
        <v>-28203.947293000001</v>
      </c>
      <c r="P182" s="207">
        <v>-3.0000000000000001E-6</v>
      </c>
      <c r="Q182" s="207">
        <v>1.2784999999999999E-2</v>
      </c>
      <c r="R182" s="201">
        <v>-8397.6216999999997</v>
      </c>
      <c r="S182" s="175" t="s">
        <v>94</v>
      </c>
      <c r="T182" s="175" t="s">
        <v>95</v>
      </c>
      <c r="U182" s="175" t="s">
        <v>2826</v>
      </c>
      <c r="V182" s="175" t="s">
        <v>3437</v>
      </c>
      <c r="W182" s="175" t="s">
        <v>3438</v>
      </c>
      <c r="X182" s="175" t="s">
        <v>3475</v>
      </c>
      <c r="Y182" s="175" t="s">
        <v>252</v>
      </c>
      <c r="Z182" s="175" t="s">
        <v>3485</v>
      </c>
      <c r="AA182" s="175" t="s">
        <v>3486</v>
      </c>
      <c r="AB182" s="175" t="s">
        <v>3468</v>
      </c>
      <c r="AC182" s="175" t="s">
        <v>3442</v>
      </c>
      <c r="AD182" s="175" t="s">
        <v>370</v>
      </c>
      <c r="AE182" s="175" t="s">
        <v>3443</v>
      </c>
      <c r="AF182" s="175" t="s">
        <v>2907</v>
      </c>
      <c r="AG182" s="175" t="s">
        <v>3469</v>
      </c>
      <c r="AH182" s="206"/>
      <c r="AI182" s="201">
        <v>23327.519</v>
      </c>
      <c r="AJ182" s="201"/>
      <c r="AK182" s="175"/>
      <c r="AL182" s="179"/>
      <c r="AM182" s="175" t="s">
        <v>3444</v>
      </c>
      <c r="AN182" s="208">
        <v>4.2550999999999999E-2</v>
      </c>
      <c r="AO182" s="208">
        <v>-9.9999999999999995E-7</v>
      </c>
    </row>
    <row r="183" spans="1:41" x14ac:dyDescent="0.2">
      <c r="A183" s="175" t="s">
        <v>3449</v>
      </c>
      <c r="B183" s="175" t="s">
        <v>3455</v>
      </c>
      <c r="C183" s="175" t="s">
        <v>3435</v>
      </c>
      <c r="D183" s="175" t="s">
        <v>3481</v>
      </c>
      <c r="E183" s="175" t="s">
        <v>99</v>
      </c>
      <c r="F183" s="200">
        <v>3.718</v>
      </c>
      <c r="G183" s="201">
        <v>56146228.320000008</v>
      </c>
      <c r="H183" s="201">
        <v>53790.546071479301</v>
      </c>
      <c r="I183" s="207">
        <v>2.9857999999999999E-2</v>
      </c>
      <c r="J183" s="207">
        <v>5.0000000000000004E-6</v>
      </c>
      <c r="K183" s="175" t="s">
        <v>3481</v>
      </c>
      <c r="L183" s="175" t="s">
        <v>99</v>
      </c>
      <c r="M183" s="200">
        <v>3.718</v>
      </c>
      <c r="N183" s="201">
        <v>-56146228.320000008</v>
      </c>
      <c r="O183" s="201">
        <v>-56146.228320000009</v>
      </c>
      <c r="P183" s="207">
        <v>-6.0000000000000002E-6</v>
      </c>
      <c r="Q183" s="207">
        <v>2.5451000000000001E-2</v>
      </c>
      <c r="R183" s="201">
        <v>-8758.4266000000007</v>
      </c>
      <c r="S183" s="175" t="s">
        <v>94</v>
      </c>
      <c r="T183" s="175" t="s">
        <v>95</v>
      </c>
      <c r="U183" s="175" t="s">
        <v>2826</v>
      </c>
      <c r="V183" s="175" t="s">
        <v>3437</v>
      </c>
      <c r="W183" s="175" t="s">
        <v>3438</v>
      </c>
      <c r="X183" s="175" t="s">
        <v>3465</v>
      </c>
      <c r="Y183" s="175" t="s">
        <v>252</v>
      </c>
      <c r="Z183" s="175" t="s">
        <v>3482</v>
      </c>
      <c r="AA183" s="175" t="s">
        <v>3483</v>
      </c>
      <c r="AB183" s="175" t="s">
        <v>3468</v>
      </c>
      <c r="AC183" s="175" t="s">
        <v>3442</v>
      </c>
      <c r="AD183" s="175" t="s">
        <v>370</v>
      </c>
      <c r="AE183" s="175" t="s">
        <v>3443</v>
      </c>
      <c r="AF183" s="175" t="s">
        <v>2907</v>
      </c>
      <c r="AG183" s="175" t="s">
        <v>3469</v>
      </c>
      <c r="AH183" s="206"/>
      <c r="AI183" s="201">
        <v>12360.21</v>
      </c>
      <c r="AJ183" s="201"/>
      <c r="AK183" s="175"/>
      <c r="AL183" s="179"/>
      <c r="AM183" s="175" t="s">
        <v>3444</v>
      </c>
      <c r="AN183" s="208">
        <v>4.4379000000000002E-2</v>
      </c>
      <c r="AO183" s="208">
        <v>-9.9999999999999995E-7</v>
      </c>
    </row>
    <row r="184" spans="1:41" x14ac:dyDescent="0.2">
      <c r="A184" s="175" t="s">
        <v>3449</v>
      </c>
      <c r="B184" s="175" t="s">
        <v>3455</v>
      </c>
      <c r="C184" s="175" t="s">
        <v>3435</v>
      </c>
      <c r="D184" s="175" t="s">
        <v>3513</v>
      </c>
      <c r="E184" s="175" t="s">
        <v>99</v>
      </c>
      <c r="F184" s="200">
        <v>3.718</v>
      </c>
      <c r="G184" s="201">
        <v>40899463.850000001</v>
      </c>
      <c r="H184" s="201">
        <v>39741.951262587412</v>
      </c>
      <c r="I184" s="207">
        <v>2.206E-2</v>
      </c>
      <c r="J184" s="207">
        <v>3.9999999999999998E-6</v>
      </c>
      <c r="K184" s="175" t="s">
        <v>3513</v>
      </c>
      <c r="L184" s="175" t="s">
        <v>99</v>
      </c>
      <c r="M184" s="200">
        <v>3.718</v>
      </c>
      <c r="N184" s="201">
        <v>-40899463.850000001</v>
      </c>
      <c r="O184" s="201">
        <v>-40899.46385</v>
      </c>
      <c r="P184" s="207">
        <v>-3.9999999999999998E-6</v>
      </c>
      <c r="Q184" s="207">
        <v>1.8540000000000001E-2</v>
      </c>
      <c r="R184" s="201">
        <v>-4303.6318000000001</v>
      </c>
      <c r="S184" s="175" t="s">
        <v>94</v>
      </c>
      <c r="T184" s="175" t="s">
        <v>95</v>
      </c>
      <c r="U184" s="175" t="s">
        <v>2826</v>
      </c>
      <c r="V184" s="175" t="s">
        <v>3437</v>
      </c>
      <c r="W184" s="175" t="s">
        <v>3438</v>
      </c>
      <c r="X184" s="175" t="s">
        <v>3514</v>
      </c>
      <c r="Y184" s="175" t="s">
        <v>252</v>
      </c>
      <c r="Z184" s="175" t="s">
        <v>3515</v>
      </c>
      <c r="AA184" s="175" t="s">
        <v>3516</v>
      </c>
      <c r="AB184" s="175" t="s">
        <v>3468</v>
      </c>
      <c r="AC184" s="175" t="s">
        <v>3442</v>
      </c>
      <c r="AD184" s="175" t="s">
        <v>370</v>
      </c>
      <c r="AE184" s="175" t="s">
        <v>3443</v>
      </c>
      <c r="AF184" s="175" t="s">
        <v>2907</v>
      </c>
      <c r="AG184" s="175" t="s">
        <v>3469</v>
      </c>
      <c r="AH184" s="206"/>
      <c r="AI184" s="201">
        <v>10916.9</v>
      </c>
      <c r="AJ184" s="201"/>
      <c r="AK184" s="175"/>
      <c r="AL184" s="179"/>
      <c r="AM184" s="175" t="s">
        <v>3444</v>
      </c>
      <c r="AN184" s="208">
        <v>2.1807E-2</v>
      </c>
      <c r="AO184" s="208">
        <v>0</v>
      </c>
    </row>
    <row r="185" spans="1:41" x14ac:dyDescent="0.2">
      <c r="A185" s="175" t="s">
        <v>3449</v>
      </c>
      <c r="B185" s="175" t="s">
        <v>3455</v>
      </c>
      <c r="C185" s="175" t="s">
        <v>3435</v>
      </c>
      <c r="D185" s="175" t="s">
        <v>3470</v>
      </c>
      <c r="E185" s="175" t="s">
        <v>99</v>
      </c>
      <c r="F185" s="200">
        <v>3.718</v>
      </c>
      <c r="G185" s="201">
        <v>13944805.875000002</v>
      </c>
      <c r="H185" s="201">
        <v>13788.036267684241</v>
      </c>
      <c r="I185" s="207">
        <v>7.6530000000000001E-3</v>
      </c>
      <c r="J185" s="207">
        <v>9.9999999999999995E-7</v>
      </c>
      <c r="K185" s="175" t="s">
        <v>3470</v>
      </c>
      <c r="L185" s="175" t="s">
        <v>99</v>
      </c>
      <c r="M185" s="200">
        <v>3.718</v>
      </c>
      <c r="N185" s="201">
        <v>-13944805.875000002</v>
      </c>
      <c r="O185" s="201">
        <v>-13944.805875000002</v>
      </c>
      <c r="P185" s="207">
        <v>-9.9999999999999995E-7</v>
      </c>
      <c r="Q185" s="207">
        <v>6.3210000000000002E-3</v>
      </c>
      <c r="R185" s="201">
        <v>-582.86940000000004</v>
      </c>
      <c r="S185" s="175" t="s">
        <v>94</v>
      </c>
      <c r="T185" s="175" t="s">
        <v>95</v>
      </c>
      <c r="U185" s="175" t="s">
        <v>2826</v>
      </c>
      <c r="V185" s="175" t="s">
        <v>3437</v>
      </c>
      <c r="W185" s="175" t="s">
        <v>3438</v>
      </c>
      <c r="X185" s="175" t="s">
        <v>3471</v>
      </c>
      <c r="Y185" s="175" t="s">
        <v>252</v>
      </c>
      <c r="Z185" s="175" t="s">
        <v>3472</v>
      </c>
      <c r="AA185" s="175" t="s">
        <v>3473</v>
      </c>
      <c r="AB185" s="175" t="s">
        <v>3468</v>
      </c>
      <c r="AC185" s="175" t="s">
        <v>3442</v>
      </c>
      <c r="AD185" s="175" t="s">
        <v>370</v>
      </c>
      <c r="AE185" s="175" t="s">
        <v>3443</v>
      </c>
      <c r="AF185" s="175" t="s">
        <v>2907</v>
      </c>
      <c r="AG185" s="175" t="s">
        <v>3469</v>
      </c>
      <c r="AH185" s="206"/>
      <c r="AI185" s="201">
        <v>590.68700000000001</v>
      </c>
      <c r="AJ185" s="201"/>
      <c r="AK185" s="175"/>
      <c r="AL185" s="209"/>
      <c r="AM185" s="175" t="s">
        <v>3444</v>
      </c>
      <c r="AN185" s="208">
        <v>2.9529999999999999E-3</v>
      </c>
      <c r="AO185" s="208">
        <v>0</v>
      </c>
    </row>
    <row r="186" spans="1:41" x14ac:dyDescent="0.2">
      <c r="A186" s="175" t="s">
        <v>3449</v>
      </c>
      <c r="B186" s="175" t="s">
        <v>3455</v>
      </c>
      <c r="C186" s="175" t="s">
        <v>3435</v>
      </c>
      <c r="D186" s="175" t="s">
        <v>3464</v>
      </c>
      <c r="E186" s="175" t="s">
        <v>99</v>
      </c>
      <c r="F186" s="200">
        <v>3.718</v>
      </c>
      <c r="G186" s="201">
        <v>73045625.730000004</v>
      </c>
      <c r="H186" s="201">
        <v>68629.735816067783</v>
      </c>
      <c r="I186" s="207">
        <v>3.8094999999999997E-2</v>
      </c>
      <c r="J186" s="207">
        <v>6.9999999999999999E-6</v>
      </c>
      <c r="K186" s="175" t="s">
        <v>3464</v>
      </c>
      <c r="L186" s="175" t="s">
        <v>99</v>
      </c>
      <c r="M186" s="200">
        <v>3.718</v>
      </c>
      <c r="N186" s="201">
        <v>-73045625.730000004</v>
      </c>
      <c r="O186" s="201">
        <v>-73045.62573</v>
      </c>
      <c r="P186" s="207">
        <v>-6.9999999999999999E-6</v>
      </c>
      <c r="Q186" s="207">
        <v>3.3111000000000002E-2</v>
      </c>
      <c r="R186" s="201">
        <v>-16418.278699999999</v>
      </c>
      <c r="S186" s="175" t="s">
        <v>94</v>
      </c>
      <c r="T186" s="175" t="s">
        <v>95</v>
      </c>
      <c r="U186" s="175" t="s">
        <v>2826</v>
      </c>
      <c r="V186" s="175" t="s">
        <v>3437</v>
      </c>
      <c r="W186" s="175" t="s">
        <v>3438</v>
      </c>
      <c r="X186" s="175" t="s">
        <v>3465</v>
      </c>
      <c r="Y186" s="175" t="s">
        <v>252</v>
      </c>
      <c r="Z186" s="175" t="s">
        <v>3466</v>
      </c>
      <c r="AA186" s="175" t="s">
        <v>3467</v>
      </c>
      <c r="AB186" s="175" t="s">
        <v>3468</v>
      </c>
      <c r="AC186" s="175" t="s">
        <v>3442</v>
      </c>
      <c r="AD186" s="175" t="s">
        <v>370</v>
      </c>
      <c r="AE186" s="175" t="s">
        <v>3443</v>
      </c>
      <c r="AF186" s="175" t="s">
        <v>2907</v>
      </c>
      <c r="AG186" s="175" t="s">
        <v>3469</v>
      </c>
      <c r="AH186" s="206"/>
      <c r="AI186" s="201">
        <v>12360.21</v>
      </c>
      <c r="AJ186" s="201"/>
      <c r="AK186" s="175"/>
      <c r="AL186" s="179"/>
      <c r="AM186" s="175" t="s">
        <v>3444</v>
      </c>
      <c r="AN186" s="208">
        <v>8.3192000000000002E-2</v>
      </c>
      <c r="AO186" s="208">
        <v>-1.9999999999999999E-6</v>
      </c>
    </row>
    <row r="187" spans="1:41" x14ac:dyDescent="0.2">
      <c r="A187" s="175" t="s">
        <v>3449</v>
      </c>
      <c r="B187" s="175" t="s">
        <v>3455</v>
      </c>
      <c r="C187" s="175" t="s">
        <v>3435</v>
      </c>
      <c r="D187" s="175" t="s">
        <v>3503</v>
      </c>
      <c r="E187" s="175" t="s">
        <v>99</v>
      </c>
      <c r="F187" s="200">
        <v>3.718</v>
      </c>
      <c r="G187" s="201">
        <v>58451978.700000003</v>
      </c>
      <c r="H187" s="201">
        <v>53996.551507961267</v>
      </c>
      <c r="I187" s="207">
        <v>2.9971999999999999E-2</v>
      </c>
      <c r="J187" s="207">
        <v>5.0000000000000004E-6</v>
      </c>
      <c r="K187" s="175" t="s">
        <v>3503</v>
      </c>
      <c r="L187" s="175" t="s">
        <v>99</v>
      </c>
      <c r="M187" s="200">
        <v>3.718</v>
      </c>
      <c r="N187" s="201">
        <v>-58451978.700000003</v>
      </c>
      <c r="O187" s="201">
        <v>-58451.9787</v>
      </c>
      <c r="P187" s="207">
        <v>-6.0000000000000002E-6</v>
      </c>
      <c r="Q187" s="207">
        <v>2.6495999999999999E-2</v>
      </c>
      <c r="R187" s="201">
        <v>-16565.278300000002</v>
      </c>
      <c r="S187" s="175" t="s">
        <v>94</v>
      </c>
      <c r="T187" s="175" t="s">
        <v>95</v>
      </c>
      <c r="U187" s="175" t="s">
        <v>2826</v>
      </c>
      <c r="V187" s="175" t="s">
        <v>3437</v>
      </c>
      <c r="W187" s="175" t="s">
        <v>3438</v>
      </c>
      <c r="X187" s="175" t="s">
        <v>3465</v>
      </c>
      <c r="Y187" s="175" t="s">
        <v>252</v>
      </c>
      <c r="Z187" s="175" t="s">
        <v>3504</v>
      </c>
      <c r="AA187" s="175" t="s">
        <v>3505</v>
      </c>
      <c r="AB187" s="175" t="s">
        <v>3468</v>
      </c>
      <c r="AC187" s="175" t="s">
        <v>3442</v>
      </c>
      <c r="AD187" s="175" t="s">
        <v>370</v>
      </c>
      <c r="AE187" s="175" t="s">
        <v>3443</v>
      </c>
      <c r="AF187" s="175" t="s">
        <v>2907</v>
      </c>
      <c r="AG187" s="175" t="s">
        <v>3469</v>
      </c>
      <c r="AH187" s="206"/>
      <c r="AI187" s="201">
        <v>12360.21</v>
      </c>
      <c r="AJ187" s="201"/>
      <c r="AK187" s="175"/>
      <c r="AL187" s="179"/>
      <c r="AM187" s="175" t="s">
        <v>3444</v>
      </c>
      <c r="AN187" s="208">
        <v>8.3936999999999998E-2</v>
      </c>
      <c r="AO187" s="208">
        <v>-1.9999999999999999E-6</v>
      </c>
    </row>
    <row r="188" spans="1:41" x14ac:dyDescent="0.2">
      <c r="A188" s="175" t="s">
        <v>3449</v>
      </c>
      <c r="B188" s="175" t="s">
        <v>3455</v>
      </c>
      <c r="C188" s="175" t="s">
        <v>3435</v>
      </c>
      <c r="D188" s="175" t="s">
        <v>3517</v>
      </c>
      <c r="E188" s="175" t="s">
        <v>99</v>
      </c>
      <c r="F188" s="200">
        <v>3.718</v>
      </c>
      <c r="G188" s="201">
        <v>53736838.140000008</v>
      </c>
      <c r="H188" s="201">
        <v>49055.866327197422</v>
      </c>
      <c r="I188" s="207">
        <v>2.7230000000000001E-2</v>
      </c>
      <c r="J188" s="207">
        <v>5.0000000000000004E-6</v>
      </c>
      <c r="K188" s="175" t="s">
        <v>3517</v>
      </c>
      <c r="L188" s="175" t="s">
        <v>99</v>
      </c>
      <c r="M188" s="200">
        <v>3.718</v>
      </c>
      <c r="N188" s="201">
        <v>-53736838.140000008</v>
      </c>
      <c r="O188" s="201">
        <v>-53736.838140000007</v>
      </c>
      <c r="P188" s="207">
        <v>-5.0000000000000004E-6</v>
      </c>
      <c r="Q188" s="207">
        <v>2.4358999999999999E-2</v>
      </c>
      <c r="R188" s="201">
        <v>-17403.853200000001</v>
      </c>
      <c r="S188" s="175" t="s">
        <v>94</v>
      </c>
      <c r="T188" s="175" t="s">
        <v>95</v>
      </c>
      <c r="U188" s="175" t="s">
        <v>2826</v>
      </c>
      <c r="V188" s="175" t="s">
        <v>3437</v>
      </c>
      <c r="W188" s="175" t="s">
        <v>3438</v>
      </c>
      <c r="X188" s="175" t="s">
        <v>3465</v>
      </c>
      <c r="Y188" s="175" t="s">
        <v>252</v>
      </c>
      <c r="Z188" s="175" t="s">
        <v>3213</v>
      </c>
      <c r="AA188" s="175" t="s">
        <v>3518</v>
      </c>
      <c r="AB188" s="175" t="s">
        <v>3468</v>
      </c>
      <c r="AC188" s="175" t="s">
        <v>3442</v>
      </c>
      <c r="AD188" s="175" t="s">
        <v>370</v>
      </c>
      <c r="AE188" s="175" t="s">
        <v>3443</v>
      </c>
      <c r="AF188" s="175" t="s">
        <v>2907</v>
      </c>
      <c r="AG188" s="175" t="s">
        <v>3469</v>
      </c>
      <c r="AH188" s="206"/>
      <c r="AI188" s="201">
        <v>12360.21</v>
      </c>
      <c r="AJ188" s="201"/>
      <c r="AK188" s="175"/>
      <c r="AL188" s="179"/>
      <c r="AM188" s="175" t="s">
        <v>3444</v>
      </c>
      <c r="AN188" s="208">
        <v>8.8186E-2</v>
      </c>
      <c r="AO188" s="208">
        <v>-1.9999999999999999E-6</v>
      </c>
    </row>
    <row r="189" spans="1:41" x14ac:dyDescent="0.2">
      <c r="A189" s="175" t="s">
        <v>3449</v>
      </c>
      <c r="B189" s="175" t="s">
        <v>3455</v>
      </c>
      <c r="C189" s="175" t="s">
        <v>3435</v>
      </c>
      <c r="D189" s="175" t="s">
        <v>3519</v>
      </c>
      <c r="E189" s="175" t="s">
        <v>99</v>
      </c>
      <c r="F189" s="200">
        <v>3.718</v>
      </c>
      <c r="G189" s="201">
        <v>53736838.140000008</v>
      </c>
      <c r="H189" s="201">
        <v>49058.889027573969</v>
      </c>
      <c r="I189" s="207">
        <v>2.7231000000000002E-2</v>
      </c>
      <c r="J189" s="207">
        <v>5.0000000000000004E-6</v>
      </c>
      <c r="K189" s="175" t="s">
        <v>3519</v>
      </c>
      <c r="L189" s="175" t="s">
        <v>99</v>
      </c>
      <c r="M189" s="200">
        <v>3.718</v>
      </c>
      <c r="N189" s="201">
        <v>-53736838.140000008</v>
      </c>
      <c r="O189" s="201">
        <v>-53736.838140000007</v>
      </c>
      <c r="P189" s="207">
        <v>-5.0000000000000004E-6</v>
      </c>
      <c r="Q189" s="207">
        <v>2.4358999999999999E-2</v>
      </c>
      <c r="R189" s="201">
        <v>-17392.614799999999</v>
      </c>
      <c r="S189" s="175" t="s">
        <v>94</v>
      </c>
      <c r="T189" s="175" t="s">
        <v>95</v>
      </c>
      <c r="U189" s="175" t="s">
        <v>2826</v>
      </c>
      <c r="V189" s="175" t="s">
        <v>3437</v>
      </c>
      <c r="W189" s="175" t="s">
        <v>3438</v>
      </c>
      <c r="X189" s="175" t="s">
        <v>3465</v>
      </c>
      <c r="Y189" s="175" t="s">
        <v>252</v>
      </c>
      <c r="Z189" s="175" t="s">
        <v>3213</v>
      </c>
      <c r="AA189" s="175" t="s">
        <v>3476</v>
      </c>
      <c r="AB189" s="175" t="s">
        <v>3468</v>
      </c>
      <c r="AC189" s="175" t="s">
        <v>3442</v>
      </c>
      <c r="AD189" s="175" t="s">
        <v>370</v>
      </c>
      <c r="AE189" s="175" t="s">
        <v>3443</v>
      </c>
      <c r="AF189" s="175" t="s">
        <v>2907</v>
      </c>
      <c r="AG189" s="175" t="s">
        <v>3469</v>
      </c>
      <c r="AH189" s="206"/>
      <c r="AI189" s="201">
        <v>12360.21</v>
      </c>
      <c r="AJ189" s="201"/>
      <c r="AK189" s="175"/>
      <c r="AL189" s="179"/>
      <c r="AM189" s="175" t="s">
        <v>3444</v>
      </c>
      <c r="AN189" s="208">
        <v>8.8128999999999999E-2</v>
      </c>
      <c r="AO189" s="208">
        <v>-1.9999999999999999E-6</v>
      </c>
    </row>
    <row r="190" spans="1:41" x14ac:dyDescent="0.2">
      <c r="A190" s="175" t="s">
        <v>3449</v>
      </c>
      <c r="B190" s="175" t="s">
        <v>3455</v>
      </c>
      <c r="C190" s="175" t="s">
        <v>3435</v>
      </c>
      <c r="D190" s="175" t="s">
        <v>3477</v>
      </c>
      <c r="E190" s="175" t="s">
        <v>99</v>
      </c>
      <c r="F190" s="200">
        <v>3.718</v>
      </c>
      <c r="G190" s="201">
        <v>121011036.15000001</v>
      </c>
      <c r="H190" s="201">
        <v>113595.8158971759</v>
      </c>
      <c r="I190" s="207">
        <v>6.3053999999999999E-2</v>
      </c>
      <c r="J190" s="207">
        <v>1.1E-5</v>
      </c>
      <c r="K190" s="175" t="s">
        <v>3477</v>
      </c>
      <c r="L190" s="175" t="s">
        <v>99</v>
      </c>
      <c r="M190" s="200">
        <v>3.718</v>
      </c>
      <c r="N190" s="201">
        <v>-121011036.15000001</v>
      </c>
      <c r="O190" s="201">
        <v>-121011.03615</v>
      </c>
      <c r="P190" s="207">
        <v>-1.2E-5</v>
      </c>
      <c r="Q190" s="207">
        <v>5.4854E-2</v>
      </c>
      <c r="R190" s="201">
        <v>-27569.7889</v>
      </c>
      <c r="S190" s="175" t="s">
        <v>94</v>
      </c>
      <c r="T190" s="175" t="s">
        <v>95</v>
      </c>
      <c r="U190" s="175" t="s">
        <v>2826</v>
      </c>
      <c r="V190" s="175" t="s">
        <v>3437</v>
      </c>
      <c r="W190" s="175" t="s">
        <v>3438</v>
      </c>
      <c r="X190" s="175" t="s">
        <v>3465</v>
      </c>
      <c r="Y190" s="175" t="s">
        <v>252</v>
      </c>
      <c r="Z190" s="175" t="s">
        <v>3478</v>
      </c>
      <c r="AA190" s="175" t="s">
        <v>3479</v>
      </c>
      <c r="AB190" s="175" t="s">
        <v>3468</v>
      </c>
      <c r="AC190" s="175" t="s">
        <v>3442</v>
      </c>
      <c r="AD190" s="175" t="s">
        <v>370</v>
      </c>
      <c r="AE190" s="175" t="s">
        <v>3443</v>
      </c>
      <c r="AF190" s="175" t="s">
        <v>2907</v>
      </c>
      <c r="AG190" s="175" t="s">
        <v>3469</v>
      </c>
      <c r="AH190" s="206"/>
      <c r="AI190" s="201">
        <v>12360.21</v>
      </c>
      <c r="AJ190" s="201"/>
      <c r="AK190" s="175"/>
      <c r="AL190" s="179"/>
      <c r="AM190" s="175" t="s">
        <v>3444</v>
      </c>
      <c r="AN190" s="208">
        <v>0.13969799999999999</v>
      </c>
      <c r="AO190" s="208">
        <v>-3.0000000000000001E-6</v>
      </c>
    </row>
    <row r="191" spans="1:41" x14ac:dyDescent="0.2">
      <c r="A191" s="175" t="s">
        <v>3433</v>
      </c>
      <c r="B191" s="175" t="s">
        <v>3457</v>
      </c>
      <c r="C191" s="175" t="s">
        <v>3520</v>
      </c>
      <c r="D191" s="175" t="s">
        <v>3521</v>
      </c>
      <c r="E191" s="175" t="s">
        <v>99</v>
      </c>
      <c r="F191" s="200">
        <v>3.718</v>
      </c>
      <c r="G191" s="201">
        <v>-4325000</v>
      </c>
      <c r="H191" s="201">
        <v>-5430.7479077205508</v>
      </c>
      <c r="I191" s="207">
        <v>-0.01</v>
      </c>
      <c r="J191" s="207">
        <v>-9.9999999999999995E-7</v>
      </c>
      <c r="K191" s="175" t="s">
        <v>3521</v>
      </c>
      <c r="L191" s="175" t="s">
        <v>1464</v>
      </c>
      <c r="M191" s="200">
        <v>4.2171000000000003</v>
      </c>
      <c r="N191" s="201">
        <v>4381965.5500000007</v>
      </c>
      <c r="O191" s="201">
        <v>4381.9655500000008</v>
      </c>
      <c r="P191" s="207">
        <v>9.9999999999999995E-7</v>
      </c>
      <c r="Q191" s="207">
        <v>-9.1579999999999995E-3</v>
      </c>
      <c r="R191" s="201">
        <v>-1712.3338000000001</v>
      </c>
      <c r="S191" s="175" t="s">
        <v>94</v>
      </c>
      <c r="T191" s="175" t="s">
        <v>95</v>
      </c>
      <c r="U191" s="175" t="s">
        <v>2879</v>
      </c>
      <c r="V191" s="175" t="s">
        <v>3493</v>
      </c>
      <c r="W191" s="175" t="s">
        <v>3522</v>
      </c>
      <c r="X191" s="175" t="s">
        <v>3523</v>
      </c>
      <c r="Y191" s="175" t="s">
        <v>252</v>
      </c>
      <c r="Z191" s="175" t="s">
        <v>3526</v>
      </c>
      <c r="AA191" s="175" t="s">
        <v>1465</v>
      </c>
      <c r="AB191" s="175" t="s">
        <v>3524</v>
      </c>
      <c r="AC191" s="175" t="s">
        <v>3496</v>
      </c>
      <c r="AD191" s="175" t="s">
        <v>370</v>
      </c>
      <c r="AE191" s="175" t="s">
        <v>3443</v>
      </c>
      <c r="AF191" s="175" t="s">
        <v>265</v>
      </c>
      <c r="AG191" s="175" t="s">
        <v>265</v>
      </c>
      <c r="AH191" s="206"/>
      <c r="AI191" s="170">
        <v>0.9859</v>
      </c>
      <c r="AJ191" s="175"/>
      <c r="AK191" s="175"/>
      <c r="AL191" s="179"/>
      <c r="AM191" s="175" t="s">
        <v>3444</v>
      </c>
      <c r="AN191" s="208">
        <v>2.9819999999999999E-2</v>
      </c>
      <c r="AO191" s="208">
        <v>0</v>
      </c>
    </row>
    <row r="192" spans="1:41" x14ac:dyDescent="0.2">
      <c r="A192" s="175" t="s">
        <v>3433</v>
      </c>
      <c r="B192" s="175" t="s">
        <v>3457</v>
      </c>
      <c r="C192" s="175" t="s">
        <v>3435</v>
      </c>
      <c r="D192" s="175" t="s">
        <v>3497</v>
      </c>
      <c r="E192" s="175" t="s">
        <v>99</v>
      </c>
      <c r="F192" s="200">
        <v>3.718</v>
      </c>
      <c r="G192" s="201">
        <v>18904487.550000001</v>
      </c>
      <c r="H192" s="201">
        <v>18084.802073937601</v>
      </c>
      <c r="I192" s="207">
        <v>3.3300000000000003E-2</v>
      </c>
      <c r="J192" s="207">
        <v>1.9999999999999999E-6</v>
      </c>
      <c r="K192" s="175" t="s">
        <v>3497</v>
      </c>
      <c r="L192" s="175" t="s">
        <v>99</v>
      </c>
      <c r="M192" s="200">
        <v>3.718</v>
      </c>
      <c r="N192" s="201">
        <v>-18904487.550000001</v>
      </c>
      <c r="O192" s="201">
        <v>-18904.487550000002</v>
      </c>
      <c r="P192" s="207">
        <v>-1.9999999999999999E-6</v>
      </c>
      <c r="Q192" s="207">
        <v>3.9509000000000002E-2</v>
      </c>
      <c r="R192" s="201">
        <v>-3047.5906</v>
      </c>
      <c r="S192" s="175" t="s">
        <v>94</v>
      </c>
      <c r="T192" s="175" t="s">
        <v>95</v>
      </c>
      <c r="U192" s="175" t="s">
        <v>2826</v>
      </c>
      <c r="V192" s="175" t="s">
        <v>3437</v>
      </c>
      <c r="W192" s="175" t="s">
        <v>3438</v>
      </c>
      <c r="X192" s="175" t="s">
        <v>3465</v>
      </c>
      <c r="Y192" s="175" t="s">
        <v>252</v>
      </c>
      <c r="Z192" s="175" t="s">
        <v>3498</v>
      </c>
      <c r="AA192" s="175" t="s">
        <v>3499</v>
      </c>
      <c r="AB192" s="175" t="s">
        <v>3468</v>
      </c>
      <c r="AC192" s="175" t="s">
        <v>3442</v>
      </c>
      <c r="AD192" s="175" t="s">
        <v>370</v>
      </c>
      <c r="AE192" s="175" t="s">
        <v>3443</v>
      </c>
      <c r="AF192" s="175" t="s">
        <v>2907</v>
      </c>
      <c r="AG192" s="175" t="s">
        <v>3469</v>
      </c>
      <c r="AH192" s="206"/>
      <c r="AI192" s="201">
        <v>12360.21</v>
      </c>
      <c r="AJ192" s="201"/>
      <c r="AK192" s="175"/>
      <c r="AL192" s="179"/>
      <c r="AM192" s="175" t="s">
        <v>3444</v>
      </c>
      <c r="AN192" s="208">
        <v>5.3074000000000003E-2</v>
      </c>
      <c r="AO192" s="208">
        <v>0</v>
      </c>
    </row>
    <row r="193" spans="1:41" x14ac:dyDescent="0.2">
      <c r="A193" s="175" t="s">
        <v>3433</v>
      </c>
      <c r="B193" s="175" t="s">
        <v>3457</v>
      </c>
      <c r="C193" s="175" t="s">
        <v>3435</v>
      </c>
      <c r="D193" s="175" t="s">
        <v>3506</v>
      </c>
      <c r="E193" s="175" t="s">
        <v>99</v>
      </c>
      <c r="F193" s="200">
        <v>3.718</v>
      </c>
      <c r="G193" s="201">
        <v>3787459.35</v>
      </c>
      <c r="H193" s="201">
        <v>3484.1484570467992</v>
      </c>
      <c r="I193" s="207">
        <v>6.4159999999999998E-3</v>
      </c>
      <c r="J193" s="207">
        <v>0</v>
      </c>
      <c r="K193" s="175" t="s">
        <v>3506</v>
      </c>
      <c r="L193" s="175" t="s">
        <v>99</v>
      </c>
      <c r="M193" s="200">
        <v>3.718</v>
      </c>
      <c r="N193" s="201">
        <v>-3787459.35</v>
      </c>
      <c r="O193" s="201">
        <v>-3787.4593500000001</v>
      </c>
      <c r="P193" s="207">
        <v>0</v>
      </c>
      <c r="Q193" s="207">
        <v>7.9159999999999994E-3</v>
      </c>
      <c r="R193" s="201">
        <v>-1127.7099000000001</v>
      </c>
      <c r="S193" s="175" t="s">
        <v>94</v>
      </c>
      <c r="T193" s="175" t="s">
        <v>95</v>
      </c>
      <c r="U193" s="175" t="s">
        <v>2826</v>
      </c>
      <c r="V193" s="175" t="s">
        <v>3437</v>
      </c>
      <c r="W193" s="175" t="s">
        <v>3438</v>
      </c>
      <c r="X193" s="175" t="s">
        <v>3475</v>
      </c>
      <c r="Y193" s="175" t="s">
        <v>252</v>
      </c>
      <c r="Z193" s="175" t="s">
        <v>3507</v>
      </c>
      <c r="AA193" s="175" t="s">
        <v>80</v>
      </c>
      <c r="AB193" s="175" t="s">
        <v>3468</v>
      </c>
      <c r="AC193" s="175" t="s">
        <v>3442</v>
      </c>
      <c r="AD193" s="175" t="s">
        <v>370</v>
      </c>
      <c r="AE193" s="175" t="s">
        <v>3443</v>
      </c>
      <c r="AF193" s="175" t="s">
        <v>2907</v>
      </c>
      <c r="AG193" s="175" t="s">
        <v>3469</v>
      </c>
      <c r="AH193" s="206"/>
      <c r="AI193" s="201">
        <v>23327.519</v>
      </c>
      <c r="AJ193" s="201"/>
      <c r="AK193" s="175"/>
      <c r="AL193" s="179"/>
      <c r="AM193" s="175" t="s">
        <v>3444</v>
      </c>
      <c r="AN193" s="208">
        <v>1.9639E-2</v>
      </c>
      <c r="AO193" s="208">
        <v>0</v>
      </c>
    </row>
    <row r="194" spans="1:41" x14ac:dyDescent="0.2">
      <c r="A194" s="175" t="s">
        <v>3433</v>
      </c>
      <c r="B194" s="175" t="s">
        <v>3457</v>
      </c>
      <c r="C194" s="175" t="s">
        <v>3435</v>
      </c>
      <c r="D194" s="175" t="s">
        <v>3508</v>
      </c>
      <c r="E194" s="175" t="s">
        <v>99</v>
      </c>
      <c r="F194" s="200">
        <v>3.718</v>
      </c>
      <c r="G194" s="201">
        <v>7034823.0000000009</v>
      </c>
      <c r="H194" s="201">
        <v>6242.8159532006466</v>
      </c>
      <c r="I194" s="207">
        <v>1.1495E-2</v>
      </c>
      <c r="J194" s="207">
        <v>9.9999999999999995E-7</v>
      </c>
      <c r="K194" s="175" t="s">
        <v>3508</v>
      </c>
      <c r="L194" s="175" t="s">
        <v>99</v>
      </c>
      <c r="M194" s="200">
        <v>3.718</v>
      </c>
      <c r="N194" s="201">
        <v>-7034823.0000000009</v>
      </c>
      <c r="O194" s="201">
        <v>-7034.8230000000012</v>
      </c>
      <c r="P194" s="207">
        <v>-9.9999999999999995E-7</v>
      </c>
      <c r="Q194" s="207">
        <v>1.4702E-2</v>
      </c>
      <c r="R194" s="201">
        <v>-2944.6822000000002</v>
      </c>
      <c r="S194" s="175" t="s">
        <v>94</v>
      </c>
      <c r="T194" s="175" t="s">
        <v>95</v>
      </c>
      <c r="U194" s="175" t="s">
        <v>2826</v>
      </c>
      <c r="V194" s="175" t="s">
        <v>3437</v>
      </c>
      <c r="W194" s="175" t="s">
        <v>3438</v>
      </c>
      <c r="X194" s="175" t="s">
        <v>3475</v>
      </c>
      <c r="Y194" s="175" t="s">
        <v>252</v>
      </c>
      <c r="Z194" s="175" t="s">
        <v>3504</v>
      </c>
      <c r="AA194" s="175" t="s">
        <v>3505</v>
      </c>
      <c r="AB194" s="175" t="s">
        <v>3468</v>
      </c>
      <c r="AC194" s="175" t="s">
        <v>3442</v>
      </c>
      <c r="AD194" s="175" t="s">
        <v>370</v>
      </c>
      <c r="AE194" s="175" t="s">
        <v>3443</v>
      </c>
      <c r="AF194" s="175" t="s">
        <v>2907</v>
      </c>
      <c r="AG194" s="175" t="s">
        <v>3469</v>
      </c>
      <c r="AH194" s="206"/>
      <c r="AI194" s="201">
        <v>23327.519</v>
      </c>
      <c r="AJ194" s="201"/>
      <c r="AK194" s="175"/>
      <c r="AL194" s="179"/>
      <c r="AM194" s="175" t="s">
        <v>3444</v>
      </c>
      <c r="AN194" s="208">
        <v>5.1281E-2</v>
      </c>
      <c r="AO194" s="208">
        <v>0</v>
      </c>
    </row>
    <row r="195" spans="1:41" x14ac:dyDescent="0.2">
      <c r="A195" s="175" t="s">
        <v>3433</v>
      </c>
      <c r="B195" s="175" t="s">
        <v>3457</v>
      </c>
      <c r="C195" s="175" t="s">
        <v>3435</v>
      </c>
      <c r="D195" s="175" t="s">
        <v>3519</v>
      </c>
      <c r="E195" s="175" t="s">
        <v>99</v>
      </c>
      <c r="F195" s="200">
        <v>3.718</v>
      </c>
      <c r="G195" s="201">
        <v>45390020.610000007</v>
      </c>
      <c r="H195" s="201">
        <v>41438.686424954285</v>
      </c>
      <c r="I195" s="207">
        <v>7.6302999999999996E-2</v>
      </c>
      <c r="J195" s="207">
        <v>5.0000000000000004E-6</v>
      </c>
      <c r="K195" s="175" t="s">
        <v>3519</v>
      </c>
      <c r="L195" s="175" t="s">
        <v>99</v>
      </c>
      <c r="M195" s="200">
        <v>3.718</v>
      </c>
      <c r="N195" s="201">
        <v>-45390020.610000007</v>
      </c>
      <c r="O195" s="201">
        <v>-45390.020610000007</v>
      </c>
      <c r="P195" s="207">
        <v>-6.0000000000000002E-6</v>
      </c>
      <c r="Q195" s="207">
        <v>9.4863000000000003E-2</v>
      </c>
      <c r="R195" s="201">
        <v>-14691.0605</v>
      </c>
      <c r="S195" s="175" t="s">
        <v>94</v>
      </c>
      <c r="T195" s="175" t="s">
        <v>95</v>
      </c>
      <c r="U195" s="175" t="s">
        <v>2826</v>
      </c>
      <c r="V195" s="175" t="s">
        <v>3437</v>
      </c>
      <c r="W195" s="175" t="s">
        <v>3438</v>
      </c>
      <c r="X195" s="175" t="s">
        <v>3465</v>
      </c>
      <c r="Y195" s="175" t="s">
        <v>252</v>
      </c>
      <c r="Z195" s="175" t="s">
        <v>3213</v>
      </c>
      <c r="AA195" s="175" t="s">
        <v>3476</v>
      </c>
      <c r="AB195" s="175" t="s">
        <v>3468</v>
      </c>
      <c r="AC195" s="175" t="s">
        <v>3442</v>
      </c>
      <c r="AD195" s="175" t="s">
        <v>370</v>
      </c>
      <c r="AE195" s="175" t="s">
        <v>3443</v>
      </c>
      <c r="AF195" s="175" t="s">
        <v>2907</v>
      </c>
      <c r="AG195" s="175" t="s">
        <v>3469</v>
      </c>
      <c r="AH195" s="206"/>
      <c r="AI195" s="201">
        <v>12360.21</v>
      </c>
      <c r="AJ195" s="201"/>
      <c r="AK195" s="175"/>
      <c r="AL195" s="179"/>
      <c r="AM195" s="175" t="s">
        <v>3444</v>
      </c>
      <c r="AN195" s="208">
        <v>0.25584400000000002</v>
      </c>
      <c r="AO195" s="208">
        <v>-1.9999999999999999E-6</v>
      </c>
    </row>
    <row r="196" spans="1:41" x14ac:dyDescent="0.2">
      <c r="A196" s="175" t="s">
        <v>3433</v>
      </c>
      <c r="B196" s="175" t="s">
        <v>3457</v>
      </c>
      <c r="C196" s="175" t="s">
        <v>3435</v>
      </c>
      <c r="D196" s="175" t="s">
        <v>3517</v>
      </c>
      <c r="E196" s="175" t="s">
        <v>99</v>
      </c>
      <c r="F196" s="200">
        <v>3.718</v>
      </c>
      <c r="G196" s="201">
        <v>45403461.540000007</v>
      </c>
      <c r="H196" s="201">
        <v>41448.40333666488</v>
      </c>
      <c r="I196" s="207">
        <v>7.6321E-2</v>
      </c>
      <c r="J196" s="207">
        <v>5.0000000000000004E-6</v>
      </c>
      <c r="K196" s="175" t="s">
        <v>3517</v>
      </c>
      <c r="L196" s="175" t="s">
        <v>99</v>
      </c>
      <c r="M196" s="200">
        <v>3.718</v>
      </c>
      <c r="N196" s="201">
        <v>-45403461.540000007</v>
      </c>
      <c r="O196" s="201">
        <v>-45403.461540000004</v>
      </c>
      <c r="P196" s="207">
        <v>-6.0000000000000002E-6</v>
      </c>
      <c r="Q196" s="207">
        <v>9.4891000000000003E-2</v>
      </c>
      <c r="R196" s="201">
        <v>-14704.9064</v>
      </c>
      <c r="S196" s="175" t="s">
        <v>94</v>
      </c>
      <c r="T196" s="175" t="s">
        <v>95</v>
      </c>
      <c r="U196" s="175" t="s">
        <v>2826</v>
      </c>
      <c r="V196" s="175" t="s">
        <v>3437</v>
      </c>
      <c r="W196" s="175" t="s">
        <v>3438</v>
      </c>
      <c r="X196" s="175" t="s">
        <v>3465</v>
      </c>
      <c r="Y196" s="175" t="s">
        <v>252</v>
      </c>
      <c r="Z196" s="175" t="s">
        <v>3213</v>
      </c>
      <c r="AA196" s="175" t="s">
        <v>3518</v>
      </c>
      <c r="AB196" s="175" t="s">
        <v>3468</v>
      </c>
      <c r="AC196" s="175" t="s">
        <v>3442</v>
      </c>
      <c r="AD196" s="175" t="s">
        <v>370</v>
      </c>
      <c r="AE196" s="175" t="s">
        <v>3443</v>
      </c>
      <c r="AF196" s="175" t="s">
        <v>2907</v>
      </c>
      <c r="AG196" s="175" t="s">
        <v>3469</v>
      </c>
      <c r="AH196" s="206"/>
      <c r="AI196" s="201">
        <v>12360.21</v>
      </c>
      <c r="AJ196" s="201"/>
      <c r="AK196" s="175"/>
      <c r="AL196" s="179"/>
      <c r="AM196" s="175" t="s">
        <v>3444</v>
      </c>
      <c r="AN196" s="208">
        <v>0.25608500000000001</v>
      </c>
      <c r="AO196" s="208">
        <v>-1.9999999999999999E-6</v>
      </c>
    </row>
    <row r="197" spans="1:41" x14ac:dyDescent="0.2">
      <c r="A197" s="175" t="s">
        <v>3433</v>
      </c>
      <c r="B197" s="175" t="s">
        <v>3457</v>
      </c>
      <c r="C197" s="175" t="s">
        <v>3435</v>
      </c>
      <c r="D197" s="175" t="s">
        <v>3477</v>
      </c>
      <c r="E197" s="175" t="s">
        <v>99</v>
      </c>
      <c r="F197" s="200">
        <v>3.718</v>
      </c>
      <c r="G197" s="201">
        <v>15796007.100000001</v>
      </c>
      <c r="H197" s="201">
        <v>14828.071650833781</v>
      </c>
      <c r="I197" s="207">
        <v>2.7303999999999998E-2</v>
      </c>
      <c r="J197" s="207">
        <v>1.9999999999999999E-6</v>
      </c>
      <c r="K197" s="175" t="s">
        <v>3477</v>
      </c>
      <c r="L197" s="175" t="s">
        <v>99</v>
      </c>
      <c r="M197" s="200">
        <v>3.718</v>
      </c>
      <c r="N197" s="201">
        <v>-15796007.100000001</v>
      </c>
      <c r="O197" s="201">
        <v>-15796.007100000001</v>
      </c>
      <c r="P197" s="207">
        <v>-1.9999999999999999E-6</v>
      </c>
      <c r="Q197" s="207">
        <v>3.3013000000000001E-2</v>
      </c>
      <c r="R197" s="201">
        <v>-3598.7840000000001</v>
      </c>
      <c r="S197" s="175" t="s">
        <v>94</v>
      </c>
      <c r="T197" s="175" t="s">
        <v>95</v>
      </c>
      <c r="U197" s="175" t="s">
        <v>2826</v>
      </c>
      <c r="V197" s="175" t="s">
        <v>3437</v>
      </c>
      <c r="W197" s="175" t="s">
        <v>3438</v>
      </c>
      <c r="X197" s="175" t="s">
        <v>3465</v>
      </c>
      <c r="Y197" s="175" t="s">
        <v>252</v>
      </c>
      <c r="Z197" s="175" t="s">
        <v>3478</v>
      </c>
      <c r="AA197" s="175" t="s">
        <v>3479</v>
      </c>
      <c r="AB197" s="175" t="s">
        <v>3468</v>
      </c>
      <c r="AC197" s="175" t="s">
        <v>3442</v>
      </c>
      <c r="AD197" s="175" t="s">
        <v>370</v>
      </c>
      <c r="AE197" s="175" t="s">
        <v>3443</v>
      </c>
      <c r="AF197" s="175" t="s">
        <v>2907</v>
      </c>
      <c r="AG197" s="175" t="s">
        <v>3469</v>
      </c>
      <c r="AH197" s="206"/>
      <c r="AI197" s="201">
        <v>12360.21</v>
      </c>
      <c r="AJ197" s="201"/>
      <c r="AK197" s="175"/>
      <c r="AL197" s="179"/>
      <c r="AM197" s="175" t="s">
        <v>3444</v>
      </c>
      <c r="AN197" s="208">
        <v>6.2673000000000006E-2</v>
      </c>
      <c r="AO197" s="208">
        <v>0</v>
      </c>
    </row>
    <row r="198" spans="1:41" x14ac:dyDescent="0.2">
      <c r="A198" s="175" t="s">
        <v>3433</v>
      </c>
      <c r="B198" s="175" t="s">
        <v>3457</v>
      </c>
      <c r="C198" s="175" t="s">
        <v>3435</v>
      </c>
      <c r="D198" s="175" t="s">
        <v>3470</v>
      </c>
      <c r="E198" s="175" t="s">
        <v>99</v>
      </c>
      <c r="F198" s="200">
        <v>3.718</v>
      </c>
      <c r="G198" s="201">
        <v>5636112.3000000007</v>
      </c>
      <c r="H198" s="201">
        <v>5572.7502774072091</v>
      </c>
      <c r="I198" s="207">
        <v>1.0260999999999999E-2</v>
      </c>
      <c r="J198" s="207">
        <v>9.9999999999999995E-7</v>
      </c>
      <c r="K198" s="175" t="s">
        <v>3470</v>
      </c>
      <c r="L198" s="175" t="s">
        <v>99</v>
      </c>
      <c r="M198" s="200">
        <v>3.718</v>
      </c>
      <c r="N198" s="201">
        <v>-5636112.3000000007</v>
      </c>
      <c r="O198" s="201">
        <v>-5636.1123000000007</v>
      </c>
      <c r="P198" s="207">
        <v>-9.9999999999999995E-7</v>
      </c>
      <c r="Q198" s="207">
        <v>1.1779E-2</v>
      </c>
      <c r="R198" s="201">
        <v>-235.58</v>
      </c>
      <c r="S198" s="175" t="s">
        <v>94</v>
      </c>
      <c r="T198" s="175" t="s">
        <v>95</v>
      </c>
      <c r="U198" s="175" t="s">
        <v>2826</v>
      </c>
      <c r="V198" s="175" t="s">
        <v>3437</v>
      </c>
      <c r="W198" s="175" t="s">
        <v>3438</v>
      </c>
      <c r="X198" s="175" t="s">
        <v>3471</v>
      </c>
      <c r="Y198" s="175" t="s">
        <v>252</v>
      </c>
      <c r="Z198" s="175" t="s">
        <v>3472</v>
      </c>
      <c r="AA198" s="175" t="s">
        <v>3473</v>
      </c>
      <c r="AB198" s="175" t="s">
        <v>3468</v>
      </c>
      <c r="AC198" s="175" t="s">
        <v>3442</v>
      </c>
      <c r="AD198" s="175" t="s">
        <v>370</v>
      </c>
      <c r="AE198" s="175" t="s">
        <v>3443</v>
      </c>
      <c r="AF198" s="175" t="s">
        <v>2907</v>
      </c>
      <c r="AG198" s="175" t="s">
        <v>3469</v>
      </c>
      <c r="AH198" s="206"/>
      <c r="AI198" s="201">
        <v>590.68700000000001</v>
      </c>
      <c r="AJ198" s="201"/>
      <c r="AK198" s="175"/>
      <c r="AL198" s="209"/>
      <c r="AM198" s="175" t="s">
        <v>3444</v>
      </c>
      <c r="AN198" s="208">
        <v>4.1029999999999999E-3</v>
      </c>
      <c r="AO198" s="208">
        <v>0</v>
      </c>
    </row>
    <row r="199" spans="1:41" x14ac:dyDescent="0.2">
      <c r="A199" s="175" t="s">
        <v>3433</v>
      </c>
      <c r="B199" s="175" t="s">
        <v>3457</v>
      </c>
      <c r="C199" s="175" t="s">
        <v>3435</v>
      </c>
      <c r="D199" s="175" t="s">
        <v>3464</v>
      </c>
      <c r="E199" s="175" t="s">
        <v>99</v>
      </c>
      <c r="F199" s="200">
        <v>3.718</v>
      </c>
      <c r="G199" s="201">
        <v>25431469.410000004</v>
      </c>
      <c r="H199" s="201">
        <v>23894.038963523406</v>
      </c>
      <c r="I199" s="207">
        <v>4.3997000000000001E-2</v>
      </c>
      <c r="J199" s="207">
        <v>3.0000000000000001E-6</v>
      </c>
      <c r="K199" s="175" t="s">
        <v>3464</v>
      </c>
      <c r="L199" s="175" t="s">
        <v>99</v>
      </c>
      <c r="M199" s="200">
        <v>3.718</v>
      </c>
      <c r="N199" s="201">
        <v>-25431469.410000004</v>
      </c>
      <c r="O199" s="201">
        <v>-25431.469410000005</v>
      </c>
      <c r="P199" s="207">
        <v>-3.0000000000000001E-6</v>
      </c>
      <c r="Q199" s="207">
        <v>5.3150999999999997E-2</v>
      </c>
      <c r="R199" s="201">
        <v>-5716.1664000000001</v>
      </c>
      <c r="S199" s="175" t="s">
        <v>94</v>
      </c>
      <c r="T199" s="175" t="s">
        <v>95</v>
      </c>
      <c r="U199" s="175" t="s">
        <v>2826</v>
      </c>
      <c r="V199" s="175" t="s">
        <v>3437</v>
      </c>
      <c r="W199" s="175" t="s">
        <v>3438</v>
      </c>
      <c r="X199" s="175" t="s">
        <v>3465</v>
      </c>
      <c r="Y199" s="175" t="s">
        <v>252</v>
      </c>
      <c r="Z199" s="175" t="s">
        <v>3466</v>
      </c>
      <c r="AA199" s="175" t="s">
        <v>3467</v>
      </c>
      <c r="AB199" s="175" t="s">
        <v>3468</v>
      </c>
      <c r="AC199" s="175" t="s">
        <v>3442</v>
      </c>
      <c r="AD199" s="175" t="s">
        <v>370</v>
      </c>
      <c r="AE199" s="175" t="s">
        <v>3443</v>
      </c>
      <c r="AF199" s="175" t="s">
        <v>2907</v>
      </c>
      <c r="AG199" s="175" t="s">
        <v>3469</v>
      </c>
      <c r="AH199" s="206"/>
      <c r="AI199" s="201">
        <v>12360.21</v>
      </c>
      <c r="AJ199" s="201"/>
      <c r="AK199" s="175"/>
      <c r="AL199" s="179"/>
      <c r="AM199" s="175" t="s">
        <v>3444</v>
      </c>
      <c r="AN199" s="208">
        <v>9.9546999999999997E-2</v>
      </c>
      <c r="AO199" s="208">
        <v>-9.9999999999999995E-7</v>
      </c>
    </row>
    <row r="200" spans="1:41" x14ac:dyDescent="0.2">
      <c r="A200" s="175" t="s">
        <v>3433</v>
      </c>
      <c r="B200" s="175" t="s">
        <v>3457</v>
      </c>
      <c r="C200" s="175" t="s">
        <v>3435</v>
      </c>
      <c r="D200" s="175" t="s">
        <v>3506</v>
      </c>
      <c r="E200" s="175" t="s">
        <v>99</v>
      </c>
      <c r="F200" s="200">
        <v>3.718</v>
      </c>
      <c r="G200" s="201">
        <v>11614875.340000002</v>
      </c>
      <c r="H200" s="201">
        <v>10684.721924185049</v>
      </c>
      <c r="I200" s="207">
        <v>1.9674000000000001E-2</v>
      </c>
      <c r="J200" s="207">
        <v>9.9999999999999995E-7</v>
      </c>
      <c r="K200" s="175" t="s">
        <v>3506</v>
      </c>
      <c r="L200" s="175" t="s">
        <v>99</v>
      </c>
      <c r="M200" s="200">
        <v>3.718</v>
      </c>
      <c r="N200" s="201">
        <v>-11614875.340000002</v>
      </c>
      <c r="O200" s="201">
        <v>-11614.875340000002</v>
      </c>
      <c r="P200" s="207">
        <v>-1.9999999999999999E-6</v>
      </c>
      <c r="Q200" s="207">
        <v>2.4275000000000001E-2</v>
      </c>
      <c r="R200" s="201">
        <v>-3458.3103999999998</v>
      </c>
      <c r="S200" s="175" t="s">
        <v>94</v>
      </c>
      <c r="T200" s="175" t="s">
        <v>95</v>
      </c>
      <c r="U200" s="175" t="s">
        <v>2826</v>
      </c>
      <c r="V200" s="175" t="s">
        <v>3437</v>
      </c>
      <c r="W200" s="175" t="s">
        <v>3438</v>
      </c>
      <c r="X200" s="175" t="s">
        <v>3475</v>
      </c>
      <c r="Y200" s="175" t="s">
        <v>252</v>
      </c>
      <c r="Z200" s="175" t="s">
        <v>3507</v>
      </c>
      <c r="AA200" s="175" t="s">
        <v>80</v>
      </c>
      <c r="AB200" s="175" t="s">
        <v>3468</v>
      </c>
      <c r="AC200" s="175" t="s">
        <v>3442</v>
      </c>
      <c r="AD200" s="175" t="s">
        <v>370</v>
      </c>
      <c r="AE200" s="175" t="s">
        <v>3443</v>
      </c>
      <c r="AF200" s="175" t="s">
        <v>2907</v>
      </c>
      <c r="AG200" s="175" t="s">
        <v>3469</v>
      </c>
      <c r="AH200" s="206"/>
      <c r="AI200" s="201">
        <v>23327.519</v>
      </c>
      <c r="AJ200" s="201"/>
      <c r="AK200" s="175"/>
      <c r="AL200" s="179"/>
      <c r="AM200" s="175" t="s">
        <v>3444</v>
      </c>
      <c r="AN200" s="208">
        <v>6.0226000000000002E-2</v>
      </c>
      <c r="AO200" s="208">
        <v>0</v>
      </c>
    </row>
    <row r="201" spans="1:41" x14ac:dyDescent="0.2">
      <c r="A201" s="175" t="s">
        <v>3433</v>
      </c>
      <c r="B201" s="175" t="s">
        <v>3457</v>
      </c>
      <c r="C201" s="175" t="s">
        <v>3435</v>
      </c>
      <c r="D201" s="175" t="s">
        <v>3500</v>
      </c>
      <c r="E201" s="175" t="s">
        <v>99</v>
      </c>
      <c r="F201" s="200">
        <v>3.718</v>
      </c>
      <c r="G201" s="201">
        <v>2244594.6</v>
      </c>
      <c r="H201" s="201">
        <v>2221.6299146853144</v>
      </c>
      <c r="I201" s="207">
        <v>4.091E-3</v>
      </c>
      <c r="J201" s="207">
        <v>0</v>
      </c>
      <c r="K201" s="175" t="s">
        <v>3500</v>
      </c>
      <c r="L201" s="175" t="s">
        <v>99</v>
      </c>
      <c r="M201" s="200">
        <v>3.718</v>
      </c>
      <c r="N201" s="201">
        <v>-2244594.6</v>
      </c>
      <c r="O201" s="201">
        <v>-2244.5945999999999</v>
      </c>
      <c r="P201" s="207">
        <v>0</v>
      </c>
      <c r="Q201" s="207">
        <v>4.6909999999999999E-3</v>
      </c>
      <c r="R201" s="201">
        <v>-85.3827</v>
      </c>
      <c r="S201" s="175" t="s">
        <v>94</v>
      </c>
      <c r="T201" s="175" t="s">
        <v>95</v>
      </c>
      <c r="U201" s="175" t="s">
        <v>2826</v>
      </c>
      <c r="V201" s="175" t="s">
        <v>3437</v>
      </c>
      <c r="W201" s="175" t="s">
        <v>3438</v>
      </c>
      <c r="X201" s="175" t="s">
        <v>3465</v>
      </c>
      <c r="Y201" s="175" t="s">
        <v>252</v>
      </c>
      <c r="Z201" s="175" t="s">
        <v>3501</v>
      </c>
      <c r="AA201" s="175" t="s">
        <v>3502</v>
      </c>
      <c r="AB201" s="175" t="s">
        <v>3468</v>
      </c>
      <c r="AC201" s="175" t="s">
        <v>3442</v>
      </c>
      <c r="AD201" s="175" t="s">
        <v>370</v>
      </c>
      <c r="AE201" s="175" t="s">
        <v>3443</v>
      </c>
      <c r="AF201" s="175" t="s">
        <v>2907</v>
      </c>
      <c r="AG201" s="175" t="s">
        <v>3469</v>
      </c>
      <c r="AH201" s="206"/>
      <c r="AI201" s="201">
        <v>12360.21</v>
      </c>
      <c r="AJ201" s="201"/>
      <c r="AK201" s="175"/>
      <c r="AL201" s="179"/>
      <c r="AM201" s="175" t="s">
        <v>3444</v>
      </c>
      <c r="AN201" s="208">
        <v>1.487E-3</v>
      </c>
      <c r="AO201" s="208">
        <v>0</v>
      </c>
    </row>
    <row r="202" spans="1:41" x14ac:dyDescent="0.2">
      <c r="A202" s="175" t="s">
        <v>3433</v>
      </c>
      <c r="B202" s="175" t="s">
        <v>3456</v>
      </c>
      <c r="C202" s="175" t="s">
        <v>3520</v>
      </c>
      <c r="D202" s="175" t="s">
        <v>3525</v>
      </c>
      <c r="E202" s="175" t="s">
        <v>99</v>
      </c>
      <c r="F202" s="200">
        <v>3.718</v>
      </c>
      <c r="G202" s="201">
        <v>-106000</v>
      </c>
      <c r="H202" s="201">
        <v>-133.10040456293709</v>
      </c>
      <c r="I202" s="207">
        <v>-3.2400000000000001E-4</v>
      </c>
      <c r="J202" s="207">
        <v>0</v>
      </c>
      <c r="K202" s="175" t="s">
        <v>3525</v>
      </c>
      <c r="L202" s="175" t="s">
        <v>1464</v>
      </c>
      <c r="M202" s="200">
        <v>4.2171000000000003</v>
      </c>
      <c r="N202" s="201">
        <v>107396.15000000001</v>
      </c>
      <c r="O202" s="201">
        <v>107.39615000000001</v>
      </c>
      <c r="P202" s="207">
        <v>0</v>
      </c>
      <c r="Q202" s="207">
        <v>-2.1499999999999999E-4</v>
      </c>
      <c r="R202" s="201">
        <v>-41.966999999999999</v>
      </c>
      <c r="S202" s="175" t="s">
        <v>94</v>
      </c>
      <c r="T202" s="175" t="s">
        <v>95</v>
      </c>
      <c r="U202" s="175" t="s">
        <v>2879</v>
      </c>
      <c r="V202" s="175" t="s">
        <v>3493</v>
      </c>
      <c r="W202" s="175" t="s">
        <v>3522</v>
      </c>
      <c r="X202" s="175" t="s">
        <v>3523</v>
      </c>
      <c r="Y202" s="175" t="s">
        <v>252</v>
      </c>
      <c r="Z202" s="175" t="s">
        <v>3526</v>
      </c>
      <c r="AA202" s="175" t="s">
        <v>1465</v>
      </c>
      <c r="AB202" s="175" t="s">
        <v>3524</v>
      </c>
      <c r="AC202" s="175" t="s">
        <v>3496</v>
      </c>
      <c r="AD202" s="175" t="s">
        <v>370</v>
      </c>
      <c r="AE202" s="175" t="s">
        <v>3443</v>
      </c>
      <c r="AF202" s="175" t="s">
        <v>265</v>
      </c>
      <c r="AG202" s="175" t="s">
        <v>265</v>
      </c>
      <c r="AH202" s="206"/>
      <c r="AI202" s="170">
        <v>0.9859</v>
      </c>
      <c r="AJ202" s="175"/>
      <c r="AK202" s="175"/>
      <c r="AL202" s="179"/>
      <c r="AM202" s="175" t="s">
        <v>3444</v>
      </c>
      <c r="AN202" s="208">
        <v>8.8099999999999995E-4</v>
      </c>
      <c r="AO202" s="208">
        <v>0</v>
      </c>
    </row>
    <row r="203" spans="1:41" x14ac:dyDescent="0.2">
      <c r="A203" s="175" t="s">
        <v>3433</v>
      </c>
      <c r="B203" s="175" t="s">
        <v>3456</v>
      </c>
      <c r="C203" s="175" t="s">
        <v>3435</v>
      </c>
      <c r="D203" s="175" t="s">
        <v>3513</v>
      </c>
      <c r="E203" s="175" t="s">
        <v>99</v>
      </c>
      <c r="F203" s="200">
        <v>3.718</v>
      </c>
      <c r="G203" s="201">
        <v>10149167.75</v>
      </c>
      <c r="H203" s="201">
        <v>9861.9319780796141</v>
      </c>
      <c r="I203" s="207">
        <v>2.3998999999999999E-2</v>
      </c>
      <c r="J203" s="207">
        <v>1.9999999999999999E-6</v>
      </c>
      <c r="K203" s="175" t="s">
        <v>3513</v>
      </c>
      <c r="L203" s="175" t="s">
        <v>99</v>
      </c>
      <c r="M203" s="200">
        <v>3.718</v>
      </c>
      <c r="N203" s="201">
        <v>-10149167.75</v>
      </c>
      <c r="O203" s="201">
        <v>-10149.167750000001</v>
      </c>
      <c r="P203" s="207">
        <v>-3.0000000000000001E-6</v>
      </c>
      <c r="Q203" s="207">
        <v>2.0295000000000001E-2</v>
      </c>
      <c r="R203" s="201">
        <v>-1067.9426000000001</v>
      </c>
      <c r="S203" s="175" t="s">
        <v>94</v>
      </c>
      <c r="T203" s="175" t="s">
        <v>95</v>
      </c>
      <c r="U203" s="175" t="s">
        <v>2826</v>
      </c>
      <c r="V203" s="175" t="s">
        <v>3437</v>
      </c>
      <c r="W203" s="175" t="s">
        <v>3438</v>
      </c>
      <c r="X203" s="175" t="s">
        <v>3514</v>
      </c>
      <c r="Y203" s="175" t="s">
        <v>252</v>
      </c>
      <c r="Z203" s="175" t="s">
        <v>3515</v>
      </c>
      <c r="AA203" s="175" t="s">
        <v>3516</v>
      </c>
      <c r="AB203" s="175" t="s">
        <v>3468</v>
      </c>
      <c r="AC203" s="175" t="s">
        <v>3442</v>
      </c>
      <c r="AD203" s="175" t="s">
        <v>370</v>
      </c>
      <c r="AE203" s="175" t="s">
        <v>3443</v>
      </c>
      <c r="AF203" s="175" t="s">
        <v>2907</v>
      </c>
      <c r="AG203" s="175" t="s">
        <v>3469</v>
      </c>
      <c r="AH203" s="206"/>
      <c r="AI203" s="201">
        <v>10916.9</v>
      </c>
      <c r="AJ203" s="201"/>
      <c r="AK203" s="175"/>
      <c r="AL203" s="179"/>
      <c r="AM203" s="175" t="s">
        <v>3444</v>
      </c>
      <c r="AN203" s="208">
        <v>2.2411E-2</v>
      </c>
      <c r="AO203" s="208">
        <v>0</v>
      </c>
    </row>
    <row r="204" spans="1:41" x14ac:dyDescent="0.2">
      <c r="A204" s="175" t="s">
        <v>3433</v>
      </c>
      <c r="B204" s="175" t="s">
        <v>3456</v>
      </c>
      <c r="C204" s="175" t="s">
        <v>3435</v>
      </c>
      <c r="D204" s="175" t="s">
        <v>3506</v>
      </c>
      <c r="E204" s="175" t="s">
        <v>99</v>
      </c>
      <c r="F204" s="200">
        <v>3.718</v>
      </c>
      <c r="G204" s="201">
        <v>12145119.649</v>
      </c>
      <c r="H204" s="201">
        <v>11172.502704406132</v>
      </c>
      <c r="I204" s="207">
        <v>2.7189000000000001E-2</v>
      </c>
      <c r="J204" s="207">
        <v>3.0000000000000001E-6</v>
      </c>
      <c r="K204" s="175" t="s">
        <v>3506</v>
      </c>
      <c r="L204" s="175" t="s">
        <v>99</v>
      </c>
      <c r="M204" s="200">
        <v>3.718</v>
      </c>
      <c r="N204" s="201">
        <v>-12145119.649</v>
      </c>
      <c r="O204" s="201">
        <v>-12145.119649</v>
      </c>
      <c r="P204" s="207">
        <v>-3.0000000000000001E-6</v>
      </c>
      <c r="Q204" s="207">
        <v>2.4285999999999999E-2</v>
      </c>
      <c r="R204" s="201">
        <v>-3616.1898000000001</v>
      </c>
      <c r="S204" s="175" t="s">
        <v>94</v>
      </c>
      <c r="T204" s="175" t="s">
        <v>95</v>
      </c>
      <c r="U204" s="175" t="s">
        <v>2826</v>
      </c>
      <c r="V204" s="175" t="s">
        <v>3437</v>
      </c>
      <c r="W204" s="175" t="s">
        <v>3438</v>
      </c>
      <c r="X204" s="175" t="s">
        <v>3475</v>
      </c>
      <c r="Y204" s="175" t="s">
        <v>252</v>
      </c>
      <c r="Z204" s="175" t="s">
        <v>3507</v>
      </c>
      <c r="AA204" s="175" t="s">
        <v>80</v>
      </c>
      <c r="AB204" s="175" t="s">
        <v>3468</v>
      </c>
      <c r="AC204" s="175" t="s">
        <v>3442</v>
      </c>
      <c r="AD204" s="175" t="s">
        <v>370</v>
      </c>
      <c r="AE204" s="175" t="s">
        <v>3443</v>
      </c>
      <c r="AF204" s="175" t="s">
        <v>2907</v>
      </c>
      <c r="AG204" s="175" t="s">
        <v>3469</v>
      </c>
      <c r="AH204" s="206"/>
      <c r="AI204" s="201">
        <v>23327.519</v>
      </c>
      <c r="AJ204" s="201"/>
      <c r="AK204" s="175"/>
      <c r="AL204" s="179"/>
      <c r="AM204" s="175" t="s">
        <v>3444</v>
      </c>
      <c r="AN204" s="208">
        <v>7.5887999999999997E-2</v>
      </c>
      <c r="AO204" s="208">
        <v>-9.9999999999999995E-7</v>
      </c>
    </row>
    <row r="205" spans="1:41" x14ac:dyDescent="0.2">
      <c r="A205" s="175" t="s">
        <v>3433</v>
      </c>
      <c r="B205" s="175" t="s">
        <v>3456</v>
      </c>
      <c r="C205" s="175" t="s">
        <v>3435</v>
      </c>
      <c r="D205" s="175" t="s">
        <v>3497</v>
      </c>
      <c r="E205" s="175" t="s">
        <v>99</v>
      </c>
      <c r="F205" s="200">
        <v>3.718</v>
      </c>
      <c r="G205" s="201">
        <v>37062576</v>
      </c>
      <c r="H205" s="201">
        <v>35455.568388380852</v>
      </c>
      <c r="I205" s="207">
        <v>8.6282999999999999E-2</v>
      </c>
      <c r="J205" s="207">
        <v>9.0000000000000002E-6</v>
      </c>
      <c r="K205" s="175" t="s">
        <v>3497</v>
      </c>
      <c r="L205" s="175" t="s">
        <v>99</v>
      </c>
      <c r="M205" s="200">
        <v>3.718</v>
      </c>
      <c r="N205" s="201">
        <v>-37062576</v>
      </c>
      <c r="O205" s="201">
        <v>-37062.576000000001</v>
      </c>
      <c r="P205" s="207">
        <v>-9.0000000000000002E-6</v>
      </c>
      <c r="Q205" s="207">
        <v>7.4112999999999998E-2</v>
      </c>
      <c r="R205" s="201">
        <v>-5974.8543</v>
      </c>
      <c r="S205" s="175" t="s">
        <v>94</v>
      </c>
      <c r="T205" s="175" t="s">
        <v>95</v>
      </c>
      <c r="U205" s="175" t="s">
        <v>2826</v>
      </c>
      <c r="V205" s="175" t="s">
        <v>3437</v>
      </c>
      <c r="W205" s="175" t="s">
        <v>3438</v>
      </c>
      <c r="X205" s="175" t="s">
        <v>3465</v>
      </c>
      <c r="Y205" s="175" t="s">
        <v>252</v>
      </c>
      <c r="Z205" s="175" t="s">
        <v>3498</v>
      </c>
      <c r="AA205" s="175" t="s">
        <v>3499</v>
      </c>
      <c r="AB205" s="175" t="s">
        <v>3468</v>
      </c>
      <c r="AC205" s="175" t="s">
        <v>3442</v>
      </c>
      <c r="AD205" s="175" t="s">
        <v>370</v>
      </c>
      <c r="AE205" s="175" t="s">
        <v>3443</v>
      </c>
      <c r="AF205" s="175" t="s">
        <v>2907</v>
      </c>
      <c r="AG205" s="175" t="s">
        <v>3469</v>
      </c>
      <c r="AH205" s="206"/>
      <c r="AI205" s="201">
        <v>12360.21</v>
      </c>
      <c r="AJ205" s="201"/>
      <c r="AK205" s="175"/>
      <c r="AL205" s="179"/>
      <c r="AM205" s="175" t="s">
        <v>3444</v>
      </c>
      <c r="AN205" s="208">
        <v>0.125386</v>
      </c>
      <c r="AO205" s="208">
        <v>-9.9999999999999995E-7</v>
      </c>
    </row>
    <row r="206" spans="1:41" x14ac:dyDescent="0.2">
      <c r="A206" s="175" t="s">
        <v>3433</v>
      </c>
      <c r="B206" s="175" t="s">
        <v>3456</v>
      </c>
      <c r="C206" s="175" t="s">
        <v>3435</v>
      </c>
      <c r="D206" s="175" t="s">
        <v>3500</v>
      </c>
      <c r="E206" s="175" t="s">
        <v>99</v>
      </c>
      <c r="F206" s="200">
        <v>3.718</v>
      </c>
      <c r="G206" s="201">
        <v>4539069.08</v>
      </c>
      <c r="H206" s="201">
        <v>4492.6293543410438</v>
      </c>
      <c r="I206" s="207">
        <v>1.0933E-2</v>
      </c>
      <c r="J206" s="207">
        <v>9.9999999999999995E-7</v>
      </c>
      <c r="K206" s="175" t="s">
        <v>3500</v>
      </c>
      <c r="L206" s="175" t="s">
        <v>99</v>
      </c>
      <c r="M206" s="200">
        <v>3.718</v>
      </c>
      <c r="N206" s="201">
        <v>-4539069.08</v>
      </c>
      <c r="O206" s="201">
        <v>-4539.0690800000002</v>
      </c>
      <c r="P206" s="207">
        <v>-9.9999999999999995E-7</v>
      </c>
      <c r="Q206" s="207">
        <v>9.077E-3</v>
      </c>
      <c r="R206" s="201">
        <v>-172.66290000000001</v>
      </c>
      <c r="S206" s="175" t="s">
        <v>94</v>
      </c>
      <c r="T206" s="175" t="s">
        <v>95</v>
      </c>
      <c r="U206" s="175" t="s">
        <v>2826</v>
      </c>
      <c r="V206" s="175" t="s">
        <v>3437</v>
      </c>
      <c r="W206" s="175" t="s">
        <v>3438</v>
      </c>
      <c r="X206" s="175" t="s">
        <v>3465</v>
      </c>
      <c r="Y206" s="175" t="s">
        <v>252</v>
      </c>
      <c r="Z206" s="175" t="s">
        <v>3501</v>
      </c>
      <c r="AA206" s="175" t="s">
        <v>3502</v>
      </c>
      <c r="AB206" s="175" t="s">
        <v>3468</v>
      </c>
      <c r="AC206" s="175" t="s">
        <v>3442</v>
      </c>
      <c r="AD206" s="175" t="s">
        <v>370</v>
      </c>
      <c r="AE206" s="175" t="s">
        <v>3443</v>
      </c>
      <c r="AF206" s="175" t="s">
        <v>2907</v>
      </c>
      <c r="AG206" s="175" t="s">
        <v>3469</v>
      </c>
      <c r="AH206" s="206"/>
      <c r="AI206" s="201">
        <v>12360.21</v>
      </c>
      <c r="AJ206" s="201"/>
      <c r="AK206" s="175"/>
      <c r="AL206" s="179"/>
      <c r="AM206" s="175" t="s">
        <v>3444</v>
      </c>
      <c r="AN206" s="208">
        <v>3.6229999999999999E-3</v>
      </c>
      <c r="AO206" s="208">
        <v>0</v>
      </c>
    </row>
    <row r="207" spans="1:41" x14ac:dyDescent="0.2">
      <c r="A207" s="175" t="s">
        <v>3433</v>
      </c>
      <c r="B207" s="175" t="s">
        <v>3456</v>
      </c>
      <c r="C207" s="175" t="s">
        <v>3435</v>
      </c>
      <c r="D207" s="175" t="s">
        <v>3481</v>
      </c>
      <c r="E207" s="175" t="s">
        <v>99</v>
      </c>
      <c r="F207" s="200">
        <v>3.718</v>
      </c>
      <c r="G207" s="201">
        <v>15064876.280000001</v>
      </c>
      <c r="H207" s="201">
        <v>14432.811352619688</v>
      </c>
      <c r="I207" s="207">
        <v>3.5123000000000001E-2</v>
      </c>
      <c r="J207" s="207">
        <v>3.9999999999999998E-6</v>
      </c>
      <c r="K207" s="175" t="s">
        <v>3481</v>
      </c>
      <c r="L207" s="175" t="s">
        <v>99</v>
      </c>
      <c r="M207" s="200">
        <v>3.718</v>
      </c>
      <c r="N207" s="201">
        <v>-15064876.280000001</v>
      </c>
      <c r="O207" s="201">
        <v>-15064.87628</v>
      </c>
      <c r="P207" s="207">
        <v>-3.9999999999999998E-6</v>
      </c>
      <c r="Q207" s="207">
        <v>3.0124999999999999E-2</v>
      </c>
      <c r="R207" s="201">
        <v>-2350.0174000000002</v>
      </c>
      <c r="S207" s="175" t="s">
        <v>94</v>
      </c>
      <c r="T207" s="175" t="s">
        <v>95</v>
      </c>
      <c r="U207" s="175" t="s">
        <v>2826</v>
      </c>
      <c r="V207" s="175" t="s">
        <v>3437</v>
      </c>
      <c r="W207" s="175" t="s">
        <v>3438</v>
      </c>
      <c r="X207" s="175" t="s">
        <v>3465</v>
      </c>
      <c r="Y207" s="175" t="s">
        <v>252</v>
      </c>
      <c r="Z207" s="175" t="s">
        <v>3482</v>
      </c>
      <c r="AA207" s="175" t="s">
        <v>3483</v>
      </c>
      <c r="AB207" s="175" t="s">
        <v>3468</v>
      </c>
      <c r="AC207" s="175" t="s">
        <v>3442</v>
      </c>
      <c r="AD207" s="175" t="s">
        <v>370</v>
      </c>
      <c r="AE207" s="175" t="s">
        <v>3443</v>
      </c>
      <c r="AF207" s="175" t="s">
        <v>2907</v>
      </c>
      <c r="AG207" s="175" t="s">
        <v>3469</v>
      </c>
      <c r="AH207" s="206"/>
      <c r="AI207" s="201">
        <v>12360.21</v>
      </c>
      <c r="AJ207" s="201"/>
      <c r="AK207" s="175"/>
      <c r="AL207" s="179"/>
      <c r="AM207" s="175" t="s">
        <v>3444</v>
      </c>
      <c r="AN207" s="208">
        <v>4.9317E-2</v>
      </c>
      <c r="AO207" s="208">
        <v>-9.9999999999999995E-7</v>
      </c>
    </row>
    <row r="208" spans="1:41" x14ac:dyDescent="0.2">
      <c r="A208" s="175" t="s">
        <v>3433</v>
      </c>
      <c r="B208" s="175" t="s">
        <v>3456</v>
      </c>
      <c r="C208" s="175" t="s">
        <v>3435</v>
      </c>
      <c r="D208" s="175" t="s">
        <v>3484</v>
      </c>
      <c r="E208" s="175" t="s">
        <v>99</v>
      </c>
      <c r="F208" s="200">
        <v>3.718</v>
      </c>
      <c r="G208" s="201">
        <v>28330195.938000001</v>
      </c>
      <c r="H208" s="201">
        <v>26061.446153169447</v>
      </c>
      <c r="I208" s="207">
        <v>6.3422000000000006E-2</v>
      </c>
      <c r="J208" s="207">
        <v>6.9999999999999999E-6</v>
      </c>
      <c r="K208" s="175" t="s">
        <v>3484</v>
      </c>
      <c r="L208" s="175" t="s">
        <v>99</v>
      </c>
      <c r="M208" s="200">
        <v>3.718</v>
      </c>
      <c r="N208" s="201">
        <v>-28330195.938000001</v>
      </c>
      <c r="O208" s="201">
        <v>-28330.195938000001</v>
      </c>
      <c r="P208" s="207">
        <v>-6.9999999999999999E-6</v>
      </c>
      <c r="Q208" s="207">
        <v>5.6651E-2</v>
      </c>
      <c r="R208" s="201">
        <v>-8435.2116999999998</v>
      </c>
      <c r="S208" s="175" t="s">
        <v>94</v>
      </c>
      <c r="T208" s="175" t="s">
        <v>95</v>
      </c>
      <c r="U208" s="175" t="s">
        <v>2826</v>
      </c>
      <c r="V208" s="175" t="s">
        <v>3437</v>
      </c>
      <c r="W208" s="175" t="s">
        <v>3438</v>
      </c>
      <c r="X208" s="175" t="s">
        <v>3475</v>
      </c>
      <c r="Y208" s="175" t="s">
        <v>252</v>
      </c>
      <c r="Z208" s="175" t="s">
        <v>3485</v>
      </c>
      <c r="AA208" s="175" t="s">
        <v>3486</v>
      </c>
      <c r="AB208" s="175" t="s">
        <v>3468</v>
      </c>
      <c r="AC208" s="175" t="s">
        <v>3442</v>
      </c>
      <c r="AD208" s="175" t="s">
        <v>370</v>
      </c>
      <c r="AE208" s="175" t="s">
        <v>3443</v>
      </c>
      <c r="AF208" s="175" t="s">
        <v>2907</v>
      </c>
      <c r="AG208" s="175" t="s">
        <v>3469</v>
      </c>
      <c r="AH208" s="206"/>
      <c r="AI208" s="201">
        <v>23327.519</v>
      </c>
      <c r="AJ208" s="201"/>
      <c r="AK208" s="175"/>
      <c r="AL208" s="179"/>
      <c r="AM208" s="175" t="s">
        <v>3444</v>
      </c>
      <c r="AN208" s="208">
        <v>0.17701800000000001</v>
      </c>
      <c r="AO208" s="208">
        <v>-1.9999999999999999E-6</v>
      </c>
    </row>
    <row r="209" spans="1:41" x14ac:dyDescent="0.2">
      <c r="A209" s="175" t="s">
        <v>3433</v>
      </c>
      <c r="B209" s="175" t="s">
        <v>3456</v>
      </c>
      <c r="C209" s="175" t="s">
        <v>3435</v>
      </c>
      <c r="D209" s="175" t="s">
        <v>3517</v>
      </c>
      <c r="E209" s="175" t="s">
        <v>99</v>
      </c>
      <c r="F209" s="200">
        <v>3.718</v>
      </c>
      <c r="G209" s="201">
        <v>12795765.360000001</v>
      </c>
      <c r="H209" s="201">
        <v>11681.136769359873</v>
      </c>
      <c r="I209" s="207">
        <v>2.8427000000000001E-2</v>
      </c>
      <c r="J209" s="207">
        <v>3.0000000000000001E-6</v>
      </c>
      <c r="K209" s="175" t="s">
        <v>3517</v>
      </c>
      <c r="L209" s="175" t="s">
        <v>99</v>
      </c>
      <c r="M209" s="200">
        <v>3.718</v>
      </c>
      <c r="N209" s="201">
        <v>-12795765.360000001</v>
      </c>
      <c r="O209" s="201">
        <v>-12795.765360000001</v>
      </c>
      <c r="P209" s="207">
        <v>-3.0000000000000001E-6</v>
      </c>
      <c r="Q209" s="207">
        <v>2.5586999999999999E-2</v>
      </c>
      <c r="R209" s="201">
        <v>-4144.1890999999996</v>
      </c>
      <c r="S209" s="175" t="s">
        <v>94</v>
      </c>
      <c r="T209" s="175" t="s">
        <v>95</v>
      </c>
      <c r="U209" s="175" t="s">
        <v>2826</v>
      </c>
      <c r="V209" s="175" t="s">
        <v>3437</v>
      </c>
      <c r="W209" s="175" t="s">
        <v>3438</v>
      </c>
      <c r="X209" s="175" t="s">
        <v>3465</v>
      </c>
      <c r="Y209" s="175" t="s">
        <v>252</v>
      </c>
      <c r="Z209" s="175" t="s">
        <v>3213</v>
      </c>
      <c r="AA209" s="175" t="s">
        <v>3518</v>
      </c>
      <c r="AB209" s="175" t="s">
        <v>3468</v>
      </c>
      <c r="AC209" s="175" t="s">
        <v>3442</v>
      </c>
      <c r="AD209" s="175" t="s">
        <v>370</v>
      </c>
      <c r="AE209" s="175" t="s">
        <v>3443</v>
      </c>
      <c r="AF209" s="175" t="s">
        <v>2907</v>
      </c>
      <c r="AG209" s="175" t="s">
        <v>3469</v>
      </c>
      <c r="AH209" s="206"/>
      <c r="AI209" s="201">
        <v>12360.21</v>
      </c>
      <c r="AJ209" s="201"/>
      <c r="AK209" s="175"/>
      <c r="AL209" s="179"/>
      <c r="AM209" s="175" t="s">
        <v>3444</v>
      </c>
      <c r="AN209" s="208">
        <v>8.6969000000000005E-2</v>
      </c>
      <c r="AO209" s="208">
        <v>-9.9999999999999995E-7</v>
      </c>
    </row>
    <row r="210" spans="1:41" x14ac:dyDescent="0.2">
      <c r="A210" s="175" t="s">
        <v>3433</v>
      </c>
      <c r="B210" s="175" t="s">
        <v>3456</v>
      </c>
      <c r="C210" s="175" t="s">
        <v>3435</v>
      </c>
      <c r="D210" s="175" t="s">
        <v>3519</v>
      </c>
      <c r="E210" s="175" t="s">
        <v>99</v>
      </c>
      <c r="F210" s="200">
        <v>3.718</v>
      </c>
      <c r="G210" s="201">
        <v>12795765.360000001</v>
      </c>
      <c r="H210" s="201">
        <v>11681.856538052718</v>
      </c>
      <c r="I210" s="207">
        <v>2.8427999999999998E-2</v>
      </c>
      <c r="J210" s="207">
        <v>3.0000000000000001E-6</v>
      </c>
      <c r="K210" s="175" t="s">
        <v>3519</v>
      </c>
      <c r="L210" s="175" t="s">
        <v>99</v>
      </c>
      <c r="M210" s="200">
        <v>3.718</v>
      </c>
      <c r="N210" s="201">
        <v>-12795765.360000001</v>
      </c>
      <c r="O210" s="201">
        <v>-12795.765360000001</v>
      </c>
      <c r="P210" s="207">
        <v>-3.0000000000000001E-6</v>
      </c>
      <c r="Q210" s="207">
        <v>2.5586999999999999E-2</v>
      </c>
      <c r="R210" s="201">
        <v>-4141.5129999999999</v>
      </c>
      <c r="S210" s="175" t="s">
        <v>94</v>
      </c>
      <c r="T210" s="175" t="s">
        <v>95</v>
      </c>
      <c r="U210" s="175" t="s">
        <v>2826</v>
      </c>
      <c r="V210" s="175" t="s">
        <v>3437</v>
      </c>
      <c r="W210" s="175" t="s">
        <v>3438</v>
      </c>
      <c r="X210" s="175" t="s">
        <v>3465</v>
      </c>
      <c r="Y210" s="175" t="s">
        <v>252</v>
      </c>
      <c r="Z210" s="175" t="s">
        <v>3213</v>
      </c>
      <c r="AA210" s="175" t="s">
        <v>3476</v>
      </c>
      <c r="AB210" s="175" t="s">
        <v>3468</v>
      </c>
      <c r="AC210" s="175" t="s">
        <v>3442</v>
      </c>
      <c r="AD210" s="175" t="s">
        <v>370</v>
      </c>
      <c r="AE210" s="175" t="s">
        <v>3443</v>
      </c>
      <c r="AF210" s="175" t="s">
        <v>2907</v>
      </c>
      <c r="AG210" s="175" t="s">
        <v>3469</v>
      </c>
      <c r="AH210" s="206"/>
      <c r="AI210" s="201">
        <v>12360.21</v>
      </c>
      <c r="AJ210" s="201"/>
      <c r="AK210" s="175"/>
      <c r="AL210" s="179"/>
      <c r="AM210" s="175" t="s">
        <v>3444</v>
      </c>
      <c r="AN210" s="208">
        <v>8.6912000000000003E-2</v>
      </c>
      <c r="AO210" s="208">
        <v>-9.9999999999999995E-7</v>
      </c>
    </row>
    <row r="211" spans="1:41" x14ac:dyDescent="0.2">
      <c r="A211" s="175" t="s">
        <v>3433</v>
      </c>
      <c r="B211" s="175" t="s">
        <v>3456</v>
      </c>
      <c r="C211" s="175" t="s">
        <v>3435</v>
      </c>
      <c r="D211" s="175" t="s">
        <v>3508</v>
      </c>
      <c r="E211" s="175" t="s">
        <v>99</v>
      </c>
      <c r="F211" s="200">
        <v>3.718</v>
      </c>
      <c r="G211" s="201">
        <v>5158870.2</v>
      </c>
      <c r="H211" s="201">
        <v>4578.0650359332967</v>
      </c>
      <c r="I211" s="207">
        <v>1.1141E-2</v>
      </c>
      <c r="J211" s="207">
        <v>9.9999999999999995E-7</v>
      </c>
      <c r="K211" s="175" t="s">
        <v>3508</v>
      </c>
      <c r="L211" s="175" t="s">
        <v>99</v>
      </c>
      <c r="M211" s="200">
        <v>3.718</v>
      </c>
      <c r="N211" s="201">
        <v>-5158870.2</v>
      </c>
      <c r="O211" s="201">
        <v>-5158.8702000000003</v>
      </c>
      <c r="P211" s="207">
        <v>-9.9999999999999995E-7</v>
      </c>
      <c r="Q211" s="207">
        <v>1.0316000000000001E-2</v>
      </c>
      <c r="R211" s="201">
        <v>-2159.4335999999998</v>
      </c>
      <c r="S211" s="175" t="s">
        <v>94</v>
      </c>
      <c r="T211" s="175" t="s">
        <v>95</v>
      </c>
      <c r="U211" s="175" t="s">
        <v>2826</v>
      </c>
      <c r="V211" s="175" t="s">
        <v>3437</v>
      </c>
      <c r="W211" s="175" t="s">
        <v>3438</v>
      </c>
      <c r="X211" s="175" t="s">
        <v>3475</v>
      </c>
      <c r="Y211" s="175" t="s">
        <v>252</v>
      </c>
      <c r="Z211" s="175" t="s">
        <v>3504</v>
      </c>
      <c r="AA211" s="175" t="s">
        <v>3505</v>
      </c>
      <c r="AB211" s="175" t="s">
        <v>3468</v>
      </c>
      <c r="AC211" s="175" t="s">
        <v>3442</v>
      </c>
      <c r="AD211" s="175" t="s">
        <v>370</v>
      </c>
      <c r="AE211" s="175" t="s">
        <v>3443</v>
      </c>
      <c r="AF211" s="175" t="s">
        <v>2907</v>
      </c>
      <c r="AG211" s="175" t="s">
        <v>3469</v>
      </c>
      <c r="AH211" s="206"/>
      <c r="AI211" s="201">
        <v>23327.519</v>
      </c>
      <c r="AJ211" s="201"/>
      <c r="AK211" s="175"/>
      <c r="AL211" s="179"/>
      <c r="AM211" s="175" t="s">
        <v>3444</v>
      </c>
      <c r="AN211" s="208">
        <v>4.5317000000000003E-2</v>
      </c>
      <c r="AO211" s="208">
        <v>-9.9999999999999995E-7</v>
      </c>
    </row>
    <row r="212" spans="1:41" x14ac:dyDescent="0.2">
      <c r="A212" s="175" t="s">
        <v>3433</v>
      </c>
      <c r="B212" s="175" t="s">
        <v>3456</v>
      </c>
      <c r="C212" s="175" t="s">
        <v>3435</v>
      </c>
      <c r="D212" s="175" t="s">
        <v>3503</v>
      </c>
      <c r="E212" s="175" t="s">
        <v>99</v>
      </c>
      <c r="F212" s="200">
        <v>3.718</v>
      </c>
      <c r="G212" s="201">
        <v>6487294.0500000007</v>
      </c>
      <c r="H212" s="201">
        <v>5992.8083856643361</v>
      </c>
      <c r="I212" s="207">
        <v>1.4584E-2</v>
      </c>
      <c r="J212" s="207">
        <v>9.9999999999999995E-7</v>
      </c>
      <c r="K212" s="175" t="s">
        <v>3503</v>
      </c>
      <c r="L212" s="175" t="s">
        <v>99</v>
      </c>
      <c r="M212" s="200">
        <v>3.718</v>
      </c>
      <c r="N212" s="201">
        <v>-6487294.0500000007</v>
      </c>
      <c r="O212" s="201">
        <v>-6487.2940500000004</v>
      </c>
      <c r="P212" s="207">
        <v>-1.9999999999999999E-6</v>
      </c>
      <c r="Q212" s="207">
        <v>1.2973E-2</v>
      </c>
      <c r="R212" s="201">
        <v>-1838.4976999999999</v>
      </c>
      <c r="S212" s="175" t="s">
        <v>94</v>
      </c>
      <c r="T212" s="175" t="s">
        <v>95</v>
      </c>
      <c r="U212" s="175" t="s">
        <v>2826</v>
      </c>
      <c r="V212" s="175" t="s">
        <v>3437</v>
      </c>
      <c r="W212" s="175" t="s">
        <v>3438</v>
      </c>
      <c r="X212" s="175" t="s">
        <v>3465</v>
      </c>
      <c r="Y212" s="175" t="s">
        <v>252</v>
      </c>
      <c r="Z212" s="175" t="s">
        <v>3504</v>
      </c>
      <c r="AA212" s="175" t="s">
        <v>3505</v>
      </c>
      <c r="AB212" s="175" t="s">
        <v>3468</v>
      </c>
      <c r="AC212" s="175" t="s">
        <v>3442</v>
      </c>
      <c r="AD212" s="175" t="s">
        <v>370</v>
      </c>
      <c r="AE212" s="175" t="s">
        <v>3443</v>
      </c>
      <c r="AF212" s="175" t="s">
        <v>2907</v>
      </c>
      <c r="AG212" s="175" t="s">
        <v>3469</v>
      </c>
      <c r="AH212" s="206"/>
      <c r="AI212" s="201">
        <v>12360.21</v>
      </c>
      <c r="AJ212" s="201"/>
      <c r="AK212" s="175"/>
      <c r="AL212" s="179"/>
      <c r="AM212" s="175" t="s">
        <v>3444</v>
      </c>
      <c r="AN212" s="208">
        <v>3.8581999999999998E-2</v>
      </c>
      <c r="AO212" s="208">
        <v>0</v>
      </c>
    </row>
    <row r="213" spans="1:41" x14ac:dyDescent="0.2">
      <c r="A213" s="175" t="s">
        <v>3433</v>
      </c>
      <c r="B213" s="175" t="s">
        <v>3457</v>
      </c>
      <c r="C213" s="175" t="s">
        <v>3435</v>
      </c>
      <c r="D213" s="175" t="s">
        <v>3484</v>
      </c>
      <c r="E213" s="175" t="s">
        <v>99</v>
      </c>
      <c r="F213" s="200">
        <v>3.718</v>
      </c>
      <c r="G213" s="201">
        <v>33582139.57</v>
      </c>
      <c r="H213" s="201">
        <v>30892.801565696609</v>
      </c>
      <c r="I213" s="207">
        <v>5.6883999999999997E-2</v>
      </c>
      <c r="J213" s="207">
        <v>3.9999999999999998E-6</v>
      </c>
      <c r="K213" s="175" t="s">
        <v>3484</v>
      </c>
      <c r="L213" s="175" t="s">
        <v>99</v>
      </c>
      <c r="M213" s="200">
        <v>3.718</v>
      </c>
      <c r="N213" s="201">
        <v>-33582139.57</v>
      </c>
      <c r="O213" s="201">
        <v>-33582.139569999999</v>
      </c>
      <c r="P213" s="207">
        <v>-3.9999999999999998E-6</v>
      </c>
      <c r="Q213" s="207">
        <v>7.0184999999999997E-2</v>
      </c>
      <c r="R213" s="201">
        <v>-9998.9586999999992</v>
      </c>
      <c r="S213" s="175" t="s">
        <v>94</v>
      </c>
      <c r="T213" s="175" t="s">
        <v>95</v>
      </c>
      <c r="U213" s="175" t="s">
        <v>2826</v>
      </c>
      <c r="V213" s="175" t="s">
        <v>3437</v>
      </c>
      <c r="W213" s="175" t="s">
        <v>3438</v>
      </c>
      <c r="X213" s="175" t="s">
        <v>3475</v>
      </c>
      <c r="Y213" s="175" t="s">
        <v>252</v>
      </c>
      <c r="Z213" s="175" t="s">
        <v>3485</v>
      </c>
      <c r="AA213" s="175" t="s">
        <v>3486</v>
      </c>
      <c r="AB213" s="175" t="s">
        <v>3468</v>
      </c>
      <c r="AC213" s="175" t="s">
        <v>3442</v>
      </c>
      <c r="AD213" s="175" t="s">
        <v>370</v>
      </c>
      <c r="AE213" s="175" t="s">
        <v>3443</v>
      </c>
      <c r="AF213" s="175" t="s">
        <v>2907</v>
      </c>
      <c r="AG213" s="175" t="s">
        <v>3469</v>
      </c>
      <c r="AH213" s="206"/>
      <c r="AI213" s="201">
        <v>23327.519</v>
      </c>
      <c r="AJ213" s="201"/>
      <c r="AK213" s="175"/>
      <c r="AL213" s="179"/>
      <c r="AM213" s="175" t="s">
        <v>3444</v>
      </c>
      <c r="AN213" s="208">
        <v>0.17413100000000001</v>
      </c>
      <c r="AO213" s="208">
        <v>-9.9999999999999995E-7</v>
      </c>
    </row>
    <row r="214" spans="1:41" x14ac:dyDescent="0.2">
      <c r="A214" s="175" t="s">
        <v>3433</v>
      </c>
      <c r="B214" s="175" t="s">
        <v>3457</v>
      </c>
      <c r="C214" s="175" t="s">
        <v>3435</v>
      </c>
      <c r="D214" s="175" t="s">
        <v>3481</v>
      </c>
      <c r="E214" s="175" t="s">
        <v>99</v>
      </c>
      <c r="F214" s="200">
        <v>3.718</v>
      </c>
      <c r="G214" s="201">
        <v>6954008.5900000008</v>
      </c>
      <c r="H214" s="201">
        <v>6662.2448460516407</v>
      </c>
      <c r="I214" s="207">
        <v>1.2267E-2</v>
      </c>
      <c r="J214" s="207">
        <v>9.9999999999999995E-7</v>
      </c>
      <c r="K214" s="175" t="s">
        <v>3481</v>
      </c>
      <c r="L214" s="175" t="s">
        <v>99</v>
      </c>
      <c r="M214" s="200">
        <v>3.718</v>
      </c>
      <c r="N214" s="201">
        <v>-6954008.5900000008</v>
      </c>
      <c r="O214" s="201">
        <v>-6954.0085900000004</v>
      </c>
      <c r="P214" s="207">
        <v>-9.9999999999999995E-7</v>
      </c>
      <c r="Q214" s="207">
        <v>1.4534E-2</v>
      </c>
      <c r="R214" s="201">
        <v>-1084.7775999999999</v>
      </c>
      <c r="S214" s="175" t="s">
        <v>94</v>
      </c>
      <c r="T214" s="175" t="s">
        <v>95</v>
      </c>
      <c r="U214" s="175" t="s">
        <v>2826</v>
      </c>
      <c r="V214" s="175" t="s">
        <v>3437</v>
      </c>
      <c r="W214" s="175" t="s">
        <v>3438</v>
      </c>
      <c r="X214" s="175" t="s">
        <v>3465</v>
      </c>
      <c r="Y214" s="175" t="s">
        <v>252</v>
      </c>
      <c r="Z214" s="175" t="s">
        <v>3482</v>
      </c>
      <c r="AA214" s="175" t="s">
        <v>3483</v>
      </c>
      <c r="AB214" s="175" t="s">
        <v>3468</v>
      </c>
      <c r="AC214" s="175" t="s">
        <v>3442</v>
      </c>
      <c r="AD214" s="175" t="s">
        <v>370</v>
      </c>
      <c r="AE214" s="175" t="s">
        <v>3443</v>
      </c>
      <c r="AF214" s="175" t="s">
        <v>2907</v>
      </c>
      <c r="AG214" s="175" t="s">
        <v>3469</v>
      </c>
      <c r="AH214" s="206"/>
      <c r="AI214" s="201">
        <v>12360.21</v>
      </c>
      <c r="AJ214" s="201"/>
      <c r="AK214" s="175"/>
      <c r="AL214" s="179"/>
      <c r="AM214" s="175" t="s">
        <v>3444</v>
      </c>
      <c r="AN214" s="208">
        <v>1.8891000000000002E-2</v>
      </c>
      <c r="AO214" s="208">
        <v>0</v>
      </c>
    </row>
    <row r="215" spans="1:41" x14ac:dyDescent="0.2">
      <c r="A215" s="175" t="s">
        <v>3433</v>
      </c>
      <c r="B215" s="175" t="s">
        <v>3457</v>
      </c>
      <c r="C215" s="175" t="s">
        <v>3435</v>
      </c>
      <c r="D215" s="175" t="s">
        <v>3513</v>
      </c>
      <c r="E215" s="175" t="s">
        <v>99</v>
      </c>
      <c r="F215" s="200">
        <v>3.718</v>
      </c>
      <c r="G215" s="201">
        <v>10261313.25</v>
      </c>
      <c r="H215" s="201">
        <v>9970.9035942711107</v>
      </c>
      <c r="I215" s="207">
        <v>1.8360000000000001E-2</v>
      </c>
      <c r="J215" s="207">
        <v>9.9999999999999995E-7</v>
      </c>
      <c r="K215" s="175" t="s">
        <v>3513</v>
      </c>
      <c r="L215" s="175" t="s">
        <v>99</v>
      </c>
      <c r="M215" s="200">
        <v>3.718</v>
      </c>
      <c r="N215" s="201">
        <v>-10261313.25</v>
      </c>
      <c r="O215" s="201">
        <v>-10261.313249999999</v>
      </c>
      <c r="P215" s="207">
        <v>-9.9999999999999995E-7</v>
      </c>
      <c r="Q215" s="207">
        <v>2.1446E-2</v>
      </c>
      <c r="R215" s="201">
        <v>-1079.7430999999999</v>
      </c>
      <c r="S215" s="175" t="s">
        <v>94</v>
      </c>
      <c r="T215" s="175" t="s">
        <v>95</v>
      </c>
      <c r="U215" s="175" t="s">
        <v>2826</v>
      </c>
      <c r="V215" s="175" t="s">
        <v>3437</v>
      </c>
      <c r="W215" s="175" t="s">
        <v>3438</v>
      </c>
      <c r="X215" s="175" t="s">
        <v>3514</v>
      </c>
      <c r="Y215" s="175" t="s">
        <v>252</v>
      </c>
      <c r="Z215" s="175" t="s">
        <v>3515</v>
      </c>
      <c r="AA215" s="175" t="s">
        <v>3516</v>
      </c>
      <c r="AB215" s="175" t="s">
        <v>3468</v>
      </c>
      <c r="AC215" s="175" t="s">
        <v>3442</v>
      </c>
      <c r="AD215" s="175" t="s">
        <v>370</v>
      </c>
      <c r="AE215" s="175" t="s">
        <v>3443</v>
      </c>
      <c r="AF215" s="175" t="s">
        <v>2907</v>
      </c>
      <c r="AG215" s="175" t="s">
        <v>3469</v>
      </c>
      <c r="AH215" s="206"/>
      <c r="AI215" s="201">
        <v>10916.9</v>
      </c>
      <c r="AJ215" s="201"/>
      <c r="AK215" s="175"/>
      <c r="AL215" s="179"/>
      <c r="AM215" s="175" t="s">
        <v>3444</v>
      </c>
      <c r="AN215" s="208">
        <v>1.8804000000000001E-2</v>
      </c>
      <c r="AO215" s="208">
        <v>0</v>
      </c>
    </row>
    <row r="216" spans="1:41" x14ac:dyDescent="0.2">
      <c r="A216" s="175" t="s">
        <v>3433</v>
      </c>
      <c r="B216" s="175" t="s">
        <v>3457</v>
      </c>
      <c r="C216" s="175" t="s">
        <v>3435</v>
      </c>
      <c r="D216" s="175" t="s">
        <v>3489</v>
      </c>
      <c r="E216" s="175" t="s">
        <v>99</v>
      </c>
      <c r="F216" s="200">
        <v>3.718</v>
      </c>
      <c r="G216" s="201">
        <v>593041.20000000007</v>
      </c>
      <c r="H216" s="201">
        <v>566.00873630984415</v>
      </c>
      <c r="I216" s="207">
        <v>1.042E-3</v>
      </c>
      <c r="J216" s="207">
        <v>0</v>
      </c>
      <c r="K216" s="175" t="s">
        <v>3489</v>
      </c>
      <c r="L216" s="175" t="s">
        <v>99</v>
      </c>
      <c r="M216" s="200">
        <v>3.718</v>
      </c>
      <c r="N216" s="201">
        <v>-593041.20000000007</v>
      </c>
      <c r="O216" s="201">
        <v>-593.04120000000012</v>
      </c>
      <c r="P216" s="207">
        <v>0</v>
      </c>
      <c r="Q216" s="207">
        <v>1.2390000000000001E-3</v>
      </c>
      <c r="R216" s="201">
        <v>-100.5067</v>
      </c>
      <c r="S216" s="175" t="s">
        <v>94</v>
      </c>
      <c r="T216" s="175" t="s">
        <v>95</v>
      </c>
      <c r="U216" s="175" t="s">
        <v>2826</v>
      </c>
      <c r="V216" s="175" t="s">
        <v>3437</v>
      </c>
      <c r="W216" s="175" t="s">
        <v>3438</v>
      </c>
      <c r="X216" s="175" t="s">
        <v>3465</v>
      </c>
      <c r="Y216" s="175" t="s">
        <v>252</v>
      </c>
      <c r="Z216" s="175" t="s">
        <v>3352</v>
      </c>
      <c r="AA216" s="175" t="s">
        <v>3490</v>
      </c>
      <c r="AB216" s="175" t="s">
        <v>3468</v>
      </c>
      <c r="AC216" s="175" t="s">
        <v>3442</v>
      </c>
      <c r="AD216" s="175" t="s">
        <v>370</v>
      </c>
      <c r="AE216" s="175" t="s">
        <v>3443</v>
      </c>
      <c r="AF216" s="175" t="s">
        <v>2907</v>
      </c>
      <c r="AG216" s="175" t="s">
        <v>3469</v>
      </c>
      <c r="AH216" s="206"/>
      <c r="AI216" s="201">
        <v>12360.21</v>
      </c>
      <c r="AJ216" s="201"/>
      <c r="AK216" s="175"/>
      <c r="AL216" s="179"/>
      <c r="AM216" s="175" t="s">
        <v>3444</v>
      </c>
      <c r="AN216" s="208">
        <v>1.75E-3</v>
      </c>
      <c r="AO216" s="208">
        <v>0</v>
      </c>
    </row>
    <row r="217" spans="1:41" x14ac:dyDescent="0.2">
      <c r="A217" s="175" t="s">
        <v>3433</v>
      </c>
      <c r="B217" s="175" t="s">
        <v>3457</v>
      </c>
      <c r="C217" s="175" t="s">
        <v>3435</v>
      </c>
      <c r="D217" s="175" t="s">
        <v>3480</v>
      </c>
      <c r="E217" s="175" t="s">
        <v>99</v>
      </c>
      <c r="F217" s="200">
        <v>3.718</v>
      </c>
      <c r="G217" s="201">
        <v>8033900.3800000008</v>
      </c>
      <c r="H217" s="201">
        <v>7231.683435406133</v>
      </c>
      <c r="I217" s="207">
        <v>1.3316E-2</v>
      </c>
      <c r="J217" s="207">
        <v>9.9999999999999995E-7</v>
      </c>
      <c r="K217" s="175" t="s">
        <v>3480</v>
      </c>
      <c r="L217" s="175" t="s">
        <v>99</v>
      </c>
      <c r="M217" s="200">
        <v>3.718</v>
      </c>
      <c r="N217" s="201">
        <v>-8033900.3800000008</v>
      </c>
      <c r="O217" s="201">
        <v>-8033.900380000001</v>
      </c>
      <c r="P217" s="207">
        <v>-9.9999999999999995E-7</v>
      </c>
      <c r="Q217" s="207">
        <v>1.6789999999999999E-2</v>
      </c>
      <c r="R217" s="201">
        <v>-2982.6426000000001</v>
      </c>
      <c r="S217" s="175" t="s">
        <v>94</v>
      </c>
      <c r="T217" s="175" t="s">
        <v>95</v>
      </c>
      <c r="U217" s="175" t="s">
        <v>2826</v>
      </c>
      <c r="V217" s="175" t="s">
        <v>3437</v>
      </c>
      <c r="W217" s="175" t="s">
        <v>3438</v>
      </c>
      <c r="X217" s="175" t="s">
        <v>3475</v>
      </c>
      <c r="Y217" s="175" t="s">
        <v>252</v>
      </c>
      <c r="Z217" s="175" t="s">
        <v>3466</v>
      </c>
      <c r="AA217" s="175" t="s">
        <v>3467</v>
      </c>
      <c r="AB217" s="175" t="s">
        <v>3468</v>
      </c>
      <c r="AC217" s="175" t="s">
        <v>3442</v>
      </c>
      <c r="AD217" s="175" t="s">
        <v>370</v>
      </c>
      <c r="AE217" s="175" t="s">
        <v>3443</v>
      </c>
      <c r="AF217" s="175" t="s">
        <v>2907</v>
      </c>
      <c r="AG217" s="175" t="s">
        <v>3469</v>
      </c>
      <c r="AH217" s="206"/>
      <c r="AI217" s="201">
        <v>23327.519</v>
      </c>
      <c r="AJ217" s="201"/>
      <c r="AK217" s="175"/>
      <c r="AL217" s="179"/>
      <c r="AM217" s="175" t="s">
        <v>3444</v>
      </c>
      <c r="AN217" s="208">
        <v>5.1943000000000003E-2</v>
      </c>
      <c r="AO217" s="208">
        <v>0</v>
      </c>
    </row>
    <row r="218" spans="1:41" x14ac:dyDescent="0.2">
      <c r="A218" s="175" t="s">
        <v>3433</v>
      </c>
      <c r="B218" s="175" t="s">
        <v>3457</v>
      </c>
      <c r="C218" s="175" t="s">
        <v>3520</v>
      </c>
      <c r="D218" s="175" t="s">
        <v>3525</v>
      </c>
      <c r="E218" s="175" t="s">
        <v>99</v>
      </c>
      <c r="F218" s="200">
        <v>3.718</v>
      </c>
      <c r="G218" s="201">
        <v>-222000</v>
      </c>
      <c r="H218" s="201">
        <v>-278.75746169203876</v>
      </c>
      <c r="I218" s="207">
        <v>-5.13E-4</v>
      </c>
      <c r="J218" s="207">
        <v>0</v>
      </c>
      <c r="K218" s="175" t="s">
        <v>3525</v>
      </c>
      <c r="L218" s="175" t="s">
        <v>1464</v>
      </c>
      <c r="M218" s="200">
        <v>4.2171000000000003</v>
      </c>
      <c r="N218" s="201">
        <v>224924.01</v>
      </c>
      <c r="O218" s="201">
        <v>224.92401000000001</v>
      </c>
      <c r="P218" s="207">
        <v>0</v>
      </c>
      <c r="Q218" s="207">
        <v>-4.6999999999999999E-4</v>
      </c>
      <c r="R218" s="201">
        <v>-87.893199999999993</v>
      </c>
      <c r="S218" s="175" t="s">
        <v>94</v>
      </c>
      <c r="T218" s="175" t="s">
        <v>95</v>
      </c>
      <c r="U218" s="175" t="s">
        <v>2879</v>
      </c>
      <c r="V218" s="175" t="s">
        <v>3493</v>
      </c>
      <c r="W218" s="175" t="s">
        <v>3522</v>
      </c>
      <c r="X218" s="175" t="s">
        <v>3523</v>
      </c>
      <c r="Y218" s="175" t="s">
        <v>252</v>
      </c>
      <c r="Z218" s="175" t="s">
        <v>3526</v>
      </c>
      <c r="AA218" s="175" t="s">
        <v>1465</v>
      </c>
      <c r="AB218" s="175" t="s">
        <v>3524</v>
      </c>
      <c r="AC218" s="175" t="s">
        <v>3496</v>
      </c>
      <c r="AD218" s="175" t="s">
        <v>370</v>
      </c>
      <c r="AE218" s="175" t="s">
        <v>3443</v>
      </c>
      <c r="AF218" s="175" t="s">
        <v>265</v>
      </c>
      <c r="AG218" s="175" t="s">
        <v>265</v>
      </c>
      <c r="AH218" s="206"/>
      <c r="AI218" s="170">
        <v>0.9859</v>
      </c>
      <c r="AJ218" s="175"/>
      <c r="AK218" s="175"/>
      <c r="AL218" s="179"/>
      <c r="AM218" s="175" t="s">
        <v>3444</v>
      </c>
      <c r="AN218" s="208">
        <v>1.531E-3</v>
      </c>
      <c r="AO218" s="208">
        <v>0</v>
      </c>
    </row>
    <row r="219" spans="1:41" x14ac:dyDescent="0.2">
      <c r="A219" s="175" t="s">
        <v>3433</v>
      </c>
      <c r="B219" s="175" t="s">
        <v>3457</v>
      </c>
      <c r="C219" s="175" t="s">
        <v>3491</v>
      </c>
      <c r="D219" s="175" t="s">
        <v>3527</v>
      </c>
      <c r="E219" s="175" t="s">
        <v>99</v>
      </c>
      <c r="F219" s="200">
        <v>3.718</v>
      </c>
      <c r="G219" s="201">
        <v>-6468000</v>
      </c>
      <c r="H219" s="201">
        <v>-6442.2781603012381</v>
      </c>
      <c r="I219" s="207">
        <v>-1.1861999999999999E-2</v>
      </c>
      <c r="J219" s="207">
        <v>-9.9999999999999995E-7</v>
      </c>
      <c r="K219" s="175" t="s">
        <v>3527</v>
      </c>
      <c r="L219" s="175" t="s">
        <v>34</v>
      </c>
      <c r="M219" s="200">
        <v>1</v>
      </c>
      <c r="N219" s="201">
        <v>23505358.800000001</v>
      </c>
      <c r="O219" s="201">
        <v>23505.358800000002</v>
      </c>
      <c r="P219" s="207">
        <v>3.0000000000000001E-6</v>
      </c>
      <c r="Q219" s="207">
        <v>-4.9125000000000002E-2</v>
      </c>
      <c r="R219" s="201">
        <v>-447.03140000000002</v>
      </c>
      <c r="S219" s="175" t="s">
        <v>30</v>
      </c>
      <c r="T219" s="175" t="s">
        <v>30</v>
      </c>
      <c r="U219" s="175" t="s">
        <v>2879</v>
      </c>
      <c r="V219" s="175" t="s">
        <v>3493</v>
      </c>
      <c r="W219" s="175" t="s">
        <v>3494</v>
      </c>
      <c r="X219" s="175" t="s">
        <v>3495</v>
      </c>
      <c r="Y219" s="175" t="s">
        <v>252</v>
      </c>
      <c r="Z219" s="175" t="s">
        <v>3528</v>
      </c>
      <c r="AA219" s="175" t="s">
        <v>42</v>
      </c>
      <c r="AB219" s="175" t="s">
        <v>265</v>
      </c>
      <c r="AC219" s="175" t="s">
        <v>3496</v>
      </c>
      <c r="AD219" s="175" t="s">
        <v>370</v>
      </c>
      <c r="AE219" s="175" t="s">
        <v>3443</v>
      </c>
      <c r="AF219" s="175" t="s">
        <v>265</v>
      </c>
      <c r="AG219" s="175" t="s">
        <v>265</v>
      </c>
      <c r="AH219" s="206"/>
      <c r="AI219" s="201">
        <v>3.637</v>
      </c>
      <c r="AJ219" s="201"/>
      <c r="AK219" s="175"/>
      <c r="AL219" s="179"/>
      <c r="AM219" s="175" t="s">
        <v>3444</v>
      </c>
      <c r="AN219" s="208">
        <v>7.7850000000000003E-3</v>
      </c>
      <c r="AO219" s="208">
        <v>0</v>
      </c>
    </row>
    <row r="220" spans="1:41" x14ac:dyDescent="0.2">
      <c r="A220" s="175" t="s">
        <v>3450</v>
      </c>
      <c r="B220" s="175" t="s">
        <v>3454</v>
      </c>
      <c r="C220" s="175" t="s">
        <v>3435</v>
      </c>
      <c r="D220" s="175" t="s">
        <v>3508</v>
      </c>
      <c r="E220" s="175" t="s">
        <v>99</v>
      </c>
      <c r="F220" s="200">
        <v>3.718</v>
      </c>
      <c r="G220" s="201">
        <v>3178697.8000000003</v>
      </c>
      <c r="H220" s="201">
        <v>2820.8279506186127</v>
      </c>
      <c r="I220" s="207">
        <v>8.3434999999999995E-2</v>
      </c>
      <c r="J220" s="207">
        <v>9.0000000000000002E-6</v>
      </c>
      <c r="K220" s="175" t="s">
        <v>3508</v>
      </c>
      <c r="L220" s="175" t="s">
        <v>99</v>
      </c>
      <c r="M220" s="200">
        <v>3.718</v>
      </c>
      <c r="N220" s="201">
        <v>-3178697.8000000003</v>
      </c>
      <c r="O220" s="201">
        <v>-3178.6978000000004</v>
      </c>
      <c r="P220" s="207">
        <v>-1.0000000000000001E-5</v>
      </c>
      <c r="Q220" s="207">
        <v>9.6960000000000005E-2</v>
      </c>
      <c r="R220" s="201">
        <v>-1330.5600999999999</v>
      </c>
      <c r="S220" s="175" t="s">
        <v>94</v>
      </c>
      <c r="T220" s="175" t="s">
        <v>95</v>
      </c>
      <c r="U220" s="175" t="s">
        <v>2826</v>
      </c>
      <c r="V220" s="175" t="s">
        <v>3437</v>
      </c>
      <c r="W220" s="175" t="s">
        <v>3438</v>
      </c>
      <c r="X220" s="175" t="s">
        <v>3475</v>
      </c>
      <c r="Y220" s="175" t="s">
        <v>252</v>
      </c>
      <c r="Z220" s="175" t="s">
        <v>3504</v>
      </c>
      <c r="AA220" s="175" t="s">
        <v>3505</v>
      </c>
      <c r="AB220" s="175" t="s">
        <v>3468</v>
      </c>
      <c r="AC220" s="175" t="s">
        <v>3442</v>
      </c>
      <c r="AD220" s="175" t="s">
        <v>370</v>
      </c>
      <c r="AE220" s="175" t="s">
        <v>3443</v>
      </c>
      <c r="AF220" s="175" t="s">
        <v>2907</v>
      </c>
      <c r="AG220" s="175" t="s">
        <v>3469</v>
      </c>
      <c r="AH220" s="206"/>
      <c r="AI220" s="201">
        <v>23327.519</v>
      </c>
      <c r="AJ220" s="201"/>
      <c r="AK220" s="175"/>
      <c r="AL220" s="179"/>
      <c r="AM220" s="175" t="s">
        <v>3444</v>
      </c>
      <c r="AN220" s="208">
        <v>0.222799</v>
      </c>
      <c r="AO220" s="208">
        <v>-3.9999999999999998E-6</v>
      </c>
    </row>
    <row r="221" spans="1:41" x14ac:dyDescent="0.2">
      <c r="A221" s="175" t="s">
        <v>3450</v>
      </c>
      <c r="B221" s="175" t="s">
        <v>3454</v>
      </c>
      <c r="C221" s="175" t="s">
        <v>3435</v>
      </c>
      <c r="D221" s="175" t="s">
        <v>3517</v>
      </c>
      <c r="E221" s="175" t="s">
        <v>99</v>
      </c>
      <c r="F221" s="200">
        <v>3.718</v>
      </c>
      <c r="G221" s="201">
        <v>3642492.0300000003</v>
      </c>
      <c r="H221" s="201">
        <v>3325.1975437170527</v>
      </c>
      <c r="I221" s="207">
        <v>9.8352999999999996E-2</v>
      </c>
      <c r="J221" s="207">
        <v>1.0000000000000001E-5</v>
      </c>
      <c r="K221" s="175" t="s">
        <v>3517</v>
      </c>
      <c r="L221" s="175" t="s">
        <v>99</v>
      </c>
      <c r="M221" s="200">
        <v>3.718</v>
      </c>
      <c r="N221" s="201">
        <v>-3642492.0300000003</v>
      </c>
      <c r="O221" s="201">
        <v>-3642.4920300000003</v>
      </c>
      <c r="P221" s="207">
        <v>-1.1E-5</v>
      </c>
      <c r="Q221" s="207">
        <v>0.111107</v>
      </c>
      <c r="R221" s="201">
        <v>-1179.7009</v>
      </c>
      <c r="S221" s="175" t="s">
        <v>94</v>
      </c>
      <c r="T221" s="175" t="s">
        <v>95</v>
      </c>
      <c r="U221" s="175" t="s">
        <v>2826</v>
      </c>
      <c r="V221" s="175" t="s">
        <v>3437</v>
      </c>
      <c r="W221" s="175" t="s">
        <v>3438</v>
      </c>
      <c r="X221" s="175" t="s">
        <v>3465</v>
      </c>
      <c r="Y221" s="175" t="s">
        <v>252</v>
      </c>
      <c r="Z221" s="175" t="s">
        <v>3213</v>
      </c>
      <c r="AA221" s="175" t="s">
        <v>3518</v>
      </c>
      <c r="AB221" s="175" t="s">
        <v>3468</v>
      </c>
      <c r="AC221" s="175" t="s">
        <v>3442</v>
      </c>
      <c r="AD221" s="175" t="s">
        <v>370</v>
      </c>
      <c r="AE221" s="175" t="s">
        <v>3443</v>
      </c>
      <c r="AF221" s="175" t="s">
        <v>2907</v>
      </c>
      <c r="AG221" s="175" t="s">
        <v>3469</v>
      </c>
      <c r="AH221" s="206"/>
      <c r="AI221" s="201">
        <v>12360.21</v>
      </c>
      <c r="AJ221" s="201"/>
      <c r="AK221" s="175"/>
      <c r="AL221" s="179"/>
      <c r="AM221" s="175" t="s">
        <v>3444</v>
      </c>
      <c r="AN221" s="208">
        <v>0.19753799999999999</v>
      </c>
      <c r="AO221" s="208">
        <v>-3.9999999999999998E-6</v>
      </c>
    </row>
    <row r="222" spans="1:41" x14ac:dyDescent="0.2">
      <c r="A222" s="175" t="s">
        <v>3450</v>
      </c>
      <c r="B222" s="175" t="s">
        <v>3454</v>
      </c>
      <c r="C222" s="175" t="s">
        <v>3435</v>
      </c>
      <c r="D222" s="175" t="s">
        <v>3519</v>
      </c>
      <c r="E222" s="175" t="s">
        <v>99</v>
      </c>
      <c r="F222" s="200">
        <v>3.718</v>
      </c>
      <c r="G222" s="201">
        <v>3629051.1</v>
      </c>
      <c r="H222" s="201">
        <v>3313.1316002689618</v>
      </c>
      <c r="I222" s="207">
        <v>9.7996E-2</v>
      </c>
      <c r="J222" s="207">
        <v>1.0000000000000001E-5</v>
      </c>
      <c r="K222" s="175" t="s">
        <v>3519</v>
      </c>
      <c r="L222" s="175" t="s">
        <v>99</v>
      </c>
      <c r="M222" s="200">
        <v>3.718</v>
      </c>
      <c r="N222" s="201">
        <v>-3629051.1</v>
      </c>
      <c r="O222" s="201">
        <v>-3629.0511000000001</v>
      </c>
      <c r="P222" s="207">
        <v>-1.1E-5</v>
      </c>
      <c r="Q222" s="207">
        <v>0.110697</v>
      </c>
      <c r="R222" s="201">
        <v>-1174.5887</v>
      </c>
      <c r="S222" s="175" t="s">
        <v>94</v>
      </c>
      <c r="T222" s="175" t="s">
        <v>95</v>
      </c>
      <c r="U222" s="175" t="s">
        <v>2826</v>
      </c>
      <c r="V222" s="175" t="s">
        <v>3437</v>
      </c>
      <c r="W222" s="175" t="s">
        <v>3438</v>
      </c>
      <c r="X222" s="175" t="s">
        <v>3465</v>
      </c>
      <c r="Y222" s="175" t="s">
        <v>252</v>
      </c>
      <c r="Z222" s="175" t="s">
        <v>3213</v>
      </c>
      <c r="AA222" s="175" t="s">
        <v>3476</v>
      </c>
      <c r="AB222" s="175" t="s">
        <v>3468</v>
      </c>
      <c r="AC222" s="175" t="s">
        <v>3442</v>
      </c>
      <c r="AD222" s="175" t="s">
        <v>370</v>
      </c>
      <c r="AE222" s="175" t="s">
        <v>3443</v>
      </c>
      <c r="AF222" s="175" t="s">
        <v>2907</v>
      </c>
      <c r="AG222" s="175" t="s">
        <v>3469</v>
      </c>
      <c r="AH222" s="206"/>
      <c r="AI222" s="201">
        <v>12360.21</v>
      </c>
      <c r="AJ222" s="201"/>
      <c r="AK222" s="175"/>
      <c r="AL222" s="179"/>
      <c r="AM222" s="175" t="s">
        <v>3444</v>
      </c>
      <c r="AN222" s="208">
        <v>0.196682</v>
      </c>
      <c r="AO222" s="208">
        <v>-3.9999999999999998E-6</v>
      </c>
    </row>
    <row r="223" spans="1:41" x14ac:dyDescent="0.2">
      <c r="A223" s="175" t="s">
        <v>3450</v>
      </c>
      <c r="B223" s="175" t="s">
        <v>3454</v>
      </c>
      <c r="C223" s="175" t="s">
        <v>3435</v>
      </c>
      <c r="D223" s="175" t="s">
        <v>3513</v>
      </c>
      <c r="E223" s="175" t="s">
        <v>99</v>
      </c>
      <c r="F223" s="200">
        <v>3.718</v>
      </c>
      <c r="G223" s="201">
        <v>897164.00000000012</v>
      </c>
      <c r="H223" s="201">
        <v>871.77301022054894</v>
      </c>
      <c r="I223" s="207">
        <v>2.5784999999999999E-2</v>
      </c>
      <c r="J223" s="207">
        <v>3.0000000000000001E-6</v>
      </c>
      <c r="K223" s="175" t="s">
        <v>3513</v>
      </c>
      <c r="L223" s="175" t="s">
        <v>99</v>
      </c>
      <c r="M223" s="200">
        <v>3.718</v>
      </c>
      <c r="N223" s="201">
        <v>-897164.00000000012</v>
      </c>
      <c r="O223" s="201">
        <v>-897.1640000000001</v>
      </c>
      <c r="P223" s="207">
        <v>-3.0000000000000001E-6</v>
      </c>
      <c r="Q223" s="207">
        <v>2.7366000000000001E-2</v>
      </c>
      <c r="R223" s="201">
        <v>-94.403700000000001</v>
      </c>
      <c r="S223" s="175" t="s">
        <v>94</v>
      </c>
      <c r="T223" s="175" t="s">
        <v>95</v>
      </c>
      <c r="U223" s="175" t="s">
        <v>2826</v>
      </c>
      <c r="V223" s="175" t="s">
        <v>3437</v>
      </c>
      <c r="W223" s="175" t="s">
        <v>3438</v>
      </c>
      <c r="X223" s="175" t="s">
        <v>3514</v>
      </c>
      <c r="Y223" s="175" t="s">
        <v>252</v>
      </c>
      <c r="Z223" s="175" t="s">
        <v>3515</v>
      </c>
      <c r="AA223" s="175" t="s">
        <v>3516</v>
      </c>
      <c r="AB223" s="175" t="s">
        <v>3468</v>
      </c>
      <c r="AC223" s="175" t="s">
        <v>3442</v>
      </c>
      <c r="AD223" s="175" t="s">
        <v>370</v>
      </c>
      <c r="AE223" s="175" t="s">
        <v>3443</v>
      </c>
      <c r="AF223" s="175" t="s">
        <v>2907</v>
      </c>
      <c r="AG223" s="175" t="s">
        <v>3469</v>
      </c>
      <c r="AH223" s="206"/>
      <c r="AI223" s="201">
        <v>10916.9</v>
      </c>
      <c r="AJ223" s="201"/>
      <c r="AK223" s="175"/>
      <c r="AL223" s="179"/>
      <c r="AM223" s="175" t="s">
        <v>3444</v>
      </c>
      <c r="AN223" s="208">
        <v>1.5807999999999999E-2</v>
      </c>
      <c r="AO223" s="208">
        <v>0</v>
      </c>
    </row>
    <row r="224" spans="1:41" x14ac:dyDescent="0.2">
      <c r="A224" s="175" t="s">
        <v>3450</v>
      </c>
      <c r="B224" s="175" t="s">
        <v>3454</v>
      </c>
      <c r="C224" s="175" t="s">
        <v>3435</v>
      </c>
      <c r="D224" s="175" t="s">
        <v>3484</v>
      </c>
      <c r="E224" s="175" t="s">
        <v>99</v>
      </c>
      <c r="F224" s="200">
        <v>3.718</v>
      </c>
      <c r="G224" s="201">
        <v>656492.95400000003</v>
      </c>
      <c r="H224" s="201">
        <v>603.9194467380313</v>
      </c>
      <c r="I224" s="207">
        <v>1.7863E-2</v>
      </c>
      <c r="J224" s="207">
        <v>1.9999999999999999E-6</v>
      </c>
      <c r="K224" s="175" t="s">
        <v>3484</v>
      </c>
      <c r="L224" s="175" t="s">
        <v>99</v>
      </c>
      <c r="M224" s="200">
        <v>3.718</v>
      </c>
      <c r="N224" s="201">
        <v>-656492.95400000003</v>
      </c>
      <c r="O224" s="201">
        <v>-656.49295400000005</v>
      </c>
      <c r="P224" s="207">
        <v>-1.9999999999999999E-6</v>
      </c>
      <c r="Q224" s="207">
        <v>2.0025000000000001E-2</v>
      </c>
      <c r="R224" s="201">
        <v>-195.4683</v>
      </c>
      <c r="S224" s="175" t="s">
        <v>94</v>
      </c>
      <c r="T224" s="175" t="s">
        <v>95</v>
      </c>
      <c r="U224" s="175" t="s">
        <v>2826</v>
      </c>
      <c r="V224" s="175" t="s">
        <v>3437</v>
      </c>
      <c r="W224" s="175" t="s">
        <v>3438</v>
      </c>
      <c r="X224" s="175" t="s">
        <v>3475</v>
      </c>
      <c r="Y224" s="175" t="s">
        <v>252</v>
      </c>
      <c r="Z224" s="175" t="s">
        <v>3485</v>
      </c>
      <c r="AA224" s="175" t="s">
        <v>3486</v>
      </c>
      <c r="AB224" s="175" t="s">
        <v>3468</v>
      </c>
      <c r="AC224" s="175" t="s">
        <v>3442</v>
      </c>
      <c r="AD224" s="175" t="s">
        <v>370</v>
      </c>
      <c r="AE224" s="175" t="s">
        <v>3443</v>
      </c>
      <c r="AF224" s="175" t="s">
        <v>2907</v>
      </c>
      <c r="AG224" s="175" t="s">
        <v>3469</v>
      </c>
      <c r="AH224" s="206"/>
      <c r="AI224" s="201">
        <v>23327.519</v>
      </c>
      <c r="AJ224" s="201"/>
      <c r="AK224" s="175"/>
      <c r="AL224" s="179"/>
      <c r="AM224" s="175" t="s">
        <v>3444</v>
      </c>
      <c r="AN224" s="208">
        <v>3.2731000000000003E-2</v>
      </c>
      <c r="AO224" s="208">
        <v>-9.9999999999999995E-7</v>
      </c>
    </row>
    <row r="225" spans="1:41" x14ac:dyDescent="0.2">
      <c r="A225" s="175" t="s">
        <v>3450</v>
      </c>
      <c r="B225" s="175" t="s">
        <v>3454</v>
      </c>
      <c r="C225" s="175" t="s">
        <v>3435</v>
      </c>
      <c r="D225" s="175" t="s">
        <v>3500</v>
      </c>
      <c r="E225" s="175" t="s">
        <v>99</v>
      </c>
      <c r="F225" s="200">
        <v>3.718</v>
      </c>
      <c r="G225" s="201">
        <v>87289.790000000008</v>
      </c>
      <c r="H225" s="201">
        <v>86.396729214631534</v>
      </c>
      <c r="I225" s="207">
        <v>2.555E-3</v>
      </c>
      <c r="J225" s="207">
        <v>0</v>
      </c>
      <c r="K225" s="175" t="s">
        <v>3500</v>
      </c>
      <c r="L225" s="175" t="s">
        <v>99</v>
      </c>
      <c r="M225" s="200">
        <v>3.718</v>
      </c>
      <c r="N225" s="201">
        <v>-87289.790000000008</v>
      </c>
      <c r="O225" s="201">
        <v>-87.289790000000011</v>
      </c>
      <c r="P225" s="207">
        <v>0</v>
      </c>
      <c r="Q225" s="207">
        <v>2.663E-3</v>
      </c>
      <c r="R225" s="201">
        <v>-3.3203999999999998</v>
      </c>
      <c r="S225" s="175" t="s">
        <v>94</v>
      </c>
      <c r="T225" s="175" t="s">
        <v>95</v>
      </c>
      <c r="U225" s="175" t="s">
        <v>2826</v>
      </c>
      <c r="V225" s="175" t="s">
        <v>3437</v>
      </c>
      <c r="W225" s="175" t="s">
        <v>3438</v>
      </c>
      <c r="X225" s="175" t="s">
        <v>3465</v>
      </c>
      <c r="Y225" s="175" t="s">
        <v>252</v>
      </c>
      <c r="Z225" s="175" t="s">
        <v>3501</v>
      </c>
      <c r="AA225" s="175" t="s">
        <v>3502</v>
      </c>
      <c r="AB225" s="175" t="s">
        <v>3468</v>
      </c>
      <c r="AC225" s="175" t="s">
        <v>3442</v>
      </c>
      <c r="AD225" s="175" t="s">
        <v>370</v>
      </c>
      <c r="AE225" s="175" t="s">
        <v>3443</v>
      </c>
      <c r="AF225" s="175" t="s">
        <v>2907</v>
      </c>
      <c r="AG225" s="175" t="s">
        <v>3469</v>
      </c>
      <c r="AH225" s="206"/>
      <c r="AI225" s="201">
        <v>12360.21</v>
      </c>
      <c r="AJ225" s="201"/>
      <c r="AK225" s="175"/>
      <c r="AL225" s="179"/>
      <c r="AM225" s="175" t="s">
        <v>3444</v>
      </c>
      <c r="AN225" s="208">
        <v>5.5599999999999996E-4</v>
      </c>
      <c r="AO225" s="208">
        <v>0</v>
      </c>
    </row>
    <row r="226" spans="1:41" x14ac:dyDescent="0.2">
      <c r="A226" s="175" t="s">
        <v>3450</v>
      </c>
      <c r="B226" s="175" t="s">
        <v>3454</v>
      </c>
      <c r="C226" s="175" t="s">
        <v>3435</v>
      </c>
      <c r="D226" s="175" t="s">
        <v>3506</v>
      </c>
      <c r="E226" s="175" t="s">
        <v>99</v>
      </c>
      <c r="F226" s="200">
        <v>3.718</v>
      </c>
      <c r="G226" s="201">
        <v>302996.74800000002</v>
      </c>
      <c r="H226" s="201">
        <v>278.73190130823025</v>
      </c>
      <c r="I226" s="207">
        <v>8.2439999999999996E-3</v>
      </c>
      <c r="J226" s="207">
        <v>9.9999999999999995E-7</v>
      </c>
      <c r="K226" s="175" t="s">
        <v>3506</v>
      </c>
      <c r="L226" s="175" t="s">
        <v>99</v>
      </c>
      <c r="M226" s="200">
        <v>3.718</v>
      </c>
      <c r="N226" s="201">
        <v>-302996.74800000002</v>
      </c>
      <c r="O226" s="201">
        <v>-302.99674800000003</v>
      </c>
      <c r="P226" s="207">
        <v>-9.9999999999999995E-7</v>
      </c>
      <c r="Q226" s="207">
        <v>9.2420000000000002E-3</v>
      </c>
      <c r="R226" s="201">
        <v>-90.216700000000003</v>
      </c>
      <c r="S226" s="175" t="s">
        <v>94</v>
      </c>
      <c r="T226" s="175" t="s">
        <v>95</v>
      </c>
      <c r="U226" s="175" t="s">
        <v>2826</v>
      </c>
      <c r="V226" s="175" t="s">
        <v>3437</v>
      </c>
      <c r="W226" s="175" t="s">
        <v>3438</v>
      </c>
      <c r="X226" s="175" t="s">
        <v>3475</v>
      </c>
      <c r="Y226" s="175" t="s">
        <v>252</v>
      </c>
      <c r="Z226" s="175" t="s">
        <v>3507</v>
      </c>
      <c r="AA226" s="175" t="s">
        <v>80</v>
      </c>
      <c r="AB226" s="175" t="s">
        <v>3468</v>
      </c>
      <c r="AC226" s="175" t="s">
        <v>3442</v>
      </c>
      <c r="AD226" s="175" t="s">
        <v>370</v>
      </c>
      <c r="AE226" s="175" t="s">
        <v>3443</v>
      </c>
      <c r="AF226" s="175" t="s">
        <v>2907</v>
      </c>
      <c r="AG226" s="175" t="s">
        <v>3469</v>
      </c>
      <c r="AH226" s="206"/>
      <c r="AI226" s="201">
        <v>23327.519</v>
      </c>
      <c r="AJ226" s="201"/>
      <c r="AK226" s="175"/>
      <c r="AL226" s="179"/>
      <c r="AM226" s="175" t="s">
        <v>3444</v>
      </c>
      <c r="AN226" s="208">
        <v>1.5107000000000001E-2</v>
      </c>
      <c r="AO226" s="208">
        <v>0</v>
      </c>
    </row>
    <row r="227" spans="1:41" x14ac:dyDescent="0.2">
      <c r="A227" s="175" t="s">
        <v>3450</v>
      </c>
      <c r="B227" s="175" t="s">
        <v>3454</v>
      </c>
      <c r="C227" s="175" t="s">
        <v>3435</v>
      </c>
      <c r="D227" s="175" t="s">
        <v>3497</v>
      </c>
      <c r="E227" s="175" t="s">
        <v>99</v>
      </c>
      <c r="F227" s="200">
        <v>3.718</v>
      </c>
      <c r="G227" s="201">
        <v>1029516.0000000001</v>
      </c>
      <c r="H227" s="201">
        <v>984.87691984938147</v>
      </c>
      <c r="I227" s="207">
        <v>2.9131000000000001E-2</v>
      </c>
      <c r="J227" s="207">
        <v>3.0000000000000001E-6</v>
      </c>
      <c r="K227" s="175" t="s">
        <v>3497</v>
      </c>
      <c r="L227" s="175" t="s">
        <v>99</v>
      </c>
      <c r="M227" s="200">
        <v>3.718</v>
      </c>
      <c r="N227" s="201">
        <v>-1029516.0000000001</v>
      </c>
      <c r="O227" s="201">
        <v>-1029.5160000000001</v>
      </c>
      <c r="P227" s="207">
        <v>-3.0000000000000001E-6</v>
      </c>
      <c r="Q227" s="207">
        <v>3.1403E-2</v>
      </c>
      <c r="R227" s="201">
        <v>-165.96809999999999</v>
      </c>
      <c r="S227" s="175" t="s">
        <v>94</v>
      </c>
      <c r="T227" s="175" t="s">
        <v>95</v>
      </c>
      <c r="U227" s="175" t="s">
        <v>2826</v>
      </c>
      <c r="V227" s="175" t="s">
        <v>3437</v>
      </c>
      <c r="W227" s="175" t="s">
        <v>3438</v>
      </c>
      <c r="X227" s="175" t="s">
        <v>3465</v>
      </c>
      <c r="Y227" s="175" t="s">
        <v>252</v>
      </c>
      <c r="Z227" s="175" t="s">
        <v>3498</v>
      </c>
      <c r="AA227" s="175" t="s">
        <v>3499</v>
      </c>
      <c r="AB227" s="175" t="s">
        <v>3468</v>
      </c>
      <c r="AC227" s="175" t="s">
        <v>3442</v>
      </c>
      <c r="AD227" s="175" t="s">
        <v>370</v>
      </c>
      <c r="AE227" s="175" t="s">
        <v>3443</v>
      </c>
      <c r="AF227" s="175" t="s">
        <v>2907</v>
      </c>
      <c r="AG227" s="175" t="s">
        <v>3469</v>
      </c>
      <c r="AH227" s="206"/>
      <c r="AI227" s="201">
        <v>12360.21</v>
      </c>
      <c r="AJ227" s="201"/>
      <c r="AK227" s="175"/>
      <c r="AL227" s="179"/>
      <c r="AM227" s="175" t="s">
        <v>3444</v>
      </c>
      <c r="AN227" s="208">
        <v>2.7791E-2</v>
      </c>
      <c r="AO227" s="208">
        <v>-9.9999999999999995E-7</v>
      </c>
    </row>
    <row r="228" spans="1:41" x14ac:dyDescent="0.2">
      <c r="A228" s="175" t="s">
        <v>3450</v>
      </c>
      <c r="B228" s="175" t="s">
        <v>3454</v>
      </c>
      <c r="C228" s="175" t="s">
        <v>3435</v>
      </c>
      <c r="D228" s="175" t="s">
        <v>3464</v>
      </c>
      <c r="E228" s="175" t="s">
        <v>99</v>
      </c>
      <c r="F228" s="200">
        <v>3.718</v>
      </c>
      <c r="G228" s="201">
        <v>1754342.55</v>
      </c>
      <c r="H228" s="201">
        <v>1648.2857990586338</v>
      </c>
      <c r="I228" s="207">
        <v>4.8752999999999998E-2</v>
      </c>
      <c r="J228" s="207">
        <v>5.0000000000000004E-6</v>
      </c>
      <c r="K228" s="175" t="s">
        <v>3464</v>
      </c>
      <c r="L228" s="175" t="s">
        <v>99</v>
      </c>
      <c r="M228" s="200">
        <v>3.718</v>
      </c>
      <c r="N228" s="201">
        <v>-1754342.55</v>
      </c>
      <c r="O228" s="201">
        <v>-1754.3425500000001</v>
      </c>
      <c r="P228" s="207">
        <v>-5.0000000000000004E-6</v>
      </c>
      <c r="Q228" s="207">
        <v>5.3512999999999998E-2</v>
      </c>
      <c r="R228" s="201">
        <v>-394.31900000000002</v>
      </c>
      <c r="S228" s="175" t="s">
        <v>94</v>
      </c>
      <c r="T228" s="175" t="s">
        <v>95</v>
      </c>
      <c r="U228" s="175" t="s">
        <v>2826</v>
      </c>
      <c r="V228" s="175" t="s">
        <v>3437</v>
      </c>
      <c r="W228" s="175" t="s">
        <v>3438</v>
      </c>
      <c r="X228" s="175" t="s">
        <v>3465</v>
      </c>
      <c r="Y228" s="175" t="s">
        <v>252</v>
      </c>
      <c r="Z228" s="175" t="s">
        <v>3466</v>
      </c>
      <c r="AA228" s="175" t="s">
        <v>3467</v>
      </c>
      <c r="AB228" s="175" t="s">
        <v>3468</v>
      </c>
      <c r="AC228" s="175" t="s">
        <v>3442</v>
      </c>
      <c r="AD228" s="175" t="s">
        <v>370</v>
      </c>
      <c r="AE228" s="175" t="s">
        <v>3443</v>
      </c>
      <c r="AF228" s="175" t="s">
        <v>2907</v>
      </c>
      <c r="AG228" s="175" t="s">
        <v>3469</v>
      </c>
      <c r="AH228" s="206"/>
      <c r="AI228" s="201">
        <v>12360.21</v>
      </c>
      <c r="AJ228" s="201"/>
      <c r="AK228" s="175"/>
      <c r="AL228" s="179"/>
      <c r="AM228" s="175" t="s">
        <v>3444</v>
      </c>
      <c r="AN228" s="208">
        <v>6.6028000000000003E-2</v>
      </c>
      <c r="AO228" s="208">
        <v>-9.9999999999999995E-7</v>
      </c>
    </row>
    <row r="229" spans="1:41" x14ac:dyDescent="0.2">
      <c r="A229" s="175" t="s">
        <v>3450</v>
      </c>
      <c r="B229" s="175" t="s">
        <v>3454</v>
      </c>
      <c r="C229" s="175" t="s">
        <v>3520</v>
      </c>
      <c r="D229" s="175" t="s">
        <v>3525</v>
      </c>
      <c r="E229" s="175" t="s">
        <v>99</v>
      </c>
      <c r="F229" s="200">
        <v>3.718</v>
      </c>
      <c r="G229" s="201">
        <v>-109000</v>
      </c>
      <c r="H229" s="201">
        <v>-136.86738079236147</v>
      </c>
      <c r="I229" s="207">
        <v>-4.0480000000000004E-3</v>
      </c>
      <c r="J229" s="207">
        <v>0</v>
      </c>
      <c r="K229" s="175" t="s">
        <v>3525</v>
      </c>
      <c r="L229" s="175" t="s">
        <v>1464</v>
      </c>
      <c r="M229" s="200">
        <v>4.2171000000000003</v>
      </c>
      <c r="N229" s="201">
        <v>110435.66</v>
      </c>
      <c r="O229" s="201">
        <v>110.43566</v>
      </c>
      <c r="P229" s="207">
        <v>0</v>
      </c>
      <c r="Q229" s="207">
        <v>-3.369E-3</v>
      </c>
      <c r="R229" s="201">
        <v>-43.154699999999998</v>
      </c>
      <c r="S229" s="175" t="s">
        <v>94</v>
      </c>
      <c r="T229" s="175" t="s">
        <v>95</v>
      </c>
      <c r="U229" s="175" t="s">
        <v>2879</v>
      </c>
      <c r="V229" s="175" t="s">
        <v>3493</v>
      </c>
      <c r="W229" s="175" t="s">
        <v>3522</v>
      </c>
      <c r="X229" s="175" t="s">
        <v>3523</v>
      </c>
      <c r="Y229" s="175" t="s">
        <v>252</v>
      </c>
      <c r="Z229" s="175" t="s">
        <v>3526</v>
      </c>
      <c r="AA229" s="175" t="s">
        <v>1465</v>
      </c>
      <c r="AB229" s="175" t="s">
        <v>3524</v>
      </c>
      <c r="AC229" s="175" t="s">
        <v>3496</v>
      </c>
      <c r="AD229" s="175" t="s">
        <v>370</v>
      </c>
      <c r="AE229" s="175" t="s">
        <v>3443</v>
      </c>
      <c r="AF229" s="175" t="s">
        <v>265</v>
      </c>
      <c r="AG229" s="175" t="s">
        <v>265</v>
      </c>
      <c r="AH229" s="206"/>
      <c r="AI229" s="170">
        <v>0.9859</v>
      </c>
      <c r="AJ229" s="175"/>
      <c r="AK229" s="175"/>
      <c r="AL229" s="179"/>
      <c r="AM229" s="175" t="s">
        <v>3444</v>
      </c>
      <c r="AN229" s="208">
        <v>7.2259999999999998E-3</v>
      </c>
      <c r="AO229" s="208">
        <v>0</v>
      </c>
    </row>
    <row r="230" spans="1:41" x14ac:dyDescent="0.2">
      <c r="A230" s="175" t="s">
        <v>3450</v>
      </c>
      <c r="B230" s="175" t="s">
        <v>3454</v>
      </c>
      <c r="C230" s="175" t="s">
        <v>3435</v>
      </c>
      <c r="D230" s="175" t="s">
        <v>3480</v>
      </c>
      <c r="E230" s="175" t="s">
        <v>99</v>
      </c>
      <c r="F230" s="200">
        <v>3.718</v>
      </c>
      <c r="G230" s="201">
        <v>1688654.2200000002</v>
      </c>
      <c r="H230" s="201">
        <v>1520.0353926734806</v>
      </c>
      <c r="I230" s="207">
        <v>4.496E-2</v>
      </c>
      <c r="J230" s="207">
        <v>5.0000000000000004E-6</v>
      </c>
      <c r="K230" s="175" t="s">
        <v>3480</v>
      </c>
      <c r="L230" s="175" t="s">
        <v>99</v>
      </c>
      <c r="M230" s="200">
        <v>3.718</v>
      </c>
      <c r="N230" s="201">
        <v>-1688654.2200000002</v>
      </c>
      <c r="O230" s="201">
        <v>-1688.6542200000001</v>
      </c>
      <c r="P230" s="207">
        <v>-5.0000000000000004E-6</v>
      </c>
      <c r="Q230" s="207">
        <v>5.1508999999999999E-2</v>
      </c>
      <c r="R230" s="201">
        <v>-626.9248</v>
      </c>
      <c r="S230" s="175" t="s">
        <v>94</v>
      </c>
      <c r="T230" s="175" t="s">
        <v>95</v>
      </c>
      <c r="U230" s="175" t="s">
        <v>2826</v>
      </c>
      <c r="V230" s="175" t="s">
        <v>3437</v>
      </c>
      <c r="W230" s="175" t="s">
        <v>3438</v>
      </c>
      <c r="X230" s="175" t="s">
        <v>3475</v>
      </c>
      <c r="Y230" s="175" t="s">
        <v>252</v>
      </c>
      <c r="Z230" s="175" t="s">
        <v>3466</v>
      </c>
      <c r="AA230" s="175" t="s">
        <v>3467</v>
      </c>
      <c r="AB230" s="175" t="s">
        <v>3468</v>
      </c>
      <c r="AC230" s="175" t="s">
        <v>3442</v>
      </c>
      <c r="AD230" s="175" t="s">
        <v>370</v>
      </c>
      <c r="AE230" s="175" t="s">
        <v>3443</v>
      </c>
      <c r="AF230" s="175" t="s">
        <v>2907</v>
      </c>
      <c r="AG230" s="175" t="s">
        <v>3469</v>
      </c>
      <c r="AH230" s="206"/>
      <c r="AI230" s="201">
        <v>23327.519</v>
      </c>
      <c r="AJ230" s="201"/>
      <c r="AK230" s="175"/>
      <c r="AL230" s="179"/>
      <c r="AM230" s="175" t="s">
        <v>3444</v>
      </c>
      <c r="AN230" s="208">
        <v>0.104977</v>
      </c>
      <c r="AO230" s="208">
        <v>-1.9999999999999999E-6</v>
      </c>
    </row>
    <row r="231" spans="1:41" x14ac:dyDescent="0.2">
      <c r="A231" s="175" t="s">
        <v>3450</v>
      </c>
      <c r="B231" s="175" t="s">
        <v>3454</v>
      </c>
      <c r="C231" s="175" t="s">
        <v>3435</v>
      </c>
      <c r="D231" s="175" t="s">
        <v>3470</v>
      </c>
      <c r="E231" s="175" t="s">
        <v>99</v>
      </c>
      <c r="F231" s="200">
        <v>3.718</v>
      </c>
      <c r="G231" s="201">
        <v>196539.52500000002</v>
      </c>
      <c r="H231" s="201">
        <v>194.33000375201723</v>
      </c>
      <c r="I231" s="207">
        <v>5.7479999999999996E-3</v>
      </c>
      <c r="J231" s="207">
        <v>9.9999999999999995E-7</v>
      </c>
      <c r="K231" s="175" t="s">
        <v>3470</v>
      </c>
      <c r="L231" s="175" t="s">
        <v>99</v>
      </c>
      <c r="M231" s="200">
        <v>3.718</v>
      </c>
      <c r="N231" s="201">
        <v>-196539.52500000002</v>
      </c>
      <c r="O231" s="201">
        <v>-196.53952500000003</v>
      </c>
      <c r="P231" s="207">
        <v>-9.9999999999999995E-7</v>
      </c>
      <c r="Q231" s="207">
        <v>5.9950000000000003E-3</v>
      </c>
      <c r="R231" s="201">
        <v>-8.2149999999999999</v>
      </c>
      <c r="S231" s="175" t="s">
        <v>94</v>
      </c>
      <c r="T231" s="175" t="s">
        <v>95</v>
      </c>
      <c r="U231" s="175" t="s">
        <v>2826</v>
      </c>
      <c r="V231" s="175" t="s">
        <v>3437</v>
      </c>
      <c r="W231" s="175" t="s">
        <v>3438</v>
      </c>
      <c r="X231" s="175" t="s">
        <v>3471</v>
      </c>
      <c r="Y231" s="175" t="s">
        <v>252</v>
      </c>
      <c r="Z231" s="175" t="s">
        <v>3472</v>
      </c>
      <c r="AA231" s="175" t="s">
        <v>3473</v>
      </c>
      <c r="AB231" s="175" t="s">
        <v>3468</v>
      </c>
      <c r="AC231" s="175" t="s">
        <v>3442</v>
      </c>
      <c r="AD231" s="175" t="s">
        <v>370</v>
      </c>
      <c r="AE231" s="175" t="s">
        <v>3443</v>
      </c>
      <c r="AF231" s="175" t="s">
        <v>2907</v>
      </c>
      <c r="AG231" s="175" t="s">
        <v>3469</v>
      </c>
      <c r="AH231" s="206"/>
      <c r="AI231" s="201">
        <v>590.68700000000001</v>
      </c>
      <c r="AJ231" s="201"/>
      <c r="AK231" s="175"/>
      <c r="AL231" s="209"/>
      <c r="AM231" s="175" t="s">
        <v>3444</v>
      </c>
      <c r="AN231" s="208">
        <v>1.3760000000000001E-3</v>
      </c>
      <c r="AO231" s="208">
        <v>0</v>
      </c>
    </row>
    <row r="232" spans="1:41" x14ac:dyDescent="0.2">
      <c r="A232" s="175" t="s">
        <v>3450</v>
      </c>
      <c r="B232" s="175" t="s">
        <v>3454</v>
      </c>
      <c r="C232" s="175" t="s">
        <v>3435</v>
      </c>
      <c r="D232" s="175" t="s">
        <v>3477</v>
      </c>
      <c r="E232" s="175" t="s">
        <v>99</v>
      </c>
      <c r="F232" s="200">
        <v>3.718</v>
      </c>
      <c r="G232" s="201">
        <v>2344515.1500000004</v>
      </c>
      <c r="H232" s="201">
        <v>2200.8497922807965</v>
      </c>
      <c r="I232" s="207">
        <v>6.5097000000000002E-2</v>
      </c>
      <c r="J232" s="207">
        <v>6.9999999999999999E-6</v>
      </c>
      <c r="K232" s="175" t="s">
        <v>3477</v>
      </c>
      <c r="L232" s="175" t="s">
        <v>99</v>
      </c>
      <c r="M232" s="200">
        <v>3.718</v>
      </c>
      <c r="N232" s="201">
        <v>-2344515.1500000004</v>
      </c>
      <c r="O232" s="201">
        <v>-2344.5151500000002</v>
      </c>
      <c r="P232" s="207">
        <v>-6.9999999999999999E-6</v>
      </c>
      <c r="Q232" s="207">
        <v>7.1514999999999995E-2</v>
      </c>
      <c r="R232" s="201">
        <v>-534.14779999999996</v>
      </c>
      <c r="S232" s="175" t="s">
        <v>94</v>
      </c>
      <c r="T232" s="175" t="s">
        <v>95</v>
      </c>
      <c r="U232" s="175" t="s">
        <v>2826</v>
      </c>
      <c r="V232" s="175" t="s">
        <v>3437</v>
      </c>
      <c r="W232" s="175" t="s">
        <v>3438</v>
      </c>
      <c r="X232" s="175" t="s">
        <v>3465</v>
      </c>
      <c r="Y232" s="175" t="s">
        <v>252</v>
      </c>
      <c r="Z232" s="175" t="s">
        <v>3478</v>
      </c>
      <c r="AA232" s="175" t="s">
        <v>3479</v>
      </c>
      <c r="AB232" s="175" t="s">
        <v>3468</v>
      </c>
      <c r="AC232" s="175" t="s">
        <v>3442</v>
      </c>
      <c r="AD232" s="175" t="s">
        <v>370</v>
      </c>
      <c r="AE232" s="175" t="s">
        <v>3443</v>
      </c>
      <c r="AF232" s="175" t="s">
        <v>2907</v>
      </c>
      <c r="AG232" s="175" t="s">
        <v>3469</v>
      </c>
      <c r="AH232" s="206"/>
      <c r="AI232" s="201">
        <v>12360.21</v>
      </c>
      <c r="AJ232" s="201"/>
      <c r="AK232" s="175"/>
      <c r="AL232" s="179"/>
      <c r="AM232" s="175" t="s">
        <v>3444</v>
      </c>
      <c r="AN232" s="208">
        <v>8.9441999999999994E-2</v>
      </c>
      <c r="AO232" s="208">
        <v>-1.9999999999999999E-6</v>
      </c>
    </row>
    <row r="233" spans="1:41" x14ac:dyDescent="0.2">
      <c r="A233" s="175" t="s">
        <v>3450</v>
      </c>
      <c r="B233" s="175" t="s">
        <v>3450</v>
      </c>
      <c r="C233" s="175" t="s">
        <v>3491</v>
      </c>
      <c r="D233" s="175" t="s">
        <v>3527</v>
      </c>
      <c r="E233" s="175" t="s">
        <v>99</v>
      </c>
      <c r="F233" s="200">
        <v>3.718</v>
      </c>
      <c r="G233" s="201">
        <v>-331000</v>
      </c>
      <c r="H233" s="201">
        <v>-329.68367401828942</v>
      </c>
      <c r="I233" s="207">
        <v>-2.9978000000000001E-2</v>
      </c>
      <c r="J233" s="207">
        <v>-9.9999999999999995E-7</v>
      </c>
      <c r="K233" s="175" t="s">
        <v>3527</v>
      </c>
      <c r="L233" s="175" t="s">
        <v>34</v>
      </c>
      <c r="M233" s="200">
        <v>1</v>
      </c>
      <c r="N233" s="201">
        <v>1202887.1000000001</v>
      </c>
      <c r="O233" s="201">
        <v>1202.8871000000001</v>
      </c>
      <c r="P233" s="207">
        <v>5.0000000000000004E-6</v>
      </c>
      <c r="Q233" s="207">
        <v>-0.13600599999999999</v>
      </c>
      <c r="R233" s="201">
        <v>-22.876799999999999</v>
      </c>
      <c r="S233" s="175" t="s">
        <v>30</v>
      </c>
      <c r="T233" s="175" t="s">
        <v>30</v>
      </c>
      <c r="U233" s="175" t="s">
        <v>2879</v>
      </c>
      <c r="V233" s="175" t="s">
        <v>3493</v>
      </c>
      <c r="W233" s="175" t="s">
        <v>3494</v>
      </c>
      <c r="X233" s="175" t="s">
        <v>3495</v>
      </c>
      <c r="Y233" s="175" t="s">
        <v>252</v>
      </c>
      <c r="Z233" s="175" t="s">
        <v>3528</v>
      </c>
      <c r="AA233" s="175" t="s">
        <v>42</v>
      </c>
      <c r="AB233" s="175" t="s">
        <v>265</v>
      </c>
      <c r="AC233" s="175" t="s">
        <v>3496</v>
      </c>
      <c r="AD233" s="175" t="s">
        <v>370</v>
      </c>
      <c r="AE233" s="175" t="s">
        <v>3443</v>
      </c>
      <c r="AF233" s="175" t="s">
        <v>265</v>
      </c>
      <c r="AG233" s="175" t="s">
        <v>265</v>
      </c>
      <c r="AH233" s="206"/>
      <c r="AI233" s="201">
        <v>3.637</v>
      </c>
      <c r="AJ233" s="201"/>
      <c r="AK233" s="175"/>
      <c r="AL233" s="179"/>
      <c r="AM233" s="175" t="s">
        <v>3444</v>
      </c>
      <c r="AN233" s="208">
        <v>1.2668E-2</v>
      </c>
      <c r="AO233" s="208">
        <v>0</v>
      </c>
    </row>
    <row r="234" spans="1:41" x14ac:dyDescent="0.2">
      <c r="A234" s="175" t="s">
        <v>3450</v>
      </c>
      <c r="B234" s="175" t="s">
        <v>3450</v>
      </c>
      <c r="C234" s="175" t="s">
        <v>3435</v>
      </c>
      <c r="D234" s="175" t="s">
        <v>3503</v>
      </c>
      <c r="E234" s="175" t="s">
        <v>99</v>
      </c>
      <c r="F234" s="200">
        <v>3.718</v>
      </c>
      <c r="G234" s="201">
        <v>13266.45</v>
      </c>
      <c r="H234" s="201">
        <v>12.255234292630448</v>
      </c>
      <c r="I234" s="207">
        <v>1.114E-3</v>
      </c>
      <c r="J234" s="207">
        <v>0</v>
      </c>
      <c r="K234" s="175" t="s">
        <v>3503</v>
      </c>
      <c r="L234" s="175" t="s">
        <v>99</v>
      </c>
      <c r="M234" s="200">
        <v>3.718</v>
      </c>
      <c r="N234" s="201">
        <v>-13266.45</v>
      </c>
      <c r="O234" s="201">
        <v>-13.266450000000001</v>
      </c>
      <c r="P234" s="207">
        <v>0</v>
      </c>
      <c r="Q234" s="207">
        <v>1.5E-3</v>
      </c>
      <c r="R234" s="201">
        <v>-3.7597</v>
      </c>
      <c r="S234" s="175" t="s">
        <v>94</v>
      </c>
      <c r="T234" s="175" t="s">
        <v>95</v>
      </c>
      <c r="U234" s="175" t="s">
        <v>2826</v>
      </c>
      <c r="V234" s="175" t="s">
        <v>3437</v>
      </c>
      <c r="W234" s="175" t="s">
        <v>3438</v>
      </c>
      <c r="X234" s="175" t="s">
        <v>3465</v>
      </c>
      <c r="Y234" s="175" t="s">
        <v>252</v>
      </c>
      <c r="Z234" s="175" t="s">
        <v>3504</v>
      </c>
      <c r="AA234" s="175" t="s">
        <v>3505</v>
      </c>
      <c r="AB234" s="175" t="s">
        <v>3468</v>
      </c>
      <c r="AC234" s="175" t="s">
        <v>3442</v>
      </c>
      <c r="AD234" s="175" t="s">
        <v>370</v>
      </c>
      <c r="AE234" s="175" t="s">
        <v>3443</v>
      </c>
      <c r="AF234" s="175" t="s">
        <v>2907</v>
      </c>
      <c r="AG234" s="175" t="s">
        <v>3469</v>
      </c>
      <c r="AH234" s="206"/>
      <c r="AI234" s="201">
        <v>12360.21</v>
      </c>
      <c r="AJ234" s="201"/>
      <c r="AK234" s="175"/>
      <c r="AL234" s="179"/>
      <c r="AM234" s="175" t="s">
        <v>3444</v>
      </c>
      <c r="AN234" s="208">
        <v>2.0820000000000001E-3</v>
      </c>
      <c r="AO234" s="208">
        <v>0</v>
      </c>
    </row>
    <row r="235" spans="1:41" x14ac:dyDescent="0.2">
      <c r="A235" s="175" t="s">
        <v>3450</v>
      </c>
      <c r="B235" s="175" t="s">
        <v>3450</v>
      </c>
      <c r="C235" s="175" t="s">
        <v>3435</v>
      </c>
      <c r="D235" s="175" t="s">
        <v>3480</v>
      </c>
      <c r="E235" s="175" t="s">
        <v>99</v>
      </c>
      <c r="F235" s="200">
        <v>3.718</v>
      </c>
      <c r="G235" s="201">
        <v>1765411.2300000002</v>
      </c>
      <c r="H235" s="201">
        <v>1589.1279056320604</v>
      </c>
      <c r="I235" s="207">
        <v>0.14449899999999999</v>
      </c>
      <c r="J235" s="207">
        <v>6.9999999999999999E-6</v>
      </c>
      <c r="K235" s="175" t="s">
        <v>3480</v>
      </c>
      <c r="L235" s="175" t="s">
        <v>99</v>
      </c>
      <c r="M235" s="200">
        <v>3.718</v>
      </c>
      <c r="N235" s="201">
        <v>-1765411.2300000002</v>
      </c>
      <c r="O235" s="201">
        <v>-1765.4112300000002</v>
      </c>
      <c r="P235" s="207">
        <v>-7.9999999999999996E-6</v>
      </c>
      <c r="Q235" s="207">
        <v>0.19960900000000001</v>
      </c>
      <c r="R235" s="201">
        <v>-655.42139999999995</v>
      </c>
      <c r="S235" s="175" t="s">
        <v>94</v>
      </c>
      <c r="T235" s="175" t="s">
        <v>95</v>
      </c>
      <c r="U235" s="175" t="s">
        <v>2826</v>
      </c>
      <c r="V235" s="175" t="s">
        <v>3437</v>
      </c>
      <c r="W235" s="175" t="s">
        <v>3438</v>
      </c>
      <c r="X235" s="175" t="s">
        <v>3475</v>
      </c>
      <c r="Y235" s="175" t="s">
        <v>252</v>
      </c>
      <c r="Z235" s="175" t="s">
        <v>3466</v>
      </c>
      <c r="AA235" s="175" t="s">
        <v>3467</v>
      </c>
      <c r="AB235" s="175" t="s">
        <v>3468</v>
      </c>
      <c r="AC235" s="175" t="s">
        <v>3442</v>
      </c>
      <c r="AD235" s="175" t="s">
        <v>370</v>
      </c>
      <c r="AE235" s="175" t="s">
        <v>3443</v>
      </c>
      <c r="AF235" s="175" t="s">
        <v>2907</v>
      </c>
      <c r="AG235" s="175" t="s">
        <v>3469</v>
      </c>
      <c r="AH235" s="206"/>
      <c r="AI235" s="201">
        <v>23327.519</v>
      </c>
      <c r="AJ235" s="201"/>
      <c r="AK235" s="175"/>
      <c r="AL235" s="179"/>
      <c r="AM235" s="175" t="s">
        <v>3444</v>
      </c>
      <c r="AN235" s="208">
        <v>0.362925</v>
      </c>
      <c r="AO235" s="208">
        <v>-3.0000000000000001E-6</v>
      </c>
    </row>
    <row r="236" spans="1:41" x14ac:dyDescent="0.2">
      <c r="A236" s="175" t="s">
        <v>3450</v>
      </c>
      <c r="B236" s="175" t="s">
        <v>3450</v>
      </c>
      <c r="C236" s="175" t="s">
        <v>3435</v>
      </c>
      <c r="D236" s="175" t="s">
        <v>3464</v>
      </c>
      <c r="E236" s="175" t="s">
        <v>99</v>
      </c>
      <c r="F236" s="200">
        <v>3.718</v>
      </c>
      <c r="G236" s="201">
        <v>3313758.1500000004</v>
      </c>
      <c r="H236" s="201">
        <v>3113.4286986820875</v>
      </c>
      <c r="I236" s="207">
        <v>0.28310299999999999</v>
      </c>
      <c r="J236" s="207">
        <v>1.4E-5</v>
      </c>
      <c r="K236" s="175" t="s">
        <v>3464</v>
      </c>
      <c r="L236" s="175" t="s">
        <v>99</v>
      </c>
      <c r="M236" s="200">
        <v>3.718</v>
      </c>
      <c r="N236" s="201">
        <v>-3313758.1500000004</v>
      </c>
      <c r="O236" s="201">
        <v>-3313.7581500000006</v>
      </c>
      <c r="P236" s="207">
        <v>-1.5E-5</v>
      </c>
      <c r="Q236" s="207">
        <v>0.37467499999999998</v>
      </c>
      <c r="R236" s="201">
        <v>-744.82489999999996</v>
      </c>
      <c r="S236" s="175" t="s">
        <v>94</v>
      </c>
      <c r="T236" s="175" t="s">
        <v>95</v>
      </c>
      <c r="U236" s="175" t="s">
        <v>2826</v>
      </c>
      <c r="V236" s="175" t="s">
        <v>3437</v>
      </c>
      <c r="W236" s="175" t="s">
        <v>3438</v>
      </c>
      <c r="X236" s="175" t="s">
        <v>3465</v>
      </c>
      <c r="Y236" s="175" t="s">
        <v>252</v>
      </c>
      <c r="Z236" s="175" t="s">
        <v>3466</v>
      </c>
      <c r="AA236" s="175" t="s">
        <v>3467</v>
      </c>
      <c r="AB236" s="175" t="s">
        <v>3468</v>
      </c>
      <c r="AC236" s="175" t="s">
        <v>3442</v>
      </c>
      <c r="AD236" s="175" t="s">
        <v>370</v>
      </c>
      <c r="AE236" s="175" t="s">
        <v>3443</v>
      </c>
      <c r="AF236" s="175" t="s">
        <v>2907</v>
      </c>
      <c r="AG236" s="175" t="s">
        <v>3469</v>
      </c>
      <c r="AH236" s="206"/>
      <c r="AI236" s="201">
        <v>12360.21</v>
      </c>
      <c r="AJ236" s="201"/>
      <c r="AK236" s="175"/>
      <c r="AL236" s="179"/>
      <c r="AM236" s="175" t="s">
        <v>3444</v>
      </c>
      <c r="AN236" s="208">
        <v>0.41243000000000002</v>
      </c>
      <c r="AO236" s="208">
        <v>-3.0000000000000001E-6</v>
      </c>
    </row>
    <row r="237" spans="1:41" x14ac:dyDescent="0.2">
      <c r="A237" s="175" t="s">
        <v>3450</v>
      </c>
      <c r="B237" s="175" t="s">
        <v>3450</v>
      </c>
      <c r="C237" s="175" t="s">
        <v>3435</v>
      </c>
      <c r="D237" s="175" t="s">
        <v>3500</v>
      </c>
      <c r="E237" s="175" t="s">
        <v>99</v>
      </c>
      <c r="F237" s="200">
        <v>3.718</v>
      </c>
      <c r="G237" s="201">
        <v>87289.790000000008</v>
      </c>
      <c r="H237" s="201">
        <v>86.396729214631534</v>
      </c>
      <c r="I237" s="207">
        <v>7.8560000000000001E-3</v>
      </c>
      <c r="J237" s="207">
        <v>0</v>
      </c>
      <c r="K237" s="175" t="s">
        <v>3500</v>
      </c>
      <c r="L237" s="175" t="s">
        <v>99</v>
      </c>
      <c r="M237" s="200">
        <v>3.718</v>
      </c>
      <c r="N237" s="201">
        <v>-87289.790000000008</v>
      </c>
      <c r="O237" s="201">
        <v>-87.289790000000011</v>
      </c>
      <c r="P237" s="207">
        <v>0</v>
      </c>
      <c r="Q237" s="207">
        <v>9.8700000000000003E-3</v>
      </c>
      <c r="R237" s="201">
        <v>-3.3203999999999998</v>
      </c>
      <c r="S237" s="175" t="s">
        <v>94</v>
      </c>
      <c r="T237" s="175" t="s">
        <v>95</v>
      </c>
      <c r="U237" s="175" t="s">
        <v>2826</v>
      </c>
      <c r="V237" s="175" t="s">
        <v>3437</v>
      </c>
      <c r="W237" s="175" t="s">
        <v>3438</v>
      </c>
      <c r="X237" s="175" t="s">
        <v>3465</v>
      </c>
      <c r="Y237" s="175" t="s">
        <v>252</v>
      </c>
      <c r="Z237" s="175" t="s">
        <v>3501</v>
      </c>
      <c r="AA237" s="175" t="s">
        <v>3502</v>
      </c>
      <c r="AB237" s="175" t="s">
        <v>3468</v>
      </c>
      <c r="AC237" s="175" t="s">
        <v>3442</v>
      </c>
      <c r="AD237" s="175" t="s">
        <v>370</v>
      </c>
      <c r="AE237" s="175" t="s">
        <v>3443</v>
      </c>
      <c r="AF237" s="175" t="s">
        <v>2907</v>
      </c>
      <c r="AG237" s="175" t="s">
        <v>3469</v>
      </c>
      <c r="AH237" s="206"/>
      <c r="AI237" s="201">
        <v>12360.21</v>
      </c>
      <c r="AJ237" s="201"/>
      <c r="AK237" s="175"/>
      <c r="AL237" s="179"/>
      <c r="AM237" s="175" t="s">
        <v>3444</v>
      </c>
      <c r="AN237" s="208">
        <v>1.8389999999999999E-3</v>
      </c>
      <c r="AO237" s="208">
        <v>0</v>
      </c>
    </row>
    <row r="238" spans="1:41" x14ac:dyDescent="0.2">
      <c r="A238" s="175" t="s">
        <v>3450</v>
      </c>
      <c r="B238" s="175" t="s">
        <v>3450</v>
      </c>
      <c r="C238" s="175" t="s">
        <v>3435</v>
      </c>
      <c r="D238" s="175" t="s">
        <v>3513</v>
      </c>
      <c r="E238" s="175" t="s">
        <v>99</v>
      </c>
      <c r="F238" s="200">
        <v>3.718</v>
      </c>
      <c r="G238" s="201">
        <v>246720.1</v>
      </c>
      <c r="H238" s="201">
        <v>239.73758251748251</v>
      </c>
      <c r="I238" s="207">
        <v>2.1798999999999999E-2</v>
      </c>
      <c r="J238" s="207">
        <v>9.9999999999999995E-7</v>
      </c>
      <c r="K238" s="175" t="s">
        <v>3513</v>
      </c>
      <c r="L238" s="175" t="s">
        <v>99</v>
      </c>
      <c r="M238" s="200">
        <v>3.718</v>
      </c>
      <c r="N238" s="201">
        <v>-246720.1</v>
      </c>
      <c r="O238" s="201">
        <v>-246.7201</v>
      </c>
      <c r="P238" s="207">
        <v>-9.9999999999999995E-7</v>
      </c>
      <c r="Q238" s="207">
        <v>2.7896000000000001E-2</v>
      </c>
      <c r="R238" s="201">
        <v>-25.960999999999999</v>
      </c>
      <c r="S238" s="175" t="s">
        <v>94</v>
      </c>
      <c r="T238" s="175" t="s">
        <v>95</v>
      </c>
      <c r="U238" s="175" t="s">
        <v>2826</v>
      </c>
      <c r="V238" s="175" t="s">
        <v>3437</v>
      </c>
      <c r="W238" s="175" t="s">
        <v>3438</v>
      </c>
      <c r="X238" s="175" t="s">
        <v>3514</v>
      </c>
      <c r="Y238" s="175" t="s">
        <v>252</v>
      </c>
      <c r="Z238" s="175" t="s">
        <v>3515</v>
      </c>
      <c r="AA238" s="175" t="s">
        <v>3516</v>
      </c>
      <c r="AB238" s="175" t="s">
        <v>3468</v>
      </c>
      <c r="AC238" s="175" t="s">
        <v>3442</v>
      </c>
      <c r="AD238" s="175" t="s">
        <v>370</v>
      </c>
      <c r="AE238" s="175" t="s">
        <v>3443</v>
      </c>
      <c r="AF238" s="175" t="s">
        <v>2907</v>
      </c>
      <c r="AG238" s="175" t="s">
        <v>3469</v>
      </c>
      <c r="AH238" s="206"/>
      <c r="AI238" s="201">
        <v>10916.9</v>
      </c>
      <c r="AJ238" s="201"/>
      <c r="AK238" s="175"/>
      <c r="AL238" s="179"/>
      <c r="AM238" s="175" t="s">
        <v>3444</v>
      </c>
      <c r="AN238" s="208">
        <v>1.4375000000000001E-2</v>
      </c>
      <c r="AO238" s="208">
        <v>0</v>
      </c>
    </row>
    <row r="239" spans="1:41" x14ac:dyDescent="0.2">
      <c r="A239" s="175" t="s">
        <v>3449</v>
      </c>
      <c r="B239" s="175" t="s">
        <v>3449</v>
      </c>
      <c r="C239" s="175" t="s">
        <v>3435</v>
      </c>
      <c r="D239" s="175" t="s">
        <v>3519</v>
      </c>
      <c r="E239" s="175" t="s">
        <v>99</v>
      </c>
      <c r="F239" s="200">
        <v>3.718</v>
      </c>
      <c r="G239" s="201">
        <v>50820156.330000006</v>
      </c>
      <c r="H239" s="201">
        <v>46396.112919564286</v>
      </c>
      <c r="I239" s="207">
        <v>0.10469000000000001</v>
      </c>
      <c r="J239" s="207">
        <v>9.0000000000000002E-6</v>
      </c>
      <c r="K239" s="175" t="s">
        <v>3519</v>
      </c>
      <c r="L239" s="175" t="s">
        <v>99</v>
      </c>
      <c r="M239" s="200">
        <v>3.718</v>
      </c>
      <c r="N239" s="201">
        <v>-50820156.330000006</v>
      </c>
      <c r="O239" s="201">
        <v>-50820.156330000005</v>
      </c>
      <c r="P239" s="207">
        <v>-1.0000000000000001E-5</v>
      </c>
      <c r="Q239" s="207">
        <v>0.13494300000000001</v>
      </c>
      <c r="R239" s="201">
        <v>-16448.593400000002</v>
      </c>
      <c r="S239" s="175" t="s">
        <v>94</v>
      </c>
      <c r="T239" s="175" t="s">
        <v>95</v>
      </c>
      <c r="U239" s="175" t="s">
        <v>2826</v>
      </c>
      <c r="V239" s="175" t="s">
        <v>3437</v>
      </c>
      <c r="W239" s="175" t="s">
        <v>3438</v>
      </c>
      <c r="X239" s="175" t="s">
        <v>3465</v>
      </c>
      <c r="Y239" s="175" t="s">
        <v>252</v>
      </c>
      <c r="Z239" s="175" t="s">
        <v>3213</v>
      </c>
      <c r="AA239" s="175" t="s">
        <v>3476</v>
      </c>
      <c r="AB239" s="175" t="s">
        <v>3468</v>
      </c>
      <c r="AC239" s="175" t="s">
        <v>3442</v>
      </c>
      <c r="AD239" s="175" t="s">
        <v>370</v>
      </c>
      <c r="AE239" s="175" t="s">
        <v>3443</v>
      </c>
      <c r="AF239" s="175" t="s">
        <v>2907</v>
      </c>
      <c r="AG239" s="175" t="s">
        <v>3469</v>
      </c>
      <c r="AH239" s="206"/>
      <c r="AI239" s="201">
        <v>12360.21</v>
      </c>
      <c r="AJ239" s="201"/>
      <c r="AK239" s="175"/>
      <c r="AL239" s="179"/>
      <c r="AM239" s="175" t="s">
        <v>3444</v>
      </c>
      <c r="AN239" s="208">
        <v>0.43280400000000002</v>
      </c>
      <c r="AO239" s="208">
        <v>-3.0000000000000001E-6</v>
      </c>
    </row>
    <row r="240" spans="1:41" x14ac:dyDescent="0.2">
      <c r="A240" s="175" t="s">
        <v>3450</v>
      </c>
      <c r="B240" s="175" t="s">
        <v>3450</v>
      </c>
      <c r="C240" s="175" t="s">
        <v>3520</v>
      </c>
      <c r="D240" s="175" t="s">
        <v>3525</v>
      </c>
      <c r="E240" s="175" t="s">
        <v>99</v>
      </c>
      <c r="F240" s="200">
        <v>3.718</v>
      </c>
      <c r="G240" s="201">
        <v>-441000</v>
      </c>
      <c r="H240" s="201">
        <v>-553.74792025847228</v>
      </c>
      <c r="I240" s="207">
        <v>-5.0352000000000001E-2</v>
      </c>
      <c r="J240" s="207">
        <v>-1.9999999999999999E-6</v>
      </c>
      <c r="K240" s="175" t="s">
        <v>3525</v>
      </c>
      <c r="L240" s="175" t="s">
        <v>1464</v>
      </c>
      <c r="M240" s="200">
        <v>4.2171000000000003</v>
      </c>
      <c r="N240" s="201">
        <v>446808.51</v>
      </c>
      <c r="O240" s="201">
        <v>446.80851000000001</v>
      </c>
      <c r="P240" s="207">
        <v>1.9999999999999999E-6</v>
      </c>
      <c r="Q240" s="207">
        <v>-5.0519000000000001E-2</v>
      </c>
      <c r="R240" s="201">
        <v>-174.5986</v>
      </c>
      <c r="S240" s="175" t="s">
        <v>94</v>
      </c>
      <c r="T240" s="175" t="s">
        <v>95</v>
      </c>
      <c r="U240" s="175" t="s">
        <v>2879</v>
      </c>
      <c r="V240" s="175" t="s">
        <v>3493</v>
      </c>
      <c r="W240" s="175" t="s">
        <v>3522</v>
      </c>
      <c r="X240" s="175" t="s">
        <v>3523</v>
      </c>
      <c r="Y240" s="175" t="s">
        <v>252</v>
      </c>
      <c r="Z240" s="175" t="s">
        <v>3526</v>
      </c>
      <c r="AA240" s="175" t="s">
        <v>1465</v>
      </c>
      <c r="AB240" s="175" t="s">
        <v>3524</v>
      </c>
      <c r="AC240" s="175" t="s">
        <v>3496</v>
      </c>
      <c r="AD240" s="175" t="s">
        <v>370</v>
      </c>
      <c r="AE240" s="175" t="s">
        <v>3443</v>
      </c>
      <c r="AF240" s="175" t="s">
        <v>265</v>
      </c>
      <c r="AG240" s="175" t="s">
        <v>265</v>
      </c>
      <c r="AH240" s="206"/>
      <c r="AI240" s="170">
        <v>0.9859</v>
      </c>
      <c r="AJ240" s="175"/>
      <c r="AK240" s="175"/>
      <c r="AL240" s="179"/>
      <c r="AM240" s="175" t="s">
        <v>3444</v>
      </c>
      <c r="AN240" s="208">
        <v>9.6680000000000002E-2</v>
      </c>
      <c r="AO240" s="208">
        <v>-9.9999999999999995E-7</v>
      </c>
    </row>
    <row r="241" spans="1:41" x14ac:dyDescent="0.2">
      <c r="A241" s="175" t="s">
        <v>3450</v>
      </c>
      <c r="B241" s="175" t="s">
        <v>3450</v>
      </c>
      <c r="C241" s="175" t="s">
        <v>3435</v>
      </c>
      <c r="D241" s="175" t="s">
        <v>3497</v>
      </c>
      <c r="E241" s="175" t="s">
        <v>99</v>
      </c>
      <c r="F241" s="200">
        <v>3.718</v>
      </c>
      <c r="G241" s="201">
        <v>887957.55</v>
      </c>
      <c r="H241" s="201">
        <v>849.45633967186666</v>
      </c>
      <c r="I241" s="207">
        <v>7.7241000000000004E-2</v>
      </c>
      <c r="J241" s="207">
        <v>3.9999999999999998E-6</v>
      </c>
      <c r="K241" s="175" t="s">
        <v>3497</v>
      </c>
      <c r="L241" s="175" t="s">
        <v>99</v>
      </c>
      <c r="M241" s="200">
        <v>3.718</v>
      </c>
      <c r="N241" s="201">
        <v>-887957.55</v>
      </c>
      <c r="O241" s="201">
        <v>-887.95755000000008</v>
      </c>
      <c r="P241" s="207">
        <v>-3.9999999999999998E-6</v>
      </c>
      <c r="Q241" s="207">
        <v>0.100398</v>
      </c>
      <c r="R241" s="201">
        <v>-143.14750000000001</v>
      </c>
      <c r="S241" s="175" t="s">
        <v>94</v>
      </c>
      <c r="T241" s="175" t="s">
        <v>95</v>
      </c>
      <c r="U241" s="175" t="s">
        <v>2826</v>
      </c>
      <c r="V241" s="175" t="s">
        <v>3437</v>
      </c>
      <c r="W241" s="175" t="s">
        <v>3438</v>
      </c>
      <c r="X241" s="175" t="s">
        <v>3465</v>
      </c>
      <c r="Y241" s="175" t="s">
        <v>252</v>
      </c>
      <c r="Z241" s="175" t="s">
        <v>3498</v>
      </c>
      <c r="AA241" s="175" t="s">
        <v>3499</v>
      </c>
      <c r="AB241" s="175" t="s">
        <v>3468</v>
      </c>
      <c r="AC241" s="175" t="s">
        <v>3442</v>
      </c>
      <c r="AD241" s="175" t="s">
        <v>370</v>
      </c>
      <c r="AE241" s="175" t="s">
        <v>3443</v>
      </c>
      <c r="AF241" s="175" t="s">
        <v>2907</v>
      </c>
      <c r="AG241" s="175" t="s">
        <v>3469</v>
      </c>
      <c r="AH241" s="206"/>
      <c r="AI241" s="201">
        <v>12360.21</v>
      </c>
      <c r="AJ241" s="201"/>
      <c r="AK241" s="175"/>
      <c r="AL241" s="179"/>
      <c r="AM241" s="175" t="s">
        <v>3444</v>
      </c>
      <c r="AN241" s="208">
        <v>7.9265000000000002E-2</v>
      </c>
      <c r="AO241" s="208">
        <v>-9.9999999999999995E-7</v>
      </c>
    </row>
    <row r="242" spans="1:41" x14ac:dyDescent="0.2">
      <c r="A242" s="175" t="s">
        <v>3449</v>
      </c>
      <c r="B242" s="175" t="s">
        <v>3449</v>
      </c>
      <c r="C242" s="175" t="s">
        <v>3435</v>
      </c>
      <c r="D242" s="175" t="s">
        <v>3506</v>
      </c>
      <c r="E242" s="175" t="s">
        <v>99</v>
      </c>
      <c r="F242" s="200">
        <v>3.718</v>
      </c>
      <c r="G242" s="201">
        <v>15301335.774000002</v>
      </c>
      <c r="H242" s="201">
        <v>14075.959738497046</v>
      </c>
      <c r="I242" s="207">
        <v>3.1761999999999999E-2</v>
      </c>
      <c r="J242" s="207">
        <v>3.0000000000000001E-6</v>
      </c>
      <c r="K242" s="175" t="s">
        <v>3506</v>
      </c>
      <c r="L242" s="175" t="s">
        <v>99</v>
      </c>
      <c r="M242" s="200">
        <v>3.718</v>
      </c>
      <c r="N242" s="201">
        <v>-15301335.774000002</v>
      </c>
      <c r="O242" s="201">
        <v>-15301.335774000003</v>
      </c>
      <c r="P242" s="207">
        <v>-3.0000000000000001E-6</v>
      </c>
      <c r="Q242" s="207">
        <v>4.0629999999999999E-2</v>
      </c>
      <c r="R242" s="201">
        <v>-4555.9480999999996</v>
      </c>
      <c r="S242" s="175" t="s">
        <v>94</v>
      </c>
      <c r="T242" s="175" t="s">
        <v>95</v>
      </c>
      <c r="U242" s="175" t="s">
        <v>2826</v>
      </c>
      <c r="V242" s="175" t="s">
        <v>3437</v>
      </c>
      <c r="W242" s="175" t="s">
        <v>3438</v>
      </c>
      <c r="X242" s="175" t="s">
        <v>3475</v>
      </c>
      <c r="Y242" s="175" t="s">
        <v>252</v>
      </c>
      <c r="Z242" s="175" t="s">
        <v>3507</v>
      </c>
      <c r="AA242" s="175" t="s">
        <v>80</v>
      </c>
      <c r="AB242" s="175" t="s">
        <v>3468</v>
      </c>
      <c r="AC242" s="175" t="s">
        <v>3442</v>
      </c>
      <c r="AD242" s="175" t="s">
        <v>370</v>
      </c>
      <c r="AE242" s="175" t="s">
        <v>3443</v>
      </c>
      <c r="AF242" s="175" t="s">
        <v>2907</v>
      </c>
      <c r="AG242" s="175" t="s">
        <v>3469</v>
      </c>
      <c r="AH242" s="206"/>
      <c r="AI242" s="201">
        <v>23327.519</v>
      </c>
      <c r="AJ242" s="201"/>
      <c r="AK242" s="175"/>
      <c r="AL242" s="179"/>
      <c r="AM242" s="175" t="s">
        <v>3444</v>
      </c>
      <c r="AN242" s="208">
        <v>0.119879</v>
      </c>
      <c r="AO242" s="208">
        <v>-9.9999999999999995E-7</v>
      </c>
    </row>
    <row r="243" spans="1:41" x14ac:dyDescent="0.2">
      <c r="A243" s="175" t="s">
        <v>3449</v>
      </c>
      <c r="B243" s="175" t="s">
        <v>3449</v>
      </c>
      <c r="C243" s="175" t="s">
        <v>3491</v>
      </c>
      <c r="D243" s="175" t="s">
        <v>3527</v>
      </c>
      <c r="E243" s="175" t="s">
        <v>99</v>
      </c>
      <c r="F243" s="200">
        <v>3.718</v>
      </c>
      <c r="G243" s="201">
        <v>-6666000</v>
      </c>
      <c r="H243" s="201">
        <v>-6639.4907477138258</v>
      </c>
      <c r="I243" s="207">
        <v>-1.4982000000000001E-2</v>
      </c>
      <c r="J243" s="207">
        <v>-9.9999999999999995E-7</v>
      </c>
      <c r="K243" s="175" t="s">
        <v>3527</v>
      </c>
      <c r="L243" s="175" t="s">
        <v>34</v>
      </c>
      <c r="M243" s="200">
        <v>1</v>
      </c>
      <c r="N243" s="201">
        <v>24224910.600000001</v>
      </c>
      <c r="O243" s="201">
        <v>24224.910600000003</v>
      </c>
      <c r="P243" s="207">
        <v>5.0000000000000004E-6</v>
      </c>
      <c r="Q243" s="207">
        <v>-6.4324999999999993E-2</v>
      </c>
      <c r="R243" s="201">
        <v>-460.71600000000001</v>
      </c>
      <c r="S243" s="175" t="s">
        <v>30</v>
      </c>
      <c r="T243" s="175" t="s">
        <v>30</v>
      </c>
      <c r="U243" s="175" t="s">
        <v>2879</v>
      </c>
      <c r="V243" s="175" t="s">
        <v>3493</v>
      </c>
      <c r="W243" s="175" t="s">
        <v>3494</v>
      </c>
      <c r="X243" s="175" t="s">
        <v>3495</v>
      </c>
      <c r="Y243" s="175" t="s">
        <v>252</v>
      </c>
      <c r="Z243" s="175" t="s">
        <v>3528</v>
      </c>
      <c r="AA243" s="175" t="s">
        <v>42</v>
      </c>
      <c r="AB243" s="175" t="s">
        <v>265</v>
      </c>
      <c r="AC243" s="175" t="s">
        <v>3496</v>
      </c>
      <c r="AD243" s="175" t="s">
        <v>370</v>
      </c>
      <c r="AE243" s="175" t="s">
        <v>3443</v>
      </c>
      <c r="AF243" s="175" t="s">
        <v>265</v>
      </c>
      <c r="AG243" s="175" t="s">
        <v>265</v>
      </c>
      <c r="AH243" s="206"/>
      <c r="AI243" s="201">
        <v>3.637</v>
      </c>
      <c r="AJ243" s="201"/>
      <c r="AK243" s="175"/>
      <c r="AL243" s="179"/>
      <c r="AM243" s="175" t="s">
        <v>3444</v>
      </c>
      <c r="AN243" s="208">
        <v>1.2123E-2</v>
      </c>
      <c r="AO243" s="208">
        <v>0</v>
      </c>
    </row>
    <row r="244" spans="1:41" x14ac:dyDescent="0.2">
      <c r="A244" s="175" t="s">
        <v>3449</v>
      </c>
      <c r="B244" s="175" t="s">
        <v>3449</v>
      </c>
      <c r="C244" s="175" t="s">
        <v>3435</v>
      </c>
      <c r="D244" s="175" t="s">
        <v>3517</v>
      </c>
      <c r="E244" s="175" t="s">
        <v>99</v>
      </c>
      <c r="F244" s="200">
        <v>3.718</v>
      </c>
      <c r="G244" s="201">
        <v>50833597.260000005</v>
      </c>
      <c r="H244" s="201">
        <v>46405.524398246373</v>
      </c>
      <c r="I244" s="207">
        <v>0.104711</v>
      </c>
      <c r="J244" s="207">
        <v>9.0000000000000002E-6</v>
      </c>
      <c r="K244" s="175" t="s">
        <v>3517</v>
      </c>
      <c r="L244" s="175" t="s">
        <v>99</v>
      </c>
      <c r="M244" s="200">
        <v>3.718</v>
      </c>
      <c r="N244" s="201">
        <v>-50833597.260000005</v>
      </c>
      <c r="O244" s="201">
        <v>-50833.597260000002</v>
      </c>
      <c r="P244" s="207">
        <v>-1.0000000000000001E-5</v>
      </c>
      <c r="Q244" s="207">
        <v>0.13497899999999999</v>
      </c>
      <c r="R244" s="201">
        <v>-16463.5749</v>
      </c>
      <c r="S244" s="175" t="s">
        <v>94</v>
      </c>
      <c r="T244" s="175" t="s">
        <v>95</v>
      </c>
      <c r="U244" s="175" t="s">
        <v>2826</v>
      </c>
      <c r="V244" s="175" t="s">
        <v>3437</v>
      </c>
      <c r="W244" s="175" t="s">
        <v>3438</v>
      </c>
      <c r="X244" s="175" t="s">
        <v>3465</v>
      </c>
      <c r="Y244" s="175" t="s">
        <v>252</v>
      </c>
      <c r="Z244" s="175" t="s">
        <v>3213</v>
      </c>
      <c r="AA244" s="175" t="s">
        <v>3518</v>
      </c>
      <c r="AB244" s="175" t="s">
        <v>3468</v>
      </c>
      <c r="AC244" s="175" t="s">
        <v>3442</v>
      </c>
      <c r="AD244" s="175" t="s">
        <v>370</v>
      </c>
      <c r="AE244" s="175" t="s">
        <v>3443</v>
      </c>
      <c r="AF244" s="175" t="s">
        <v>2907</v>
      </c>
      <c r="AG244" s="175" t="s">
        <v>3469</v>
      </c>
      <c r="AH244" s="206"/>
      <c r="AI244" s="201">
        <v>12360.21</v>
      </c>
      <c r="AJ244" s="201"/>
      <c r="AK244" s="175"/>
      <c r="AL244" s="179"/>
      <c r="AM244" s="175" t="s">
        <v>3444</v>
      </c>
      <c r="AN244" s="208">
        <v>0.43319800000000003</v>
      </c>
      <c r="AO244" s="208">
        <v>-3.0000000000000001E-6</v>
      </c>
    </row>
    <row r="245" spans="1:41" x14ac:dyDescent="0.2">
      <c r="A245" s="175" t="s">
        <v>3449</v>
      </c>
      <c r="B245" s="175" t="s">
        <v>3449</v>
      </c>
      <c r="C245" s="175" t="s">
        <v>3435</v>
      </c>
      <c r="D245" s="175" t="s">
        <v>3484</v>
      </c>
      <c r="E245" s="175" t="s">
        <v>99</v>
      </c>
      <c r="F245" s="200">
        <v>3.718</v>
      </c>
      <c r="G245" s="201">
        <v>31637910.437000003</v>
      </c>
      <c r="H245" s="201">
        <v>29104.270953406674</v>
      </c>
      <c r="I245" s="207">
        <v>6.5671999999999994E-2</v>
      </c>
      <c r="J245" s="207">
        <v>6.0000000000000002E-6</v>
      </c>
      <c r="K245" s="175" t="s">
        <v>3484</v>
      </c>
      <c r="L245" s="175" t="s">
        <v>99</v>
      </c>
      <c r="M245" s="200">
        <v>3.718</v>
      </c>
      <c r="N245" s="201">
        <v>-31637910.437000003</v>
      </c>
      <c r="O245" s="201">
        <v>-31637.910437000002</v>
      </c>
      <c r="P245" s="207">
        <v>-6.0000000000000002E-6</v>
      </c>
      <c r="Q245" s="207">
        <v>8.4007999999999999E-2</v>
      </c>
      <c r="R245" s="201">
        <v>-9420.0715999999993</v>
      </c>
      <c r="S245" s="175" t="s">
        <v>94</v>
      </c>
      <c r="T245" s="175" t="s">
        <v>95</v>
      </c>
      <c r="U245" s="175" t="s">
        <v>2826</v>
      </c>
      <c r="V245" s="175" t="s">
        <v>3437</v>
      </c>
      <c r="W245" s="175" t="s">
        <v>3438</v>
      </c>
      <c r="X245" s="175" t="s">
        <v>3475</v>
      </c>
      <c r="Y245" s="175" t="s">
        <v>252</v>
      </c>
      <c r="Z245" s="175" t="s">
        <v>3485</v>
      </c>
      <c r="AA245" s="175" t="s">
        <v>3486</v>
      </c>
      <c r="AB245" s="175" t="s">
        <v>3468</v>
      </c>
      <c r="AC245" s="175" t="s">
        <v>3442</v>
      </c>
      <c r="AD245" s="175" t="s">
        <v>370</v>
      </c>
      <c r="AE245" s="175" t="s">
        <v>3443</v>
      </c>
      <c r="AF245" s="175" t="s">
        <v>2907</v>
      </c>
      <c r="AG245" s="175" t="s">
        <v>3469</v>
      </c>
      <c r="AH245" s="206"/>
      <c r="AI245" s="201">
        <v>23327.519</v>
      </c>
      <c r="AJ245" s="201"/>
      <c r="AK245" s="175"/>
      <c r="AL245" s="179"/>
      <c r="AM245" s="175" t="s">
        <v>3444</v>
      </c>
      <c r="AN245" s="208">
        <v>0.247866</v>
      </c>
      <c r="AO245" s="208">
        <v>-1.9999999999999999E-6</v>
      </c>
    </row>
    <row r="246" spans="1:41" x14ac:dyDescent="0.2">
      <c r="A246" s="175" t="s">
        <v>3449</v>
      </c>
      <c r="B246" s="175" t="s">
        <v>3449</v>
      </c>
      <c r="C246" s="175" t="s">
        <v>3435</v>
      </c>
      <c r="D246" s="175" t="s">
        <v>3513</v>
      </c>
      <c r="E246" s="175" t="s">
        <v>99</v>
      </c>
      <c r="F246" s="200">
        <v>3.718</v>
      </c>
      <c r="G246" s="201">
        <v>6010998.8000000007</v>
      </c>
      <c r="H246" s="201">
        <v>5840.8790582033353</v>
      </c>
      <c r="I246" s="207">
        <v>1.3180000000000001E-2</v>
      </c>
      <c r="J246" s="207">
        <v>9.9999999999999995E-7</v>
      </c>
      <c r="K246" s="175" t="s">
        <v>3513</v>
      </c>
      <c r="L246" s="175" t="s">
        <v>99</v>
      </c>
      <c r="M246" s="200">
        <v>3.718</v>
      </c>
      <c r="N246" s="201">
        <v>-6010998.8000000007</v>
      </c>
      <c r="O246" s="201">
        <v>-6010.9988000000003</v>
      </c>
      <c r="P246" s="207">
        <v>-9.9999999999999995E-7</v>
      </c>
      <c r="Q246" s="207">
        <v>1.5960999999999999E-2</v>
      </c>
      <c r="R246" s="201">
        <v>-632.50519999999995</v>
      </c>
      <c r="S246" s="175" t="s">
        <v>94</v>
      </c>
      <c r="T246" s="175" t="s">
        <v>95</v>
      </c>
      <c r="U246" s="175" t="s">
        <v>2826</v>
      </c>
      <c r="V246" s="175" t="s">
        <v>3437</v>
      </c>
      <c r="W246" s="175" t="s">
        <v>3438</v>
      </c>
      <c r="X246" s="175" t="s">
        <v>3514</v>
      </c>
      <c r="Y246" s="175" t="s">
        <v>252</v>
      </c>
      <c r="Z246" s="175" t="s">
        <v>3515</v>
      </c>
      <c r="AA246" s="175" t="s">
        <v>3516</v>
      </c>
      <c r="AB246" s="175" t="s">
        <v>3468</v>
      </c>
      <c r="AC246" s="175" t="s">
        <v>3442</v>
      </c>
      <c r="AD246" s="175" t="s">
        <v>370</v>
      </c>
      <c r="AE246" s="175" t="s">
        <v>3443</v>
      </c>
      <c r="AF246" s="175" t="s">
        <v>2907</v>
      </c>
      <c r="AG246" s="175" t="s">
        <v>3469</v>
      </c>
      <c r="AH246" s="206"/>
      <c r="AI246" s="201">
        <v>10916.9</v>
      </c>
      <c r="AJ246" s="201"/>
      <c r="AK246" s="175"/>
      <c r="AL246" s="179"/>
      <c r="AM246" s="175" t="s">
        <v>3444</v>
      </c>
      <c r="AN246" s="208">
        <v>1.6643000000000002E-2</v>
      </c>
      <c r="AO246" s="208">
        <v>0</v>
      </c>
    </row>
    <row r="247" spans="1:41" x14ac:dyDescent="0.2">
      <c r="A247" s="175" t="s">
        <v>3449</v>
      </c>
      <c r="B247" s="175" t="s">
        <v>3449</v>
      </c>
      <c r="C247" s="175" t="s">
        <v>3520</v>
      </c>
      <c r="D247" s="175" t="s">
        <v>3525</v>
      </c>
      <c r="E247" s="175" t="s">
        <v>99</v>
      </c>
      <c r="F247" s="200">
        <v>3.718</v>
      </c>
      <c r="G247" s="201">
        <v>-6332000</v>
      </c>
      <c r="H247" s="201">
        <v>-7950.8660794566977</v>
      </c>
      <c r="I247" s="207">
        <v>-1.7940999999999999E-2</v>
      </c>
      <c r="J247" s="207">
        <v>-1.9999999999999999E-6</v>
      </c>
      <c r="K247" s="175" t="s">
        <v>3525</v>
      </c>
      <c r="L247" s="175" t="s">
        <v>1464</v>
      </c>
      <c r="M247" s="200">
        <v>4.2171000000000003</v>
      </c>
      <c r="N247" s="201">
        <v>6415400.2000000002</v>
      </c>
      <c r="O247" s="201">
        <v>6415.4002</v>
      </c>
      <c r="P247" s="207">
        <v>9.9999999999999995E-7</v>
      </c>
      <c r="Q247" s="207">
        <v>-1.7035000000000002E-2</v>
      </c>
      <c r="R247" s="201">
        <v>-2506.9358999999999</v>
      </c>
      <c r="S247" s="175" t="s">
        <v>94</v>
      </c>
      <c r="T247" s="175" t="s">
        <v>95</v>
      </c>
      <c r="U247" s="175" t="s">
        <v>2879</v>
      </c>
      <c r="V247" s="175" t="s">
        <v>3493</v>
      </c>
      <c r="W247" s="175" t="s">
        <v>3522</v>
      </c>
      <c r="X247" s="175" t="s">
        <v>3523</v>
      </c>
      <c r="Y247" s="175" t="s">
        <v>252</v>
      </c>
      <c r="Z247" s="175" t="s">
        <v>3526</v>
      </c>
      <c r="AA247" s="175" t="s">
        <v>1465</v>
      </c>
      <c r="AB247" s="175" t="s">
        <v>3524</v>
      </c>
      <c r="AC247" s="175" t="s">
        <v>3496</v>
      </c>
      <c r="AD247" s="175" t="s">
        <v>370</v>
      </c>
      <c r="AE247" s="175" t="s">
        <v>3443</v>
      </c>
      <c r="AF247" s="175" t="s">
        <v>265</v>
      </c>
      <c r="AG247" s="175" t="s">
        <v>265</v>
      </c>
      <c r="AH247" s="206"/>
      <c r="AI247" s="170">
        <v>0.9859</v>
      </c>
      <c r="AJ247" s="175"/>
      <c r="AK247" s="175"/>
      <c r="AL247" s="179"/>
      <c r="AM247" s="175" t="s">
        <v>3444</v>
      </c>
      <c r="AN247" s="208">
        <v>6.5963999999999995E-2</v>
      </c>
      <c r="AO247" s="208">
        <v>-9.9999999999999995E-7</v>
      </c>
    </row>
    <row r="248" spans="1:41" x14ac:dyDescent="0.2">
      <c r="A248" s="175" t="s">
        <v>3433</v>
      </c>
      <c r="B248" s="175" t="s">
        <v>3448</v>
      </c>
      <c r="C248" s="175" t="s">
        <v>3435</v>
      </c>
      <c r="D248" s="175" t="s">
        <v>3517</v>
      </c>
      <c r="E248" s="175" t="s">
        <v>99</v>
      </c>
      <c r="F248" s="200">
        <v>3.718</v>
      </c>
      <c r="G248" s="201">
        <v>30322738.080000002</v>
      </c>
      <c r="H248" s="201">
        <v>27681.349295707372</v>
      </c>
      <c r="I248" s="207">
        <v>3.6392000000000001E-2</v>
      </c>
      <c r="J248" s="207">
        <v>5.0000000000000004E-6</v>
      </c>
      <c r="K248" s="175" t="s">
        <v>3517</v>
      </c>
      <c r="L248" s="175" t="s">
        <v>99</v>
      </c>
      <c r="M248" s="200">
        <v>3.718</v>
      </c>
      <c r="N248" s="201">
        <v>-30322738.080000002</v>
      </c>
      <c r="O248" s="201">
        <v>-30322.738080000003</v>
      </c>
      <c r="P248" s="207">
        <v>-6.0000000000000002E-6</v>
      </c>
      <c r="Q248" s="207">
        <v>3.1247E-2</v>
      </c>
      <c r="R248" s="201">
        <v>-9820.6834999999992</v>
      </c>
      <c r="S248" s="175" t="s">
        <v>94</v>
      </c>
      <c r="T248" s="175" t="s">
        <v>95</v>
      </c>
      <c r="U248" s="175" t="s">
        <v>2826</v>
      </c>
      <c r="V248" s="175" t="s">
        <v>3437</v>
      </c>
      <c r="W248" s="175" t="s">
        <v>3438</v>
      </c>
      <c r="X248" s="175" t="s">
        <v>3465</v>
      </c>
      <c r="Y248" s="175" t="s">
        <v>252</v>
      </c>
      <c r="Z248" s="175" t="s">
        <v>3213</v>
      </c>
      <c r="AA248" s="175" t="s">
        <v>3518</v>
      </c>
      <c r="AB248" s="175" t="s">
        <v>3468</v>
      </c>
      <c r="AC248" s="175" t="s">
        <v>3442</v>
      </c>
      <c r="AD248" s="175" t="s">
        <v>370</v>
      </c>
      <c r="AE248" s="175" t="s">
        <v>3443</v>
      </c>
      <c r="AF248" s="175" t="s">
        <v>2907</v>
      </c>
      <c r="AG248" s="175" t="s">
        <v>3469</v>
      </c>
      <c r="AH248" s="206"/>
      <c r="AI248" s="201">
        <v>12360.21</v>
      </c>
      <c r="AJ248" s="201"/>
      <c r="AK248" s="175"/>
      <c r="AL248" s="179"/>
      <c r="AM248" s="175" t="s">
        <v>3444</v>
      </c>
      <c r="AN248" s="208">
        <v>9.3547000000000005E-2</v>
      </c>
      <c r="AO248" s="208">
        <v>-1.9999999999999999E-6</v>
      </c>
    </row>
    <row r="249" spans="1:41" x14ac:dyDescent="0.2">
      <c r="A249" s="175" t="s">
        <v>3433</v>
      </c>
      <c r="B249" s="175" t="s">
        <v>3448</v>
      </c>
      <c r="C249" s="175" t="s">
        <v>3435</v>
      </c>
      <c r="D249" s="175" t="s">
        <v>3519</v>
      </c>
      <c r="E249" s="175" t="s">
        <v>99</v>
      </c>
      <c r="F249" s="200">
        <v>3.718</v>
      </c>
      <c r="G249" s="201">
        <v>30309297.150000002</v>
      </c>
      <c r="H249" s="201">
        <v>27670.784078456163</v>
      </c>
      <c r="I249" s="207">
        <v>3.6378000000000001E-2</v>
      </c>
      <c r="J249" s="207">
        <v>5.0000000000000004E-6</v>
      </c>
      <c r="K249" s="175" t="s">
        <v>3519</v>
      </c>
      <c r="L249" s="175" t="s">
        <v>99</v>
      </c>
      <c r="M249" s="200">
        <v>3.718</v>
      </c>
      <c r="N249" s="201">
        <v>-30309297.150000002</v>
      </c>
      <c r="O249" s="201">
        <v>-30309.297150000002</v>
      </c>
      <c r="P249" s="207">
        <v>-6.0000000000000002E-6</v>
      </c>
      <c r="Q249" s="207">
        <v>3.1233E-2</v>
      </c>
      <c r="R249" s="201">
        <v>-9809.9915999999994</v>
      </c>
      <c r="S249" s="175" t="s">
        <v>94</v>
      </c>
      <c r="T249" s="175" t="s">
        <v>95</v>
      </c>
      <c r="U249" s="175" t="s">
        <v>2826</v>
      </c>
      <c r="V249" s="175" t="s">
        <v>3437</v>
      </c>
      <c r="W249" s="175" t="s">
        <v>3438</v>
      </c>
      <c r="X249" s="175" t="s">
        <v>3465</v>
      </c>
      <c r="Y249" s="175" t="s">
        <v>252</v>
      </c>
      <c r="Z249" s="175" t="s">
        <v>3213</v>
      </c>
      <c r="AA249" s="175" t="s">
        <v>3476</v>
      </c>
      <c r="AB249" s="175" t="s">
        <v>3468</v>
      </c>
      <c r="AC249" s="175" t="s">
        <v>3442</v>
      </c>
      <c r="AD249" s="175" t="s">
        <v>370</v>
      </c>
      <c r="AE249" s="175" t="s">
        <v>3443</v>
      </c>
      <c r="AF249" s="175" t="s">
        <v>2907</v>
      </c>
      <c r="AG249" s="175" t="s">
        <v>3469</v>
      </c>
      <c r="AH249" s="206"/>
      <c r="AI249" s="201">
        <v>12360.21</v>
      </c>
      <c r="AJ249" s="201"/>
      <c r="AK249" s="175"/>
      <c r="AL249" s="179"/>
      <c r="AM249" s="175" t="s">
        <v>3444</v>
      </c>
      <c r="AN249" s="208">
        <v>9.3445E-2</v>
      </c>
      <c r="AO249" s="208">
        <v>-1.9999999999999999E-6</v>
      </c>
    </row>
    <row r="250" spans="1:41" x14ac:dyDescent="0.2">
      <c r="A250" s="175" t="s">
        <v>3433</v>
      </c>
      <c r="B250" s="175" t="s">
        <v>3448</v>
      </c>
      <c r="C250" s="175" t="s">
        <v>3435</v>
      </c>
      <c r="D250" s="175" t="s">
        <v>3513</v>
      </c>
      <c r="E250" s="175" t="s">
        <v>99</v>
      </c>
      <c r="F250" s="200">
        <v>3.718</v>
      </c>
      <c r="G250" s="201">
        <v>21352503.200000003</v>
      </c>
      <c r="H250" s="201">
        <v>20748.197202151696</v>
      </c>
      <c r="I250" s="207">
        <v>2.7276999999999999E-2</v>
      </c>
      <c r="J250" s="207">
        <v>3.9999999999999998E-6</v>
      </c>
      <c r="K250" s="175" t="s">
        <v>3513</v>
      </c>
      <c r="L250" s="175" t="s">
        <v>99</v>
      </c>
      <c r="M250" s="200">
        <v>3.718</v>
      </c>
      <c r="N250" s="201">
        <v>-21352503.200000003</v>
      </c>
      <c r="O250" s="201">
        <v>-21352.503200000003</v>
      </c>
      <c r="P250" s="207">
        <v>-3.9999999999999998E-6</v>
      </c>
      <c r="Q250" s="207">
        <v>2.2003000000000002E-2</v>
      </c>
      <c r="R250" s="201">
        <v>-2246.8096999999998</v>
      </c>
      <c r="S250" s="175" t="s">
        <v>94</v>
      </c>
      <c r="T250" s="175" t="s">
        <v>95</v>
      </c>
      <c r="U250" s="175" t="s">
        <v>2826</v>
      </c>
      <c r="V250" s="175" t="s">
        <v>3437</v>
      </c>
      <c r="W250" s="175" t="s">
        <v>3438</v>
      </c>
      <c r="X250" s="175" t="s">
        <v>3514</v>
      </c>
      <c r="Y250" s="175" t="s">
        <v>252</v>
      </c>
      <c r="Z250" s="175" t="s">
        <v>3515</v>
      </c>
      <c r="AA250" s="175" t="s">
        <v>3516</v>
      </c>
      <c r="AB250" s="175" t="s">
        <v>3468</v>
      </c>
      <c r="AC250" s="175" t="s">
        <v>3442</v>
      </c>
      <c r="AD250" s="175" t="s">
        <v>370</v>
      </c>
      <c r="AE250" s="175" t="s">
        <v>3443</v>
      </c>
      <c r="AF250" s="175" t="s">
        <v>2907</v>
      </c>
      <c r="AG250" s="175" t="s">
        <v>3469</v>
      </c>
      <c r="AH250" s="206"/>
      <c r="AI250" s="201">
        <v>10916.9</v>
      </c>
      <c r="AJ250" s="201"/>
      <c r="AK250" s="175"/>
      <c r="AL250" s="179"/>
      <c r="AM250" s="175" t="s">
        <v>3444</v>
      </c>
      <c r="AN250" s="208">
        <v>2.1402000000000001E-2</v>
      </c>
      <c r="AO250" s="208">
        <v>0</v>
      </c>
    </row>
    <row r="251" spans="1:41" x14ac:dyDescent="0.2">
      <c r="A251" s="175" t="s">
        <v>3433</v>
      </c>
      <c r="B251" s="175" t="s">
        <v>3448</v>
      </c>
      <c r="C251" s="175" t="s">
        <v>3435</v>
      </c>
      <c r="D251" s="175" t="s">
        <v>3500</v>
      </c>
      <c r="E251" s="175" t="s">
        <v>99</v>
      </c>
      <c r="F251" s="200">
        <v>3.718</v>
      </c>
      <c r="G251" s="201">
        <v>11285322.850000001</v>
      </c>
      <c r="H251" s="201">
        <v>11169.861446019368</v>
      </c>
      <c r="I251" s="207">
        <v>1.4685E-2</v>
      </c>
      <c r="J251" s="207">
        <v>1.9999999999999999E-6</v>
      </c>
      <c r="K251" s="175" t="s">
        <v>3500</v>
      </c>
      <c r="L251" s="175" t="s">
        <v>99</v>
      </c>
      <c r="M251" s="200">
        <v>3.718</v>
      </c>
      <c r="N251" s="201">
        <v>-11285322.850000001</v>
      </c>
      <c r="O251" s="201">
        <v>-11285.322850000002</v>
      </c>
      <c r="P251" s="207">
        <v>-1.9999999999999999E-6</v>
      </c>
      <c r="Q251" s="207">
        <v>1.1629E-2</v>
      </c>
      <c r="R251" s="201">
        <v>-429.28550000000001</v>
      </c>
      <c r="S251" s="175" t="s">
        <v>94</v>
      </c>
      <c r="T251" s="175" t="s">
        <v>95</v>
      </c>
      <c r="U251" s="175" t="s">
        <v>2826</v>
      </c>
      <c r="V251" s="175" t="s">
        <v>3437</v>
      </c>
      <c r="W251" s="175" t="s">
        <v>3438</v>
      </c>
      <c r="X251" s="175" t="s">
        <v>3465</v>
      </c>
      <c r="Y251" s="175" t="s">
        <v>252</v>
      </c>
      <c r="Z251" s="175" t="s">
        <v>3501</v>
      </c>
      <c r="AA251" s="175" t="s">
        <v>3502</v>
      </c>
      <c r="AB251" s="175" t="s">
        <v>3468</v>
      </c>
      <c r="AC251" s="175" t="s">
        <v>3442</v>
      </c>
      <c r="AD251" s="175" t="s">
        <v>370</v>
      </c>
      <c r="AE251" s="175" t="s">
        <v>3443</v>
      </c>
      <c r="AF251" s="175" t="s">
        <v>2907</v>
      </c>
      <c r="AG251" s="175" t="s">
        <v>3469</v>
      </c>
      <c r="AH251" s="206"/>
      <c r="AI251" s="201">
        <v>12360.21</v>
      </c>
      <c r="AJ251" s="201"/>
      <c r="AK251" s="175"/>
      <c r="AL251" s="179"/>
      <c r="AM251" s="175" t="s">
        <v>3444</v>
      </c>
      <c r="AN251" s="208">
        <v>4.0889999999999998E-3</v>
      </c>
      <c r="AO251" s="208">
        <v>0</v>
      </c>
    </row>
    <row r="252" spans="1:41" x14ac:dyDescent="0.2">
      <c r="A252" s="175" t="s">
        <v>3433</v>
      </c>
      <c r="B252" s="175" t="s">
        <v>3448</v>
      </c>
      <c r="C252" s="175" t="s">
        <v>3435</v>
      </c>
      <c r="D252" s="175" t="s">
        <v>3506</v>
      </c>
      <c r="E252" s="175" t="s">
        <v>99</v>
      </c>
      <c r="F252" s="200">
        <v>3.718</v>
      </c>
      <c r="G252" s="201">
        <v>11210879.676000001</v>
      </c>
      <c r="H252" s="201">
        <v>10313.079407038193</v>
      </c>
      <c r="I252" s="207">
        <v>1.3558000000000001E-2</v>
      </c>
      <c r="J252" s="207">
        <v>1.9999999999999999E-6</v>
      </c>
      <c r="K252" s="175" t="s">
        <v>3506</v>
      </c>
      <c r="L252" s="175" t="s">
        <v>99</v>
      </c>
      <c r="M252" s="200">
        <v>3.718</v>
      </c>
      <c r="N252" s="201">
        <v>-11210879.676000001</v>
      </c>
      <c r="O252" s="201">
        <v>-11210.879676</v>
      </c>
      <c r="P252" s="207">
        <v>-1.9999999999999999E-6</v>
      </c>
      <c r="Q252" s="207">
        <v>1.1552E-2</v>
      </c>
      <c r="R252" s="201">
        <v>-3338.0214000000001</v>
      </c>
      <c r="S252" s="175" t="s">
        <v>94</v>
      </c>
      <c r="T252" s="175" t="s">
        <v>95</v>
      </c>
      <c r="U252" s="175" t="s">
        <v>2826</v>
      </c>
      <c r="V252" s="175" t="s">
        <v>3437</v>
      </c>
      <c r="W252" s="175" t="s">
        <v>3438</v>
      </c>
      <c r="X252" s="175" t="s">
        <v>3475</v>
      </c>
      <c r="Y252" s="175" t="s">
        <v>252</v>
      </c>
      <c r="Z252" s="175" t="s">
        <v>3507</v>
      </c>
      <c r="AA252" s="175" t="s">
        <v>80</v>
      </c>
      <c r="AB252" s="175" t="s">
        <v>3468</v>
      </c>
      <c r="AC252" s="175" t="s">
        <v>3442</v>
      </c>
      <c r="AD252" s="175" t="s">
        <v>370</v>
      </c>
      <c r="AE252" s="175" t="s">
        <v>3443</v>
      </c>
      <c r="AF252" s="175" t="s">
        <v>2907</v>
      </c>
      <c r="AG252" s="175" t="s">
        <v>3469</v>
      </c>
      <c r="AH252" s="206"/>
      <c r="AI252" s="201">
        <v>23327.519</v>
      </c>
      <c r="AJ252" s="201"/>
      <c r="AK252" s="175"/>
      <c r="AL252" s="179"/>
      <c r="AM252" s="175" t="s">
        <v>3444</v>
      </c>
      <c r="AN252" s="208">
        <v>3.1795999999999998E-2</v>
      </c>
      <c r="AO252" s="208">
        <v>-9.9999999999999995E-7</v>
      </c>
    </row>
    <row r="253" spans="1:41" x14ac:dyDescent="0.2">
      <c r="A253" s="175" t="s">
        <v>3433</v>
      </c>
      <c r="B253" s="175" t="s">
        <v>3448</v>
      </c>
      <c r="C253" s="175" t="s">
        <v>3435</v>
      </c>
      <c r="D253" s="175" t="s">
        <v>3503</v>
      </c>
      <c r="E253" s="175" t="s">
        <v>99</v>
      </c>
      <c r="F253" s="200">
        <v>3.718</v>
      </c>
      <c r="G253" s="201">
        <v>26718630.300000001</v>
      </c>
      <c r="H253" s="201">
        <v>24682.036943356645</v>
      </c>
      <c r="I253" s="207">
        <v>3.2448999999999999E-2</v>
      </c>
      <c r="J253" s="207">
        <v>5.0000000000000004E-6</v>
      </c>
      <c r="K253" s="175" t="s">
        <v>3503</v>
      </c>
      <c r="L253" s="175" t="s">
        <v>99</v>
      </c>
      <c r="M253" s="200">
        <v>3.718</v>
      </c>
      <c r="N253" s="201">
        <v>-26718630.300000001</v>
      </c>
      <c r="O253" s="201">
        <v>-26718.630300000001</v>
      </c>
      <c r="P253" s="207">
        <v>-5.0000000000000004E-6</v>
      </c>
      <c r="Q253" s="207">
        <v>2.7532999999999998E-2</v>
      </c>
      <c r="R253" s="201">
        <v>-7572.0541000000003</v>
      </c>
      <c r="S253" s="175" t="s">
        <v>94</v>
      </c>
      <c r="T253" s="175" t="s">
        <v>95</v>
      </c>
      <c r="U253" s="175" t="s">
        <v>2826</v>
      </c>
      <c r="V253" s="175" t="s">
        <v>3437</v>
      </c>
      <c r="W253" s="175" t="s">
        <v>3438</v>
      </c>
      <c r="X253" s="175" t="s">
        <v>3465</v>
      </c>
      <c r="Y253" s="175" t="s">
        <v>252</v>
      </c>
      <c r="Z253" s="175" t="s">
        <v>3504</v>
      </c>
      <c r="AA253" s="175" t="s">
        <v>3505</v>
      </c>
      <c r="AB253" s="175" t="s">
        <v>3468</v>
      </c>
      <c r="AC253" s="175" t="s">
        <v>3442</v>
      </c>
      <c r="AD253" s="175" t="s">
        <v>370</v>
      </c>
      <c r="AE253" s="175" t="s">
        <v>3443</v>
      </c>
      <c r="AF253" s="175" t="s">
        <v>2907</v>
      </c>
      <c r="AG253" s="175" t="s">
        <v>3469</v>
      </c>
      <c r="AH253" s="206"/>
      <c r="AI253" s="201">
        <v>12360.21</v>
      </c>
      <c r="AJ253" s="201"/>
      <c r="AK253" s="175"/>
      <c r="AL253" s="179"/>
      <c r="AM253" s="175" t="s">
        <v>3444</v>
      </c>
      <c r="AN253" s="208">
        <v>7.2126999999999997E-2</v>
      </c>
      <c r="AO253" s="208">
        <v>-9.9999999999999995E-7</v>
      </c>
    </row>
    <row r="254" spans="1:41" x14ac:dyDescent="0.2">
      <c r="A254" s="175" t="s">
        <v>3433</v>
      </c>
      <c r="B254" s="175" t="s">
        <v>3448</v>
      </c>
      <c r="C254" s="175" t="s">
        <v>3435</v>
      </c>
      <c r="D254" s="175" t="s">
        <v>3508</v>
      </c>
      <c r="E254" s="175" t="s">
        <v>99</v>
      </c>
      <c r="F254" s="200">
        <v>3.718</v>
      </c>
      <c r="G254" s="201">
        <v>17769441.800000001</v>
      </c>
      <c r="H254" s="201">
        <v>15768.89067036041</v>
      </c>
      <c r="I254" s="207">
        <v>2.0730999999999999E-2</v>
      </c>
      <c r="J254" s="207">
        <v>3.0000000000000001E-6</v>
      </c>
      <c r="K254" s="175" t="s">
        <v>3508</v>
      </c>
      <c r="L254" s="175" t="s">
        <v>99</v>
      </c>
      <c r="M254" s="200">
        <v>3.718</v>
      </c>
      <c r="N254" s="201">
        <v>-17769441.800000001</v>
      </c>
      <c r="O254" s="201">
        <v>-17769.441800000001</v>
      </c>
      <c r="P254" s="207">
        <v>-3.0000000000000001E-6</v>
      </c>
      <c r="Q254" s="207">
        <v>1.8311000000000001E-2</v>
      </c>
      <c r="R254" s="201">
        <v>-7438.0491000000002</v>
      </c>
      <c r="S254" s="175" t="s">
        <v>94</v>
      </c>
      <c r="T254" s="175" t="s">
        <v>95</v>
      </c>
      <c r="U254" s="175" t="s">
        <v>2826</v>
      </c>
      <c r="V254" s="175" t="s">
        <v>3437</v>
      </c>
      <c r="W254" s="175" t="s">
        <v>3438</v>
      </c>
      <c r="X254" s="175" t="s">
        <v>3475</v>
      </c>
      <c r="Y254" s="175" t="s">
        <v>252</v>
      </c>
      <c r="Z254" s="175" t="s">
        <v>3504</v>
      </c>
      <c r="AA254" s="175" t="s">
        <v>3505</v>
      </c>
      <c r="AB254" s="175" t="s">
        <v>3468</v>
      </c>
      <c r="AC254" s="175" t="s">
        <v>3442</v>
      </c>
      <c r="AD254" s="175" t="s">
        <v>370</v>
      </c>
      <c r="AE254" s="175" t="s">
        <v>3443</v>
      </c>
      <c r="AF254" s="175" t="s">
        <v>2907</v>
      </c>
      <c r="AG254" s="175" t="s">
        <v>3469</v>
      </c>
      <c r="AH254" s="206"/>
      <c r="AI254" s="201">
        <v>23327.519</v>
      </c>
      <c r="AJ254" s="201"/>
      <c r="AK254" s="175"/>
      <c r="AL254" s="179"/>
      <c r="AM254" s="175" t="s">
        <v>3444</v>
      </c>
      <c r="AN254" s="208">
        <v>7.0850999999999997E-2</v>
      </c>
      <c r="AO254" s="208">
        <v>-9.9999999999999995E-7</v>
      </c>
    </row>
    <row r="255" spans="1:41" x14ac:dyDescent="0.2">
      <c r="A255" s="175" t="s">
        <v>3433</v>
      </c>
      <c r="B255" s="175" t="s">
        <v>3448</v>
      </c>
      <c r="C255" s="175" t="s">
        <v>3435</v>
      </c>
      <c r="D255" s="175" t="s">
        <v>3489</v>
      </c>
      <c r="E255" s="175" t="s">
        <v>99</v>
      </c>
      <c r="F255" s="200">
        <v>3.718</v>
      </c>
      <c r="G255" s="201">
        <v>4409132.4000000004</v>
      </c>
      <c r="H255" s="201">
        <v>4208.151738353954</v>
      </c>
      <c r="I255" s="207">
        <v>5.5319999999999996E-3</v>
      </c>
      <c r="J255" s="207">
        <v>9.9999999999999995E-7</v>
      </c>
      <c r="K255" s="175" t="s">
        <v>3489</v>
      </c>
      <c r="L255" s="175" t="s">
        <v>99</v>
      </c>
      <c r="M255" s="200">
        <v>3.718</v>
      </c>
      <c r="N255" s="201">
        <v>-4409132.4000000004</v>
      </c>
      <c r="O255" s="201">
        <v>-4409.1324000000004</v>
      </c>
      <c r="P255" s="207">
        <v>-9.9999999999999995E-7</v>
      </c>
      <c r="Q255" s="207">
        <v>4.5430000000000002E-3</v>
      </c>
      <c r="R255" s="201">
        <v>-747.24609999999996</v>
      </c>
      <c r="S255" s="175" t="s">
        <v>94</v>
      </c>
      <c r="T255" s="175" t="s">
        <v>95</v>
      </c>
      <c r="U255" s="175" t="s">
        <v>2826</v>
      </c>
      <c r="V255" s="175" t="s">
        <v>3437</v>
      </c>
      <c r="W255" s="175" t="s">
        <v>3438</v>
      </c>
      <c r="X255" s="175" t="s">
        <v>3465</v>
      </c>
      <c r="Y255" s="175" t="s">
        <v>252</v>
      </c>
      <c r="Z255" s="175" t="s">
        <v>3352</v>
      </c>
      <c r="AA255" s="175" t="s">
        <v>3490</v>
      </c>
      <c r="AB255" s="175" t="s">
        <v>3468</v>
      </c>
      <c r="AC255" s="175" t="s">
        <v>3442</v>
      </c>
      <c r="AD255" s="175" t="s">
        <v>370</v>
      </c>
      <c r="AE255" s="175" t="s">
        <v>3443</v>
      </c>
      <c r="AF255" s="175" t="s">
        <v>2907</v>
      </c>
      <c r="AG255" s="175" t="s">
        <v>3469</v>
      </c>
      <c r="AH255" s="206"/>
      <c r="AI255" s="201">
        <v>12360.21</v>
      </c>
      <c r="AJ255" s="201"/>
      <c r="AK255" s="175"/>
      <c r="AL255" s="179"/>
      <c r="AM255" s="175" t="s">
        <v>3444</v>
      </c>
      <c r="AN255" s="208">
        <v>7.1180000000000002E-3</v>
      </c>
      <c r="AO255" s="208">
        <v>0</v>
      </c>
    </row>
    <row r="256" spans="1:41" x14ac:dyDescent="0.2">
      <c r="A256" s="175" t="s">
        <v>3449</v>
      </c>
      <c r="B256" s="175" t="s">
        <v>3449</v>
      </c>
      <c r="C256" s="175" t="s">
        <v>3435</v>
      </c>
      <c r="D256" s="175" t="s">
        <v>3470</v>
      </c>
      <c r="E256" s="175" t="s">
        <v>99</v>
      </c>
      <c r="F256" s="200">
        <v>3.718</v>
      </c>
      <c r="G256" s="201">
        <v>5398602.3000000007</v>
      </c>
      <c r="H256" s="201">
        <v>5337.9103957504039</v>
      </c>
      <c r="I256" s="207">
        <v>1.2045E-2</v>
      </c>
      <c r="J256" s="207">
        <v>9.9999999999999995E-7</v>
      </c>
      <c r="K256" s="175" t="s">
        <v>3470</v>
      </c>
      <c r="L256" s="175" t="s">
        <v>99</v>
      </c>
      <c r="M256" s="200">
        <v>3.718</v>
      </c>
      <c r="N256" s="201">
        <v>-5398602.3000000007</v>
      </c>
      <c r="O256" s="201">
        <v>-5398.6023000000005</v>
      </c>
      <c r="P256" s="207">
        <v>-9.9999999999999995E-7</v>
      </c>
      <c r="Q256" s="207">
        <v>1.4335000000000001E-2</v>
      </c>
      <c r="R256" s="201">
        <v>-225.6525</v>
      </c>
      <c r="S256" s="175" t="s">
        <v>94</v>
      </c>
      <c r="T256" s="175" t="s">
        <v>95</v>
      </c>
      <c r="U256" s="175" t="s">
        <v>2826</v>
      </c>
      <c r="V256" s="175" t="s">
        <v>3437</v>
      </c>
      <c r="W256" s="175" t="s">
        <v>3438</v>
      </c>
      <c r="X256" s="175" t="s">
        <v>3471</v>
      </c>
      <c r="Y256" s="175" t="s">
        <v>252</v>
      </c>
      <c r="Z256" s="175" t="s">
        <v>3472</v>
      </c>
      <c r="AA256" s="175" t="s">
        <v>3473</v>
      </c>
      <c r="AB256" s="175" t="s">
        <v>3468</v>
      </c>
      <c r="AC256" s="175" t="s">
        <v>3442</v>
      </c>
      <c r="AD256" s="175" t="s">
        <v>370</v>
      </c>
      <c r="AE256" s="175" t="s">
        <v>3443</v>
      </c>
      <c r="AF256" s="175" t="s">
        <v>2907</v>
      </c>
      <c r="AG256" s="175" t="s">
        <v>3469</v>
      </c>
      <c r="AH256" s="206"/>
      <c r="AI256" s="201">
        <v>590.68700000000001</v>
      </c>
      <c r="AJ256" s="201"/>
      <c r="AK256" s="175"/>
      <c r="AL256" s="209"/>
      <c r="AM256" s="175" t="s">
        <v>3444</v>
      </c>
      <c r="AN256" s="208">
        <v>5.9369999999999996E-3</v>
      </c>
      <c r="AO256" s="208">
        <v>0</v>
      </c>
    </row>
    <row r="257" spans="1:41" x14ac:dyDescent="0.2">
      <c r="A257" s="175" t="s">
        <v>3449</v>
      </c>
      <c r="B257" s="175" t="s">
        <v>3449</v>
      </c>
      <c r="C257" s="175" t="s">
        <v>3435</v>
      </c>
      <c r="D257" s="175" t="s">
        <v>3477</v>
      </c>
      <c r="E257" s="175" t="s">
        <v>99</v>
      </c>
      <c r="F257" s="200">
        <v>3.718</v>
      </c>
      <c r="G257" s="201">
        <v>5723760.4500000002</v>
      </c>
      <c r="H257" s="201">
        <v>5373.0243284292628</v>
      </c>
      <c r="I257" s="207">
        <v>1.2123999999999999E-2</v>
      </c>
      <c r="J257" s="207">
        <v>9.9999999999999995E-7</v>
      </c>
      <c r="K257" s="175" t="s">
        <v>3477</v>
      </c>
      <c r="L257" s="175" t="s">
        <v>99</v>
      </c>
      <c r="M257" s="200">
        <v>3.718</v>
      </c>
      <c r="N257" s="201">
        <v>-5723760.4500000002</v>
      </c>
      <c r="O257" s="201">
        <v>-5723.7604499999998</v>
      </c>
      <c r="P257" s="207">
        <v>-9.9999999999999995E-7</v>
      </c>
      <c r="Q257" s="207">
        <v>1.5198E-2</v>
      </c>
      <c r="R257" s="201">
        <v>-1304.0369000000001</v>
      </c>
      <c r="S257" s="175" t="s">
        <v>94</v>
      </c>
      <c r="T257" s="175" t="s">
        <v>95</v>
      </c>
      <c r="U257" s="175" t="s">
        <v>2826</v>
      </c>
      <c r="V257" s="175" t="s">
        <v>3437</v>
      </c>
      <c r="W257" s="175" t="s">
        <v>3438</v>
      </c>
      <c r="X257" s="175" t="s">
        <v>3465</v>
      </c>
      <c r="Y257" s="175" t="s">
        <v>252</v>
      </c>
      <c r="Z257" s="175" t="s">
        <v>3478</v>
      </c>
      <c r="AA257" s="175" t="s">
        <v>3479</v>
      </c>
      <c r="AB257" s="175" t="s">
        <v>3468</v>
      </c>
      <c r="AC257" s="175" t="s">
        <v>3442</v>
      </c>
      <c r="AD257" s="175" t="s">
        <v>370</v>
      </c>
      <c r="AE257" s="175" t="s">
        <v>3443</v>
      </c>
      <c r="AF257" s="175" t="s">
        <v>2907</v>
      </c>
      <c r="AG257" s="175" t="s">
        <v>3469</v>
      </c>
      <c r="AH257" s="206"/>
      <c r="AI257" s="201">
        <v>12360.21</v>
      </c>
      <c r="AJ257" s="201"/>
      <c r="AK257" s="175"/>
      <c r="AL257" s="179"/>
      <c r="AM257" s="175" t="s">
        <v>3444</v>
      </c>
      <c r="AN257" s="208">
        <v>3.4313000000000003E-2</v>
      </c>
      <c r="AO257" s="208">
        <v>0</v>
      </c>
    </row>
    <row r="258" spans="1:41" x14ac:dyDescent="0.2">
      <c r="A258" s="175" t="s">
        <v>3449</v>
      </c>
      <c r="B258" s="175" t="s">
        <v>3449</v>
      </c>
      <c r="C258" s="175" t="s">
        <v>3435</v>
      </c>
      <c r="D258" s="175" t="s">
        <v>3480</v>
      </c>
      <c r="E258" s="175" t="s">
        <v>99</v>
      </c>
      <c r="F258" s="200">
        <v>3.718</v>
      </c>
      <c r="G258" s="201">
        <v>1867753.9100000001</v>
      </c>
      <c r="H258" s="201">
        <v>1681.2512472781066</v>
      </c>
      <c r="I258" s="207">
        <v>3.7940000000000001E-3</v>
      </c>
      <c r="J258" s="207">
        <v>0</v>
      </c>
      <c r="K258" s="175" t="s">
        <v>3480</v>
      </c>
      <c r="L258" s="175" t="s">
        <v>99</v>
      </c>
      <c r="M258" s="200">
        <v>3.718</v>
      </c>
      <c r="N258" s="201">
        <v>-1867753.9100000001</v>
      </c>
      <c r="O258" s="201">
        <v>-1867.7539100000001</v>
      </c>
      <c r="P258" s="207">
        <v>0</v>
      </c>
      <c r="Q258" s="207">
        <v>4.9589999999999999E-3</v>
      </c>
      <c r="R258" s="201">
        <v>-693.41690000000006</v>
      </c>
      <c r="S258" s="175" t="s">
        <v>94</v>
      </c>
      <c r="T258" s="175" t="s">
        <v>95</v>
      </c>
      <c r="U258" s="175" t="s">
        <v>2826</v>
      </c>
      <c r="V258" s="175" t="s">
        <v>3437</v>
      </c>
      <c r="W258" s="175" t="s">
        <v>3438</v>
      </c>
      <c r="X258" s="175" t="s">
        <v>3475</v>
      </c>
      <c r="Y258" s="175" t="s">
        <v>252</v>
      </c>
      <c r="Z258" s="175" t="s">
        <v>3466</v>
      </c>
      <c r="AA258" s="175" t="s">
        <v>3467</v>
      </c>
      <c r="AB258" s="175" t="s">
        <v>3468</v>
      </c>
      <c r="AC258" s="175" t="s">
        <v>3442</v>
      </c>
      <c r="AD258" s="175" t="s">
        <v>370</v>
      </c>
      <c r="AE258" s="175" t="s">
        <v>3443</v>
      </c>
      <c r="AF258" s="175" t="s">
        <v>2907</v>
      </c>
      <c r="AG258" s="175" t="s">
        <v>3469</v>
      </c>
      <c r="AH258" s="206"/>
      <c r="AI258" s="201">
        <v>23327.519</v>
      </c>
      <c r="AJ258" s="201"/>
      <c r="AK258" s="175"/>
      <c r="AL258" s="179"/>
      <c r="AM258" s="175" t="s">
        <v>3444</v>
      </c>
      <c r="AN258" s="208">
        <v>1.8245999999999998E-2</v>
      </c>
      <c r="AO258" s="208">
        <v>0</v>
      </c>
    </row>
    <row r="259" spans="1:41" x14ac:dyDescent="0.2">
      <c r="A259" s="175" t="s">
        <v>3433</v>
      </c>
      <c r="B259" s="175" t="s">
        <v>3434</v>
      </c>
      <c r="C259" s="175" t="s">
        <v>3435</v>
      </c>
      <c r="D259" s="175" t="s">
        <v>3503</v>
      </c>
      <c r="E259" s="175" t="s">
        <v>99</v>
      </c>
      <c r="F259" s="200">
        <v>3.718</v>
      </c>
      <c r="G259" s="201">
        <v>4404461.4000000004</v>
      </c>
      <c r="H259" s="201">
        <v>4068.7369782678861</v>
      </c>
      <c r="I259" s="207">
        <v>0.11067100000000001</v>
      </c>
      <c r="J259" s="207">
        <v>1.0000000000000001E-5</v>
      </c>
      <c r="K259" s="175" t="s">
        <v>3503</v>
      </c>
      <c r="L259" s="175" t="s">
        <v>99</v>
      </c>
      <c r="M259" s="200">
        <v>3.718</v>
      </c>
      <c r="N259" s="201">
        <v>-4404461.4000000004</v>
      </c>
      <c r="O259" s="201">
        <v>-4404.4614000000001</v>
      </c>
      <c r="P259" s="207">
        <v>-1.1E-5</v>
      </c>
      <c r="Q259" s="207">
        <v>0.162635</v>
      </c>
      <c r="R259" s="201">
        <v>-1248.2234000000001</v>
      </c>
      <c r="S259" s="175" t="s">
        <v>94</v>
      </c>
      <c r="T259" s="175" t="s">
        <v>95</v>
      </c>
      <c r="U259" s="175" t="s">
        <v>2826</v>
      </c>
      <c r="V259" s="175" t="s">
        <v>3437</v>
      </c>
      <c r="W259" s="175" t="s">
        <v>3438</v>
      </c>
      <c r="X259" s="175" t="s">
        <v>3465</v>
      </c>
      <c r="Y259" s="175" t="s">
        <v>252</v>
      </c>
      <c r="Z259" s="175" t="s">
        <v>3504</v>
      </c>
      <c r="AA259" s="175" t="s">
        <v>3505</v>
      </c>
      <c r="AB259" s="175" t="s">
        <v>3468</v>
      </c>
      <c r="AC259" s="175" t="s">
        <v>3442</v>
      </c>
      <c r="AD259" s="175" t="s">
        <v>370</v>
      </c>
      <c r="AE259" s="175" t="s">
        <v>3443</v>
      </c>
      <c r="AF259" s="175" t="s">
        <v>2907</v>
      </c>
      <c r="AG259" s="175" t="s">
        <v>3469</v>
      </c>
      <c r="AH259" s="206"/>
      <c r="AI259" s="201">
        <v>12360.21</v>
      </c>
      <c r="AJ259" s="201"/>
      <c r="AK259" s="175"/>
      <c r="AL259" s="179"/>
      <c r="AM259" s="175" t="s">
        <v>3444</v>
      </c>
      <c r="AN259" s="208">
        <v>1.6485080000000001</v>
      </c>
      <c r="AO259" s="208">
        <v>-3.0000000000000001E-6</v>
      </c>
    </row>
    <row r="260" spans="1:41" x14ac:dyDescent="0.2">
      <c r="A260" s="175" t="s">
        <v>3433</v>
      </c>
      <c r="B260" s="175" t="s">
        <v>3434</v>
      </c>
      <c r="C260" s="175" t="s">
        <v>3520</v>
      </c>
      <c r="D260" s="175" t="s">
        <v>3525</v>
      </c>
      <c r="E260" s="175" t="s">
        <v>99</v>
      </c>
      <c r="F260" s="200">
        <v>3.718</v>
      </c>
      <c r="G260" s="201">
        <v>-1068000</v>
      </c>
      <c r="H260" s="201">
        <v>-1341.0494076054333</v>
      </c>
      <c r="I260" s="207">
        <v>-3.6477000000000002E-2</v>
      </c>
      <c r="J260" s="207">
        <v>-3.0000000000000001E-6</v>
      </c>
      <c r="K260" s="175" t="s">
        <v>3525</v>
      </c>
      <c r="L260" s="175" t="s">
        <v>1464</v>
      </c>
      <c r="M260" s="200">
        <v>4.2171000000000003</v>
      </c>
      <c r="N260" s="201">
        <v>1082066.8700000001</v>
      </c>
      <c r="O260" s="201">
        <v>1082.0668700000001</v>
      </c>
      <c r="P260" s="207">
        <v>3.0000000000000001E-6</v>
      </c>
      <c r="Q260" s="207">
        <v>-3.9955999999999998E-2</v>
      </c>
      <c r="R260" s="201">
        <v>-422.83749999999998</v>
      </c>
      <c r="S260" s="175" t="s">
        <v>94</v>
      </c>
      <c r="T260" s="175" t="s">
        <v>95</v>
      </c>
      <c r="U260" s="175" t="s">
        <v>2879</v>
      </c>
      <c r="V260" s="175" t="s">
        <v>3493</v>
      </c>
      <c r="W260" s="175" t="s">
        <v>3522</v>
      </c>
      <c r="X260" s="175" t="s">
        <v>3523</v>
      </c>
      <c r="Y260" s="175" t="s">
        <v>252</v>
      </c>
      <c r="Z260" s="175" t="s">
        <v>3526</v>
      </c>
      <c r="AA260" s="175" t="s">
        <v>1465</v>
      </c>
      <c r="AB260" s="175" t="s">
        <v>3524</v>
      </c>
      <c r="AC260" s="175" t="s">
        <v>3496</v>
      </c>
      <c r="AD260" s="175" t="s">
        <v>370</v>
      </c>
      <c r="AE260" s="175" t="s">
        <v>3443</v>
      </c>
      <c r="AF260" s="175" t="s">
        <v>265</v>
      </c>
      <c r="AG260" s="175" t="s">
        <v>265</v>
      </c>
      <c r="AH260" s="206"/>
      <c r="AI260" s="170">
        <v>0.9859</v>
      </c>
      <c r="AJ260" s="175"/>
      <c r="AK260" s="175"/>
      <c r="AL260" s="179"/>
      <c r="AM260" s="175" t="s">
        <v>3444</v>
      </c>
      <c r="AN260" s="208">
        <v>0.55843399999999999</v>
      </c>
      <c r="AO260" s="208">
        <v>-9.9999999999999995E-7</v>
      </c>
    </row>
    <row r="261" spans="1:41" x14ac:dyDescent="0.2">
      <c r="A261" s="175" t="s">
        <v>3433</v>
      </c>
      <c r="B261" s="175" t="s">
        <v>3434</v>
      </c>
      <c r="C261" s="175" t="s">
        <v>3435</v>
      </c>
      <c r="D261" s="175" t="s">
        <v>3484</v>
      </c>
      <c r="E261" s="175" t="s">
        <v>99</v>
      </c>
      <c r="F261" s="200">
        <v>3.718</v>
      </c>
      <c r="G261" s="201">
        <v>1641232.3850000002</v>
      </c>
      <c r="H261" s="201">
        <v>1509.7985765008073</v>
      </c>
      <c r="I261" s="207">
        <v>4.1066999999999999E-2</v>
      </c>
      <c r="J261" s="207">
        <v>3.9999999999999998E-6</v>
      </c>
      <c r="K261" s="175" t="s">
        <v>3484</v>
      </c>
      <c r="L261" s="175" t="s">
        <v>99</v>
      </c>
      <c r="M261" s="200">
        <v>3.718</v>
      </c>
      <c r="N261" s="201">
        <v>-1641232.3850000002</v>
      </c>
      <c r="O261" s="201">
        <v>-1641.2323850000002</v>
      </c>
      <c r="P261" s="207">
        <v>-3.9999999999999998E-6</v>
      </c>
      <c r="Q261" s="207">
        <v>6.0602999999999997E-2</v>
      </c>
      <c r="R261" s="201">
        <v>-488.67090000000002</v>
      </c>
      <c r="S261" s="175" t="s">
        <v>94</v>
      </c>
      <c r="T261" s="175" t="s">
        <v>95</v>
      </c>
      <c r="U261" s="175" t="s">
        <v>2826</v>
      </c>
      <c r="V261" s="175" t="s">
        <v>3437</v>
      </c>
      <c r="W261" s="175" t="s">
        <v>3438</v>
      </c>
      <c r="X261" s="175" t="s">
        <v>3475</v>
      </c>
      <c r="Y261" s="175" t="s">
        <v>252</v>
      </c>
      <c r="Z261" s="175" t="s">
        <v>3485</v>
      </c>
      <c r="AA261" s="175" t="s">
        <v>3486</v>
      </c>
      <c r="AB261" s="175" t="s">
        <v>3468</v>
      </c>
      <c r="AC261" s="175" t="s">
        <v>3442</v>
      </c>
      <c r="AD261" s="175" t="s">
        <v>370</v>
      </c>
      <c r="AE261" s="175" t="s">
        <v>3443</v>
      </c>
      <c r="AF261" s="175" t="s">
        <v>2907</v>
      </c>
      <c r="AG261" s="175" t="s">
        <v>3469</v>
      </c>
      <c r="AH261" s="206"/>
      <c r="AI261" s="201">
        <v>23327.519</v>
      </c>
      <c r="AJ261" s="201"/>
      <c r="AK261" s="175"/>
      <c r="AL261" s="179"/>
      <c r="AM261" s="175" t="s">
        <v>3444</v>
      </c>
      <c r="AN261" s="208">
        <v>0.64537999999999995</v>
      </c>
      <c r="AO261" s="208">
        <v>-9.9999999999999995E-7</v>
      </c>
    </row>
    <row r="262" spans="1:41" x14ac:dyDescent="0.2">
      <c r="A262" s="175" t="s">
        <v>3433</v>
      </c>
      <c r="B262" s="175" t="s">
        <v>3434</v>
      </c>
      <c r="C262" s="175" t="s">
        <v>3435</v>
      </c>
      <c r="D262" s="175" t="s">
        <v>3481</v>
      </c>
      <c r="E262" s="175" t="s">
        <v>99</v>
      </c>
      <c r="F262" s="200">
        <v>3.718</v>
      </c>
      <c r="G262" s="201">
        <v>89977.930000000008</v>
      </c>
      <c r="H262" s="201">
        <v>86.202808967186655</v>
      </c>
      <c r="I262" s="207">
        <v>2.3449999999999999E-3</v>
      </c>
      <c r="J262" s="207">
        <v>0</v>
      </c>
      <c r="K262" s="175" t="s">
        <v>3481</v>
      </c>
      <c r="L262" s="175" t="s">
        <v>99</v>
      </c>
      <c r="M262" s="200">
        <v>3.718</v>
      </c>
      <c r="N262" s="201">
        <v>-89977.930000000008</v>
      </c>
      <c r="O262" s="201">
        <v>-89.977930000000001</v>
      </c>
      <c r="P262" s="207">
        <v>0</v>
      </c>
      <c r="Q262" s="207">
        <v>3.3219999999999999E-3</v>
      </c>
      <c r="R262" s="201">
        <v>-14.0359</v>
      </c>
      <c r="S262" s="175" t="s">
        <v>94</v>
      </c>
      <c r="T262" s="175" t="s">
        <v>95</v>
      </c>
      <c r="U262" s="175" t="s">
        <v>2826</v>
      </c>
      <c r="V262" s="175" t="s">
        <v>3437</v>
      </c>
      <c r="W262" s="175" t="s">
        <v>3438</v>
      </c>
      <c r="X262" s="175" t="s">
        <v>3465</v>
      </c>
      <c r="Y262" s="175" t="s">
        <v>252</v>
      </c>
      <c r="Z262" s="175" t="s">
        <v>3482</v>
      </c>
      <c r="AA262" s="175" t="s">
        <v>3483</v>
      </c>
      <c r="AB262" s="175" t="s">
        <v>3468</v>
      </c>
      <c r="AC262" s="175" t="s">
        <v>3442</v>
      </c>
      <c r="AD262" s="175" t="s">
        <v>370</v>
      </c>
      <c r="AE262" s="175" t="s">
        <v>3443</v>
      </c>
      <c r="AF262" s="175" t="s">
        <v>2907</v>
      </c>
      <c r="AG262" s="175" t="s">
        <v>3469</v>
      </c>
      <c r="AH262" s="206"/>
      <c r="AI262" s="201">
        <v>12360.21</v>
      </c>
      <c r="AJ262" s="201"/>
      <c r="AK262" s="175"/>
      <c r="AL262" s="179"/>
      <c r="AM262" s="175" t="s">
        <v>3444</v>
      </c>
      <c r="AN262" s="208">
        <v>1.8537000000000001E-2</v>
      </c>
      <c r="AO262" s="208">
        <v>0</v>
      </c>
    </row>
    <row r="263" spans="1:41" x14ac:dyDescent="0.2">
      <c r="A263" s="175" t="s">
        <v>3433</v>
      </c>
      <c r="B263" s="175" t="s">
        <v>3434</v>
      </c>
      <c r="C263" s="175" t="s">
        <v>3435</v>
      </c>
      <c r="D263" s="175" t="s">
        <v>3513</v>
      </c>
      <c r="E263" s="175" t="s">
        <v>99</v>
      </c>
      <c r="F263" s="200">
        <v>3.718</v>
      </c>
      <c r="G263" s="201">
        <v>201861.90000000002</v>
      </c>
      <c r="H263" s="201">
        <v>196.14893604088221</v>
      </c>
      <c r="I263" s="207">
        <v>5.3350000000000003E-3</v>
      </c>
      <c r="J263" s="207">
        <v>0</v>
      </c>
      <c r="K263" s="175" t="s">
        <v>3513</v>
      </c>
      <c r="L263" s="175" t="s">
        <v>99</v>
      </c>
      <c r="M263" s="200">
        <v>3.718</v>
      </c>
      <c r="N263" s="201">
        <v>-201861.90000000002</v>
      </c>
      <c r="O263" s="201">
        <v>-201.86190000000002</v>
      </c>
      <c r="P263" s="207">
        <v>0</v>
      </c>
      <c r="Q263" s="207">
        <v>7.4539999999999997E-3</v>
      </c>
      <c r="R263" s="201">
        <v>-21.2408</v>
      </c>
      <c r="S263" s="175" t="s">
        <v>94</v>
      </c>
      <c r="T263" s="175" t="s">
        <v>95</v>
      </c>
      <c r="U263" s="175" t="s">
        <v>2826</v>
      </c>
      <c r="V263" s="175" t="s">
        <v>3437</v>
      </c>
      <c r="W263" s="175" t="s">
        <v>3438</v>
      </c>
      <c r="X263" s="175" t="s">
        <v>3514</v>
      </c>
      <c r="Y263" s="175" t="s">
        <v>252</v>
      </c>
      <c r="Z263" s="175" t="s">
        <v>3515</v>
      </c>
      <c r="AA263" s="175" t="s">
        <v>3516</v>
      </c>
      <c r="AB263" s="175" t="s">
        <v>3468</v>
      </c>
      <c r="AC263" s="175" t="s">
        <v>3442</v>
      </c>
      <c r="AD263" s="175" t="s">
        <v>370</v>
      </c>
      <c r="AE263" s="175" t="s">
        <v>3443</v>
      </c>
      <c r="AF263" s="175" t="s">
        <v>2907</v>
      </c>
      <c r="AG263" s="175" t="s">
        <v>3469</v>
      </c>
      <c r="AH263" s="206"/>
      <c r="AI263" s="201">
        <v>10916.9</v>
      </c>
      <c r="AJ263" s="201"/>
      <c r="AK263" s="175"/>
      <c r="AL263" s="179"/>
      <c r="AM263" s="175" t="s">
        <v>3444</v>
      </c>
      <c r="AN263" s="208">
        <v>2.8052000000000001E-2</v>
      </c>
      <c r="AO263" s="208">
        <v>0</v>
      </c>
    </row>
    <row r="264" spans="1:41" x14ac:dyDescent="0.2">
      <c r="A264" s="175" t="s">
        <v>3433</v>
      </c>
      <c r="B264" s="175" t="s">
        <v>3448</v>
      </c>
      <c r="C264" s="175" t="s">
        <v>3435</v>
      </c>
      <c r="D264" s="175" t="s">
        <v>3474</v>
      </c>
      <c r="E264" s="175" t="s">
        <v>99</v>
      </c>
      <c r="F264" s="200">
        <v>3.718</v>
      </c>
      <c r="G264" s="201">
        <v>4685268.5440000007</v>
      </c>
      <c r="H264" s="201">
        <v>4074.7309969316843</v>
      </c>
      <c r="I264" s="207">
        <v>5.3569999999999998E-3</v>
      </c>
      <c r="J264" s="207">
        <v>9.9999999999999995E-7</v>
      </c>
      <c r="K264" s="175" t="s">
        <v>3474</v>
      </c>
      <c r="L264" s="175" t="s">
        <v>99</v>
      </c>
      <c r="M264" s="200">
        <v>3.718</v>
      </c>
      <c r="N264" s="201">
        <v>-4685268.5440000007</v>
      </c>
      <c r="O264" s="201">
        <v>-4685.2685440000005</v>
      </c>
      <c r="P264" s="207">
        <v>-9.9999999999999995E-7</v>
      </c>
      <c r="Q264" s="207">
        <v>4.8279999999999998E-3</v>
      </c>
      <c r="R264" s="201">
        <v>-2269.9785999999999</v>
      </c>
      <c r="S264" s="175" t="s">
        <v>94</v>
      </c>
      <c r="T264" s="175" t="s">
        <v>95</v>
      </c>
      <c r="U264" s="175" t="s">
        <v>2826</v>
      </c>
      <c r="V264" s="175" t="s">
        <v>3437</v>
      </c>
      <c r="W264" s="175" t="s">
        <v>3438</v>
      </c>
      <c r="X264" s="175" t="s">
        <v>3475</v>
      </c>
      <c r="Y264" s="175" t="s">
        <v>252</v>
      </c>
      <c r="Z264" s="175" t="s">
        <v>3213</v>
      </c>
      <c r="AA264" s="175" t="s">
        <v>3476</v>
      </c>
      <c r="AB264" s="175" t="s">
        <v>3468</v>
      </c>
      <c r="AC264" s="175" t="s">
        <v>3442</v>
      </c>
      <c r="AD264" s="175" t="s">
        <v>370</v>
      </c>
      <c r="AE264" s="175" t="s">
        <v>3443</v>
      </c>
      <c r="AF264" s="175" t="s">
        <v>2907</v>
      </c>
      <c r="AG264" s="175" t="s">
        <v>3469</v>
      </c>
      <c r="AH264" s="206"/>
      <c r="AI264" s="201">
        <v>23327.519</v>
      </c>
      <c r="AJ264" s="201"/>
      <c r="AK264" s="175"/>
      <c r="AL264" s="179"/>
      <c r="AM264" s="175" t="s">
        <v>3444</v>
      </c>
      <c r="AN264" s="208">
        <v>2.1623E-2</v>
      </c>
      <c r="AO264" s="208">
        <v>0</v>
      </c>
    </row>
    <row r="265" spans="1:41" x14ac:dyDescent="0.2">
      <c r="A265" s="175" t="s">
        <v>3433</v>
      </c>
      <c r="B265" s="175" t="s">
        <v>3448</v>
      </c>
      <c r="C265" s="175" t="s">
        <v>3435</v>
      </c>
      <c r="D265" s="175" t="s">
        <v>3470</v>
      </c>
      <c r="E265" s="175" t="s">
        <v>99</v>
      </c>
      <c r="F265" s="200">
        <v>3.718</v>
      </c>
      <c r="G265" s="201">
        <v>9733159.8000000007</v>
      </c>
      <c r="H265" s="201">
        <v>9623.7381485745045</v>
      </c>
      <c r="I265" s="207">
        <v>1.2652E-2</v>
      </c>
      <c r="J265" s="207">
        <v>1.9999999999999999E-6</v>
      </c>
      <c r="K265" s="175" t="s">
        <v>3470</v>
      </c>
      <c r="L265" s="175" t="s">
        <v>99</v>
      </c>
      <c r="M265" s="200">
        <v>3.718</v>
      </c>
      <c r="N265" s="201">
        <v>-9733159.8000000007</v>
      </c>
      <c r="O265" s="201">
        <v>-9733.1598000000013</v>
      </c>
      <c r="P265" s="207">
        <v>-1.9999999999999999E-6</v>
      </c>
      <c r="Q265" s="207">
        <v>1.0030000000000001E-2</v>
      </c>
      <c r="R265" s="201">
        <v>-406.8297</v>
      </c>
      <c r="S265" s="175" t="s">
        <v>94</v>
      </c>
      <c r="T265" s="175" t="s">
        <v>95</v>
      </c>
      <c r="U265" s="175" t="s">
        <v>2826</v>
      </c>
      <c r="V265" s="175" t="s">
        <v>3437</v>
      </c>
      <c r="W265" s="175" t="s">
        <v>3438</v>
      </c>
      <c r="X265" s="175" t="s">
        <v>3471</v>
      </c>
      <c r="Y265" s="175" t="s">
        <v>252</v>
      </c>
      <c r="Z265" s="175" t="s">
        <v>3472</v>
      </c>
      <c r="AA265" s="175" t="s">
        <v>3473</v>
      </c>
      <c r="AB265" s="175" t="s">
        <v>3468</v>
      </c>
      <c r="AC265" s="175" t="s">
        <v>3442</v>
      </c>
      <c r="AD265" s="175" t="s">
        <v>370</v>
      </c>
      <c r="AE265" s="175" t="s">
        <v>3443</v>
      </c>
      <c r="AF265" s="175" t="s">
        <v>2907</v>
      </c>
      <c r="AG265" s="175" t="s">
        <v>3469</v>
      </c>
      <c r="AH265" s="206"/>
      <c r="AI265" s="201">
        <v>590.68700000000001</v>
      </c>
      <c r="AJ265" s="201"/>
      <c r="AK265" s="175"/>
      <c r="AL265" s="209"/>
      <c r="AM265" s="175" t="s">
        <v>3444</v>
      </c>
      <c r="AN265" s="208">
        <v>3.875E-3</v>
      </c>
      <c r="AO265" s="208">
        <v>0</v>
      </c>
    </row>
    <row r="266" spans="1:41" x14ac:dyDescent="0.2">
      <c r="A266" s="175" t="s">
        <v>3433</v>
      </c>
      <c r="B266" s="175" t="s">
        <v>3448</v>
      </c>
      <c r="C266" s="175" t="s">
        <v>3435</v>
      </c>
      <c r="D266" s="175" t="s">
        <v>3477</v>
      </c>
      <c r="E266" s="175" t="s">
        <v>99</v>
      </c>
      <c r="F266" s="200">
        <v>3.718</v>
      </c>
      <c r="G266" s="201">
        <v>51147104.250000007</v>
      </c>
      <c r="H266" s="201">
        <v>48012.951748655192</v>
      </c>
      <c r="I266" s="207">
        <v>6.3121999999999998E-2</v>
      </c>
      <c r="J266" s="207">
        <v>9.0000000000000002E-6</v>
      </c>
      <c r="K266" s="175" t="s">
        <v>3477</v>
      </c>
      <c r="L266" s="175" t="s">
        <v>99</v>
      </c>
      <c r="M266" s="200">
        <v>3.718</v>
      </c>
      <c r="N266" s="201">
        <v>-51147104.250000007</v>
      </c>
      <c r="O266" s="201">
        <v>-51147.104250000004</v>
      </c>
      <c r="P266" s="207">
        <v>-1.0000000000000001E-5</v>
      </c>
      <c r="Q266" s="207">
        <v>5.2705000000000002E-2</v>
      </c>
      <c r="R266" s="201">
        <v>-11652.779</v>
      </c>
      <c r="S266" s="175" t="s">
        <v>94</v>
      </c>
      <c r="T266" s="175" t="s">
        <v>95</v>
      </c>
      <c r="U266" s="175" t="s">
        <v>2826</v>
      </c>
      <c r="V266" s="175" t="s">
        <v>3437</v>
      </c>
      <c r="W266" s="175" t="s">
        <v>3438</v>
      </c>
      <c r="X266" s="175" t="s">
        <v>3465</v>
      </c>
      <c r="Y266" s="175" t="s">
        <v>252</v>
      </c>
      <c r="Z266" s="175" t="s">
        <v>3478</v>
      </c>
      <c r="AA266" s="175" t="s">
        <v>3479</v>
      </c>
      <c r="AB266" s="175" t="s">
        <v>3468</v>
      </c>
      <c r="AC266" s="175" t="s">
        <v>3442</v>
      </c>
      <c r="AD266" s="175" t="s">
        <v>370</v>
      </c>
      <c r="AE266" s="175" t="s">
        <v>3443</v>
      </c>
      <c r="AF266" s="175" t="s">
        <v>2907</v>
      </c>
      <c r="AG266" s="175" t="s">
        <v>3469</v>
      </c>
      <c r="AH266" s="206"/>
      <c r="AI266" s="201">
        <v>12360.21</v>
      </c>
      <c r="AJ266" s="201"/>
      <c r="AK266" s="175"/>
      <c r="AL266" s="179"/>
      <c r="AM266" s="175" t="s">
        <v>3444</v>
      </c>
      <c r="AN266" s="208">
        <v>0.110998</v>
      </c>
      <c r="AO266" s="208">
        <v>-1.9999999999999999E-6</v>
      </c>
    </row>
    <row r="267" spans="1:41" x14ac:dyDescent="0.2">
      <c r="A267" s="175" t="s">
        <v>3433</v>
      </c>
      <c r="B267" s="175" t="s">
        <v>3448</v>
      </c>
      <c r="C267" s="175" t="s">
        <v>3435</v>
      </c>
      <c r="D267" s="175" t="s">
        <v>3464</v>
      </c>
      <c r="E267" s="175" t="s">
        <v>99</v>
      </c>
      <c r="F267" s="200">
        <v>3.718</v>
      </c>
      <c r="G267" s="201">
        <v>42935909.520000003</v>
      </c>
      <c r="H267" s="201">
        <v>40340.268126777839</v>
      </c>
      <c r="I267" s="207">
        <v>5.3034999999999999E-2</v>
      </c>
      <c r="J267" s="207">
        <v>7.9999999999999996E-6</v>
      </c>
      <c r="K267" s="175" t="s">
        <v>3464</v>
      </c>
      <c r="L267" s="175" t="s">
        <v>99</v>
      </c>
      <c r="M267" s="200">
        <v>3.718</v>
      </c>
      <c r="N267" s="201">
        <v>-42935909.520000003</v>
      </c>
      <c r="O267" s="201">
        <v>-42935.909520000001</v>
      </c>
      <c r="P267" s="207">
        <v>-7.9999999999999996E-6</v>
      </c>
      <c r="Q267" s="207">
        <v>4.4243999999999999E-2</v>
      </c>
      <c r="R267" s="201">
        <v>-9650.5946999999996</v>
      </c>
      <c r="S267" s="175" t="s">
        <v>94</v>
      </c>
      <c r="T267" s="175" t="s">
        <v>95</v>
      </c>
      <c r="U267" s="175" t="s">
        <v>2826</v>
      </c>
      <c r="V267" s="175" t="s">
        <v>3437</v>
      </c>
      <c r="W267" s="175" t="s">
        <v>3438</v>
      </c>
      <c r="X267" s="175" t="s">
        <v>3465</v>
      </c>
      <c r="Y267" s="175" t="s">
        <v>252</v>
      </c>
      <c r="Z267" s="175" t="s">
        <v>3466</v>
      </c>
      <c r="AA267" s="175" t="s">
        <v>3467</v>
      </c>
      <c r="AB267" s="175" t="s">
        <v>3468</v>
      </c>
      <c r="AC267" s="175" t="s">
        <v>3442</v>
      </c>
      <c r="AD267" s="175" t="s">
        <v>370</v>
      </c>
      <c r="AE267" s="175" t="s">
        <v>3443</v>
      </c>
      <c r="AF267" s="175" t="s">
        <v>2907</v>
      </c>
      <c r="AG267" s="175" t="s">
        <v>3469</v>
      </c>
      <c r="AH267" s="206"/>
      <c r="AI267" s="201">
        <v>12360.21</v>
      </c>
      <c r="AJ267" s="201"/>
      <c r="AK267" s="175"/>
      <c r="AL267" s="179"/>
      <c r="AM267" s="175" t="s">
        <v>3444</v>
      </c>
      <c r="AN267" s="208">
        <v>9.1925999999999994E-2</v>
      </c>
      <c r="AO267" s="208">
        <v>-1.9999999999999999E-6</v>
      </c>
    </row>
    <row r="268" spans="1:41" x14ac:dyDescent="0.2">
      <c r="A268" s="175" t="s">
        <v>3433</v>
      </c>
      <c r="B268" s="175" t="s">
        <v>3448</v>
      </c>
      <c r="C268" s="175" t="s">
        <v>3435</v>
      </c>
      <c r="D268" s="175" t="s">
        <v>3480</v>
      </c>
      <c r="E268" s="175" t="s">
        <v>99</v>
      </c>
      <c r="F268" s="200">
        <v>3.718</v>
      </c>
      <c r="G268" s="201">
        <v>47998716.920000002</v>
      </c>
      <c r="H268" s="201">
        <v>43205.853875352339</v>
      </c>
      <c r="I268" s="207">
        <v>5.6801999999999998E-2</v>
      </c>
      <c r="J268" s="207">
        <v>7.9999999999999996E-6</v>
      </c>
      <c r="K268" s="175" t="s">
        <v>3480</v>
      </c>
      <c r="L268" s="175" t="s">
        <v>99</v>
      </c>
      <c r="M268" s="200">
        <v>3.718</v>
      </c>
      <c r="N268" s="201">
        <v>-47998716.920000002</v>
      </c>
      <c r="O268" s="201">
        <v>-47998.716919999999</v>
      </c>
      <c r="P268" s="207">
        <v>-9.0000000000000002E-6</v>
      </c>
      <c r="Q268" s="207">
        <v>4.9460999999999998E-2</v>
      </c>
      <c r="R268" s="201">
        <v>-17819.864799999999</v>
      </c>
      <c r="S268" s="175" t="s">
        <v>94</v>
      </c>
      <c r="T268" s="175" t="s">
        <v>95</v>
      </c>
      <c r="U268" s="175" t="s">
        <v>2826</v>
      </c>
      <c r="V268" s="175" t="s">
        <v>3437</v>
      </c>
      <c r="W268" s="175" t="s">
        <v>3438</v>
      </c>
      <c r="X268" s="175" t="s">
        <v>3475</v>
      </c>
      <c r="Y268" s="175" t="s">
        <v>252</v>
      </c>
      <c r="Z268" s="175" t="s">
        <v>3466</v>
      </c>
      <c r="AA268" s="175" t="s">
        <v>3467</v>
      </c>
      <c r="AB268" s="175" t="s">
        <v>3468</v>
      </c>
      <c r="AC268" s="175" t="s">
        <v>3442</v>
      </c>
      <c r="AD268" s="175" t="s">
        <v>370</v>
      </c>
      <c r="AE268" s="175" t="s">
        <v>3443</v>
      </c>
      <c r="AF268" s="175" t="s">
        <v>2907</v>
      </c>
      <c r="AG268" s="175" t="s">
        <v>3469</v>
      </c>
      <c r="AH268" s="206"/>
      <c r="AI268" s="201">
        <v>23327.519</v>
      </c>
      <c r="AJ268" s="201"/>
      <c r="AK268" s="175"/>
      <c r="AL268" s="179"/>
      <c r="AM268" s="175" t="s">
        <v>3444</v>
      </c>
      <c r="AN268" s="208">
        <v>0.169742</v>
      </c>
      <c r="AO268" s="208">
        <v>-3.0000000000000001E-6</v>
      </c>
    </row>
    <row r="269" spans="1:41" x14ac:dyDescent="0.2">
      <c r="A269" s="175" t="s">
        <v>3433</v>
      </c>
      <c r="B269" s="175" t="s">
        <v>3448</v>
      </c>
      <c r="C269" s="175" t="s">
        <v>3435</v>
      </c>
      <c r="D269" s="175" t="s">
        <v>3497</v>
      </c>
      <c r="E269" s="175" t="s">
        <v>99</v>
      </c>
      <c r="F269" s="200">
        <v>3.718</v>
      </c>
      <c r="G269" s="201">
        <v>58579460.400000006</v>
      </c>
      <c r="H269" s="201">
        <v>56039.495580204413</v>
      </c>
      <c r="I269" s="207">
        <v>7.3674000000000003E-2</v>
      </c>
      <c r="J269" s="207">
        <v>1.1E-5</v>
      </c>
      <c r="K269" s="175" t="s">
        <v>3497</v>
      </c>
      <c r="L269" s="175" t="s">
        <v>99</v>
      </c>
      <c r="M269" s="200">
        <v>3.718</v>
      </c>
      <c r="N269" s="201">
        <v>-58579460.400000006</v>
      </c>
      <c r="O269" s="201">
        <v>-58579.460400000004</v>
      </c>
      <c r="P269" s="207">
        <v>-1.1E-5</v>
      </c>
      <c r="Q269" s="207">
        <v>6.0364000000000001E-2</v>
      </c>
      <c r="R269" s="201">
        <v>-9443.5892000000003</v>
      </c>
      <c r="S269" s="175" t="s">
        <v>94</v>
      </c>
      <c r="T269" s="175" t="s">
        <v>95</v>
      </c>
      <c r="U269" s="175" t="s">
        <v>2826</v>
      </c>
      <c r="V269" s="175" t="s">
        <v>3437</v>
      </c>
      <c r="W269" s="175" t="s">
        <v>3438</v>
      </c>
      <c r="X269" s="175" t="s">
        <v>3465</v>
      </c>
      <c r="Y269" s="175" t="s">
        <v>252</v>
      </c>
      <c r="Z269" s="175" t="s">
        <v>3498</v>
      </c>
      <c r="AA269" s="175" t="s">
        <v>3499</v>
      </c>
      <c r="AB269" s="175" t="s">
        <v>3468</v>
      </c>
      <c r="AC269" s="175" t="s">
        <v>3442</v>
      </c>
      <c r="AD269" s="175" t="s">
        <v>370</v>
      </c>
      <c r="AE269" s="175" t="s">
        <v>3443</v>
      </c>
      <c r="AF269" s="175" t="s">
        <v>2907</v>
      </c>
      <c r="AG269" s="175" t="s">
        <v>3469</v>
      </c>
      <c r="AH269" s="206"/>
      <c r="AI269" s="201">
        <v>12360.21</v>
      </c>
      <c r="AJ269" s="201"/>
      <c r="AK269" s="175"/>
      <c r="AL269" s="179"/>
      <c r="AM269" s="175" t="s">
        <v>3444</v>
      </c>
      <c r="AN269" s="208">
        <v>8.9954999999999993E-2</v>
      </c>
      <c r="AO269" s="208">
        <v>-1.9999999999999999E-6</v>
      </c>
    </row>
    <row r="270" spans="1:41" x14ac:dyDescent="0.2">
      <c r="A270" s="175" t="s">
        <v>3433</v>
      </c>
      <c r="B270" s="175" t="s">
        <v>3434</v>
      </c>
      <c r="C270" s="175" t="s">
        <v>3491</v>
      </c>
      <c r="D270" s="175" t="s">
        <v>3529</v>
      </c>
      <c r="E270" s="175" t="s">
        <v>99</v>
      </c>
      <c r="F270" s="200">
        <v>3.718</v>
      </c>
      <c r="G270" s="201">
        <v>-499000</v>
      </c>
      <c r="H270" s="201">
        <v>-498.81460462614308</v>
      </c>
      <c r="I270" s="207">
        <v>-1.3568E-2</v>
      </c>
      <c r="J270" s="207">
        <v>-9.9999999999999995E-7</v>
      </c>
      <c r="K270" s="175" t="s">
        <v>3529</v>
      </c>
      <c r="L270" s="175" t="s">
        <v>34</v>
      </c>
      <c r="M270" s="200">
        <v>1</v>
      </c>
      <c r="N270" s="201">
        <v>1826839</v>
      </c>
      <c r="O270" s="201">
        <v>1826.8389999999999</v>
      </c>
      <c r="P270" s="207">
        <v>3.9999999999999998E-6</v>
      </c>
      <c r="Q270" s="207">
        <v>-6.7456000000000002E-2</v>
      </c>
      <c r="R270" s="201">
        <v>-27.753699999999998</v>
      </c>
      <c r="S270" s="175" t="s">
        <v>30</v>
      </c>
      <c r="T270" s="175" t="s">
        <v>30</v>
      </c>
      <c r="U270" s="175" t="s">
        <v>2879</v>
      </c>
      <c r="V270" s="175" t="s">
        <v>3493</v>
      </c>
      <c r="W270" s="175" t="s">
        <v>3494</v>
      </c>
      <c r="X270" s="175" t="s">
        <v>3495</v>
      </c>
      <c r="Y270" s="175" t="s">
        <v>252</v>
      </c>
      <c r="Z270" s="175" t="s">
        <v>3530</v>
      </c>
      <c r="AA270" s="175" t="s">
        <v>3531</v>
      </c>
      <c r="AB270" s="175" t="s">
        <v>265</v>
      </c>
      <c r="AC270" s="175" t="s">
        <v>3496</v>
      </c>
      <c r="AD270" s="175" t="s">
        <v>370</v>
      </c>
      <c r="AE270" s="175" t="s">
        <v>3443</v>
      </c>
      <c r="AF270" s="175" t="s">
        <v>265</v>
      </c>
      <c r="AG270" s="175" t="s">
        <v>265</v>
      </c>
      <c r="AH270" s="206"/>
      <c r="AI270" s="201">
        <v>3.6579999999999999</v>
      </c>
      <c r="AJ270" s="201"/>
      <c r="AK270" s="175"/>
      <c r="AL270" s="179"/>
      <c r="AM270" s="175" t="s">
        <v>3444</v>
      </c>
      <c r="AN270" s="208">
        <v>3.6653999999999999E-2</v>
      </c>
      <c r="AO270" s="208">
        <v>0</v>
      </c>
    </row>
    <row r="271" spans="1:41" x14ac:dyDescent="0.2">
      <c r="A271" s="175" t="s">
        <v>3433</v>
      </c>
      <c r="B271" s="175" t="s">
        <v>3434</v>
      </c>
      <c r="C271" s="175" t="s">
        <v>3435</v>
      </c>
      <c r="D271" s="175" t="s">
        <v>3474</v>
      </c>
      <c r="E271" s="175" t="s">
        <v>99</v>
      </c>
      <c r="F271" s="200">
        <v>3.718</v>
      </c>
      <c r="G271" s="201">
        <v>399312.66000000003</v>
      </c>
      <c r="H271" s="201">
        <v>347.27820599246911</v>
      </c>
      <c r="I271" s="207">
        <v>9.4459999999999995E-3</v>
      </c>
      <c r="J271" s="207">
        <v>9.9999999999999995E-7</v>
      </c>
      <c r="K271" s="175" t="s">
        <v>3474</v>
      </c>
      <c r="L271" s="175" t="s">
        <v>99</v>
      </c>
      <c r="M271" s="200">
        <v>3.718</v>
      </c>
      <c r="N271" s="201">
        <v>-399312.66000000003</v>
      </c>
      <c r="O271" s="201">
        <v>-399.31266000000005</v>
      </c>
      <c r="P271" s="207">
        <v>-9.9999999999999995E-7</v>
      </c>
      <c r="Q271" s="207">
        <v>1.4744999999999999E-2</v>
      </c>
      <c r="R271" s="201">
        <v>-193.4641</v>
      </c>
      <c r="S271" s="175" t="s">
        <v>94</v>
      </c>
      <c r="T271" s="175" t="s">
        <v>95</v>
      </c>
      <c r="U271" s="175" t="s">
        <v>2826</v>
      </c>
      <c r="V271" s="175" t="s">
        <v>3437</v>
      </c>
      <c r="W271" s="175" t="s">
        <v>3438</v>
      </c>
      <c r="X271" s="175" t="s">
        <v>3475</v>
      </c>
      <c r="Y271" s="175" t="s">
        <v>252</v>
      </c>
      <c r="Z271" s="175" t="s">
        <v>3213</v>
      </c>
      <c r="AA271" s="175" t="s">
        <v>3476</v>
      </c>
      <c r="AB271" s="175" t="s">
        <v>3468</v>
      </c>
      <c r="AC271" s="175" t="s">
        <v>3442</v>
      </c>
      <c r="AD271" s="175" t="s">
        <v>370</v>
      </c>
      <c r="AE271" s="175" t="s">
        <v>3443</v>
      </c>
      <c r="AF271" s="175" t="s">
        <v>2907</v>
      </c>
      <c r="AG271" s="175" t="s">
        <v>3469</v>
      </c>
      <c r="AH271" s="206"/>
      <c r="AI271" s="201">
        <v>23327.519</v>
      </c>
      <c r="AJ271" s="201"/>
      <c r="AK271" s="175"/>
      <c r="AL271" s="179"/>
      <c r="AM271" s="175" t="s">
        <v>3444</v>
      </c>
      <c r="AN271" s="208">
        <v>0.25550499999999998</v>
      </c>
      <c r="AO271" s="208">
        <v>0</v>
      </c>
    </row>
    <row r="272" spans="1:41" x14ac:dyDescent="0.2">
      <c r="A272" s="175" t="s">
        <v>3433</v>
      </c>
      <c r="B272" s="175" t="s">
        <v>3434</v>
      </c>
      <c r="C272" s="175" t="s">
        <v>3491</v>
      </c>
      <c r="D272" s="175" t="s">
        <v>3527</v>
      </c>
      <c r="E272" s="175" t="s">
        <v>99</v>
      </c>
      <c r="F272" s="200">
        <v>3.718</v>
      </c>
      <c r="G272" s="201">
        <v>-246000</v>
      </c>
      <c r="H272" s="201">
        <v>-245.02170521785908</v>
      </c>
      <c r="I272" s="207">
        <v>-6.6649999999999999E-3</v>
      </c>
      <c r="J272" s="207">
        <v>-9.9999999999999995E-7</v>
      </c>
      <c r="K272" s="175" t="s">
        <v>3527</v>
      </c>
      <c r="L272" s="175" t="s">
        <v>34</v>
      </c>
      <c r="M272" s="200">
        <v>1</v>
      </c>
      <c r="N272" s="201">
        <v>893988.60000000009</v>
      </c>
      <c r="O272" s="201">
        <v>893.98860000000013</v>
      </c>
      <c r="P272" s="207">
        <v>1.9999999999999999E-6</v>
      </c>
      <c r="Q272" s="207">
        <v>-3.3010999999999999E-2</v>
      </c>
      <c r="R272" s="201">
        <v>-17.002099999999999</v>
      </c>
      <c r="S272" s="175" t="s">
        <v>30</v>
      </c>
      <c r="T272" s="175" t="s">
        <v>30</v>
      </c>
      <c r="U272" s="175" t="s">
        <v>2879</v>
      </c>
      <c r="V272" s="175" t="s">
        <v>3493</v>
      </c>
      <c r="W272" s="175" t="s">
        <v>3494</v>
      </c>
      <c r="X272" s="175" t="s">
        <v>3495</v>
      </c>
      <c r="Y272" s="175" t="s">
        <v>252</v>
      </c>
      <c r="Z272" s="175" t="s">
        <v>3528</v>
      </c>
      <c r="AA272" s="175" t="s">
        <v>42</v>
      </c>
      <c r="AB272" s="175" t="s">
        <v>265</v>
      </c>
      <c r="AC272" s="175" t="s">
        <v>3496</v>
      </c>
      <c r="AD272" s="175" t="s">
        <v>370</v>
      </c>
      <c r="AE272" s="175" t="s">
        <v>3443</v>
      </c>
      <c r="AF272" s="175" t="s">
        <v>265</v>
      </c>
      <c r="AG272" s="175" t="s">
        <v>265</v>
      </c>
      <c r="AH272" s="206"/>
      <c r="AI272" s="201">
        <v>3.637</v>
      </c>
      <c r="AJ272" s="201"/>
      <c r="AK272" s="175"/>
      <c r="AL272" s="179"/>
      <c r="AM272" s="175" t="s">
        <v>3444</v>
      </c>
      <c r="AN272" s="208">
        <v>2.2453999999999998E-2</v>
      </c>
      <c r="AO272" s="208">
        <v>0</v>
      </c>
    </row>
    <row r="273" spans="1:41" x14ac:dyDescent="0.2">
      <c r="A273" s="175" t="s">
        <v>3433</v>
      </c>
      <c r="B273" s="175" t="s">
        <v>3448</v>
      </c>
      <c r="C273" s="175" t="s">
        <v>3435</v>
      </c>
      <c r="D273" s="175" t="s">
        <v>3481</v>
      </c>
      <c r="E273" s="175" t="s">
        <v>99</v>
      </c>
      <c r="F273" s="200">
        <v>3.718</v>
      </c>
      <c r="G273" s="201">
        <v>34474401.18</v>
      </c>
      <c r="H273" s="201">
        <v>33027.986387100595</v>
      </c>
      <c r="I273" s="207">
        <v>4.3421000000000001E-2</v>
      </c>
      <c r="J273" s="207">
        <v>6.0000000000000002E-6</v>
      </c>
      <c r="K273" s="175" t="s">
        <v>3481</v>
      </c>
      <c r="L273" s="175" t="s">
        <v>99</v>
      </c>
      <c r="M273" s="200">
        <v>3.718</v>
      </c>
      <c r="N273" s="201">
        <v>-34474401.18</v>
      </c>
      <c r="O273" s="201">
        <v>-34474.401180000001</v>
      </c>
      <c r="P273" s="207">
        <v>-6.9999999999999999E-6</v>
      </c>
      <c r="Q273" s="207">
        <v>3.5525000000000001E-2</v>
      </c>
      <c r="R273" s="201">
        <v>-5377.7701999999999</v>
      </c>
      <c r="S273" s="175" t="s">
        <v>94</v>
      </c>
      <c r="T273" s="175" t="s">
        <v>95</v>
      </c>
      <c r="U273" s="175" t="s">
        <v>2826</v>
      </c>
      <c r="V273" s="175" t="s">
        <v>3437</v>
      </c>
      <c r="W273" s="175" t="s">
        <v>3438</v>
      </c>
      <c r="X273" s="175" t="s">
        <v>3465</v>
      </c>
      <c r="Y273" s="175" t="s">
        <v>252</v>
      </c>
      <c r="Z273" s="175" t="s">
        <v>3482</v>
      </c>
      <c r="AA273" s="175" t="s">
        <v>3483</v>
      </c>
      <c r="AB273" s="175" t="s">
        <v>3468</v>
      </c>
      <c r="AC273" s="175" t="s">
        <v>3442</v>
      </c>
      <c r="AD273" s="175" t="s">
        <v>370</v>
      </c>
      <c r="AE273" s="175" t="s">
        <v>3443</v>
      </c>
      <c r="AF273" s="175" t="s">
        <v>2907</v>
      </c>
      <c r="AG273" s="175" t="s">
        <v>3469</v>
      </c>
      <c r="AH273" s="206"/>
      <c r="AI273" s="201">
        <v>12360.21</v>
      </c>
      <c r="AJ273" s="201"/>
      <c r="AK273" s="175"/>
      <c r="AL273" s="179"/>
      <c r="AM273" s="175" t="s">
        <v>3444</v>
      </c>
      <c r="AN273" s="208">
        <v>5.1226000000000001E-2</v>
      </c>
      <c r="AO273" s="208">
        <v>-9.9999999999999995E-7</v>
      </c>
    </row>
    <row r="274" spans="1:41" x14ac:dyDescent="0.2">
      <c r="A274" s="175" t="s">
        <v>3433</v>
      </c>
      <c r="B274" s="175" t="s">
        <v>3448</v>
      </c>
      <c r="C274" s="175" t="s">
        <v>3435</v>
      </c>
      <c r="D274" s="175" t="s">
        <v>3484</v>
      </c>
      <c r="E274" s="175" t="s">
        <v>99</v>
      </c>
      <c r="F274" s="200">
        <v>3.718</v>
      </c>
      <c r="G274" s="201">
        <v>26966710.572000001</v>
      </c>
      <c r="H274" s="201">
        <v>24807.15193832598</v>
      </c>
      <c r="I274" s="207">
        <v>3.2613000000000003E-2</v>
      </c>
      <c r="J274" s="207">
        <v>5.0000000000000004E-6</v>
      </c>
      <c r="K274" s="175" t="s">
        <v>3484</v>
      </c>
      <c r="L274" s="175" t="s">
        <v>99</v>
      </c>
      <c r="M274" s="200">
        <v>3.718</v>
      </c>
      <c r="N274" s="201">
        <v>-26966710.572000001</v>
      </c>
      <c r="O274" s="201">
        <v>-26966.710572</v>
      </c>
      <c r="P274" s="207">
        <v>-5.0000000000000004E-6</v>
      </c>
      <c r="Q274" s="207">
        <v>2.7788E-2</v>
      </c>
      <c r="R274" s="201">
        <v>-8029.2389999999996</v>
      </c>
      <c r="S274" s="175" t="s">
        <v>94</v>
      </c>
      <c r="T274" s="175" t="s">
        <v>95</v>
      </c>
      <c r="U274" s="175" t="s">
        <v>2826</v>
      </c>
      <c r="V274" s="175" t="s">
        <v>3437</v>
      </c>
      <c r="W274" s="175" t="s">
        <v>3438</v>
      </c>
      <c r="X274" s="175" t="s">
        <v>3475</v>
      </c>
      <c r="Y274" s="175" t="s">
        <v>252</v>
      </c>
      <c r="Z274" s="175" t="s">
        <v>3485</v>
      </c>
      <c r="AA274" s="175" t="s">
        <v>3486</v>
      </c>
      <c r="AB274" s="175" t="s">
        <v>3468</v>
      </c>
      <c r="AC274" s="175" t="s">
        <v>3442</v>
      </c>
      <c r="AD274" s="175" t="s">
        <v>370</v>
      </c>
      <c r="AE274" s="175" t="s">
        <v>3443</v>
      </c>
      <c r="AF274" s="175" t="s">
        <v>2907</v>
      </c>
      <c r="AG274" s="175" t="s">
        <v>3469</v>
      </c>
      <c r="AH274" s="206"/>
      <c r="AI274" s="201">
        <v>23327.519</v>
      </c>
      <c r="AJ274" s="201"/>
      <c r="AK274" s="175"/>
      <c r="AL274" s="179"/>
      <c r="AM274" s="175" t="s">
        <v>3444</v>
      </c>
      <c r="AN274" s="208">
        <v>7.6481999999999994E-2</v>
      </c>
      <c r="AO274" s="208">
        <v>-1.9999999999999999E-6</v>
      </c>
    </row>
    <row r="275" spans="1:41" x14ac:dyDescent="0.2">
      <c r="A275" s="175" t="s">
        <v>3449</v>
      </c>
      <c r="B275" s="175" t="s">
        <v>3451</v>
      </c>
      <c r="C275" s="175" t="s">
        <v>3435</v>
      </c>
      <c r="D275" s="175" t="s">
        <v>3470</v>
      </c>
      <c r="E275" s="175" t="s">
        <v>99</v>
      </c>
      <c r="F275" s="200">
        <v>3.718</v>
      </c>
      <c r="G275" s="201">
        <v>24053825.250000004</v>
      </c>
      <c r="H275" s="201">
        <v>23783.408520575584</v>
      </c>
      <c r="I275" s="207">
        <v>1.0774000000000001E-2</v>
      </c>
      <c r="J275" s="207">
        <v>9.9999999999999995E-7</v>
      </c>
      <c r="K275" s="175" t="s">
        <v>3470</v>
      </c>
      <c r="L275" s="175" t="s">
        <v>99</v>
      </c>
      <c r="M275" s="200">
        <v>3.718</v>
      </c>
      <c r="N275" s="201">
        <v>-24053825.250000004</v>
      </c>
      <c r="O275" s="201">
        <v>-24053.825250000005</v>
      </c>
      <c r="P275" s="207">
        <v>-9.9999999999999995E-7</v>
      </c>
      <c r="Q275" s="207">
        <v>1.0279999999999999E-2</v>
      </c>
      <c r="R275" s="201">
        <v>-1005.4094</v>
      </c>
      <c r="S275" s="175" t="s">
        <v>94</v>
      </c>
      <c r="T275" s="175" t="s">
        <v>95</v>
      </c>
      <c r="U275" s="175" t="s">
        <v>2826</v>
      </c>
      <c r="V275" s="175" t="s">
        <v>3437</v>
      </c>
      <c r="W275" s="175" t="s">
        <v>3438</v>
      </c>
      <c r="X275" s="175" t="s">
        <v>3471</v>
      </c>
      <c r="Y275" s="175" t="s">
        <v>252</v>
      </c>
      <c r="Z275" s="175" t="s">
        <v>3472</v>
      </c>
      <c r="AA275" s="175" t="s">
        <v>3473</v>
      </c>
      <c r="AB275" s="175" t="s">
        <v>3468</v>
      </c>
      <c r="AC275" s="175" t="s">
        <v>3442</v>
      </c>
      <c r="AD275" s="175" t="s">
        <v>370</v>
      </c>
      <c r="AE275" s="175" t="s">
        <v>3443</v>
      </c>
      <c r="AF275" s="175" t="s">
        <v>2907</v>
      </c>
      <c r="AG275" s="175" t="s">
        <v>3469</v>
      </c>
      <c r="AH275" s="206"/>
      <c r="AI275" s="201">
        <v>590.68700000000001</v>
      </c>
      <c r="AJ275" s="201"/>
      <c r="AK275" s="175"/>
      <c r="AL275" s="209"/>
      <c r="AM275" s="175" t="s">
        <v>3444</v>
      </c>
      <c r="AN275" s="208">
        <v>3.8409999999999998E-3</v>
      </c>
      <c r="AO275" s="208">
        <v>0</v>
      </c>
    </row>
    <row r="276" spans="1:41" x14ac:dyDescent="0.2">
      <c r="A276" s="175" t="s">
        <v>3449</v>
      </c>
      <c r="B276" s="175" t="s">
        <v>3451</v>
      </c>
      <c r="C276" s="175" t="s">
        <v>3435</v>
      </c>
      <c r="D276" s="175" t="s">
        <v>3477</v>
      </c>
      <c r="E276" s="175" t="s">
        <v>99</v>
      </c>
      <c r="F276" s="200">
        <v>3.718</v>
      </c>
      <c r="G276" s="201">
        <v>86065972.350000009</v>
      </c>
      <c r="H276" s="201">
        <v>80792.088568396997</v>
      </c>
      <c r="I276" s="207">
        <v>3.6601000000000002E-2</v>
      </c>
      <c r="J276" s="207">
        <v>3.0000000000000001E-6</v>
      </c>
      <c r="K276" s="175" t="s">
        <v>3477</v>
      </c>
      <c r="L276" s="175" t="s">
        <v>99</v>
      </c>
      <c r="M276" s="200">
        <v>3.718</v>
      </c>
      <c r="N276" s="201">
        <v>-86065972.350000009</v>
      </c>
      <c r="O276" s="201">
        <v>-86065.972350000011</v>
      </c>
      <c r="P276" s="207">
        <v>-3.9999999999999998E-6</v>
      </c>
      <c r="Q276" s="207">
        <v>3.6783000000000003E-2</v>
      </c>
      <c r="R276" s="201">
        <v>-19608.299900000002</v>
      </c>
      <c r="S276" s="175" t="s">
        <v>94</v>
      </c>
      <c r="T276" s="175" t="s">
        <v>95</v>
      </c>
      <c r="U276" s="175" t="s">
        <v>2826</v>
      </c>
      <c r="V276" s="175" t="s">
        <v>3437</v>
      </c>
      <c r="W276" s="175" t="s">
        <v>3438</v>
      </c>
      <c r="X276" s="175" t="s">
        <v>3465</v>
      </c>
      <c r="Y276" s="175" t="s">
        <v>252</v>
      </c>
      <c r="Z276" s="175" t="s">
        <v>3478</v>
      </c>
      <c r="AA276" s="175" t="s">
        <v>3479</v>
      </c>
      <c r="AB276" s="175" t="s">
        <v>3468</v>
      </c>
      <c r="AC276" s="175" t="s">
        <v>3442</v>
      </c>
      <c r="AD276" s="175" t="s">
        <v>370</v>
      </c>
      <c r="AE276" s="175" t="s">
        <v>3443</v>
      </c>
      <c r="AF276" s="175" t="s">
        <v>2907</v>
      </c>
      <c r="AG276" s="175" t="s">
        <v>3469</v>
      </c>
      <c r="AH276" s="206"/>
      <c r="AI276" s="201">
        <v>12360.21</v>
      </c>
      <c r="AJ276" s="201"/>
      <c r="AK276" s="175"/>
      <c r="AL276" s="179"/>
      <c r="AM276" s="175" t="s">
        <v>3444</v>
      </c>
      <c r="AN276" s="208">
        <v>7.4908000000000002E-2</v>
      </c>
      <c r="AO276" s="208">
        <v>-9.9999999999999995E-7</v>
      </c>
    </row>
    <row r="277" spans="1:41" x14ac:dyDescent="0.2">
      <c r="A277" s="175" t="s">
        <v>3449</v>
      </c>
      <c r="B277" s="175" t="s">
        <v>3451</v>
      </c>
      <c r="C277" s="175" t="s">
        <v>3435</v>
      </c>
      <c r="D277" s="175" t="s">
        <v>3464</v>
      </c>
      <c r="E277" s="175" t="s">
        <v>99</v>
      </c>
      <c r="F277" s="200">
        <v>3.718</v>
      </c>
      <c r="G277" s="201">
        <v>181801868.70000002</v>
      </c>
      <c r="H277" s="201">
        <v>170811.24425137171</v>
      </c>
      <c r="I277" s="207">
        <v>7.7381000000000005E-2</v>
      </c>
      <c r="J277" s="207">
        <v>6.9999999999999999E-6</v>
      </c>
      <c r="K277" s="175" t="s">
        <v>3464</v>
      </c>
      <c r="L277" s="175" t="s">
        <v>99</v>
      </c>
      <c r="M277" s="200">
        <v>3.718</v>
      </c>
      <c r="N277" s="201">
        <v>-181801868.70000002</v>
      </c>
      <c r="O277" s="201">
        <v>-181801.86870000002</v>
      </c>
      <c r="P277" s="207">
        <v>-7.9999999999999996E-6</v>
      </c>
      <c r="Q277" s="207">
        <v>7.7699000000000004E-2</v>
      </c>
      <c r="R277" s="201">
        <v>-40863.1417</v>
      </c>
      <c r="S277" s="175" t="s">
        <v>94</v>
      </c>
      <c r="T277" s="175" t="s">
        <v>95</v>
      </c>
      <c r="U277" s="175" t="s">
        <v>2826</v>
      </c>
      <c r="V277" s="175" t="s">
        <v>3437</v>
      </c>
      <c r="W277" s="175" t="s">
        <v>3438</v>
      </c>
      <c r="X277" s="175" t="s">
        <v>3465</v>
      </c>
      <c r="Y277" s="175" t="s">
        <v>252</v>
      </c>
      <c r="Z277" s="175" t="s">
        <v>3466</v>
      </c>
      <c r="AA277" s="175" t="s">
        <v>3467</v>
      </c>
      <c r="AB277" s="175" t="s">
        <v>3468</v>
      </c>
      <c r="AC277" s="175" t="s">
        <v>3442</v>
      </c>
      <c r="AD277" s="175" t="s">
        <v>370</v>
      </c>
      <c r="AE277" s="175" t="s">
        <v>3443</v>
      </c>
      <c r="AF277" s="175" t="s">
        <v>2907</v>
      </c>
      <c r="AG277" s="175" t="s">
        <v>3469</v>
      </c>
      <c r="AH277" s="206"/>
      <c r="AI277" s="201">
        <v>12360.21</v>
      </c>
      <c r="AJ277" s="201"/>
      <c r="AK277" s="175"/>
      <c r="AL277" s="179"/>
      <c r="AM277" s="175" t="s">
        <v>3444</v>
      </c>
      <c r="AN277" s="208">
        <v>0.15610499999999999</v>
      </c>
      <c r="AO277" s="208">
        <v>-1.9999999999999999E-6</v>
      </c>
    </row>
    <row r="278" spans="1:41" x14ac:dyDescent="0.2">
      <c r="A278" s="175" t="s">
        <v>3449</v>
      </c>
      <c r="B278" s="175" t="s">
        <v>3451</v>
      </c>
      <c r="C278" s="175" t="s">
        <v>3435</v>
      </c>
      <c r="D278" s="175" t="s">
        <v>3480</v>
      </c>
      <c r="E278" s="175" t="s">
        <v>99</v>
      </c>
      <c r="F278" s="200">
        <v>3.718</v>
      </c>
      <c r="G278" s="201">
        <v>44442308.790000007</v>
      </c>
      <c r="H278" s="201">
        <v>40004.567262296943</v>
      </c>
      <c r="I278" s="207">
        <v>1.8123E-2</v>
      </c>
      <c r="J278" s="207">
        <v>1.9999999999999999E-6</v>
      </c>
      <c r="K278" s="175" t="s">
        <v>3480</v>
      </c>
      <c r="L278" s="175" t="s">
        <v>99</v>
      </c>
      <c r="M278" s="200">
        <v>3.718</v>
      </c>
      <c r="N278" s="201">
        <v>-44442308.790000007</v>
      </c>
      <c r="O278" s="201">
        <v>-44442.30879000001</v>
      </c>
      <c r="P278" s="207">
        <v>-1.9999999999999999E-6</v>
      </c>
      <c r="Q278" s="207">
        <v>1.8994E-2</v>
      </c>
      <c r="R278" s="201">
        <v>-16499.523000000001</v>
      </c>
      <c r="S278" s="175" t="s">
        <v>94</v>
      </c>
      <c r="T278" s="175" t="s">
        <v>95</v>
      </c>
      <c r="U278" s="175" t="s">
        <v>2826</v>
      </c>
      <c r="V278" s="175" t="s">
        <v>3437</v>
      </c>
      <c r="W278" s="175" t="s">
        <v>3438</v>
      </c>
      <c r="X278" s="175" t="s">
        <v>3475</v>
      </c>
      <c r="Y278" s="175" t="s">
        <v>252</v>
      </c>
      <c r="Z278" s="175" t="s">
        <v>3466</v>
      </c>
      <c r="AA278" s="175" t="s">
        <v>3467</v>
      </c>
      <c r="AB278" s="175" t="s">
        <v>3468</v>
      </c>
      <c r="AC278" s="175" t="s">
        <v>3442</v>
      </c>
      <c r="AD278" s="175" t="s">
        <v>370</v>
      </c>
      <c r="AE278" s="175" t="s">
        <v>3443</v>
      </c>
      <c r="AF278" s="175" t="s">
        <v>2907</v>
      </c>
      <c r="AG278" s="175" t="s">
        <v>3469</v>
      </c>
      <c r="AH278" s="206"/>
      <c r="AI278" s="201">
        <v>23327.519</v>
      </c>
      <c r="AJ278" s="201"/>
      <c r="AK278" s="175"/>
      <c r="AL278" s="179"/>
      <c r="AM278" s="175" t="s">
        <v>3444</v>
      </c>
      <c r="AN278" s="208">
        <v>6.3031000000000004E-2</v>
      </c>
      <c r="AO278" s="208">
        <v>-9.9999999999999995E-7</v>
      </c>
    </row>
    <row r="279" spans="1:41" x14ac:dyDescent="0.2">
      <c r="A279" s="175" t="s">
        <v>3449</v>
      </c>
      <c r="B279" s="175" t="s">
        <v>3451</v>
      </c>
      <c r="C279" s="175" t="s">
        <v>3435</v>
      </c>
      <c r="D279" s="175" t="s">
        <v>3519</v>
      </c>
      <c r="E279" s="175" t="s">
        <v>99</v>
      </c>
      <c r="F279" s="200">
        <v>3.718</v>
      </c>
      <c r="G279" s="201">
        <v>109610784.15000001</v>
      </c>
      <c r="H279" s="201">
        <v>100068.84442434105</v>
      </c>
      <c r="I279" s="207">
        <v>4.5332999999999998E-2</v>
      </c>
      <c r="J279" s="207">
        <v>3.9999999999999998E-6</v>
      </c>
      <c r="K279" s="175" t="s">
        <v>3519</v>
      </c>
      <c r="L279" s="175" t="s">
        <v>99</v>
      </c>
      <c r="M279" s="200">
        <v>3.718</v>
      </c>
      <c r="N279" s="201">
        <v>-109610784.15000001</v>
      </c>
      <c r="O279" s="201">
        <v>-109610.78415000001</v>
      </c>
      <c r="P279" s="207">
        <v>-5.0000000000000004E-6</v>
      </c>
      <c r="Q279" s="207">
        <v>4.6845999999999999E-2</v>
      </c>
      <c r="R279" s="201">
        <v>-35476.931900000003</v>
      </c>
      <c r="S279" s="175" t="s">
        <v>94</v>
      </c>
      <c r="T279" s="175" t="s">
        <v>95</v>
      </c>
      <c r="U279" s="175" t="s">
        <v>2826</v>
      </c>
      <c r="V279" s="175" t="s">
        <v>3437</v>
      </c>
      <c r="W279" s="175" t="s">
        <v>3438</v>
      </c>
      <c r="X279" s="175" t="s">
        <v>3465</v>
      </c>
      <c r="Y279" s="175" t="s">
        <v>252</v>
      </c>
      <c r="Z279" s="175" t="s">
        <v>3213</v>
      </c>
      <c r="AA279" s="175" t="s">
        <v>3476</v>
      </c>
      <c r="AB279" s="175" t="s">
        <v>3468</v>
      </c>
      <c r="AC279" s="175" t="s">
        <v>3442</v>
      </c>
      <c r="AD279" s="175" t="s">
        <v>370</v>
      </c>
      <c r="AE279" s="175" t="s">
        <v>3443</v>
      </c>
      <c r="AF279" s="175" t="s">
        <v>2907</v>
      </c>
      <c r="AG279" s="175" t="s">
        <v>3469</v>
      </c>
      <c r="AH279" s="206"/>
      <c r="AI279" s="201">
        <v>12360.21</v>
      </c>
      <c r="AJ279" s="201"/>
      <c r="AK279" s="175"/>
      <c r="AL279" s="179"/>
      <c r="AM279" s="175" t="s">
        <v>3444</v>
      </c>
      <c r="AN279" s="208">
        <v>0.13552900000000001</v>
      </c>
      <c r="AO279" s="208">
        <v>-9.9999999999999995E-7</v>
      </c>
    </row>
    <row r="280" spans="1:41" x14ac:dyDescent="0.2">
      <c r="A280" s="175" t="s">
        <v>3449</v>
      </c>
      <c r="B280" s="175" t="s">
        <v>3451</v>
      </c>
      <c r="C280" s="175" t="s">
        <v>3435</v>
      </c>
      <c r="D280" s="175" t="s">
        <v>3517</v>
      </c>
      <c r="E280" s="175" t="s">
        <v>99</v>
      </c>
      <c r="F280" s="200">
        <v>3.718</v>
      </c>
      <c r="G280" s="201">
        <v>109610784.15000001</v>
      </c>
      <c r="H280" s="201">
        <v>100062.67882455622</v>
      </c>
      <c r="I280" s="207">
        <v>4.5330000000000002E-2</v>
      </c>
      <c r="J280" s="207">
        <v>3.9999999999999998E-6</v>
      </c>
      <c r="K280" s="175" t="s">
        <v>3517</v>
      </c>
      <c r="L280" s="175" t="s">
        <v>99</v>
      </c>
      <c r="M280" s="200">
        <v>3.718</v>
      </c>
      <c r="N280" s="201">
        <v>-109610784.15000001</v>
      </c>
      <c r="O280" s="201">
        <v>-109610.78415000001</v>
      </c>
      <c r="P280" s="207">
        <v>-5.0000000000000004E-6</v>
      </c>
      <c r="Q280" s="207">
        <v>4.6845999999999999E-2</v>
      </c>
      <c r="R280" s="201">
        <v>-35499.855600000003</v>
      </c>
      <c r="S280" s="175" t="s">
        <v>94</v>
      </c>
      <c r="T280" s="175" t="s">
        <v>95</v>
      </c>
      <c r="U280" s="175" t="s">
        <v>2826</v>
      </c>
      <c r="V280" s="175" t="s">
        <v>3437</v>
      </c>
      <c r="W280" s="175" t="s">
        <v>3438</v>
      </c>
      <c r="X280" s="175" t="s">
        <v>3465</v>
      </c>
      <c r="Y280" s="175" t="s">
        <v>252</v>
      </c>
      <c r="Z280" s="175" t="s">
        <v>3213</v>
      </c>
      <c r="AA280" s="175" t="s">
        <v>3518</v>
      </c>
      <c r="AB280" s="175" t="s">
        <v>3468</v>
      </c>
      <c r="AC280" s="175" t="s">
        <v>3442</v>
      </c>
      <c r="AD280" s="175" t="s">
        <v>370</v>
      </c>
      <c r="AE280" s="175" t="s">
        <v>3443</v>
      </c>
      <c r="AF280" s="175" t="s">
        <v>2907</v>
      </c>
      <c r="AG280" s="175" t="s">
        <v>3469</v>
      </c>
      <c r="AH280" s="206"/>
      <c r="AI280" s="201">
        <v>12360.21</v>
      </c>
      <c r="AJ280" s="201"/>
      <c r="AK280" s="175"/>
      <c r="AL280" s="179"/>
      <c r="AM280" s="175" t="s">
        <v>3444</v>
      </c>
      <c r="AN280" s="208">
        <v>0.13561699999999999</v>
      </c>
      <c r="AO280" s="208">
        <v>-9.9999999999999995E-7</v>
      </c>
    </row>
    <row r="281" spans="1:41" x14ac:dyDescent="0.2">
      <c r="A281" s="175" t="s">
        <v>3449</v>
      </c>
      <c r="B281" s="175" t="s">
        <v>3451</v>
      </c>
      <c r="C281" s="175" t="s">
        <v>3435</v>
      </c>
      <c r="D281" s="175" t="s">
        <v>3513</v>
      </c>
      <c r="E281" s="175" t="s">
        <v>99</v>
      </c>
      <c r="F281" s="200">
        <v>3.718</v>
      </c>
      <c r="G281" s="201">
        <v>50577620.500000007</v>
      </c>
      <c r="H281" s="201">
        <v>49146.202398870366</v>
      </c>
      <c r="I281" s="207">
        <v>2.2263999999999999E-2</v>
      </c>
      <c r="J281" s="207">
        <v>1.9999999999999999E-6</v>
      </c>
      <c r="K281" s="175" t="s">
        <v>3513</v>
      </c>
      <c r="L281" s="175" t="s">
        <v>99</v>
      </c>
      <c r="M281" s="200">
        <v>3.718</v>
      </c>
      <c r="N281" s="201">
        <v>-50577620.500000007</v>
      </c>
      <c r="O281" s="201">
        <v>-50577.620500000005</v>
      </c>
      <c r="P281" s="207">
        <v>-1.9999999999999999E-6</v>
      </c>
      <c r="Q281" s="207">
        <v>2.1616E-2</v>
      </c>
      <c r="R281" s="201">
        <v>-5322.0124999999998</v>
      </c>
      <c r="S281" s="175" t="s">
        <v>94</v>
      </c>
      <c r="T281" s="175" t="s">
        <v>95</v>
      </c>
      <c r="U281" s="175" t="s">
        <v>2826</v>
      </c>
      <c r="V281" s="175" t="s">
        <v>3437</v>
      </c>
      <c r="W281" s="175" t="s">
        <v>3438</v>
      </c>
      <c r="X281" s="175" t="s">
        <v>3514</v>
      </c>
      <c r="Y281" s="175" t="s">
        <v>252</v>
      </c>
      <c r="Z281" s="175" t="s">
        <v>3515</v>
      </c>
      <c r="AA281" s="175" t="s">
        <v>3516</v>
      </c>
      <c r="AB281" s="175" t="s">
        <v>3468</v>
      </c>
      <c r="AC281" s="175" t="s">
        <v>3442</v>
      </c>
      <c r="AD281" s="175" t="s">
        <v>370</v>
      </c>
      <c r="AE281" s="175" t="s">
        <v>3443</v>
      </c>
      <c r="AF281" s="175" t="s">
        <v>2907</v>
      </c>
      <c r="AG281" s="175" t="s">
        <v>3469</v>
      </c>
      <c r="AH281" s="206"/>
      <c r="AI281" s="201">
        <v>10916.9</v>
      </c>
      <c r="AJ281" s="201"/>
      <c r="AK281" s="175"/>
      <c r="AL281" s="179"/>
      <c r="AM281" s="175" t="s">
        <v>3444</v>
      </c>
      <c r="AN281" s="208">
        <v>2.0330999999999998E-2</v>
      </c>
      <c r="AO281" s="208">
        <v>0</v>
      </c>
    </row>
    <row r="282" spans="1:41" x14ac:dyDescent="0.2">
      <c r="A282" s="175" t="s">
        <v>3449</v>
      </c>
      <c r="B282" s="175" t="s">
        <v>3451</v>
      </c>
      <c r="C282" s="175" t="s">
        <v>3435</v>
      </c>
      <c r="D282" s="175" t="s">
        <v>3481</v>
      </c>
      <c r="E282" s="175" t="s">
        <v>99</v>
      </c>
      <c r="F282" s="200">
        <v>3.718</v>
      </c>
      <c r="G282" s="201">
        <v>87535671.900000006</v>
      </c>
      <c r="H282" s="201">
        <v>83863.007940882191</v>
      </c>
      <c r="I282" s="207">
        <v>3.7991999999999998E-2</v>
      </c>
      <c r="J282" s="207">
        <v>3.0000000000000001E-6</v>
      </c>
      <c r="K282" s="175" t="s">
        <v>3481</v>
      </c>
      <c r="L282" s="175" t="s">
        <v>99</v>
      </c>
      <c r="M282" s="200">
        <v>3.718</v>
      </c>
      <c r="N282" s="201">
        <v>-87535671.900000006</v>
      </c>
      <c r="O282" s="201">
        <v>-87535.671900000001</v>
      </c>
      <c r="P282" s="207">
        <v>-3.9999999999999998E-6</v>
      </c>
      <c r="Q282" s="207">
        <v>3.7411E-2</v>
      </c>
      <c r="R282" s="201">
        <v>-13654.964599999999</v>
      </c>
      <c r="S282" s="175" t="s">
        <v>94</v>
      </c>
      <c r="T282" s="175" t="s">
        <v>95</v>
      </c>
      <c r="U282" s="175" t="s">
        <v>2826</v>
      </c>
      <c r="V282" s="175" t="s">
        <v>3437</v>
      </c>
      <c r="W282" s="175" t="s">
        <v>3438</v>
      </c>
      <c r="X282" s="175" t="s">
        <v>3465</v>
      </c>
      <c r="Y282" s="175" t="s">
        <v>252</v>
      </c>
      <c r="Z282" s="175" t="s">
        <v>3482</v>
      </c>
      <c r="AA282" s="175" t="s">
        <v>3483</v>
      </c>
      <c r="AB282" s="175" t="s">
        <v>3468</v>
      </c>
      <c r="AC282" s="175" t="s">
        <v>3442</v>
      </c>
      <c r="AD282" s="175" t="s">
        <v>370</v>
      </c>
      <c r="AE282" s="175" t="s">
        <v>3443</v>
      </c>
      <c r="AF282" s="175" t="s">
        <v>2907</v>
      </c>
      <c r="AG282" s="175" t="s">
        <v>3469</v>
      </c>
      <c r="AH282" s="206"/>
      <c r="AI282" s="201">
        <v>12360.21</v>
      </c>
      <c r="AJ282" s="201"/>
      <c r="AK282" s="175"/>
      <c r="AL282" s="179"/>
      <c r="AM282" s="175" t="s">
        <v>3444</v>
      </c>
      <c r="AN282" s="208">
        <v>5.2165000000000003E-2</v>
      </c>
      <c r="AO282" s="208">
        <v>-9.9999999999999995E-7</v>
      </c>
    </row>
    <row r="283" spans="1:41" x14ac:dyDescent="0.2">
      <c r="A283" s="175" t="s">
        <v>3449</v>
      </c>
      <c r="B283" s="175" t="s">
        <v>3451</v>
      </c>
      <c r="C283" s="175" t="s">
        <v>3435</v>
      </c>
      <c r="D283" s="175" t="s">
        <v>3484</v>
      </c>
      <c r="E283" s="175" t="s">
        <v>99</v>
      </c>
      <c r="F283" s="200">
        <v>3.718</v>
      </c>
      <c r="G283" s="201">
        <v>203891561.67500001</v>
      </c>
      <c r="H283" s="201">
        <v>187563.43808704949</v>
      </c>
      <c r="I283" s="207">
        <v>8.4970000000000004E-2</v>
      </c>
      <c r="J283" s="207">
        <v>7.9999999999999996E-6</v>
      </c>
      <c r="K283" s="175" t="s">
        <v>3484</v>
      </c>
      <c r="L283" s="175" t="s">
        <v>99</v>
      </c>
      <c r="M283" s="200">
        <v>3.718</v>
      </c>
      <c r="N283" s="201">
        <v>-203891561.67500001</v>
      </c>
      <c r="O283" s="201">
        <v>-203891.561675</v>
      </c>
      <c r="P283" s="207">
        <v>-7.9999999999999996E-6</v>
      </c>
      <c r="Q283" s="207">
        <v>8.7139999999999995E-2</v>
      </c>
      <c r="R283" s="201">
        <v>-60707.963499999998</v>
      </c>
      <c r="S283" s="175" t="s">
        <v>94</v>
      </c>
      <c r="T283" s="175" t="s">
        <v>95</v>
      </c>
      <c r="U283" s="175" t="s">
        <v>2826</v>
      </c>
      <c r="V283" s="175" t="s">
        <v>3437</v>
      </c>
      <c r="W283" s="175" t="s">
        <v>3438</v>
      </c>
      <c r="X283" s="175" t="s">
        <v>3475</v>
      </c>
      <c r="Y283" s="175" t="s">
        <v>252</v>
      </c>
      <c r="Z283" s="175" t="s">
        <v>3485</v>
      </c>
      <c r="AA283" s="175" t="s">
        <v>3486</v>
      </c>
      <c r="AB283" s="175" t="s">
        <v>3468</v>
      </c>
      <c r="AC283" s="175" t="s">
        <v>3442</v>
      </c>
      <c r="AD283" s="175" t="s">
        <v>370</v>
      </c>
      <c r="AE283" s="175" t="s">
        <v>3443</v>
      </c>
      <c r="AF283" s="175" t="s">
        <v>2907</v>
      </c>
      <c r="AG283" s="175" t="s">
        <v>3469</v>
      </c>
      <c r="AH283" s="206"/>
      <c r="AI283" s="201">
        <v>23327.519</v>
      </c>
      <c r="AJ283" s="201"/>
      <c r="AK283" s="175"/>
      <c r="AL283" s="179"/>
      <c r="AM283" s="175" t="s">
        <v>3444</v>
      </c>
      <c r="AN283" s="208">
        <v>0.23191700000000001</v>
      </c>
      <c r="AO283" s="208">
        <v>-3.0000000000000001E-6</v>
      </c>
    </row>
    <row r="284" spans="1:41" x14ac:dyDescent="0.2">
      <c r="A284" s="175" t="s">
        <v>3449</v>
      </c>
      <c r="B284" s="175" t="s">
        <v>3451</v>
      </c>
      <c r="C284" s="175" t="s">
        <v>3435</v>
      </c>
      <c r="D284" s="175" t="s">
        <v>3489</v>
      </c>
      <c r="E284" s="175" t="s">
        <v>99</v>
      </c>
      <c r="F284" s="200">
        <v>3.718</v>
      </c>
      <c r="G284" s="201">
        <v>2797607.4000000004</v>
      </c>
      <c r="H284" s="201">
        <v>2670.084592038731</v>
      </c>
      <c r="I284" s="207">
        <v>1.2099999999999999E-3</v>
      </c>
      <c r="J284" s="207">
        <v>0</v>
      </c>
      <c r="K284" s="175" t="s">
        <v>3489</v>
      </c>
      <c r="L284" s="175" t="s">
        <v>99</v>
      </c>
      <c r="M284" s="200">
        <v>3.718</v>
      </c>
      <c r="N284" s="201">
        <v>-2797607.4000000004</v>
      </c>
      <c r="O284" s="201">
        <v>-2797.6074000000003</v>
      </c>
      <c r="P284" s="207">
        <v>0</v>
      </c>
      <c r="Q284" s="207">
        <v>1.196E-3</v>
      </c>
      <c r="R284" s="201">
        <v>-474.12979999999999</v>
      </c>
      <c r="S284" s="175" t="s">
        <v>94</v>
      </c>
      <c r="T284" s="175" t="s">
        <v>95</v>
      </c>
      <c r="U284" s="175" t="s">
        <v>2826</v>
      </c>
      <c r="V284" s="175" t="s">
        <v>3437</v>
      </c>
      <c r="W284" s="175" t="s">
        <v>3438</v>
      </c>
      <c r="X284" s="175" t="s">
        <v>3465</v>
      </c>
      <c r="Y284" s="175" t="s">
        <v>252</v>
      </c>
      <c r="Z284" s="175" t="s">
        <v>3352</v>
      </c>
      <c r="AA284" s="175" t="s">
        <v>3490</v>
      </c>
      <c r="AB284" s="175" t="s">
        <v>3468</v>
      </c>
      <c r="AC284" s="175" t="s">
        <v>3442</v>
      </c>
      <c r="AD284" s="175" t="s">
        <v>370</v>
      </c>
      <c r="AE284" s="175" t="s">
        <v>3443</v>
      </c>
      <c r="AF284" s="175" t="s">
        <v>2907</v>
      </c>
      <c r="AG284" s="175" t="s">
        <v>3469</v>
      </c>
      <c r="AH284" s="206"/>
      <c r="AI284" s="201">
        <v>12360.21</v>
      </c>
      <c r="AJ284" s="201"/>
      <c r="AK284" s="175"/>
      <c r="AL284" s="179"/>
      <c r="AM284" s="175" t="s">
        <v>3444</v>
      </c>
      <c r="AN284" s="208">
        <v>1.8109999999999999E-3</v>
      </c>
      <c r="AO284" s="208">
        <v>0</v>
      </c>
    </row>
    <row r="285" spans="1:41" x14ac:dyDescent="0.2">
      <c r="A285" s="175" t="s">
        <v>3449</v>
      </c>
      <c r="B285" s="175" t="s">
        <v>3451</v>
      </c>
      <c r="C285" s="175" t="s">
        <v>3435</v>
      </c>
      <c r="D285" s="175" t="s">
        <v>3497</v>
      </c>
      <c r="E285" s="175" t="s">
        <v>99</v>
      </c>
      <c r="F285" s="200">
        <v>3.718</v>
      </c>
      <c r="G285" s="201">
        <v>115215709.35000001</v>
      </c>
      <c r="H285" s="201">
        <v>110220.0360310113</v>
      </c>
      <c r="I285" s="207">
        <v>4.9931999999999997E-2</v>
      </c>
      <c r="J285" s="207">
        <v>5.0000000000000004E-6</v>
      </c>
      <c r="K285" s="175" t="s">
        <v>3497</v>
      </c>
      <c r="L285" s="175" t="s">
        <v>99</v>
      </c>
      <c r="M285" s="200">
        <v>3.718</v>
      </c>
      <c r="N285" s="201">
        <v>-115215709.35000001</v>
      </c>
      <c r="O285" s="201">
        <v>-115215.70935</v>
      </c>
      <c r="P285" s="207">
        <v>-5.0000000000000004E-6</v>
      </c>
      <c r="Q285" s="207">
        <v>4.9241E-2</v>
      </c>
      <c r="R285" s="201">
        <v>-18573.913400000001</v>
      </c>
      <c r="S285" s="175" t="s">
        <v>94</v>
      </c>
      <c r="T285" s="175" t="s">
        <v>95</v>
      </c>
      <c r="U285" s="175" t="s">
        <v>2826</v>
      </c>
      <c r="V285" s="175" t="s">
        <v>3437</v>
      </c>
      <c r="W285" s="175" t="s">
        <v>3438</v>
      </c>
      <c r="X285" s="175" t="s">
        <v>3465</v>
      </c>
      <c r="Y285" s="175" t="s">
        <v>252</v>
      </c>
      <c r="Z285" s="175" t="s">
        <v>3498</v>
      </c>
      <c r="AA285" s="175" t="s">
        <v>3499</v>
      </c>
      <c r="AB285" s="175" t="s">
        <v>3468</v>
      </c>
      <c r="AC285" s="175" t="s">
        <v>3442</v>
      </c>
      <c r="AD285" s="175" t="s">
        <v>370</v>
      </c>
      <c r="AE285" s="175" t="s">
        <v>3443</v>
      </c>
      <c r="AF285" s="175" t="s">
        <v>2907</v>
      </c>
      <c r="AG285" s="175" t="s">
        <v>3469</v>
      </c>
      <c r="AH285" s="206"/>
      <c r="AI285" s="201">
        <v>12360.21</v>
      </c>
      <c r="AJ285" s="201"/>
      <c r="AK285" s="175"/>
      <c r="AL285" s="179"/>
      <c r="AM285" s="175" t="s">
        <v>3444</v>
      </c>
      <c r="AN285" s="208">
        <v>7.0956000000000005E-2</v>
      </c>
      <c r="AO285" s="208">
        <v>-9.9999999999999995E-7</v>
      </c>
    </row>
    <row r="286" spans="1:41" x14ac:dyDescent="0.2">
      <c r="A286" s="175" t="s">
        <v>3449</v>
      </c>
      <c r="B286" s="175" t="s">
        <v>3451</v>
      </c>
      <c r="C286" s="175" t="s">
        <v>3435</v>
      </c>
      <c r="D286" s="175" t="s">
        <v>3506</v>
      </c>
      <c r="E286" s="175" t="s">
        <v>99</v>
      </c>
      <c r="F286" s="200">
        <v>3.718</v>
      </c>
      <c r="G286" s="201">
        <v>88626548.790000007</v>
      </c>
      <c r="H286" s="201">
        <v>81529.073695863364</v>
      </c>
      <c r="I286" s="207">
        <v>3.6934000000000002E-2</v>
      </c>
      <c r="J286" s="207">
        <v>3.0000000000000001E-6</v>
      </c>
      <c r="K286" s="175" t="s">
        <v>3506</v>
      </c>
      <c r="L286" s="175" t="s">
        <v>99</v>
      </c>
      <c r="M286" s="200">
        <v>3.718</v>
      </c>
      <c r="N286" s="201">
        <v>-88626548.790000007</v>
      </c>
      <c r="O286" s="201">
        <v>-88626.548790000001</v>
      </c>
      <c r="P286" s="207">
        <v>-3.9999999999999998E-6</v>
      </c>
      <c r="Q286" s="207">
        <v>3.7878000000000002E-2</v>
      </c>
      <c r="R286" s="201">
        <v>-26388.412400000001</v>
      </c>
      <c r="S286" s="175" t="s">
        <v>94</v>
      </c>
      <c r="T286" s="175" t="s">
        <v>95</v>
      </c>
      <c r="U286" s="175" t="s">
        <v>2826</v>
      </c>
      <c r="V286" s="175" t="s">
        <v>3437</v>
      </c>
      <c r="W286" s="175" t="s">
        <v>3438</v>
      </c>
      <c r="X286" s="175" t="s">
        <v>3475</v>
      </c>
      <c r="Y286" s="175" t="s">
        <v>252</v>
      </c>
      <c r="Z286" s="175" t="s">
        <v>3507</v>
      </c>
      <c r="AA286" s="175" t="s">
        <v>80</v>
      </c>
      <c r="AB286" s="175" t="s">
        <v>3468</v>
      </c>
      <c r="AC286" s="175" t="s">
        <v>3442</v>
      </c>
      <c r="AD286" s="175" t="s">
        <v>370</v>
      </c>
      <c r="AE286" s="175" t="s">
        <v>3443</v>
      </c>
      <c r="AF286" s="175" t="s">
        <v>2907</v>
      </c>
      <c r="AG286" s="175" t="s">
        <v>3469</v>
      </c>
      <c r="AH286" s="206"/>
      <c r="AI286" s="201">
        <v>23327.519</v>
      </c>
      <c r="AJ286" s="201"/>
      <c r="AK286" s="175"/>
      <c r="AL286" s="179"/>
      <c r="AM286" s="175" t="s">
        <v>3444</v>
      </c>
      <c r="AN286" s="208">
        <v>0.100809</v>
      </c>
      <c r="AO286" s="208">
        <v>-9.9999999999999995E-7</v>
      </c>
    </row>
    <row r="287" spans="1:41" x14ac:dyDescent="0.2">
      <c r="A287" s="175" t="s">
        <v>3449</v>
      </c>
      <c r="B287" s="175" t="s">
        <v>3451</v>
      </c>
      <c r="C287" s="175" t="s">
        <v>3520</v>
      </c>
      <c r="D287" s="175" t="s">
        <v>3525</v>
      </c>
      <c r="E287" s="175" t="s">
        <v>99</v>
      </c>
      <c r="F287" s="200">
        <v>3.718</v>
      </c>
      <c r="G287" s="201">
        <v>-5654000</v>
      </c>
      <c r="H287" s="201">
        <v>-7099.5257129857455</v>
      </c>
      <c r="I287" s="207">
        <v>-3.2160000000000001E-3</v>
      </c>
      <c r="J287" s="207">
        <v>0</v>
      </c>
      <c r="K287" s="175" t="s">
        <v>3525</v>
      </c>
      <c r="L287" s="175" t="s">
        <v>1464</v>
      </c>
      <c r="M287" s="200">
        <v>4.2171000000000003</v>
      </c>
      <c r="N287" s="201">
        <v>5728470.1100000003</v>
      </c>
      <c r="O287" s="201">
        <v>5728.4701100000002</v>
      </c>
      <c r="P287" s="207">
        <v>0</v>
      </c>
      <c r="Q287" s="207">
        <v>-2.4480000000000001E-3</v>
      </c>
      <c r="R287" s="201">
        <v>-2238.5052999999998</v>
      </c>
      <c r="S287" s="175" t="s">
        <v>94</v>
      </c>
      <c r="T287" s="175" t="s">
        <v>95</v>
      </c>
      <c r="U287" s="175" t="s">
        <v>2879</v>
      </c>
      <c r="V287" s="175" t="s">
        <v>3493</v>
      </c>
      <c r="W287" s="175" t="s">
        <v>3522</v>
      </c>
      <c r="X287" s="175" t="s">
        <v>3523</v>
      </c>
      <c r="Y287" s="175" t="s">
        <v>252</v>
      </c>
      <c r="Z287" s="175" t="s">
        <v>3526</v>
      </c>
      <c r="AA287" s="175" t="s">
        <v>1465</v>
      </c>
      <c r="AB287" s="175" t="s">
        <v>3524</v>
      </c>
      <c r="AC287" s="175" t="s">
        <v>3496</v>
      </c>
      <c r="AD287" s="175" t="s">
        <v>370</v>
      </c>
      <c r="AE287" s="175" t="s">
        <v>3443</v>
      </c>
      <c r="AF287" s="175" t="s">
        <v>265</v>
      </c>
      <c r="AG287" s="175" t="s">
        <v>265</v>
      </c>
      <c r="AH287" s="206"/>
      <c r="AI287" s="170">
        <v>0.9859</v>
      </c>
      <c r="AJ287" s="175"/>
      <c r="AK287" s="175"/>
      <c r="AL287" s="179"/>
      <c r="AM287" s="175" t="s">
        <v>3444</v>
      </c>
      <c r="AN287" s="208">
        <v>8.5520000000000006E-3</v>
      </c>
      <c r="AO287" s="208">
        <v>0</v>
      </c>
    </row>
    <row r="288" spans="1:41" x14ac:dyDescent="0.2">
      <c r="A288" s="175" t="s">
        <v>3449</v>
      </c>
      <c r="B288" s="175" t="s">
        <v>3451</v>
      </c>
      <c r="C288" s="175" t="s">
        <v>3435</v>
      </c>
      <c r="D288" s="175" t="s">
        <v>3503</v>
      </c>
      <c r="E288" s="175" t="s">
        <v>99</v>
      </c>
      <c r="F288" s="200">
        <v>3.718</v>
      </c>
      <c r="G288" s="201">
        <v>1379710.8</v>
      </c>
      <c r="H288" s="201">
        <v>1274.5441243679397</v>
      </c>
      <c r="I288" s="207">
        <v>5.7700000000000004E-4</v>
      </c>
      <c r="J288" s="207">
        <v>0</v>
      </c>
      <c r="K288" s="175" t="s">
        <v>3503</v>
      </c>
      <c r="L288" s="175" t="s">
        <v>99</v>
      </c>
      <c r="M288" s="200">
        <v>3.718</v>
      </c>
      <c r="N288" s="201">
        <v>-1379710.8</v>
      </c>
      <c r="O288" s="201">
        <v>-1379.7108000000001</v>
      </c>
      <c r="P288" s="207">
        <v>0</v>
      </c>
      <c r="Q288" s="207">
        <v>5.9000000000000003E-4</v>
      </c>
      <c r="R288" s="201">
        <v>-391.00970000000001</v>
      </c>
      <c r="S288" s="175" t="s">
        <v>94</v>
      </c>
      <c r="T288" s="175" t="s">
        <v>95</v>
      </c>
      <c r="U288" s="175" t="s">
        <v>2826</v>
      </c>
      <c r="V288" s="175" t="s">
        <v>3437</v>
      </c>
      <c r="W288" s="175" t="s">
        <v>3438</v>
      </c>
      <c r="X288" s="175" t="s">
        <v>3465</v>
      </c>
      <c r="Y288" s="175" t="s">
        <v>252</v>
      </c>
      <c r="Z288" s="175" t="s">
        <v>3504</v>
      </c>
      <c r="AA288" s="175" t="s">
        <v>3505</v>
      </c>
      <c r="AB288" s="175" t="s">
        <v>3468</v>
      </c>
      <c r="AC288" s="175" t="s">
        <v>3442</v>
      </c>
      <c r="AD288" s="175" t="s">
        <v>370</v>
      </c>
      <c r="AE288" s="175" t="s">
        <v>3443</v>
      </c>
      <c r="AF288" s="175" t="s">
        <v>2907</v>
      </c>
      <c r="AG288" s="175" t="s">
        <v>3469</v>
      </c>
      <c r="AH288" s="206"/>
      <c r="AI288" s="201">
        <v>12360.21</v>
      </c>
      <c r="AJ288" s="201"/>
      <c r="AK288" s="175"/>
      <c r="AL288" s="179"/>
      <c r="AM288" s="175" t="s">
        <v>3444</v>
      </c>
      <c r="AN288" s="208">
        <v>1.4940000000000001E-3</v>
      </c>
      <c r="AO288" s="208">
        <v>0</v>
      </c>
    </row>
    <row r="289" spans="1:41" x14ac:dyDescent="0.2">
      <c r="A289" s="175" t="s">
        <v>3433</v>
      </c>
      <c r="B289" s="175" t="s">
        <v>3452</v>
      </c>
      <c r="C289" s="175" t="s">
        <v>3520</v>
      </c>
      <c r="D289" s="175" t="s">
        <v>3525</v>
      </c>
      <c r="E289" s="175" t="s">
        <v>99</v>
      </c>
      <c r="F289" s="200">
        <v>3.718</v>
      </c>
      <c r="G289" s="201">
        <v>-3067000</v>
      </c>
      <c r="H289" s="201">
        <v>-3851.1222711578812</v>
      </c>
      <c r="I289" s="207">
        <v>-3.8449999999999999E-3</v>
      </c>
      <c r="J289" s="207">
        <v>0</v>
      </c>
      <c r="K289" s="175" t="s">
        <v>3525</v>
      </c>
      <c r="L289" s="175" t="s">
        <v>1464</v>
      </c>
      <c r="M289" s="200">
        <v>4.2171000000000003</v>
      </c>
      <c r="N289" s="201">
        <v>3107396.1500000004</v>
      </c>
      <c r="O289" s="201">
        <v>3107.3961500000005</v>
      </c>
      <c r="P289" s="207">
        <v>0</v>
      </c>
      <c r="Q289" s="207">
        <v>-2.8540000000000002E-3</v>
      </c>
      <c r="R289" s="201">
        <v>-1214.2723000000001</v>
      </c>
      <c r="S289" s="175" t="s">
        <v>94</v>
      </c>
      <c r="T289" s="175" t="s">
        <v>95</v>
      </c>
      <c r="U289" s="175" t="s">
        <v>2879</v>
      </c>
      <c r="V289" s="175" t="s">
        <v>3493</v>
      </c>
      <c r="W289" s="175" t="s">
        <v>3522</v>
      </c>
      <c r="X289" s="175" t="s">
        <v>3523</v>
      </c>
      <c r="Y289" s="175" t="s">
        <v>252</v>
      </c>
      <c r="Z289" s="175" t="s">
        <v>3526</v>
      </c>
      <c r="AA289" s="175" t="s">
        <v>1465</v>
      </c>
      <c r="AB289" s="175" t="s">
        <v>3524</v>
      </c>
      <c r="AC289" s="175" t="s">
        <v>3496</v>
      </c>
      <c r="AD289" s="175" t="s">
        <v>370</v>
      </c>
      <c r="AE289" s="175" t="s">
        <v>3443</v>
      </c>
      <c r="AF289" s="175" t="s">
        <v>265</v>
      </c>
      <c r="AG289" s="175" t="s">
        <v>265</v>
      </c>
      <c r="AH289" s="206"/>
      <c r="AI289" s="170">
        <v>0.9859</v>
      </c>
      <c r="AJ289" s="175"/>
      <c r="AK289" s="175"/>
      <c r="AL289" s="179"/>
      <c r="AM289" s="175" t="s">
        <v>3444</v>
      </c>
      <c r="AN289" s="208">
        <v>8.8330000000000006E-3</v>
      </c>
      <c r="AO289" s="208">
        <v>0</v>
      </c>
    </row>
    <row r="290" spans="1:41" x14ac:dyDescent="0.2">
      <c r="A290" s="175" t="s">
        <v>3433</v>
      </c>
      <c r="B290" s="175" t="s">
        <v>3452</v>
      </c>
      <c r="C290" s="175" t="s">
        <v>3435</v>
      </c>
      <c r="D290" s="175" t="s">
        <v>3506</v>
      </c>
      <c r="E290" s="175" t="s">
        <v>99</v>
      </c>
      <c r="F290" s="200">
        <v>3.718</v>
      </c>
      <c r="G290" s="201">
        <v>43454783.609000005</v>
      </c>
      <c r="H290" s="201">
        <v>39974.796546062942</v>
      </c>
      <c r="I290" s="207">
        <v>3.9912000000000003E-2</v>
      </c>
      <c r="J290" s="207">
        <v>3.0000000000000001E-6</v>
      </c>
      <c r="K290" s="175" t="s">
        <v>3506</v>
      </c>
      <c r="L290" s="175" t="s">
        <v>99</v>
      </c>
      <c r="M290" s="200">
        <v>3.718</v>
      </c>
      <c r="N290" s="201">
        <v>-43454783.609000005</v>
      </c>
      <c r="O290" s="201">
        <v>-43454.783609000006</v>
      </c>
      <c r="P290" s="207">
        <v>-3.0000000000000001E-6</v>
      </c>
      <c r="Q290" s="207">
        <v>3.9912000000000003E-2</v>
      </c>
      <c r="R290" s="201">
        <v>-12938.591899999999</v>
      </c>
      <c r="S290" s="175" t="s">
        <v>94</v>
      </c>
      <c r="T290" s="175" t="s">
        <v>95</v>
      </c>
      <c r="U290" s="175" t="s">
        <v>2826</v>
      </c>
      <c r="V290" s="175" t="s">
        <v>3437</v>
      </c>
      <c r="W290" s="175" t="s">
        <v>3438</v>
      </c>
      <c r="X290" s="175" t="s">
        <v>3475</v>
      </c>
      <c r="Y290" s="175" t="s">
        <v>252</v>
      </c>
      <c r="Z290" s="175" t="s">
        <v>3507</v>
      </c>
      <c r="AA290" s="175" t="s">
        <v>80</v>
      </c>
      <c r="AB290" s="175" t="s">
        <v>3468</v>
      </c>
      <c r="AC290" s="175" t="s">
        <v>3442</v>
      </c>
      <c r="AD290" s="175" t="s">
        <v>370</v>
      </c>
      <c r="AE290" s="175" t="s">
        <v>3443</v>
      </c>
      <c r="AF290" s="175" t="s">
        <v>2907</v>
      </c>
      <c r="AG290" s="175" t="s">
        <v>3469</v>
      </c>
      <c r="AH290" s="206"/>
      <c r="AI290" s="201">
        <v>23327.519</v>
      </c>
      <c r="AJ290" s="201"/>
      <c r="AK290" s="175"/>
      <c r="AL290" s="179"/>
      <c r="AM290" s="175" t="s">
        <v>3444</v>
      </c>
      <c r="AN290" s="208">
        <v>9.4115000000000004E-2</v>
      </c>
      <c r="AO290" s="208">
        <v>-9.9999999999999995E-7</v>
      </c>
    </row>
    <row r="291" spans="1:41" x14ac:dyDescent="0.2">
      <c r="A291" s="175" t="s">
        <v>3433</v>
      </c>
      <c r="B291" s="175" t="s">
        <v>3452</v>
      </c>
      <c r="C291" s="175" t="s">
        <v>3435</v>
      </c>
      <c r="D291" s="175" t="s">
        <v>3497</v>
      </c>
      <c r="E291" s="175" t="s">
        <v>99</v>
      </c>
      <c r="F291" s="200">
        <v>3.718</v>
      </c>
      <c r="G291" s="201">
        <v>76274266.650000006</v>
      </c>
      <c r="H291" s="201">
        <v>72967.067295508343</v>
      </c>
      <c r="I291" s="207">
        <v>7.2853000000000001E-2</v>
      </c>
      <c r="J291" s="207">
        <v>6.0000000000000002E-6</v>
      </c>
      <c r="K291" s="175" t="s">
        <v>3497</v>
      </c>
      <c r="L291" s="175" t="s">
        <v>99</v>
      </c>
      <c r="M291" s="200">
        <v>3.718</v>
      </c>
      <c r="N291" s="201">
        <v>-76274266.650000006</v>
      </c>
      <c r="O291" s="201">
        <v>-76274.266650000005</v>
      </c>
      <c r="P291" s="207">
        <v>-6.0000000000000002E-6</v>
      </c>
      <c r="Q291" s="207">
        <v>7.0055000000000006E-2</v>
      </c>
      <c r="R291" s="201">
        <v>-12296.1672</v>
      </c>
      <c r="S291" s="175" t="s">
        <v>94</v>
      </c>
      <c r="T291" s="175" t="s">
        <v>95</v>
      </c>
      <c r="U291" s="175" t="s">
        <v>2826</v>
      </c>
      <c r="V291" s="175" t="s">
        <v>3437</v>
      </c>
      <c r="W291" s="175" t="s">
        <v>3438</v>
      </c>
      <c r="X291" s="175" t="s">
        <v>3465</v>
      </c>
      <c r="Y291" s="175" t="s">
        <v>252</v>
      </c>
      <c r="Z291" s="175" t="s">
        <v>3498</v>
      </c>
      <c r="AA291" s="175" t="s">
        <v>3499</v>
      </c>
      <c r="AB291" s="175" t="s">
        <v>3468</v>
      </c>
      <c r="AC291" s="175" t="s">
        <v>3442</v>
      </c>
      <c r="AD291" s="175" t="s">
        <v>370</v>
      </c>
      <c r="AE291" s="175" t="s">
        <v>3443</v>
      </c>
      <c r="AF291" s="175" t="s">
        <v>2907</v>
      </c>
      <c r="AG291" s="175" t="s">
        <v>3469</v>
      </c>
      <c r="AH291" s="206"/>
      <c r="AI291" s="201">
        <v>12360.21</v>
      </c>
      <c r="AJ291" s="201"/>
      <c r="AK291" s="175"/>
      <c r="AL291" s="179"/>
      <c r="AM291" s="175" t="s">
        <v>3444</v>
      </c>
      <c r="AN291" s="208">
        <v>8.9441999999999994E-2</v>
      </c>
      <c r="AO291" s="208">
        <v>-9.9999999999999995E-7</v>
      </c>
    </row>
    <row r="292" spans="1:41" x14ac:dyDescent="0.2">
      <c r="A292" s="175" t="s">
        <v>3433</v>
      </c>
      <c r="B292" s="175" t="s">
        <v>3452</v>
      </c>
      <c r="C292" s="175" t="s">
        <v>3435</v>
      </c>
      <c r="D292" s="175" t="s">
        <v>3503</v>
      </c>
      <c r="E292" s="175" t="s">
        <v>99</v>
      </c>
      <c r="F292" s="200">
        <v>3.718</v>
      </c>
      <c r="G292" s="201">
        <v>5784172.2000000002</v>
      </c>
      <c r="H292" s="201">
        <v>5343.2811026358268</v>
      </c>
      <c r="I292" s="207">
        <v>5.3350000000000003E-3</v>
      </c>
      <c r="J292" s="207">
        <v>0</v>
      </c>
      <c r="K292" s="175" t="s">
        <v>3503</v>
      </c>
      <c r="L292" s="175" t="s">
        <v>99</v>
      </c>
      <c r="M292" s="200">
        <v>3.718</v>
      </c>
      <c r="N292" s="201">
        <v>-5784172.2000000002</v>
      </c>
      <c r="O292" s="201">
        <v>-5784.1722</v>
      </c>
      <c r="P292" s="207">
        <v>0</v>
      </c>
      <c r="Q292" s="207">
        <v>5.313E-3</v>
      </c>
      <c r="R292" s="201">
        <v>-1639.2330999999999</v>
      </c>
      <c r="S292" s="175" t="s">
        <v>94</v>
      </c>
      <c r="T292" s="175" t="s">
        <v>95</v>
      </c>
      <c r="U292" s="175" t="s">
        <v>2826</v>
      </c>
      <c r="V292" s="175" t="s">
        <v>3437</v>
      </c>
      <c r="W292" s="175" t="s">
        <v>3438</v>
      </c>
      <c r="X292" s="175" t="s">
        <v>3465</v>
      </c>
      <c r="Y292" s="175" t="s">
        <v>252</v>
      </c>
      <c r="Z292" s="175" t="s">
        <v>3504</v>
      </c>
      <c r="AA292" s="175" t="s">
        <v>3505</v>
      </c>
      <c r="AB292" s="175" t="s">
        <v>3468</v>
      </c>
      <c r="AC292" s="175" t="s">
        <v>3442</v>
      </c>
      <c r="AD292" s="175" t="s">
        <v>370</v>
      </c>
      <c r="AE292" s="175" t="s">
        <v>3443</v>
      </c>
      <c r="AF292" s="175" t="s">
        <v>2907</v>
      </c>
      <c r="AG292" s="175" t="s">
        <v>3469</v>
      </c>
      <c r="AH292" s="206"/>
      <c r="AI292" s="201">
        <v>12360.21</v>
      </c>
      <c r="AJ292" s="201"/>
      <c r="AK292" s="175"/>
      <c r="AL292" s="179"/>
      <c r="AM292" s="175" t="s">
        <v>3444</v>
      </c>
      <c r="AN292" s="208">
        <v>1.1924000000000001E-2</v>
      </c>
      <c r="AO292" s="208">
        <v>0</v>
      </c>
    </row>
    <row r="293" spans="1:41" x14ac:dyDescent="0.2">
      <c r="A293" s="175" t="s">
        <v>3433</v>
      </c>
      <c r="B293" s="175" t="s">
        <v>3452</v>
      </c>
      <c r="C293" s="175" t="s">
        <v>3435</v>
      </c>
      <c r="D293" s="175" t="s">
        <v>3500</v>
      </c>
      <c r="E293" s="175" t="s">
        <v>99</v>
      </c>
      <c r="F293" s="200">
        <v>3.718</v>
      </c>
      <c r="G293" s="201">
        <v>11597072.100000001</v>
      </c>
      <c r="H293" s="201">
        <v>11478.421158633675</v>
      </c>
      <c r="I293" s="207">
        <v>1.146E-2</v>
      </c>
      <c r="J293" s="207">
        <v>9.9999999999999995E-7</v>
      </c>
      <c r="K293" s="175" t="s">
        <v>3500</v>
      </c>
      <c r="L293" s="175" t="s">
        <v>99</v>
      </c>
      <c r="M293" s="200">
        <v>3.718</v>
      </c>
      <c r="N293" s="201">
        <v>-11597072.100000001</v>
      </c>
      <c r="O293" s="201">
        <v>-11597.072100000001</v>
      </c>
      <c r="P293" s="207">
        <v>-9.9999999999999995E-7</v>
      </c>
      <c r="Q293" s="207">
        <v>1.0652E-2</v>
      </c>
      <c r="R293" s="201">
        <v>-441.14420000000001</v>
      </c>
      <c r="S293" s="175" t="s">
        <v>94</v>
      </c>
      <c r="T293" s="175" t="s">
        <v>95</v>
      </c>
      <c r="U293" s="175" t="s">
        <v>2826</v>
      </c>
      <c r="V293" s="175" t="s">
        <v>3437</v>
      </c>
      <c r="W293" s="175" t="s">
        <v>3438</v>
      </c>
      <c r="X293" s="175" t="s">
        <v>3465</v>
      </c>
      <c r="Y293" s="175" t="s">
        <v>252</v>
      </c>
      <c r="Z293" s="175" t="s">
        <v>3501</v>
      </c>
      <c r="AA293" s="175" t="s">
        <v>3502</v>
      </c>
      <c r="AB293" s="175" t="s">
        <v>3468</v>
      </c>
      <c r="AC293" s="175" t="s">
        <v>3442</v>
      </c>
      <c r="AD293" s="175" t="s">
        <v>370</v>
      </c>
      <c r="AE293" s="175" t="s">
        <v>3443</v>
      </c>
      <c r="AF293" s="175" t="s">
        <v>2907</v>
      </c>
      <c r="AG293" s="175" t="s">
        <v>3469</v>
      </c>
      <c r="AH293" s="206"/>
      <c r="AI293" s="201">
        <v>12360.21</v>
      </c>
      <c r="AJ293" s="201"/>
      <c r="AK293" s="175"/>
      <c r="AL293" s="179"/>
      <c r="AM293" s="175" t="s">
        <v>3444</v>
      </c>
      <c r="AN293" s="208">
        <v>3.209E-3</v>
      </c>
      <c r="AO293" s="208">
        <v>0</v>
      </c>
    </row>
    <row r="294" spans="1:41" x14ac:dyDescent="0.2">
      <c r="A294" s="175" t="s">
        <v>3433</v>
      </c>
      <c r="B294" s="175" t="s">
        <v>3452</v>
      </c>
      <c r="C294" s="175" t="s">
        <v>3435</v>
      </c>
      <c r="D294" s="175" t="s">
        <v>3484</v>
      </c>
      <c r="E294" s="175" t="s">
        <v>99</v>
      </c>
      <c r="F294" s="200">
        <v>3.718</v>
      </c>
      <c r="G294" s="201">
        <v>99736429.550000012</v>
      </c>
      <c r="H294" s="201">
        <v>91749.297893195282</v>
      </c>
      <c r="I294" s="207">
        <v>9.1606000000000007E-2</v>
      </c>
      <c r="J294" s="207">
        <v>6.9999999999999999E-6</v>
      </c>
      <c r="K294" s="175" t="s">
        <v>3484</v>
      </c>
      <c r="L294" s="175" t="s">
        <v>99</v>
      </c>
      <c r="M294" s="200">
        <v>3.718</v>
      </c>
      <c r="N294" s="201">
        <v>-99736429.550000012</v>
      </c>
      <c r="O294" s="201">
        <v>-99736.429550000015</v>
      </c>
      <c r="P294" s="207">
        <v>-7.9999999999999996E-6</v>
      </c>
      <c r="Q294" s="207">
        <v>9.1605000000000006E-2</v>
      </c>
      <c r="R294" s="201">
        <v>-29696.155500000001</v>
      </c>
      <c r="S294" s="175" t="s">
        <v>94</v>
      </c>
      <c r="T294" s="175" t="s">
        <v>95</v>
      </c>
      <c r="U294" s="175" t="s">
        <v>2826</v>
      </c>
      <c r="V294" s="175" t="s">
        <v>3437</v>
      </c>
      <c r="W294" s="175" t="s">
        <v>3438</v>
      </c>
      <c r="X294" s="175" t="s">
        <v>3475</v>
      </c>
      <c r="Y294" s="175" t="s">
        <v>252</v>
      </c>
      <c r="Z294" s="175" t="s">
        <v>3485</v>
      </c>
      <c r="AA294" s="175" t="s">
        <v>3486</v>
      </c>
      <c r="AB294" s="175" t="s">
        <v>3468</v>
      </c>
      <c r="AC294" s="175" t="s">
        <v>3442</v>
      </c>
      <c r="AD294" s="175" t="s">
        <v>370</v>
      </c>
      <c r="AE294" s="175" t="s">
        <v>3443</v>
      </c>
      <c r="AF294" s="175" t="s">
        <v>2907</v>
      </c>
      <c r="AG294" s="175" t="s">
        <v>3469</v>
      </c>
      <c r="AH294" s="206"/>
      <c r="AI294" s="201">
        <v>23327.519</v>
      </c>
      <c r="AJ294" s="201"/>
      <c r="AK294" s="175"/>
      <c r="AL294" s="179"/>
      <c r="AM294" s="175" t="s">
        <v>3444</v>
      </c>
      <c r="AN294" s="208">
        <v>0.21601000000000001</v>
      </c>
      <c r="AO294" s="208">
        <v>-1.9999999999999999E-6</v>
      </c>
    </row>
    <row r="295" spans="1:41" x14ac:dyDescent="0.2">
      <c r="A295" s="175" t="s">
        <v>3433</v>
      </c>
      <c r="B295" s="175" t="s">
        <v>3452</v>
      </c>
      <c r="C295" s="175" t="s">
        <v>3435</v>
      </c>
      <c r="D295" s="175" t="s">
        <v>3481</v>
      </c>
      <c r="E295" s="175" t="s">
        <v>99</v>
      </c>
      <c r="F295" s="200">
        <v>3.718</v>
      </c>
      <c r="G295" s="201">
        <v>37944978.480000004</v>
      </c>
      <c r="H295" s="201">
        <v>36352.951476234542</v>
      </c>
      <c r="I295" s="207">
        <v>3.6296000000000002E-2</v>
      </c>
      <c r="J295" s="207">
        <v>3.0000000000000001E-6</v>
      </c>
      <c r="K295" s="175" t="s">
        <v>3481</v>
      </c>
      <c r="L295" s="175" t="s">
        <v>99</v>
      </c>
      <c r="M295" s="200">
        <v>3.718</v>
      </c>
      <c r="N295" s="201">
        <v>-37944978.480000004</v>
      </c>
      <c r="O295" s="201">
        <v>-37944.978480000005</v>
      </c>
      <c r="P295" s="207">
        <v>-3.0000000000000001E-6</v>
      </c>
      <c r="Q295" s="207">
        <v>3.4851E-2</v>
      </c>
      <c r="R295" s="201">
        <v>-5919.1563999999998</v>
      </c>
      <c r="S295" s="175" t="s">
        <v>94</v>
      </c>
      <c r="T295" s="175" t="s">
        <v>95</v>
      </c>
      <c r="U295" s="175" t="s">
        <v>2826</v>
      </c>
      <c r="V295" s="175" t="s">
        <v>3437</v>
      </c>
      <c r="W295" s="175" t="s">
        <v>3438</v>
      </c>
      <c r="X295" s="175" t="s">
        <v>3465</v>
      </c>
      <c r="Y295" s="175" t="s">
        <v>252</v>
      </c>
      <c r="Z295" s="175" t="s">
        <v>3482</v>
      </c>
      <c r="AA295" s="175" t="s">
        <v>3483</v>
      </c>
      <c r="AB295" s="175" t="s">
        <v>3468</v>
      </c>
      <c r="AC295" s="175" t="s">
        <v>3442</v>
      </c>
      <c r="AD295" s="175" t="s">
        <v>370</v>
      </c>
      <c r="AE295" s="175" t="s">
        <v>3443</v>
      </c>
      <c r="AF295" s="175" t="s">
        <v>2907</v>
      </c>
      <c r="AG295" s="175" t="s">
        <v>3469</v>
      </c>
      <c r="AH295" s="206"/>
      <c r="AI295" s="201">
        <v>12360.21</v>
      </c>
      <c r="AJ295" s="201"/>
      <c r="AK295" s="175"/>
      <c r="AL295" s="179"/>
      <c r="AM295" s="175" t="s">
        <v>3444</v>
      </c>
      <c r="AN295" s="208">
        <v>4.3055999999999997E-2</v>
      </c>
      <c r="AO295" s="208">
        <v>0</v>
      </c>
    </row>
    <row r="296" spans="1:41" x14ac:dyDescent="0.2">
      <c r="A296" s="175" t="s">
        <v>3433</v>
      </c>
      <c r="B296" s="175" t="s">
        <v>3452</v>
      </c>
      <c r="C296" s="175" t="s">
        <v>3435</v>
      </c>
      <c r="D296" s="175" t="s">
        <v>3513</v>
      </c>
      <c r="E296" s="175" t="s">
        <v>99</v>
      </c>
      <c r="F296" s="200">
        <v>3.718</v>
      </c>
      <c r="G296" s="201">
        <v>27071923.700000003</v>
      </c>
      <c r="H296" s="201">
        <v>26305.750031360949</v>
      </c>
      <c r="I296" s="207">
        <v>2.6265E-2</v>
      </c>
      <c r="J296" s="207">
        <v>1.9999999999999999E-6</v>
      </c>
      <c r="K296" s="175" t="s">
        <v>3513</v>
      </c>
      <c r="L296" s="175" t="s">
        <v>99</v>
      </c>
      <c r="M296" s="200">
        <v>3.718</v>
      </c>
      <c r="N296" s="201">
        <v>-27071923.700000003</v>
      </c>
      <c r="O296" s="201">
        <v>-27071.923700000003</v>
      </c>
      <c r="P296" s="207">
        <v>-1.9999999999999999E-6</v>
      </c>
      <c r="Q296" s="207">
        <v>2.4865000000000002E-2</v>
      </c>
      <c r="R296" s="201">
        <v>-2848.6336999999999</v>
      </c>
      <c r="S296" s="175" t="s">
        <v>94</v>
      </c>
      <c r="T296" s="175" t="s">
        <v>95</v>
      </c>
      <c r="U296" s="175" t="s">
        <v>2826</v>
      </c>
      <c r="V296" s="175" t="s">
        <v>3437</v>
      </c>
      <c r="W296" s="175" t="s">
        <v>3438</v>
      </c>
      <c r="X296" s="175" t="s">
        <v>3514</v>
      </c>
      <c r="Y296" s="175" t="s">
        <v>252</v>
      </c>
      <c r="Z296" s="175" t="s">
        <v>3515</v>
      </c>
      <c r="AA296" s="175" t="s">
        <v>3516</v>
      </c>
      <c r="AB296" s="175" t="s">
        <v>3468</v>
      </c>
      <c r="AC296" s="175" t="s">
        <v>3442</v>
      </c>
      <c r="AD296" s="175" t="s">
        <v>370</v>
      </c>
      <c r="AE296" s="175" t="s">
        <v>3443</v>
      </c>
      <c r="AF296" s="175" t="s">
        <v>2907</v>
      </c>
      <c r="AG296" s="175" t="s">
        <v>3469</v>
      </c>
      <c r="AH296" s="206"/>
      <c r="AI296" s="201">
        <v>10916.9</v>
      </c>
      <c r="AJ296" s="201"/>
      <c r="AK296" s="175"/>
      <c r="AL296" s="179"/>
      <c r="AM296" s="175" t="s">
        <v>3444</v>
      </c>
      <c r="AN296" s="208">
        <v>2.0721E-2</v>
      </c>
      <c r="AO296" s="208">
        <v>0</v>
      </c>
    </row>
    <row r="297" spans="1:41" x14ac:dyDescent="0.2">
      <c r="A297" s="175" t="s">
        <v>3433</v>
      </c>
      <c r="B297" s="175" t="s">
        <v>3452</v>
      </c>
      <c r="C297" s="175" t="s">
        <v>3435</v>
      </c>
      <c r="D297" s="175" t="s">
        <v>3517</v>
      </c>
      <c r="E297" s="175" t="s">
        <v>99</v>
      </c>
      <c r="F297" s="200">
        <v>3.718</v>
      </c>
      <c r="G297" s="201">
        <v>51250266.090000004</v>
      </c>
      <c r="H297" s="201">
        <v>46785.897531635295</v>
      </c>
      <c r="I297" s="207">
        <v>4.6712999999999998E-2</v>
      </c>
      <c r="J297" s="207">
        <v>3.9999999999999998E-6</v>
      </c>
      <c r="K297" s="175" t="s">
        <v>3517</v>
      </c>
      <c r="L297" s="175" t="s">
        <v>99</v>
      </c>
      <c r="M297" s="200">
        <v>3.718</v>
      </c>
      <c r="N297" s="201">
        <v>-51250266.090000004</v>
      </c>
      <c r="O297" s="201">
        <v>-51250.266090000005</v>
      </c>
      <c r="P297" s="207">
        <v>-3.9999999999999998E-6</v>
      </c>
      <c r="Q297" s="207">
        <v>4.7072000000000003E-2</v>
      </c>
      <c r="R297" s="201">
        <v>-16598.522300000001</v>
      </c>
      <c r="S297" s="175" t="s">
        <v>94</v>
      </c>
      <c r="T297" s="175" t="s">
        <v>95</v>
      </c>
      <c r="U297" s="175" t="s">
        <v>2826</v>
      </c>
      <c r="V297" s="175" t="s">
        <v>3437</v>
      </c>
      <c r="W297" s="175" t="s">
        <v>3438</v>
      </c>
      <c r="X297" s="175" t="s">
        <v>3465</v>
      </c>
      <c r="Y297" s="175" t="s">
        <v>252</v>
      </c>
      <c r="Z297" s="175" t="s">
        <v>3213</v>
      </c>
      <c r="AA297" s="175" t="s">
        <v>3518</v>
      </c>
      <c r="AB297" s="175" t="s">
        <v>3468</v>
      </c>
      <c r="AC297" s="175" t="s">
        <v>3442</v>
      </c>
      <c r="AD297" s="175" t="s">
        <v>370</v>
      </c>
      <c r="AE297" s="175" t="s">
        <v>3443</v>
      </c>
      <c r="AF297" s="175" t="s">
        <v>2907</v>
      </c>
      <c r="AG297" s="175" t="s">
        <v>3469</v>
      </c>
      <c r="AH297" s="206"/>
      <c r="AI297" s="201">
        <v>12360.21</v>
      </c>
      <c r="AJ297" s="201"/>
      <c r="AK297" s="175"/>
      <c r="AL297" s="179"/>
      <c r="AM297" s="175" t="s">
        <v>3444</v>
      </c>
      <c r="AN297" s="208">
        <v>0.120738</v>
      </c>
      <c r="AO297" s="208">
        <v>-9.9999999999999995E-7</v>
      </c>
    </row>
    <row r="298" spans="1:41" x14ac:dyDescent="0.2">
      <c r="A298" s="175" t="s">
        <v>3433</v>
      </c>
      <c r="B298" s="175" t="s">
        <v>3452</v>
      </c>
      <c r="C298" s="175" t="s">
        <v>3435</v>
      </c>
      <c r="D298" s="175" t="s">
        <v>3519</v>
      </c>
      <c r="E298" s="175" t="s">
        <v>99</v>
      </c>
      <c r="F298" s="200">
        <v>3.718</v>
      </c>
      <c r="G298" s="201">
        <v>51236825.160000004</v>
      </c>
      <c r="H298" s="201">
        <v>46776.509506422808</v>
      </c>
      <c r="I298" s="207">
        <v>4.6703000000000001E-2</v>
      </c>
      <c r="J298" s="207">
        <v>3.9999999999999998E-6</v>
      </c>
      <c r="K298" s="175" t="s">
        <v>3519</v>
      </c>
      <c r="L298" s="175" t="s">
        <v>99</v>
      </c>
      <c r="M298" s="200">
        <v>3.718</v>
      </c>
      <c r="N298" s="201">
        <v>-51236825.160000004</v>
      </c>
      <c r="O298" s="201">
        <v>-51236.82516</v>
      </c>
      <c r="P298" s="207">
        <v>-3.9999999999999998E-6</v>
      </c>
      <c r="Q298" s="207">
        <v>4.7058999999999997E-2</v>
      </c>
      <c r="R298" s="201">
        <v>-16583.453600000001</v>
      </c>
      <c r="S298" s="175" t="s">
        <v>94</v>
      </c>
      <c r="T298" s="175" t="s">
        <v>95</v>
      </c>
      <c r="U298" s="175" t="s">
        <v>2826</v>
      </c>
      <c r="V298" s="175" t="s">
        <v>3437</v>
      </c>
      <c r="W298" s="175" t="s">
        <v>3438</v>
      </c>
      <c r="X298" s="175" t="s">
        <v>3465</v>
      </c>
      <c r="Y298" s="175" t="s">
        <v>252</v>
      </c>
      <c r="Z298" s="175" t="s">
        <v>3213</v>
      </c>
      <c r="AA298" s="175" t="s">
        <v>3476</v>
      </c>
      <c r="AB298" s="175" t="s">
        <v>3468</v>
      </c>
      <c r="AC298" s="175" t="s">
        <v>3442</v>
      </c>
      <c r="AD298" s="175" t="s">
        <v>370</v>
      </c>
      <c r="AE298" s="175" t="s">
        <v>3443</v>
      </c>
      <c r="AF298" s="175" t="s">
        <v>2907</v>
      </c>
      <c r="AG298" s="175" t="s">
        <v>3469</v>
      </c>
      <c r="AH298" s="206"/>
      <c r="AI298" s="201">
        <v>12360.21</v>
      </c>
      <c r="AJ298" s="201"/>
      <c r="AK298" s="175"/>
      <c r="AL298" s="179"/>
      <c r="AM298" s="175" t="s">
        <v>3444</v>
      </c>
      <c r="AN298" s="208">
        <v>0.120628</v>
      </c>
      <c r="AO298" s="208">
        <v>-9.9999999999999995E-7</v>
      </c>
    </row>
    <row r="299" spans="1:41" x14ac:dyDescent="0.2">
      <c r="A299" s="175" t="s">
        <v>3433</v>
      </c>
      <c r="B299" s="175" t="s">
        <v>3452</v>
      </c>
      <c r="C299" s="175" t="s">
        <v>3435</v>
      </c>
      <c r="D299" s="175" t="s">
        <v>3480</v>
      </c>
      <c r="E299" s="175" t="s">
        <v>99</v>
      </c>
      <c r="F299" s="200">
        <v>3.718</v>
      </c>
      <c r="G299" s="201">
        <v>27299909.890000001</v>
      </c>
      <c r="H299" s="201">
        <v>24573.905156272187</v>
      </c>
      <c r="I299" s="207">
        <v>2.4535000000000001E-2</v>
      </c>
      <c r="J299" s="207">
        <v>1.9999999999999999E-6</v>
      </c>
      <c r="K299" s="175" t="s">
        <v>3480</v>
      </c>
      <c r="L299" s="175" t="s">
        <v>99</v>
      </c>
      <c r="M299" s="200">
        <v>3.718</v>
      </c>
      <c r="N299" s="201">
        <v>-27299909.890000001</v>
      </c>
      <c r="O299" s="201">
        <v>-27299.909889999999</v>
      </c>
      <c r="P299" s="207">
        <v>-1.9999999999999999E-6</v>
      </c>
      <c r="Q299" s="207">
        <v>2.5073999999999999E-2</v>
      </c>
      <c r="R299" s="201">
        <v>-10135.285599999999</v>
      </c>
      <c r="S299" s="175" t="s">
        <v>94</v>
      </c>
      <c r="T299" s="175" t="s">
        <v>95</v>
      </c>
      <c r="U299" s="175" t="s">
        <v>2826</v>
      </c>
      <c r="V299" s="175" t="s">
        <v>3437</v>
      </c>
      <c r="W299" s="175" t="s">
        <v>3438</v>
      </c>
      <c r="X299" s="175" t="s">
        <v>3475</v>
      </c>
      <c r="Y299" s="175" t="s">
        <v>252</v>
      </c>
      <c r="Z299" s="175" t="s">
        <v>3466</v>
      </c>
      <c r="AA299" s="175" t="s">
        <v>3467</v>
      </c>
      <c r="AB299" s="175" t="s">
        <v>3468</v>
      </c>
      <c r="AC299" s="175" t="s">
        <v>3442</v>
      </c>
      <c r="AD299" s="175" t="s">
        <v>370</v>
      </c>
      <c r="AE299" s="175" t="s">
        <v>3443</v>
      </c>
      <c r="AF299" s="175" t="s">
        <v>2907</v>
      </c>
      <c r="AG299" s="175" t="s">
        <v>3469</v>
      </c>
      <c r="AH299" s="206"/>
      <c r="AI299" s="201">
        <v>23327.519</v>
      </c>
      <c r="AJ299" s="201"/>
      <c r="AK299" s="175"/>
      <c r="AL299" s="179"/>
      <c r="AM299" s="175" t="s">
        <v>3444</v>
      </c>
      <c r="AN299" s="208">
        <v>7.3723999999999998E-2</v>
      </c>
      <c r="AO299" s="208">
        <v>-9.9999999999999995E-7</v>
      </c>
    </row>
    <row r="300" spans="1:41" x14ac:dyDescent="0.2">
      <c r="A300" s="175" t="s">
        <v>3433</v>
      </c>
      <c r="B300" s="175" t="s">
        <v>3452</v>
      </c>
      <c r="C300" s="175" t="s">
        <v>3435</v>
      </c>
      <c r="D300" s="175" t="s">
        <v>3464</v>
      </c>
      <c r="E300" s="175" t="s">
        <v>99</v>
      </c>
      <c r="F300" s="200">
        <v>3.718</v>
      </c>
      <c r="G300" s="201">
        <v>98801973.390000015</v>
      </c>
      <c r="H300" s="201">
        <v>92829.012873593339</v>
      </c>
      <c r="I300" s="207">
        <v>9.2684000000000002E-2</v>
      </c>
      <c r="J300" s="207">
        <v>6.9999999999999999E-6</v>
      </c>
      <c r="K300" s="175" t="s">
        <v>3464</v>
      </c>
      <c r="L300" s="175" t="s">
        <v>99</v>
      </c>
      <c r="M300" s="200">
        <v>3.718</v>
      </c>
      <c r="N300" s="201">
        <v>-98801973.390000015</v>
      </c>
      <c r="O300" s="201">
        <v>-98801.973390000014</v>
      </c>
      <c r="P300" s="207">
        <v>-7.9999999999999996E-6</v>
      </c>
      <c r="Q300" s="207">
        <v>9.0745999999999993E-2</v>
      </c>
      <c r="R300" s="201">
        <v>-22207.467199999999</v>
      </c>
      <c r="S300" s="175" t="s">
        <v>94</v>
      </c>
      <c r="T300" s="175" t="s">
        <v>95</v>
      </c>
      <c r="U300" s="175" t="s">
        <v>2826</v>
      </c>
      <c r="V300" s="175" t="s">
        <v>3437</v>
      </c>
      <c r="W300" s="175" t="s">
        <v>3438</v>
      </c>
      <c r="X300" s="175" t="s">
        <v>3465</v>
      </c>
      <c r="Y300" s="175" t="s">
        <v>252</v>
      </c>
      <c r="Z300" s="175" t="s">
        <v>3466</v>
      </c>
      <c r="AA300" s="175" t="s">
        <v>3467</v>
      </c>
      <c r="AB300" s="175" t="s">
        <v>3468</v>
      </c>
      <c r="AC300" s="175" t="s">
        <v>3442</v>
      </c>
      <c r="AD300" s="175" t="s">
        <v>370</v>
      </c>
      <c r="AE300" s="175" t="s">
        <v>3443</v>
      </c>
      <c r="AF300" s="175" t="s">
        <v>2907</v>
      </c>
      <c r="AG300" s="175" t="s">
        <v>3469</v>
      </c>
      <c r="AH300" s="206"/>
      <c r="AI300" s="201">
        <v>12360.21</v>
      </c>
      <c r="AJ300" s="201"/>
      <c r="AK300" s="175"/>
      <c r="AL300" s="179"/>
      <c r="AM300" s="175" t="s">
        <v>3444</v>
      </c>
      <c r="AN300" s="208">
        <v>0.16153699999999999</v>
      </c>
      <c r="AO300" s="208">
        <v>-1.9999999999999999E-6</v>
      </c>
    </row>
    <row r="301" spans="1:41" x14ac:dyDescent="0.2">
      <c r="A301" s="175" t="s">
        <v>3433</v>
      </c>
      <c r="B301" s="175" t="s">
        <v>3452</v>
      </c>
      <c r="C301" s="175" t="s">
        <v>3435</v>
      </c>
      <c r="D301" s="175" t="s">
        <v>3477</v>
      </c>
      <c r="E301" s="175" t="s">
        <v>99</v>
      </c>
      <c r="F301" s="200">
        <v>3.718</v>
      </c>
      <c r="G301" s="201">
        <v>57159017.400000006</v>
      </c>
      <c r="H301" s="201">
        <v>53656.471542011837</v>
      </c>
      <c r="I301" s="207">
        <v>5.3572000000000002E-2</v>
      </c>
      <c r="J301" s="207">
        <v>3.9999999999999998E-6</v>
      </c>
      <c r="K301" s="175" t="s">
        <v>3477</v>
      </c>
      <c r="L301" s="175" t="s">
        <v>99</v>
      </c>
      <c r="M301" s="200">
        <v>3.718</v>
      </c>
      <c r="N301" s="201">
        <v>-57159017.400000006</v>
      </c>
      <c r="O301" s="201">
        <v>-57159.017400000004</v>
      </c>
      <c r="P301" s="207">
        <v>-3.9999999999999998E-6</v>
      </c>
      <c r="Q301" s="207">
        <v>5.2498999999999997E-2</v>
      </c>
      <c r="R301" s="201">
        <v>-13022.4655</v>
      </c>
      <c r="S301" s="175" t="s">
        <v>94</v>
      </c>
      <c r="T301" s="175" t="s">
        <v>95</v>
      </c>
      <c r="U301" s="175" t="s">
        <v>2826</v>
      </c>
      <c r="V301" s="175" t="s">
        <v>3437</v>
      </c>
      <c r="W301" s="175" t="s">
        <v>3438</v>
      </c>
      <c r="X301" s="175" t="s">
        <v>3465</v>
      </c>
      <c r="Y301" s="175" t="s">
        <v>252</v>
      </c>
      <c r="Z301" s="175" t="s">
        <v>3478</v>
      </c>
      <c r="AA301" s="175" t="s">
        <v>3479</v>
      </c>
      <c r="AB301" s="175" t="s">
        <v>3468</v>
      </c>
      <c r="AC301" s="175" t="s">
        <v>3442</v>
      </c>
      <c r="AD301" s="175" t="s">
        <v>370</v>
      </c>
      <c r="AE301" s="175" t="s">
        <v>3443</v>
      </c>
      <c r="AF301" s="175" t="s">
        <v>2907</v>
      </c>
      <c r="AG301" s="175" t="s">
        <v>3469</v>
      </c>
      <c r="AH301" s="206"/>
      <c r="AI301" s="201">
        <v>12360.21</v>
      </c>
      <c r="AJ301" s="201"/>
      <c r="AK301" s="175"/>
      <c r="AL301" s="179"/>
      <c r="AM301" s="175" t="s">
        <v>3444</v>
      </c>
      <c r="AN301" s="208">
        <v>9.4726000000000005E-2</v>
      </c>
      <c r="AO301" s="208">
        <v>-9.9999999999999995E-7</v>
      </c>
    </row>
    <row r="302" spans="1:41" x14ac:dyDescent="0.2">
      <c r="A302" s="175" t="s">
        <v>3433</v>
      </c>
      <c r="B302" s="175" t="s">
        <v>3452</v>
      </c>
      <c r="C302" s="175" t="s">
        <v>3435</v>
      </c>
      <c r="D302" s="175" t="s">
        <v>3470</v>
      </c>
      <c r="E302" s="175" t="s">
        <v>99</v>
      </c>
      <c r="F302" s="200">
        <v>3.718</v>
      </c>
      <c r="G302" s="201">
        <v>10804923.675000001</v>
      </c>
      <c r="H302" s="201">
        <v>10683.453099421733</v>
      </c>
      <c r="I302" s="207">
        <v>1.0666999999999999E-2</v>
      </c>
      <c r="J302" s="207">
        <v>9.9999999999999995E-7</v>
      </c>
      <c r="K302" s="175" t="s">
        <v>3470</v>
      </c>
      <c r="L302" s="175" t="s">
        <v>99</v>
      </c>
      <c r="M302" s="200">
        <v>3.718</v>
      </c>
      <c r="N302" s="201">
        <v>-10804923.675000001</v>
      </c>
      <c r="O302" s="201">
        <v>-10804.923675</v>
      </c>
      <c r="P302" s="207">
        <v>-9.9999999999999995E-7</v>
      </c>
      <c r="Q302" s="207">
        <v>9.9240000000000005E-3</v>
      </c>
      <c r="R302" s="201">
        <v>-451.62759999999997</v>
      </c>
      <c r="S302" s="175" t="s">
        <v>94</v>
      </c>
      <c r="T302" s="175" t="s">
        <v>95</v>
      </c>
      <c r="U302" s="175" t="s">
        <v>2826</v>
      </c>
      <c r="V302" s="175" t="s">
        <v>3437</v>
      </c>
      <c r="W302" s="175" t="s">
        <v>3438</v>
      </c>
      <c r="X302" s="175" t="s">
        <v>3471</v>
      </c>
      <c r="Y302" s="175" t="s">
        <v>252</v>
      </c>
      <c r="Z302" s="175" t="s">
        <v>3472</v>
      </c>
      <c r="AA302" s="175" t="s">
        <v>3473</v>
      </c>
      <c r="AB302" s="175" t="s">
        <v>3468</v>
      </c>
      <c r="AC302" s="175" t="s">
        <v>3442</v>
      </c>
      <c r="AD302" s="175" t="s">
        <v>370</v>
      </c>
      <c r="AE302" s="175" t="s">
        <v>3443</v>
      </c>
      <c r="AF302" s="175" t="s">
        <v>2907</v>
      </c>
      <c r="AG302" s="175" t="s">
        <v>3469</v>
      </c>
      <c r="AH302" s="206"/>
      <c r="AI302" s="201">
        <v>590.68700000000001</v>
      </c>
      <c r="AJ302" s="201"/>
      <c r="AK302" s="175"/>
      <c r="AL302" s="209"/>
      <c r="AM302" s="175" t="s">
        <v>3444</v>
      </c>
      <c r="AN302" s="208">
        <v>3.2850000000000002E-3</v>
      </c>
      <c r="AO302" s="208">
        <v>0</v>
      </c>
    </row>
    <row r="303" spans="1:41" x14ac:dyDescent="0.2">
      <c r="A303" s="175" t="s">
        <v>3433</v>
      </c>
      <c r="B303" s="175" t="s">
        <v>3452</v>
      </c>
      <c r="C303" s="175" t="s">
        <v>3435</v>
      </c>
      <c r="D303" s="175" t="s">
        <v>3474</v>
      </c>
      <c r="E303" s="175" t="s">
        <v>99</v>
      </c>
      <c r="F303" s="200">
        <v>3.718</v>
      </c>
      <c r="G303" s="201">
        <v>2502359.3360000001</v>
      </c>
      <c r="H303" s="201">
        <v>2176.2767916213015</v>
      </c>
      <c r="I303" s="207">
        <v>2.173E-3</v>
      </c>
      <c r="J303" s="207">
        <v>0</v>
      </c>
      <c r="K303" s="175" t="s">
        <v>3474</v>
      </c>
      <c r="L303" s="175" t="s">
        <v>99</v>
      </c>
      <c r="M303" s="200">
        <v>3.718</v>
      </c>
      <c r="N303" s="201">
        <v>-2502359.3360000001</v>
      </c>
      <c r="O303" s="201">
        <v>-2502.359336</v>
      </c>
      <c r="P303" s="207">
        <v>0</v>
      </c>
      <c r="Q303" s="207">
        <v>2.2980000000000001E-3</v>
      </c>
      <c r="R303" s="201">
        <v>-1212.3749</v>
      </c>
      <c r="S303" s="175" t="s">
        <v>94</v>
      </c>
      <c r="T303" s="175" t="s">
        <v>95</v>
      </c>
      <c r="U303" s="175" t="s">
        <v>2826</v>
      </c>
      <c r="V303" s="175" t="s">
        <v>3437</v>
      </c>
      <c r="W303" s="175" t="s">
        <v>3438</v>
      </c>
      <c r="X303" s="175" t="s">
        <v>3475</v>
      </c>
      <c r="Y303" s="175" t="s">
        <v>252</v>
      </c>
      <c r="Z303" s="175" t="s">
        <v>3213</v>
      </c>
      <c r="AA303" s="175" t="s">
        <v>3476</v>
      </c>
      <c r="AB303" s="175" t="s">
        <v>3468</v>
      </c>
      <c r="AC303" s="175" t="s">
        <v>3442</v>
      </c>
      <c r="AD303" s="175" t="s">
        <v>370</v>
      </c>
      <c r="AE303" s="175" t="s">
        <v>3443</v>
      </c>
      <c r="AF303" s="175" t="s">
        <v>2907</v>
      </c>
      <c r="AG303" s="175" t="s">
        <v>3469</v>
      </c>
      <c r="AH303" s="206"/>
      <c r="AI303" s="201">
        <v>23327.519</v>
      </c>
      <c r="AJ303" s="201"/>
      <c r="AK303" s="175"/>
      <c r="AL303" s="179"/>
      <c r="AM303" s="175" t="s">
        <v>3444</v>
      </c>
      <c r="AN303" s="208">
        <v>8.8190000000000004E-3</v>
      </c>
      <c r="AO303" s="208">
        <v>0</v>
      </c>
    </row>
    <row r="304" spans="1:41" x14ac:dyDescent="0.2">
      <c r="A304" s="175" t="s">
        <v>3433</v>
      </c>
      <c r="B304" s="175" t="s">
        <v>3452</v>
      </c>
      <c r="C304" s="175" t="s">
        <v>3435</v>
      </c>
      <c r="D304" s="175" t="s">
        <v>3489</v>
      </c>
      <c r="E304" s="175" t="s">
        <v>99</v>
      </c>
      <c r="F304" s="200">
        <v>3.718</v>
      </c>
      <c r="G304" s="201">
        <v>1418142</v>
      </c>
      <c r="H304" s="201">
        <v>1353.4991005917163</v>
      </c>
      <c r="I304" s="207">
        <v>1.351E-3</v>
      </c>
      <c r="J304" s="207">
        <v>0</v>
      </c>
      <c r="K304" s="175" t="s">
        <v>3489</v>
      </c>
      <c r="L304" s="175" t="s">
        <v>99</v>
      </c>
      <c r="M304" s="200">
        <v>3.718</v>
      </c>
      <c r="N304" s="201">
        <v>-1418142</v>
      </c>
      <c r="O304" s="201">
        <v>-1418.1420000000001</v>
      </c>
      <c r="P304" s="207">
        <v>0</v>
      </c>
      <c r="Q304" s="207">
        <v>1.3029999999999999E-3</v>
      </c>
      <c r="R304" s="201">
        <v>-240.34229999999999</v>
      </c>
      <c r="S304" s="175" t="s">
        <v>94</v>
      </c>
      <c r="T304" s="175" t="s">
        <v>95</v>
      </c>
      <c r="U304" s="175" t="s">
        <v>2826</v>
      </c>
      <c r="V304" s="175" t="s">
        <v>3437</v>
      </c>
      <c r="W304" s="175" t="s">
        <v>3438</v>
      </c>
      <c r="X304" s="175" t="s">
        <v>3465</v>
      </c>
      <c r="Y304" s="175" t="s">
        <v>252</v>
      </c>
      <c r="Z304" s="175" t="s">
        <v>3352</v>
      </c>
      <c r="AA304" s="175" t="s">
        <v>3490</v>
      </c>
      <c r="AB304" s="175" t="s">
        <v>3468</v>
      </c>
      <c r="AC304" s="175" t="s">
        <v>3442</v>
      </c>
      <c r="AD304" s="175" t="s">
        <v>370</v>
      </c>
      <c r="AE304" s="175" t="s">
        <v>3443</v>
      </c>
      <c r="AF304" s="175" t="s">
        <v>2907</v>
      </c>
      <c r="AG304" s="175" t="s">
        <v>3469</v>
      </c>
      <c r="AH304" s="206"/>
      <c r="AI304" s="201">
        <v>12360.21</v>
      </c>
      <c r="AJ304" s="201"/>
      <c r="AK304" s="175"/>
      <c r="AL304" s="179"/>
      <c r="AM304" s="175" t="s">
        <v>3444</v>
      </c>
      <c r="AN304" s="208">
        <v>1.748E-3</v>
      </c>
      <c r="AO304" s="208">
        <v>0</v>
      </c>
    </row>
    <row r="305" spans="1:41" x14ac:dyDescent="0.2">
      <c r="A305" s="175" t="s">
        <v>3449</v>
      </c>
      <c r="B305" s="175" t="s">
        <v>3453</v>
      </c>
      <c r="C305" s="175" t="s">
        <v>3435</v>
      </c>
      <c r="D305" s="175" t="s">
        <v>3508</v>
      </c>
      <c r="E305" s="175" t="s">
        <v>99</v>
      </c>
      <c r="F305" s="200">
        <v>3.718</v>
      </c>
      <c r="G305" s="201">
        <v>573207.80000000005</v>
      </c>
      <c r="H305" s="201">
        <v>508.67391081226469</v>
      </c>
      <c r="I305" s="207">
        <v>2.6676999999999999E-2</v>
      </c>
      <c r="J305" s="207">
        <v>9.9999999999999995E-7</v>
      </c>
      <c r="K305" s="175" t="s">
        <v>3508</v>
      </c>
      <c r="L305" s="175" t="s">
        <v>99</v>
      </c>
      <c r="M305" s="200">
        <v>3.718</v>
      </c>
      <c r="N305" s="201">
        <v>-573207.80000000005</v>
      </c>
      <c r="O305" s="201">
        <v>-573.20780000000002</v>
      </c>
      <c r="P305" s="207">
        <v>-9.9999999999999995E-7</v>
      </c>
      <c r="Q305" s="207">
        <v>5.6156999999999999E-2</v>
      </c>
      <c r="R305" s="201">
        <v>-239.93700000000001</v>
      </c>
      <c r="S305" s="175" t="s">
        <v>94</v>
      </c>
      <c r="T305" s="175" t="s">
        <v>95</v>
      </c>
      <c r="U305" s="175" t="s">
        <v>2826</v>
      </c>
      <c r="V305" s="175" t="s">
        <v>3437</v>
      </c>
      <c r="W305" s="175" t="s">
        <v>3438</v>
      </c>
      <c r="X305" s="175" t="s">
        <v>3475</v>
      </c>
      <c r="Y305" s="175" t="s">
        <v>252</v>
      </c>
      <c r="Z305" s="175" t="s">
        <v>3504</v>
      </c>
      <c r="AA305" s="175" t="s">
        <v>3505</v>
      </c>
      <c r="AB305" s="175" t="s">
        <v>3468</v>
      </c>
      <c r="AC305" s="175" t="s">
        <v>3442</v>
      </c>
      <c r="AD305" s="175" t="s">
        <v>370</v>
      </c>
      <c r="AE305" s="175" t="s">
        <v>3443</v>
      </c>
      <c r="AF305" s="175" t="s">
        <v>2907</v>
      </c>
      <c r="AG305" s="175" t="s">
        <v>3469</v>
      </c>
      <c r="AH305" s="206"/>
      <c r="AI305" s="201">
        <v>23327.519</v>
      </c>
      <c r="AJ305" s="201"/>
      <c r="AK305" s="175"/>
      <c r="AL305" s="179"/>
      <c r="AM305" s="175" t="s">
        <v>3444</v>
      </c>
      <c r="AN305" s="208">
        <v>1.677853</v>
      </c>
      <c r="AO305" s="208">
        <v>0</v>
      </c>
    </row>
    <row r="306" spans="1:41" x14ac:dyDescent="0.2">
      <c r="A306" s="175" t="s">
        <v>3449</v>
      </c>
      <c r="B306" s="175" t="s">
        <v>3451</v>
      </c>
      <c r="C306" s="175" t="s">
        <v>3435</v>
      </c>
      <c r="D306" s="175" t="s">
        <v>3500</v>
      </c>
      <c r="E306" s="175" t="s">
        <v>99</v>
      </c>
      <c r="F306" s="200">
        <v>3.718</v>
      </c>
      <c r="G306" s="201">
        <v>26049767.330000002</v>
      </c>
      <c r="H306" s="201">
        <v>25783.249255766543</v>
      </c>
      <c r="I306" s="207">
        <v>1.1679999999999999E-2</v>
      </c>
      <c r="J306" s="207">
        <v>9.9999999999999995E-7</v>
      </c>
      <c r="K306" s="175" t="s">
        <v>3500</v>
      </c>
      <c r="L306" s="175" t="s">
        <v>99</v>
      </c>
      <c r="M306" s="200">
        <v>3.718</v>
      </c>
      <c r="N306" s="201">
        <v>-26049767.330000002</v>
      </c>
      <c r="O306" s="201">
        <v>-26049.767330000002</v>
      </c>
      <c r="P306" s="207">
        <v>-9.9999999999999995E-7</v>
      </c>
      <c r="Q306" s="207">
        <v>1.1133000000000001E-2</v>
      </c>
      <c r="R306" s="201">
        <v>-990.91420000000005</v>
      </c>
      <c r="S306" s="175" t="s">
        <v>94</v>
      </c>
      <c r="T306" s="175" t="s">
        <v>95</v>
      </c>
      <c r="U306" s="175" t="s">
        <v>2826</v>
      </c>
      <c r="V306" s="175" t="s">
        <v>3437</v>
      </c>
      <c r="W306" s="175" t="s">
        <v>3438</v>
      </c>
      <c r="X306" s="175" t="s">
        <v>3465</v>
      </c>
      <c r="Y306" s="175" t="s">
        <v>252</v>
      </c>
      <c r="Z306" s="175" t="s">
        <v>3501</v>
      </c>
      <c r="AA306" s="175" t="s">
        <v>3502</v>
      </c>
      <c r="AB306" s="175" t="s">
        <v>3468</v>
      </c>
      <c r="AC306" s="175" t="s">
        <v>3442</v>
      </c>
      <c r="AD306" s="175" t="s">
        <v>370</v>
      </c>
      <c r="AE306" s="175" t="s">
        <v>3443</v>
      </c>
      <c r="AF306" s="175" t="s">
        <v>2907</v>
      </c>
      <c r="AG306" s="175" t="s">
        <v>3469</v>
      </c>
      <c r="AH306" s="206"/>
      <c r="AI306" s="201">
        <v>12360.21</v>
      </c>
      <c r="AJ306" s="201"/>
      <c r="AK306" s="175"/>
      <c r="AL306" s="179"/>
      <c r="AM306" s="175" t="s">
        <v>3444</v>
      </c>
      <c r="AN306" s="208">
        <v>3.7850000000000002E-3</v>
      </c>
      <c r="AO306" s="208">
        <v>0</v>
      </c>
    </row>
    <row r="307" spans="1:41" x14ac:dyDescent="0.2">
      <c r="A307" s="175" t="s">
        <v>3449</v>
      </c>
      <c r="B307" s="175" t="s">
        <v>3453</v>
      </c>
      <c r="C307" s="175" t="s">
        <v>3520</v>
      </c>
      <c r="D307" s="175" t="s">
        <v>3525</v>
      </c>
      <c r="E307" s="175" t="s">
        <v>99</v>
      </c>
      <c r="F307" s="200">
        <v>3.718</v>
      </c>
      <c r="G307" s="201">
        <v>-676000</v>
      </c>
      <c r="H307" s="201">
        <v>-848.82902208848839</v>
      </c>
      <c r="I307" s="207">
        <v>-4.4516E-2</v>
      </c>
      <c r="J307" s="207">
        <v>-9.9999999999999995E-7</v>
      </c>
      <c r="K307" s="175" t="s">
        <v>3525</v>
      </c>
      <c r="L307" s="175" t="s">
        <v>1464</v>
      </c>
      <c r="M307" s="200">
        <v>4.2171000000000003</v>
      </c>
      <c r="N307" s="201">
        <v>684903.75</v>
      </c>
      <c r="O307" s="201">
        <v>684.90374999999995</v>
      </c>
      <c r="P307" s="207">
        <v>9.9999999999999995E-7</v>
      </c>
      <c r="Q307" s="207">
        <v>-6.7100000000000007E-2</v>
      </c>
      <c r="R307" s="201">
        <v>-267.63869999999997</v>
      </c>
      <c r="S307" s="175" t="s">
        <v>94</v>
      </c>
      <c r="T307" s="175" t="s">
        <v>95</v>
      </c>
      <c r="U307" s="175" t="s">
        <v>2879</v>
      </c>
      <c r="V307" s="175" t="s">
        <v>3493</v>
      </c>
      <c r="W307" s="175" t="s">
        <v>3522</v>
      </c>
      <c r="X307" s="175" t="s">
        <v>3523</v>
      </c>
      <c r="Y307" s="175" t="s">
        <v>252</v>
      </c>
      <c r="Z307" s="175" t="s">
        <v>3526</v>
      </c>
      <c r="AA307" s="175" t="s">
        <v>1465</v>
      </c>
      <c r="AB307" s="175" t="s">
        <v>3524</v>
      </c>
      <c r="AC307" s="175" t="s">
        <v>3496</v>
      </c>
      <c r="AD307" s="175" t="s">
        <v>370</v>
      </c>
      <c r="AE307" s="175" t="s">
        <v>3443</v>
      </c>
      <c r="AF307" s="175" t="s">
        <v>265</v>
      </c>
      <c r="AG307" s="175" t="s">
        <v>265</v>
      </c>
      <c r="AH307" s="206"/>
      <c r="AI307" s="170">
        <v>0.9859</v>
      </c>
      <c r="AJ307" s="175"/>
      <c r="AK307" s="175"/>
      <c r="AL307" s="179"/>
      <c r="AM307" s="175" t="s">
        <v>3444</v>
      </c>
      <c r="AN307" s="208">
        <v>1.8715679999999999</v>
      </c>
      <c r="AO307" s="208">
        <v>0</v>
      </c>
    </row>
    <row r="308" spans="1:41" x14ac:dyDescent="0.2">
      <c r="A308" s="175" t="s">
        <v>3449</v>
      </c>
      <c r="B308" s="175" t="s">
        <v>3453</v>
      </c>
      <c r="C308" s="175" t="s">
        <v>3435</v>
      </c>
      <c r="D308" s="175" t="s">
        <v>3506</v>
      </c>
      <c r="E308" s="175" t="s">
        <v>99</v>
      </c>
      <c r="F308" s="200">
        <v>3.718</v>
      </c>
      <c r="G308" s="201">
        <v>151498.37400000001</v>
      </c>
      <c r="H308" s="201">
        <v>139.36596410220551</v>
      </c>
      <c r="I308" s="207">
        <v>7.3090000000000004E-3</v>
      </c>
      <c r="J308" s="207">
        <v>0</v>
      </c>
      <c r="K308" s="175" t="s">
        <v>3506</v>
      </c>
      <c r="L308" s="175" t="s">
        <v>99</v>
      </c>
      <c r="M308" s="200">
        <v>3.718</v>
      </c>
      <c r="N308" s="201">
        <v>-151498.37400000001</v>
      </c>
      <c r="O308" s="201">
        <v>-151.49837400000001</v>
      </c>
      <c r="P308" s="207">
        <v>0</v>
      </c>
      <c r="Q308" s="207">
        <v>1.4841999999999999E-2</v>
      </c>
      <c r="R308" s="201">
        <v>-45.1083</v>
      </c>
      <c r="S308" s="175" t="s">
        <v>94</v>
      </c>
      <c r="T308" s="175" t="s">
        <v>95</v>
      </c>
      <c r="U308" s="175" t="s">
        <v>2826</v>
      </c>
      <c r="V308" s="175" t="s">
        <v>3437</v>
      </c>
      <c r="W308" s="175" t="s">
        <v>3438</v>
      </c>
      <c r="X308" s="175" t="s">
        <v>3475</v>
      </c>
      <c r="Y308" s="175" t="s">
        <v>252</v>
      </c>
      <c r="Z308" s="175" t="s">
        <v>3507</v>
      </c>
      <c r="AA308" s="175" t="s">
        <v>80</v>
      </c>
      <c r="AB308" s="175" t="s">
        <v>3468</v>
      </c>
      <c r="AC308" s="175" t="s">
        <v>3442</v>
      </c>
      <c r="AD308" s="175" t="s">
        <v>370</v>
      </c>
      <c r="AE308" s="175" t="s">
        <v>3443</v>
      </c>
      <c r="AF308" s="175" t="s">
        <v>2907</v>
      </c>
      <c r="AG308" s="175" t="s">
        <v>3469</v>
      </c>
      <c r="AH308" s="206"/>
      <c r="AI308" s="201">
        <v>23327.519</v>
      </c>
      <c r="AJ308" s="201"/>
      <c r="AK308" s="175"/>
      <c r="AL308" s="179"/>
      <c r="AM308" s="175" t="s">
        <v>3444</v>
      </c>
      <c r="AN308" s="208">
        <v>0.31543700000000002</v>
      </c>
      <c r="AO308" s="208">
        <v>0</v>
      </c>
    </row>
    <row r="309" spans="1:41" x14ac:dyDescent="0.2">
      <c r="A309" s="175" t="s">
        <v>3449</v>
      </c>
      <c r="B309" s="175" t="s">
        <v>3453</v>
      </c>
      <c r="C309" s="175" t="s">
        <v>3435</v>
      </c>
      <c r="D309" s="175" t="s">
        <v>3497</v>
      </c>
      <c r="E309" s="175" t="s">
        <v>99</v>
      </c>
      <c r="F309" s="200">
        <v>3.718</v>
      </c>
      <c r="G309" s="201">
        <v>1183943.4000000001</v>
      </c>
      <c r="H309" s="201">
        <v>1132.608434965035</v>
      </c>
      <c r="I309" s="207">
        <v>5.9399E-2</v>
      </c>
      <c r="J309" s="207">
        <v>1.9999999999999999E-6</v>
      </c>
      <c r="K309" s="175" t="s">
        <v>3497</v>
      </c>
      <c r="L309" s="175" t="s">
        <v>99</v>
      </c>
      <c r="M309" s="200">
        <v>3.718</v>
      </c>
      <c r="N309" s="201">
        <v>-1183943.4000000001</v>
      </c>
      <c r="O309" s="201">
        <v>-1183.9434000000001</v>
      </c>
      <c r="P309" s="207">
        <v>-1.9999999999999999E-6</v>
      </c>
      <c r="Q309" s="207">
        <v>0.11599</v>
      </c>
      <c r="R309" s="201">
        <v>-190.86340000000001</v>
      </c>
      <c r="S309" s="175" t="s">
        <v>94</v>
      </c>
      <c r="T309" s="175" t="s">
        <v>95</v>
      </c>
      <c r="U309" s="175" t="s">
        <v>2826</v>
      </c>
      <c r="V309" s="175" t="s">
        <v>3437</v>
      </c>
      <c r="W309" s="175" t="s">
        <v>3438</v>
      </c>
      <c r="X309" s="175" t="s">
        <v>3465</v>
      </c>
      <c r="Y309" s="175" t="s">
        <v>252</v>
      </c>
      <c r="Z309" s="175" t="s">
        <v>3498</v>
      </c>
      <c r="AA309" s="175" t="s">
        <v>3499</v>
      </c>
      <c r="AB309" s="175" t="s">
        <v>3468</v>
      </c>
      <c r="AC309" s="175" t="s">
        <v>3442</v>
      </c>
      <c r="AD309" s="175" t="s">
        <v>370</v>
      </c>
      <c r="AE309" s="175" t="s">
        <v>3443</v>
      </c>
      <c r="AF309" s="175" t="s">
        <v>2907</v>
      </c>
      <c r="AG309" s="175" t="s">
        <v>3469</v>
      </c>
      <c r="AH309" s="206"/>
      <c r="AI309" s="201">
        <v>12360.21</v>
      </c>
      <c r="AJ309" s="201"/>
      <c r="AK309" s="175"/>
      <c r="AL309" s="179"/>
      <c r="AM309" s="175" t="s">
        <v>3444</v>
      </c>
      <c r="AN309" s="208">
        <v>1.334687</v>
      </c>
      <c r="AO309" s="208">
        <v>0</v>
      </c>
    </row>
    <row r="310" spans="1:41" x14ac:dyDescent="0.2">
      <c r="A310" s="175" t="s">
        <v>3449</v>
      </c>
      <c r="B310" s="175" t="s">
        <v>3453</v>
      </c>
      <c r="C310" s="175" t="s">
        <v>3435</v>
      </c>
      <c r="D310" s="175" t="s">
        <v>3477</v>
      </c>
      <c r="E310" s="175" t="s">
        <v>99</v>
      </c>
      <c r="F310" s="200">
        <v>3.718</v>
      </c>
      <c r="G310" s="201">
        <v>576305.4</v>
      </c>
      <c r="H310" s="201">
        <v>540.99101054330288</v>
      </c>
      <c r="I310" s="207">
        <v>2.8372000000000001E-2</v>
      </c>
      <c r="J310" s="207">
        <v>9.9999999999999995E-7</v>
      </c>
      <c r="K310" s="175" t="s">
        <v>3477</v>
      </c>
      <c r="L310" s="175" t="s">
        <v>99</v>
      </c>
      <c r="M310" s="200">
        <v>3.718</v>
      </c>
      <c r="N310" s="201">
        <v>-576305.4</v>
      </c>
      <c r="O310" s="201">
        <v>-576.30540000000008</v>
      </c>
      <c r="P310" s="207">
        <v>-9.9999999999999995E-7</v>
      </c>
      <c r="Q310" s="207">
        <v>5.6460000000000003E-2</v>
      </c>
      <c r="R310" s="201">
        <v>-131.2989</v>
      </c>
      <c r="S310" s="175" t="s">
        <v>94</v>
      </c>
      <c r="T310" s="175" t="s">
        <v>95</v>
      </c>
      <c r="U310" s="175" t="s">
        <v>2826</v>
      </c>
      <c r="V310" s="175" t="s">
        <v>3437</v>
      </c>
      <c r="W310" s="175" t="s">
        <v>3438</v>
      </c>
      <c r="X310" s="175" t="s">
        <v>3465</v>
      </c>
      <c r="Y310" s="175" t="s">
        <v>252</v>
      </c>
      <c r="Z310" s="175" t="s">
        <v>3478</v>
      </c>
      <c r="AA310" s="175" t="s">
        <v>3479</v>
      </c>
      <c r="AB310" s="175" t="s">
        <v>3468</v>
      </c>
      <c r="AC310" s="175" t="s">
        <v>3442</v>
      </c>
      <c r="AD310" s="175" t="s">
        <v>370</v>
      </c>
      <c r="AE310" s="175" t="s">
        <v>3443</v>
      </c>
      <c r="AF310" s="175" t="s">
        <v>2907</v>
      </c>
      <c r="AG310" s="175" t="s">
        <v>3469</v>
      </c>
      <c r="AH310" s="206"/>
      <c r="AI310" s="201">
        <v>12360.21</v>
      </c>
      <c r="AJ310" s="201"/>
      <c r="AK310" s="175"/>
      <c r="AL310" s="179"/>
      <c r="AM310" s="175" t="s">
        <v>3444</v>
      </c>
      <c r="AN310" s="208">
        <v>0.91815899999999995</v>
      </c>
      <c r="AO310" s="208">
        <v>0</v>
      </c>
    </row>
    <row r="311" spans="1:41" x14ac:dyDescent="0.2">
      <c r="A311" s="175" t="s">
        <v>3449</v>
      </c>
      <c r="B311" s="175" t="s">
        <v>3453</v>
      </c>
      <c r="C311" s="175" t="s">
        <v>3435</v>
      </c>
      <c r="D311" s="175" t="s">
        <v>3470</v>
      </c>
      <c r="E311" s="175" t="s">
        <v>99</v>
      </c>
      <c r="F311" s="200">
        <v>3.718</v>
      </c>
      <c r="G311" s="201">
        <v>135974.47500000001</v>
      </c>
      <c r="H311" s="201">
        <v>134.44585746369017</v>
      </c>
      <c r="I311" s="207">
        <v>7.051E-3</v>
      </c>
      <c r="J311" s="207">
        <v>0</v>
      </c>
      <c r="K311" s="175" t="s">
        <v>3470</v>
      </c>
      <c r="L311" s="175" t="s">
        <v>99</v>
      </c>
      <c r="M311" s="200">
        <v>3.718</v>
      </c>
      <c r="N311" s="201">
        <v>-135974.47500000001</v>
      </c>
      <c r="O311" s="201">
        <v>-135.97447500000001</v>
      </c>
      <c r="P311" s="207">
        <v>0</v>
      </c>
      <c r="Q311" s="207">
        <v>1.3321E-2</v>
      </c>
      <c r="R311" s="201">
        <v>-5.6833999999999998</v>
      </c>
      <c r="S311" s="175" t="s">
        <v>94</v>
      </c>
      <c r="T311" s="175" t="s">
        <v>95</v>
      </c>
      <c r="U311" s="175" t="s">
        <v>2826</v>
      </c>
      <c r="V311" s="175" t="s">
        <v>3437</v>
      </c>
      <c r="W311" s="175" t="s">
        <v>3438</v>
      </c>
      <c r="X311" s="175" t="s">
        <v>3471</v>
      </c>
      <c r="Y311" s="175" t="s">
        <v>252</v>
      </c>
      <c r="Z311" s="175" t="s">
        <v>3472</v>
      </c>
      <c r="AA311" s="175" t="s">
        <v>3473</v>
      </c>
      <c r="AB311" s="175" t="s">
        <v>3468</v>
      </c>
      <c r="AC311" s="175" t="s">
        <v>3442</v>
      </c>
      <c r="AD311" s="175" t="s">
        <v>370</v>
      </c>
      <c r="AE311" s="175" t="s">
        <v>3443</v>
      </c>
      <c r="AF311" s="175" t="s">
        <v>2907</v>
      </c>
      <c r="AG311" s="175" t="s">
        <v>3469</v>
      </c>
      <c r="AH311" s="206"/>
      <c r="AI311" s="201">
        <v>590.68700000000001</v>
      </c>
      <c r="AJ311" s="201"/>
      <c r="AK311" s="175"/>
      <c r="AL311" s="209"/>
      <c r="AM311" s="175" t="s">
        <v>3444</v>
      </c>
      <c r="AN311" s="208">
        <v>3.9743000000000001E-2</v>
      </c>
      <c r="AO311" s="208">
        <v>0</v>
      </c>
    </row>
    <row r="312" spans="1:41" x14ac:dyDescent="0.2">
      <c r="A312" s="175" t="s">
        <v>3449</v>
      </c>
      <c r="B312" s="175" t="s">
        <v>3453</v>
      </c>
      <c r="C312" s="175" t="s">
        <v>3491</v>
      </c>
      <c r="D312" s="175" t="s">
        <v>3527</v>
      </c>
      <c r="E312" s="175" t="s">
        <v>99</v>
      </c>
      <c r="F312" s="200">
        <v>3.718</v>
      </c>
      <c r="G312" s="201">
        <v>-421000</v>
      </c>
      <c r="H312" s="201">
        <v>-419.32576654115121</v>
      </c>
      <c r="I312" s="207">
        <v>-2.1991E-2</v>
      </c>
      <c r="J312" s="207">
        <v>-9.9999999999999995E-7</v>
      </c>
      <c r="K312" s="175" t="s">
        <v>3527</v>
      </c>
      <c r="L312" s="175" t="s">
        <v>34</v>
      </c>
      <c r="M312" s="200">
        <v>1</v>
      </c>
      <c r="N312" s="201">
        <v>1529956.1</v>
      </c>
      <c r="O312" s="201">
        <v>1529.9561000000001</v>
      </c>
      <c r="P312" s="207">
        <v>1.9999999999999999E-6</v>
      </c>
      <c r="Q312" s="207">
        <v>-0.14988899999999999</v>
      </c>
      <c r="R312" s="201">
        <v>-29.097100000000001</v>
      </c>
      <c r="S312" s="175" t="s">
        <v>30</v>
      </c>
      <c r="T312" s="175" t="s">
        <v>30</v>
      </c>
      <c r="U312" s="175" t="s">
        <v>2879</v>
      </c>
      <c r="V312" s="175" t="s">
        <v>3493</v>
      </c>
      <c r="W312" s="175" t="s">
        <v>3494</v>
      </c>
      <c r="X312" s="175" t="s">
        <v>3495</v>
      </c>
      <c r="Y312" s="175" t="s">
        <v>252</v>
      </c>
      <c r="Z312" s="175" t="s">
        <v>3528</v>
      </c>
      <c r="AA312" s="175" t="s">
        <v>42</v>
      </c>
      <c r="AB312" s="175" t="s">
        <v>265</v>
      </c>
      <c r="AC312" s="175" t="s">
        <v>3496</v>
      </c>
      <c r="AD312" s="175" t="s">
        <v>370</v>
      </c>
      <c r="AE312" s="175" t="s">
        <v>3443</v>
      </c>
      <c r="AF312" s="175" t="s">
        <v>265</v>
      </c>
      <c r="AG312" s="175" t="s">
        <v>265</v>
      </c>
      <c r="AH312" s="206"/>
      <c r="AI312" s="201">
        <v>3.637</v>
      </c>
      <c r="AJ312" s="201"/>
      <c r="AK312" s="175"/>
      <c r="AL312" s="179"/>
      <c r="AM312" s="175" t="s">
        <v>3444</v>
      </c>
      <c r="AN312" s="208">
        <v>0.20347299999999999</v>
      </c>
      <c r="AO312" s="208">
        <v>0</v>
      </c>
    </row>
    <row r="313" spans="1:41" x14ac:dyDescent="0.2">
      <c r="A313" s="175" t="s">
        <v>3449</v>
      </c>
      <c r="B313" s="175" t="s">
        <v>3453</v>
      </c>
      <c r="C313" s="175" t="s">
        <v>3491</v>
      </c>
      <c r="D313" s="175" t="s">
        <v>3529</v>
      </c>
      <c r="E313" s="175" t="s">
        <v>99</v>
      </c>
      <c r="F313" s="200">
        <v>3.718</v>
      </c>
      <c r="G313" s="201">
        <v>-650000</v>
      </c>
      <c r="H313" s="201">
        <v>-649.75852608929529</v>
      </c>
      <c r="I313" s="207">
        <v>-3.4076000000000002E-2</v>
      </c>
      <c r="J313" s="207">
        <v>-9.9999999999999995E-7</v>
      </c>
      <c r="K313" s="175" t="s">
        <v>3529</v>
      </c>
      <c r="L313" s="175" t="s">
        <v>34</v>
      </c>
      <c r="M313" s="200">
        <v>1</v>
      </c>
      <c r="N313" s="201">
        <v>2379650</v>
      </c>
      <c r="O313" s="201">
        <v>2379.65</v>
      </c>
      <c r="P313" s="207">
        <v>3.9999999999999998E-6</v>
      </c>
      <c r="Q313" s="207">
        <v>-0.23313300000000001</v>
      </c>
      <c r="R313" s="201">
        <v>-36.152200000000001</v>
      </c>
      <c r="S313" s="175" t="s">
        <v>30</v>
      </c>
      <c r="T313" s="175" t="s">
        <v>30</v>
      </c>
      <c r="U313" s="175" t="s">
        <v>2879</v>
      </c>
      <c r="V313" s="175" t="s">
        <v>3493</v>
      </c>
      <c r="W313" s="175" t="s">
        <v>3494</v>
      </c>
      <c r="X313" s="175" t="s">
        <v>3495</v>
      </c>
      <c r="Y313" s="175" t="s">
        <v>252</v>
      </c>
      <c r="Z313" s="175" t="s">
        <v>3530</v>
      </c>
      <c r="AA313" s="175" t="s">
        <v>3531</v>
      </c>
      <c r="AB313" s="175" t="s">
        <v>265</v>
      </c>
      <c r="AC313" s="175" t="s">
        <v>3496</v>
      </c>
      <c r="AD313" s="175" t="s">
        <v>370</v>
      </c>
      <c r="AE313" s="175" t="s">
        <v>3443</v>
      </c>
      <c r="AF313" s="175" t="s">
        <v>265</v>
      </c>
      <c r="AG313" s="175" t="s">
        <v>265</v>
      </c>
      <c r="AH313" s="206"/>
      <c r="AI313" s="201">
        <v>3.6579999999999999</v>
      </c>
      <c r="AJ313" s="201"/>
      <c r="AK313" s="175"/>
      <c r="AL313" s="179"/>
      <c r="AM313" s="175" t="s">
        <v>3444</v>
      </c>
      <c r="AN313" s="208">
        <v>0.25280799999999998</v>
      </c>
      <c r="AO313" s="208">
        <v>0</v>
      </c>
    </row>
    <row r="314" spans="1:41" x14ac:dyDescent="0.2">
      <c r="A314" s="175" t="s">
        <v>3449</v>
      </c>
      <c r="B314" s="175" t="s">
        <v>3453</v>
      </c>
      <c r="C314" s="175" t="s">
        <v>3435</v>
      </c>
      <c r="D314" s="175" t="s">
        <v>3464</v>
      </c>
      <c r="E314" s="175" t="s">
        <v>99</v>
      </c>
      <c r="F314" s="200">
        <v>3.718</v>
      </c>
      <c r="G314" s="201">
        <v>259902.60000000003</v>
      </c>
      <c r="H314" s="201">
        <v>244.19049671866597</v>
      </c>
      <c r="I314" s="207">
        <v>1.2806E-2</v>
      </c>
      <c r="J314" s="207">
        <v>0</v>
      </c>
      <c r="K314" s="175" t="s">
        <v>3464</v>
      </c>
      <c r="L314" s="175" t="s">
        <v>99</v>
      </c>
      <c r="M314" s="200">
        <v>3.718</v>
      </c>
      <c r="N314" s="201">
        <v>-259902.60000000003</v>
      </c>
      <c r="O314" s="201">
        <v>-259.90260000000001</v>
      </c>
      <c r="P314" s="207">
        <v>0</v>
      </c>
      <c r="Q314" s="207">
        <v>2.5463E-2</v>
      </c>
      <c r="R314" s="201">
        <v>-58.4176</v>
      </c>
      <c r="S314" s="175" t="s">
        <v>94</v>
      </c>
      <c r="T314" s="175" t="s">
        <v>95</v>
      </c>
      <c r="U314" s="175" t="s">
        <v>2826</v>
      </c>
      <c r="V314" s="175" t="s">
        <v>3437</v>
      </c>
      <c r="W314" s="175" t="s">
        <v>3438</v>
      </c>
      <c r="X314" s="175" t="s">
        <v>3465</v>
      </c>
      <c r="Y314" s="175" t="s">
        <v>252</v>
      </c>
      <c r="Z314" s="175" t="s">
        <v>3466</v>
      </c>
      <c r="AA314" s="175" t="s">
        <v>3467</v>
      </c>
      <c r="AB314" s="175" t="s">
        <v>3468</v>
      </c>
      <c r="AC314" s="175" t="s">
        <v>3442</v>
      </c>
      <c r="AD314" s="175" t="s">
        <v>370</v>
      </c>
      <c r="AE314" s="175" t="s">
        <v>3443</v>
      </c>
      <c r="AF314" s="175" t="s">
        <v>2907</v>
      </c>
      <c r="AG314" s="175" t="s">
        <v>3469</v>
      </c>
      <c r="AH314" s="206"/>
      <c r="AI314" s="201">
        <v>12360.21</v>
      </c>
      <c r="AJ314" s="201"/>
      <c r="AK314" s="175"/>
      <c r="AL314" s="179"/>
      <c r="AM314" s="175" t="s">
        <v>3444</v>
      </c>
      <c r="AN314" s="208">
        <v>0.40850799999999998</v>
      </c>
      <c r="AO314" s="208">
        <v>0</v>
      </c>
    </row>
    <row r="315" spans="1:41" x14ac:dyDescent="0.2">
      <c r="A315" s="175" t="s">
        <v>3449</v>
      </c>
      <c r="B315" s="175" t="s">
        <v>3453</v>
      </c>
      <c r="C315" s="175" t="s">
        <v>3435</v>
      </c>
      <c r="D315" s="175" t="s">
        <v>3484</v>
      </c>
      <c r="E315" s="175" t="s">
        <v>99</v>
      </c>
      <c r="F315" s="200">
        <v>3.718</v>
      </c>
      <c r="G315" s="201">
        <v>100998.91600000001</v>
      </c>
      <c r="H315" s="201">
        <v>92.910696527165157</v>
      </c>
      <c r="I315" s="207">
        <v>4.8729999999999997E-3</v>
      </c>
      <c r="J315" s="207">
        <v>0</v>
      </c>
      <c r="K315" s="175" t="s">
        <v>3484</v>
      </c>
      <c r="L315" s="175" t="s">
        <v>99</v>
      </c>
      <c r="M315" s="200">
        <v>3.718</v>
      </c>
      <c r="N315" s="201">
        <v>-100998.91600000001</v>
      </c>
      <c r="O315" s="201">
        <v>-100.99891600000001</v>
      </c>
      <c r="P315" s="207">
        <v>0</v>
      </c>
      <c r="Q315" s="207">
        <v>9.8949999999999993E-3</v>
      </c>
      <c r="R315" s="201">
        <v>-30.071999999999999</v>
      </c>
      <c r="S315" s="175" t="s">
        <v>94</v>
      </c>
      <c r="T315" s="175" t="s">
        <v>95</v>
      </c>
      <c r="U315" s="175" t="s">
        <v>2826</v>
      </c>
      <c r="V315" s="175" t="s">
        <v>3437</v>
      </c>
      <c r="W315" s="175" t="s">
        <v>3438</v>
      </c>
      <c r="X315" s="175" t="s">
        <v>3475</v>
      </c>
      <c r="Y315" s="175" t="s">
        <v>252</v>
      </c>
      <c r="Z315" s="175" t="s">
        <v>3485</v>
      </c>
      <c r="AA315" s="175" t="s">
        <v>3486</v>
      </c>
      <c r="AB315" s="175" t="s">
        <v>3468</v>
      </c>
      <c r="AC315" s="175" t="s">
        <v>3442</v>
      </c>
      <c r="AD315" s="175" t="s">
        <v>370</v>
      </c>
      <c r="AE315" s="175" t="s">
        <v>3443</v>
      </c>
      <c r="AF315" s="175" t="s">
        <v>2907</v>
      </c>
      <c r="AG315" s="175" t="s">
        <v>3469</v>
      </c>
      <c r="AH315" s="206"/>
      <c r="AI315" s="201">
        <v>23327.519</v>
      </c>
      <c r="AJ315" s="201"/>
      <c r="AK315" s="175"/>
      <c r="AL315" s="179"/>
      <c r="AM315" s="175" t="s">
        <v>3444</v>
      </c>
      <c r="AN315" s="208">
        <v>0.21029</v>
      </c>
      <c r="AO315" s="208">
        <v>0</v>
      </c>
    </row>
    <row r="316" spans="1:41" x14ac:dyDescent="0.2">
      <c r="A316" s="175" t="s">
        <v>3449</v>
      </c>
      <c r="B316" s="175" t="s">
        <v>3453</v>
      </c>
      <c r="C316" s="175" t="s">
        <v>3435</v>
      </c>
      <c r="D316" s="175" t="s">
        <v>3481</v>
      </c>
      <c r="E316" s="175" t="s">
        <v>99</v>
      </c>
      <c r="F316" s="200">
        <v>3.718</v>
      </c>
      <c r="G316" s="201">
        <v>128539.90000000001</v>
      </c>
      <c r="H316" s="201">
        <v>123.14686611081228</v>
      </c>
      <c r="I316" s="207">
        <v>6.4580000000000002E-3</v>
      </c>
      <c r="J316" s="207">
        <v>0</v>
      </c>
      <c r="K316" s="175" t="s">
        <v>3481</v>
      </c>
      <c r="L316" s="175" t="s">
        <v>99</v>
      </c>
      <c r="M316" s="200">
        <v>3.718</v>
      </c>
      <c r="N316" s="201">
        <v>-128539.90000000001</v>
      </c>
      <c r="O316" s="201">
        <v>-128.53990000000002</v>
      </c>
      <c r="P316" s="207">
        <v>0</v>
      </c>
      <c r="Q316" s="207">
        <v>1.2593E-2</v>
      </c>
      <c r="R316" s="201">
        <v>-20.051300000000001</v>
      </c>
      <c r="S316" s="175" t="s">
        <v>94</v>
      </c>
      <c r="T316" s="175" t="s">
        <v>95</v>
      </c>
      <c r="U316" s="175" t="s">
        <v>2826</v>
      </c>
      <c r="V316" s="175" t="s">
        <v>3437</v>
      </c>
      <c r="W316" s="175" t="s">
        <v>3438</v>
      </c>
      <c r="X316" s="175" t="s">
        <v>3465</v>
      </c>
      <c r="Y316" s="175" t="s">
        <v>252</v>
      </c>
      <c r="Z316" s="175" t="s">
        <v>3482</v>
      </c>
      <c r="AA316" s="175" t="s">
        <v>3483</v>
      </c>
      <c r="AB316" s="175" t="s">
        <v>3468</v>
      </c>
      <c r="AC316" s="175" t="s">
        <v>3442</v>
      </c>
      <c r="AD316" s="175" t="s">
        <v>370</v>
      </c>
      <c r="AE316" s="175" t="s">
        <v>3443</v>
      </c>
      <c r="AF316" s="175" t="s">
        <v>2907</v>
      </c>
      <c r="AG316" s="175" t="s">
        <v>3469</v>
      </c>
      <c r="AH316" s="206"/>
      <c r="AI316" s="201">
        <v>12360.21</v>
      </c>
      <c r="AJ316" s="201"/>
      <c r="AK316" s="175"/>
      <c r="AL316" s="179"/>
      <c r="AM316" s="175" t="s">
        <v>3444</v>
      </c>
      <c r="AN316" s="208">
        <v>0.14021700000000001</v>
      </c>
      <c r="AO316" s="208">
        <v>0</v>
      </c>
    </row>
    <row r="317" spans="1:41" x14ac:dyDescent="0.2">
      <c r="A317" s="175" t="s">
        <v>3449</v>
      </c>
      <c r="B317" s="175" t="s">
        <v>3453</v>
      </c>
      <c r="C317" s="175" t="s">
        <v>3435</v>
      </c>
      <c r="D317" s="175" t="s">
        <v>3513</v>
      </c>
      <c r="E317" s="175" t="s">
        <v>99</v>
      </c>
      <c r="F317" s="200">
        <v>3.718</v>
      </c>
      <c r="G317" s="201">
        <v>257934.65000000002</v>
      </c>
      <c r="H317" s="201">
        <v>250.63475758472299</v>
      </c>
      <c r="I317" s="207">
        <v>1.3143999999999999E-2</v>
      </c>
      <c r="J317" s="207">
        <v>0</v>
      </c>
      <c r="K317" s="175" t="s">
        <v>3513</v>
      </c>
      <c r="L317" s="175" t="s">
        <v>99</v>
      </c>
      <c r="M317" s="200">
        <v>3.718</v>
      </c>
      <c r="N317" s="201">
        <v>-257934.65000000002</v>
      </c>
      <c r="O317" s="201">
        <v>-257.93465000000003</v>
      </c>
      <c r="P317" s="207">
        <v>0</v>
      </c>
      <c r="Q317" s="207">
        <v>2.5270000000000001E-2</v>
      </c>
      <c r="R317" s="201">
        <v>-27.140999999999998</v>
      </c>
      <c r="S317" s="175" t="s">
        <v>94</v>
      </c>
      <c r="T317" s="175" t="s">
        <v>95</v>
      </c>
      <c r="U317" s="175" t="s">
        <v>2826</v>
      </c>
      <c r="V317" s="175" t="s">
        <v>3437</v>
      </c>
      <c r="W317" s="175" t="s">
        <v>3438</v>
      </c>
      <c r="X317" s="175" t="s">
        <v>3514</v>
      </c>
      <c r="Y317" s="175" t="s">
        <v>252</v>
      </c>
      <c r="Z317" s="175" t="s">
        <v>3515</v>
      </c>
      <c r="AA317" s="175" t="s">
        <v>3516</v>
      </c>
      <c r="AB317" s="175" t="s">
        <v>3468</v>
      </c>
      <c r="AC317" s="175" t="s">
        <v>3442</v>
      </c>
      <c r="AD317" s="175" t="s">
        <v>370</v>
      </c>
      <c r="AE317" s="175" t="s">
        <v>3443</v>
      </c>
      <c r="AF317" s="175" t="s">
        <v>2907</v>
      </c>
      <c r="AG317" s="175" t="s">
        <v>3469</v>
      </c>
      <c r="AH317" s="206"/>
      <c r="AI317" s="201">
        <v>10916.9</v>
      </c>
      <c r="AJ317" s="201"/>
      <c r="AK317" s="175"/>
      <c r="AL317" s="179"/>
      <c r="AM317" s="175" t="s">
        <v>3444</v>
      </c>
      <c r="AN317" s="208">
        <v>0.18979399999999999</v>
      </c>
      <c r="AO317" s="208">
        <v>0</v>
      </c>
    </row>
    <row r="318" spans="1:41" x14ac:dyDescent="0.2">
      <c r="A318" s="175" t="s">
        <v>3449</v>
      </c>
      <c r="B318" s="175" t="s">
        <v>3453</v>
      </c>
      <c r="C318" s="175" t="s">
        <v>3532</v>
      </c>
      <c r="D318" s="175" t="s">
        <v>3533</v>
      </c>
      <c r="E318" s="175" t="s">
        <v>34</v>
      </c>
      <c r="F318" s="200">
        <v>1</v>
      </c>
      <c r="G318" s="201">
        <v>5575000</v>
      </c>
      <c r="H318" s="201">
        <v>6058.9441399999996</v>
      </c>
      <c r="I318" s="207">
        <v>0.31775799999999998</v>
      </c>
      <c r="J318" s="207">
        <v>1.0000000000000001E-5</v>
      </c>
      <c r="K318" s="175" t="s">
        <v>3533</v>
      </c>
      <c r="L318" s="175" t="s">
        <v>34</v>
      </c>
      <c r="M318" s="200">
        <v>1</v>
      </c>
      <c r="N318" s="201">
        <v>-5575000</v>
      </c>
      <c r="O318" s="201">
        <v>-5575</v>
      </c>
      <c r="P318" s="207">
        <v>-9.0000000000000002E-6</v>
      </c>
      <c r="Q318" s="207">
        <v>0.54618</v>
      </c>
      <c r="R318" s="201">
        <v>483.94414</v>
      </c>
      <c r="S318" s="175" t="s">
        <v>30</v>
      </c>
      <c r="T318" s="175" t="s">
        <v>30</v>
      </c>
      <c r="U318" s="175" t="s">
        <v>2865</v>
      </c>
      <c r="V318" s="175" t="s">
        <v>3493</v>
      </c>
      <c r="W318" s="175" t="s">
        <v>3534</v>
      </c>
      <c r="X318" s="175" t="s">
        <v>4628</v>
      </c>
      <c r="Y318" s="175" t="s">
        <v>252</v>
      </c>
      <c r="Z318" s="175" t="s">
        <v>3535</v>
      </c>
      <c r="AA318" s="175" t="s">
        <v>3536</v>
      </c>
      <c r="AB318" s="175" t="s">
        <v>3468</v>
      </c>
      <c r="AC318" s="175" t="s">
        <v>3442</v>
      </c>
      <c r="AD318" s="175" t="s">
        <v>370</v>
      </c>
      <c r="AE318" s="175" t="s">
        <v>3443</v>
      </c>
      <c r="AF318" s="175" t="s">
        <v>4290</v>
      </c>
      <c r="AG318" s="175" t="s">
        <v>3524</v>
      </c>
      <c r="AH318" s="206"/>
      <c r="AI318" s="240">
        <v>1.595</v>
      </c>
      <c r="AJ318" s="175"/>
      <c r="AK318" s="175"/>
      <c r="AL318" s="179"/>
      <c r="AM318" s="175" t="s">
        <v>3444</v>
      </c>
      <c r="AN318" s="208">
        <v>-3.3841679999999998</v>
      </c>
      <c r="AO318" s="208">
        <v>9.9999999999999995E-7</v>
      </c>
    </row>
    <row r="319" spans="1:41" x14ac:dyDescent="0.2">
      <c r="A319" s="175" t="s">
        <v>3449</v>
      </c>
      <c r="B319" s="175" t="s">
        <v>3453</v>
      </c>
      <c r="C319" s="175" t="s">
        <v>3532</v>
      </c>
      <c r="D319" s="175" t="s">
        <v>3537</v>
      </c>
      <c r="E319" s="175" t="s">
        <v>34</v>
      </c>
      <c r="F319" s="200">
        <v>1</v>
      </c>
      <c r="G319" s="201">
        <v>5251000</v>
      </c>
      <c r="H319" s="201">
        <v>5710.6802200000002</v>
      </c>
      <c r="I319" s="207">
        <v>0.29949399999999998</v>
      </c>
      <c r="J319" s="207">
        <v>9.0000000000000002E-6</v>
      </c>
      <c r="K319" s="175" t="s">
        <v>3537</v>
      </c>
      <c r="L319" s="175" t="s">
        <v>34</v>
      </c>
      <c r="M319" s="200">
        <v>1</v>
      </c>
      <c r="N319" s="201">
        <v>-5251000</v>
      </c>
      <c r="O319" s="201">
        <v>-5251</v>
      </c>
      <c r="P319" s="207">
        <v>-7.9999999999999996E-6</v>
      </c>
      <c r="Q319" s="207">
        <v>0.51443799999999995</v>
      </c>
      <c r="R319" s="201">
        <v>459.68022000000002</v>
      </c>
      <c r="S319" s="175" t="s">
        <v>30</v>
      </c>
      <c r="T319" s="175" t="s">
        <v>30</v>
      </c>
      <c r="U319" s="175" t="s">
        <v>2865</v>
      </c>
      <c r="V319" s="175" t="s">
        <v>3493</v>
      </c>
      <c r="W319" s="175" t="s">
        <v>3534</v>
      </c>
      <c r="X319" s="175" t="s">
        <v>4628</v>
      </c>
      <c r="Y319" s="175" t="s">
        <v>252</v>
      </c>
      <c r="Z319" s="175" t="s">
        <v>3538</v>
      </c>
      <c r="AA319" s="175" t="s">
        <v>3539</v>
      </c>
      <c r="AB319" s="175" t="s">
        <v>3468</v>
      </c>
      <c r="AC319" s="175" t="s">
        <v>3442</v>
      </c>
      <c r="AD319" s="175" t="s">
        <v>370</v>
      </c>
      <c r="AE319" s="175" t="s">
        <v>3443</v>
      </c>
      <c r="AF319" s="175" t="s">
        <v>4290</v>
      </c>
      <c r="AG319" s="175" t="s">
        <v>3524</v>
      </c>
      <c r="AH319" s="206"/>
      <c r="AI319" s="240">
        <v>1.585</v>
      </c>
      <c r="AJ319" s="175"/>
      <c r="AK319" s="175"/>
      <c r="AL319" s="179"/>
      <c r="AM319" s="175" t="s">
        <v>3444</v>
      </c>
      <c r="AN319" s="208">
        <v>-3.214493</v>
      </c>
      <c r="AO319" s="208">
        <v>9.9999999999999995E-7</v>
      </c>
    </row>
    <row r="320" spans="1:41" x14ac:dyDescent="0.2">
      <c r="A320" s="175" t="s">
        <v>3433</v>
      </c>
      <c r="B320" s="175" t="s">
        <v>3452</v>
      </c>
      <c r="C320" s="175" t="s">
        <v>3532</v>
      </c>
      <c r="D320" s="175" t="s">
        <v>3537</v>
      </c>
      <c r="E320" s="175" t="s">
        <v>34</v>
      </c>
      <c r="F320" s="200">
        <v>1</v>
      </c>
      <c r="G320" s="201">
        <v>39965000</v>
      </c>
      <c r="H320" s="201">
        <v>43463.59448</v>
      </c>
      <c r="I320" s="207">
        <v>4.3395999999999997E-2</v>
      </c>
      <c r="J320" s="207">
        <v>3.0000000000000001E-6</v>
      </c>
      <c r="K320" s="175" t="s">
        <v>3537</v>
      </c>
      <c r="L320" s="175" t="s">
        <v>34</v>
      </c>
      <c r="M320" s="200">
        <v>1</v>
      </c>
      <c r="N320" s="201">
        <v>-39965000</v>
      </c>
      <c r="O320" s="201">
        <v>-39965</v>
      </c>
      <c r="P320" s="207">
        <v>-3.0000000000000001E-6</v>
      </c>
      <c r="Q320" s="207">
        <v>3.6706000000000003E-2</v>
      </c>
      <c r="R320" s="201">
        <v>3498.5944800000002</v>
      </c>
      <c r="S320" s="175" t="s">
        <v>30</v>
      </c>
      <c r="T320" s="175" t="s">
        <v>30</v>
      </c>
      <c r="U320" s="175" t="s">
        <v>2865</v>
      </c>
      <c r="V320" s="175" t="s">
        <v>3493</v>
      </c>
      <c r="W320" s="175" t="s">
        <v>3534</v>
      </c>
      <c r="X320" s="175" t="s">
        <v>4628</v>
      </c>
      <c r="Y320" s="175" t="s">
        <v>252</v>
      </c>
      <c r="Z320" s="175" t="s">
        <v>3538</v>
      </c>
      <c r="AA320" s="175" t="s">
        <v>3539</v>
      </c>
      <c r="AB320" s="175" t="s">
        <v>3468</v>
      </c>
      <c r="AC320" s="175" t="s">
        <v>3442</v>
      </c>
      <c r="AD320" s="175" t="s">
        <v>370</v>
      </c>
      <c r="AE320" s="175" t="s">
        <v>3443</v>
      </c>
      <c r="AF320" s="175" t="s">
        <v>4290</v>
      </c>
      <c r="AG320" s="175" t="s">
        <v>3524</v>
      </c>
      <c r="AH320" s="206"/>
      <c r="AI320" s="240">
        <v>1.585</v>
      </c>
      <c r="AJ320" s="175"/>
      <c r="AK320" s="175"/>
      <c r="AL320" s="179"/>
      <c r="AM320" s="175" t="s">
        <v>3444</v>
      </c>
      <c r="AN320" s="208">
        <v>-2.5448999999999999E-2</v>
      </c>
      <c r="AO320" s="208">
        <v>0</v>
      </c>
    </row>
    <row r="321" spans="1:41" x14ac:dyDescent="0.2">
      <c r="A321" s="175" t="s">
        <v>3433</v>
      </c>
      <c r="B321" s="175" t="s">
        <v>3452</v>
      </c>
      <c r="C321" s="175" t="s">
        <v>3532</v>
      </c>
      <c r="D321" s="175" t="s">
        <v>3533</v>
      </c>
      <c r="E321" s="175" t="s">
        <v>34</v>
      </c>
      <c r="F321" s="200">
        <v>1</v>
      </c>
      <c r="G321" s="201">
        <v>44597000</v>
      </c>
      <c r="H321" s="201">
        <v>48468.29279</v>
      </c>
      <c r="I321" s="207">
        <v>4.8391999999999998E-2</v>
      </c>
      <c r="J321" s="207">
        <v>3.9999999999999998E-6</v>
      </c>
      <c r="K321" s="175" t="s">
        <v>3533</v>
      </c>
      <c r="L321" s="175" t="s">
        <v>34</v>
      </c>
      <c r="M321" s="200">
        <v>1</v>
      </c>
      <c r="N321" s="201">
        <v>-44597000</v>
      </c>
      <c r="O321" s="201">
        <v>-44597</v>
      </c>
      <c r="P321" s="207">
        <v>-3.0000000000000001E-6</v>
      </c>
      <c r="Q321" s="207">
        <v>4.0960999999999997E-2</v>
      </c>
      <c r="R321" s="201">
        <v>3871.29279</v>
      </c>
      <c r="S321" s="175" t="s">
        <v>30</v>
      </c>
      <c r="T321" s="175" t="s">
        <v>30</v>
      </c>
      <c r="U321" s="175" t="s">
        <v>2865</v>
      </c>
      <c r="V321" s="175" t="s">
        <v>3493</v>
      </c>
      <c r="W321" s="175" t="s">
        <v>3534</v>
      </c>
      <c r="X321" s="175" t="s">
        <v>4628</v>
      </c>
      <c r="Y321" s="175" t="s">
        <v>252</v>
      </c>
      <c r="Z321" s="175" t="s">
        <v>3535</v>
      </c>
      <c r="AA321" s="175" t="s">
        <v>3536</v>
      </c>
      <c r="AB321" s="175" t="s">
        <v>3468</v>
      </c>
      <c r="AC321" s="175" t="s">
        <v>3442</v>
      </c>
      <c r="AD321" s="175" t="s">
        <v>370</v>
      </c>
      <c r="AE321" s="175" t="s">
        <v>3443</v>
      </c>
      <c r="AF321" s="175" t="s">
        <v>4290</v>
      </c>
      <c r="AG321" s="175" t="s">
        <v>3524</v>
      </c>
      <c r="AH321" s="206"/>
      <c r="AI321" s="240">
        <v>1.595</v>
      </c>
      <c r="AJ321" s="175"/>
      <c r="AK321" s="175"/>
      <c r="AL321" s="179"/>
      <c r="AM321" s="175" t="s">
        <v>3444</v>
      </c>
      <c r="AN321" s="208">
        <v>-2.8160000000000001E-2</v>
      </c>
      <c r="AO321" s="208">
        <v>0</v>
      </c>
    </row>
    <row r="322" spans="1:41" x14ac:dyDescent="0.2">
      <c r="A322" s="175" t="s">
        <v>3449</v>
      </c>
      <c r="B322" s="175" t="s">
        <v>3451</v>
      </c>
      <c r="C322" s="175" t="s">
        <v>3532</v>
      </c>
      <c r="D322" s="175" t="s">
        <v>3533</v>
      </c>
      <c r="E322" s="175" t="s">
        <v>34</v>
      </c>
      <c r="F322" s="200">
        <v>1</v>
      </c>
      <c r="G322" s="201">
        <v>81791000</v>
      </c>
      <c r="H322" s="201">
        <v>88890.959799999997</v>
      </c>
      <c r="I322" s="207">
        <v>4.0268999999999999E-2</v>
      </c>
      <c r="J322" s="207">
        <v>3.9999999999999998E-6</v>
      </c>
      <c r="K322" s="175" t="s">
        <v>3533</v>
      </c>
      <c r="L322" s="175" t="s">
        <v>34</v>
      </c>
      <c r="M322" s="200">
        <v>1</v>
      </c>
      <c r="N322" s="201">
        <v>-81791000</v>
      </c>
      <c r="O322" s="201">
        <v>-81791</v>
      </c>
      <c r="P322" s="207">
        <v>-3.0000000000000001E-6</v>
      </c>
      <c r="Q322" s="207">
        <v>3.4956000000000001E-2</v>
      </c>
      <c r="R322" s="201">
        <v>7099.9597999999996</v>
      </c>
      <c r="S322" s="175" t="s">
        <v>30</v>
      </c>
      <c r="T322" s="175" t="s">
        <v>30</v>
      </c>
      <c r="U322" s="175" t="s">
        <v>2865</v>
      </c>
      <c r="V322" s="175" t="s">
        <v>3493</v>
      </c>
      <c r="W322" s="175" t="s">
        <v>3534</v>
      </c>
      <c r="X322" s="175" t="s">
        <v>4628</v>
      </c>
      <c r="Y322" s="175" t="s">
        <v>252</v>
      </c>
      <c r="Z322" s="175" t="s">
        <v>3535</v>
      </c>
      <c r="AA322" s="175" t="s">
        <v>3536</v>
      </c>
      <c r="AB322" s="175" t="s">
        <v>3468</v>
      </c>
      <c r="AC322" s="175" t="s">
        <v>3442</v>
      </c>
      <c r="AD322" s="175" t="s">
        <v>370</v>
      </c>
      <c r="AE322" s="175" t="s">
        <v>3443</v>
      </c>
      <c r="AF322" s="175" t="s">
        <v>4290</v>
      </c>
      <c r="AG322" s="175" t="s">
        <v>3524</v>
      </c>
      <c r="AH322" s="206"/>
      <c r="AI322" s="240">
        <v>1.595</v>
      </c>
      <c r="AJ322" s="175"/>
      <c r="AK322" s="175"/>
      <c r="AL322" s="179"/>
      <c r="AM322" s="175" t="s">
        <v>3444</v>
      </c>
      <c r="AN322" s="208">
        <v>-2.7123000000000001E-2</v>
      </c>
      <c r="AO322" s="208">
        <v>0</v>
      </c>
    </row>
    <row r="323" spans="1:41" x14ac:dyDescent="0.2">
      <c r="A323" s="175" t="s">
        <v>3449</v>
      </c>
      <c r="B323" s="175" t="s">
        <v>3451</v>
      </c>
      <c r="C323" s="175" t="s">
        <v>3532</v>
      </c>
      <c r="D323" s="175" t="s">
        <v>3537</v>
      </c>
      <c r="E323" s="175" t="s">
        <v>34</v>
      </c>
      <c r="F323" s="200">
        <v>1</v>
      </c>
      <c r="G323" s="201">
        <v>73220000</v>
      </c>
      <c r="H323" s="201">
        <v>79629.785749999995</v>
      </c>
      <c r="I323" s="207">
        <v>3.6074000000000002E-2</v>
      </c>
      <c r="J323" s="207">
        <v>3.0000000000000001E-6</v>
      </c>
      <c r="K323" s="175" t="s">
        <v>3537</v>
      </c>
      <c r="L323" s="175" t="s">
        <v>34</v>
      </c>
      <c r="M323" s="200">
        <v>1</v>
      </c>
      <c r="N323" s="201">
        <v>-73220000</v>
      </c>
      <c r="O323" s="201">
        <v>-73220</v>
      </c>
      <c r="P323" s="207">
        <v>-3.0000000000000001E-6</v>
      </c>
      <c r="Q323" s="207">
        <v>3.1293000000000001E-2</v>
      </c>
      <c r="R323" s="201">
        <v>6409.78575</v>
      </c>
      <c r="S323" s="175" t="s">
        <v>30</v>
      </c>
      <c r="T323" s="175" t="s">
        <v>30</v>
      </c>
      <c r="U323" s="175" t="s">
        <v>2865</v>
      </c>
      <c r="V323" s="175" t="s">
        <v>3493</v>
      </c>
      <c r="W323" s="175" t="s">
        <v>3534</v>
      </c>
      <c r="X323" s="175" t="s">
        <v>4628</v>
      </c>
      <c r="Y323" s="175" t="s">
        <v>252</v>
      </c>
      <c r="Z323" s="175" t="s">
        <v>3538</v>
      </c>
      <c r="AA323" s="175" t="s">
        <v>3539</v>
      </c>
      <c r="AB323" s="175" t="s">
        <v>3468</v>
      </c>
      <c r="AC323" s="175" t="s">
        <v>3442</v>
      </c>
      <c r="AD323" s="175" t="s">
        <v>370</v>
      </c>
      <c r="AE323" s="175" t="s">
        <v>3443</v>
      </c>
      <c r="AF323" s="175" t="s">
        <v>4290</v>
      </c>
      <c r="AG323" s="175" t="s">
        <v>3524</v>
      </c>
      <c r="AH323" s="206"/>
      <c r="AI323" s="240">
        <v>1.585</v>
      </c>
      <c r="AJ323" s="175"/>
      <c r="AK323" s="175"/>
      <c r="AL323" s="179"/>
      <c r="AM323" s="175" t="s">
        <v>3444</v>
      </c>
      <c r="AN323" s="208">
        <v>-2.4486999999999998E-2</v>
      </c>
      <c r="AO323" s="208">
        <v>0</v>
      </c>
    </row>
    <row r="324" spans="1:41" x14ac:dyDescent="0.2">
      <c r="A324" s="175" t="s">
        <v>3433</v>
      </c>
      <c r="B324" s="175" t="s">
        <v>3448</v>
      </c>
      <c r="C324" s="175" t="s">
        <v>3532</v>
      </c>
      <c r="D324" s="175" t="s">
        <v>3533</v>
      </c>
      <c r="E324" s="175" t="s">
        <v>34</v>
      </c>
      <c r="F324" s="200">
        <v>1</v>
      </c>
      <c r="G324" s="201">
        <v>7433000.0000000009</v>
      </c>
      <c r="H324" s="201">
        <v>8078.2299300000013</v>
      </c>
      <c r="I324" s="207">
        <v>1.0619999999999999E-2</v>
      </c>
      <c r="J324" s="207">
        <v>1.9999999999999999E-6</v>
      </c>
      <c r="K324" s="175" t="s">
        <v>3533</v>
      </c>
      <c r="L324" s="175" t="s">
        <v>34</v>
      </c>
      <c r="M324" s="200">
        <v>1</v>
      </c>
      <c r="N324" s="201">
        <v>-7433000.0000000009</v>
      </c>
      <c r="O324" s="201">
        <v>-7433.0000000000009</v>
      </c>
      <c r="P324" s="207">
        <v>-9.9999999999999995E-7</v>
      </c>
      <c r="Q324" s="207">
        <v>7.659E-3</v>
      </c>
      <c r="R324" s="201">
        <v>645.22992999999997</v>
      </c>
      <c r="S324" s="175" t="s">
        <v>30</v>
      </c>
      <c r="T324" s="175" t="s">
        <v>30</v>
      </c>
      <c r="U324" s="175" t="s">
        <v>2865</v>
      </c>
      <c r="V324" s="175" t="s">
        <v>3493</v>
      </c>
      <c r="W324" s="175" t="s">
        <v>3534</v>
      </c>
      <c r="X324" s="175" t="s">
        <v>4628</v>
      </c>
      <c r="Y324" s="175" t="s">
        <v>252</v>
      </c>
      <c r="Z324" s="175" t="s">
        <v>3535</v>
      </c>
      <c r="AA324" s="175" t="s">
        <v>3536</v>
      </c>
      <c r="AB324" s="175" t="s">
        <v>3468</v>
      </c>
      <c r="AC324" s="175" t="s">
        <v>3442</v>
      </c>
      <c r="AD324" s="175" t="s">
        <v>370</v>
      </c>
      <c r="AE324" s="175" t="s">
        <v>3443</v>
      </c>
      <c r="AF324" s="175" t="s">
        <v>4290</v>
      </c>
      <c r="AG324" s="175" t="s">
        <v>3524</v>
      </c>
      <c r="AH324" s="206"/>
      <c r="AI324" s="240">
        <v>1.595</v>
      </c>
      <c r="AJ324" s="175"/>
      <c r="AK324" s="175"/>
      <c r="AL324" s="179"/>
      <c r="AM324" s="175" t="s">
        <v>3444</v>
      </c>
      <c r="AN324" s="208">
        <v>-6.1460000000000004E-3</v>
      </c>
      <c r="AO324" s="208">
        <v>0</v>
      </c>
    </row>
    <row r="325" spans="1:41" x14ac:dyDescent="0.2">
      <c r="A325" s="175" t="s">
        <v>3433</v>
      </c>
      <c r="B325" s="175" t="s">
        <v>3448</v>
      </c>
      <c r="C325" s="175" t="s">
        <v>3532</v>
      </c>
      <c r="D325" s="175" t="s">
        <v>3537</v>
      </c>
      <c r="E325" s="175" t="s">
        <v>34</v>
      </c>
      <c r="F325" s="200">
        <v>1</v>
      </c>
      <c r="G325" s="201">
        <v>6418000.0000000009</v>
      </c>
      <c r="H325" s="201">
        <v>6979.8411000000006</v>
      </c>
      <c r="I325" s="207">
        <v>9.1760000000000001E-3</v>
      </c>
      <c r="J325" s="207">
        <v>9.9999999999999995E-7</v>
      </c>
      <c r="K325" s="175" t="s">
        <v>3537</v>
      </c>
      <c r="L325" s="175" t="s">
        <v>34</v>
      </c>
      <c r="M325" s="200">
        <v>1</v>
      </c>
      <c r="N325" s="201">
        <v>-6418000.0000000009</v>
      </c>
      <c r="O325" s="201">
        <v>-6418.0000000000009</v>
      </c>
      <c r="P325" s="207">
        <v>-9.9999999999999995E-7</v>
      </c>
      <c r="Q325" s="207">
        <v>6.6140000000000001E-3</v>
      </c>
      <c r="R325" s="201">
        <v>561.84109999999998</v>
      </c>
      <c r="S325" s="175" t="s">
        <v>30</v>
      </c>
      <c r="T325" s="175" t="s">
        <v>30</v>
      </c>
      <c r="U325" s="175" t="s">
        <v>2865</v>
      </c>
      <c r="V325" s="175" t="s">
        <v>3493</v>
      </c>
      <c r="W325" s="175" t="s">
        <v>3534</v>
      </c>
      <c r="X325" s="175" t="s">
        <v>4628</v>
      </c>
      <c r="Y325" s="175" t="s">
        <v>252</v>
      </c>
      <c r="Z325" s="175" t="s">
        <v>3538</v>
      </c>
      <c r="AA325" s="175" t="s">
        <v>3539</v>
      </c>
      <c r="AB325" s="175" t="s">
        <v>3468</v>
      </c>
      <c r="AC325" s="175" t="s">
        <v>3442</v>
      </c>
      <c r="AD325" s="175" t="s">
        <v>370</v>
      </c>
      <c r="AE325" s="175" t="s">
        <v>3443</v>
      </c>
      <c r="AF325" s="175" t="s">
        <v>4290</v>
      </c>
      <c r="AG325" s="175" t="s">
        <v>3524</v>
      </c>
      <c r="AH325" s="206"/>
      <c r="AI325" s="240">
        <v>1.585</v>
      </c>
      <c r="AJ325" s="175"/>
      <c r="AK325" s="175"/>
      <c r="AL325" s="179"/>
      <c r="AM325" s="175" t="s">
        <v>3444</v>
      </c>
      <c r="AN325" s="208">
        <v>-5.352E-3</v>
      </c>
      <c r="AO325" s="208">
        <v>0</v>
      </c>
    </row>
    <row r="326" spans="1:41" x14ac:dyDescent="0.2">
      <c r="A326" s="175" t="s">
        <v>3433</v>
      </c>
      <c r="B326" s="175" t="s">
        <v>3434</v>
      </c>
      <c r="C326" s="175" t="s">
        <v>3532</v>
      </c>
      <c r="D326" s="175" t="s">
        <v>3537</v>
      </c>
      <c r="E326" s="175" t="s">
        <v>34</v>
      </c>
      <c r="F326" s="200">
        <v>1</v>
      </c>
      <c r="G326" s="201">
        <v>8168000.0000000009</v>
      </c>
      <c r="H326" s="201">
        <v>8883.0386500000004</v>
      </c>
      <c r="I326" s="207">
        <v>0.241621</v>
      </c>
      <c r="J326" s="207">
        <v>2.1999999999999999E-5</v>
      </c>
      <c r="K326" s="175" t="s">
        <v>3537</v>
      </c>
      <c r="L326" s="175" t="s">
        <v>34</v>
      </c>
      <c r="M326" s="200">
        <v>1</v>
      </c>
      <c r="N326" s="201">
        <v>-8168000.0000000009</v>
      </c>
      <c r="O326" s="201">
        <v>-8168.0000000000009</v>
      </c>
      <c r="P326" s="207">
        <v>-2.0000000000000002E-5</v>
      </c>
      <c r="Q326" s="207">
        <v>0.30160500000000001</v>
      </c>
      <c r="R326" s="201">
        <v>715.03864999999996</v>
      </c>
      <c r="S326" s="175" t="s">
        <v>30</v>
      </c>
      <c r="T326" s="175" t="s">
        <v>30</v>
      </c>
      <c r="U326" s="175" t="s">
        <v>2865</v>
      </c>
      <c r="V326" s="175" t="s">
        <v>3493</v>
      </c>
      <c r="W326" s="175" t="s">
        <v>3534</v>
      </c>
      <c r="X326" s="175" t="s">
        <v>4628</v>
      </c>
      <c r="Y326" s="175" t="s">
        <v>252</v>
      </c>
      <c r="Z326" s="175" t="s">
        <v>3538</v>
      </c>
      <c r="AA326" s="175" t="s">
        <v>3539</v>
      </c>
      <c r="AB326" s="175" t="s">
        <v>3468</v>
      </c>
      <c r="AC326" s="175" t="s">
        <v>3442</v>
      </c>
      <c r="AD326" s="175" t="s">
        <v>370</v>
      </c>
      <c r="AE326" s="175" t="s">
        <v>3443</v>
      </c>
      <c r="AF326" s="175" t="s">
        <v>4290</v>
      </c>
      <c r="AG326" s="175" t="s">
        <v>3524</v>
      </c>
      <c r="AH326" s="206"/>
      <c r="AI326" s="240">
        <v>1.585</v>
      </c>
      <c r="AJ326" s="175"/>
      <c r="AK326" s="175"/>
      <c r="AL326" s="179"/>
      <c r="AM326" s="175" t="s">
        <v>3444</v>
      </c>
      <c r="AN326" s="208">
        <v>-0.94433999999999996</v>
      </c>
      <c r="AO326" s="208">
        <v>1.9999999999999999E-6</v>
      </c>
    </row>
    <row r="327" spans="1:41" x14ac:dyDescent="0.2">
      <c r="A327" s="175" t="s">
        <v>3433</v>
      </c>
      <c r="B327" s="175" t="s">
        <v>3434</v>
      </c>
      <c r="C327" s="175" t="s">
        <v>3532</v>
      </c>
      <c r="D327" s="175" t="s">
        <v>3533</v>
      </c>
      <c r="E327" s="175" t="s">
        <v>34</v>
      </c>
      <c r="F327" s="200">
        <v>1</v>
      </c>
      <c r="G327" s="201">
        <v>9291000</v>
      </c>
      <c r="H327" s="201">
        <v>10097.51571</v>
      </c>
      <c r="I327" s="207">
        <v>0.27465499999999998</v>
      </c>
      <c r="J327" s="207">
        <v>2.4000000000000001E-5</v>
      </c>
      <c r="K327" s="175" t="s">
        <v>3533</v>
      </c>
      <c r="L327" s="175" t="s">
        <v>34</v>
      </c>
      <c r="M327" s="200">
        <v>1</v>
      </c>
      <c r="N327" s="201">
        <v>-9291000</v>
      </c>
      <c r="O327" s="201">
        <v>-9291</v>
      </c>
      <c r="P327" s="207">
        <v>-2.3E-5</v>
      </c>
      <c r="Q327" s="207">
        <v>0.34307199999999999</v>
      </c>
      <c r="R327" s="201">
        <v>806.51571000000001</v>
      </c>
      <c r="S327" s="175" t="s">
        <v>30</v>
      </c>
      <c r="T327" s="175" t="s">
        <v>30</v>
      </c>
      <c r="U327" s="175" t="s">
        <v>2865</v>
      </c>
      <c r="V327" s="175" t="s">
        <v>3493</v>
      </c>
      <c r="W327" s="175" t="s">
        <v>3534</v>
      </c>
      <c r="X327" s="175" t="s">
        <v>4628</v>
      </c>
      <c r="Y327" s="175" t="s">
        <v>252</v>
      </c>
      <c r="Z327" s="175" t="s">
        <v>3535</v>
      </c>
      <c r="AA327" s="175" t="s">
        <v>3536</v>
      </c>
      <c r="AB327" s="175" t="s">
        <v>3468</v>
      </c>
      <c r="AC327" s="175" t="s">
        <v>3442</v>
      </c>
      <c r="AD327" s="175" t="s">
        <v>370</v>
      </c>
      <c r="AE327" s="175" t="s">
        <v>3443</v>
      </c>
      <c r="AF327" s="175" t="s">
        <v>4290</v>
      </c>
      <c r="AG327" s="175" t="s">
        <v>3524</v>
      </c>
      <c r="AH327" s="206"/>
      <c r="AI327" s="240">
        <v>1.595</v>
      </c>
      <c r="AJ327" s="175"/>
      <c r="AK327" s="175"/>
      <c r="AL327" s="179"/>
      <c r="AM327" s="175" t="s">
        <v>3444</v>
      </c>
      <c r="AN327" s="208">
        <v>-1.0651520000000001</v>
      </c>
      <c r="AO327" s="208">
        <v>1.9999999999999999E-6</v>
      </c>
    </row>
    <row r="328" spans="1:41" x14ac:dyDescent="0.2">
      <c r="A328" s="175" t="s">
        <v>3449</v>
      </c>
      <c r="B328" s="175" t="s">
        <v>3449</v>
      </c>
      <c r="C328" s="175" t="s">
        <v>3532</v>
      </c>
      <c r="D328" s="175" t="s">
        <v>3533</v>
      </c>
      <c r="E328" s="175" t="s">
        <v>34</v>
      </c>
      <c r="F328" s="200">
        <v>1</v>
      </c>
      <c r="G328" s="201">
        <v>75567000</v>
      </c>
      <c r="H328" s="201">
        <v>82126.678480000002</v>
      </c>
      <c r="I328" s="207">
        <v>0.18531400000000001</v>
      </c>
      <c r="J328" s="207">
        <v>1.7E-5</v>
      </c>
      <c r="K328" s="175" t="s">
        <v>3533</v>
      </c>
      <c r="L328" s="175" t="s">
        <v>34</v>
      </c>
      <c r="M328" s="200">
        <v>1</v>
      </c>
      <c r="N328" s="201">
        <v>-75567000</v>
      </c>
      <c r="O328" s="201">
        <v>-75567</v>
      </c>
      <c r="P328" s="207">
        <v>-1.5E-5</v>
      </c>
      <c r="Q328" s="207">
        <v>0.200654</v>
      </c>
      <c r="R328" s="201">
        <v>6559.6784799999996</v>
      </c>
      <c r="S328" s="175" t="s">
        <v>30</v>
      </c>
      <c r="T328" s="175" t="s">
        <v>30</v>
      </c>
      <c r="U328" s="175" t="s">
        <v>2865</v>
      </c>
      <c r="V328" s="175" t="s">
        <v>3493</v>
      </c>
      <c r="W328" s="175" t="s">
        <v>3534</v>
      </c>
      <c r="X328" s="175" t="s">
        <v>4628</v>
      </c>
      <c r="Y328" s="175" t="s">
        <v>252</v>
      </c>
      <c r="Z328" s="175" t="s">
        <v>3535</v>
      </c>
      <c r="AA328" s="175" t="s">
        <v>3536</v>
      </c>
      <c r="AB328" s="175" t="s">
        <v>3468</v>
      </c>
      <c r="AC328" s="175" t="s">
        <v>3442</v>
      </c>
      <c r="AD328" s="175" t="s">
        <v>370</v>
      </c>
      <c r="AE328" s="175" t="s">
        <v>3443</v>
      </c>
      <c r="AF328" s="175" t="s">
        <v>4290</v>
      </c>
      <c r="AG328" s="175" t="s">
        <v>3524</v>
      </c>
      <c r="AH328" s="206"/>
      <c r="AI328" s="240">
        <v>1.595</v>
      </c>
      <c r="AJ328" s="175"/>
      <c r="AK328" s="175"/>
      <c r="AL328" s="179"/>
      <c r="AM328" s="175" t="s">
        <v>3444</v>
      </c>
      <c r="AN328" s="208">
        <v>-0.17260200000000001</v>
      </c>
      <c r="AO328" s="208">
        <v>9.9999999999999995E-7</v>
      </c>
    </row>
    <row r="329" spans="1:41" x14ac:dyDescent="0.2">
      <c r="A329" s="175" t="s">
        <v>3449</v>
      </c>
      <c r="B329" s="175" t="s">
        <v>3449</v>
      </c>
      <c r="C329" s="175" t="s">
        <v>3532</v>
      </c>
      <c r="D329" s="175" t="s">
        <v>3537</v>
      </c>
      <c r="E329" s="175" t="s">
        <v>34</v>
      </c>
      <c r="F329" s="200">
        <v>1</v>
      </c>
      <c r="G329" s="201">
        <v>67386000</v>
      </c>
      <c r="H329" s="201">
        <v>73285.068870000003</v>
      </c>
      <c r="I329" s="207">
        <v>0.16536300000000001</v>
      </c>
      <c r="J329" s="207">
        <v>1.5E-5</v>
      </c>
      <c r="K329" s="175" t="s">
        <v>3537</v>
      </c>
      <c r="L329" s="175" t="s">
        <v>34</v>
      </c>
      <c r="M329" s="200">
        <v>1</v>
      </c>
      <c r="N329" s="201">
        <v>-67386000</v>
      </c>
      <c r="O329" s="201">
        <v>-67386</v>
      </c>
      <c r="P329" s="207">
        <v>-1.4E-5</v>
      </c>
      <c r="Q329" s="207">
        <v>0.17893100000000001</v>
      </c>
      <c r="R329" s="201">
        <v>5899.0688700000001</v>
      </c>
      <c r="S329" s="175" t="s">
        <v>30</v>
      </c>
      <c r="T329" s="175" t="s">
        <v>30</v>
      </c>
      <c r="U329" s="175" t="s">
        <v>2865</v>
      </c>
      <c r="V329" s="175" t="s">
        <v>3493</v>
      </c>
      <c r="W329" s="175" t="s">
        <v>3534</v>
      </c>
      <c r="X329" s="175" t="s">
        <v>4628</v>
      </c>
      <c r="Y329" s="175" t="s">
        <v>252</v>
      </c>
      <c r="Z329" s="175" t="s">
        <v>3538</v>
      </c>
      <c r="AA329" s="175" t="s">
        <v>3539</v>
      </c>
      <c r="AB329" s="175" t="s">
        <v>3468</v>
      </c>
      <c r="AC329" s="175" t="s">
        <v>3442</v>
      </c>
      <c r="AD329" s="175" t="s">
        <v>370</v>
      </c>
      <c r="AE329" s="175" t="s">
        <v>3443</v>
      </c>
      <c r="AF329" s="175" t="s">
        <v>4290</v>
      </c>
      <c r="AG329" s="175" t="s">
        <v>3524</v>
      </c>
      <c r="AH329" s="206"/>
      <c r="AI329" s="240">
        <v>1.585</v>
      </c>
      <c r="AJ329" s="175"/>
      <c r="AK329" s="175"/>
      <c r="AL329" s="179"/>
      <c r="AM329" s="175" t="s">
        <v>3444</v>
      </c>
      <c r="AN329" s="208">
        <v>-0.155219</v>
      </c>
      <c r="AO329" s="208">
        <v>9.9999999999999995E-7</v>
      </c>
    </row>
    <row r="330" spans="1:41" x14ac:dyDescent="0.2">
      <c r="A330" s="175" t="s">
        <v>3433</v>
      </c>
      <c r="B330" s="175" t="s">
        <v>3457</v>
      </c>
      <c r="C330" s="175" t="s">
        <v>3532</v>
      </c>
      <c r="D330" s="175" t="s">
        <v>3533</v>
      </c>
      <c r="E330" s="175" t="s">
        <v>34</v>
      </c>
      <c r="F330" s="200">
        <v>1</v>
      </c>
      <c r="G330" s="201">
        <v>1858000.0000000002</v>
      </c>
      <c r="H330" s="201">
        <v>2019.2857800000002</v>
      </c>
      <c r="I330" s="207">
        <v>3.718E-3</v>
      </c>
      <c r="J330" s="207">
        <v>0</v>
      </c>
      <c r="K330" s="175" t="s">
        <v>3533</v>
      </c>
      <c r="L330" s="175" t="s">
        <v>34</v>
      </c>
      <c r="M330" s="200">
        <v>1</v>
      </c>
      <c r="N330" s="201">
        <v>-1858000.0000000002</v>
      </c>
      <c r="O330" s="201">
        <v>-1858.0000000000002</v>
      </c>
      <c r="P330" s="207">
        <v>0</v>
      </c>
      <c r="Q330" s="207">
        <v>3.8830000000000002E-3</v>
      </c>
      <c r="R330" s="201">
        <v>161.28577999999999</v>
      </c>
      <c r="S330" s="175" t="s">
        <v>30</v>
      </c>
      <c r="T330" s="175" t="s">
        <v>30</v>
      </c>
      <c r="U330" s="175" t="s">
        <v>2865</v>
      </c>
      <c r="V330" s="175" t="s">
        <v>3493</v>
      </c>
      <c r="W330" s="175" t="s">
        <v>3534</v>
      </c>
      <c r="X330" s="175" t="s">
        <v>4628</v>
      </c>
      <c r="Y330" s="175" t="s">
        <v>252</v>
      </c>
      <c r="Z330" s="175" t="s">
        <v>3535</v>
      </c>
      <c r="AA330" s="175" t="s">
        <v>3536</v>
      </c>
      <c r="AB330" s="175" t="s">
        <v>3468</v>
      </c>
      <c r="AC330" s="175" t="s">
        <v>3442</v>
      </c>
      <c r="AD330" s="175" t="s">
        <v>370</v>
      </c>
      <c r="AE330" s="175" t="s">
        <v>3443</v>
      </c>
      <c r="AF330" s="175" t="s">
        <v>4290</v>
      </c>
      <c r="AG330" s="175" t="s">
        <v>3524</v>
      </c>
      <c r="AH330" s="206"/>
      <c r="AI330" s="240">
        <v>1.595</v>
      </c>
      <c r="AJ330" s="175"/>
      <c r="AK330" s="175"/>
      <c r="AL330" s="179"/>
      <c r="AM330" s="175" t="s">
        <v>3444</v>
      </c>
      <c r="AN330" s="208">
        <v>-2.8089999999999999E-3</v>
      </c>
      <c r="AO330" s="208">
        <v>0</v>
      </c>
    </row>
    <row r="331" spans="1:41" x14ac:dyDescent="0.2">
      <c r="A331" s="175" t="s">
        <v>3433</v>
      </c>
      <c r="B331" s="175" t="s">
        <v>3456</v>
      </c>
      <c r="C331" s="175" t="s">
        <v>3532</v>
      </c>
      <c r="D331" s="175" t="s">
        <v>3533</v>
      </c>
      <c r="E331" s="175" t="s">
        <v>34</v>
      </c>
      <c r="F331" s="200">
        <v>1</v>
      </c>
      <c r="G331" s="201">
        <v>619000</v>
      </c>
      <c r="H331" s="201">
        <v>672.73298999999997</v>
      </c>
      <c r="I331" s="207">
        <v>1.637E-3</v>
      </c>
      <c r="J331" s="207">
        <v>0</v>
      </c>
      <c r="K331" s="175" t="s">
        <v>3533</v>
      </c>
      <c r="L331" s="175" t="s">
        <v>34</v>
      </c>
      <c r="M331" s="200">
        <v>1</v>
      </c>
      <c r="N331" s="201">
        <v>-619000</v>
      </c>
      <c r="O331" s="201">
        <v>-619</v>
      </c>
      <c r="P331" s="207">
        <v>0</v>
      </c>
      <c r="Q331" s="207">
        <v>1.238E-3</v>
      </c>
      <c r="R331" s="201">
        <v>53.732990000000001</v>
      </c>
      <c r="S331" s="175" t="s">
        <v>30</v>
      </c>
      <c r="T331" s="175" t="s">
        <v>30</v>
      </c>
      <c r="U331" s="175" t="s">
        <v>2865</v>
      </c>
      <c r="V331" s="175" t="s">
        <v>3493</v>
      </c>
      <c r="W331" s="175" t="s">
        <v>3534</v>
      </c>
      <c r="X331" s="175" t="s">
        <v>4628</v>
      </c>
      <c r="Y331" s="175" t="s">
        <v>252</v>
      </c>
      <c r="Z331" s="175" t="s">
        <v>3535</v>
      </c>
      <c r="AA331" s="175" t="s">
        <v>3536</v>
      </c>
      <c r="AB331" s="175" t="s">
        <v>3468</v>
      </c>
      <c r="AC331" s="175" t="s">
        <v>3442</v>
      </c>
      <c r="AD331" s="175" t="s">
        <v>370</v>
      </c>
      <c r="AE331" s="175" t="s">
        <v>3443</v>
      </c>
      <c r="AF331" s="175" t="s">
        <v>4290</v>
      </c>
      <c r="AG331" s="175" t="s">
        <v>3524</v>
      </c>
      <c r="AH331" s="206"/>
      <c r="AI331" s="240">
        <v>1.595</v>
      </c>
      <c r="AJ331" s="175"/>
      <c r="AK331" s="175"/>
      <c r="AL331" s="179"/>
      <c r="AM331" s="175" t="s">
        <v>3444</v>
      </c>
      <c r="AN331" s="208">
        <v>-1.1280000000000001E-3</v>
      </c>
      <c r="AO331" s="208">
        <v>0</v>
      </c>
    </row>
    <row r="332" spans="1:41" x14ac:dyDescent="0.2">
      <c r="A332" s="175" t="s">
        <v>3433</v>
      </c>
      <c r="B332" s="175" t="s">
        <v>3456</v>
      </c>
      <c r="C332" s="175" t="s">
        <v>3532</v>
      </c>
      <c r="D332" s="175" t="s">
        <v>3537</v>
      </c>
      <c r="E332" s="175" t="s">
        <v>34</v>
      </c>
      <c r="F332" s="200">
        <v>1</v>
      </c>
      <c r="G332" s="201">
        <v>584000</v>
      </c>
      <c r="H332" s="201">
        <v>635.12422000000004</v>
      </c>
      <c r="I332" s="207">
        <v>1.5460000000000001E-3</v>
      </c>
      <c r="J332" s="207">
        <v>0</v>
      </c>
      <c r="K332" s="175" t="s">
        <v>3537</v>
      </c>
      <c r="L332" s="175" t="s">
        <v>34</v>
      </c>
      <c r="M332" s="200">
        <v>1</v>
      </c>
      <c r="N332" s="201">
        <v>-584000</v>
      </c>
      <c r="O332" s="201">
        <v>-584</v>
      </c>
      <c r="P332" s="207">
        <v>0</v>
      </c>
      <c r="Q332" s="207">
        <v>1.168E-3</v>
      </c>
      <c r="R332" s="201">
        <v>51.124220000000001</v>
      </c>
      <c r="S332" s="175" t="s">
        <v>30</v>
      </c>
      <c r="T332" s="175" t="s">
        <v>30</v>
      </c>
      <c r="U332" s="175" t="s">
        <v>2865</v>
      </c>
      <c r="V332" s="175" t="s">
        <v>3493</v>
      </c>
      <c r="W332" s="175" t="s">
        <v>3534</v>
      </c>
      <c r="X332" s="175" t="s">
        <v>4628</v>
      </c>
      <c r="Y332" s="175" t="s">
        <v>252</v>
      </c>
      <c r="Z332" s="175" t="s">
        <v>3538</v>
      </c>
      <c r="AA332" s="175" t="s">
        <v>3539</v>
      </c>
      <c r="AB332" s="175" t="s">
        <v>3468</v>
      </c>
      <c r="AC332" s="175" t="s">
        <v>3442</v>
      </c>
      <c r="AD332" s="175" t="s">
        <v>370</v>
      </c>
      <c r="AE332" s="175" t="s">
        <v>3443</v>
      </c>
      <c r="AF332" s="175" t="s">
        <v>4290</v>
      </c>
      <c r="AG332" s="175" t="s">
        <v>3524</v>
      </c>
      <c r="AH332" s="206"/>
      <c r="AI332" s="240">
        <v>1.585</v>
      </c>
      <c r="AJ332" s="175"/>
      <c r="AK332" s="175"/>
      <c r="AL332" s="179"/>
      <c r="AM332" s="175" t="s">
        <v>3444</v>
      </c>
      <c r="AN332" s="208">
        <v>-1.073E-3</v>
      </c>
      <c r="AO332" s="208">
        <v>0</v>
      </c>
    </row>
    <row r="333" spans="1:41" x14ac:dyDescent="0.2">
      <c r="A333" s="175" t="s">
        <v>3433</v>
      </c>
      <c r="B333" s="175" t="s">
        <v>3457</v>
      </c>
      <c r="C333" s="175" t="s">
        <v>3532</v>
      </c>
      <c r="D333" s="175" t="s">
        <v>3540</v>
      </c>
      <c r="E333" s="175" t="s">
        <v>34</v>
      </c>
      <c r="F333" s="200">
        <v>1</v>
      </c>
      <c r="G333" s="201">
        <v>45507000</v>
      </c>
      <c r="H333" s="201">
        <v>49490.749239999997</v>
      </c>
      <c r="I333" s="207">
        <v>9.1129000000000002E-2</v>
      </c>
      <c r="J333" s="207">
        <v>6.0000000000000002E-6</v>
      </c>
      <c r="K333" s="175" t="s">
        <v>3540</v>
      </c>
      <c r="L333" s="175" t="s">
        <v>34</v>
      </c>
      <c r="M333" s="200">
        <v>1</v>
      </c>
      <c r="N333" s="201">
        <v>-45507000</v>
      </c>
      <c r="O333" s="201">
        <v>-45507</v>
      </c>
      <c r="P333" s="207">
        <v>-6.0000000000000002E-6</v>
      </c>
      <c r="Q333" s="207">
        <v>9.5106999999999997E-2</v>
      </c>
      <c r="R333" s="201">
        <v>3983.7492400000001</v>
      </c>
      <c r="S333" s="175" t="s">
        <v>30</v>
      </c>
      <c r="T333" s="175" t="s">
        <v>30</v>
      </c>
      <c r="U333" s="175" t="s">
        <v>2865</v>
      </c>
      <c r="V333" s="175" t="s">
        <v>3493</v>
      </c>
      <c r="W333" s="175" t="s">
        <v>3534</v>
      </c>
      <c r="X333" s="175" t="s">
        <v>4628</v>
      </c>
      <c r="Y333" s="175" t="s">
        <v>252</v>
      </c>
      <c r="Z333" s="175" t="s">
        <v>3538</v>
      </c>
      <c r="AA333" s="175" t="s">
        <v>3539</v>
      </c>
      <c r="AB333" s="175" t="s">
        <v>3468</v>
      </c>
      <c r="AC333" s="175" t="s">
        <v>3442</v>
      </c>
      <c r="AD333" s="175" t="s">
        <v>370</v>
      </c>
      <c r="AE333" s="175" t="s">
        <v>3443</v>
      </c>
      <c r="AF333" s="175" t="s">
        <v>4290</v>
      </c>
      <c r="AG333" s="175" t="s">
        <v>3524</v>
      </c>
      <c r="AH333" s="206"/>
      <c r="AI333" s="240">
        <v>1.585</v>
      </c>
      <c r="AJ333" s="175"/>
      <c r="AK333" s="175"/>
      <c r="AL333" s="179"/>
      <c r="AM333" s="175" t="s">
        <v>3444</v>
      </c>
      <c r="AN333" s="208">
        <v>-6.9376999999999994E-2</v>
      </c>
      <c r="AO333" s="208">
        <v>9.9999999999999995E-7</v>
      </c>
    </row>
    <row r="334" spans="1:41" x14ac:dyDescent="0.2">
      <c r="A334" s="175" t="s">
        <v>3433</v>
      </c>
      <c r="B334" s="175" t="s">
        <v>3457</v>
      </c>
      <c r="C334" s="175" t="s">
        <v>3532</v>
      </c>
      <c r="D334" s="175" t="s">
        <v>3541</v>
      </c>
      <c r="E334" s="175" t="s">
        <v>34</v>
      </c>
      <c r="F334" s="200">
        <v>1</v>
      </c>
      <c r="G334" s="201">
        <v>50791000.000000007</v>
      </c>
      <c r="H334" s="201">
        <v>55199.969920000003</v>
      </c>
      <c r="I334" s="207">
        <v>0.101642</v>
      </c>
      <c r="J334" s="207">
        <v>6.9999999999999999E-6</v>
      </c>
      <c r="K334" s="175" t="s">
        <v>3541</v>
      </c>
      <c r="L334" s="175" t="s">
        <v>34</v>
      </c>
      <c r="M334" s="200">
        <v>1</v>
      </c>
      <c r="N334" s="201">
        <v>-50791000.000000007</v>
      </c>
      <c r="O334" s="201">
        <v>-50791.000000000007</v>
      </c>
      <c r="P334" s="207">
        <v>-6.9999999999999999E-6</v>
      </c>
      <c r="Q334" s="207">
        <v>0.106151</v>
      </c>
      <c r="R334" s="201">
        <v>4408.9699199999995</v>
      </c>
      <c r="S334" s="175" t="s">
        <v>30</v>
      </c>
      <c r="T334" s="175" t="s">
        <v>30</v>
      </c>
      <c r="U334" s="175" t="s">
        <v>2865</v>
      </c>
      <c r="V334" s="175" t="s">
        <v>3493</v>
      </c>
      <c r="W334" s="175" t="s">
        <v>3534</v>
      </c>
      <c r="X334" s="175" t="s">
        <v>4628</v>
      </c>
      <c r="Y334" s="175" t="s">
        <v>252</v>
      </c>
      <c r="Z334" s="175" t="s">
        <v>3535</v>
      </c>
      <c r="AA334" s="175" t="s">
        <v>3536</v>
      </c>
      <c r="AB334" s="175" t="s">
        <v>3468</v>
      </c>
      <c r="AC334" s="175" t="s">
        <v>3442</v>
      </c>
      <c r="AD334" s="175" t="s">
        <v>370</v>
      </c>
      <c r="AE334" s="175" t="s">
        <v>3443</v>
      </c>
      <c r="AF334" s="175" t="s">
        <v>4290</v>
      </c>
      <c r="AG334" s="175" t="s">
        <v>3524</v>
      </c>
      <c r="AH334" s="206"/>
      <c r="AI334" s="240">
        <v>1.595</v>
      </c>
      <c r="AJ334" s="175"/>
      <c r="AK334" s="175"/>
      <c r="AL334" s="179"/>
      <c r="AM334" s="175" t="s">
        <v>3444</v>
      </c>
      <c r="AN334" s="208">
        <v>-7.6782000000000003E-2</v>
      </c>
      <c r="AO334" s="208">
        <v>9.9999999999999995E-7</v>
      </c>
    </row>
    <row r="335" spans="1:41" x14ac:dyDescent="0.2">
      <c r="A335" s="175" t="s">
        <v>3433</v>
      </c>
      <c r="B335" s="175" t="s">
        <v>3457</v>
      </c>
      <c r="C335" s="175" t="s">
        <v>3532</v>
      </c>
      <c r="D335" s="175" t="s">
        <v>3537</v>
      </c>
      <c r="E335" s="175" t="s">
        <v>34</v>
      </c>
      <c r="F335" s="200">
        <v>1</v>
      </c>
      <c r="G335" s="201">
        <v>1459000.0000000002</v>
      </c>
      <c r="H335" s="201">
        <v>1586.7230000000002</v>
      </c>
      <c r="I335" s="207">
        <v>2.9220000000000001E-3</v>
      </c>
      <c r="J335" s="207">
        <v>0</v>
      </c>
      <c r="K335" s="175" t="s">
        <v>3537</v>
      </c>
      <c r="L335" s="175" t="s">
        <v>34</v>
      </c>
      <c r="M335" s="200">
        <v>1</v>
      </c>
      <c r="N335" s="201">
        <v>-1459000.0000000002</v>
      </c>
      <c r="O335" s="201">
        <v>-1459.0000000000002</v>
      </c>
      <c r="P335" s="207">
        <v>0</v>
      </c>
      <c r="Q335" s="207">
        <v>3.0490000000000001E-3</v>
      </c>
      <c r="R335" s="201">
        <v>127.723</v>
      </c>
      <c r="S335" s="175" t="s">
        <v>30</v>
      </c>
      <c r="T335" s="175" t="s">
        <v>30</v>
      </c>
      <c r="U335" s="175" t="s">
        <v>2865</v>
      </c>
      <c r="V335" s="175" t="s">
        <v>3493</v>
      </c>
      <c r="W335" s="175" t="s">
        <v>3534</v>
      </c>
      <c r="X335" s="175" t="s">
        <v>4628</v>
      </c>
      <c r="Y335" s="175" t="s">
        <v>252</v>
      </c>
      <c r="Z335" s="175" t="s">
        <v>3538</v>
      </c>
      <c r="AA335" s="175" t="s">
        <v>3539</v>
      </c>
      <c r="AB335" s="175" t="s">
        <v>3468</v>
      </c>
      <c r="AC335" s="175" t="s">
        <v>3442</v>
      </c>
      <c r="AD335" s="175" t="s">
        <v>370</v>
      </c>
      <c r="AE335" s="175" t="s">
        <v>3443</v>
      </c>
      <c r="AF335" s="175" t="s">
        <v>4290</v>
      </c>
      <c r="AG335" s="175" t="s">
        <v>3524</v>
      </c>
      <c r="AH335" s="206"/>
      <c r="AI335" s="240">
        <v>1.585</v>
      </c>
      <c r="AJ335" s="175"/>
      <c r="AK335" s="175"/>
      <c r="AL335" s="179"/>
      <c r="AM335" s="175" t="s">
        <v>3444</v>
      </c>
      <c r="AN335" s="208">
        <v>-2.2239999999999998E-3</v>
      </c>
      <c r="AO335" s="208">
        <v>0</v>
      </c>
    </row>
    <row r="336" spans="1:41" x14ac:dyDescent="0.2">
      <c r="A336" s="175" t="s">
        <v>3449</v>
      </c>
      <c r="B336" s="175" t="s">
        <v>3455</v>
      </c>
      <c r="C336" s="175" t="s">
        <v>3532</v>
      </c>
      <c r="D336" s="175" t="s">
        <v>3537</v>
      </c>
      <c r="E336" s="175" t="s">
        <v>34</v>
      </c>
      <c r="F336" s="200">
        <v>1</v>
      </c>
      <c r="G336" s="201">
        <v>2042000.0000000002</v>
      </c>
      <c r="H336" s="201">
        <v>2220.7596700000004</v>
      </c>
      <c r="I336" s="207">
        <v>1.2329999999999999E-3</v>
      </c>
      <c r="J336" s="207">
        <v>0</v>
      </c>
      <c r="K336" s="175" t="s">
        <v>3537</v>
      </c>
      <c r="L336" s="175" t="s">
        <v>34</v>
      </c>
      <c r="M336" s="200">
        <v>1</v>
      </c>
      <c r="N336" s="201">
        <v>-2042000.0000000002</v>
      </c>
      <c r="O336" s="201">
        <v>-2042.0000000000002</v>
      </c>
      <c r="P336" s="207">
        <v>0</v>
      </c>
      <c r="Q336" s="207">
        <v>9.2599999999999996E-4</v>
      </c>
      <c r="R336" s="201">
        <v>178.75967</v>
      </c>
      <c r="S336" s="175" t="s">
        <v>30</v>
      </c>
      <c r="T336" s="175" t="s">
        <v>30</v>
      </c>
      <c r="U336" s="175" t="s">
        <v>2865</v>
      </c>
      <c r="V336" s="175" t="s">
        <v>3493</v>
      </c>
      <c r="W336" s="175" t="s">
        <v>3534</v>
      </c>
      <c r="X336" s="175" t="s">
        <v>4628</v>
      </c>
      <c r="Y336" s="175" t="s">
        <v>252</v>
      </c>
      <c r="Z336" s="175" t="s">
        <v>3538</v>
      </c>
      <c r="AA336" s="175" t="s">
        <v>3539</v>
      </c>
      <c r="AB336" s="175" t="s">
        <v>3468</v>
      </c>
      <c r="AC336" s="175" t="s">
        <v>3442</v>
      </c>
      <c r="AD336" s="175" t="s">
        <v>370</v>
      </c>
      <c r="AE336" s="175" t="s">
        <v>3443</v>
      </c>
      <c r="AF336" s="175" t="s">
        <v>4290</v>
      </c>
      <c r="AG336" s="175" t="s">
        <v>3524</v>
      </c>
      <c r="AH336" s="206"/>
      <c r="AI336" s="240">
        <v>1.585</v>
      </c>
      <c r="AJ336" s="175"/>
      <c r="AK336" s="175"/>
      <c r="AL336" s="179"/>
      <c r="AM336" s="175" t="s">
        <v>3444</v>
      </c>
      <c r="AN336" s="208">
        <v>-9.0600000000000001E-4</v>
      </c>
      <c r="AO336" s="208">
        <v>0</v>
      </c>
    </row>
    <row r="337" spans="1:41" x14ac:dyDescent="0.2">
      <c r="A337" s="175" t="s">
        <v>3449</v>
      </c>
      <c r="B337" s="175" t="s">
        <v>3455</v>
      </c>
      <c r="C337" s="175" t="s">
        <v>3532</v>
      </c>
      <c r="D337" s="175" t="s">
        <v>3533</v>
      </c>
      <c r="E337" s="175" t="s">
        <v>34</v>
      </c>
      <c r="F337" s="200">
        <v>1</v>
      </c>
      <c r="G337" s="201">
        <v>2478000</v>
      </c>
      <c r="H337" s="201">
        <v>2693.1055799999999</v>
      </c>
      <c r="I337" s="207">
        <v>1.495E-3</v>
      </c>
      <c r="J337" s="207">
        <v>0</v>
      </c>
      <c r="K337" s="175" t="s">
        <v>3533</v>
      </c>
      <c r="L337" s="175" t="s">
        <v>34</v>
      </c>
      <c r="M337" s="200">
        <v>1</v>
      </c>
      <c r="N337" s="201">
        <v>-2478000</v>
      </c>
      <c r="O337" s="201">
        <v>-2478</v>
      </c>
      <c r="P337" s="207">
        <v>0</v>
      </c>
      <c r="Q337" s="207">
        <v>1.1230000000000001E-3</v>
      </c>
      <c r="R337" s="201">
        <v>215.10558</v>
      </c>
      <c r="S337" s="175" t="s">
        <v>30</v>
      </c>
      <c r="T337" s="175" t="s">
        <v>30</v>
      </c>
      <c r="U337" s="175" t="s">
        <v>2865</v>
      </c>
      <c r="V337" s="175" t="s">
        <v>3493</v>
      </c>
      <c r="W337" s="175" t="s">
        <v>3534</v>
      </c>
      <c r="X337" s="175" t="s">
        <v>4628</v>
      </c>
      <c r="Y337" s="175" t="s">
        <v>252</v>
      </c>
      <c r="Z337" s="175" t="s">
        <v>3535</v>
      </c>
      <c r="AA337" s="175" t="s">
        <v>3536</v>
      </c>
      <c r="AB337" s="175" t="s">
        <v>3468</v>
      </c>
      <c r="AC337" s="175" t="s">
        <v>3442</v>
      </c>
      <c r="AD337" s="175" t="s">
        <v>370</v>
      </c>
      <c r="AE337" s="175" t="s">
        <v>3443</v>
      </c>
      <c r="AF337" s="175" t="s">
        <v>4290</v>
      </c>
      <c r="AG337" s="175" t="s">
        <v>3524</v>
      </c>
      <c r="AH337" s="206"/>
      <c r="AI337" s="240">
        <v>1.595</v>
      </c>
      <c r="AJ337" s="175"/>
      <c r="AK337" s="175"/>
      <c r="AL337" s="179"/>
      <c r="AM337" s="175" t="s">
        <v>3444</v>
      </c>
      <c r="AN337" s="208">
        <v>-1.09E-3</v>
      </c>
      <c r="AO337" s="208">
        <v>0</v>
      </c>
    </row>
    <row r="338" spans="1:41" x14ac:dyDescent="0.2">
      <c r="A338" s="175" t="s">
        <v>3458</v>
      </c>
      <c r="B338" s="175" t="s">
        <v>3460</v>
      </c>
      <c r="C338" s="175" t="s">
        <v>3435</v>
      </c>
      <c r="D338" s="175" t="s">
        <v>3542</v>
      </c>
      <c r="E338" s="175" t="s">
        <v>2854</v>
      </c>
      <c r="F338" s="200">
        <v>2.3239999999999998</v>
      </c>
      <c r="G338" s="201">
        <v>7417994.8000000007</v>
      </c>
      <c r="H338" s="201">
        <v>7172.239120137694</v>
      </c>
      <c r="I338" s="207">
        <v>1.4334E-2</v>
      </c>
      <c r="J338" s="207">
        <v>3.0000000000000001E-6</v>
      </c>
      <c r="K338" s="175" t="s">
        <v>3542</v>
      </c>
      <c r="L338" s="175" t="s">
        <v>2854</v>
      </c>
      <c r="M338" s="200">
        <v>2.3239999999999998</v>
      </c>
      <c r="N338" s="201">
        <v>-7417994.8000000007</v>
      </c>
      <c r="O338" s="201">
        <v>-7417.9948000000004</v>
      </c>
      <c r="P338" s="207">
        <v>-3.0000000000000001E-6</v>
      </c>
      <c r="Q338" s="207">
        <v>1.2015E-2</v>
      </c>
      <c r="R338" s="201">
        <v>-571.13620000000003</v>
      </c>
      <c r="S338" s="175" t="s">
        <v>94</v>
      </c>
      <c r="T338" s="175" t="s">
        <v>2852</v>
      </c>
      <c r="U338" s="175" t="s">
        <v>2826</v>
      </c>
      <c r="V338" s="175" t="s">
        <v>3437</v>
      </c>
      <c r="W338" s="175" t="s">
        <v>3438</v>
      </c>
      <c r="X338" s="175" t="s">
        <v>3543</v>
      </c>
      <c r="Y338" s="175" t="s">
        <v>252</v>
      </c>
      <c r="Z338" s="175" t="s">
        <v>3485</v>
      </c>
      <c r="AA338" s="175" t="s">
        <v>3486</v>
      </c>
      <c r="AB338" s="175" t="s">
        <v>265</v>
      </c>
      <c r="AC338" s="175" t="s">
        <v>3442</v>
      </c>
      <c r="AD338" s="175" t="s">
        <v>370</v>
      </c>
      <c r="AE338" s="175" t="s">
        <v>3443</v>
      </c>
      <c r="AF338" s="175" t="s">
        <v>265</v>
      </c>
      <c r="AG338" s="175" t="s">
        <v>265</v>
      </c>
      <c r="AH338" s="206"/>
      <c r="AI338" s="201">
        <v>103733.5</v>
      </c>
      <c r="AJ338" s="201"/>
      <c r="AK338" s="175"/>
      <c r="AL338" s="209"/>
      <c r="AM338" s="175" t="s">
        <v>3444</v>
      </c>
      <c r="AN338" s="208">
        <v>1.0427000000000001E-2</v>
      </c>
      <c r="AO338" s="208">
        <v>0</v>
      </c>
    </row>
    <row r="339" spans="1:41" x14ac:dyDescent="0.2">
      <c r="A339" s="175" t="s">
        <v>3458</v>
      </c>
      <c r="B339" s="175" t="s">
        <v>3461</v>
      </c>
      <c r="C339" s="175" t="s">
        <v>3435</v>
      </c>
      <c r="D339" s="175" t="s">
        <v>3544</v>
      </c>
      <c r="E339" s="175" t="s">
        <v>2854</v>
      </c>
      <c r="F339" s="200">
        <v>2.3239999999999998</v>
      </c>
      <c r="G339" s="201">
        <v>216508.2</v>
      </c>
      <c r="H339" s="201">
        <v>206.60880240963857</v>
      </c>
      <c r="I339" s="207">
        <v>1.423E-2</v>
      </c>
      <c r="J339" s="207">
        <v>9.9999999999999995E-7</v>
      </c>
      <c r="K339" s="175" t="s">
        <v>3544</v>
      </c>
      <c r="L339" s="175" t="s">
        <v>2854</v>
      </c>
      <c r="M339" s="200">
        <v>2.3239999999999998</v>
      </c>
      <c r="N339" s="201">
        <v>-216508.2</v>
      </c>
      <c r="O339" s="201">
        <v>-216.50820000000002</v>
      </c>
      <c r="P339" s="207">
        <v>-9.9999999999999995E-7</v>
      </c>
      <c r="Q339" s="207">
        <v>1.1087E-2</v>
      </c>
      <c r="R339" s="201">
        <v>-23.0062</v>
      </c>
      <c r="S339" s="175" t="s">
        <v>94</v>
      </c>
      <c r="T339" s="175" t="s">
        <v>2852</v>
      </c>
      <c r="U339" s="175" t="s">
        <v>2826</v>
      </c>
      <c r="V339" s="175" t="s">
        <v>3437</v>
      </c>
      <c r="W339" s="175" t="s">
        <v>3438</v>
      </c>
      <c r="X339" s="175" t="s">
        <v>3543</v>
      </c>
      <c r="Y339" s="175" t="s">
        <v>252</v>
      </c>
      <c r="Z339" s="175" t="s">
        <v>3545</v>
      </c>
      <c r="AA339" s="175" t="s">
        <v>3546</v>
      </c>
      <c r="AB339" s="175" t="s">
        <v>3468</v>
      </c>
      <c r="AC339" s="175" t="s">
        <v>3442</v>
      </c>
      <c r="AD339" s="175" t="s">
        <v>370</v>
      </c>
      <c r="AE339" s="175" t="s">
        <v>3443</v>
      </c>
      <c r="AF339" s="227" t="s">
        <v>1690</v>
      </c>
      <c r="AG339" s="175" t="s">
        <v>3468</v>
      </c>
      <c r="AH339" s="206"/>
      <c r="AI339" s="201">
        <v>103733.5</v>
      </c>
      <c r="AJ339" s="201"/>
      <c r="AK339" s="175"/>
      <c r="AL339" s="209"/>
      <c r="AM339" s="175" t="s">
        <v>3444</v>
      </c>
      <c r="AN339" s="208">
        <v>1.2206E-2</v>
      </c>
      <c r="AO339" s="208">
        <v>0</v>
      </c>
    </row>
    <row r="340" spans="1:41" x14ac:dyDescent="0.2">
      <c r="A340" s="175" t="s">
        <v>3458</v>
      </c>
      <c r="B340" s="175" t="s">
        <v>3461</v>
      </c>
      <c r="C340" s="175" t="s">
        <v>3435</v>
      </c>
      <c r="D340" s="175" t="s">
        <v>3542</v>
      </c>
      <c r="E340" s="175" t="s">
        <v>2854</v>
      </c>
      <c r="F340" s="200">
        <v>2.3239999999999998</v>
      </c>
      <c r="G340" s="201">
        <v>313436.40000000002</v>
      </c>
      <c r="H340" s="201">
        <v>303.05236385542173</v>
      </c>
      <c r="I340" s="207">
        <v>2.0872000000000002E-2</v>
      </c>
      <c r="J340" s="207">
        <v>9.9999999999999995E-7</v>
      </c>
      <c r="K340" s="175" t="s">
        <v>3542</v>
      </c>
      <c r="L340" s="175" t="s">
        <v>2854</v>
      </c>
      <c r="M340" s="200">
        <v>2.3239999999999998</v>
      </c>
      <c r="N340" s="201">
        <v>-313436.40000000002</v>
      </c>
      <c r="O340" s="201">
        <v>-313.43640000000005</v>
      </c>
      <c r="P340" s="207">
        <v>-9.9999999999999995E-7</v>
      </c>
      <c r="Q340" s="207">
        <v>1.6049999999999998E-2</v>
      </c>
      <c r="R340" s="201">
        <v>-24.1325</v>
      </c>
      <c r="S340" s="175" t="s">
        <v>94</v>
      </c>
      <c r="T340" s="175" t="s">
        <v>2852</v>
      </c>
      <c r="U340" s="175" t="s">
        <v>2826</v>
      </c>
      <c r="V340" s="175" t="s">
        <v>3437</v>
      </c>
      <c r="W340" s="175" t="s">
        <v>3438</v>
      </c>
      <c r="X340" s="175" t="s">
        <v>3543</v>
      </c>
      <c r="Y340" s="175" t="s">
        <v>252</v>
      </c>
      <c r="Z340" s="175" t="s">
        <v>3485</v>
      </c>
      <c r="AA340" s="175" t="s">
        <v>3486</v>
      </c>
      <c r="AB340" s="175" t="s">
        <v>265</v>
      </c>
      <c r="AC340" s="175" t="s">
        <v>3442</v>
      </c>
      <c r="AD340" s="175" t="s">
        <v>370</v>
      </c>
      <c r="AE340" s="175" t="s">
        <v>3443</v>
      </c>
      <c r="AF340" s="175" t="s">
        <v>265</v>
      </c>
      <c r="AG340" s="175" t="s">
        <v>265</v>
      </c>
      <c r="AH340" s="206"/>
      <c r="AI340" s="201">
        <v>103733.5</v>
      </c>
      <c r="AJ340" s="201"/>
      <c r="AK340" s="175"/>
      <c r="AL340" s="209"/>
      <c r="AM340" s="175" t="s">
        <v>3444</v>
      </c>
      <c r="AN340" s="208">
        <v>1.2803E-2</v>
      </c>
      <c r="AO340" s="208">
        <v>0</v>
      </c>
    </row>
    <row r="341" spans="1:41" x14ac:dyDescent="0.2">
      <c r="A341" s="175" t="s">
        <v>3458</v>
      </c>
      <c r="B341" s="175" t="s">
        <v>3462</v>
      </c>
      <c r="C341" s="175" t="s">
        <v>3491</v>
      </c>
      <c r="D341" s="175" t="s">
        <v>3547</v>
      </c>
      <c r="E341" s="175" t="s">
        <v>2854</v>
      </c>
      <c r="F341" s="200">
        <v>2.3239999999999998</v>
      </c>
      <c r="G341" s="201">
        <v>40000</v>
      </c>
      <c r="H341" s="201">
        <v>40.098841652323586</v>
      </c>
      <c r="I341" s="207">
        <v>2.5177000000000001E-2</v>
      </c>
      <c r="J341" s="207">
        <v>0</v>
      </c>
      <c r="K341" s="175" t="s">
        <v>3547</v>
      </c>
      <c r="L341" s="175" t="s">
        <v>99</v>
      </c>
      <c r="M341" s="200">
        <v>3.718</v>
      </c>
      <c r="N341" s="201">
        <v>-25406</v>
      </c>
      <c r="O341" s="201">
        <v>-25.405999999999999</v>
      </c>
      <c r="P341" s="207">
        <v>0</v>
      </c>
      <c r="Q341" s="207">
        <v>1.6322E-2</v>
      </c>
      <c r="R341" s="201">
        <v>-1.2698</v>
      </c>
      <c r="S341" s="175" t="s">
        <v>94</v>
      </c>
      <c r="T341" s="175" t="s">
        <v>2852</v>
      </c>
      <c r="U341" s="175" t="s">
        <v>2879</v>
      </c>
      <c r="V341" s="175" t="s">
        <v>3493</v>
      </c>
      <c r="W341" s="175" t="s">
        <v>3522</v>
      </c>
      <c r="X341" s="175" t="s">
        <v>3548</v>
      </c>
      <c r="Y341" s="175" t="s">
        <v>252</v>
      </c>
      <c r="Z341" s="175" t="s">
        <v>3549</v>
      </c>
      <c r="AA341" s="175" t="s">
        <v>3550</v>
      </c>
      <c r="AB341" s="175" t="s">
        <v>265</v>
      </c>
      <c r="AC341" s="175" t="s">
        <v>3496</v>
      </c>
      <c r="AD341" s="175" t="s">
        <v>370</v>
      </c>
      <c r="AE341" s="175" t="s">
        <v>3443</v>
      </c>
      <c r="AF341" s="175" t="s">
        <v>265</v>
      </c>
      <c r="AG341" s="175" t="s">
        <v>265</v>
      </c>
      <c r="AH341" s="206"/>
      <c r="AI341" s="239">
        <v>0.63663999999999998</v>
      </c>
      <c r="AJ341" s="239"/>
      <c r="AK341" s="175"/>
      <c r="AL341" s="179"/>
      <c r="AM341" s="175" t="s">
        <v>3444</v>
      </c>
      <c r="AN341" s="208">
        <v>7.8040000000000002E-3</v>
      </c>
      <c r="AO341" s="208">
        <v>0</v>
      </c>
    </row>
    <row r="342" spans="1:41" x14ac:dyDescent="0.2">
      <c r="A342" s="175" t="s">
        <v>3458</v>
      </c>
      <c r="B342" s="175" t="s">
        <v>3462</v>
      </c>
      <c r="C342" s="175" t="s">
        <v>3435</v>
      </c>
      <c r="D342" s="175" t="s">
        <v>3542</v>
      </c>
      <c r="E342" s="175" t="s">
        <v>2854</v>
      </c>
      <c r="F342" s="200">
        <v>2.3239999999999998</v>
      </c>
      <c r="G342" s="201">
        <v>104478.8</v>
      </c>
      <c r="H342" s="201">
        <v>101.01748330464717</v>
      </c>
      <c r="I342" s="207">
        <v>6.3425999999999996E-2</v>
      </c>
      <c r="J342" s="207">
        <v>9.9999999999999995E-7</v>
      </c>
      <c r="K342" s="175" t="s">
        <v>3542</v>
      </c>
      <c r="L342" s="175" t="s">
        <v>2854</v>
      </c>
      <c r="M342" s="200">
        <v>2.3239999999999998</v>
      </c>
      <c r="N342" s="201">
        <v>-104478.8</v>
      </c>
      <c r="O342" s="201">
        <v>-104.47880000000001</v>
      </c>
      <c r="P342" s="207">
        <v>-9.9999999999999995E-7</v>
      </c>
      <c r="Q342" s="207">
        <v>6.7122000000000001E-2</v>
      </c>
      <c r="R342" s="201">
        <v>-8.0441000000000003</v>
      </c>
      <c r="S342" s="175" t="s">
        <v>94</v>
      </c>
      <c r="T342" s="175" t="s">
        <v>2852</v>
      </c>
      <c r="U342" s="175" t="s">
        <v>2826</v>
      </c>
      <c r="V342" s="175" t="s">
        <v>3437</v>
      </c>
      <c r="W342" s="175" t="s">
        <v>3438</v>
      </c>
      <c r="X342" s="175" t="s">
        <v>3543</v>
      </c>
      <c r="Y342" s="175" t="s">
        <v>252</v>
      </c>
      <c r="Z342" s="175" t="s">
        <v>3485</v>
      </c>
      <c r="AA342" s="175" t="s">
        <v>3486</v>
      </c>
      <c r="AB342" s="175" t="s">
        <v>265</v>
      </c>
      <c r="AC342" s="175" t="s">
        <v>3442</v>
      </c>
      <c r="AD342" s="175" t="s">
        <v>370</v>
      </c>
      <c r="AE342" s="175" t="s">
        <v>3443</v>
      </c>
      <c r="AF342" s="175" t="s">
        <v>265</v>
      </c>
      <c r="AG342" s="175" t="s">
        <v>265</v>
      </c>
      <c r="AH342" s="206"/>
      <c r="AI342" s="201">
        <v>103733.5</v>
      </c>
      <c r="AJ342" s="201"/>
      <c r="AK342" s="175"/>
      <c r="AL342" s="209"/>
      <c r="AM342" s="175" t="s">
        <v>3444</v>
      </c>
      <c r="AN342" s="208">
        <v>4.9435E-2</v>
      </c>
      <c r="AO342" s="208">
        <v>0</v>
      </c>
    </row>
    <row r="343" spans="1:41" x14ac:dyDescent="0.2">
      <c r="A343" s="175" t="s">
        <v>3458</v>
      </c>
      <c r="B343" s="175" t="s">
        <v>3459</v>
      </c>
      <c r="C343" s="175" t="s">
        <v>3491</v>
      </c>
      <c r="D343" s="175" t="s">
        <v>3547</v>
      </c>
      <c r="E343" s="175" t="s">
        <v>2854</v>
      </c>
      <c r="F343" s="200">
        <v>2.3239999999999998</v>
      </c>
      <c r="G343" s="201">
        <v>7040000</v>
      </c>
      <c r="H343" s="201">
        <v>7057.3896764199662</v>
      </c>
      <c r="I343" s="207">
        <v>2.9534000000000001E-2</v>
      </c>
      <c r="J343" s="207">
        <v>1.9999999999999999E-6</v>
      </c>
      <c r="K343" s="175" t="s">
        <v>3547</v>
      </c>
      <c r="L343" s="175" t="s">
        <v>99</v>
      </c>
      <c r="M343" s="200">
        <v>3.718</v>
      </c>
      <c r="N343" s="201">
        <v>-4471456</v>
      </c>
      <c r="O343" s="201">
        <v>-4471.4560000000001</v>
      </c>
      <c r="P343" s="207">
        <v>-9.9999999999999995E-7</v>
      </c>
      <c r="Q343" s="207">
        <v>1.2515999999999999E-2</v>
      </c>
      <c r="R343" s="201">
        <v>-223.49979999999999</v>
      </c>
      <c r="S343" s="175" t="s">
        <v>94</v>
      </c>
      <c r="T343" s="175" t="s">
        <v>2852</v>
      </c>
      <c r="U343" s="175" t="s">
        <v>2879</v>
      </c>
      <c r="V343" s="175" t="s">
        <v>3493</v>
      </c>
      <c r="W343" s="175" t="s">
        <v>3522</v>
      </c>
      <c r="X343" s="175" t="s">
        <v>3548</v>
      </c>
      <c r="Y343" s="175" t="s">
        <v>252</v>
      </c>
      <c r="Z343" s="175" t="s">
        <v>3549</v>
      </c>
      <c r="AA343" s="175" t="s">
        <v>3550</v>
      </c>
      <c r="AB343" s="175" t="s">
        <v>265</v>
      </c>
      <c r="AC343" s="175" t="s">
        <v>3496</v>
      </c>
      <c r="AD343" s="175" t="s">
        <v>370</v>
      </c>
      <c r="AE343" s="175" t="s">
        <v>3443</v>
      </c>
      <c r="AF343" s="175" t="s">
        <v>265</v>
      </c>
      <c r="AG343" s="175" t="s">
        <v>265</v>
      </c>
      <c r="AH343" s="206"/>
      <c r="AI343" s="239">
        <v>0.63663999999999998</v>
      </c>
      <c r="AJ343" s="239"/>
      <c r="AK343" s="175"/>
      <c r="AL343" s="179"/>
      <c r="AM343" s="175" t="s">
        <v>3444</v>
      </c>
      <c r="AN343" s="208">
        <v>7.8709999999999995E-3</v>
      </c>
      <c r="AO343" s="208">
        <v>0</v>
      </c>
    </row>
    <row r="344" spans="1:41" x14ac:dyDescent="0.2">
      <c r="A344" s="175" t="s">
        <v>3458</v>
      </c>
      <c r="B344" s="175" t="s">
        <v>3461</v>
      </c>
      <c r="C344" s="175" t="s">
        <v>3491</v>
      </c>
      <c r="D344" s="175" t="s">
        <v>3547</v>
      </c>
      <c r="E344" s="175" t="s">
        <v>2854</v>
      </c>
      <c r="F344" s="200">
        <v>2.3239999999999998</v>
      </c>
      <c r="G344" s="201">
        <v>372000</v>
      </c>
      <c r="H344" s="201">
        <v>372.91890034423415</v>
      </c>
      <c r="I344" s="207">
        <v>2.5683999999999998E-2</v>
      </c>
      <c r="J344" s="207">
        <v>9.9999999999999995E-7</v>
      </c>
      <c r="K344" s="175" t="s">
        <v>3547</v>
      </c>
      <c r="L344" s="175" t="s">
        <v>99</v>
      </c>
      <c r="M344" s="200">
        <v>3.718</v>
      </c>
      <c r="N344" s="201">
        <v>-236275.80000000002</v>
      </c>
      <c r="O344" s="201">
        <v>-236.2758</v>
      </c>
      <c r="P344" s="207">
        <v>-9.9999999999999995E-7</v>
      </c>
      <c r="Q344" s="207">
        <v>1.2099E-2</v>
      </c>
      <c r="R344" s="201">
        <v>-11.809900000000001</v>
      </c>
      <c r="S344" s="175" t="s">
        <v>94</v>
      </c>
      <c r="T344" s="175" t="s">
        <v>2852</v>
      </c>
      <c r="U344" s="175" t="s">
        <v>2879</v>
      </c>
      <c r="V344" s="175" t="s">
        <v>3493</v>
      </c>
      <c r="W344" s="175" t="s">
        <v>3522</v>
      </c>
      <c r="X344" s="175" t="s">
        <v>3548</v>
      </c>
      <c r="Y344" s="175" t="s">
        <v>252</v>
      </c>
      <c r="Z344" s="175" t="s">
        <v>3549</v>
      </c>
      <c r="AA344" s="175" t="s">
        <v>3550</v>
      </c>
      <c r="AB344" s="175" t="s">
        <v>265</v>
      </c>
      <c r="AC344" s="175" t="s">
        <v>3496</v>
      </c>
      <c r="AD344" s="175" t="s">
        <v>370</v>
      </c>
      <c r="AE344" s="175" t="s">
        <v>3443</v>
      </c>
      <c r="AF344" s="175" t="s">
        <v>265</v>
      </c>
      <c r="AG344" s="175" t="s">
        <v>265</v>
      </c>
      <c r="AH344" s="206"/>
      <c r="AI344" s="239">
        <v>0.63663999999999998</v>
      </c>
      <c r="AJ344" s="239"/>
      <c r="AK344" s="175"/>
      <c r="AL344" s="179"/>
      <c r="AM344" s="175" t="s">
        <v>3444</v>
      </c>
      <c r="AN344" s="208">
        <v>6.2659999999999999E-3</v>
      </c>
      <c r="AO344" s="208">
        <v>0</v>
      </c>
    </row>
    <row r="345" spans="1:41" x14ac:dyDescent="0.2">
      <c r="A345" s="175" t="s">
        <v>3449</v>
      </c>
      <c r="B345" s="175" t="s">
        <v>3455</v>
      </c>
      <c r="C345" s="175" t="s">
        <v>3435</v>
      </c>
      <c r="D345" s="175" t="s">
        <v>3544</v>
      </c>
      <c r="E345" s="175" t="s">
        <v>2854</v>
      </c>
      <c r="F345" s="200">
        <v>2.3239999999999998</v>
      </c>
      <c r="G345" s="201">
        <v>21326057.700000003</v>
      </c>
      <c r="H345" s="201">
        <v>20350.964670740104</v>
      </c>
      <c r="I345" s="207">
        <v>1.1296E-2</v>
      </c>
      <c r="J345" s="207">
        <v>1.9999999999999999E-6</v>
      </c>
      <c r="K345" s="175" t="s">
        <v>3544</v>
      </c>
      <c r="L345" s="175" t="s">
        <v>2854</v>
      </c>
      <c r="M345" s="200">
        <v>2.3239999999999998</v>
      </c>
      <c r="N345" s="201">
        <v>-21326057.700000003</v>
      </c>
      <c r="O345" s="201">
        <v>-21326.057700000001</v>
      </c>
      <c r="P345" s="207">
        <v>-1.9999999999999999E-6</v>
      </c>
      <c r="Q345" s="207">
        <v>9.6670000000000002E-3</v>
      </c>
      <c r="R345" s="201">
        <v>-2266.1161999999999</v>
      </c>
      <c r="S345" s="175" t="s">
        <v>94</v>
      </c>
      <c r="T345" s="175" t="s">
        <v>2852</v>
      </c>
      <c r="U345" s="175" t="s">
        <v>2826</v>
      </c>
      <c r="V345" s="175" t="s">
        <v>3437</v>
      </c>
      <c r="W345" s="175" t="s">
        <v>3438</v>
      </c>
      <c r="X345" s="175" t="s">
        <v>3543</v>
      </c>
      <c r="Y345" s="175" t="s">
        <v>252</v>
      </c>
      <c r="Z345" s="175" t="s">
        <v>3545</v>
      </c>
      <c r="AA345" s="175" t="s">
        <v>3546</v>
      </c>
      <c r="AB345" s="175" t="s">
        <v>3468</v>
      </c>
      <c r="AC345" s="175" t="s">
        <v>3442</v>
      </c>
      <c r="AD345" s="175" t="s">
        <v>370</v>
      </c>
      <c r="AE345" s="175" t="s">
        <v>3443</v>
      </c>
      <c r="AF345" s="227" t="s">
        <v>1690</v>
      </c>
      <c r="AG345" s="175" t="s">
        <v>3468</v>
      </c>
      <c r="AH345" s="206"/>
      <c r="AI345" s="201">
        <v>103733.5</v>
      </c>
      <c r="AJ345" s="201"/>
      <c r="AK345" s="175"/>
      <c r="AL345" s="209"/>
      <c r="AM345" s="175" t="s">
        <v>3444</v>
      </c>
      <c r="AN345" s="208">
        <v>1.1483E-2</v>
      </c>
      <c r="AO345" s="208">
        <v>0</v>
      </c>
    </row>
    <row r="346" spans="1:41" x14ac:dyDescent="0.2">
      <c r="A346" s="175" t="s">
        <v>3433</v>
      </c>
      <c r="B346" s="175" t="s">
        <v>3456</v>
      </c>
      <c r="C346" s="175" t="s">
        <v>3435</v>
      </c>
      <c r="D346" s="175" t="s">
        <v>3544</v>
      </c>
      <c r="E346" s="175" t="s">
        <v>2854</v>
      </c>
      <c r="F346" s="200">
        <v>2.3239999999999998</v>
      </c>
      <c r="G346" s="201">
        <v>5953975.5000000009</v>
      </c>
      <c r="H346" s="201">
        <v>5681.7414208261634</v>
      </c>
      <c r="I346" s="207">
        <v>1.3827000000000001E-2</v>
      </c>
      <c r="J346" s="207">
        <v>9.9999999999999995E-7</v>
      </c>
      <c r="K346" s="175" t="s">
        <v>3544</v>
      </c>
      <c r="L346" s="175" t="s">
        <v>2854</v>
      </c>
      <c r="M346" s="200">
        <v>2.3239999999999998</v>
      </c>
      <c r="N346" s="201">
        <v>-5953975.5000000009</v>
      </c>
      <c r="O346" s="201">
        <v>-5953.9755000000014</v>
      </c>
      <c r="P346" s="207">
        <v>-9.9999999999999995E-7</v>
      </c>
      <c r="Q346" s="207">
        <v>1.1906E-2</v>
      </c>
      <c r="R346" s="201">
        <v>-632.67200000000003</v>
      </c>
      <c r="S346" s="175" t="s">
        <v>94</v>
      </c>
      <c r="T346" s="175" t="s">
        <v>2852</v>
      </c>
      <c r="U346" s="175" t="s">
        <v>2826</v>
      </c>
      <c r="V346" s="175" t="s">
        <v>3437</v>
      </c>
      <c r="W346" s="175" t="s">
        <v>3438</v>
      </c>
      <c r="X346" s="175" t="s">
        <v>3543</v>
      </c>
      <c r="Y346" s="175" t="s">
        <v>252</v>
      </c>
      <c r="Z346" s="175" t="s">
        <v>3545</v>
      </c>
      <c r="AA346" s="175" t="s">
        <v>3546</v>
      </c>
      <c r="AB346" s="175" t="s">
        <v>3468</v>
      </c>
      <c r="AC346" s="175" t="s">
        <v>3442</v>
      </c>
      <c r="AD346" s="175" t="s">
        <v>370</v>
      </c>
      <c r="AE346" s="175" t="s">
        <v>3443</v>
      </c>
      <c r="AF346" s="227" t="s">
        <v>1690</v>
      </c>
      <c r="AG346" s="175" t="s">
        <v>3468</v>
      </c>
      <c r="AH346" s="206"/>
      <c r="AI346" s="201">
        <v>103733.5</v>
      </c>
      <c r="AJ346" s="201"/>
      <c r="AK346" s="175"/>
      <c r="AL346" s="209"/>
      <c r="AM346" s="175" t="s">
        <v>3444</v>
      </c>
      <c r="AN346" s="208">
        <v>1.3277000000000001E-2</v>
      </c>
      <c r="AO346" s="208">
        <v>0</v>
      </c>
    </row>
    <row r="347" spans="1:41" x14ac:dyDescent="0.2">
      <c r="A347" s="175" t="s">
        <v>3433</v>
      </c>
      <c r="B347" s="175" t="s">
        <v>3456</v>
      </c>
      <c r="C347" s="175" t="s">
        <v>3491</v>
      </c>
      <c r="D347" s="175" t="s">
        <v>3547</v>
      </c>
      <c r="E347" s="175" t="s">
        <v>2854</v>
      </c>
      <c r="F347" s="200">
        <v>2.3239999999999998</v>
      </c>
      <c r="G347" s="201">
        <v>12168000</v>
      </c>
      <c r="H347" s="201">
        <v>12198.056511876077</v>
      </c>
      <c r="I347" s="207">
        <v>2.9683999999999999E-2</v>
      </c>
      <c r="J347" s="207">
        <v>3.0000000000000001E-6</v>
      </c>
      <c r="K347" s="175" t="s">
        <v>3547</v>
      </c>
      <c r="L347" s="175" t="s">
        <v>99</v>
      </c>
      <c r="M347" s="200">
        <v>3.718</v>
      </c>
      <c r="N347" s="201">
        <v>-7728505.2000000002</v>
      </c>
      <c r="O347" s="201">
        <v>-7728.5052000000005</v>
      </c>
      <c r="P347" s="207">
        <v>-1.9999999999999999E-6</v>
      </c>
      <c r="Q347" s="207">
        <v>1.5455E-2</v>
      </c>
      <c r="R347" s="201">
        <v>-386.29899999999998</v>
      </c>
      <c r="S347" s="175" t="s">
        <v>94</v>
      </c>
      <c r="T347" s="175" t="s">
        <v>2852</v>
      </c>
      <c r="U347" s="175" t="s">
        <v>2879</v>
      </c>
      <c r="V347" s="175" t="s">
        <v>3493</v>
      </c>
      <c r="W347" s="175" t="s">
        <v>3522</v>
      </c>
      <c r="X347" s="175" t="s">
        <v>3548</v>
      </c>
      <c r="Y347" s="175" t="s">
        <v>252</v>
      </c>
      <c r="Z347" s="175" t="s">
        <v>3549</v>
      </c>
      <c r="AA347" s="175" t="s">
        <v>3550</v>
      </c>
      <c r="AB347" s="175" t="s">
        <v>265</v>
      </c>
      <c r="AC347" s="175" t="s">
        <v>3496</v>
      </c>
      <c r="AD347" s="175" t="s">
        <v>370</v>
      </c>
      <c r="AE347" s="175" t="s">
        <v>3443</v>
      </c>
      <c r="AF347" s="175" t="s">
        <v>265</v>
      </c>
      <c r="AG347" s="175" t="s">
        <v>265</v>
      </c>
      <c r="AH347" s="206"/>
      <c r="AI347" s="239">
        <v>0.63663999999999998</v>
      </c>
      <c r="AJ347" s="239"/>
      <c r="AK347" s="175"/>
      <c r="AL347" s="179"/>
      <c r="AM347" s="175" t="s">
        <v>3444</v>
      </c>
      <c r="AN347" s="208">
        <v>8.1069999999999996E-3</v>
      </c>
      <c r="AO347" s="208">
        <v>0</v>
      </c>
    </row>
    <row r="348" spans="1:41" x14ac:dyDescent="0.2">
      <c r="A348" s="175" t="s">
        <v>3449</v>
      </c>
      <c r="B348" s="175" t="s">
        <v>3455</v>
      </c>
      <c r="C348" s="175" t="s">
        <v>3491</v>
      </c>
      <c r="D348" s="175" t="s">
        <v>3547</v>
      </c>
      <c r="E348" s="175" t="s">
        <v>2854</v>
      </c>
      <c r="F348" s="200">
        <v>2.3239999999999998</v>
      </c>
      <c r="G348" s="201">
        <v>46084000</v>
      </c>
      <c r="H348" s="201">
        <v>46197.833247332193</v>
      </c>
      <c r="I348" s="207">
        <v>2.5642999999999999E-2</v>
      </c>
      <c r="J348" s="207">
        <v>5.0000000000000004E-6</v>
      </c>
      <c r="K348" s="175" t="s">
        <v>3547</v>
      </c>
      <c r="L348" s="175" t="s">
        <v>99</v>
      </c>
      <c r="M348" s="200">
        <v>3.718</v>
      </c>
      <c r="N348" s="201">
        <v>-29270252.600000001</v>
      </c>
      <c r="O348" s="201">
        <v>-29270.2526</v>
      </c>
      <c r="P348" s="207">
        <v>-3.0000000000000001E-6</v>
      </c>
      <c r="Q348" s="207">
        <v>1.3268E-2</v>
      </c>
      <c r="R348" s="201">
        <v>-1463.0346999999999</v>
      </c>
      <c r="S348" s="175" t="s">
        <v>94</v>
      </c>
      <c r="T348" s="175" t="s">
        <v>2852</v>
      </c>
      <c r="U348" s="175" t="s">
        <v>2879</v>
      </c>
      <c r="V348" s="175" t="s">
        <v>3493</v>
      </c>
      <c r="W348" s="175" t="s">
        <v>3522</v>
      </c>
      <c r="X348" s="175" t="s">
        <v>3548</v>
      </c>
      <c r="Y348" s="175" t="s">
        <v>252</v>
      </c>
      <c r="Z348" s="175" t="s">
        <v>3549</v>
      </c>
      <c r="AA348" s="175" t="s">
        <v>3550</v>
      </c>
      <c r="AB348" s="175" t="s">
        <v>265</v>
      </c>
      <c r="AC348" s="175" t="s">
        <v>3496</v>
      </c>
      <c r="AD348" s="175" t="s">
        <v>370</v>
      </c>
      <c r="AE348" s="175" t="s">
        <v>3443</v>
      </c>
      <c r="AF348" s="175" t="s">
        <v>265</v>
      </c>
      <c r="AG348" s="175" t="s">
        <v>265</v>
      </c>
      <c r="AH348" s="206"/>
      <c r="AI348" s="239">
        <v>0.63663999999999998</v>
      </c>
      <c r="AJ348" s="239"/>
      <c r="AK348" s="175"/>
      <c r="AL348" s="179"/>
      <c r="AM348" s="175" t="s">
        <v>3444</v>
      </c>
      <c r="AN348" s="208">
        <v>7.4130000000000003E-3</v>
      </c>
      <c r="AO348" s="208">
        <v>0</v>
      </c>
    </row>
    <row r="349" spans="1:41" x14ac:dyDescent="0.2">
      <c r="A349" s="175" t="s">
        <v>3449</v>
      </c>
      <c r="B349" s="175" t="s">
        <v>3455</v>
      </c>
      <c r="C349" s="175" t="s">
        <v>3435</v>
      </c>
      <c r="D349" s="175" t="s">
        <v>3542</v>
      </c>
      <c r="E349" s="175" t="s">
        <v>2854</v>
      </c>
      <c r="F349" s="200">
        <v>2.3239999999999998</v>
      </c>
      <c r="G349" s="201">
        <v>39075071.200000003</v>
      </c>
      <c r="H349" s="201">
        <v>37780.527051979348</v>
      </c>
      <c r="I349" s="207">
        <v>2.0971E-2</v>
      </c>
      <c r="J349" s="207">
        <v>3.9999999999999998E-6</v>
      </c>
      <c r="K349" s="175" t="s">
        <v>3542</v>
      </c>
      <c r="L349" s="175" t="s">
        <v>2854</v>
      </c>
      <c r="M349" s="200">
        <v>2.3239999999999998</v>
      </c>
      <c r="N349" s="201">
        <v>-39075071.200000003</v>
      </c>
      <c r="O349" s="201">
        <v>-39075.071200000006</v>
      </c>
      <c r="P349" s="207">
        <v>-3.9999999999999998E-6</v>
      </c>
      <c r="Q349" s="207">
        <v>1.7713E-2</v>
      </c>
      <c r="R349" s="201">
        <v>-3008.5205999999998</v>
      </c>
      <c r="S349" s="175" t="s">
        <v>94</v>
      </c>
      <c r="T349" s="175" t="s">
        <v>2852</v>
      </c>
      <c r="U349" s="175" t="s">
        <v>2826</v>
      </c>
      <c r="V349" s="175" t="s">
        <v>3437</v>
      </c>
      <c r="W349" s="175" t="s">
        <v>3438</v>
      </c>
      <c r="X349" s="175" t="s">
        <v>3543</v>
      </c>
      <c r="Y349" s="175" t="s">
        <v>252</v>
      </c>
      <c r="Z349" s="175" t="s">
        <v>3485</v>
      </c>
      <c r="AA349" s="175" t="s">
        <v>3486</v>
      </c>
      <c r="AB349" s="175" t="s">
        <v>265</v>
      </c>
      <c r="AC349" s="175" t="s">
        <v>3442</v>
      </c>
      <c r="AD349" s="175" t="s">
        <v>370</v>
      </c>
      <c r="AE349" s="175" t="s">
        <v>3443</v>
      </c>
      <c r="AF349" s="175" t="s">
        <v>265</v>
      </c>
      <c r="AG349" s="175" t="s">
        <v>265</v>
      </c>
      <c r="AH349" s="206"/>
      <c r="AI349" s="201">
        <v>103733.5</v>
      </c>
      <c r="AJ349" s="201"/>
      <c r="AK349" s="175"/>
      <c r="AL349" s="209"/>
      <c r="AM349" s="175" t="s">
        <v>3444</v>
      </c>
      <c r="AN349" s="208">
        <v>1.5244000000000001E-2</v>
      </c>
      <c r="AO349" s="208">
        <v>0</v>
      </c>
    </row>
    <row r="350" spans="1:41" x14ac:dyDescent="0.2">
      <c r="A350" s="175" t="s">
        <v>3433</v>
      </c>
      <c r="B350" s="175" t="s">
        <v>3457</v>
      </c>
      <c r="C350" s="175" t="s">
        <v>3435</v>
      </c>
      <c r="D350" s="175" t="s">
        <v>3542</v>
      </c>
      <c r="E350" s="175" t="s">
        <v>2854</v>
      </c>
      <c r="F350" s="200">
        <v>2.3239999999999998</v>
      </c>
      <c r="G350" s="201">
        <v>19433056.800000001</v>
      </c>
      <c r="H350" s="201">
        <v>18789.246085714287</v>
      </c>
      <c r="I350" s="207">
        <v>3.4597000000000003E-2</v>
      </c>
      <c r="J350" s="207">
        <v>1.9999999999999999E-6</v>
      </c>
      <c r="K350" s="175" t="s">
        <v>3542</v>
      </c>
      <c r="L350" s="175" t="s">
        <v>2854</v>
      </c>
      <c r="M350" s="200">
        <v>2.3239999999999998</v>
      </c>
      <c r="N350" s="201">
        <v>-19433056.800000001</v>
      </c>
      <c r="O350" s="201">
        <v>-19433.056800000002</v>
      </c>
      <c r="P350" s="207">
        <v>-3.0000000000000001E-6</v>
      </c>
      <c r="Q350" s="207">
        <v>4.0613999999999997E-2</v>
      </c>
      <c r="R350" s="201">
        <v>-1496.2161000000001</v>
      </c>
      <c r="S350" s="175" t="s">
        <v>94</v>
      </c>
      <c r="T350" s="175" t="s">
        <v>2852</v>
      </c>
      <c r="U350" s="175" t="s">
        <v>2826</v>
      </c>
      <c r="V350" s="175" t="s">
        <v>3437</v>
      </c>
      <c r="W350" s="175" t="s">
        <v>3438</v>
      </c>
      <c r="X350" s="175" t="s">
        <v>3543</v>
      </c>
      <c r="Y350" s="175" t="s">
        <v>252</v>
      </c>
      <c r="Z350" s="175" t="s">
        <v>3485</v>
      </c>
      <c r="AA350" s="175" t="s">
        <v>3486</v>
      </c>
      <c r="AB350" s="175" t="s">
        <v>265</v>
      </c>
      <c r="AC350" s="175" t="s">
        <v>3442</v>
      </c>
      <c r="AD350" s="175" t="s">
        <v>370</v>
      </c>
      <c r="AE350" s="175" t="s">
        <v>3443</v>
      </c>
      <c r="AF350" s="175" t="s">
        <v>265</v>
      </c>
      <c r="AG350" s="175" t="s">
        <v>265</v>
      </c>
      <c r="AH350" s="206"/>
      <c r="AI350" s="201">
        <v>103733.5</v>
      </c>
      <c r="AJ350" s="201"/>
      <c r="AK350" s="175"/>
      <c r="AL350" s="209"/>
      <c r="AM350" s="175" t="s">
        <v>3444</v>
      </c>
      <c r="AN350" s="208">
        <v>2.6055999999999999E-2</v>
      </c>
      <c r="AO350" s="208">
        <v>0</v>
      </c>
    </row>
    <row r="351" spans="1:41" x14ac:dyDescent="0.2">
      <c r="A351" s="175" t="s">
        <v>3433</v>
      </c>
      <c r="B351" s="175" t="s">
        <v>3456</v>
      </c>
      <c r="C351" s="175" t="s">
        <v>3435</v>
      </c>
      <c r="D351" s="175" t="s">
        <v>3542</v>
      </c>
      <c r="E351" s="175" t="s">
        <v>2854</v>
      </c>
      <c r="F351" s="200">
        <v>2.3239999999999998</v>
      </c>
      <c r="G351" s="201">
        <v>5641855.2000000002</v>
      </c>
      <c r="H351" s="201">
        <v>5454.9424203098106</v>
      </c>
      <c r="I351" s="207">
        <v>1.3275E-2</v>
      </c>
      <c r="J351" s="207">
        <v>9.9999999999999995E-7</v>
      </c>
      <c r="K351" s="175" t="s">
        <v>3542</v>
      </c>
      <c r="L351" s="175" t="s">
        <v>2854</v>
      </c>
      <c r="M351" s="200">
        <v>2.3239999999999998</v>
      </c>
      <c r="N351" s="201">
        <v>-5641855.2000000002</v>
      </c>
      <c r="O351" s="201">
        <v>-5641.8552</v>
      </c>
      <c r="P351" s="207">
        <v>-9.9999999999999995E-7</v>
      </c>
      <c r="Q351" s="207">
        <v>1.1282E-2</v>
      </c>
      <c r="R351" s="201">
        <v>-434.38529999999997</v>
      </c>
      <c r="S351" s="175" t="s">
        <v>94</v>
      </c>
      <c r="T351" s="175" t="s">
        <v>2852</v>
      </c>
      <c r="U351" s="175" t="s">
        <v>2826</v>
      </c>
      <c r="V351" s="175" t="s">
        <v>3437</v>
      </c>
      <c r="W351" s="175" t="s">
        <v>3438</v>
      </c>
      <c r="X351" s="175" t="s">
        <v>3543</v>
      </c>
      <c r="Y351" s="175" t="s">
        <v>252</v>
      </c>
      <c r="Z351" s="175" t="s">
        <v>3485</v>
      </c>
      <c r="AA351" s="175" t="s">
        <v>3486</v>
      </c>
      <c r="AB351" s="175" t="s">
        <v>265</v>
      </c>
      <c r="AC351" s="175" t="s">
        <v>3442</v>
      </c>
      <c r="AD351" s="175" t="s">
        <v>370</v>
      </c>
      <c r="AE351" s="175" t="s">
        <v>3443</v>
      </c>
      <c r="AF351" s="175" t="s">
        <v>265</v>
      </c>
      <c r="AG351" s="175" t="s">
        <v>265</v>
      </c>
      <c r="AH351" s="206"/>
      <c r="AI351" s="201">
        <v>103733.5</v>
      </c>
      <c r="AJ351" s="201"/>
      <c r="AK351" s="175"/>
      <c r="AL351" s="209"/>
      <c r="AM351" s="175" t="s">
        <v>3444</v>
      </c>
      <c r="AN351" s="208">
        <v>9.1160000000000008E-3</v>
      </c>
      <c r="AO351" s="208">
        <v>0</v>
      </c>
    </row>
    <row r="352" spans="1:41" x14ac:dyDescent="0.2">
      <c r="A352" s="175" t="s">
        <v>3433</v>
      </c>
      <c r="B352" s="175" t="s">
        <v>3457</v>
      </c>
      <c r="C352" s="175" t="s">
        <v>3435</v>
      </c>
      <c r="D352" s="175" t="s">
        <v>3544</v>
      </c>
      <c r="E352" s="175" t="s">
        <v>2854</v>
      </c>
      <c r="F352" s="200">
        <v>2.3239999999999998</v>
      </c>
      <c r="G352" s="201">
        <v>1948573.8</v>
      </c>
      <c r="H352" s="201">
        <v>1859.4790065404475</v>
      </c>
      <c r="I352" s="207">
        <v>3.424E-3</v>
      </c>
      <c r="J352" s="207">
        <v>0</v>
      </c>
      <c r="K352" s="175" t="s">
        <v>3544</v>
      </c>
      <c r="L352" s="175" t="s">
        <v>2854</v>
      </c>
      <c r="M352" s="200">
        <v>2.3239999999999998</v>
      </c>
      <c r="N352" s="201">
        <v>-1948573.8</v>
      </c>
      <c r="O352" s="201">
        <v>-1948.5738000000001</v>
      </c>
      <c r="P352" s="207">
        <v>0</v>
      </c>
      <c r="Q352" s="207">
        <v>4.0720000000000001E-3</v>
      </c>
      <c r="R352" s="201">
        <v>-207.05629999999999</v>
      </c>
      <c r="S352" s="175" t="s">
        <v>94</v>
      </c>
      <c r="T352" s="175" t="s">
        <v>2852</v>
      </c>
      <c r="U352" s="175" t="s">
        <v>2826</v>
      </c>
      <c r="V352" s="175" t="s">
        <v>3437</v>
      </c>
      <c r="W352" s="175" t="s">
        <v>3438</v>
      </c>
      <c r="X352" s="175" t="s">
        <v>3543</v>
      </c>
      <c r="Y352" s="175" t="s">
        <v>252</v>
      </c>
      <c r="Z352" s="175" t="s">
        <v>3545</v>
      </c>
      <c r="AA352" s="175" t="s">
        <v>3546</v>
      </c>
      <c r="AB352" s="175" t="s">
        <v>3468</v>
      </c>
      <c r="AC352" s="175" t="s">
        <v>3442</v>
      </c>
      <c r="AD352" s="175" t="s">
        <v>370</v>
      </c>
      <c r="AE352" s="175" t="s">
        <v>3443</v>
      </c>
      <c r="AF352" s="227" t="s">
        <v>1690</v>
      </c>
      <c r="AG352" s="175" t="s">
        <v>3468</v>
      </c>
      <c r="AH352" s="206"/>
      <c r="AI352" s="201">
        <v>103733.5</v>
      </c>
      <c r="AJ352" s="201"/>
      <c r="AK352" s="175"/>
      <c r="AL352" s="209"/>
      <c r="AM352" s="175" t="s">
        <v>3444</v>
      </c>
      <c r="AN352" s="208">
        <v>3.6059999999999998E-3</v>
      </c>
      <c r="AO352" s="208">
        <v>0</v>
      </c>
    </row>
    <row r="353" spans="1:41" x14ac:dyDescent="0.2">
      <c r="A353" s="175" t="s">
        <v>3433</v>
      </c>
      <c r="B353" s="175" t="s">
        <v>3457</v>
      </c>
      <c r="C353" s="175" t="s">
        <v>3491</v>
      </c>
      <c r="D353" s="175" t="s">
        <v>3547</v>
      </c>
      <c r="E353" s="175" t="s">
        <v>2854</v>
      </c>
      <c r="F353" s="200">
        <v>2.3239999999999998</v>
      </c>
      <c r="G353" s="201">
        <v>9718000</v>
      </c>
      <c r="H353" s="201">
        <v>9742.0046766781434</v>
      </c>
      <c r="I353" s="207">
        <v>1.7937999999999999E-2</v>
      </c>
      <c r="J353" s="207">
        <v>9.9999999999999995E-7</v>
      </c>
      <c r="K353" s="175" t="s">
        <v>3547</v>
      </c>
      <c r="L353" s="175" t="s">
        <v>99</v>
      </c>
      <c r="M353" s="200">
        <v>3.718</v>
      </c>
      <c r="N353" s="201">
        <v>-6172387.7000000002</v>
      </c>
      <c r="O353" s="201">
        <v>-6172.3877000000002</v>
      </c>
      <c r="P353" s="207">
        <v>-9.9999999999999995E-7</v>
      </c>
      <c r="Q353" s="207">
        <v>1.29E-2</v>
      </c>
      <c r="R353" s="201">
        <v>-308.51859999999999</v>
      </c>
      <c r="S353" s="175" t="s">
        <v>94</v>
      </c>
      <c r="T353" s="175" t="s">
        <v>2852</v>
      </c>
      <c r="U353" s="175" t="s">
        <v>2879</v>
      </c>
      <c r="V353" s="175" t="s">
        <v>3493</v>
      </c>
      <c r="W353" s="175" t="s">
        <v>3522</v>
      </c>
      <c r="X353" s="175" t="s">
        <v>3548</v>
      </c>
      <c r="Y353" s="175" t="s">
        <v>252</v>
      </c>
      <c r="Z353" s="175" t="s">
        <v>3549</v>
      </c>
      <c r="AA353" s="175" t="s">
        <v>3550</v>
      </c>
      <c r="AB353" s="175" t="s">
        <v>265</v>
      </c>
      <c r="AC353" s="175" t="s">
        <v>3496</v>
      </c>
      <c r="AD353" s="175" t="s">
        <v>370</v>
      </c>
      <c r="AE353" s="175" t="s">
        <v>3443</v>
      </c>
      <c r="AF353" s="175" t="s">
        <v>265</v>
      </c>
      <c r="AG353" s="175" t="s">
        <v>265</v>
      </c>
      <c r="AH353" s="206"/>
      <c r="AI353" s="239">
        <v>0.63663999999999998</v>
      </c>
      <c r="AJ353" s="239"/>
      <c r="AK353" s="175"/>
      <c r="AL353" s="179"/>
      <c r="AM353" s="175" t="s">
        <v>3444</v>
      </c>
      <c r="AN353" s="208">
        <v>5.3730000000000002E-3</v>
      </c>
      <c r="AO353" s="208">
        <v>0</v>
      </c>
    </row>
    <row r="354" spans="1:41" x14ac:dyDescent="0.2">
      <c r="A354" s="175" t="s">
        <v>3450</v>
      </c>
      <c r="B354" s="175" t="s">
        <v>3454</v>
      </c>
      <c r="C354" s="175" t="s">
        <v>3491</v>
      </c>
      <c r="D354" s="175" t="s">
        <v>3547</v>
      </c>
      <c r="E354" s="175" t="s">
        <v>2854</v>
      </c>
      <c r="F354" s="200">
        <v>2.3239999999999998</v>
      </c>
      <c r="G354" s="201">
        <v>1099000</v>
      </c>
      <c r="H354" s="201">
        <v>1101.7145853700517</v>
      </c>
      <c r="I354" s="207">
        <v>3.2586999999999998E-2</v>
      </c>
      <c r="J354" s="207">
        <v>3.0000000000000001E-6</v>
      </c>
      <c r="K354" s="175" t="s">
        <v>3547</v>
      </c>
      <c r="L354" s="175" t="s">
        <v>99</v>
      </c>
      <c r="M354" s="200">
        <v>3.718</v>
      </c>
      <c r="N354" s="201">
        <v>-698029.8</v>
      </c>
      <c r="O354" s="201">
        <v>-698.02980000000002</v>
      </c>
      <c r="P354" s="207">
        <v>-1.9999999999999999E-6</v>
      </c>
      <c r="Q354" s="207">
        <v>2.1291999999999998E-2</v>
      </c>
      <c r="R354" s="201">
        <v>-34.890099999999997</v>
      </c>
      <c r="S354" s="175" t="s">
        <v>94</v>
      </c>
      <c r="T354" s="175" t="s">
        <v>2852</v>
      </c>
      <c r="U354" s="175" t="s">
        <v>2879</v>
      </c>
      <c r="V354" s="175" t="s">
        <v>3493</v>
      </c>
      <c r="W354" s="175" t="s">
        <v>3522</v>
      </c>
      <c r="X354" s="175" t="s">
        <v>3548</v>
      </c>
      <c r="Y354" s="175" t="s">
        <v>252</v>
      </c>
      <c r="Z354" s="175" t="s">
        <v>3549</v>
      </c>
      <c r="AA354" s="175" t="s">
        <v>3550</v>
      </c>
      <c r="AB354" s="175" t="s">
        <v>265</v>
      </c>
      <c r="AC354" s="175" t="s">
        <v>3496</v>
      </c>
      <c r="AD354" s="175" t="s">
        <v>370</v>
      </c>
      <c r="AE354" s="175" t="s">
        <v>3443</v>
      </c>
      <c r="AF354" s="175" t="s">
        <v>265</v>
      </c>
      <c r="AG354" s="175" t="s">
        <v>265</v>
      </c>
      <c r="AH354" s="206"/>
      <c r="AI354" s="239">
        <v>0.63663999999999998</v>
      </c>
      <c r="AJ354" s="239"/>
      <c r="AK354" s="175"/>
      <c r="AL354" s="179"/>
      <c r="AM354" s="175" t="s">
        <v>3444</v>
      </c>
      <c r="AN354" s="208">
        <v>5.842E-3</v>
      </c>
      <c r="AO354" s="208">
        <v>0</v>
      </c>
    </row>
    <row r="355" spans="1:41" x14ac:dyDescent="0.2">
      <c r="A355" s="175" t="s">
        <v>3450</v>
      </c>
      <c r="B355" s="175" t="s">
        <v>3454</v>
      </c>
      <c r="C355" s="175" t="s">
        <v>3435</v>
      </c>
      <c r="D355" s="175" t="s">
        <v>3544</v>
      </c>
      <c r="E355" s="175" t="s">
        <v>2854</v>
      </c>
      <c r="F355" s="200">
        <v>2.3239999999999998</v>
      </c>
      <c r="G355" s="201">
        <v>108254.1</v>
      </c>
      <c r="H355" s="201">
        <v>103.30440120481929</v>
      </c>
      <c r="I355" s="207">
        <v>3.0560000000000001E-3</v>
      </c>
      <c r="J355" s="207">
        <v>0</v>
      </c>
      <c r="K355" s="175" t="s">
        <v>3544</v>
      </c>
      <c r="L355" s="175" t="s">
        <v>2854</v>
      </c>
      <c r="M355" s="200">
        <v>2.3239999999999998</v>
      </c>
      <c r="N355" s="201">
        <v>-108254.1</v>
      </c>
      <c r="O355" s="201">
        <v>-108.25410000000001</v>
      </c>
      <c r="P355" s="207">
        <v>0</v>
      </c>
      <c r="Q355" s="207">
        <v>3.3019999999999998E-3</v>
      </c>
      <c r="R355" s="201">
        <v>-11.5031</v>
      </c>
      <c r="S355" s="175" t="s">
        <v>94</v>
      </c>
      <c r="T355" s="175" t="s">
        <v>2852</v>
      </c>
      <c r="U355" s="175" t="s">
        <v>2826</v>
      </c>
      <c r="V355" s="175" t="s">
        <v>3437</v>
      </c>
      <c r="W355" s="175" t="s">
        <v>3438</v>
      </c>
      <c r="X355" s="175" t="s">
        <v>3543</v>
      </c>
      <c r="Y355" s="175" t="s">
        <v>252</v>
      </c>
      <c r="Z355" s="175" t="s">
        <v>3545</v>
      </c>
      <c r="AA355" s="175" t="s">
        <v>3546</v>
      </c>
      <c r="AB355" s="175" t="s">
        <v>3468</v>
      </c>
      <c r="AC355" s="175" t="s">
        <v>3442</v>
      </c>
      <c r="AD355" s="175" t="s">
        <v>370</v>
      </c>
      <c r="AE355" s="175" t="s">
        <v>3443</v>
      </c>
      <c r="AF355" s="227" t="s">
        <v>1690</v>
      </c>
      <c r="AG355" s="175" t="s">
        <v>3468</v>
      </c>
      <c r="AH355" s="206"/>
      <c r="AI355" s="201">
        <v>103733.5</v>
      </c>
      <c r="AJ355" s="201"/>
      <c r="AK355" s="175"/>
      <c r="AL355" s="209"/>
      <c r="AM355" s="175" t="s">
        <v>3444</v>
      </c>
      <c r="AN355" s="208">
        <v>1.926E-3</v>
      </c>
      <c r="AO355" s="208">
        <v>0</v>
      </c>
    </row>
    <row r="356" spans="1:41" x14ac:dyDescent="0.2">
      <c r="A356" s="175" t="s">
        <v>3450</v>
      </c>
      <c r="B356" s="175" t="s">
        <v>3454</v>
      </c>
      <c r="C356" s="175" t="s">
        <v>3435</v>
      </c>
      <c r="D356" s="175" t="s">
        <v>3542</v>
      </c>
      <c r="E356" s="175" t="s">
        <v>2854</v>
      </c>
      <c r="F356" s="200">
        <v>2.3239999999999998</v>
      </c>
      <c r="G356" s="201">
        <v>2403012.4000000004</v>
      </c>
      <c r="H356" s="201">
        <v>2323.4014275387267</v>
      </c>
      <c r="I356" s="207">
        <v>6.8722000000000005E-2</v>
      </c>
      <c r="J356" s="207">
        <v>6.9999999999999999E-6</v>
      </c>
      <c r="K356" s="175" t="s">
        <v>3542</v>
      </c>
      <c r="L356" s="175" t="s">
        <v>2854</v>
      </c>
      <c r="M356" s="200">
        <v>2.3239999999999998</v>
      </c>
      <c r="N356" s="201">
        <v>-2403012.4000000004</v>
      </c>
      <c r="O356" s="201">
        <v>-2403.0124000000005</v>
      </c>
      <c r="P356" s="207">
        <v>-6.9999999999999999E-6</v>
      </c>
      <c r="Q356" s="207">
        <v>7.3299000000000003E-2</v>
      </c>
      <c r="R356" s="201">
        <v>-185.01589999999999</v>
      </c>
      <c r="S356" s="175" t="s">
        <v>94</v>
      </c>
      <c r="T356" s="175" t="s">
        <v>2852</v>
      </c>
      <c r="U356" s="175" t="s">
        <v>2826</v>
      </c>
      <c r="V356" s="175" t="s">
        <v>3437</v>
      </c>
      <c r="W356" s="175" t="s">
        <v>3438</v>
      </c>
      <c r="X356" s="175" t="s">
        <v>3543</v>
      </c>
      <c r="Y356" s="175" t="s">
        <v>252</v>
      </c>
      <c r="Z356" s="175" t="s">
        <v>3485</v>
      </c>
      <c r="AA356" s="175" t="s">
        <v>3486</v>
      </c>
      <c r="AB356" s="175" t="s">
        <v>265</v>
      </c>
      <c r="AC356" s="175" t="s">
        <v>3442</v>
      </c>
      <c r="AD356" s="175" t="s">
        <v>370</v>
      </c>
      <c r="AE356" s="175" t="s">
        <v>3443</v>
      </c>
      <c r="AF356" s="175" t="s">
        <v>265</v>
      </c>
      <c r="AG356" s="175" t="s">
        <v>265</v>
      </c>
      <c r="AH356" s="206"/>
      <c r="AI356" s="201">
        <v>103733.5</v>
      </c>
      <c r="AJ356" s="201"/>
      <c r="AK356" s="175"/>
      <c r="AL356" s="209"/>
      <c r="AM356" s="175" t="s">
        <v>3444</v>
      </c>
      <c r="AN356" s="208">
        <v>3.0980000000000001E-2</v>
      </c>
      <c r="AO356" s="208">
        <v>-9.9999999999999995E-7</v>
      </c>
    </row>
    <row r="357" spans="1:41" x14ac:dyDescent="0.2">
      <c r="A357" s="175" t="s">
        <v>3458</v>
      </c>
      <c r="B357" s="175" t="s">
        <v>3459</v>
      </c>
      <c r="C357" s="175" t="s">
        <v>3435</v>
      </c>
      <c r="D357" s="175" t="s">
        <v>3544</v>
      </c>
      <c r="E357" s="175" t="s">
        <v>2854</v>
      </c>
      <c r="F357" s="200">
        <v>2.3239999999999998</v>
      </c>
      <c r="G357" s="201">
        <v>2273336.1</v>
      </c>
      <c r="H357" s="201">
        <v>2169.3922101549051</v>
      </c>
      <c r="I357" s="207">
        <v>9.0790000000000003E-3</v>
      </c>
      <c r="J357" s="207">
        <v>9.9999999999999995E-7</v>
      </c>
      <c r="K357" s="175" t="s">
        <v>3544</v>
      </c>
      <c r="L357" s="175" t="s">
        <v>2854</v>
      </c>
      <c r="M357" s="200">
        <v>2.3239999999999998</v>
      </c>
      <c r="N357" s="201">
        <v>-2273336.1</v>
      </c>
      <c r="O357" s="201">
        <v>-2273.3361</v>
      </c>
      <c r="P357" s="207">
        <v>-9.9999999999999995E-7</v>
      </c>
      <c r="Q357" s="207">
        <v>6.3629999999999997E-3</v>
      </c>
      <c r="R357" s="201">
        <v>-241.56559999999999</v>
      </c>
      <c r="S357" s="175" t="s">
        <v>94</v>
      </c>
      <c r="T357" s="175" t="s">
        <v>2852</v>
      </c>
      <c r="U357" s="175" t="s">
        <v>2826</v>
      </c>
      <c r="V357" s="175" t="s">
        <v>3437</v>
      </c>
      <c r="W357" s="175" t="s">
        <v>3438</v>
      </c>
      <c r="X357" s="175" t="s">
        <v>3543</v>
      </c>
      <c r="Y357" s="175" t="s">
        <v>252</v>
      </c>
      <c r="Z357" s="175" t="s">
        <v>3545</v>
      </c>
      <c r="AA357" s="175" t="s">
        <v>3546</v>
      </c>
      <c r="AB357" s="175" t="s">
        <v>3468</v>
      </c>
      <c r="AC357" s="175" t="s">
        <v>3442</v>
      </c>
      <c r="AD357" s="175" t="s">
        <v>370</v>
      </c>
      <c r="AE357" s="175" t="s">
        <v>3443</v>
      </c>
      <c r="AF357" s="227" t="s">
        <v>1690</v>
      </c>
      <c r="AG357" s="175" t="s">
        <v>3468</v>
      </c>
      <c r="AH357" s="206"/>
      <c r="AI357" s="201">
        <v>103733.5</v>
      </c>
      <c r="AJ357" s="201"/>
      <c r="AK357" s="175"/>
      <c r="AL357" s="209"/>
      <c r="AM357" s="175" t="s">
        <v>3444</v>
      </c>
      <c r="AN357" s="208">
        <v>8.5070000000000007E-3</v>
      </c>
      <c r="AO357" s="208">
        <v>0</v>
      </c>
    </row>
    <row r="358" spans="1:41" x14ac:dyDescent="0.2">
      <c r="A358" s="175" t="s">
        <v>3458</v>
      </c>
      <c r="B358" s="175" t="s">
        <v>3460</v>
      </c>
      <c r="C358" s="175" t="s">
        <v>3491</v>
      </c>
      <c r="D358" s="175" t="s">
        <v>3547</v>
      </c>
      <c r="E358" s="175" t="s">
        <v>2854</v>
      </c>
      <c r="F358" s="200">
        <v>2.3239999999999998</v>
      </c>
      <c r="G358" s="201">
        <v>11899000</v>
      </c>
      <c r="H358" s="201">
        <v>11928.391934767644</v>
      </c>
      <c r="I358" s="207">
        <v>2.3838999999999999E-2</v>
      </c>
      <c r="J358" s="207">
        <v>3.9999999999999998E-6</v>
      </c>
      <c r="K358" s="175" t="s">
        <v>3547</v>
      </c>
      <c r="L358" s="175" t="s">
        <v>99</v>
      </c>
      <c r="M358" s="200">
        <v>3.718</v>
      </c>
      <c r="N358" s="201">
        <v>-7557649.8000000007</v>
      </c>
      <c r="O358" s="201">
        <v>-7557.6498000000011</v>
      </c>
      <c r="P358" s="207">
        <v>-3.0000000000000001E-6</v>
      </c>
      <c r="Q358" s="207">
        <v>1.2241E-2</v>
      </c>
      <c r="R358" s="201">
        <v>-377.75909999999999</v>
      </c>
      <c r="S358" s="175" t="s">
        <v>94</v>
      </c>
      <c r="T358" s="175" t="s">
        <v>2852</v>
      </c>
      <c r="U358" s="175" t="s">
        <v>2879</v>
      </c>
      <c r="V358" s="175" t="s">
        <v>3493</v>
      </c>
      <c r="W358" s="175" t="s">
        <v>3522</v>
      </c>
      <c r="X358" s="175" t="s">
        <v>3548</v>
      </c>
      <c r="Y358" s="175" t="s">
        <v>252</v>
      </c>
      <c r="Z358" s="175" t="s">
        <v>3549</v>
      </c>
      <c r="AA358" s="175" t="s">
        <v>3550</v>
      </c>
      <c r="AB358" s="175" t="s">
        <v>265</v>
      </c>
      <c r="AC358" s="175" t="s">
        <v>3496</v>
      </c>
      <c r="AD358" s="175" t="s">
        <v>370</v>
      </c>
      <c r="AE358" s="175" t="s">
        <v>3443</v>
      </c>
      <c r="AF358" s="175" t="s">
        <v>265</v>
      </c>
      <c r="AG358" s="175" t="s">
        <v>265</v>
      </c>
      <c r="AH358" s="206"/>
      <c r="AI358" s="239">
        <v>0.63663999999999998</v>
      </c>
      <c r="AJ358" s="239"/>
      <c r="AK358" s="175"/>
      <c r="AL358" s="179"/>
      <c r="AM358" s="175" t="s">
        <v>3444</v>
      </c>
      <c r="AN358" s="208">
        <v>6.8960000000000002E-3</v>
      </c>
      <c r="AO358" s="208">
        <v>0</v>
      </c>
    </row>
    <row r="359" spans="1:41" x14ac:dyDescent="0.2">
      <c r="A359" s="175" t="s">
        <v>3458</v>
      </c>
      <c r="B359" s="175" t="s">
        <v>3460</v>
      </c>
      <c r="C359" s="175" t="s">
        <v>3435</v>
      </c>
      <c r="D359" s="175" t="s">
        <v>3544</v>
      </c>
      <c r="E359" s="175" t="s">
        <v>2854</v>
      </c>
      <c r="F359" s="200">
        <v>2.3239999999999998</v>
      </c>
      <c r="G359" s="201">
        <v>5845721.4000000004</v>
      </c>
      <c r="H359" s="201">
        <v>5578.4370196213431</v>
      </c>
      <c r="I359" s="207">
        <v>1.1148E-2</v>
      </c>
      <c r="J359" s="207">
        <v>1.9999999999999999E-6</v>
      </c>
      <c r="K359" s="175" t="s">
        <v>3544</v>
      </c>
      <c r="L359" s="175" t="s">
        <v>2854</v>
      </c>
      <c r="M359" s="200">
        <v>2.3239999999999998</v>
      </c>
      <c r="N359" s="201">
        <v>-5845721.4000000004</v>
      </c>
      <c r="O359" s="201">
        <v>-5845.7214000000004</v>
      </c>
      <c r="P359" s="207">
        <v>-1.9999999999999999E-6</v>
      </c>
      <c r="Q359" s="207">
        <v>9.469E-3</v>
      </c>
      <c r="R359" s="201">
        <v>-621.16890000000001</v>
      </c>
      <c r="S359" s="175" t="s">
        <v>94</v>
      </c>
      <c r="T359" s="175" t="s">
        <v>2852</v>
      </c>
      <c r="U359" s="175" t="s">
        <v>2826</v>
      </c>
      <c r="V359" s="175" t="s">
        <v>3437</v>
      </c>
      <c r="W359" s="175" t="s">
        <v>3438</v>
      </c>
      <c r="X359" s="175" t="s">
        <v>3543</v>
      </c>
      <c r="Y359" s="175" t="s">
        <v>252</v>
      </c>
      <c r="Z359" s="175" t="s">
        <v>3545</v>
      </c>
      <c r="AA359" s="175" t="s">
        <v>3546</v>
      </c>
      <c r="AB359" s="175" t="s">
        <v>3468</v>
      </c>
      <c r="AC359" s="175" t="s">
        <v>3442</v>
      </c>
      <c r="AD359" s="175" t="s">
        <v>370</v>
      </c>
      <c r="AE359" s="175" t="s">
        <v>3443</v>
      </c>
      <c r="AF359" s="227" t="s">
        <v>1690</v>
      </c>
      <c r="AG359" s="175" t="s">
        <v>3468</v>
      </c>
      <c r="AH359" s="206"/>
      <c r="AI359" s="201">
        <v>103733.5</v>
      </c>
      <c r="AJ359" s="201"/>
      <c r="AK359" s="175"/>
      <c r="AL359" s="209"/>
      <c r="AM359" s="175" t="s">
        <v>3444</v>
      </c>
      <c r="AN359" s="208">
        <v>1.1339999999999999E-2</v>
      </c>
      <c r="AO359" s="208">
        <v>0</v>
      </c>
    </row>
    <row r="360" spans="1:41" x14ac:dyDescent="0.2">
      <c r="A360" s="175" t="s">
        <v>3458</v>
      </c>
      <c r="B360" s="175" t="s">
        <v>3459</v>
      </c>
      <c r="C360" s="175" t="s">
        <v>3435</v>
      </c>
      <c r="D360" s="175" t="s">
        <v>3542</v>
      </c>
      <c r="E360" s="175" t="s">
        <v>2854</v>
      </c>
      <c r="F360" s="200">
        <v>2.3239999999999998</v>
      </c>
      <c r="G360" s="201">
        <v>3970194.4000000004</v>
      </c>
      <c r="H360" s="201">
        <v>3838.6632037865757</v>
      </c>
      <c r="I360" s="207">
        <v>1.6063999999999998E-2</v>
      </c>
      <c r="J360" s="207">
        <v>9.9999999999999995E-7</v>
      </c>
      <c r="K360" s="175" t="s">
        <v>3542</v>
      </c>
      <c r="L360" s="175" t="s">
        <v>2854</v>
      </c>
      <c r="M360" s="200">
        <v>2.3239999999999998</v>
      </c>
      <c r="N360" s="201">
        <v>-3970194.4000000004</v>
      </c>
      <c r="O360" s="201">
        <v>-3970.1944000000003</v>
      </c>
      <c r="P360" s="207">
        <v>-9.9999999999999995E-7</v>
      </c>
      <c r="Q360" s="207">
        <v>1.1113E-2</v>
      </c>
      <c r="R360" s="201">
        <v>-305.67849999999999</v>
      </c>
      <c r="S360" s="175" t="s">
        <v>94</v>
      </c>
      <c r="T360" s="175" t="s">
        <v>2852</v>
      </c>
      <c r="U360" s="175" t="s">
        <v>2826</v>
      </c>
      <c r="V360" s="175" t="s">
        <v>3437</v>
      </c>
      <c r="W360" s="175" t="s">
        <v>3438</v>
      </c>
      <c r="X360" s="175" t="s">
        <v>3543</v>
      </c>
      <c r="Y360" s="175" t="s">
        <v>252</v>
      </c>
      <c r="Z360" s="175" t="s">
        <v>3485</v>
      </c>
      <c r="AA360" s="175" t="s">
        <v>3486</v>
      </c>
      <c r="AB360" s="175" t="s">
        <v>265</v>
      </c>
      <c r="AC360" s="175" t="s">
        <v>3442</v>
      </c>
      <c r="AD360" s="175" t="s">
        <v>370</v>
      </c>
      <c r="AE360" s="175" t="s">
        <v>3443</v>
      </c>
      <c r="AF360" s="175" t="s">
        <v>265</v>
      </c>
      <c r="AG360" s="175" t="s">
        <v>265</v>
      </c>
      <c r="AH360" s="206"/>
      <c r="AI360" s="201">
        <v>103733.5</v>
      </c>
      <c r="AJ360" s="201"/>
      <c r="AK360" s="175"/>
      <c r="AL360" s="209"/>
      <c r="AM360" s="175" t="s">
        <v>3444</v>
      </c>
      <c r="AN360" s="208">
        <v>1.0765E-2</v>
      </c>
      <c r="AO360" s="208">
        <v>0</v>
      </c>
    </row>
    <row r="361" spans="1:41" x14ac:dyDescent="0.2">
      <c r="A361" s="175" t="s">
        <v>3433</v>
      </c>
      <c r="B361" s="175" t="s">
        <v>3434</v>
      </c>
      <c r="C361" s="175" t="s">
        <v>3491</v>
      </c>
      <c r="D361" s="175" t="s">
        <v>3547</v>
      </c>
      <c r="E361" s="175" t="s">
        <v>2854</v>
      </c>
      <c r="F361" s="200">
        <v>2.3239999999999998</v>
      </c>
      <c r="G361" s="201">
        <v>15000</v>
      </c>
      <c r="H361" s="201">
        <v>15.036974870912223</v>
      </c>
      <c r="I361" s="207">
        <v>4.0900000000000002E-4</v>
      </c>
      <c r="J361" s="207">
        <v>0</v>
      </c>
      <c r="K361" s="175" t="s">
        <v>3547</v>
      </c>
      <c r="L361" s="175" t="s">
        <v>99</v>
      </c>
      <c r="M361" s="200">
        <v>3.718</v>
      </c>
      <c r="N361" s="201">
        <v>-9527.2000000000007</v>
      </c>
      <c r="O361" s="201">
        <v>-9.5272000000000006</v>
      </c>
      <c r="P361" s="207">
        <v>0</v>
      </c>
      <c r="Q361" s="207">
        <v>3.5199999999999999E-4</v>
      </c>
      <c r="R361" s="201">
        <v>-0.47620000000000001</v>
      </c>
      <c r="S361" s="175" t="s">
        <v>94</v>
      </c>
      <c r="T361" s="175" t="s">
        <v>2852</v>
      </c>
      <c r="U361" s="175" t="s">
        <v>2879</v>
      </c>
      <c r="V361" s="175" t="s">
        <v>3493</v>
      </c>
      <c r="W361" s="175" t="s">
        <v>3522</v>
      </c>
      <c r="X361" s="175" t="s">
        <v>3548</v>
      </c>
      <c r="Y361" s="175" t="s">
        <v>252</v>
      </c>
      <c r="Z361" s="175" t="s">
        <v>3549</v>
      </c>
      <c r="AA361" s="175" t="s">
        <v>3550</v>
      </c>
      <c r="AB361" s="175" t="s">
        <v>265</v>
      </c>
      <c r="AC361" s="175" t="s">
        <v>3496</v>
      </c>
      <c r="AD361" s="175" t="s">
        <v>370</v>
      </c>
      <c r="AE361" s="175" t="s">
        <v>3443</v>
      </c>
      <c r="AF361" s="175" t="s">
        <v>265</v>
      </c>
      <c r="AG361" s="175" t="s">
        <v>265</v>
      </c>
      <c r="AH361" s="206"/>
      <c r="AI361" s="239">
        <v>0.63663999999999998</v>
      </c>
      <c r="AJ361" s="239"/>
      <c r="AK361" s="175"/>
      <c r="AL361" s="179"/>
      <c r="AM361" s="175" t="s">
        <v>3444</v>
      </c>
      <c r="AN361" s="208">
        <v>6.29E-4</v>
      </c>
      <c r="AO361" s="208">
        <v>0</v>
      </c>
    </row>
    <row r="362" spans="1:41" x14ac:dyDescent="0.2">
      <c r="A362" s="175" t="s">
        <v>3449</v>
      </c>
      <c r="B362" s="175" t="s">
        <v>3449</v>
      </c>
      <c r="C362" s="175" t="s">
        <v>3435</v>
      </c>
      <c r="D362" s="175" t="s">
        <v>3544</v>
      </c>
      <c r="E362" s="175" t="s">
        <v>2854</v>
      </c>
      <c r="F362" s="200">
        <v>2.3239999999999998</v>
      </c>
      <c r="G362" s="201">
        <v>8552073.9000000004</v>
      </c>
      <c r="H362" s="201">
        <v>8161.0467485370064</v>
      </c>
      <c r="I362" s="207">
        <v>1.8415000000000001E-2</v>
      </c>
      <c r="J362" s="207">
        <v>1.9999999999999999E-6</v>
      </c>
      <c r="K362" s="175" t="s">
        <v>3544</v>
      </c>
      <c r="L362" s="175" t="s">
        <v>2854</v>
      </c>
      <c r="M362" s="200">
        <v>2.3239999999999998</v>
      </c>
      <c r="N362" s="201">
        <v>-8552073.9000000004</v>
      </c>
      <c r="O362" s="201">
        <v>-8552.0739000000012</v>
      </c>
      <c r="P362" s="207">
        <v>-1.9999999999999999E-6</v>
      </c>
      <c r="Q362" s="207">
        <v>2.2707999999999999E-2</v>
      </c>
      <c r="R362" s="201">
        <v>-908.74710000000005</v>
      </c>
      <c r="S362" s="175" t="s">
        <v>94</v>
      </c>
      <c r="T362" s="175" t="s">
        <v>2852</v>
      </c>
      <c r="U362" s="175" t="s">
        <v>2826</v>
      </c>
      <c r="V362" s="175" t="s">
        <v>3437</v>
      </c>
      <c r="W362" s="175" t="s">
        <v>3438</v>
      </c>
      <c r="X362" s="175" t="s">
        <v>3543</v>
      </c>
      <c r="Y362" s="175" t="s">
        <v>252</v>
      </c>
      <c r="Z362" s="175" t="s">
        <v>3545</v>
      </c>
      <c r="AA362" s="175" t="s">
        <v>3546</v>
      </c>
      <c r="AB362" s="175" t="s">
        <v>3468</v>
      </c>
      <c r="AC362" s="175" t="s">
        <v>3442</v>
      </c>
      <c r="AD362" s="175" t="s">
        <v>370</v>
      </c>
      <c r="AE362" s="175" t="s">
        <v>3443</v>
      </c>
      <c r="AF362" s="227" t="s">
        <v>1690</v>
      </c>
      <c r="AG362" s="175" t="s">
        <v>3468</v>
      </c>
      <c r="AH362" s="206"/>
      <c r="AI362" s="201">
        <v>103733.5</v>
      </c>
      <c r="AJ362" s="201"/>
      <c r="AK362" s="175"/>
      <c r="AL362" s="209"/>
      <c r="AM362" s="175" t="s">
        <v>3444</v>
      </c>
      <c r="AN362" s="208">
        <v>2.3911000000000002E-2</v>
      </c>
      <c r="AO362" s="208">
        <v>0</v>
      </c>
    </row>
    <row r="363" spans="1:41" x14ac:dyDescent="0.2">
      <c r="A363" s="175" t="s">
        <v>3449</v>
      </c>
      <c r="B363" s="175" t="s">
        <v>3449</v>
      </c>
      <c r="C363" s="175" t="s">
        <v>3435</v>
      </c>
      <c r="D363" s="175" t="s">
        <v>3542</v>
      </c>
      <c r="E363" s="175" t="s">
        <v>2854</v>
      </c>
      <c r="F363" s="200">
        <v>2.3239999999999998</v>
      </c>
      <c r="G363" s="201">
        <v>8358304.0000000009</v>
      </c>
      <c r="H363" s="201">
        <v>8081.3961686746989</v>
      </c>
      <c r="I363" s="207">
        <v>1.8235000000000001E-2</v>
      </c>
      <c r="J363" s="207">
        <v>1.9999999999999999E-6</v>
      </c>
      <c r="K363" s="175" t="s">
        <v>3542</v>
      </c>
      <c r="L363" s="175" t="s">
        <v>2854</v>
      </c>
      <c r="M363" s="200">
        <v>2.3239999999999998</v>
      </c>
      <c r="N363" s="201">
        <v>-8358304.0000000009</v>
      </c>
      <c r="O363" s="201">
        <v>-8358.3040000000001</v>
      </c>
      <c r="P363" s="207">
        <v>-1.9999999999999999E-6</v>
      </c>
      <c r="Q363" s="207">
        <v>2.2193999999999998E-2</v>
      </c>
      <c r="R363" s="201">
        <v>-643.53380000000004</v>
      </c>
      <c r="S363" s="175" t="s">
        <v>94</v>
      </c>
      <c r="T363" s="175" t="s">
        <v>2852</v>
      </c>
      <c r="U363" s="175" t="s">
        <v>2826</v>
      </c>
      <c r="V363" s="175" t="s">
        <v>3437</v>
      </c>
      <c r="W363" s="175" t="s">
        <v>3438</v>
      </c>
      <c r="X363" s="175" t="s">
        <v>3543</v>
      </c>
      <c r="Y363" s="175" t="s">
        <v>252</v>
      </c>
      <c r="Z363" s="175" t="s">
        <v>3485</v>
      </c>
      <c r="AA363" s="175" t="s">
        <v>3486</v>
      </c>
      <c r="AB363" s="175" t="s">
        <v>265</v>
      </c>
      <c r="AC363" s="175" t="s">
        <v>3442</v>
      </c>
      <c r="AD363" s="175" t="s">
        <v>370</v>
      </c>
      <c r="AE363" s="175" t="s">
        <v>3443</v>
      </c>
      <c r="AF363" s="175" t="s">
        <v>265</v>
      </c>
      <c r="AG363" s="175" t="s">
        <v>265</v>
      </c>
      <c r="AH363" s="206"/>
      <c r="AI363" s="201">
        <v>103733.5</v>
      </c>
      <c r="AJ363" s="201"/>
      <c r="AK363" s="175"/>
      <c r="AL363" s="209"/>
      <c r="AM363" s="175" t="s">
        <v>3444</v>
      </c>
      <c r="AN363" s="208">
        <v>1.6933E-2</v>
      </c>
      <c r="AO363" s="208">
        <v>0</v>
      </c>
    </row>
    <row r="364" spans="1:41" x14ac:dyDescent="0.2">
      <c r="A364" s="175" t="s">
        <v>3450</v>
      </c>
      <c r="B364" s="175" t="s">
        <v>3450</v>
      </c>
      <c r="C364" s="175" t="s">
        <v>3435</v>
      </c>
      <c r="D364" s="175" t="s">
        <v>3542</v>
      </c>
      <c r="E364" s="175" t="s">
        <v>2854</v>
      </c>
      <c r="F364" s="200">
        <v>2.3239999999999998</v>
      </c>
      <c r="G364" s="201">
        <v>417915.2</v>
      </c>
      <c r="H364" s="201">
        <v>404.06984716006889</v>
      </c>
      <c r="I364" s="207">
        <v>3.6741999999999997E-2</v>
      </c>
      <c r="J364" s="207">
        <v>1.9999999999999999E-6</v>
      </c>
      <c r="K364" s="175" t="s">
        <v>3542</v>
      </c>
      <c r="L364" s="175" t="s">
        <v>2854</v>
      </c>
      <c r="M364" s="200">
        <v>2.3239999999999998</v>
      </c>
      <c r="N364" s="201">
        <v>-417915.2</v>
      </c>
      <c r="O364" s="201">
        <v>-417.91520000000003</v>
      </c>
      <c r="P364" s="207">
        <v>-1.9999999999999999E-6</v>
      </c>
      <c r="Q364" s="207">
        <v>4.7252000000000002E-2</v>
      </c>
      <c r="R364" s="201">
        <v>-32.176600000000001</v>
      </c>
      <c r="S364" s="175" t="s">
        <v>94</v>
      </c>
      <c r="T364" s="175" t="s">
        <v>2852</v>
      </c>
      <c r="U364" s="175" t="s">
        <v>2826</v>
      </c>
      <c r="V364" s="175" t="s">
        <v>3437</v>
      </c>
      <c r="W364" s="175" t="s">
        <v>3438</v>
      </c>
      <c r="X364" s="175" t="s">
        <v>3543</v>
      </c>
      <c r="Y364" s="175" t="s">
        <v>252</v>
      </c>
      <c r="Z364" s="175" t="s">
        <v>3485</v>
      </c>
      <c r="AA364" s="175" t="s">
        <v>3486</v>
      </c>
      <c r="AB364" s="175" t="s">
        <v>265</v>
      </c>
      <c r="AC364" s="175" t="s">
        <v>3442</v>
      </c>
      <c r="AD364" s="175" t="s">
        <v>370</v>
      </c>
      <c r="AE364" s="175" t="s">
        <v>3443</v>
      </c>
      <c r="AF364" s="175" t="s">
        <v>265</v>
      </c>
      <c r="AG364" s="175" t="s">
        <v>265</v>
      </c>
      <c r="AH364" s="206"/>
      <c r="AI364" s="201">
        <v>103733.5</v>
      </c>
      <c r="AJ364" s="201"/>
      <c r="AK364" s="175"/>
      <c r="AL364" s="209"/>
      <c r="AM364" s="175" t="s">
        <v>3444</v>
      </c>
      <c r="AN364" s="208">
        <v>1.7817E-2</v>
      </c>
      <c r="AO364" s="208">
        <v>0</v>
      </c>
    </row>
    <row r="365" spans="1:41" x14ac:dyDescent="0.2">
      <c r="A365" s="175" t="s">
        <v>3449</v>
      </c>
      <c r="B365" s="175" t="s">
        <v>3449</v>
      </c>
      <c r="C365" s="175" t="s">
        <v>3491</v>
      </c>
      <c r="D365" s="175" t="s">
        <v>3547</v>
      </c>
      <c r="E365" s="175" t="s">
        <v>2854</v>
      </c>
      <c r="F365" s="200">
        <v>2.3239999999999998</v>
      </c>
      <c r="G365" s="201">
        <v>4068000</v>
      </c>
      <c r="H365" s="201">
        <v>4078.0484783132542</v>
      </c>
      <c r="I365" s="207">
        <v>9.2020000000000001E-3</v>
      </c>
      <c r="J365" s="207">
        <v>9.9999999999999995E-7</v>
      </c>
      <c r="K365" s="175" t="s">
        <v>3547</v>
      </c>
      <c r="L365" s="175" t="s">
        <v>99</v>
      </c>
      <c r="M365" s="200">
        <v>3.718</v>
      </c>
      <c r="N365" s="201">
        <v>-2583790.2000000002</v>
      </c>
      <c r="O365" s="201">
        <v>-2583.7902000000004</v>
      </c>
      <c r="P365" s="207">
        <v>-9.9999999999999995E-7</v>
      </c>
      <c r="Q365" s="207">
        <v>6.8609999999999999E-3</v>
      </c>
      <c r="R365" s="201">
        <v>-129.1473</v>
      </c>
      <c r="S365" s="175" t="s">
        <v>94</v>
      </c>
      <c r="T365" s="175" t="s">
        <v>2852</v>
      </c>
      <c r="U365" s="175" t="s">
        <v>2879</v>
      </c>
      <c r="V365" s="175" t="s">
        <v>3493</v>
      </c>
      <c r="W365" s="175" t="s">
        <v>3522</v>
      </c>
      <c r="X365" s="175" t="s">
        <v>3548</v>
      </c>
      <c r="Y365" s="175" t="s">
        <v>252</v>
      </c>
      <c r="Z365" s="175" t="s">
        <v>3549</v>
      </c>
      <c r="AA365" s="175" t="s">
        <v>3550</v>
      </c>
      <c r="AB365" s="175" t="s">
        <v>265</v>
      </c>
      <c r="AC365" s="175" t="s">
        <v>3496</v>
      </c>
      <c r="AD365" s="175" t="s">
        <v>370</v>
      </c>
      <c r="AE365" s="175" t="s">
        <v>3443</v>
      </c>
      <c r="AF365" s="175" t="s">
        <v>265</v>
      </c>
      <c r="AG365" s="175" t="s">
        <v>265</v>
      </c>
      <c r="AH365" s="206"/>
      <c r="AI365" s="239">
        <v>0.63663999999999998</v>
      </c>
      <c r="AJ365" s="239"/>
      <c r="AK365" s="175"/>
      <c r="AL365" s="179"/>
      <c r="AM365" s="175" t="s">
        <v>3444</v>
      </c>
      <c r="AN365" s="208">
        <v>3.398E-3</v>
      </c>
      <c r="AO365" s="208">
        <v>0</v>
      </c>
    </row>
    <row r="366" spans="1:41" x14ac:dyDescent="0.2">
      <c r="A366" s="175" t="s">
        <v>3433</v>
      </c>
      <c r="B366" s="175" t="s">
        <v>3448</v>
      </c>
      <c r="C366" s="175" t="s">
        <v>3435</v>
      </c>
      <c r="D366" s="175" t="s">
        <v>3542</v>
      </c>
      <c r="E366" s="175" t="s">
        <v>2854</v>
      </c>
      <c r="F366" s="200">
        <v>2.3239999999999998</v>
      </c>
      <c r="G366" s="201">
        <v>26015221.200000003</v>
      </c>
      <c r="H366" s="201">
        <v>25153.345554561107</v>
      </c>
      <c r="I366" s="207">
        <v>3.3069000000000001E-2</v>
      </c>
      <c r="J366" s="207">
        <v>5.0000000000000004E-6</v>
      </c>
      <c r="K366" s="175" t="s">
        <v>3542</v>
      </c>
      <c r="L366" s="175" t="s">
        <v>2854</v>
      </c>
      <c r="M366" s="200">
        <v>2.3239999999999998</v>
      </c>
      <c r="N366" s="201">
        <v>-26015221.200000003</v>
      </c>
      <c r="O366" s="201">
        <v>-26015.221200000004</v>
      </c>
      <c r="P366" s="207">
        <v>-5.0000000000000004E-6</v>
      </c>
      <c r="Q366" s="207">
        <v>2.6807999999999998E-2</v>
      </c>
      <c r="R366" s="201">
        <v>-2002.999</v>
      </c>
      <c r="S366" s="175" t="s">
        <v>94</v>
      </c>
      <c r="T366" s="175" t="s">
        <v>2852</v>
      </c>
      <c r="U366" s="175" t="s">
        <v>2826</v>
      </c>
      <c r="V366" s="175" t="s">
        <v>3437</v>
      </c>
      <c r="W366" s="175" t="s">
        <v>3438</v>
      </c>
      <c r="X366" s="175" t="s">
        <v>3543</v>
      </c>
      <c r="Y366" s="175" t="s">
        <v>252</v>
      </c>
      <c r="Z366" s="175" t="s">
        <v>3485</v>
      </c>
      <c r="AA366" s="175" t="s">
        <v>3486</v>
      </c>
      <c r="AB366" s="175" t="s">
        <v>265</v>
      </c>
      <c r="AC366" s="175" t="s">
        <v>3442</v>
      </c>
      <c r="AD366" s="175" t="s">
        <v>370</v>
      </c>
      <c r="AE366" s="175" t="s">
        <v>3443</v>
      </c>
      <c r="AF366" s="175" t="s">
        <v>265</v>
      </c>
      <c r="AG366" s="175" t="s">
        <v>265</v>
      </c>
      <c r="AH366" s="206"/>
      <c r="AI366" s="201">
        <v>103733.5</v>
      </c>
      <c r="AJ366" s="201"/>
      <c r="AK366" s="175"/>
      <c r="AL366" s="209"/>
      <c r="AM366" s="175" t="s">
        <v>3444</v>
      </c>
      <c r="AN366" s="208">
        <v>1.9078999999999999E-2</v>
      </c>
      <c r="AO366" s="208">
        <v>0</v>
      </c>
    </row>
    <row r="367" spans="1:41" x14ac:dyDescent="0.2">
      <c r="A367" s="175" t="s">
        <v>3433</v>
      </c>
      <c r="B367" s="175" t="s">
        <v>3448</v>
      </c>
      <c r="C367" s="175" t="s">
        <v>3491</v>
      </c>
      <c r="D367" s="175" t="s">
        <v>3547</v>
      </c>
      <c r="E367" s="175" t="s">
        <v>2854</v>
      </c>
      <c r="F367" s="200">
        <v>2.3239999999999998</v>
      </c>
      <c r="G367" s="201">
        <v>24022000</v>
      </c>
      <c r="H367" s="201">
        <v>24081.337362048194</v>
      </c>
      <c r="I367" s="207">
        <v>3.1659E-2</v>
      </c>
      <c r="J367" s="207">
        <v>5.0000000000000004E-6</v>
      </c>
      <c r="K367" s="175" t="s">
        <v>3547</v>
      </c>
      <c r="L367" s="175" t="s">
        <v>99</v>
      </c>
      <c r="M367" s="200">
        <v>3.718</v>
      </c>
      <c r="N367" s="201">
        <v>-15257573.300000001</v>
      </c>
      <c r="O367" s="201">
        <v>-15257.5733</v>
      </c>
      <c r="P367" s="207">
        <v>-3.0000000000000001E-6</v>
      </c>
      <c r="Q367" s="207">
        <v>1.5722E-2</v>
      </c>
      <c r="R367" s="201">
        <v>-762.62950000000001</v>
      </c>
      <c r="S367" s="175" t="s">
        <v>94</v>
      </c>
      <c r="T367" s="175" t="s">
        <v>2852</v>
      </c>
      <c r="U367" s="175" t="s">
        <v>2879</v>
      </c>
      <c r="V367" s="175" t="s">
        <v>3493</v>
      </c>
      <c r="W367" s="175" t="s">
        <v>3522</v>
      </c>
      <c r="X367" s="175" t="s">
        <v>3548</v>
      </c>
      <c r="Y367" s="175" t="s">
        <v>252</v>
      </c>
      <c r="Z367" s="175" t="s">
        <v>3549</v>
      </c>
      <c r="AA367" s="175" t="s">
        <v>3550</v>
      </c>
      <c r="AB367" s="175" t="s">
        <v>265</v>
      </c>
      <c r="AC367" s="175" t="s">
        <v>3496</v>
      </c>
      <c r="AD367" s="175" t="s">
        <v>370</v>
      </c>
      <c r="AE367" s="175" t="s">
        <v>3443</v>
      </c>
      <c r="AF367" s="175" t="s">
        <v>265</v>
      </c>
      <c r="AG367" s="175" t="s">
        <v>265</v>
      </c>
      <c r="AH367" s="206"/>
      <c r="AI367" s="239">
        <v>0.63663999999999998</v>
      </c>
      <c r="AJ367" s="239"/>
      <c r="AK367" s="175"/>
      <c r="AL367" s="179"/>
      <c r="AM367" s="175" t="s">
        <v>3444</v>
      </c>
      <c r="AN367" s="208">
        <v>7.2639999999999996E-3</v>
      </c>
      <c r="AO367" s="208">
        <v>0</v>
      </c>
    </row>
    <row r="368" spans="1:41" x14ac:dyDescent="0.2">
      <c r="A368" s="175" t="s">
        <v>3433</v>
      </c>
      <c r="B368" s="175" t="s">
        <v>3434</v>
      </c>
      <c r="C368" s="175" t="s">
        <v>3435</v>
      </c>
      <c r="D368" s="175" t="s">
        <v>3542</v>
      </c>
      <c r="E368" s="175" t="s">
        <v>2854</v>
      </c>
      <c r="F368" s="200">
        <v>2.3239999999999998</v>
      </c>
      <c r="G368" s="201">
        <v>522394.00000000006</v>
      </c>
      <c r="H368" s="201">
        <v>505.08728743545612</v>
      </c>
      <c r="I368" s="207">
        <v>1.3738E-2</v>
      </c>
      <c r="J368" s="207">
        <v>9.9999999999999995E-7</v>
      </c>
      <c r="K368" s="175" t="s">
        <v>3542</v>
      </c>
      <c r="L368" s="175" t="s">
        <v>2854</v>
      </c>
      <c r="M368" s="200">
        <v>2.3239999999999998</v>
      </c>
      <c r="N368" s="201">
        <v>-522394.00000000006</v>
      </c>
      <c r="O368" s="201">
        <v>-522.39400000000001</v>
      </c>
      <c r="P368" s="207">
        <v>-9.9999999999999995E-7</v>
      </c>
      <c r="Q368" s="207">
        <v>1.9289000000000001E-2</v>
      </c>
      <c r="R368" s="201">
        <v>-40.220799999999997</v>
      </c>
      <c r="S368" s="175" t="s">
        <v>94</v>
      </c>
      <c r="T368" s="175" t="s">
        <v>2852</v>
      </c>
      <c r="U368" s="175" t="s">
        <v>2826</v>
      </c>
      <c r="V368" s="175" t="s">
        <v>3437</v>
      </c>
      <c r="W368" s="175" t="s">
        <v>3438</v>
      </c>
      <c r="X368" s="175" t="s">
        <v>3543</v>
      </c>
      <c r="Y368" s="175" t="s">
        <v>252</v>
      </c>
      <c r="Z368" s="175" t="s">
        <v>3485</v>
      </c>
      <c r="AA368" s="175" t="s">
        <v>3486</v>
      </c>
      <c r="AB368" s="175" t="s">
        <v>265</v>
      </c>
      <c r="AC368" s="175" t="s">
        <v>3442</v>
      </c>
      <c r="AD368" s="175" t="s">
        <v>370</v>
      </c>
      <c r="AE368" s="175" t="s">
        <v>3443</v>
      </c>
      <c r="AF368" s="175" t="s">
        <v>265</v>
      </c>
      <c r="AG368" s="175" t="s">
        <v>265</v>
      </c>
      <c r="AH368" s="206"/>
      <c r="AI368" s="201">
        <v>103733.5</v>
      </c>
      <c r="AJ368" s="201"/>
      <c r="AK368" s="175"/>
      <c r="AL368" s="209"/>
      <c r="AM368" s="175" t="s">
        <v>3444</v>
      </c>
      <c r="AN368" s="208">
        <v>5.3119E-2</v>
      </c>
      <c r="AO368" s="208">
        <v>0</v>
      </c>
    </row>
    <row r="369" spans="1:41" x14ac:dyDescent="0.2">
      <c r="A369" s="175" t="s">
        <v>3433</v>
      </c>
      <c r="B369" s="175" t="s">
        <v>3434</v>
      </c>
      <c r="C369" s="175" t="s">
        <v>3435</v>
      </c>
      <c r="D369" s="175" t="s">
        <v>3544</v>
      </c>
      <c r="E369" s="175" t="s">
        <v>2854</v>
      </c>
      <c r="F369" s="200">
        <v>2.3239999999999998</v>
      </c>
      <c r="G369" s="201">
        <v>108254.1</v>
      </c>
      <c r="H369" s="201">
        <v>103.30440120481929</v>
      </c>
      <c r="I369" s="207">
        <v>2.81E-3</v>
      </c>
      <c r="J369" s="207">
        <v>0</v>
      </c>
      <c r="K369" s="175" t="s">
        <v>3544</v>
      </c>
      <c r="L369" s="175" t="s">
        <v>2854</v>
      </c>
      <c r="M369" s="200">
        <v>2.3239999999999998</v>
      </c>
      <c r="N369" s="201">
        <v>-108254.1</v>
      </c>
      <c r="O369" s="201">
        <v>-108.25410000000001</v>
      </c>
      <c r="P369" s="207">
        <v>0</v>
      </c>
      <c r="Q369" s="207">
        <v>3.9969999999999997E-3</v>
      </c>
      <c r="R369" s="201">
        <v>-11.5031</v>
      </c>
      <c r="S369" s="175" t="s">
        <v>94</v>
      </c>
      <c r="T369" s="175" t="s">
        <v>2852</v>
      </c>
      <c r="U369" s="175" t="s">
        <v>2826</v>
      </c>
      <c r="V369" s="175" t="s">
        <v>3437</v>
      </c>
      <c r="W369" s="175" t="s">
        <v>3438</v>
      </c>
      <c r="X369" s="175" t="s">
        <v>3543</v>
      </c>
      <c r="Y369" s="175" t="s">
        <v>252</v>
      </c>
      <c r="Z369" s="175" t="s">
        <v>3545</v>
      </c>
      <c r="AA369" s="175" t="s">
        <v>3546</v>
      </c>
      <c r="AB369" s="175" t="s">
        <v>3468</v>
      </c>
      <c r="AC369" s="175" t="s">
        <v>3442</v>
      </c>
      <c r="AD369" s="175" t="s">
        <v>370</v>
      </c>
      <c r="AE369" s="175" t="s">
        <v>3443</v>
      </c>
      <c r="AF369" s="227" t="s">
        <v>1690</v>
      </c>
      <c r="AG369" s="175" t="s">
        <v>3468</v>
      </c>
      <c r="AH369" s="206"/>
      <c r="AI369" s="201">
        <v>103733.5</v>
      </c>
      <c r="AJ369" s="201"/>
      <c r="AK369" s="175"/>
      <c r="AL369" s="209"/>
      <c r="AM369" s="175" t="s">
        <v>3444</v>
      </c>
      <c r="AN369" s="208">
        <v>1.5192000000000001E-2</v>
      </c>
      <c r="AO369" s="208">
        <v>0</v>
      </c>
    </row>
    <row r="370" spans="1:41" x14ac:dyDescent="0.2">
      <c r="A370" s="175" t="s">
        <v>3433</v>
      </c>
      <c r="B370" s="175" t="s">
        <v>3448</v>
      </c>
      <c r="C370" s="175" t="s">
        <v>3435</v>
      </c>
      <c r="D370" s="175" t="s">
        <v>3544</v>
      </c>
      <c r="E370" s="175" t="s">
        <v>2854</v>
      </c>
      <c r="F370" s="200">
        <v>2.3239999999999998</v>
      </c>
      <c r="G370" s="201">
        <v>10392393.600000001</v>
      </c>
      <c r="H370" s="201">
        <v>9917.2213538726337</v>
      </c>
      <c r="I370" s="207">
        <v>1.3037999999999999E-2</v>
      </c>
      <c r="J370" s="207">
        <v>1.9999999999999999E-6</v>
      </c>
      <c r="K370" s="175" t="s">
        <v>3544</v>
      </c>
      <c r="L370" s="175" t="s">
        <v>2854</v>
      </c>
      <c r="M370" s="200">
        <v>2.3239999999999998</v>
      </c>
      <c r="N370" s="201">
        <v>-10392393.600000001</v>
      </c>
      <c r="O370" s="201">
        <v>-10392.393600000001</v>
      </c>
      <c r="P370" s="207">
        <v>-1.9999999999999999E-6</v>
      </c>
      <c r="Q370" s="207">
        <v>1.0709E-2</v>
      </c>
      <c r="R370" s="201">
        <v>-1104.3003000000001</v>
      </c>
      <c r="S370" s="175" t="s">
        <v>94</v>
      </c>
      <c r="T370" s="175" t="s">
        <v>2852</v>
      </c>
      <c r="U370" s="175" t="s">
        <v>2826</v>
      </c>
      <c r="V370" s="175" t="s">
        <v>3437</v>
      </c>
      <c r="W370" s="175" t="s">
        <v>3438</v>
      </c>
      <c r="X370" s="175" t="s">
        <v>3543</v>
      </c>
      <c r="Y370" s="175" t="s">
        <v>252</v>
      </c>
      <c r="Z370" s="175" t="s">
        <v>3545</v>
      </c>
      <c r="AA370" s="175" t="s">
        <v>3546</v>
      </c>
      <c r="AB370" s="175" t="s">
        <v>3468</v>
      </c>
      <c r="AC370" s="175" t="s">
        <v>3442</v>
      </c>
      <c r="AD370" s="175" t="s">
        <v>370</v>
      </c>
      <c r="AE370" s="175" t="s">
        <v>3443</v>
      </c>
      <c r="AF370" s="227" t="s">
        <v>1690</v>
      </c>
      <c r="AG370" s="175" t="s">
        <v>3468</v>
      </c>
      <c r="AH370" s="206"/>
      <c r="AI370" s="201">
        <v>103733.5</v>
      </c>
      <c r="AJ370" s="201"/>
      <c r="AK370" s="175"/>
      <c r="AL370" s="209"/>
      <c r="AM370" s="175" t="s">
        <v>3444</v>
      </c>
      <c r="AN370" s="208">
        <v>1.0519000000000001E-2</v>
      </c>
      <c r="AO370" s="208">
        <v>0</v>
      </c>
    </row>
    <row r="371" spans="1:41" x14ac:dyDescent="0.2">
      <c r="A371" s="175" t="s">
        <v>3450</v>
      </c>
      <c r="B371" s="175" t="s">
        <v>3450</v>
      </c>
      <c r="C371" s="175" t="s">
        <v>3435</v>
      </c>
      <c r="D371" s="175" t="s">
        <v>3544</v>
      </c>
      <c r="E371" s="175" t="s">
        <v>2854</v>
      </c>
      <c r="F371" s="200">
        <v>2.3239999999999998</v>
      </c>
      <c r="G371" s="201">
        <v>216508.2</v>
      </c>
      <c r="H371" s="201">
        <v>206.60880240963857</v>
      </c>
      <c r="I371" s="207">
        <v>1.8787000000000002E-2</v>
      </c>
      <c r="J371" s="207">
        <v>9.9999999999999995E-7</v>
      </c>
      <c r="K371" s="175" t="s">
        <v>3544</v>
      </c>
      <c r="L371" s="175" t="s">
        <v>2854</v>
      </c>
      <c r="M371" s="200">
        <v>2.3239999999999998</v>
      </c>
      <c r="N371" s="201">
        <v>-216508.2</v>
      </c>
      <c r="O371" s="201">
        <v>-216.50820000000002</v>
      </c>
      <c r="P371" s="207">
        <v>-9.9999999999999995E-7</v>
      </c>
      <c r="Q371" s="207">
        <v>2.4479999999999998E-2</v>
      </c>
      <c r="R371" s="201">
        <v>-23.0062</v>
      </c>
      <c r="S371" s="175" t="s">
        <v>94</v>
      </c>
      <c r="T371" s="175" t="s">
        <v>2852</v>
      </c>
      <c r="U371" s="175" t="s">
        <v>2826</v>
      </c>
      <c r="V371" s="175" t="s">
        <v>3437</v>
      </c>
      <c r="W371" s="175" t="s">
        <v>3438</v>
      </c>
      <c r="X371" s="175" t="s">
        <v>3543</v>
      </c>
      <c r="Y371" s="175" t="s">
        <v>252</v>
      </c>
      <c r="Z371" s="175" t="s">
        <v>3545</v>
      </c>
      <c r="AA371" s="175" t="s">
        <v>3546</v>
      </c>
      <c r="AB371" s="175" t="s">
        <v>3468</v>
      </c>
      <c r="AC371" s="175" t="s">
        <v>3442</v>
      </c>
      <c r="AD371" s="175" t="s">
        <v>370</v>
      </c>
      <c r="AE371" s="175" t="s">
        <v>3443</v>
      </c>
      <c r="AF371" s="227" t="s">
        <v>1690</v>
      </c>
      <c r="AG371" s="175" t="s">
        <v>3468</v>
      </c>
      <c r="AH371" s="206"/>
      <c r="AI371" s="201">
        <v>103733.5</v>
      </c>
      <c r="AJ371" s="201"/>
      <c r="AK371" s="175"/>
      <c r="AL371" s="209"/>
      <c r="AM371" s="175" t="s">
        <v>3444</v>
      </c>
      <c r="AN371" s="208">
        <v>1.2739E-2</v>
      </c>
      <c r="AO371" s="208">
        <v>0</v>
      </c>
    </row>
    <row r="372" spans="1:41" x14ac:dyDescent="0.2">
      <c r="A372" s="175" t="s">
        <v>3450</v>
      </c>
      <c r="B372" s="175" t="s">
        <v>3450</v>
      </c>
      <c r="C372" s="175" t="s">
        <v>3491</v>
      </c>
      <c r="D372" s="175" t="s">
        <v>3547</v>
      </c>
      <c r="E372" s="175" t="s">
        <v>2854</v>
      </c>
      <c r="F372" s="200">
        <v>2.3239999999999998</v>
      </c>
      <c r="G372" s="201">
        <v>229000</v>
      </c>
      <c r="H372" s="201">
        <v>229.56561850258177</v>
      </c>
      <c r="I372" s="207">
        <v>2.0874E-2</v>
      </c>
      <c r="J372" s="207">
        <v>9.9999999999999995E-7</v>
      </c>
      <c r="K372" s="175" t="s">
        <v>3547</v>
      </c>
      <c r="L372" s="175" t="s">
        <v>99</v>
      </c>
      <c r="M372" s="200">
        <v>3.718</v>
      </c>
      <c r="N372" s="201">
        <v>-145449.30000000002</v>
      </c>
      <c r="O372" s="201">
        <v>-145.44930000000002</v>
      </c>
      <c r="P372" s="207">
        <v>-9.9999999999999995E-7</v>
      </c>
      <c r="Q372" s="207">
        <v>1.6445000000000001E-2</v>
      </c>
      <c r="R372" s="201">
        <v>-7.27</v>
      </c>
      <c r="S372" s="175" t="s">
        <v>94</v>
      </c>
      <c r="T372" s="175" t="s">
        <v>2852</v>
      </c>
      <c r="U372" s="175" t="s">
        <v>2879</v>
      </c>
      <c r="V372" s="175" t="s">
        <v>3493</v>
      </c>
      <c r="W372" s="175" t="s">
        <v>3522</v>
      </c>
      <c r="X372" s="175" t="s">
        <v>3548</v>
      </c>
      <c r="Y372" s="175" t="s">
        <v>252</v>
      </c>
      <c r="Z372" s="175" t="s">
        <v>3549</v>
      </c>
      <c r="AA372" s="175" t="s">
        <v>3550</v>
      </c>
      <c r="AB372" s="175" t="s">
        <v>265</v>
      </c>
      <c r="AC372" s="175" t="s">
        <v>3496</v>
      </c>
      <c r="AD372" s="175" t="s">
        <v>370</v>
      </c>
      <c r="AE372" s="175" t="s">
        <v>3443</v>
      </c>
      <c r="AF372" s="175" t="s">
        <v>265</v>
      </c>
      <c r="AG372" s="175" t="s">
        <v>265</v>
      </c>
      <c r="AH372" s="206"/>
      <c r="AI372" s="239">
        <v>0.63663999999999998</v>
      </c>
      <c r="AJ372" s="239"/>
      <c r="AK372" s="175"/>
      <c r="AL372" s="179"/>
      <c r="AM372" s="175" t="s">
        <v>3444</v>
      </c>
      <c r="AN372" s="208">
        <v>4.0260000000000001E-3</v>
      </c>
      <c r="AO372" s="208">
        <v>0</v>
      </c>
    </row>
    <row r="373" spans="1:41" x14ac:dyDescent="0.2">
      <c r="A373" s="175" t="s">
        <v>3449</v>
      </c>
      <c r="B373" s="175" t="s">
        <v>3451</v>
      </c>
      <c r="C373" s="175" t="s">
        <v>3435</v>
      </c>
      <c r="D373" s="175" t="s">
        <v>3542</v>
      </c>
      <c r="E373" s="175" t="s">
        <v>2854</v>
      </c>
      <c r="F373" s="200">
        <v>2.3239999999999998</v>
      </c>
      <c r="G373" s="201">
        <v>47642332.800000004</v>
      </c>
      <c r="H373" s="201">
        <v>46063.958101204822</v>
      </c>
      <c r="I373" s="207">
        <v>2.0868000000000001E-2</v>
      </c>
      <c r="J373" s="207">
        <v>1.9999999999999999E-6</v>
      </c>
      <c r="K373" s="175" t="s">
        <v>3542</v>
      </c>
      <c r="L373" s="175" t="s">
        <v>2854</v>
      </c>
      <c r="M373" s="200">
        <v>2.3239999999999998</v>
      </c>
      <c r="N373" s="201">
        <v>-47642332.800000004</v>
      </c>
      <c r="O373" s="201">
        <v>-47642.332800000004</v>
      </c>
      <c r="P373" s="207">
        <v>-1.9999999999999999E-6</v>
      </c>
      <c r="Q373" s="207">
        <v>2.0362000000000002E-2</v>
      </c>
      <c r="R373" s="201">
        <v>-3668.1428000000001</v>
      </c>
      <c r="S373" s="175" t="s">
        <v>94</v>
      </c>
      <c r="T373" s="175" t="s">
        <v>2852</v>
      </c>
      <c r="U373" s="175" t="s">
        <v>2826</v>
      </c>
      <c r="V373" s="175" t="s">
        <v>3437</v>
      </c>
      <c r="W373" s="175" t="s">
        <v>3438</v>
      </c>
      <c r="X373" s="175" t="s">
        <v>3543</v>
      </c>
      <c r="Y373" s="175" t="s">
        <v>252</v>
      </c>
      <c r="Z373" s="175" t="s">
        <v>3485</v>
      </c>
      <c r="AA373" s="175" t="s">
        <v>3486</v>
      </c>
      <c r="AB373" s="175" t="s">
        <v>265</v>
      </c>
      <c r="AC373" s="175" t="s">
        <v>3442</v>
      </c>
      <c r="AD373" s="175" t="s">
        <v>370</v>
      </c>
      <c r="AE373" s="175" t="s">
        <v>3443</v>
      </c>
      <c r="AF373" s="175" t="s">
        <v>265</v>
      </c>
      <c r="AG373" s="175" t="s">
        <v>265</v>
      </c>
      <c r="AH373" s="206"/>
      <c r="AI373" s="201">
        <v>103733.5</v>
      </c>
      <c r="AJ373" s="201"/>
      <c r="AK373" s="175"/>
      <c r="AL373" s="209"/>
      <c r="AM373" s="175" t="s">
        <v>3444</v>
      </c>
      <c r="AN373" s="208">
        <v>1.4012999999999999E-2</v>
      </c>
      <c r="AO373" s="208">
        <v>0</v>
      </c>
    </row>
    <row r="374" spans="1:41" x14ac:dyDescent="0.2">
      <c r="A374" s="175" t="s">
        <v>3449</v>
      </c>
      <c r="B374" s="175" t="s">
        <v>3451</v>
      </c>
      <c r="C374" s="175" t="s">
        <v>3491</v>
      </c>
      <c r="D374" s="175" t="s">
        <v>3547</v>
      </c>
      <c r="E374" s="175" t="s">
        <v>2854</v>
      </c>
      <c r="F374" s="200">
        <v>2.3239999999999998</v>
      </c>
      <c r="G374" s="201">
        <v>62673000</v>
      </c>
      <c r="H374" s="201">
        <v>62827.810041394143</v>
      </c>
      <c r="I374" s="207">
        <v>2.8462000000000001E-2</v>
      </c>
      <c r="J374" s="207">
        <v>3.0000000000000001E-6</v>
      </c>
      <c r="K374" s="175" t="s">
        <v>3547</v>
      </c>
      <c r="L374" s="175" t="s">
        <v>99</v>
      </c>
      <c r="M374" s="200">
        <v>3.718</v>
      </c>
      <c r="N374" s="201">
        <v>-39806755.899999999</v>
      </c>
      <c r="O374" s="201">
        <v>-39806.755899999996</v>
      </c>
      <c r="P374" s="207">
        <v>-1.9999999999999999E-6</v>
      </c>
      <c r="Q374" s="207">
        <v>1.7013E-2</v>
      </c>
      <c r="R374" s="201">
        <v>-1989.6878999999999</v>
      </c>
      <c r="S374" s="175" t="s">
        <v>94</v>
      </c>
      <c r="T374" s="175" t="s">
        <v>2852</v>
      </c>
      <c r="U374" s="175" t="s">
        <v>2879</v>
      </c>
      <c r="V374" s="175" t="s">
        <v>3493</v>
      </c>
      <c r="W374" s="175" t="s">
        <v>3522</v>
      </c>
      <c r="X374" s="175" t="s">
        <v>3548</v>
      </c>
      <c r="Y374" s="175" t="s">
        <v>252</v>
      </c>
      <c r="Z374" s="175" t="s">
        <v>3549</v>
      </c>
      <c r="AA374" s="175" t="s">
        <v>3550</v>
      </c>
      <c r="AB374" s="175" t="s">
        <v>265</v>
      </c>
      <c r="AC374" s="175" t="s">
        <v>3496</v>
      </c>
      <c r="AD374" s="175" t="s">
        <v>370</v>
      </c>
      <c r="AE374" s="175" t="s">
        <v>3443</v>
      </c>
      <c r="AF374" s="175" t="s">
        <v>265</v>
      </c>
      <c r="AG374" s="175" t="s">
        <v>265</v>
      </c>
      <c r="AH374" s="206"/>
      <c r="AI374" s="239">
        <v>0.63663999999999998</v>
      </c>
      <c r="AJ374" s="239"/>
      <c r="AK374" s="175"/>
      <c r="AL374" s="179"/>
      <c r="AM374" s="175" t="s">
        <v>3444</v>
      </c>
      <c r="AN374" s="208">
        <v>7.6010000000000001E-3</v>
      </c>
      <c r="AO374" s="208">
        <v>0</v>
      </c>
    </row>
    <row r="375" spans="1:41" x14ac:dyDescent="0.2">
      <c r="A375" s="175" t="s">
        <v>3449</v>
      </c>
      <c r="B375" s="175" t="s">
        <v>3451</v>
      </c>
      <c r="C375" s="175" t="s">
        <v>3435</v>
      </c>
      <c r="D375" s="175" t="s">
        <v>3544</v>
      </c>
      <c r="E375" s="175" t="s">
        <v>2854</v>
      </c>
      <c r="F375" s="200">
        <v>2.3239999999999998</v>
      </c>
      <c r="G375" s="201">
        <v>40811795.700000003</v>
      </c>
      <c r="H375" s="201">
        <v>38945.754693115319</v>
      </c>
      <c r="I375" s="207">
        <v>1.7642999999999999E-2</v>
      </c>
      <c r="J375" s="207">
        <v>1.9999999999999999E-6</v>
      </c>
      <c r="K375" s="175" t="s">
        <v>3544</v>
      </c>
      <c r="L375" s="175" t="s">
        <v>2854</v>
      </c>
      <c r="M375" s="200">
        <v>2.3239999999999998</v>
      </c>
      <c r="N375" s="201">
        <v>-40811795.700000003</v>
      </c>
      <c r="O375" s="201">
        <v>-40811.795700000002</v>
      </c>
      <c r="P375" s="207">
        <v>-1.9999999999999999E-6</v>
      </c>
      <c r="Q375" s="207">
        <v>1.7441999999999999E-2</v>
      </c>
      <c r="R375" s="201">
        <v>-4336.6792999999998</v>
      </c>
      <c r="S375" s="175" t="s">
        <v>94</v>
      </c>
      <c r="T375" s="175" t="s">
        <v>2852</v>
      </c>
      <c r="U375" s="175" t="s">
        <v>2826</v>
      </c>
      <c r="V375" s="175" t="s">
        <v>3437</v>
      </c>
      <c r="W375" s="175" t="s">
        <v>3438</v>
      </c>
      <c r="X375" s="175" t="s">
        <v>3543</v>
      </c>
      <c r="Y375" s="175" t="s">
        <v>252</v>
      </c>
      <c r="Z375" s="175" t="s">
        <v>3545</v>
      </c>
      <c r="AA375" s="175" t="s">
        <v>3546</v>
      </c>
      <c r="AB375" s="175" t="s">
        <v>3468</v>
      </c>
      <c r="AC375" s="175" t="s">
        <v>3442</v>
      </c>
      <c r="AD375" s="175" t="s">
        <v>370</v>
      </c>
      <c r="AE375" s="175" t="s">
        <v>3443</v>
      </c>
      <c r="AF375" s="227" t="s">
        <v>1690</v>
      </c>
      <c r="AG375" s="175" t="s">
        <v>3468</v>
      </c>
      <c r="AH375" s="206"/>
      <c r="AI375" s="201">
        <v>103733.5</v>
      </c>
      <c r="AJ375" s="201"/>
      <c r="AK375" s="175"/>
      <c r="AL375" s="209"/>
      <c r="AM375" s="175" t="s">
        <v>3444</v>
      </c>
      <c r="AN375" s="208">
        <v>1.6566999999999998E-2</v>
      </c>
      <c r="AO375" s="208">
        <v>0</v>
      </c>
    </row>
    <row r="376" spans="1:41" x14ac:dyDescent="0.2">
      <c r="A376" s="175" t="s">
        <v>3433</v>
      </c>
      <c r="B376" s="175" t="s">
        <v>3452</v>
      </c>
      <c r="C376" s="175" t="s">
        <v>3435</v>
      </c>
      <c r="D376" s="175" t="s">
        <v>3542</v>
      </c>
      <c r="E376" s="175" t="s">
        <v>2854</v>
      </c>
      <c r="F376" s="200">
        <v>2.3239999999999998</v>
      </c>
      <c r="G376" s="201">
        <v>33015300.800000004</v>
      </c>
      <c r="H376" s="201">
        <v>31921.514827538729</v>
      </c>
      <c r="I376" s="207">
        <v>3.1871999999999998E-2</v>
      </c>
      <c r="J376" s="207">
        <v>1.9999999999999999E-6</v>
      </c>
      <c r="K376" s="175" t="s">
        <v>3542</v>
      </c>
      <c r="L376" s="175" t="s">
        <v>2854</v>
      </c>
      <c r="M376" s="200">
        <v>2.3239999999999998</v>
      </c>
      <c r="N376" s="201">
        <v>-33015300.800000004</v>
      </c>
      <c r="O376" s="201">
        <v>-33015.300800000005</v>
      </c>
      <c r="P376" s="207">
        <v>-3.0000000000000001E-6</v>
      </c>
      <c r="Q376" s="207">
        <v>3.0322999999999999E-2</v>
      </c>
      <c r="R376" s="201">
        <v>-2541.9585999999999</v>
      </c>
      <c r="S376" s="175" t="s">
        <v>94</v>
      </c>
      <c r="T376" s="175" t="s">
        <v>2852</v>
      </c>
      <c r="U376" s="175" t="s">
        <v>2826</v>
      </c>
      <c r="V376" s="175" t="s">
        <v>3437</v>
      </c>
      <c r="W376" s="175" t="s">
        <v>3438</v>
      </c>
      <c r="X376" s="175" t="s">
        <v>3543</v>
      </c>
      <c r="Y376" s="175" t="s">
        <v>252</v>
      </c>
      <c r="Z376" s="175" t="s">
        <v>3485</v>
      </c>
      <c r="AA376" s="175" t="s">
        <v>3486</v>
      </c>
      <c r="AB376" s="175" t="s">
        <v>265</v>
      </c>
      <c r="AC376" s="175" t="s">
        <v>3442</v>
      </c>
      <c r="AD376" s="175" t="s">
        <v>370</v>
      </c>
      <c r="AE376" s="175" t="s">
        <v>3443</v>
      </c>
      <c r="AF376" s="175" t="s">
        <v>265</v>
      </c>
      <c r="AG376" s="175" t="s">
        <v>265</v>
      </c>
      <c r="AH376" s="206"/>
      <c r="AI376" s="201">
        <v>103733.5</v>
      </c>
      <c r="AJ376" s="201"/>
      <c r="AK376" s="175"/>
      <c r="AL376" s="209"/>
      <c r="AM376" s="175" t="s">
        <v>3444</v>
      </c>
      <c r="AN376" s="208">
        <v>1.8489999999999999E-2</v>
      </c>
      <c r="AO376" s="208">
        <v>0</v>
      </c>
    </row>
    <row r="377" spans="1:41" x14ac:dyDescent="0.2">
      <c r="A377" s="175" t="s">
        <v>3433</v>
      </c>
      <c r="B377" s="175" t="s">
        <v>3452</v>
      </c>
      <c r="C377" s="175" t="s">
        <v>3491</v>
      </c>
      <c r="D377" s="175" t="s">
        <v>3547</v>
      </c>
      <c r="E377" s="175" t="s">
        <v>2854</v>
      </c>
      <c r="F377" s="200">
        <v>2.3239999999999998</v>
      </c>
      <c r="G377" s="201">
        <v>34941000</v>
      </c>
      <c r="H377" s="201">
        <v>35027.308579948374</v>
      </c>
      <c r="I377" s="207">
        <v>3.4972000000000003E-2</v>
      </c>
      <c r="J377" s="207">
        <v>3.0000000000000001E-6</v>
      </c>
      <c r="K377" s="175" t="s">
        <v>3547</v>
      </c>
      <c r="L377" s="175" t="s">
        <v>99</v>
      </c>
      <c r="M377" s="200">
        <v>3.718</v>
      </c>
      <c r="N377" s="201">
        <v>-22192776.100000001</v>
      </c>
      <c r="O377" s="201">
        <v>-22192.776100000003</v>
      </c>
      <c r="P377" s="207">
        <v>-1.9999999999999999E-6</v>
      </c>
      <c r="Q377" s="207">
        <v>2.0382999999999998E-2</v>
      </c>
      <c r="R377" s="201">
        <v>-1109.2764</v>
      </c>
      <c r="S377" s="175" t="s">
        <v>94</v>
      </c>
      <c r="T377" s="175" t="s">
        <v>2852</v>
      </c>
      <c r="U377" s="175" t="s">
        <v>2879</v>
      </c>
      <c r="V377" s="175" t="s">
        <v>3493</v>
      </c>
      <c r="W377" s="175" t="s">
        <v>3522</v>
      </c>
      <c r="X377" s="175" t="s">
        <v>3548</v>
      </c>
      <c r="Y377" s="175" t="s">
        <v>252</v>
      </c>
      <c r="Z377" s="175" t="s">
        <v>3549</v>
      </c>
      <c r="AA377" s="175" t="s">
        <v>3550</v>
      </c>
      <c r="AB377" s="175" t="s">
        <v>265</v>
      </c>
      <c r="AC377" s="175" t="s">
        <v>3496</v>
      </c>
      <c r="AD377" s="175" t="s">
        <v>370</v>
      </c>
      <c r="AE377" s="175" t="s">
        <v>3443</v>
      </c>
      <c r="AF377" s="175" t="s">
        <v>265</v>
      </c>
      <c r="AG377" s="175" t="s">
        <v>265</v>
      </c>
      <c r="AH377" s="206"/>
      <c r="AI377" s="239">
        <v>0.63663999999999998</v>
      </c>
      <c r="AJ377" s="239"/>
      <c r="AK377" s="175"/>
      <c r="AL377" s="179"/>
      <c r="AM377" s="175" t="s">
        <v>3444</v>
      </c>
      <c r="AN377" s="208">
        <v>8.0689999999999998E-3</v>
      </c>
      <c r="AO377" s="208">
        <v>0</v>
      </c>
    </row>
    <row r="378" spans="1:41" x14ac:dyDescent="0.2">
      <c r="A378" s="175" t="s">
        <v>3433</v>
      </c>
      <c r="B378" s="175" t="s">
        <v>3452</v>
      </c>
      <c r="C378" s="175" t="s">
        <v>3435</v>
      </c>
      <c r="D378" s="175" t="s">
        <v>3544</v>
      </c>
      <c r="E378" s="175" t="s">
        <v>2854</v>
      </c>
      <c r="F378" s="200">
        <v>2.3239999999999998</v>
      </c>
      <c r="G378" s="201">
        <v>12557475.600000001</v>
      </c>
      <c r="H378" s="201">
        <v>11983.309162822721</v>
      </c>
      <c r="I378" s="207">
        <v>1.1965E-2</v>
      </c>
      <c r="J378" s="207">
        <v>9.9999999999999995E-7</v>
      </c>
      <c r="K378" s="175" t="s">
        <v>3544</v>
      </c>
      <c r="L378" s="175" t="s">
        <v>2854</v>
      </c>
      <c r="M378" s="200">
        <v>2.3239999999999998</v>
      </c>
      <c r="N378" s="201">
        <v>-12557475.600000001</v>
      </c>
      <c r="O378" s="201">
        <v>-12557.475600000002</v>
      </c>
      <c r="P378" s="207">
        <v>-9.9999999999999995E-7</v>
      </c>
      <c r="Q378" s="207">
        <v>1.1534000000000001E-2</v>
      </c>
      <c r="R378" s="201">
        <v>-1334.3628000000001</v>
      </c>
      <c r="S378" s="175" t="s">
        <v>94</v>
      </c>
      <c r="T378" s="175" t="s">
        <v>2852</v>
      </c>
      <c r="U378" s="175" t="s">
        <v>2826</v>
      </c>
      <c r="V378" s="175" t="s">
        <v>3437</v>
      </c>
      <c r="W378" s="175" t="s">
        <v>3438</v>
      </c>
      <c r="X378" s="175" t="s">
        <v>3543</v>
      </c>
      <c r="Y378" s="175" t="s">
        <v>252</v>
      </c>
      <c r="Z378" s="175" t="s">
        <v>3545</v>
      </c>
      <c r="AA378" s="175" t="s">
        <v>3546</v>
      </c>
      <c r="AB378" s="175" t="s">
        <v>3468</v>
      </c>
      <c r="AC378" s="175" t="s">
        <v>3442</v>
      </c>
      <c r="AD378" s="175" t="s">
        <v>370</v>
      </c>
      <c r="AE378" s="175" t="s">
        <v>3443</v>
      </c>
      <c r="AF378" s="227" t="s">
        <v>1690</v>
      </c>
      <c r="AG378" s="175" t="s">
        <v>3468</v>
      </c>
      <c r="AH378" s="206"/>
      <c r="AI378" s="201">
        <v>103733.5</v>
      </c>
      <c r="AJ378" s="201"/>
      <c r="AK378" s="175"/>
      <c r="AL378" s="209"/>
      <c r="AM378" s="175" t="s">
        <v>3444</v>
      </c>
      <c r="AN378" s="208">
        <v>9.7059999999999994E-3</v>
      </c>
      <c r="AO378" s="208">
        <v>0</v>
      </c>
    </row>
    <row r="379" spans="1:41" x14ac:dyDescent="0.2">
      <c r="A379" s="175" t="s">
        <v>3449</v>
      </c>
      <c r="B379" s="175" t="s">
        <v>3453</v>
      </c>
      <c r="C379" s="175" t="s">
        <v>3435</v>
      </c>
      <c r="D379" s="175" t="s">
        <v>3542</v>
      </c>
      <c r="E379" s="175" t="s">
        <v>2854</v>
      </c>
      <c r="F379" s="200">
        <v>2.3239999999999998</v>
      </c>
      <c r="G379" s="201">
        <v>313436.40000000002</v>
      </c>
      <c r="H379" s="201">
        <v>303.05236385542173</v>
      </c>
      <c r="I379" s="207">
        <v>1.5893000000000001E-2</v>
      </c>
      <c r="J379" s="207">
        <v>0</v>
      </c>
      <c r="K379" s="175" t="s">
        <v>3542</v>
      </c>
      <c r="L379" s="175" t="s">
        <v>2854</v>
      </c>
      <c r="M379" s="200">
        <v>2.3239999999999998</v>
      </c>
      <c r="N379" s="201">
        <v>-313436.40000000002</v>
      </c>
      <c r="O379" s="201">
        <v>-313.43640000000005</v>
      </c>
      <c r="P379" s="207">
        <v>-9.9999999999999995E-7</v>
      </c>
      <c r="Q379" s="207">
        <v>3.0707000000000002E-2</v>
      </c>
      <c r="R379" s="201">
        <v>-24.1325</v>
      </c>
      <c r="S379" s="175" t="s">
        <v>94</v>
      </c>
      <c r="T379" s="175" t="s">
        <v>2852</v>
      </c>
      <c r="U379" s="175" t="s">
        <v>2826</v>
      </c>
      <c r="V379" s="175" t="s">
        <v>3437</v>
      </c>
      <c r="W379" s="175" t="s">
        <v>3438</v>
      </c>
      <c r="X379" s="175" t="s">
        <v>3543</v>
      </c>
      <c r="Y379" s="175" t="s">
        <v>252</v>
      </c>
      <c r="Z379" s="175" t="s">
        <v>3485</v>
      </c>
      <c r="AA379" s="175" t="s">
        <v>3486</v>
      </c>
      <c r="AB379" s="175" t="s">
        <v>265</v>
      </c>
      <c r="AC379" s="175" t="s">
        <v>3442</v>
      </c>
      <c r="AD379" s="175" t="s">
        <v>370</v>
      </c>
      <c r="AE379" s="175" t="s">
        <v>3443</v>
      </c>
      <c r="AF379" s="175" t="s">
        <v>265</v>
      </c>
      <c r="AG379" s="175" t="s">
        <v>265</v>
      </c>
      <c r="AH379" s="206"/>
      <c r="AI379" s="201">
        <v>103733.5</v>
      </c>
      <c r="AJ379" s="201"/>
      <c r="AK379" s="175"/>
      <c r="AL379" s="209"/>
      <c r="AM379" s="175" t="s">
        <v>3444</v>
      </c>
      <c r="AN379" s="208">
        <v>0.16875599999999999</v>
      </c>
      <c r="AO379" s="208">
        <v>0</v>
      </c>
    </row>
    <row r="380" spans="1:41" x14ac:dyDescent="0.2">
      <c r="A380" s="175" t="s">
        <v>3449</v>
      </c>
      <c r="B380" s="175" t="s">
        <v>3453</v>
      </c>
      <c r="C380" s="175" t="s">
        <v>3491</v>
      </c>
      <c r="D380" s="175" t="s">
        <v>3547</v>
      </c>
      <c r="E380" s="175" t="s">
        <v>2854</v>
      </c>
      <c r="F380" s="200">
        <v>2.3239999999999998</v>
      </c>
      <c r="G380" s="201">
        <v>277000</v>
      </c>
      <c r="H380" s="201">
        <v>277.68416824440624</v>
      </c>
      <c r="I380" s="207">
        <v>1.4563E-2</v>
      </c>
      <c r="J380" s="207">
        <v>0</v>
      </c>
      <c r="K380" s="175" t="s">
        <v>3547</v>
      </c>
      <c r="L380" s="175" t="s">
        <v>99</v>
      </c>
      <c r="M380" s="200">
        <v>3.718</v>
      </c>
      <c r="N380" s="201">
        <v>-175936.5</v>
      </c>
      <c r="O380" s="201">
        <v>-175.9365</v>
      </c>
      <c r="P380" s="207">
        <v>0</v>
      </c>
      <c r="Q380" s="207">
        <v>1.7236000000000001E-2</v>
      </c>
      <c r="R380" s="201">
        <v>-8.7939000000000007</v>
      </c>
      <c r="S380" s="175" t="s">
        <v>94</v>
      </c>
      <c r="T380" s="175" t="s">
        <v>2852</v>
      </c>
      <c r="U380" s="175" t="s">
        <v>2879</v>
      </c>
      <c r="V380" s="175" t="s">
        <v>3493</v>
      </c>
      <c r="W380" s="175" t="s">
        <v>3522</v>
      </c>
      <c r="X380" s="175" t="s">
        <v>3548</v>
      </c>
      <c r="Y380" s="175" t="s">
        <v>252</v>
      </c>
      <c r="Z380" s="175" t="s">
        <v>3549</v>
      </c>
      <c r="AA380" s="175" t="s">
        <v>3550</v>
      </c>
      <c r="AB380" s="175" t="s">
        <v>265</v>
      </c>
      <c r="AC380" s="175" t="s">
        <v>3496</v>
      </c>
      <c r="AD380" s="175" t="s">
        <v>370</v>
      </c>
      <c r="AE380" s="175" t="s">
        <v>3443</v>
      </c>
      <c r="AF380" s="175" t="s">
        <v>265</v>
      </c>
      <c r="AG380" s="175" t="s">
        <v>265</v>
      </c>
      <c r="AH380" s="206"/>
      <c r="AI380" s="239">
        <v>0.63663999999999998</v>
      </c>
      <c r="AJ380" s="239"/>
      <c r="AK380" s="175"/>
      <c r="AL380" s="179"/>
      <c r="AM380" s="175" t="s">
        <v>3444</v>
      </c>
      <c r="AN380" s="208">
        <v>6.1495000000000001E-2</v>
      </c>
      <c r="AO380" s="208">
        <v>0</v>
      </c>
    </row>
    <row r="381" spans="1:41" x14ac:dyDescent="0.2">
      <c r="A381" s="175" t="s">
        <v>3449</v>
      </c>
      <c r="B381" s="175" t="s">
        <v>3453</v>
      </c>
      <c r="C381" s="175" t="s">
        <v>3491</v>
      </c>
      <c r="D381" s="175" t="s">
        <v>3551</v>
      </c>
      <c r="E381" s="175" t="s">
        <v>192</v>
      </c>
      <c r="F381" s="200">
        <v>4.0218999999999996</v>
      </c>
      <c r="G381" s="201">
        <v>364000</v>
      </c>
      <c r="H381" s="201">
        <v>368.7093862104976</v>
      </c>
      <c r="I381" s="207">
        <v>1.9337E-2</v>
      </c>
      <c r="J381" s="207">
        <v>9.9999999999999995E-7</v>
      </c>
      <c r="K381" s="175" t="s">
        <v>3551</v>
      </c>
      <c r="L381" s="175" t="s">
        <v>99</v>
      </c>
      <c r="M381" s="200">
        <v>3.718</v>
      </c>
      <c r="N381" s="201">
        <v>-388267.80000000005</v>
      </c>
      <c r="O381" s="201">
        <v>-388.26780000000002</v>
      </c>
      <c r="P381" s="207">
        <v>-9.9999999999999995E-7</v>
      </c>
      <c r="Q381" s="207">
        <v>3.8038000000000002E-2</v>
      </c>
      <c r="R381" s="201">
        <v>39.332599999999999</v>
      </c>
      <c r="S381" s="175" t="s">
        <v>94</v>
      </c>
      <c r="T381" s="175" t="s">
        <v>316</v>
      </c>
      <c r="U381" s="175" t="s">
        <v>2879</v>
      </c>
      <c r="V381" s="175" t="s">
        <v>3493</v>
      </c>
      <c r="W381" s="175" t="s">
        <v>3522</v>
      </c>
      <c r="X381" s="175" t="s">
        <v>3552</v>
      </c>
      <c r="Y381" s="175" t="s">
        <v>252</v>
      </c>
      <c r="Z381" s="175" t="s">
        <v>3553</v>
      </c>
      <c r="AA381" s="175" t="s">
        <v>35</v>
      </c>
      <c r="AB381" s="175" t="s">
        <v>265</v>
      </c>
      <c r="AC381" s="175" t="s">
        <v>3496</v>
      </c>
      <c r="AD381" s="175" t="s">
        <v>370</v>
      </c>
      <c r="AE381" s="175" t="s">
        <v>3443</v>
      </c>
      <c r="AF381" s="175" t="s">
        <v>265</v>
      </c>
      <c r="AG381" s="175" t="s">
        <v>265</v>
      </c>
      <c r="AH381" s="206"/>
      <c r="AI381" s="239">
        <v>1.04504</v>
      </c>
      <c r="AJ381" s="239"/>
      <c r="AK381" s="175"/>
      <c r="AL381" s="179"/>
      <c r="AM381" s="175" t="s">
        <v>3444</v>
      </c>
      <c r="AN381" s="208">
        <v>-0.27504899999999999</v>
      </c>
      <c r="AO381" s="208">
        <v>0</v>
      </c>
    </row>
    <row r="382" spans="1:41" x14ac:dyDescent="0.2">
      <c r="A382" s="175" t="s">
        <v>3449</v>
      </c>
      <c r="B382" s="175" t="s">
        <v>3453</v>
      </c>
      <c r="C382" s="175" t="s">
        <v>3435</v>
      </c>
      <c r="D382" s="175" t="s">
        <v>3554</v>
      </c>
      <c r="E382" s="175" t="s">
        <v>192</v>
      </c>
      <c r="F382" s="200">
        <v>4.0218999999999996</v>
      </c>
      <c r="G382" s="201">
        <v>669804.30000000005</v>
      </c>
      <c r="H382" s="201">
        <v>663.28822550784457</v>
      </c>
      <c r="I382" s="207">
        <v>3.4785999999999997E-2</v>
      </c>
      <c r="J382" s="207">
        <v>9.9999999999999995E-7</v>
      </c>
      <c r="K382" s="175" t="s">
        <v>3554</v>
      </c>
      <c r="L382" s="175" t="s">
        <v>192</v>
      </c>
      <c r="M382" s="200">
        <v>4.0218999999999996</v>
      </c>
      <c r="N382" s="201">
        <v>-669804.30000000005</v>
      </c>
      <c r="O382" s="201">
        <v>-669.80430000000001</v>
      </c>
      <c r="P382" s="207">
        <v>-9.9999999999999995E-7</v>
      </c>
      <c r="Q382" s="207">
        <v>6.5619999999999998E-2</v>
      </c>
      <c r="R382" s="201">
        <v>-26.207000000000001</v>
      </c>
      <c r="S382" s="175" t="s">
        <v>94</v>
      </c>
      <c r="T382" s="175" t="s">
        <v>316</v>
      </c>
      <c r="U382" s="175" t="s">
        <v>2826</v>
      </c>
      <c r="V382" s="175" t="s">
        <v>3437</v>
      </c>
      <c r="W382" s="175" t="s">
        <v>3438</v>
      </c>
      <c r="X382" s="175" t="s">
        <v>3555</v>
      </c>
      <c r="Y382" s="175" t="s">
        <v>252</v>
      </c>
      <c r="Z382" s="175" t="s">
        <v>3553</v>
      </c>
      <c r="AA382" s="175" t="s">
        <v>1228</v>
      </c>
      <c r="AB382" s="175" t="s">
        <v>3468</v>
      </c>
      <c r="AC382" s="175" t="s">
        <v>3442</v>
      </c>
      <c r="AD382" s="175" t="s">
        <v>370</v>
      </c>
      <c r="AE382" s="175" t="s">
        <v>3443</v>
      </c>
      <c r="AF382" s="175" t="s">
        <v>3556</v>
      </c>
      <c r="AG382" s="175" t="s">
        <v>3469</v>
      </c>
      <c r="AH382" s="203"/>
      <c r="AI382" s="201">
        <v>22163.49</v>
      </c>
      <c r="AJ382" s="201"/>
      <c r="AK382" s="175"/>
      <c r="AL382" s="209"/>
      <c r="AM382" s="175" t="s">
        <v>3444</v>
      </c>
      <c r="AN382" s="208">
        <v>0.18326300000000001</v>
      </c>
      <c r="AO382" s="208">
        <v>0</v>
      </c>
    </row>
    <row r="383" spans="1:41" x14ac:dyDescent="0.2">
      <c r="A383" s="175" t="s">
        <v>3449</v>
      </c>
      <c r="B383" s="175" t="s">
        <v>3453</v>
      </c>
      <c r="C383" s="175" t="s">
        <v>3435</v>
      </c>
      <c r="D383" s="175" t="s">
        <v>3557</v>
      </c>
      <c r="E383" s="175" t="s">
        <v>192</v>
      </c>
      <c r="F383" s="200">
        <v>4.0218999999999996</v>
      </c>
      <c r="G383" s="201">
        <v>8987.76</v>
      </c>
      <c r="H383" s="201">
        <v>8.7258937178945271</v>
      </c>
      <c r="I383" s="207">
        <v>4.5800000000000002E-4</v>
      </c>
      <c r="J383" s="207">
        <v>0</v>
      </c>
      <c r="K383" s="175" t="s">
        <v>3557</v>
      </c>
      <c r="L383" s="175" t="s">
        <v>192</v>
      </c>
      <c r="M383" s="200">
        <v>4.0218999999999996</v>
      </c>
      <c r="N383" s="201">
        <v>-8987.76</v>
      </c>
      <c r="O383" s="201">
        <v>-8.9877599999999997</v>
      </c>
      <c r="P383" s="207">
        <v>0</v>
      </c>
      <c r="Q383" s="207">
        <v>8.8099999999999995E-4</v>
      </c>
      <c r="R383" s="201">
        <v>-1.0531999999999999</v>
      </c>
      <c r="S383" s="175" t="s">
        <v>94</v>
      </c>
      <c r="T383" s="175" t="s">
        <v>316</v>
      </c>
      <c r="U383" s="175" t="s">
        <v>2826</v>
      </c>
      <c r="V383" s="175" t="s">
        <v>3437</v>
      </c>
      <c r="W383" s="175" t="s">
        <v>3438</v>
      </c>
      <c r="X383" s="175" t="s">
        <v>3558</v>
      </c>
      <c r="Y383" s="175" t="s">
        <v>252</v>
      </c>
      <c r="Z383" s="175" t="s">
        <v>3345</v>
      </c>
      <c r="AA383" s="175" t="s">
        <v>3559</v>
      </c>
      <c r="AB383" s="175" t="s">
        <v>3468</v>
      </c>
      <c r="AC383" s="175" t="s">
        <v>3442</v>
      </c>
      <c r="AD383" s="175" t="s">
        <v>370</v>
      </c>
      <c r="AE383" s="175" t="s">
        <v>3443</v>
      </c>
      <c r="AF383" s="175" t="s">
        <v>3556</v>
      </c>
      <c r="AG383" s="175" t="s">
        <v>3469</v>
      </c>
      <c r="AH383" s="203"/>
      <c r="AI383" s="201">
        <v>323.56</v>
      </c>
      <c r="AJ383" s="201"/>
      <c r="AK383" s="175"/>
      <c r="AL383" s="209"/>
      <c r="AM383" s="175" t="s">
        <v>3444</v>
      </c>
      <c r="AN383" s="208">
        <v>7.365E-3</v>
      </c>
      <c r="AO383" s="208">
        <v>0</v>
      </c>
    </row>
    <row r="384" spans="1:41" x14ac:dyDescent="0.2">
      <c r="A384" s="175" t="s">
        <v>3433</v>
      </c>
      <c r="B384" s="175" t="s">
        <v>3452</v>
      </c>
      <c r="C384" s="175" t="s">
        <v>3491</v>
      </c>
      <c r="D384" s="175" t="s">
        <v>3551</v>
      </c>
      <c r="E384" s="175" t="s">
        <v>192</v>
      </c>
      <c r="F384" s="200">
        <v>4.0218999999999996</v>
      </c>
      <c r="G384" s="201">
        <v>32507000</v>
      </c>
      <c r="H384" s="201">
        <v>32927.578015067505</v>
      </c>
      <c r="I384" s="207">
        <v>3.2876000000000002E-2</v>
      </c>
      <c r="J384" s="207">
        <v>3.0000000000000001E-6</v>
      </c>
      <c r="K384" s="175" t="s">
        <v>3551</v>
      </c>
      <c r="L384" s="175" t="s">
        <v>99</v>
      </c>
      <c r="M384" s="200">
        <v>3.718</v>
      </c>
      <c r="N384" s="201">
        <v>-34674241.600000001</v>
      </c>
      <c r="O384" s="201">
        <v>-34674.241600000001</v>
      </c>
      <c r="P384" s="207">
        <v>-3.0000000000000001E-6</v>
      </c>
      <c r="Q384" s="207">
        <v>3.1847E-2</v>
      </c>
      <c r="R384" s="201">
        <v>3512.59575</v>
      </c>
      <c r="S384" s="175" t="s">
        <v>94</v>
      </c>
      <c r="T384" s="175" t="s">
        <v>316</v>
      </c>
      <c r="U384" s="175" t="s">
        <v>2879</v>
      </c>
      <c r="V384" s="175" t="s">
        <v>3493</v>
      </c>
      <c r="W384" s="175" t="s">
        <v>3522</v>
      </c>
      <c r="X384" s="175" t="s">
        <v>3552</v>
      </c>
      <c r="Y384" s="175" t="s">
        <v>252</v>
      </c>
      <c r="Z384" s="175" t="s">
        <v>3553</v>
      </c>
      <c r="AA384" s="175" t="s">
        <v>35</v>
      </c>
      <c r="AB384" s="175" t="s">
        <v>265</v>
      </c>
      <c r="AC384" s="175" t="s">
        <v>3496</v>
      </c>
      <c r="AD384" s="175" t="s">
        <v>370</v>
      </c>
      <c r="AE384" s="175" t="s">
        <v>3443</v>
      </c>
      <c r="AF384" s="175" t="s">
        <v>265</v>
      </c>
      <c r="AG384" s="175" t="s">
        <v>265</v>
      </c>
      <c r="AH384" s="206"/>
      <c r="AI384" s="239">
        <v>1.04504</v>
      </c>
      <c r="AJ384" s="239"/>
      <c r="AK384" s="175"/>
      <c r="AL384" s="179"/>
      <c r="AM384" s="175" t="s">
        <v>3444</v>
      </c>
      <c r="AN384" s="208">
        <v>-2.5551000000000001E-2</v>
      </c>
      <c r="AO384" s="208">
        <v>0</v>
      </c>
    </row>
    <row r="385" spans="1:41" x14ac:dyDescent="0.2">
      <c r="A385" s="175" t="s">
        <v>3433</v>
      </c>
      <c r="B385" s="175" t="s">
        <v>3452</v>
      </c>
      <c r="C385" s="175" t="s">
        <v>3435</v>
      </c>
      <c r="D385" s="175" t="s">
        <v>3554</v>
      </c>
      <c r="E385" s="175" t="s">
        <v>192</v>
      </c>
      <c r="F385" s="200">
        <v>4.0218999999999996</v>
      </c>
      <c r="G385" s="201">
        <v>71490445.620000005</v>
      </c>
      <c r="H385" s="201">
        <v>70794.960749665086</v>
      </c>
      <c r="I385" s="207">
        <v>7.0683999999999997E-2</v>
      </c>
      <c r="J385" s="207">
        <v>5.0000000000000004E-6</v>
      </c>
      <c r="K385" s="175" t="s">
        <v>3554</v>
      </c>
      <c r="L385" s="175" t="s">
        <v>192</v>
      </c>
      <c r="M385" s="200">
        <v>4.0218999999999996</v>
      </c>
      <c r="N385" s="201">
        <v>-71490445.620000005</v>
      </c>
      <c r="O385" s="201">
        <v>-71490.445619999999</v>
      </c>
      <c r="P385" s="207">
        <v>-6.0000000000000002E-6</v>
      </c>
      <c r="Q385" s="207">
        <v>6.5661999999999998E-2</v>
      </c>
      <c r="R385" s="201">
        <v>-2797.1705999999999</v>
      </c>
      <c r="S385" s="175" t="s">
        <v>94</v>
      </c>
      <c r="T385" s="175" t="s">
        <v>316</v>
      </c>
      <c r="U385" s="175" t="s">
        <v>2826</v>
      </c>
      <c r="V385" s="175" t="s">
        <v>3437</v>
      </c>
      <c r="W385" s="175" t="s">
        <v>3438</v>
      </c>
      <c r="X385" s="175" t="s">
        <v>3555</v>
      </c>
      <c r="Y385" s="175" t="s">
        <v>252</v>
      </c>
      <c r="Z385" s="175" t="s">
        <v>3553</v>
      </c>
      <c r="AA385" s="175" t="s">
        <v>1228</v>
      </c>
      <c r="AB385" s="175" t="s">
        <v>3468</v>
      </c>
      <c r="AC385" s="175" t="s">
        <v>3442</v>
      </c>
      <c r="AD385" s="175" t="s">
        <v>370</v>
      </c>
      <c r="AE385" s="175" t="s">
        <v>3443</v>
      </c>
      <c r="AF385" s="175" t="s">
        <v>3556</v>
      </c>
      <c r="AG385" s="175" t="s">
        <v>3469</v>
      </c>
      <c r="AH385" s="203"/>
      <c r="AI385" s="201">
        <v>22163.49</v>
      </c>
      <c r="AJ385" s="201"/>
      <c r="AK385" s="175"/>
      <c r="AL385" s="209"/>
      <c r="AM385" s="175" t="s">
        <v>3444</v>
      </c>
      <c r="AN385" s="208">
        <v>2.0347000000000001E-2</v>
      </c>
      <c r="AO385" s="208">
        <v>0</v>
      </c>
    </row>
    <row r="386" spans="1:41" x14ac:dyDescent="0.2">
      <c r="A386" s="175" t="s">
        <v>3433</v>
      </c>
      <c r="B386" s="175" t="s">
        <v>3452</v>
      </c>
      <c r="C386" s="175" t="s">
        <v>3435</v>
      </c>
      <c r="D386" s="175" t="s">
        <v>3557</v>
      </c>
      <c r="E386" s="175" t="s">
        <v>192</v>
      </c>
      <c r="F386" s="200">
        <v>4.0218999999999996</v>
      </c>
      <c r="G386" s="201">
        <v>10652492.880000001</v>
      </c>
      <c r="H386" s="201">
        <v>10342.110672585595</v>
      </c>
      <c r="I386" s="207">
        <v>1.0326E-2</v>
      </c>
      <c r="J386" s="207">
        <v>9.9999999999999995E-7</v>
      </c>
      <c r="K386" s="175" t="s">
        <v>3557</v>
      </c>
      <c r="L386" s="175" t="s">
        <v>192</v>
      </c>
      <c r="M386" s="200">
        <v>4.0218999999999996</v>
      </c>
      <c r="N386" s="201">
        <v>-10652492.880000001</v>
      </c>
      <c r="O386" s="201">
        <v>-10652.492880000002</v>
      </c>
      <c r="P386" s="207">
        <v>-9.9999999999999995E-7</v>
      </c>
      <c r="Q386" s="207">
        <v>9.7839999999999993E-3</v>
      </c>
      <c r="R386" s="201">
        <v>-1248.3262</v>
      </c>
      <c r="S386" s="175" t="s">
        <v>94</v>
      </c>
      <c r="T386" s="175" t="s">
        <v>316</v>
      </c>
      <c r="U386" s="175" t="s">
        <v>2826</v>
      </c>
      <c r="V386" s="175" t="s">
        <v>3437</v>
      </c>
      <c r="W386" s="175" t="s">
        <v>3438</v>
      </c>
      <c r="X386" s="175" t="s">
        <v>3558</v>
      </c>
      <c r="Y386" s="175" t="s">
        <v>252</v>
      </c>
      <c r="Z386" s="175" t="s">
        <v>3345</v>
      </c>
      <c r="AA386" s="175" t="s">
        <v>3559</v>
      </c>
      <c r="AB386" s="175" t="s">
        <v>3468</v>
      </c>
      <c r="AC386" s="175" t="s">
        <v>3442</v>
      </c>
      <c r="AD386" s="175" t="s">
        <v>370</v>
      </c>
      <c r="AE386" s="175" t="s">
        <v>3443</v>
      </c>
      <c r="AF386" s="175" t="s">
        <v>3556</v>
      </c>
      <c r="AG386" s="175" t="s">
        <v>3469</v>
      </c>
      <c r="AH386" s="203"/>
      <c r="AI386" s="201">
        <v>323.56</v>
      </c>
      <c r="AJ386" s="201"/>
      <c r="AK386" s="175"/>
      <c r="AL386" s="209"/>
      <c r="AM386" s="175" t="s">
        <v>3444</v>
      </c>
      <c r="AN386" s="208">
        <v>9.0799999999999995E-3</v>
      </c>
      <c r="AO386" s="208">
        <v>0</v>
      </c>
    </row>
    <row r="387" spans="1:41" x14ac:dyDescent="0.2">
      <c r="A387" s="175" t="s">
        <v>3433</v>
      </c>
      <c r="B387" s="175" t="s">
        <v>3452</v>
      </c>
      <c r="C387" s="175" t="s">
        <v>3435</v>
      </c>
      <c r="D387" s="175" t="s">
        <v>3560</v>
      </c>
      <c r="E387" s="175" t="s">
        <v>192</v>
      </c>
      <c r="F387" s="200">
        <v>4.0218999999999996</v>
      </c>
      <c r="G387" s="201">
        <v>2355268.3000000003</v>
      </c>
      <c r="H387" s="201">
        <v>2424.0427374549345</v>
      </c>
      <c r="I387" s="207">
        <v>2.4199999999999998E-3</v>
      </c>
      <c r="J387" s="207">
        <v>0</v>
      </c>
      <c r="K387" s="175" t="s">
        <v>3560</v>
      </c>
      <c r="L387" s="175" t="s">
        <v>192</v>
      </c>
      <c r="M387" s="200">
        <v>4.0218999999999996</v>
      </c>
      <c r="N387" s="201">
        <v>-2355268.3000000003</v>
      </c>
      <c r="O387" s="201">
        <v>-2355.2683000000002</v>
      </c>
      <c r="P387" s="207">
        <v>0</v>
      </c>
      <c r="Q387" s="207">
        <v>2.163E-3</v>
      </c>
      <c r="R387" s="201">
        <v>276.60390999999998</v>
      </c>
      <c r="S387" s="175" t="s">
        <v>94</v>
      </c>
      <c r="T387" s="175" t="s">
        <v>316</v>
      </c>
      <c r="U387" s="175" t="s">
        <v>2826</v>
      </c>
      <c r="V387" s="175" t="s">
        <v>3437</v>
      </c>
      <c r="W387" s="175" t="s">
        <v>3438</v>
      </c>
      <c r="X387" s="175" t="s">
        <v>3555</v>
      </c>
      <c r="Y387" s="175" t="s">
        <v>252</v>
      </c>
      <c r="Z387" s="175" t="s">
        <v>3561</v>
      </c>
      <c r="AA387" s="175" t="s">
        <v>3562</v>
      </c>
      <c r="AB387" s="175" t="s">
        <v>265</v>
      </c>
      <c r="AC387" s="175" t="s">
        <v>3442</v>
      </c>
      <c r="AD387" s="175" t="s">
        <v>370</v>
      </c>
      <c r="AE387" s="175" t="s">
        <v>3443</v>
      </c>
      <c r="AF387" s="175" t="s">
        <v>3556</v>
      </c>
      <c r="AG387" s="175" t="s">
        <v>3469</v>
      </c>
      <c r="AH387" s="203"/>
      <c r="AI387" s="201">
        <v>22163.49</v>
      </c>
      <c r="AJ387" s="201"/>
      <c r="AK387" s="175"/>
      <c r="AL387" s="209"/>
      <c r="AM387" s="175" t="s">
        <v>3444</v>
      </c>
      <c r="AN387" s="208">
        <v>-2.0119999999999999E-3</v>
      </c>
      <c r="AO387" s="208">
        <v>0</v>
      </c>
    </row>
    <row r="388" spans="1:41" x14ac:dyDescent="0.2">
      <c r="A388" s="175" t="s">
        <v>3449</v>
      </c>
      <c r="B388" s="175" t="s">
        <v>3451</v>
      </c>
      <c r="C388" s="175" t="s">
        <v>3435</v>
      </c>
      <c r="D388" s="175" t="s">
        <v>3560</v>
      </c>
      <c r="E388" s="175" t="s">
        <v>192</v>
      </c>
      <c r="F388" s="200">
        <v>4.0218999999999996</v>
      </c>
      <c r="G388" s="201">
        <v>2676441.25</v>
      </c>
      <c r="H388" s="201">
        <v>2754.594021078346</v>
      </c>
      <c r="I388" s="207">
        <v>1.248E-3</v>
      </c>
      <c r="J388" s="207">
        <v>0</v>
      </c>
      <c r="K388" s="175" t="s">
        <v>3560</v>
      </c>
      <c r="L388" s="175" t="s">
        <v>192</v>
      </c>
      <c r="M388" s="200">
        <v>4.0218999999999996</v>
      </c>
      <c r="N388" s="201">
        <v>-2676441.25</v>
      </c>
      <c r="O388" s="201">
        <v>-2676.4412499999999</v>
      </c>
      <c r="P388" s="207">
        <v>0</v>
      </c>
      <c r="Q388" s="207">
        <v>1.1440000000000001E-3</v>
      </c>
      <c r="R388" s="201">
        <v>314.32263</v>
      </c>
      <c r="S388" s="175" t="s">
        <v>94</v>
      </c>
      <c r="T388" s="175" t="s">
        <v>316</v>
      </c>
      <c r="U388" s="175" t="s">
        <v>2826</v>
      </c>
      <c r="V388" s="175" t="s">
        <v>3437</v>
      </c>
      <c r="W388" s="175" t="s">
        <v>3438</v>
      </c>
      <c r="X388" s="175" t="s">
        <v>3555</v>
      </c>
      <c r="Y388" s="175" t="s">
        <v>252</v>
      </c>
      <c r="Z388" s="175" t="s">
        <v>3561</v>
      </c>
      <c r="AA388" s="175" t="s">
        <v>3562</v>
      </c>
      <c r="AB388" s="175" t="s">
        <v>265</v>
      </c>
      <c r="AC388" s="175" t="s">
        <v>3442</v>
      </c>
      <c r="AD388" s="175" t="s">
        <v>370</v>
      </c>
      <c r="AE388" s="175" t="s">
        <v>3443</v>
      </c>
      <c r="AF388" s="175" t="s">
        <v>3556</v>
      </c>
      <c r="AG388" s="175" t="s">
        <v>3469</v>
      </c>
      <c r="AH388" s="203"/>
      <c r="AI388" s="201">
        <v>22163.49</v>
      </c>
      <c r="AJ388" s="201"/>
      <c r="AK388" s="175"/>
      <c r="AL388" s="209"/>
      <c r="AM388" s="175" t="s">
        <v>3444</v>
      </c>
      <c r="AN388" s="208">
        <v>-1.201E-3</v>
      </c>
      <c r="AO388" s="208">
        <v>0</v>
      </c>
    </row>
    <row r="389" spans="1:41" x14ac:dyDescent="0.2">
      <c r="A389" s="175" t="s">
        <v>3449</v>
      </c>
      <c r="B389" s="175" t="s">
        <v>3451</v>
      </c>
      <c r="C389" s="175" t="s">
        <v>3435</v>
      </c>
      <c r="D389" s="175" t="s">
        <v>3557</v>
      </c>
      <c r="E389" s="175" t="s">
        <v>192</v>
      </c>
      <c r="F389" s="200">
        <v>4.0218999999999996</v>
      </c>
      <c r="G389" s="201">
        <v>18432897.120000001</v>
      </c>
      <c r="H389" s="201">
        <v>17895.816884290511</v>
      </c>
      <c r="I389" s="207">
        <v>8.1069999999999996E-3</v>
      </c>
      <c r="J389" s="207">
        <v>9.9999999999999995E-7</v>
      </c>
      <c r="K389" s="175" t="s">
        <v>3557</v>
      </c>
      <c r="L389" s="175" t="s">
        <v>192</v>
      </c>
      <c r="M389" s="200">
        <v>4.0218999999999996</v>
      </c>
      <c r="N389" s="201">
        <v>-18432897.120000001</v>
      </c>
      <c r="O389" s="201">
        <v>-18432.897120000001</v>
      </c>
      <c r="P389" s="207">
        <v>-9.9999999999999995E-7</v>
      </c>
      <c r="Q389" s="207">
        <v>7.8779999999999996E-3</v>
      </c>
      <c r="R389" s="201">
        <v>-2160.0830000000001</v>
      </c>
      <c r="S389" s="175" t="s">
        <v>94</v>
      </c>
      <c r="T389" s="175" t="s">
        <v>316</v>
      </c>
      <c r="U389" s="175" t="s">
        <v>2826</v>
      </c>
      <c r="V389" s="175" t="s">
        <v>3437</v>
      </c>
      <c r="W389" s="175" t="s">
        <v>3438</v>
      </c>
      <c r="X389" s="175" t="s">
        <v>3558</v>
      </c>
      <c r="Y389" s="175" t="s">
        <v>252</v>
      </c>
      <c r="Z389" s="175" t="s">
        <v>3345</v>
      </c>
      <c r="AA389" s="175" t="s">
        <v>3559</v>
      </c>
      <c r="AB389" s="175" t="s">
        <v>3468</v>
      </c>
      <c r="AC389" s="175" t="s">
        <v>3442</v>
      </c>
      <c r="AD389" s="175" t="s">
        <v>370</v>
      </c>
      <c r="AE389" s="175" t="s">
        <v>3443</v>
      </c>
      <c r="AF389" s="175" t="s">
        <v>3556</v>
      </c>
      <c r="AG389" s="175" t="s">
        <v>3469</v>
      </c>
      <c r="AH389" s="203"/>
      <c r="AI389" s="201">
        <v>323.56</v>
      </c>
      <c r="AJ389" s="201"/>
      <c r="AK389" s="175"/>
      <c r="AL389" s="209"/>
      <c r="AM389" s="175" t="s">
        <v>3444</v>
      </c>
      <c r="AN389" s="208">
        <v>8.2520000000000007E-3</v>
      </c>
      <c r="AO389" s="208">
        <v>0</v>
      </c>
    </row>
    <row r="390" spans="1:41" x14ac:dyDescent="0.2">
      <c r="A390" s="175" t="s">
        <v>3449</v>
      </c>
      <c r="B390" s="175" t="s">
        <v>3451</v>
      </c>
      <c r="C390" s="175" t="s">
        <v>3435</v>
      </c>
      <c r="D390" s="175" t="s">
        <v>3554</v>
      </c>
      <c r="E390" s="175" t="s">
        <v>192</v>
      </c>
      <c r="F390" s="200">
        <v>4.0218999999999996</v>
      </c>
      <c r="G390" s="201">
        <v>134005513.62</v>
      </c>
      <c r="H390" s="201">
        <v>132701.85957589152</v>
      </c>
      <c r="I390" s="207">
        <v>6.0116999999999997E-2</v>
      </c>
      <c r="J390" s="207">
        <v>6.0000000000000002E-6</v>
      </c>
      <c r="K390" s="175" t="s">
        <v>3554</v>
      </c>
      <c r="L390" s="175" t="s">
        <v>192</v>
      </c>
      <c r="M390" s="200">
        <v>4.0218999999999996</v>
      </c>
      <c r="N390" s="201">
        <v>-134005513.62</v>
      </c>
      <c r="O390" s="201">
        <v>-134005.51362000001</v>
      </c>
      <c r="P390" s="207">
        <v>-6.0000000000000002E-6</v>
      </c>
      <c r="Q390" s="207">
        <v>5.7272000000000003E-2</v>
      </c>
      <c r="R390" s="201">
        <v>-5243.1661999999997</v>
      </c>
      <c r="S390" s="175" t="s">
        <v>94</v>
      </c>
      <c r="T390" s="175" t="s">
        <v>316</v>
      </c>
      <c r="U390" s="175" t="s">
        <v>2826</v>
      </c>
      <c r="V390" s="175" t="s">
        <v>3437</v>
      </c>
      <c r="W390" s="175" t="s">
        <v>3438</v>
      </c>
      <c r="X390" s="175" t="s">
        <v>3555</v>
      </c>
      <c r="Y390" s="175" t="s">
        <v>252</v>
      </c>
      <c r="Z390" s="175" t="s">
        <v>3553</v>
      </c>
      <c r="AA390" s="175" t="s">
        <v>1228</v>
      </c>
      <c r="AB390" s="175" t="s">
        <v>3468</v>
      </c>
      <c r="AC390" s="175" t="s">
        <v>3442</v>
      </c>
      <c r="AD390" s="175" t="s">
        <v>370</v>
      </c>
      <c r="AE390" s="175" t="s">
        <v>3443</v>
      </c>
      <c r="AF390" s="175" t="s">
        <v>3556</v>
      </c>
      <c r="AG390" s="175" t="s">
        <v>3469</v>
      </c>
      <c r="AH390" s="203"/>
      <c r="AI390" s="201">
        <v>22163.49</v>
      </c>
      <c r="AJ390" s="201"/>
      <c r="AK390" s="175"/>
      <c r="AL390" s="209"/>
      <c r="AM390" s="175" t="s">
        <v>3444</v>
      </c>
      <c r="AN390" s="208">
        <v>2.0029999999999999E-2</v>
      </c>
      <c r="AO390" s="208">
        <v>0</v>
      </c>
    </row>
    <row r="391" spans="1:41" x14ac:dyDescent="0.2">
      <c r="A391" s="175" t="s">
        <v>3449</v>
      </c>
      <c r="B391" s="175" t="s">
        <v>3451</v>
      </c>
      <c r="C391" s="175" t="s">
        <v>3491</v>
      </c>
      <c r="D391" s="175" t="s">
        <v>3551</v>
      </c>
      <c r="E391" s="175" t="s">
        <v>192</v>
      </c>
      <c r="F391" s="200">
        <v>4.0218999999999996</v>
      </c>
      <c r="G391" s="201">
        <v>48573000</v>
      </c>
      <c r="H391" s="201">
        <v>49201.441247718751</v>
      </c>
      <c r="I391" s="207">
        <v>2.2289E-2</v>
      </c>
      <c r="J391" s="207">
        <v>1.9999999999999999E-6</v>
      </c>
      <c r="K391" s="175" t="s">
        <v>3551</v>
      </c>
      <c r="L391" s="175" t="s">
        <v>99</v>
      </c>
      <c r="M391" s="200">
        <v>3.718</v>
      </c>
      <c r="N391" s="201">
        <v>-51811361.900000006</v>
      </c>
      <c r="O391" s="201">
        <v>-51811.361900000004</v>
      </c>
      <c r="P391" s="207">
        <v>-1.9999999999999999E-6</v>
      </c>
      <c r="Q391" s="207">
        <v>2.2142999999999999E-2</v>
      </c>
      <c r="R391" s="201">
        <v>5248.6330099999996</v>
      </c>
      <c r="S391" s="175" t="s">
        <v>94</v>
      </c>
      <c r="T391" s="175" t="s">
        <v>316</v>
      </c>
      <c r="U391" s="175" t="s">
        <v>2879</v>
      </c>
      <c r="V391" s="175" t="s">
        <v>3493</v>
      </c>
      <c r="W391" s="175" t="s">
        <v>3522</v>
      </c>
      <c r="X391" s="175" t="s">
        <v>3552</v>
      </c>
      <c r="Y391" s="175" t="s">
        <v>252</v>
      </c>
      <c r="Z391" s="175" t="s">
        <v>3553</v>
      </c>
      <c r="AA391" s="175" t="s">
        <v>35</v>
      </c>
      <c r="AB391" s="175" t="s">
        <v>265</v>
      </c>
      <c r="AC391" s="175" t="s">
        <v>3496</v>
      </c>
      <c r="AD391" s="175" t="s">
        <v>370</v>
      </c>
      <c r="AE391" s="175" t="s">
        <v>3443</v>
      </c>
      <c r="AF391" s="175" t="s">
        <v>265</v>
      </c>
      <c r="AG391" s="175" t="s">
        <v>265</v>
      </c>
      <c r="AH391" s="206"/>
      <c r="AI391" s="239">
        <v>1.04504</v>
      </c>
      <c r="AJ391" s="239"/>
      <c r="AK391" s="175"/>
      <c r="AL391" s="179"/>
      <c r="AM391" s="175" t="s">
        <v>3444</v>
      </c>
      <c r="AN391" s="208">
        <v>-2.0050999999999999E-2</v>
      </c>
      <c r="AO391" s="208">
        <v>0</v>
      </c>
    </row>
    <row r="392" spans="1:41" x14ac:dyDescent="0.2">
      <c r="A392" s="175" t="s">
        <v>3450</v>
      </c>
      <c r="B392" s="175" t="s">
        <v>3450</v>
      </c>
      <c r="C392" s="175" t="s">
        <v>3491</v>
      </c>
      <c r="D392" s="175" t="s">
        <v>3551</v>
      </c>
      <c r="E392" s="175" t="s">
        <v>192</v>
      </c>
      <c r="F392" s="200">
        <v>4.0218999999999996</v>
      </c>
      <c r="G392" s="201">
        <v>277000</v>
      </c>
      <c r="H392" s="201">
        <v>280.58376513588109</v>
      </c>
      <c r="I392" s="207">
        <v>2.5513000000000001E-2</v>
      </c>
      <c r="J392" s="207">
        <v>9.9999999999999995E-7</v>
      </c>
      <c r="K392" s="175" t="s">
        <v>3551</v>
      </c>
      <c r="L392" s="175" t="s">
        <v>99</v>
      </c>
      <c r="M392" s="200">
        <v>3.718</v>
      </c>
      <c r="N392" s="201">
        <v>-295467.5</v>
      </c>
      <c r="O392" s="201">
        <v>-295.46749999999997</v>
      </c>
      <c r="P392" s="207">
        <v>-9.9999999999999995E-7</v>
      </c>
      <c r="Q392" s="207">
        <v>3.3406999999999999E-2</v>
      </c>
      <c r="R392" s="201">
        <v>29.93168</v>
      </c>
      <c r="S392" s="175" t="s">
        <v>94</v>
      </c>
      <c r="T392" s="175" t="s">
        <v>316</v>
      </c>
      <c r="U392" s="175" t="s">
        <v>2879</v>
      </c>
      <c r="V392" s="175" t="s">
        <v>3493</v>
      </c>
      <c r="W392" s="175" t="s">
        <v>3522</v>
      </c>
      <c r="X392" s="175" t="s">
        <v>3552</v>
      </c>
      <c r="Y392" s="175" t="s">
        <v>252</v>
      </c>
      <c r="Z392" s="175" t="s">
        <v>3553</v>
      </c>
      <c r="AA392" s="175" t="s">
        <v>35</v>
      </c>
      <c r="AB392" s="175" t="s">
        <v>265</v>
      </c>
      <c r="AC392" s="175" t="s">
        <v>3496</v>
      </c>
      <c r="AD392" s="175" t="s">
        <v>370</v>
      </c>
      <c r="AE392" s="175" t="s">
        <v>3443</v>
      </c>
      <c r="AF392" s="175" t="s">
        <v>265</v>
      </c>
      <c r="AG392" s="175" t="s">
        <v>265</v>
      </c>
      <c r="AH392" s="206"/>
      <c r="AI392" s="239">
        <v>1.04504</v>
      </c>
      <c r="AJ392" s="239"/>
      <c r="AK392" s="175"/>
      <c r="AL392" s="179"/>
      <c r="AM392" s="175" t="s">
        <v>3444</v>
      </c>
      <c r="AN392" s="208">
        <v>-1.6573999999999998E-2</v>
      </c>
      <c r="AO392" s="208">
        <v>0</v>
      </c>
    </row>
    <row r="393" spans="1:41" x14ac:dyDescent="0.2">
      <c r="A393" s="175" t="s">
        <v>3450</v>
      </c>
      <c r="B393" s="175" t="s">
        <v>3450</v>
      </c>
      <c r="C393" s="175" t="s">
        <v>3435</v>
      </c>
      <c r="D393" s="175" t="s">
        <v>3560</v>
      </c>
      <c r="E393" s="175" t="s">
        <v>192</v>
      </c>
      <c r="F393" s="200">
        <v>4.0218999999999996</v>
      </c>
      <c r="G393" s="201">
        <v>107057.65000000001</v>
      </c>
      <c r="H393" s="201">
        <v>110.1837595502126</v>
      </c>
      <c r="I393" s="207">
        <v>1.0019E-2</v>
      </c>
      <c r="J393" s="207">
        <v>0</v>
      </c>
      <c r="K393" s="175" t="s">
        <v>3560</v>
      </c>
      <c r="L393" s="175" t="s">
        <v>192</v>
      </c>
      <c r="M393" s="200">
        <v>4.0218999999999996</v>
      </c>
      <c r="N393" s="201">
        <v>-107057.65000000001</v>
      </c>
      <c r="O393" s="201">
        <v>-107.05765000000001</v>
      </c>
      <c r="P393" s="207">
        <v>0</v>
      </c>
      <c r="Q393" s="207">
        <v>1.2104999999999999E-2</v>
      </c>
      <c r="R393" s="201">
        <v>12.572900000000001</v>
      </c>
      <c r="S393" s="175" t="s">
        <v>94</v>
      </c>
      <c r="T393" s="175" t="s">
        <v>316</v>
      </c>
      <c r="U393" s="175" t="s">
        <v>2826</v>
      </c>
      <c r="V393" s="175" t="s">
        <v>3437</v>
      </c>
      <c r="W393" s="175" t="s">
        <v>3438</v>
      </c>
      <c r="X393" s="175" t="s">
        <v>3555</v>
      </c>
      <c r="Y393" s="175" t="s">
        <v>252</v>
      </c>
      <c r="Z393" s="175" t="s">
        <v>3561</v>
      </c>
      <c r="AA393" s="175" t="s">
        <v>3562</v>
      </c>
      <c r="AB393" s="175" t="s">
        <v>265</v>
      </c>
      <c r="AC393" s="175" t="s">
        <v>3442</v>
      </c>
      <c r="AD393" s="175" t="s">
        <v>370</v>
      </c>
      <c r="AE393" s="175" t="s">
        <v>3443</v>
      </c>
      <c r="AF393" s="175" t="s">
        <v>3556</v>
      </c>
      <c r="AG393" s="175" t="s">
        <v>3469</v>
      </c>
      <c r="AH393" s="203"/>
      <c r="AI393" s="201">
        <v>22163.49</v>
      </c>
      <c r="AJ393" s="201"/>
      <c r="AK393" s="175"/>
      <c r="AL393" s="209"/>
      <c r="AM393" s="175" t="s">
        <v>3444</v>
      </c>
      <c r="AN393" s="208">
        <v>-6.9620000000000003E-3</v>
      </c>
      <c r="AO393" s="208">
        <v>0</v>
      </c>
    </row>
    <row r="394" spans="1:41" x14ac:dyDescent="0.2">
      <c r="A394" s="175" t="s">
        <v>3450</v>
      </c>
      <c r="B394" s="175" t="s">
        <v>3450</v>
      </c>
      <c r="C394" s="175" t="s">
        <v>3435</v>
      </c>
      <c r="D394" s="175" t="s">
        <v>3554</v>
      </c>
      <c r="E394" s="175" t="s">
        <v>192</v>
      </c>
      <c r="F394" s="200">
        <v>4.0218999999999996</v>
      </c>
      <c r="G394" s="201">
        <v>558170.25</v>
      </c>
      <c r="H394" s="201">
        <v>552.74017963524705</v>
      </c>
      <c r="I394" s="207">
        <v>5.0261E-2</v>
      </c>
      <c r="J394" s="207">
        <v>1.9999999999999999E-6</v>
      </c>
      <c r="K394" s="175" t="s">
        <v>3554</v>
      </c>
      <c r="L394" s="175" t="s">
        <v>192</v>
      </c>
      <c r="M394" s="200">
        <v>4.0218999999999996</v>
      </c>
      <c r="N394" s="201">
        <v>-558170.25</v>
      </c>
      <c r="O394" s="201">
        <v>-558.17025000000001</v>
      </c>
      <c r="P394" s="207">
        <v>-3.0000000000000001E-6</v>
      </c>
      <c r="Q394" s="207">
        <v>6.3109999999999999E-2</v>
      </c>
      <c r="R394" s="201">
        <v>-21.839200000000002</v>
      </c>
      <c r="S394" s="175" t="s">
        <v>94</v>
      </c>
      <c r="T394" s="175" t="s">
        <v>316</v>
      </c>
      <c r="U394" s="175" t="s">
        <v>2826</v>
      </c>
      <c r="V394" s="175" t="s">
        <v>3437</v>
      </c>
      <c r="W394" s="175" t="s">
        <v>3438</v>
      </c>
      <c r="X394" s="175" t="s">
        <v>3555</v>
      </c>
      <c r="Y394" s="175" t="s">
        <v>252</v>
      </c>
      <c r="Z394" s="175" t="s">
        <v>3553</v>
      </c>
      <c r="AA394" s="175" t="s">
        <v>1228</v>
      </c>
      <c r="AB394" s="175" t="s">
        <v>3468</v>
      </c>
      <c r="AC394" s="175" t="s">
        <v>3442</v>
      </c>
      <c r="AD394" s="175" t="s">
        <v>370</v>
      </c>
      <c r="AE394" s="175" t="s">
        <v>3443</v>
      </c>
      <c r="AF394" s="175" t="s">
        <v>3556</v>
      </c>
      <c r="AG394" s="175" t="s">
        <v>3469</v>
      </c>
      <c r="AH394" s="203"/>
      <c r="AI394" s="201">
        <v>22163.49</v>
      </c>
      <c r="AJ394" s="201"/>
      <c r="AK394" s="175"/>
      <c r="AL394" s="209"/>
      <c r="AM394" s="175" t="s">
        <v>3444</v>
      </c>
      <c r="AN394" s="208">
        <v>1.2093E-2</v>
      </c>
      <c r="AO394" s="208">
        <v>0</v>
      </c>
    </row>
    <row r="395" spans="1:41" x14ac:dyDescent="0.2">
      <c r="A395" s="175" t="s">
        <v>3450</v>
      </c>
      <c r="B395" s="175" t="s">
        <v>3450</v>
      </c>
      <c r="C395" s="175" t="s">
        <v>3435</v>
      </c>
      <c r="D395" s="175" t="s">
        <v>3557</v>
      </c>
      <c r="E395" s="175" t="s">
        <v>192</v>
      </c>
      <c r="F395" s="200">
        <v>4.0218999999999996</v>
      </c>
      <c r="G395" s="201">
        <v>24633.120000000003</v>
      </c>
      <c r="H395" s="201">
        <v>23.915399519630029</v>
      </c>
      <c r="I395" s="207">
        <v>2.1749999999999999E-3</v>
      </c>
      <c r="J395" s="207">
        <v>0</v>
      </c>
      <c r="K395" s="175" t="s">
        <v>3557</v>
      </c>
      <c r="L395" s="175" t="s">
        <v>192</v>
      </c>
      <c r="M395" s="200">
        <v>4.0218999999999996</v>
      </c>
      <c r="N395" s="201">
        <v>-24633.120000000003</v>
      </c>
      <c r="O395" s="201">
        <v>-24.633120000000002</v>
      </c>
      <c r="P395" s="207">
        <v>0</v>
      </c>
      <c r="Q395" s="207">
        <v>2.7850000000000001E-3</v>
      </c>
      <c r="R395" s="201">
        <v>-2.8866000000000001</v>
      </c>
      <c r="S395" s="175" t="s">
        <v>94</v>
      </c>
      <c r="T395" s="175" t="s">
        <v>316</v>
      </c>
      <c r="U395" s="175" t="s">
        <v>2826</v>
      </c>
      <c r="V395" s="175" t="s">
        <v>3437</v>
      </c>
      <c r="W395" s="175" t="s">
        <v>3438</v>
      </c>
      <c r="X395" s="175" t="s">
        <v>3558</v>
      </c>
      <c r="Y395" s="175" t="s">
        <v>252</v>
      </c>
      <c r="Z395" s="175" t="s">
        <v>3345</v>
      </c>
      <c r="AA395" s="175" t="s">
        <v>3559</v>
      </c>
      <c r="AB395" s="175" t="s">
        <v>3468</v>
      </c>
      <c r="AC395" s="175" t="s">
        <v>3442</v>
      </c>
      <c r="AD395" s="175" t="s">
        <v>370</v>
      </c>
      <c r="AE395" s="175" t="s">
        <v>3443</v>
      </c>
      <c r="AF395" s="175" t="s">
        <v>3556</v>
      </c>
      <c r="AG395" s="175" t="s">
        <v>3469</v>
      </c>
      <c r="AH395" s="203"/>
      <c r="AI395" s="201">
        <v>323.56</v>
      </c>
      <c r="AJ395" s="201"/>
      <c r="AK395" s="175"/>
      <c r="AL395" s="209"/>
      <c r="AM395" s="175" t="s">
        <v>3444</v>
      </c>
      <c r="AN395" s="208">
        <v>1.598E-3</v>
      </c>
      <c r="AO395" s="208">
        <v>0</v>
      </c>
    </row>
    <row r="396" spans="1:41" x14ac:dyDescent="0.2">
      <c r="A396" s="175" t="s">
        <v>3433</v>
      </c>
      <c r="B396" s="175" t="s">
        <v>3434</v>
      </c>
      <c r="C396" s="175" t="s">
        <v>3435</v>
      </c>
      <c r="D396" s="175" t="s">
        <v>3557</v>
      </c>
      <c r="E396" s="175" t="s">
        <v>192</v>
      </c>
      <c r="F396" s="200">
        <v>4.0218999999999996</v>
      </c>
      <c r="G396" s="201">
        <v>259313.52000000002</v>
      </c>
      <c r="H396" s="201">
        <v>251.75791195405159</v>
      </c>
      <c r="I396" s="207">
        <v>6.8479999999999999E-3</v>
      </c>
      <c r="J396" s="207">
        <v>9.9999999999999995E-7</v>
      </c>
      <c r="K396" s="175" t="s">
        <v>3557</v>
      </c>
      <c r="L396" s="175" t="s">
        <v>192</v>
      </c>
      <c r="M396" s="200">
        <v>4.0218999999999996</v>
      </c>
      <c r="N396" s="201">
        <v>-259313.52000000002</v>
      </c>
      <c r="O396" s="201">
        <v>-259.31352000000004</v>
      </c>
      <c r="P396" s="207">
        <v>-9.9999999999999995E-7</v>
      </c>
      <c r="Q396" s="207">
        <v>9.5750000000000002E-3</v>
      </c>
      <c r="R396" s="201">
        <v>-30.387899999999998</v>
      </c>
      <c r="S396" s="175" t="s">
        <v>94</v>
      </c>
      <c r="T396" s="175" t="s">
        <v>316</v>
      </c>
      <c r="U396" s="175" t="s">
        <v>2826</v>
      </c>
      <c r="V396" s="175" t="s">
        <v>3437</v>
      </c>
      <c r="W396" s="175" t="s">
        <v>3438</v>
      </c>
      <c r="X396" s="175" t="s">
        <v>3558</v>
      </c>
      <c r="Y396" s="175" t="s">
        <v>252</v>
      </c>
      <c r="Z396" s="175" t="s">
        <v>3345</v>
      </c>
      <c r="AA396" s="175" t="s">
        <v>3559</v>
      </c>
      <c r="AB396" s="175" t="s">
        <v>3468</v>
      </c>
      <c r="AC396" s="175" t="s">
        <v>3442</v>
      </c>
      <c r="AD396" s="175" t="s">
        <v>370</v>
      </c>
      <c r="AE396" s="175" t="s">
        <v>3443</v>
      </c>
      <c r="AF396" s="175" t="s">
        <v>3556</v>
      </c>
      <c r="AG396" s="175" t="s">
        <v>3469</v>
      </c>
      <c r="AH396" s="203"/>
      <c r="AI396" s="201">
        <v>323.56</v>
      </c>
      <c r="AJ396" s="201"/>
      <c r="AK396" s="175"/>
      <c r="AL396" s="209"/>
      <c r="AM396" s="175" t="s">
        <v>3444</v>
      </c>
      <c r="AN396" s="208">
        <v>4.0133000000000002E-2</v>
      </c>
      <c r="AO396" s="208">
        <v>0</v>
      </c>
    </row>
    <row r="397" spans="1:41" x14ac:dyDescent="0.2">
      <c r="A397" s="175" t="s">
        <v>3433</v>
      </c>
      <c r="B397" s="175" t="s">
        <v>3434</v>
      </c>
      <c r="C397" s="175" t="s">
        <v>3435</v>
      </c>
      <c r="D397" s="175" t="s">
        <v>3560</v>
      </c>
      <c r="E397" s="175" t="s">
        <v>192</v>
      </c>
      <c r="F397" s="200">
        <v>4.0218999999999996</v>
      </c>
      <c r="G397" s="201">
        <v>535288.25</v>
      </c>
      <c r="H397" s="201">
        <v>550.91880272383696</v>
      </c>
      <c r="I397" s="207">
        <v>1.4985E-2</v>
      </c>
      <c r="J397" s="207">
        <v>9.9999999999999995E-7</v>
      </c>
      <c r="K397" s="175" t="s">
        <v>3560</v>
      </c>
      <c r="L397" s="175" t="s">
        <v>192</v>
      </c>
      <c r="M397" s="200">
        <v>4.0218999999999996</v>
      </c>
      <c r="N397" s="201">
        <v>-535288.25</v>
      </c>
      <c r="O397" s="201">
        <v>-535.28824999999995</v>
      </c>
      <c r="P397" s="207">
        <v>-9.9999999999999995E-7</v>
      </c>
      <c r="Q397" s="207">
        <v>1.9765999999999999E-2</v>
      </c>
      <c r="R397" s="201">
        <v>62.864519999999999</v>
      </c>
      <c r="S397" s="175" t="s">
        <v>94</v>
      </c>
      <c r="T397" s="175" t="s">
        <v>316</v>
      </c>
      <c r="U397" s="175" t="s">
        <v>2826</v>
      </c>
      <c r="V397" s="175" t="s">
        <v>3437</v>
      </c>
      <c r="W397" s="175" t="s">
        <v>3438</v>
      </c>
      <c r="X397" s="175" t="s">
        <v>3555</v>
      </c>
      <c r="Y397" s="175" t="s">
        <v>252</v>
      </c>
      <c r="Z397" s="175" t="s">
        <v>3561</v>
      </c>
      <c r="AA397" s="175" t="s">
        <v>3562</v>
      </c>
      <c r="AB397" s="175" t="s">
        <v>265</v>
      </c>
      <c r="AC397" s="175" t="s">
        <v>3442</v>
      </c>
      <c r="AD397" s="175" t="s">
        <v>370</v>
      </c>
      <c r="AE397" s="175" t="s">
        <v>3443</v>
      </c>
      <c r="AF397" s="175" t="s">
        <v>3556</v>
      </c>
      <c r="AG397" s="175" t="s">
        <v>3469</v>
      </c>
      <c r="AH397" s="203"/>
      <c r="AI397" s="201">
        <v>22163.49</v>
      </c>
      <c r="AJ397" s="201"/>
      <c r="AK397" s="175"/>
      <c r="AL397" s="209"/>
      <c r="AM397" s="175" t="s">
        <v>3444</v>
      </c>
      <c r="AN397" s="208">
        <v>-8.3024000000000001E-2</v>
      </c>
      <c r="AO397" s="208">
        <v>0</v>
      </c>
    </row>
    <row r="398" spans="1:41" x14ac:dyDescent="0.2">
      <c r="A398" s="175" t="s">
        <v>3433</v>
      </c>
      <c r="B398" s="175" t="s">
        <v>3434</v>
      </c>
      <c r="C398" s="175" t="s">
        <v>3491</v>
      </c>
      <c r="D398" s="175" t="s">
        <v>3551</v>
      </c>
      <c r="E398" s="175" t="s">
        <v>192</v>
      </c>
      <c r="F398" s="200">
        <v>4.0218999999999996</v>
      </c>
      <c r="G398" s="201">
        <v>801000</v>
      </c>
      <c r="H398" s="201">
        <v>811.36333494119719</v>
      </c>
      <c r="I398" s="207">
        <v>2.2068999999999998E-2</v>
      </c>
      <c r="J398" s="207">
        <v>1.9999999999999999E-6</v>
      </c>
      <c r="K398" s="175" t="s">
        <v>3551</v>
      </c>
      <c r="L398" s="175" t="s">
        <v>99</v>
      </c>
      <c r="M398" s="200">
        <v>3.718</v>
      </c>
      <c r="N398" s="201">
        <v>-854402.60000000009</v>
      </c>
      <c r="O398" s="201">
        <v>-854.40260000000012</v>
      </c>
      <c r="P398" s="207">
        <v>-1.9999999999999999E-6</v>
      </c>
      <c r="Q398" s="207">
        <v>3.1549000000000001E-2</v>
      </c>
      <c r="R398" s="201">
        <v>86.553330000000003</v>
      </c>
      <c r="S398" s="175" t="s">
        <v>94</v>
      </c>
      <c r="T398" s="175" t="s">
        <v>316</v>
      </c>
      <c r="U398" s="175" t="s">
        <v>2879</v>
      </c>
      <c r="V398" s="175" t="s">
        <v>3493</v>
      </c>
      <c r="W398" s="175" t="s">
        <v>3522</v>
      </c>
      <c r="X398" s="175" t="s">
        <v>3552</v>
      </c>
      <c r="Y398" s="175" t="s">
        <v>252</v>
      </c>
      <c r="Z398" s="175" t="s">
        <v>3553</v>
      </c>
      <c r="AA398" s="175" t="s">
        <v>35</v>
      </c>
      <c r="AB398" s="175" t="s">
        <v>265</v>
      </c>
      <c r="AC398" s="175" t="s">
        <v>3496</v>
      </c>
      <c r="AD398" s="175" t="s">
        <v>370</v>
      </c>
      <c r="AE398" s="175" t="s">
        <v>3443</v>
      </c>
      <c r="AF398" s="175" t="s">
        <v>265</v>
      </c>
      <c r="AG398" s="175" t="s">
        <v>265</v>
      </c>
      <c r="AH398" s="206"/>
      <c r="AI398" s="239">
        <v>1.04504</v>
      </c>
      <c r="AJ398" s="239"/>
      <c r="AK398" s="175"/>
      <c r="AL398" s="179"/>
      <c r="AM398" s="175" t="s">
        <v>3444</v>
      </c>
      <c r="AN398" s="208">
        <v>-0.11430999999999999</v>
      </c>
      <c r="AO398" s="208">
        <v>0</v>
      </c>
    </row>
    <row r="399" spans="1:41" x14ac:dyDescent="0.2">
      <c r="A399" s="175" t="s">
        <v>3433</v>
      </c>
      <c r="B399" s="175" t="s">
        <v>3448</v>
      </c>
      <c r="C399" s="175" t="s">
        <v>3435</v>
      </c>
      <c r="D399" s="175" t="s">
        <v>3560</v>
      </c>
      <c r="E399" s="175" t="s">
        <v>192</v>
      </c>
      <c r="F399" s="200">
        <v>4.0218999999999996</v>
      </c>
      <c r="G399" s="201">
        <v>4817594.25</v>
      </c>
      <c r="H399" s="201">
        <v>4958.2692394328551</v>
      </c>
      <c r="I399" s="207">
        <v>6.5189999999999996E-3</v>
      </c>
      <c r="J399" s="207">
        <v>9.9999999999999995E-7</v>
      </c>
      <c r="K399" s="175" t="s">
        <v>3560</v>
      </c>
      <c r="L399" s="175" t="s">
        <v>192</v>
      </c>
      <c r="M399" s="200">
        <v>4.0218999999999996</v>
      </c>
      <c r="N399" s="201">
        <v>-4817594.25</v>
      </c>
      <c r="O399" s="201">
        <v>-4817.5942500000001</v>
      </c>
      <c r="P399" s="207">
        <v>-9.9999999999999995E-7</v>
      </c>
      <c r="Q399" s="207">
        <v>4.9639999999999997E-3</v>
      </c>
      <c r="R399" s="201">
        <v>565.78074000000004</v>
      </c>
      <c r="S399" s="175" t="s">
        <v>94</v>
      </c>
      <c r="T399" s="175" t="s">
        <v>316</v>
      </c>
      <c r="U399" s="175" t="s">
        <v>2826</v>
      </c>
      <c r="V399" s="175" t="s">
        <v>3437</v>
      </c>
      <c r="W399" s="175" t="s">
        <v>3438</v>
      </c>
      <c r="X399" s="175" t="s">
        <v>3555</v>
      </c>
      <c r="Y399" s="175" t="s">
        <v>252</v>
      </c>
      <c r="Z399" s="175" t="s">
        <v>3561</v>
      </c>
      <c r="AA399" s="175" t="s">
        <v>3562</v>
      </c>
      <c r="AB399" s="175" t="s">
        <v>265</v>
      </c>
      <c r="AC399" s="175" t="s">
        <v>3442</v>
      </c>
      <c r="AD399" s="175" t="s">
        <v>370</v>
      </c>
      <c r="AE399" s="175" t="s">
        <v>3443</v>
      </c>
      <c r="AF399" s="175" t="s">
        <v>3556</v>
      </c>
      <c r="AG399" s="175" t="s">
        <v>3469</v>
      </c>
      <c r="AH399" s="203"/>
      <c r="AI399" s="201">
        <v>22163.49</v>
      </c>
      <c r="AJ399" s="201"/>
      <c r="AK399" s="175"/>
      <c r="AL399" s="209"/>
      <c r="AM399" s="175" t="s">
        <v>3444</v>
      </c>
      <c r="AN399" s="208">
        <v>-5.3889999999999997E-3</v>
      </c>
      <c r="AO399" s="208">
        <v>0</v>
      </c>
    </row>
    <row r="400" spans="1:41" x14ac:dyDescent="0.2">
      <c r="A400" s="175" t="s">
        <v>3449</v>
      </c>
      <c r="B400" s="175" t="s">
        <v>3449</v>
      </c>
      <c r="C400" s="175" t="s">
        <v>3435</v>
      </c>
      <c r="D400" s="175" t="s">
        <v>3560</v>
      </c>
      <c r="E400" s="175" t="s">
        <v>192</v>
      </c>
      <c r="F400" s="200">
        <v>4.0218999999999996</v>
      </c>
      <c r="G400" s="201">
        <v>535288.25</v>
      </c>
      <c r="H400" s="201">
        <v>550.91880272383696</v>
      </c>
      <c r="I400" s="207">
        <v>1.243E-3</v>
      </c>
      <c r="J400" s="207">
        <v>0</v>
      </c>
      <c r="K400" s="175" t="s">
        <v>3560</v>
      </c>
      <c r="L400" s="175" t="s">
        <v>192</v>
      </c>
      <c r="M400" s="200">
        <v>4.0218999999999996</v>
      </c>
      <c r="N400" s="201">
        <v>-535288.25</v>
      </c>
      <c r="O400" s="201">
        <v>-535.28824999999995</v>
      </c>
      <c r="P400" s="207">
        <v>0</v>
      </c>
      <c r="Q400" s="207">
        <v>1.421E-3</v>
      </c>
      <c r="R400" s="201">
        <v>62.864519999999999</v>
      </c>
      <c r="S400" s="175" t="s">
        <v>94</v>
      </c>
      <c r="T400" s="175" t="s">
        <v>316</v>
      </c>
      <c r="U400" s="175" t="s">
        <v>2826</v>
      </c>
      <c r="V400" s="175" t="s">
        <v>3437</v>
      </c>
      <c r="W400" s="175" t="s">
        <v>3438</v>
      </c>
      <c r="X400" s="175" t="s">
        <v>3555</v>
      </c>
      <c r="Y400" s="175" t="s">
        <v>252</v>
      </c>
      <c r="Z400" s="175" t="s">
        <v>3561</v>
      </c>
      <c r="AA400" s="175" t="s">
        <v>3562</v>
      </c>
      <c r="AB400" s="175" t="s">
        <v>265</v>
      </c>
      <c r="AC400" s="175" t="s">
        <v>3442</v>
      </c>
      <c r="AD400" s="175" t="s">
        <v>370</v>
      </c>
      <c r="AE400" s="175" t="s">
        <v>3443</v>
      </c>
      <c r="AF400" s="175" t="s">
        <v>3556</v>
      </c>
      <c r="AG400" s="175" t="s">
        <v>3469</v>
      </c>
      <c r="AH400" s="203"/>
      <c r="AI400" s="201">
        <v>22163.49</v>
      </c>
      <c r="AJ400" s="201"/>
      <c r="AK400" s="175"/>
      <c r="AL400" s="209"/>
      <c r="AM400" s="175" t="s">
        <v>3444</v>
      </c>
      <c r="AN400" s="208">
        <v>-1.6540000000000001E-3</v>
      </c>
      <c r="AO400" s="208">
        <v>0</v>
      </c>
    </row>
    <row r="401" spans="1:41" x14ac:dyDescent="0.2">
      <c r="A401" s="175" t="s">
        <v>3433</v>
      </c>
      <c r="B401" s="175" t="s">
        <v>3448</v>
      </c>
      <c r="C401" s="175" t="s">
        <v>3435</v>
      </c>
      <c r="D401" s="175" t="s">
        <v>3557</v>
      </c>
      <c r="E401" s="175" t="s">
        <v>192</v>
      </c>
      <c r="F401" s="200">
        <v>4.0218999999999996</v>
      </c>
      <c r="G401" s="201">
        <v>13381443.120000001</v>
      </c>
      <c r="H401" s="201">
        <v>12991.547349344342</v>
      </c>
      <c r="I401" s="207">
        <v>1.7080000000000001E-2</v>
      </c>
      <c r="J401" s="207">
        <v>3.0000000000000001E-6</v>
      </c>
      <c r="K401" s="175" t="s">
        <v>3557</v>
      </c>
      <c r="L401" s="175" t="s">
        <v>192</v>
      </c>
      <c r="M401" s="200">
        <v>4.0218999999999996</v>
      </c>
      <c r="N401" s="201">
        <v>-13381443.120000001</v>
      </c>
      <c r="O401" s="201">
        <v>-13381.443120000002</v>
      </c>
      <c r="P401" s="207">
        <v>-3.0000000000000001E-6</v>
      </c>
      <c r="Q401" s="207">
        <v>1.3788999999999999E-2</v>
      </c>
      <c r="R401" s="201">
        <v>-1568.1217999999999</v>
      </c>
      <c r="S401" s="175" t="s">
        <v>94</v>
      </c>
      <c r="T401" s="175" t="s">
        <v>316</v>
      </c>
      <c r="U401" s="175" t="s">
        <v>2826</v>
      </c>
      <c r="V401" s="175" t="s">
        <v>3437</v>
      </c>
      <c r="W401" s="175" t="s">
        <v>3438</v>
      </c>
      <c r="X401" s="175" t="s">
        <v>3558</v>
      </c>
      <c r="Y401" s="175" t="s">
        <v>252</v>
      </c>
      <c r="Z401" s="175" t="s">
        <v>3345</v>
      </c>
      <c r="AA401" s="175" t="s">
        <v>3559</v>
      </c>
      <c r="AB401" s="175" t="s">
        <v>3468</v>
      </c>
      <c r="AC401" s="175" t="s">
        <v>3442</v>
      </c>
      <c r="AD401" s="175" t="s">
        <v>370</v>
      </c>
      <c r="AE401" s="175" t="s">
        <v>3443</v>
      </c>
      <c r="AF401" s="175" t="s">
        <v>3556</v>
      </c>
      <c r="AG401" s="175" t="s">
        <v>3469</v>
      </c>
      <c r="AH401" s="203"/>
      <c r="AI401" s="201">
        <v>323.56</v>
      </c>
      <c r="AJ401" s="201"/>
      <c r="AK401" s="175"/>
      <c r="AL401" s="209"/>
      <c r="AM401" s="175" t="s">
        <v>3444</v>
      </c>
      <c r="AN401" s="208">
        <v>1.4937000000000001E-2</v>
      </c>
      <c r="AO401" s="208">
        <v>0</v>
      </c>
    </row>
    <row r="402" spans="1:41" x14ac:dyDescent="0.2">
      <c r="A402" s="175" t="s">
        <v>3433</v>
      </c>
      <c r="B402" s="175" t="s">
        <v>3448</v>
      </c>
      <c r="C402" s="175" t="s">
        <v>3435</v>
      </c>
      <c r="D402" s="175" t="s">
        <v>3554</v>
      </c>
      <c r="E402" s="175" t="s">
        <v>192</v>
      </c>
      <c r="F402" s="200">
        <v>4.0218999999999996</v>
      </c>
      <c r="G402" s="201">
        <v>57915745.140000008</v>
      </c>
      <c r="H402" s="201">
        <v>57352.319868362225</v>
      </c>
      <c r="I402" s="207">
        <v>7.5399999999999995E-2</v>
      </c>
      <c r="J402" s="207">
        <v>1.1E-5</v>
      </c>
      <c r="K402" s="175" t="s">
        <v>3554</v>
      </c>
      <c r="L402" s="175" t="s">
        <v>192</v>
      </c>
      <c r="M402" s="200">
        <v>4.0218999999999996</v>
      </c>
      <c r="N402" s="201">
        <v>-57915745.140000008</v>
      </c>
      <c r="O402" s="201">
        <v>-57915.745140000006</v>
      </c>
      <c r="P402" s="207">
        <v>-1.1E-5</v>
      </c>
      <c r="Q402" s="207">
        <v>5.9679999999999997E-2</v>
      </c>
      <c r="R402" s="201">
        <v>-2266.0401000000002</v>
      </c>
      <c r="S402" s="175" t="s">
        <v>94</v>
      </c>
      <c r="T402" s="175" t="s">
        <v>316</v>
      </c>
      <c r="U402" s="175" t="s">
        <v>2826</v>
      </c>
      <c r="V402" s="175" t="s">
        <v>3437</v>
      </c>
      <c r="W402" s="175" t="s">
        <v>3438</v>
      </c>
      <c r="X402" s="175" t="s">
        <v>3555</v>
      </c>
      <c r="Y402" s="175" t="s">
        <v>252</v>
      </c>
      <c r="Z402" s="175" t="s">
        <v>3553</v>
      </c>
      <c r="AA402" s="175" t="s">
        <v>1228</v>
      </c>
      <c r="AB402" s="175" t="s">
        <v>3468</v>
      </c>
      <c r="AC402" s="175" t="s">
        <v>3442</v>
      </c>
      <c r="AD402" s="175" t="s">
        <v>370</v>
      </c>
      <c r="AE402" s="175" t="s">
        <v>3443</v>
      </c>
      <c r="AF402" s="175" t="s">
        <v>3556</v>
      </c>
      <c r="AG402" s="175" t="s">
        <v>3469</v>
      </c>
      <c r="AH402" s="203"/>
      <c r="AI402" s="201">
        <v>22163.49</v>
      </c>
      <c r="AJ402" s="201"/>
      <c r="AK402" s="175"/>
      <c r="AL402" s="209"/>
      <c r="AM402" s="175" t="s">
        <v>3444</v>
      </c>
      <c r="AN402" s="208">
        <v>2.1585E-2</v>
      </c>
      <c r="AO402" s="208">
        <v>0</v>
      </c>
    </row>
    <row r="403" spans="1:41" x14ac:dyDescent="0.2">
      <c r="A403" s="175" t="s">
        <v>3433</v>
      </c>
      <c r="B403" s="175" t="s">
        <v>3448</v>
      </c>
      <c r="C403" s="175" t="s">
        <v>3491</v>
      </c>
      <c r="D403" s="175" t="s">
        <v>3551</v>
      </c>
      <c r="E403" s="175" t="s">
        <v>192</v>
      </c>
      <c r="F403" s="200">
        <v>4.0218999999999996</v>
      </c>
      <c r="G403" s="201">
        <v>36199000</v>
      </c>
      <c r="H403" s="201">
        <v>36667.345453989416</v>
      </c>
      <c r="I403" s="207">
        <v>4.8205999999999999E-2</v>
      </c>
      <c r="J403" s="207">
        <v>6.9999999999999999E-6</v>
      </c>
      <c r="K403" s="175" t="s">
        <v>3551</v>
      </c>
      <c r="L403" s="175" t="s">
        <v>99</v>
      </c>
      <c r="M403" s="200">
        <v>3.718</v>
      </c>
      <c r="N403" s="201">
        <v>-38612387.300000004</v>
      </c>
      <c r="O403" s="201">
        <v>-38612.387300000002</v>
      </c>
      <c r="P403" s="207">
        <v>-6.9999999999999999E-6</v>
      </c>
      <c r="Q403" s="207">
        <v>3.9788999999999998E-2</v>
      </c>
      <c r="R403" s="201">
        <v>3911.5407</v>
      </c>
      <c r="S403" s="175" t="s">
        <v>94</v>
      </c>
      <c r="T403" s="175" t="s">
        <v>316</v>
      </c>
      <c r="U403" s="175" t="s">
        <v>2879</v>
      </c>
      <c r="V403" s="175" t="s">
        <v>3493</v>
      </c>
      <c r="W403" s="175" t="s">
        <v>3522</v>
      </c>
      <c r="X403" s="175" t="s">
        <v>3552</v>
      </c>
      <c r="Y403" s="175" t="s">
        <v>252</v>
      </c>
      <c r="Z403" s="175" t="s">
        <v>3553</v>
      </c>
      <c r="AA403" s="175" t="s">
        <v>35</v>
      </c>
      <c r="AB403" s="175" t="s">
        <v>265</v>
      </c>
      <c r="AC403" s="175" t="s">
        <v>3496</v>
      </c>
      <c r="AD403" s="175" t="s">
        <v>370</v>
      </c>
      <c r="AE403" s="175" t="s">
        <v>3443</v>
      </c>
      <c r="AF403" s="175" t="s">
        <v>265</v>
      </c>
      <c r="AG403" s="175" t="s">
        <v>265</v>
      </c>
      <c r="AH403" s="206"/>
      <c r="AI403" s="239">
        <v>1.04504</v>
      </c>
      <c r="AJ403" s="239"/>
      <c r="AK403" s="175"/>
      <c r="AL403" s="179"/>
      <c r="AM403" s="175" t="s">
        <v>3444</v>
      </c>
      <c r="AN403" s="208">
        <v>-3.7259E-2</v>
      </c>
      <c r="AO403" s="208">
        <v>9.9999999999999995E-7</v>
      </c>
    </row>
    <row r="404" spans="1:41" x14ac:dyDescent="0.2">
      <c r="A404" s="175" t="s">
        <v>3449</v>
      </c>
      <c r="B404" s="175" t="s">
        <v>3449</v>
      </c>
      <c r="C404" s="175" t="s">
        <v>3491</v>
      </c>
      <c r="D404" s="175" t="s">
        <v>3551</v>
      </c>
      <c r="E404" s="175" t="s">
        <v>192</v>
      </c>
      <c r="F404" s="200">
        <v>4.0218999999999996</v>
      </c>
      <c r="G404" s="201">
        <v>3689000</v>
      </c>
      <c r="H404" s="201">
        <v>3736.7285414356406</v>
      </c>
      <c r="I404" s="207">
        <v>8.4320000000000003E-3</v>
      </c>
      <c r="J404" s="207">
        <v>9.9999999999999995E-7</v>
      </c>
      <c r="K404" s="175" t="s">
        <v>3551</v>
      </c>
      <c r="L404" s="175" t="s">
        <v>99</v>
      </c>
      <c r="M404" s="200">
        <v>3.718</v>
      </c>
      <c r="N404" s="201">
        <v>-3934945.6</v>
      </c>
      <c r="O404" s="201">
        <v>-3934.9456</v>
      </c>
      <c r="P404" s="207">
        <v>-9.9999999999999995E-7</v>
      </c>
      <c r="Q404" s="207">
        <v>1.0448000000000001E-2</v>
      </c>
      <c r="R404" s="201">
        <v>398.62078000000002</v>
      </c>
      <c r="S404" s="175" t="s">
        <v>94</v>
      </c>
      <c r="T404" s="175" t="s">
        <v>316</v>
      </c>
      <c r="U404" s="175" t="s">
        <v>2879</v>
      </c>
      <c r="V404" s="175" t="s">
        <v>3493</v>
      </c>
      <c r="W404" s="175" t="s">
        <v>3522</v>
      </c>
      <c r="X404" s="175" t="s">
        <v>3552</v>
      </c>
      <c r="Y404" s="175" t="s">
        <v>252</v>
      </c>
      <c r="Z404" s="175" t="s">
        <v>3553</v>
      </c>
      <c r="AA404" s="175" t="s">
        <v>35</v>
      </c>
      <c r="AB404" s="175" t="s">
        <v>265</v>
      </c>
      <c r="AC404" s="175" t="s">
        <v>3496</v>
      </c>
      <c r="AD404" s="175" t="s">
        <v>370</v>
      </c>
      <c r="AE404" s="175" t="s">
        <v>3443</v>
      </c>
      <c r="AF404" s="175" t="s">
        <v>265</v>
      </c>
      <c r="AG404" s="175" t="s">
        <v>265</v>
      </c>
      <c r="AH404" s="206"/>
      <c r="AI404" s="239">
        <v>1.04504</v>
      </c>
      <c r="AJ404" s="239"/>
      <c r="AK404" s="175"/>
      <c r="AL404" s="179"/>
      <c r="AM404" s="175" t="s">
        <v>3444</v>
      </c>
      <c r="AN404" s="208">
        <v>-1.0489E-2</v>
      </c>
      <c r="AO404" s="208">
        <v>0</v>
      </c>
    </row>
    <row r="405" spans="1:41" x14ac:dyDescent="0.2">
      <c r="A405" s="175" t="s">
        <v>3449</v>
      </c>
      <c r="B405" s="175" t="s">
        <v>3449</v>
      </c>
      <c r="C405" s="175" t="s">
        <v>3435</v>
      </c>
      <c r="D405" s="175" t="s">
        <v>3554</v>
      </c>
      <c r="E405" s="175" t="s">
        <v>192</v>
      </c>
      <c r="F405" s="200">
        <v>4.0218999999999996</v>
      </c>
      <c r="G405" s="201">
        <v>14534753.310000001</v>
      </c>
      <c r="H405" s="201">
        <v>14393.35399624282</v>
      </c>
      <c r="I405" s="207">
        <v>3.2478E-2</v>
      </c>
      <c r="J405" s="207">
        <v>3.0000000000000001E-6</v>
      </c>
      <c r="K405" s="175" t="s">
        <v>3554</v>
      </c>
      <c r="L405" s="175" t="s">
        <v>192</v>
      </c>
      <c r="M405" s="200">
        <v>4.0218999999999996</v>
      </c>
      <c r="N405" s="201">
        <v>-14534753.310000001</v>
      </c>
      <c r="O405" s="201">
        <v>-14534.75331</v>
      </c>
      <c r="P405" s="207">
        <v>-3.0000000000000001E-6</v>
      </c>
      <c r="Q405" s="207">
        <v>3.8594000000000003E-2</v>
      </c>
      <c r="R405" s="201">
        <v>-568.69389999999999</v>
      </c>
      <c r="S405" s="175" t="s">
        <v>94</v>
      </c>
      <c r="T405" s="175" t="s">
        <v>316</v>
      </c>
      <c r="U405" s="175" t="s">
        <v>2826</v>
      </c>
      <c r="V405" s="175" t="s">
        <v>3437</v>
      </c>
      <c r="W405" s="175" t="s">
        <v>3438</v>
      </c>
      <c r="X405" s="175" t="s">
        <v>3555</v>
      </c>
      <c r="Y405" s="175" t="s">
        <v>252</v>
      </c>
      <c r="Z405" s="175" t="s">
        <v>3553</v>
      </c>
      <c r="AA405" s="175" t="s">
        <v>1228</v>
      </c>
      <c r="AB405" s="175" t="s">
        <v>3468</v>
      </c>
      <c r="AC405" s="175" t="s">
        <v>3442</v>
      </c>
      <c r="AD405" s="175" t="s">
        <v>370</v>
      </c>
      <c r="AE405" s="175" t="s">
        <v>3443</v>
      </c>
      <c r="AF405" s="175" t="s">
        <v>3556</v>
      </c>
      <c r="AG405" s="175" t="s">
        <v>3469</v>
      </c>
      <c r="AH405" s="203"/>
      <c r="AI405" s="201">
        <v>22163.49</v>
      </c>
      <c r="AJ405" s="201"/>
      <c r="AK405" s="175"/>
      <c r="AL405" s="209"/>
      <c r="AM405" s="175" t="s">
        <v>3444</v>
      </c>
      <c r="AN405" s="208">
        <v>1.4964E-2</v>
      </c>
      <c r="AO405" s="208">
        <v>0</v>
      </c>
    </row>
    <row r="406" spans="1:41" x14ac:dyDescent="0.2">
      <c r="A406" s="175" t="s">
        <v>3449</v>
      </c>
      <c r="B406" s="175" t="s">
        <v>3449</v>
      </c>
      <c r="C406" s="175" t="s">
        <v>3435</v>
      </c>
      <c r="D406" s="175" t="s">
        <v>3557</v>
      </c>
      <c r="E406" s="175" t="s">
        <v>192</v>
      </c>
      <c r="F406" s="200">
        <v>4.0218999999999996</v>
      </c>
      <c r="G406" s="201">
        <v>1751281.6800000002</v>
      </c>
      <c r="H406" s="201">
        <v>1700.2545037897514</v>
      </c>
      <c r="I406" s="207">
        <v>3.8370000000000001E-3</v>
      </c>
      <c r="J406" s="207">
        <v>0</v>
      </c>
      <c r="K406" s="175" t="s">
        <v>3557</v>
      </c>
      <c r="L406" s="175" t="s">
        <v>192</v>
      </c>
      <c r="M406" s="200">
        <v>4.0218999999999996</v>
      </c>
      <c r="N406" s="201">
        <v>-1751281.6800000002</v>
      </c>
      <c r="O406" s="201">
        <v>-1751.2816800000003</v>
      </c>
      <c r="P406" s="207">
        <v>0</v>
      </c>
      <c r="Q406" s="207">
        <v>4.6499999999999996E-3</v>
      </c>
      <c r="R406" s="201">
        <v>-205.22620000000001</v>
      </c>
      <c r="S406" s="175" t="s">
        <v>94</v>
      </c>
      <c r="T406" s="175" t="s">
        <v>316</v>
      </c>
      <c r="U406" s="175" t="s">
        <v>2826</v>
      </c>
      <c r="V406" s="175" t="s">
        <v>3437</v>
      </c>
      <c r="W406" s="175" t="s">
        <v>3438</v>
      </c>
      <c r="X406" s="175" t="s">
        <v>3558</v>
      </c>
      <c r="Y406" s="175" t="s">
        <v>252</v>
      </c>
      <c r="Z406" s="175" t="s">
        <v>3345</v>
      </c>
      <c r="AA406" s="175" t="s">
        <v>3559</v>
      </c>
      <c r="AB406" s="175" t="s">
        <v>3468</v>
      </c>
      <c r="AC406" s="175" t="s">
        <v>3442</v>
      </c>
      <c r="AD406" s="175" t="s">
        <v>370</v>
      </c>
      <c r="AE406" s="175" t="s">
        <v>3443</v>
      </c>
      <c r="AF406" s="175" t="s">
        <v>3556</v>
      </c>
      <c r="AG406" s="175" t="s">
        <v>3469</v>
      </c>
      <c r="AH406" s="203"/>
      <c r="AI406" s="201">
        <v>323.56</v>
      </c>
      <c r="AJ406" s="201"/>
      <c r="AK406" s="175"/>
      <c r="AL406" s="209"/>
      <c r="AM406" s="175" t="s">
        <v>3444</v>
      </c>
      <c r="AN406" s="208">
        <v>5.4000000000000003E-3</v>
      </c>
      <c r="AO406" s="208">
        <v>0</v>
      </c>
    </row>
    <row r="407" spans="1:41" x14ac:dyDescent="0.2">
      <c r="A407" s="175" t="s">
        <v>3458</v>
      </c>
      <c r="B407" s="175" t="s">
        <v>3459</v>
      </c>
      <c r="C407" s="175" t="s">
        <v>3435</v>
      </c>
      <c r="D407" s="175" t="s">
        <v>3557</v>
      </c>
      <c r="E407" s="175" t="s">
        <v>192</v>
      </c>
      <c r="F407" s="200">
        <v>4.0218999999999996</v>
      </c>
      <c r="G407" s="201">
        <v>4103411.7600000002</v>
      </c>
      <c r="H407" s="201">
        <v>3983.8504581277507</v>
      </c>
      <c r="I407" s="207">
        <v>1.6671999999999999E-2</v>
      </c>
      <c r="J407" s="207">
        <v>9.9999999999999995E-7</v>
      </c>
      <c r="K407" s="175" t="s">
        <v>3557</v>
      </c>
      <c r="L407" s="175" t="s">
        <v>192</v>
      </c>
      <c r="M407" s="200">
        <v>4.0218999999999996</v>
      </c>
      <c r="N407" s="201">
        <v>-4103411.7600000002</v>
      </c>
      <c r="O407" s="201">
        <v>-4103.41176</v>
      </c>
      <c r="P407" s="207">
        <v>-9.9999999999999995E-7</v>
      </c>
      <c r="Q407" s="207">
        <v>1.1486E-2</v>
      </c>
      <c r="R407" s="201">
        <v>-480.86360000000002</v>
      </c>
      <c r="S407" s="175" t="s">
        <v>94</v>
      </c>
      <c r="T407" s="175" t="s">
        <v>316</v>
      </c>
      <c r="U407" s="175" t="s">
        <v>2826</v>
      </c>
      <c r="V407" s="175" t="s">
        <v>3437</v>
      </c>
      <c r="W407" s="175" t="s">
        <v>3438</v>
      </c>
      <c r="X407" s="175" t="s">
        <v>3558</v>
      </c>
      <c r="Y407" s="175" t="s">
        <v>252</v>
      </c>
      <c r="Z407" s="175" t="s">
        <v>3345</v>
      </c>
      <c r="AA407" s="175" t="s">
        <v>3559</v>
      </c>
      <c r="AB407" s="175" t="s">
        <v>3468</v>
      </c>
      <c r="AC407" s="175" t="s">
        <v>3442</v>
      </c>
      <c r="AD407" s="175" t="s">
        <v>370</v>
      </c>
      <c r="AE407" s="175" t="s">
        <v>3443</v>
      </c>
      <c r="AF407" s="175" t="s">
        <v>3556</v>
      </c>
      <c r="AG407" s="175" t="s">
        <v>3469</v>
      </c>
      <c r="AH407" s="203"/>
      <c r="AI407" s="201">
        <v>323.56</v>
      </c>
      <c r="AJ407" s="201"/>
      <c r="AK407" s="175"/>
      <c r="AL407" s="209"/>
      <c r="AM407" s="175" t="s">
        <v>3444</v>
      </c>
      <c r="AN407" s="208">
        <v>1.6934000000000001E-2</v>
      </c>
      <c r="AO407" s="208">
        <v>0</v>
      </c>
    </row>
    <row r="408" spans="1:41" x14ac:dyDescent="0.2">
      <c r="A408" s="175" t="s">
        <v>3458</v>
      </c>
      <c r="B408" s="175" t="s">
        <v>3459</v>
      </c>
      <c r="C408" s="175" t="s">
        <v>3435</v>
      </c>
      <c r="D408" s="175" t="s">
        <v>3554</v>
      </c>
      <c r="E408" s="175" t="s">
        <v>192</v>
      </c>
      <c r="F408" s="200">
        <v>4.0218999999999996</v>
      </c>
      <c r="G408" s="201">
        <v>15919015.530000001</v>
      </c>
      <c r="H408" s="201">
        <v>15764.149595988712</v>
      </c>
      <c r="I408" s="207">
        <v>6.5971000000000002E-2</v>
      </c>
      <c r="J408" s="207">
        <v>5.0000000000000004E-6</v>
      </c>
      <c r="K408" s="175" t="s">
        <v>3554</v>
      </c>
      <c r="L408" s="175" t="s">
        <v>192</v>
      </c>
      <c r="M408" s="200">
        <v>4.0218999999999996</v>
      </c>
      <c r="N408" s="201">
        <v>-15919015.530000001</v>
      </c>
      <c r="O408" s="201">
        <v>-15919.015530000001</v>
      </c>
      <c r="P408" s="207">
        <v>-5.0000000000000004E-6</v>
      </c>
      <c r="Q408" s="207">
        <v>4.4560000000000002E-2</v>
      </c>
      <c r="R408" s="201">
        <v>-622.85530000000006</v>
      </c>
      <c r="S408" s="175" t="s">
        <v>94</v>
      </c>
      <c r="T408" s="175" t="s">
        <v>316</v>
      </c>
      <c r="U408" s="175" t="s">
        <v>2826</v>
      </c>
      <c r="V408" s="175" t="s">
        <v>3437</v>
      </c>
      <c r="W408" s="175" t="s">
        <v>3438</v>
      </c>
      <c r="X408" s="175" t="s">
        <v>3555</v>
      </c>
      <c r="Y408" s="175" t="s">
        <v>252</v>
      </c>
      <c r="Z408" s="175" t="s">
        <v>3553</v>
      </c>
      <c r="AA408" s="175" t="s">
        <v>1228</v>
      </c>
      <c r="AB408" s="175" t="s">
        <v>3468</v>
      </c>
      <c r="AC408" s="175" t="s">
        <v>3442</v>
      </c>
      <c r="AD408" s="175" t="s">
        <v>370</v>
      </c>
      <c r="AE408" s="175" t="s">
        <v>3443</v>
      </c>
      <c r="AF408" s="175" t="s">
        <v>3556</v>
      </c>
      <c r="AG408" s="175" t="s">
        <v>3469</v>
      </c>
      <c r="AH408" s="203"/>
      <c r="AI408" s="201">
        <v>22163.49</v>
      </c>
      <c r="AJ408" s="201"/>
      <c r="AK408" s="175"/>
      <c r="AL408" s="209"/>
      <c r="AM408" s="175" t="s">
        <v>3444</v>
      </c>
      <c r="AN408" s="208">
        <v>2.1935E-2</v>
      </c>
      <c r="AO408" s="208">
        <v>0</v>
      </c>
    </row>
    <row r="409" spans="1:41" x14ac:dyDescent="0.2">
      <c r="A409" s="175" t="s">
        <v>3458</v>
      </c>
      <c r="B409" s="175" t="s">
        <v>3459</v>
      </c>
      <c r="C409" s="175" t="s">
        <v>3491</v>
      </c>
      <c r="D409" s="175" t="s">
        <v>3551</v>
      </c>
      <c r="E409" s="175" t="s">
        <v>192</v>
      </c>
      <c r="F409" s="200">
        <v>4.0218999999999996</v>
      </c>
      <c r="G409" s="201">
        <v>15644000</v>
      </c>
      <c r="H409" s="201">
        <v>15846.403216688634</v>
      </c>
      <c r="I409" s="207">
        <v>6.6316E-2</v>
      </c>
      <c r="J409" s="207">
        <v>5.0000000000000004E-6</v>
      </c>
      <c r="K409" s="175" t="s">
        <v>3551</v>
      </c>
      <c r="L409" s="175" t="s">
        <v>99</v>
      </c>
      <c r="M409" s="200">
        <v>3.718</v>
      </c>
      <c r="N409" s="201">
        <v>-16686985.4</v>
      </c>
      <c r="O409" s="201">
        <v>-16686.985400000001</v>
      </c>
      <c r="P409" s="207">
        <v>-5.0000000000000004E-6</v>
      </c>
      <c r="Q409" s="207">
        <v>4.6710000000000002E-2</v>
      </c>
      <c r="R409" s="201">
        <v>1690.4373800000001</v>
      </c>
      <c r="S409" s="175" t="s">
        <v>94</v>
      </c>
      <c r="T409" s="175" t="s">
        <v>316</v>
      </c>
      <c r="U409" s="175" t="s">
        <v>2879</v>
      </c>
      <c r="V409" s="175" t="s">
        <v>3493</v>
      </c>
      <c r="W409" s="175" t="s">
        <v>3522</v>
      </c>
      <c r="X409" s="175" t="s">
        <v>3552</v>
      </c>
      <c r="Y409" s="175" t="s">
        <v>252</v>
      </c>
      <c r="Z409" s="175" t="s">
        <v>3553</v>
      </c>
      <c r="AA409" s="175" t="s">
        <v>35</v>
      </c>
      <c r="AB409" s="175" t="s">
        <v>265</v>
      </c>
      <c r="AC409" s="175" t="s">
        <v>3496</v>
      </c>
      <c r="AD409" s="175" t="s">
        <v>370</v>
      </c>
      <c r="AE409" s="175" t="s">
        <v>3443</v>
      </c>
      <c r="AF409" s="175" t="s">
        <v>265</v>
      </c>
      <c r="AG409" s="175" t="s">
        <v>265</v>
      </c>
      <c r="AH409" s="206"/>
      <c r="AI409" s="239">
        <v>1.04504</v>
      </c>
      <c r="AJ409" s="239"/>
      <c r="AK409" s="175"/>
      <c r="AL409" s="179"/>
      <c r="AM409" s="175" t="s">
        <v>3444</v>
      </c>
      <c r="AN409" s="208">
        <v>-5.9531000000000001E-2</v>
      </c>
      <c r="AO409" s="208">
        <v>0</v>
      </c>
    </row>
    <row r="410" spans="1:41" x14ac:dyDescent="0.2">
      <c r="A410" s="175" t="s">
        <v>3458</v>
      </c>
      <c r="B410" s="175" t="s">
        <v>3459</v>
      </c>
      <c r="C410" s="175" t="s">
        <v>3435</v>
      </c>
      <c r="D410" s="175" t="s">
        <v>3560</v>
      </c>
      <c r="E410" s="175" t="s">
        <v>192</v>
      </c>
      <c r="F410" s="200">
        <v>4.0218999999999996</v>
      </c>
      <c r="G410" s="201">
        <v>3211729.5000000005</v>
      </c>
      <c r="H410" s="201">
        <v>3305.5128262885705</v>
      </c>
      <c r="I410" s="207">
        <v>1.3833E-2</v>
      </c>
      <c r="J410" s="207">
        <v>9.9999999999999995E-7</v>
      </c>
      <c r="K410" s="175" t="s">
        <v>3560</v>
      </c>
      <c r="L410" s="175" t="s">
        <v>192</v>
      </c>
      <c r="M410" s="200">
        <v>4.0218999999999996</v>
      </c>
      <c r="N410" s="201">
        <v>-3211729.5000000005</v>
      </c>
      <c r="O410" s="201">
        <v>-3211.7295000000004</v>
      </c>
      <c r="P410" s="207">
        <v>-9.9999999999999995E-7</v>
      </c>
      <c r="Q410" s="207">
        <v>8.9899999999999997E-3</v>
      </c>
      <c r="R410" s="201">
        <v>377.18716000000001</v>
      </c>
      <c r="S410" s="175" t="s">
        <v>94</v>
      </c>
      <c r="T410" s="175" t="s">
        <v>316</v>
      </c>
      <c r="U410" s="175" t="s">
        <v>2826</v>
      </c>
      <c r="V410" s="175" t="s">
        <v>3437</v>
      </c>
      <c r="W410" s="175" t="s">
        <v>3438</v>
      </c>
      <c r="X410" s="175" t="s">
        <v>3555</v>
      </c>
      <c r="Y410" s="175" t="s">
        <v>252</v>
      </c>
      <c r="Z410" s="175" t="s">
        <v>3561</v>
      </c>
      <c r="AA410" s="175" t="s">
        <v>3562</v>
      </c>
      <c r="AB410" s="175" t="s">
        <v>265</v>
      </c>
      <c r="AC410" s="175" t="s">
        <v>3442</v>
      </c>
      <c r="AD410" s="175" t="s">
        <v>370</v>
      </c>
      <c r="AE410" s="175" t="s">
        <v>3443</v>
      </c>
      <c r="AF410" s="175" t="s">
        <v>3556</v>
      </c>
      <c r="AG410" s="175" t="s">
        <v>3469</v>
      </c>
      <c r="AH410" s="203"/>
      <c r="AI410" s="201">
        <v>22163.49</v>
      </c>
      <c r="AJ410" s="201"/>
      <c r="AK410" s="175"/>
      <c r="AL410" s="209"/>
      <c r="AM410" s="175" t="s">
        <v>3444</v>
      </c>
      <c r="AN410" s="208">
        <v>-1.3283E-2</v>
      </c>
      <c r="AO410" s="208">
        <v>0</v>
      </c>
    </row>
    <row r="411" spans="1:41" x14ac:dyDescent="0.2">
      <c r="A411" s="175" t="s">
        <v>3450</v>
      </c>
      <c r="B411" s="175" t="s">
        <v>3454</v>
      </c>
      <c r="C411" s="175" t="s">
        <v>3491</v>
      </c>
      <c r="D411" s="175" t="s">
        <v>3551</v>
      </c>
      <c r="E411" s="175" t="s">
        <v>192</v>
      </c>
      <c r="F411" s="200">
        <v>4.0218999999999996</v>
      </c>
      <c r="G411" s="201">
        <v>19000</v>
      </c>
      <c r="H411" s="201">
        <v>19.245796911907309</v>
      </c>
      <c r="I411" s="207">
        <v>5.6899999999999995E-4</v>
      </c>
      <c r="J411" s="207">
        <v>0</v>
      </c>
      <c r="K411" s="175" t="s">
        <v>3551</v>
      </c>
      <c r="L411" s="175" t="s">
        <v>99</v>
      </c>
      <c r="M411" s="200">
        <v>3.718</v>
      </c>
      <c r="N411" s="201">
        <v>-20266.7</v>
      </c>
      <c r="O411" s="201">
        <v>-20.2667</v>
      </c>
      <c r="P411" s="207">
        <v>0</v>
      </c>
      <c r="Q411" s="207">
        <v>6.1799999999999995E-4</v>
      </c>
      <c r="R411" s="201">
        <v>2.05308</v>
      </c>
      <c r="S411" s="175" t="s">
        <v>94</v>
      </c>
      <c r="T411" s="175" t="s">
        <v>316</v>
      </c>
      <c r="U411" s="175" t="s">
        <v>2879</v>
      </c>
      <c r="V411" s="175" t="s">
        <v>3493</v>
      </c>
      <c r="W411" s="175" t="s">
        <v>3522</v>
      </c>
      <c r="X411" s="175" t="s">
        <v>3552</v>
      </c>
      <c r="Y411" s="175" t="s">
        <v>252</v>
      </c>
      <c r="Z411" s="175" t="s">
        <v>3553</v>
      </c>
      <c r="AA411" s="175" t="s">
        <v>35</v>
      </c>
      <c r="AB411" s="175" t="s">
        <v>265</v>
      </c>
      <c r="AC411" s="175" t="s">
        <v>3496</v>
      </c>
      <c r="AD411" s="175" t="s">
        <v>370</v>
      </c>
      <c r="AE411" s="175" t="s">
        <v>3443</v>
      </c>
      <c r="AF411" s="175" t="s">
        <v>265</v>
      </c>
      <c r="AG411" s="175" t="s">
        <v>265</v>
      </c>
      <c r="AH411" s="206"/>
      <c r="AI411" s="239">
        <v>1.04504</v>
      </c>
      <c r="AJ411" s="239"/>
      <c r="AK411" s="175"/>
      <c r="AL411" s="179"/>
      <c r="AM411" s="175" t="s">
        <v>3444</v>
      </c>
      <c r="AN411" s="208">
        <v>-3.4400000000000001E-4</v>
      </c>
      <c r="AO411" s="208">
        <v>0</v>
      </c>
    </row>
    <row r="412" spans="1:41" x14ac:dyDescent="0.2">
      <c r="A412" s="175" t="s">
        <v>3450</v>
      </c>
      <c r="B412" s="175" t="s">
        <v>3454</v>
      </c>
      <c r="C412" s="175" t="s">
        <v>3435</v>
      </c>
      <c r="D412" s="175" t="s">
        <v>3554</v>
      </c>
      <c r="E412" s="175" t="s">
        <v>192</v>
      </c>
      <c r="F412" s="200">
        <v>4.0218999999999996</v>
      </c>
      <c r="G412" s="201">
        <v>2232681</v>
      </c>
      <c r="H412" s="201">
        <v>2210.9606936771179</v>
      </c>
      <c r="I412" s="207">
        <v>6.5395999999999996E-2</v>
      </c>
      <c r="J412" s="207">
        <v>6.9999999999999999E-6</v>
      </c>
      <c r="K412" s="175" t="s">
        <v>3554</v>
      </c>
      <c r="L412" s="175" t="s">
        <v>192</v>
      </c>
      <c r="M412" s="200">
        <v>4.0218999999999996</v>
      </c>
      <c r="N412" s="201">
        <v>-2232681</v>
      </c>
      <c r="O412" s="201">
        <v>-2232.681</v>
      </c>
      <c r="P412" s="207">
        <v>-6.9999999999999999E-6</v>
      </c>
      <c r="Q412" s="207">
        <v>6.8102999999999997E-2</v>
      </c>
      <c r="R412" s="201">
        <v>-87.356899999999996</v>
      </c>
      <c r="S412" s="175" t="s">
        <v>94</v>
      </c>
      <c r="T412" s="175" t="s">
        <v>316</v>
      </c>
      <c r="U412" s="175" t="s">
        <v>2826</v>
      </c>
      <c r="V412" s="175" t="s">
        <v>3437</v>
      </c>
      <c r="W412" s="175" t="s">
        <v>3438</v>
      </c>
      <c r="X412" s="175" t="s">
        <v>3555</v>
      </c>
      <c r="Y412" s="175" t="s">
        <v>252</v>
      </c>
      <c r="Z412" s="175" t="s">
        <v>3553</v>
      </c>
      <c r="AA412" s="175" t="s">
        <v>1228</v>
      </c>
      <c r="AB412" s="175" t="s">
        <v>3468</v>
      </c>
      <c r="AC412" s="175" t="s">
        <v>3442</v>
      </c>
      <c r="AD412" s="175" t="s">
        <v>370</v>
      </c>
      <c r="AE412" s="175" t="s">
        <v>3443</v>
      </c>
      <c r="AF412" s="175" t="s">
        <v>3556</v>
      </c>
      <c r="AG412" s="175" t="s">
        <v>3469</v>
      </c>
      <c r="AH412" s="203"/>
      <c r="AI412" s="201">
        <v>22163.49</v>
      </c>
      <c r="AJ412" s="201"/>
      <c r="AK412" s="175"/>
      <c r="AL412" s="209"/>
      <c r="AM412" s="175" t="s">
        <v>3444</v>
      </c>
      <c r="AN412" s="208">
        <v>1.4628E-2</v>
      </c>
      <c r="AO412" s="208">
        <v>0</v>
      </c>
    </row>
    <row r="413" spans="1:41" x14ac:dyDescent="0.2">
      <c r="A413" s="175" t="s">
        <v>3433</v>
      </c>
      <c r="B413" s="175" t="s">
        <v>3457</v>
      </c>
      <c r="C413" s="175" t="s">
        <v>3491</v>
      </c>
      <c r="D413" s="175" t="s">
        <v>3551</v>
      </c>
      <c r="E413" s="175" t="s">
        <v>192</v>
      </c>
      <c r="F413" s="200">
        <v>4.0218999999999996</v>
      </c>
      <c r="G413" s="201">
        <v>13582000</v>
      </c>
      <c r="H413" s="201">
        <v>13757.724937019817</v>
      </c>
      <c r="I413" s="207">
        <v>2.5333000000000001E-2</v>
      </c>
      <c r="J413" s="207">
        <v>1.9999999999999999E-6</v>
      </c>
      <c r="K413" s="175" t="s">
        <v>3551</v>
      </c>
      <c r="L413" s="175" t="s">
        <v>99</v>
      </c>
      <c r="M413" s="200">
        <v>3.718</v>
      </c>
      <c r="N413" s="201">
        <v>-14487511.9</v>
      </c>
      <c r="O413" s="201">
        <v>-14487.5119</v>
      </c>
      <c r="P413" s="207">
        <v>-1.9999999999999999E-6</v>
      </c>
      <c r="Q413" s="207">
        <v>3.0277999999999999E-2</v>
      </c>
      <c r="R413" s="201">
        <v>1467.6246799999999</v>
      </c>
      <c r="S413" s="175" t="s">
        <v>94</v>
      </c>
      <c r="T413" s="175" t="s">
        <v>316</v>
      </c>
      <c r="U413" s="175" t="s">
        <v>2879</v>
      </c>
      <c r="V413" s="175" t="s">
        <v>3493</v>
      </c>
      <c r="W413" s="175" t="s">
        <v>3522</v>
      </c>
      <c r="X413" s="175" t="s">
        <v>3552</v>
      </c>
      <c r="Y413" s="175" t="s">
        <v>252</v>
      </c>
      <c r="Z413" s="175" t="s">
        <v>3553</v>
      </c>
      <c r="AA413" s="175" t="s">
        <v>35</v>
      </c>
      <c r="AB413" s="175" t="s">
        <v>265</v>
      </c>
      <c r="AC413" s="175" t="s">
        <v>3496</v>
      </c>
      <c r="AD413" s="175" t="s">
        <v>370</v>
      </c>
      <c r="AE413" s="175" t="s">
        <v>3443</v>
      </c>
      <c r="AF413" s="175" t="s">
        <v>265</v>
      </c>
      <c r="AG413" s="175" t="s">
        <v>265</v>
      </c>
      <c r="AH413" s="206"/>
      <c r="AI413" s="239">
        <v>1.04504</v>
      </c>
      <c r="AJ413" s="239"/>
      <c r="AK413" s="175"/>
      <c r="AL413" s="179"/>
      <c r="AM413" s="175" t="s">
        <v>3444</v>
      </c>
      <c r="AN413" s="208">
        <v>-2.5558999999999998E-2</v>
      </c>
      <c r="AO413" s="208">
        <v>0</v>
      </c>
    </row>
    <row r="414" spans="1:41" x14ac:dyDescent="0.2">
      <c r="A414" s="175" t="s">
        <v>3433</v>
      </c>
      <c r="B414" s="175" t="s">
        <v>3457</v>
      </c>
      <c r="C414" s="175" t="s">
        <v>3435</v>
      </c>
      <c r="D414" s="175" t="s">
        <v>3560</v>
      </c>
      <c r="E414" s="175" t="s">
        <v>192</v>
      </c>
      <c r="F414" s="200">
        <v>4.0218999999999996</v>
      </c>
      <c r="G414" s="201">
        <v>2034095.35</v>
      </c>
      <c r="H414" s="201">
        <v>2093.4914563179095</v>
      </c>
      <c r="I414" s="207">
        <v>3.8549999999999999E-3</v>
      </c>
      <c r="J414" s="207">
        <v>0</v>
      </c>
      <c r="K414" s="175" t="s">
        <v>3560</v>
      </c>
      <c r="L414" s="175" t="s">
        <v>192</v>
      </c>
      <c r="M414" s="200">
        <v>4.0218999999999996</v>
      </c>
      <c r="N414" s="201">
        <v>-2034095.35</v>
      </c>
      <c r="O414" s="201">
        <v>-2034.0953500000001</v>
      </c>
      <c r="P414" s="207">
        <v>0</v>
      </c>
      <c r="Q414" s="207">
        <v>4.2509999999999996E-3</v>
      </c>
      <c r="R414" s="201">
        <v>238.8852</v>
      </c>
      <c r="S414" s="175" t="s">
        <v>94</v>
      </c>
      <c r="T414" s="175" t="s">
        <v>316</v>
      </c>
      <c r="U414" s="175" t="s">
        <v>2826</v>
      </c>
      <c r="V414" s="175" t="s">
        <v>3437</v>
      </c>
      <c r="W414" s="175" t="s">
        <v>3438</v>
      </c>
      <c r="X414" s="175" t="s">
        <v>3555</v>
      </c>
      <c r="Y414" s="175" t="s">
        <v>252</v>
      </c>
      <c r="Z414" s="175" t="s">
        <v>3561</v>
      </c>
      <c r="AA414" s="175" t="s">
        <v>3562</v>
      </c>
      <c r="AB414" s="175" t="s">
        <v>265</v>
      </c>
      <c r="AC414" s="175" t="s">
        <v>3442</v>
      </c>
      <c r="AD414" s="175" t="s">
        <v>370</v>
      </c>
      <c r="AE414" s="175" t="s">
        <v>3443</v>
      </c>
      <c r="AF414" s="175" t="s">
        <v>3556</v>
      </c>
      <c r="AG414" s="175" t="s">
        <v>3469</v>
      </c>
      <c r="AH414" s="203"/>
      <c r="AI414" s="201">
        <v>22163.49</v>
      </c>
      <c r="AJ414" s="201"/>
      <c r="AK414" s="175"/>
      <c r="AL414" s="209"/>
      <c r="AM414" s="175" t="s">
        <v>3444</v>
      </c>
      <c r="AN414" s="208">
        <v>-4.1599999999999996E-3</v>
      </c>
      <c r="AO414" s="208">
        <v>0</v>
      </c>
    </row>
    <row r="415" spans="1:41" x14ac:dyDescent="0.2">
      <c r="A415" s="175" t="s">
        <v>3433</v>
      </c>
      <c r="B415" s="175" t="s">
        <v>3456</v>
      </c>
      <c r="C415" s="175" t="s">
        <v>3491</v>
      </c>
      <c r="D415" s="175" t="s">
        <v>3551</v>
      </c>
      <c r="E415" s="175" t="s">
        <v>192</v>
      </c>
      <c r="F415" s="200">
        <v>4.0218999999999996</v>
      </c>
      <c r="G415" s="201">
        <v>14062000</v>
      </c>
      <c r="H415" s="201">
        <v>14243.935215445437</v>
      </c>
      <c r="I415" s="207">
        <v>3.4662999999999999E-2</v>
      </c>
      <c r="J415" s="207">
        <v>3.9999999999999998E-6</v>
      </c>
      <c r="K415" s="175" t="s">
        <v>3551</v>
      </c>
      <c r="L415" s="175" t="s">
        <v>99</v>
      </c>
      <c r="M415" s="200">
        <v>3.718</v>
      </c>
      <c r="N415" s="201">
        <v>-14999513.5</v>
      </c>
      <c r="O415" s="201">
        <v>-14999.513499999999</v>
      </c>
      <c r="P415" s="207">
        <v>-3.9999999999999998E-6</v>
      </c>
      <c r="Q415" s="207">
        <v>2.9994E-2</v>
      </c>
      <c r="R415" s="201">
        <v>1519.4918500000001</v>
      </c>
      <c r="S415" s="175" t="s">
        <v>94</v>
      </c>
      <c r="T415" s="175" t="s">
        <v>316</v>
      </c>
      <c r="U415" s="175" t="s">
        <v>2879</v>
      </c>
      <c r="V415" s="175" t="s">
        <v>3493</v>
      </c>
      <c r="W415" s="175" t="s">
        <v>3522</v>
      </c>
      <c r="X415" s="175" t="s">
        <v>3552</v>
      </c>
      <c r="Y415" s="175" t="s">
        <v>252</v>
      </c>
      <c r="Z415" s="175" t="s">
        <v>3553</v>
      </c>
      <c r="AA415" s="175" t="s">
        <v>35</v>
      </c>
      <c r="AB415" s="175" t="s">
        <v>265</v>
      </c>
      <c r="AC415" s="175" t="s">
        <v>3496</v>
      </c>
      <c r="AD415" s="175" t="s">
        <v>370</v>
      </c>
      <c r="AE415" s="175" t="s">
        <v>3443</v>
      </c>
      <c r="AF415" s="175" t="s">
        <v>265</v>
      </c>
      <c r="AG415" s="175" t="s">
        <v>265</v>
      </c>
      <c r="AH415" s="206"/>
      <c r="AI415" s="239">
        <v>1.04504</v>
      </c>
      <c r="AJ415" s="239"/>
      <c r="AK415" s="175"/>
      <c r="AL415" s="179"/>
      <c r="AM415" s="175" t="s">
        <v>3444</v>
      </c>
      <c r="AN415" s="208">
        <v>-3.1888E-2</v>
      </c>
      <c r="AO415" s="208">
        <v>0</v>
      </c>
    </row>
    <row r="416" spans="1:41" x14ac:dyDescent="0.2">
      <c r="A416" s="175" t="s">
        <v>3433</v>
      </c>
      <c r="B416" s="175" t="s">
        <v>3457</v>
      </c>
      <c r="C416" s="175" t="s">
        <v>3435</v>
      </c>
      <c r="D416" s="175" t="s">
        <v>3557</v>
      </c>
      <c r="E416" s="175" t="s">
        <v>192</v>
      </c>
      <c r="F416" s="200">
        <v>4.0218999999999996</v>
      </c>
      <c r="G416" s="201">
        <v>4885346.8800000008</v>
      </c>
      <c r="H416" s="201">
        <v>4743.0022916213738</v>
      </c>
      <c r="I416" s="207">
        <v>8.7329999999999994E-3</v>
      </c>
      <c r="J416" s="207">
        <v>9.9999999999999995E-7</v>
      </c>
      <c r="K416" s="175" t="s">
        <v>3557</v>
      </c>
      <c r="L416" s="175" t="s">
        <v>192</v>
      </c>
      <c r="M416" s="200">
        <v>4.0218999999999996</v>
      </c>
      <c r="N416" s="201">
        <v>-4885346.8800000008</v>
      </c>
      <c r="O416" s="201">
        <v>-4885.346880000001</v>
      </c>
      <c r="P416" s="207">
        <v>-9.9999999999999995E-7</v>
      </c>
      <c r="Q416" s="207">
        <v>1.021E-2</v>
      </c>
      <c r="R416" s="201">
        <v>-572.49570000000006</v>
      </c>
      <c r="S416" s="175" t="s">
        <v>94</v>
      </c>
      <c r="T416" s="175" t="s">
        <v>316</v>
      </c>
      <c r="U416" s="175" t="s">
        <v>2826</v>
      </c>
      <c r="V416" s="175" t="s">
        <v>3437</v>
      </c>
      <c r="W416" s="175" t="s">
        <v>3438</v>
      </c>
      <c r="X416" s="175" t="s">
        <v>3558</v>
      </c>
      <c r="Y416" s="175" t="s">
        <v>252</v>
      </c>
      <c r="Z416" s="175" t="s">
        <v>3345</v>
      </c>
      <c r="AA416" s="175" t="s">
        <v>3559</v>
      </c>
      <c r="AB416" s="175" t="s">
        <v>3468</v>
      </c>
      <c r="AC416" s="175" t="s">
        <v>3442</v>
      </c>
      <c r="AD416" s="175" t="s">
        <v>370</v>
      </c>
      <c r="AE416" s="175" t="s">
        <v>3443</v>
      </c>
      <c r="AF416" s="175" t="s">
        <v>3556</v>
      </c>
      <c r="AG416" s="175" t="s">
        <v>3469</v>
      </c>
      <c r="AH416" s="203"/>
      <c r="AI416" s="201">
        <v>323.56</v>
      </c>
      <c r="AJ416" s="201"/>
      <c r="AK416" s="175"/>
      <c r="AL416" s="209"/>
      <c r="AM416" s="175" t="s">
        <v>3444</v>
      </c>
      <c r="AN416" s="208">
        <v>9.9699999999999997E-3</v>
      </c>
      <c r="AO416" s="208">
        <v>0</v>
      </c>
    </row>
    <row r="417" spans="1:41" x14ac:dyDescent="0.2">
      <c r="A417" s="175" t="s">
        <v>3433</v>
      </c>
      <c r="B417" s="175" t="s">
        <v>3457</v>
      </c>
      <c r="C417" s="175" t="s">
        <v>3435</v>
      </c>
      <c r="D417" s="175" t="s">
        <v>3554</v>
      </c>
      <c r="E417" s="175" t="s">
        <v>192</v>
      </c>
      <c r="F417" s="200">
        <v>4.0218999999999996</v>
      </c>
      <c r="G417" s="201">
        <v>25519543.830000002</v>
      </c>
      <c r="H417" s="201">
        <v>25271.280496749547</v>
      </c>
      <c r="I417" s="207">
        <v>4.6532999999999998E-2</v>
      </c>
      <c r="J417" s="207">
        <v>3.0000000000000001E-6</v>
      </c>
      <c r="K417" s="175" t="s">
        <v>3554</v>
      </c>
      <c r="L417" s="175" t="s">
        <v>192</v>
      </c>
      <c r="M417" s="200">
        <v>4.0218999999999996</v>
      </c>
      <c r="N417" s="201">
        <v>-25519543.830000002</v>
      </c>
      <c r="O417" s="201">
        <v>-25519.543830000002</v>
      </c>
      <c r="P417" s="207">
        <v>-3.0000000000000001E-6</v>
      </c>
      <c r="Q417" s="207">
        <v>5.3335E-2</v>
      </c>
      <c r="R417" s="201">
        <v>-998.49030000000005</v>
      </c>
      <c r="S417" s="175" t="s">
        <v>94</v>
      </c>
      <c r="T417" s="175" t="s">
        <v>316</v>
      </c>
      <c r="U417" s="175" t="s">
        <v>2826</v>
      </c>
      <c r="V417" s="175" t="s">
        <v>3437</v>
      </c>
      <c r="W417" s="175" t="s">
        <v>3438</v>
      </c>
      <c r="X417" s="175" t="s">
        <v>3555</v>
      </c>
      <c r="Y417" s="175" t="s">
        <v>252</v>
      </c>
      <c r="Z417" s="175" t="s">
        <v>3553</v>
      </c>
      <c r="AA417" s="175" t="s">
        <v>1228</v>
      </c>
      <c r="AB417" s="175" t="s">
        <v>3468</v>
      </c>
      <c r="AC417" s="175" t="s">
        <v>3442</v>
      </c>
      <c r="AD417" s="175" t="s">
        <v>370</v>
      </c>
      <c r="AE417" s="175" t="s">
        <v>3443</v>
      </c>
      <c r="AF417" s="175" t="s">
        <v>3556</v>
      </c>
      <c r="AG417" s="175" t="s">
        <v>3469</v>
      </c>
      <c r="AH417" s="203"/>
      <c r="AI417" s="201">
        <v>22163.49</v>
      </c>
      <c r="AJ417" s="201"/>
      <c r="AK417" s="175"/>
      <c r="AL417" s="209"/>
      <c r="AM417" s="175" t="s">
        <v>3444</v>
      </c>
      <c r="AN417" s="208">
        <v>1.7389000000000002E-2</v>
      </c>
      <c r="AO417" s="208">
        <v>0</v>
      </c>
    </row>
    <row r="418" spans="1:41" x14ac:dyDescent="0.2">
      <c r="A418" s="175" t="s">
        <v>3449</v>
      </c>
      <c r="B418" s="175" t="s">
        <v>3455</v>
      </c>
      <c r="C418" s="175" t="s">
        <v>3435</v>
      </c>
      <c r="D418" s="175" t="s">
        <v>3554</v>
      </c>
      <c r="E418" s="175" t="s">
        <v>192</v>
      </c>
      <c r="F418" s="200">
        <v>4.0218999999999996</v>
      </c>
      <c r="G418" s="201">
        <v>114112325.91000001</v>
      </c>
      <c r="H418" s="201">
        <v>113002.19997449689</v>
      </c>
      <c r="I418" s="207">
        <v>6.2725000000000003E-2</v>
      </c>
      <c r="J418" s="207">
        <v>1.1E-5</v>
      </c>
      <c r="K418" s="175" t="s">
        <v>3554</v>
      </c>
      <c r="L418" s="175" t="s">
        <v>192</v>
      </c>
      <c r="M418" s="200">
        <v>4.0218999999999996</v>
      </c>
      <c r="N418" s="201">
        <v>-114112325.91000001</v>
      </c>
      <c r="O418" s="201">
        <v>-114112.32591000001</v>
      </c>
      <c r="P418" s="207">
        <v>-1.1E-5</v>
      </c>
      <c r="Q418" s="207">
        <v>5.1727000000000002E-2</v>
      </c>
      <c r="R418" s="201">
        <v>-4464.8154999999997</v>
      </c>
      <c r="S418" s="175" t="s">
        <v>94</v>
      </c>
      <c r="T418" s="175" t="s">
        <v>316</v>
      </c>
      <c r="U418" s="175" t="s">
        <v>2826</v>
      </c>
      <c r="V418" s="175" t="s">
        <v>3437</v>
      </c>
      <c r="W418" s="175" t="s">
        <v>3438</v>
      </c>
      <c r="X418" s="175" t="s">
        <v>3555</v>
      </c>
      <c r="Y418" s="175" t="s">
        <v>252</v>
      </c>
      <c r="Z418" s="175" t="s">
        <v>3553</v>
      </c>
      <c r="AA418" s="175" t="s">
        <v>1228</v>
      </c>
      <c r="AB418" s="175" t="s">
        <v>3468</v>
      </c>
      <c r="AC418" s="175" t="s">
        <v>3442</v>
      </c>
      <c r="AD418" s="175" t="s">
        <v>370</v>
      </c>
      <c r="AE418" s="175" t="s">
        <v>3443</v>
      </c>
      <c r="AF418" s="175" t="s">
        <v>3556</v>
      </c>
      <c r="AG418" s="175" t="s">
        <v>3469</v>
      </c>
      <c r="AH418" s="203"/>
      <c r="AI418" s="201">
        <v>22163.49</v>
      </c>
      <c r="AJ418" s="201"/>
      <c r="AK418" s="175"/>
      <c r="AL418" s="209"/>
      <c r="AM418" s="175" t="s">
        <v>3444</v>
      </c>
      <c r="AN418" s="208">
        <v>2.2623000000000001E-2</v>
      </c>
      <c r="AO418" s="208">
        <v>0</v>
      </c>
    </row>
    <row r="419" spans="1:41" x14ac:dyDescent="0.2">
      <c r="A419" s="175" t="s">
        <v>3449</v>
      </c>
      <c r="B419" s="175" t="s">
        <v>3455</v>
      </c>
      <c r="C419" s="175" t="s">
        <v>3491</v>
      </c>
      <c r="D419" s="175" t="s">
        <v>3551</v>
      </c>
      <c r="E419" s="175" t="s">
        <v>192</v>
      </c>
      <c r="F419" s="200">
        <v>4.0218999999999996</v>
      </c>
      <c r="G419" s="201">
        <v>68418000</v>
      </c>
      <c r="H419" s="201">
        <v>69303.197357965153</v>
      </c>
      <c r="I419" s="207">
        <v>3.8469000000000003E-2</v>
      </c>
      <c r="J419" s="207">
        <v>6.9999999999999999E-6</v>
      </c>
      <c r="K419" s="175" t="s">
        <v>3551</v>
      </c>
      <c r="L419" s="175" t="s">
        <v>99</v>
      </c>
      <c r="M419" s="200">
        <v>3.718</v>
      </c>
      <c r="N419" s="201">
        <v>-72979428</v>
      </c>
      <c r="O419" s="201">
        <v>-72979.428</v>
      </c>
      <c r="P419" s="207">
        <v>-6.9999999999999999E-6</v>
      </c>
      <c r="Q419" s="207">
        <v>3.3080999999999999E-2</v>
      </c>
      <c r="R419" s="201">
        <v>7393.0161500000004</v>
      </c>
      <c r="S419" s="175" t="s">
        <v>94</v>
      </c>
      <c r="T419" s="175" t="s">
        <v>316</v>
      </c>
      <c r="U419" s="175" t="s">
        <v>2879</v>
      </c>
      <c r="V419" s="175" t="s">
        <v>3493</v>
      </c>
      <c r="W419" s="175" t="s">
        <v>3522</v>
      </c>
      <c r="X419" s="175" t="s">
        <v>3552</v>
      </c>
      <c r="Y419" s="175" t="s">
        <v>252</v>
      </c>
      <c r="Z419" s="175" t="s">
        <v>3553</v>
      </c>
      <c r="AA419" s="175" t="s">
        <v>35</v>
      </c>
      <c r="AB419" s="175" t="s">
        <v>265</v>
      </c>
      <c r="AC419" s="175" t="s">
        <v>3496</v>
      </c>
      <c r="AD419" s="175" t="s">
        <v>370</v>
      </c>
      <c r="AE419" s="175" t="s">
        <v>3443</v>
      </c>
      <c r="AF419" s="175" t="s">
        <v>265</v>
      </c>
      <c r="AG419" s="175" t="s">
        <v>265</v>
      </c>
      <c r="AH419" s="206"/>
      <c r="AI419" s="239">
        <v>1.04504</v>
      </c>
      <c r="AJ419" s="239"/>
      <c r="AK419" s="175"/>
      <c r="AL419" s="179"/>
      <c r="AM419" s="175" t="s">
        <v>3444</v>
      </c>
      <c r="AN419" s="208">
        <v>-3.7461000000000001E-2</v>
      </c>
      <c r="AO419" s="208">
        <v>9.9999999999999995E-7</v>
      </c>
    </row>
    <row r="420" spans="1:41" x14ac:dyDescent="0.2">
      <c r="A420" s="175" t="s">
        <v>3449</v>
      </c>
      <c r="B420" s="175" t="s">
        <v>3455</v>
      </c>
      <c r="C420" s="175" t="s">
        <v>3435</v>
      </c>
      <c r="D420" s="175" t="s">
        <v>3560</v>
      </c>
      <c r="E420" s="175" t="s">
        <v>192</v>
      </c>
      <c r="F420" s="200">
        <v>4.0218999999999996</v>
      </c>
      <c r="G420" s="201">
        <v>9099900.25</v>
      </c>
      <c r="H420" s="201">
        <v>9365.6196761418742</v>
      </c>
      <c r="I420" s="207">
        <v>5.1989999999999996E-3</v>
      </c>
      <c r="J420" s="207">
        <v>9.9999999999999995E-7</v>
      </c>
      <c r="K420" s="175" t="s">
        <v>3560</v>
      </c>
      <c r="L420" s="175" t="s">
        <v>192</v>
      </c>
      <c r="M420" s="200">
        <v>4.0218999999999996</v>
      </c>
      <c r="N420" s="201">
        <v>-9099900.25</v>
      </c>
      <c r="O420" s="201">
        <v>-9099.9002500000006</v>
      </c>
      <c r="P420" s="207">
        <v>-9.9999999999999995E-7</v>
      </c>
      <c r="Q420" s="207">
        <v>4.1250000000000002E-3</v>
      </c>
      <c r="R420" s="201">
        <v>1068.69696</v>
      </c>
      <c r="S420" s="175" t="s">
        <v>94</v>
      </c>
      <c r="T420" s="175" t="s">
        <v>316</v>
      </c>
      <c r="U420" s="175" t="s">
        <v>2826</v>
      </c>
      <c r="V420" s="175" t="s">
        <v>3437</v>
      </c>
      <c r="W420" s="175" t="s">
        <v>3438</v>
      </c>
      <c r="X420" s="175" t="s">
        <v>3555</v>
      </c>
      <c r="Y420" s="175" t="s">
        <v>252</v>
      </c>
      <c r="Z420" s="175" t="s">
        <v>3561</v>
      </c>
      <c r="AA420" s="175" t="s">
        <v>3562</v>
      </c>
      <c r="AB420" s="175" t="s">
        <v>265</v>
      </c>
      <c r="AC420" s="175" t="s">
        <v>3442</v>
      </c>
      <c r="AD420" s="175" t="s">
        <v>370</v>
      </c>
      <c r="AE420" s="175" t="s">
        <v>3443</v>
      </c>
      <c r="AF420" s="175" t="s">
        <v>3556</v>
      </c>
      <c r="AG420" s="175" t="s">
        <v>3469</v>
      </c>
      <c r="AH420" s="203"/>
      <c r="AI420" s="201">
        <v>22163.49</v>
      </c>
      <c r="AJ420" s="201"/>
      <c r="AK420" s="175"/>
      <c r="AL420" s="209"/>
      <c r="AM420" s="175" t="s">
        <v>3444</v>
      </c>
      <c r="AN420" s="208">
        <v>-5.4149999999999997E-3</v>
      </c>
      <c r="AO420" s="208">
        <v>0</v>
      </c>
    </row>
    <row r="421" spans="1:41" x14ac:dyDescent="0.2">
      <c r="A421" s="175" t="s">
        <v>3433</v>
      </c>
      <c r="B421" s="175" t="s">
        <v>3456</v>
      </c>
      <c r="C421" s="175" t="s">
        <v>3435</v>
      </c>
      <c r="D421" s="175" t="s">
        <v>3560</v>
      </c>
      <c r="E421" s="175" t="s">
        <v>192</v>
      </c>
      <c r="F421" s="200">
        <v>4.0218999999999996</v>
      </c>
      <c r="G421" s="201">
        <v>1284691.8</v>
      </c>
      <c r="H421" s="201">
        <v>1322.2051295208732</v>
      </c>
      <c r="I421" s="207">
        <v>3.2179999999999999E-3</v>
      </c>
      <c r="J421" s="207">
        <v>0</v>
      </c>
      <c r="K421" s="175" t="s">
        <v>3560</v>
      </c>
      <c r="L421" s="175" t="s">
        <v>192</v>
      </c>
      <c r="M421" s="200">
        <v>4.0218999999999996</v>
      </c>
      <c r="N421" s="201">
        <v>-1284691.8</v>
      </c>
      <c r="O421" s="201">
        <v>-1284.6918000000001</v>
      </c>
      <c r="P421" s="207">
        <v>0</v>
      </c>
      <c r="Q421" s="207">
        <v>2.5690000000000001E-3</v>
      </c>
      <c r="R421" s="201">
        <v>150.87486000000001</v>
      </c>
      <c r="S421" s="175" t="s">
        <v>94</v>
      </c>
      <c r="T421" s="175" t="s">
        <v>316</v>
      </c>
      <c r="U421" s="175" t="s">
        <v>2826</v>
      </c>
      <c r="V421" s="175" t="s">
        <v>3437</v>
      </c>
      <c r="W421" s="175" t="s">
        <v>3438</v>
      </c>
      <c r="X421" s="175" t="s">
        <v>3555</v>
      </c>
      <c r="Y421" s="175" t="s">
        <v>252</v>
      </c>
      <c r="Z421" s="175" t="s">
        <v>3561</v>
      </c>
      <c r="AA421" s="175" t="s">
        <v>3562</v>
      </c>
      <c r="AB421" s="175" t="s">
        <v>265</v>
      </c>
      <c r="AC421" s="175" t="s">
        <v>3442</v>
      </c>
      <c r="AD421" s="175" t="s">
        <v>370</v>
      </c>
      <c r="AE421" s="175" t="s">
        <v>3443</v>
      </c>
      <c r="AF421" s="175" t="s">
        <v>3556</v>
      </c>
      <c r="AG421" s="175" t="s">
        <v>3469</v>
      </c>
      <c r="AH421" s="203"/>
      <c r="AI421" s="201">
        <v>22163.49</v>
      </c>
      <c r="AJ421" s="201"/>
      <c r="AK421" s="175"/>
      <c r="AL421" s="209"/>
      <c r="AM421" s="175" t="s">
        <v>3444</v>
      </c>
      <c r="AN421" s="208">
        <v>-3.166E-3</v>
      </c>
      <c r="AO421" s="208">
        <v>0</v>
      </c>
    </row>
    <row r="422" spans="1:41" x14ac:dyDescent="0.2">
      <c r="A422" s="175" t="s">
        <v>3433</v>
      </c>
      <c r="B422" s="175" t="s">
        <v>3456</v>
      </c>
      <c r="C422" s="175" t="s">
        <v>3435</v>
      </c>
      <c r="D422" s="175" t="s">
        <v>3554</v>
      </c>
      <c r="E422" s="175" t="s">
        <v>192</v>
      </c>
      <c r="F422" s="200">
        <v>4.0218999999999996</v>
      </c>
      <c r="G422" s="201">
        <v>27037766.910000004</v>
      </c>
      <c r="H422" s="201">
        <v>26774.733766460879</v>
      </c>
      <c r="I422" s="207">
        <v>6.5157000000000007E-2</v>
      </c>
      <c r="J422" s="207">
        <v>6.9999999999999999E-6</v>
      </c>
      <c r="K422" s="175" t="s">
        <v>3554</v>
      </c>
      <c r="L422" s="175" t="s">
        <v>192</v>
      </c>
      <c r="M422" s="200">
        <v>4.0218999999999996</v>
      </c>
      <c r="N422" s="201">
        <v>-27037766.910000004</v>
      </c>
      <c r="O422" s="201">
        <v>-27037.766910000002</v>
      </c>
      <c r="P422" s="207">
        <v>-6.9999999999999999E-6</v>
      </c>
      <c r="Q422" s="207">
        <v>5.4066999999999997E-2</v>
      </c>
      <c r="R422" s="201">
        <v>-1057.893</v>
      </c>
      <c r="S422" s="175" t="s">
        <v>94</v>
      </c>
      <c r="T422" s="175" t="s">
        <v>316</v>
      </c>
      <c r="U422" s="175" t="s">
        <v>2826</v>
      </c>
      <c r="V422" s="175" t="s">
        <v>3437</v>
      </c>
      <c r="W422" s="175" t="s">
        <v>3438</v>
      </c>
      <c r="X422" s="175" t="s">
        <v>3555</v>
      </c>
      <c r="Y422" s="175" t="s">
        <v>252</v>
      </c>
      <c r="Z422" s="175" t="s">
        <v>3553</v>
      </c>
      <c r="AA422" s="175" t="s">
        <v>1228</v>
      </c>
      <c r="AB422" s="175" t="s">
        <v>3468</v>
      </c>
      <c r="AC422" s="175" t="s">
        <v>3442</v>
      </c>
      <c r="AD422" s="175" t="s">
        <v>370</v>
      </c>
      <c r="AE422" s="175" t="s">
        <v>3443</v>
      </c>
      <c r="AF422" s="175" t="s">
        <v>3556</v>
      </c>
      <c r="AG422" s="175" t="s">
        <v>3469</v>
      </c>
      <c r="AH422" s="203"/>
      <c r="AI422" s="201">
        <v>22163.49</v>
      </c>
      <c r="AJ422" s="201"/>
      <c r="AK422" s="175"/>
      <c r="AL422" s="209"/>
      <c r="AM422" s="175" t="s">
        <v>3444</v>
      </c>
      <c r="AN422" s="208">
        <v>2.2200999999999999E-2</v>
      </c>
      <c r="AO422" s="208">
        <v>0</v>
      </c>
    </row>
    <row r="423" spans="1:41" x14ac:dyDescent="0.2">
      <c r="A423" s="175" t="s">
        <v>3433</v>
      </c>
      <c r="B423" s="175" t="s">
        <v>3456</v>
      </c>
      <c r="C423" s="175" t="s">
        <v>3435</v>
      </c>
      <c r="D423" s="175" t="s">
        <v>3557</v>
      </c>
      <c r="E423" s="175" t="s">
        <v>192</v>
      </c>
      <c r="F423" s="200">
        <v>4.0218999999999996</v>
      </c>
      <c r="G423" s="201">
        <v>5079083.04</v>
      </c>
      <c r="H423" s="201">
        <v>4931.0935574171417</v>
      </c>
      <c r="I423" s="207">
        <v>1.2E-2</v>
      </c>
      <c r="J423" s="207">
        <v>9.9999999999999995E-7</v>
      </c>
      <c r="K423" s="175" t="s">
        <v>3557</v>
      </c>
      <c r="L423" s="175" t="s">
        <v>192</v>
      </c>
      <c r="M423" s="200">
        <v>4.0218999999999996</v>
      </c>
      <c r="N423" s="201">
        <v>-5079083.04</v>
      </c>
      <c r="O423" s="201">
        <v>-5079.0830400000004</v>
      </c>
      <c r="P423" s="207">
        <v>-9.9999999999999995E-7</v>
      </c>
      <c r="Q423" s="207">
        <v>1.0156999999999999E-2</v>
      </c>
      <c r="R423" s="201">
        <v>-595.19889999999998</v>
      </c>
      <c r="S423" s="175" t="s">
        <v>94</v>
      </c>
      <c r="T423" s="175" t="s">
        <v>316</v>
      </c>
      <c r="U423" s="175" t="s">
        <v>2826</v>
      </c>
      <c r="V423" s="175" t="s">
        <v>3437</v>
      </c>
      <c r="W423" s="175" t="s">
        <v>3438</v>
      </c>
      <c r="X423" s="175" t="s">
        <v>3558</v>
      </c>
      <c r="Y423" s="175" t="s">
        <v>252</v>
      </c>
      <c r="Z423" s="175" t="s">
        <v>3345</v>
      </c>
      <c r="AA423" s="175" t="s">
        <v>3559</v>
      </c>
      <c r="AB423" s="175" t="s">
        <v>3468</v>
      </c>
      <c r="AC423" s="175" t="s">
        <v>3442</v>
      </c>
      <c r="AD423" s="175" t="s">
        <v>370</v>
      </c>
      <c r="AE423" s="175" t="s">
        <v>3443</v>
      </c>
      <c r="AF423" s="175" t="s">
        <v>3556</v>
      </c>
      <c r="AG423" s="175" t="s">
        <v>3469</v>
      </c>
      <c r="AH423" s="203"/>
      <c r="AI423" s="201">
        <v>323.56</v>
      </c>
      <c r="AJ423" s="201"/>
      <c r="AK423" s="175"/>
      <c r="AL423" s="209"/>
      <c r="AM423" s="175" t="s">
        <v>3444</v>
      </c>
      <c r="AN423" s="208">
        <v>1.2491E-2</v>
      </c>
      <c r="AO423" s="208">
        <v>0</v>
      </c>
    </row>
    <row r="424" spans="1:41" x14ac:dyDescent="0.2">
      <c r="A424" s="175" t="s">
        <v>3449</v>
      </c>
      <c r="B424" s="175" t="s">
        <v>3455</v>
      </c>
      <c r="C424" s="175" t="s">
        <v>3435</v>
      </c>
      <c r="D424" s="175" t="s">
        <v>3557</v>
      </c>
      <c r="E424" s="175" t="s">
        <v>192</v>
      </c>
      <c r="F424" s="200">
        <v>4.0218999999999996</v>
      </c>
      <c r="G424" s="201">
        <v>25835149.680000003</v>
      </c>
      <c r="H424" s="201">
        <v>25082.389666076233</v>
      </c>
      <c r="I424" s="207">
        <v>1.3923E-2</v>
      </c>
      <c r="J424" s="207">
        <v>1.9999999999999999E-6</v>
      </c>
      <c r="K424" s="175" t="s">
        <v>3557</v>
      </c>
      <c r="L424" s="175" t="s">
        <v>192</v>
      </c>
      <c r="M424" s="200">
        <v>4.0218999999999996</v>
      </c>
      <c r="N424" s="201">
        <v>-25835149.680000003</v>
      </c>
      <c r="O424" s="201">
        <v>-25835.149680000002</v>
      </c>
      <c r="P424" s="207">
        <v>-3.0000000000000001E-6</v>
      </c>
      <c r="Q424" s="207">
        <v>1.1710999999999999E-2</v>
      </c>
      <c r="R424" s="201">
        <v>-3027.5255000000002</v>
      </c>
      <c r="S424" s="175" t="s">
        <v>94</v>
      </c>
      <c r="T424" s="175" t="s">
        <v>316</v>
      </c>
      <c r="U424" s="175" t="s">
        <v>2826</v>
      </c>
      <c r="V424" s="175" t="s">
        <v>3437</v>
      </c>
      <c r="W424" s="175" t="s">
        <v>3438</v>
      </c>
      <c r="X424" s="175" t="s">
        <v>3558</v>
      </c>
      <c r="Y424" s="175" t="s">
        <v>252</v>
      </c>
      <c r="Z424" s="175" t="s">
        <v>3345</v>
      </c>
      <c r="AA424" s="175" t="s">
        <v>3559</v>
      </c>
      <c r="AB424" s="175" t="s">
        <v>3468</v>
      </c>
      <c r="AC424" s="175" t="s">
        <v>3442</v>
      </c>
      <c r="AD424" s="175" t="s">
        <v>370</v>
      </c>
      <c r="AE424" s="175" t="s">
        <v>3443</v>
      </c>
      <c r="AF424" s="175" t="s">
        <v>3556</v>
      </c>
      <c r="AG424" s="175" t="s">
        <v>3469</v>
      </c>
      <c r="AH424" s="203"/>
      <c r="AI424" s="201">
        <v>323.56</v>
      </c>
      <c r="AJ424" s="201"/>
      <c r="AK424" s="175"/>
      <c r="AL424" s="209"/>
      <c r="AM424" s="175" t="s">
        <v>3444</v>
      </c>
      <c r="AN424" s="208">
        <v>1.5341E-2</v>
      </c>
      <c r="AO424" s="208">
        <v>0</v>
      </c>
    </row>
    <row r="425" spans="1:41" x14ac:dyDescent="0.2">
      <c r="A425" s="175" t="s">
        <v>3458</v>
      </c>
      <c r="B425" s="175" t="s">
        <v>3462</v>
      </c>
      <c r="C425" s="175" t="s">
        <v>3435</v>
      </c>
      <c r="D425" s="175" t="s">
        <v>3557</v>
      </c>
      <c r="E425" s="175" t="s">
        <v>192</v>
      </c>
      <c r="F425" s="200">
        <v>4.0218999999999996</v>
      </c>
      <c r="G425" s="201">
        <v>14313.840000000002</v>
      </c>
      <c r="H425" s="201">
        <v>13.896798303289492</v>
      </c>
      <c r="I425" s="207">
        <v>8.7250000000000001E-3</v>
      </c>
      <c r="J425" s="207">
        <v>0</v>
      </c>
      <c r="K425" s="175" t="s">
        <v>3557</v>
      </c>
      <c r="L425" s="175" t="s">
        <v>192</v>
      </c>
      <c r="M425" s="200">
        <v>4.0218999999999996</v>
      </c>
      <c r="N425" s="201">
        <v>-14313.840000000002</v>
      </c>
      <c r="O425" s="201">
        <v>-14.313840000000003</v>
      </c>
      <c r="P425" s="207">
        <v>0</v>
      </c>
      <c r="Q425" s="207">
        <v>9.1959999999999993E-3</v>
      </c>
      <c r="R425" s="201">
        <v>-1.6773</v>
      </c>
      <c r="S425" s="175" t="s">
        <v>94</v>
      </c>
      <c r="T425" s="175" t="s">
        <v>316</v>
      </c>
      <c r="U425" s="175" t="s">
        <v>2826</v>
      </c>
      <c r="V425" s="175" t="s">
        <v>3437</v>
      </c>
      <c r="W425" s="175" t="s">
        <v>3438</v>
      </c>
      <c r="X425" s="175" t="s">
        <v>3558</v>
      </c>
      <c r="Y425" s="175" t="s">
        <v>252</v>
      </c>
      <c r="Z425" s="175" t="s">
        <v>3345</v>
      </c>
      <c r="AA425" s="175" t="s">
        <v>3559</v>
      </c>
      <c r="AB425" s="175" t="s">
        <v>3468</v>
      </c>
      <c r="AC425" s="175" t="s">
        <v>3442</v>
      </c>
      <c r="AD425" s="175" t="s">
        <v>370</v>
      </c>
      <c r="AE425" s="175" t="s">
        <v>3443</v>
      </c>
      <c r="AF425" s="175" t="s">
        <v>3556</v>
      </c>
      <c r="AG425" s="175" t="s">
        <v>3469</v>
      </c>
      <c r="AH425" s="203"/>
      <c r="AI425" s="201">
        <v>323.56</v>
      </c>
      <c r="AJ425" s="201"/>
      <c r="AK425" s="175"/>
      <c r="AL425" s="209"/>
      <c r="AM425" s="175" t="s">
        <v>3444</v>
      </c>
      <c r="AN425" s="208">
        <v>1.0307999999999999E-2</v>
      </c>
      <c r="AO425" s="208">
        <v>0</v>
      </c>
    </row>
    <row r="426" spans="1:41" x14ac:dyDescent="0.2">
      <c r="A426" s="175" t="s">
        <v>3458</v>
      </c>
      <c r="B426" s="175" t="s">
        <v>3462</v>
      </c>
      <c r="C426" s="175" t="s">
        <v>3435</v>
      </c>
      <c r="D426" s="175" t="s">
        <v>3554</v>
      </c>
      <c r="E426" s="175" t="s">
        <v>192</v>
      </c>
      <c r="F426" s="200">
        <v>4.0218999999999996</v>
      </c>
      <c r="G426" s="201">
        <v>89307.24</v>
      </c>
      <c r="H426" s="201">
        <v>88.43844664362615</v>
      </c>
      <c r="I426" s="207">
        <v>5.5528000000000001E-2</v>
      </c>
      <c r="J426" s="207">
        <v>9.9999999999999995E-7</v>
      </c>
      <c r="K426" s="175" t="s">
        <v>3554</v>
      </c>
      <c r="L426" s="175" t="s">
        <v>192</v>
      </c>
      <c r="M426" s="200">
        <v>4.0218999999999996</v>
      </c>
      <c r="N426" s="201">
        <v>-89307.24</v>
      </c>
      <c r="O426" s="201">
        <v>-89.307240000000007</v>
      </c>
      <c r="P426" s="207">
        <v>-9.9999999999999995E-7</v>
      </c>
      <c r="Q426" s="207">
        <v>5.7375000000000002E-2</v>
      </c>
      <c r="R426" s="201">
        <v>-3.4942000000000002</v>
      </c>
      <c r="S426" s="175" t="s">
        <v>94</v>
      </c>
      <c r="T426" s="175" t="s">
        <v>316</v>
      </c>
      <c r="U426" s="175" t="s">
        <v>2826</v>
      </c>
      <c r="V426" s="175" t="s">
        <v>3437</v>
      </c>
      <c r="W426" s="175" t="s">
        <v>3438</v>
      </c>
      <c r="X426" s="175" t="s">
        <v>3555</v>
      </c>
      <c r="Y426" s="175" t="s">
        <v>252</v>
      </c>
      <c r="Z426" s="175" t="s">
        <v>3553</v>
      </c>
      <c r="AA426" s="175" t="s">
        <v>1228</v>
      </c>
      <c r="AB426" s="175" t="s">
        <v>3468</v>
      </c>
      <c r="AC426" s="175" t="s">
        <v>3442</v>
      </c>
      <c r="AD426" s="175" t="s">
        <v>370</v>
      </c>
      <c r="AE426" s="175" t="s">
        <v>3443</v>
      </c>
      <c r="AF426" s="175" t="s">
        <v>3556</v>
      </c>
      <c r="AG426" s="175" t="s">
        <v>3469</v>
      </c>
      <c r="AH426" s="203"/>
      <c r="AI426" s="201">
        <v>22163.49</v>
      </c>
      <c r="AJ426" s="201"/>
      <c r="AK426" s="175"/>
      <c r="AL426" s="209"/>
      <c r="AM426" s="175" t="s">
        <v>3444</v>
      </c>
      <c r="AN426" s="208">
        <v>2.1474E-2</v>
      </c>
      <c r="AO426" s="208">
        <v>0</v>
      </c>
    </row>
    <row r="427" spans="1:41" x14ac:dyDescent="0.2">
      <c r="A427" s="175" t="s">
        <v>3458</v>
      </c>
      <c r="B427" s="175" t="s">
        <v>3461</v>
      </c>
      <c r="C427" s="175" t="s">
        <v>3435</v>
      </c>
      <c r="D427" s="175" t="s">
        <v>3554</v>
      </c>
      <c r="E427" s="175" t="s">
        <v>192</v>
      </c>
      <c r="F427" s="200">
        <v>4.0218999999999996</v>
      </c>
      <c r="G427" s="201">
        <v>826091.97000000009</v>
      </c>
      <c r="H427" s="201">
        <v>818.05546983838485</v>
      </c>
      <c r="I427" s="207">
        <v>5.6342000000000003E-2</v>
      </c>
      <c r="J427" s="207">
        <v>3.0000000000000001E-6</v>
      </c>
      <c r="K427" s="175" t="s">
        <v>3554</v>
      </c>
      <c r="L427" s="175" t="s">
        <v>192</v>
      </c>
      <c r="M427" s="200">
        <v>4.0218999999999996</v>
      </c>
      <c r="N427" s="201">
        <v>-826091.97000000009</v>
      </c>
      <c r="O427" s="201">
        <v>-826.09197000000006</v>
      </c>
      <c r="P427" s="207">
        <v>-3.0000000000000001E-6</v>
      </c>
      <c r="Q427" s="207">
        <v>4.2301999999999999E-2</v>
      </c>
      <c r="R427" s="201">
        <v>-32.322000000000003</v>
      </c>
      <c r="S427" s="175" t="s">
        <v>94</v>
      </c>
      <c r="T427" s="175" t="s">
        <v>316</v>
      </c>
      <c r="U427" s="175" t="s">
        <v>2826</v>
      </c>
      <c r="V427" s="175" t="s">
        <v>3437</v>
      </c>
      <c r="W427" s="175" t="s">
        <v>3438</v>
      </c>
      <c r="X427" s="175" t="s">
        <v>3555</v>
      </c>
      <c r="Y427" s="175" t="s">
        <v>252</v>
      </c>
      <c r="Z427" s="175" t="s">
        <v>3553</v>
      </c>
      <c r="AA427" s="175" t="s">
        <v>1228</v>
      </c>
      <c r="AB427" s="175" t="s">
        <v>3468</v>
      </c>
      <c r="AC427" s="175" t="s">
        <v>3442</v>
      </c>
      <c r="AD427" s="175" t="s">
        <v>370</v>
      </c>
      <c r="AE427" s="175" t="s">
        <v>3443</v>
      </c>
      <c r="AF427" s="175" t="s">
        <v>3556</v>
      </c>
      <c r="AG427" s="175" t="s">
        <v>3469</v>
      </c>
      <c r="AH427" s="203"/>
      <c r="AI427" s="201">
        <v>22163.49</v>
      </c>
      <c r="AJ427" s="201"/>
      <c r="AK427" s="175"/>
      <c r="AL427" s="209"/>
      <c r="AM427" s="175" t="s">
        <v>3444</v>
      </c>
      <c r="AN427" s="208">
        <v>1.7148E-2</v>
      </c>
      <c r="AO427" s="208">
        <v>0</v>
      </c>
    </row>
    <row r="428" spans="1:41" x14ac:dyDescent="0.2">
      <c r="A428" s="175" t="s">
        <v>3458</v>
      </c>
      <c r="B428" s="175" t="s">
        <v>3461</v>
      </c>
      <c r="C428" s="175" t="s">
        <v>3435</v>
      </c>
      <c r="D428" s="175" t="s">
        <v>3557</v>
      </c>
      <c r="E428" s="175" t="s">
        <v>192</v>
      </c>
      <c r="F428" s="200">
        <v>4.0218999999999996</v>
      </c>
      <c r="G428" s="201">
        <v>153790.56000000003</v>
      </c>
      <c r="H428" s="201">
        <v>149.30956842885206</v>
      </c>
      <c r="I428" s="207">
        <v>1.0283E-2</v>
      </c>
      <c r="J428" s="207">
        <v>0</v>
      </c>
      <c r="K428" s="175" t="s">
        <v>3557</v>
      </c>
      <c r="L428" s="175" t="s">
        <v>192</v>
      </c>
      <c r="M428" s="200">
        <v>4.0218999999999996</v>
      </c>
      <c r="N428" s="201">
        <v>-153790.56000000003</v>
      </c>
      <c r="O428" s="201">
        <v>-153.79056000000003</v>
      </c>
      <c r="P428" s="207">
        <v>0</v>
      </c>
      <c r="Q428" s="207">
        <v>7.8750000000000001E-3</v>
      </c>
      <c r="R428" s="201">
        <v>-18.022099999999998</v>
      </c>
      <c r="S428" s="175" t="s">
        <v>94</v>
      </c>
      <c r="T428" s="175" t="s">
        <v>316</v>
      </c>
      <c r="U428" s="175" t="s">
        <v>2826</v>
      </c>
      <c r="V428" s="175" t="s">
        <v>3437</v>
      </c>
      <c r="W428" s="175" t="s">
        <v>3438</v>
      </c>
      <c r="X428" s="175" t="s">
        <v>3558</v>
      </c>
      <c r="Y428" s="175" t="s">
        <v>252</v>
      </c>
      <c r="Z428" s="175" t="s">
        <v>3345</v>
      </c>
      <c r="AA428" s="175" t="s">
        <v>3559</v>
      </c>
      <c r="AB428" s="175" t="s">
        <v>3468</v>
      </c>
      <c r="AC428" s="175" t="s">
        <v>3442</v>
      </c>
      <c r="AD428" s="175" t="s">
        <v>370</v>
      </c>
      <c r="AE428" s="175" t="s">
        <v>3443</v>
      </c>
      <c r="AF428" s="175" t="s">
        <v>3556</v>
      </c>
      <c r="AG428" s="175" t="s">
        <v>3469</v>
      </c>
      <c r="AH428" s="203"/>
      <c r="AI428" s="201">
        <v>323.56</v>
      </c>
      <c r="AJ428" s="201"/>
      <c r="AK428" s="175"/>
      <c r="AL428" s="209"/>
      <c r="AM428" s="175" t="s">
        <v>3444</v>
      </c>
      <c r="AN428" s="208">
        <v>9.5619999999999993E-3</v>
      </c>
      <c r="AO428" s="208">
        <v>0</v>
      </c>
    </row>
    <row r="429" spans="1:41" x14ac:dyDescent="0.2">
      <c r="A429" s="175" t="s">
        <v>3458</v>
      </c>
      <c r="B429" s="175" t="s">
        <v>3461</v>
      </c>
      <c r="C429" s="175" t="s">
        <v>3491</v>
      </c>
      <c r="D429" s="175" t="s">
        <v>3551</v>
      </c>
      <c r="E429" s="175" t="s">
        <v>192</v>
      </c>
      <c r="F429" s="200">
        <v>4.0218999999999996</v>
      </c>
      <c r="G429" s="201">
        <v>121000</v>
      </c>
      <c r="H429" s="201">
        <v>122.56544319848828</v>
      </c>
      <c r="I429" s="207">
        <v>8.4410000000000006E-3</v>
      </c>
      <c r="J429" s="207">
        <v>0</v>
      </c>
      <c r="K429" s="175" t="s">
        <v>3551</v>
      </c>
      <c r="L429" s="175" t="s">
        <v>99</v>
      </c>
      <c r="M429" s="200">
        <v>3.718</v>
      </c>
      <c r="N429" s="201">
        <v>-129067</v>
      </c>
      <c r="O429" s="201">
        <v>-129.06700000000001</v>
      </c>
      <c r="P429" s="207">
        <v>0</v>
      </c>
      <c r="Q429" s="207">
        <v>6.6090000000000003E-3</v>
      </c>
      <c r="R429" s="201">
        <v>13.07485</v>
      </c>
      <c r="S429" s="175" t="s">
        <v>94</v>
      </c>
      <c r="T429" s="175" t="s">
        <v>316</v>
      </c>
      <c r="U429" s="175" t="s">
        <v>2879</v>
      </c>
      <c r="V429" s="175" t="s">
        <v>3493</v>
      </c>
      <c r="W429" s="175" t="s">
        <v>3522</v>
      </c>
      <c r="X429" s="175" t="s">
        <v>3552</v>
      </c>
      <c r="Y429" s="175" t="s">
        <v>252</v>
      </c>
      <c r="Z429" s="175" t="s">
        <v>3553</v>
      </c>
      <c r="AA429" s="175" t="s">
        <v>35</v>
      </c>
      <c r="AB429" s="175" t="s">
        <v>265</v>
      </c>
      <c r="AC429" s="175" t="s">
        <v>3496</v>
      </c>
      <c r="AD429" s="175" t="s">
        <v>370</v>
      </c>
      <c r="AE429" s="175" t="s">
        <v>3443</v>
      </c>
      <c r="AF429" s="175" t="s">
        <v>265</v>
      </c>
      <c r="AG429" s="175" t="s">
        <v>265</v>
      </c>
      <c r="AH429" s="206"/>
      <c r="AI429" s="239">
        <v>1.04504</v>
      </c>
      <c r="AJ429" s="239"/>
      <c r="AK429" s="175"/>
      <c r="AL429" s="179"/>
      <c r="AM429" s="175" t="s">
        <v>3444</v>
      </c>
      <c r="AN429" s="208">
        <v>-6.9369999999999996E-3</v>
      </c>
      <c r="AO429" s="208">
        <v>0</v>
      </c>
    </row>
    <row r="430" spans="1:41" x14ac:dyDescent="0.2">
      <c r="A430" s="175" t="s">
        <v>3458</v>
      </c>
      <c r="B430" s="175" t="s">
        <v>3461</v>
      </c>
      <c r="C430" s="175" t="s">
        <v>3435</v>
      </c>
      <c r="D430" s="175" t="s">
        <v>3560</v>
      </c>
      <c r="E430" s="175" t="s">
        <v>192</v>
      </c>
      <c r="F430" s="200">
        <v>4.0218999999999996</v>
      </c>
      <c r="G430" s="201">
        <v>107057.65000000001</v>
      </c>
      <c r="H430" s="201">
        <v>110.1837595502126</v>
      </c>
      <c r="I430" s="207">
        <v>7.5890000000000003E-3</v>
      </c>
      <c r="J430" s="207">
        <v>0</v>
      </c>
      <c r="K430" s="175" t="s">
        <v>3560</v>
      </c>
      <c r="L430" s="175" t="s">
        <v>192</v>
      </c>
      <c r="M430" s="200">
        <v>4.0218999999999996</v>
      </c>
      <c r="N430" s="201">
        <v>-107057.65000000001</v>
      </c>
      <c r="O430" s="201">
        <v>-107.05765000000001</v>
      </c>
      <c r="P430" s="207">
        <v>0</v>
      </c>
      <c r="Q430" s="207">
        <v>5.4819999999999999E-3</v>
      </c>
      <c r="R430" s="201">
        <v>12.572900000000001</v>
      </c>
      <c r="S430" s="175" t="s">
        <v>94</v>
      </c>
      <c r="T430" s="175" t="s">
        <v>316</v>
      </c>
      <c r="U430" s="175" t="s">
        <v>2826</v>
      </c>
      <c r="V430" s="175" t="s">
        <v>3437</v>
      </c>
      <c r="W430" s="175" t="s">
        <v>3438</v>
      </c>
      <c r="X430" s="175" t="s">
        <v>3555</v>
      </c>
      <c r="Y430" s="175" t="s">
        <v>252</v>
      </c>
      <c r="Z430" s="175" t="s">
        <v>3561</v>
      </c>
      <c r="AA430" s="175" t="s">
        <v>3562</v>
      </c>
      <c r="AB430" s="175" t="s">
        <v>265</v>
      </c>
      <c r="AC430" s="175" t="s">
        <v>3442</v>
      </c>
      <c r="AD430" s="175" t="s">
        <v>370</v>
      </c>
      <c r="AE430" s="175" t="s">
        <v>3443</v>
      </c>
      <c r="AF430" s="175" t="s">
        <v>3556</v>
      </c>
      <c r="AG430" s="175" t="s">
        <v>3469</v>
      </c>
      <c r="AH430" s="203"/>
      <c r="AI430" s="201">
        <v>22163.49</v>
      </c>
      <c r="AJ430" s="201"/>
      <c r="AK430" s="175"/>
      <c r="AL430" s="209"/>
      <c r="AM430" s="175" t="s">
        <v>3444</v>
      </c>
      <c r="AN430" s="208">
        <v>-6.6709999999999998E-3</v>
      </c>
      <c r="AO430" s="208">
        <v>0</v>
      </c>
    </row>
    <row r="431" spans="1:41" x14ac:dyDescent="0.2">
      <c r="A431" s="175" t="s">
        <v>3458</v>
      </c>
      <c r="B431" s="175" t="s">
        <v>3460</v>
      </c>
      <c r="C431" s="175" t="s">
        <v>3435</v>
      </c>
      <c r="D431" s="175" t="s">
        <v>3560</v>
      </c>
      <c r="E431" s="175" t="s">
        <v>192</v>
      </c>
      <c r="F431" s="200">
        <v>4.0218999999999996</v>
      </c>
      <c r="G431" s="201">
        <v>3961133.0500000003</v>
      </c>
      <c r="H431" s="201">
        <v>4076.7991530856066</v>
      </c>
      <c r="I431" s="207">
        <v>8.1469999999999997E-3</v>
      </c>
      <c r="J431" s="207">
        <v>1.9999999999999999E-6</v>
      </c>
      <c r="K431" s="175" t="s">
        <v>3560</v>
      </c>
      <c r="L431" s="175" t="s">
        <v>192</v>
      </c>
      <c r="M431" s="200">
        <v>4.0218999999999996</v>
      </c>
      <c r="N431" s="201">
        <v>-3961133.0500000003</v>
      </c>
      <c r="O431" s="201">
        <v>-3961.1330500000004</v>
      </c>
      <c r="P431" s="207">
        <v>-9.9999999999999995E-7</v>
      </c>
      <c r="Q431" s="207">
        <v>6.4159999999999998E-3</v>
      </c>
      <c r="R431" s="201">
        <v>465.19749999999999</v>
      </c>
      <c r="S431" s="175" t="s">
        <v>94</v>
      </c>
      <c r="T431" s="175" t="s">
        <v>316</v>
      </c>
      <c r="U431" s="175" t="s">
        <v>2826</v>
      </c>
      <c r="V431" s="175" t="s">
        <v>3437</v>
      </c>
      <c r="W431" s="175" t="s">
        <v>3438</v>
      </c>
      <c r="X431" s="175" t="s">
        <v>3555</v>
      </c>
      <c r="Y431" s="175" t="s">
        <v>252</v>
      </c>
      <c r="Z431" s="175" t="s">
        <v>3561</v>
      </c>
      <c r="AA431" s="175" t="s">
        <v>3562</v>
      </c>
      <c r="AB431" s="175" t="s">
        <v>265</v>
      </c>
      <c r="AC431" s="175" t="s">
        <v>3442</v>
      </c>
      <c r="AD431" s="175" t="s">
        <v>370</v>
      </c>
      <c r="AE431" s="175" t="s">
        <v>3443</v>
      </c>
      <c r="AF431" s="175" t="s">
        <v>3556</v>
      </c>
      <c r="AG431" s="175" t="s">
        <v>3469</v>
      </c>
      <c r="AH431" s="203"/>
      <c r="AI431" s="201">
        <v>22163.49</v>
      </c>
      <c r="AJ431" s="201"/>
      <c r="AK431" s="175"/>
      <c r="AL431" s="209"/>
      <c r="AM431" s="175" t="s">
        <v>3444</v>
      </c>
      <c r="AN431" s="208">
        <v>-8.4930000000000005E-3</v>
      </c>
      <c r="AO431" s="208">
        <v>0</v>
      </c>
    </row>
    <row r="432" spans="1:41" x14ac:dyDescent="0.2">
      <c r="A432" s="175" t="s">
        <v>3458</v>
      </c>
      <c r="B432" s="175" t="s">
        <v>3460</v>
      </c>
      <c r="C432" s="175" t="s">
        <v>3491</v>
      </c>
      <c r="D432" s="175" t="s">
        <v>3551</v>
      </c>
      <c r="E432" s="175" t="s">
        <v>192</v>
      </c>
      <c r="F432" s="200">
        <v>4.0218999999999996</v>
      </c>
      <c r="G432" s="201">
        <v>18896000</v>
      </c>
      <c r="H432" s="201">
        <v>19140.477901837447</v>
      </c>
      <c r="I432" s="207">
        <v>3.8252000000000001E-2</v>
      </c>
      <c r="J432" s="207">
        <v>6.9999999999999999E-6</v>
      </c>
      <c r="K432" s="175" t="s">
        <v>3551</v>
      </c>
      <c r="L432" s="175" t="s">
        <v>99</v>
      </c>
      <c r="M432" s="200">
        <v>3.718</v>
      </c>
      <c r="N432" s="201">
        <v>-20155796.300000001</v>
      </c>
      <c r="O432" s="201">
        <v>-20155.796300000002</v>
      </c>
      <c r="P432" s="207">
        <v>-6.9999999999999999E-6</v>
      </c>
      <c r="Q432" s="207">
        <v>3.2647000000000002E-2</v>
      </c>
      <c r="R432" s="201">
        <v>2041.83743</v>
      </c>
      <c r="S432" s="175" t="s">
        <v>94</v>
      </c>
      <c r="T432" s="175" t="s">
        <v>316</v>
      </c>
      <c r="U432" s="175" t="s">
        <v>2879</v>
      </c>
      <c r="V432" s="175" t="s">
        <v>3493</v>
      </c>
      <c r="W432" s="175" t="s">
        <v>3522</v>
      </c>
      <c r="X432" s="175" t="s">
        <v>3552</v>
      </c>
      <c r="Y432" s="175" t="s">
        <v>252</v>
      </c>
      <c r="Z432" s="175" t="s">
        <v>3553</v>
      </c>
      <c r="AA432" s="175" t="s">
        <v>35</v>
      </c>
      <c r="AB432" s="175" t="s">
        <v>265</v>
      </c>
      <c r="AC432" s="175" t="s">
        <v>3496</v>
      </c>
      <c r="AD432" s="175" t="s">
        <v>370</v>
      </c>
      <c r="AE432" s="175" t="s">
        <v>3443</v>
      </c>
      <c r="AF432" s="175" t="s">
        <v>265</v>
      </c>
      <c r="AG432" s="175" t="s">
        <v>265</v>
      </c>
      <c r="AH432" s="206"/>
      <c r="AI432" s="239">
        <v>1.04504</v>
      </c>
      <c r="AJ432" s="239"/>
      <c r="AK432" s="175"/>
      <c r="AL432" s="179"/>
      <c r="AM432" s="175" t="s">
        <v>3444</v>
      </c>
      <c r="AN432" s="208">
        <v>-3.7275999999999997E-2</v>
      </c>
      <c r="AO432" s="208">
        <v>9.9999999999999995E-7</v>
      </c>
    </row>
    <row r="433" spans="1:41" x14ac:dyDescent="0.2">
      <c r="A433" s="175" t="s">
        <v>3458</v>
      </c>
      <c r="B433" s="175" t="s">
        <v>3460</v>
      </c>
      <c r="C433" s="175" t="s">
        <v>3435</v>
      </c>
      <c r="D433" s="175" t="s">
        <v>3557</v>
      </c>
      <c r="E433" s="175" t="s">
        <v>192</v>
      </c>
      <c r="F433" s="200">
        <v>4.0218999999999996</v>
      </c>
      <c r="G433" s="201">
        <v>6893611.9200000009</v>
      </c>
      <c r="H433" s="201">
        <v>6692.7524257311234</v>
      </c>
      <c r="I433" s="207">
        <v>1.3375E-2</v>
      </c>
      <c r="J433" s="207">
        <v>1.9999999999999999E-6</v>
      </c>
      <c r="K433" s="175" t="s">
        <v>3557</v>
      </c>
      <c r="L433" s="175" t="s">
        <v>192</v>
      </c>
      <c r="M433" s="200">
        <v>4.0218999999999996</v>
      </c>
      <c r="N433" s="201">
        <v>-6893611.9200000009</v>
      </c>
      <c r="O433" s="201">
        <v>-6893.6119200000012</v>
      </c>
      <c r="P433" s="207">
        <v>-3.0000000000000001E-6</v>
      </c>
      <c r="Q433" s="207">
        <v>1.1166000000000001E-2</v>
      </c>
      <c r="R433" s="201">
        <v>-807.83680000000004</v>
      </c>
      <c r="S433" s="175" t="s">
        <v>94</v>
      </c>
      <c r="T433" s="175" t="s">
        <v>316</v>
      </c>
      <c r="U433" s="175" t="s">
        <v>2826</v>
      </c>
      <c r="V433" s="175" t="s">
        <v>3437</v>
      </c>
      <c r="W433" s="175" t="s">
        <v>3438</v>
      </c>
      <c r="X433" s="175" t="s">
        <v>3558</v>
      </c>
      <c r="Y433" s="175" t="s">
        <v>252</v>
      </c>
      <c r="Z433" s="175" t="s">
        <v>3345</v>
      </c>
      <c r="AA433" s="175" t="s">
        <v>3559</v>
      </c>
      <c r="AB433" s="175" t="s">
        <v>3468</v>
      </c>
      <c r="AC433" s="175" t="s">
        <v>3442</v>
      </c>
      <c r="AD433" s="175" t="s">
        <v>370</v>
      </c>
      <c r="AE433" s="175" t="s">
        <v>3443</v>
      </c>
      <c r="AF433" s="175" t="s">
        <v>3556</v>
      </c>
      <c r="AG433" s="175" t="s">
        <v>3469</v>
      </c>
      <c r="AH433" s="203"/>
      <c r="AI433" s="201">
        <v>323.56</v>
      </c>
      <c r="AJ433" s="201"/>
      <c r="AK433" s="175"/>
      <c r="AL433" s="209"/>
      <c r="AM433" s="175" t="s">
        <v>3444</v>
      </c>
      <c r="AN433" s="208">
        <v>1.4748000000000001E-2</v>
      </c>
      <c r="AO433" s="208">
        <v>0</v>
      </c>
    </row>
    <row r="434" spans="1:41" x14ac:dyDescent="0.2">
      <c r="A434" s="175" t="s">
        <v>3458</v>
      </c>
      <c r="B434" s="175" t="s">
        <v>3460</v>
      </c>
      <c r="C434" s="175" t="s">
        <v>3435</v>
      </c>
      <c r="D434" s="175" t="s">
        <v>3554</v>
      </c>
      <c r="E434" s="175" t="s">
        <v>192</v>
      </c>
      <c r="F434" s="200">
        <v>4.0218999999999996</v>
      </c>
      <c r="G434" s="201">
        <v>29850944.970000003</v>
      </c>
      <c r="H434" s="201">
        <v>29560.544214138346</v>
      </c>
      <c r="I434" s="207">
        <v>5.9076999999999998E-2</v>
      </c>
      <c r="J434" s="207">
        <v>1.1E-5</v>
      </c>
      <c r="K434" s="175" t="s">
        <v>3554</v>
      </c>
      <c r="L434" s="175" t="s">
        <v>192</v>
      </c>
      <c r="M434" s="200">
        <v>4.0218999999999996</v>
      </c>
      <c r="N434" s="201">
        <v>-29850944.970000003</v>
      </c>
      <c r="O434" s="201">
        <v>-29850.944970000004</v>
      </c>
      <c r="P434" s="207">
        <v>-1.1E-5</v>
      </c>
      <c r="Q434" s="207">
        <v>4.8350999999999998E-2</v>
      </c>
      <c r="R434" s="201">
        <v>-1167.9628</v>
      </c>
      <c r="S434" s="175" t="s">
        <v>94</v>
      </c>
      <c r="T434" s="175" t="s">
        <v>316</v>
      </c>
      <c r="U434" s="175" t="s">
        <v>2826</v>
      </c>
      <c r="V434" s="175" t="s">
        <v>3437</v>
      </c>
      <c r="W434" s="175" t="s">
        <v>3438</v>
      </c>
      <c r="X434" s="175" t="s">
        <v>3555</v>
      </c>
      <c r="Y434" s="175" t="s">
        <v>252</v>
      </c>
      <c r="Z434" s="175" t="s">
        <v>3553</v>
      </c>
      <c r="AA434" s="175" t="s">
        <v>1228</v>
      </c>
      <c r="AB434" s="175" t="s">
        <v>3468</v>
      </c>
      <c r="AC434" s="175" t="s">
        <v>3442</v>
      </c>
      <c r="AD434" s="175" t="s">
        <v>370</v>
      </c>
      <c r="AE434" s="175" t="s">
        <v>3443</v>
      </c>
      <c r="AF434" s="175" t="s">
        <v>3556</v>
      </c>
      <c r="AG434" s="175" t="s">
        <v>3469</v>
      </c>
      <c r="AH434" s="203"/>
      <c r="AI434" s="201">
        <v>22163.49</v>
      </c>
      <c r="AJ434" s="201"/>
      <c r="AK434" s="175"/>
      <c r="AL434" s="209"/>
      <c r="AM434" s="175" t="s">
        <v>3444</v>
      </c>
      <c r="AN434" s="208">
        <v>2.1323000000000002E-2</v>
      </c>
      <c r="AO434" s="208">
        <v>0</v>
      </c>
    </row>
    <row r="435" spans="1:41" x14ac:dyDescent="0.2">
      <c r="A435" s="175" t="s">
        <v>3458</v>
      </c>
      <c r="B435" s="175" t="s">
        <v>3487</v>
      </c>
      <c r="C435" s="175" t="s">
        <v>3491</v>
      </c>
      <c r="D435" s="175" t="s">
        <v>3551</v>
      </c>
      <c r="E435" s="175" t="s">
        <v>192</v>
      </c>
      <c r="F435" s="200">
        <v>4.0218999999999996</v>
      </c>
      <c r="G435" s="201">
        <v>2542000</v>
      </c>
      <c r="H435" s="201">
        <v>2574.8885580944334</v>
      </c>
      <c r="I435" s="207">
        <v>0.17168900000000001</v>
      </c>
      <c r="J435" s="207">
        <v>1.7E-5</v>
      </c>
      <c r="K435" s="175" t="s">
        <v>3551</v>
      </c>
      <c r="L435" s="175" t="s">
        <v>99</v>
      </c>
      <c r="M435" s="200">
        <v>3.718</v>
      </c>
      <c r="N435" s="201">
        <v>-2711475.1</v>
      </c>
      <c r="O435" s="201">
        <v>-2711.4751000000001</v>
      </c>
      <c r="P435" s="207">
        <v>-1.8E-5</v>
      </c>
      <c r="Q435" s="207">
        <v>0.15604199999999999</v>
      </c>
      <c r="R435" s="201">
        <v>274.67986999999999</v>
      </c>
      <c r="S435" s="175" t="s">
        <v>94</v>
      </c>
      <c r="T435" s="175" t="s">
        <v>316</v>
      </c>
      <c r="U435" s="175" t="s">
        <v>2879</v>
      </c>
      <c r="V435" s="175" t="s">
        <v>3493</v>
      </c>
      <c r="W435" s="175" t="s">
        <v>3522</v>
      </c>
      <c r="X435" s="175" t="s">
        <v>3552</v>
      </c>
      <c r="Y435" s="175" t="s">
        <v>252</v>
      </c>
      <c r="Z435" s="175" t="s">
        <v>3553</v>
      </c>
      <c r="AA435" s="175" t="s">
        <v>35</v>
      </c>
      <c r="AB435" s="175" t="s">
        <v>265</v>
      </c>
      <c r="AC435" s="175" t="s">
        <v>3496</v>
      </c>
      <c r="AD435" s="175" t="s">
        <v>370</v>
      </c>
      <c r="AE435" s="175" t="s">
        <v>3443</v>
      </c>
      <c r="AF435" s="175" t="s">
        <v>265</v>
      </c>
      <c r="AG435" s="175" t="s">
        <v>265</v>
      </c>
      <c r="AH435" s="206"/>
      <c r="AI435" s="239">
        <v>1.04504</v>
      </c>
      <c r="AJ435" s="239"/>
      <c r="AK435" s="175"/>
      <c r="AL435" s="179"/>
      <c r="AM435" s="175" t="s">
        <v>3444</v>
      </c>
      <c r="AN435" s="208">
        <v>-0.12723999999999999</v>
      </c>
      <c r="AO435" s="208">
        <v>1.9999999999999999E-6</v>
      </c>
    </row>
    <row r="436" spans="1:41" x14ac:dyDescent="0.2">
      <c r="A436" s="175" t="s">
        <v>3458</v>
      </c>
      <c r="B436" s="175" t="s">
        <v>3487</v>
      </c>
      <c r="C436" s="175" t="s">
        <v>3435</v>
      </c>
      <c r="D436" s="175" t="s">
        <v>3557</v>
      </c>
      <c r="E436" s="175" t="s">
        <v>192</v>
      </c>
      <c r="F436" s="200">
        <v>4.0218999999999996</v>
      </c>
      <c r="G436" s="201">
        <v>1360480.56</v>
      </c>
      <c r="H436" s="201">
        <v>1320.8401910201646</v>
      </c>
      <c r="I436" s="207">
        <v>8.8070999999999997E-2</v>
      </c>
      <c r="J436" s="207">
        <v>9.0000000000000002E-6</v>
      </c>
      <c r="K436" s="175" t="s">
        <v>3557</v>
      </c>
      <c r="L436" s="175" t="s">
        <v>192</v>
      </c>
      <c r="M436" s="200">
        <v>4.0218999999999996</v>
      </c>
      <c r="N436" s="201">
        <v>-1360480.56</v>
      </c>
      <c r="O436" s="201">
        <v>-1360.48056</v>
      </c>
      <c r="P436" s="207">
        <v>-9.0000000000000002E-6</v>
      </c>
      <c r="Q436" s="207">
        <v>7.8294000000000002E-2</v>
      </c>
      <c r="R436" s="201">
        <v>-159.42959999999999</v>
      </c>
      <c r="S436" s="175" t="s">
        <v>94</v>
      </c>
      <c r="T436" s="175" t="s">
        <v>316</v>
      </c>
      <c r="U436" s="175" t="s">
        <v>2826</v>
      </c>
      <c r="V436" s="175" t="s">
        <v>3437</v>
      </c>
      <c r="W436" s="175" t="s">
        <v>3438</v>
      </c>
      <c r="X436" s="175" t="s">
        <v>3558</v>
      </c>
      <c r="Y436" s="175" t="s">
        <v>252</v>
      </c>
      <c r="Z436" s="175" t="s">
        <v>3345</v>
      </c>
      <c r="AA436" s="175" t="s">
        <v>3559</v>
      </c>
      <c r="AB436" s="175" t="s">
        <v>3468</v>
      </c>
      <c r="AC436" s="175" t="s">
        <v>3442</v>
      </c>
      <c r="AD436" s="175" t="s">
        <v>370</v>
      </c>
      <c r="AE436" s="175" t="s">
        <v>3443</v>
      </c>
      <c r="AF436" s="175" t="s">
        <v>3556</v>
      </c>
      <c r="AG436" s="175" t="s">
        <v>3469</v>
      </c>
      <c r="AH436" s="203"/>
      <c r="AI436" s="201">
        <v>323.56</v>
      </c>
      <c r="AJ436" s="201"/>
      <c r="AK436" s="175"/>
      <c r="AL436" s="209"/>
      <c r="AM436" s="175" t="s">
        <v>3444</v>
      </c>
      <c r="AN436" s="208">
        <v>7.3852000000000001E-2</v>
      </c>
      <c r="AO436" s="208">
        <v>-9.9999999999999995E-7</v>
      </c>
    </row>
    <row r="437" spans="1:41" x14ac:dyDescent="0.2">
      <c r="A437" s="175" t="s">
        <v>3449</v>
      </c>
      <c r="B437" s="175" t="s">
        <v>3463</v>
      </c>
      <c r="C437" s="175" t="s">
        <v>3491</v>
      </c>
      <c r="D437" s="175" t="s">
        <v>3551</v>
      </c>
      <c r="E437" s="175" t="s">
        <v>192</v>
      </c>
      <c r="F437" s="200">
        <v>4.0218999999999996</v>
      </c>
      <c r="G437" s="201">
        <v>12096000</v>
      </c>
      <c r="H437" s="201">
        <v>12252.498971978421</v>
      </c>
      <c r="I437" s="207">
        <v>0.188809</v>
      </c>
      <c r="J437" s="207">
        <v>1.8E-5</v>
      </c>
      <c r="K437" s="175" t="s">
        <v>3551</v>
      </c>
      <c r="L437" s="175" t="s">
        <v>99</v>
      </c>
      <c r="M437" s="200">
        <v>3.718</v>
      </c>
      <c r="N437" s="201">
        <v>-12902440.300000001</v>
      </c>
      <c r="O437" s="201">
        <v>-12902.4403</v>
      </c>
      <c r="P437" s="207">
        <v>-1.9000000000000001E-5</v>
      </c>
      <c r="Q437" s="207">
        <v>0.18957099999999999</v>
      </c>
      <c r="R437" s="201">
        <v>1307.05258</v>
      </c>
      <c r="S437" s="175" t="s">
        <v>94</v>
      </c>
      <c r="T437" s="175" t="s">
        <v>316</v>
      </c>
      <c r="U437" s="175" t="s">
        <v>2879</v>
      </c>
      <c r="V437" s="175" t="s">
        <v>3493</v>
      </c>
      <c r="W437" s="175" t="s">
        <v>3522</v>
      </c>
      <c r="X437" s="175" t="s">
        <v>3552</v>
      </c>
      <c r="Y437" s="175" t="s">
        <v>252</v>
      </c>
      <c r="Z437" s="175" t="s">
        <v>3553</v>
      </c>
      <c r="AA437" s="175" t="s">
        <v>35</v>
      </c>
      <c r="AB437" s="175" t="s">
        <v>265</v>
      </c>
      <c r="AC437" s="175" t="s">
        <v>3496</v>
      </c>
      <c r="AD437" s="175" t="s">
        <v>370</v>
      </c>
      <c r="AE437" s="175" t="s">
        <v>3443</v>
      </c>
      <c r="AF437" s="175" t="s">
        <v>265</v>
      </c>
      <c r="AG437" s="175" t="s">
        <v>265</v>
      </c>
      <c r="AH437" s="206"/>
      <c r="AI437" s="239">
        <v>1.04504</v>
      </c>
      <c r="AJ437" s="239"/>
      <c r="AK437" s="175"/>
      <c r="AL437" s="179"/>
      <c r="AM437" s="175" t="s">
        <v>3444</v>
      </c>
      <c r="AN437" s="208">
        <v>-0.16289899999999999</v>
      </c>
      <c r="AO437" s="208">
        <v>1.9999999999999999E-6</v>
      </c>
    </row>
    <row r="438" spans="1:41" x14ac:dyDescent="0.2">
      <c r="A438" s="175" t="s">
        <v>3449</v>
      </c>
      <c r="B438" s="175" t="s">
        <v>3463</v>
      </c>
      <c r="C438" s="175" t="s">
        <v>3435</v>
      </c>
      <c r="D438" s="175" t="s">
        <v>3557</v>
      </c>
      <c r="E438" s="175" t="s">
        <v>192</v>
      </c>
      <c r="F438" s="200">
        <v>4.0218999999999996</v>
      </c>
      <c r="G438" s="201">
        <v>6051425.5200000005</v>
      </c>
      <c r="H438" s="201">
        <v>5875.1048506646121</v>
      </c>
      <c r="I438" s="207">
        <v>9.0534000000000003E-2</v>
      </c>
      <c r="J438" s="207">
        <v>9.0000000000000002E-6</v>
      </c>
      <c r="K438" s="175" t="s">
        <v>3557</v>
      </c>
      <c r="L438" s="175" t="s">
        <v>192</v>
      </c>
      <c r="M438" s="200">
        <v>4.0218999999999996</v>
      </c>
      <c r="N438" s="201">
        <v>-6051425.5200000005</v>
      </c>
      <c r="O438" s="201">
        <v>-6051.4255200000007</v>
      </c>
      <c r="P438" s="207">
        <v>-9.0000000000000002E-6</v>
      </c>
      <c r="Q438" s="207">
        <v>8.8912000000000005E-2</v>
      </c>
      <c r="R438" s="201">
        <v>-709.14409999999998</v>
      </c>
      <c r="S438" s="175" t="s">
        <v>94</v>
      </c>
      <c r="T438" s="175" t="s">
        <v>316</v>
      </c>
      <c r="U438" s="175" t="s">
        <v>2826</v>
      </c>
      <c r="V438" s="175" t="s">
        <v>3437</v>
      </c>
      <c r="W438" s="175" t="s">
        <v>3438</v>
      </c>
      <c r="X438" s="175" t="s">
        <v>3558</v>
      </c>
      <c r="Y438" s="175" t="s">
        <v>252</v>
      </c>
      <c r="Z438" s="175" t="s">
        <v>3345</v>
      </c>
      <c r="AA438" s="175" t="s">
        <v>3559</v>
      </c>
      <c r="AB438" s="175" t="s">
        <v>3468</v>
      </c>
      <c r="AC438" s="175" t="s">
        <v>3442</v>
      </c>
      <c r="AD438" s="175" t="s">
        <v>370</v>
      </c>
      <c r="AE438" s="175" t="s">
        <v>3443</v>
      </c>
      <c r="AF438" s="175" t="s">
        <v>3556</v>
      </c>
      <c r="AG438" s="175" t="s">
        <v>3469</v>
      </c>
      <c r="AH438" s="203"/>
      <c r="AI438" s="201">
        <v>323.56</v>
      </c>
      <c r="AJ438" s="201"/>
      <c r="AK438" s="175"/>
      <c r="AL438" s="209"/>
      <c r="AM438" s="175" t="s">
        <v>3444</v>
      </c>
      <c r="AN438" s="208">
        <v>8.8381000000000001E-2</v>
      </c>
      <c r="AO438" s="208">
        <v>-9.9999999999999995E-7</v>
      </c>
    </row>
    <row r="439" spans="1:41" x14ac:dyDescent="0.2">
      <c r="A439" s="175" t="s">
        <v>3433</v>
      </c>
      <c r="B439" s="175" t="s">
        <v>3512</v>
      </c>
      <c r="C439" s="175" t="s">
        <v>3491</v>
      </c>
      <c r="D439" s="175" t="s">
        <v>3551</v>
      </c>
      <c r="E439" s="175" t="s">
        <v>192</v>
      </c>
      <c r="F439" s="200">
        <v>4.0218999999999996</v>
      </c>
      <c r="G439" s="201">
        <v>15450000</v>
      </c>
      <c r="H439" s="201">
        <v>15649.893303413812</v>
      </c>
      <c r="I439" s="207">
        <v>0.21890799999999999</v>
      </c>
      <c r="J439" s="207">
        <v>1.9000000000000001E-5</v>
      </c>
      <c r="K439" s="175" t="s">
        <v>3551</v>
      </c>
      <c r="L439" s="175" t="s">
        <v>99</v>
      </c>
      <c r="M439" s="200">
        <v>3.718</v>
      </c>
      <c r="N439" s="201">
        <v>-16480051.5</v>
      </c>
      <c r="O439" s="201">
        <v>-16480.051500000001</v>
      </c>
      <c r="P439" s="207">
        <v>-2.0000000000000002E-5</v>
      </c>
      <c r="Q439" s="207">
        <v>0.218193</v>
      </c>
      <c r="R439" s="201">
        <v>1669.4744000000001</v>
      </c>
      <c r="S439" s="175" t="s">
        <v>94</v>
      </c>
      <c r="T439" s="175" t="s">
        <v>316</v>
      </c>
      <c r="U439" s="175" t="s">
        <v>2879</v>
      </c>
      <c r="V439" s="175" t="s">
        <v>3493</v>
      </c>
      <c r="W439" s="175" t="s">
        <v>3522</v>
      </c>
      <c r="X439" s="175" t="s">
        <v>3552</v>
      </c>
      <c r="Y439" s="175" t="s">
        <v>252</v>
      </c>
      <c r="Z439" s="175" t="s">
        <v>3553</v>
      </c>
      <c r="AA439" s="175" t="s">
        <v>35</v>
      </c>
      <c r="AB439" s="175" t="s">
        <v>265</v>
      </c>
      <c r="AC439" s="175" t="s">
        <v>3496</v>
      </c>
      <c r="AD439" s="175" t="s">
        <v>370</v>
      </c>
      <c r="AE439" s="175" t="s">
        <v>3443</v>
      </c>
      <c r="AF439" s="175" t="s">
        <v>265</v>
      </c>
      <c r="AG439" s="175" t="s">
        <v>265</v>
      </c>
      <c r="AH439" s="206"/>
      <c r="AI439" s="239">
        <v>1.04504</v>
      </c>
      <c r="AJ439" s="239"/>
      <c r="AK439" s="175"/>
      <c r="AL439" s="179"/>
      <c r="AM439" s="175" t="s">
        <v>3444</v>
      </c>
      <c r="AN439" s="208">
        <v>-0.16391500000000001</v>
      </c>
      <c r="AO439" s="208">
        <v>1.9999999999999999E-6</v>
      </c>
    </row>
    <row r="440" spans="1:41" x14ac:dyDescent="0.2">
      <c r="A440" s="175" t="s">
        <v>3433</v>
      </c>
      <c r="B440" s="175" t="s">
        <v>3512</v>
      </c>
      <c r="C440" s="175" t="s">
        <v>3435</v>
      </c>
      <c r="D440" s="175" t="s">
        <v>3557</v>
      </c>
      <c r="E440" s="175" t="s">
        <v>192</v>
      </c>
      <c r="F440" s="200">
        <v>4.0218999999999996</v>
      </c>
      <c r="G440" s="201">
        <v>6862321.2000000002</v>
      </c>
      <c r="H440" s="201">
        <v>6662.3734141276518</v>
      </c>
      <c r="I440" s="207">
        <v>9.3191999999999997E-2</v>
      </c>
      <c r="J440" s="207">
        <v>7.9999999999999996E-6</v>
      </c>
      <c r="K440" s="175" t="s">
        <v>3557</v>
      </c>
      <c r="L440" s="175" t="s">
        <v>192</v>
      </c>
      <c r="M440" s="200">
        <v>4.0218999999999996</v>
      </c>
      <c r="N440" s="201">
        <v>-6862321.2000000002</v>
      </c>
      <c r="O440" s="201">
        <v>-6862.3212000000003</v>
      </c>
      <c r="P440" s="207">
        <v>-7.9999999999999996E-6</v>
      </c>
      <c r="Q440" s="207">
        <v>9.0856000000000006E-2</v>
      </c>
      <c r="R440" s="201">
        <v>-804.17</v>
      </c>
      <c r="S440" s="175" t="s">
        <v>94</v>
      </c>
      <c r="T440" s="175" t="s">
        <v>316</v>
      </c>
      <c r="U440" s="175" t="s">
        <v>2826</v>
      </c>
      <c r="V440" s="175" t="s">
        <v>3437</v>
      </c>
      <c r="W440" s="175" t="s">
        <v>3438</v>
      </c>
      <c r="X440" s="175" t="s">
        <v>3558</v>
      </c>
      <c r="Y440" s="175" t="s">
        <v>252</v>
      </c>
      <c r="Z440" s="175" t="s">
        <v>3345</v>
      </c>
      <c r="AA440" s="175" t="s">
        <v>3559</v>
      </c>
      <c r="AB440" s="175" t="s">
        <v>3468</v>
      </c>
      <c r="AC440" s="175" t="s">
        <v>3442</v>
      </c>
      <c r="AD440" s="175" t="s">
        <v>370</v>
      </c>
      <c r="AE440" s="175" t="s">
        <v>3443</v>
      </c>
      <c r="AF440" s="175" t="s">
        <v>3556</v>
      </c>
      <c r="AG440" s="175" t="s">
        <v>3469</v>
      </c>
      <c r="AH440" s="203"/>
      <c r="AI440" s="201">
        <v>323.56</v>
      </c>
      <c r="AJ440" s="201"/>
      <c r="AK440" s="175"/>
      <c r="AL440" s="209"/>
      <c r="AM440" s="175" t="s">
        <v>3444</v>
      </c>
      <c r="AN440" s="208">
        <v>7.8955999999999998E-2</v>
      </c>
      <c r="AO440" s="208">
        <v>-9.9999999999999995E-7</v>
      </c>
    </row>
    <row r="441" spans="1:41" x14ac:dyDescent="0.2">
      <c r="A441" s="175" t="s">
        <v>3433</v>
      </c>
      <c r="B441" s="175" t="s">
        <v>3448</v>
      </c>
      <c r="C441" s="175" t="s">
        <v>3435</v>
      </c>
      <c r="D441" s="175" t="s">
        <v>3563</v>
      </c>
      <c r="E441" s="175" t="s">
        <v>192</v>
      </c>
      <c r="F441" s="200">
        <v>4.0218999999999996</v>
      </c>
      <c r="G441" s="201">
        <v>17099370.32</v>
      </c>
      <c r="H441" s="201">
        <v>18537.399520127303</v>
      </c>
      <c r="I441" s="207">
        <v>2.4371E-2</v>
      </c>
      <c r="J441" s="207">
        <v>3.9999999999999998E-6</v>
      </c>
      <c r="K441" s="175" t="s">
        <v>3563</v>
      </c>
      <c r="L441" s="175" t="s">
        <v>192</v>
      </c>
      <c r="M441" s="200">
        <v>4.0218999999999996</v>
      </c>
      <c r="N441" s="201">
        <v>-17099370.32</v>
      </c>
      <c r="O441" s="201">
        <v>-17814.025739078545</v>
      </c>
      <c r="P441" s="207">
        <v>-3.0000000000000001E-6</v>
      </c>
      <c r="Q441" s="207">
        <v>1.8356999999999998E-2</v>
      </c>
      <c r="R441" s="201">
        <v>2909.3370100000029</v>
      </c>
      <c r="S441" s="175" t="s">
        <v>94</v>
      </c>
      <c r="T441" s="175" t="s">
        <v>316</v>
      </c>
      <c r="U441" s="175" t="s">
        <v>2826</v>
      </c>
      <c r="V441" s="175" t="s">
        <v>3437</v>
      </c>
      <c r="W441" s="175" t="s">
        <v>3438</v>
      </c>
      <c r="X441" s="175" t="s">
        <v>3564</v>
      </c>
      <c r="Y441" s="175" t="s">
        <v>252</v>
      </c>
      <c r="Z441" s="175" t="s">
        <v>3565</v>
      </c>
      <c r="AA441" s="175" t="s">
        <v>3566</v>
      </c>
      <c r="AB441" s="175" t="s">
        <v>265</v>
      </c>
      <c r="AC441" s="175" t="s">
        <v>3567</v>
      </c>
      <c r="AD441" s="175" t="s">
        <v>370</v>
      </c>
      <c r="AE441" s="175" t="s">
        <v>3443</v>
      </c>
      <c r="AF441" s="175" t="s">
        <v>3556</v>
      </c>
      <c r="AG441" s="175" t="s">
        <v>3469</v>
      </c>
      <c r="AH441" s="203"/>
      <c r="AI441" s="201">
        <v>298.45999999999998</v>
      </c>
      <c r="AJ441" s="201"/>
      <c r="AK441" s="175"/>
      <c r="AL441" s="209"/>
      <c r="AM441" s="175" t="s">
        <v>3568</v>
      </c>
      <c r="AN441" s="208">
        <v>-2.7713000000000002E-2</v>
      </c>
      <c r="AO441" s="208">
        <v>9.9999999999999995E-7</v>
      </c>
    </row>
    <row r="442" spans="1:41" x14ac:dyDescent="0.2">
      <c r="A442" s="175" t="s">
        <v>3433</v>
      </c>
      <c r="B442" s="175" t="s">
        <v>3452</v>
      </c>
      <c r="C442" s="175" t="s">
        <v>3435</v>
      </c>
      <c r="D442" s="175" t="s">
        <v>3569</v>
      </c>
      <c r="E442" s="175" t="s">
        <v>192</v>
      </c>
      <c r="F442" s="200">
        <v>4.0218999999999996</v>
      </c>
      <c r="G442" s="201">
        <v>-17479309.899999999</v>
      </c>
      <c r="H442" s="201">
        <v>-18209.84461075611</v>
      </c>
      <c r="I442" s="207">
        <v>-1.8180999999999999E-2</v>
      </c>
      <c r="J442" s="207">
        <v>-9.9999999999999995E-7</v>
      </c>
      <c r="K442" s="175" t="s">
        <v>3569</v>
      </c>
      <c r="L442" s="175" t="s">
        <v>192</v>
      </c>
      <c r="M442" s="200">
        <v>4.0218999999999996</v>
      </c>
      <c r="N442" s="201">
        <v>17479309.899999999</v>
      </c>
      <c r="O442" s="201">
        <v>18949.291399587262</v>
      </c>
      <c r="P442" s="207">
        <v>9.9999999999999995E-7</v>
      </c>
      <c r="Q442" s="207">
        <v>-1.7403999999999999E-2</v>
      </c>
      <c r="R442" s="201">
        <v>2973.9810399999988</v>
      </c>
      <c r="S442" s="175" t="s">
        <v>94</v>
      </c>
      <c r="T442" s="175" t="s">
        <v>316</v>
      </c>
      <c r="U442" s="175" t="s">
        <v>2826</v>
      </c>
      <c r="V442" s="175" t="s">
        <v>3437</v>
      </c>
      <c r="W442" s="175" t="s">
        <v>3438</v>
      </c>
      <c r="X442" s="175" t="s">
        <v>3564</v>
      </c>
      <c r="Y442" s="175" t="s">
        <v>252</v>
      </c>
      <c r="Z442" s="175" t="s">
        <v>3565</v>
      </c>
      <c r="AA442" s="175" t="s">
        <v>3566</v>
      </c>
      <c r="AB442" s="175" t="s">
        <v>265</v>
      </c>
      <c r="AC442" s="175" t="s">
        <v>3567</v>
      </c>
      <c r="AD442" s="175" t="s">
        <v>370</v>
      </c>
      <c r="AE442" s="175" t="s">
        <v>3443</v>
      </c>
      <c r="AF442" s="175" t="s">
        <v>3556</v>
      </c>
      <c r="AG442" s="175" t="s">
        <v>3469</v>
      </c>
      <c r="AH442" s="203"/>
      <c r="AI442" s="201">
        <v>298.45999999999998</v>
      </c>
      <c r="AJ442" s="201"/>
      <c r="AK442" s="175"/>
      <c r="AL442" s="209"/>
      <c r="AM442" s="175" t="s">
        <v>3568</v>
      </c>
      <c r="AN442" s="208">
        <v>-2.1632999999999999E-2</v>
      </c>
      <c r="AO442" s="208">
        <v>0</v>
      </c>
    </row>
    <row r="443" spans="1:41" x14ac:dyDescent="0.2">
      <c r="A443" s="175" t="s">
        <v>3433</v>
      </c>
      <c r="B443" s="175" t="s">
        <v>3456</v>
      </c>
      <c r="C443" s="175" t="s">
        <v>3435</v>
      </c>
      <c r="D443" s="175" t="s">
        <v>3569</v>
      </c>
      <c r="E443" s="175" t="s">
        <v>192</v>
      </c>
      <c r="F443" s="200">
        <v>4.0218999999999996</v>
      </c>
      <c r="G443" s="201">
        <v>-7219747.4000000004</v>
      </c>
      <c r="H443" s="201">
        <v>-7521.4913498595197</v>
      </c>
      <c r="I443" s="207">
        <v>-1.8304000000000001E-2</v>
      </c>
      <c r="J443" s="207">
        <v>-1.9999999999999999E-6</v>
      </c>
      <c r="K443" s="175" t="s">
        <v>3569</v>
      </c>
      <c r="L443" s="175" t="s">
        <v>192</v>
      </c>
      <c r="M443" s="200">
        <v>4.0218999999999996</v>
      </c>
      <c r="N443" s="201">
        <v>7219747.4000000004</v>
      </c>
      <c r="O443" s="201">
        <v>7826.9164002088573</v>
      </c>
      <c r="P443" s="207">
        <v>1.9999999999999999E-6</v>
      </c>
      <c r="Q443" s="207">
        <v>-1.5651000000000002E-2</v>
      </c>
      <c r="R443" s="201">
        <v>1228.389009999999</v>
      </c>
      <c r="S443" s="175" t="s">
        <v>94</v>
      </c>
      <c r="T443" s="175" t="s">
        <v>316</v>
      </c>
      <c r="U443" s="175" t="s">
        <v>2826</v>
      </c>
      <c r="V443" s="175" t="s">
        <v>3437</v>
      </c>
      <c r="W443" s="175" t="s">
        <v>3438</v>
      </c>
      <c r="X443" s="175" t="s">
        <v>3564</v>
      </c>
      <c r="Y443" s="175" t="s">
        <v>252</v>
      </c>
      <c r="Z443" s="175" t="s">
        <v>3565</v>
      </c>
      <c r="AA443" s="175" t="s">
        <v>3566</v>
      </c>
      <c r="AB443" s="175" t="s">
        <v>265</v>
      </c>
      <c r="AC443" s="175" t="s">
        <v>3567</v>
      </c>
      <c r="AD443" s="175" t="s">
        <v>370</v>
      </c>
      <c r="AE443" s="175" t="s">
        <v>3443</v>
      </c>
      <c r="AF443" s="175" t="s">
        <v>3556</v>
      </c>
      <c r="AG443" s="175" t="s">
        <v>3469</v>
      </c>
      <c r="AH443" s="203"/>
      <c r="AI443" s="201">
        <v>298.45999999999998</v>
      </c>
      <c r="AJ443" s="201"/>
      <c r="AK443" s="175"/>
      <c r="AL443" s="209"/>
      <c r="AM443" s="175" t="s">
        <v>3568</v>
      </c>
      <c r="AN443" s="208">
        <v>-2.5779E-2</v>
      </c>
      <c r="AO443" s="208">
        <v>0</v>
      </c>
    </row>
    <row r="444" spans="1:41" x14ac:dyDescent="0.2">
      <c r="A444" s="175" t="s">
        <v>3433</v>
      </c>
      <c r="B444" s="175" t="s">
        <v>3457</v>
      </c>
      <c r="C444" s="175" t="s">
        <v>3435</v>
      </c>
      <c r="D444" s="175" t="s">
        <v>3563</v>
      </c>
      <c r="E444" s="175" t="s">
        <v>192</v>
      </c>
      <c r="F444" s="200">
        <v>4.0218999999999996</v>
      </c>
      <c r="G444" s="201">
        <v>6991723.96</v>
      </c>
      <c r="H444" s="201">
        <v>7579.7165593376276</v>
      </c>
      <c r="I444" s="207">
        <v>1.3957000000000001E-2</v>
      </c>
      <c r="J444" s="207">
        <v>9.9999999999999995E-7</v>
      </c>
      <c r="K444" s="175" t="s">
        <v>3563</v>
      </c>
      <c r="L444" s="175" t="s">
        <v>192</v>
      </c>
      <c r="M444" s="200">
        <v>4.0218999999999996</v>
      </c>
      <c r="N444" s="201">
        <v>-6991723.96</v>
      </c>
      <c r="O444" s="201">
        <v>-7283.9378403242254</v>
      </c>
      <c r="P444" s="207">
        <v>-9.9999999999999995E-7</v>
      </c>
      <c r="Q444" s="207">
        <v>1.5223E-2</v>
      </c>
      <c r="R444" s="201">
        <v>1189.5924300000006</v>
      </c>
      <c r="S444" s="175" t="s">
        <v>94</v>
      </c>
      <c r="T444" s="175" t="s">
        <v>316</v>
      </c>
      <c r="U444" s="175" t="s">
        <v>2826</v>
      </c>
      <c r="V444" s="175" t="s">
        <v>3437</v>
      </c>
      <c r="W444" s="175" t="s">
        <v>3438</v>
      </c>
      <c r="X444" s="175" t="s">
        <v>3564</v>
      </c>
      <c r="Y444" s="175" t="s">
        <v>252</v>
      </c>
      <c r="Z444" s="175" t="s">
        <v>3565</v>
      </c>
      <c r="AA444" s="175" t="s">
        <v>3566</v>
      </c>
      <c r="AB444" s="175" t="s">
        <v>265</v>
      </c>
      <c r="AC444" s="175" t="s">
        <v>3567</v>
      </c>
      <c r="AD444" s="175" t="s">
        <v>370</v>
      </c>
      <c r="AE444" s="175" t="s">
        <v>3443</v>
      </c>
      <c r="AF444" s="175" t="s">
        <v>3556</v>
      </c>
      <c r="AG444" s="175" t="s">
        <v>3469</v>
      </c>
      <c r="AH444" s="203"/>
      <c r="AI444" s="201">
        <v>298.45999999999998</v>
      </c>
      <c r="AJ444" s="201"/>
      <c r="AK444" s="175"/>
      <c r="AL444" s="209"/>
      <c r="AM444" s="175" t="s">
        <v>3568</v>
      </c>
      <c r="AN444" s="208">
        <v>-2.0716999999999999E-2</v>
      </c>
      <c r="AO444" s="208">
        <v>0</v>
      </c>
    </row>
    <row r="445" spans="1:41" x14ac:dyDescent="0.2">
      <c r="A445" s="175" t="s">
        <v>3433</v>
      </c>
      <c r="B445" s="175" t="s">
        <v>3512</v>
      </c>
      <c r="C445" s="175" t="s">
        <v>3435</v>
      </c>
      <c r="D445" s="175" t="s">
        <v>3569</v>
      </c>
      <c r="E445" s="175" t="s">
        <v>192</v>
      </c>
      <c r="F445" s="200">
        <v>4.0218999999999996</v>
      </c>
      <c r="G445" s="201">
        <v>-10664871.18</v>
      </c>
      <c r="H445" s="201">
        <v>-11110.601509236929</v>
      </c>
      <c r="I445" s="207">
        <v>-0.155413</v>
      </c>
      <c r="J445" s="207">
        <v>-1.2999999999999999E-5</v>
      </c>
      <c r="K445" s="175" t="s">
        <v>3569</v>
      </c>
      <c r="L445" s="175" t="s">
        <v>192</v>
      </c>
      <c r="M445" s="200">
        <v>4.0218999999999996</v>
      </c>
      <c r="N445" s="201">
        <v>10664871.18</v>
      </c>
      <c r="O445" s="201">
        <v>11561.769479599196</v>
      </c>
      <c r="P445" s="207">
        <v>1.4E-5</v>
      </c>
      <c r="Q445" s="207">
        <v>-0.15307599999999999</v>
      </c>
      <c r="R445" s="201">
        <v>1814.552459999999</v>
      </c>
      <c r="S445" s="175" t="s">
        <v>94</v>
      </c>
      <c r="T445" s="175" t="s">
        <v>316</v>
      </c>
      <c r="U445" s="175" t="s">
        <v>2826</v>
      </c>
      <c r="V445" s="175" t="s">
        <v>3437</v>
      </c>
      <c r="W445" s="175" t="s">
        <v>3438</v>
      </c>
      <c r="X445" s="175" t="s">
        <v>3564</v>
      </c>
      <c r="Y445" s="175" t="s">
        <v>252</v>
      </c>
      <c r="Z445" s="175" t="s">
        <v>3565</v>
      </c>
      <c r="AA445" s="175" t="s">
        <v>3566</v>
      </c>
      <c r="AB445" s="175" t="s">
        <v>265</v>
      </c>
      <c r="AC445" s="175" t="s">
        <v>3567</v>
      </c>
      <c r="AD445" s="175" t="s">
        <v>370</v>
      </c>
      <c r="AE445" s="175" t="s">
        <v>3443</v>
      </c>
      <c r="AF445" s="175" t="s">
        <v>3556</v>
      </c>
      <c r="AG445" s="175" t="s">
        <v>3469</v>
      </c>
      <c r="AH445" s="203"/>
      <c r="AI445" s="201">
        <v>298.45999999999998</v>
      </c>
      <c r="AJ445" s="201"/>
      <c r="AK445" s="175"/>
      <c r="AL445" s="209"/>
      <c r="AM445" s="175" t="s">
        <v>3568</v>
      </c>
      <c r="AN445" s="208">
        <v>-0.17815900000000001</v>
      </c>
      <c r="AO445" s="208">
        <v>1.9999999999999999E-6</v>
      </c>
    </row>
    <row r="446" spans="1:41" x14ac:dyDescent="0.2">
      <c r="A446" s="175" t="s">
        <v>3433</v>
      </c>
      <c r="B446" s="175" t="s">
        <v>3448</v>
      </c>
      <c r="C446" s="175" t="s">
        <v>3435</v>
      </c>
      <c r="D446" s="175" t="s">
        <v>3570</v>
      </c>
      <c r="E446" s="175" t="s">
        <v>2854</v>
      </c>
      <c r="F446" s="200">
        <v>2.3239999999999998</v>
      </c>
      <c r="G446" s="201">
        <v>-27294955.199999999</v>
      </c>
      <c r="H446" s="201">
        <v>-28364.199548192773</v>
      </c>
      <c r="I446" s="207">
        <v>-3.7289999999999997E-2</v>
      </c>
      <c r="J446" s="207">
        <v>-5.0000000000000004E-6</v>
      </c>
      <c r="K446" s="175" t="s">
        <v>3570</v>
      </c>
      <c r="L446" s="175" t="s">
        <v>2854</v>
      </c>
      <c r="M446" s="200">
        <v>2.3239999999999998</v>
      </c>
      <c r="N446" s="201">
        <v>27294955.199999999</v>
      </c>
      <c r="O446" s="201">
        <v>28215.512000860585</v>
      </c>
      <c r="P446" s="207">
        <v>5.0000000000000004E-6</v>
      </c>
      <c r="Q446" s="207">
        <v>-2.9075E-2</v>
      </c>
      <c r="R446" s="201">
        <v>-345.54985999999917</v>
      </c>
      <c r="S446" s="175" t="s">
        <v>94</v>
      </c>
      <c r="T446" s="175" t="s">
        <v>2852</v>
      </c>
      <c r="U446" s="175" t="s">
        <v>2826</v>
      </c>
      <c r="V446" s="175" t="s">
        <v>3437</v>
      </c>
      <c r="W446" s="175" t="s">
        <v>3438</v>
      </c>
      <c r="X446" s="175" t="s">
        <v>3602</v>
      </c>
      <c r="Y446" s="175" t="s">
        <v>252</v>
      </c>
      <c r="Z446" s="175" t="s">
        <v>3571</v>
      </c>
      <c r="AA446" s="175" t="s">
        <v>3572</v>
      </c>
      <c r="AB446" s="175" t="s">
        <v>265</v>
      </c>
      <c r="AC446" s="175" t="s">
        <v>3567</v>
      </c>
      <c r="AD446" s="175" t="s">
        <v>370</v>
      </c>
      <c r="AE446" s="175" t="s">
        <v>3443</v>
      </c>
      <c r="AF446" s="175" t="s">
        <v>265</v>
      </c>
      <c r="AG446" s="175" t="s">
        <v>265</v>
      </c>
      <c r="AH446" s="206"/>
      <c r="AI446" s="237">
        <v>99672.12</v>
      </c>
      <c r="AJ446" s="201"/>
      <c r="AK446" s="175"/>
      <c r="AL446" s="209"/>
      <c r="AM446" s="175" t="s">
        <v>3568</v>
      </c>
      <c r="AN446" s="208">
        <v>3.2919999999999998E-3</v>
      </c>
      <c r="AO446" s="208">
        <v>0</v>
      </c>
    </row>
    <row r="447" spans="1:41" x14ac:dyDescent="0.2">
      <c r="A447" s="175" t="s">
        <v>3433</v>
      </c>
      <c r="B447" s="175" t="s">
        <v>3511</v>
      </c>
      <c r="C447" s="175" t="s">
        <v>3491</v>
      </c>
      <c r="D447" s="175" t="s">
        <v>3573</v>
      </c>
      <c r="E447" s="175" t="s">
        <v>99</v>
      </c>
      <c r="F447" s="200">
        <v>3.718</v>
      </c>
      <c r="G447" s="201">
        <v>250000</v>
      </c>
      <c r="H447" s="201">
        <v>250</v>
      </c>
      <c r="I447" s="207">
        <v>0.23674300000000001</v>
      </c>
      <c r="J447" s="207">
        <v>9.9999999999999995E-7</v>
      </c>
      <c r="K447" s="175" t="s">
        <v>3573</v>
      </c>
      <c r="L447" s="175" t="s">
        <v>34</v>
      </c>
      <c r="M447" s="200">
        <v>1</v>
      </c>
      <c r="N447" s="201">
        <v>-915000</v>
      </c>
      <c r="O447" s="201">
        <v>-915</v>
      </c>
      <c r="P447" s="207">
        <v>-3.0000000000000001E-6</v>
      </c>
      <c r="Q447" s="207">
        <v>0.23622899999999999</v>
      </c>
      <c r="R447" s="201">
        <v>14.5</v>
      </c>
      <c r="S447" s="175" t="s">
        <v>30</v>
      </c>
      <c r="T447" s="175" t="s">
        <v>95</v>
      </c>
      <c r="U447" s="175" t="s">
        <v>2879</v>
      </c>
      <c r="V447" s="175" t="s">
        <v>3493</v>
      </c>
      <c r="W447" s="175" t="s">
        <v>3494</v>
      </c>
      <c r="X447" s="175" t="s">
        <v>3495</v>
      </c>
      <c r="Y447" s="175" t="s">
        <v>252</v>
      </c>
      <c r="Z447" s="175" t="s">
        <v>3574</v>
      </c>
      <c r="AA447" s="175" t="s">
        <v>39</v>
      </c>
      <c r="AB447" s="175" t="s">
        <v>265</v>
      </c>
      <c r="AC447" s="175" t="s">
        <v>3496</v>
      </c>
      <c r="AD447" s="175" t="s">
        <v>370</v>
      </c>
      <c r="AE447" s="175" t="s">
        <v>3443</v>
      </c>
      <c r="AF447" s="175" t="s">
        <v>265</v>
      </c>
      <c r="AG447" s="175" t="s">
        <v>265</v>
      </c>
      <c r="AH447" s="206"/>
      <c r="AI447" s="201">
        <v>3.665</v>
      </c>
      <c r="AJ447" s="201"/>
      <c r="AK447" s="175"/>
      <c r="AL447" s="179"/>
      <c r="AM447" s="175" t="s">
        <v>3568</v>
      </c>
      <c r="AN447" s="208">
        <v>0.26671299999999998</v>
      </c>
      <c r="AO447" s="208">
        <v>0</v>
      </c>
    </row>
    <row r="448" spans="1:41" x14ac:dyDescent="0.2">
      <c r="A448" s="175" t="s">
        <v>3433</v>
      </c>
      <c r="B448" s="175" t="s">
        <v>3509</v>
      </c>
      <c r="C448" s="175" t="s">
        <v>3491</v>
      </c>
      <c r="D448" s="175" t="s">
        <v>3573</v>
      </c>
      <c r="E448" s="175" t="s">
        <v>99</v>
      </c>
      <c r="F448" s="200">
        <v>3.718</v>
      </c>
      <c r="G448" s="201">
        <v>2520000</v>
      </c>
      <c r="H448" s="201">
        <v>2520</v>
      </c>
      <c r="I448" s="207">
        <v>0.23005300000000001</v>
      </c>
      <c r="J448" s="207">
        <v>1.5999999999999999E-5</v>
      </c>
      <c r="K448" s="175" t="s">
        <v>3573</v>
      </c>
      <c r="L448" s="175" t="s">
        <v>34</v>
      </c>
      <c r="M448" s="200">
        <v>1</v>
      </c>
      <c r="N448" s="201">
        <v>-9223200</v>
      </c>
      <c r="O448" s="201">
        <v>-9223.2000000000007</v>
      </c>
      <c r="P448" s="207">
        <v>-5.8999999999999998E-5</v>
      </c>
      <c r="Q448" s="207">
        <v>0.30952800000000003</v>
      </c>
      <c r="R448" s="201">
        <v>146.16</v>
      </c>
      <c r="S448" s="175" t="s">
        <v>30</v>
      </c>
      <c r="T448" s="175" t="s">
        <v>95</v>
      </c>
      <c r="U448" s="175" t="s">
        <v>2879</v>
      </c>
      <c r="V448" s="175" t="s">
        <v>3493</v>
      </c>
      <c r="W448" s="175" t="s">
        <v>3494</v>
      </c>
      <c r="X448" s="175" t="s">
        <v>3495</v>
      </c>
      <c r="Y448" s="175" t="s">
        <v>252</v>
      </c>
      <c r="Z448" s="175" t="s">
        <v>3574</v>
      </c>
      <c r="AA448" s="175" t="s">
        <v>39</v>
      </c>
      <c r="AB448" s="175" t="s">
        <v>265</v>
      </c>
      <c r="AC448" s="175" t="s">
        <v>3496</v>
      </c>
      <c r="AD448" s="175" t="s">
        <v>370</v>
      </c>
      <c r="AE448" s="175" t="s">
        <v>3443</v>
      </c>
      <c r="AF448" s="175" t="s">
        <v>265</v>
      </c>
      <c r="AG448" s="175" t="s">
        <v>265</v>
      </c>
      <c r="AH448" s="206"/>
      <c r="AI448" s="201">
        <v>3.665</v>
      </c>
      <c r="AJ448" s="201"/>
      <c r="AK448" s="175"/>
      <c r="AL448" s="179"/>
      <c r="AM448" s="175" t="s">
        <v>3568</v>
      </c>
      <c r="AN448" s="208">
        <v>-3.7573000000000002E-2</v>
      </c>
      <c r="AO448" s="208">
        <v>9.9999999999999995E-7</v>
      </c>
    </row>
    <row r="449" spans="1:41" x14ac:dyDescent="0.2">
      <c r="A449" s="175" t="s">
        <v>3433</v>
      </c>
      <c r="B449" s="175" t="s">
        <v>3509</v>
      </c>
      <c r="C449" s="175" t="s">
        <v>3435</v>
      </c>
      <c r="D449" s="175" t="s">
        <v>3575</v>
      </c>
      <c r="E449" s="175" t="s">
        <v>99</v>
      </c>
      <c r="F449" s="200">
        <v>3.718</v>
      </c>
      <c r="G449" s="201">
        <v>-6155798.9199999999</v>
      </c>
      <c r="H449" s="201">
        <v>-6213.0393006993008</v>
      </c>
      <c r="I449" s="207">
        <v>-0.567195</v>
      </c>
      <c r="J449" s="207">
        <v>-4.0000000000000003E-5</v>
      </c>
      <c r="K449" s="175" t="s">
        <v>3575</v>
      </c>
      <c r="L449" s="175" t="s">
        <v>99</v>
      </c>
      <c r="M449" s="200">
        <v>3.718</v>
      </c>
      <c r="N449" s="201">
        <v>6155798.9199999999</v>
      </c>
      <c r="O449" s="201">
        <v>5660.9761807423347</v>
      </c>
      <c r="P449" s="207">
        <v>3.6000000000000001E-5</v>
      </c>
      <c r="Q449" s="207">
        <v>-0.18998100000000001</v>
      </c>
      <c r="R449" s="201">
        <v>-2052.5706799999971</v>
      </c>
      <c r="S449" s="175" t="s">
        <v>94</v>
      </c>
      <c r="T449" s="175" t="s">
        <v>95</v>
      </c>
      <c r="U449" s="175" t="s">
        <v>2826</v>
      </c>
      <c r="V449" s="175" t="s">
        <v>3437</v>
      </c>
      <c r="W449" s="175" t="s">
        <v>3438</v>
      </c>
      <c r="X449" s="175" t="s">
        <v>3581</v>
      </c>
      <c r="Y449" s="175" t="s">
        <v>252</v>
      </c>
      <c r="Z449" s="175" t="s">
        <v>3561</v>
      </c>
      <c r="AA449" s="175" t="s">
        <v>3576</v>
      </c>
      <c r="AB449" s="175" t="s">
        <v>265</v>
      </c>
      <c r="AC449" s="175" t="s">
        <v>3567</v>
      </c>
      <c r="AD449" s="175" t="s">
        <v>370</v>
      </c>
      <c r="AE449" s="175" t="s">
        <v>3443</v>
      </c>
      <c r="AF449" s="175" t="s">
        <v>2907</v>
      </c>
      <c r="AG449" s="175" t="s">
        <v>3469</v>
      </c>
      <c r="AH449" s="206"/>
      <c r="AI449" s="237">
        <v>13440.609</v>
      </c>
      <c r="AJ449" s="201"/>
      <c r="AK449" s="175"/>
      <c r="AL449" s="179"/>
      <c r="AM449" s="175" t="s">
        <v>3568</v>
      </c>
      <c r="AN449" s="208">
        <v>0.52764900000000003</v>
      </c>
      <c r="AO449" s="208">
        <v>-1.2999999999999999E-5</v>
      </c>
    </row>
    <row r="450" spans="1:41" x14ac:dyDescent="0.2">
      <c r="A450" s="175" t="s">
        <v>3433</v>
      </c>
      <c r="B450" s="175" t="s">
        <v>3434</v>
      </c>
      <c r="C450" s="175" t="s">
        <v>3491</v>
      </c>
      <c r="D450" s="175" t="s">
        <v>3577</v>
      </c>
      <c r="E450" s="175" t="s">
        <v>2854</v>
      </c>
      <c r="F450" s="200">
        <v>2.3239999999999998</v>
      </c>
      <c r="G450" s="201">
        <v>315000</v>
      </c>
      <c r="H450" s="201">
        <v>315.62562039586919</v>
      </c>
      <c r="I450" s="207">
        <v>8.5850000000000006E-3</v>
      </c>
      <c r="J450" s="207">
        <v>9.9999999999999995E-7</v>
      </c>
      <c r="K450" s="175" t="s">
        <v>3577</v>
      </c>
      <c r="L450" s="175" t="s">
        <v>99</v>
      </c>
      <c r="M450" s="200">
        <v>3.718</v>
      </c>
      <c r="N450" s="201">
        <v>-200195.1</v>
      </c>
      <c r="O450" s="201">
        <v>-200.1951</v>
      </c>
      <c r="P450" s="207">
        <v>0</v>
      </c>
      <c r="Q450" s="207">
        <v>7.3920000000000001E-3</v>
      </c>
      <c r="R450" s="201">
        <v>-10.811439999999999</v>
      </c>
      <c r="S450" s="175" t="s">
        <v>94</v>
      </c>
      <c r="T450" s="175" t="s">
        <v>2852</v>
      </c>
      <c r="U450" s="175" t="s">
        <v>2879</v>
      </c>
      <c r="V450" s="175" t="s">
        <v>3493</v>
      </c>
      <c r="W450" s="175" t="s">
        <v>3522</v>
      </c>
      <c r="X450" s="175" t="s">
        <v>3548</v>
      </c>
      <c r="Y450" s="175" t="s">
        <v>252</v>
      </c>
      <c r="Z450" s="175" t="s">
        <v>3549</v>
      </c>
      <c r="AA450" s="175" t="s">
        <v>3550</v>
      </c>
      <c r="AB450" s="175" t="s">
        <v>265</v>
      </c>
      <c r="AC450" s="175" t="s">
        <v>3496</v>
      </c>
      <c r="AD450" s="175" t="s">
        <v>370</v>
      </c>
      <c r="AE450" s="175" t="s">
        <v>3443</v>
      </c>
      <c r="AF450" s="175" t="s">
        <v>265</v>
      </c>
      <c r="AG450" s="175" t="s">
        <v>265</v>
      </c>
      <c r="AH450" s="206"/>
      <c r="AI450" s="239">
        <v>0.63663999999999998</v>
      </c>
      <c r="AJ450" s="239"/>
      <c r="AK450" s="175"/>
      <c r="AL450" s="179"/>
      <c r="AM450" s="175" t="s">
        <v>3568</v>
      </c>
      <c r="AN450" s="208">
        <v>1.4278000000000001E-2</v>
      </c>
      <c r="AO450" s="208">
        <v>0</v>
      </c>
    </row>
    <row r="451" spans="1:41" x14ac:dyDescent="0.2">
      <c r="A451" s="175" t="s">
        <v>3433</v>
      </c>
      <c r="B451" s="175" t="s">
        <v>3448</v>
      </c>
      <c r="C451" s="175" t="s">
        <v>3491</v>
      </c>
      <c r="D451" s="175" t="s">
        <v>3577</v>
      </c>
      <c r="E451" s="175" t="s">
        <v>2854</v>
      </c>
      <c r="F451" s="200">
        <v>2.3239999999999998</v>
      </c>
      <c r="G451" s="201">
        <v>7533000</v>
      </c>
      <c r="H451" s="201">
        <v>7547.9613144406194</v>
      </c>
      <c r="I451" s="207">
        <v>9.9229999999999995E-3</v>
      </c>
      <c r="J451" s="207">
        <v>9.9999999999999995E-7</v>
      </c>
      <c r="K451" s="175" t="s">
        <v>3577</v>
      </c>
      <c r="L451" s="175" t="s">
        <v>99</v>
      </c>
      <c r="M451" s="200">
        <v>3.718</v>
      </c>
      <c r="N451" s="201">
        <v>-4787522.82</v>
      </c>
      <c r="O451" s="201">
        <v>-4787.5228200000001</v>
      </c>
      <c r="P451" s="207">
        <v>-9.9999999999999995E-7</v>
      </c>
      <c r="Q451" s="207">
        <v>4.9329999999999999E-3</v>
      </c>
      <c r="R451" s="201">
        <v>-258.54775000000001</v>
      </c>
      <c r="S451" s="175" t="s">
        <v>94</v>
      </c>
      <c r="T451" s="175" t="s">
        <v>2852</v>
      </c>
      <c r="U451" s="175" t="s">
        <v>2879</v>
      </c>
      <c r="V451" s="175" t="s">
        <v>3493</v>
      </c>
      <c r="W451" s="175" t="s">
        <v>3522</v>
      </c>
      <c r="X451" s="175" t="s">
        <v>3548</v>
      </c>
      <c r="Y451" s="175" t="s">
        <v>252</v>
      </c>
      <c r="Z451" s="175" t="s">
        <v>3549</v>
      </c>
      <c r="AA451" s="175" t="s">
        <v>3550</v>
      </c>
      <c r="AB451" s="175" t="s">
        <v>265</v>
      </c>
      <c r="AC451" s="175" t="s">
        <v>3496</v>
      </c>
      <c r="AD451" s="175" t="s">
        <v>370</v>
      </c>
      <c r="AE451" s="175" t="s">
        <v>3443</v>
      </c>
      <c r="AF451" s="175" t="s">
        <v>265</v>
      </c>
      <c r="AG451" s="175" t="s">
        <v>265</v>
      </c>
      <c r="AH451" s="206"/>
      <c r="AI451" s="239">
        <v>0.63663999999999998</v>
      </c>
      <c r="AJ451" s="239"/>
      <c r="AK451" s="175"/>
      <c r="AL451" s="179"/>
      <c r="AM451" s="175" t="s">
        <v>3568</v>
      </c>
      <c r="AN451" s="208">
        <v>2.4629999999999999E-3</v>
      </c>
      <c r="AO451" s="208">
        <v>0</v>
      </c>
    </row>
    <row r="452" spans="1:41" x14ac:dyDescent="0.2">
      <c r="A452" s="175" t="s">
        <v>3433</v>
      </c>
      <c r="B452" s="175" t="s">
        <v>3456</v>
      </c>
      <c r="C452" s="175" t="s">
        <v>3491</v>
      </c>
      <c r="D452" s="175" t="s">
        <v>3577</v>
      </c>
      <c r="E452" s="175" t="s">
        <v>2854</v>
      </c>
      <c r="F452" s="200">
        <v>2.3239999999999998</v>
      </c>
      <c r="G452" s="201">
        <v>1487000</v>
      </c>
      <c r="H452" s="201">
        <v>1489.9533346127366</v>
      </c>
      <c r="I452" s="207">
        <v>3.6259999999999999E-3</v>
      </c>
      <c r="J452" s="207">
        <v>0</v>
      </c>
      <c r="K452" s="175" t="s">
        <v>3577</v>
      </c>
      <c r="L452" s="175" t="s">
        <v>99</v>
      </c>
      <c r="M452" s="200">
        <v>3.718</v>
      </c>
      <c r="N452" s="201">
        <v>-945047.98</v>
      </c>
      <c r="O452" s="201">
        <v>-945.04798000000005</v>
      </c>
      <c r="P452" s="207">
        <v>0</v>
      </c>
      <c r="Q452" s="207">
        <v>1.89E-3</v>
      </c>
      <c r="R452" s="201">
        <v>-51.036839999999998</v>
      </c>
      <c r="S452" s="175" t="s">
        <v>94</v>
      </c>
      <c r="T452" s="175" t="s">
        <v>2852</v>
      </c>
      <c r="U452" s="175" t="s">
        <v>2879</v>
      </c>
      <c r="V452" s="175" t="s">
        <v>3493</v>
      </c>
      <c r="W452" s="175" t="s">
        <v>3522</v>
      </c>
      <c r="X452" s="175" t="s">
        <v>3548</v>
      </c>
      <c r="Y452" s="175" t="s">
        <v>252</v>
      </c>
      <c r="Z452" s="175" t="s">
        <v>3549</v>
      </c>
      <c r="AA452" s="175" t="s">
        <v>3550</v>
      </c>
      <c r="AB452" s="175" t="s">
        <v>265</v>
      </c>
      <c r="AC452" s="175" t="s">
        <v>3496</v>
      </c>
      <c r="AD452" s="175" t="s">
        <v>370</v>
      </c>
      <c r="AE452" s="175" t="s">
        <v>3443</v>
      </c>
      <c r="AF452" s="175" t="s">
        <v>265</v>
      </c>
      <c r="AG452" s="175" t="s">
        <v>265</v>
      </c>
      <c r="AH452" s="206"/>
      <c r="AI452" s="239">
        <v>0.63663999999999998</v>
      </c>
      <c r="AJ452" s="239"/>
      <c r="AK452" s="175"/>
      <c r="AL452" s="179"/>
      <c r="AM452" s="175" t="s">
        <v>3568</v>
      </c>
      <c r="AN452" s="208">
        <v>1.0709999999999999E-3</v>
      </c>
      <c r="AO452" s="208">
        <v>0</v>
      </c>
    </row>
    <row r="453" spans="1:41" x14ac:dyDescent="0.2">
      <c r="A453" s="175" t="s">
        <v>3433</v>
      </c>
      <c r="B453" s="175" t="s">
        <v>3448</v>
      </c>
      <c r="C453" s="175" t="s">
        <v>3491</v>
      </c>
      <c r="D453" s="175" t="s">
        <v>3573</v>
      </c>
      <c r="E453" s="175" t="s">
        <v>99</v>
      </c>
      <c r="F453" s="200">
        <v>3.718</v>
      </c>
      <c r="G453" s="201">
        <v>40621000</v>
      </c>
      <c r="H453" s="201">
        <v>40621</v>
      </c>
      <c r="I453" s="207">
        <v>5.3404E-2</v>
      </c>
      <c r="J453" s="207">
        <v>7.9999999999999996E-6</v>
      </c>
      <c r="K453" s="175" t="s">
        <v>3573</v>
      </c>
      <c r="L453" s="175" t="s">
        <v>34</v>
      </c>
      <c r="M453" s="200">
        <v>1</v>
      </c>
      <c r="N453" s="201">
        <v>-148672860</v>
      </c>
      <c r="O453" s="201">
        <v>-148672.85999999999</v>
      </c>
      <c r="P453" s="207">
        <v>-2.9E-5</v>
      </c>
      <c r="Q453" s="207">
        <v>0.15320300000000001</v>
      </c>
      <c r="R453" s="201">
        <v>2356.018</v>
      </c>
      <c r="S453" s="175" t="s">
        <v>30</v>
      </c>
      <c r="T453" s="175" t="s">
        <v>95</v>
      </c>
      <c r="U453" s="175" t="s">
        <v>2879</v>
      </c>
      <c r="V453" s="175" t="s">
        <v>3493</v>
      </c>
      <c r="W453" s="175" t="s">
        <v>3494</v>
      </c>
      <c r="X453" s="175" t="s">
        <v>3495</v>
      </c>
      <c r="Y453" s="175" t="s">
        <v>252</v>
      </c>
      <c r="Z453" s="175" t="s">
        <v>3574</v>
      </c>
      <c r="AA453" s="175" t="s">
        <v>39</v>
      </c>
      <c r="AB453" s="175" t="s">
        <v>265</v>
      </c>
      <c r="AC453" s="175" t="s">
        <v>3496</v>
      </c>
      <c r="AD453" s="175" t="s">
        <v>370</v>
      </c>
      <c r="AE453" s="175" t="s">
        <v>3443</v>
      </c>
      <c r="AF453" s="175" t="s">
        <v>265</v>
      </c>
      <c r="AG453" s="175" t="s">
        <v>265</v>
      </c>
      <c r="AH453" s="206"/>
      <c r="AI453" s="201">
        <v>3.665</v>
      </c>
      <c r="AJ453" s="201"/>
      <c r="AK453" s="175"/>
      <c r="AL453" s="179"/>
      <c r="AM453" s="175" t="s">
        <v>3568</v>
      </c>
      <c r="AN453" s="208">
        <v>-2.2442E-2</v>
      </c>
      <c r="AO453" s="208">
        <v>0</v>
      </c>
    </row>
    <row r="454" spans="1:41" x14ac:dyDescent="0.2">
      <c r="A454" s="175" t="s">
        <v>3433</v>
      </c>
      <c r="B454" s="175" t="s">
        <v>3456</v>
      </c>
      <c r="C454" s="175" t="s">
        <v>3491</v>
      </c>
      <c r="D454" s="175" t="s">
        <v>3573</v>
      </c>
      <c r="E454" s="175" t="s">
        <v>99</v>
      </c>
      <c r="F454" s="200">
        <v>3.718</v>
      </c>
      <c r="G454" s="201">
        <v>19627000</v>
      </c>
      <c r="H454" s="201">
        <v>19627</v>
      </c>
      <c r="I454" s="207">
        <v>4.7763E-2</v>
      </c>
      <c r="J454" s="207">
        <v>5.0000000000000004E-6</v>
      </c>
      <c r="K454" s="175" t="s">
        <v>3573</v>
      </c>
      <c r="L454" s="175" t="s">
        <v>34</v>
      </c>
      <c r="M454" s="200">
        <v>1</v>
      </c>
      <c r="N454" s="201">
        <v>-71834820</v>
      </c>
      <c r="O454" s="201">
        <v>-71834.820000000007</v>
      </c>
      <c r="P454" s="207">
        <v>-1.8E-5</v>
      </c>
      <c r="Q454" s="207">
        <v>0.143647</v>
      </c>
      <c r="R454" s="201">
        <v>1138.366</v>
      </c>
      <c r="S454" s="175" t="s">
        <v>30</v>
      </c>
      <c r="T454" s="175" t="s">
        <v>95</v>
      </c>
      <c r="U454" s="175" t="s">
        <v>2879</v>
      </c>
      <c r="V454" s="175" t="s">
        <v>3493</v>
      </c>
      <c r="W454" s="175" t="s">
        <v>3494</v>
      </c>
      <c r="X454" s="175" t="s">
        <v>3495</v>
      </c>
      <c r="Y454" s="175" t="s">
        <v>252</v>
      </c>
      <c r="Z454" s="175" t="s">
        <v>3574</v>
      </c>
      <c r="AA454" s="175" t="s">
        <v>39</v>
      </c>
      <c r="AB454" s="175" t="s">
        <v>265</v>
      </c>
      <c r="AC454" s="175" t="s">
        <v>3496</v>
      </c>
      <c r="AD454" s="175" t="s">
        <v>370</v>
      </c>
      <c r="AE454" s="175" t="s">
        <v>3443</v>
      </c>
      <c r="AF454" s="175" t="s">
        <v>265</v>
      </c>
      <c r="AG454" s="175" t="s">
        <v>265</v>
      </c>
      <c r="AH454" s="206"/>
      <c r="AI454" s="201">
        <v>3.665</v>
      </c>
      <c r="AJ454" s="201"/>
      <c r="AK454" s="175"/>
      <c r="AL454" s="179"/>
      <c r="AM454" s="175" t="s">
        <v>3568</v>
      </c>
      <c r="AN454" s="208">
        <v>-2.3889000000000001E-2</v>
      </c>
      <c r="AO454" s="208">
        <v>0</v>
      </c>
    </row>
    <row r="455" spans="1:41" x14ac:dyDescent="0.2">
      <c r="A455" s="175" t="s">
        <v>3433</v>
      </c>
      <c r="B455" s="175" t="s">
        <v>3457</v>
      </c>
      <c r="C455" s="175" t="s">
        <v>3435</v>
      </c>
      <c r="D455" s="175" t="s">
        <v>3578</v>
      </c>
      <c r="E455" s="175" t="s">
        <v>99</v>
      </c>
      <c r="F455" s="200">
        <v>3.718</v>
      </c>
      <c r="G455" s="201">
        <v>-7876817.8799999999</v>
      </c>
      <c r="H455" s="201">
        <v>-7915.7753093060783</v>
      </c>
      <c r="I455" s="207">
        <v>-1.4576E-2</v>
      </c>
      <c r="J455" s="207">
        <v>-9.9999999999999995E-7</v>
      </c>
      <c r="K455" s="175" t="s">
        <v>3578</v>
      </c>
      <c r="L455" s="175" t="s">
        <v>99</v>
      </c>
      <c r="M455" s="200">
        <v>3.718</v>
      </c>
      <c r="N455" s="201">
        <v>7876817.8799999999</v>
      </c>
      <c r="O455" s="201">
        <v>7208.2035287789131</v>
      </c>
      <c r="P455" s="207">
        <v>9.9999999999999995E-7</v>
      </c>
      <c r="Q455" s="207">
        <v>-1.5065E-2</v>
      </c>
      <c r="R455" s="201">
        <v>-2630.7518799999998</v>
      </c>
      <c r="S455" s="175" t="s">
        <v>94</v>
      </c>
      <c r="T455" s="175" t="s">
        <v>95</v>
      </c>
      <c r="U455" s="175" t="s">
        <v>2826</v>
      </c>
      <c r="V455" s="175" t="s">
        <v>3437</v>
      </c>
      <c r="W455" s="175" t="s">
        <v>3438</v>
      </c>
      <c r="X455" s="175" t="s">
        <v>3475</v>
      </c>
      <c r="Y455" s="175" t="s">
        <v>252</v>
      </c>
      <c r="Z455" s="175" t="s">
        <v>3478</v>
      </c>
      <c r="AA455" s="175" t="s">
        <v>3546</v>
      </c>
      <c r="AB455" s="175" t="s">
        <v>265</v>
      </c>
      <c r="AC455" s="175" t="s">
        <v>3567</v>
      </c>
      <c r="AD455" s="175" t="s">
        <v>370</v>
      </c>
      <c r="AE455" s="175" t="s">
        <v>3443</v>
      </c>
      <c r="AF455" s="175" t="s">
        <v>2907</v>
      </c>
      <c r="AG455" s="175" t="s">
        <v>3469</v>
      </c>
      <c r="AH455" s="206"/>
      <c r="AI455" s="237">
        <v>25035.15</v>
      </c>
      <c r="AJ455" s="201"/>
      <c r="AK455" s="175"/>
      <c r="AL455" s="179"/>
      <c r="AM455" s="175" t="s">
        <v>3568</v>
      </c>
      <c r="AN455" s="208">
        <v>4.5814000000000001E-2</v>
      </c>
      <c r="AO455" s="208">
        <v>0</v>
      </c>
    </row>
    <row r="456" spans="1:41" x14ac:dyDescent="0.2">
      <c r="A456" s="175" t="s">
        <v>3433</v>
      </c>
      <c r="B456" s="175" t="s">
        <v>3512</v>
      </c>
      <c r="C456" s="175" t="s">
        <v>3435</v>
      </c>
      <c r="D456" s="175" t="s">
        <v>3579</v>
      </c>
      <c r="E456" s="175" t="s">
        <v>99</v>
      </c>
      <c r="F456" s="200">
        <v>3.718</v>
      </c>
      <c r="G456" s="201">
        <v>1070635.44</v>
      </c>
      <c r="H456" s="201">
        <v>979.7558203335127</v>
      </c>
      <c r="I456" s="207">
        <v>1.3705E-2</v>
      </c>
      <c r="J456" s="207">
        <v>9.9999999999999995E-7</v>
      </c>
      <c r="K456" s="175" t="s">
        <v>3579</v>
      </c>
      <c r="L456" s="175" t="s">
        <v>99</v>
      </c>
      <c r="M456" s="200">
        <v>3.718</v>
      </c>
      <c r="N456" s="201">
        <v>-1070635.44</v>
      </c>
      <c r="O456" s="201">
        <v>-1075.9306213017751</v>
      </c>
      <c r="P456" s="207">
        <v>-9.9999999999999995E-7</v>
      </c>
      <c r="Q456" s="207">
        <v>1.4245000000000001E-2</v>
      </c>
      <c r="R456" s="201">
        <v>-357.57790999999952</v>
      </c>
      <c r="S456" s="175" t="s">
        <v>94</v>
      </c>
      <c r="T456" s="175" t="s">
        <v>95</v>
      </c>
      <c r="U456" s="175" t="s">
        <v>2826</v>
      </c>
      <c r="V456" s="175" t="s">
        <v>3437</v>
      </c>
      <c r="W456" s="175" t="s">
        <v>3438</v>
      </c>
      <c r="X456" s="175" t="s">
        <v>3475</v>
      </c>
      <c r="Y456" s="175" t="s">
        <v>252</v>
      </c>
      <c r="Z456" s="175" t="s">
        <v>3478</v>
      </c>
      <c r="AA456" s="175" t="s">
        <v>3546</v>
      </c>
      <c r="AB456" s="175" t="s">
        <v>265</v>
      </c>
      <c r="AC456" s="175" t="s">
        <v>3567</v>
      </c>
      <c r="AD456" s="175" t="s">
        <v>370</v>
      </c>
      <c r="AE456" s="175" t="s">
        <v>3443</v>
      </c>
      <c r="AF456" s="175" t="s">
        <v>2907</v>
      </c>
      <c r="AG456" s="175" t="s">
        <v>3469</v>
      </c>
      <c r="AH456" s="206"/>
      <c r="AI456" s="237">
        <v>25035.15</v>
      </c>
      <c r="AJ456" s="201"/>
      <c r="AK456" s="175"/>
      <c r="AL456" s="179"/>
      <c r="AM456" s="175" t="s">
        <v>3568</v>
      </c>
      <c r="AN456" s="208">
        <v>3.5108E-2</v>
      </c>
      <c r="AO456" s="208">
        <v>0</v>
      </c>
    </row>
    <row r="457" spans="1:41" x14ac:dyDescent="0.2">
      <c r="A457" s="175" t="s">
        <v>3433</v>
      </c>
      <c r="B457" s="175" t="s">
        <v>3448</v>
      </c>
      <c r="C457" s="175" t="s">
        <v>3435</v>
      </c>
      <c r="D457" s="175" t="s">
        <v>3580</v>
      </c>
      <c r="E457" s="175" t="s">
        <v>99</v>
      </c>
      <c r="F457" s="200">
        <v>3.718</v>
      </c>
      <c r="G457" s="201">
        <v>12620731.85</v>
      </c>
      <c r="H457" s="201">
        <v>11606.237189349113</v>
      </c>
      <c r="I457" s="207">
        <v>1.5259E-2</v>
      </c>
      <c r="J457" s="207">
        <v>1.9999999999999999E-6</v>
      </c>
      <c r="K457" s="175" t="s">
        <v>3580</v>
      </c>
      <c r="L457" s="175" t="s">
        <v>99</v>
      </c>
      <c r="M457" s="200">
        <v>3.718</v>
      </c>
      <c r="N457" s="201">
        <v>-12620731.85</v>
      </c>
      <c r="O457" s="201">
        <v>-12738.087130177515</v>
      </c>
      <c r="P457" s="207">
        <v>-1.9999999999999999E-6</v>
      </c>
      <c r="Q457" s="207">
        <v>1.3126000000000001E-2</v>
      </c>
      <c r="R457" s="201">
        <v>-4208.218080000006</v>
      </c>
      <c r="S457" s="175" t="s">
        <v>94</v>
      </c>
      <c r="T457" s="175" t="s">
        <v>95</v>
      </c>
      <c r="U457" s="175" t="s">
        <v>2826</v>
      </c>
      <c r="V457" s="175" t="s">
        <v>3437</v>
      </c>
      <c r="W457" s="175" t="s">
        <v>3438</v>
      </c>
      <c r="X457" s="175" t="s">
        <v>3581</v>
      </c>
      <c r="Y457" s="175" t="s">
        <v>252</v>
      </c>
      <c r="Z457" s="175" t="s">
        <v>3561</v>
      </c>
      <c r="AA457" s="175" t="s">
        <v>3576</v>
      </c>
      <c r="AB457" s="175" t="s">
        <v>265</v>
      </c>
      <c r="AC457" s="175" t="s">
        <v>3567</v>
      </c>
      <c r="AD457" s="175" t="s">
        <v>370</v>
      </c>
      <c r="AE457" s="175" t="s">
        <v>3443</v>
      </c>
      <c r="AF457" s="175" t="s">
        <v>2907</v>
      </c>
      <c r="AG457" s="175" t="s">
        <v>3469</v>
      </c>
      <c r="AH457" s="206"/>
      <c r="AI457" s="237">
        <v>13440.609</v>
      </c>
      <c r="AJ457" s="201"/>
      <c r="AK457" s="175"/>
      <c r="AL457" s="179"/>
      <c r="AM457" s="175" t="s">
        <v>3568</v>
      </c>
      <c r="AN457" s="208">
        <v>4.0085000000000003E-2</v>
      </c>
      <c r="AO457" s="208">
        <v>-9.9999999999999995E-7</v>
      </c>
    </row>
    <row r="458" spans="1:41" x14ac:dyDescent="0.2">
      <c r="A458" s="175" t="s">
        <v>3433</v>
      </c>
      <c r="B458" s="175" t="s">
        <v>3452</v>
      </c>
      <c r="C458" s="175" t="s">
        <v>3435</v>
      </c>
      <c r="D458" s="175" t="s">
        <v>3575</v>
      </c>
      <c r="E458" s="175" t="s">
        <v>99</v>
      </c>
      <c r="F458" s="200">
        <v>3.718</v>
      </c>
      <c r="G458" s="201">
        <v>-7083200.9400000004</v>
      </c>
      <c r="H458" s="201">
        <v>-7149.0648708983326</v>
      </c>
      <c r="I458" s="207">
        <v>-7.1380000000000002E-3</v>
      </c>
      <c r="J458" s="207">
        <v>-9.9999999999999995E-7</v>
      </c>
      <c r="K458" s="175" t="s">
        <v>3575</v>
      </c>
      <c r="L458" s="175" t="s">
        <v>99</v>
      </c>
      <c r="M458" s="200">
        <v>3.718</v>
      </c>
      <c r="N458" s="201">
        <v>7083200.9400000004</v>
      </c>
      <c r="O458" s="201">
        <v>6513.8306697149001</v>
      </c>
      <c r="P458" s="207">
        <v>9.9999999999999995E-7</v>
      </c>
      <c r="Q458" s="207">
        <v>-5.9829999999999996E-3</v>
      </c>
      <c r="R458" s="201">
        <v>-2361.8007600000019</v>
      </c>
      <c r="S458" s="175" t="s">
        <v>94</v>
      </c>
      <c r="T458" s="175" t="s">
        <v>95</v>
      </c>
      <c r="U458" s="175" t="s">
        <v>2826</v>
      </c>
      <c r="V458" s="175" t="s">
        <v>3437</v>
      </c>
      <c r="W458" s="175" t="s">
        <v>3438</v>
      </c>
      <c r="X458" s="175" t="s">
        <v>3581</v>
      </c>
      <c r="Y458" s="175" t="s">
        <v>252</v>
      </c>
      <c r="Z458" s="175" t="s">
        <v>3561</v>
      </c>
      <c r="AA458" s="175" t="s">
        <v>3576</v>
      </c>
      <c r="AB458" s="175" t="s">
        <v>265</v>
      </c>
      <c r="AC458" s="175" t="s">
        <v>3567</v>
      </c>
      <c r="AD458" s="175" t="s">
        <v>370</v>
      </c>
      <c r="AE458" s="175" t="s">
        <v>3443</v>
      </c>
      <c r="AF458" s="175" t="s">
        <v>2907</v>
      </c>
      <c r="AG458" s="175" t="s">
        <v>3469</v>
      </c>
      <c r="AH458" s="206"/>
      <c r="AI458" s="237">
        <v>13440.609</v>
      </c>
      <c r="AJ458" s="201"/>
      <c r="AK458" s="175"/>
      <c r="AL458" s="179"/>
      <c r="AM458" s="175" t="s">
        <v>3568</v>
      </c>
      <c r="AN458" s="208">
        <v>1.7180000000000001E-2</v>
      </c>
      <c r="AO458" s="208">
        <v>0</v>
      </c>
    </row>
    <row r="459" spans="1:41" x14ac:dyDescent="0.2">
      <c r="A459" s="175" t="s">
        <v>3433</v>
      </c>
      <c r="B459" s="175" t="s">
        <v>3456</v>
      </c>
      <c r="C459" s="175" t="s">
        <v>3435</v>
      </c>
      <c r="D459" s="175" t="s">
        <v>3580</v>
      </c>
      <c r="E459" s="175" t="s">
        <v>99</v>
      </c>
      <c r="F459" s="200">
        <v>3.718</v>
      </c>
      <c r="G459" s="201">
        <v>3387033.47</v>
      </c>
      <c r="H459" s="201">
        <v>3114.7729209252288</v>
      </c>
      <c r="I459" s="207">
        <v>7.5799999999999999E-3</v>
      </c>
      <c r="J459" s="207">
        <v>9.9999999999999995E-7</v>
      </c>
      <c r="K459" s="175" t="s">
        <v>3580</v>
      </c>
      <c r="L459" s="175" t="s">
        <v>99</v>
      </c>
      <c r="M459" s="200">
        <v>3.718</v>
      </c>
      <c r="N459" s="201">
        <v>-3387033.47</v>
      </c>
      <c r="O459" s="201">
        <v>-3418.5281791285638</v>
      </c>
      <c r="P459" s="207">
        <v>-9.9999999999999995E-7</v>
      </c>
      <c r="Q459" s="207">
        <v>6.8360000000000001E-3</v>
      </c>
      <c r="R459" s="201">
        <v>-1129.3620499999997</v>
      </c>
      <c r="S459" s="175" t="s">
        <v>94</v>
      </c>
      <c r="T459" s="175" t="s">
        <v>95</v>
      </c>
      <c r="U459" s="175" t="s">
        <v>2826</v>
      </c>
      <c r="V459" s="175" t="s">
        <v>3437</v>
      </c>
      <c r="W459" s="175" t="s">
        <v>3438</v>
      </c>
      <c r="X459" s="175" t="s">
        <v>3581</v>
      </c>
      <c r="Y459" s="175" t="s">
        <v>252</v>
      </c>
      <c r="Z459" s="175" t="s">
        <v>3561</v>
      </c>
      <c r="AA459" s="175" t="s">
        <v>3576</v>
      </c>
      <c r="AB459" s="175" t="s">
        <v>265</v>
      </c>
      <c r="AC459" s="175" t="s">
        <v>3567</v>
      </c>
      <c r="AD459" s="175" t="s">
        <v>370</v>
      </c>
      <c r="AE459" s="175" t="s">
        <v>3443</v>
      </c>
      <c r="AF459" s="175" t="s">
        <v>2907</v>
      </c>
      <c r="AG459" s="175" t="s">
        <v>3469</v>
      </c>
      <c r="AH459" s="206"/>
      <c r="AI459" s="237">
        <v>13440.609</v>
      </c>
      <c r="AJ459" s="201"/>
      <c r="AK459" s="175"/>
      <c r="AL459" s="179"/>
      <c r="AM459" s="175" t="s">
        <v>3568</v>
      </c>
      <c r="AN459" s="208">
        <v>2.3699999999999999E-2</v>
      </c>
      <c r="AO459" s="208">
        <v>0</v>
      </c>
    </row>
    <row r="460" spans="1:41" x14ac:dyDescent="0.2">
      <c r="A460" s="175" t="s">
        <v>3433</v>
      </c>
      <c r="B460" s="175" t="s">
        <v>3457</v>
      </c>
      <c r="C460" s="175" t="s">
        <v>3435</v>
      </c>
      <c r="D460" s="175" t="s">
        <v>3580</v>
      </c>
      <c r="E460" s="175" t="s">
        <v>99</v>
      </c>
      <c r="F460" s="200">
        <v>3.718</v>
      </c>
      <c r="G460" s="201">
        <v>2150497.44</v>
      </c>
      <c r="H460" s="201">
        <v>1977.6335987089835</v>
      </c>
      <c r="I460" s="207">
        <v>3.6419999999999998E-3</v>
      </c>
      <c r="J460" s="207">
        <v>0</v>
      </c>
      <c r="K460" s="175" t="s">
        <v>3580</v>
      </c>
      <c r="L460" s="175" t="s">
        <v>99</v>
      </c>
      <c r="M460" s="200">
        <v>3.718</v>
      </c>
      <c r="N460" s="201">
        <v>-2150497.44</v>
      </c>
      <c r="O460" s="201">
        <v>-2170.4940801506186</v>
      </c>
      <c r="P460" s="207">
        <v>0</v>
      </c>
      <c r="Q460" s="207">
        <v>4.5360000000000001E-3</v>
      </c>
      <c r="R460" s="201">
        <v>-717.05526999999984</v>
      </c>
      <c r="S460" s="175" t="s">
        <v>94</v>
      </c>
      <c r="T460" s="175" t="s">
        <v>95</v>
      </c>
      <c r="U460" s="175" t="s">
        <v>2826</v>
      </c>
      <c r="V460" s="175" t="s">
        <v>3437</v>
      </c>
      <c r="W460" s="175" t="s">
        <v>3438</v>
      </c>
      <c r="X460" s="175" t="s">
        <v>3581</v>
      </c>
      <c r="Y460" s="175" t="s">
        <v>252</v>
      </c>
      <c r="Z460" s="175" t="s">
        <v>3561</v>
      </c>
      <c r="AA460" s="175" t="s">
        <v>3576</v>
      </c>
      <c r="AB460" s="175" t="s">
        <v>265</v>
      </c>
      <c r="AC460" s="175" t="s">
        <v>3567</v>
      </c>
      <c r="AD460" s="175" t="s">
        <v>370</v>
      </c>
      <c r="AE460" s="175" t="s">
        <v>3443</v>
      </c>
      <c r="AF460" s="175" t="s">
        <v>2907</v>
      </c>
      <c r="AG460" s="175" t="s">
        <v>3469</v>
      </c>
      <c r="AH460" s="206"/>
      <c r="AI460" s="237">
        <v>13440.609</v>
      </c>
      <c r="AJ460" s="201"/>
      <c r="AK460" s="175"/>
      <c r="AL460" s="179"/>
      <c r="AM460" s="175" t="s">
        <v>3568</v>
      </c>
      <c r="AN460" s="208">
        <v>1.2487E-2</v>
      </c>
      <c r="AO460" s="208">
        <v>0</v>
      </c>
    </row>
    <row r="461" spans="1:41" x14ac:dyDescent="0.2">
      <c r="A461" s="175" t="s">
        <v>3433</v>
      </c>
      <c r="B461" s="175" t="s">
        <v>3456</v>
      </c>
      <c r="C461" s="175" t="s">
        <v>3435</v>
      </c>
      <c r="D461" s="175" t="s">
        <v>3582</v>
      </c>
      <c r="E461" s="175" t="s">
        <v>99</v>
      </c>
      <c r="F461" s="200">
        <v>3.718</v>
      </c>
      <c r="G461" s="201">
        <v>-11880745.52</v>
      </c>
      <c r="H461" s="201">
        <v>-12029.743259817107</v>
      </c>
      <c r="I461" s="207">
        <v>-2.9274999999999999E-2</v>
      </c>
      <c r="J461" s="207">
        <v>-3.0000000000000001E-6</v>
      </c>
      <c r="K461" s="175" t="s">
        <v>3582</v>
      </c>
      <c r="L461" s="175" t="s">
        <v>99</v>
      </c>
      <c r="M461" s="200">
        <v>3.718</v>
      </c>
      <c r="N461" s="201">
        <v>11880745.52</v>
      </c>
      <c r="O461" s="201">
        <v>10940.606648735878</v>
      </c>
      <c r="P461" s="207">
        <v>3.0000000000000001E-6</v>
      </c>
      <c r="Q461" s="207">
        <v>-2.1878000000000002E-2</v>
      </c>
      <c r="R461" s="201">
        <v>-4049.4099200000055</v>
      </c>
      <c r="S461" s="175" t="s">
        <v>94</v>
      </c>
      <c r="T461" s="175" t="s">
        <v>95</v>
      </c>
      <c r="U461" s="175" t="s">
        <v>2826</v>
      </c>
      <c r="V461" s="175" t="s">
        <v>3437</v>
      </c>
      <c r="W461" s="175" t="s">
        <v>3438</v>
      </c>
      <c r="X461" s="175" t="s">
        <v>3475</v>
      </c>
      <c r="Y461" s="175" t="s">
        <v>252</v>
      </c>
      <c r="Z461" s="175" t="s">
        <v>3106</v>
      </c>
      <c r="AA461" s="175" t="s">
        <v>3583</v>
      </c>
      <c r="AB461" s="175" t="s">
        <v>265</v>
      </c>
      <c r="AC461" s="175" t="s">
        <v>3567</v>
      </c>
      <c r="AD461" s="175" t="s">
        <v>370</v>
      </c>
      <c r="AE461" s="175" t="s">
        <v>3443</v>
      </c>
      <c r="AF461" s="175" t="s">
        <v>2907</v>
      </c>
      <c r="AG461" s="175" t="s">
        <v>3469</v>
      </c>
      <c r="AH461" s="206"/>
      <c r="AI461" s="237">
        <v>24183.360000000001</v>
      </c>
      <c r="AJ461" s="201"/>
      <c r="AK461" s="175"/>
      <c r="AL461" s="179"/>
      <c r="AM461" s="175" t="s">
        <v>3568</v>
      </c>
      <c r="AN461" s="208">
        <v>8.498E-2</v>
      </c>
      <c r="AO461" s="208">
        <v>-9.9999999999999995E-7</v>
      </c>
    </row>
    <row r="462" spans="1:41" x14ac:dyDescent="0.2">
      <c r="A462" s="175" t="s">
        <v>3433</v>
      </c>
      <c r="B462" s="175" t="s">
        <v>3457</v>
      </c>
      <c r="C462" s="175" t="s">
        <v>3435</v>
      </c>
      <c r="D462" s="175" t="s">
        <v>3582</v>
      </c>
      <c r="E462" s="175" t="s">
        <v>99</v>
      </c>
      <c r="F462" s="200">
        <v>3.718</v>
      </c>
      <c r="G462" s="201">
        <v>-5522393.4400000004</v>
      </c>
      <c r="H462" s="201">
        <v>-5591.650389994621</v>
      </c>
      <c r="I462" s="207">
        <v>-1.0296E-2</v>
      </c>
      <c r="J462" s="207">
        <v>-9.9999999999999995E-7</v>
      </c>
      <c r="K462" s="175" t="s">
        <v>3582</v>
      </c>
      <c r="L462" s="175" t="s">
        <v>99</v>
      </c>
      <c r="M462" s="200">
        <v>3.718</v>
      </c>
      <c r="N462" s="201">
        <v>5522393.4400000004</v>
      </c>
      <c r="O462" s="201">
        <v>5085.3992495965576</v>
      </c>
      <c r="P462" s="207">
        <v>9.9999999999999995E-7</v>
      </c>
      <c r="Q462" s="207">
        <v>-1.0628E-2</v>
      </c>
      <c r="R462" s="201">
        <v>-1882.2417400000013</v>
      </c>
      <c r="S462" s="175" t="s">
        <v>94</v>
      </c>
      <c r="T462" s="175" t="s">
        <v>95</v>
      </c>
      <c r="U462" s="175" t="s">
        <v>2826</v>
      </c>
      <c r="V462" s="175" t="s">
        <v>3437</v>
      </c>
      <c r="W462" s="175" t="s">
        <v>3438</v>
      </c>
      <c r="X462" s="175" t="s">
        <v>3475</v>
      </c>
      <c r="Y462" s="175" t="s">
        <v>252</v>
      </c>
      <c r="Z462" s="175" t="s">
        <v>3106</v>
      </c>
      <c r="AA462" s="175" t="s">
        <v>3583</v>
      </c>
      <c r="AB462" s="175" t="s">
        <v>265</v>
      </c>
      <c r="AC462" s="175" t="s">
        <v>3567</v>
      </c>
      <c r="AD462" s="175" t="s">
        <v>370</v>
      </c>
      <c r="AE462" s="175" t="s">
        <v>3443</v>
      </c>
      <c r="AF462" s="175" t="s">
        <v>2907</v>
      </c>
      <c r="AG462" s="175" t="s">
        <v>3469</v>
      </c>
      <c r="AH462" s="206"/>
      <c r="AI462" s="237">
        <v>24183.360000000001</v>
      </c>
      <c r="AJ462" s="201"/>
      <c r="AK462" s="175"/>
      <c r="AL462" s="179"/>
      <c r="AM462" s="175" t="s">
        <v>3568</v>
      </c>
      <c r="AN462" s="208">
        <v>3.2779000000000003E-2</v>
      </c>
      <c r="AO462" s="208">
        <v>0</v>
      </c>
    </row>
    <row r="463" spans="1:41" x14ac:dyDescent="0.2">
      <c r="A463" s="175" t="s">
        <v>3433</v>
      </c>
      <c r="B463" s="175" t="s">
        <v>3512</v>
      </c>
      <c r="C463" s="175" t="s">
        <v>3435</v>
      </c>
      <c r="D463" s="175" t="s">
        <v>3582</v>
      </c>
      <c r="E463" s="175" t="s">
        <v>99</v>
      </c>
      <c r="F463" s="200">
        <v>3.718</v>
      </c>
      <c r="G463" s="201">
        <v>-2457211.7599999998</v>
      </c>
      <c r="H463" s="201">
        <v>-2488.027920925229</v>
      </c>
      <c r="I463" s="207">
        <v>-3.4802E-2</v>
      </c>
      <c r="J463" s="207">
        <v>-3.0000000000000001E-6</v>
      </c>
      <c r="K463" s="175" t="s">
        <v>3582</v>
      </c>
      <c r="L463" s="175" t="s">
        <v>99</v>
      </c>
      <c r="M463" s="200">
        <v>3.718</v>
      </c>
      <c r="N463" s="201">
        <v>2457211.7599999998</v>
      </c>
      <c r="O463" s="201">
        <v>2262.7693894566974</v>
      </c>
      <c r="P463" s="207">
        <v>3.0000000000000001E-6</v>
      </c>
      <c r="Q463" s="207">
        <v>-2.9959E-2</v>
      </c>
      <c r="R463" s="201">
        <v>-837.51122000000032</v>
      </c>
      <c r="S463" s="175" t="s">
        <v>94</v>
      </c>
      <c r="T463" s="175" t="s">
        <v>95</v>
      </c>
      <c r="U463" s="175" t="s">
        <v>2826</v>
      </c>
      <c r="V463" s="175" t="s">
        <v>3437</v>
      </c>
      <c r="W463" s="175" t="s">
        <v>3438</v>
      </c>
      <c r="X463" s="175" t="s">
        <v>3475</v>
      </c>
      <c r="Y463" s="175" t="s">
        <v>252</v>
      </c>
      <c r="Z463" s="175" t="s">
        <v>3106</v>
      </c>
      <c r="AA463" s="175" t="s">
        <v>3583</v>
      </c>
      <c r="AB463" s="175" t="s">
        <v>265</v>
      </c>
      <c r="AC463" s="175" t="s">
        <v>3567</v>
      </c>
      <c r="AD463" s="175" t="s">
        <v>370</v>
      </c>
      <c r="AE463" s="175" t="s">
        <v>3443</v>
      </c>
      <c r="AF463" s="175" t="s">
        <v>2907</v>
      </c>
      <c r="AG463" s="175" t="s">
        <v>3469</v>
      </c>
      <c r="AH463" s="206"/>
      <c r="AI463" s="237">
        <v>24183.360000000001</v>
      </c>
      <c r="AJ463" s="201"/>
      <c r="AK463" s="175"/>
      <c r="AL463" s="179"/>
      <c r="AM463" s="175" t="s">
        <v>3568</v>
      </c>
      <c r="AN463" s="208">
        <v>8.2229999999999998E-2</v>
      </c>
      <c r="AO463" s="208">
        <v>-9.9999999999999995E-7</v>
      </c>
    </row>
    <row r="464" spans="1:41" x14ac:dyDescent="0.2">
      <c r="A464" s="175" t="s">
        <v>3433</v>
      </c>
      <c r="B464" s="175" t="s">
        <v>3448</v>
      </c>
      <c r="C464" s="175" t="s">
        <v>3435</v>
      </c>
      <c r="D464" s="175" t="s">
        <v>3579</v>
      </c>
      <c r="E464" s="175" t="s">
        <v>99</v>
      </c>
      <c r="F464" s="200">
        <v>3.718</v>
      </c>
      <c r="G464" s="201">
        <v>25797215.84</v>
      </c>
      <c r="H464" s="201">
        <v>23607.449731038192</v>
      </c>
      <c r="I464" s="207">
        <v>3.1036000000000001E-2</v>
      </c>
      <c r="J464" s="207">
        <v>5.0000000000000004E-6</v>
      </c>
      <c r="K464" s="175" t="s">
        <v>3579</v>
      </c>
      <c r="L464" s="175" t="s">
        <v>99</v>
      </c>
      <c r="M464" s="200">
        <v>3.718</v>
      </c>
      <c r="N464" s="201">
        <v>-25797215.84</v>
      </c>
      <c r="O464" s="201">
        <v>-25924.804580419579</v>
      </c>
      <c r="P464" s="207">
        <v>-5.0000000000000004E-6</v>
      </c>
      <c r="Q464" s="207">
        <v>2.6714999999999999E-2</v>
      </c>
      <c r="R464" s="201">
        <v>-8615.9253299999982</v>
      </c>
      <c r="S464" s="175" t="s">
        <v>94</v>
      </c>
      <c r="T464" s="175" t="s">
        <v>95</v>
      </c>
      <c r="U464" s="175" t="s">
        <v>2826</v>
      </c>
      <c r="V464" s="175" t="s">
        <v>3437</v>
      </c>
      <c r="W464" s="175" t="s">
        <v>3438</v>
      </c>
      <c r="X464" s="175" t="s">
        <v>3475</v>
      </c>
      <c r="Y464" s="175" t="s">
        <v>252</v>
      </c>
      <c r="Z464" s="175" t="s">
        <v>3478</v>
      </c>
      <c r="AA464" s="175" t="s">
        <v>3546</v>
      </c>
      <c r="AB464" s="175" t="s">
        <v>265</v>
      </c>
      <c r="AC464" s="175" t="s">
        <v>3567</v>
      </c>
      <c r="AD464" s="175" t="s">
        <v>370</v>
      </c>
      <c r="AE464" s="175" t="s">
        <v>3443</v>
      </c>
      <c r="AF464" s="175" t="s">
        <v>2907</v>
      </c>
      <c r="AG464" s="175" t="s">
        <v>3469</v>
      </c>
      <c r="AH464" s="206"/>
      <c r="AI464" s="237">
        <v>25035.15</v>
      </c>
      <c r="AJ464" s="201"/>
      <c r="AK464" s="175"/>
      <c r="AL464" s="179"/>
      <c r="AM464" s="175" t="s">
        <v>3568</v>
      </c>
      <c r="AN464" s="208">
        <v>8.2071000000000005E-2</v>
      </c>
      <c r="AO464" s="208">
        <v>-1.9999999999999999E-6</v>
      </c>
    </row>
    <row r="465" spans="1:41" x14ac:dyDescent="0.2">
      <c r="A465" s="175" t="s">
        <v>3433</v>
      </c>
      <c r="B465" s="175" t="s">
        <v>3452</v>
      </c>
      <c r="C465" s="175" t="s">
        <v>3435</v>
      </c>
      <c r="D465" s="175" t="s">
        <v>3579</v>
      </c>
      <c r="E465" s="175" t="s">
        <v>99</v>
      </c>
      <c r="F465" s="200">
        <v>3.718</v>
      </c>
      <c r="G465" s="201">
        <v>35968252.520000003</v>
      </c>
      <c r="H465" s="201">
        <v>32915.130010758476</v>
      </c>
      <c r="I465" s="207">
        <v>3.2863999999999997E-2</v>
      </c>
      <c r="J465" s="207">
        <v>3.0000000000000001E-6</v>
      </c>
      <c r="K465" s="175" t="s">
        <v>3579</v>
      </c>
      <c r="L465" s="175" t="s">
        <v>99</v>
      </c>
      <c r="M465" s="200">
        <v>3.718</v>
      </c>
      <c r="N465" s="201">
        <v>-35968252.520000003</v>
      </c>
      <c r="O465" s="201">
        <v>-36146.145519096288</v>
      </c>
      <c r="P465" s="207">
        <v>-3.0000000000000001E-6</v>
      </c>
      <c r="Q465" s="207">
        <v>3.3198999999999999E-2</v>
      </c>
      <c r="R465" s="201">
        <v>-12012.915659999984</v>
      </c>
      <c r="S465" s="175" t="s">
        <v>94</v>
      </c>
      <c r="T465" s="175" t="s">
        <v>95</v>
      </c>
      <c r="U465" s="175" t="s">
        <v>2826</v>
      </c>
      <c r="V465" s="175" t="s">
        <v>3437</v>
      </c>
      <c r="W465" s="175" t="s">
        <v>3438</v>
      </c>
      <c r="X465" s="175" t="s">
        <v>3475</v>
      </c>
      <c r="Y465" s="175" t="s">
        <v>252</v>
      </c>
      <c r="Z465" s="175" t="s">
        <v>3478</v>
      </c>
      <c r="AA465" s="175" t="s">
        <v>3546</v>
      </c>
      <c r="AB465" s="175" t="s">
        <v>265</v>
      </c>
      <c r="AC465" s="175" t="s">
        <v>3567</v>
      </c>
      <c r="AD465" s="175" t="s">
        <v>370</v>
      </c>
      <c r="AE465" s="175" t="s">
        <v>3443</v>
      </c>
      <c r="AF465" s="175" t="s">
        <v>2907</v>
      </c>
      <c r="AG465" s="175" t="s">
        <v>3469</v>
      </c>
      <c r="AH465" s="206"/>
      <c r="AI465" s="237">
        <v>25035.15</v>
      </c>
      <c r="AJ465" s="201"/>
      <c r="AK465" s="175"/>
      <c r="AL465" s="179"/>
      <c r="AM465" s="175" t="s">
        <v>3568</v>
      </c>
      <c r="AN465" s="208">
        <v>8.7382000000000001E-2</v>
      </c>
      <c r="AO465" s="208">
        <v>-9.9999999999999995E-7</v>
      </c>
    </row>
    <row r="466" spans="1:41" x14ac:dyDescent="0.2">
      <c r="A466" s="175" t="s">
        <v>3433</v>
      </c>
      <c r="B466" s="175" t="s">
        <v>3456</v>
      </c>
      <c r="C466" s="175" t="s">
        <v>3435</v>
      </c>
      <c r="D466" s="175" t="s">
        <v>3578</v>
      </c>
      <c r="E466" s="175" t="s">
        <v>99</v>
      </c>
      <c r="F466" s="200">
        <v>3.718</v>
      </c>
      <c r="G466" s="201">
        <v>-11980920.4</v>
      </c>
      <c r="H466" s="201">
        <v>-12040.176040882194</v>
      </c>
      <c r="I466" s="207">
        <v>-2.93E-2</v>
      </c>
      <c r="J466" s="207">
        <v>-3.0000000000000001E-6</v>
      </c>
      <c r="K466" s="175" t="s">
        <v>3578</v>
      </c>
      <c r="L466" s="175" t="s">
        <v>99</v>
      </c>
      <c r="M466" s="200">
        <v>3.718</v>
      </c>
      <c r="N466" s="201">
        <v>11980920.4</v>
      </c>
      <c r="O466" s="201">
        <v>10963.934168908016</v>
      </c>
      <c r="P466" s="207">
        <v>3.0000000000000001E-6</v>
      </c>
      <c r="Q466" s="207">
        <v>-2.1923999999999999E-2</v>
      </c>
      <c r="R466" s="201">
        <v>-4001.4672799999971</v>
      </c>
      <c r="S466" s="175" t="s">
        <v>94</v>
      </c>
      <c r="T466" s="175" t="s">
        <v>95</v>
      </c>
      <c r="U466" s="175" t="s">
        <v>2826</v>
      </c>
      <c r="V466" s="175" t="s">
        <v>3437</v>
      </c>
      <c r="W466" s="175" t="s">
        <v>3438</v>
      </c>
      <c r="X466" s="175" t="s">
        <v>3475</v>
      </c>
      <c r="Y466" s="175" t="s">
        <v>252</v>
      </c>
      <c r="Z466" s="175" t="s">
        <v>3478</v>
      </c>
      <c r="AA466" s="175" t="s">
        <v>3546</v>
      </c>
      <c r="AB466" s="175" t="s">
        <v>265</v>
      </c>
      <c r="AC466" s="175" t="s">
        <v>3567</v>
      </c>
      <c r="AD466" s="175" t="s">
        <v>370</v>
      </c>
      <c r="AE466" s="175" t="s">
        <v>3443</v>
      </c>
      <c r="AF466" s="175" t="s">
        <v>2907</v>
      </c>
      <c r="AG466" s="175" t="s">
        <v>3469</v>
      </c>
      <c r="AH466" s="206"/>
      <c r="AI466" s="237">
        <v>25035.15</v>
      </c>
      <c r="AJ466" s="201"/>
      <c r="AK466" s="175"/>
      <c r="AL466" s="179"/>
      <c r="AM466" s="175" t="s">
        <v>3568</v>
      </c>
      <c r="AN466" s="208">
        <v>8.3973000000000006E-2</v>
      </c>
      <c r="AO466" s="208">
        <v>-9.9999999999999995E-7</v>
      </c>
    </row>
    <row r="467" spans="1:41" x14ac:dyDescent="0.2">
      <c r="A467" s="175" t="s">
        <v>3433</v>
      </c>
      <c r="B467" s="175" t="s">
        <v>3456</v>
      </c>
      <c r="C467" s="175" t="s">
        <v>3435</v>
      </c>
      <c r="D467" s="175" t="s">
        <v>3584</v>
      </c>
      <c r="E467" s="175" t="s">
        <v>99</v>
      </c>
      <c r="F467" s="200">
        <v>3.718</v>
      </c>
      <c r="G467" s="201">
        <v>-2171310.11</v>
      </c>
      <c r="H467" s="201">
        <v>-2176.5417590102206</v>
      </c>
      <c r="I467" s="207">
        <v>-5.2969999999999996E-3</v>
      </c>
      <c r="J467" s="207">
        <v>-9.9999999999999995E-7</v>
      </c>
      <c r="K467" s="175" t="s">
        <v>3584</v>
      </c>
      <c r="L467" s="175" t="s">
        <v>99</v>
      </c>
      <c r="M467" s="200">
        <v>3.718</v>
      </c>
      <c r="N467" s="201">
        <v>2171310.11</v>
      </c>
      <c r="O467" s="201">
        <v>2166.5882490586337</v>
      </c>
      <c r="P467" s="207">
        <v>9.9999999999999995E-7</v>
      </c>
      <c r="Q467" s="207">
        <v>-4.3319999999999999E-3</v>
      </c>
      <c r="R467" s="201">
        <v>-37.007150000000365</v>
      </c>
      <c r="S467" s="175" t="s">
        <v>94</v>
      </c>
      <c r="T467" s="175" t="s">
        <v>95</v>
      </c>
      <c r="U467" s="175" t="s">
        <v>2826</v>
      </c>
      <c r="V467" s="175" t="s">
        <v>3437</v>
      </c>
      <c r="W467" s="175" t="s">
        <v>3438</v>
      </c>
      <c r="X467" s="175" t="s">
        <v>4623</v>
      </c>
      <c r="Y467" s="175" t="s">
        <v>252</v>
      </c>
      <c r="Z467" s="175" t="s">
        <v>3585</v>
      </c>
      <c r="AA467" s="175" t="s">
        <v>3586</v>
      </c>
      <c r="AB467" s="175" t="s">
        <v>265</v>
      </c>
      <c r="AC467" s="175" t="s">
        <v>3567</v>
      </c>
      <c r="AD467" s="175" t="s">
        <v>370</v>
      </c>
      <c r="AE467" s="175" t="s">
        <v>3443</v>
      </c>
      <c r="AF467" s="175" t="s">
        <v>2907</v>
      </c>
      <c r="AG467" s="175" t="s">
        <v>3469</v>
      </c>
      <c r="AH467" s="206"/>
      <c r="AI467" s="201">
        <v>16822.47</v>
      </c>
      <c r="AJ467" s="201"/>
      <c r="AK467" s="175"/>
      <c r="AL467" s="209"/>
      <c r="AM467" s="175" t="s">
        <v>3568</v>
      </c>
      <c r="AN467" s="208">
        <v>7.7700000000000002E-4</v>
      </c>
      <c r="AO467" s="208">
        <v>0</v>
      </c>
    </row>
    <row r="468" spans="1:41" x14ac:dyDescent="0.2">
      <c r="A468" s="175" t="s">
        <v>3433</v>
      </c>
      <c r="B468" s="175" t="s">
        <v>3457</v>
      </c>
      <c r="C468" s="175" t="s">
        <v>3435</v>
      </c>
      <c r="D468" s="175" t="s">
        <v>3584</v>
      </c>
      <c r="E468" s="175" t="s">
        <v>99</v>
      </c>
      <c r="F468" s="200">
        <v>3.718</v>
      </c>
      <c r="G468" s="201">
        <v>-2205503.9700000002</v>
      </c>
      <c r="H468" s="201">
        <v>-2210.818009682625</v>
      </c>
      <c r="I468" s="207">
        <v>-4.071E-3</v>
      </c>
      <c r="J468" s="207">
        <v>0</v>
      </c>
      <c r="K468" s="175" t="s">
        <v>3584</v>
      </c>
      <c r="L468" s="175" t="s">
        <v>99</v>
      </c>
      <c r="M468" s="200">
        <v>3.718</v>
      </c>
      <c r="N468" s="201">
        <v>2205503.9700000002</v>
      </c>
      <c r="O468" s="201">
        <v>2200.7077487896718</v>
      </c>
      <c r="P468" s="207">
        <v>0</v>
      </c>
      <c r="Q468" s="207">
        <v>-4.5989999999999998E-3</v>
      </c>
      <c r="R468" s="201">
        <v>-37.589950000000499</v>
      </c>
      <c r="S468" s="175" t="s">
        <v>94</v>
      </c>
      <c r="T468" s="175" t="s">
        <v>95</v>
      </c>
      <c r="U468" s="175" t="s">
        <v>2826</v>
      </c>
      <c r="V468" s="175" t="s">
        <v>3437</v>
      </c>
      <c r="W468" s="175" t="s">
        <v>3438</v>
      </c>
      <c r="X468" s="175" t="s">
        <v>4623</v>
      </c>
      <c r="Y468" s="175" t="s">
        <v>252</v>
      </c>
      <c r="Z468" s="175" t="s">
        <v>3585</v>
      </c>
      <c r="AA468" s="175" t="s">
        <v>3586</v>
      </c>
      <c r="AB468" s="175" t="s">
        <v>265</v>
      </c>
      <c r="AC468" s="175" t="s">
        <v>3567</v>
      </c>
      <c r="AD468" s="175" t="s">
        <v>370</v>
      </c>
      <c r="AE468" s="175" t="s">
        <v>3443</v>
      </c>
      <c r="AF468" s="175" t="s">
        <v>2907</v>
      </c>
      <c r="AG468" s="175" t="s">
        <v>3469</v>
      </c>
      <c r="AH468" s="206"/>
      <c r="AI468" s="201">
        <v>16822.47</v>
      </c>
      <c r="AJ468" s="201"/>
      <c r="AK468" s="175"/>
      <c r="AL468" s="209"/>
      <c r="AM468" s="175" t="s">
        <v>3568</v>
      </c>
      <c r="AN468" s="208">
        <v>6.5499999999999998E-4</v>
      </c>
      <c r="AO468" s="208">
        <v>0</v>
      </c>
    </row>
    <row r="469" spans="1:41" x14ac:dyDescent="0.2">
      <c r="A469" s="175" t="s">
        <v>3433</v>
      </c>
      <c r="B469" s="175" t="s">
        <v>3512</v>
      </c>
      <c r="C469" s="175" t="s">
        <v>3435</v>
      </c>
      <c r="D469" s="175" t="s">
        <v>3587</v>
      </c>
      <c r="E469" s="175" t="s">
        <v>99</v>
      </c>
      <c r="F469" s="200">
        <v>3.718</v>
      </c>
      <c r="G469" s="201">
        <v>14413850.57</v>
      </c>
      <c r="H469" s="201">
        <v>14659.209061323292</v>
      </c>
      <c r="I469" s="207">
        <v>0.20505100000000001</v>
      </c>
      <c r="J469" s="207">
        <v>1.8E-5</v>
      </c>
      <c r="K469" s="175" t="s">
        <v>3587</v>
      </c>
      <c r="L469" s="175" t="s">
        <v>99</v>
      </c>
      <c r="M469" s="200">
        <v>3.718</v>
      </c>
      <c r="N469" s="201">
        <v>-14413850.57</v>
      </c>
      <c r="O469" s="201">
        <v>-14448.511880043034</v>
      </c>
      <c r="P469" s="207">
        <v>-1.7E-5</v>
      </c>
      <c r="Q469" s="207">
        <v>0.19129599999999999</v>
      </c>
      <c r="R469" s="201">
        <v>783.37212</v>
      </c>
      <c r="S469" s="175" t="s">
        <v>94</v>
      </c>
      <c r="T469" s="175" t="s">
        <v>95</v>
      </c>
      <c r="U469" s="175" t="s">
        <v>2826</v>
      </c>
      <c r="V469" s="175" t="s">
        <v>3437</v>
      </c>
      <c r="W469" s="175" t="s">
        <v>3438</v>
      </c>
      <c r="X469" s="175" t="s">
        <v>3581</v>
      </c>
      <c r="Y469" s="175" t="s">
        <v>252</v>
      </c>
      <c r="Z469" s="175" t="s">
        <v>3588</v>
      </c>
      <c r="AA469" s="175" t="s">
        <v>3589</v>
      </c>
      <c r="AB469" s="175" t="s">
        <v>265</v>
      </c>
      <c r="AC469" s="175" t="s">
        <v>3567</v>
      </c>
      <c r="AD469" s="175" t="s">
        <v>370</v>
      </c>
      <c r="AE469" s="175" t="s">
        <v>3443</v>
      </c>
      <c r="AF469" s="175" t="s">
        <v>2907</v>
      </c>
      <c r="AG469" s="175" t="s">
        <v>3469</v>
      </c>
      <c r="AH469" s="206"/>
      <c r="AI469" s="237">
        <v>12321.21</v>
      </c>
      <c r="AJ469" s="201"/>
      <c r="AK469" s="175"/>
      <c r="AL469" s="179"/>
      <c r="AM469" s="175" t="s">
        <v>3568</v>
      </c>
      <c r="AN469" s="208">
        <v>-7.6913999999999996E-2</v>
      </c>
      <c r="AO469" s="208">
        <v>9.9999999999999995E-7</v>
      </c>
    </row>
    <row r="470" spans="1:41" x14ac:dyDescent="0.2">
      <c r="A470" s="175" t="s">
        <v>3433</v>
      </c>
      <c r="B470" s="175" t="s">
        <v>3434</v>
      </c>
      <c r="C470" s="175" t="s">
        <v>3435</v>
      </c>
      <c r="D470" s="175" t="s">
        <v>3584</v>
      </c>
      <c r="E470" s="175" t="s">
        <v>99</v>
      </c>
      <c r="F470" s="200">
        <v>3.718</v>
      </c>
      <c r="G470" s="201">
        <v>-51290.79</v>
      </c>
      <c r="H470" s="201">
        <v>-51.414370629370623</v>
      </c>
      <c r="I470" s="207">
        <v>-1.3979999999999999E-3</v>
      </c>
      <c r="J470" s="207">
        <v>0</v>
      </c>
      <c r="K470" s="175" t="s">
        <v>3584</v>
      </c>
      <c r="L470" s="175" t="s">
        <v>99</v>
      </c>
      <c r="M470" s="200">
        <v>3.718</v>
      </c>
      <c r="N470" s="201">
        <v>51290.79</v>
      </c>
      <c r="O470" s="201">
        <v>51.179249596557284</v>
      </c>
      <c r="P470" s="207">
        <v>0</v>
      </c>
      <c r="Q470" s="207">
        <v>-1.89E-3</v>
      </c>
      <c r="R470" s="201">
        <v>-0.87417999999999552</v>
      </c>
      <c r="S470" s="175" t="s">
        <v>94</v>
      </c>
      <c r="T470" s="175" t="s">
        <v>95</v>
      </c>
      <c r="U470" s="175" t="s">
        <v>2826</v>
      </c>
      <c r="V470" s="175" t="s">
        <v>3437</v>
      </c>
      <c r="W470" s="175" t="s">
        <v>3438</v>
      </c>
      <c r="X470" s="175" t="s">
        <v>4623</v>
      </c>
      <c r="Y470" s="175" t="s">
        <v>252</v>
      </c>
      <c r="Z470" s="175" t="s">
        <v>3585</v>
      </c>
      <c r="AA470" s="175" t="s">
        <v>3586</v>
      </c>
      <c r="AB470" s="175" t="s">
        <v>265</v>
      </c>
      <c r="AC470" s="175" t="s">
        <v>3567</v>
      </c>
      <c r="AD470" s="175" t="s">
        <v>370</v>
      </c>
      <c r="AE470" s="175" t="s">
        <v>3443</v>
      </c>
      <c r="AF470" s="175" t="s">
        <v>2907</v>
      </c>
      <c r="AG470" s="175" t="s">
        <v>3469</v>
      </c>
      <c r="AH470" s="206"/>
      <c r="AI470" s="201">
        <v>16822.47</v>
      </c>
      <c r="AJ470" s="201"/>
      <c r="AK470" s="175"/>
      <c r="AL470" s="209"/>
      <c r="AM470" s="175" t="s">
        <v>3568</v>
      </c>
      <c r="AN470" s="208">
        <v>1.155E-3</v>
      </c>
      <c r="AO470" s="208">
        <v>0</v>
      </c>
    </row>
    <row r="471" spans="1:41" x14ac:dyDescent="0.2">
      <c r="A471" s="175" t="s">
        <v>3433</v>
      </c>
      <c r="B471" s="175" t="s">
        <v>3448</v>
      </c>
      <c r="C471" s="175" t="s">
        <v>3435</v>
      </c>
      <c r="D471" s="175" t="s">
        <v>3582</v>
      </c>
      <c r="E471" s="175" t="s">
        <v>99</v>
      </c>
      <c r="F471" s="200">
        <v>3.718</v>
      </c>
      <c r="G471" s="201">
        <v>-35591572.399999999</v>
      </c>
      <c r="H471" s="201">
        <v>-36037.930239376008</v>
      </c>
      <c r="I471" s="207">
        <v>-4.7378000000000003E-2</v>
      </c>
      <c r="J471" s="207">
        <v>-6.9999999999999999E-6</v>
      </c>
      <c r="K471" s="175" t="s">
        <v>3582</v>
      </c>
      <c r="L471" s="175" t="s">
        <v>99</v>
      </c>
      <c r="M471" s="200">
        <v>3.718</v>
      </c>
      <c r="N471" s="201">
        <v>35591572.399999999</v>
      </c>
      <c r="O471" s="201">
        <v>32775.164900484131</v>
      </c>
      <c r="P471" s="207">
        <v>6.0000000000000002E-6</v>
      </c>
      <c r="Q471" s="207">
        <v>-3.3773999999999998E-2</v>
      </c>
      <c r="R471" s="201">
        <v>-12130.96153</v>
      </c>
      <c r="S471" s="175" t="s">
        <v>94</v>
      </c>
      <c r="T471" s="175" t="s">
        <v>95</v>
      </c>
      <c r="U471" s="175" t="s">
        <v>2826</v>
      </c>
      <c r="V471" s="175" t="s">
        <v>3437</v>
      </c>
      <c r="W471" s="175" t="s">
        <v>3438</v>
      </c>
      <c r="X471" s="175" t="s">
        <v>3475</v>
      </c>
      <c r="Y471" s="175" t="s">
        <v>252</v>
      </c>
      <c r="Z471" s="175" t="s">
        <v>3106</v>
      </c>
      <c r="AA471" s="175" t="s">
        <v>3583</v>
      </c>
      <c r="AB471" s="175" t="s">
        <v>265</v>
      </c>
      <c r="AC471" s="175" t="s">
        <v>3567</v>
      </c>
      <c r="AD471" s="175" t="s">
        <v>370</v>
      </c>
      <c r="AE471" s="175" t="s">
        <v>3443</v>
      </c>
      <c r="AF471" s="175" t="s">
        <v>2907</v>
      </c>
      <c r="AG471" s="175" t="s">
        <v>3469</v>
      </c>
      <c r="AH471" s="206"/>
      <c r="AI471" s="237">
        <v>24183.360000000001</v>
      </c>
      <c r="AJ471" s="201"/>
      <c r="AK471" s="175"/>
      <c r="AL471" s="179"/>
      <c r="AM471" s="175" t="s">
        <v>3568</v>
      </c>
      <c r="AN471" s="208">
        <v>0.115553</v>
      </c>
      <c r="AO471" s="208">
        <v>-1.9999999999999999E-6</v>
      </c>
    </row>
    <row r="472" spans="1:41" x14ac:dyDescent="0.2">
      <c r="A472" s="175" t="s">
        <v>3433</v>
      </c>
      <c r="B472" s="175" t="s">
        <v>3452</v>
      </c>
      <c r="C472" s="175" t="s">
        <v>3435</v>
      </c>
      <c r="D472" s="175" t="s">
        <v>3582</v>
      </c>
      <c r="E472" s="175" t="s">
        <v>99</v>
      </c>
      <c r="F472" s="200">
        <v>3.718</v>
      </c>
      <c r="G472" s="201">
        <v>-9626190.4000000004</v>
      </c>
      <c r="H472" s="201">
        <v>-9746.9135207100589</v>
      </c>
      <c r="I472" s="207">
        <v>-9.7319999999999993E-3</v>
      </c>
      <c r="J472" s="207">
        <v>-9.9999999999999995E-7</v>
      </c>
      <c r="K472" s="175" t="s">
        <v>3582</v>
      </c>
      <c r="L472" s="175" t="s">
        <v>99</v>
      </c>
      <c r="M472" s="200">
        <v>3.718</v>
      </c>
      <c r="N472" s="201">
        <v>9626190.4000000004</v>
      </c>
      <c r="O472" s="201">
        <v>8864.4574098977937</v>
      </c>
      <c r="P472" s="207">
        <v>9.9999999999999995E-7</v>
      </c>
      <c r="Q472" s="207">
        <v>-8.1419999999999999E-3</v>
      </c>
      <c r="R472" s="201">
        <v>-3280.9718199999988</v>
      </c>
      <c r="S472" s="175" t="s">
        <v>94</v>
      </c>
      <c r="T472" s="175" t="s">
        <v>95</v>
      </c>
      <c r="U472" s="175" t="s">
        <v>2826</v>
      </c>
      <c r="V472" s="175" t="s">
        <v>3437</v>
      </c>
      <c r="W472" s="175" t="s">
        <v>3438</v>
      </c>
      <c r="X472" s="175" t="s">
        <v>3475</v>
      </c>
      <c r="Y472" s="175" t="s">
        <v>252</v>
      </c>
      <c r="Z472" s="175" t="s">
        <v>3106</v>
      </c>
      <c r="AA472" s="175" t="s">
        <v>3583</v>
      </c>
      <c r="AB472" s="175" t="s">
        <v>265</v>
      </c>
      <c r="AC472" s="175" t="s">
        <v>3567</v>
      </c>
      <c r="AD472" s="175" t="s">
        <v>370</v>
      </c>
      <c r="AE472" s="175" t="s">
        <v>3443</v>
      </c>
      <c r="AF472" s="175" t="s">
        <v>2907</v>
      </c>
      <c r="AG472" s="175" t="s">
        <v>3469</v>
      </c>
      <c r="AH472" s="206"/>
      <c r="AI472" s="237">
        <v>24183.360000000001</v>
      </c>
      <c r="AJ472" s="201"/>
      <c r="AK472" s="175"/>
      <c r="AL472" s="179"/>
      <c r="AM472" s="175" t="s">
        <v>3568</v>
      </c>
      <c r="AN472" s="208">
        <v>2.3865999999999998E-2</v>
      </c>
      <c r="AO472" s="208">
        <v>0</v>
      </c>
    </row>
    <row r="473" spans="1:41" x14ac:dyDescent="0.2">
      <c r="A473" s="175" t="s">
        <v>3433</v>
      </c>
      <c r="B473" s="175" t="s">
        <v>3457</v>
      </c>
      <c r="C473" s="175" t="s">
        <v>3435</v>
      </c>
      <c r="D473" s="175" t="s">
        <v>3590</v>
      </c>
      <c r="E473" s="175" t="s">
        <v>99</v>
      </c>
      <c r="F473" s="200">
        <v>3.718</v>
      </c>
      <c r="G473" s="201">
        <v>-7899665.1500000004</v>
      </c>
      <c r="H473" s="201">
        <v>-7918.6616487358788</v>
      </c>
      <c r="I473" s="207">
        <v>-1.4581E-2</v>
      </c>
      <c r="J473" s="207">
        <v>-9.9999999999999995E-7</v>
      </c>
      <c r="K473" s="175" t="s">
        <v>3590</v>
      </c>
      <c r="L473" s="175" t="s">
        <v>99</v>
      </c>
      <c r="M473" s="200">
        <v>3.718</v>
      </c>
      <c r="N473" s="201">
        <v>7899665.1500000004</v>
      </c>
      <c r="O473" s="201">
        <v>8034.1365008068851</v>
      </c>
      <c r="P473" s="207">
        <v>9.9999999999999995E-7</v>
      </c>
      <c r="Q473" s="207">
        <v>-1.6791E-2</v>
      </c>
      <c r="R473" s="201">
        <v>429.33550000000105</v>
      </c>
      <c r="S473" s="175" t="s">
        <v>94</v>
      </c>
      <c r="T473" s="175" t="s">
        <v>95</v>
      </c>
      <c r="U473" s="175" t="s">
        <v>2826</v>
      </c>
      <c r="V473" s="175" t="s">
        <v>3437</v>
      </c>
      <c r="W473" s="175" t="s">
        <v>3438</v>
      </c>
      <c r="X473" s="175" t="s">
        <v>3581</v>
      </c>
      <c r="Y473" s="175" t="s">
        <v>252</v>
      </c>
      <c r="Z473" s="175" t="s">
        <v>3591</v>
      </c>
      <c r="AA473" s="175" t="s">
        <v>3589</v>
      </c>
      <c r="AB473" s="175" t="s">
        <v>265</v>
      </c>
      <c r="AC473" s="175" t="s">
        <v>3567</v>
      </c>
      <c r="AD473" s="175" t="s">
        <v>370</v>
      </c>
      <c r="AE473" s="175" t="s">
        <v>3443</v>
      </c>
      <c r="AF473" s="175" t="s">
        <v>2907</v>
      </c>
      <c r="AG473" s="175" t="s">
        <v>3469</v>
      </c>
      <c r="AH473" s="206"/>
      <c r="AI473" s="201">
        <v>12303.263000000001</v>
      </c>
      <c r="AJ473" s="201"/>
      <c r="AK473" s="175"/>
      <c r="AL473" s="179"/>
      <c r="AM473" s="175" t="s">
        <v>3568</v>
      </c>
      <c r="AN473" s="208">
        <v>-7.4770000000000001E-3</v>
      </c>
      <c r="AO473" s="208">
        <v>0</v>
      </c>
    </row>
    <row r="474" spans="1:41" x14ac:dyDescent="0.2">
      <c r="A474" s="175" t="s">
        <v>3433</v>
      </c>
      <c r="B474" s="175" t="s">
        <v>3456</v>
      </c>
      <c r="C474" s="175" t="s">
        <v>3435</v>
      </c>
      <c r="D474" s="175" t="s">
        <v>3592</v>
      </c>
      <c r="E474" s="175" t="s">
        <v>99</v>
      </c>
      <c r="F474" s="200">
        <v>3.718</v>
      </c>
      <c r="G474" s="201">
        <v>-6883275.7599999998</v>
      </c>
      <c r="H474" s="201">
        <v>-6899.8606293706298</v>
      </c>
      <c r="I474" s="207">
        <v>-1.6791E-2</v>
      </c>
      <c r="J474" s="207">
        <v>-1.9999999999999999E-6</v>
      </c>
      <c r="K474" s="175" t="s">
        <v>3592</v>
      </c>
      <c r="L474" s="175" t="s">
        <v>99</v>
      </c>
      <c r="M474" s="200">
        <v>3.718</v>
      </c>
      <c r="N474" s="201">
        <v>6883275.7599999998</v>
      </c>
      <c r="O474" s="201">
        <v>6904.9457692307697</v>
      </c>
      <c r="P474" s="207">
        <v>1.9999999999999999E-6</v>
      </c>
      <c r="Q474" s="207">
        <v>-1.3808000000000001E-2</v>
      </c>
      <c r="R474" s="201">
        <v>18.906549999999697</v>
      </c>
      <c r="S474" s="175" t="s">
        <v>94</v>
      </c>
      <c r="T474" s="175" t="s">
        <v>95</v>
      </c>
      <c r="U474" s="175" t="s">
        <v>2826</v>
      </c>
      <c r="V474" s="175" t="s">
        <v>3437</v>
      </c>
      <c r="W474" s="175" t="s">
        <v>3438</v>
      </c>
      <c r="X474" s="175" t="s">
        <v>3475</v>
      </c>
      <c r="Y474" s="175" t="s">
        <v>252</v>
      </c>
      <c r="Z474" s="175" t="s">
        <v>3591</v>
      </c>
      <c r="AA474" s="175" t="s">
        <v>3589</v>
      </c>
      <c r="AB474" s="175" t="s">
        <v>265</v>
      </c>
      <c r="AC474" s="175" t="s">
        <v>3567</v>
      </c>
      <c r="AD474" s="175" t="s">
        <v>370</v>
      </c>
      <c r="AE474" s="175" t="s">
        <v>3443</v>
      </c>
      <c r="AF474" s="175" t="s">
        <v>2907</v>
      </c>
      <c r="AG474" s="175" t="s">
        <v>3469</v>
      </c>
      <c r="AH474" s="206"/>
      <c r="AI474" s="237">
        <v>23518.17</v>
      </c>
      <c r="AJ474" s="201"/>
      <c r="AK474" s="175"/>
      <c r="AL474" s="179"/>
      <c r="AM474" s="175" t="s">
        <v>3568</v>
      </c>
      <c r="AN474" s="208">
        <v>-3.97E-4</v>
      </c>
      <c r="AO474" s="208">
        <v>0</v>
      </c>
    </row>
    <row r="475" spans="1:41" x14ac:dyDescent="0.2">
      <c r="A475" s="175" t="s">
        <v>3433</v>
      </c>
      <c r="B475" s="175" t="s">
        <v>3457</v>
      </c>
      <c r="C475" s="175" t="s">
        <v>3435</v>
      </c>
      <c r="D475" s="175" t="s">
        <v>3592</v>
      </c>
      <c r="E475" s="175" t="s">
        <v>99</v>
      </c>
      <c r="F475" s="200">
        <v>3.718</v>
      </c>
      <c r="G475" s="201">
        <v>-6953038.6900000004</v>
      </c>
      <c r="H475" s="201">
        <v>-6969.7916487358798</v>
      </c>
      <c r="I475" s="207">
        <v>-1.2834E-2</v>
      </c>
      <c r="J475" s="207">
        <v>-9.9999999999999995E-7</v>
      </c>
      <c r="K475" s="175" t="s">
        <v>3592</v>
      </c>
      <c r="L475" s="175" t="s">
        <v>99</v>
      </c>
      <c r="M475" s="200">
        <v>3.718</v>
      </c>
      <c r="N475" s="201">
        <v>6953038.6900000004</v>
      </c>
      <c r="O475" s="201">
        <v>6974.9283297471757</v>
      </c>
      <c r="P475" s="207">
        <v>9.9999999999999995E-7</v>
      </c>
      <c r="Q475" s="207">
        <v>-1.4577E-2</v>
      </c>
      <c r="R475" s="201">
        <v>19.098180000000866</v>
      </c>
      <c r="S475" s="175" t="s">
        <v>94</v>
      </c>
      <c r="T475" s="175" t="s">
        <v>95</v>
      </c>
      <c r="U475" s="175" t="s">
        <v>2826</v>
      </c>
      <c r="V475" s="175" t="s">
        <v>3437</v>
      </c>
      <c r="W475" s="175" t="s">
        <v>3438</v>
      </c>
      <c r="X475" s="175" t="s">
        <v>3475</v>
      </c>
      <c r="Y475" s="175" t="s">
        <v>252</v>
      </c>
      <c r="Z475" s="175" t="s">
        <v>3591</v>
      </c>
      <c r="AA475" s="175" t="s">
        <v>3589</v>
      </c>
      <c r="AB475" s="175" t="s">
        <v>265</v>
      </c>
      <c r="AC475" s="175" t="s">
        <v>3567</v>
      </c>
      <c r="AD475" s="175" t="s">
        <v>370</v>
      </c>
      <c r="AE475" s="175" t="s">
        <v>3443</v>
      </c>
      <c r="AF475" s="175" t="s">
        <v>2907</v>
      </c>
      <c r="AG475" s="175" t="s">
        <v>3469</v>
      </c>
      <c r="AH475" s="206"/>
      <c r="AI475" s="237">
        <v>23518.17</v>
      </c>
      <c r="AJ475" s="201"/>
      <c r="AK475" s="175"/>
      <c r="AL475" s="179"/>
      <c r="AM475" s="175" t="s">
        <v>3568</v>
      </c>
      <c r="AN475" s="208">
        <v>-3.3300000000000002E-4</v>
      </c>
      <c r="AO475" s="208">
        <v>0</v>
      </c>
    </row>
    <row r="476" spans="1:41" x14ac:dyDescent="0.2">
      <c r="A476" s="175" t="s">
        <v>3433</v>
      </c>
      <c r="B476" s="175" t="s">
        <v>3512</v>
      </c>
      <c r="C476" s="175" t="s">
        <v>3435</v>
      </c>
      <c r="D476" s="175" t="s">
        <v>3592</v>
      </c>
      <c r="E476" s="175" t="s">
        <v>99</v>
      </c>
      <c r="F476" s="200">
        <v>3.718</v>
      </c>
      <c r="G476" s="201">
        <v>-5325236.99</v>
      </c>
      <c r="H476" s="201">
        <v>-5338.0678509951586</v>
      </c>
      <c r="I476" s="207">
        <v>-7.4667999999999998E-2</v>
      </c>
      <c r="J476" s="207">
        <v>-6.0000000000000002E-6</v>
      </c>
      <c r="K476" s="175" t="s">
        <v>3592</v>
      </c>
      <c r="L476" s="175" t="s">
        <v>99</v>
      </c>
      <c r="M476" s="200">
        <v>3.718</v>
      </c>
      <c r="N476" s="201">
        <v>5325236.99</v>
      </c>
      <c r="O476" s="201">
        <v>5342.0019688004304</v>
      </c>
      <c r="P476" s="207">
        <v>6.0000000000000002E-6</v>
      </c>
      <c r="Q476" s="207">
        <v>-7.0726999999999998E-2</v>
      </c>
      <c r="R476" s="201">
        <v>14.627050000002782</v>
      </c>
      <c r="S476" s="175" t="s">
        <v>94</v>
      </c>
      <c r="T476" s="175" t="s">
        <v>95</v>
      </c>
      <c r="U476" s="175" t="s">
        <v>2826</v>
      </c>
      <c r="V476" s="175" t="s">
        <v>3437</v>
      </c>
      <c r="W476" s="175" t="s">
        <v>3438</v>
      </c>
      <c r="X476" s="175" t="s">
        <v>3475</v>
      </c>
      <c r="Y476" s="175" t="s">
        <v>252</v>
      </c>
      <c r="Z476" s="175" t="s">
        <v>3591</v>
      </c>
      <c r="AA476" s="175" t="s">
        <v>3589</v>
      </c>
      <c r="AB476" s="175" t="s">
        <v>265</v>
      </c>
      <c r="AC476" s="175" t="s">
        <v>3567</v>
      </c>
      <c r="AD476" s="175" t="s">
        <v>370</v>
      </c>
      <c r="AE476" s="175" t="s">
        <v>3443</v>
      </c>
      <c r="AF476" s="175" t="s">
        <v>2907</v>
      </c>
      <c r="AG476" s="175" t="s">
        <v>3469</v>
      </c>
      <c r="AH476" s="206"/>
      <c r="AI476" s="237">
        <v>23518.17</v>
      </c>
      <c r="AJ476" s="201"/>
      <c r="AK476" s="175"/>
      <c r="AL476" s="179"/>
      <c r="AM476" s="175" t="s">
        <v>3568</v>
      </c>
      <c r="AN476" s="208">
        <v>-1.436E-3</v>
      </c>
      <c r="AO476" s="208">
        <v>0</v>
      </c>
    </row>
    <row r="477" spans="1:41" x14ac:dyDescent="0.2">
      <c r="A477" s="175" t="s">
        <v>3433</v>
      </c>
      <c r="B477" s="175" t="s">
        <v>3448</v>
      </c>
      <c r="C477" s="175" t="s">
        <v>3435</v>
      </c>
      <c r="D477" s="175" t="s">
        <v>3593</v>
      </c>
      <c r="E477" s="175" t="s">
        <v>99</v>
      </c>
      <c r="F477" s="200">
        <v>3.718</v>
      </c>
      <c r="G477" s="201">
        <v>4530686.45</v>
      </c>
      <c r="H477" s="201">
        <v>4520.8337493275949</v>
      </c>
      <c r="I477" s="207">
        <v>5.9430000000000004E-3</v>
      </c>
      <c r="J477" s="207">
        <v>9.9999999999999995E-7</v>
      </c>
      <c r="K477" s="175" t="s">
        <v>3593</v>
      </c>
      <c r="L477" s="175" t="s">
        <v>99</v>
      </c>
      <c r="M477" s="200">
        <v>3.718</v>
      </c>
      <c r="N477" s="201">
        <v>-4530686.45</v>
      </c>
      <c r="O477" s="201">
        <v>-4541.6028913394302</v>
      </c>
      <c r="P477" s="207">
        <v>-9.9999999999999995E-7</v>
      </c>
      <c r="Q477" s="207">
        <v>4.6800000000000001E-3</v>
      </c>
      <c r="R477" s="201">
        <v>-77.219670000002225</v>
      </c>
      <c r="S477" s="175" t="s">
        <v>94</v>
      </c>
      <c r="T477" s="175" t="s">
        <v>95</v>
      </c>
      <c r="U477" s="175" t="s">
        <v>2826</v>
      </c>
      <c r="V477" s="175" t="s">
        <v>3437</v>
      </c>
      <c r="W477" s="175" t="s">
        <v>3438</v>
      </c>
      <c r="X477" s="175" t="s">
        <v>4623</v>
      </c>
      <c r="Y477" s="175" t="s">
        <v>252</v>
      </c>
      <c r="Z477" s="175" t="s">
        <v>3585</v>
      </c>
      <c r="AA477" s="175" t="s">
        <v>3586</v>
      </c>
      <c r="AB477" s="175" t="s">
        <v>265</v>
      </c>
      <c r="AC477" s="175" t="s">
        <v>3567</v>
      </c>
      <c r="AD477" s="175" t="s">
        <v>370</v>
      </c>
      <c r="AE477" s="175" t="s">
        <v>3443</v>
      </c>
      <c r="AF477" s="175" t="s">
        <v>2907</v>
      </c>
      <c r="AG477" s="175" t="s">
        <v>3469</v>
      </c>
      <c r="AH477" s="206"/>
      <c r="AI477" s="201">
        <v>16822.47</v>
      </c>
      <c r="AJ477" s="201"/>
      <c r="AK477" s="175"/>
      <c r="AL477" s="209"/>
      <c r="AM477" s="175" t="s">
        <v>3568</v>
      </c>
      <c r="AN477" s="208">
        <v>7.36E-4</v>
      </c>
      <c r="AO477" s="208">
        <v>0</v>
      </c>
    </row>
    <row r="478" spans="1:41" x14ac:dyDescent="0.2">
      <c r="A478" s="175" t="s">
        <v>3433</v>
      </c>
      <c r="B478" s="175" t="s">
        <v>3452</v>
      </c>
      <c r="C478" s="175" t="s">
        <v>3435</v>
      </c>
      <c r="D478" s="175" t="s">
        <v>3593</v>
      </c>
      <c r="E478" s="175" t="s">
        <v>99</v>
      </c>
      <c r="F478" s="200">
        <v>3.718</v>
      </c>
      <c r="G478" s="201">
        <v>5795859.2699999996</v>
      </c>
      <c r="H478" s="201">
        <v>5783.2552501344808</v>
      </c>
      <c r="I478" s="207">
        <v>5.7739999999999996E-3</v>
      </c>
      <c r="J478" s="207">
        <v>0</v>
      </c>
      <c r="K478" s="175" t="s">
        <v>3593</v>
      </c>
      <c r="L478" s="175" t="s">
        <v>99</v>
      </c>
      <c r="M478" s="200">
        <v>3.718</v>
      </c>
      <c r="N478" s="201">
        <v>-5795859.2699999996</v>
      </c>
      <c r="O478" s="201">
        <v>-5809.8240693921462</v>
      </c>
      <c r="P478" s="207">
        <v>0</v>
      </c>
      <c r="Q478" s="207">
        <v>5.3359999999999996E-3</v>
      </c>
      <c r="R478" s="201">
        <v>-98.782869999999093</v>
      </c>
      <c r="S478" s="175" t="s">
        <v>94</v>
      </c>
      <c r="T478" s="175" t="s">
        <v>95</v>
      </c>
      <c r="U478" s="175" t="s">
        <v>2826</v>
      </c>
      <c r="V478" s="175" t="s">
        <v>3437</v>
      </c>
      <c r="W478" s="175" t="s">
        <v>3438</v>
      </c>
      <c r="X478" s="175" t="s">
        <v>4623</v>
      </c>
      <c r="Y478" s="175" t="s">
        <v>252</v>
      </c>
      <c r="Z478" s="175" t="s">
        <v>3585</v>
      </c>
      <c r="AA478" s="175" t="s">
        <v>3586</v>
      </c>
      <c r="AB478" s="175" t="s">
        <v>265</v>
      </c>
      <c r="AC478" s="175" t="s">
        <v>3567</v>
      </c>
      <c r="AD478" s="175" t="s">
        <v>370</v>
      </c>
      <c r="AE478" s="175" t="s">
        <v>3443</v>
      </c>
      <c r="AF478" s="175" t="s">
        <v>2907</v>
      </c>
      <c r="AG478" s="175" t="s">
        <v>3469</v>
      </c>
      <c r="AH478" s="206"/>
      <c r="AI478" s="201">
        <v>16822.47</v>
      </c>
      <c r="AJ478" s="201"/>
      <c r="AK478" s="175"/>
      <c r="AL478" s="209"/>
      <c r="AM478" s="175" t="s">
        <v>3568</v>
      </c>
      <c r="AN478" s="208">
        <v>7.1900000000000002E-4</v>
      </c>
      <c r="AO478" s="208">
        <v>0</v>
      </c>
    </row>
    <row r="479" spans="1:41" x14ac:dyDescent="0.2">
      <c r="A479" s="175" t="s">
        <v>3433</v>
      </c>
      <c r="B479" s="175" t="s">
        <v>3457</v>
      </c>
      <c r="C479" s="175" t="s">
        <v>3435</v>
      </c>
      <c r="D479" s="175" t="s">
        <v>3594</v>
      </c>
      <c r="E479" s="175" t="s">
        <v>99</v>
      </c>
      <c r="F479" s="200">
        <v>3.718</v>
      </c>
      <c r="G479" s="201">
        <v>7998667.4400000004</v>
      </c>
      <c r="H479" s="201">
        <v>8049.2917401828945</v>
      </c>
      <c r="I479" s="207">
        <v>1.4822E-2</v>
      </c>
      <c r="J479" s="207">
        <v>9.9999999999999995E-7</v>
      </c>
      <c r="K479" s="175" t="s">
        <v>3594</v>
      </c>
      <c r="L479" s="175" t="s">
        <v>99</v>
      </c>
      <c r="M479" s="200">
        <v>3.718</v>
      </c>
      <c r="N479" s="201">
        <v>-7998667.4400000004</v>
      </c>
      <c r="O479" s="201">
        <v>-8028.3802689618078</v>
      </c>
      <c r="P479" s="207">
        <v>-9.9999999999999995E-7</v>
      </c>
      <c r="Q479" s="207">
        <v>1.6778999999999999E-2</v>
      </c>
      <c r="R479" s="201">
        <v>77.748849999999948</v>
      </c>
      <c r="S479" s="175" t="s">
        <v>94</v>
      </c>
      <c r="T479" s="175" t="s">
        <v>95</v>
      </c>
      <c r="U479" s="175" t="s">
        <v>2826</v>
      </c>
      <c r="V479" s="175" t="s">
        <v>3437</v>
      </c>
      <c r="W479" s="175" t="s">
        <v>3438</v>
      </c>
      <c r="X479" s="175" t="s">
        <v>3471</v>
      </c>
      <c r="Y479" s="175" t="s">
        <v>252</v>
      </c>
      <c r="Z479" s="175" t="s">
        <v>3595</v>
      </c>
      <c r="AA479" s="175" t="s">
        <v>42</v>
      </c>
      <c r="AB479" s="175" t="s">
        <v>265</v>
      </c>
      <c r="AC479" s="175" t="s">
        <v>3567</v>
      </c>
      <c r="AD479" s="175" t="s">
        <v>370</v>
      </c>
      <c r="AE479" s="175" t="s">
        <v>3443</v>
      </c>
      <c r="AF479" s="175" t="s">
        <v>2907</v>
      </c>
      <c r="AG479" s="175" t="s">
        <v>3469</v>
      </c>
      <c r="AH479" s="206"/>
      <c r="AI479" s="201">
        <v>582.13900000000001</v>
      </c>
      <c r="AJ479" s="201"/>
      <c r="AK479" s="175"/>
      <c r="AL479" s="209"/>
      <c r="AM479" s="175" t="s">
        <v>3568</v>
      </c>
      <c r="AN479" s="208">
        <v>-1.354E-3</v>
      </c>
      <c r="AO479" s="208">
        <v>0</v>
      </c>
    </row>
    <row r="480" spans="1:41" x14ac:dyDescent="0.2">
      <c r="A480" s="175" t="s">
        <v>3433</v>
      </c>
      <c r="B480" s="175" t="s">
        <v>3512</v>
      </c>
      <c r="C480" s="175" t="s">
        <v>3435</v>
      </c>
      <c r="D480" s="175" t="s">
        <v>3596</v>
      </c>
      <c r="E480" s="175" t="s">
        <v>99</v>
      </c>
      <c r="F480" s="200">
        <v>3.718</v>
      </c>
      <c r="G480" s="201">
        <v>-7254386.9500000002</v>
      </c>
      <c r="H480" s="201">
        <v>-7281.3349811726739</v>
      </c>
      <c r="I480" s="207">
        <v>-0.10185</v>
      </c>
      <c r="J480" s="207">
        <v>-9.0000000000000002E-6</v>
      </c>
      <c r="K480" s="175" t="s">
        <v>3596</v>
      </c>
      <c r="L480" s="175" t="s">
        <v>99</v>
      </c>
      <c r="M480" s="200">
        <v>3.718</v>
      </c>
      <c r="N480" s="201">
        <v>7254386.9500000002</v>
      </c>
      <c r="O480" s="201">
        <v>7300.3006401291013</v>
      </c>
      <c r="P480" s="207">
        <v>9.0000000000000002E-6</v>
      </c>
      <c r="Q480" s="207">
        <v>-9.6655000000000005E-2</v>
      </c>
      <c r="R480" s="201">
        <v>70.514319999998406</v>
      </c>
      <c r="S480" s="175" t="s">
        <v>94</v>
      </c>
      <c r="T480" s="175" t="s">
        <v>95</v>
      </c>
      <c r="U480" s="175" t="s">
        <v>2826</v>
      </c>
      <c r="V480" s="175" t="s">
        <v>3437</v>
      </c>
      <c r="W480" s="175" t="s">
        <v>3438</v>
      </c>
      <c r="X480" s="175" t="s">
        <v>3471</v>
      </c>
      <c r="Y480" s="175" t="s">
        <v>252</v>
      </c>
      <c r="Z480" s="175" t="s">
        <v>3595</v>
      </c>
      <c r="AA480" s="175" t="s">
        <v>42</v>
      </c>
      <c r="AB480" s="175" t="s">
        <v>265</v>
      </c>
      <c r="AC480" s="175" t="s">
        <v>3567</v>
      </c>
      <c r="AD480" s="175" t="s">
        <v>370</v>
      </c>
      <c r="AE480" s="175" t="s">
        <v>3443</v>
      </c>
      <c r="AF480" s="175" t="s">
        <v>2907</v>
      </c>
      <c r="AG480" s="175" t="s">
        <v>3469</v>
      </c>
      <c r="AH480" s="206"/>
      <c r="AI480" s="201">
        <v>582.13900000000001</v>
      </c>
      <c r="AJ480" s="201"/>
      <c r="AK480" s="175"/>
      <c r="AL480" s="209"/>
      <c r="AM480" s="175" t="s">
        <v>3568</v>
      </c>
      <c r="AN480" s="208">
        <v>-6.9230000000000003E-3</v>
      </c>
      <c r="AO480" s="208">
        <v>0</v>
      </c>
    </row>
    <row r="481" spans="1:41" x14ac:dyDescent="0.2">
      <c r="A481" s="175" t="s">
        <v>3433</v>
      </c>
      <c r="B481" s="175" t="s">
        <v>3448</v>
      </c>
      <c r="C481" s="175" t="s">
        <v>3435</v>
      </c>
      <c r="D481" s="175" t="s">
        <v>3597</v>
      </c>
      <c r="E481" s="175" t="s">
        <v>99</v>
      </c>
      <c r="F481" s="200">
        <v>3.718</v>
      </c>
      <c r="G481" s="201">
        <v>-12789870.5</v>
      </c>
      <c r="H481" s="201">
        <v>-12820.686979558903</v>
      </c>
      <c r="I481" s="207">
        <v>-1.6854999999999998E-2</v>
      </c>
      <c r="J481" s="207">
        <v>-1.9999999999999999E-6</v>
      </c>
      <c r="K481" s="175" t="s">
        <v>3597</v>
      </c>
      <c r="L481" s="175" t="s">
        <v>99</v>
      </c>
      <c r="M481" s="200">
        <v>3.718</v>
      </c>
      <c r="N481" s="201">
        <v>12789870.5</v>
      </c>
      <c r="O481" s="201">
        <v>12830.135728886498</v>
      </c>
      <c r="P481" s="207">
        <v>1.9999999999999999E-6</v>
      </c>
      <c r="Q481" s="207">
        <v>-1.3221E-2</v>
      </c>
      <c r="R481" s="201">
        <v>35.130450000004203</v>
      </c>
      <c r="S481" s="175" t="s">
        <v>94</v>
      </c>
      <c r="T481" s="175" t="s">
        <v>95</v>
      </c>
      <c r="U481" s="175" t="s">
        <v>2826</v>
      </c>
      <c r="V481" s="175" t="s">
        <v>3437</v>
      </c>
      <c r="W481" s="175" t="s">
        <v>3438</v>
      </c>
      <c r="X481" s="175" t="s">
        <v>3475</v>
      </c>
      <c r="Y481" s="175" t="s">
        <v>252</v>
      </c>
      <c r="Z481" s="175" t="s">
        <v>3591</v>
      </c>
      <c r="AA481" s="175" t="s">
        <v>3589</v>
      </c>
      <c r="AB481" s="175" t="s">
        <v>265</v>
      </c>
      <c r="AC481" s="175" t="s">
        <v>3567</v>
      </c>
      <c r="AD481" s="175" t="s">
        <v>370</v>
      </c>
      <c r="AE481" s="175" t="s">
        <v>3443</v>
      </c>
      <c r="AF481" s="175" t="s">
        <v>2907</v>
      </c>
      <c r="AG481" s="175" t="s">
        <v>3469</v>
      </c>
      <c r="AH481" s="206"/>
      <c r="AI481" s="237">
        <v>23518.17</v>
      </c>
      <c r="AJ481" s="201"/>
      <c r="AK481" s="175"/>
      <c r="AL481" s="179"/>
      <c r="AM481" s="175" t="s">
        <v>3568</v>
      </c>
      <c r="AN481" s="208">
        <v>-3.3500000000000001E-4</v>
      </c>
      <c r="AO481" s="208">
        <v>0</v>
      </c>
    </row>
    <row r="482" spans="1:41" x14ac:dyDescent="0.2">
      <c r="A482" s="175" t="s">
        <v>3433</v>
      </c>
      <c r="B482" s="175" t="s">
        <v>3448</v>
      </c>
      <c r="C482" s="175" t="s">
        <v>3435</v>
      </c>
      <c r="D482" s="175" t="s">
        <v>3598</v>
      </c>
      <c r="E482" s="175" t="s">
        <v>99</v>
      </c>
      <c r="F482" s="200">
        <v>3.718</v>
      </c>
      <c r="G482" s="201">
        <v>-44760718.07</v>
      </c>
      <c r="H482" s="201">
        <v>-44868.355158687467</v>
      </c>
      <c r="I482" s="207">
        <v>-5.8987999999999999E-2</v>
      </c>
      <c r="J482" s="207">
        <v>-9.0000000000000002E-6</v>
      </c>
      <c r="K482" s="175" t="s">
        <v>3598</v>
      </c>
      <c r="L482" s="175" t="s">
        <v>99</v>
      </c>
      <c r="M482" s="200">
        <v>3.718</v>
      </c>
      <c r="N482" s="201">
        <v>44760718.07</v>
      </c>
      <c r="O482" s="201">
        <v>45522.653429263046</v>
      </c>
      <c r="P482" s="207">
        <v>9.0000000000000002E-6</v>
      </c>
      <c r="Q482" s="207">
        <v>-4.691E-2</v>
      </c>
      <c r="R482" s="201">
        <v>2432.6809699999867</v>
      </c>
      <c r="S482" s="175" t="s">
        <v>94</v>
      </c>
      <c r="T482" s="175" t="s">
        <v>95</v>
      </c>
      <c r="U482" s="175" t="s">
        <v>2826</v>
      </c>
      <c r="V482" s="175" t="s">
        <v>3437</v>
      </c>
      <c r="W482" s="175" t="s">
        <v>3438</v>
      </c>
      <c r="X482" s="175" t="s">
        <v>3581</v>
      </c>
      <c r="Y482" s="175" t="s">
        <v>252</v>
      </c>
      <c r="Z482" s="175" t="s">
        <v>3591</v>
      </c>
      <c r="AA482" s="175" t="s">
        <v>3589</v>
      </c>
      <c r="AB482" s="175" t="s">
        <v>265</v>
      </c>
      <c r="AC482" s="175" t="s">
        <v>3567</v>
      </c>
      <c r="AD482" s="175" t="s">
        <v>370</v>
      </c>
      <c r="AE482" s="175" t="s">
        <v>3443</v>
      </c>
      <c r="AF482" s="175" t="s">
        <v>2907</v>
      </c>
      <c r="AG482" s="175" t="s">
        <v>3469</v>
      </c>
      <c r="AH482" s="206"/>
      <c r="AI482" s="201">
        <v>12303.263000000001</v>
      </c>
      <c r="AJ482" s="201"/>
      <c r="AK482" s="175"/>
      <c r="AL482" s="179"/>
      <c r="AM482" s="175" t="s">
        <v>3568</v>
      </c>
      <c r="AN482" s="208">
        <v>-2.3172000000000002E-2</v>
      </c>
      <c r="AO482" s="208">
        <v>0</v>
      </c>
    </row>
    <row r="483" spans="1:41" x14ac:dyDescent="0.2">
      <c r="A483" s="175" t="s">
        <v>3433</v>
      </c>
      <c r="B483" s="175" t="s">
        <v>3452</v>
      </c>
      <c r="C483" s="175" t="s">
        <v>3435</v>
      </c>
      <c r="D483" s="175" t="s">
        <v>3590</v>
      </c>
      <c r="E483" s="175" t="s">
        <v>99</v>
      </c>
      <c r="F483" s="200">
        <v>3.718</v>
      </c>
      <c r="G483" s="201">
        <v>-2892492.78</v>
      </c>
      <c r="H483" s="201">
        <v>-2899.4484211941908</v>
      </c>
      <c r="I483" s="207">
        <v>-2.895E-3</v>
      </c>
      <c r="J483" s="207">
        <v>0</v>
      </c>
      <c r="K483" s="175" t="s">
        <v>3590</v>
      </c>
      <c r="L483" s="175" t="s">
        <v>99</v>
      </c>
      <c r="M483" s="200">
        <v>3.718</v>
      </c>
      <c r="N483" s="201">
        <v>2892492.78</v>
      </c>
      <c r="O483" s="201">
        <v>2941.7299811726739</v>
      </c>
      <c r="P483" s="207">
        <v>0</v>
      </c>
      <c r="Q483" s="207">
        <v>-2.702E-3</v>
      </c>
      <c r="R483" s="201">
        <v>157.20283999999992</v>
      </c>
      <c r="S483" s="175" t="s">
        <v>94</v>
      </c>
      <c r="T483" s="175" t="s">
        <v>95</v>
      </c>
      <c r="U483" s="175" t="s">
        <v>2826</v>
      </c>
      <c r="V483" s="175" t="s">
        <v>3437</v>
      </c>
      <c r="W483" s="175" t="s">
        <v>3438</v>
      </c>
      <c r="X483" s="175" t="s">
        <v>3581</v>
      </c>
      <c r="Y483" s="175" t="s">
        <v>252</v>
      </c>
      <c r="Z483" s="175" t="s">
        <v>3591</v>
      </c>
      <c r="AA483" s="175" t="s">
        <v>3589</v>
      </c>
      <c r="AB483" s="175" t="s">
        <v>265</v>
      </c>
      <c r="AC483" s="175" t="s">
        <v>3567</v>
      </c>
      <c r="AD483" s="175" t="s">
        <v>370</v>
      </c>
      <c r="AE483" s="175" t="s">
        <v>3443</v>
      </c>
      <c r="AF483" s="175" t="s">
        <v>2907</v>
      </c>
      <c r="AG483" s="175" t="s">
        <v>3469</v>
      </c>
      <c r="AH483" s="206"/>
      <c r="AI483" s="201">
        <v>12303.263000000001</v>
      </c>
      <c r="AJ483" s="201"/>
      <c r="AK483" s="175"/>
      <c r="AL483" s="179"/>
      <c r="AM483" s="175" t="s">
        <v>3568</v>
      </c>
      <c r="AN483" s="208">
        <v>-1.1429999999999999E-3</v>
      </c>
      <c r="AO483" s="208">
        <v>0</v>
      </c>
    </row>
    <row r="484" spans="1:41" x14ac:dyDescent="0.2">
      <c r="A484" s="175" t="s">
        <v>3433</v>
      </c>
      <c r="B484" s="175" t="s">
        <v>3456</v>
      </c>
      <c r="C484" s="175" t="s">
        <v>3435</v>
      </c>
      <c r="D484" s="175" t="s">
        <v>3599</v>
      </c>
      <c r="E484" s="175" t="s">
        <v>99</v>
      </c>
      <c r="F484" s="200">
        <v>3.718</v>
      </c>
      <c r="G484" s="201">
        <v>11557817.779999999</v>
      </c>
      <c r="H484" s="201">
        <v>11754.559709521249</v>
      </c>
      <c r="I484" s="207">
        <v>2.8604999999999998E-2</v>
      </c>
      <c r="J484" s="207">
        <v>3.0000000000000001E-6</v>
      </c>
      <c r="K484" s="175" t="s">
        <v>3599</v>
      </c>
      <c r="L484" s="175" t="s">
        <v>99</v>
      </c>
      <c r="M484" s="200">
        <v>3.718</v>
      </c>
      <c r="N484" s="201">
        <v>-11557817.779999999</v>
      </c>
      <c r="O484" s="201">
        <v>-11585.611118881119</v>
      </c>
      <c r="P484" s="207">
        <v>-3.0000000000000001E-6</v>
      </c>
      <c r="Q484" s="207">
        <v>2.3168000000000001E-2</v>
      </c>
      <c r="R484" s="201">
        <v>628.15086000000156</v>
      </c>
      <c r="S484" s="175" t="s">
        <v>94</v>
      </c>
      <c r="T484" s="175" t="s">
        <v>95</v>
      </c>
      <c r="U484" s="175" t="s">
        <v>2826</v>
      </c>
      <c r="V484" s="175" t="s">
        <v>3437</v>
      </c>
      <c r="W484" s="175" t="s">
        <v>3438</v>
      </c>
      <c r="X484" s="175" t="s">
        <v>3581</v>
      </c>
      <c r="Y484" s="175" t="s">
        <v>252</v>
      </c>
      <c r="Z484" s="175" t="s">
        <v>3591</v>
      </c>
      <c r="AA484" s="175" t="s">
        <v>3589</v>
      </c>
      <c r="AB484" s="175" t="s">
        <v>265</v>
      </c>
      <c r="AC484" s="175" t="s">
        <v>3567</v>
      </c>
      <c r="AD484" s="175" t="s">
        <v>370</v>
      </c>
      <c r="AE484" s="175" t="s">
        <v>3443</v>
      </c>
      <c r="AF484" s="175" t="s">
        <v>2907</v>
      </c>
      <c r="AG484" s="175" t="s">
        <v>3469</v>
      </c>
      <c r="AH484" s="206"/>
      <c r="AI484" s="201">
        <v>12303.263000000001</v>
      </c>
      <c r="AJ484" s="201"/>
      <c r="AK484" s="175"/>
      <c r="AL484" s="179"/>
      <c r="AM484" s="175" t="s">
        <v>3568</v>
      </c>
      <c r="AN484" s="208">
        <v>-1.3181999999999999E-2</v>
      </c>
      <c r="AO484" s="208">
        <v>0</v>
      </c>
    </row>
    <row r="485" spans="1:41" x14ac:dyDescent="0.2">
      <c r="A485" s="175" t="s">
        <v>3433</v>
      </c>
      <c r="B485" s="175" t="s">
        <v>3457</v>
      </c>
      <c r="C485" s="175" t="s">
        <v>3435</v>
      </c>
      <c r="D485" s="175" t="s">
        <v>3600</v>
      </c>
      <c r="E485" s="175" t="s">
        <v>99</v>
      </c>
      <c r="F485" s="200">
        <v>3.718</v>
      </c>
      <c r="G485" s="201">
        <v>7852944.0599999996</v>
      </c>
      <c r="H485" s="201">
        <v>7688.0506213017752</v>
      </c>
      <c r="I485" s="207">
        <v>1.4156E-2</v>
      </c>
      <c r="J485" s="207">
        <v>9.9999999999999995E-7</v>
      </c>
      <c r="K485" s="175" t="s">
        <v>3600</v>
      </c>
      <c r="L485" s="175" t="s">
        <v>99</v>
      </c>
      <c r="M485" s="200">
        <v>3.718</v>
      </c>
      <c r="N485" s="201">
        <v>-7852944.0599999996</v>
      </c>
      <c r="O485" s="201">
        <v>-7879.7204195804197</v>
      </c>
      <c r="P485" s="207">
        <v>-9.9999999999999995E-7</v>
      </c>
      <c r="Q485" s="207">
        <v>1.6468E-2</v>
      </c>
      <c r="R485" s="201">
        <v>-712.62831000000006</v>
      </c>
      <c r="S485" s="175" t="s">
        <v>94</v>
      </c>
      <c r="T485" s="175" t="s">
        <v>95</v>
      </c>
      <c r="U485" s="175" t="s">
        <v>2826</v>
      </c>
      <c r="V485" s="175" t="s">
        <v>3437</v>
      </c>
      <c r="W485" s="175" t="s">
        <v>3438</v>
      </c>
      <c r="X485" s="175" t="s">
        <v>3465</v>
      </c>
      <c r="Y485" s="175" t="s">
        <v>252</v>
      </c>
      <c r="Z485" s="175" t="s">
        <v>3571</v>
      </c>
      <c r="AA485" s="175" t="s">
        <v>3572</v>
      </c>
      <c r="AB485" s="175" t="s">
        <v>265</v>
      </c>
      <c r="AC485" s="175" t="s">
        <v>3567</v>
      </c>
      <c r="AD485" s="175" t="s">
        <v>370</v>
      </c>
      <c r="AE485" s="175" t="s">
        <v>3443</v>
      </c>
      <c r="AF485" s="175" t="s">
        <v>2907</v>
      </c>
      <c r="AG485" s="175" t="s">
        <v>3469</v>
      </c>
      <c r="AH485" s="206"/>
      <c r="AI485" s="201">
        <v>11663.549000000001</v>
      </c>
      <c r="AJ485" s="201"/>
      <c r="AK485" s="175"/>
      <c r="AL485" s="179"/>
      <c r="AM485" s="175" t="s">
        <v>3568</v>
      </c>
      <c r="AN485" s="208">
        <v>1.2409999999999999E-2</v>
      </c>
      <c r="AO485" s="208">
        <v>0</v>
      </c>
    </row>
    <row r="486" spans="1:41" x14ac:dyDescent="0.2">
      <c r="A486" s="175" t="s">
        <v>3433</v>
      </c>
      <c r="B486" s="175" t="s">
        <v>3512</v>
      </c>
      <c r="C486" s="175" t="s">
        <v>3435</v>
      </c>
      <c r="D486" s="175" t="s">
        <v>3600</v>
      </c>
      <c r="E486" s="175" t="s">
        <v>99</v>
      </c>
      <c r="F486" s="200">
        <v>3.718</v>
      </c>
      <c r="G486" s="201">
        <v>12738939.810000001</v>
      </c>
      <c r="H486" s="201">
        <v>12471.451890801507</v>
      </c>
      <c r="I486" s="207">
        <v>0.17444899999999999</v>
      </c>
      <c r="J486" s="207">
        <v>1.5E-5</v>
      </c>
      <c r="K486" s="175" t="s">
        <v>3600</v>
      </c>
      <c r="L486" s="175" t="s">
        <v>99</v>
      </c>
      <c r="M486" s="200">
        <v>3.718</v>
      </c>
      <c r="N486" s="201">
        <v>-12738939.810000001</v>
      </c>
      <c r="O486" s="201">
        <v>-12782.37604895105</v>
      </c>
      <c r="P486" s="207">
        <v>-1.5E-5</v>
      </c>
      <c r="Q486" s="207">
        <v>0.169236</v>
      </c>
      <c r="R486" s="201">
        <v>-1156.0160200000028</v>
      </c>
      <c r="S486" s="175" t="s">
        <v>94</v>
      </c>
      <c r="T486" s="175" t="s">
        <v>95</v>
      </c>
      <c r="U486" s="175" t="s">
        <v>2826</v>
      </c>
      <c r="V486" s="175" t="s">
        <v>3437</v>
      </c>
      <c r="W486" s="175" t="s">
        <v>3438</v>
      </c>
      <c r="X486" s="175" t="s">
        <v>3465</v>
      </c>
      <c r="Y486" s="175" t="s">
        <v>252</v>
      </c>
      <c r="Z486" s="175" t="s">
        <v>3571</v>
      </c>
      <c r="AA486" s="175" t="s">
        <v>3572</v>
      </c>
      <c r="AB486" s="175" t="s">
        <v>265</v>
      </c>
      <c r="AC486" s="175" t="s">
        <v>3567</v>
      </c>
      <c r="AD486" s="175" t="s">
        <v>370</v>
      </c>
      <c r="AE486" s="175" t="s">
        <v>3443</v>
      </c>
      <c r="AF486" s="175" t="s">
        <v>2907</v>
      </c>
      <c r="AG486" s="175" t="s">
        <v>3469</v>
      </c>
      <c r="AH486" s="206"/>
      <c r="AI486" s="201">
        <v>11663.549000000001</v>
      </c>
      <c r="AJ486" s="201"/>
      <c r="AK486" s="175"/>
      <c r="AL486" s="179"/>
      <c r="AM486" s="175" t="s">
        <v>3568</v>
      </c>
      <c r="AN486" s="208">
        <v>0.11350200000000001</v>
      </c>
      <c r="AO486" s="208">
        <v>-9.9999999999999995E-7</v>
      </c>
    </row>
    <row r="487" spans="1:41" x14ac:dyDescent="0.2">
      <c r="A487" s="175" t="s">
        <v>3433</v>
      </c>
      <c r="B487" s="175" t="s">
        <v>3434</v>
      </c>
      <c r="C487" s="175" t="s">
        <v>3435</v>
      </c>
      <c r="D487" s="175" t="s">
        <v>3594</v>
      </c>
      <c r="E487" s="175" t="s">
        <v>99</v>
      </c>
      <c r="F487" s="200">
        <v>3.718</v>
      </c>
      <c r="G487" s="201">
        <v>300529.65999999997</v>
      </c>
      <c r="H487" s="201">
        <v>302.43174018289403</v>
      </c>
      <c r="I487" s="207">
        <v>8.2260000000000007E-3</v>
      </c>
      <c r="J487" s="207">
        <v>9.9999999999999995E-7</v>
      </c>
      <c r="K487" s="175" t="s">
        <v>3594</v>
      </c>
      <c r="L487" s="175" t="s">
        <v>99</v>
      </c>
      <c r="M487" s="200">
        <v>3.718</v>
      </c>
      <c r="N487" s="201">
        <v>-300529.65999999997</v>
      </c>
      <c r="O487" s="201">
        <v>-301.64604088219471</v>
      </c>
      <c r="P487" s="207">
        <v>-9.9999999999999995E-7</v>
      </c>
      <c r="Q487" s="207">
        <v>1.1138E-2</v>
      </c>
      <c r="R487" s="201">
        <v>2.9212299999999232</v>
      </c>
      <c r="S487" s="175" t="s">
        <v>94</v>
      </c>
      <c r="T487" s="175" t="s">
        <v>95</v>
      </c>
      <c r="U487" s="175" t="s">
        <v>2826</v>
      </c>
      <c r="V487" s="175" t="s">
        <v>3437</v>
      </c>
      <c r="W487" s="175" t="s">
        <v>3438</v>
      </c>
      <c r="X487" s="175" t="s">
        <v>3471</v>
      </c>
      <c r="Y487" s="175" t="s">
        <v>252</v>
      </c>
      <c r="Z487" s="175" t="s">
        <v>3595</v>
      </c>
      <c r="AA487" s="175" t="s">
        <v>42</v>
      </c>
      <c r="AB487" s="175" t="s">
        <v>265</v>
      </c>
      <c r="AC487" s="175" t="s">
        <v>3567</v>
      </c>
      <c r="AD487" s="175" t="s">
        <v>370</v>
      </c>
      <c r="AE487" s="175" t="s">
        <v>3443</v>
      </c>
      <c r="AF487" s="175" t="s">
        <v>2907</v>
      </c>
      <c r="AG487" s="175" t="s">
        <v>3469</v>
      </c>
      <c r="AH487" s="206"/>
      <c r="AI487" s="201">
        <v>582.13900000000001</v>
      </c>
      <c r="AJ487" s="201"/>
      <c r="AK487" s="175"/>
      <c r="AL487" s="209"/>
      <c r="AM487" s="175" t="s">
        <v>3568</v>
      </c>
      <c r="AN487" s="208">
        <v>-3.8579999999999999E-3</v>
      </c>
      <c r="AO487" s="208">
        <v>0</v>
      </c>
    </row>
    <row r="488" spans="1:41" x14ac:dyDescent="0.2">
      <c r="A488" s="175" t="s">
        <v>3433</v>
      </c>
      <c r="B488" s="175" t="s">
        <v>3448</v>
      </c>
      <c r="C488" s="175" t="s">
        <v>3435</v>
      </c>
      <c r="D488" s="175" t="s">
        <v>3596</v>
      </c>
      <c r="E488" s="175" t="s">
        <v>99</v>
      </c>
      <c r="F488" s="200">
        <v>3.718</v>
      </c>
      <c r="G488" s="201">
        <v>-21138622.640000001</v>
      </c>
      <c r="H488" s="201">
        <v>-21217.146750941367</v>
      </c>
      <c r="I488" s="207">
        <v>-2.7893999999999999E-2</v>
      </c>
      <c r="J488" s="207">
        <v>-3.9999999999999998E-6</v>
      </c>
      <c r="K488" s="175" t="s">
        <v>3596</v>
      </c>
      <c r="L488" s="175" t="s">
        <v>99</v>
      </c>
      <c r="M488" s="200">
        <v>3.718</v>
      </c>
      <c r="N488" s="201">
        <v>21138622.640000001</v>
      </c>
      <c r="O488" s="201">
        <v>21272.410938676705</v>
      </c>
      <c r="P488" s="207">
        <v>3.9999999999999998E-6</v>
      </c>
      <c r="Q488" s="207">
        <v>-2.1921E-2</v>
      </c>
      <c r="R488" s="201">
        <v>205.47224999999162</v>
      </c>
      <c r="S488" s="175" t="s">
        <v>94</v>
      </c>
      <c r="T488" s="175" t="s">
        <v>95</v>
      </c>
      <c r="U488" s="175" t="s">
        <v>2826</v>
      </c>
      <c r="V488" s="175" t="s">
        <v>3437</v>
      </c>
      <c r="W488" s="175" t="s">
        <v>3438</v>
      </c>
      <c r="X488" s="175" t="s">
        <v>3471</v>
      </c>
      <c r="Y488" s="175" t="s">
        <v>252</v>
      </c>
      <c r="Z488" s="175" t="s">
        <v>3595</v>
      </c>
      <c r="AA488" s="175" t="s">
        <v>42</v>
      </c>
      <c r="AB488" s="175" t="s">
        <v>265</v>
      </c>
      <c r="AC488" s="175" t="s">
        <v>3567</v>
      </c>
      <c r="AD488" s="175" t="s">
        <v>370</v>
      </c>
      <c r="AE488" s="175" t="s">
        <v>3443</v>
      </c>
      <c r="AF488" s="175" t="s">
        <v>2907</v>
      </c>
      <c r="AG488" s="175" t="s">
        <v>3469</v>
      </c>
      <c r="AH488" s="206"/>
      <c r="AI488" s="201">
        <v>582.13900000000001</v>
      </c>
      <c r="AJ488" s="201"/>
      <c r="AK488" s="175"/>
      <c r="AL488" s="209"/>
      <c r="AM488" s="175" t="s">
        <v>3568</v>
      </c>
      <c r="AN488" s="208">
        <v>-1.957E-3</v>
      </c>
      <c r="AO488" s="208">
        <v>0</v>
      </c>
    </row>
    <row r="489" spans="1:41" x14ac:dyDescent="0.2">
      <c r="A489" s="175" t="s">
        <v>3433</v>
      </c>
      <c r="B489" s="175" t="s">
        <v>3452</v>
      </c>
      <c r="C489" s="175" t="s">
        <v>3435</v>
      </c>
      <c r="D489" s="175" t="s">
        <v>3596</v>
      </c>
      <c r="E489" s="175" t="s">
        <v>99</v>
      </c>
      <c r="F489" s="200">
        <v>3.718</v>
      </c>
      <c r="G489" s="201">
        <v>-26066839.550000001</v>
      </c>
      <c r="H489" s="201">
        <v>-26163.670621301775</v>
      </c>
      <c r="I489" s="207">
        <v>-2.6123E-2</v>
      </c>
      <c r="J489" s="207">
        <v>-1.9999999999999999E-6</v>
      </c>
      <c r="K489" s="175" t="s">
        <v>3596</v>
      </c>
      <c r="L489" s="175" t="s">
        <v>99</v>
      </c>
      <c r="M489" s="200">
        <v>3.718</v>
      </c>
      <c r="N489" s="201">
        <v>26066839.550000001</v>
      </c>
      <c r="O489" s="201">
        <v>26231.818988703606</v>
      </c>
      <c r="P489" s="207">
        <v>1.9999999999999999E-6</v>
      </c>
      <c r="Q489" s="207">
        <v>-2.4093E-2</v>
      </c>
      <c r="R489" s="201">
        <v>253.37563000000955</v>
      </c>
      <c r="S489" s="175" t="s">
        <v>94</v>
      </c>
      <c r="T489" s="175" t="s">
        <v>95</v>
      </c>
      <c r="U489" s="175" t="s">
        <v>2826</v>
      </c>
      <c r="V489" s="175" t="s">
        <v>3437</v>
      </c>
      <c r="W489" s="175" t="s">
        <v>3438</v>
      </c>
      <c r="X489" s="175" t="s">
        <v>3471</v>
      </c>
      <c r="Y489" s="175" t="s">
        <v>252</v>
      </c>
      <c r="Z489" s="175" t="s">
        <v>3595</v>
      </c>
      <c r="AA489" s="175" t="s">
        <v>42</v>
      </c>
      <c r="AB489" s="175" t="s">
        <v>265</v>
      </c>
      <c r="AC489" s="175" t="s">
        <v>3567</v>
      </c>
      <c r="AD489" s="175" t="s">
        <v>370</v>
      </c>
      <c r="AE489" s="175" t="s">
        <v>3443</v>
      </c>
      <c r="AF489" s="175" t="s">
        <v>2907</v>
      </c>
      <c r="AG489" s="175" t="s">
        <v>3469</v>
      </c>
      <c r="AH489" s="206"/>
      <c r="AI489" s="201">
        <v>582.13900000000001</v>
      </c>
      <c r="AJ489" s="201"/>
      <c r="AK489" s="175"/>
      <c r="AL489" s="209"/>
      <c r="AM489" s="175" t="s">
        <v>3568</v>
      </c>
      <c r="AN489" s="208">
        <v>-1.843E-3</v>
      </c>
      <c r="AO489" s="208">
        <v>0</v>
      </c>
    </row>
    <row r="490" spans="1:41" x14ac:dyDescent="0.2">
      <c r="A490" s="175" t="s">
        <v>3433</v>
      </c>
      <c r="B490" s="175" t="s">
        <v>3456</v>
      </c>
      <c r="C490" s="175" t="s">
        <v>3435</v>
      </c>
      <c r="D490" s="175" t="s">
        <v>3596</v>
      </c>
      <c r="E490" s="175" t="s">
        <v>99</v>
      </c>
      <c r="F490" s="200">
        <v>3.718</v>
      </c>
      <c r="G490" s="201">
        <v>-10407013.560000001</v>
      </c>
      <c r="H490" s="201">
        <v>-10445.672719203872</v>
      </c>
      <c r="I490" s="207">
        <v>-2.5420000000000002E-2</v>
      </c>
      <c r="J490" s="207">
        <v>-3.0000000000000001E-6</v>
      </c>
      <c r="K490" s="175" t="s">
        <v>3596</v>
      </c>
      <c r="L490" s="175" t="s">
        <v>99</v>
      </c>
      <c r="M490" s="200">
        <v>3.718</v>
      </c>
      <c r="N490" s="201">
        <v>10407013.560000001</v>
      </c>
      <c r="O490" s="201">
        <v>10472.880511027433</v>
      </c>
      <c r="P490" s="207">
        <v>3.0000000000000001E-6</v>
      </c>
      <c r="Q490" s="207">
        <v>-2.0941999999999999E-2</v>
      </c>
      <c r="R490" s="201">
        <v>101.1585699999996</v>
      </c>
      <c r="S490" s="175" t="s">
        <v>94</v>
      </c>
      <c r="T490" s="175" t="s">
        <v>95</v>
      </c>
      <c r="U490" s="175" t="s">
        <v>2826</v>
      </c>
      <c r="V490" s="175" t="s">
        <v>3437</v>
      </c>
      <c r="W490" s="175" t="s">
        <v>3438</v>
      </c>
      <c r="X490" s="175" t="s">
        <v>3471</v>
      </c>
      <c r="Y490" s="175" t="s">
        <v>252</v>
      </c>
      <c r="Z490" s="175" t="s">
        <v>3595</v>
      </c>
      <c r="AA490" s="175" t="s">
        <v>42</v>
      </c>
      <c r="AB490" s="175" t="s">
        <v>265</v>
      </c>
      <c r="AC490" s="175" t="s">
        <v>3567</v>
      </c>
      <c r="AD490" s="175" t="s">
        <v>370</v>
      </c>
      <c r="AE490" s="175" t="s">
        <v>3443</v>
      </c>
      <c r="AF490" s="175" t="s">
        <v>2907</v>
      </c>
      <c r="AG490" s="175" t="s">
        <v>3469</v>
      </c>
      <c r="AH490" s="206"/>
      <c r="AI490" s="201">
        <v>582.13900000000001</v>
      </c>
      <c r="AJ490" s="201"/>
      <c r="AK490" s="175"/>
      <c r="AL490" s="209"/>
      <c r="AM490" s="175" t="s">
        <v>3568</v>
      </c>
      <c r="AN490" s="208">
        <v>-2.1229999999999999E-3</v>
      </c>
      <c r="AO490" s="208">
        <v>0</v>
      </c>
    </row>
    <row r="491" spans="1:41" x14ac:dyDescent="0.2">
      <c r="A491" s="175" t="s">
        <v>3433</v>
      </c>
      <c r="B491" s="175" t="s">
        <v>3452</v>
      </c>
      <c r="C491" s="175" t="s">
        <v>3435</v>
      </c>
      <c r="D491" s="175" t="s">
        <v>3570</v>
      </c>
      <c r="E491" s="175" t="s">
        <v>2854</v>
      </c>
      <c r="F491" s="200">
        <v>2.3239999999999998</v>
      </c>
      <c r="G491" s="201">
        <v>-32412759.300000001</v>
      </c>
      <c r="H491" s="201">
        <v>-33682.486962134259</v>
      </c>
      <c r="I491" s="207">
        <v>-3.363E-2</v>
      </c>
      <c r="J491" s="207">
        <v>-3.0000000000000001E-6</v>
      </c>
      <c r="K491" s="175" t="s">
        <v>3570</v>
      </c>
      <c r="L491" s="175" t="s">
        <v>2854</v>
      </c>
      <c r="M491" s="200">
        <v>2.3239999999999998</v>
      </c>
      <c r="N491" s="201">
        <v>32412759.300000001</v>
      </c>
      <c r="O491" s="201">
        <v>33505.920499139414</v>
      </c>
      <c r="P491" s="207">
        <v>3.0000000000000001E-6</v>
      </c>
      <c r="Q491" s="207">
        <v>-3.0773999999999999E-2</v>
      </c>
      <c r="R491" s="201">
        <v>-410.34046000000671</v>
      </c>
      <c r="S491" s="175" t="s">
        <v>94</v>
      </c>
      <c r="T491" s="175" t="s">
        <v>2852</v>
      </c>
      <c r="U491" s="175" t="s">
        <v>2826</v>
      </c>
      <c r="V491" s="175" t="s">
        <v>3437</v>
      </c>
      <c r="W491" s="175" t="s">
        <v>3438</v>
      </c>
      <c r="X491" s="175" t="s">
        <v>3602</v>
      </c>
      <c r="Y491" s="175" t="s">
        <v>252</v>
      </c>
      <c r="Z491" s="175" t="s">
        <v>3571</v>
      </c>
      <c r="AA491" s="175" t="s">
        <v>3572</v>
      </c>
      <c r="AB491" s="175" t="s">
        <v>265</v>
      </c>
      <c r="AC491" s="175" t="s">
        <v>3567</v>
      </c>
      <c r="AD491" s="175" t="s">
        <v>370</v>
      </c>
      <c r="AE491" s="175" t="s">
        <v>3443</v>
      </c>
      <c r="AF491" s="175" t="s">
        <v>265</v>
      </c>
      <c r="AG491" s="175" t="s">
        <v>265</v>
      </c>
      <c r="AH491" s="206"/>
      <c r="AI491" s="237">
        <v>99672.12</v>
      </c>
      <c r="AJ491" s="201"/>
      <c r="AK491" s="175"/>
      <c r="AL491" s="209"/>
      <c r="AM491" s="175" t="s">
        <v>3568</v>
      </c>
      <c r="AN491" s="208">
        <v>2.9849999999999998E-3</v>
      </c>
      <c r="AO491" s="208">
        <v>0</v>
      </c>
    </row>
    <row r="492" spans="1:41" x14ac:dyDescent="0.2">
      <c r="A492" s="175" t="s">
        <v>3433</v>
      </c>
      <c r="B492" s="175" t="s">
        <v>3456</v>
      </c>
      <c r="C492" s="175" t="s">
        <v>3435</v>
      </c>
      <c r="D492" s="175" t="s">
        <v>3601</v>
      </c>
      <c r="E492" s="175" t="s">
        <v>2854</v>
      </c>
      <c r="F492" s="200">
        <v>2.3239999999999998</v>
      </c>
      <c r="G492" s="201">
        <v>17761790.699999999</v>
      </c>
      <c r="H492" s="201">
        <v>18360.829500860586</v>
      </c>
      <c r="I492" s="207">
        <v>4.4681999999999999E-2</v>
      </c>
      <c r="J492" s="207">
        <v>5.0000000000000004E-6</v>
      </c>
      <c r="K492" s="175" t="s">
        <v>3601</v>
      </c>
      <c r="L492" s="175" t="s">
        <v>2854</v>
      </c>
      <c r="M492" s="200">
        <v>2.3239999999999998</v>
      </c>
      <c r="N492" s="201">
        <v>-17761790.699999999</v>
      </c>
      <c r="O492" s="201">
        <v>-18457.58574010327</v>
      </c>
      <c r="P492" s="207">
        <v>-5.0000000000000004E-6</v>
      </c>
      <c r="Q492" s="207">
        <v>3.6908999999999997E-2</v>
      </c>
      <c r="R492" s="201">
        <v>-224.86149999999907</v>
      </c>
      <c r="S492" s="175" t="s">
        <v>94</v>
      </c>
      <c r="T492" s="175" t="s">
        <v>2852</v>
      </c>
      <c r="U492" s="175" t="s">
        <v>2826</v>
      </c>
      <c r="V492" s="175" t="s">
        <v>3437</v>
      </c>
      <c r="W492" s="175" t="s">
        <v>3438</v>
      </c>
      <c r="X492" s="175" t="s">
        <v>3602</v>
      </c>
      <c r="Y492" s="175" t="s">
        <v>252</v>
      </c>
      <c r="Z492" s="175" t="s">
        <v>3571</v>
      </c>
      <c r="AA492" s="175" t="s">
        <v>3572</v>
      </c>
      <c r="AB492" s="175" t="s">
        <v>265</v>
      </c>
      <c r="AC492" s="175" t="s">
        <v>3567</v>
      </c>
      <c r="AD492" s="175" t="s">
        <v>370</v>
      </c>
      <c r="AE492" s="175" t="s">
        <v>3443</v>
      </c>
      <c r="AF492" s="175" t="s">
        <v>265</v>
      </c>
      <c r="AG492" s="175" t="s">
        <v>265</v>
      </c>
      <c r="AH492" s="206"/>
      <c r="AI492" s="237">
        <v>99672.12</v>
      </c>
      <c r="AJ492" s="201"/>
      <c r="AK492" s="175"/>
      <c r="AL492" s="179"/>
      <c r="AM492" s="175" t="s">
        <v>3568</v>
      </c>
      <c r="AN492" s="208">
        <v>4.7190000000000001E-3</v>
      </c>
      <c r="AO492" s="208">
        <v>0</v>
      </c>
    </row>
    <row r="493" spans="1:41" x14ac:dyDescent="0.2">
      <c r="A493" s="175" t="s">
        <v>3433</v>
      </c>
      <c r="B493" s="175" t="s">
        <v>3457</v>
      </c>
      <c r="C493" s="175" t="s">
        <v>3435</v>
      </c>
      <c r="D493" s="175" t="s">
        <v>3601</v>
      </c>
      <c r="E493" s="175" t="s">
        <v>2854</v>
      </c>
      <c r="F493" s="200">
        <v>2.3239999999999998</v>
      </c>
      <c r="G493" s="201">
        <v>7626531.5999999996</v>
      </c>
      <c r="H493" s="201">
        <v>7883.7459982788305</v>
      </c>
      <c r="I493" s="207">
        <v>1.4517E-2</v>
      </c>
      <c r="J493" s="207">
        <v>9.9999999999999995E-7</v>
      </c>
      <c r="K493" s="175" t="s">
        <v>3601</v>
      </c>
      <c r="L493" s="175" t="s">
        <v>2854</v>
      </c>
      <c r="M493" s="200">
        <v>2.3239999999999998</v>
      </c>
      <c r="N493" s="201">
        <v>-7626531.5999999996</v>
      </c>
      <c r="O493" s="201">
        <v>-7925.2910499139425</v>
      </c>
      <c r="P493" s="207">
        <v>-9.9999999999999995E-7</v>
      </c>
      <c r="Q493" s="207">
        <v>1.6563000000000001E-2</v>
      </c>
      <c r="R493" s="201">
        <v>-96.550699999999779</v>
      </c>
      <c r="S493" s="175" t="s">
        <v>94</v>
      </c>
      <c r="T493" s="175" t="s">
        <v>2852</v>
      </c>
      <c r="U493" s="175" t="s">
        <v>2826</v>
      </c>
      <c r="V493" s="175" t="s">
        <v>3437</v>
      </c>
      <c r="W493" s="175" t="s">
        <v>3438</v>
      </c>
      <c r="X493" s="175" t="s">
        <v>3602</v>
      </c>
      <c r="Y493" s="175" t="s">
        <v>252</v>
      </c>
      <c r="Z493" s="175" t="s">
        <v>3571</v>
      </c>
      <c r="AA493" s="175" t="s">
        <v>3572</v>
      </c>
      <c r="AB493" s="175" t="s">
        <v>265</v>
      </c>
      <c r="AC493" s="175" t="s">
        <v>3567</v>
      </c>
      <c r="AD493" s="175" t="s">
        <v>370</v>
      </c>
      <c r="AE493" s="175" t="s">
        <v>3443</v>
      </c>
      <c r="AF493" s="175" t="s">
        <v>265</v>
      </c>
      <c r="AG493" s="175" t="s">
        <v>265</v>
      </c>
      <c r="AH493" s="206"/>
      <c r="AI493" s="237">
        <v>99672.12</v>
      </c>
      <c r="AJ493" s="201"/>
      <c r="AK493" s="175"/>
      <c r="AL493" s="179"/>
      <c r="AM493" s="175" t="s">
        <v>3568</v>
      </c>
      <c r="AN493" s="208">
        <v>1.681E-3</v>
      </c>
      <c r="AO493" s="208">
        <v>0</v>
      </c>
    </row>
    <row r="494" spans="1:41" x14ac:dyDescent="0.2">
      <c r="A494" s="175" t="s">
        <v>3433</v>
      </c>
      <c r="B494" s="175" t="s">
        <v>3448</v>
      </c>
      <c r="C494" s="175" t="s">
        <v>3435</v>
      </c>
      <c r="D494" s="175" t="s">
        <v>3603</v>
      </c>
      <c r="E494" s="175" t="s">
        <v>99</v>
      </c>
      <c r="F494" s="200">
        <v>3.718</v>
      </c>
      <c r="G494" s="201">
        <v>-53910082.240000002</v>
      </c>
      <c r="H494" s="201">
        <v>-54093.900629370633</v>
      </c>
      <c r="I494" s="207">
        <v>-7.1115999999999999E-2</v>
      </c>
      <c r="J494" s="207">
        <v>-1.0000000000000001E-5</v>
      </c>
      <c r="K494" s="175" t="s">
        <v>3603</v>
      </c>
      <c r="L494" s="175" t="s">
        <v>99</v>
      </c>
      <c r="M494" s="200">
        <v>3.718</v>
      </c>
      <c r="N494" s="201">
        <v>53910082.240000002</v>
      </c>
      <c r="O494" s="201">
        <v>52778.096699838628</v>
      </c>
      <c r="P494" s="207">
        <v>1.0000000000000001E-5</v>
      </c>
      <c r="Q494" s="207">
        <v>-5.4385999999999997E-2</v>
      </c>
      <c r="R494" s="201">
        <v>-4892.159010000003</v>
      </c>
      <c r="S494" s="175" t="s">
        <v>94</v>
      </c>
      <c r="T494" s="175" t="s">
        <v>95</v>
      </c>
      <c r="U494" s="175" t="s">
        <v>2826</v>
      </c>
      <c r="V494" s="175" t="s">
        <v>3437</v>
      </c>
      <c r="W494" s="175" t="s">
        <v>3438</v>
      </c>
      <c r="X494" s="175" t="s">
        <v>3465</v>
      </c>
      <c r="Y494" s="175" t="s">
        <v>252</v>
      </c>
      <c r="Z494" s="175" t="s">
        <v>3571</v>
      </c>
      <c r="AA494" s="175" t="s">
        <v>3572</v>
      </c>
      <c r="AB494" s="175" t="s">
        <v>265</v>
      </c>
      <c r="AC494" s="175" t="s">
        <v>3567</v>
      </c>
      <c r="AD494" s="175" t="s">
        <v>370</v>
      </c>
      <c r="AE494" s="175" t="s">
        <v>3443</v>
      </c>
      <c r="AF494" s="175" t="s">
        <v>2907</v>
      </c>
      <c r="AG494" s="175" t="s">
        <v>3469</v>
      </c>
      <c r="AH494" s="206"/>
      <c r="AI494" s="201">
        <v>11663.549000000001</v>
      </c>
      <c r="AJ494" s="201"/>
      <c r="AK494" s="175"/>
      <c r="AL494" s="179"/>
      <c r="AM494" s="175" t="s">
        <v>3568</v>
      </c>
      <c r="AN494" s="208">
        <v>4.6600000000000003E-2</v>
      </c>
      <c r="AO494" s="208">
        <v>-9.9999999999999995E-7</v>
      </c>
    </row>
    <row r="495" spans="1:41" x14ac:dyDescent="0.2">
      <c r="A495" s="175" t="s">
        <v>3433</v>
      </c>
      <c r="B495" s="175" t="s">
        <v>3452</v>
      </c>
      <c r="C495" s="175" t="s">
        <v>3435</v>
      </c>
      <c r="D495" s="175" t="s">
        <v>3603</v>
      </c>
      <c r="E495" s="175" t="s">
        <v>99</v>
      </c>
      <c r="F495" s="200">
        <v>3.718</v>
      </c>
      <c r="G495" s="201">
        <v>-77456289.120000005</v>
      </c>
      <c r="H495" s="201">
        <v>-77720.393528778921</v>
      </c>
      <c r="I495" s="207">
        <v>-7.7599000000000001E-2</v>
      </c>
      <c r="J495" s="207">
        <v>-6.0000000000000002E-6</v>
      </c>
      <c r="K495" s="175" t="s">
        <v>3603</v>
      </c>
      <c r="L495" s="175" t="s">
        <v>99</v>
      </c>
      <c r="M495" s="200">
        <v>3.718</v>
      </c>
      <c r="N495" s="201">
        <v>77456289.120000005</v>
      </c>
      <c r="O495" s="201">
        <v>75829.888351264119</v>
      </c>
      <c r="P495" s="207">
        <v>6.0000000000000002E-6</v>
      </c>
      <c r="Q495" s="207">
        <v>-6.9647000000000001E-2</v>
      </c>
      <c r="R495" s="201">
        <v>-7028.8982500000275</v>
      </c>
      <c r="S495" s="175" t="s">
        <v>94</v>
      </c>
      <c r="T495" s="175" t="s">
        <v>95</v>
      </c>
      <c r="U495" s="175" t="s">
        <v>2826</v>
      </c>
      <c r="V495" s="175" t="s">
        <v>3437</v>
      </c>
      <c r="W495" s="175" t="s">
        <v>3438</v>
      </c>
      <c r="X495" s="175" t="s">
        <v>3465</v>
      </c>
      <c r="Y495" s="175" t="s">
        <v>252</v>
      </c>
      <c r="Z495" s="175" t="s">
        <v>3571</v>
      </c>
      <c r="AA495" s="175" t="s">
        <v>3572</v>
      </c>
      <c r="AB495" s="175" t="s">
        <v>265</v>
      </c>
      <c r="AC495" s="175" t="s">
        <v>3567</v>
      </c>
      <c r="AD495" s="175" t="s">
        <v>370</v>
      </c>
      <c r="AE495" s="175" t="s">
        <v>3443</v>
      </c>
      <c r="AF495" s="175" t="s">
        <v>2907</v>
      </c>
      <c r="AG495" s="175" t="s">
        <v>3469</v>
      </c>
      <c r="AH495" s="206"/>
      <c r="AI495" s="201">
        <v>11663.549000000001</v>
      </c>
      <c r="AJ495" s="201"/>
      <c r="AK495" s="175"/>
      <c r="AL495" s="179"/>
      <c r="AM495" s="175" t="s">
        <v>3568</v>
      </c>
      <c r="AN495" s="208">
        <v>5.1128E-2</v>
      </c>
      <c r="AO495" s="208">
        <v>-9.9999999999999995E-7</v>
      </c>
    </row>
    <row r="496" spans="1:41" x14ac:dyDescent="0.2">
      <c r="A496" s="175" t="s">
        <v>3433</v>
      </c>
      <c r="B496" s="175" t="s">
        <v>3456</v>
      </c>
      <c r="C496" s="175" t="s">
        <v>3435</v>
      </c>
      <c r="D496" s="175" t="s">
        <v>3600</v>
      </c>
      <c r="E496" s="175" t="s">
        <v>99</v>
      </c>
      <c r="F496" s="200">
        <v>3.718</v>
      </c>
      <c r="G496" s="201">
        <v>28091319.199999999</v>
      </c>
      <c r="H496" s="201">
        <v>27501.467251210328</v>
      </c>
      <c r="I496" s="207">
        <v>6.6925999999999999E-2</v>
      </c>
      <c r="J496" s="207">
        <v>6.9999999999999999E-6</v>
      </c>
      <c r="K496" s="175" t="s">
        <v>3600</v>
      </c>
      <c r="L496" s="175" t="s">
        <v>99</v>
      </c>
      <c r="M496" s="200">
        <v>3.718</v>
      </c>
      <c r="N496" s="201">
        <v>-28091319.199999999</v>
      </c>
      <c r="O496" s="201">
        <v>-28187.102789133944</v>
      </c>
      <c r="P496" s="207">
        <v>-6.9999999999999999E-6</v>
      </c>
      <c r="Q496" s="207">
        <v>5.6364999999999998E-2</v>
      </c>
      <c r="R496" s="201">
        <v>-2549.1929300000047</v>
      </c>
      <c r="S496" s="175" t="s">
        <v>94</v>
      </c>
      <c r="T496" s="175" t="s">
        <v>95</v>
      </c>
      <c r="U496" s="175" t="s">
        <v>2826</v>
      </c>
      <c r="V496" s="175" t="s">
        <v>3437</v>
      </c>
      <c r="W496" s="175" t="s">
        <v>3438</v>
      </c>
      <c r="X496" s="175" t="s">
        <v>3465</v>
      </c>
      <c r="Y496" s="175" t="s">
        <v>252</v>
      </c>
      <c r="Z496" s="175" t="s">
        <v>3571</v>
      </c>
      <c r="AA496" s="175" t="s">
        <v>3572</v>
      </c>
      <c r="AB496" s="175" t="s">
        <v>265</v>
      </c>
      <c r="AC496" s="175" t="s">
        <v>3567</v>
      </c>
      <c r="AD496" s="175" t="s">
        <v>370</v>
      </c>
      <c r="AE496" s="175" t="s">
        <v>3443</v>
      </c>
      <c r="AF496" s="175" t="s">
        <v>2907</v>
      </c>
      <c r="AG496" s="175" t="s">
        <v>3469</v>
      </c>
      <c r="AH496" s="206"/>
      <c r="AI496" s="201">
        <v>11663.549000000001</v>
      </c>
      <c r="AJ496" s="201"/>
      <c r="AK496" s="175"/>
      <c r="AL496" s="179"/>
      <c r="AM496" s="175" t="s">
        <v>3568</v>
      </c>
      <c r="AN496" s="208">
        <v>5.3496000000000002E-2</v>
      </c>
      <c r="AO496" s="208">
        <v>-9.9999999999999995E-7</v>
      </c>
    </row>
    <row r="497" spans="1:41" x14ac:dyDescent="0.2">
      <c r="A497" s="175" t="s">
        <v>3449</v>
      </c>
      <c r="B497" s="175" t="s">
        <v>3449</v>
      </c>
      <c r="C497" s="175" t="s">
        <v>3435</v>
      </c>
      <c r="D497" s="175" t="s">
        <v>3569</v>
      </c>
      <c r="E497" s="175" t="s">
        <v>192</v>
      </c>
      <c r="F497" s="200">
        <v>4.0218999999999996</v>
      </c>
      <c r="G497" s="201">
        <v>-4205301.4000000004</v>
      </c>
      <c r="H497" s="201">
        <v>-4381.0588304035409</v>
      </c>
      <c r="I497" s="207">
        <v>-9.8860000000000007E-3</v>
      </c>
      <c r="J497" s="207">
        <v>-9.9999999999999995E-7</v>
      </c>
      <c r="K497" s="175" t="s">
        <v>3569</v>
      </c>
      <c r="L497" s="175" t="s">
        <v>192</v>
      </c>
      <c r="M497" s="200">
        <v>4.0218999999999996</v>
      </c>
      <c r="N497" s="201">
        <v>4205301.4000000004</v>
      </c>
      <c r="O497" s="201">
        <v>4558.960399313758</v>
      </c>
      <c r="P497" s="207">
        <v>9.9999999999999995E-7</v>
      </c>
      <c r="Q497" s="207">
        <v>-1.2104999999999999E-2</v>
      </c>
      <c r="R497" s="201">
        <v>715.50232000000324</v>
      </c>
      <c r="S497" s="175" t="s">
        <v>94</v>
      </c>
      <c r="T497" s="175" t="s">
        <v>316</v>
      </c>
      <c r="U497" s="175" t="s">
        <v>2826</v>
      </c>
      <c r="V497" s="175" t="s">
        <v>3437</v>
      </c>
      <c r="W497" s="175" t="s">
        <v>3438</v>
      </c>
      <c r="X497" s="175" t="s">
        <v>3564</v>
      </c>
      <c r="Y497" s="175" t="s">
        <v>252</v>
      </c>
      <c r="Z497" s="175" t="s">
        <v>3565</v>
      </c>
      <c r="AA497" s="175" t="s">
        <v>3566</v>
      </c>
      <c r="AB497" s="175" t="s">
        <v>265</v>
      </c>
      <c r="AC497" s="175" t="s">
        <v>3567</v>
      </c>
      <c r="AD497" s="175" t="s">
        <v>370</v>
      </c>
      <c r="AE497" s="175" t="s">
        <v>3443</v>
      </c>
      <c r="AF497" s="175" t="s">
        <v>3556</v>
      </c>
      <c r="AG497" s="175" t="s">
        <v>3469</v>
      </c>
      <c r="AH497" s="203"/>
      <c r="AI497" s="201">
        <v>298.45999999999998</v>
      </c>
      <c r="AJ497" s="201"/>
      <c r="AK497" s="175"/>
      <c r="AL497" s="209"/>
      <c r="AM497" s="175" t="s">
        <v>3568</v>
      </c>
      <c r="AN497" s="208">
        <v>-1.8827E-2</v>
      </c>
      <c r="AO497" s="208">
        <v>0</v>
      </c>
    </row>
    <row r="498" spans="1:41" x14ac:dyDescent="0.2">
      <c r="A498" s="175" t="s">
        <v>3449</v>
      </c>
      <c r="B498" s="175" t="s">
        <v>3451</v>
      </c>
      <c r="C498" s="175" t="s">
        <v>3435</v>
      </c>
      <c r="D498" s="175" t="s">
        <v>3569</v>
      </c>
      <c r="E498" s="175" t="s">
        <v>192</v>
      </c>
      <c r="F498" s="200">
        <v>4.0218999999999996</v>
      </c>
      <c r="G498" s="201">
        <v>-30069546.539999999</v>
      </c>
      <c r="H498" s="201">
        <v>-31326.280790173802</v>
      </c>
      <c r="I498" s="207">
        <v>-1.4191E-2</v>
      </c>
      <c r="J498" s="207">
        <v>-9.9999999999999995E-7</v>
      </c>
      <c r="K498" s="175" t="s">
        <v>3569</v>
      </c>
      <c r="L498" s="175" t="s">
        <v>192</v>
      </c>
      <c r="M498" s="200">
        <v>4.0218999999999996</v>
      </c>
      <c r="N498" s="201">
        <v>30069546.539999999</v>
      </c>
      <c r="O498" s="201">
        <v>32598.346440736965</v>
      </c>
      <c r="P498" s="207">
        <v>9.9999999999999995E-7</v>
      </c>
      <c r="Q498" s="207">
        <v>-1.3932E-2</v>
      </c>
      <c r="R498" s="201">
        <v>5116.1208399999887</v>
      </c>
      <c r="S498" s="175" t="s">
        <v>94</v>
      </c>
      <c r="T498" s="175" t="s">
        <v>316</v>
      </c>
      <c r="U498" s="175" t="s">
        <v>2826</v>
      </c>
      <c r="V498" s="175" t="s">
        <v>3437</v>
      </c>
      <c r="W498" s="175" t="s">
        <v>3438</v>
      </c>
      <c r="X498" s="175" t="s">
        <v>3564</v>
      </c>
      <c r="Y498" s="175" t="s">
        <v>252</v>
      </c>
      <c r="Z498" s="175" t="s">
        <v>3565</v>
      </c>
      <c r="AA498" s="175" t="s">
        <v>3566</v>
      </c>
      <c r="AB498" s="175" t="s">
        <v>265</v>
      </c>
      <c r="AC498" s="175" t="s">
        <v>3567</v>
      </c>
      <c r="AD498" s="175" t="s">
        <v>370</v>
      </c>
      <c r="AE498" s="175" t="s">
        <v>3443</v>
      </c>
      <c r="AF498" s="175" t="s">
        <v>3556</v>
      </c>
      <c r="AG498" s="175" t="s">
        <v>3469</v>
      </c>
      <c r="AH498" s="203"/>
      <c r="AI498" s="201">
        <v>298.45999999999998</v>
      </c>
      <c r="AJ498" s="201"/>
      <c r="AK498" s="175"/>
      <c r="AL498" s="209"/>
      <c r="AM498" s="175" t="s">
        <v>3568</v>
      </c>
      <c r="AN498" s="208">
        <v>-1.9545E-2</v>
      </c>
      <c r="AO498" s="208">
        <v>0</v>
      </c>
    </row>
    <row r="499" spans="1:41" x14ac:dyDescent="0.2">
      <c r="A499" s="175" t="s">
        <v>3449</v>
      </c>
      <c r="B499" s="175" t="s">
        <v>3455</v>
      </c>
      <c r="C499" s="175" t="s">
        <v>3435</v>
      </c>
      <c r="D499" s="175" t="s">
        <v>3563</v>
      </c>
      <c r="E499" s="175" t="s">
        <v>192</v>
      </c>
      <c r="F499" s="200">
        <v>4.0218999999999996</v>
      </c>
      <c r="G499" s="201">
        <v>32830898.460000001</v>
      </c>
      <c r="H499" s="201">
        <v>35591.92356100351</v>
      </c>
      <c r="I499" s="207">
        <v>1.9755999999999999E-2</v>
      </c>
      <c r="J499" s="207">
        <v>3.9999999999999998E-6</v>
      </c>
      <c r="K499" s="175" t="s">
        <v>3563</v>
      </c>
      <c r="L499" s="175" t="s">
        <v>192</v>
      </c>
      <c r="M499" s="200">
        <v>4.0218999999999996</v>
      </c>
      <c r="N499" s="201">
        <v>-32830898.460000001</v>
      </c>
      <c r="O499" s="201">
        <v>-34203.041351102715</v>
      </c>
      <c r="P499" s="207">
        <v>-3.0000000000000001E-6</v>
      </c>
      <c r="Q499" s="207">
        <v>1.5504E-2</v>
      </c>
      <c r="R499" s="201">
        <v>5585.9453600000124</v>
      </c>
      <c r="S499" s="175" t="s">
        <v>94</v>
      </c>
      <c r="T499" s="175" t="s">
        <v>316</v>
      </c>
      <c r="U499" s="175" t="s">
        <v>2826</v>
      </c>
      <c r="V499" s="175" t="s">
        <v>3437</v>
      </c>
      <c r="W499" s="175" t="s">
        <v>3438</v>
      </c>
      <c r="X499" s="175" t="s">
        <v>3564</v>
      </c>
      <c r="Y499" s="175" t="s">
        <v>252</v>
      </c>
      <c r="Z499" s="175" t="s">
        <v>3565</v>
      </c>
      <c r="AA499" s="175" t="s">
        <v>3566</v>
      </c>
      <c r="AB499" s="175" t="s">
        <v>265</v>
      </c>
      <c r="AC499" s="175" t="s">
        <v>3567</v>
      </c>
      <c r="AD499" s="175" t="s">
        <v>370</v>
      </c>
      <c r="AE499" s="175" t="s">
        <v>3443</v>
      </c>
      <c r="AF499" s="175" t="s">
        <v>3556</v>
      </c>
      <c r="AG499" s="175" t="s">
        <v>3469</v>
      </c>
      <c r="AH499" s="203"/>
      <c r="AI499" s="201">
        <v>298.45999999999998</v>
      </c>
      <c r="AJ499" s="201"/>
      <c r="AK499" s="175"/>
      <c r="AL499" s="209"/>
      <c r="AM499" s="175" t="s">
        <v>3568</v>
      </c>
      <c r="AN499" s="208">
        <v>-2.8303999999999999E-2</v>
      </c>
      <c r="AO499" s="208">
        <v>9.9999999999999995E-7</v>
      </c>
    </row>
    <row r="500" spans="1:41" x14ac:dyDescent="0.2">
      <c r="A500" s="175" t="s">
        <v>3449</v>
      </c>
      <c r="B500" s="175" t="s">
        <v>3463</v>
      </c>
      <c r="C500" s="175" t="s">
        <v>3435</v>
      </c>
      <c r="D500" s="175" t="s">
        <v>3569</v>
      </c>
      <c r="E500" s="175" t="s">
        <v>192</v>
      </c>
      <c r="F500" s="200">
        <v>4.0218999999999996</v>
      </c>
      <c r="G500" s="201">
        <v>-6434499.1399999997</v>
      </c>
      <c r="H500" s="201">
        <v>-6703.4242298416175</v>
      </c>
      <c r="I500" s="207">
        <v>-0.103298</v>
      </c>
      <c r="J500" s="207">
        <v>-1.0000000000000001E-5</v>
      </c>
      <c r="K500" s="175" t="s">
        <v>3569</v>
      </c>
      <c r="L500" s="175" t="s">
        <v>192</v>
      </c>
      <c r="M500" s="200">
        <v>4.0218999999999996</v>
      </c>
      <c r="N500" s="201">
        <v>6434499.1399999997</v>
      </c>
      <c r="O500" s="201">
        <v>6975.630040528109</v>
      </c>
      <c r="P500" s="207">
        <v>1.0000000000000001E-5</v>
      </c>
      <c r="Q500" s="207">
        <v>-0.102491</v>
      </c>
      <c r="R500" s="201">
        <v>1094.7845500000003</v>
      </c>
      <c r="S500" s="175" t="s">
        <v>94</v>
      </c>
      <c r="T500" s="175" t="s">
        <v>316</v>
      </c>
      <c r="U500" s="175" t="s">
        <v>2826</v>
      </c>
      <c r="V500" s="175" t="s">
        <v>3437</v>
      </c>
      <c r="W500" s="175" t="s">
        <v>3438</v>
      </c>
      <c r="X500" s="175" t="s">
        <v>3564</v>
      </c>
      <c r="Y500" s="175" t="s">
        <v>252</v>
      </c>
      <c r="Z500" s="175" t="s">
        <v>3565</v>
      </c>
      <c r="AA500" s="175" t="s">
        <v>3566</v>
      </c>
      <c r="AB500" s="175" t="s">
        <v>265</v>
      </c>
      <c r="AC500" s="175" t="s">
        <v>3567</v>
      </c>
      <c r="AD500" s="175" t="s">
        <v>370</v>
      </c>
      <c r="AE500" s="175" t="s">
        <v>3443</v>
      </c>
      <c r="AF500" s="175" t="s">
        <v>3556</v>
      </c>
      <c r="AG500" s="175" t="s">
        <v>3469</v>
      </c>
      <c r="AH500" s="203"/>
      <c r="AI500" s="201">
        <v>298.45999999999998</v>
      </c>
      <c r="AJ500" s="201"/>
      <c r="AK500" s="175"/>
      <c r="AL500" s="209"/>
      <c r="AM500" s="175" t="s">
        <v>3568</v>
      </c>
      <c r="AN500" s="208">
        <v>-0.13644400000000001</v>
      </c>
      <c r="AO500" s="208">
        <v>1.9999999999999999E-6</v>
      </c>
    </row>
    <row r="501" spans="1:41" x14ac:dyDescent="0.2">
      <c r="A501" s="175" t="s">
        <v>3449</v>
      </c>
      <c r="B501" s="175" t="s">
        <v>3451</v>
      </c>
      <c r="C501" s="175" t="s">
        <v>3435</v>
      </c>
      <c r="D501" s="175" t="s">
        <v>3601</v>
      </c>
      <c r="E501" s="175" t="s">
        <v>2854</v>
      </c>
      <c r="F501" s="200">
        <v>2.3239999999999998</v>
      </c>
      <c r="G501" s="201">
        <v>57801081.600000001</v>
      </c>
      <c r="H501" s="201">
        <v>59750.495998278835</v>
      </c>
      <c r="I501" s="207">
        <v>2.7067999999999998E-2</v>
      </c>
      <c r="J501" s="207">
        <v>1.9999999999999999E-6</v>
      </c>
      <c r="K501" s="175" t="s">
        <v>3601</v>
      </c>
      <c r="L501" s="175" t="s">
        <v>2854</v>
      </c>
      <c r="M501" s="200">
        <v>2.3239999999999998</v>
      </c>
      <c r="N501" s="201">
        <v>-57801081.600000001</v>
      </c>
      <c r="O501" s="201">
        <v>-60065.363752151468</v>
      </c>
      <c r="P501" s="207">
        <v>-3.0000000000000001E-6</v>
      </c>
      <c r="Q501" s="207">
        <v>2.5670999999999999E-2</v>
      </c>
      <c r="R501" s="201">
        <v>-731.75265999999829</v>
      </c>
      <c r="S501" s="175" t="s">
        <v>94</v>
      </c>
      <c r="T501" s="175" t="s">
        <v>2852</v>
      </c>
      <c r="U501" s="175" t="s">
        <v>2826</v>
      </c>
      <c r="V501" s="175" t="s">
        <v>3437</v>
      </c>
      <c r="W501" s="175" t="s">
        <v>3438</v>
      </c>
      <c r="X501" s="175" t="s">
        <v>3602</v>
      </c>
      <c r="Y501" s="175" t="s">
        <v>252</v>
      </c>
      <c r="Z501" s="175" t="s">
        <v>3571</v>
      </c>
      <c r="AA501" s="175" t="s">
        <v>3572</v>
      </c>
      <c r="AB501" s="175" t="s">
        <v>265</v>
      </c>
      <c r="AC501" s="175" t="s">
        <v>3567</v>
      </c>
      <c r="AD501" s="175" t="s">
        <v>370</v>
      </c>
      <c r="AE501" s="175" t="s">
        <v>3443</v>
      </c>
      <c r="AF501" s="175" t="s">
        <v>265</v>
      </c>
      <c r="AG501" s="175" t="s">
        <v>265</v>
      </c>
      <c r="AH501" s="206"/>
      <c r="AI501" s="237">
        <v>99672.12</v>
      </c>
      <c r="AJ501" s="201"/>
      <c r="AK501" s="175"/>
      <c r="AL501" s="179"/>
      <c r="AM501" s="175" t="s">
        <v>3568</v>
      </c>
      <c r="AN501" s="208">
        <v>2.7950000000000002E-3</v>
      </c>
      <c r="AO501" s="208">
        <v>0</v>
      </c>
    </row>
    <row r="502" spans="1:41" x14ac:dyDescent="0.2">
      <c r="A502" s="175" t="s">
        <v>3449</v>
      </c>
      <c r="B502" s="175" t="s">
        <v>3455</v>
      </c>
      <c r="C502" s="175" t="s">
        <v>3435</v>
      </c>
      <c r="D502" s="175" t="s">
        <v>3570</v>
      </c>
      <c r="E502" s="175" t="s">
        <v>2854</v>
      </c>
      <c r="F502" s="200">
        <v>2.3239999999999998</v>
      </c>
      <c r="G502" s="201">
        <v>-62216442</v>
      </c>
      <c r="H502" s="201">
        <v>-64653.690150602408</v>
      </c>
      <c r="I502" s="207">
        <v>-3.5888000000000003E-2</v>
      </c>
      <c r="J502" s="207">
        <v>-6.0000000000000002E-6</v>
      </c>
      <c r="K502" s="175" t="s">
        <v>3570</v>
      </c>
      <c r="L502" s="175" t="s">
        <v>2854</v>
      </c>
      <c r="M502" s="200">
        <v>2.3239999999999998</v>
      </c>
      <c r="N502" s="201">
        <v>62216442</v>
      </c>
      <c r="O502" s="201">
        <v>64314.770000000011</v>
      </c>
      <c r="P502" s="207">
        <v>6.0000000000000002E-6</v>
      </c>
      <c r="Q502" s="207">
        <v>-2.9153999999999999E-2</v>
      </c>
      <c r="R502" s="201">
        <v>-787.65042999997968</v>
      </c>
      <c r="S502" s="175" t="s">
        <v>94</v>
      </c>
      <c r="T502" s="175" t="s">
        <v>2852</v>
      </c>
      <c r="U502" s="175" t="s">
        <v>2826</v>
      </c>
      <c r="V502" s="175" t="s">
        <v>3437</v>
      </c>
      <c r="W502" s="175" t="s">
        <v>3438</v>
      </c>
      <c r="X502" s="175" t="s">
        <v>3602</v>
      </c>
      <c r="Y502" s="175" t="s">
        <v>252</v>
      </c>
      <c r="Z502" s="175" t="s">
        <v>3571</v>
      </c>
      <c r="AA502" s="175" t="s">
        <v>3572</v>
      </c>
      <c r="AB502" s="175" t="s">
        <v>265</v>
      </c>
      <c r="AC502" s="175" t="s">
        <v>3567</v>
      </c>
      <c r="AD502" s="175" t="s">
        <v>370</v>
      </c>
      <c r="AE502" s="175" t="s">
        <v>3443</v>
      </c>
      <c r="AF502" s="175" t="s">
        <v>265</v>
      </c>
      <c r="AG502" s="175" t="s">
        <v>265</v>
      </c>
      <c r="AH502" s="206"/>
      <c r="AI502" s="237">
        <v>99672.12</v>
      </c>
      <c r="AJ502" s="201"/>
      <c r="AK502" s="175"/>
      <c r="AL502" s="209"/>
      <c r="AM502" s="175" t="s">
        <v>3568</v>
      </c>
      <c r="AN502" s="208">
        <v>3.9909999999999998E-3</v>
      </c>
      <c r="AO502" s="208">
        <v>0</v>
      </c>
    </row>
    <row r="503" spans="1:41" x14ac:dyDescent="0.2">
      <c r="A503" s="175" t="s">
        <v>3449</v>
      </c>
      <c r="B503" s="175" t="s">
        <v>3455</v>
      </c>
      <c r="C503" s="175" t="s">
        <v>3491</v>
      </c>
      <c r="D503" s="175" t="s">
        <v>3573</v>
      </c>
      <c r="E503" s="175" t="s">
        <v>99</v>
      </c>
      <c r="F503" s="200">
        <v>3.718</v>
      </c>
      <c r="G503" s="201">
        <v>78968000</v>
      </c>
      <c r="H503" s="201">
        <v>78968</v>
      </c>
      <c r="I503" s="207">
        <v>4.3832999999999997E-2</v>
      </c>
      <c r="J503" s="207">
        <v>7.9999999999999996E-6</v>
      </c>
      <c r="K503" s="175" t="s">
        <v>3573</v>
      </c>
      <c r="L503" s="175" t="s">
        <v>34</v>
      </c>
      <c r="M503" s="200">
        <v>1</v>
      </c>
      <c r="N503" s="201">
        <v>-289022880</v>
      </c>
      <c r="O503" s="201">
        <v>-289022.88</v>
      </c>
      <c r="P503" s="207">
        <v>-2.8E-5</v>
      </c>
      <c r="Q503" s="207">
        <v>0.13101399999999999</v>
      </c>
      <c r="R503" s="201">
        <v>4580.1440000000002</v>
      </c>
      <c r="S503" s="175" t="s">
        <v>30</v>
      </c>
      <c r="T503" s="175" t="s">
        <v>95</v>
      </c>
      <c r="U503" s="175" t="s">
        <v>2879</v>
      </c>
      <c r="V503" s="175" t="s">
        <v>3493</v>
      </c>
      <c r="W503" s="175" t="s">
        <v>3494</v>
      </c>
      <c r="X503" s="175" t="s">
        <v>3495</v>
      </c>
      <c r="Y503" s="175" t="s">
        <v>252</v>
      </c>
      <c r="Z503" s="175" t="s">
        <v>3574</v>
      </c>
      <c r="AA503" s="175" t="s">
        <v>39</v>
      </c>
      <c r="AB503" s="175" t="s">
        <v>265</v>
      </c>
      <c r="AC503" s="175" t="s">
        <v>3496</v>
      </c>
      <c r="AD503" s="175" t="s">
        <v>370</v>
      </c>
      <c r="AE503" s="175" t="s">
        <v>3443</v>
      </c>
      <c r="AF503" s="175" t="s">
        <v>265</v>
      </c>
      <c r="AG503" s="175" t="s">
        <v>265</v>
      </c>
      <c r="AH503" s="206"/>
      <c r="AI503" s="201">
        <v>3.665</v>
      </c>
      <c r="AJ503" s="201"/>
      <c r="AK503" s="175"/>
      <c r="AL503" s="179"/>
      <c r="AM503" s="175" t="s">
        <v>3568</v>
      </c>
      <c r="AN503" s="208">
        <v>-2.3207999999999999E-2</v>
      </c>
      <c r="AO503" s="208">
        <v>0</v>
      </c>
    </row>
    <row r="504" spans="1:41" x14ac:dyDescent="0.2">
      <c r="A504" s="175" t="s">
        <v>3449</v>
      </c>
      <c r="B504" s="175" t="s">
        <v>3488</v>
      </c>
      <c r="C504" s="175" t="s">
        <v>3491</v>
      </c>
      <c r="D504" s="175" t="s">
        <v>3573</v>
      </c>
      <c r="E504" s="175" t="s">
        <v>99</v>
      </c>
      <c r="F504" s="200">
        <v>3.718</v>
      </c>
      <c r="G504" s="201">
        <v>21000000</v>
      </c>
      <c r="H504" s="201">
        <v>21000</v>
      </c>
      <c r="I504" s="207">
        <v>9.0859999999999996E-2</v>
      </c>
      <c r="J504" s="207">
        <v>1.7E-5</v>
      </c>
      <c r="K504" s="175" t="s">
        <v>3573</v>
      </c>
      <c r="L504" s="175" t="s">
        <v>34</v>
      </c>
      <c r="M504" s="200">
        <v>1</v>
      </c>
      <c r="N504" s="201">
        <v>-76860000</v>
      </c>
      <c r="O504" s="201">
        <v>-76860</v>
      </c>
      <c r="P504" s="207">
        <v>-6.3999999999999997E-5</v>
      </c>
      <c r="Q504" s="207">
        <v>0.20427899999999999</v>
      </c>
      <c r="R504" s="201">
        <v>1218</v>
      </c>
      <c r="S504" s="175" t="s">
        <v>30</v>
      </c>
      <c r="T504" s="175" t="s">
        <v>95</v>
      </c>
      <c r="U504" s="175" t="s">
        <v>2879</v>
      </c>
      <c r="V504" s="175" t="s">
        <v>3493</v>
      </c>
      <c r="W504" s="175" t="s">
        <v>3494</v>
      </c>
      <c r="X504" s="175" t="s">
        <v>3495</v>
      </c>
      <c r="Y504" s="175" t="s">
        <v>252</v>
      </c>
      <c r="Z504" s="175" t="s">
        <v>3574</v>
      </c>
      <c r="AA504" s="175" t="s">
        <v>39</v>
      </c>
      <c r="AB504" s="175" t="s">
        <v>265</v>
      </c>
      <c r="AC504" s="175" t="s">
        <v>3496</v>
      </c>
      <c r="AD504" s="175" t="s">
        <v>370</v>
      </c>
      <c r="AE504" s="175" t="s">
        <v>3443</v>
      </c>
      <c r="AF504" s="175" t="s">
        <v>265</v>
      </c>
      <c r="AG504" s="175" t="s">
        <v>265</v>
      </c>
      <c r="AH504" s="206"/>
      <c r="AI504" s="201">
        <v>3.665</v>
      </c>
      <c r="AJ504" s="201"/>
      <c r="AK504" s="175"/>
      <c r="AL504" s="179"/>
      <c r="AM504" s="175" t="s">
        <v>3568</v>
      </c>
      <c r="AN504" s="208">
        <v>-3.5797000000000002E-2</v>
      </c>
      <c r="AO504" s="208">
        <v>9.9999999999999995E-7</v>
      </c>
    </row>
    <row r="505" spans="1:41" x14ac:dyDescent="0.2">
      <c r="A505" s="175" t="s">
        <v>3449</v>
      </c>
      <c r="B505" s="175" t="s">
        <v>3455</v>
      </c>
      <c r="C505" s="175" t="s">
        <v>3435</v>
      </c>
      <c r="D505" s="175" t="s">
        <v>3579</v>
      </c>
      <c r="E505" s="175" t="s">
        <v>99</v>
      </c>
      <c r="F505" s="200">
        <v>3.718</v>
      </c>
      <c r="G505" s="201">
        <v>54908303.280000001</v>
      </c>
      <c r="H505" s="201">
        <v>50247.477001075851</v>
      </c>
      <c r="I505" s="207">
        <v>2.7890999999999999E-2</v>
      </c>
      <c r="J505" s="207">
        <v>5.0000000000000004E-6</v>
      </c>
      <c r="K505" s="175" t="s">
        <v>3579</v>
      </c>
      <c r="L505" s="175" t="s">
        <v>99</v>
      </c>
      <c r="M505" s="200">
        <v>3.718</v>
      </c>
      <c r="N505" s="201">
        <v>-54908303.280000001</v>
      </c>
      <c r="O505" s="201">
        <v>-55179.870621301772</v>
      </c>
      <c r="P505" s="207">
        <v>-5.0000000000000004E-6</v>
      </c>
      <c r="Q505" s="207">
        <v>2.5013000000000001E-2</v>
      </c>
      <c r="R505" s="201">
        <v>-18338.639479999983</v>
      </c>
      <c r="S505" s="175" t="s">
        <v>94</v>
      </c>
      <c r="T505" s="175" t="s">
        <v>95</v>
      </c>
      <c r="U505" s="175" t="s">
        <v>2826</v>
      </c>
      <c r="V505" s="175" t="s">
        <v>3437</v>
      </c>
      <c r="W505" s="175" t="s">
        <v>3438</v>
      </c>
      <c r="X505" s="175" t="s">
        <v>3475</v>
      </c>
      <c r="Y505" s="175" t="s">
        <v>252</v>
      </c>
      <c r="Z505" s="175" t="s">
        <v>3478</v>
      </c>
      <c r="AA505" s="175" t="s">
        <v>3546</v>
      </c>
      <c r="AB505" s="175" t="s">
        <v>265</v>
      </c>
      <c r="AC505" s="175" t="s">
        <v>3567</v>
      </c>
      <c r="AD505" s="175" t="s">
        <v>370</v>
      </c>
      <c r="AE505" s="175" t="s">
        <v>3443</v>
      </c>
      <c r="AF505" s="175" t="s">
        <v>2907</v>
      </c>
      <c r="AG505" s="175" t="s">
        <v>3469</v>
      </c>
      <c r="AH505" s="206"/>
      <c r="AI505" s="237">
        <v>25035.15</v>
      </c>
      <c r="AJ505" s="201"/>
      <c r="AK505" s="175"/>
      <c r="AL505" s="179"/>
      <c r="AM505" s="175" t="s">
        <v>3568</v>
      </c>
      <c r="AN505" s="208">
        <v>9.2923000000000006E-2</v>
      </c>
      <c r="AO505" s="208">
        <v>-1.9999999999999999E-6</v>
      </c>
    </row>
    <row r="506" spans="1:41" x14ac:dyDescent="0.2">
      <c r="A506" s="175" t="s">
        <v>3449</v>
      </c>
      <c r="B506" s="175" t="s">
        <v>3463</v>
      </c>
      <c r="C506" s="175" t="s">
        <v>3435</v>
      </c>
      <c r="D506" s="175" t="s">
        <v>3579</v>
      </c>
      <c r="E506" s="175" t="s">
        <v>99</v>
      </c>
      <c r="F506" s="200">
        <v>3.718</v>
      </c>
      <c r="G506" s="201">
        <v>433352.44</v>
      </c>
      <c r="H506" s="201">
        <v>396.56782947821409</v>
      </c>
      <c r="I506" s="207">
        <v>6.1110000000000001E-3</v>
      </c>
      <c r="J506" s="207">
        <v>9.9999999999999995E-7</v>
      </c>
      <c r="K506" s="175" t="s">
        <v>3579</v>
      </c>
      <c r="L506" s="175" t="s">
        <v>99</v>
      </c>
      <c r="M506" s="200">
        <v>3.718</v>
      </c>
      <c r="N506" s="201">
        <v>-433352.44</v>
      </c>
      <c r="O506" s="201">
        <v>-435.49572888649811</v>
      </c>
      <c r="P506" s="207">
        <v>-9.9999999999999995E-7</v>
      </c>
      <c r="Q506" s="207">
        <v>6.3990000000000002E-3</v>
      </c>
      <c r="R506" s="201">
        <v>-144.73392999999987</v>
      </c>
      <c r="S506" s="175" t="s">
        <v>94</v>
      </c>
      <c r="T506" s="175" t="s">
        <v>95</v>
      </c>
      <c r="U506" s="175" t="s">
        <v>2826</v>
      </c>
      <c r="V506" s="175" t="s">
        <v>3437</v>
      </c>
      <c r="W506" s="175" t="s">
        <v>3438</v>
      </c>
      <c r="X506" s="175" t="s">
        <v>3475</v>
      </c>
      <c r="Y506" s="175" t="s">
        <v>252</v>
      </c>
      <c r="Z506" s="175" t="s">
        <v>3478</v>
      </c>
      <c r="AA506" s="175" t="s">
        <v>3546</v>
      </c>
      <c r="AB506" s="175" t="s">
        <v>265</v>
      </c>
      <c r="AC506" s="175" t="s">
        <v>3567</v>
      </c>
      <c r="AD506" s="175" t="s">
        <v>370</v>
      </c>
      <c r="AE506" s="175" t="s">
        <v>3443</v>
      </c>
      <c r="AF506" s="175" t="s">
        <v>2907</v>
      </c>
      <c r="AG506" s="175" t="s">
        <v>3469</v>
      </c>
      <c r="AH506" s="206"/>
      <c r="AI506" s="237">
        <v>25035.15</v>
      </c>
      <c r="AJ506" s="201"/>
      <c r="AK506" s="175"/>
      <c r="AL506" s="179"/>
      <c r="AM506" s="175" t="s">
        <v>3568</v>
      </c>
      <c r="AN506" s="208">
        <v>1.8037999999999998E-2</v>
      </c>
      <c r="AO506" s="208">
        <v>0</v>
      </c>
    </row>
    <row r="507" spans="1:41" x14ac:dyDescent="0.2">
      <c r="A507" s="175" t="s">
        <v>3449</v>
      </c>
      <c r="B507" s="175" t="s">
        <v>3455</v>
      </c>
      <c r="C507" s="175" t="s">
        <v>3435</v>
      </c>
      <c r="D507" s="175" t="s">
        <v>3580</v>
      </c>
      <c r="E507" s="175" t="s">
        <v>99</v>
      </c>
      <c r="F507" s="200">
        <v>3.718</v>
      </c>
      <c r="G507" s="201">
        <v>24623195.690000001</v>
      </c>
      <c r="H507" s="201">
        <v>22643.904720279723</v>
      </c>
      <c r="I507" s="207">
        <v>1.2569E-2</v>
      </c>
      <c r="J507" s="207">
        <v>1.9999999999999999E-6</v>
      </c>
      <c r="K507" s="175" t="s">
        <v>3580</v>
      </c>
      <c r="L507" s="175" t="s">
        <v>99</v>
      </c>
      <c r="M507" s="200">
        <v>3.718</v>
      </c>
      <c r="N507" s="201">
        <v>-24623195.690000001</v>
      </c>
      <c r="O507" s="201">
        <v>-24852.15721893491</v>
      </c>
      <c r="P507" s="207">
        <v>-1.9999999999999999E-6</v>
      </c>
      <c r="Q507" s="207">
        <v>1.1265000000000001E-2</v>
      </c>
      <c r="R507" s="201">
        <v>-8210.2827899999975</v>
      </c>
      <c r="S507" s="175" t="s">
        <v>94</v>
      </c>
      <c r="T507" s="175" t="s">
        <v>95</v>
      </c>
      <c r="U507" s="175" t="s">
        <v>2826</v>
      </c>
      <c r="V507" s="175" t="s">
        <v>3437</v>
      </c>
      <c r="W507" s="175" t="s">
        <v>3438</v>
      </c>
      <c r="X507" s="175" t="s">
        <v>3581</v>
      </c>
      <c r="Y507" s="175" t="s">
        <v>252</v>
      </c>
      <c r="Z507" s="175" t="s">
        <v>3561</v>
      </c>
      <c r="AA507" s="175" t="s">
        <v>3576</v>
      </c>
      <c r="AB507" s="175" t="s">
        <v>265</v>
      </c>
      <c r="AC507" s="175" t="s">
        <v>3567</v>
      </c>
      <c r="AD507" s="175" t="s">
        <v>370</v>
      </c>
      <c r="AE507" s="175" t="s">
        <v>3443</v>
      </c>
      <c r="AF507" s="175" t="s">
        <v>2907</v>
      </c>
      <c r="AG507" s="175" t="s">
        <v>3469</v>
      </c>
      <c r="AH507" s="206"/>
      <c r="AI507" s="237">
        <v>13440.609</v>
      </c>
      <c r="AJ507" s="201"/>
      <c r="AK507" s="175"/>
      <c r="AL507" s="179"/>
      <c r="AM507" s="175" t="s">
        <v>3568</v>
      </c>
      <c r="AN507" s="208">
        <v>4.1602E-2</v>
      </c>
      <c r="AO507" s="208">
        <v>-9.9999999999999995E-7</v>
      </c>
    </row>
    <row r="508" spans="1:41" x14ac:dyDescent="0.2">
      <c r="A508" s="175" t="s">
        <v>3449</v>
      </c>
      <c r="B508" s="175" t="s">
        <v>3488</v>
      </c>
      <c r="C508" s="175" t="s">
        <v>3435</v>
      </c>
      <c r="D508" s="175" t="s">
        <v>3580</v>
      </c>
      <c r="E508" s="175" t="s">
        <v>99</v>
      </c>
      <c r="F508" s="200">
        <v>3.718</v>
      </c>
      <c r="G508" s="201">
        <v>15080363.300000001</v>
      </c>
      <c r="H508" s="201">
        <v>13868.155621301776</v>
      </c>
      <c r="I508" s="207">
        <v>6.0003000000000001E-2</v>
      </c>
      <c r="J508" s="207">
        <v>1.1E-5</v>
      </c>
      <c r="K508" s="175" t="s">
        <v>3580</v>
      </c>
      <c r="L508" s="175" t="s">
        <v>99</v>
      </c>
      <c r="M508" s="200">
        <v>3.718</v>
      </c>
      <c r="N508" s="201">
        <v>-15080363.300000001</v>
      </c>
      <c r="O508" s="201">
        <v>-15220.589739107048</v>
      </c>
      <c r="P508" s="207">
        <v>-1.2999999999999999E-5</v>
      </c>
      <c r="Q508" s="207">
        <v>4.0453000000000003E-2</v>
      </c>
      <c r="R508" s="201">
        <v>-5028.3500500000009</v>
      </c>
      <c r="S508" s="175" t="s">
        <v>94</v>
      </c>
      <c r="T508" s="175" t="s">
        <v>95</v>
      </c>
      <c r="U508" s="175" t="s">
        <v>2826</v>
      </c>
      <c r="V508" s="175" t="s">
        <v>3437</v>
      </c>
      <c r="W508" s="175" t="s">
        <v>3438</v>
      </c>
      <c r="X508" s="175" t="s">
        <v>3581</v>
      </c>
      <c r="Y508" s="175" t="s">
        <v>252</v>
      </c>
      <c r="Z508" s="175" t="s">
        <v>3561</v>
      </c>
      <c r="AA508" s="175" t="s">
        <v>3576</v>
      </c>
      <c r="AB508" s="175" t="s">
        <v>265</v>
      </c>
      <c r="AC508" s="175" t="s">
        <v>3567</v>
      </c>
      <c r="AD508" s="175" t="s">
        <v>370</v>
      </c>
      <c r="AE508" s="175" t="s">
        <v>3443</v>
      </c>
      <c r="AF508" s="175" t="s">
        <v>2907</v>
      </c>
      <c r="AG508" s="175" t="s">
        <v>3469</v>
      </c>
      <c r="AH508" s="206"/>
      <c r="AI508" s="237">
        <v>13440.609</v>
      </c>
      <c r="AJ508" s="201"/>
      <c r="AK508" s="175"/>
      <c r="AL508" s="179"/>
      <c r="AM508" s="175" t="s">
        <v>3568</v>
      </c>
      <c r="AN508" s="208">
        <v>0.147783</v>
      </c>
      <c r="AO508" s="208">
        <v>-3.9999999999999998E-6</v>
      </c>
    </row>
    <row r="509" spans="1:41" x14ac:dyDescent="0.2">
      <c r="A509" s="175" t="s">
        <v>3449</v>
      </c>
      <c r="B509" s="175" t="s">
        <v>3451</v>
      </c>
      <c r="C509" s="175" t="s">
        <v>3435</v>
      </c>
      <c r="D509" s="175" t="s">
        <v>3575</v>
      </c>
      <c r="E509" s="175" t="s">
        <v>99</v>
      </c>
      <c r="F509" s="200">
        <v>3.718</v>
      </c>
      <c r="G509" s="201">
        <v>-12002463.84</v>
      </c>
      <c r="H509" s="201">
        <v>-12114.070088757395</v>
      </c>
      <c r="I509" s="207">
        <v>-5.4879999999999998E-3</v>
      </c>
      <c r="J509" s="207">
        <v>-9.9999999999999995E-7</v>
      </c>
      <c r="K509" s="175" t="s">
        <v>3575</v>
      </c>
      <c r="L509" s="175" t="s">
        <v>99</v>
      </c>
      <c r="M509" s="200">
        <v>3.718</v>
      </c>
      <c r="N509" s="201">
        <v>12002463.84</v>
      </c>
      <c r="O509" s="201">
        <v>11037.667530930608</v>
      </c>
      <c r="P509" s="207">
        <v>0</v>
      </c>
      <c r="Q509" s="207">
        <v>-4.7169999999999998E-3</v>
      </c>
      <c r="R509" s="201">
        <v>-4002.0647099999987</v>
      </c>
      <c r="S509" s="175" t="s">
        <v>94</v>
      </c>
      <c r="T509" s="175" t="s">
        <v>95</v>
      </c>
      <c r="U509" s="175" t="s">
        <v>2826</v>
      </c>
      <c r="V509" s="175" t="s">
        <v>3437</v>
      </c>
      <c r="W509" s="175" t="s">
        <v>3438</v>
      </c>
      <c r="X509" s="175" t="s">
        <v>3581</v>
      </c>
      <c r="Y509" s="175" t="s">
        <v>252</v>
      </c>
      <c r="Z509" s="175" t="s">
        <v>3561</v>
      </c>
      <c r="AA509" s="175" t="s">
        <v>3576</v>
      </c>
      <c r="AB509" s="175" t="s">
        <v>265</v>
      </c>
      <c r="AC509" s="175" t="s">
        <v>3567</v>
      </c>
      <c r="AD509" s="175" t="s">
        <v>370</v>
      </c>
      <c r="AE509" s="175" t="s">
        <v>3443</v>
      </c>
      <c r="AF509" s="175" t="s">
        <v>2907</v>
      </c>
      <c r="AG509" s="175" t="s">
        <v>3469</v>
      </c>
      <c r="AH509" s="206"/>
      <c r="AI509" s="237">
        <v>13440.609</v>
      </c>
      <c r="AJ509" s="201"/>
      <c r="AK509" s="175"/>
      <c r="AL509" s="179"/>
      <c r="AM509" s="175" t="s">
        <v>3568</v>
      </c>
      <c r="AN509" s="208">
        <v>1.5289000000000001E-2</v>
      </c>
      <c r="AO509" s="208">
        <v>0</v>
      </c>
    </row>
    <row r="510" spans="1:41" x14ac:dyDescent="0.2">
      <c r="A510" s="175" t="s">
        <v>3449</v>
      </c>
      <c r="B510" s="175" t="s">
        <v>3455</v>
      </c>
      <c r="C510" s="175" t="s">
        <v>3491</v>
      </c>
      <c r="D510" s="175" t="s">
        <v>3577</v>
      </c>
      <c r="E510" s="175" t="s">
        <v>2854</v>
      </c>
      <c r="F510" s="200">
        <v>2.3239999999999998</v>
      </c>
      <c r="G510" s="201">
        <v>15971000</v>
      </c>
      <c r="H510" s="201">
        <v>16002.720054268502</v>
      </c>
      <c r="I510" s="207">
        <v>8.8830000000000003E-3</v>
      </c>
      <c r="J510" s="207">
        <v>1.9999999999999999E-6</v>
      </c>
      <c r="K510" s="175" t="s">
        <v>3577</v>
      </c>
      <c r="L510" s="175" t="s">
        <v>99</v>
      </c>
      <c r="M510" s="200">
        <v>3.718</v>
      </c>
      <c r="N510" s="201">
        <v>-10150209.34</v>
      </c>
      <c r="O510" s="201">
        <v>-10150.209339999999</v>
      </c>
      <c r="P510" s="207">
        <v>-9.9999999999999995E-7</v>
      </c>
      <c r="Q510" s="207">
        <v>4.6010000000000001E-3</v>
      </c>
      <c r="R510" s="201">
        <v>-548.15692000000001</v>
      </c>
      <c r="S510" s="175" t="s">
        <v>94</v>
      </c>
      <c r="T510" s="175" t="s">
        <v>2852</v>
      </c>
      <c r="U510" s="175" t="s">
        <v>2879</v>
      </c>
      <c r="V510" s="175" t="s">
        <v>3493</v>
      </c>
      <c r="W510" s="175" t="s">
        <v>3522</v>
      </c>
      <c r="X510" s="175" t="s">
        <v>3548</v>
      </c>
      <c r="Y510" s="175" t="s">
        <v>252</v>
      </c>
      <c r="Z510" s="175" t="s">
        <v>3549</v>
      </c>
      <c r="AA510" s="175" t="s">
        <v>3550</v>
      </c>
      <c r="AB510" s="175" t="s">
        <v>265</v>
      </c>
      <c r="AC510" s="175" t="s">
        <v>3496</v>
      </c>
      <c r="AD510" s="175" t="s">
        <v>370</v>
      </c>
      <c r="AE510" s="175" t="s">
        <v>3443</v>
      </c>
      <c r="AF510" s="175" t="s">
        <v>265</v>
      </c>
      <c r="AG510" s="175" t="s">
        <v>265</v>
      </c>
      <c r="AH510" s="206"/>
      <c r="AI510" s="239">
        <v>0.63663999999999998</v>
      </c>
      <c r="AJ510" s="239"/>
      <c r="AK510" s="175"/>
      <c r="AL510" s="179"/>
      <c r="AM510" s="175" t="s">
        <v>3568</v>
      </c>
      <c r="AN510" s="208">
        <v>2.7780000000000001E-3</v>
      </c>
      <c r="AO510" s="208">
        <v>0</v>
      </c>
    </row>
    <row r="511" spans="1:41" x14ac:dyDescent="0.2">
      <c r="A511" s="175" t="s">
        <v>3449</v>
      </c>
      <c r="B511" s="175" t="s">
        <v>3453</v>
      </c>
      <c r="C511" s="175" t="s">
        <v>3435</v>
      </c>
      <c r="D511" s="175" t="s">
        <v>3582</v>
      </c>
      <c r="E511" s="175" t="s">
        <v>99</v>
      </c>
      <c r="F511" s="200">
        <v>3.718</v>
      </c>
      <c r="G511" s="201">
        <v>-126660.4</v>
      </c>
      <c r="H511" s="201">
        <v>-128.24885960193652</v>
      </c>
      <c r="I511" s="207">
        <v>-6.7260000000000002E-3</v>
      </c>
      <c r="J511" s="207">
        <v>0</v>
      </c>
      <c r="K511" s="175" t="s">
        <v>3582</v>
      </c>
      <c r="L511" s="175" t="s">
        <v>99</v>
      </c>
      <c r="M511" s="200">
        <v>3.718</v>
      </c>
      <c r="N511" s="201">
        <v>126660.4</v>
      </c>
      <c r="O511" s="201">
        <v>116.63760086067778</v>
      </c>
      <c r="P511" s="207">
        <v>0</v>
      </c>
      <c r="Q511" s="207">
        <v>-1.1427E-2</v>
      </c>
      <c r="R511" s="201">
        <v>-43.170659999999998</v>
      </c>
      <c r="S511" s="175" t="s">
        <v>94</v>
      </c>
      <c r="T511" s="175" t="s">
        <v>95</v>
      </c>
      <c r="U511" s="175" t="s">
        <v>2826</v>
      </c>
      <c r="V511" s="175" t="s">
        <v>3437</v>
      </c>
      <c r="W511" s="175" t="s">
        <v>3438</v>
      </c>
      <c r="X511" s="175" t="s">
        <v>3475</v>
      </c>
      <c r="Y511" s="175" t="s">
        <v>252</v>
      </c>
      <c r="Z511" s="175" t="s">
        <v>3106</v>
      </c>
      <c r="AA511" s="175" t="s">
        <v>3583</v>
      </c>
      <c r="AB511" s="175" t="s">
        <v>265</v>
      </c>
      <c r="AC511" s="175" t="s">
        <v>3567</v>
      </c>
      <c r="AD511" s="175" t="s">
        <v>370</v>
      </c>
      <c r="AE511" s="175" t="s">
        <v>3443</v>
      </c>
      <c r="AF511" s="175" t="s">
        <v>2907</v>
      </c>
      <c r="AG511" s="175" t="s">
        <v>3469</v>
      </c>
      <c r="AH511" s="206"/>
      <c r="AI511" s="237">
        <v>24183.360000000001</v>
      </c>
      <c r="AJ511" s="201"/>
      <c r="AK511" s="175"/>
      <c r="AL511" s="179"/>
      <c r="AM511" s="175" t="s">
        <v>3568</v>
      </c>
      <c r="AN511" s="208">
        <v>0.30188799999999999</v>
      </c>
      <c r="AO511" s="208">
        <v>0</v>
      </c>
    </row>
    <row r="512" spans="1:41" x14ac:dyDescent="0.2">
      <c r="A512" s="175" t="s">
        <v>3449</v>
      </c>
      <c r="B512" s="175" t="s">
        <v>3455</v>
      </c>
      <c r="C512" s="175" t="s">
        <v>3435</v>
      </c>
      <c r="D512" s="175" t="s">
        <v>3604</v>
      </c>
      <c r="E512" s="175" t="s">
        <v>99</v>
      </c>
      <c r="F512" s="200">
        <v>3.718</v>
      </c>
      <c r="G512" s="201">
        <v>61582286.479999997</v>
      </c>
      <c r="H512" s="201">
        <v>56709.199900484135</v>
      </c>
      <c r="I512" s="207">
        <v>3.1477999999999999E-2</v>
      </c>
      <c r="J512" s="207">
        <v>6.0000000000000002E-6</v>
      </c>
      <c r="K512" s="175" t="s">
        <v>3604</v>
      </c>
      <c r="L512" s="175" t="s">
        <v>99</v>
      </c>
      <c r="M512" s="200">
        <v>3.718</v>
      </c>
      <c r="N512" s="201">
        <v>-61582286.479999997</v>
      </c>
      <c r="O512" s="201">
        <v>-62354.596729424418</v>
      </c>
      <c r="P512" s="207">
        <v>-6.0000000000000002E-6</v>
      </c>
      <c r="Q512" s="207">
        <v>2.8264999999999998E-2</v>
      </c>
      <c r="R512" s="201">
        <v>-20989.58541</v>
      </c>
      <c r="S512" s="175" t="s">
        <v>94</v>
      </c>
      <c r="T512" s="175" t="s">
        <v>95</v>
      </c>
      <c r="U512" s="175" t="s">
        <v>2826</v>
      </c>
      <c r="V512" s="175" t="s">
        <v>3437</v>
      </c>
      <c r="W512" s="175" t="s">
        <v>3438</v>
      </c>
      <c r="X512" s="175" t="s">
        <v>3475</v>
      </c>
      <c r="Y512" s="175" t="s">
        <v>252</v>
      </c>
      <c r="Z512" s="175" t="s">
        <v>3106</v>
      </c>
      <c r="AA512" s="175" t="s">
        <v>3583</v>
      </c>
      <c r="AB512" s="175" t="s">
        <v>265</v>
      </c>
      <c r="AC512" s="175" t="s">
        <v>3567</v>
      </c>
      <c r="AD512" s="175" t="s">
        <v>370</v>
      </c>
      <c r="AE512" s="175" t="s">
        <v>3443</v>
      </c>
      <c r="AF512" s="175" t="s">
        <v>2907</v>
      </c>
      <c r="AG512" s="175" t="s">
        <v>3469</v>
      </c>
      <c r="AH512" s="206"/>
      <c r="AI512" s="237">
        <v>24183.360000000001</v>
      </c>
      <c r="AJ512" s="201"/>
      <c r="AK512" s="175"/>
      <c r="AL512" s="179"/>
      <c r="AM512" s="175" t="s">
        <v>3568</v>
      </c>
      <c r="AN512" s="208">
        <v>0.10635500000000001</v>
      </c>
      <c r="AO512" s="208">
        <v>-1.9999999999999999E-6</v>
      </c>
    </row>
    <row r="513" spans="1:41" x14ac:dyDescent="0.2">
      <c r="A513" s="175" t="s">
        <v>3449</v>
      </c>
      <c r="B513" s="175" t="s">
        <v>3463</v>
      </c>
      <c r="C513" s="175" t="s">
        <v>3435</v>
      </c>
      <c r="D513" s="175" t="s">
        <v>3582</v>
      </c>
      <c r="E513" s="175" t="s">
        <v>99</v>
      </c>
      <c r="F513" s="200">
        <v>3.718</v>
      </c>
      <c r="G513" s="201">
        <v>-1418596.48</v>
      </c>
      <c r="H513" s="201">
        <v>-1436.3872592791824</v>
      </c>
      <c r="I513" s="207">
        <v>-2.2134000000000001E-2</v>
      </c>
      <c r="J513" s="207">
        <v>-1.9999999999999999E-6</v>
      </c>
      <c r="K513" s="175" t="s">
        <v>3582</v>
      </c>
      <c r="L513" s="175" t="s">
        <v>99</v>
      </c>
      <c r="M513" s="200">
        <v>3.718</v>
      </c>
      <c r="N513" s="201">
        <v>1418596.48</v>
      </c>
      <c r="O513" s="201">
        <v>1306.34108929532</v>
      </c>
      <c r="P513" s="207">
        <v>1.9999999999999999E-6</v>
      </c>
      <c r="Q513" s="207">
        <v>-1.9193999999999999E-2</v>
      </c>
      <c r="R513" s="201">
        <v>-483.51166000000012</v>
      </c>
      <c r="S513" s="175" t="s">
        <v>94</v>
      </c>
      <c r="T513" s="175" t="s">
        <v>95</v>
      </c>
      <c r="U513" s="175" t="s">
        <v>2826</v>
      </c>
      <c r="V513" s="175" t="s">
        <v>3437</v>
      </c>
      <c r="W513" s="175" t="s">
        <v>3438</v>
      </c>
      <c r="X513" s="175" t="s">
        <v>3475</v>
      </c>
      <c r="Y513" s="175" t="s">
        <v>252</v>
      </c>
      <c r="Z513" s="175" t="s">
        <v>3106</v>
      </c>
      <c r="AA513" s="175" t="s">
        <v>3583</v>
      </c>
      <c r="AB513" s="175" t="s">
        <v>265</v>
      </c>
      <c r="AC513" s="175" t="s">
        <v>3567</v>
      </c>
      <c r="AD513" s="175" t="s">
        <v>370</v>
      </c>
      <c r="AE513" s="175" t="s">
        <v>3443</v>
      </c>
      <c r="AF513" s="175" t="s">
        <v>2907</v>
      </c>
      <c r="AG513" s="175" t="s">
        <v>3469</v>
      </c>
      <c r="AH513" s="206"/>
      <c r="AI513" s="237">
        <v>24183.360000000001</v>
      </c>
      <c r="AJ513" s="201"/>
      <c r="AK513" s="175"/>
      <c r="AL513" s="179"/>
      <c r="AM513" s="175" t="s">
        <v>3568</v>
      </c>
      <c r="AN513" s="208">
        <v>6.0260000000000001E-2</v>
      </c>
      <c r="AO513" s="208">
        <v>-9.9999999999999995E-7</v>
      </c>
    </row>
    <row r="514" spans="1:41" x14ac:dyDescent="0.2">
      <c r="A514" s="175" t="s">
        <v>3449</v>
      </c>
      <c r="B514" s="175" t="s">
        <v>3449</v>
      </c>
      <c r="C514" s="175" t="s">
        <v>3435</v>
      </c>
      <c r="D514" s="175" t="s">
        <v>3578</v>
      </c>
      <c r="E514" s="175" t="s">
        <v>99</v>
      </c>
      <c r="F514" s="200">
        <v>3.718</v>
      </c>
      <c r="G514" s="201">
        <v>-560809.04</v>
      </c>
      <c r="H514" s="201">
        <v>-563.58271113501883</v>
      </c>
      <c r="I514" s="207">
        <v>-1.2719999999999999E-3</v>
      </c>
      <c r="J514" s="207">
        <v>0</v>
      </c>
      <c r="K514" s="175" t="s">
        <v>3578</v>
      </c>
      <c r="L514" s="175" t="s">
        <v>99</v>
      </c>
      <c r="M514" s="200">
        <v>3.718</v>
      </c>
      <c r="N514" s="201">
        <v>560809.04</v>
      </c>
      <c r="O514" s="201">
        <v>513.20543033889192</v>
      </c>
      <c r="P514" s="207">
        <v>0</v>
      </c>
      <c r="Q514" s="207">
        <v>-1.3630000000000001E-3</v>
      </c>
      <c r="R514" s="201">
        <v>-187.30273000000011</v>
      </c>
      <c r="S514" s="175" t="s">
        <v>94</v>
      </c>
      <c r="T514" s="175" t="s">
        <v>95</v>
      </c>
      <c r="U514" s="175" t="s">
        <v>2826</v>
      </c>
      <c r="V514" s="175" t="s">
        <v>3437</v>
      </c>
      <c r="W514" s="175" t="s">
        <v>3438</v>
      </c>
      <c r="X514" s="175" t="s">
        <v>3475</v>
      </c>
      <c r="Y514" s="175" t="s">
        <v>252</v>
      </c>
      <c r="Z514" s="175" t="s">
        <v>3478</v>
      </c>
      <c r="AA514" s="175" t="s">
        <v>3546</v>
      </c>
      <c r="AB514" s="175" t="s">
        <v>265</v>
      </c>
      <c r="AC514" s="175" t="s">
        <v>3567</v>
      </c>
      <c r="AD514" s="175" t="s">
        <v>370</v>
      </c>
      <c r="AE514" s="175" t="s">
        <v>3443</v>
      </c>
      <c r="AF514" s="175" t="s">
        <v>2907</v>
      </c>
      <c r="AG514" s="175" t="s">
        <v>3469</v>
      </c>
      <c r="AH514" s="206"/>
      <c r="AI514" s="237">
        <v>25035.15</v>
      </c>
      <c r="AJ514" s="201"/>
      <c r="AK514" s="175"/>
      <c r="AL514" s="179"/>
      <c r="AM514" s="175" t="s">
        <v>3568</v>
      </c>
      <c r="AN514" s="208">
        <v>4.9280000000000001E-3</v>
      </c>
      <c r="AO514" s="208">
        <v>0</v>
      </c>
    </row>
    <row r="515" spans="1:41" x14ac:dyDescent="0.2">
      <c r="A515" s="175" t="s">
        <v>3449</v>
      </c>
      <c r="B515" s="175" t="s">
        <v>3451</v>
      </c>
      <c r="C515" s="175" t="s">
        <v>3435</v>
      </c>
      <c r="D515" s="175" t="s">
        <v>3578</v>
      </c>
      <c r="E515" s="175" t="s">
        <v>99</v>
      </c>
      <c r="F515" s="200">
        <v>3.718</v>
      </c>
      <c r="G515" s="201">
        <v>-53506280.68</v>
      </c>
      <c r="H515" s="201">
        <v>-53770.913848843462</v>
      </c>
      <c r="I515" s="207">
        <v>-2.4358999999999999E-2</v>
      </c>
      <c r="J515" s="207">
        <v>-1.9999999999999999E-6</v>
      </c>
      <c r="K515" s="175" t="s">
        <v>3578</v>
      </c>
      <c r="L515" s="175" t="s">
        <v>99</v>
      </c>
      <c r="M515" s="200">
        <v>3.718</v>
      </c>
      <c r="N515" s="201">
        <v>53506280.68</v>
      </c>
      <c r="O515" s="201">
        <v>48964.463429263044</v>
      </c>
      <c r="P515" s="207">
        <v>1.9999999999999999E-6</v>
      </c>
      <c r="Q515" s="207">
        <v>-2.0927000000000001E-2</v>
      </c>
      <c r="R515" s="201">
        <v>-17870.382660000003</v>
      </c>
      <c r="S515" s="175" t="s">
        <v>94</v>
      </c>
      <c r="T515" s="175" t="s">
        <v>95</v>
      </c>
      <c r="U515" s="175" t="s">
        <v>2826</v>
      </c>
      <c r="V515" s="175" t="s">
        <v>3437</v>
      </c>
      <c r="W515" s="175" t="s">
        <v>3438</v>
      </c>
      <c r="X515" s="175" t="s">
        <v>3475</v>
      </c>
      <c r="Y515" s="175" t="s">
        <v>252</v>
      </c>
      <c r="Z515" s="175" t="s">
        <v>3478</v>
      </c>
      <c r="AA515" s="175" t="s">
        <v>3546</v>
      </c>
      <c r="AB515" s="175" t="s">
        <v>265</v>
      </c>
      <c r="AC515" s="175" t="s">
        <v>3567</v>
      </c>
      <c r="AD515" s="175" t="s">
        <v>370</v>
      </c>
      <c r="AE515" s="175" t="s">
        <v>3443</v>
      </c>
      <c r="AF515" s="175" t="s">
        <v>2907</v>
      </c>
      <c r="AG515" s="175" t="s">
        <v>3469</v>
      </c>
      <c r="AH515" s="206"/>
      <c r="AI515" s="237">
        <v>25035.15</v>
      </c>
      <c r="AJ515" s="201"/>
      <c r="AK515" s="175"/>
      <c r="AL515" s="179"/>
      <c r="AM515" s="175" t="s">
        <v>3568</v>
      </c>
      <c r="AN515" s="208">
        <v>6.8267999999999995E-2</v>
      </c>
      <c r="AO515" s="208">
        <v>-9.9999999999999995E-7</v>
      </c>
    </row>
    <row r="516" spans="1:41" x14ac:dyDescent="0.2">
      <c r="A516" s="175" t="s">
        <v>3449</v>
      </c>
      <c r="B516" s="175" t="s">
        <v>3453</v>
      </c>
      <c r="C516" s="175" t="s">
        <v>3435</v>
      </c>
      <c r="D516" s="175" t="s">
        <v>3578</v>
      </c>
      <c r="E516" s="175" t="s">
        <v>99</v>
      </c>
      <c r="F516" s="200">
        <v>3.718</v>
      </c>
      <c r="G516" s="201">
        <v>-611791.68000000005</v>
      </c>
      <c r="H516" s="201">
        <v>-614.81749865519089</v>
      </c>
      <c r="I516" s="207">
        <v>-3.2244000000000002E-2</v>
      </c>
      <c r="J516" s="207">
        <v>-9.9999999999999995E-7</v>
      </c>
      <c r="K516" s="175" t="s">
        <v>3578</v>
      </c>
      <c r="L516" s="175" t="s">
        <v>99</v>
      </c>
      <c r="M516" s="200">
        <v>3.718</v>
      </c>
      <c r="N516" s="201">
        <v>611791.68000000005</v>
      </c>
      <c r="O516" s="201">
        <v>559.86047068316293</v>
      </c>
      <c r="P516" s="207">
        <v>9.9999999999999995E-7</v>
      </c>
      <c r="Q516" s="207">
        <v>-5.4849000000000002E-2</v>
      </c>
      <c r="R516" s="201">
        <v>-204.33023000000003</v>
      </c>
      <c r="S516" s="175" t="s">
        <v>94</v>
      </c>
      <c r="T516" s="175" t="s">
        <v>95</v>
      </c>
      <c r="U516" s="175" t="s">
        <v>2826</v>
      </c>
      <c r="V516" s="175" t="s">
        <v>3437</v>
      </c>
      <c r="W516" s="175" t="s">
        <v>3438</v>
      </c>
      <c r="X516" s="175" t="s">
        <v>3475</v>
      </c>
      <c r="Y516" s="175" t="s">
        <v>252</v>
      </c>
      <c r="Z516" s="175" t="s">
        <v>3478</v>
      </c>
      <c r="AA516" s="175" t="s">
        <v>3546</v>
      </c>
      <c r="AB516" s="175" t="s">
        <v>265</v>
      </c>
      <c r="AC516" s="175" t="s">
        <v>3567</v>
      </c>
      <c r="AD516" s="175" t="s">
        <v>370</v>
      </c>
      <c r="AE516" s="175" t="s">
        <v>3443</v>
      </c>
      <c r="AF516" s="175" t="s">
        <v>2907</v>
      </c>
      <c r="AG516" s="175" t="s">
        <v>3469</v>
      </c>
      <c r="AH516" s="206"/>
      <c r="AI516" s="237">
        <v>25035.15</v>
      </c>
      <c r="AJ516" s="201"/>
      <c r="AK516" s="175"/>
      <c r="AL516" s="179"/>
      <c r="AM516" s="175" t="s">
        <v>3568</v>
      </c>
      <c r="AN516" s="208">
        <v>1.4288590000000001</v>
      </c>
      <c r="AO516" s="208">
        <v>0</v>
      </c>
    </row>
    <row r="517" spans="1:41" x14ac:dyDescent="0.2">
      <c r="A517" s="175" t="s">
        <v>3449</v>
      </c>
      <c r="B517" s="175" t="s">
        <v>3453</v>
      </c>
      <c r="C517" s="175" t="s">
        <v>3435</v>
      </c>
      <c r="D517" s="175" t="s">
        <v>3584</v>
      </c>
      <c r="E517" s="175" t="s">
        <v>99</v>
      </c>
      <c r="F517" s="200">
        <v>3.718</v>
      </c>
      <c r="G517" s="201">
        <v>-51290.79</v>
      </c>
      <c r="H517" s="201">
        <v>-51.414370629370623</v>
      </c>
      <c r="I517" s="207">
        <v>-2.696E-3</v>
      </c>
      <c r="J517" s="207">
        <v>0</v>
      </c>
      <c r="K517" s="175" t="s">
        <v>3584</v>
      </c>
      <c r="L517" s="175" t="s">
        <v>99</v>
      </c>
      <c r="M517" s="200">
        <v>3.718</v>
      </c>
      <c r="N517" s="201">
        <v>51290.79</v>
      </c>
      <c r="O517" s="201">
        <v>51.179249596557284</v>
      </c>
      <c r="P517" s="207">
        <v>0</v>
      </c>
      <c r="Q517" s="207">
        <v>-5.0140000000000002E-3</v>
      </c>
      <c r="R517" s="201">
        <v>-0.87417999999999552</v>
      </c>
      <c r="S517" s="175" t="s">
        <v>94</v>
      </c>
      <c r="T517" s="175" t="s">
        <v>95</v>
      </c>
      <c r="U517" s="175" t="s">
        <v>2826</v>
      </c>
      <c r="V517" s="175" t="s">
        <v>3437</v>
      </c>
      <c r="W517" s="175" t="s">
        <v>3438</v>
      </c>
      <c r="X517" s="175" t="s">
        <v>4623</v>
      </c>
      <c r="Y517" s="175" t="s">
        <v>252</v>
      </c>
      <c r="Z517" s="175" t="s">
        <v>3585</v>
      </c>
      <c r="AA517" s="175" t="s">
        <v>3586</v>
      </c>
      <c r="AB517" s="175" t="s">
        <v>265</v>
      </c>
      <c r="AC517" s="175" t="s">
        <v>3567</v>
      </c>
      <c r="AD517" s="175" t="s">
        <v>370</v>
      </c>
      <c r="AE517" s="175" t="s">
        <v>3443</v>
      </c>
      <c r="AF517" s="175" t="s">
        <v>2907</v>
      </c>
      <c r="AG517" s="175" t="s">
        <v>3469</v>
      </c>
      <c r="AH517" s="206"/>
      <c r="AI517" s="201">
        <v>16822.47</v>
      </c>
      <c r="AJ517" s="201"/>
      <c r="AK517" s="175"/>
      <c r="AL517" s="209"/>
      <c r="AM517" s="175" t="s">
        <v>3568</v>
      </c>
      <c r="AN517" s="208">
        <v>6.1130000000000004E-3</v>
      </c>
      <c r="AO517" s="208">
        <v>0</v>
      </c>
    </row>
    <row r="518" spans="1:41" x14ac:dyDescent="0.2">
      <c r="A518" s="175" t="s">
        <v>3449</v>
      </c>
      <c r="B518" s="175" t="s">
        <v>3455</v>
      </c>
      <c r="C518" s="175" t="s">
        <v>3435</v>
      </c>
      <c r="D518" s="175" t="s">
        <v>3593</v>
      </c>
      <c r="E518" s="175" t="s">
        <v>99</v>
      </c>
      <c r="F518" s="200">
        <v>3.718</v>
      </c>
      <c r="G518" s="201">
        <v>8668143.5099999998</v>
      </c>
      <c r="H518" s="201">
        <v>8649.2932490586336</v>
      </c>
      <c r="I518" s="207">
        <v>4.8009999999999997E-3</v>
      </c>
      <c r="J518" s="207">
        <v>9.9999999999999995E-7</v>
      </c>
      <c r="K518" s="175" t="s">
        <v>3593</v>
      </c>
      <c r="L518" s="175" t="s">
        <v>99</v>
      </c>
      <c r="M518" s="200">
        <v>3.718</v>
      </c>
      <c r="N518" s="201">
        <v>-8668143.5099999998</v>
      </c>
      <c r="O518" s="201">
        <v>-8689.0289187735343</v>
      </c>
      <c r="P518" s="207">
        <v>-9.9999999999999995E-7</v>
      </c>
      <c r="Q518" s="207">
        <v>3.9389999999999998E-3</v>
      </c>
      <c r="R518" s="201">
        <v>-147.73721999999907</v>
      </c>
      <c r="S518" s="175" t="s">
        <v>94</v>
      </c>
      <c r="T518" s="175" t="s">
        <v>95</v>
      </c>
      <c r="U518" s="175" t="s">
        <v>2826</v>
      </c>
      <c r="V518" s="175" t="s">
        <v>3437</v>
      </c>
      <c r="W518" s="175" t="s">
        <v>3438</v>
      </c>
      <c r="X518" s="175" t="s">
        <v>4623</v>
      </c>
      <c r="Y518" s="175" t="s">
        <v>252</v>
      </c>
      <c r="Z518" s="175" t="s">
        <v>3585</v>
      </c>
      <c r="AA518" s="175" t="s">
        <v>3586</v>
      </c>
      <c r="AB518" s="175" t="s">
        <v>265</v>
      </c>
      <c r="AC518" s="175" t="s">
        <v>3567</v>
      </c>
      <c r="AD518" s="175" t="s">
        <v>370</v>
      </c>
      <c r="AE518" s="175" t="s">
        <v>3443</v>
      </c>
      <c r="AF518" s="175" t="s">
        <v>2907</v>
      </c>
      <c r="AG518" s="175" t="s">
        <v>3469</v>
      </c>
      <c r="AH518" s="206"/>
      <c r="AI518" s="201">
        <v>16822.47</v>
      </c>
      <c r="AJ518" s="201"/>
      <c r="AK518" s="175"/>
      <c r="AL518" s="209"/>
      <c r="AM518" s="175" t="s">
        <v>3568</v>
      </c>
      <c r="AN518" s="208">
        <v>7.4899999999999999E-4</v>
      </c>
      <c r="AO518" s="208">
        <v>0</v>
      </c>
    </row>
    <row r="519" spans="1:41" x14ac:dyDescent="0.2">
      <c r="A519" s="175" t="s">
        <v>3449</v>
      </c>
      <c r="B519" s="175" t="s">
        <v>3463</v>
      </c>
      <c r="C519" s="175" t="s">
        <v>3435</v>
      </c>
      <c r="D519" s="175" t="s">
        <v>3587</v>
      </c>
      <c r="E519" s="175" t="s">
        <v>99</v>
      </c>
      <c r="F519" s="200">
        <v>3.718</v>
      </c>
      <c r="G519" s="201">
        <v>11946724.369999999</v>
      </c>
      <c r="H519" s="201">
        <v>12150.086430876816</v>
      </c>
      <c r="I519" s="207">
        <v>0.18723000000000001</v>
      </c>
      <c r="J519" s="207">
        <v>1.8E-5</v>
      </c>
      <c r="K519" s="175" t="s">
        <v>3587</v>
      </c>
      <c r="L519" s="175" t="s">
        <v>99</v>
      </c>
      <c r="M519" s="200">
        <v>3.718</v>
      </c>
      <c r="N519" s="201">
        <v>-11946724.369999999</v>
      </c>
      <c r="O519" s="201">
        <v>-11975.452920925229</v>
      </c>
      <c r="P519" s="207">
        <v>-1.8E-5</v>
      </c>
      <c r="Q519" s="207">
        <v>0.175951</v>
      </c>
      <c r="R519" s="201">
        <v>649.28739000000496</v>
      </c>
      <c r="S519" s="175" t="s">
        <v>94</v>
      </c>
      <c r="T519" s="175" t="s">
        <v>95</v>
      </c>
      <c r="U519" s="175" t="s">
        <v>2826</v>
      </c>
      <c r="V519" s="175" t="s">
        <v>3437</v>
      </c>
      <c r="W519" s="175" t="s">
        <v>3438</v>
      </c>
      <c r="X519" s="175" t="s">
        <v>3581</v>
      </c>
      <c r="Y519" s="175" t="s">
        <v>252</v>
      </c>
      <c r="Z519" s="175" t="s">
        <v>3588</v>
      </c>
      <c r="AA519" s="175" t="s">
        <v>3589</v>
      </c>
      <c r="AB519" s="175" t="s">
        <v>265</v>
      </c>
      <c r="AC519" s="175" t="s">
        <v>3567</v>
      </c>
      <c r="AD519" s="175" t="s">
        <v>370</v>
      </c>
      <c r="AE519" s="175" t="s">
        <v>3443</v>
      </c>
      <c r="AF519" s="175" t="s">
        <v>2907</v>
      </c>
      <c r="AG519" s="175" t="s">
        <v>3469</v>
      </c>
      <c r="AH519" s="206"/>
      <c r="AI519" s="237">
        <v>12321.21</v>
      </c>
      <c r="AJ519" s="201"/>
      <c r="AK519" s="175"/>
      <c r="AL519" s="179"/>
      <c r="AM519" s="175" t="s">
        <v>3568</v>
      </c>
      <c r="AN519" s="208">
        <v>-8.0921000000000007E-2</v>
      </c>
      <c r="AO519" s="208">
        <v>9.9999999999999995E-7</v>
      </c>
    </row>
    <row r="520" spans="1:41" x14ac:dyDescent="0.2">
      <c r="A520" s="175" t="s">
        <v>3449</v>
      </c>
      <c r="B520" s="175" t="s">
        <v>3488</v>
      </c>
      <c r="C520" s="175" t="s">
        <v>3435</v>
      </c>
      <c r="D520" s="175" t="s">
        <v>3605</v>
      </c>
      <c r="E520" s="175" t="s">
        <v>99</v>
      </c>
      <c r="F520" s="200">
        <v>3.718</v>
      </c>
      <c r="G520" s="201">
        <v>-9540364.8399999999</v>
      </c>
      <c r="H520" s="201">
        <v>-9563.3067697686929</v>
      </c>
      <c r="I520" s="207">
        <v>-4.1376999999999997E-2</v>
      </c>
      <c r="J520" s="207">
        <v>-7.9999999999999996E-6</v>
      </c>
      <c r="K520" s="175" t="s">
        <v>3605</v>
      </c>
      <c r="L520" s="175" t="s">
        <v>99</v>
      </c>
      <c r="M520" s="200">
        <v>3.718</v>
      </c>
      <c r="N520" s="201">
        <v>9540364.8399999999</v>
      </c>
      <c r="O520" s="201">
        <v>9702.7648601398596</v>
      </c>
      <c r="P520" s="207">
        <v>7.9999999999999996E-6</v>
      </c>
      <c r="Q520" s="207">
        <v>-2.5787999999999998E-2</v>
      </c>
      <c r="R520" s="201">
        <v>518.50518000000011</v>
      </c>
      <c r="S520" s="175" t="s">
        <v>94</v>
      </c>
      <c r="T520" s="175" t="s">
        <v>95</v>
      </c>
      <c r="U520" s="175" t="s">
        <v>2826</v>
      </c>
      <c r="V520" s="175" t="s">
        <v>3437</v>
      </c>
      <c r="W520" s="175" t="s">
        <v>3438</v>
      </c>
      <c r="X520" s="175" t="s">
        <v>3581</v>
      </c>
      <c r="Y520" s="175" t="s">
        <v>252</v>
      </c>
      <c r="Z520" s="175" t="s">
        <v>3588</v>
      </c>
      <c r="AA520" s="175" t="s">
        <v>3589</v>
      </c>
      <c r="AB520" s="175" t="s">
        <v>265</v>
      </c>
      <c r="AC520" s="175" t="s">
        <v>3567</v>
      </c>
      <c r="AD520" s="175" t="s">
        <v>370</v>
      </c>
      <c r="AE520" s="175" t="s">
        <v>3443</v>
      </c>
      <c r="AF520" s="175" t="s">
        <v>2907</v>
      </c>
      <c r="AG520" s="175" t="s">
        <v>3469</v>
      </c>
      <c r="AH520" s="206"/>
      <c r="AI520" s="237">
        <v>12321.21</v>
      </c>
      <c r="AJ520" s="201"/>
      <c r="AK520" s="175"/>
      <c r="AL520" s="179"/>
      <c r="AM520" s="175" t="s">
        <v>3568</v>
      </c>
      <c r="AN520" s="208">
        <v>-1.5239000000000001E-2</v>
      </c>
      <c r="AO520" s="208">
        <v>0</v>
      </c>
    </row>
    <row r="521" spans="1:41" x14ac:dyDescent="0.2">
      <c r="A521" s="175" t="s">
        <v>3449</v>
      </c>
      <c r="B521" s="175" t="s">
        <v>3449</v>
      </c>
      <c r="C521" s="175" t="s">
        <v>3435</v>
      </c>
      <c r="D521" s="175" t="s">
        <v>3604</v>
      </c>
      <c r="E521" s="175" t="s">
        <v>99</v>
      </c>
      <c r="F521" s="200">
        <v>3.718</v>
      </c>
      <c r="G521" s="201">
        <v>177324.56</v>
      </c>
      <c r="H521" s="201">
        <v>163.29264120494889</v>
      </c>
      <c r="I521" s="207">
        <v>3.68E-4</v>
      </c>
      <c r="J521" s="207">
        <v>0</v>
      </c>
      <c r="K521" s="175" t="s">
        <v>3604</v>
      </c>
      <c r="L521" s="175" t="s">
        <v>99</v>
      </c>
      <c r="M521" s="200">
        <v>3.718</v>
      </c>
      <c r="N521" s="201">
        <v>-177324.56</v>
      </c>
      <c r="O521" s="201">
        <v>-179.54841043571813</v>
      </c>
      <c r="P521" s="207">
        <v>0</v>
      </c>
      <c r="Q521" s="207">
        <v>4.7699999999999999E-4</v>
      </c>
      <c r="R521" s="201">
        <v>-60.438949999999977</v>
      </c>
      <c r="S521" s="175" t="s">
        <v>94</v>
      </c>
      <c r="T521" s="175" t="s">
        <v>95</v>
      </c>
      <c r="U521" s="175" t="s">
        <v>2826</v>
      </c>
      <c r="V521" s="175" t="s">
        <v>3437</v>
      </c>
      <c r="W521" s="175" t="s">
        <v>3438</v>
      </c>
      <c r="X521" s="175" t="s">
        <v>3475</v>
      </c>
      <c r="Y521" s="175" t="s">
        <v>252</v>
      </c>
      <c r="Z521" s="175" t="s">
        <v>3106</v>
      </c>
      <c r="AA521" s="175" t="s">
        <v>3583</v>
      </c>
      <c r="AB521" s="175" t="s">
        <v>265</v>
      </c>
      <c r="AC521" s="175" t="s">
        <v>3567</v>
      </c>
      <c r="AD521" s="175" t="s">
        <v>370</v>
      </c>
      <c r="AE521" s="175" t="s">
        <v>3443</v>
      </c>
      <c r="AF521" s="175" t="s">
        <v>2907</v>
      </c>
      <c r="AG521" s="175" t="s">
        <v>3469</v>
      </c>
      <c r="AH521" s="206"/>
      <c r="AI521" s="237">
        <v>24183.360000000001</v>
      </c>
      <c r="AJ521" s="201"/>
      <c r="AK521" s="175"/>
      <c r="AL521" s="179"/>
      <c r="AM521" s="175" t="s">
        <v>3568</v>
      </c>
      <c r="AN521" s="208">
        <v>1.5900000000000001E-3</v>
      </c>
      <c r="AO521" s="208">
        <v>0</v>
      </c>
    </row>
    <row r="522" spans="1:41" x14ac:dyDescent="0.2">
      <c r="A522" s="175" t="s">
        <v>3449</v>
      </c>
      <c r="B522" s="175" t="s">
        <v>3451</v>
      </c>
      <c r="C522" s="175" t="s">
        <v>3435</v>
      </c>
      <c r="D522" s="175" t="s">
        <v>3604</v>
      </c>
      <c r="E522" s="175" t="s">
        <v>99</v>
      </c>
      <c r="F522" s="200">
        <v>3.718</v>
      </c>
      <c r="G522" s="201">
        <v>21836252.960000001</v>
      </c>
      <c r="H522" s="201">
        <v>20108.321810112964</v>
      </c>
      <c r="I522" s="207">
        <v>9.1090000000000008E-3</v>
      </c>
      <c r="J522" s="207">
        <v>9.9999999999999995E-7</v>
      </c>
      <c r="K522" s="175" t="s">
        <v>3604</v>
      </c>
      <c r="L522" s="175" t="s">
        <v>99</v>
      </c>
      <c r="M522" s="200">
        <v>3.718</v>
      </c>
      <c r="N522" s="201">
        <v>-21836252.960000001</v>
      </c>
      <c r="O522" s="201">
        <v>-22110.103819257663</v>
      </c>
      <c r="P522" s="207">
        <v>-9.9999999999999995E-7</v>
      </c>
      <c r="Q522" s="207">
        <v>9.4500000000000001E-3</v>
      </c>
      <c r="R522" s="201">
        <v>-7442.625509999998</v>
      </c>
      <c r="S522" s="175" t="s">
        <v>94</v>
      </c>
      <c r="T522" s="175" t="s">
        <v>95</v>
      </c>
      <c r="U522" s="175" t="s">
        <v>2826</v>
      </c>
      <c r="V522" s="175" t="s">
        <v>3437</v>
      </c>
      <c r="W522" s="175" t="s">
        <v>3438</v>
      </c>
      <c r="X522" s="175" t="s">
        <v>3475</v>
      </c>
      <c r="Y522" s="175" t="s">
        <v>252</v>
      </c>
      <c r="Z522" s="175" t="s">
        <v>3106</v>
      </c>
      <c r="AA522" s="175" t="s">
        <v>3583</v>
      </c>
      <c r="AB522" s="175" t="s">
        <v>265</v>
      </c>
      <c r="AC522" s="175" t="s">
        <v>3567</v>
      </c>
      <c r="AD522" s="175" t="s">
        <v>370</v>
      </c>
      <c r="AE522" s="175" t="s">
        <v>3443</v>
      </c>
      <c r="AF522" s="175" t="s">
        <v>2907</v>
      </c>
      <c r="AG522" s="175" t="s">
        <v>3469</v>
      </c>
      <c r="AH522" s="206"/>
      <c r="AI522" s="237">
        <v>24183.360000000001</v>
      </c>
      <c r="AJ522" s="201"/>
      <c r="AK522" s="175"/>
      <c r="AL522" s="179"/>
      <c r="AM522" s="175" t="s">
        <v>3568</v>
      </c>
      <c r="AN522" s="208">
        <v>2.8431999999999999E-2</v>
      </c>
      <c r="AO522" s="208">
        <v>0</v>
      </c>
    </row>
    <row r="523" spans="1:41" x14ac:dyDescent="0.2">
      <c r="A523" s="175" t="s">
        <v>3449</v>
      </c>
      <c r="B523" s="175" t="s">
        <v>3455</v>
      </c>
      <c r="C523" s="175" t="s">
        <v>3435</v>
      </c>
      <c r="D523" s="175" t="s">
        <v>3599</v>
      </c>
      <c r="E523" s="175" t="s">
        <v>99</v>
      </c>
      <c r="F523" s="200">
        <v>3.718</v>
      </c>
      <c r="G523" s="201">
        <v>110449472.09999999</v>
      </c>
      <c r="H523" s="201">
        <v>112329.58845077999</v>
      </c>
      <c r="I523" s="207">
        <v>6.2350999999999997E-2</v>
      </c>
      <c r="J523" s="207">
        <v>1.1E-5</v>
      </c>
      <c r="K523" s="175" t="s">
        <v>3599</v>
      </c>
      <c r="L523" s="175" t="s">
        <v>99</v>
      </c>
      <c r="M523" s="200">
        <v>3.718</v>
      </c>
      <c r="N523" s="201">
        <v>-110449472.09999999</v>
      </c>
      <c r="O523" s="201">
        <v>-110715.07239913932</v>
      </c>
      <c r="P523" s="207">
        <v>-1.1E-5</v>
      </c>
      <c r="Q523" s="207">
        <v>5.0187000000000002E-2</v>
      </c>
      <c r="R523" s="201">
        <v>6002.770680000016</v>
      </c>
      <c r="S523" s="175" t="s">
        <v>94</v>
      </c>
      <c r="T523" s="175" t="s">
        <v>95</v>
      </c>
      <c r="U523" s="175" t="s">
        <v>2826</v>
      </c>
      <c r="V523" s="175" t="s">
        <v>3437</v>
      </c>
      <c r="W523" s="175" t="s">
        <v>3438</v>
      </c>
      <c r="X523" s="175" t="s">
        <v>3581</v>
      </c>
      <c r="Y523" s="175" t="s">
        <v>252</v>
      </c>
      <c r="Z523" s="175" t="s">
        <v>3591</v>
      </c>
      <c r="AA523" s="175" t="s">
        <v>3589</v>
      </c>
      <c r="AB523" s="175" t="s">
        <v>265</v>
      </c>
      <c r="AC523" s="175" t="s">
        <v>3567</v>
      </c>
      <c r="AD523" s="175" t="s">
        <v>370</v>
      </c>
      <c r="AE523" s="175" t="s">
        <v>3443</v>
      </c>
      <c r="AF523" s="175" t="s">
        <v>2907</v>
      </c>
      <c r="AG523" s="175" t="s">
        <v>3469</v>
      </c>
      <c r="AH523" s="206"/>
      <c r="AI523" s="201">
        <v>12303.263000000001</v>
      </c>
      <c r="AJ523" s="201"/>
      <c r="AK523" s="175"/>
      <c r="AL523" s="179"/>
      <c r="AM523" s="175" t="s">
        <v>3568</v>
      </c>
      <c r="AN523" s="208">
        <v>-3.0415999999999999E-2</v>
      </c>
      <c r="AO523" s="208">
        <v>9.9999999999999995E-7</v>
      </c>
    </row>
    <row r="524" spans="1:41" x14ac:dyDescent="0.2">
      <c r="A524" s="175" t="s">
        <v>3449</v>
      </c>
      <c r="B524" s="175" t="s">
        <v>3453</v>
      </c>
      <c r="C524" s="175" t="s">
        <v>3435</v>
      </c>
      <c r="D524" s="175" t="s">
        <v>3592</v>
      </c>
      <c r="E524" s="175" t="s">
        <v>99</v>
      </c>
      <c r="F524" s="200">
        <v>3.718</v>
      </c>
      <c r="G524" s="201">
        <v>-790646.54</v>
      </c>
      <c r="H524" s="201">
        <v>-792.55155997848306</v>
      </c>
      <c r="I524" s="207">
        <v>-4.1564999999999998E-2</v>
      </c>
      <c r="J524" s="207">
        <v>-9.9999999999999995E-7</v>
      </c>
      <c r="K524" s="175" t="s">
        <v>3592</v>
      </c>
      <c r="L524" s="175" t="s">
        <v>99</v>
      </c>
      <c r="M524" s="200">
        <v>3.718</v>
      </c>
      <c r="N524" s="201">
        <v>790646.54</v>
      </c>
      <c r="O524" s="201">
        <v>793.13565895642819</v>
      </c>
      <c r="P524" s="207">
        <v>9.9999999999999995E-7</v>
      </c>
      <c r="Q524" s="207">
        <v>-7.7702999999999994E-2</v>
      </c>
      <c r="R524" s="201">
        <v>2.1716799999999239</v>
      </c>
      <c r="S524" s="175" t="s">
        <v>94</v>
      </c>
      <c r="T524" s="175" t="s">
        <v>95</v>
      </c>
      <c r="U524" s="175" t="s">
        <v>2826</v>
      </c>
      <c r="V524" s="175" t="s">
        <v>3437</v>
      </c>
      <c r="W524" s="175" t="s">
        <v>3438</v>
      </c>
      <c r="X524" s="175" t="s">
        <v>3475</v>
      </c>
      <c r="Y524" s="175" t="s">
        <v>252</v>
      </c>
      <c r="Z524" s="175" t="s">
        <v>3591</v>
      </c>
      <c r="AA524" s="175" t="s">
        <v>3589</v>
      </c>
      <c r="AB524" s="175" t="s">
        <v>265</v>
      </c>
      <c r="AC524" s="175" t="s">
        <v>3567</v>
      </c>
      <c r="AD524" s="175" t="s">
        <v>370</v>
      </c>
      <c r="AE524" s="175" t="s">
        <v>3443</v>
      </c>
      <c r="AF524" s="175" t="s">
        <v>2907</v>
      </c>
      <c r="AG524" s="175" t="s">
        <v>3469</v>
      </c>
      <c r="AH524" s="206"/>
      <c r="AI524" s="237">
        <v>23518.17</v>
      </c>
      <c r="AJ524" s="201"/>
      <c r="AK524" s="175"/>
      <c r="AL524" s="179"/>
      <c r="AM524" s="175" t="s">
        <v>3568</v>
      </c>
      <c r="AN524" s="208">
        <v>-1.5186E-2</v>
      </c>
      <c r="AO524" s="208">
        <v>0</v>
      </c>
    </row>
    <row r="525" spans="1:41" x14ac:dyDescent="0.2">
      <c r="A525" s="175" t="s">
        <v>3449</v>
      </c>
      <c r="B525" s="175" t="s">
        <v>3455</v>
      </c>
      <c r="C525" s="175" t="s">
        <v>3435</v>
      </c>
      <c r="D525" s="175" t="s">
        <v>3592</v>
      </c>
      <c r="E525" s="175" t="s">
        <v>99</v>
      </c>
      <c r="F525" s="200">
        <v>3.718</v>
      </c>
      <c r="G525" s="201">
        <v>-51112973.380000003</v>
      </c>
      <c r="H525" s="201">
        <v>-51236.127251210331</v>
      </c>
      <c r="I525" s="207">
        <v>-2.844E-2</v>
      </c>
      <c r="J525" s="207">
        <v>-5.0000000000000004E-6</v>
      </c>
      <c r="K525" s="175" t="s">
        <v>3592</v>
      </c>
      <c r="L525" s="175" t="s">
        <v>99</v>
      </c>
      <c r="M525" s="200">
        <v>3.718</v>
      </c>
      <c r="N525" s="201">
        <v>51112973.380000003</v>
      </c>
      <c r="O525" s="201">
        <v>51273.887859064009</v>
      </c>
      <c r="P525" s="207">
        <v>5.0000000000000004E-6</v>
      </c>
      <c r="Q525" s="207">
        <v>-2.3241999999999999E-2</v>
      </c>
      <c r="R525" s="201">
        <v>140.39393999997992</v>
      </c>
      <c r="S525" s="175" t="s">
        <v>94</v>
      </c>
      <c r="T525" s="175" t="s">
        <v>95</v>
      </c>
      <c r="U525" s="175" t="s">
        <v>2826</v>
      </c>
      <c r="V525" s="175" t="s">
        <v>3437</v>
      </c>
      <c r="W525" s="175" t="s">
        <v>3438</v>
      </c>
      <c r="X525" s="175" t="s">
        <v>3475</v>
      </c>
      <c r="Y525" s="175" t="s">
        <v>252</v>
      </c>
      <c r="Z525" s="175" t="s">
        <v>3591</v>
      </c>
      <c r="AA525" s="175" t="s">
        <v>3589</v>
      </c>
      <c r="AB525" s="175" t="s">
        <v>265</v>
      </c>
      <c r="AC525" s="175" t="s">
        <v>3567</v>
      </c>
      <c r="AD525" s="175" t="s">
        <v>370</v>
      </c>
      <c r="AE525" s="175" t="s">
        <v>3443</v>
      </c>
      <c r="AF525" s="175" t="s">
        <v>2907</v>
      </c>
      <c r="AG525" s="175" t="s">
        <v>3469</v>
      </c>
      <c r="AH525" s="206"/>
      <c r="AI525" s="237">
        <v>23518.17</v>
      </c>
      <c r="AJ525" s="201"/>
      <c r="AK525" s="175"/>
      <c r="AL525" s="179"/>
      <c r="AM525" s="175" t="s">
        <v>3568</v>
      </c>
      <c r="AN525" s="208">
        <v>-7.1100000000000004E-4</v>
      </c>
      <c r="AO525" s="208">
        <v>0</v>
      </c>
    </row>
    <row r="526" spans="1:41" x14ac:dyDescent="0.2">
      <c r="A526" s="175" t="s">
        <v>3449</v>
      </c>
      <c r="B526" s="175" t="s">
        <v>3463</v>
      </c>
      <c r="C526" s="175" t="s">
        <v>3435</v>
      </c>
      <c r="D526" s="175" t="s">
        <v>3606</v>
      </c>
      <c r="E526" s="175" t="s">
        <v>99</v>
      </c>
      <c r="F526" s="200">
        <v>3.718</v>
      </c>
      <c r="G526" s="201">
        <v>4464827.5199999996</v>
      </c>
      <c r="H526" s="201">
        <v>4478.8837412587418</v>
      </c>
      <c r="I526" s="207">
        <v>6.9018999999999997E-2</v>
      </c>
      <c r="J526" s="207">
        <v>6.9999999999999999E-6</v>
      </c>
      <c r="K526" s="175" t="s">
        <v>3606</v>
      </c>
      <c r="L526" s="175" t="s">
        <v>99</v>
      </c>
      <c r="M526" s="200">
        <v>3.718</v>
      </c>
      <c r="N526" s="201">
        <v>-4464827.5199999996</v>
      </c>
      <c r="O526" s="201">
        <v>-4475.5852689618077</v>
      </c>
      <c r="P526" s="207">
        <v>-6.9999999999999999E-6</v>
      </c>
      <c r="Q526" s="207">
        <v>6.5757999999999997E-2</v>
      </c>
      <c r="R526" s="201">
        <v>12.263719999999012</v>
      </c>
      <c r="S526" s="175" t="s">
        <v>94</v>
      </c>
      <c r="T526" s="175" t="s">
        <v>95</v>
      </c>
      <c r="U526" s="175" t="s">
        <v>2826</v>
      </c>
      <c r="V526" s="175" t="s">
        <v>3437</v>
      </c>
      <c r="W526" s="175" t="s">
        <v>3438</v>
      </c>
      <c r="X526" s="175" t="s">
        <v>3475</v>
      </c>
      <c r="Y526" s="175" t="s">
        <v>252</v>
      </c>
      <c r="Z526" s="175" t="s">
        <v>3591</v>
      </c>
      <c r="AA526" s="175" t="s">
        <v>3589</v>
      </c>
      <c r="AB526" s="175" t="s">
        <v>265</v>
      </c>
      <c r="AC526" s="175" t="s">
        <v>3567</v>
      </c>
      <c r="AD526" s="175" t="s">
        <v>370</v>
      </c>
      <c r="AE526" s="175" t="s">
        <v>3443</v>
      </c>
      <c r="AF526" s="175" t="s">
        <v>2907</v>
      </c>
      <c r="AG526" s="175" t="s">
        <v>3469</v>
      </c>
      <c r="AH526" s="206"/>
      <c r="AI526" s="237">
        <v>23518.17</v>
      </c>
      <c r="AJ526" s="201"/>
      <c r="AK526" s="175"/>
      <c r="AL526" s="179"/>
      <c r="AM526" s="175" t="s">
        <v>3568</v>
      </c>
      <c r="AN526" s="208">
        <v>-1.5280000000000001E-3</v>
      </c>
      <c r="AO526" s="208">
        <v>0</v>
      </c>
    </row>
    <row r="527" spans="1:41" x14ac:dyDescent="0.2">
      <c r="A527" s="175" t="s">
        <v>3449</v>
      </c>
      <c r="B527" s="175" t="s">
        <v>3449</v>
      </c>
      <c r="C527" s="175" t="s">
        <v>3435</v>
      </c>
      <c r="D527" s="175" t="s">
        <v>3593</v>
      </c>
      <c r="E527" s="175" t="s">
        <v>99</v>
      </c>
      <c r="F527" s="200">
        <v>3.718</v>
      </c>
      <c r="G527" s="201">
        <v>1299366.68</v>
      </c>
      <c r="H527" s="201">
        <v>1296.5410005379235</v>
      </c>
      <c r="I527" s="207">
        <v>2.9260000000000002E-3</v>
      </c>
      <c r="J527" s="207">
        <v>0</v>
      </c>
      <c r="K527" s="175" t="s">
        <v>3593</v>
      </c>
      <c r="L527" s="175" t="s">
        <v>99</v>
      </c>
      <c r="M527" s="200">
        <v>3.718</v>
      </c>
      <c r="N527" s="201">
        <v>-1299366.68</v>
      </c>
      <c r="O527" s="201">
        <v>-1302.4974287251212</v>
      </c>
      <c r="P527" s="207">
        <v>0</v>
      </c>
      <c r="Q527" s="207">
        <v>3.4589999999999998E-3</v>
      </c>
      <c r="R527" s="201">
        <v>-22.14600000000064</v>
      </c>
      <c r="S527" s="175" t="s">
        <v>94</v>
      </c>
      <c r="T527" s="175" t="s">
        <v>95</v>
      </c>
      <c r="U527" s="175" t="s">
        <v>2826</v>
      </c>
      <c r="V527" s="175" t="s">
        <v>3437</v>
      </c>
      <c r="W527" s="175" t="s">
        <v>3438</v>
      </c>
      <c r="X527" s="175" t="s">
        <v>4623</v>
      </c>
      <c r="Y527" s="175" t="s">
        <v>252</v>
      </c>
      <c r="Z527" s="175" t="s">
        <v>3585</v>
      </c>
      <c r="AA527" s="175" t="s">
        <v>3586</v>
      </c>
      <c r="AB527" s="175" t="s">
        <v>265</v>
      </c>
      <c r="AC527" s="175" t="s">
        <v>3567</v>
      </c>
      <c r="AD527" s="175" t="s">
        <v>370</v>
      </c>
      <c r="AE527" s="175" t="s">
        <v>3443</v>
      </c>
      <c r="AF527" s="175" t="s">
        <v>2907</v>
      </c>
      <c r="AG527" s="175" t="s">
        <v>3469</v>
      </c>
      <c r="AH527" s="206"/>
      <c r="AI527" s="201">
        <v>16822.47</v>
      </c>
      <c r="AJ527" s="201"/>
      <c r="AK527" s="175"/>
      <c r="AL527" s="209"/>
      <c r="AM527" s="175" t="s">
        <v>3568</v>
      </c>
      <c r="AN527" s="208">
        <v>5.8299999999999997E-4</v>
      </c>
      <c r="AO527" s="208">
        <v>0</v>
      </c>
    </row>
    <row r="528" spans="1:41" x14ac:dyDescent="0.2">
      <c r="A528" s="175" t="s">
        <v>3449</v>
      </c>
      <c r="B528" s="175" t="s">
        <v>3451</v>
      </c>
      <c r="C528" s="175" t="s">
        <v>3435</v>
      </c>
      <c r="D528" s="175" t="s">
        <v>3593</v>
      </c>
      <c r="E528" s="175" t="s">
        <v>99</v>
      </c>
      <c r="F528" s="200">
        <v>3.718</v>
      </c>
      <c r="G528" s="201">
        <v>10822356.689999999</v>
      </c>
      <c r="H528" s="201">
        <v>10798.821750941366</v>
      </c>
      <c r="I528" s="207">
        <v>4.8919999999999996E-3</v>
      </c>
      <c r="J528" s="207">
        <v>0</v>
      </c>
      <c r="K528" s="175" t="s">
        <v>3593</v>
      </c>
      <c r="L528" s="175" t="s">
        <v>99</v>
      </c>
      <c r="M528" s="200">
        <v>3.718</v>
      </c>
      <c r="N528" s="201">
        <v>-10822356.689999999</v>
      </c>
      <c r="O528" s="201">
        <v>-10848.432560516407</v>
      </c>
      <c r="P528" s="207">
        <v>0</v>
      </c>
      <c r="Q528" s="207">
        <v>4.6360000000000004E-3</v>
      </c>
      <c r="R528" s="201">
        <v>-184.45299000000523</v>
      </c>
      <c r="S528" s="175" t="s">
        <v>94</v>
      </c>
      <c r="T528" s="175" t="s">
        <v>95</v>
      </c>
      <c r="U528" s="175" t="s">
        <v>2826</v>
      </c>
      <c r="V528" s="175" t="s">
        <v>3437</v>
      </c>
      <c r="W528" s="175" t="s">
        <v>3438</v>
      </c>
      <c r="X528" s="175" t="s">
        <v>4623</v>
      </c>
      <c r="Y528" s="175" t="s">
        <v>252</v>
      </c>
      <c r="Z528" s="175" t="s">
        <v>3585</v>
      </c>
      <c r="AA528" s="175" t="s">
        <v>3586</v>
      </c>
      <c r="AB528" s="175" t="s">
        <v>265</v>
      </c>
      <c r="AC528" s="175" t="s">
        <v>3567</v>
      </c>
      <c r="AD528" s="175" t="s">
        <v>370</v>
      </c>
      <c r="AE528" s="175" t="s">
        <v>3443</v>
      </c>
      <c r="AF528" s="175" t="s">
        <v>2907</v>
      </c>
      <c r="AG528" s="175" t="s">
        <v>3469</v>
      </c>
      <c r="AH528" s="206"/>
      <c r="AI528" s="201">
        <v>16822.47</v>
      </c>
      <c r="AJ528" s="201"/>
      <c r="AK528" s="175"/>
      <c r="AL528" s="209"/>
      <c r="AM528" s="175" t="s">
        <v>3568</v>
      </c>
      <c r="AN528" s="208">
        <v>7.0500000000000001E-4</v>
      </c>
      <c r="AO528" s="208">
        <v>0</v>
      </c>
    </row>
    <row r="529" spans="1:41" x14ac:dyDescent="0.2">
      <c r="A529" s="175" t="s">
        <v>3449</v>
      </c>
      <c r="B529" s="175" t="s">
        <v>3449</v>
      </c>
      <c r="C529" s="175" t="s">
        <v>3435</v>
      </c>
      <c r="D529" s="175" t="s">
        <v>3594</v>
      </c>
      <c r="E529" s="175" t="s">
        <v>99</v>
      </c>
      <c r="F529" s="200">
        <v>3.718</v>
      </c>
      <c r="G529" s="201">
        <v>2698310.28</v>
      </c>
      <c r="H529" s="201">
        <v>2715.3881307154384</v>
      </c>
      <c r="I529" s="207">
        <v>6.1269999999999996E-3</v>
      </c>
      <c r="J529" s="207">
        <v>9.9999999999999995E-7</v>
      </c>
      <c r="K529" s="175" t="s">
        <v>3594</v>
      </c>
      <c r="L529" s="175" t="s">
        <v>99</v>
      </c>
      <c r="M529" s="200">
        <v>3.718</v>
      </c>
      <c r="N529" s="201">
        <v>-2698310.28</v>
      </c>
      <c r="O529" s="201">
        <v>-2708.3337493275958</v>
      </c>
      <c r="P529" s="207">
        <v>-9.9999999999999995E-7</v>
      </c>
      <c r="Q529" s="207">
        <v>7.1910000000000003E-3</v>
      </c>
      <c r="R529" s="201">
        <v>26.228189999999813</v>
      </c>
      <c r="S529" s="175" t="s">
        <v>94</v>
      </c>
      <c r="T529" s="175" t="s">
        <v>95</v>
      </c>
      <c r="U529" s="175" t="s">
        <v>2826</v>
      </c>
      <c r="V529" s="175" t="s">
        <v>3437</v>
      </c>
      <c r="W529" s="175" t="s">
        <v>3438</v>
      </c>
      <c r="X529" s="175" t="s">
        <v>3471</v>
      </c>
      <c r="Y529" s="175" t="s">
        <v>252</v>
      </c>
      <c r="Z529" s="175" t="s">
        <v>3595</v>
      </c>
      <c r="AA529" s="175" t="s">
        <v>42</v>
      </c>
      <c r="AB529" s="175" t="s">
        <v>265</v>
      </c>
      <c r="AC529" s="175" t="s">
        <v>3567</v>
      </c>
      <c r="AD529" s="175" t="s">
        <v>370</v>
      </c>
      <c r="AE529" s="175" t="s">
        <v>3443</v>
      </c>
      <c r="AF529" s="175" t="s">
        <v>2907</v>
      </c>
      <c r="AG529" s="175" t="s">
        <v>3469</v>
      </c>
      <c r="AH529" s="206"/>
      <c r="AI529" s="201">
        <v>582.13900000000001</v>
      </c>
      <c r="AJ529" s="201"/>
      <c r="AK529" s="175"/>
      <c r="AL529" s="209"/>
      <c r="AM529" s="175" t="s">
        <v>3568</v>
      </c>
      <c r="AN529" s="208">
        <v>-6.8999999999999997E-4</v>
      </c>
      <c r="AO529" s="208">
        <v>0</v>
      </c>
    </row>
    <row r="530" spans="1:41" x14ac:dyDescent="0.2">
      <c r="A530" s="175" t="s">
        <v>3449</v>
      </c>
      <c r="B530" s="175" t="s">
        <v>3451</v>
      </c>
      <c r="C530" s="175" t="s">
        <v>3435</v>
      </c>
      <c r="D530" s="175" t="s">
        <v>3596</v>
      </c>
      <c r="E530" s="175" t="s">
        <v>99</v>
      </c>
      <c r="F530" s="200">
        <v>3.718</v>
      </c>
      <c r="G530" s="201">
        <v>-44601067.420000002</v>
      </c>
      <c r="H530" s="201">
        <v>-44766.747998924147</v>
      </c>
      <c r="I530" s="207">
        <v>-2.0279999999999999E-2</v>
      </c>
      <c r="J530" s="207">
        <v>-1.9999999999999999E-6</v>
      </c>
      <c r="K530" s="175" t="s">
        <v>3596</v>
      </c>
      <c r="L530" s="175" t="s">
        <v>99</v>
      </c>
      <c r="M530" s="200">
        <v>3.718</v>
      </c>
      <c r="N530" s="201">
        <v>44601067.420000002</v>
      </c>
      <c r="O530" s="201">
        <v>44883.351699838626</v>
      </c>
      <c r="P530" s="207">
        <v>1.9999999999999999E-6</v>
      </c>
      <c r="Q530" s="207">
        <v>-1.9182000000000001E-2</v>
      </c>
      <c r="R530" s="201">
        <v>433.53256000002148</v>
      </c>
      <c r="S530" s="175" t="s">
        <v>94</v>
      </c>
      <c r="T530" s="175" t="s">
        <v>95</v>
      </c>
      <c r="U530" s="175" t="s">
        <v>2826</v>
      </c>
      <c r="V530" s="175" t="s">
        <v>3437</v>
      </c>
      <c r="W530" s="175" t="s">
        <v>3438</v>
      </c>
      <c r="X530" s="175" t="s">
        <v>3471</v>
      </c>
      <c r="Y530" s="175" t="s">
        <v>252</v>
      </c>
      <c r="Z530" s="175" t="s">
        <v>3595</v>
      </c>
      <c r="AA530" s="175" t="s">
        <v>42</v>
      </c>
      <c r="AB530" s="175" t="s">
        <v>265</v>
      </c>
      <c r="AC530" s="175" t="s">
        <v>3567</v>
      </c>
      <c r="AD530" s="175" t="s">
        <v>370</v>
      </c>
      <c r="AE530" s="175" t="s">
        <v>3443</v>
      </c>
      <c r="AF530" s="175" t="s">
        <v>2907</v>
      </c>
      <c r="AG530" s="175" t="s">
        <v>3469</v>
      </c>
      <c r="AH530" s="206"/>
      <c r="AI530" s="201">
        <v>582.13900000000001</v>
      </c>
      <c r="AJ530" s="201"/>
      <c r="AK530" s="175"/>
      <c r="AL530" s="209"/>
      <c r="AM530" s="175" t="s">
        <v>3568</v>
      </c>
      <c r="AN530" s="208">
        <v>-1.6559999999999999E-3</v>
      </c>
      <c r="AO530" s="208">
        <v>0</v>
      </c>
    </row>
    <row r="531" spans="1:41" x14ac:dyDescent="0.2">
      <c r="A531" s="175" t="s">
        <v>3449</v>
      </c>
      <c r="B531" s="175" t="s">
        <v>3453</v>
      </c>
      <c r="C531" s="175" t="s">
        <v>3435</v>
      </c>
      <c r="D531" s="175" t="s">
        <v>3596</v>
      </c>
      <c r="E531" s="175" t="s">
        <v>99</v>
      </c>
      <c r="F531" s="200">
        <v>3.718</v>
      </c>
      <c r="G531" s="201">
        <v>-166113.07999999999</v>
      </c>
      <c r="H531" s="201">
        <v>-166.73013986013984</v>
      </c>
      <c r="I531" s="207">
        <v>-8.744E-3</v>
      </c>
      <c r="J531" s="207">
        <v>0</v>
      </c>
      <c r="K531" s="175" t="s">
        <v>3596</v>
      </c>
      <c r="L531" s="175" t="s">
        <v>99</v>
      </c>
      <c r="M531" s="200">
        <v>3.718</v>
      </c>
      <c r="N531" s="201">
        <v>166113.07999999999</v>
      </c>
      <c r="O531" s="201">
        <v>167.16442980096826</v>
      </c>
      <c r="P531" s="207">
        <v>0</v>
      </c>
      <c r="Q531" s="207">
        <v>-1.6376999999999999E-2</v>
      </c>
      <c r="R531" s="201">
        <v>1.614689999999996</v>
      </c>
      <c r="S531" s="175" t="s">
        <v>94</v>
      </c>
      <c r="T531" s="175" t="s">
        <v>95</v>
      </c>
      <c r="U531" s="175" t="s">
        <v>2826</v>
      </c>
      <c r="V531" s="175" t="s">
        <v>3437</v>
      </c>
      <c r="W531" s="175" t="s">
        <v>3438</v>
      </c>
      <c r="X531" s="175" t="s">
        <v>3471</v>
      </c>
      <c r="Y531" s="175" t="s">
        <v>252</v>
      </c>
      <c r="Z531" s="175" t="s">
        <v>3595</v>
      </c>
      <c r="AA531" s="175" t="s">
        <v>42</v>
      </c>
      <c r="AB531" s="175" t="s">
        <v>265</v>
      </c>
      <c r="AC531" s="175" t="s">
        <v>3567</v>
      </c>
      <c r="AD531" s="175" t="s">
        <v>370</v>
      </c>
      <c r="AE531" s="175" t="s">
        <v>3443</v>
      </c>
      <c r="AF531" s="175" t="s">
        <v>2907</v>
      </c>
      <c r="AG531" s="175" t="s">
        <v>3469</v>
      </c>
      <c r="AH531" s="206"/>
      <c r="AI531" s="201">
        <v>582.13900000000001</v>
      </c>
      <c r="AJ531" s="201"/>
      <c r="AK531" s="175"/>
      <c r="AL531" s="209"/>
      <c r="AM531" s="175" t="s">
        <v>3568</v>
      </c>
      <c r="AN531" s="208">
        <v>-1.1291000000000001E-2</v>
      </c>
      <c r="AO531" s="208">
        <v>0</v>
      </c>
    </row>
    <row r="532" spans="1:41" x14ac:dyDescent="0.2">
      <c r="A532" s="175" t="s">
        <v>3449</v>
      </c>
      <c r="B532" s="175" t="s">
        <v>3455</v>
      </c>
      <c r="C532" s="175" t="s">
        <v>3435</v>
      </c>
      <c r="D532" s="175" t="s">
        <v>3594</v>
      </c>
      <c r="E532" s="175" t="s">
        <v>99</v>
      </c>
      <c r="F532" s="200">
        <v>3.718</v>
      </c>
      <c r="G532" s="201">
        <v>43868526.359999999</v>
      </c>
      <c r="H532" s="201">
        <v>44146.174308768153</v>
      </c>
      <c r="I532" s="207">
        <v>2.4504000000000001E-2</v>
      </c>
      <c r="J532" s="207">
        <v>3.9999999999999998E-6</v>
      </c>
      <c r="K532" s="175" t="s">
        <v>3594</v>
      </c>
      <c r="L532" s="175" t="s">
        <v>99</v>
      </c>
      <c r="M532" s="200">
        <v>3.718</v>
      </c>
      <c r="N532" s="201">
        <v>-43868526.359999999</v>
      </c>
      <c r="O532" s="201">
        <v>-44031.485750403437</v>
      </c>
      <c r="P532" s="207">
        <v>-3.9999999999999998E-6</v>
      </c>
      <c r="Q532" s="207">
        <v>1.9959000000000001E-2</v>
      </c>
      <c r="R532" s="201">
        <v>426.41206000000238</v>
      </c>
      <c r="S532" s="175" t="s">
        <v>94</v>
      </c>
      <c r="T532" s="175" t="s">
        <v>95</v>
      </c>
      <c r="U532" s="175" t="s">
        <v>2826</v>
      </c>
      <c r="V532" s="175" t="s">
        <v>3437</v>
      </c>
      <c r="W532" s="175" t="s">
        <v>3438</v>
      </c>
      <c r="X532" s="175" t="s">
        <v>3471</v>
      </c>
      <c r="Y532" s="175" t="s">
        <v>252</v>
      </c>
      <c r="Z532" s="175" t="s">
        <v>3595</v>
      </c>
      <c r="AA532" s="175" t="s">
        <v>42</v>
      </c>
      <c r="AB532" s="175" t="s">
        <v>265</v>
      </c>
      <c r="AC532" s="175" t="s">
        <v>3567</v>
      </c>
      <c r="AD532" s="175" t="s">
        <v>370</v>
      </c>
      <c r="AE532" s="175" t="s">
        <v>3443</v>
      </c>
      <c r="AF532" s="175" t="s">
        <v>2907</v>
      </c>
      <c r="AG532" s="175" t="s">
        <v>3469</v>
      </c>
      <c r="AH532" s="206"/>
      <c r="AI532" s="201">
        <v>582.13900000000001</v>
      </c>
      <c r="AJ532" s="201"/>
      <c r="AK532" s="175"/>
      <c r="AL532" s="209"/>
      <c r="AM532" s="175" t="s">
        <v>3568</v>
      </c>
      <c r="AN532" s="208">
        <v>-2.1610000000000002E-3</v>
      </c>
      <c r="AO532" s="208">
        <v>0</v>
      </c>
    </row>
    <row r="533" spans="1:41" x14ac:dyDescent="0.2">
      <c r="A533" s="175" t="s">
        <v>3449</v>
      </c>
      <c r="B533" s="175" t="s">
        <v>3463</v>
      </c>
      <c r="C533" s="175" t="s">
        <v>3435</v>
      </c>
      <c r="D533" s="175" t="s">
        <v>3594</v>
      </c>
      <c r="E533" s="175" t="s">
        <v>99</v>
      </c>
      <c r="F533" s="200">
        <v>3.718</v>
      </c>
      <c r="G533" s="201">
        <v>4613012.95</v>
      </c>
      <c r="H533" s="201">
        <v>4642.2091393222163</v>
      </c>
      <c r="I533" s="207">
        <v>7.1535000000000001E-2</v>
      </c>
      <c r="J533" s="207">
        <v>6.9999999999999999E-6</v>
      </c>
      <c r="K533" s="175" t="s">
        <v>3594</v>
      </c>
      <c r="L533" s="175" t="s">
        <v>99</v>
      </c>
      <c r="M533" s="200">
        <v>3.718</v>
      </c>
      <c r="N533" s="201">
        <v>-4613012.95</v>
      </c>
      <c r="O533" s="201">
        <v>-4630.1490102205489</v>
      </c>
      <c r="P533" s="207">
        <v>-6.9999999999999999E-6</v>
      </c>
      <c r="Q533" s="207">
        <v>6.8029000000000006E-2</v>
      </c>
      <c r="R533" s="201">
        <v>44.839560000000347</v>
      </c>
      <c r="S533" s="175" t="s">
        <v>94</v>
      </c>
      <c r="T533" s="175" t="s">
        <v>95</v>
      </c>
      <c r="U533" s="175" t="s">
        <v>2826</v>
      </c>
      <c r="V533" s="175" t="s">
        <v>3437</v>
      </c>
      <c r="W533" s="175" t="s">
        <v>3438</v>
      </c>
      <c r="X533" s="175" t="s">
        <v>3471</v>
      </c>
      <c r="Y533" s="175" t="s">
        <v>252</v>
      </c>
      <c r="Z533" s="175" t="s">
        <v>3595</v>
      </c>
      <c r="AA533" s="175" t="s">
        <v>42</v>
      </c>
      <c r="AB533" s="175" t="s">
        <v>265</v>
      </c>
      <c r="AC533" s="175" t="s">
        <v>3567</v>
      </c>
      <c r="AD533" s="175" t="s">
        <v>370</v>
      </c>
      <c r="AE533" s="175" t="s">
        <v>3443</v>
      </c>
      <c r="AF533" s="175" t="s">
        <v>2907</v>
      </c>
      <c r="AG533" s="175" t="s">
        <v>3469</v>
      </c>
      <c r="AH533" s="206"/>
      <c r="AI533" s="201">
        <v>582.13900000000001</v>
      </c>
      <c r="AJ533" s="201"/>
      <c r="AK533" s="175"/>
      <c r="AL533" s="209"/>
      <c r="AM533" s="175" t="s">
        <v>3568</v>
      </c>
      <c r="AN533" s="208">
        <v>-5.5880000000000001E-3</v>
      </c>
      <c r="AO533" s="208">
        <v>0</v>
      </c>
    </row>
    <row r="534" spans="1:41" x14ac:dyDescent="0.2">
      <c r="A534" s="175" t="s">
        <v>3449</v>
      </c>
      <c r="B534" s="175" t="s">
        <v>3453</v>
      </c>
      <c r="C534" s="175" t="s">
        <v>3435</v>
      </c>
      <c r="D534" s="175" t="s">
        <v>3590</v>
      </c>
      <c r="E534" s="175" t="s">
        <v>99</v>
      </c>
      <c r="F534" s="200">
        <v>3.718</v>
      </c>
      <c r="G534" s="201">
        <v>-2041759.61</v>
      </c>
      <c r="H534" s="201">
        <v>-2046.6694701452395</v>
      </c>
      <c r="I534" s="207">
        <v>-0.107337</v>
      </c>
      <c r="J534" s="207">
        <v>-3.0000000000000001E-6</v>
      </c>
      <c r="K534" s="175" t="s">
        <v>3590</v>
      </c>
      <c r="L534" s="175" t="s">
        <v>99</v>
      </c>
      <c r="M534" s="200">
        <v>3.718</v>
      </c>
      <c r="N534" s="201">
        <v>2041759.61</v>
      </c>
      <c r="O534" s="201">
        <v>2076.5152797202795</v>
      </c>
      <c r="P534" s="207">
        <v>3.0000000000000001E-6</v>
      </c>
      <c r="Q534" s="207">
        <v>-0.203435</v>
      </c>
      <c r="R534" s="201">
        <v>110.96671999999853</v>
      </c>
      <c r="S534" s="175" t="s">
        <v>94</v>
      </c>
      <c r="T534" s="175" t="s">
        <v>95</v>
      </c>
      <c r="U534" s="175" t="s">
        <v>2826</v>
      </c>
      <c r="V534" s="175" t="s">
        <v>3437</v>
      </c>
      <c r="W534" s="175" t="s">
        <v>3438</v>
      </c>
      <c r="X534" s="175" t="s">
        <v>3581</v>
      </c>
      <c r="Y534" s="175" t="s">
        <v>252</v>
      </c>
      <c r="Z534" s="175" t="s">
        <v>3591</v>
      </c>
      <c r="AA534" s="175" t="s">
        <v>3589</v>
      </c>
      <c r="AB534" s="175" t="s">
        <v>265</v>
      </c>
      <c r="AC534" s="175" t="s">
        <v>3567</v>
      </c>
      <c r="AD534" s="175" t="s">
        <v>370</v>
      </c>
      <c r="AE534" s="175" t="s">
        <v>3443</v>
      </c>
      <c r="AF534" s="175" t="s">
        <v>2907</v>
      </c>
      <c r="AG534" s="175" t="s">
        <v>3469</v>
      </c>
      <c r="AH534" s="206"/>
      <c r="AI534" s="201">
        <v>12303.263000000001</v>
      </c>
      <c r="AJ534" s="201"/>
      <c r="AK534" s="175"/>
      <c r="AL534" s="179"/>
      <c r="AM534" s="175" t="s">
        <v>3568</v>
      </c>
      <c r="AN534" s="208">
        <v>-0.77597799999999995</v>
      </c>
      <c r="AO534" s="208">
        <v>0</v>
      </c>
    </row>
    <row r="535" spans="1:41" x14ac:dyDescent="0.2">
      <c r="A535" s="175" t="s">
        <v>3449</v>
      </c>
      <c r="B535" s="175" t="s">
        <v>3449</v>
      </c>
      <c r="C535" s="175" t="s">
        <v>3435</v>
      </c>
      <c r="D535" s="175" t="s">
        <v>3600</v>
      </c>
      <c r="E535" s="175" t="s">
        <v>99</v>
      </c>
      <c r="F535" s="200">
        <v>3.718</v>
      </c>
      <c r="G535" s="201">
        <v>2727067.39</v>
      </c>
      <c r="H535" s="201">
        <v>2669.8053604088218</v>
      </c>
      <c r="I535" s="207">
        <v>6.0239999999999998E-3</v>
      </c>
      <c r="J535" s="207">
        <v>9.9999999999999995E-7</v>
      </c>
      <c r="K535" s="175" t="s">
        <v>3600</v>
      </c>
      <c r="L535" s="175" t="s">
        <v>99</v>
      </c>
      <c r="M535" s="200">
        <v>3.718</v>
      </c>
      <c r="N535" s="201">
        <v>-2727067.39</v>
      </c>
      <c r="O535" s="201">
        <v>-2736.3659306078539</v>
      </c>
      <c r="P535" s="207">
        <v>-9.9999999999999995E-7</v>
      </c>
      <c r="Q535" s="207">
        <v>7.2659999999999999E-3</v>
      </c>
      <c r="R535" s="201">
        <v>-247.47220000000016</v>
      </c>
      <c r="S535" s="175" t="s">
        <v>94</v>
      </c>
      <c r="T535" s="175" t="s">
        <v>95</v>
      </c>
      <c r="U535" s="175" t="s">
        <v>2826</v>
      </c>
      <c r="V535" s="175" t="s">
        <v>3437</v>
      </c>
      <c r="W535" s="175" t="s">
        <v>3438</v>
      </c>
      <c r="X535" s="175" t="s">
        <v>3465</v>
      </c>
      <c r="Y535" s="175" t="s">
        <v>252</v>
      </c>
      <c r="Z535" s="175" t="s">
        <v>3571</v>
      </c>
      <c r="AA535" s="175" t="s">
        <v>3572</v>
      </c>
      <c r="AB535" s="175" t="s">
        <v>265</v>
      </c>
      <c r="AC535" s="175" t="s">
        <v>3567</v>
      </c>
      <c r="AD535" s="175" t="s">
        <v>370</v>
      </c>
      <c r="AE535" s="175" t="s">
        <v>3443</v>
      </c>
      <c r="AF535" s="175" t="s">
        <v>2907</v>
      </c>
      <c r="AG535" s="175" t="s">
        <v>3469</v>
      </c>
      <c r="AH535" s="206"/>
      <c r="AI535" s="201">
        <v>11663.549000000001</v>
      </c>
      <c r="AJ535" s="201"/>
      <c r="AK535" s="175"/>
      <c r="AL535" s="179"/>
      <c r="AM535" s="175" t="s">
        <v>3568</v>
      </c>
      <c r="AN535" s="208">
        <v>6.5120000000000004E-3</v>
      </c>
      <c r="AO535" s="208">
        <v>0</v>
      </c>
    </row>
    <row r="536" spans="1:41" x14ac:dyDescent="0.2">
      <c r="A536" s="175" t="s">
        <v>3449</v>
      </c>
      <c r="B536" s="175" t="s">
        <v>3451</v>
      </c>
      <c r="C536" s="175" t="s">
        <v>3435</v>
      </c>
      <c r="D536" s="175" t="s">
        <v>3600</v>
      </c>
      <c r="E536" s="175" t="s">
        <v>99</v>
      </c>
      <c r="F536" s="200">
        <v>3.718</v>
      </c>
      <c r="G536" s="201">
        <v>159331437.40000001</v>
      </c>
      <c r="H536" s="201">
        <v>155985.85015868748</v>
      </c>
      <c r="I536" s="207">
        <v>7.0665000000000006E-2</v>
      </c>
      <c r="J536" s="207">
        <v>6.0000000000000002E-6</v>
      </c>
      <c r="K536" s="175" t="s">
        <v>3600</v>
      </c>
      <c r="L536" s="175" t="s">
        <v>99</v>
      </c>
      <c r="M536" s="200">
        <v>3.718</v>
      </c>
      <c r="N536" s="201">
        <v>-159331437.40000001</v>
      </c>
      <c r="O536" s="201">
        <v>-159874.71331091985</v>
      </c>
      <c r="P536" s="207">
        <v>-6.9999999999999999E-6</v>
      </c>
      <c r="Q536" s="207">
        <v>6.8328E-2</v>
      </c>
      <c r="R536" s="201">
        <v>-14458.793199999956</v>
      </c>
      <c r="S536" s="175" t="s">
        <v>94</v>
      </c>
      <c r="T536" s="175" t="s">
        <v>95</v>
      </c>
      <c r="U536" s="175" t="s">
        <v>2826</v>
      </c>
      <c r="V536" s="175" t="s">
        <v>3437</v>
      </c>
      <c r="W536" s="175" t="s">
        <v>3438</v>
      </c>
      <c r="X536" s="175" t="s">
        <v>3465</v>
      </c>
      <c r="Y536" s="175" t="s">
        <v>252</v>
      </c>
      <c r="Z536" s="175" t="s">
        <v>3571</v>
      </c>
      <c r="AA536" s="175" t="s">
        <v>3572</v>
      </c>
      <c r="AB536" s="175" t="s">
        <v>265</v>
      </c>
      <c r="AC536" s="175" t="s">
        <v>3567</v>
      </c>
      <c r="AD536" s="175" t="s">
        <v>370</v>
      </c>
      <c r="AE536" s="175" t="s">
        <v>3443</v>
      </c>
      <c r="AF536" s="175" t="s">
        <v>2907</v>
      </c>
      <c r="AG536" s="175" t="s">
        <v>3469</v>
      </c>
      <c r="AH536" s="206"/>
      <c r="AI536" s="201">
        <v>11663.549000000001</v>
      </c>
      <c r="AJ536" s="201"/>
      <c r="AK536" s="175"/>
      <c r="AL536" s="179"/>
      <c r="AM536" s="175" t="s">
        <v>3568</v>
      </c>
      <c r="AN536" s="208">
        <v>5.5234999999999999E-2</v>
      </c>
      <c r="AO536" s="208">
        <v>-9.9999999999999995E-7</v>
      </c>
    </row>
    <row r="537" spans="1:41" x14ac:dyDescent="0.2">
      <c r="A537" s="175" t="s">
        <v>3449</v>
      </c>
      <c r="B537" s="175" t="s">
        <v>3455</v>
      </c>
      <c r="C537" s="175" t="s">
        <v>3435</v>
      </c>
      <c r="D537" s="175" t="s">
        <v>3603</v>
      </c>
      <c r="E537" s="175" t="s">
        <v>99</v>
      </c>
      <c r="F537" s="200">
        <v>3.718</v>
      </c>
      <c r="G537" s="201">
        <v>-88288806.819999993</v>
      </c>
      <c r="H537" s="201">
        <v>-88589.847108660557</v>
      </c>
      <c r="I537" s="207">
        <v>-4.9174000000000002E-2</v>
      </c>
      <c r="J537" s="207">
        <v>-9.0000000000000002E-6</v>
      </c>
      <c r="K537" s="175" t="s">
        <v>3603</v>
      </c>
      <c r="L537" s="175" t="s">
        <v>99</v>
      </c>
      <c r="M537" s="200">
        <v>3.718</v>
      </c>
      <c r="N537" s="201">
        <v>88288806.819999993</v>
      </c>
      <c r="O537" s="201">
        <v>86434.948528778914</v>
      </c>
      <c r="P537" s="207">
        <v>9.0000000000000002E-6</v>
      </c>
      <c r="Q537" s="207">
        <v>-3.9181000000000001E-2</v>
      </c>
      <c r="R537" s="201">
        <v>-8011.9129199999734</v>
      </c>
      <c r="S537" s="175" t="s">
        <v>94</v>
      </c>
      <c r="T537" s="175" t="s">
        <v>95</v>
      </c>
      <c r="U537" s="175" t="s">
        <v>2826</v>
      </c>
      <c r="V537" s="175" t="s">
        <v>3437</v>
      </c>
      <c r="W537" s="175" t="s">
        <v>3438</v>
      </c>
      <c r="X537" s="175" t="s">
        <v>3465</v>
      </c>
      <c r="Y537" s="175" t="s">
        <v>252</v>
      </c>
      <c r="Z537" s="175" t="s">
        <v>3571</v>
      </c>
      <c r="AA537" s="175" t="s">
        <v>3572</v>
      </c>
      <c r="AB537" s="175" t="s">
        <v>265</v>
      </c>
      <c r="AC537" s="175" t="s">
        <v>3567</v>
      </c>
      <c r="AD537" s="175" t="s">
        <v>370</v>
      </c>
      <c r="AE537" s="175" t="s">
        <v>3443</v>
      </c>
      <c r="AF537" s="175" t="s">
        <v>2907</v>
      </c>
      <c r="AG537" s="175" t="s">
        <v>3469</v>
      </c>
      <c r="AH537" s="206"/>
      <c r="AI537" s="201">
        <v>11663.549000000001</v>
      </c>
      <c r="AJ537" s="201"/>
      <c r="AK537" s="175"/>
      <c r="AL537" s="179"/>
      <c r="AM537" s="175" t="s">
        <v>3568</v>
      </c>
      <c r="AN537" s="208">
        <v>4.0597000000000001E-2</v>
      </c>
      <c r="AO537" s="208">
        <v>-9.9999999999999995E-7</v>
      </c>
    </row>
    <row r="538" spans="1:41" x14ac:dyDescent="0.2">
      <c r="A538" s="175" t="s">
        <v>3449</v>
      </c>
      <c r="B538" s="175" t="s">
        <v>3463</v>
      </c>
      <c r="C538" s="175" t="s">
        <v>3435</v>
      </c>
      <c r="D538" s="175" t="s">
        <v>3603</v>
      </c>
      <c r="E538" s="175" t="s">
        <v>99</v>
      </c>
      <c r="F538" s="200">
        <v>3.718</v>
      </c>
      <c r="G538" s="201">
        <v>-3509836.74</v>
      </c>
      <c r="H538" s="201">
        <v>-3521.8043087681549</v>
      </c>
      <c r="I538" s="207">
        <v>-5.4269999999999999E-2</v>
      </c>
      <c r="J538" s="207">
        <v>-5.0000000000000004E-6</v>
      </c>
      <c r="K538" s="175" t="s">
        <v>3603</v>
      </c>
      <c r="L538" s="175" t="s">
        <v>99</v>
      </c>
      <c r="M538" s="200">
        <v>3.718</v>
      </c>
      <c r="N538" s="201">
        <v>3509836.74</v>
      </c>
      <c r="O538" s="201">
        <v>3436.1383808499195</v>
      </c>
      <c r="P538" s="207">
        <v>5.0000000000000004E-6</v>
      </c>
      <c r="Q538" s="207">
        <v>-5.0486000000000003E-2</v>
      </c>
      <c r="R538" s="201">
        <v>-318.50591999999961</v>
      </c>
      <c r="S538" s="175" t="s">
        <v>94</v>
      </c>
      <c r="T538" s="175" t="s">
        <v>95</v>
      </c>
      <c r="U538" s="175" t="s">
        <v>2826</v>
      </c>
      <c r="V538" s="175" t="s">
        <v>3437</v>
      </c>
      <c r="W538" s="175" t="s">
        <v>3438</v>
      </c>
      <c r="X538" s="175" t="s">
        <v>3465</v>
      </c>
      <c r="Y538" s="175" t="s">
        <v>252</v>
      </c>
      <c r="Z538" s="175" t="s">
        <v>3571</v>
      </c>
      <c r="AA538" s="175" t="s">
        <v>3572</v>
      </c>
      <c r="AB538" s="175" t="s">
        <v>265</v>
      </c>
      <c r="AC538" s="175" t="s">
        <v>3567</v>
      </c>
      <c r="AD538" s="175" t="s">
        <v>370</v>
      </c>
      <c r="AE538" s="175" t="s">
        <v>3443</v>
      </c>
      <c r="AF538" s="175" t="s">
        <v>2907</v>
      </c>
      <c r="AG538" s="175" t="s">
        <v>3469</v>
      </c>
      <c r="AH538" s="206"/>
      <c r="AI538" s="201">
        <v>11663.549000000001</v>
      </c>
      <c r="AJ538" s="201"/>
      <c r="AK538" s="175"/>
      <c r="AL538" s="179"/>
      <c r="AM538" s="175" t="s">
        <v>3568</v>
      </c>
      <c r="AN538" s="208">
        <v>3.9696000000000002E-2</v>
      </c>
      <c r="AO538" s="208">
        <v>0</v>
      </c>
    </row>
    <row r="539" spans="1:41" x14ac:dyDescent="0.2">
      <c r="A539" s="175" t="s">
        <v>3449</v>
      </c>
      <c r="B539" s="175" t="s">
        <v>3453</v>
      </c>
      <c r="C539" s="175" t="s">
        <v>3435</v>
      </c>
      <c r="D539" s="175" t="s">
        <v>3570</v>
      </c>
      <c r="E539" s="175" t="s">
        <v>2854</v>
      </c>
      <c r="F539" s="200">
        <v>2.3239999999999998</v>
      </c>
      <c r="G539" s="201">
        <v>-401396.4</v>
      </c>
      <c r="H539" s="201">
        <v>-417.12058089500863</v>
      </c>
      <c r="I539" s="207">
        <v>-2.1876E-2</v>
      </c>
      <c r="J539" s="207">
        <v>-9.9999999999999995E-7</v>
      </c>
      <c r="K539" s="175" t="s">
        <v>3570</v>
      </c>
      <c r="L539" s="175" t="s">
        <v>2854</v>
      </c>
      <c r="M539" s="200">
        <v>2.3239999999999998</v>
      </c>
      <c r="N539" s="201">
        <v>401396.4</v>
      </c>
      <c r="O539" s="201">
        <v>414.93400172117038</v>
      </c>
      <c r="P539" s="207">
        <v>9.9999999999999995E-7</v>
      </c>
      <c r="Q539" s="207">
        <v>-4.0651E-2</v>
      </c>
      <c r="R539" s="201">
        <v>-5.0816100000001825</v>
      </c>
      <c r="S539" s="175" t="s">
        <v>94</v>
      </c>
      <c r="T539" s="175" t="s">
        <v>2852</v>
      </c>
      <c r="U539" s="175" t="s">
        <v>2826</v>
      </c>
      <c r="V539" s="175" t="s">
        <v>3437</v>
      </c>
      <c r="W539" s="175" t="s">
        <v>3438</v>
      </c>
      <c r="X539" s="175" t="s">
        <v>3602</v>
      </c>
      <c r="Y539" s="175" t="s">
        <v>252</v>
      </c>
      <c r="Z539" s="175" t="s">
        <v>3571</v>
      </c>
      <c r="AA539" s="175" t="s">
        <v>3572</v>
      </c>
      <c r="AB539" s="175" t="s">
        <v>265</v>
      </c>
      <c r="AC539" s="175" t="s">
        <v>3567</v>
      </c>
      <c r="AD539" s="175" t="s">
        <v>370</v>
      </c>
      <c r="AE539" s="175" t="s">
        <v>3443</v>
      </c>
      <c r="AF539" s="175" t="s">
        <v>265</v>
      </c>
      <c r="AG539" s="175" t="s">
        <v>265</v>
      </c>
      <c r="AH539" s="206"/>
      <c r="AI539" s="237">
        <v>99672.12</v>
      </c>
      <c r="AJ539" s="201"/>
      <c r="AK539" s="175"/>
      <c r="AL539" s="209"/>
      <c r="AM539" s="175" t="s">
        <v>3568</v>
      </c>
      <c r="AN539" s="208">
        <v>3.5534999999999997E-2</v>
      </c>
      <c r="AO539" s="208">
        <v>0</v>
      </c>
    </row>
    <row r="540" spans="1:41" x14ac:dyDescent="0.2">
      <c r="A540" s="175" t="s">
        <v>3449</v>
      </c>
      <c r="B540" s="175" t="s">
        <v>3453</v>
      </c>
      <c r="C540" s="175" t="s">
        <v>3435</v>
      </c>
      <c r="D540" s="175" t="s">
        <v>3603</v>
      </c>
      <c r="E540" s="175" t="s">
        <v>99</v>
      </c>
      <c r="F540" s="200">
        <v>3.718</v>
      </c>
      <c r="G540" s="201">
        <v>-631265.6</v>
      </c>
      <c r="H540" s="201">
        <v>-633.41803926842385</v>
      </c>
      <c r="I540" s="207">
        <v>-3.3218999999999999E-2</v>
      </c>
      <c r="J540" s="207">
        <v>-9.9999999999999995E-7</v>
      </c>
      <c r="K540" s="175" t="s">
        <v>3603</v>
      </c>
      <c r="L540" s="175" t="s">
        <v>99</v>
      </c>
      <c r="M540" s="200">
        <v>3.718</v>
      </c>
      <c r="N540" s="201">
        <v>631265.6</v>
      </c>
      <c r="O540" s="201">
        <v>618.01050026896178</v>
      </c>
      <c r="P540" s="207">
        <v>9.9999999999999995E-7</v>
      </c>
      <c r="Q540" s="207">
        <v>-6.0546000000000003E-2</v>
      </c>
      <c r="R540" s="201">
        <v>-57.285229999999956</v>
      </c>
      <c r="S540" s="175" t="s">
        <v>94</v>
      </c>
      <c r="T540" s="175" t="s">
        <v>95</v>
      </c>
      <c r="U540" s="175" t="s">
        <v>2826</v>
      </c>
      <c r="V540" s="175" t="s">
        <v>3437</v>
      </c>
      <c r="W540" s="175" t="s">
        <v>3438</v>
      </c>
      <c r="X540" s="175" t="s">
        <v>3465</v>
      </c>
      <c r="Y540" s="175" t="s">
        <v>252</v>
      </c>
      <c r="Z540" s="175" t="s">
        <v>3571</v>
      </c>
      <c r="AA540" s="175" t="s">
        <v>3572</v>
      </c>
      <c r="AB540" s="175" t="s">
        <v>265</v>
      </c>
      <c r="AC540" s="175" t="s">
        <v>3567</v>
      </c>
      <c r="AD540" s="175" t="s">
        <v>370</v>
      </c>
      <c r="AE540" s="175" t="s">
        <v>3443</v>
      </c>
      <c r="AF540" s="175" t="s">
        <v>2907</v>
      </c>
      <c r="AG540" s="175" t="s">
        <v>3469</v>
      </c>
      <c r="AH540" s="206"/>
      <c r="AI540" s="201">
        <v>11663.549000000001</v>
      </c>
      <c r="AJ540" s="201"/>
      <c r="AK540" s="175"/>
      <c r="AL540" s="179"/>
      <c r="AM540" s="175" t="s">
        <v>3568</v>
      </c>
      <c r="AN540" s="208">
        <v>0.40058899999999997</v>
      </c>
      <c r="AO540" s="208">
        <v>0</v>
      </c>
    </row>
    <row r="541" spans="1:41" x14ac:dyDescent="0.2">
      <c r="A541" s="175" t="s">
        <v>3450</v>
      </c>
      <c r="B541" s="175" t="s">
        <v>3450</v>
      </c>
      <c r="C541" s="175" t="s">
        <v>3435</v>
      </c>
      <c r="D541" s="175" t="s">
        <v>3563</v>
      </c>
      <c r="E541" s="175" t="s">
        <v>192</v>
      </c>
      <c r="F541" s="200">
        <v>4.0218999999999996</v>
      </c>
      <c r="G541" s="201">
        <v>151916.14000000001</v>
      </c>
      <c r="H541" s="201">
        <v>164.69204107511376</v>
      </c>
      <c r="I541" s="207">
        <v>1.4975E-2</v>
      </c>
      <c r="J541" s="207">
        <v>9.9999999999999995E-7</v>
      </c>
      <c r="K541" s="175" t="s">
        <v>3563</v>
      </c>
      <c r="L541" s="175" t="s">
        <v>192</v>
      </c>
      <c r="M541" s="200">
        <v>4.0218999999999996</v>
      </c>
      <c r="N541" s="201">
        <v>-151916.14000000001</v>
      </c>
      <c r="O541" s="201">
        <v>-158.26535965588405</v>
      </c>
      <c r="P541" s="207">
        <v>-9.9999999999999995E-7</v>
      </c>
      <c r="Q541" s="207">
        <v>1.7894E-2</v>
      </c>
      <c r="R541" s="201">
        <v>25.84746999999993</v>
      </c>
      <c r="S541" s="175" t="s">
        <v>94</v>
      </c>
      <c r="T541" s="175" t="s">
        <v>316</v>
      </c>
      <c r="U541" s="175" t="s">
        <v>2826</v>
      </c>
      <c r="V541" s="175" t="s">
        <v>3437</v>
      </c>
      <c r="W541" s="175" t="s">
        <v>3438</v>
      </c>
      <c r="X541" s="175" t="s">
        <v>3564</v>
      </c>
      <c r="Y541" s="175" t="s">
        <v>252</v>
      </c>
      <c r="Z541" s="175" t="s">
        <v>3565</v>
      </c>
      <c r="AA541" s="175" t="s">
        <v>3566</v>
      </c>
      <c r="AB541" s="175" t="s">
        <v>265</v>
      </c>
      <c r="AC541" s="175" t="s">
        <v>3567</v>
      </c>
      <c r="AD541" s="175" t="s">
        <v>370</v>
      </c>
      <c r="AE541" s="175" t="s">
        <v>3443</v>
      </c>
      <c r="AF541" s="175" t="s">
        <v>3556</v>
      </c>
      <c r="AG541" s="175" t="s">
        <v>3469</v>
      </c>
      <c r="AH541" s="203"/>
      <c r="AI541" s="201">
        <v>298.45999999999998</v>
      </c>
      <c r="AJ541" s="201"/>
      <c r="AK541" s="175"/>
      <c r="AL541" s="209"/>
      <c r="AM541" s="175" t="s">
        <v>3568</v>
      </c>
      <c r="AN541" s="208">
        <v>-1.4312E-2</v>
      </c>
      <c r="AO541" s="208">
        <v>0</v>
      </c>
    </row>
    <row r="542" spans="1:41" x14ac:dyDescent="0.2">
      <c r="A542" s="175" t="s">
        <v>3450</v>
      </c>
      <c r="B542" s="175" t="s">
        <v>3454</v>
      </c>
      <c r="C542" s="175" t="s">
        <v>3435</v>
      </c>
      <c r="D542" s="175" t="s">
        <v>3563</v>
      </c>
      <c r="E542" s="175" t="s">
        <v>192</v>
      </c>
      <c r="F542" s="200">
        <v>4.0218999999999996</v>
      </c>
      <c r="G542" s="201">
        <v>50738.2</v>
      </c>
      <c r="H542" s="201">
        <v>55.005199035281841</v>
      </c>
      <c r="I542" s="207">
        <v>1.627E-3</v>
      </c>
      <c r="J542" s="207">
        <v>0</v>
      </c>
      <c r="K542" s="175" t="s">
        <v>3563</v>
      </c>
      <c r="L542" s="175" t="s">
        <v>192</v>
      </c>
      <c r="M542" s="200">
        <v>4.0218999999999996</v>
      </c>
      <c r="N542" s="201">
        <v>-50738.2</v>
      </c>
      <c r="O542" s="201">
        <v>-52.858770730251877</v>
      </c>
      <c r="P542" s="207">
        <v>0</v>
      </c>
      <c r="Q542" s="207">
        <v>1.6119999999999999E-3</v>
      </c>
      <c r="R542" s="201">
        <v>8.6327200000000062</v>
      </c>
      <c r="S542" s="175" t="s">
        <v>94</v>
      </c>
      <c r="T542" s="175" t="s">
        <v>316</v>
      </c>
      <c r="U542" s="175" t="s">
        <v>2826</v>
      </c>
      <c r="V542" s="175" t="s">
        <v>3437</v>
      </c>
      <c r="W542" s="175" t="s">
        <v>3438</v>
      </c>
      <c r="X542" s="175" t="s">
        <v>3564</v>
      </c>
      <c r="Y542" s="175" t="s">
        <v>252</v>
      </c>
      <c r="Z542" s="175" t="s">
        <v>3565</v>
      </c>
      <c r="AA542" s="175" t="s">
        <v>3566</v>
      </c>
      <c r="AB542" s="175" t="s">
        <v>265</v>
      </c>
      <c r="AC542" s="175" t="s">
        <v>3567</v>
      </c>
      <c r="AD542" s="175" t="s">
        <v>370</v>
      </c>
      <c r="AE542" s="175" t="s">
        <v>3443</v>
      </c>
      <c r="AF542" s="175" t="s">
        <v>3556</v>
      </c>
      <c r="AG542" s="175" t="s">
        <v>3469</v>
      </c>
      <c r="AH542" s="203"/>
      <c r="AI542" s="201">
        <v>298.45999999999998</v>
      </c>
      <c r="AJ542" s="201"/>
      <c r="AK542" s="175"/>
      <c r="AL542" s="209"/>
      <c r="AM542" s="175" t="s">
        <v>3568</v>
      </c>
      <c r="AN542" s="208">
        <v>-1.446E-3</v>
      </c>
      <c r="AO542" s="208">
        <v>0</v>
      </c>
    </row>
    <row r="543" spans="1:41" x14ac:dyDescent="0.2">
      <c r="A543" s="175" t="s">
        <v>3450</v>
      </c>
      <c r="B543" s="175" t="s">
        <v>3454</v>
      </c>
      <c r="C543" s="175" t="s">
        <v>3435</v>
      </c>
      <c r="D543" s="175" t="s">
        <v>3600</v>
      </c>
      <c r="E543" s="175" t="s">
        <v>99</v>
      </c>
      <c r="F543" s="200">
        <v>3.718</v>
      </c>
      <c r="G543" s="201">
        <v>1565538.69</v>
      </c>
      <c r="H543" s="201">
        <v>1532.6660408821947</v>
      </c>
      <c r="I543" s="207">
        <v>4.5333999999999999E-2</v>
      </c>
      <c r="J543" s="207">
        <v>5.0000000000000004E-6</v>
      </c>
      <c r="K543" s="175" t="s">
        <v>3600</v>
      </c>
      <c r="L543" s="175" t="s">
        <v>99</v>
      </c>
      <c r="M543" s="200">
        <v>3.718</v>
      </c>
      <c r="N543" s="201">
        <v>-1565538.69</v>
      </c>
      <c r="O543" s="201">
        <v>-1570.8767401828941</v>
      </c>
      <c r="P543" s="207">
        <v>-5.0000000000000004E-6</v>
      </c>
      <c r="Q543" s="207">
        <v>4.7916E-2</v>
      </c>
      <c r="R543" s="201">
        <v>-142.06738000000041</v>
      </c>
      <c r="S543" s="175" t="s">
        <v>94</v>
      </c>
      <c r="T543" s="175" t="s">
        <v>95</v>
      </c>
      <c r="U543" s="175" t="s">
        <v>2826</v>
      </c>
      <c r="V543" s="175" t="s">
        <v>3437</v>
      </c>
      <c r="W543" s="175" t="s">
        <v>3438</v>
      </c>
      <c r="X543" s="175" t="s">
        <v>3465</v>
      </c>
      <c r="Y543" s="175" t="s">
        <v>252</v>
      </c>
      <c r="Z543" s="175" t="s">
        <v>3571</v>
      </c>
      <c r="AA543" s="175" t="s">
        <v>3572</v>
      </c>
      <c r="AB543" s="175" t="s">
        <v>265</v>
      </c>
      <c r="AC543" s="175" t="s">
        <v>3567</v>
      </c>
      <c r="AD543" s="175" t="s">
        <v>370</v>
      </c>
      <c r="AE543" s="175" t="s">
        <v>3443</v>
      </c>
      <c r="AF543" s="175" t="s">
        <v>2907</v>
      </c>
      <c r="AG543" s="175" t="s">
        <v>3469</v>
      </c>
      <c r="AH543" s="206"/>
      <c r="AI543" s="201">
        <v>11663.549000000001</v>
      </c>
      <c r="AJ543" s="201"/>
      <c r="AK543" s="175"/>
      <c r="AL543" s="179"/>
      <c r="AM543" s="175" t="s">
        <v>3568</v>
      </c>
      <c r="AN543" s="208">
        <v>2.3789000000000001E-2</v>
      </c>
      <c r="AO543" s="208">
        <v>0</v>
      </c>
    </row>
    <row r="544" spans="1:41" x14ac:dyDescent="0.2">
      <c r="A544" s="175" t="s">
        <v>3450</v>
      </c>
      <c r="B544" s="175" t="s">
        <v>3454</v>
      </c>
      <c r="C544" s="175" t="s">
        <v>3435</v>
      </c>
      <c r="D544" s="175" t="s">
        <v>3596</v>
      </c>
      <c r="E544" s="175" t="s">
        <v>99</v>
      </c>
      <c r="F544" s="200">
        <v>3.718</v>
      </c>
      <c r="G544" s="201">
        <v>-510078.67</v>
      </c>
      <c r="H544" s="201">
        <v>-511.97346960731579</v>
      </c>
      <c r="I544" s="207">
        <v>-1.5143E-2</v>
      </c>
      <c r="J544" s="207">
        <v>-1.9999999999999999E-6</v>
      </c>
      <c r="K544" s="175" t="s">
        <v>3596</v>
      </c>
      <c r="L544" s="175" t="s">
        <v>99</v>
      </c>
      <c r="M544" s="200">
        <v>3.718</v>
      </c>
      <c r="N544" s="201">
        <v>510078.67</v>
      </c>
      <c r="O544" s="201">
        <v>513.30700914470151</v>
      </c>
      <c r="P544" s="207">
        <v>1.9999999999999999E-6</v>
      </c>
      <c r="Q544" s="207">
        <v>-1.5657000000000001E-2</v>
      </c>
      <c r="R544" s="201">
        <v>4.9581000000000586</v>
      </c>
      <c r="S544" s="175" t="s">
        <v>94</v>
      </c>
      <c r="T544" s="175" t="s">
        <v>95</v>
      </c>
      <c r="U544" s="175" t="s">
        <v>2826</v>
      </c>
      <c r="V544" s="175" t="s">
        <v>3437</v>
      </c>
      <c r="W544" s="175" t="s">
        <v>3438</v>
      </c>
      <c r="X544" s="175" t="s">
        <v>3471</v>
      </c>
      <c r="Y544" s="175" t="s">
        <v>252</v>
      </c>
      <c r="Z544" s="175" t="s">
        <v>3595</v>
      </c>
      <c r="AA544" s="175" t="s">
        <v>42</v>
      </c>
      <c r="AB544" s="175" t="s">
        <v>265</v>
      </c>
      <c r="AC544" s="175" t="s">
        <v>3567</v>
      </c>
      <c r="AD544" s="175" t="s">
        <v>370</v>
      </c>
      <c r="AE544" s="175" t="s">
        <v>3443</v>
      </c>
      <c r="AF544" s="175" t="s">
        <v>2907</v>
      </c>
      <c r="AG544" s="175" t="s">
        <v>3469</v>
      </c>
      <c r="AH544" s="206"/>
      <c r="AI544" s="201">
        <v>582.13900000000001</v>
      </c>
      <c r="AJ544" s="201"/>
      <c r="AK544" s="175"/>
      <c r="AL544" s="209"/>
      <c r="AM544" s="175" t="s">
        <v>3568</v>
      </c>
      <c r="AN544" s="208">
        <v>-8.3000000000000001E-4</v>
      </c>
      <c r="AO544" s="208">
        <v>0</v>
      </c>
    </row>
    <row r="545" spans="1:41" x14ac:dyDescent="0.2">
      <c r="A545" s="175" t="s">
        <v>3450</v>
      </c>
      <c r="B545" s="175" t="s">
        <v>3454</v>
      </c>
      <c r="C545" s="175" t="s">
        <v>3435</v>
      </c>
      <c r="D545" s="175" t="s">
        <v>3590</v>
      </c>
      <c r="E545" s="175" t="s">
        <v>99</v>
      </c>
      <c r="F545" s="200">
        <v>3.718</v>
      </c>
      <c r="G545" s="201">
        <v>-376753.26</v>
      </c>
      <c r="H545" s="201">
        <v>-377.65924959655729</v>
      </c>
      <c r="I545" s="207">
        <v>-1.1169999999999999E-2</v>
      </c>
      <c r="J545" s="207">
        <v>-9.9999999999999995E-7</v>
      </c>
      <c r="K545" s="175" t="s">
        <v>3590</v>
      </c>
      <c r="L545" s="175" t="s">
        <v>99</v>
      </c>
      <c r="M545" s="200">
        <v>3.718</v>
      </c>
      <c r="N545" s="201">
        <v>376753.26</v>
      </c>
      <c r="O545" s="201">
        <v>383.16650887573968</v>
      </c>
      <c r="P545" s="207">
        <v>9.9999999999999995E-7</v>
      </c>
      <c r="Q545" s="207">
        <v>-1.1688E-2</v>
      </c>
      <c r="R545" s="201">
        <v>20.475990000000138</v>
      </c>
      <c r="S545" s="175" t="s">
        <v>94</v>
      </c>
      <c r="T545" s="175" t="s">
        <v>95</v>
      </c>
      <c r="U545" s="175" t="s">
        <v>2826</v>
      </c>
      <c r="V545" s="175" t="s">
        <v>3437</v>
      </c>
      <c r="W545" s="175" t="s">
        <v>3438</v>
      </c>
      <c r="X545" s="175" t="s">
        <v>3581</v>
      </c>
      <c r="Y545" s="175" t="s">
        <v>252</v>
      </c>
      <c r="Z545" s="175" t="s">
        <v>3591</v>
      </c>
      <c r="AA545" s="175" t="s">
        <v>3589</v>
      </c>
      <c r="AB545" s="175" t="s">
        <v>265</v>
      </c>
      <c r="AC545" s="175" t="s">
        <v>3567</v>
      </c>
      <c r="AD545" s="175" t="s">
        <v>370</v>
      </c>
      <c r="AE545" s="175" t="s">
        <v>3443</v>
      </c>
      <c r="AF545" s="175" t="s">
        <v>2907</v>
      </c>
      <c r="AG545" s="175" t="s">
        <v>3469</v>
      </c>
      <c r="AH545" s="206"/>
      <c r="AI545" s="201">
        <v>12303.263000000001</v>
      </c>
      <c r="AJ545" s="201"/>
      <c r="AK545" s="175"/>
      <c r="AL545" s="179"/>
      <c r="AM545" s="175" t="s">
        <v>3568</v>
      </c>
      <c r="AN545" s="208">
        <v>-3.4290000000000002E-3</v>
      </c>
      <c r="AO545" s="208">
        <v>0</v>
      </c>
    </row>
    <row r="546" spans="1:41" x14ac:dyDescent="0.2">
      <c r="A546" s="175" t="s">
        <v>3450</v>
      </c>
      <c r="B546" s="175" t="s">
        <v>3454</v>
      </c>
      <c r="C546" s="175" t="s">
        <v>3435</v>
      </c>
      <c r="D546" s="175" t="s">
        <v>3606</v>
      </c>
      <c r="E546" s="175" t="s">
        <v>99</v>
      </c>
      <c r="F546" s="200">
        <v>3.718</v>
      </c>
      <c r="G546" s="201">
        <v>372068.96</v>
      </c>
      <c r="H546" s="201">
        <v>373.24030930607853</v>
      </c>
      <c r="I546" s="207">
        <v>1.1039999999999999E-2</v>
      </c>
      <c r="J546" s="207">
        <v>9.9999999999999995E-7</v>
      </c>
      <c r="K546" s="175" t="s">
        <v>3606</v>
      </c>
      <c r="L546" s="175" t="s">
        <v>99</v>
      </c>
      <c r="M546" s="200">
        <v>3.718</v>
      </c>
      <c r="N546" s="201">
        <v>-372068.96</v>
      </c>
      <c r="O546" s="201">
        <v>-372.96544109736419</v>
      </c>
      <c r="P546" s="207">
        <v>-9.9999999999999995E-7</v>
      </c>
      <c r="Q546" s="207">
        <v>1.1377E-2</v>
      </c>
      <c r="R546" s="201">
        <v>1.0219600000000355</v>
      </c>
      <c r="S546" s="175" t="s">
        <v>94</v>
      </c>
      <c r="T546" s="175" t="s">
        <v>95</v>
      </c>
      <c r="U546" s="175" t="s">
        <v>2826</v>
      </c>
      <c r="V546" s="175" t="s">
        <v>3437</v>
      </c>
      <c r="W546" s="175" t="s">
        <v>3438</v>
      </c>
      <c r="X546" s="175" t="s">
        <v>3475</v>
      </c>
      <c r="Y546" s="175" t="s">
        <v>252</v>
      </c>
      <c r="Z546" s="175" t="s">
        <v>3591</v>
      </c>
      <c r="AA546" s="175" t="s">
        <v>3589</v>
      </c>
      <c r="AB546" s="175" t="s">
        <v>265</v>
      </c>
      <c r="AC546" s="175" t="s">
        <v>3567</v>
      </c>
      <c r="AD546" s="175" t="s">
        <v>370</v>
      </c>
      <c r="AE546" s="175" t="s">
        <v>3443</v>
      </c>
      <c r="AF546" s="175" t="s">
        <v>2907</v>
      </c>
      <c r="AG546" s="175" t="s">
        <v>3469</v>
      </c>
      <c r="AH546" s="206"/>
      <c r="AI546" s="237">
        <v>23518.17</v>
      </c>
      <c r="AJ546" s="201"/>
      <c r="AK546" s="175"/>
      <c r="AL546" s="179"/>
      <c r="AM546" s="175" t="s">
        <v>3568</v>
      </c>
      <c r="AN546" s="208">
        <v>-1.7100000000000001E-4</v>
      </c>
      <c r="AO546" s="208">
        <v>0</v>
      </c>
    </row>
    <row r="547" spans="1:41" x14ac:dyDescent="0.2">
      <c r="A547" s="175" t="s">
        <v>3450</v>
      </c>
      <c r="B547" s="175" t="s">
        <v>3450</v>
      </c>
      <c r="C547" s="175" t="s">
        <v>3435</v>
      </c>
      <c r="D547" s="175" t="s">
        <v>3593</v>
      </c>
      <c r="E547" s="175" t="s">
        <v>99</v>
      </c>
      <c r="F547" s="200">
        <v>3.718</v>
      </c>
      <c r="G547" s="201">
        <v>51290.79</v>
      </c>
      <c r="H547" s="201">
        <v>51.179249596557284</v>
      </c>
      <c r="I547" s="207">
        <v>4.6540000000000002E-3</v>
      </c>
      <c r="J547" s="207">
        <v>0</v>
      </c>
      <c r="K547" s="175" t="s">
        <v>3593</v>
      </c>
      <c r="L547" s="175" t="s">
        <v>99</v>
      </c>
      <c r="M547" s="200">
        <v>3.718</v>
      </c>
      <c r="N547" s="201">
        <v>-51290.79</v>
      </c>
      <c r="O547" s="201">
        <v>-51.414370629370623</v>
      </c>
      <c r="P547" s="207">
        <v>0</v>
      </c>
      <c r="Q547" s="207">
        <v>5.8129999999999996E-3</v>
      </c>
      <c r="R547" s="201">
        <v>-0.87417999999999552</v>
      </c>
      <c r="S547" s="175" t="s">
        <v>94</v>
      </c>
      <c r="T547" s="175" t="s">
        <v>95</v>
      </c>
      <c r="U547" s="175" t="s">
        <v>2826</v>
      </c>
      <c r="V547" s="175" t="s">
        <v>3437</v>
      </c>
      <c r="W547" s="175" t="s">
        <v>3438</v>
      </c>
      <c r="X547" s="175" t="s">
        <v>4623</v>
      </c>
      <c r="Y547" s="175" t="s">
        <v>252</v>
      </c>
      <c r="Z547" s="175" t="s">
        <v>3585</v>
      </c>
      <c r="AA547" s="175" t="s">
        <v>3586</v>
      </c>
      <c r="AB547" s="175" t="s">
        <v>265</v>
      </c>
      <c r="AC547" s="175" t="s">
        <v>3567</v>
      </c>
      <c r="AD547" s="175" t="s">
        <v>370</v>
      </c>
      <c r="AE547" s="175" t="s">
        <v>3443</v>
      </c>
      <c r="AF547" s="175" t="s">
        <v>2907</v>
      </c>
      <c r="AG547" s="175" t="s">
        <v>3469</v>
      </c>
      <c r="AH547" s="206"/>
      <c r="AI547" s="201">
        <v>16822.47</v>
      </c>
      <c r="AJ547" s="201"/>
      <c r="AK547" s="175"/>
      <c r="AL547" s="209"/>
      <c r="AM547" s="175" t="s">
        <v>3568</v>
      </c>
      <c r="AN547" s="208">
        <v>4.84E-4</v>
      </c>
      <c r="AO547" s="208">
        <v>0</v>
      </c>
    </row>
    <row r="548" spans="1:41" x14ac:dyDescent="0.2">
      <c r="A548" s="175" t="s">
        <v>3450</v>
      </c>
      <c r="B548" s="175" t="s">
        <v>3454</v>
      </c>
      <c r="C548" s="175" t="s">
        <v>3435</v>
      </c>
      <c r="D548" s="175" t="s">
        <v>3584</v>
      </c>
      <c r="E548" s="175" t="s">
        <v>99</v>
      </c>
      <c r="F548" s="200">
        <v>3.718</v>
      </c>
      <c r="G548" s="201">
        <v>-188066.23</v>
      </c>
      <c r="H548" s="201">
        <v>-188.51937062937063</v>
      </c>
      <c r="I548" s="207">
        <v>-5.5760000000000002E-3</v>
      </c>
      <c r="J548" s="207">
        <v>-9.9999999999999995E-7</v>
      </c>
      <c r="K548" s="175" t="s">
        <v>3584</v>
      </c>
      <c r="L548" s="175" t="s">
        <v>99</v>
      </c>
      <c r="M548" s="200">
        <v>3.718</v>
      </c>
      <c r="N548" s="201">
        <v>188066.23</v>
      </c>
      <c r="O548" s="201">
        <v>187.65725121032813</v>
      </c>
      <c r="P548" s="207">
        <v>9.9999999999999995E-7</v>
      </c>
      <c r="Q548" s="207">
        <v>-5.7239999999999999E-3</v>
      </c>
      <c r="R548" s="201">
        <v>-3.2053600000000415</v>
      </c>
      <c r="S548" s="175" t="s">
        <v>94</v>
      </c>
      <c r="T548" s="175" t="s">
        <v>95</v>
      </c>
      <c r="U548" s="175" t="s">
        <v>2826</v>
      </c>
      <c r="V548" s="175" t="s">
        <v>3437</v>
      </c>
      <c r="W548" s="175" t="s">
        <v>3438</v>
      </c>
      <c r="X548" s="175" t="s">
        <v>4623</v>
      </c>
      <c r="Y548" s="175" t="s">
        <v>252</v>
      </c>
      <c r="Z548" s="175" t="s">
        <v>3585</v>
      </c>
      <c r="AA548" s="175" t="s">
        <v>3586</v>
      </c>
      <c r="AB548" s="175" t="s">
        <v>265</v>
      </c>
      <c r="AC548" s="175" t="s">
        <v>3567</v>
      </c>
      <c r="AD548" s="175" t="s">
        <v>370</v>
      </c>
      <c r="AE548" s="175" t="s">
        <v>3443</v>
      </c>
      <c r="AF548" s="175" t="s">
        <v>2907</v>
      </c>
      <c r="AG548" s="175" t="s">
        <v>3469</v>
      </c>
      <c r="AH548" s="206"/>
      <c r="AI548" s="201">
        <v>16822.47</v>
      </c>
      <c r="AJ548" s="201"/>
      <c r="AK548" s="175"/>
      <c r="AL548" s="209"/>
      <c r="AM548" s="175" t="s">
        <v>3568</v>
      </c>
      <c r="AN548" s="208">
        <v>5.3700000000000004E-4</v>
      </c>
      <c r="AO548" s="208">
        <v>0</v>
      </c>
    </row>
    <row r="549" spans="1:41" x14ac:dyDescent="0.2">
      <c r="A549" s="175" t="s">
        <v>3450</v>
      </c>
      <c r="B549" s="175" t="s">
        <v>3450</v>
      </c>
      <c r="C549" s="175" t="s">
        <v>3435</v>
      </c>
      <c r="D549" s="175" t="s">
        <v>3582</v>
      </c>
      <c r="E549" s="175" t="s">
        <v>99</v>
      </c>
      <c r="F549" s="200">
        <v>3.718</v>
      </c>
      <c r="G549" s="201">
        <v>-253320.8</v>
      </c>
      <c r="H549" s="201">
        <v>-256.49771920387303</v>
      </c>
      <c r="I549" s="207">
        <v>-2.3323E-2</v>
      </c>
      <c r="J549" s="207">
        <v>-9.9999999999999995E-7</v>
      </c>
      <c r="K549" s="175" t="s">
        <v>3582</v>
      </c>
      <c r="L549" s="175" t="s">
        <v>99</v>
      </c>
      <c r="M549" s="200">
        <v>3.718</v>
      </c>
      <c r="N549" s="201">
        <v>253320.8</v>
      </c>
      <c r="O549" s="201">
        <v>233.27519903173749</v>
      </c>
      <c r="P549" s="207">
        <v>9.9999999999999995E-7</v>
      </c>
      <c r="Q549" s="207">
        <v>-2.6376E-2</v>
      </c>
      <c r="R549" s="201">
        <v>-86.341329999999971</v>
      </c>
      <c r="S549" s="175" t="s">
        <v>94</v>
      </c>
      <c r="T549" s="175" t="s">
        <v>95</v>
      </c>
      <c r="U549" s="175" t="s">
        <v>2826</v>
      </c>
      <c r="V549" s="175" t="s">
        <v>3437</v>
      </c>
      <c r="W549" s="175" t="s">
        <v>3438</v>
      </c>
      <c r="X549" s="175" t="s">
        <v>3475</v>
      </c>
      <c r="Y549" s="175" t="s">
        <v>252</v>
      </c>
      <c r="Z549" s="175" t="s">
        <v>3106</v>
      </c>
      <c r="AA549" s="175" t="s">
        <v>3583</v>
      </c>
      <c r="AB549" s="175" t="s">
        <v>265</v>
      </c>
      <c r="AC549" s="175" t="s">
        <v>3567</v>
      </c>
      <c r="AD549" s="175" t="s">
        <v>370</v>
      </c>
      <c r="AE549" s="175" t="s">
        <v>3443</v>
      </c>
      <c r="AF549" s="175" t="s">
        <v>2907</v>
      </c>
      <c r="AG549" s="175" t="s">
        <v>3469</v>
      </c>
      <c r="AH549" s="206"/>
      <c r="AI549" s="237">
        <v>24183.360000000001</v>
      </c>
      <c r="AJ549" s="201"/>
      <c r="AK549" s="175"/>
      <c r="AL549" s="179"/>
      <c r="AM549" s="175" t="s">
        <v>3568</v>
      </c>
      <c r="AN549" s="208">
        <v>4.7809999999999998E-2</v>
      </c>
      <c r="AO549" s="208">
        <v>0</v>
      </c>
    </row>
    <row r="550" spans="1:41" x14ac:dyDescent="0.2">
      <c r="A550" s="175" t="s">
        <v>3450</v>
      </c>
      <c r="B550" s="175" t="s">
        <v>3454</v>
      </c>
      <c r="C550" s="175" t="s">
        <v>3435</v>
      </c>
      <c r="D550" s="175" t="s">
        <v>3582</v>
      </c>
      <c r="E550" s="175" t="s">
        <v>99</v>
      </c>
      <c r="F550" s="200">
        <v>3.718</v>
      </c>
      <c r="G550" s="201">
        <v>-607969.92000000004</v>
      </c>
      <c r="H550" s="201">
        <v>-615.59454007530928</v>
      </c>
      <c r="I550" s="207">
        <v>-1.8207999999999998E-2</v>
      </c>
      <c r="J550" s="207">
        <v>-1.9999999999999999E-6</v>
      </c>
      <c r="K550" s="175" t="s">
        <v>3582</v>
      </c>
      <c r="L550" s="175" t="s">
        <v>99</v>
      </c>
      <c r="M550" s="200">
        <v>3.718</v>
      </c>
      <c r="N550" s="201">
        <v>607969.92000000004</v>
      </c>
      <c r="O550" s="201">
        <v>559.86047068316293</v>
      </c>
      <c r="P550" s="207">
        <v>1.9999999999999999E-6</v>
      </c>
      <c r="Q550" s="207">
        <v>-1.7076999999999998E-2</v>
      </c>
      <c r="R550" s="201">
        <v>-207.21927000000005</v>
      </c>
      <c r="S550" s="175" t="s">
        <v>94</v>
      </c>
      <c r="T550" s="175" t="s">
        <v>95</v>
      </c>
      <c r="U550" s="175" t="s">
        <v>2826</v>
      </c>
      <c r="V550" s="175" t="s">
        <v>3437</v>
      </c>
      <c r="W550" s="175" t="s">
        <v>3438</v>
      </c>
      <c r="X550" s="175" t="s">
        <v>3475</v>
      </c>
      <c r="Y550" s="175" t="s">
        <v>252</v>
      </c>
      <c r="Z550" s="175" t="s">
        <v>3106</v>
      </c>
      <c r="AA550" s="175" t="s">
        <v>3583</v>
      </c>
      <c r="AB550" s="175" t="s">
        <v>265</v>
      </c>
      <c r="AC550" s="175" t="s">
        <v>3567</v>
      </c>
      <c r="AD550" s="175" t="s">
        <v>370</v>
      </c>
      <c r="AE550" s="175" t="s">
        <v>3443</v>
      </c>
      <c r="AF550" s="175" t="s">
        <v>2907</v>
      </c>
      <c r="AG550" s="175" t="s">
        <v>3469</v>
      </c>
      <c r="AH550" s="206"/>
      <c r="AI550" s="237">
        <v>24183.360000000001</v>
      </c>
      <c r="AJ550" s="201"/>
      <c r="AK550" s="175"/>
      <c r="AL550" s="179"/>
      <c r="AM550" s="175" t="s">
        <v>3568</v>
      </c>
      <c r="AN550" s="208">
        <v>3.4698E-2</v>
      </c>
      <c r="AO550" s="208">
        <v>-9.9999999999999995E-7</v>
      </c>
    </row>
    <row r="551" spans="1:41" x14ac:dyDescent="0.2">
      <c r="A551" s="175" t="s">
        <v>3450</v>
      </c>
      <c r="B551" s="175" t="s">
        <v>3454</v>
      </c>
      <c r="C551" s="175" t="s">
        <v>3435</v>
      </c>
      <c r="D551" s="175" t="s">
        <v>3579</v>
      </c>
      <c r="E551" s="175" t="s">
        <v>99</v>
      </c>
      <c r="F551" s="200">
        <v>3.718</v>
      </c>
      <c r="G551" s="201">
        <v>790230.92</v>
      </c>
      <c r="H551" s="201">
        <v>723.15310112963959</v>
      </c>
      <c r="I551" s="207">
        <v>2.1389999999999999E-2</v>
      </c>
      <c r="J551" s="207">
        <v>1.9999999999999999E-6</v>
      </c>
      <c r="K551" s="175" t="s">
        <v>3579</v>
      </c>
      <c r="L551" s="175" t="s">
        <v>99</v>
      </c>
      <c r="M551" s="200">
        <v>3.718</v>
      </c>
      <c r="N551" s="201">
        <v>-790230.92</v>
      </c>
      <c r="O551" s="201">
        <v>-794.13927111350188</v>
      </c>
      <c r="P551" s="207">
        <v>-1.9999999999999999E-6</v>
      </c>
      <c r="Q551" s="207">
        <v>2.4223999999999999E-2</v>
      </c>
      <c r="R551" s="201">
        <v>-263.92657999999983</v>
      </c>
      <c r="S551" s="175" t="s">
        <v>94</v>
      </c>
      <c r="T551" s="175" t="s">
        <v>95</v>
      </c>
      <c r="U551" s="175" t="s">
        <v>2826</v>
      </c>
      <c r="V551" s="175" t="s">
        <v>3437</v>
      </c>
      <c r="W551" s="175" t="s">
        <v>3438</v>
      </c>
      <c r="X551" s="175" t="s">
        <v>3475</v>
      </c>
      <c r="Y551" s="175" t="s">
        <v>252</v>
      </c>
      <c r="Z551" s="175" t="s">
        <v>3478</v>
      </c>
      <c r="AA551" s="175" t="s">
        <v>3546</v>
      </c>
      <c r="AB551" s="175" t="s">
        <v>265</v>
      </c>
      <c r="AC551" s="175" t="s">
        <v>3567</v>
      </c>
      <c r="AD551" s="175" t="s">
        <v>370</v>
      </c>
      <c r="AE551" s="175" t="s">
        <v>3443</v>
      </c>
      <c r="AF551" s="175" t="s">
        <v>2907</v>
      </c>
      <c r="AG551" s="175" t="s">
        <v>3469</v>
      </c>
      <c r="AH551" s="206"/>
      <c r="AI551" s="237">
        <v>25035.15</v>
      </c>
      <c r="AJ551" s="201"/>
      <c r="AK551" s="175"/>
      <c r="AL551" s="179"/>
      <c r="AM551" s="175" t="s">
        <v>3568</v>
      </c>
      <c r="AN551" s="208">
        <v>4.4193999999999997E-2</v>
      </c>
      <c r="AO551" s="208">
        <v>-9.9999999999999995E-7</v>
      </c>
    </row>
    <row r="552" spans="1:41" x14ac:dyDescent="0.2">
      <c r="A552" s="175" t="s">
        <v>3450</v>
      </c>
      <c r="B552" s="175" t="s">
        <v>3454</v>
      </c>
      <c r="C552" s="175" t="s">
        <v>3435</v>
      </c>
      <c r="D552" s="175" t="s">
        <v>3580</v>
      </c>
      <c r="E552" s="175" t="s">
        <v>99</v>
      </c>
      <c r="F552" s="200">
        <v>3.718</v>
      </c>
      <c r="G552" s="201">
        <v>309134.01</v>
      </c>
      <c r="H552" s="201">
        <v>284.28483055406133</v>
      </c>
      <c r="I552" s="207">
        <v>8.4089999999999998E-3</v>
      </c>
      <c r="J552" s="207">
        <v>9.9999999999999995E-7</v>
      </c>
      <c r="K552" s="175" t="s">
        <v>3580</v>
      </c>
      <c r="L552" s="175" t="s">
        <v>99</v>
      </c>
      <c r="M552" s="200">
        <v>3.718</v>
      </c>
      <c r="N552" s="201">
        <v>-309134.01</v>
      </c>
      <c r="O552" s="201">
        <v>-312.00852877891339</v>
      </c>
      <c r="P552" s="207">
        <v>-9.9999999999999995E-7</v>
      </c>
      <c r="Q552" s="207">
        <v>9.5169999999999994E-3</v>
      </c>
      <c r="R552" s="201">
        <v>-103.07671000000005</v>
      </c>
      <c r="S552" s="175" t="s">
        <v>94</v>
      </c>
      <c r="T552" s="175" t="s">
        <v>95</v>
      </c>
      <c r="U552" s="175" t="s">
        <v>2826</v>
      </c>
      <c r="V552" s="175" t="s">
        <v>3437</v>
      </c>
      <c r="W552" s="175" t="s">
        <v>3438</v>
      </c>
      <c r="X552" s="175" t="s">
        <v>3581</v>
      </c>
      <c r="Y552" s="175" t="s">
        <v>252</v>
      </c>
      <c r="Z552" s="175" t="s">
        <v>3561</v>
      </c>
      <c r="AA552" s="175" t="s">
        <v>3576</v>
      </c>
      <c r="AB552" s="175" t="s">
        <v>265</v>
      </c>
      <c r="AC552" s="175" t="s">
        <v>3567</v>
      </c>
      <c r="AD552" s="175" t="s">
        <v>370</v>
      </c>
      <c r="AE552" s="175" t="s">
        <v>3443</v>
      </c>
      <c r="AF552" s="175" t="s">
        <v>2907</v>
      </c>
      <c r="AG552" s="175" t="s">
        <v>3469</v>
      </c>
      <c r="AH552" s="206"/>
      <c r="AI552" s="237">
        <v>13440.609</v>
      </c>
      <c r="AJ552" s="201"/>
      <c r="AK552" s="175"/>
      <c r="AL552" s="179"/>
      <c r="AM552" s="175" t="s">
        <v>3568</v>
      </c>
      <c r="AN552" s="208">
        <v>1.7260000000000001E-2</v>
      </c>
      <c r="AO552" s="208">
        <v>0</v>
      </c>
    </row>
    <row r="553" spans="1:41" x14ac:dyDescent="0.2">
      <c r="A553" s="175" t="s">
        <v>3458</v>
      </c>
      <c r="B553" s="175" t="s">
        <v>3459</v>
      </c>
      <c r="C553" s="175" t="s">
        <v>3435</v>
      </c>
      <c r="D553" s="175" t="s">
        <v>3563</v>
      </c>
      <c r="E553" s="175" t="s">
        <v>192</v>
      </c>
      <c r="F553" s="200">
        <v>4.0218999999999996</v>
      </c>
      <c r="G553" s="201">
        <v>4990549.66</v>
      </c>
      <c r="H553" s="201">
        <v>5410.2467589945063</v>
      </c>
      <c r="I553" s="207">
        <v>2.2641000000000001E-2</v>
      </c>
      <c r="J553" s="207">
        <v>1.9999999999999999E-6</v>
      </c>
      <c r="K553" s="175" t="s">
        <v>3563</v>
      </c>
      <c r="L553" s="175" t="s">
        <v>192</v>
      </c>
      <c r="M553" s="200">
        <v>4.0218999999999996</v>
      </c>
      <c r="N553" s="201">
        <v>-4990549.66</v>
      </c>
      <c r="O553" s="201">
        <v>-5199.1259603669905</v>
      </c>
      <c r="P553" s="207">
        <v>-1.9999999999999999E-6</v>
      </c>
      <c r="Q553" s="207">
        <v>1.4553E-2</v>
      </c>
      <c r="R553" s="201">
        <v>849.1067400000029</v>
      </c>
      <c r="S553" s="175" t="s">
        <v>94</v>
      </c>
      <c r="T553" s="175" t="s">
        <v>316</v>
      </c>
      <c r="U553" s="175" t="s">
        <v>2826</v>
      </c>
      <c r="V553" s="175" t="s">
        <v>3437</v>
      </c>
      <c r="W553" s="175" t="s">
        <v>3438</v>
      </c>
      <c r="X553" s="175" t="s">
        <v>3564</v>
      </c>
      <c r="Y553" s="175" t="s">
        <v>252</v>
      </c>
      <c r="Z553" s="175" t="s">
        <v>3565</v>
      </c>
      <c r="AA553" s="175" t="s">
        <v>3566</v>
      </c>
      <c r="AB553" s="175" t="s">
        <v>265</v>
      </c>
      <c r="AC553" s="175" t="s">
        <v>3567</v>
      </c>
      <c r="AD553" s="175" t="s">
        <v>370</v>
      </c>
      <c r="AE553" s="175" t="s">
        <v>3443</v>
      </c>
      <c r="AF553" s="175" t="s">
        <v>3556</v>
      </c>
      <c r="AG553" s="175" t="s">
        <v>3469</v>
      </c>
      <c r="AH553" s="203"/>
      <c r="AI553" s="201">
        <v>298.45999999999998</v>
      </c>
      <c r="AJ553" s="201"/>
      <c r="AK553" s="175"/>
      <c r="AL553" s="209"/>
      <c r="AM553" s="175" t="s">
        <v>3568</v>
      </c>
      <c r="AN553" s="208">
        <v>-2.9902999999999999E-2</v>
      </c>
      <c r="AO553" s="208">
        <v>0</v>
      </c>
    </row>
    <row r="554" spans="1:41" x14ac:dyDescent="0.2">
      <c r="A554" s="175" t="s">
        <v>3458</v>
      </c>
      <c r="B554" s="175" t="s">
        <v>3460</v>
      </c>
      <c r="C554" s="175" t="s">
        <v>3435</v>
      </c>
      <c r="D554" s="175" t="s">
        <v>3569</v>
      </c>
      <c r="E554" s="175" t="s">
        <v>192</v>
      </c>
      <c r="F554" s="200">
        <v>4.0218999999999996</v>
      </c>
      <c r="G554" s="201">
        <v>-8612958.6799999997</v>
      </c>
      <c r="H554" s="201">
        <v>-8972.9308610358294</v>
      </c>
      <c r="I554" s="207">
        <v>-1.7932E-2</v>
      </c>
      <c r="J554" s="207">
        <v>-3.0000000000000001E-6</v>
      </c>
      <c r="K554" s="175" t="s">
        <v>3569</v>
      </c>
      <c r="L554" s="175" t="s">
        <v>192</v>
      </c>
      <c r="M554" s="200">
        <v>4.0218999999999996</v>
      </c>
      <c r="N554" s="201">
        <v>8612958.6799999997</v>
      </c>
      <c r="O554" s="201">
        <v>9337.2944802207912</v>
      </c>
      <c r="P554" s="207">
        <v>3.0000000000000001E-6</v>
      </c>
      <c r="Q554" s="207">
        <v>-1.5124E-2</v>
      </c>
      <c r="R554" s="201">
        <v>1465.4340400000001</v>
      </c>
      <c r="S554" s="175" t="s">
        <v>94</v>
      </c>
      <c r="T554" s="175" t="s">
        <v>316</v>
      </c>
      <c r="U554" s="175" t="s">
        <v>2826</v>
      </c>
      <c r="V554" s="175" t="s">
        <v>3437</v>
      </c>
      <c r="W554" s="175" t="s">
        <v>3438</v>
      </c>
      <c r="X554" s="175" t="s">
        <v>3564</v>
      </c>
      <c r="Y554" s="175" t="s">
        <v>252</v>
      </c>
      <c r="Z554" s="175" t="s">
        <v>3565</v>
      </c>
      <c r="AA554" s="175" t="s">
        <v>3566</v>
      </c>
      <c r="AB554" s="175" t="s">
        <v>265</v>
      </c>
      <c r="AC554" s="175" t="s">
        <v>3567</v>
      </c>
      <c r="AD554" s="175" t="s">
        <v>370</v>
      </c>
      <c r="AE554" s="175" t="s">
        <v>3443</v>
      </c>
      <c r="AF554" s="175" t="s">
        <v>3556</v>
      </c>
      <c r="AG554" s="175" t="s">
        <v>3469</v>
      </c>
      <c r="AH554" s="203"/>
      <c r="AI554" s="201">
        <v>298.45999999999998</v>
      </c>
      <c r="AJ554" s="201"/>
      <c r="AK554" s="175"/>
      <c r="AL554" s="209"/>
      <c r="AM554" s="175" t="s">
        <v>3568</v>
      </c>
      <c r="AN554" s="208">
        <v>-2.6752999999999999E-2</v>
      </c>
      <c r="AO554" s="208">
        <v>9.9999999999999995E-7</v>
      </c>
    </row>
    <row r="555" spans="1:41" x14ac:dyDescent="0.2">
      <c r="A555" s="175" t="s">
        <v>3458</v>
      </c>
      <c r="B555" s="175" t="s">
        <v>3487</v>
      </c>
      <c r="C555" s="175" t="s">
        <v>3435</v>
      </c>
      <c r="D555" s="175" t="s">
        <v>3563</v>
      </c>
      <c r="E555" s="175" t="s">
        <v>192</v>
      </c>
      <c r="F555" s="200">
        <v>4.0218999999999996</v>
      </c>
      <c r="G555" s="201">
        <v>1342473.08</v>
      </c>
      <c r="H555" s="201">
        <v>1455.3728809766531</v>
      </c>
      <c r="I555" s="207">
        <v>9.7042000000000003E-2</v>
      </c>
      <c r="J555" s="207">
        <v>1.0000000000000001E-5</v>
      </c>
      <c r="K555" s="175" t="s">
        <v>3563</v>
      </c>
      <c r="L555" s="175" t="s">
        <v>192</v>
      </c>
      <c r="M555" s="200">
        <v>4.0218999999999996</v>
      </c>
      <c r="N555" s="201">
        <v>-1342473.08</v>
      </c>
      <c r="O555" s="201">
        <v>-1398.5807404460579</v>
      </c>
      <c r="P555" s="207">
        <v>-9.0000000000000002E-6</v>
      </c>
      <c r="Q555" s="207">
        <v>8.0487000000000003E-2</v>
      </c>
      <c r="R555" s="201">
        <v>228.41231000000062</v>
      </c>
      <c r="S555" s="175" t="s">
        <v>94</v>
      </c>
      <c r="T555" s="175" t="s">
        <v>316</v>
      </c>
      <c r="U555" s="175" t="s">
        <v>2826</v>
      </c>
      <c r="V555" s="175" t="s">
        <v>3437</v>
      </c>
      <c r="W555" s="175" t="s">
        <v>3438</v>
      </c>
      <c r="X555" s="175" t="s">
        <v>3564</v>
      </c>
      <c r="Y555" s="175" t="s">
        <v>252</v>
      </c>
      <c r="Z555" s="175" t="s">
        <v>3565</v>
      </c>
      <c r="AA555" s="175" t="s">
        <v>3566</v>
      </c>
      <c r="AB555" s="175" t="s">
        <v>265</v>
      </c>
      <c r="AC555" s="175" t="s">
        <v>3567</v>
      </c>
      <c r="AD555" s="175" t="s">
        <v>370</v>
      </c>
      <c r="AE555" s="175" t="s">
        <v>3443</v>
      </c>
      <c r="AF555" s="175" t="s">
        <v>3556</v>
      </c>
      <c r="AG555" s="175" t="s">
        <v>3469</v>
      </c>
      <c r="AH555" s="203"/>
      <c r="AI555" s="201">
        <v>298.45999999999998</v>
      </c>
      <c r="AJ555" s="201"/>
      <c r="AK555" s="175"/>
      <c r="AL555" s="209"/>
      <c r="AM555" s="175" t="s">
        <v>3568</v>
      </c>
      <c r="AN555" s="208">
        <v>-0.105807</v>
      </c>
      <c r="AO555" s="208">
        <v>1.9999999999999999E-6</v>
      </c>
    </row>
    <row r="556" spans="1:41" x14ac:dyDescent="0.2">
      <c r="A556" s="175" t="s">
        <v>3458</v>
      </c>
      <c r="B556" s="175" t="s">
        <v>3459</v>
      </c>
      <c r="C556" s="175" t="s">
        <v>3435</v>
      </c>
      <c r="D556" s="175" t="s">
        <v>3570</v>
      </c>
      <c r="E556" s="175" t="s">
        <v>2854</v>
      </c>
      <c r="F556" s="200">
        <v>2.3239999999999998</v>
      </c>
      <c r="G556" s="201">
        <v>-12242590.199999999</v>
      </c>
      <c r="H556" s="201">
        <v>-12722.177740963856</v>
      </c>
      <c r="I556" s="207">
        <v>-5.3240999999999997E-2</v>
      </c>
      <c r="J556" s="207">
        <v>-3.9999999999999998E-6</v>
      </c>
      <c r="K556" s="175" t="s">
        <v>3570</v>
      </c>
      <c r="L556" s="175" t="s">
        <v>2854</v>
      </c>
      <c r="M556" s="200">
        <v>2.3239999999999998</v>
      </c>
      <c r="N556" s="201">
        <v>12242590.199999999</v>
      </c>
      <c r="O556" s="201">
        <v>12655.487000860587</v>
      </c>
      <c r="P556" s="207">
        <v>3.9999999999999998E-6</v>
      </c>
      <c r="Q556" s="207">
        <v>-3.5424999999999998E-2</v>
      </c>
      <c r="R556" s="201">
        <v>-154.98927999999796</v>
      </c>
      <c r="S556" s="175" t="s">
        <v>94</v>
      </c>
      <c r="T556" s="175" t="s">
        <v>2852</v>
      </c>
      <c r="U556" s="175" t="s">
        <v>2826</v>
      </c>
      <c r="V556" s="175" t="s">
        <v>3437</v>
      </c>
      <c r="W556" s="175" t="s">
        <v>3438</v>
      </c>
      <c r="X556" s="175" t="s">
        <v>3602</v>
      </c>
      <c r="Y556" s="175" t="s">
        <v>252</v>
      </c>
      <c r="Z556" s="175" t="s">
        <v>3571</v>
      </c>
      <c r="AA556" s="175" t="s">
        <v>3572</v>
      </c>
      <c r="AB556" s="175" t="s">
        <v>265</v>
      </c>
      <c r="AC556" s="175" t="s">
        <v>3567</v>
      </c>
      <c r="AD556" s="175" t="s">
        <v>370</v>
      </c>
      <c r="AE556" s="175" t="s">
        <v>3443</v>
      </c>
      <c r="AF556" s="175" t="s">
        <v>265</v>
      </c>
      <c r="AG556" s="175" t="s">
        <v>265</v>
      </c>
      <c r="AH556" s="206"/>
      <c r="AI556" s="237">
        <v>99672.12</v>
      </c>
      <c r="AJ556" s="201"/>
      <c r="AK556" s="175"/>
      <c r="AL556" s="209"/>
      <c r="AM556" s="175" t="s">
        <v>3568</v>
      </c>
      <c r="AN556" s="208">
        <v>5.4580000000000002E-3</v>
      </c>
      <c r="AO556" s="208">
        <v>0</v>
      </c>
    </row>
    <row r="557" spans="1:41" x14ac:dyDescent="0.2">
      <c r="A557" s="175" t="s">
        <v>3458</v>
      </c>
      <c r="B557" s="175" t="s">
        <v>3460</v>
      </c>
      <c r="C557" s="175" t="s">
        <v>3435</v>
      </c>
      <c r="D557" s="175" t="s">
        <v>3570</v>
      </c>
      <c r="E557" s="175" t="s">
        <v>2854</v>
      </c>
      <c r="F557" s="200">
        <v>2.3239999999999998</v>
      </c>
      <c r="G557" s="201">
        <v>-18564583.5</v>
      </c>
      <c r="H557" s="201">
        <v>-19291.826901893288</v>
      </c>
      <c r="I557" s="207">
        <v>-3.8554999999999999E-2</v>
      </c>
      <c r="J557" s="207">
        <v>-6.9999999999999999E-6</v>
      </c>
      <c r="K557" s="175" t="s">
        <v>3570</v>
      </c>
      <c r="L557" s="175" t="s">
        <v>2854</v>
      </c>
      <c r="M557" s="200">
        <v>2.3239999999999998</v>
      </c>
      <c r="N557" s="201">
        <v>18564583.5</v>
      </c>
      <c r="O557" s="201">
        <v>19190.697500000002</v>
      </c>
      <c r="P557" s="207">
        <v>6.9999999999999999E-6</v>
      </c>
      <c r="Q557" s="207">
        <v>-3.1084000000000001E-2</v>
      </c>
      <c r="R557" s="201">
        <v>-235.02472999999736</v>
      </c>
      <c r="S557" s="175" t="s">
        <v>94</v>
      </c>
      <c r="T557" s="175" t="s">
        <v>2852</v>
      </c>
      <c r="U557" s="175" t="s">
        <v>2826</v>
      </c>
      <c r="V557" s="175" t="s">
        <v>3437</v>
      </c>
      <c r="W557" s="175" t="s">
        <v>3438</v>
      </c>
      <c r="X557" s="175" t="s">
        <v>3602</v>
      </c>
      <c r="Y557" s="175" t="s">
        <v>252</v>
      </c>
      <c r="Z557" s="175" t="s">
        <v>3571</v>
      </c>
      <c r="AA557" s="175" t="s">
        <v>3572</v>
      </c>
      <c r="AB557" s="175" t="s">
        <v>265</v>
      </c>
      <c r="AC557" s="175" t="s">
        <v>3567</v>
      </c>
      <c r="AD557" s="175" t="s">
        <v>370</v>
      </c>
      <c r="AE557" s="175" t="s">
        <v>3443</v>
      </c>
      <c r="AF557" s="175" t="s">
        <v>265</v>
      </c>
      <c r="AG557" s="175" t="s">
        <v>265</v>
      </c>
      <c r="AH557" s="206"/>
      <c r="AI557" s="237">
        <v>99672.12</v>
      </c>
      <c r="AJ557" s="201"/>
      <c r="AK557" s="175"/>
      <c r="AL557" s="209"/>
      <c r="AM557" s="175" t="s">
        <v>3568</v>
      </c>
      <c r="AN557" s="208">
        <v>4.2909999999999997E-3</v>
      </c>
      <c r="AO557" s="208">
        <v>0</v>
      </c>
    </row>
    <row r="558" spans="1:41" x14ac:dyDescent="0.2">
      <c r="A558" s="175" t="s">
        <v>3458</v>
      </c>
      <c r="B558" s="175" t="s">
        <v>3461</v>
      </c>
      <c r="C558" s="175" t="s">
        <v>3435</v>
      </c>
      <c r="D558" s="175" t="s">
        <v>3570</v>
      </c>
      <c r="E558" s="175" t="s">
        <v>2854</v>
      </c>
      <c r="F558" s="200">
        <v>2.3239999999999998</v>
      </c>
      <c r="G558" s="201">
        <v>-401396.4</v>
      </c>
      <c r="H558" s="201">
        <v>-417.12058089500863</v>
      </c>
      <c r="I558" s="207">
        <v>-2.8728E-2</v>
      </c>
      <c r="J558" s="207">
        <v>-9.9999999999999995E-7</v>
      </c>
      <c r="K558" s="175" t="s">
        <v>3570</v>
      </c>
      <c r="L558" s="175" t="s">
        <v>2854</v>
      </c>
      <c r="M558" s="200">
        <v>2.3239999999999998</v>
      </c>
      <c r="N558" s="201">
        <v>401396.4</v>
      </c>
      <c r="O558" s="201">
        <v>414.93400172117038</v>
      </c>
      <c r="P558" s="207">
        <v>9.9999999999999995E-7</v>
      </c>
      <c r="Q558" s="207">
        <v>-2.1246999999999999E-2</v>
      </c>
      <c r="R558" s="201">
        <v>-5.0816100000001825</v>
      </c>
      <c r="S558" s="175" t="s">
        <v>94</v>
      </c>
      <c r="T558" s="175" t="s">
        <v>2852</v>
      </c>
      <c r="U558" s="175" t="s">
        <v>2826</v>
      </c>
      <c r="V558" s="175" t="s">
        <v>3437</v>
      </c>
      <c r="W558" s="175" t="s">
        <v>3438</v>
      </c>
      <c r="X558" s="175" t="s">
        <v>3602</v>
      </c>
      <c r="Y558" s="175" t="s">
        <v>252</v>
      </c>
      <c r="Z558" s="175" t="s">
        <v>3571</v>
      </c>
      <c r="AA558" s="175" t="s">
        <v>3572</v>
      </c>
      <c r="AB558" s="175" t="s">
        <v>265</v>
      </c>
      <c r="AC558" s="175" t="s">
        <v>3567</v>
      </c>
      <c r="AD558" s="175" t="s">
        <v>370</v>
      </c>
      <c r="AE558" s="175" t="s">
        <v>3443</v>
      </c>
      <c r="AF558" s="175" t="s">
        <v>265</v>
      </c>
      <c r="AG558" s="175" t="s">
        <v>265</v>
      </c>
      <c r="AH558" s="206"/>
      <c r="AI558" s="237">
        <v>99672.12</v>
      </c>
      <c r="AJ558" s="201"/>
      <c r="AK558" s="175"/>
      <c r="AL558" s="209"/>
      <c r="AM558" s="175" t="s">
        <v>3568</v>
      </c>
      <c r="AN558" s="208">
        <v>2.696E-3</v>
      </c>
      <c r="AO558" s="208">
        <v>0</v>
      </c>
    </row>
    <row r="559" spans="1:41" x14ac:dyDescent="0.2">
      <c r="A559" s="175" t="s">
        <v>3458</v>
      </c>
      <c r="B559" s="175" t="s">
        <v>3461</v>
      </c>
      <c r="C559" s="175" t="s">
        <v>3491</v>
      </c>
      <c r="D559" s="175" t="s">
        <v>3577</v>
      </c>
      <c r="E559" s="175" t="s">
        <v>2854</v>
      </c>
      <c r="F559" s="200">
        <v>2.3239999999999998</v>
      </c>
      <c r="G559" s="201">
        <v>24000</v>
      </c>
      <c r="H559" s="201">
        <v>24.047665783132533</v>
      </c>
      <c r="I559" s="207">
        <v>1.6559999999999999E-3</v>
      </c>
      <c r="J559" s="207">
        <v>0</v>
      </c>
      <c r="K559" s="175" t="s">
        <v>3577</v>
      </c>
      <c r="L559" s="175" t="s">
        <v>99</v>
      </c>
      <c r="M559" s="200">
        <v>3.718</v>
      </c>
      <c r="N559" s="201">
        <v>-15252.96</v>
      </c>
      <c r="O559" s="201">
        <v>-15.25296</v>
      </c>
      <c r="P559" s="207">
        <v>0</v>
      </c>
      <c r="Q559" s="207">
        <v>7.8100000000000001E-4</v>
      </c>
      <c r="R559" s="201">
        <v>-0.82372999999999996</v>
      </c>
      <c r="S559" s="175" t="s">
        <v>94</v>
      </c>
      <c r="T559" s="175" t="s">
        <v>2852</v>
      </c>
      <c r="U559" s="175" t="s">
        <v>2879</v>
      </c>
      <c r="V559" s="175" t="s">
        <v>3493</v>
      </c>
      <c r="W559" s="175" t="s">
        <v>3522</v>
      </c>
      <c r="X559" s="175" t="s">
        <v>3548</v>
      </c>
      <c r="Y559" s="175" t="s">
        <v>252</v>
      </c>
      <c r="Z559" s="175" t="s">
        <v>3549</v>
      </c>
      <c r="AA559" s="175" t="s">
        <v>3550</v>
      </c>
      <c r="AB559" s="175" t="s">
        <v>265</v>
      </c>
      <c r="AC559" s="175" t="s">
        <v>3496</v>
      </c>
      <c r="AD559" s="175" t="s">
        <v>370</v>
      </c>
      <c r="AE559" s="175" t="s">
        <v>3443</v>
      </c>
      <c r="AF559" s="175" t="s">
        <v>265</v>
      </c>
      <c r="AG559" s="175" t="s">
        <v>265</v>
      </c>
      <c r="AH559" s="206"/>
      <c r="AI559" s="239">
        <v>0.63663999999999998</v>
      </c>
      <c r="AJ559" s="239"/>
      <c r="AK559" s="175"/>
      <c r="AL559" s="179"/>
      <c r="AM559" s="175" t="s">
        <v>3568</v>
      </c>
      <c r="AN559" s="208">
        <v>4.37E-4</v>
      </c>
      <c r="AO559" s="208">
        <v>0</v>
      </c>
    </row>
    <row r="560" spans="1:41" x14ac:dyDescent="0.2">
      <c r="A560" s="175" t="s">
        <v>3458</v>
      </c>
      <c r="B560" s="175" t="s">
        <v>3459</v>
      </c>
      <c r="C560" s="175" t="s">
        <v>3491</v>
      </c>
      <c r="D560" s="175" t="s">
        <v>3573</v>
      </c>
      <c r="E560" s="175" t="s">
        <v>99</v>
      </c>
      <c r="F560" s="200">
        <v>3.718</v>
      </c>
      <c r="G560" s="201">
        <v>23887000</v>
      </c>
      <c r="H560" s="201">
        <v>23887</v>
      </c>
      <c r="I560" s="207">
        <v>9.9964999999999998E-2</v>
      </c>
      <c r="J560" s="207">
        <v>6.9999999999999999E-6</v>
      </c>
      <c r="K560" s="175" t="s">
        <v>3573</v>
      </c>
      <c r="L560" s="175" t="s">
        <v>34</v>
      </c>
      <c r="M560" s="200">
        <v>1</v>
      </c>
      <c r="N560" s="201">
        <v>-87426420</v>
      </c>
      <c r="O560" s="201">
        <v>-87426.42</v>
      </c>
      <c r="P560" s="207">
        <v>-2.5999999999999998E-5</v>
      </c>
      <c r="Q560" s="207">
        <v>0.244723</v>
      </c>
      <c r="R560" s="201">
        <v>1385.4459999999999</v>
      </c>
      <c r="S560" s="175" t="s">
        <v>30</v>
      </c>
      <c r="T560" s="175" t="s">
        <v>95</v>
      </c>
      <c r="U560" s="175" t="s">
        <v>2879</v>
      </c>
      <c r="V560" s="175" t="s">
        <v>3493</v>
      </c>
      <c r="W560" s="175" t="s">
        <v>3494</v>
      </c>
      <c r="X560" s="175" t="s">
        <v>3495</v>
      </c>
      <c r="Y560" s="175" t="s">
        <v>252</v>
      </c>
      <c r="Z560" s="175" t="s">
        <v>3574</v>
      </c>
      <c r="AA560" s="175" t="s">
        <v>39</v>
      </c>
      <c r="AB560" s="175" t="s">
        <v>265</v>
      </c>
      <c r="AC560" s="175" t="s">
        <v>3496</v>
      </c>
      <c r="AD560" s="175" t="s">
        <v>370</v>
      </c>
      <c r="AE560" s="175" t="s">
        <v>3443</v>
      </c>
      <c r="AF560" s="175" t="s">
        <v>265</v>
      </c>
      <c r="AG560" s="175" t="s">
        <v>265</v>
      </c>
      <c r="AH560" s="206"/>
      <c r="AI560" s="201">
        <v>3.665</v>
      </c>
      <c r="AJ560" s="201"/>
      <c r="AK560" s="175"/>
      <c r="AL560" s="179"/>
      <c r="AM560" s="175" t="s">
        <v>3568</v>
      </c>
      <c r="AN560" s="208">
        <v>-4.8791000000000001E-2</v>
      </c>
      <c r="AO560" s="208">
        <v>0</v>
      </c>
    </row>
    <row r="561" spans="1:41" x14ac:dyDescent="0.2">
      <c r="A561" s="175" t="s">
        <v>3458</v>
      </c>
      <c r="B561" s="175" t="s">
        <v>3460</v>
      </c>
      <c r="C561" s="175" t="s">
        <v>3491</v>
      </c>
      <c r="D561" s="175" t="s">
        <v>3573</v>
      </c>
      <c r="E561" s="175" t="s">
        <v>99</v>
      </c>
      <c r="F561" s="200">
        <v>3.718</v>
      </c>
      <c r="G561" s="201">
        <v>23552000</v>
      </c>
      <c r="H561" s="201">
        <v>23552.000000000004</v>
      </c>
      <c r="I561" s="207">
        <v>4.7069E-2</v>
      </c>
      <c r="J561" s="207">
        <v>9.0000000000000002E-6</v>
      </c>
      <c r="K561" s="175" t="s">
        <v>3573</v>
      </c>
      <c r="L561" s="175" t="s">
        <v>34</v>
      </c>
      <c r="M561" s="200">
        <v>1</v>
      </c>
      <c r="N561" s="201">
        <v>-86200320</v>
      </c>
      <c r="O561" s="201">
        <v>-86200.320000000007</v>
      </c>
      <c r="P561" s="207">
        <v>-3.1999999999999999E-5</v>
      </c>
      <c r="Q561" s="207">
        <v>0.139621</v>
      </c>
      <c r="R561" s="201">
        <v>1366.0160000000001</v>
      </c>
      <c r="S561" s="175" t="s">
        <v>30</v>
      </c>
      <c r="T561" s="175" t="s">
        <v>95</v>
      </c>
      <c r="U561" s="175" t="s">
        <v>2879</v>
      </c>
      <c r="V561" s="175" t="s">
        <v>3493</v>
      </c>
      <c r="W561" s="175" t="s">
        <v>3494</v>
      </c>
      <c r="X561" s="175" t="s">
        <v>3495</v>
      </c>
      <c r="Y561" s="175" t="s">
        <v>252</v>
      </c>
      <c r="Z561" s="175" t="s">
        <v>3574</v>
      </c>
      <c r="AA561" s="175" t="s">
        <v>39</v>
      </c>
      <c r="AB561" s="175" t="s">
        <v>265</v>
      </c>
      <c r="AC561" s="175" t="s">
        <v>3496</v>
      </c>
      <c r="AD561" s="175" t="s">
        <v>370</v>
      </c>
      <c r="AE561" s="175" t="s">
        <v>3443</v>
      </c>
      <c r="AF561" s="175" t="s">
        <v>265</v>
      </c>
      <c r="AG561" s="175" t="s">
        <v>265</v>
      </c>
      <c r="AH561" s="206"/>
      <c r="AI561" s="201">
        <v>3.665</v>
      </c>
      <c r="AJ561" s="201"/>
      <c r="AK561" s="175"/>
      <c r="AL561" s="179"/>
      <c r="AM561" s="175" t="s">
        <v>3568</v>
      </c>
      <c r="AN561" s="208">
        <v>-2.4937999999999998E-2</v>
      </c>
      <c r="AO561" s="208">
        <v>9.9999999999999995E-7</v>
      </c>
    </row>
    <row r="562" spans="1:41" x14ac:dyDescent="0.2">
      <c r="A562" s="175" t="s">
        <v>3458</v>
      </c>
      <c r="B562" s="175" t="s">
        <v>3461</v>
      </c>
      <c r="C562" s="175" t="s">
        <v>3491</v>
      </c>
      <c r="D562" s="175" t="s">
        <v>3573</v>
      </c>
      <c r="E562" s="175" t="s">
        <v>99</v>
      </c>
      <c r="F562" s="200">
        <v>3.718</v>
      </c>
      <c r="G562" s="201">
        <v>892000</v>
      </c>
      <c r="H562" s="201">
        <v>891.99999999999989</v>
      </c>
      <c r="I562" s="207">
        <v>6.1434000000000002E-2</v>
      </c>
      <c r="J562" s="207">
        <v>3.0000000000000001E-6</v>
      </c>
      <c r="K562" s="175" t="s">
        <v>3573</v>
      </c>
      <c r="L562" s="175" t="s">
        <v>34</v>
      </c>
      <c r="M562" s="200">
        <v>1</v>
      </c>
      <c r="N562" s="201">
        <v>-3264720</v>
      </c>
      <c r="O562" s="201">
        <v>-3264.72</v>
      </c>
      <c r="P562" s="207">
        <v>-1.0000000000000001E-5</v>
      </c>
      <c r="Q562" s="207">
        <v>0.16717599999999999</v>
      </c>
      <c r="R562" s="201">
        <v>51.735999999999997</v>
      </c>
      <c r="S562" s="175" t="s">
        <v>30</v>
      </c>
      <c r="T562" s="175" t="s">
        <v>95</v>
      </c>
      <c r="U562" s="175" t="s">
        <v>2879</v>
      </c>
      <c r="V562" s="175" t="s">
        <v>3493</v>
      </c>
      <c r="W562" s="175" t="s">
        <v>3494</v>
      </c>
      <c r="X562" s="175" t="s">
        <v>3495</v>
      </c>
      <c r="Y562" s="175" t="s">
        <v>252</v>
      </c>
      <c r="Z562" s="175" t="s">
        <v>3574</v>
      </c>
      <c r="AA562" s="175" t="s">
        <v>39</v>
      </c>
      <c r="AB562" s="175" t="s">
        <v>265</v>
      </c>
      <c r="AC562" s="175" t="s">
        <v>3496</v>
      </c>
      <c r="AD562" s="175" t="s">
        <v>370</v>
      </c>
      <c r="AE562" s="175" t="s">
        <v>3443</v>
      </c>
      <c r="AF562" s="175" t="s">
        <v>265</v>
      </c>
      <c r="AG562" s="175" t="s">
        <v>265</v>
      </c>
      <c r="AH562" s="206"/>
      <c r="AI562" s="201">
        <v>3.665</v>
      </c>
      <c r="AJ562" s="201"/>
      <c r="AK562" s="175"/>
      <c r="AL562" s="179"/>
      <c r="AM562" s="175" t="s">
        <v>3568</v>
      </c>
      <c r="AN562" s="208">
        <v>-2.7448E-2</v>
      </c>
      <c r="AO562" s="208">
        <v>0</v>
      </c>
    </row>
    <row r="563" spans="1:41" x14ac:dyDescent="0.2">
      <c r="A563" s="175" t="s">
        <v>3458</v>
      </c>
      <c r="B563" s="175" t="s">
        <v>3487</v>
      </c>
      <c r="C563" s="175" t="s">
        <v>3491</v>
      </c>
      <c r="D563" s="175" t="s">
        <v>3573</v>
      </c>
      <c r="E563" s="175" t="s">
        <v>99</v>
      </c>
      <c r="F563" s="200">
        <v>3.718</v>
      </c>
      <c r="G563" s="201">
        <v>593000</v>
      </c>
      <c r="H563" s="201">
        <v>593</v>
      </c>
      <c r="I563" s="207">
        <v>3.9539999999999999E-2</v>
      </c>
      <c r="J563" s="207">
        <v>3.9999999999999998E-6</v>
      </c>
      <c r="K563" s="175" t="s">
        <v>3573</v>
      </c>
      <c r="L563" s="175" t="s">
        <v>34</v>
      </c>
      <c r="M563" s="200">
        <v>1</v>
      </c>
      <c r="N563" s="201">
        <v>-2170380</v>
      </c>
      <c r="O563" s="201">
        <v>-2170.38</v>
      </c>
      <c r="P563" s="207">
        <v>-1.4E-5</v>
      </c>
      <c r="Q563" s="207">
        <v>0.124903</v>
      </c>
      <c r="R563" s="201">
        <v>34.393999999999998</v>
      </c>
      <c r="S563" s="175" t="s">
        <v>30</v>
      </c>
      <c r="T563" s="175" t="s">
        <v>95</v>
      </c>
      <c r="U563" s="175" t="s">
        <v>2879</v>
      </c>
      <c r="V563" s="175" t="s">
        <v>3493</v>
      </c>
      <c r="W563" s="175" t="s">
        <v>3494</v>
      </c>
      <c r="X563" s="175" t="s">
        <v>3495</v>
      </c>
      <c r="Y563" s="175" t="s">
        <v>252</v>
      </c>
      <c r="Z563" s="175" t="s">
        <v>3574</v>
      </c>
      <c r="AA563" s="175" t="s">
        <v>39</v>
      </c>
      <c r="AB563" s="175" t="s">
        <v>265</v>
      </c>
      <c r="AC563" s="175" t="s">
        <v>3496</v>
      </c>
      <c r="AD563" s="175" t="s">
        <v>370</v>
      </c>
      <c r="AE563" s="175" t="s">
        <v>3443</v>
      </c>
      <c r="AF563" s="175" t="s">
        <v>265</v>
      </c>
      <c r="AG563" s="175" t="s">
        <v>265</v>
      </c>
      <c r="AH563" s="206"/>
      <c r="AI563" s="201">
        <v>3.665</v>
      </c>
      <c r="AJ563" s="201"/>
      <c r="AK563" s="175"/>
      <c r="AL563" s="179"/>
      <c r="AM563" s="175" t="s">
        <v>3568</v>
      </c>
      <c r="AN563" s="208">
        <v>-1.5932000000000002E-2</v>
      </c>
      <c r="AO563" s="208">
        <v>0</v>
      </c>
    </row>
    <row r="564" spans="1:41" x14ac:dyDescent="0.2">
      <c r="A564" s="175" t="s">
        <v>3458</v>
      </c>
      <c r="B564" s="175" t="s">
        <v>3510</v>
      </c>
      <c r="C564" s="175" t="s">
        <v>3491</v>
      </c>
      <c r="D564" s="175" t="s">
        <v>3573</v>
      </c>
      <c r="E564" s="175" t="s">
        <v>99</v>
      </c>
      <c r="F564" s="200">
        <v>3.718</v>
      </c>
      <c r="G564" s="201">
        <v>1900000</v>
      </c>
      <c r="H564" s="201">
        <v>1900</v>
      </c>
      <c r="I564" s="207">
        <v>0.204403</v>
      </c>
      <c r="J564" s="207">
        <v>1.5999999999999999E-5</v>
      </c>
      <c r="K564" s="175" t="s">
        <v>3573</v>
      </c>
      <c r="L564" s="175" t="s">
        <v>34</v>
      </c>
      <c r="M564" s="200">
        <v>1</v>
      </c>
      <c r="N564" s="201">
        <v>-6954000</v>
      </c>
      <c r="O564" s="201">
        <v>-6954</v>
      </c>
      <c r="P564" s="207">
        <v>-5.7000000000000003E-5</v>
      </c>
      <c r="Q564" s="207">
        <v>0.29152400000000001</v>
      </c>
      <c r="R564" s="201">
        <v>110.2</v>
      </c>
      <c r="S564" s="175" t="s">
        <v>30</v>
      </c>
      <c r="T564" s="175" t="s">
        <v>95</v>
      </c>
      <c r="U564" s="175" t="s">
        <v>2879</v>
      </c>
      <c r="V564" s="175" t="s">
        <v>3493</v>
      </c>
      <c r="W564" s="175" t="s">
        <v>3494</v>
      </c>
      <c r="X564" s="175" t="s">
        <v>3495</v>
      </c>
      <c r="Y564" s="175" t="s">
        <v>252</v>
      </c>
      <c r="Z564" s="175" t="s">
        <v>3574</v>
      </c>
      <c r="AA564" s="175" t="s">
        <v>39</v>
      </c>
      <c r="AB564" s="175" t="s">
        <v>265</v>
      </c>
      <c r="AC564" s="175" t="s">
        <v>3496</v>
      </c>
      <c r="AD564" s="175" t="s">
        <v>370</v>
      </c>
      <c r="AE564" s="175" t="s">
        <v>3443</v>
      </c>
      <c r="AF564" s="175" t="s">
        <v>265</v>
      </c>
      <c r="AG564" s="175" t="s">
        <v>265</v>
      </c>
      <c r="AH564" s="206"/>
      <c r="AI564" s="201">
        <v>3.665</v>
      </c>
      <c r="AJ564" s="201"/>
      <c r="AK564" s="175"/>
      <c r="AL564" s="179"/>
      <c r="AM564" s="175" t="s">
        <v>3568</v>
      </c>
      <c r="AN564" s="208">
        <v>-3.7171999999999997E-2</v>
      </c>
      <c r="AO564" s="208">
        <v>9.9999999999999995E-7</v>
      </c>
    </row>
    <row r="565" spans="1:41" x14ac:dyDescent="0.2">
      <c r="A565" s="175" t="s">
        <v>3458</v>
      </c>
      <c r="B565" s="175" t="s">
        <v>3487</v>
      </c>
      <c r="C565" s="175" t="s">
        <v>3435</v>
      </c>
      <c r="D565" s="175" t="s">
        <v>3579</v>
      </c>
      <c r="E565" s="175" t="s">
        <v>99</v>
      </c>
      <c r="F565" s="200">
        <v>3.718</v>
      </c>
      <c r="G565" s="201">
        <v>178439.24</v>
      </c>
      <c r="H565" s="201">
        <v>163.29264120494889</v>
      </c>
      <c r="I565" s="207">
        <v>1.0888E-2</v>
      </c>
      <c r="J565" s="207">
        <v>9.9999999999999995E-7</v>
      </c>
      <c r="K565" s="175" t="s">
        <v>3579</v>
      </c>
      <c r="L565" s="175" t="s">
        <v>99</v>
      </c>
      <c r="M565" s="200">
        <v>3.718</v>
      </c>
      <c r="N565" s="201">
        <v>-178439.24</v>
      </c>
      <c r="O565" s="201">
        <v>-179.32176976869286</v>
      </c>
      <c r="P565" s="207">
        <v>-9.9999999999999995E-7</v>
      </c>
      <c r="Q565" s="207">
        <v>1.0319999999999999E-2</v>
      </c>
      <c r="R565" s="201">
        <v>-59.596300000000042</v>
      </c>
      <c r="S565" s="175" t="s">
        <v>94</v>
      </c>
      <c r="T565" s="175" t="s">
        <v>95</v>
      </c>
      <c r="U565" s="175" t="s">
        <v>2826</v>
      </c>
      <c r="V565" s="175" t="s">
        <v>3437</v>
      </c>
      <c r="W565" s="175" t="s">
        <v>3438</v>
      </c>
      <c r="X565" s="175" t="s">
        <v>3475</v>
      </c>
      <c r="Y565" s="175" t="s">
        <v>252</v>
      </c>
      <c r="Z565" s="175" t="s">
        <v>3478</v>
      </c>
      <c r="AA565" s="175" t="s">
        <v>3546</v>
      </c>
      <c r="AB565" s="175" t="s">
        <v>265</v>
      </c>
      <c r="AC565" s="175" t="s">
        <v>3567</v>
      </c>
      <c r="AD565" s="175" t="s">
        <v>370</v>
      </c>
      <c r="AE565" s="175" t="s">
        <v>3443</v>
      </c>
      <c r="AF565" s="175" t="s">
        <v>2907</v>
      </c>
      <c r="AG565" s="175" t="s">
        <v>3469</v>
      </c>
      <c r="AH565" s="206"/>
      <c r="AI565" s="237">
        <v>25035.15</v>
      </c>
      <c r="AJ565" s="201"/>
      <c r="AK565" s="175"/>
      <c r="AL565" s="179"/>
      <c r="AM565" s="175" t="s">
        <v>3568</v>
      </c>
      <c r="AN565" s="208">
        <v>2.7607E-2</v>
      </c>
      <c r="AO565" s="208">
        <v>0</v>
      </c>
    </row>
    <row r="566" spans="1:41" x14ac:dyDescent="0.2">
      <c r="A566" s="175" t="s">
        <v>3458</v>
      </c>
      <c r="B566" s="175" t="s">
        <v>3459</v>
      </c>
      <c r="C566" s="175" t="s">
        <v>3435</v>
      </c>
      <c r="D566" s="175" t="s">
        <v>3580</v>
      </c>
      <c r="E566" s="175" t="s">
        <v>99</v>
      </c>
      <c r="F566" s="200">
        <v>3.718</v>
      </c>
      <c r="G566" s="201">
        <v>4005301.48</v>
      </c>
      <c r="H566" s="201">
        <v>3683.3425793437332</v>
      </c>
      <c r="I566" s="207">
        <v>1.5414000000000001E-2</v>
      </c>
      <c r="J566" s="207">
        <v>9.9999999999999995E-7</v>
      </c>
      <c r="K566" s="175" t="s">
        <v>3580</v>
      </c>
      <c r="L566" s="175" t="s">
        <v>99</v>
      </c>
      <c r="M566" s="200">
        <v>3.718</v>
      </c>
      <c r="N566" s="201">
        <v>-4005301.48</v>
      </c>
      <c r="O566" s="201">
        <v>-4042.5452205486818</v>
      </c>
      <c r="P566" s="207">
        <v>-9.9999999999999995E-7</v>
      </c>
      <c r="Q566" s="207">
        <v>1.1316E-2</v>
      </c>
      <c r="R566" s="201">
        <v>-1335.5154199999997</v>
      </c>
      <c r="S566" s="175" t="s">
        <v>94</v>
      </c>
      <c r="T566" s="175" t="s">
        <v>95</v>
      </c>
      <c r="U566" s="175" t="s">
        <v>2826</v>
      </c>
      <c r="V566" s="175" t="s">
        <v>3437</v>
      </c>
      <c r="W566" s="175" t="s">
        <v>3438</v>
      </c>
      <c r="X566" s="175" t="s">
        <v>3581</v>
      </c>
      <c r="Y566" s="175" t="s">
        <v>252</v>
      </c>
      <c r="Z566" s="175" t="s">
        <v>3561</v>
      </c>
      <c r="AA566" s="175" t="s">
        <v>3576</v>
      </c>
      <c r="AB566" s="175" t="s">
        <v>265</v>
      </c>
      <c r="AC566" s="175" t="s">
        <v>3567</v>
      </c>
      <c r="AD566" s="175" t="s">
        <v>370</v>
      </c>
      <c r="AE566" s="175" t="s">
        <v>3443</v>
      </c>
      <c r="AF566" s="175" t="s">
        <v>2907</v>
      </c>
      <c r="AG566" s="175" t="s">
        <v>3469</v>
      </c>
      <c r="AH566" s="206"/>
      <c r="AI566" s="237">
        <v>13440.609</v>
      </c>
      <c r="AJ566" s="201"/>
      <c r="AK566" s="175"/>
      <c r="AL566" s="179"/>
      <c r="AM566" s="175" t="s">
        <v>3568</v>
      </c>
      <c r="AN566" s="208">
        <v>4.7031999999999997E-2</v>
      </c>
      <c r="AO566" s="208">
        <v>0</v>
      </c>
    </row>
    <row r="567" spans="1:41" x14ac:dyDescent="0.2">
      <c r="A567" s="175" t="s">
        <v>3458</v>
      </c>
      <c r="B567" s="175" t="s">
        <v>3460</v>
      </c>
      <c r="C567" s="175" t="s">
        <v>3435</v>
      </c>
      <c r="D567" s="175" t="s">
        <v>3580</v>
      </c>
      <c r="E567" s="175" t="s">
        <v>99</v>
      </c>
      <c r="F567" s="200">
        <v>3.718</v>
      </c>
      <c r="G567" s="201">
        <v>8924564.3699999992</v>
      </c>
      <c r="H567" s="201">
        <v>8207.1794298009681</v>
      </c>
      <c r="I567" s="207">
        <v>1.6402E-2</v>
      </c>
      <c r="J567" s="207">
        <v>3.0000000000000001E-6</v>
      </c>
      <c r="K567" s="175" t="s">
        <v>3580</v>
      </c>
      <c r="L567" s="175" t="s">
        <v>99</v>
      </c>
      <c r="M567" s="200">
        <v>3.718</v>
      </c>
      <c r="N567" s="201">
        <v>-8924564.3699999992</v>
      </c>
      <c r="O567" s="201">
        <v>-9007.5504303388916</v>
      </c>
      <c r="P567" s="207">
        <v>-3.0000000000000001E-6</v>
      </c>
      <c r="Q567" s="207">
        <v>1.4590000000000001E-2</v>
      </c>
      <c r="R567" s="201">
        <v>-2975.7793800000036</v>
      </c>
      <c r="S567" s="175" t="s">
        <v>94</v>
      </c>
      <c r="T567" s="175" t="s">
        <v>95</v>
      </c>
      <c r="U567" s="175" t="s">
        <v>2826</v>
      </c>
      <c r="V567" s="175" t="s">
        <v>3437</v>
      </c>
      <c r="W567" s="175" t="s">
        <v>3438</v>
      </c>
      <c r="X567" s="175" t="s">
        <v>3581</v>
      </c>
      <c r="Y567" s="175" t="s">
        <v>252</v>
      </c>
      <c r="Z567" s="175" t="s">
        <v>3561</v>
      </c>
      <c r="AA567" s="175" t="s">
        <v>3576</v>
      </c>
      <c r="AB567" s="175" t="s">
        <v>265</v>
      </c>
      <c r="AC567" s="175" t="s">
        <v>3567</v>
      </c>
      <c r="AD567" s="175" t="s">
        <v>370</v>
      </c>
      <c r="AE567" s="175" t="s">
        <v>3443</v>
      </c>
      <c r="AF567" s="175" t="s">
        <v>2907</v>
      </c>
      <c r="AG567" s="175" t="s">
        <v>3469</v>
      </c>
      <c r="AH567" s="206"/>
      <c r="AI567" s="237">
        <v>13440.609</v>
      </c>
      <c r="AJ567" s="201"/>
      <c r="AK567" s="175"/>
      <c r="AL567" s="179"/>
      <c r="AM567" s="175" t="s">
        <v>3568</v>
      </c>
      <c r="AN567" s="208">
        <v>5.4327E-2</v>
      </c>
      <c r="AO567" s="208">
        <v>-9.9999999999999995E-7</v>
      </c>
    </row>
    <row r="568" spans="1:41" x14ac:dyDescent="0.2">
      <c r="A568" s="175" t="s">
        <v>3458</v>
      </c>
      <c r="B568" s="175" t="s">
        <v>3510</v>
      </c>
      <c r="C568" s="175" t="s">
        <v>3435</v>
      </c>
      <c r="D568" s="175" t="s">
        <v>3575</v>
      </c>
      <c r="E568" s="175" t="s">
        <v>99</v>
      </c>
      <c r="F568" s="200">
        <v>3.718</v>
      </c>
      <c r="G568" s="201">
        <v>-4314435.49</v>
      </c>
      <c r="H568" s="201">
        <v>-4354.5537493275951</v>
      </c>
      <c r="I568" s="207">
        <v>-0.46846500000000002</v>
      </c>
      <c r="J568" s="207">
        <v>-3.6000000000000001E-5</v>
      </c>
      <c r="K568" s="175" t="s">
        <v>3575</v>
      </c>
      <c r="L568" s="175" t="s">
        <v>99</v>
      </c>
      <c r="M568" s="200">
        <v>3.718</v>
      </c>
      <c r="N568" s="201">
        <v>4314435.49</v>
      </c>
      <c r="O568" s="201">
        <v>3967.6274098977942</v>
      </c>
      <c r="P568" s="207">
        <v>3.3000000000000003E-5</v>
      </c>
      <c r="Q568" s="207">
        <v>-0.16633000000000001</v>
      </c>
      <c r="R568" s="201">
        <v>-1438.5921300000009</v>
      </c>
      <c r="S568" s="175" t="s">
        <v>94</v>
      </c>
      <c r="T568" s="175" t="s">
        <v>95</v>
      </c>
      <c r="U568" s="175" t="s">
        <v>2826</v>
      </c>
      <c r="V568" s="175" t="s">
        <v>3437</v>
      </c>
      <c r="W568" s="175" t="s">
        <v>3438</v>
      </c>
      <c r="X568" s="175" t="s">
        <v>3581</v>
      </c>
      <c r="Y568" s="175" t="s">
        <v>252</v>
      </c>
      <c r="Z568" s="175" t="s">
        <v>3561</v>
      </c>
      <c r="AA568" s="175" t="s">
        <v>3576</v>
      </c>
      <c r="AB568" s="175" t="s">
        <v>265</v>
      </c>
      <c r="AC568" s="175" t="s">
        <v>3567</v>
      </c>
      <c r="AD568" s="175" t="s">
        <v>370</v>
      </c>
      <c r="AE568" s="175" t="s">
        <v>3443</v>
      </c>
      <c r="AF568" s="175" t="s">
        <v>2907</v>
      </c>
      <c r="AG568" s="175" t="s">
        <v>3469</v>
      </c>
      <c r="AH568" s="206"/>
      <c r="AI568" s="237">
        <v>13440.609</v>
      </c>
      <c r="AJ568" s="201"/>
      <c r="AK568" s="175"/>
      <c r="AL568" s="179"/>
      <c r="AM568" s="175" t="s">
        <v>3568</v>
      </c>
      <c r="AN568" s="208">
        <v>0.48525800000000002</v>
      </c>
      <c r="AO568" s="208">
        <v>-1.2E-5</v>
      </c>
    </row>
    <row r="569" spans="1:41" x14ac:dyDescent="0.2">
      <c r="A569" s="175" t="s">
        <v>3458</v>
      </c>
      <c r="B569" s="175" t="s">
        <v>3459</v>
      </c>
      <c r="C569" s="175" t="s">
        <v>3491</v>
      </c>
      <c r="D569" s="175" t="s">
        <v>3577</v>
      </c>
      <c r="E569" s="175" t="s">
        <v>2854</v>
      </c>
      <c r="F569" s="200">
        <v>2.3239999999999998</v>
      </c>
      <c r="G569" s="201">
        <v>2141000</v>
      </c>
      <c r="H569" s="201">
        <v>2145.2522454905338</v>
      </c>
      <c r="I569" s="207">
        <v>8.9779999999999999E-3</v>
      </c>
      <c r="J569" s="207">
        <v>9.9999999999999995E-7</v>
      </c>
      <c r="K569" s="175" t="s">
        <v>3577</v>
      </c>
      <c r="L569" s="175" t="s">
        <v>99</v>
      </c>
      <c r="M569" s="200">
        <v>3.718</v>
      </c>
      <c r="N569" s="201">
        <v>-1360691.14</v>
      </c>
      <c r="O569" s="201">
        <v>-1360.6911399999999</v>
      </c>
      <c r="P569" s="207">
        <v>0</v>
      </c>
      <c r="Q569" s="207">
        <v>3.8089999999999999E-3</v>
      </c>
      <c r="R569" s="201">
        <v>-73.483440000000002</v>
      </c>
      <c r="S569" s="175" t="s">
        <v>94</v>
      </c>
      <c r="T569" s="175" t="s">
        <v>2852</v>
      </c>
      <c r="U569" s="175" t="s">
        <v>2879</v>
      </c>
      <c r="V569" s="175" t="s">
        <v>3493</v>
      </c>
      <c r="W569" s="175" t="s">
        <v>3522</v>
      </c>
      <c r="X569" s="175" t="s">
        <v>3548</v>
      </c>
      <c r="Y569" s="175" t="s">
        <v>252</v>
      </c>
      <c r="Z569" s="175" t="s">
        <v>3549</v>
      </c>
      <c r="AA569" s="175" t="s">
        <v>3550</v>
      </c>
      <c r="AB569" s="175" t="s">
        <v>265</v>
      </c>
      <c r="AC569" s="175" t="s">
        <v>3496</v>
      </c>
      <c r="AD569" s="175" t="s">
        <v>370</v>
      </c>
      <c r="AE569" s="175" t="s">
        <v>3443</v>
      </c>
      <c r="AF569" s="175" t="s">
        <v>265</v>
      </c>
      <c r="AG569" s="175" t="s">
        <v>265</v>
      </c>
      <c r="AH569" s="206"/>
      <c r="AI569" s="239">
        <v>0.63663999999999998</v>
      </c>
      <c r="AJ569" s="239"/>
      <c r="AK569" s="175"/>
      <c r="AL569" s="179"/>
      <c r="AM569" s="175" t="s">
        <v>3568</v>
      </c>
      <c r="AN569" s="208">
        <v>2.588E-3</v>
      </c>
      <c r="AO569" s="208">
        <v>0</v>
      </c>
    </row>
    <row r="570" spans="1:41" x14ac:dyDescent="0.2">
      <c r="A570" s="175" t="s">
        <v>3458</v>
      </c>
      <c r="B570" s="175" t="s">
        <v>3460</v>
      </c>
      <c r="C570" s="175" t="s">
        <v>3491</v>
      </c>
      <c r="D570" s="175" t="s">
        <v>3577</v>
      </c>
      <c r="E570" s="175" t="s">
        <v>2854</v>
      </c>
      <c r="F570" s="200">
        <v>2.3239999999999998</v>
      </c>
      <c r="G570" s="201">
        <v>4673000</v>
      </c>
      <c r="H570" s="201">
        <v>4682.2810566092949</v>
      </c>
      <c r="I570" s="207">
        <v>9.358E-3</v>
      </c>
      <c r="J570" s="207">
        <v>1.9999999999999999E-6</v>
      </c>
      <c r="K570" s="175" t="s">
        <v>3577</v>
      </c>
      <c r="L570" s="175" t="s">
        <v>99</v>
      </c>
      <c r="M570" s="200">
        <v>3.718</v>
      </c>
      <c r="N570" s="201">
        <v>-2969878.42</v>
      </c>
      <c r="O570" s="201">
        <v>-2969.87842</v>
      </c>
      <c r="P570" s="207">
        <v>-9.9999999999999995E-7</v>
      </c>
      <c r="Q570" s="207">
        <v>4.81E-3</v>
      </c>
      <c r="R570" s="201">
        <v>-160.38678999999999</v>
      </c>
      <c r="S570" s="175" t="s">
        <v>94</v>
      </c>
      <c r="T570" s="175" t="s">
        <v>2852</v>
      </c>
      <c r="U570" s="175" t="s">
        <v>2879</v>
      </c>
      <c r="V570" s="175" t="s">
        <v>3493</v>
      </c>
      <c r="W570" s="175" t="s">
        <v>3522</v>
      </c>
      <c r="X570" s="175" t="s">
        <v>3548</v>
      </c>
      <c r="Y570" s="175" t="s">
        <v>252</v>
      </c>
      <c r="Z570" s="175" t="s">
        <v>3549</v>
      </c>
      <c r="AA570" s="175" t="s">
        <v>3550</v>
      </c>
      <c r="AB570" s="175" t="s">
        <v>265</v>
      </c>
      <c r="AC570" s="175" t="s">
        <v>3496</v>
      </c>
      <c r="AD570" s="175" t="s">
        <v>370</v>
      </c>
      <c r="AE570" s="175" t="s">
        <v>3443</v>
      </c>
      <c r="AF570" s="175" t="s">
        <v>265</v>
      </c>
      <c r="AG570" s="175" t="s">
        <v>265</v>
      </c>
      <c r="AH570" s="206"/>
      <c r="AI570" s="239">
        <v>0.63663999999999998</v>
      </c>
      <c r="AJ570" s="239"/>
      <c r="AK570" s="175"/>
      <c r="AL570" s="179"/>
      <c r="AM570" s="175" t="s">
        <v>3568</v>
      </c>
      <c r="AN570" s="208">
        <v>2.928E-3</v>
      </c>
      <c r="AO570" s="208">
        <v>0</v>
      </c>
    </row>
    <row r="571" spans="1:41" x14ac:dyDescent="0.2">
      <c r="A571" s="175" t="s">
        <v>3458</v>
      </c>
      <c r="B571" s="175" t="s">
        <v>3460</v>
      </c>
      <c r="C571" s="175" t="s">
        <v>3435</v>
      </c>
      <c r="D571" s="175" t="s">
        <v>3604</v>
      </c>
      <c r="E571" s="175" t="s">
        <v>99</v>
      </c>
      <c r="F571" s="200">
        <v>3.718</v>
      </c>
      <c r="G571" s="201">
        <v>23026860.719999999</v>
      </c>
      <c r="H571" s="201">
        <v>21204.715231307153</v>
      </c>
      <c r="I571" s="207">
        <v>4.2377999999999999E-2</v>
      </c>
      <c r="J571" s="207">
        <v>7.9999999999999996E-6</v>
      </c>
      <c r="K571" s="175" t="s">
        <v>3604</v>
      </c>
      <c r="L571" s="175" t="s">
        <v>99</v>
      </c>
      <c r="M571" s="200">
        <v>3.718</v>
      </c>
      <c r="N571" s="201">
        <v>-23026860.719999999</v>
      </c>
      <c r="O571" s="201">
        <v>-23315.643119956967</v>
      </c>
      <c r="P571" s="207">
        <v>-9.0000000000000002E-6</v>
      </c>
      <c r="Q571" s="207">
        <v>3.7765E-2</v>
      </c>
      <c r="R571" s="201">
        <v>-7848.4298899999994</v>
      </c>
      <c r="S571" s="175" t="s">
        <v>94</v>
      </c>
      <c r="T571" s="175" t="s">
        <v>95</v>
      </c>
      <c r="U571" s="175" t="s">
        <v>2826</v>
      </c>
      <c r="V571" s="175" t="s">
        <v>3437</v>
      </c>
      <c r="W571" s="175" t="s">
        <v>3438</v>
      </c>
      <c r="X571" s="175" t="s">
        <v>3475</v>
      </c>
      <c r="Y571" s="175" t="s">
        <v>252</v>
      </c>
      <c r="Z571" s="175" t="s">
        <v>3106</v>
      </c>
      <c r="AA571" s="175" t="s">
        <v>3583</v>
      </c>
      <c r="AB571" s="175" t="s">
        <v>265</v>
      </c>
      <c r="AC571" s="175" t="s">
        <v>3567</v>
      </c>
      <c r="AD571" s="175" t="s">
        <v>370</v>
      </c>
      <c r="AE571" s="175" t="s">
        <v>3443</v>
      </c>
      <c r="AF571" s="175" t="s">
        <v>2907</v>
      </c>
      <c r="AG571" s="175" t="s">
        <v>3469</v>
      </c>
      <c r="AH571" s="206"/>
      <c r="AI571" s="237">
        <v>24183.360000000001</v>
      </c>
      <c r="AJ571" s="201"/>
      <c r="AK571" s="175"/>
      <c r="AL571" s="179"/>
      <c r="AM571" s="175" t="s">
        <v>3568</v>
      </c>
      <c r="AN571" s="208">
        <v>0.14328399999999999</v>
      </c>
      <c r="AO571" s="208">
        <v>-3.0000000000000001E-6</v>
      </c>
    </row>
    <row r="572" spans="1:41" x14ac:dyDescent="0.2">
      <c r="A572" s="175" t="s">
        <v>3458</v>
      </c>
      <c r="B572" s="175" t="s">
        <v>3461</v>
      </c>
      <c r="C572" s="175" t="s">
        <v>3435</v>
      </c>
      <c r="D572" s="175" t="s">
        <v>3582</v>
      </c>
      <c r="E572" s="175" t="s">
        <v>99</v>
      </c>
      <c r="F572" s="200">
        <v>3.718</v>
      </c>
      <c r="G572" s="201">
        <v>-303984.96000000002</v>
      </c>
      <c r="H572" s="201">
        <v>-307.79727003765464</v>
      </c>
      <c r="I572" s="207">
        <v>-2.1198999999999999E-2</v>
      </c>
      <c r="J572" s="207">
        <v>-9.9999999999999995E-7</v>
      </c>
      <c r="K572" s="175" t="s">
        <v>3582</v>
      </c>
      <c r="L572" s="175" t="s">
        <v>99</v>
      </c>
      <c r="M572" s="200">
        <v>3.718</v>
      </c>
      <c r="N572" s="201">
        <v>303984.96000000002</v>
      </c>
      <c r="O572" s="201">
        <v>279.93023130715437</v>
      </c>
      <c r="P572" s="207">
        <v>9.9999999999999995E-7</v>
      </c>
      <c r="Q572" s="207">
        <v>-1.4334E-2</v>
      </c>
      <c r="R572" s="201">
        <v>-103.60964999999987</v>
      </c>
      <c r="S572" s="175" t="s">
        <v>94</v>
      </c>
      <c r="T572" s="175" t="s">
        <v>95</v>
      </c>
      <c r="U572" s="175" t="s">
        <v>2826</v>
      </c>
      <c r="V572" s="175" t="s">
        <v>3437</v>
      </c>
      <c r="W572" s="175" t="s">
        <v>3438</v>
      </c>
      <c r="X572" s="175" t="s">
        <v>3475</v>
      </c>
      <c r="Y572" s="175" t="s">
        <v>252</v>
      </c>
      <c r="Z572" s="175" t="s">
        <v>3106</v>
      </c>
      <c r="AA572" s="175" t="s">
        <v>3583</v>
      </c>
      <c r="AB572" s="175" t="s">
        <v>265</v>
      </c>
      <c r="AC572" s="175" t="s">
        <v>3567</v>
      </c>
      <c r="AD572" s="175" t="s">
        <v>370</v>
      </c>
      <c r="AE572" s="175" t="s">
        <v>3443</v>
      </c>
      <c r="AF572" s="175" t="s">
        <v>2907</v>
      </c>
      <c r="AG572" s="175" t="s">
        <v>3469</v>
      </c>
      <c r="AH572" s="206"/>
      <c r="AI572" s="237">
        <v>24183.360000000001</v>
      </c>
      <c r="AJ572" s="201"/>
      <c r="AK572" s="175"/>
      <c r="AL572" s="179"/>
      <c r="AM572" s="175" t="s">
        <v>3568</v>
      </c>
      <c r="AN572" s="208">
        <v>5.4969999999999998E-2</v>
      </c>
      <c r="AO572" s="208">
        <v>0</v>
      </c>
    </row>
    <row r="573" spans="1:41" x14ac:dyDescent="0.2">
      <c r="A573" s="175" t="s">
        <v>3458</v>
      </c>
      <c r="B573" s="175" t="s">
        <v>3487</v>
      </c>
      <c r="C573" s="175" t="s">
        <v>3435</v>
      </c>
      <c r="D573" s="175" t="s">
        <v>3604</v>
      </c>
      <c r="E573" s="175" t="s">
        <v>99</v>
      </c>
      <c r="F573" s="200">
        <v>3.718</v>
      </c>
      <c r="G573" s="201">
        <v>354649.12</v>
      </c>
      <c r="H573" s="201">
        <v>326.58526896180746</v>
      </c>
      <c r="I573" s="207">
        <v>2.1776E-2</v>
      </c>
      <c r="J573" s="207">
        <v>1.9999999999999999E-6</v>
      </c>
      <c r="K573" s="175" t="s">
        <v>3604</v>
      </c>
      <c r="L573" s="175" t="s">
        <v>99</v>
      </c>
      <c r="M573" s="200">
        <v>3.718</v>
      </c>
      <c r="N573" s="201">
        <v>-354649.12</v>
      </c>
      <c r="O573" s="201">
        <v>-359.09681011296396</v>
      </c>
      <c r="P573" s="207">
        <v>-1.9999999999999999E-6</v>
      </c>
      <c r="Q573" s="207">
        <v>2.0666E-2</v>
      </c>
      <c r="R573" s="201">
        <v>-120.87790999999993</v>
      </c>
      <c r="S573" s="175" t="s">
        <v>94</v>
      </c>
      <c r="T573" s="175" t="s">
        <v>95</v>
      </c>
      <c r="U573" s="175" t="s">
        <v>2826</v>
      </c>
      <c r="V573" s="175" t="s">
        <v>3437</v>
      </c>
      <c r="W573" s="175" t="s">
        <v>3438</v>
      </c>
      <c r="X573" s="175" t="s">
        <v>3475</v>
      </c>
      <c r="Y573" s="175" t="s">
        <v>252</v>
      </c>
      <c r="Z573" s="175" t="s">
        <v>3106</v>
      </c>
      <c r="AA573" s="175" t="s">
        <v>3583</v>
      </c>
      <c r="AB573" s="175" t="s">
        <v>265</v>
      </c>
      <c r="AC573" s="175" t="s">
        <v>3567</v>
      </c>
      <c r="AD573" s="175" t="s">
        <v>370</v>
      </c>
      <c r="AE573" s="175" t="s">
        <v>3443</v>
      </c>
      <c r="AF573" s="175" t="s">
        <v>2907</v>
      </c>
      <c r="AG573" s="175" t="s">
        <v>3469</v>
      </c>
      <c r="AH573" s="206"/>
      <c r="AI573" s="237">
        <v>24183.360000000001</v>
      </c>
      <c r="AJ573" s="201"/>
      <c r="AK573" s="175"/>
      <c r="AL573" s="179"/>
      <c r="AM573" s="175" t="s">
        <v>3568</v>
      </c>
      <c r="AN573" s="208">
        <v>5.5994000000000002E-2</v>
      </c>
      <c r="AO573" s="208">
        <v>-9.9999999999999995E-7</v>
      </c>
    </row>
    <row r="574" spans="1:41" x14ac:dyDescent="0.2">
      <c r="A574" s="175" t="s">
        <v>3458</v>
      </c>
      <c r="B574" s="175" t="s">
        <v>3459</v>
      </c>
      <c r="C574" s="175" t="s">
        <v>3435</v>
      </c>
      <c r="D574" s="175" t="s">
        <v>3578</v>
      </c>
      <c r="E574" s="175" t="s">
        <v>99</v>
      </c>
      <c r="F574" s="200">
        <v>3.718</v>
      </c>
      <c r="G574" s="201">
        <v>-5812020.96</v>
      </c>
      <c r="H574" s="201">
        <v>-5840.7662506724046</v>
      </c>
      <c r="I574" s="207">
        <v>-2.4442999999999999E-2</v>
      </c>
      <c r="J574" s="207">
        <v>-1.9999999999999999E-6</v>
      </c>
      <c r="K574" s="175" t="s">
        <v>3578</v>
      </c>
      <c r="L574" s="175" t="s">
        <v>99</v>
      </c>
      <c r="M574" s="200">
        <v>3.718</v>
      </c>
      <c r="N574" s="201">
        <v>5812020.96</v>
      </c>
      <c r="O574" s="201">
        <v>5318.6744513179128</v>
      </c>
      <c r="P574" s="207">
        <v>1.9999999999999999E-6</v>
      </c>
      <c r="Q574" s="207">
        <v>-1.4888E-2</v>
      </c>
      <c r="R574" s="201">
        <v>-1941.1373099999983</v>
      </c>
      <c r="S574" s="175" t="s">
        <v>94</v>
      </c>
      <c r="T574" s="175" t="s">
        <v>95</v>
      </c>
      <c r="U574" s="175" t="s">
        <v>2826</v>
      </c>
      <c r="V574" s="175" t="s">
        <v>3437</v>
      </c>
      <c r="W574" s="175" t="s">
        <v>3438</v>
      </c>
      <c r="X574" s="175" t="s">
        <v>3475</v>
      </c>
      <c r="Y574" s="175" t="s">
        <v>252</v>
      </c>
      <c r="Z574" s="175" t="s">
        <v>3478</v>
      </c>
      <c r="AA574" s="175" t="s">
        <v>3546</v>
      </c>
      <c r="AB574" s="175" t="s">
        <v>265</v>
      </c>
      <c r="AC574" s="175" t="s">
        <v>3567</v>
      </c>
      <c r="AD574" s="175" t="s">
        <v>370</v>
      </c>
      <c r="AE574" s="175" t="s">
        <v>3443</v>
      </c>
      <c r="AF574" s="175" t="s">
        <v>2907</v>
      </c>
      <c r="AG574" s="175" t="s">
        <v>3469</v>
      </c>
      <c r="AH574" s="206"/>
      <c r="AI574" s="237">
        <v>25035.15</v>
      </c>
      <c r="AJ574" s="201"/>
      <c r="AK574" s="175"/>
      <c r="AL574" s="179"/>
      <c r="AM574" s="175" t="s">
        <v>3568</v>
      </c>
      <c r="AN574" s="208">
        <v>6.8360000000000004E-2</v>
      </c>
      <c r="AO574" s="208">
        <v>-9.9999999999999995E-7</v>
      </c>
    </row>
    <row r="575" spans="1:41" x14ac:dyDescent="0.2">
      <c r="A575" s="175" t="s">
        <v>3458</v>
      </c>
      <c r="B575" s="175" t="s">
        <v>3460</v>
      </c>
      <c r="C575" s="175" t="s">
        <v>3435</v>
      </c>
      <c r="D575" s="175" t="s">
        <v>3578</v>
      </c>
      <c r="E575" s="175" t="s">
        <v>99</v>
      </c>
      <c r="F575" s="200">
        <v>3.718</v>
      </c>
      <c r="G575" s="201">
        <v>-8080748.4400000004</v>
      </c>
      <c r="H575" s="201">
        <v>-8120.7144809037118</v>
      </c>
      <c r="I575" s="207">
        <v>-1.6229E-2</v>
      </c>
      <c r="J575" s="207">
        <v>-3.0000000000000001E-6</v>
      </c>
      <c r="K575" s="175" t="s">
        <v>3578</v>
      </c>
      <c r="L575" s="175" t="s">
        <v>99</v>
      </c>
      <c r="M575" s="200">
        <v>3.718</v>
      </c>
      <c r="N575" s="201">
        <v>8080748.4400000004</v>
      </c>
      <c r="O575" s="201">
        <v>7394.8236793975257</v>
      </c>
      <c r="P575" s="207">
        <v>3.0000000000000001E-6</v>
      </c>
      <c r="Q575" s="207">
        <v>-1.1978000000000001E-2</v>
      </c>
      <c r="R575" s="201">
        <v>-2698.8619999999974</v>
      </c>
      <c r="S575" s="175" t="s">
        <v>94</v>
      </c>
      <c r="T575" s="175" t="s">
        <v>95</v>
      </c>
      <c r="U575" s="175" t="s">
        <v>2826</v>
      </c>
      <c r="V575" s="175" t="s">
        <v>3437</v>
      </c>
      <c r="W575" s="175" t="s">
        <v>3438</v>
      </c>
      <c r="X575" s="175" t="s">
        <v>3475</v>
      </c>
      <c r="Y575" s="175" t="s">
        <v>252</v>
      </c>
      <c r="Z575" s="175" t="s">
        <v>3478</v>
      </c>
      <c r="AA575" s="175" t="s">
        <v>3546</v>
      </c>
      <c r="AB575" s="175" t="s">
        <v>265</v>
      </c>
      <c r="AC575" s="175" t="s">
        <v>3567</v>
      </c>
      <c r="AD575" s="175" t="s">
        <v>370</v>
      </c>
      <c r="AE575" s="175" t="s">
        <v>3443</v>
      </c>
      <c r="AF575" s="175" t="s">
        <v>2907</v>
      </c>
      <c r="AG575" s="175" t="s">
        <v>3469</v>
      </c>
      <c r="AH575" s="206"/>
      <c r="AI575" s="237">
        <v>25035.15</v>
      </c>
      <c r="AJ575" s="201"/>
      <c r="AK575" s="175"/>
      <c r="AL575" s="179"/>
      <c r="AM575" s="175" t="s">
        <v>3568</v>
      </c>
      <c r="AN575" s="208">
        <v>4.9271000000000002E-2</v>
      </c>
      <c r="AO575" s="208">
        <v>-9.9999999999999995E-7</v>
      </c>
    </row>
    <row r="576" spans="1:41" x14ac:dyDescent="0.2">
      <c r="A576" s="175" t="s">
        <v>3458</v>
      </c>
      <c r="B576" s="175" t="s">
        <v>3461</v>
      </c>
      <c r="C576" s="175" t="s">
        <v>3435</v>
      </c>
      <c r="D576" s="175" t="s">
        <v>3578</v>
      </c>
      <c r="E576" s="175" t="s">
        <v>99</v>
      </c>
      <c r="F576" s="200">
        <v>3.718</v>
      </c>
      <c r="G576" s="201">
        <v>-152947.92000000001</v>
      </c>
      <c r="H576" s="201">
        <v>-153.70437062937063</v>
      </c>
      <c r="I576" s="207">
        <v>-1.0586E-2</v>
      </c>
      <c r="J576" s="207">
        <v>0</v>
      </c>
      <c r="K576" s="175" t="s">
        <v>3578</v>
      </c>
      <c r="L576" s="175" t="s">
        <v>99</v>
      </c>
      <c r="M576" s="200">
        <v>3.718</v>
      </c>
      <c r="N576" s="201">
        <v>152947.92000000001</v>
      </c>
      <c r="O576" s="201">
        <v>139.96512103281333</v>
      </c>
      <c r="P576" s="207">
        <v>0</v>
      </c>
      <c r="Q576" s="207">
        <v>-7.1669999999999998E-3</v>
      </c>
      <c r="R576" s="201">
        <v>-51.08253000000002</v>
      </c>
      <c r="S576" s="175" t="s">
        <v>94</v>
      </c>
      <c r="T576" s="175" t="s">
        <v>95</v>
      </c>
      <c r="U576" s="175" t="s">
        <v>2826</v>
      </c>
      <c r="V576" s="175" t="s">
        <v>3437</v>
      </c>
      <c r="W576" s="175" t="s">
        <v>3438</v>
      </c>
      <c r="X576" s="175" t="s">
        <v>3475</v>
      </c>
      <c r="Y576" s="175" t="s">
        <v>252</v>
      </c>
      <c r="Z576" s="175" t="s">
        <v>3478</v>
      </c>
      <c r="AA576" s="175" t="s">
        <v>3546</v>
      </c>
      <c r="AB576" s="175" t="s">
        <v>265</v>
      </c>
      <c r="AC576" s="175" t="s">
        <v>3567</v>
      </c>
      <c r="AD576" s="175" t="s">
        <v>370</v>
      </c>
      <c r="AE576" s="175" t="s">
        <v>3443</v>
      </c>
      <c r="AF576" s="175" t="s">
        <v>2907</v>
      </c>
      <c r="AG576" s="175" t="s">
        <v>3469</v>
      </c>
      <c r="AH576" s="206"/>
      <c r="AI576" s="237">
        <v>25035.15</v>
      </c>
      <c r="AJ576" s="201"/>
      <c r="AK576" s="175"/>
      <c r="AL576" s="179"/>
      <c r="AM576" s="175" t="s">
        <v>3568</v>
      </c>
      <c r="AN576" s="208">
        <v>2.7102000000000001E-2</v>
      </c>
      <c r="AO576" s="208">
        <v>0</v>
      </c>
    </row>
    <row r="577" spans="1:41" x14ac:dyDescent="0.2">
      <c r="A577" s="175" t="s">
        <v>3458</v>
      </c>
      <c r="B577" s="175" t="s">
        <v>3487</v>
      </c>
      <c r="C577" s="175" t="s">
        <v>3435</v>
      </c>
      <c r="D577" s="175" t="s">
        <v>3592</v>
      </c>
      <c r="E577" s="175" t="s">
        <v>99</v>
      </c>
      <c r="F577" s="200">
        <v>3.718</v>
      </c>
      <c r="G577" s="201">
        <v>-511594.82</v>
      </c>
      <c r="H577" s="201">
        <v>-512.82747982786441</v>
      </c>
      <c r="I577" s="207">
        <v>-3.4194000000000002E-2</v>
      </c>
      <c r="J577" s="207">
        <v>-3.0000000000000001E-6</v>
      </c>
      <c r="K577" s="175" t="s">
        <v>3592</v>
      </c>
      <c r="L577" s="175" t="s">
        <v>99</v>
      </c>
      <c r="M577" s="200">
        <v>3.718</v>
      </c>
      <c r="N577" s="201">
        <v>511594.82</v>
      </c>
      <c r="O577" s="201">
        <v>513.20543033889192</v>
      </c>
      <c r="P577" s="207">
        <v>3.0000000000000001E-6</v>
      </c>
      <c r="Q577" s="207">
        <v>-2.9534000000000001E-2</v>
      </c>
      <c r="R577" s="201">
        <v>1.4052200000000994</v>
      </c>
      <c r="S577" s="175" t="s">
        <v>94</v>
      </c>
      <c r="T577" s="175" t="s">
        <v>95</v>
      </c>
      <c r="U577" s="175" t="s">
        <v>2826</v>
      </c>
      <c r="V577" s="175" t="s">
        <v>3437</v>
      </c>
      <c r="W577" s="175" t="s">
        <v>3438</v>
      </c>
      <c r="X577" s="175" t="s">
        <v>3475</v>
      </c>
      <c r="Y577" s="175" t="s">
        <v>252</v>
      </c>
      <c r="Z577" s="175" t="s">
        <v>3591</v>
      </c>
      <c r="AA577" s="175" t="s">
        <v>3589</v>
      </c>
      <c r="AB577" s="175" t="s">
        <v>265</v>
      </c>
      <c r="AC577" s="175" t="s">
        <v>3567</v>
      </c>
      <c r="AD577" s="175" t="s">
        <v>370</v>
      </c>
      <c r="AE577" s="175" t="s">
        <v>3443</v>
      </c>
      <c r="AF577" s="175" t="s">
        <v>2907</v>
      </c>
      <c r="AG577" s="175" t="s">
        <v>3469</v>
      </c>
      <c r="AH577" s="206"/>
      <c r="AI577" s="237">
        <v>23518.17</v>
      </c>
      <c r="AJ577" s="201"/>
      <c r="AK577" s="175"/>
      <c r="AL577" s="179"/>
      <c r="AM577" s="175" t="s">
        <v>3568</v>
      </c>
      <c r="AN577" s="208">
        <v>-6.5099999999999999E-4</v>
      </c>
      <c r="AO577" s="208">
        <v>0</v>
      </c>
    </row>
    <row r="578" spans="1:41" x14ac:dyDescent="0.2">
      <c r="A578" s="175" t="s">
        <v>3458</v>
      </c>
      <c r="B578" s="175" t="s">
        <v>3459</v>
      </c>
      <c r="C578" s="175" t="s">
        <v>3435</v>
      </c>
      <c r="D578" s="175" t="s">
        <v>3584</v>
      </c>
      <c r="E578" s="175" t="s">
        <v>99</v>
      </c>
      <c r="F578" s="200">
        <v>3.718</v>
      </c>
      <c r="G578" s="201">
        <v>-1367754.4</v>
      </c>
      <c r="H578" s="201">
        <v>-1371.0499300699303</v>
      </c>
      <c r="I578" s="207">
        <v>-5.738E-3</v>
      </c>
      <c r="J578" s="207">
        <v>0</v>
      </c>
      <c r="K578" s="175" t="s">
        <v>3584</v>
      </c>
      <c r="L578" s="175" t="s">
        <v>99</v>
      </c>
      <c r="M578" s="200">
        <v>3.718</v>
      </c>
      <c r="N578" s="201">
        <v>1367754.4</v>
      </c>
      <c r="O578" s="201">
        <v>1364.7800000000002</v>
      </c>
      <c r="P578" s="207">
        <v>0</v>
      </c>
      <c r="Q578" s="207">
        <v>-3.82E-3</v>
      </c>
      <c r="R578" s="201">
        <v>-23.311599999999999</v>
      </c>
      <c r="S578" s="175" t="s">
        <v>94</v>
      </c>
      <c r="T578" s="175" t="s">
        <v>95</v>
      </c>
      <c r="U578" s="175" t="s">
        <v>2826</v>
      </c>
      <c r="V578" s="175" t="s">
        <v>3437</v>
      </c>
      <c r="W578" s="175" t="s">
        <v>3438</v>
      </c>
      <c r="X578" s="175" t="s">
        <v>4623</v>
      </c>
      <c r="Y578" s="175" t="s">
        <v>252</v>
      </c>
      <c r="Z578" s="175" t="s">
        <v>3585</v>
      </c>
      <c r="AA578" s="175" t="s">
        <v>3586</v>
      </c>
      <c r="AB578" s="175" t="s">
        <v>265</v>
      </c>
      <c r="AC578" s="175" t="s">
        <v>3567</v>
      </c>
      <c r="AD578" s="175" t="s">
        <v>370</v>
      </c>
      <c r="AE578" s="175" t="s">
        <v>3443</v>
      </c>
      <c r="AF578" s="175" t="s">
        <v>2907</v>
      </c>
      <c r="AG578" s="175" t="s">
        <v>3469</v>
      </c>
      <c r="AH578" s="206"/>
      <c r="AI578" s="201">
        <v>16822.47</v>
      </c>
      <c r="AJ578" s="201"/>
      <c r="AK578" s="175"/>
      <c r="AL578" s="209"/>
      <c r="AM578" s="175" t="s">
        <v>3568</v>
      </c>
      <c r="AN578" s="208">
        <v>8.2100000000000001E-4</v>
      </c>
      <c r="AO578" s="208">
        <v>0</v>
      </c>
    </row>
    <row r="579" spans="1:41" x14ac:dyDescent="0.2">
      <c r="A579" s="175" t="s">
        <v>3458</v>
      </c>
      <c r="B579" s="175" t="s">
        <v>3460</v>
      </c>
      <c r="C579" s="175" t="s">
        <v>3435</v>
      </c>
      <c r="D579" s="175" t="s">
        <v>3593</v>
      </c>
      <c r="E579" s="175" t="s">
        <v>99</v>
      </c>
      <c r="F579" s="200">
        <v>3.718</v>
      </c>
      <c r="G579" s="201">
        <v>2256794.7599999998</v>
      </c>
      <c r="H579" s="201">
        <v>2251.8870010758469</v>
      </c>
      <c r="I579" s="207">
        <v>4.4999999999999997E-3</v>
      </c>
      <c r="J579" s="207">
        <v>9.9999999999999995E-7</v>
      </c>
      <c r="K579" s="175" t="s">
        <v>3593</v>
      </c>
      <c r="L579" s="175" t="s">
        <v>99</v>
      </c>
      <c r="M579" s="200">
        <v>3.718</v>
      </c>
      <c r="N579" s="201">
        <v>-2256794.7599999998</v>
      </c>
      <c r="O579" s="201">
        <v>-2262.2323803119957</v>
      </c>
      <c r="P579" s="207">
        <v>-9.9999999999999995E-7</v>
      </c>
      <c r="Q579" s="207">
        <v>3.6640000000000002E-3</v>
      </c>
      <c r="R579" s="201">
        <v>-38.464120000000548</v>
      </c>
      <c r="S579" s="175" t="s">
        <v>94</v>
      </c>
      <c r="T579" s="175" t="s">
        <v>95</v>
      </c>
      <c r="U579" s="175" t="s">
        <v>2826</v>
      </c>
      <c r="V579" s="175" t="s">
        <v>3437</v>
      </c>
      <c r="W579" s="175" t="s">
        <v>3438</v>
      </c>
      <c r="X579" s="175" t="s">
        <v>4623</v>
      </c>
      <c r="Y579" s="175" t="s">
        <v>252</v>
      </c>
      <c r="Z579" s="175" t="s">
        <v>3585</v>
      </c>
      <c r="AA579" s="175" t="s">
        <v>3586</v>
      </c>
      <c r="AB579" s="175" t="s">
        <v>265</v>
      </c>
      <c r="AC579" s="175" t="s">
        <v>3567</v>
      </c>
      <c r="AD579" s="175" t="s">
        <v>370</v>
      </c>
      <c r="AE579" s="175" t="s">
        <v>3443</v>
      </c>
      <c r="AF579" s="175" t="s">
        <v>2907</v>
      </c>
      <c r="AG579" s="175" t="s">
        <v>3469</v>
      </c>
      <c r="AH579" s="206"/>
      <c r="AI579" s="201">
        <v>16822.47</v>
      </c>
      <c r="AJ579" s="201"/>
      <c r="AK579" s="175"/>
      <c r="AL579" s="209"/>
      <c r="AM579" s="175" t="s">
        <v>3568</v>
      </c>
      <c r="AN579" s="208">
        <v>7.0200000000000004E-4</v>
      </c>
      <c r="AO579" s="208">
        <v>0</v>
      </c>
    </row>
    <row r="580" spans="1:41" x14ac:dyDescent="0.2">
      <c r="A580" s="175" t="s">
        <v>3458</v>
      </c>
      <c r="B580" s="175" t="s">
        <v>3461</v>
      </c>
      <c r="C580" s="175" t="s">
        <v>3435</v>
      </c>
      <c r="D580" s="175" t="s">
        <v>3593</v>
      </c>
      <c r="E580" s="175" t="s">
        <v>99</v>
      </c>
      <c r="F580" s="200">
        <v>3.718</v>
      </c>
      <c r="G580" s="201">
        <v>68387.72</v>
      </c>
      <c r="H580" s="201">
        <v>68.238999462076393</v>
      </c>
      <c r="I580" s="207">
        <v>4.7000000000000002E-3</v>
      </c>
      <c r="J580" s="207">
        <v>0</v>
      </c>
      <c r="K580" s="175" t="s">
        <v>3593</v>
      </c>
      <c r="L580" s="175" t="s">
        <v>99</v>
      </c>
      <c r="M580" s="200">
        <v>3.718</v>
      </c>
      <c r="N580" s="201">
        <v>-68387.72</v>
      </c>
      <c r="O580" s="201">
        <v>-68.552501344809031</v>
      </c>
      <c r="P580" s="207">
        <v>0</v>
      </c>
      <c r="Q580" s="207">
        <v>3.5100000000000001E-3</v>
      </c>
      <c r="R580" s="201">
        <v>-1.1655999999999551</v>
      </c>
      <c r="S580" s="175" t="s">
        <v>94</v>
      </c>
      <c r="T580" s="175" t="s">
        <v>95</v>
      </c>
      <c r="U580" s="175" t="s">
        <v>2826</v>
      </c>
      <c r="V580" s="175" t="s">
        <v>3437</v>
      </c>
      <c r="W580" s="175" t="s">
        <v>3438</v>
      </c>
      <c r="X580" s="175" t="s">
        <v>4623</v>
      </c>
      <c r="Y580" s="175" t="s">
        <v>252</v>
      </c>
      <c r="Z580" s="175" t="s">
        <v>3585</v>
      </c>
      <c r="AA580" s="175" t="s">
        <v>3586</v>
      </c>
      <c r="AB580" s="175" t="s">
        <v>265</v>
      </c>
      <c r="AC580" s="175" t="s">
        <v>3567</v>
      </c>
      <c r="AD580" s="175" t="s">
        <v>370</v>
      </c>
      <c r="AE580" s="175" t="s">
        <v>3443</v>
      </c>
      <c r="AF580" s="175" t="s">
        <v>2907</v>
      </c>
      <c r="AG580" s="175" t="s">
        <v>3469</v>
      </c>
      <c r="AH580" s="206"/>
      <c r="AI580" s="201">
        <v>16822.47</v>
      </c>
      <c r="AJ580" s="201"/>
      <c r="AK580" s="175"/>
      <c r="AL580" s="209"/>
      <c r="AM580" s="175" t="s">
        <v>3568</v>
      </c>
      <c r="AN580" s="208">
        <v>6.1799999999999995E-4</v>
      </c>
      <c r="AO580" s="208">
        <v>0</v>
      </c>
    </row>
    <row r="581" spans="1:41" x14ac:dyDescent="0.2">
      <c r="A581" s="175" t="s">
        <v>3458</v>
      </c>
      <c r="B581" s="175" t="s">
        <v>3487</v>
      </c>
      <c r="C581" s="175" t="s">
        <v>3435</v>
      </c>
      <c r="D581" s="175" t="s">
        <v>3605</v>
      </c>
      <c r="E581" s="175" t="s">
        <v>99</v>
      </c>
      <c r="F581" s="200">
        <v>3.718</v>
      </c>
      <c r="G581" s="201">
        <v>-1713619.67</v>
      </c>
      <c r="H581" s="201">
        <v>-1717.7404491662185</v>
      </c>
      <c r="I581" s="207">
        <v>-0.114536</v>
      </c>
      <c r="J581" s="207">
        <v>-1.1E-5</v>
      </c>
      <c r="K581" s="175" t="s">
        <v>3605</v>
      </c>
      <c r="L581" s="175" t="s">
        <v>99</v>
      </c>
      <c r="M581" s="200">
        <v>3.718</v>
      </c>
      <c r="N581" s="201">
        <v>1713619.67</v>
      </c>
      <c r="O581" s="201">
        <v>1742.7896100053792</v>
      </c>
      <c r="P581" s="207">
        <v>1.1E-5</v>
      </c>
      <c r="Q581" s="207">
        <v>-0.100296</v>
      </c>
      <c r="R581" s="201">
        <v>93.132779999999912</v>
      </c>
      <c r="S581" s="175" t="s">
        <v>94</v>
      </c>
      <c r="T581" s="175" t="s">
        <v>95</v>
      </c>
      <c r="U581" s="175" t="s">
        <v>2826</v>
      </c>
      <c r="V581" s="175" t="s">
        <v>3437</v>
      </c>
      <c r="W581" s="175" t="s">
        <v>3438</v>
      </c>
      <c r="X581" s="175" t="s">
        <v>3581</v>
      </c>
      <c r="Y581" s="175" t="s">
        <v>252</v>
      </c>
      <c r="Z581" s="175" t="s">
        <v>3588</v>
      </c>
      <c r="AA581" s="175" t="s">
        <v>3589</v>
      </c>
      <c r="AB581" s="175" t="s">
        <v>265</v>
      </c>
      <c r="AC581" s="175" t="s">
        <v>3567</v>
      </c>
      <c r="AD581" s="175" t="s">
        <v>370</v>
      </c>
      <c r="AE581" s="175" t="s">
        <v>3443</v>
      </c>
      <c r="AF581" s="175" t="s">
        <v>2907</v>
      </c>
      <c r="AG581" s="175" t="s">
        <v>3469</v>
      </c>
      <c r="AH581" s="206"/>
      <c r="AI581" s="237">
        <v>12321.21</v>
      </c>
      <c r="AJ581" s="201"/>
      <c r="AK581" s="175"/>
      <c r="AL581" s="179"/>
      <c r="AM581" s="175" t="s">
        <v>3568</v>
      </c>
      <c r="AN581" s="208">
        <v>-4.3142E-2</v>
      </c>
      <c r="AO581" s="208">
        <v>9.9999999999999995E-7</v>
      </c>
    </row>
    <row r="582" spans="1:41" x14ac:dyDescent="0.2">
      <c r="A582" s="175" t="s">
        <v>3458</v>
      </c>
      <c r="B582" s="175" t="s">
        <v>3459</v>
      </c>
      <c r="C582" s="175" t="s">
        <v>3435</v>
      </c>
      <c r="D582" s="175" t="s">
        <v>3582</v>
      </c>
      <c r="E582" s="175" t="s">
        <v>99</v>
      </c>
      <c r="F582" s="200">
        <v>3.718</v>
      </c>
      <c r="G582" s="201">
        <v>-12944692.880000001</v>
      </c>
      <c r="H582" s="201">
        <v>-13107.03370091447</v>
      </c>
      <c r="I582" s="207">
        <v>-5.4851999999999998E-2</v>
      </c>
      <c r="J582" s="207">
        <v>-3.9999999999999998E-6</v>
      </c>
      <c r="K582" s="175" t="s">
        <v>3582</v>
      </c>
      <c r="L582" s="175" t="s">
        <v>99</v>
      </c>
      <c r="M582" s="200">
        <v>3.718</v>
      </c>
      <c r="N582" s="201">
        <v>12944692.880000001</v>
      </c>
      <c r="O582" s="201">
        <v>11920.362461000539</v>
      </c>
      <c r="P582" s="207">
        <v>3.9999999999999998E-6</v>
      </c>
      <c r="Q582" s="207">
        <v>-3.3367000000000001E-2</v>
      </c>
      <c r="R582" s="201">
        <v>-4412.0436699999991</v>
      </c>
      <c r="S582" s="175" t="s">
        <v>94</v>
      </c>
      <c r="T582" s="175" t="s">
        <v>95</v>
      </c>
      <c r="U582" s="175" t="s">
        <v>2826</v>
      </c>
      <c r="V582" s="175" t="s">
        <v>3437</v>
      </c>
      <c r="W582" s="175" t="s">
        <v>3438</v>
      </c>
      <c r="X582" s="175" t="s">
        <v>3475</v>
      </c>
      <c r="Y582" s="175" t="s">
        <v>252</v>
      </c>
      <c r="Z582" s="175" t="s">
        <v>3106</v>
      </c>
      <c r="AA582" s="175" t="s">
        <v>3583</v>
      </c>
      <c r="AB582" s="175" t="s">
        <v>265</v>
      </c>
      <c r="AC582" s="175" t="s">
        <v>3567</v>
      </c>
      <c r="AD582" s="175" t="s">
        <v>370</v>
      </c>
      <c r="AE582" s="175" t="s">
        <v>3443</v>
      </c>
      <c r="AF582" s="175" t="s">
        <v>2907</v>
      </c>
      <c r="AG582" s="175" t="s">
        <v>3469</v>
      </c>
      <c r="AH582" s="206"/>
      <c r="AI582" s="237">
        <v>24183.360000000001</v>
      </c>
      <c r="AJ582" s="201"/>
      <c r="AK582" s="175"/>
      <c r="AL582" s="179"/>
      <c r="AM582" s="175" t="s">
        <v>3568</v>
      </c>
      <c r="AN582" s="208">
        <v>0.15537699999999999</v>
      </c>
      <c r="AO582" s="208">
        <v>-9.9999999999999995E-7</v>
      </c>
    </row>
    <row r="583" spans="1:41" x14ac:dyDescent="0.2">
      <c r="A583" s="175" t="s">
        <v>3458</v>
      </c>
      <c r="B583" s="175" t="s">
        <v>3461</v>
      </c>
      <c r="C583" s="175" t="s">
        <v>3435</v>
      </c>
      <c r="D583" s="175" t="s">
        <v>3599</v>
      </c>
      <c r="E583" s="175" t="s">
        <v>99</v>
      </c>
      <c r="F583" s="200">
        <v>3.718</v>
      </c>
      <c r="G583" s="201">
        <v>753506.52</v>
      </c>
      <c r="H583" s="201">
        <v>766.33302044109735</v>
      </c>
      <c r="I583" s="207">
        <v>5.2779E-2</v>
      </c>
      <c r="J583" s="207">
        <v>1.9999999999999999E-6</v>
      </c>
      <c r="K583" s="175" t="s">
        <v>3599</v>
      </c>
      <c r="L583" s="175" t="s">
        <v>99</v>
      </c>
      <c r="M583" s="200">
        <v>3.718</v>
      </c>
      <c r="N583" s="201">
        <v>-753506.52</v>
      </c>
      <c r="O583" s="201">
        <v>-755.31849112426039</v>
      </c>
      <c r="P583" s="207">
        <v>-1.9999999999999999E-6</v>
      </c>
      <c r="Q583" s="207">
        <v>3.8677999999999997E-2</v>
      </c>
      <c r="R583" s="201">
        <v>40.95201999999972</v>
      </c>
      <c r="S583" s="175" t="s">
        <v>94</v>
      </c>
      <c r="T583" s="175" t="s">
        <v>95</v>
      </c>
      <c r="U583" s="175" t="s">
        <v>2826</v>
      </c>
      <c r="V583" s="175" t="s">
        <v>3437</v>
      </c>
      <c r="W583" s="175" t="s">
        <v>3438</v>
      </c>
      <c r="X583" s="175" t="s">
        <v>3581</v>
      </c>
      <c r="Y583" s="175" t="s">
        <v>252</v>
      </c>
      <c r="Z583" s="175" t="s">
        <v>3591</v>
      </c>
      <c r="AA583" s="175" t="s">
        <v>3589</v>
      </c>
      <c r="AB583" s="175" t="s">
        <v>265</v>
      </c>
      <c r="AC583" s="175" t="s">
        <v>3567</v>
      </c>
      <c r="AD583" s="175" t="s">
        <v>370</v>
      </c>
      <c r="AE583" s="175" t="s">
        <v>3443</v>
      </c>
      <c r="AF583" s="175" t="s">
        <v>2907</v>
      </c>
      <c r="AG583" s="175" t="s">
        <v>3469</v>
      </c>
      <c r="AH583" s="206"/>
      <c r="AI583" s="201">
        <v>12303.263000000001</v>
      </c>
      <c r="AJ583" s="201"/>
      <c r="AK583" s="175"/>
      <c r="AL583" s="179"/>
      <c r="AM583" s="175" t="s">
        <v>3568</v>
      </c>
      <c r="AN583" s="208">
        <v>-2.1727E-2</v>
      </c>
      <c r="AO583" s="208">
        <v>0</v>
      </c>
    </row>
    <row r="584" spans="1:41" x14ac:dyDescent="0.2">
      <c r="A584" s="175" t="s">
        <v>3458</v>
      </c>
      <c r="B584" s="175" t="s">
        <v>3462</v>
      </c>
      <c r="C584" s="175" t="s">
        <v>3435</v>
      </c>
      <c r="D584" s="175" t="s">
        <v>3599</v>
      </c>
      <c r="E584" s="175" t="s">
        <v>99</v>
      </c>
      <c r="F584" s="200">
        <v>3.718</v>
      </c>
      <c r="G584" s="201">
        <v>182299.97</v>
      </c>
      <c r="H584" s="201">
        <v>185.40316030123722</v>
      </c>
      <c r="I584" s="207">
        <v>0.116409</v>
      </c>
      <c r="J584" s="207">
        <v>1.9999999999999999E-6</v>
      </c>
      <c r="K584" s="175" t="s">
        <v>3599</v>
      </c>
      <c r="L584" s="175" t="s">
        <v>99</v>
      </c>
      <c r="M584" s="200">
        <v>3.718</v>
      </c>
      <c r="N584" s="201">
        <v>-182299.97</v>
      </c>
      <c r="O584" s="201">
        <v>-182.7383512641205</v>
      </c>
      <c r="P584" s="207">
        <v>-1.9999999999999999E-6</v>
      </c>
      <c r="Q584" s="207">
        <v>0.117399</v>
      </c>
      <c r="R584" s="201">
        <v>9.9077599999999393</v>
      </c>
      <c r="S584" s="175" t="s">
        <v>94</v>
      </c>
      <c r="T584" s="175" t="s">
        <v>95</v>
      </c>
      <c r="U584" s="175" t="s">
        <v>2826</v>
      </c>
      <c r="V584" s="175" t="s">
        <v>3437</v>
      </c>
      <c r="W584" s="175" t="s">
        <v>3438</v>
      </c>
      <c r="X584" s="175" t="s">
        <v>3581</v>
      </c>
      <c r="Y584" s="175" t="s">
        <v>252</v>
      </c>
      <c r="Z584" s="175" t="s">
        <v>3591</v>
      </c>
      <c r="AA584" s="175" t="s">
        <v>3589</v>
      </c>
      <c r="AB584" s="175" t="s">
        <v>265</v>
      </c>
      <c r="AC584" s="175" t="s">
        <v>3567</v>
      </c>
      <c r="AD584" s="175" t="s">
        <v>370</v>
      </c>
      <c r="AE584" s="175" t="s">
        <v>3443</v>
      </c>
      <c r="AF584" s="175" t="s">
        <v>2907</v>
      </c>
      <c r="AG584" s="175" t="s">
        <v>3469</v>
      </c>
      <c r="AH584" s="206"/>
      <c r="AI584" s="201">
        <v>12303.263000000001</v>
      </c>
      <c r="AJ584" s="201"/>
      <c r="AK584" s="175"/>
      <c r="AL584" s="179"/>
      <c r="AM584" s="175" t="s">
        <v>3568</v>
      </c>
      <c r="AN584" s="208">
        <v>-6.0887999999999998E-2</v>
      </c>
      <c r="AO584" s="208">
        <v>0</v>
      </c>
    </row>
    <row r="585" spans="1:41" x14ac:dyDescent="0.2">
      <c r="A585" s="175" t="s">
        <v>3458</v>
      </c>
      <c r="B585" s="175" t="s">
        <v>3459</v>
      </c>
      <c r="C585" s="175" t="s">
        <v>3435</v>
      </c>
      <c r="D585" s="175" t="s">
        <v>3592</v>
      </c>
      <c r="E585" s="175" t="s">
        <v>99</v>
      </c>
      <c r="F585" s="200">
        <v>3.718</v>
      </c>
      <c r="G585" s="201">
        <v>-5650797.3300000001</v>
      </c>
      <c r="H585" s="201">
        <v>-5664.4126089295323</v>
      </c>
      <c r="I585" s="207">
        <v>-2.3705E-2</v>
      </c>
      <c r="J585" s="207">
        <v>-1.9999999999999999E-6</v>
      </c>
      <c r="K585" s="175" t="s">
        <v>3592</v>
      </c>
      <c r="L585" s="175" t="s">
        <v>99</v>
      </c>
      <c r="M585" s="200">
        <v>3.718</v>
      </c>
      <c r="N585" s="201">
        <v>5650797.3300000001</v>
      </c>
      <c r="O585" s="201">
        <v>5668.5872404518559</v>
      </c>
      <c r="P585" s="207">
        <v>1.9999999999999999E-6</v>
      </c>
      <c r="Q585" s="207">
        <v>-1.5866999999999999E-2</v>
      </c>
      <c r="R585" s="201">
        <v>15.521279999997205</v>
      </c>
      <c r="S585" s="175" t="s">
        <v>94</v>
      </c>
      <c r="T585" s="175" t="s">
        <v>95</v>
      </c>
      <c r="U585" s="175" t="s">
        <v>2826</v>
      </c>
      <c r="V585" s="175" t="s">
        <v>3437</v>
      </c>
      <c r="W585" s="175" t="s">
        <v>3438</v>
      </c>
      <c r="X585" s="175" t="s">
        <v>3475</v>
      </c>
      <c r="Y585" s="175" t="s">
        <v>252</v>
      </c>
      <c r="Z585" s="175" t="s">
        <v>3591</v>
      </c>
      <c r="AA585" s="175" t="s">
        <v>3589</v>
      </c>
      <c r="AB585" s="175" t="s">
        <v>265</v>
      </c>
      <c r="AC585" s="175" t="s">
        <v>3567</v>
      </c>
      <c r="AD585" s="175" t="s">
        <v>370</v>
      </c>
      <c r="AE585" s="175" t="s">
        <v>3443</v>
      </c>
      <c r="AF585" s="175" t="s">
        <v>2907</v>
      </c>
      <c r="AG585" s="175" t="s">
        <v>3469</v>
      </c>
      <c r="AH585" s="206"/>
      <c r="AI585" s="237">
        <v>23518.17</v>
      </c>
      <c r="AJ585" s="201"/>
      <c r="AK585" s="175"/>
      <c r="AL585" s="179"/>
      <c r="AM585" s="175" t="s">
        <v>3568</v>
      </c>
      <c r="AN585" s="208">
        <v>-5.4699999999999996E-4</v>
      </c>
      <c r="AO585" s="208">
        <v>0</v>
      </c>
    </row>
    <row r="586" spans="1:41" x14ac:dyDescent="0.2">
      <c r="A586" s="175" t="s">
        <v>3458</v>
      </c>
      <c r="B586" s="175" t="s">
        <v>3460</v>
      </c>
      <c r="C586" s="175" t="s">
        <v>3435</v>
      </c>
      <c r="D586" s="175" t="s">
        <v>3592</v>
      </c>
      <c r="E586" s="175" t="s">
        <v>99</v>
      </c>
      <c r="F586" s="200">
        <v>3.718</v>
      </c>
      <c r="G586" s="201">
        <v>-7092564.5499999998</v>
      </c>
      <c r="H586" s="201">
        <v>-7109.6536901559975</v>
      </c>
      <c r="I586" s="207">
        <v>-1.4208999999999999E-2</v>
      </c>
      <c r="J586" s="207">
        <v>-3.0000000000000001E-6</v>
      </c>
      <c r="K586" s="175" t="s">
        <v>3592</v>
      </c>
      <c r="L586" s="175" t="s">
        <v>99</v>
      </c>
      <c r="M586" s="200">
        <v>3.718</v>
      </c>
      <c r="N586" s="201">
        <v>7092564.5499999998</v>
      </c>
      <c r="O586" s="201">
        <v>7114.8934507799895</v>
      </c>
      <c r="P586" s="207">
        <v>3.0000000000000001E-6</v>
      </c>
      <c r="Q586" s="207">
        <v>-1.1524E-2</v>
      </c>
      <c r="R586" s="201">
        <v>19.481429999999818</v>
      </c>
      <c r="S586" s="175" t="s">
        <v>94</v>
      </c>
      <c r="T586" s="175" t="s">
        <v>95</v>
      </c>
      <c r="U586" s="175" t="s">
        <v>2826</v>
      </c>
      <c r="V586" s="175" t="s">
        <v>3437</v>
      </c>
      <c r="W586" s="175" t="s">
        <v>3438</v>
      </c>
      <c r="X586" s="175" t="s">
        <v>3475</v>
      </c>
      <c r="Y586" s="175" t="s">
        <v>252</v>
      </c>
      <c r="Z586" s="175" t="s">
        <v>3591</v>
      </c>
      <c r="AA586" s="175" t="s">
        <v>3589</v>
      </c>
      <c r="AB586" s="175" t="s">
        <v>265</v>
      </c>
      <c r="AC586" s="175" t="s">
        <v>3567</v>
      </c>
      <c r="AD586" s="175" t="s">
        <v>370</v>
      </c>
      <c r="AE586" s="175" t="s">
        <v>3443</v>
      </c>
      <c r="AF586" s="175" t="s">
        <v>2907</v>
      </c>
      <c r="AG586" s="175" t="s">
        <v>3469</v>
      </c>
      <c r="AH586" s="206"/>
      <c r="AI586" s="237">
        <v>23518.17</v>
      </c>
      <c r="AJ586" s="201"/>
      <c r="AK586" s="175"/>
      <c r="AL586" s="179"/>
      <c r="AM586" s="175" t="s">
        <v>3568</v>
      </c>
      <c r="AN586" s="208">
        <v>-3.5599999999999998E-4</v>
      </c>
      <c r="AO586" s="208">
        <v>0</v>
      </c>
    </row>
    <row r="587" spans="1:41" x14ac:dyDescent="0.2">
      <c r="A587" s="175" t="s">
        <v>3458</v>
      </c>
      <c r="B587" s="175" t="s">
        <v>3461</v>
      </c>
      <c r="C587" s="175" t="s">
        <v>3435</v>
      </c>
      <c r="D587" s="175" t="s">
        <v>3592</v>
      </c>
      <c r="E587" s="175" t="s">
        <v>99</v>
      </c>
      <c r="F587" s="200">
        <v>3.718</v>
      </c>
      <c r="G587" s="201">
        <v>-348814.65</v>
      </c>
      <c r="H587" s="201">
        <v>-349.65509951586876</v>
      </c>
      <c r="I587" s="207">
        <v>-2.4081999999999999E-2</v>
      </c>
      <c r="J587" s="207">
        <v>-9.9999999999999995E-7</v>
      </c>
      <c r="K587" s="175" t="s">
        <v>3592</v>
      </c>
      <c r="L587" s="175" t="s">
        <v>99</v>
      </c>
      <c r="M587" s="200">
        <v>3.718</v>
      </c>
      <c r="N587" s="201">
        <v>348814.65</v>
      </c>
      <c r="O587" s="201">
        <v>349.91278913394302</v>
      </c>
      <c r="P587" s="207">
        <v>9.9999999999999995E-7</v>
      </c>
      <c r="Q587" s="207">
        <v>-1.7918E-2</v>
      </c>
      <c r="R587" s="201">
        <v>0.95809000000008382</v>
      </c>
      <c r="S587" s="175" t="s">
        <v>94</v>
      </c>
      <c r="T587" s="175" t="s">
        <v>95</v>
      </c>
      <c r="U587" s="175" t="s">
        <v>2826</v>
      </c>
      <c r="V587" s="175" t="s">
        <v>3437</v>
      </c>
      <c r="W587" s="175" t="s">
        <v>3438</v>
      </c>
      <c r="X587" s="175" t="s">
        <v>3475</v>
      </c>
      <c r="Y587" s="175" t="s">
        <v>252</v>
      </c>
      <c r="Z587" s="175" t="s">
        <v>3591</v>
      </c>
      <c r="AA587" s="175" t="s">
        <v>3589</v>
      </c>
      <c r="AB587" s="175" t="s">
        <v>265</v>
      </c>
      <c r="AC587" s="175" t="s">
        <v>3567</v>
      </c>
      <c r="AD587" s="175" t="s">
        <v>370</v>
      </c>
      <c r="AE587" s="175" t="s">
        <v>3443</v>
      </c>
      <c r="AF587" s="175" t="s">
        <v>2907</v>
      </c>
      <c r="AG587" s="175" t="s">
        <v>3469</v>
      </c>
      <c r="AH587" s="206"/>
      <c r="AI587" s="237">
        <v>23518.17</v>
      </c>
      <c r="AJ587" s="201"/>
      <c r="AK587" s="175"/>
      <c r="AL587" s="179"/>
      <c r="AM587" s="175" t="s">
        <v>3568</v>
      </c>
      <c r="AN587" s="208">
        <v>-5.0799999999999999E-4</v>
      </c>
      <c r="AO587" s="208">
        <v>0</v>
      </c>
    </row>
    <row r="588" spans="1:41" x14ac:dyDescent="0.2">
      <c r="A588" s="175" t="s">
        <v>3458</v>
      </c>
      <c r="B588" s="175" t="s">
        <v>3462</v>
      </c>
      <c r="C588" s="175" t="s">
        <v>3435</v>
      </c>
      <c r="D588" s="175" t="s">
        <v>3606</v>
      </c>
      <c r="E588" s="175" t="s">
        <v>99</v>
      </c>
      <c r="F588" s="200">
        <v>3.718</v>
      </c>
      <c r="G588" s="201">
        <v>69762.929999999993</v>
      </c>
      <c r="H588" s="201">
        <v>69.982560516406664</v>
      </c>
      <c r="I588" s="207">
        <v>4.394E-2</v>
      </c>
      <c r="J588" s="207">
        <v>9.9999999999999995E-7</v>
      </c>
      <c r="K588" s="175" t="s">
        <v>3606</v>
      </c>
      <c r="L588" s="175" t="s">
        <v>99</v>
      </c>
      <c r="M588" s="200">
        <v>3.718</v>
      </c>
      <c r="N588" s="201">
        <v>-69762.929999999993</v>
      </c>
      <c r="O588" s="201">
        <v>-69.931019365250137</v>
      </c>
      <c r="P588" s="207">
        <v>-9.9999999999999995E-7</v>
      </c>
      <c r="Q588" s="207">
        <v>4.4927000000000002E-2</v>
      </c>
      <c r="R588" s="201">
        <v>0.1916299999999751</v>
      </c>
      <c r="S588" s="175" t="s">
        <v>94</v>
      </c>
      <c r="T588" s="175" t="s">
        <v>95</v>
      </c>
      <c r="U588" s="175" t="s">
        <v>2826</v>
      </c>
      <c r="V588" s="175" t="s">
        <v>3437</v>
      </c>
      <c r="W588" s="175" t="s">
        <v>3438</v>
      </c>
      <c r="X588" s="175" t="s">
        <v>3475</v>
      </c>
      <c r="Y588" s="175" t="s">
        <v>252</v>
      </c>
      <c r="Z588" s="175" t="s">
        <v>3591</v>
      </c>
      <c r="AA588" s="175" t="s">
        <v>3589</v>
      </c>
      <c r="AB588" s="175" t="s">
        <v>265</v>
      </c>
      <c r="AC588" s="175" t="s">
        <v>3567</v>
      </c>
      <c r="AD588" s="175" t="s">
        <v>370</v>
      </c>
      <c r="AE588" s="175" t="s">
        <v>3443</v>
      </c>
      <c r="AF588" s="175" t="s">
        <v>2907</v>
      </c>
      <c r="AG588" s="175" t="s">
        <v>3469</v>
      </c>
      <c r="AH588" s="206"/>
      <c r="AI588" s="237">
        <v>23518.17</v>
      </c>
      <c r="AJ588" s="201"/>
      <c r="AK588" s="175"/>
      <c r="AL588" s="179"/>
      <c r="AM588" s="175" t="s">
        <v>3568</v>
      </c>
      <c r="AN588" s="208">
        <v>-1.178E-3</v>
      </c>
      <c r="AO588" s="208">
        <v>0</v>
      </c>
    </row>
    <row r="589" spans="1:41" x14ac:dyDescent="0.2">
      <c r="A589" s="175" t="s">
        <v>3458</v>
      </c>
      <c r="B589" s="175" t="s">
        <v>3460</v>
      </c>
      <c r="C589" s="175" t="s">
        <v>3435</v>
      </c>
      <c r="D589" s="175" t="s">
        <v>3594</v>
      </c>
      <c r="E589" s="175" t="s">
        <v>99</v>
      </c>
      <c r="F589" s="200">
        <v>3.718</v>
      </c>
      <c r="G589" s="201">
        <v>12570005.380000001</v>
      </c>
      <c r="H589" s="201">
        <v>12649.562108660572</v>
      </c>
      <c r="I589" s="207">
        <v>2.528E-2</v>
      </c>
      <c r="J589" s="207">
        <v>5.0000000000000004E-6</v>
      </c>
      <c r="K589" s="175" t="s">
        <v>3594</v>
      </c>
      <c r="L589" s="175" t="s">
        <v>99</v>
      </c>
      <c r="M589" s="200">
        <v>3.718</v>
      </c>
      <c r="N589" s="201">
        <v>-12570005.380000001</v>
      </c>
      <c r="O589" s="201">
        <v>-12616.699459386768</v>
      </c>
      <c r="P589" s="207">
        <v>-5.0000000000000004E-6</v>
      </c>
      <c r="Q589" s="207">
        <v>2.0435999999999999E-2</v>
      </c>
      <c r="R589" s="201">
        <v>122.18332999999984</v>
      </c>
      <c r="S589" s="175" t="s">
        <v>94</v>
      </c>
      <c r="T589" s="175" t="s">
        <v>95</v>
      </c>
      <c r="U589" s="175" t="s">
        <v>2826</v>
      </c>
      <c r="V589" s="175" t="s">
        <v>3437</v>
      </c>
      <c r="W589" s="175" t="s">
        <v>3438</v>
      </c>
      <c r="X589" s="175" t="s">
        <v>3471</v>
      </c>
      <c r="Y589" s="175" t="s">
        <v>252</v>
      </c>
      <c r="Z589" s="175" t="s">
        <v>3595</v>
      </c>
      <c r="AA589" s="175" t="s">
        <v>42</v>
      </c>
      <c r="AB589" s="175" t="s">
        <v>265</v>
      </c>
      <c r="AC589" s="175" t="s">
        <v>3567</v>
      </c>
      <c r="AD589" s="175" t="s">
        <v>370</v>
      </c>
      <c r="AE589" s="175" t="s">
        <v>3443</v>
      </c>
      <c r="AF589" s="175" t="s">
        <v>2907</v>
      </c>
      <c r="AG589" s="175" t="s">
        <v>3469</v>
      </c>
      <c r="AH589" s="206"/>
      <c r="AI589" s="201">
        <v>582.13900000000001</v>
      </c>
      <c r="AJ589" s="201"/>
      <c r="AK589" s="175"/>
      <c r="AL589" s="209"/>
      <c r="AM589" s="175" t="s">
        <v>3568</v>
      </c>
      <c r="AN589" s="208">
        <v>-2.2309999999999999E-3</v>
      </c>
      <c r="AO589" s="208">
        <v>0</v>
      </c>
    </row>
    <row r="590" spans="1:41" x14ac:dyDescent="0.2">
      <c r="A590" s="175" t="s">
        <v>3458</v>
      </c>
      <c r="B590" s="175" t="s">
        <v>3461</v>
      </c>
      <c r="C590" s="175" t="s">
        <v>3435</v>
      </c>
      <c r="D590" s="175" t="s">
        <v>3596</v>
      </c>
      <c r="E590" s="175" t="s">
        <v>99</v>
      </c>
      <c r="F590" s="200">
        <v>3.718</v>
      </c>
      <c r="G590" s="201">
        <v>-297007.83</v>
      </c>
      <c r="H590" s="201">
        <v>-298.11112963959118</v>
      </c>
      <c r="I590" s="207">
        <v>-2.0532000000000002E-2</v>
      </c>
      <c r="J590" s="207">
        <v>-9.9999999999999995E-7</v>
      </c>
      <c r="K590" s="175" t="s">
        <v>3596</v>
      </c>
      <c r="L590" s="175" t="s">
        <v>99</v>
      </c>
      <c r="M590" s="200">
        <v>3.718</v>
      </c>
      <c r="N590" s="201">
        <v>297007.83</v>
      </c>
      <c r="O590" s="201">
        <v>298.88761968800429</v>
      </c>
      <c r="P590" s="207">
        <v>9.9999999999999995E-7</v>
      </c>
      <c r="Q590" s="207">
        <v>-1.5304999999999999E-2</v>
      </c>
      <c r="R590" s="201">
        <v>2.8869899999999689</v>
      </c>
      <c r="S590" s="175" t="s">
        <v>94</v>
      </c>
      <c r="T590" s="175" t="s">
        <v>95</v>
      </c>
      <c r="U590" s="175" t="s">
        <v>2826</v>
      </c>
      <c r="V590" s="175" t="s">
        <v>3437</v>
      </c>
      <c r="W590" s="175" t="s">
        <v>3438</v>
      </c>
      <c r="X590" s="175" t="s">
        <v>3471</v>
      </c>
      <c r="Y590" s="175" t="s">
        <v>252</v>
      </c>
      <c r="Z590" s="175" t="s">
        <v>3595</v>
      </c>
      <c r="AA590" s="175" t="s">
        <v>42</v>
      </c>
      <c r="AB590" s="175" t="s">
        <v>265</v>
      </c>
      <c r="AC590" s="175" t="s">
        <v>3567</v>
      </c>
      <c r="AD590" s="175" t="s">
        <v>370</v>
      </c>
      <c r="AE590" s="175" t="s">
        <v>3443</v>
      </c>
      <c r="AF590" s="175" t="s">
        <v>2907</v>
      </c>
      <c r="AG590" s="175" t="s">
        <v>3469</v>
      </c>
      <c r="AH590" s="206"/>
      <c r="AI590" s="201">
        <v>582.13900000000001</v>
      </c>
      <c r="AJ590" s="201"/>
      <c r="AK590" s="175"/>
      <c r="AL590" s="209"/>
      <c r="AM590" s="175" t="s">
        <v>3568</v>
      </c>
      <c r="AN590" s="208">
        <v>-1.5319999999999999E-3</v>
      </c>
      <c r="AO590" s="208">
        <v>0</v>
      </c>
    </row>
    <row r="591" spans="1:41" x14ac:dyDescent="0.2">
      <c r="A591" s="175" t="s">
        <v>3458</v>
      </c>
      <c r="B591" s="175" t="s">
        <v>3462</v>
      </c>
      <c r="C591" s="175" t="s">
        <v>3435</v>
      </c>
      <c r="D591" s="175" t="s">
        <v>3596</v>
      </c>
      <c r="E591" s="175" t="s">
        <v>99</v>
      </c>
      <c r="F591" s="200">
        <v>3.718</v>
      </c>
      <c r="G591" s="201">
        <v>-27000.71</v>
      </c>
      <c r="H591" s="201">
        <v>-27.101011296395914</v>
      </c>
      <c r="I591" s="207">
        <v>-1.7016E-2</v>
      </c>
      <c r="J591" s="207">
        <v>0</v>
      </c>
      <c r="K591" s="175" t="s">
        <v>3596</v>
      </c>
      <c r="L591" s="175" t="s">
        <v>99</v>
      </c>
      <c r="M591" s="200">
        <v>3.718</v>
      </c>
      <c r="N591" s="201">
        <v>27000.71</v>
      </c>
      <c r="O591" s="201">
        <v>27.17160032275417</v>
      </c>
      <c r="P591" s="207">
        <v>0</v>
      </c>
      <c r="Q591" s="207">
        <v>-1.7455999999999999E-2</v>
      </c>
      <c r="R591" s="201">
        <v>0.26245000000000118</v>
      </c>
      <c r="S591" s="175" t="s">
        <v>94</v>
      </c>
      <c r="T591" s="175" t="s">
        <v>95</v>
      </c>
      <c r="U591" s="175" t="s">
        <v>2826</v>
      </c>
      <c r="V591" s="175" t="s">
        <v>3437</v>
      </c>
      <c r="W591" s="175" t="s">
        <v>3438</v>
      </c>
      <c r="X591" s="175" t="s">
        <v>3471</v>
      </c>
      <c r="Y591" s="175" t="s">
        <v>252</v>
      </c>
      <c r="Z591" s="175" t="s">
        <v>3595</v>
      </c>
      <c r="AA591" s="175" t="s">
        <v>42</v>
      </c>
      <c r="AB591" s="175" t="s">
        <v>265</v>
      </c>
      <c r="AC591" s="175" t="s">
        <v>3567</v>
      </c>
      <c r="AD591" s="175" t="s">
        <v>370</v>
      </c>
      <c r="AE591" s="175" t="s">
        <v>3443</v>
      </c>
      <c r="AF591" s="175" t="s">
        <v>2907</v>
      </c>
      <c r="AG591" s="175" t="s">
        <v>3469</v>
      </c>
      <c r="AH591" s="206"/>
      <c r="AI591" s="201">
        <v>582.13900000000001</v>
      </c>
      <c r="AJ591" s="201"/>
      <c r="AK591" s="175"/>
      <c r="AL591" s="209"/>
      <c r="AM591" s="175" t="s">
        <v>3568</v>
      </c>
      <c r="AN591" s="208">
        <v>-1.6130000000000001E-3</v>
      </c>
      <c r="AO591" s="208">
        <v>0</v>
      </c>
    </row>
    <row r="592" spans="1:41" x14ac:dyDescent="0.2">
      <c r="A592" s="175" t="s">
        <v>3458</v>
      </c>
      <c r="B592" s="175" t="s">
        <v>3487</v>
      </c>
      <c r="C592" s="175" t="s">
        <v>3435</v>
      </c>
      <c r="D592" s="175" t="s">
        <v>3594</v>
      </c>
      <c r="E592" s="175" t="s">
        <v>99</v>
      </c>
      <c r="F592" s="200">
        <v>3.718</v>
      </c>
      <c r="G592" s="201">
        <v>940916.12</v>
      </c>
      <c r="H592" s="201">
        <v>946.87126949973106</v>
      </c>
      <c r="I592" s="207">
        <v>6.3135999999999998E-2</v>
      </c>
      <c r="J592" s="207">
        <v>6.0000000000000002E-6</v>
      </c>
      <c r="K592" s="175" t="s">
        <v>3594</v>
      </c>
      <c r="L592" s="175" t="s">
        <v>99</v>
      </c>
      <c r="M592" s="200">
        <v>3.718</v>
      </c>
      <c r="N592" s="201">
        <v>-940916.12</v>
      </c>
      <c r="O592" s="201">
        <v>-944.41136094674562</v>
      </c>
      <c r="P592" s="207">
        <v>-6.0000000000000002E-6</v>
      </c>
      <c r="Q592" s="207">
        <v>5.4350000000000002E-2</v>
      </c>
      <c r="R592" s="201">
        <v>9.1459399999998823</v>
      </c>
      <c r="S592" s="175" t="s">
        <v>94</v>
      </c>
      <c r="T592" s="175" t="s">
        <v>95</v>
      </c>
      <c r="U592" s="175" t="s">
        <v>2826</v>
      </c>
      <c r="V592" s="175" t="s">
        <v>3437</v>
      </c>
      <c r="W592" s="175" t="s">
        <v>3438</v>
      </c>
      <c r="X592" s="175" t="s">
        <v>3471</v>
      </c>
      <c r="Y592" s="175" t="s">
        <v>252</v>
      </c>
      <c r="Z592" s="175" t="s">
        <v>3595</v>
      </c>
      <c r="AA592" s="175" t="s">
        <v>42</v>
      </c>
      <c r="AB592" s="175" t="s">
        <v>265</v>
      </c>
      <c r="AC592" s="175" t="s">
        <v>3567</v>
      </c>
      <c r="AD592" s="175" t="s">
        <v>370</v>
      </c>
      <c r="AE592" s="175" t="s">
        <v>3443</v>
      </c>
      <c r="AF592" s="175" t="s">
        <v>2907</v>
      </c>
      <c r="AG592" s="175" t="s">
        <v>3469</v>
      </c>
      <c r="AH592" s="206"/>
      <c r="AI592" s="201">
        <v>582.13900000000001</v>
      </c>
      <c r="AJ592" s="201"/>
      <c r="AK592" s="175"/>
      <c r="AL592" s="209"/>
      <c r="AM592" s="175" t="s">
        <v>3568</v>
      </c>
      <c r="AN592" s="208">
        <v>-4.2370000000000003E-3</v>
      </c>
      <c r="AO592" s="208">
        <v>0</v>
      </c>
    </row>
    <row r="593" spans="1:41" x14ac:dyDescent="0.2">
      <c r="A593" s="175" t="s">
        <v>3458</v>
      </c>
      <c r="B593" s="175" t="s">
        <v>3459</v>
      </c>
      <c r="C593" s="175" t="s">
        <v>3435</v>
      </c>
      <c r="D593" s="175" t="s">
        <v>3590</v>
      </c>
      <c r="E593" s="175" t="s">
        <v>99</v>
      </c>
      <c r="F593" s="200">
        <v>3.718</v>
      </c>
      <c r="G593" s="201">
        <v>-14899983.810000001</v>
      </c>
      <c r="H593" s="201">
        <v>-14935.814131253361</v>
      </c>
      <c r="I593" s="207">
        <v>-6.2505000000000005E-2</v>
      </c>
      <c r="J593" s="207">
        <v>-3.9999999999999998E-6</v>
      </c>
      <c r="K593" s="175" t="s">
        <v>3590</v>
      </c>
      <c r="L593" s="175" t="s">
        <v>99</v>
      </c>
      <c r="M593" s="200">
        <v>3.718</v>
      </c>
      <c r="N593" s="201">
        <v>14899983.810000001</v>
      </c>
      <c r="O593" s="201">
        <v>15153.617461000538</v>
      </c>
      <c r="P593" s="207">
        <v>3.9999999999999998E-6</v>
      </c>
      <c r="Q593" s="207">
        <v>-4.2417999999999997E-2</v>
      </c>
      <c r="R593" s="201">
        <v>809.7927800000034</v>
      </c>
      <c r="S593" s="175" t="s">
        <v>94</v>
      </c>
      <c r="T593" s="175" t="s">
        <v>95</v>
      </c>
      <c r="U593" s="175" t="s">
        <v>2826</v>
      </c>
      <c r="V593" s="175" t="s">
        <v>3437</v>
      </c>
      <c r="W593" s="175" t="s">
        <v>3438</v>
      </c>
      <c r="X593" s="175" t="s">
        <v>3581</v>
      </c>
      <c r="Y593" s="175" t="s">
        <v>252</v>
      </c>
      <c r="Z593" s="175" t="s">
        <v>3591</v>
      </c>
      <c r="AA593" s="175" t="s">
        <v>3589</v>
      </c>
      <c r="AB593" s="175" t="s">
        <v>265</v>
      </c>
      <c r="AC593" s="175" t="s">
        <v>3567</v>
      </c>
      <c r="AD593" s="175" t="s">
        <v>370</v>
      </c>
      <c r="AE593" s="175" t="s">
        <v>3443</v>
      </c>
      <c r="AF593" s="175" t="s">
        <v>2907</v>
      </c>
      <c r="AG593" s="175" t="s">
        <v>3469</v>
      </c>
      <c r="AH593" s="206"/>
      <c r="AI593" s="201">
        <v>12303.263000000001</v>
      </c>
      <c r="AJ593" s="201"/>
      <c r="AK593" s="175"/>
      <c r="AL593" s="179"/>
      <c r="AM593" s="175" t="s">
        <v>3568</v>
      </c>
      <c r="AN593" s="208">
        <v>-2.8518000000000002E-2</v>
      </c>
      <c r="AO593" s="208">
        <v>0</v>
      </c>
    </row>
    <row r="594" spans="1:41" x14ac:dyDescent="0.2">
      <c r="A594" s="175" t="s">
        <v>3458</v>
      </c>
      <c r="B594" s="175" t="s">
        <v>3460</v>
      </c>
      <c r="C594" s="175" t="s">
        <v>3435</v>
      </c>
      <c r="D594" s="175" t="s">
        <v>3599</v>
      </c>
      <c r="E594" s="175" t="s">
        <v>99</v>
      </c>
      <c r="F594" s="200">
        <v>3.718</v>
      </c>
      <c r="G594" s="201">
        <v>36848899.590000004</v>
      </c>
      <c r="H594" s="201">
        <v>37476.156718665952</v>
      </c>
      <c r="I594" s="207">
        <v>7.4896000000000004E-2</v>
      </c>
      <c r="J594" s="207">
        <v>1.4E-5</v>
      </c>
      <c r="K594" s="175" t="s">
        <v>3599</v>
      </c>
      <c r="L594" s="175" t="s">
        <v>99</v>
      </c>
      <c r="M594" s="200">
        <v>3.718</v>
      </c>
      <c r="N594" s="201">
        <v>-36848899.590000004</v>
      </c>
      <c r="O594" s="201">
        <v>-36937.510960193649</v>
      </c>
      <c r="P594" s="207">
        <v>-1.4E-5</v>
      </c>
      <c r="Q594" s="207">
        <v>5.9829E-2</v>
      </c>
      <c r="R594" s="201">
        <v>2002.6849300000176</v>
      </c>
      <c r="S594" s="175" t="s">
        <v>94</v>
      </c>
      <c r="T594" s="175" t="s">
        <v>95</v>
      </c>
      <c r="U594" s="175" t="s">
        <v>2826</v>
      </c>
      <c r="V594" s="175" t="s">
        <v>3437</v>
      </c>
      <c r="W594" s="175" t="s">
        <v>3438</v>
      </c>
      <c r="X594" s="175" t="s">
        <v>3581</v>
      </c>
      <c r="Y594" s="175" t="s">
        <v>252</v>
      </c>
      <c r="Z594" s="175" t="s">
        <v>3591</v>
      </c>
      <c r="AA594" s="175" t="s">
        <v>3589</v>
      </c>
      <c r="AB594" s="175" t="s">
        <v>265</v>
      </c>
      <c r="AC594" s="175" t="s">
        <v>3567</v>
      </c>
      <c r="AD594" s="175" t="s">
        <v>370</v>
      </c>
      <c r="AE594" s="175" t="s">
        <v>3443</v>
      </c>
      <c r="AF594" s="175" t="s">
        <v>2907</v>
      </c>
      <c r="AG594" s="175" t="s">
        <v>3469</v>
      </c>
      <c r="AH594" s="206"/>
      <c r="AI594" s="201">
        <v>12303.263000000001</v>
      </c>
      <c r="AJ594" s="201"/>
      <c r="AK594" s="175"/>
      <c r="AL594" s="179"/>
      <c r="AM594" s="175" t="s">
        <v>3568</v>
      </c>
      <c r="AN594" s="208">
        <v>-3.6561999999999997E-2</v>
      </c>
      <c r="AO594" s="208">
        <v>9.9999999999999995E-7</v>
      </c>
    </row>
    <row r="595" spans="1:41" x14ac:dyDescent="0.2">
      <c r="A595" s="175" t="s">
        <v>3458</v>
      </c>
      <c r="B595" s="175" t="s">
        <v>3459</v>
      </c>
      <c r="C595" s="175" t="s">
        <v>3435</v>
      </c>
      <c r="D595" s="175" t="s">
        <v>3600</v>
      </c>
      <c r="E595" s="175" t="s">
        <v>99</v>
      </c>
      <c r="F595" s="200">
        <v>3.718</v>
      </c>
      <c r="G595" s="201">
        <v>10428507.710000001</v>
      </c>
      <c r="H595" s="201">
        <v>10209.533458848844</v>
      </c>
      <c r="I595" s="207">
        <v>4.2726E-2</v>
      </c>
      <c r="J595" s="207">
        <v>3.0000000000000001E-6</v>
      </c>
      <c r="K595" s="175" t="s">
        <v>3600</v>
      </c>
      <c r="L595" s="175" t="s">
        <v>99</v>
      </c>
      <c r="M595" s="200">
        <v>3.718</v>
      </c>
      <c r="N595" s="201">
        <v>-10428507.710000001</v>
      </c>
      <c r="O595" s="201">
        <v>-10464.066019365251</v>
      </c>
      <c r="P595" s="207">
        <v>-3.0000000000000001E-6</v>
      </c>
      <c r="Q595" s="207">
        <v>2.9291000000000001E-2</v>
      </c>
      <c r="R595" s="201">
        <v>-946.35205999999744</v>
      </c>
      <c r="S595" s="175" t="s">
        <v>94</v>
      </c>
      <c r="T595" s="175" t="s">
        <v>95</v>
      </c>
      <c r="U595" s="175" t="s">
        <v>2826</v>
      </c>
      <c r="V595" s="175" t="s">
        <v>3437</v>
      </c>
      <c r="W595" s="175" t="s">
        <v>3438</v>
      </c>
      <c r="X595" s="175" t="s">
        <v>3465</v>
      </c>
      <c r="Y595" s="175" t="s">
        <v>252</v>
      </c>
      <c r="Z595" s="175" t="s">
        <v>3571</v>
      </c>
      <c r="AA595" s="175" t="s">
        <v>3572</v>
      </c>
      <c r="AB595" s="175" t="s">
        <v>265</v>
      </c>
      <c r="AC595" s="175" t="s">
        <v>3567</v>
      </c>
      <c r="AD595" s="175" t="s">
        <v>370</v>
      </c>
      <c r="AE595" s="175" t="s">
        <v>3443</v>
      </c>
      <c r="AF595" s="175" t="s">
        <v>2907</v>
      </c>
      <c r="AG595" s="175" t="s">
        <v>3469</v>
      </c>
      <c r="AH595" s="206"/>
      <c r="AI595" s="201">
        <v>11663.549000000001</v>
      </c>
      <c r="AJ595" s="201"/>
      <c r="AK595" s="175"/>
      <c r="AL595" s="179"/>
      <c r="AM595" s="175" t="s">
        <v>3568</v>
      </c>
      <c r="AN595" s="208">
        <v>3.3327000000000002E-2</v>
      </c>
      <c r="AO595" s="208">
        <v>0</v>
      </c>
    </row>
    <row r="596" spans="1:41" x14ac:dyDescent="0.2">
      <c r="A596" s="175" t="s">
        <v>3458</v>
      </c>
      <c r="B596" s="175" t="s">
        <v>3460</v>
      </c>
      <c r="C596" s="175" t="s">
        <v>3435</v>
      </c>
      <c r="D596" s="175" t="s">
        <v>3600</v>
      </c>
      <c r="E596" s="175" t="s">
        <v>99</v>
      </c>
      <c r="F596" s="200">
        <v>3.718</v>
      </c>
      <c r="G596" s="201">
        <v>13370205.41</v>
      </c>
      <c r="H596" s="201">
        <v>13089.462391070469</v>
      </c>
      <c r="I596" s="207">
        <v>2.6159000000000002E-2</v>
      </c>
      <c r="J596" s="207">
        <v>5.0000000000000004E-6</v>
      </c>
      <c r="K596" s="175" t="s">
        <v>3600</v>
      </c>
      <c r="L596" s="175" t="s">
        <v>99</v>
      </c>
      <c r="M596" s="200">
        <v>3.718</v>
      </c>
      <c r="N596" s="201">
        <v>-13370205.41</v>
      </c>
      <c r="O596" s="201">
        <v>-13415.79409090909</v>
      </c>
      <c r="P596" s="207">
        <v>-5.0000000000000004E-6</v>
      </c>
      <c r="Q596" s="207">
        <v>2.1729999999999999E-2</v>
      </c>
      <c r="R596" s="201">
        <v>-1213.3012600000002</v>
      </c>
      <c r="S596" s="175" t="s">
        <v>94</v>
      </c>
      <c r="T596" s="175" t="s">
        <v>95</v>
      </c>
      <c r="U596" s="175" t="s">
        <v>2826</v>
      </c>
      <c r="V596" s="175" t="s">
        <v>3437</v>
      </c>
      <c r="W596" s="175" t="s">
        <v>3438</v>
      </c>
      <c r="X596" s="175" t="s">
        <v>3465</v>
      </c>
      <c r="Y596" s="175" t="s">
        <v>252</v>
      </c>
      <c r="Z596" s="175" t="s">
        <v>3571</v>
      </c>
      <c r="AA596" s="175" t="s">
        <v>3572</v>
      </c>
      <c r="AB596" s="175" t="s">
        <v>265</v>
      </c>
      <c r="AC596" s="175" t="s">
        <v>3567</v>
      </c>
      <c r="AD596" s="175" t="s">
        <v>370</v>
      </c>
      <c r="AE596" s="175" t="s">
        <v>3443</v>
      </c>
      <c r="AF596" s="175" t="s">
        <v>2907</v>
      </c>
      <c r="AG596" s="175" t="s">
        <v>3469</v>
      </c>
      <c r="AH596" s="206"/>
      <c r="AI596" s="201">
        <v>11663.549000000001</v>
      </c>
      <c r="AJ596" s="201"/>
      <c r="AK596" s="175"/>
      <c r="AL596" s="179"/>
      <c r="AM596" s="175" t="s">
        <v>3568</v>
      </c>
      <c r="AN596" s="208">
        <v>2.215E-2</v>
      </c>
      <c r="AO596" s="208">
        <v>0</v>
      </c>
    </row>
    <row r="597" spans="1:41" x14ac:dyDescent="0.2">
      <c r="A597" s="175" t="s">
        <v>3458</v>
      </c>
      <c r="B597" s="175" t="s">
        <v>3461</v>
      </c>
      <c r="C597" s="175" t="s">
        <v>3435</v>
      </c>
      <c r="D597" s="175" t="s">
        <v>3600</v>
      </c>
      <c r="E597" s="175" t="s">
        <v>99</v>
      </c>
      <c r="F597" s="200">
        <v>3.718</v>
      </c>
      <c r="G597" s="201">
        <v>416635.3</v>
      </c>
      <c r="H597" s="201">
        <v>407.88693114577728</v>
      </c>
      <c r="I597" s="207">
        <v>2.8091999999999999E-2</v>
      </c>
      <c r="J597" s="207">
        <v>9.9999999999999995E-7</v>
      </c>
      <c r="K597" s="175" t="s">
        <v>3600</v>
      </c>
      <c r="L597" s="175" t="s">
        <v>99</v>
      </c>
      <c r="M597" s="200">
        <v>3.718</v>
      </c>
      <c r="N597" s="201">
        <v>-416635.3</v>
      </c>
      <c r="O597" s="201">
        <v>-418.0559090909091</v>
      </c>
      <c r="P597" s="207">
        <v>-9.9999999999999995E-7</v>
      </c>
      <c r="Q597" s="207">
        <v>2.1406999999999999E-2</v>
      </c>
      <c r="R597" s="201">
        <v>-37.808260000000018</v>
      </c>
      <c r="S597" s="175" t="s">
        <v>94</v>
      </c>
      <c r="T597" s="175" t="s">
        <v>95</v>
      </c>
      <c r="U597" s="175" t="s">
        <v>2826</v>
      </c>
      <c r="V597" s="175" t="s">
        <v>3437</v>
      </c>
      <c r="W597" s="175" t="s">
        <v>3438</v>
      </c>
      <c r="X597" s="175" t="s">
        <v>3465</v>
      </c>
      <c r="Y597" s="175" t="s">
        <v>252</v>
      </c>
      <c r="Z597" s="175" t="s">
        <v>3571</v>
      </c>
      <c r="AA597" s="175" t="s">
        <v>3572</v>
      </c>
      <c r="AB597" s="175" t="s">
        <v>265</v>
      </c>
      <c r="AC597" s="175" t="s">
        <v>3567</v>
      </c>
      <c r="AD597" s="175" t="s">
        <v>370</v>
      </c>
      <c r="AE597" s="175" t="s">
        <v>3443</v>
      </c>
      <c r="AF597" s="175" t="s">
        <v>2907</v>
      </c>
      <c r="AG597" s="175" t="s">
        <v>3469</v>
      </c>
      <c r="AH597" s="206"/>
      <c r="AI597" s="201">
        <v>11663.549000000001</v>
      </c>
      <c r="AJ597" s="201"/>
      <c r="AK597" s="175"/>
      <c r="AL597" s="179"/>
      <c r="AM597" s="175" t="s">
        <v>3568</v>
      </c>
      <c r="AN597" s="208">
        <v>2.0059E-2</v>
      </c>
      <c r="AO597" s="208">
        <v>0</v>
      </c>
    </row>
    <row r="598" spans="1:41" x14ac:dyDescent="0.2">
      <c r="A598" s="175" t="s">
        <v>3458</v>
      </c>
      <c r="B598" s="175" t="s">
        <v>3462</v>
      </c>
      <c r="C598" s="175" t="s">
        <v>3435</v>
      </c>
      <c r="D598" s="175" t="s">
        <v>3600</v>
      </c>
      <c r="E598" s="175" t="s">
        <v>99</v>
      </c>
      <c r="F598" s="200">
        <v>3.718</v>
      </c>
      <c r="G598" s="201">
        <v>101002.5</v>
      </c>
      <c r="H598" s="201">
        <v>98.881681011296394</v>
      </c>
      <c r="I598" s="207">
        <v>6.2085000000000001E-2</v>
      </c>
      <c r="J598" s="207">
        <v>9.9999999999999995E-7</v>
      </c>
      <c r="K598" s="175" t="s">
        <v>3600</v>
      </c>
      <c r="L598" s="175" t="s">
        <v>99</v>
      </c>
      <c r="M598" s="200">
        <v>3.718</v>
      </c>
      <c r="N598" s="201">
        <v>-101002.5</v>
      </c>
      <c r="O598" s="201">
        <v>-101.34689080150619</v>
      </c>
      <c r="P598" s="207">
        <v>-9.9999999999999995E-7</v>
      </c>
      <c r="Q598" s="207">
        <v>6.5110000000000001E-2</v>
      </c>
      <c r="R598" s="201">
        <v>-9.1656500000000278</v>
      </c>
      <c r="S598" s="175" t="s">
        <v>94</v>
      </c>
      <c r="T598" s="175" t="s">
        <v>95</v>
      </c>
      <c r="U598" s="175" t="s">
        <v>2826</v>
      </c>
      <c r="V598" s="175" t="s">
        <v>3437</v>
      </c>
      <c r="W598" s="175" t="s">
        <v>3438</v>
      </c>
      <c r="X598" s="175" t="s">
        <v>3465</v>
      </c>
      <c r="Y598" s="175" t="s">
        <v>252</v>
      </c>
      <c r="Z598" s="175" t="s">
        <v>3571</v>
      </c>
      <c r="AA598" s="175" t="s">
        <v>3572</v>
      </c>
      <c r="AB598" s="175" t="s">
        <v>265</v>
      </c>
      <c r="AC598" s="175" t="s">
        <v>3567</v>
      </c>
      <c r="AD598" s="175" t="s">
        <v>370</v>
      </c>
      <c r="AE598" s="175" t="s">
        <v>3443</v>
      </c>
      <c r="AF598" s="175" t="s">
        <v>2907</v>
      </c>
      <c r="AG598" s="175" t="s">
        <v>3469</v>
      </c>
      <c r="AH598" s="206"/>
      <c r="AI598" s="201">
        <v>11663.549000000001</v>
      </c>
      <c r="AJ598" s="201"/>
      <c r="AK598" s="175"/>
      <c r="AL598" s="179"/>
      <c r="AM598" s="175" t="s">
        <v>3568</v>
      </c>
      <c r="AN598" s="208">
        <v>5.6327000000000002E-2</v>
      </c>
      <c r="AO598" s="208">
        <v>0</v>
      </c>
    </row>
    <row r="599" spans="1:41" x14ac:dyDescent="0.2">
      <c r="A599" s="175" t="s">
        <v>3458</v>
      </c>
      <c r="B599" s="175" t="s">
        <v>3487</v>
      </c>
      <c r="C599" s="175" t="s">
        <v>3435</v>
      </c>
      <c r="D599" s="175" t="s">
        <v>3600</v>
      </c>
      <c r="E599" s="175" t="s">
        <v>99</v>
      </c>
      <c r="F599" s="200">
        <v>3.718</v>
      </c>
      <c r="G599" s="201">
        <v>555513.73</v>
      </c>
      <c r="H599" s="201">
        <v>543.84923883808494</v>
      </c>
      <c r="I599" s="207">
        <v>3.6262999999999997E-2</v>
      </c>
      <c r="J599" s="207">
        <v>3.9999999999999998E-6</v>
      </c>
      <c r="K599" s="175" t="s">
        <v>3600</v>
      </c>
      <c r="L599" s="175" t="s">
        <v>99</v>
      </c>
      <c r="M599" s="200">
        <v>3.718</v>
      </c>
      <c r="N599" s="201">
        <v>-555513.73</v>
      </c>
      <c r="O599" s="201">
        <v>-557.40788058095757</v>
      </c>
      <c r="P599" s="207">
        <v>-3.9999999999999998E-6</v>
      </c>
      <c r="Q599" s="207">
        <v>3.2078000000000002E-2</v>
      </c>
      <c r="R599" s="201">
        <v>-50.41103000000021</v>
      </c>
      <c r="S599" s="175" t="s">
        <v>94</v>
      </c>
      <c r="T599" s="175" t="s">
        <v>95</v>
      </c>
      <c r="U599" s="175" t="s">
        <v>2826</v>
      </c>
      <c r="V599" s="175" t="s">
        <v>3437</v>
      </c>
      <c r="W599" s="175" t="s">
        <v>3438</v>
      </c>
      <c r="X599" s="175" t="s">
        <v>3465</v>
      </c>
      <c r="Y599" s="175" t="s">
        <v>252</v>
      </c>
      <c r="Z599" s="175" t="s">
        <v>3571</v>
      </c>
      <c r="AA599" s="175" t="s">
        <v>3572</v>
      </c>
      <c r="AB599" s="175" t="s">
        <v>265</v>
      </c>
      <c r="AC599" s="175" t="s">
        <v>3567</v>
      </c>
      <c r="AD599" s="175" t="s">
        <v>370</v>
      </c>
      <c r="AE599" s="175" t="s">
        <v>3443</v>
      </c>
      <c r="AF599" s="175" t="s">
        <v>2907</v>
      </c>
      <c r="AG599" s="175" t="s">
        <v>3469</v>
      </c>
      <c r="AH599" s="206"/>
      <c r="AI599" s="201">
        <v>11663.549000000001</v>
      </c>
      <c r="AJ599" s="201"/>
      <c r="AK599" s="175"/>
      <c r="AL599" s="179"/>
      <c r="AM599" s="175" t="s">
        <v>3568</v>
      </c>
      <c r="AN599" s="208">
        <v>2.3352000000000001E-2</v>
      </c>
      <c r="AO599" s="208">
        <v>0</v>
      </c>
    </row>
    <row r="600" spans="1:41" x14ac:dyDescent="0.2">
      <c r="A600" s="175" t="s">
        <v>3458</v>
      </c>
      <c r="B600" s="175" t="s">
        <v>3459</v>
      </c>
      <c r="C600" s="175" t="s">
        <v>3435</v>
      </c>
      <c r="D600" s="175" t="s">
        <v>3596</v>
      </c>
      <c r="E600" s="175" t="s">
        <v>99</v>
      </c>
      <c r="F600" s="200">
        <v>3.718</v>
      </c>
      <c r="G600" s="201">
        <v>-7227973.21</v>
      </c>
      <c r="H600" s="201">
        <v>-7254.8231199569655</v>
      </c>
      <c r="I600" s="207">
        <v>-3.0360999999999999E-2</v>
      </c>
      <c r="J600" s="207">
        <v>-1.9999999999999999E-6</v>
      </c>
      <c r="K600" s="175" t="s">
        <v>3596</v>
      </c>
      <c r="L600" s="175" t="s">
        <v>99</v>
      </c>
      <c r="M600" s="200">
        <v>3.718</v>
      </c>
      <c r="N600" s="201">
        <v>7227973.21</v>
      </c>
      <c r="O600" s="201">
        <v>7273.7197202797206</v>
      </c>
      <c r="P600" s="207">
        <v>1.9999999999999999E-6</v>
      </c>
      <c r="Q600" s="207">
        <v>-2.0361000000000001E-2</v>
      </c>
      <c r="R600" s="201">
        <v>70.257560000001831</v>
      </c>
      <c r="S600" s="175" t="s">
        <v>94</v>
      </c>
      <c r="T600" s="175" t="s">
        <v>95</v>
      </c>
      <c r="U600" s="175" t="s">
        <v>2826</v>
      </c>
      <c r="V600" s="175" t="s">
        <v>3437</v>
      </c>
      <c r="W600" s="175" t="s">
        <v>3438</v>
      </c>
      <c r="X600" s="175" t="s">
        <v>3471</v>
      </c>
      <c r="Y600" s="175" t="s">
        <v>252</v>
      </c>
      <c r="Z600" s="175" t="s">
        <v>3595</v>
      </c>
      <c r="AA600" s="175" t="s">
        <v>42</v>
      </c>
      <c r="AB600" s="175" t="s">
        <v>265</v>
      </c>
      <c r="AC600" s="175" t="s">
        <v>3567</v>
      </c>
      <c r="AD600" s="175" t="s">
        <v>370</v>
      </c>
      <c r="AE600" s="175" t="s">
        <v>3443</v>
      </c>
      <c r="AF600" s="175" t="s">
        <v>2907</v>
      </c>
      <c r="AG600" s="175" t="s">
        <v>3469</v>
      </c>
      <c r="AH600" s="206"/>
      <c r="AI600" s="201">
        <v>582.13900000000001</v>
      </c>
      <c r="AJ600" s="201"/>
      <c r="AK600" s="175"/>
      <c r="AL600" s="209"/>
      <c r="AM600" s="175" t="s">
        <v>3568</v>
      </c>
      <c r="AN600" s="208">
        <v>-2.4740000000000001E-3</v>
      </c>
      <c r="AO600" s="208">
        <v>0</v>
      </c>
    </row>
  </sheetData>
  <autoFilter ref="A1:AP600" xr:uid="{00000000-0001-0000-1600-000000000000}"/>
  <dataValidations count="15">
    <dataValidation type="list" allowBlank="1" showInputMessage="1" showErrorMessage="1" sqref="U2:U20 U22:U38" xr:uid="{F824993E-BEE7-4746-9DD2-E862520A1D6C}">
      <formula1>Underlying_Asset</formula1>
    </dataValidation>
    <dataValidation type="list" allowBlank="1" showInputMessage="1" showErrorMessage="1" sqref="AB22:AB1048576 AG22:AG1048576 AG2:AG20 AB2:AB20" xr:uid="{00000000-0002-0000-1600-000001000000}">
      <formula1>Reset_frequency</formula1>
    </dataValidation>
    <dataValidation type="list" allowBlank="1" showInputMessage="1" showErrorMessage="1" sqref="S2:S20 S22:S25 S36:S74 S76:S95 S97:S102 S105:S218 S220:S232 S234:S242 S244:S269 S271 S273:S311 S314:S317 S338:S446 S449:S452 S455:S502 S505:S559 S565:S600" xr:uid="{D68CB93C-6211-4439-AD8B-498F9E69DD48}">
      <formula1>israel_abroad</formula1>
    </dataValidation>
    <dataValidation type="list" allowBlank="1" showInputMessage="1" showErrorMessage="1" sqref="AD22:AD1048576 AL441:AL1048576 AL20 Y22:Y215 AD2:AD20 Y2:Y20 AL429 AL22:AL381 AL384 AL398 AL391:AL392 AL409 AL403:AL404 AL413 AL439 AL415 AL419 AL411 AL432 AL437 AL435" xr:uid="{00000000-0002-0000-1600-000003000000}">
      <formula1>Holding_interest</formula1>
    </dataValidation>
    <dataValidation type="list" allowBlank="1" showInputMessage="1" showErrorMessage="1" sqref="AC2:AC20 AC22:AC61" xr:uid="{71AD22E5-415D-46F0-9CAC-3A36DE1EB525}">
      <formula1>Delivery</formula1>
    </dataValidation>
    <dataValidation type="list" allowBlank="1" showInputMessage="1" showErrorMessage="1" sqref="E23:E32" xr:uid="{8A0EEB91-D8DB-46A3-94AE-E8C064E8892C}">
      <formula1>Currency_Abbreviation</formula1>
    </dataValidation>
    <dataValidation type="list" allowBlank="1" showInputMessage="1" showErrorMessage="1" sqref="V2:V20" xr:uid="{FE202352-6DA2-4A9E-A21F-4871B5EBB1BE}">
      <formula1>Leading_factor</formula1>
    </dataValidation>
    <dataValidation type="list" allowBlank="1" showInputMessage="1" showErrorMessage="1" sqref="T2:T20 T22:T34" xr:uid="{FF851D8C-B43C-47AA-B701-6FF3B0888ECA}">
      <formula1>Country_list</formula1>
    </dataValidation>
    <dataValidation type="list" allowBlank="1" showInputMessage="1" showErrorMessage="1" sqref="W2:W35 W75 W96 W103:W104 W219 W233 W243 W270 W272 W312:W313 W447:W448 W453:W454 W503:W504 W560:W564" xr:uid="{A1B0E7F0-3E6A-47D2-BABA-9AA29CB4AA44}">
      <formula1>Additional_Factor</formula1>
    </dataValidation>
    <dataValidation allowBlank="1" showInputMessage="1" showErrorMessage="1" sqref="Z2:Z19 M2:N19 P2:R19 I2:K19 D2:D19" xr:uid="{0C9C02EF-0B78-4F93-BA74-5F12526BFF8F}"/>
    <dataValidation type="list" allowBlank="1" showInputMessage="1" showErrorMessage="1" sqref="AF22:AF26" xr:uid="{5D051479-4372-43F4-984A-E301CC7C3EE4}">
      <formula1>Underlying_Interest_Rates_Der</formula1>
    </dataValidation>
    <dataValidation type="list" allowBlank="1" showInputMessage="1" showErrorMessage="1" sqref="AF2:AF20" xr:uid="{D9B3CA70-3CB3-4170-B76F-C03304428DA7}">
      <formula1>Underlying_Interest_Rates</formula1>
    </dataValidation>
    <dataValidation type="list" allowBlank="1" showInputMessage="1" showErrorMessage="1" sqref="AK2:AK20" xr:uid="{2CE7CCA5-6A55-439A-9198-F8304D71BCE1}">
      <formula1>Penalty</formula1>
    </dataValidation>
    <dataValidation type="list" allowBlank="1" showInputMessage="1" showErrorMessage="1" sqref="C22:C76" xr:uid="{234C3724-7D60-4972-9D63-918B31CE9AF7}">
      <formula1>$C$834:$C$841</formula1>
    </dataValidation>
    <dataValidation type="list" allowBlank="1" showInputMessage="1" showErrorMessage="1" sqref="AE3:AE20 AE22:AE26" xr:uid="{E943CDF7-06BD-4A0B-AD0C-9E3538100D8E}">
      <formula1>$C$535:$C$536</formula1>
    </dataValidation>
  </dataValidations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43"/>
  <sheetViews>
    <sheetView rightToLeft="1" topLeftCell="AN1" workbookViewId="0">
      <selection activeCell="AS17" sqref="AS17"/>
    </sheetView>
  </sheetViews>
  <sheetFormatPr defaultColWidth="0" defaultRowHeight="14.25" x14ac:dyDescent="0.2"/>
  <cols>
    <col min="1" max="2" width="11.625" style="2" customWidth="1"/>
    <col min="3" max="3" width="11.625" style="231" customWidth="1"/>
    <col min="4" max="27" width="11.625" style="2" customWidth="1"/>
    <col min="28" max="28" width="11.625" style="4" customWidth="1"/>
    <col min="29" max="49" width="11.625" style="2" customWidth="1"/>
    <col min="50" max="50" width="11.625" style="4" customWidth="1"/>
    <col min="51" max="53" width="11.625" style="2" customWidth="1"/>
    <col min="54" max="54" width="9" style="2" hidden="1" customWidth="1"/>
    <col min="55" max="16384" width="9" style="2" hidden="1"/>
  </cols>
  <sheetData>
    <row r="1" spans="1:53" ht="51" x14ac:dyDescent="0.2">
      <c r="A1" s="13" t="s">
        <v>0</v>
      </c>
      <c r="B1" s="13" t="s">
        <v>1</v>
      </c>
      <c r="C1" s="238" t="s">
        <v>3643</v>
      </c>
      <c r="D1" s="13" t="s">
        <v>3644</v>
      </c>
      <c r="E1" s="13" t="s">
        <v>3645</v>
      </c>
      <c r="F1" s="13" t="s">
        <v>3646</v>
      </c>
      <c r="G1" s="13" t="s">
        <v>5</v>
      </c>
      <c r="H1" s="13" t="s">
        <v>3647</v>
      </c>
      <c r="I1" s="13" t="s">
        <v>6</v>
      </c>
      <c r="J1" s="13" t="s">
        <v>7</v>
      </c>
      <c r="K1" s="13" t="s">
        <v>238</v>
      </c>
      <c r="L1" s="13" t="s">
        <v>239</v>
      </c>
      <c r="M1" s="13" t="s">
        <v>3648</v>
      </c>
      <c r="N1" s="13" t="s">
        <v>3649</v>
      </c>
      <c r="O1" s="157" t="s">
        <v>3650</v>
      </c>
      <c r="P1" s="13" t="s">
        <v>9</v>
      </c>
      <c r="Q1" s="13" t="s">
        <v>10</v>
      </c>
      <c r="R1" s="13" t="s">
        <v>3651</v>
      </c>
      <c r="S1" s="13" t="s">
        <v>11</v>
      </c>
      <c r="T1" s="13" t="s">
        <v>12</v>
      </c>
      <c r="U1" s="13" t="s">
        <v>3652</v>
      </c>
      <c r="V1" s="144" t="s">
        <v>14</v>
      </c>
      <c r="W1" s="13" t="s">
        <v>2892</v>
      </c>
      <c r="X1" s="13" t="s">
        <v>241</v>
      </c>
      <c r="Y1" s="167" t="s">
        <v>3653</v>
      </c>
      <c r="Z1" s="144" t="s">
        <v>15</v>
      </c>
      <c r="AA1" s="13" t="s">
        <v>13</v>
      </c>
      <c r="AB1" s="13" t="s">
        <v>242</v>
      </c>
      <c r="AC1" s="13" t="s">
        <v>3654</v>
      </c>
      <c r="AD1" s="168" t="s">
        <v>3655</v>
      </c>
      <c r="AE1" s="144" t="s">
        <v>3656</v>
      </c>
      <c r="AF1" s="157" t="s">
        <v>3657</v>
      </c>
      <c r="AG1" s="13" t="s">
        <v>3658</v>
      </c>
      <c r="AH1" s="13" t="s">
        <v>3659</v>
      </c>
      <c r="AI1" s="13" t="s">
        <v>3660</v>
      </c>
      <c r="AJ1" s="13" t="s">
        <v>3661</v>
      </c>
      <c r="AK1" s="13" t="s">
        <v>2897</v>
      </c>
      <c r="AL1" s="13" t="s">
        <v>2899</v>
      </c>
      <c r="AM1" s="13" t="s">
        <v>2898</v>
      </c>
      <c r="AN1" s="157" t="s">
        <v>2900</v>
      </c>
      <c r="AO1" s="157" t="s">
        <v>2901</v>
      </c>
      <c r="AP1" s="144" t="s">
        <v>3662</v>
      </c>
      <c r="AQ1" s="13" t="s">
        <v>3663</v>
      </c>
      <c r="AR1" s="148" t="s">
        <v>3664</v>
      </c>
      <c r="AS1" s="142" t="s">
        <v>18</v>
      </c>
      <c r="AT1" s="13" t="s">
        <v>20</v>
      </c>
      <c r="AU1" s="13" t="s">
        <v>3665</v>
      </c>
      <c r="AV1" s="13" t="s">
        <v>21</v>
      </c>
      <c r="AW1" s="13" t="s">
        <v>244</v>
      </c>
      <c r="AX1" s="13" t="s">
        <v>243</v>
      </c>
      <c r="AY1" s="13" t="s">
        <v>22</v>
      </c>
      <c r="AZ1" s="144" t="s">
        <v>24</v>
      </c>
      <c r="BA1" s="144" t="s">
        <v>25</v>
      </c>
    </row>
    <row r="2" spans="1:53" x14ac:dyDescent="0.2">
      <c r="A2" s="174">
        <v>1035</v>
      </c>
      <c r="B2" s="174">
        <v>1036</v>
      </c>
      <c r="C2" s="176"/>
      <c r="D2" s="182"/>
      <c r="E2" s="182"/>
      <c r="F2" s="182">
        <v>91000050</v>
      </c>
      <c r="G2" s="182" t="s">
        <v>3666</v>
      </c>
      <c r="H2" s="174"/>
      <c r="I2" s="183" t="s">
        <v>30</v>
      </c>
      <c r="J2" s="183"/>
      <c r="K2" s="182" t="s">
        <v>251</v>
      </c>
      <c r="L2" s="182" t="s">
        <v>252</v>
      </c>
      <c r="M2" s="182" t="s">
        <v>370</v>
      </c>
      <c r="N2" s="182"/>
      <c r="O2" s="184" t="s">
        <v>3667</v>
      </c>
      <c r="P2" s="182" t="s">
        <v>339</v>
      </c>
      <c r="Q2" s="182" t="s">
        <v>254</v>
      </c>
      <c r="R2" s="182" t="s">
        <v>3668</v>
      </c>
      <c r="S2" s="183" t="s">
        <v>34</v>
      </c>
      <c r="T2" s="185">
        <v>0.24</v>
      </c>
      <c r="U2" s="182" t="s">
        <v>3669</v>
      </c>
      <c r="V2" s="186">
        <v>7.9500000000000001E-2</v>
      </c>
      <c r="W2" s="182"/>
      <c r="X2" s="182"/>
      <c r="Y2" s="187"/>
      <c r="Z2" s="188">
        <v>7.2099999999999997E-2</v>
      </c>
      <c r="AA2" s="182" t="s">
        <v>4603</v>
      </c>
      <c r="AB2" s="183" t="s">
        <v>258</v>
      </c>
      <c r="AC2" s="182"/>
      <c r="AD2" s="189"/>
      <c r="AE2" s="188"/>
      <c r="AF2" s="184" t="s">
        <v>2973</v>
      </c>
      <c r="AG2" s="182"/>
      <c r="AH2" s="182"/>
      <c r="AI2" s="174"/>
      <c r="AJ2" s="174" t="s">
        <v>252</v>
      </c>
      <c r="AK2" s="182" t="s">
        <v>2908</v>
      </c>
      <c r="AL2" s="182"/>
      <c r="AM2" s="182" t="s">
        <v>2909</v>
      </c>
      <c r="AN2" s="190" t="s">
        <v>2911</v>
      </c>
      <c r="AO2" s="174"/>
      <c r="AP2" s="191"/>
      <c r="AQ2" s="192">
        <v>652387.1</v>
      </c>
      <c r="AR2" s="193">
        <v>100.22</v>
      </c>
      <c r="AS2" s="194">
        <v>1</v>
      </c>
      <c r="AT2" s="185">
        <v>653.822</v>
      </c>
      <c r="AU2" s="185">
        <v>653.822</v>
      </c>
      <c r="AV2" s="182"/>
      <c r="AW2" s="182"/>
      <c r="AX2" s="183"/>
      <c r="AY2" s="182" t="s">
        <v>36</v>
      </c>
      <c r="AZ2" s="188">
        <v>0.39090307255115597</v>
      </c>
      <c r="BA2" s="188">
        <v>1.2637956352225401E-4</v>
      </c>
    </row>
    <row r="3" spans="1:53" x14ac:dyDescent="0.2">
      <c r="A3" s="174">
        <v>1035</v>
      </c>
      <c r="B3" s="174">
        <v>1036</v>
      </c>
      <c r="C3" s="176"/>
      <c r="D3" s="182"/>
      <c r="E3" s="182"/>
      <c r="F3" s="182">
        <v>29994530</v>
      </c>
      <c r="G3" s="182" t="s">
        <v>3666</v>
      </c>
      <c r="H3" s="174" t="s">
        <v>3671</v>
      </c>
      <c r="I3" s="183" t="s">
        <v>94</v>
      </c>
      <c r="J3" s="183"/>
      <c r="K3" s="182" t="s">
        <v>323</v>
      </c>
      <c r="L3" s="182" t="s">
        <v>252</v>
      </c>
      <c r="M3" s="182" t="s">
        <v>252</v>
      </c>
      <c r="N3" s="182"/>
      <c r="O3" s="184" t="s">
        <v>3673</v>
      </c>
      <c r="P3" s="182" t="s">
        <v>296</v>
      </c>
      <c r="Q3" s="182" t="s">
        <v>296</v>
      </c>
      <c r="R3" s="182" t="s">
        <v>3668</v>
      </c>
      <c r="S3" s="183" t="s">
        <v>192</v>
      </c>
      <c r="T3" s="185">
        <v>0.72</v>
      </c>
      <c r="U3" s="182" t="s">
        <v>3669</v>
      </c>
      <c r="V3" s="186">
        <v>0.06</v>
      </c>
      <c r="W3" s="182"/>
      <c r="X3" s="182"/>
      <c r="Y3" s="187"/>
      <c r="Z3" s="188">
        <v>6.0999999999999999E-2</v>
      </c>
      <c r="AA3" s="182" t="s">
        <v>3674</v>
      </c>
      <c r="AB3" s="183" t="s">
        <v>258</v>
      </c>
      <c r="AC3" s="182"/>
      <c r="AD3" s="189"/>
      <c r="AE3" s="188"/>
      <c r="AF3" s="184" t="s">
        <v>2973</v>
      </c>
      <c r="AG3" s="182"/>
      <c r="AH3" s="182"/>
      <c r="AI3" s="174"/>
      <c r="AJ3" s="174" t="s">
        <v>252</v>
      </c>
      <c r="AK3" s="182" t="s">
        <v>2908</v>
      </c>
      <c r="AL3" s="182"/>
      <c r="AM3" s="182" t="s">
        <v>2909</v>
      </c>
      <c r="AN3" s="190" t="s">
        <v>2911</v>
      </c>
      <c r="AO3" s="174"/>
      <c r="AP3" s="191"/>
      <c r="AQ3" s="192">
        <v>246000</v>
      </c>
      <c r="AR3" s="193">
        <v>102.97</v>
      </c>
      <c r="AS3" s="194">
        <v>4.0218999999999996</v>
      </c>
      <c r="AT3" s="185">
        <v>1018.772</v>
      </c>
      <c r="AU3" s="185">
        <v>253.30600000000001</v>
      </c>
      <c r="AV3" s="182"/>
      <c r="AW3" s="182"/>
      <c r="AX3" s="183"/>
      <c r="AY3" s="182" t="s">
        <v>36</v>
      </c>
      <c r="AZ3" s="188">
        <v>0.60909692744884403</v>
      </c>
      <c r="BA3" s="188">
        <v>1.96921971810946E-4</v>
      </c>
    </row>
    <row r="4" spans="1:53" x14ac:dyDescent="0.2">
      <c r="A4" s="174">
        <v>1035</v>
      </c>
      <c r="B4" s="174">
        <v>1037</v>
      </c>
      <c r="C4" s="176"/>
      <c r="D4" s="182"/>
      <c r="E4" s="182"/>
      <c r="F4" s="182">
        <v>91000050</v>
      </c>
      <c r="G4" s="182" t="s">
        <v>3666</v>
      </c>
      <c r="H4" s="174"/>
      <c r="I4" s="183" t="s">
        <v>30</v>
      </c>
      <c r="J4" s="183"/>
      <c r="K4" s="182" t="s">
        <v>251</v>
      </c>
      <c r="L4" s="182" t="s">
        <v>252</v>
      </c>
      <c r="M4" s="182" t="s">
        <v>370</v>
      </c>
      <c r="N4" s="182"/>
      <c r="O4" s="184" t="s">
        <v>3667</v>
      </c>
      <c r="P4" s="182" t="s">
        <v>339</v>
      </c>
      <c r="Q4" s="182" t="s">
        <v>254</v>
      </c>
      <c r="R4" s="182" t="s">
        <v>3668</v>
      </c>
      <c r="S4" s="183" t="s">
        <v>34</v>
      </c>
      <c r="T4" s="185">
        <v>0.24</v>
      </c>
      <c r="U4" s="182" t="s">
        <v>3669</v>
      </c>
      <c r="V4" s="186">
        <v>7.9500000000000001E-2</v>
      </c>
      <c r="W4" s="182"/>
      <c r="X4" s="182"/>
      <c r="Y4" s="187"/>
      <c r="Z4" s="188">
        <v>7.2099999999999997E-2</v>
      </c>
      <c r="AA4" s="182" t="s">
        <v>4603</v>
      </c>
      <c r="AB4" s="183" t="s">
        <v>258</v>
      </c>
      <c r="AC4" s="182"/>
      <c r="AD4" s="189"/>
      <c r="AE4" s="188"/>
      <c r="AF4" s="184" t="s">
        <v>2973</v>
      </c>
      <c r="AG4" s="182"/>
      <c r="AH4" s="182"/>
      <c r="AI4" s="174"/>
      <c r="AJ4" s="174" t="s">
        <v>252</v>
      </c>
      <c r="AK4" s="182" t="s">
        <v>2908</v>
      </c>
      <c r="AL4" s="182"/>
      <c r="AM4" s="182" t="s">
        <v>2909</v>
      </c>
      <c r="AN4" s="190" t="s">
        <v>2911</v>
      </c>
      <c r="AO4" s="174"/>
      <c r="AP4" s="191"/>
      <c r="AQ4" s="192">
        <v>540903.23</v>
      </c>
      <c r="AR4" s="193">
        <v>100.22</v>
      </c>
      <c r="AS4" s="194">
        <v>1</v>
      </c>
      <c r="AT4" s="185">
        <v>542.09299999999996</v>
      </c>
      <c r="AU4" s="185">
        <v>542.09299999999996</v>
      </c>
      <c r="AV4" s="182"/>
      <c r="AW4" s="182"/>
      <c r="AX4" s="183"/>
      <c r="AY4" s="182" t="s">
        <v>36</v>
      </c>
      <c r="AZ4" s="188">
        <v>0.59662292343095202</v>
      </c>
      <c r="BA4" s="188">
        <v>1.3144123234530699E-3</v>
      </c>
    </row>
    <row r="5" spans="1:53" x14ac:dyDescent="0.2">
      <c r="A5" s="174">
        <v>1035</v>
      </c>
      <c r="B5" s="174">
        <v>1037</v>
      </c>
      <c r="C5" s="176"/>
      <c r="D5" s="182"/>
      <c r="E5" s="182"/>
      <c r="F5" s="182">
        <v>29994530</v>
      </c>
      <c r="G5" s="182" t="s">
        <v>3666</v>
      </c>
      <c r="H5" s="174" t="s">
        <v>3671</v>
      </c>
      <c r="I5" s="183" t="s">
        <v>94</v>
      </c>
      <c r="J5" s="183"/>
      <c r="K5" s="182" t="s">
        <v>323</v>
      </c>
      <c r="L5" s="182" t="s">
        <v>252</v>
      </c>
      <c r="M5" s="182" t="s">
        <v>252</v>
      </c>
      <c r="N5" s="182"/>
      <c r="O5" s="184" t="s">
        <v>3673</v>
      </c>
      <c r="P5" s="182" t="s">
        <v>296</v>
      </c>
      <c r="Q5" s="182" t="s">
        <v>296</v>
      </c>
      <c r="R5" s="182" t="s">
        <v>3668</v>
      </c>
      <c r="S5" s="183" t="s">
        <v>192</v>
      </c>
      <c r="T5" s="185">
        <v>0.72</v>
      </c>
      <c r="U5" s="182" t="s">
        <v>3669</v>
      </c>
      <c r="V5" s="186">
        <v>0.06</v>
      </c>
      <c r="W5" s="182"/>
      <c r="X5" s="182"/>
      <c r="Y5" s="187"/>
      <c r="Z5" s="188">
        <v>6.0999999999999999E-2</v>
      </c>
      <c r="AA5" s="182" t="s">
        <v>3674</v>
      </c>
      <c r="AB5" s="183" t="s">
        <v>258</v>
      </c>
      <c r="AC5" s="182"/>
      <c r="AD5" s="189"/>
      <c r="AE5" s="188"/>
      <c r="AF5" s="184" t="s">
        <v>2973</v>
      </c>
      <c r="AG5" s="182"/>
      <c r="AH5" s="182"/>
      <c r="AI5" s="174"/>
      <c r="AJ5" s="174" t="s">
        <v>252</v>
      </c>
      <c r="AK5" s="182" t="s">
        <v>2908</v>
      </c>
      <c r="AL5" s="182"/>
      <c r="AM5" s="182" t="s">
        <v>2909</v>
      </c>
      <c r="AN5" s="190" t="s">
        <v>2911</v>
      </c>
      <c r="AO5" s="174"/>
      <c r="AP5" s="191"/>
      <c r="AQ5" s="192">
        <v>88500</v>
      </c>
      <c r="AR5" s="193">
        <v>102.97</v>
      </c>
      <c r="AS5" s="194">
        <v>4.0218999999999996</v>
      </c>
      <c r="AT5" s="185">
        <v>366.51</v>
      </c>
      <c r="AU5" s="185">
        <v>91.128</v>
      </c>
      <c r="AV5" s="182"/>
      <c r="AW5" s="182"/>
      <c r="AX5" s="183"/>
      <c r="AY5" s="182" t="s">
        <v>36</v>
      </c>
      <c r="AZ5" s="188">
        <v>0.40337707656904798</v>
      </c>
      <c r="BA5" s="188">
        <v>8.8867487255070595E-4</v>
      </c>
    </row>
    <row r="6" spans="1:53" x14ac:dyDescent="0.2">
      <c r="A6" s="174">
        <v>1035</v>
      </c>
      <c r="B6" s="174">
        <v>9939</v>
      </c>
      <c r="C6" s="176"/>
      <c r="D6" s="182"/>
      <c r="E6" s="182"/>
      <c r="F6" s="182">
        <v>91000050</v>
      </c>
      <c r="G6" s="182" t="s">
        <v>3666</v>
      </c>
      <c r="H6" s="174"/>
      <c r="I6" s="183" t="s">
        <v>30</v>
      </c>
      <c r="J6" s="183"/>
      <c r="K6" s="182" t="s">
        <v>251</v>
      </c>
      <c r="L6" s="182" t="s">
        <v>252</v>
      </c>
      <c r="M6" s="182" t="s">
        <v>370</v>
      </c>
      <c r="N6" s="182"/>
      <c r="O6" s="184" t="s">
        <v>3667</v>
      </c>
      <c r="P6" s="182" t="s">
        <v>339</v>
      </c>
      <c r="Q6" s="182" t="s">
        <v>254</v>
      </c>
      <c r="R6" s="182" t="s">
        <v>3668</v>
      </c>
      <c r="S6" s="183" t="s">
        <v>34</v>
      </c>
      <c r="T6" s="185">
        <v>0.24</v>
      </c>
      <c r="U6" s="182" t="s">
        <v>3669</v>
      </c>
      <c r="V6" s="186">
        <v>7.9500000000000001E-2</v>
      </c>
      <c r="W6" s="182"/>
      <c r="X6" s="182"/>
      <c r="Y6" s="187"/>
      <c r="Z6" s="188">
        <v>7.2099999999999997E-2</v>
      </c>
      <c r="AA6" s="182" t="s">
        <v>4603</v>
      </c>
      <c r="AB6" s="183" t="s">
        <v>258</v>
      </c>
      <c r="AC6" s="182"/>
      <c r="AD6" s="189"/>
      <c r="AE6" s="188"/>
      <c r="AF6" s="184" t="s">
        <v>2973</v>
      </c>
      <c r="AG6" s="182"/>
      <c r="AH6" s="182"/>
      <c r="AI6" s="174"/>
      <c r="AJ6" s="174" t="s">
        <v>252</v>
      </c>
      <c r="AK6" s="182" t="s">
        <v>2908</v>
      </c>
      <c r="AL6" s="182"/>
      <c r="AM6" s="182" t="s">
        <v>2909</v>
      </c>
      <c r="AN6" s="190" t="s">
        <v>2911</v>
      </c>
      <c r="AO6" s="174"/>
      <c r="AP6" s="191"/>
      <c r="AQ6" s="192">
        <v>1738322.58</v>
      </c>
      <c r="AR6" s="193">
        <v>100.22</v>
      </c>
      <c r="AS6" s="194">
        <v>1</v>
      </c>
      <c r="AT6" s="185">
        <v>1742.1469999999999</v>
      </c>
      <c r="AU6" s="185">
        <v>1742.1469999999999</v>
      </c>
      <c r="AV6" s="182"/>
      <c r="AW6" s="182"/>
      <c r="AX6" s="183"/>
      <c r="AY6" s="182" t="s">
        <v>36</v>
      </c>
      <c r="AZ6" s="188">
        <v>0.40795476537361702</v>
      </c>
      <c r="BA6" s="188">
        <v>4.3580732516608701E-4</v>
      </c>
    </row>
    <row r="7" spans="1:53" x14ac:dyDescent="0.2">
      <c r="A7" s="174">
        <v>1035</v>
      </c>
      <c r="B7" s="174">
        <v>9939</v>
      </c>
      <c r="C7" s="176"/>
      <c r="D7" s="182"/>
      <c r="E7" s="182"/>
      <c r="F7" s="182">
        <v>29994530</v>
      </c>
      <c r="G7" s="182" t="s">
        <v>3666</v>
      </c>
      <c r="H7" s="174" t="s">
        <v>3671</v>
      </c>
      <c r="I7" s="183" t="s">
        <v>94</v>
      </c>
      <c r="J7" s="183"/>
      <c r="K7" s="182" t="s">
        <v>323</v>
      </c>
      <c r="L7" s="182" t="s">
        <v>252</v>
      </c>
      <c r="M7" s="182" t="s">
        <v>252</v>
      </c>
      <c r="N7" s="182"/>
      <c r="O7" s="184" t="s">
        <v>3673</v>
      </c>
      <c r="P7" s="182" t="s">
        <v>296</v>
      </c>
      <c r="Q7" s="182" t="s">
        <v>296</v>
      </c>
      <c r="R7" s="182" t="s">
        <v>3668</v>
      </c>
      <c r="S7" s="183" t="s">
        <v>192</v>
      </c>
      <c r="T7" s="185">
        <v>0.72</v>
      </c>
      <c r="U7" s="182" t="s">
        <v>3669</v>
      </c>
      <c r="V7" s="186">
        <v>0.06</v>
      </c>
      <c r="W7" s="182"/>
      <c r="X7" s="182"/>
      <c r="Y7" s="187"/>
      <c r="Z7" s="188">
        <v>6.0999999999999999E-2</v>
      </c>
      <c r="AA7" s="182" t="s">
        <v>3674</v>
      </c>
      <c r="AB7" s="183" t="s">
        <v>258</v>
      </c>
      <c r="AC7" s="182"/>
      <c r="AD7" s="189"/>
      <c r="AE7" s="188"/>
      <c r="AF7" s="184" t="s">
        <v>2973</v>
      </c>
      <c r="AG7" s="182"/>
      <c r="AH7" s="182"/>
      <c r="AI7" s="174"/>
      <c r="AJ7" s="174" t="s">
        <v>252</v>
      </c>
      <c r="AK7" s="182" t="s">
        <v>2908</v>
      </c>
      <c r="AL7" s="182"/>
      <c r="AM7" s="182" t="s">
        <v>2909</v>
      </c>
      <c r="AN7" s="190" t="s">
        <v>2911</v>
      </c>
      <c r="AO7" s="174"/>
      <c r="AP7" s="191"/>
      <c r="AQ7" s="192">
        <v>610500</v>
      </c>
      <c r="AR7" s="193">
        <v>102.97</v>
      </c>
      <c r="AS7" s="194">
        <v>4.0218999999999996</v>
      </c>
      <c r="AT7" s="185">
        <v>2528.2939999999999</v>
      </c>
      <c r="AU7" s="185">
        <v>628.63199999999995</v>
      </c>
      <c r="AV7" s="182"/>
      <c r="AW7" s="182"/>
      <c r="AX7" s="183"/>
      <c r="AY7" s="182" t="s">
        <v>36</v>
      </c>
      <c r="AZ7" s="188">
        <v>0.59204523462638403</v>
      </c>
      <c r="BA7" s="188">
        <v>6.3246632220009195E-4</v>
      </c>
    </row>
    <row r="8" spans="1:53" x14ac:dyDescent="0.2">
      <c r="A8" s="174">
        <v>1035</v>
      </c>
      <c r="B8" s="174">
        <v>9940</v>
      </c>
      <c r="C8" s="176"/>
      <c r="D8" s="182"/>
      <c r="E8" s="182"/>
      <c r="F8" s="182">
        <v>29992854</v>
      </c>
      <c r="G8" s="182" t="s">
        <v>3676</v>
      </c>
      <c r="H8" s="174"/>
      <c r="I8" s="183" t="s">
        <v>30</v>
      </c>
      <c r="J8" s="183"/>
      <c r="K8" s="182" t="s">
        <v>190</v>
      </c>
      <c r="L8" s="182" t="s">
        <v>252</v>
      </c>
      <c r="M8" s="182" t="s">
        <v>252</v>
      </c>
      <c r="N8" s="182"/>
      <c r="O8" s="184" t="s">
        <v>3275</v>
      </c>
      <c r="P8" s="182" t="s">
        <v>296</v>
      </c>
      <c r="Q8" s="182" t="s">
        <v>296</v>
      </c>
      <c r="R8" s="182" t="s">
        <v>3668</v>
      </c>
      <c r="S8" s="183" t="s">
        <v>34</v>
      </c>
      <c r="T8" s="185">
        <v>1.647</v>
      </c>
      <c r="U8" s="182" t="s">
        <v>3677</v>
      </c>
      <c r="V8" s="186">
        <v>5.9070999999999999E-2</v>
      </c>
      <c r="W8" s="182"/>
      <c r="X8" s="182"/>
      <c r="Y8" s="187"/>
      <c r="Z8" s="188">
        <v>5.1299999999999998E-2</v>
      </c>
      <c r="AA8" s="182" t="s">
        <v>4604</v>
      </c>
      <c r="AB8" s="183" t="s">
        <v>258</v>
      </c>
      <c r="AC8" s="182"/>
      <c r="AD8" s="182"/>
      <c r="AE8" s="188"/>
      <c r="AF8" s="182"/>
      <c r="AG8" s="182"/>
      <c r="AH8" s="182"/>
      <c r="AI8" s="174"/>
      <c r="AJ8" s="174" t="s">
        <v>252</v>
      </c>
      <c r="AK8" s="182" t="s">
        <v>2908</v>
      </c>
      <c r="AL8" s="182"/>
      <c r="AM8" s="182" t="s">
        <v>2909</v>
      </c>
      <c r="AN8" s="190" t="s">
        <v>2911</v>
      </c>
      <c r="AO8" s="174"/>
      <c r="AP8" s="191"/>
      <c r="AQ8" s="192">
        <v>11500644.109999999</v>
      </c>
      <c r="AR8" s="193">
        <v>102.01900000000001</v>
      </c>
      <c r="AS8" s="194">
        <v>1</v>
      </c>
      <c r="AT8" s="185">
        <v>11732.834999999999</v>
      </c>
      <c r="AU8" s="185">
        <v>11732.834999999999</v>
      </c>
      <c r="AV8" s="182"/>
      <c r="AW8" s="182"/>
      <c r="AX8" s="183"/>
      <c r="AY8" s="182" t="s">
        <v>36</v>
      </c>
      <c r="AZ8" s="188">
        <v>0.175262798145637</v>
      </c>
      <c r="BA8" s="188">
        <v>9.0506996905638396E-4</v>
      </c>
    </row>
    <row r="9" spans="1:53" x14ac:dyDescent="0.2">
      <c r="A9" s="174">
        <v>1035</v>
      </c>
      <c r="B9" s="174">
        <v>9940</v>
      </c>
      <c r="C9" s="176"/>
      <c r="D9" s="182"/>
      <c r="E9" s="182"/>
      <c r="F9" s="182">
        <v>29992855</v>
      </c>
      <c r="G9" s="182" t="s">
        <v>3676</v>
      </c>
      <c r="H9" s="174"/>
      <c r="I9" s="183" t="s">
        <v>30</v>
      </c>
      <c r="J9" s="183"/>
      <c r="K9" s="182" t="s">
        <v>190</v>
      </c>
      <c r="L9" s="182" t="s">
        <v>252</v>
      </c>
      <c r="M9" s="182" t="s">
        <v>252</v>
      </c>
      <c r="N9" s="182"/>
      <c r="O9" s="184" t="s">
        <v>4605</v>
      </c>
      <c r="P9" s="182" t="s">
        <v>296</v>
      </c>
      <c r="Q9" s="182" t="s">
        <v>296</v>
      </c>
      <c r="R9" s="182" t="s">
        <v>3668</v>
      </c>
      <c r="S9" s="183" t="s">
        <v>34</v>
      </c>
      <c r="T9" s="185">
        <v>1.7390000000000001</v>
      </c>
      <c r="U9" s="182" t="s">
        <v>3677</v>
      </c>
      <c r="V9" s="186">
        <v>6.2302999999999997E-2</v>
      </c>
      <c r="W9" s="182"/>
      <c r="X9" s="182"/>
      <c r="Y9" s="187"/>
      <c r="Z9" s="188">
        <v>5.1299999999999998E-2</v>
      </c>
      <c r="AA9" s="182" t="s">
        <v>4606</v>
      </c>
      <c r="AB9" s="183" t="s">
        <v>258</v>
      </c>
      <c r="AC9" s="182"/>
      <c r="AD9" s="182"/>
      <c r="AE9" s="188"/>
      <c r="AF9" s="182"/>
      <c r="AG9" s="182"/>
      <c r="AH9" s="182"/>
      <c r="AI9" s="174"/>
      <c r="AJ9" s="174" t="s">
        <v>252</v>
      </c>
      <c r="AK9" s="182" t="s">
        <v>2908</v>
      </c>
      <c r="AL9" s="182"/>
      <c r="AM9" s="182" t="s">
        <v>2909</v>
      </c>
      <c r="AN9" s="190" t="s">
        <v>2911</v>
      </c>
      <c r="AO9" s="174"/>
      <c r="AP9" s="191"/>
      <c r="AQ9" s="192">
        <v>32116424.100000001</v>
      </c>
      <c r="AR9" s="193">
        <v>102.583</v>
      </c>
      <c r="AS9" s="194">
        <v>1</v>
      </c>
      <c r="AT9" s="185">
        <v>32946.050000000003</v>
      </c>
      <c r="AU9" s="185">
        <v>32946.050000000003</v>
      </c>
      <c r="AV9" s="182"/>
      <c r="AW9" s="182"/>
      <c r="AX9" s="183"/>
      <c r="AY9" s="182" t="s">
        <v>36</v>
      </c>
      <c r="AZ9" s="188">
        <v>0.49214166889632599</v>
      </c>
      <c r="BA9" s="188">
        <v>2.5414557439007901E-3</v>
      </c>
    </row>
    <row r="10" spans="1:53" x14ac:dyDescent="0.2">
      <c r="A10" s="174">
        <v>1035</v>
      </c>
      <c r="B10" s="174">
        <v>9940</v>
      </c>
      <c r="C10" s="176"/>
      <c r="D10" s="182"/>
      <c r="E10" s="182"/>
      <c r="F10" s="182">
        <v>91000050</v>
      </c>
      <c r="G10" s="182" t="s">
        <v>3666</v>
      </c>
      <c r="H10" s="174"/>
      <c r="I10" s="183" t="s">
        <v>30</v>
      </c>
      <c r="J10" s="183"/>
      <c r="K10" s="182" t="s">
        <v>251</v>
      </c>
      <c r="L10" s="182" t="s">
        <v>252</v>
      </c>
      <c r="M10" s="182" t="s">
        <v>370</v>
      </c>
      <c r="N10" s="182"/>
      <c r="O10" s="184" t="s">
        <v>3667</v>
      </c>
      <c r="P10" s="182" t="s">
        <v>339</v>
      </c>
      <c r="Q10" s="182" t="s">
        <v>254</v>
      </c>
      <c r="R10" s="182" t="s">
        <v>3668</v>
      </c>
      <c r="S10" s="183" t="s">
        <v>34</v>
      </c>
      <c r="T10" s="185">
        <v>0.24</v>
      </c>
      <c r="U10" s="182" t="s">
        <v>3669</v>
      </c>
      <c r="V10" s="186">
        <v>7.9500000000000001E-2</v>
      </c>
      <c r="W10" s="182"/>
      <c r="X10" s="182"/>
      <c r="Y10" s="187"/>
      <c r="Z10" s="188">
        <v>7.2099999999999997E-2</v>
      </c>
      <c r="AA10" s="182" t="s">
        <v>4603</v>
      </c>
      <c r="AB10" s="183" t="s">
        <v>258</v>
      </c>
      <c r="AC10" s="182"/>
      <c r="AD10" s="185"/>
      <c r="AE10" s="188"/>
      <c r="AF10" s="182" t="s">
        <v>2973</v>
      </c>
      <c r="AG10" s="182"/>
      <c r="AH10" s="182"/>
      <c r="AI10" s="174"/>
      <c r="AJ10" s="174" t="s">
        <v>252</v>
      </c>
      <c r="AK10" s="182" t="s">
        <v>2908</v>
      </c>
      <c r="AL10" s="182"/>
      <c r="AM10" s="182" t="s">
        <v>2909</v>
      </c>
      <c r="AN10" s="190" t="s">
        <v>2911</v>
      </c>
      <c r="AO10" s="174"/>
      <c r="AP10" s="191"/>
      <c r="AQ10" s="192">
        <v>8716387.0999999996</v>
      </c>
      <c r="AR10" s="193">
        <v>100.22</v>
      </c>
      <c r="AS10" s="194">
        <v>1</v>
      </c>
      <c r="AT10" s="185">
        <v>8735.5630000000001</v>
      </c>
      <c r="AU10" s="185">
        <v>8735.5630000000001</v>
      </c>
      <c r="AV10" s="182"/>
      <c r="AW10" s="182"/>
      <c r="AX10" s="183"/>
      <c r="AY10" s="182" t="s">
        <v>36</v>
      </c>
      <c r="AZ10" s="188">
        <v>0.130490139558188</v>
      </c>
      <c r="BA10" s="188">
        <v>6.7386066992923804E-4</v>
      </c>
    </row>
    <row r="11" spans="1:53" x14ac:dyDescent="0.2">
      <c r="A11" s="174">
        <v>1035</v>
      </c>
      <c r="B11" s="174">
        <v>9940</v>
      </c>
      <c r="C11" s="176"/>
      <c r="D11" s="182"/>
      <c r="E11" s="182"/>
      <c r="F11" s="182">
        <v>29994530</v>
      </c>
      <c r="G11" s="182" t="s">
        <v>3666</v>
      </c>
      <c r="H11" s="174" t="s">
        <v>3671</v>
      </c>
      <c r="I11" s="183" t="s">
        <v>94</v>
      </c>
      <c r="J11" s="183"/>
      <c r="K11" s="182" t="s">
        <v>323</v>
      </c>
      <c r="L11" s="182" t="s">
        <v>252</v>
      </c>
      <c r="M11" s="182" t="s">
        <v>252</v>
      </c>
      <c r="N11" s="182"/>
      <c r="O11" s="184" t="s">
        <v>3673</v>
      </c>
      <c r="P11" s="182" t="s">
        <v>296</v>
      </c>
      <c r="Q11" s="182" t="s">
        <v>296</v>
      </c>
      <c r="R11" s="182" t="s">
        <v>3668</v>
      </c>
      <c r="S11" s="183" t="s">
        <v>192</v>
      </c>
      <c r="T11" s="185">
        <v>0.72</v>
      </c>
      <c r="U11" s="182" t="s">
        <v>3669</v>
      </c>
      <c r="V11" s="186">
        <v>0.06</v>
      </c>
      <c r="W11" s="182"/>
      <c r="X11" s="182"/>
      <c r="Y11" s="187"/>
      <c r="Z11" s="188">
        <v>6.0999999999999999E-2</v>
      </c>
      <c r="AA11" s="182" t="s">
        <v>3674</v>
      </c>
      <c r="AB11" s="183" t="s">
        <v>258</v>
      </c>
      <c r="AC11" s="182"/>
      <c r="AD11" s="185"/>
      <c r="AE11" s="188"/>
      <c r="AF11" s="182" t="s">
        <v>2973</v>
      </c>
      <c r="AG11" s="182"/>
      <c r="AH11" s="182"/>
      <c r="AI11" s="174"/>
      <c r="AJ11" s="174" t="s">
        <v>252</v>
      </c>
      <c r="AK11" s="182" t="s">
        <v>2908</v>
      </c>
      <c r="AL11" s="182"/>
      <c r="AM11" s="182" t="s">
        <v>2909</v>
      </c>
      <c r="AN11" s="190" t="s">
        <v>2911</v>
      </c>
      <c r="AO11" s="174"/>
      <c r="AP11" s="191"/>
      <c r="AQ11" s="192">
        <v>3267000</v>
      </c>
      <c r="AR11" s="193">
        <v>102.97</v>
      </c>
      <c r="AS11" s="194">
        <v>4.0218999999999996</v>
      </c>
      <c r="AT11" s="185">
        <v>13529.791999999999</v>
      </c>
      <c r="AU11" s="185">
        <v>3364.03</v>
      </c>
      <c r="AV11" s="182"/>
      <c r="AW11" s="182"/>
      <c r="AX11" s="183"/>
      <c r="AY11" s="182" t="s">
        <v>36</v>
      </c>
      <c r="AZ11" s="188">
        <v>0.20210539339984901</v>
      </c>
      <c r="BA11" s="188">
        <v>1.0436871035148601E-3</v>
      </c>
    </row>
    <row r="12" spans="1:53" x14ac:dyDescent="0.2">
      <c r="A12" s="174">
        <v>1035</v>
      </c>
      <c r="B12" s="174">
        <v>9941</v>
      </c>
      <c r="C12" s="176"/>
      <c r="D12" s="182"/>
      <c r="E12" s="182"/>
      <c r="F12" s="182">
        <v>91000050</v>
      </c>
      <c r="G12" s="182" t="s">
        <v>3666</v>
      </c>
      <c r="H12" s="174"/>
      <c r="I12" s="183" t="s">
        <v>30</v>
      </c>
      <c r="J12" s="183"/>
      <c r="K12" s="182" t="s">
        <v>251</v>
      </c>
      <c r="L12" s="182" t="s">
        <v>252</v>
      </c>
      <c r="M12" s="182" t="s">
        <v>370</v>
      </c>
      <c r="N12" s="182"/>
      <c r="O12" s="184" t="s">
        <v>3667</v>
      </c>
      <c r="P12" s="182" t="s">
        <v>339</v>
      </c>
      <c r="Q12" s="182" t="s">
        <v>254</v>
      </c>
      <c r="R12" s="182" t="s">
        <v>3668</v>
      </c>
      <c r="S12" s="183" t="s">
        <v>34</v>
      </c>
      <c r="T12" s="185">
        <v>0.24</v>
      </c>
      <c r="U12" s="182" t="s">
        <v>3669</v>
      </c>
      <c r="V12" s="186">
        <v>7.9500000000000001E-2</v>
      </c>
      <c r="W12" s="182"/>
      <c r="X12" s="182"/>
      <c r="Y12" s="187"/>
      <c r="Z12" s="188">
        <v>7.2099999999999997E-2</v>
      </c>
      <c r="AA12" s="182" t="s">
        <v>4603</v>
      </c>
      <c r="AB12" s="183" t="s">
        <v>258</v>
      </c>
      <c r="AC12" s="182"/>
      <c r="AD12" s="185"/>
      <c r="AE12" s="188"/>
      <c r="AF12" s="182" t="s">
        <v>2973</v>
      </c>
      <c r="AG12" s="182"/>
      <c r="AH12" s="182"/>
      <c r="AI12" s="174"/>
      <c r="AJ12" s="174" t="s">
        <v>252</v>
      </c>
      <c r="AK12" s="182" t="s">
        <v>2908</v>
      </c>
      <c r="AL12" s="182"/>
      <c r="AM12" s="182" t="s">
        <v>2909</v>
      </c>
      <c r="AN12" s="190" t="s">
        <v>2911</v>
      </c>
      <c r="AO12" s="174"/>
      <c r="AP12" s="191"/>
      <c r="AQ12" s="192">
        <v>4843354.84</v>
      </c>
      <c r="AR12" s="193">
        <v>100.22</v>
      </c>
      <c r="AS12" s="194">
        <v>1</v>
      </c>
      <c r="AT12" s="185">
        <v>4854.01</v>
      </c>
      <c r="AU12" s="185">
        <v>4854.01</v>
      </c>
      <c r="AV12" s="182"/>
      <c r="AW12" s="182"/>
      <c r="AX12" s="183"/>
      <c r="AY12" s="182" t="s">
        <v>36</v>
      </c>
      <c r="AZ12" s="188">
        <v>0.13535238465803101</v>
      </c>
      <c r="BA12" s="188">
        <v>6.36543213395455E-4</v>
      </c>
    </row>
    <row r="13" spans="1:53" x14ac:dyDescent="0.2">
      <c r="A13" s="174">
        <v>1035</v>
      </c>
      <c r="B13" s="174">
        <v>9941</v>
      </c>
      <c r="C13" s="176"/>
      <c r="D13" s="182"/>
      <c r="E13" s="182"/>
      <c r="F13" s="182">
        <v>29992342</v>
      </c>
      <c r="G13" s="182" t="s">
        <v>3676</v>
      </c>
      <c r="H13" s="174"/>
      <c r="I13" s="183" t="s">
        <v>30</v>
      </c>
      <c r="J13" s="183"/>
      <c r="K13" s="182" t="s">
        <v>190</v>
      </c>
      <c r="L13" s="182" t="s">
        <v>252</v>
      </c>
      <c r="M13" s="182" t="s">
        <v>252</v>
      </c>
      <c r="N13" s="182"/>
      <c r="O13" s="184" t="s">
        <v>4607</v>
      </c>
      <c r="P13" s="182" t="s">
        <v>296</v>
      </c>
      <c r="Q13" s="182" t="s">
        <v>296</v>
      </c>
      <c r="R13" s="182" t="s">
        <v>3668</v>
      </c>
      <c r="S13" s="183" t="s">
        <v>34</v>
      </c>
      <c r="T13" s="185">
        <v>1.9630000000000001</v>
      </c>
      <c r="U13" s="182" t="s">
        <v>3677</v>
      </c>
      <c r="V13" s="186">
        <v>5.9815E-2</v>
      </c>
      <c r="W13" s="182"/>
      <c r="X13" s="182"/>
      <c r="Y13" s="187"/>
      <c r="Z13" s="188">
        <v>5.1299999999999998E-2</v>
      </c>
      <c r="AA13" s="182" t="s">
        <v>4608</v>
      </c>
      <c r="AB13" s="183" t="s">
        <v>258</v>
      </c>
      <c r="AC13" s="182"/>
      <c r="AD13" s="182"/>
      <c r="AE13" s="188"/>
      <c r="AF13" s="182"/>
      <c r="AG13" s="182"/>
      <c r="AH13" s="182"/>
      <c r="AI13" s="174"/>
      <c r="AJ13" s="174" t="s">
        <v>252</v>
      </c>
      <c r="AK13" s="182" t="s">
        <v>2908</v>
      </c>
      <c r="AL13" s="182"/>
      <c r="AM13" s="182" t="s">
        <v>2909</v>
      </c>
      <c r="AN13" s="190" t="s">
        <v>2911</v>
      </c>
      <c r="AO13" s="174"/>
      <c r="AP13" s="191"/>
      <c r="AQ13" s="192">
        <v>6267036.54</v>
      </c>
      <c r="AR13" s="193">
        <v>102.38500000000001</v>
      </c>
      <c r="AS13" s="194">
        <v>1</v>
      </c>
      <c r="AT13" s="185">
        <v>6416.5330000000004</v>
      </c>
      <c r="AU13" s="185">
        <v>6416.5330000000004</v>
      </c>
      <c r="AV13" s="182"/>
      <c r="AW13" s="182"/>
      <c r="AX13" s="183"/>
      <c r="AY13" s="182" t="s">
        <v>36</v>
      </c>
      <c r="AZ13" s="188">
        <v>0.17892280113673101</v>
      </c>
      <c r="BA13" s="188">
        <v>8.4144874930013199E-4</v>
      </c>
    </row>
    <row r="14" spans="1:53" x14ac:dyDescent="0.2">
      <c r="A14" s="174">
        <v>1035</v>
      </c>
      <c r="B14" s="174">
        <v>9941</v>
      </c>
      <c r="C14" s="176"/>
      <c r="D14" s="182"/>
      <c r="E14" s="182"/>
      <c r="F14" s="182">
        <v>29992347</v>
      </c>
      <c r="G14" s="182" t="s">
        <v>3676</v>
      </c>
      <c r="H14" s="174"/>
      <c r="I14" s="183" t="s">
        <v>30</v>
      </c>
      <c r="J14" s="183"/>
      <c r="K14" s="182" t="s">
        <v>190</v>
      </c>
      <c r="L14" s="182" t="s">
        <v>252</v>
      </c>
      <c r="M14" s="182" t="s">
        <v>252</v>
      </c>
      <c r="N14" s="182"/>
      <c r="O14" s="184" t="s">
        <v>4609</v>
      </c>
      <c r="P14" s="182" t="s">
        <v>296</v>
      </c>
      <c r="Q14" s="182" t="s">
        <v>296</v>
      </c>
      <c r="R14" s="182" t="s">
        <v>3668</v>
      </c>
      <c r="S14" s="183" t="s">
        <v>34</v>
      </c>
      <c r="T14" s="185">
        <v>1.0109999999999999</v>
      </c>
      <c r="U14" s="182" t="s">
        <v>3677</v>
      </c>
      <c r="V14" s="186">
        <v>6.2199999999999998E-2</v>
      </c>
      <c r="W14" s="182"/>
      <c r="X14" s="182"/>
      <c r="Y14" s="187"/>
      <c r="Z14" s="188">
        <v>5.1299999999999998E-2</v>
      </c>
      <c r="AA14" s="182" t="s">
        <v>4606</v>
      </c>
      <c r="AB14" s="183" t="s">
        <v>258</v>
      </c>
      <c r="AC14" s="182"/>
      <c r="AD14" s="182"/>
      <c r="AE14" s="188"/>
      <c r="AF14" s="182"/>
      <c r="AG14" s="182"/>
      <c r="AH14" s="182"/>
      <c r="AI14" s="174"/>
      <c r="AJ14" s="174" t="s">
        <v>252</v>
      </c>
      <c r="AK14" s="182" t="s">
        <v>2908</v>
      </c>
      <c r="AL14" s="182"/>
      <c r="AM14" s="182" t="s">
        <v>2909</v>
      </c>
      <c r="AN14" s="190" t="s">
        <v>2911</v>
      </c>
      <c r="AO14" s="174"/>
      <c r="AP14" s="191"/>
      <c r="AQ14" s="192">
        <v>17207622.390000001</v>
      </c>
      <c r="AR14" s="193">
        <v>101.72</v>
      </c>
      <c r="AS14" s="194">
        <v>1</v>
      </c>
      <c r="AT14" s="185">
        <v>17503.557000000001</v>
      </c>
      <c r="AU14" s="185">
        <v>17503.557000000001</v>
      </c>
      <c r="AV14" s="182"/>
      <c r="AW14" s="182"/>
      <c r="AX14" s="183"/>
      <c r="AY14" s="182" t="s">
        <v>36</v>
      </c>
      <c r="AZ14" s="188">
        <v>0.48808059811844401</v>
      </c>
      <c r="BA14" s="188">
        <v>2.29537435271079E-3</v>
      </c>
    </row>
    <row r="15" spans="1:53" x14ac:dyDescent="0.2">
      <c r="A15" s="174">
        <v>1035</v>
      </c>
      <c r="B15" s="174">
        <v>9941</v>
      </c>
      <c r="C15" s="176"/>
      <c r="D15" s="182"/>
      <c r="E15" s="182"/>
      <c r="F15" s="182">
        <v>29994530</v>
      </c>
      <c r="G15" s="182" t="s">
        <v>3666</v>
      </c>
      <c r="H15" s="174" t="s">
        <v>3671</v>
      </c>
      <c r="I15" s="183" t="s">
        <v>94</v>
      </c>
      <c r="J15" s="183"/>
      <c r="K15" s="182" t="s">
        <v>323</v>
      </c>
      <c r="L15" s="182" t="s">
        <v>252</v>
      </c>
      <c r="M15" s="182" t="s">
        <v>252</v>
      </c>
      <c r="N15" s="182"/>
      <c r="O15" s="184" t="s">
        <v>3673</v>
      </c>
      <c r="P15" s="182" t="s">
        <v>296</v>
      </c>
      <c r="Q15" s="182" t="s">
        <v>296</v>
      </c>
      <c r="R15" s="182" t="s">
        <v>3668</v>
      </c>
      <c r="S15" s="183" t="s">
        <v>192</v>
      </c>
      <c r="T15" s="185">
        <v>0.72</v>
      </c>
      <c r="U15" s="182" t="s">
        <v>3669</v>
      </c>
      <c r="V15" s="186">
        <v>0.06</v>
      </c>
      <c r="W15" s="182"/>
      <c r="X15" s="182"/>
      <c r="Y15" s="187"/>
      <c r="Z15" s="188">
        <v>6.0999999999999999E-2</v>
      </c>
      <c r="AA15" s="182" t="s">
        <v>3674</v>
      </c>
      <c r="AB15" s="183" t="s">
        <v>258</v>
      </c>
      <c r="AC15" s="182"/>
      <c r="AD15" s="185"/>
      <c r="AE15" s="188"/>
      <c r="AF15" s="182" t="s">
        <v>2973</v>
      </c>
      <c r="AG15" s="182"/>
      <c r="AH15" s="182"/>
      <c r="AI15" s="174"/>
      <c r="AJ15" s="174" t="s">
        <v>252</v>
      </c>
      <c r="AK15" s="182" t="s">
        <v>2908</v>
      </c>
      <c r="AL15" s="182"/>
      <c r="AM15" s="182" t="s">
        <v>2909</v>
      </c>
      <c r="AN15" s="190" t="s">
        <v>2911</v>
      </c>
      <c r="AO15" s="174"/>
      <c r="AP15" s="191"/>
      <c r="AQ15" s="192">
        <v>1711500</v>
      </c>
      <c r="AR15" s="193">
        <v>102.97</v>
      </c>
      <c r="AS15" s="194">
        <v>4.0218999999999996</v>
      </c>
      <c r="AT15" s="185">
        <v>7087.9210000000003</v>
      </c>
      <c r="AU15" s="185">
        <v>1762.3320000000001</v>
      </c>
      <c r="AV15" s="182"/>
      <c r="AW15" s="182"/>
      <c r="AX15" s="183"/>
      <c r="AY15" s="182" t="s">
        <v>36</v>
      </c>
      <c r="AZ15" s="188">
        <v>0.197644216086795</v>
      </c>
      <c r="BA15" s="188">
        <v>9.2949292866004402E-4</v>
      </c>
    </row>
    <row r="16" spans="1:53" x14ac:dyDescent="0.2">
      <c r="A16" s="174">
        <v>1038</v>
      </c>
      <c r="B16" s="174">
        <v>1038</v>
      </c>
      <c r="C16" s="176"/>
      <c r="D16" s="182"/>
      <c r="E16" s="182"/>
      <c r="F16" s="182">
        <v>29992340</v>
      </c>
      <c r="G16" s="182" t="s">
        <v>3676</v>
      </c>
      <c r="H16" s="174"/>
      <c r="I16" s="183" t="s">
        <v>30</v>
      </c>
      <c r="J16" s="183"/>
      <c r="K16" s="182" t="s">
        <v>190</v>
      </c>
      <c r="L16" s="182" t="s">
        <v>252</v>
      </c>
      <c r="M16" s="182" t="s">
        <v>252</v>
      </c>
      <c r="N16" s="182"/>
      <c r="O16" s="184" t="s">
        <v>3154</v>
      </c>
      <c r="P16" s="182" t="s">
        <v>296</v>
      </c>
      <c r="Q16" s="182" t="s">
        <v>296</v>
      </c>
      <c r="R16" s="182" t="s">
        <v>3668</v>
      </c>
      <c r="S16" s="183" t="s">
        <v>34</v>
      </c>
      <c r="T16" s="185">
        <v>1.415</v>
      </c>
      <c r="U16" s="182" t="s">
        <v>3677</v>
      </c>
      <c r="V16" s="186">
        <v>5.7307999999999998E-2</v>
      </c>
      <c r="W16" s="182"/>
      <c r="X16" s="182"/>
      <c r="Y16" s="187"/>
      <c r="Z16" s="188">
        <v>5.1299999999999998E-2</v>
      </c>
      <c r="AA16" s="182" t="s">
        <v>4610</v>
      </c>
      <c r="AB16" s="183" t="s">
        <v>258</v>
      </c>
      <c r="AC16" s="182"/>
      <c r="AD16" s="182"/>
      <c r="AE16" s="188"/>
      <c r="AF16" s="182"/>
      <c r="AG16" s="182"/>
      <c r="AH16" s="182"/>
      <c r="AI16" s="174"/>
      <c r="AJ16" s="174" t="s">
        <v>252</v>
      </c>
      <c r="AK16" s="182" t="s">
        <v>2908</v>
      </c>
      <c r="AL16" s="182"/>
      <c r="AM16" s="182" t="s">
        <v>2909</v>
      </c>
      <c r="AN16" s="190" t="s">
        <v>2911</v>
      </c>
      <c r="AO16" s="174"/>
      <c r="AP16" s="191"/>
      <c r="AQ16" s="192">
        <v>11658647.789999999</v>
      </c>
      <c r="AR16" s="193">
        <v>101.49</v>
      </c>
      <c r="AS16" s="194">
        <v>1</v>
      </c>
      <c r="AT16" s="185">
        <v>11832.398999999999</v>
      </c>
      <c r="AU16" s="185">
        <v>11832.398999999999</v>
      </c>
      <c r="AV16" s="182"/>
      <c r="AW16" s="182"/>
      <c r="AX16" s="183"/>
      <c r="AY16" s="182" t="s">
        <v>36</v>
      </c>
      <c r="AZ16" s="188">
        <v>0.25524867578395399</v>
      </c>
      <c r="BA16" s="188">
        <v>2.3865422150562399E-3</v>
      </c>
    </row>
    <row r="17" spans="1:53" x14ac:dyDescent="0.2">
      <c r="A17" s="174">
        <v>1038</v>
      </c>
      <c r="B17" s="174">
        <v>1038</v>
      </c>
      <c r="C17" s="176"/>
      <c r="D17" s="182"/>
      <c r="E17" s="182"/>
      <c r="F17" s="182">
        <v>29992346</v>
      </c>
      <c r="G17" s="182" t="s">
        <v>3676</v>
      </c>
      <c r="H17" s="174"/>
      <c r="I17" s="183" t="s">
        <v>30</v>
      </c>
      <c r="J17" s="183"/>
      <c r="K17" s="182" t="s">
        <v>190</v>
      </c>
      <c r="L17" s="182" t="s">
        <v>252</v>
      </c>
      <c r="M17" s="182" t="s">
        <v>252</v>
      </c>
      <c r="N17" s="182"/>
      <c r="O17" s="184" t="s">
        <v>4611</v>
      </c>
      <c r="P17" s="182" t="s">
        <v>296</v>
      </c>
      <c r="Q17" s="182" t="s">
        <v>296</v>
      </c>
      <c r="R17" s="182" t="s">
        <v>3668</v>
      </c>
      <c r="S17" s="183" t="s">
        <v>34</v>
      </c>
      <c r="T17" s="185">
        <v>1.3779999999999999</v>
      </c>
      <c r="U17" s="182" t="s">
        <v>3677</v>
      </c>
      <c r="V17" s="186">
        <v>6.1716E-2</v>
      </c>
      <c r="W17" s="182"/>
      <c r="X17" s="182"/>
      <c r="Y17" s="187"/>
      <c r="Z17" s="188">
        <v>5.1299999999999998E-2</v>
      </c>
      <c r="AA17" s="182" t="s">
        <v>4606</v>
      </c>
      <c r="AB17" s="183" t="s">
        <v>258</v>
      </c>
      <c r="AC17" s="182"/>
      <c r="AD17" s="182"/>
      <c r="AE17" s="188"/>
      <c r="AF17" s="182"/>
      <c r="AG17" s="182"/>
      <c r="AH17" s="182"/>
      <c r="AI17" s="174"/>
      <c r="AJ17" s="174" t="s">
        <v>252</v>
      </c>
      <c r="AK17" s="182" t="s">
        <v>2908</v>
      </c>
      <c r="AL17" s="182"/>
      <c r="AM17" s="182" t="s">
        <v>2909</v>
      </c>
      <c r="AN17" s="190" t="s">
        <v>2911</v>
      </c>
      <c r="AO17" s="174"/>
      <c r="AP17" s="191"/>
      <c r="AQ17" s="192">
        <v>25873355.84</v>
      </c>
      <c r="AR17" s="193">
        <v>102.096</v>
      </c>
      <c r="AS17" s="194">
        <v>1</v>
      </c>
      <c r="AT17" s="185">
        <v>26415.786</v>
      </c>
      <c r="AU17" s="185">
        <v>26415.786</v>
      </c>
      <c r="AV17" s="182"/>
      <c r="AW17" s="182"/>
      <c r="AX17" s="183"/>
      <c r="AY17" s="182" t="s">
        <v>36</v>
      </c>
      <c r="AZ17" s="188">
        <v>0.569841702021046</v>
      </c>
      <c r="BA17" s="188">
        <v>5.3279464569046496E-3</v>
      </c>
    </row>
    <row r="18" spans="1:53" x14ac:dyDescent="0.2">
      <c r="A18" s="174">
        <v>1038</v>
      </c>
      <c r="B18" s="174">
        <v>1038</v>
      </c>
      <c r="C18" s="176"/>
      <c r="D18" s="182"/>
      <c r="E18" s="182"/>
      <c r="F18" s="182">
        <v>91000050</v>
      </c>
      <c r="G18" s="182" t="s">
        <v>3666</v>
      </c>
      <c r="H18" s="174"/>
      <c r="I18" s="183" t="s">
        <v>30</v>
      </c>
      <c r="J18" s="183"/>
      <c r="K18" s="182" t="s">
        <v>251</v>
      </c>
      <c r="L18" s="182" t="s">
        <v>252</v>
      </c>
      <c r="M18" s="182" t="s">
        <v>370</v>
      </c>
      <c r="N18" s="182"/>
      <c r="O18" s="184" t="s">
        <v>3667</v>
      </c>
      <c r="P18" s="182" t="s">
        <v>339</v>
      </c>
      <c r="Q18" s="182" t="s">
        <v>254</v>
      </c>
      <c r="R18" s="182" t="s">
        <v>3668</v>
      </c>
      <c r="S18" s="183" t="s">
        <v>34</v>
      </c>
      <c r="T18" s="185">
        <v>0.24</v>
      </c>
      <c r="U18" s="182" t="s">
        <v>3669</v>
      </c>
      <c r="V18" s="186">
        <v>7.9500000000000001E-2</v>
      </c>
      <c r="W18" s="182"/>
      <c r="X18" s="182"/>
      <c r="Y18" s="187"/>
      <c r="Z18" s="188">
        <v>7.2099999999999997E-2</v>
      </c>
      <c r="AA18" s="182" t="s">
        <v>4603</v>
      </c>
      <c r="AB18" s="183" t="s">
        <v>258</v>
      </c>
      <c r="AC18" s="182"/>
      <c r="AD18" s="185"/>
      <c r="AE18" s="188"/>
      <c r="AF18" s="182" t="s">
        <v>2973</v>
      </c>
      <c r="AG18" s="182"/>
      <c r="AH18" s="182"/>
      <c r="AI18" s="174"/>
      <c r="AJ18" s="174" t="s">
        <v>252</v>
      </c>
      <c r="AK18" s="182" t="s">
        <v>2908</v>
      </c>
      <c r="AL18" s="182"/>
      <c r="AM18" s="182" t="s">
        <v>2909</v>
      </c>
      <c r="AN18" s="190" t="s">
        <v>2911</v>
      </c>
      <c r="AO18" s="174"/>
      <c r="AP18" s="191"/>
      <c r="AQ18" s="192">
        <v>3398193.55</v>
      </c>
      <c r="AR18" s="193">
        <v>100.22</v>
      </c>
      <c r="AS18" s="194">
        <v>1</v>
      </c>
      <c r="AT18" s="185">
        <v>3405.67</v>
      </c>
      <c r="AU18" s="185">
        <v>3405.67</v>
      </c>
      <c r="AV18" s="182"/>
      <c r="AW18" s="182"/>
      <c r="AX18" s="183"/>
      <c r="AY18" s="182" t="s">
        <v>36</v>
      </c>
      <c r="AZ18" s="188">
        <v>7.3467152172081607E-2</v>
      </c>
      <c r="BA18" s="188">
        <v>6.8690840232619695E-4</v>
      </c>
    </row>
    <row r="19" spans="1:53" x14ac:dyDescent="0.2">
      <c r="A19" s="174">
        <v>1038</v>
      </c>
      <c r="B19" s="174">
        <v>1038</v>
      </c>
      <c r="C19" s="176"/>
      <c r="D19" s="182"/>
      <c r="E19" s="182"/>
      <c r="F19" s="182">
        <v>29994530</v>
      </c>
      <c r="G19" s="182" t="s">
        <v>3666</v>
      </c>
      <c r="H19" s="174" t="s">
        <v>3671</v>
      </c>
      <c r="I19" s="183" t="s">
        <v>94</v>
      </c>
      <c r="J19" s="183"/>
      <c r="K19" s="182" t="s">
        <v>323</v>
      </c>
      <c r="L19" s="182" t="s">
        <v>252</v>
      </c>
      <c r="M19" s="182" t="s">
        <v>252</v>
      </c>
      <c r="N19" s="182"/>
      <c r="O19" s="184" t="s">
        <v>3673</v>
      </c>
      <c r="P19" s="182" t="s">
        <v>296</v>
      </c>
      <c r="Q19" s="182" t="s">
        <v>296</v>
      </c>
      <c r="R19" s="182" t="s">
        <v>3668</v>
      </c>
      <c r="S19" s="183" t="s">
        <v>192</v>
      </c>
      <c r="T19" s="185">
        <v>0.72</v>
      </c>
      <c r="U19" s="182" t="s">
        <v>3669</v>
      </c>
      <c r="V19" s="186">
        <v>0.06</v>
      </c>
      <c r="W19" s="182"/>
      <c r="X19" s="182"/>
      <c r="Y19" s="187"/>
      <c r="Z19" s="188">
        <v>6.0999999999999999E-2</v>
      </c>
      <c r="AA19" s="182" t="s">
        <v>3674</v>
      </c>
      <c r="AB19" s="183" t="s">
        <v>258</v>
      </c>
      <c r="AC19" s="182"/>
      <c r="AD19" s="185"/>
      <c r="AE19" s="188"/>
      <c r="AF19" s="182" t="s">
        <v>2973</v>
      </c>
      <c r="AG19" s="182"/>
      <c r="AH19" s="182"/>
      <c r="AI19" s="174"/>
      <c r="AJ19" s="174" t="s">
        <v>252</v>
      </c>
      <c r="AK19" s="182" t="s">
        <v>2908</v>
      </c>
      <c r="AL19" s="182"/>
      <c r="AM19" s="182" t="s">
        <v>2909</v>
      </c>
      <c r="AN19" s="190" t="s">
        <v>2911</v>
      </c>
      <c r="AO19" s="174"/>
      <c r="AP19" s="191"/>
      <c r="AQ19" s="192">
        <v>1135500</v>
      </c>
      <c r="AR19" s="193">
        <v>102.97</v>
      </c>
      <c r="AS19" s="194">
        <v>4.0218999999999996</v>
      </c>
      <c r="AT19" s="185">
        <v>4702.5029999999997</v>
      </c>
      <c r="AU19" s="185">
        <v>1169.2239999999999</v>
      </c>
      <c r="AV19" s="182"/>
      <c r="AW19" s="182"/>
      <c r="AX19" s="183"/>
      <c r="AY19" s="182" t="s">
        <v>36</v>
      </c>
      <c r="AZ19" s="188">
        <v>0.10144247002291901</v>
      </c>
      <c r="BA19" s="188">
        <v>9.48474017997205E-4</v>
      </c>
    </row>
    <row r="20" spans="1:53" x14ac:dyDescent="0.2">
      <c r="A20" s="174">
        <v>1038</v>
      </c>
      <c r="B20" s="174">
        <v>1162</v>
      </c>
      <c r="C20" s="176"/>
      <c r="D20" s="182"/>
      <c r="E20" s="174"/>
      <c r="F20" s="174">
        <v>29992382</v>
      </c>
      <c r="G20" s="182" t="s">
        <v>3676</v>
      </c>
      <c r="H20" s="174"/>
      <c r="I20" s="183" t="s">
        <v>30</v>
      </c>
      <c r="J20" s="183"/>
      <c r="K20" s="182" t="s">
        <v>190</v>
      </c>
      <c r="L20" s="182" t="s">
        <v>252</v>
      </c>
      <c r="M20" s="182" t="s">
        <v>252</v>
      </c>
      <c r="N20" s="174"/>
      <c r="O20" s="190" t="s">
        <v>4612</v>
      </c>
      <c r="P20" s="182" t="s">
        <v>296</v>
      </c>
      <c r="Q20" s="182" t="s">
        <v>296</v>
      </c>
      <c r="R20" s="182" t="s">
        <v>3668</v>
      </c>
      <c r="S20" s="183" t="s">
        <v>34</v>
      </c>
      <c r="T20" s="192">
        <v>1.891</v>
      </c>
      <c r="U20" s="182" t="s">
        <v>3677</v>
      </c>
      <c r="V20" s="191">
        <v>6.0072E-2</v>
      </c>
      <c r="W20" s="182"/>
      <c r="X20" s="182"/>
      <c r="Y20" s="195"/>
      <c r="Z20" s="196">
        <v>5.1299999999999998E-2</v>
      </c>
      <c r="AA20" s="174" t="s">
        <v>4604</v>
      </c>
      <c r="AB20" s="183" t="s">
        <v>258</v>
      </c>
      <c r="AC20" s="182"/>
      <c r="AD20" s="174"/>
      <c r="AE20" s="196"/>
      <c r="AF20" s="174"/>
      <c r="AG20" s="182"/>
      <c r="AH20" s="182"/>
      <c r="AI20" s="174"/>
      <c r="AJ20" s="174" t="s">
        <v>252</v>
      </c>
      <c r="AK20" s="182" t="s">
        <v>2908</v>
      </c>
      <c r="AL20" s="174"/>
      <c r="AM20" s="182" t="s">
        <v>2909</v>
      </c>
      <c r="AN20" s="190" t="s">
        <v>2911</v>
      </c>
      <c r="AO20" s="174"/>
      <c r="AP20" s="191"/>
      <c r="AQ20" s="192">
        <v>118346258.59999999</v>
      </c>
      <c r="AR20" s="197">
        <v>102.38800000000001</v>
      </c>
      <c r="AS20" s="198">
        <v>1</v>
      </c>
      <c r="AT20" s="192">
        <v>121172.01</v>
      </c>
      <c r="AU20" s="192">
        <v>121172.01</v>
      </c>
      <c r="AV20" s="174"/>
      <c r="AW20" s="174"/>
      <c r="AX20" s="183"/>
      <c r="AY20" s="182" t="s">
        <v>36</v>
      </c>
      <c r="AZ20" s="196">
        <v>0.35058878284652401</v>
      </c>
      <c r="BA20" s="196">
        <v>5.0429480705143897E-3</v>
      </c>
    </row>
    <row r="21" spans="1:53" s="30" customFormat="1" x14ac:dyDescent="0.2">
      <c r="A21" s="174">
        <v>1038</v>
      </c>
      <c r="B21" s="174">
        <v>1162</v>
      </c>
      <c r="C21" s="176"/>
      <c r="D21" s="182"/>
      <c r="E21" s="174"/>
      <c r="F21" s="174">
        <v>29992383</v>
      </c>
      <c r="G21" s="174" t="s">
        <v>3676</v>
      </c>
      <c r="H21" s="174"/>
      <c r="I21" s="174" t="s">
        <v>30</v>
      </c>
      <c r="J21" s="174"/>
      <c r="K21" s="174" t="s">
        <v>190</v>
      </c>
      <c r="L21" s="174" t="s">
        <v>252</v>
      </c>
      <c r="M21" s="174" t="s">
        <v>252</v>
      </c>
      <c r="N21" s="174"/>
      <c r="O21" s="190" t="s">
        <v>4612</v>
      </c>
      <c r="P21" s="182" t="s">
        <v>296</v>
      </c>
      <c r="Q21" s="174" t="s">
        <v>296</v>
      </c>
      <c r="R21" s="174" t="s">
        <v>3668</v>
      </c>
      <c r="S21" s="183" t="s">
        <v>34</v>
      </c>
      <c r="T21" s="192">
        <v>1.482</v>
      </c>
      <c r="U21" s="174" t="s">
        <v>3677</v>
      </c>
      <c r="V21" s="191">
        <v>6.2091E-2</v>
      </c>
      <c r="W21" s="174"/>
      <c r="X21" s="174"/>
      <c r="Y21" s="195"/>
      <c r="Z21" s="196">
        <v>5.1299999999999998E-2</v>
      </c>
      <c r="AA21" s="174" t="s">
        <v>4613</v>
      </c>
      <c r="AB21" s="199" t="s">
        <v>258</v>
      </c>
      <c r="AC21" s="174"/>
      <c r="AD21" s="174"/>
      <c r="AE21" s="196"/>
      <c r="AF21" s="174"/>
      <c r="AG21" s="174"/>
      <c r="AH21" s="174"/>
      <c r="AI21" s="174"/>
      <c r="AJ21" s="174" t="s">
        <v>252</v>
      </c>
      <c r="AK21" s="174" t="s">
        <v>2908</v>
      </c>
      <c r="AL21" s="174"/>
      <c r="AM21" s="174" t="s">
        <v>2909</v>
      </c>
      <c r="AN21" s="190" t="s">
        <v>2911</v>
      </c>
      <c r="AO21" s="174"/>
      <c r="AP21" s="191"/>
      <c r="AQ21" s="192">
        <v>177408407.86000001</v>
      </c>
      <c r="AR21" s="197">
        <v>102.262</v>
      </c>
      <c r="AS21" s="198">
        <v>1</v>
      </c>
      <c r="AT21" s="192">
        <v>181421.924</v>
      </c>
      <c r="AU21" s="192">
        <v>181421.924</v>
      </c>
      <c r="AV21" s="174"/>
      <c r="AW21" s="174"/>
      <c r="AX21" s="199"/>
      <c r="AY21" s="174" t="s">
        <v>36</v>
      </c>
      <c r="AZ21" s="196">
        <v>0.52491076012737803</v>
      </c>
      <c r="BA21" s="196">
        <v>7.5504346815779702E-3</v>
      </c>
    </row>
    <row r="22" spans="1:53" x14ac:dyDescent="0.2">
      <c r="A22" s="174">
        <v>1038</v>
      </c>
      <c r="B22" s="174">
        <v>1162</v>
      </c>
      <c r="C22" s="175"/>
      <c r="D22" s="182"/>
      <c r="E22" s="174"/>
      <c r="F22" s="182">
        <v>91000050</v>
      </c>
      <c r="G22" s="174" t="s">
        <v>3666</v>
      </c>
      <c r="H22" s="174"/>
      <c r="I22" s="174" t="s">
        <v>30</v>
      </c>
      <c r="J22" s="174"/>
      <c r="K22" s="174" t="s">
        <v>251</v>
      </c>
      <c r="L22" s="174" t="s">
        <v>252</v>
      </c>
      <c r="M22" s="174" t="s">
        <v>370</v>
      </c>
      <c r="N22" s="182"/>
      <c r="O22" s="190" t="s">
        <v>3667</v>
      </c>
      <c r="P22" s="174" t="s">
        <v>339</v>
      </c>
      <c r="Q22" s="174" t="s">
        <v>254</v>
      </c>
      <c r="R22" s="174" t="s">
        <v>3668</v>
      </c>
      <c r="S22" s="183" t="s">
        <v>34</v>
      </c>
      <c r="T22" s="192">
        <v>0.24</v>
      </c>
      <c r="U22" s="174" t="s">
        <v>3669</v>
      </c>
      <c r="V22" s="191">
        <v>7.9500000000000001E-2</v>
      </c>
      <c r="W22" s="174"/>
      <c r="X22" s="174"/>
      <c r="Y22" s="195"/>
      <c r="Z22" s="196">
        <v>7.2099999999999997E-2</v>
      </c>
      <c r="AA22" s="174" t="s">
        <v>4603</v>
      </c>
      <c r="AB22" s="199" t="s">
        <v>258</v>
      </c>
      <c r="AC22" s="174"/>
      <c r="AD22" s="192"/>
      <c r="AE22" s="196"/>
      <c r="AF22" s="174" t="s">
        <v>2973</v>
      </c>
      <c r="AG22" s="174"/>
      <c r="AH22" s="174"/>
      <c r="AI22" s="174"/>
      <c r="AJ22" s="174" t="s">
        <v>252</v>
      </c>
      <c r="AK22" s="174" t="s">
        <v>2908</v>
      </c>
      <c r="AL22" s="174"/>
      <c r="AM22" s="174" t="s">
        <v>2909</v>
      </c>
      <c r="AN22" s="190" t="s">
        <v>2911</v>
      </c>
      <c r="AO22" s="174"/>
      <c r="AP22" s="191"/>
      <c r="AQ22" s="192">
        <v>16264258.060000001</v>
      </c>
      <c r="AR22" s="197">
        <v>100.22</v>
      </c>
      <c r="AS22" s="198">
        <v>1</v>
      </c>
      <c r="AT22" s="192">
        <v>16300.039000000001</v>
      </c>
      <c r="AU22" s="192">
        <v>16300.039000000001</v>
      </c>
      <c r="AV22" s="174"/>
      <c r="AW22" s="174"/>
      <c r="AX22" s="199"/>
      <c r="AY22" s="174" t="s">
        <v>36</v>
      </c>
      <c r="AZ22" s="196">
        <v>4.7161147212529203E-2</v>
      </c>
      <c r="BA22" s="196">
        <v>6.7837657100051495E-4</v>
      </c>
    </row>
    <row r="23" spans="1:53" x14ac:dyDescent="0.2">
      <c r="A23" s="174">
        <v>1038</v>
      </c>
      <c r="B23" s="174">
        <v>1162</v>
      </c>
      <c r="C23" s="175"/>
      <c r="D23" s="182"/>
      <c r="E23" s="174"/>
      <c r="F23" s="174">
        <v>29994530</v>
      </c>
      <c r="G23" s="174" t="s">
        <v>3666</v>
      </c>
      <c r="H23" s="174" t="s">
        <v>3671</v>
      </c>
      <c r="I23" s="174" t="s">
        <v>94</v>
      </c>
      <c r="J23" s="174"/>
      <c r="K23" s="174" t="s">
        <v>323</v>
      </c>
      <c r="L23" s="174" t="s">
        <v>252</v>
      </c>
      <c r="M23" s="174" t="s">
        <v>252</v>
      </c>
      <c r="N23" s="174"/>
      <c r="O23" s="190" t="s">
        <v>3673</v>
      </c>
      <c r="P23" s="182" t="s">
        <v>296</v>
      </c>
      <c r="Q23" s="174" t="s">
        <v>296</v>
      </c>
      <c r="R23" s="174" t="s">
        <v>3668</v>
      </c>
      <c r="S23" s="174" t="s">
        <v>192</v>
      </c>
      <c r="T23" s="192">
        <v>0.72</v>
      </c>
      <c r="U23" s="174" t="s">
        <v>3669</v>
      </c>
      <c r="V23" s="191">
        <v>0.06</v>
      </c>
      <c r="W23" s="174"/>
      <c r="X23" s="174"/>
      <c r="Y23" s="195"/>
      <c r="Z23" s="196">
        <v>6.0999999999999999E-2</v>
      </c>
      <c r="AA23" s="174" t="s">
        <v>3674</v>
      </c>
      <c r="AB23" s="199" t="s">
        <v>258</v>
      </c>
      <c r="AC23" s="174"/>
      <c r="AD23" s="192"/>
      <c r="AE23" s="196"/>
      <c r="AF23" s="174" t="s">
        <v>2973</v>
      </c>
      <c r="AG23" s="174"/>
      <c r="AH23" s="174"/>
      <c r="AI23" s="174"/>
      <c r="AJ23" s="174" t="s">
        <v>252</v>
      </c>
      <c r="AK23" s="174" t="s">
        <v>2908</v>
      </c>
      <c r="AL23" s="174"/>
      <c r="AM23" s="174" t="s">
        <v>2909</v>
      </c>
      <c r="AN23" s="190" t="s">
        <v>2911</v>
      </c>
      <c r="AO23" s="174"/>
      <c r="AP23" s="191"/>
      <c r="AQ23" s="192">
        <v>6454500</v>
      </c>
      <c r="AR23" s="197">
        <v>102.97</v>
      </c>
      <c r="AS23" s="198">
        <v>4.0218999999999996</v>
      </c>
      <c r="AT23" s="192">
        <v>26730.346000000001</v>
      </c>
      <c r="AU23" s="192">
        <v>6646.1989999999996</v>
      </c>
      <c r="AV23" s="174"/>
      <c r="AW23" s="174"/>
      <c r="AX23" s="199"/>
      <c r="AY23" s="174" t="s">
        <v>36</v>
      </c>
      <c r="AZ23" s="196">
        <v>7.7339309813569096E-2</v>
      </c>
      <c r="BA23" s="196">
        <v>1.1124660636104499E-3</v>
      </c>
    </row>
    <row r="24" spans="1:53" x14ac:dyDescent="0.2">
      <c r="A24" s="174">
        <v>1038</v>
      </c>
      <c r="B24" s="174">
        <v>1319</v>
      </c>
      <c r="C24" s="176"/>
      <c r="D24" s="182"/>
      <c r="E24" s="174"/>
      <c r="F24" s="174">
        <v>29994490</v>
      </c>
      <c r="G24" s="174" t="s">
        <v>3676</v>
      </c>
      <c r="H24" s="174"/>
      <c r="I24" s="174" t="s">
        <v>30</v>
      </c>
      <c r="J24" s="174"/>
      <c r="K24" s="174" t="s">
        <v>190</v>
      </c>
      <c r="L24" s="174" t="s">
        <v>252</v>
      </c>
      <c r="M24" s="174" t="s">
        <v>252</v>
      </c>
      <c r="N24" s="174"/>
      <c r="O24" s="190" t="s">
        <v>4614</v>
      </c>
      <c r="P24" s="182" t="s">
        <v>296</v>
      </c>
      <c r="Q24" s="174" t="s">
        <v>296</v>
      </c>
      <c r="R24" s="174" t="s">
        <v>3668</v>
      </c>
      <c r="S24" s="174" t="s">
        <v>34</v>
      </c>
      <c r="T24" s="192">
        <v>1.6879999999999999</v>
      </c>
      <c r="U24" s="174" t="s">
        <v>3677</v>
      </c>
      <c r="V24" s="191">
        <v>6.1405000000000001E-2</v>
      </c>
      <c r="W24" s="174"/>
      <c r="X24" s="174"/>
      <c r="Y24" s="195"/>
      <c r="Z24" s="196">
        <v>5.1299999999999998E-2</v>
      </c>
      <c r="AA24" s="174" t="s">
        <v>3681</v>
      </c>
      <c r="AB24" s="199" t="s">
        <v>258</v>
      </c>
      <c r="AC24" s="174"/>
      <c r="AD24" s="174"/>
      <c r="AE24" s="196"/>
      <c r="AF24" s="174"/>
      <c r="AG24" s="174"/>
      <c r="AH24" s="174"/>
      <c r="AI24" s="174"/>
      <c r="AJ24" s="174" t="s">
        <v>252</v>
      </c>
      <c r="AK24" s="174" t="s">
        <v>2908</v>
      </c>
      <c r="AL24" s="174"/>
      <c r="AM24" s="174" t="s">
        <v>2909</v>
      </c>
      <c r="AN24" s="190" t="s">
        <v>2911</v>
      </c>
      <c r="AO24" s="174"/>
      <c r="AP24" s="191"/>
      <c r="AQ24" s="192">
        <v>1681700.66</v>
      </c>
      <c r="AR24" s="197">
        <v>102.35299999999999</v>
      </c>
      <c r="AS24" s="198">
        <v>1</v>
      </c>
      <c r="AT24" s="192">
        <v>1721.2670000000001</v>
      </c>
      <c r="AU24" s="192">
        <v>1721.2670000000001</v>
      </c>
      <c r="AV24" s="174"/>
      <c r="AW24" s="174"/>
      <c r="AX24" s="199"/>
      <c r="AY24" s="174" t="s">
        <v>36</v>
      </c>
      <c r="AZ24" s="196">
        <v>0.18898076781818199</v>
      </c>
      <c r="BA24" s="196">
        <v>2.7786812288449199E-3</v>
      </c>
    </row>
    <row r="25" spans="1:53" x14ac:dyDescent="0.2">
      <c r="A25" s="174">
        <v>1038</v>
      </c>
      <c r="B25" s="174">
        <v>1319</v>
      </c>
      <c r="C25" s="176"/>
      <c r="D25" s="182"/>
      <c r="E25" s="174"/>
      <c r="F25" s="174">
        <v>29994491</v>
      </c>
      <c r="G25" s="174" t="s">
        <v>3676</v>
      </c>
      <c r="H25" s="174"/>
      <c r="I25" s="174" t="s">
        <v>30</v>
      </c>
      <c r="J25" s="174"/>
      <c r="K25" s="174" t="s">
        <v>190</v>
      </c>
      <c r="L25" s="174" t="s">
        <v>252</v>
      </c>
      <c r="M25" s="174" t="s">
        <v>252</v>
      </c>
      <c r="N25" s="174"/>
      <c r="O25" s="190" t="s">
        <v>4615</v>
      </c>
      <c r="P25" s="182" t="s">
        <v>296</v>
      </c>
      <c r="Q25" s="174" t="s">
        <v>296</v>
      </c>
      <c r="R25" s="174" t="s">
        <v>3668</v>
      </c>
      <c r="S25" s="174" t="s">
        <v>34</v>
      </c>
      <c r="T25" s="192">
        <v>0.33</v>
      </c>
      <c r="U25" s="174" t="s">
        <v>3677</v>
      </c>
      <c r="V25" s="191">
        <v>6.2825000000000006E-2</v>
      </c>
      <c r="W25" s="174"/>
      <c r="X25" s="174"/>
      <c r="Y25" s="195"/>
      <c r="Z25" s="196">
        <v>5.1299999999999998E-2</v>
      </c>
      <c r="AA25" s="174" t="s">
        <v>4616</v>
      </c>
      <c r="AB25" s="199" t="s">
        <v>258</v>
      </c>
      <c r="AC25" s="174"/>
      <c r="AD25" s="174"/>
      <c r="AE25" s="196"/>
      <c r="AF25" s="174"/>
      <c r="AG25" s="174"/>
      <c r="AH25" s="174"/>
      <c r="AI25" s="174"/>
      <c r="AJ25" s="174" t="s">
        <v>252</v>
      </c>
      <c r="AK25" s="174" t="s">
        <v>2908</v>
      </c>
      <c r="AL25" s="174"/>
      <c r="AM25" s="174" t="s">
        <v>2909</v>
      </c>
      <c r="AN25" s="190" t="s">
        <v>2911</v>
      </c>
      <c r="AO25" s="174"/>
      <c r="AP25" s="191"/>
      <c r="AQ25" s="192">
        <v>2159364.2799999998</v>
      </c>
      <c r="AR25" s="197">
        <v>100.873</v>
      </c>
      <c r="AS25" s="198">
        <v>1</v>
      </c>
      <c r="AT25" s="192">
        <v>2178.2260000000001</v>
      </c>
      <c r="AU25" s="192">
        <v>2178.2260000000001</v>
      </c>
      <c r="AV25" s="174"/>
      <c r="AW25" s="174"/>
      <c r="AX25" s="199"/>
      <c r="AY25" s="174" t="s">
        <v>36</v>
      </c>
      <c r="AZ25" s="196">
        <v>0.23915108505105701</v>
      </c>
      <c r="BA25" s="196">
        <v>3.5163611544250101E-3</v>
      </c>
    </row>
    <row r="26" spans="1:53" x14ac:dyDescent="0.2">
      <c r="A26" s="174">
        <v>1038</v>
      </c>
      <c r="B26" s="174">
        <v>1319</v>
      </c>
      <c r="C26" s="175"/>
      <c r="D26" s="182"/>
      <c r="E26" s="174"/>
      <c r="F26" s="182">
        <v>91000050</v>
      </c>
      <c r="G26" s="174" t="s">
        <v>3666</v>
      </c>
      <c r="H26" s="174"/>
      <c r="I26" s="174" t="s">
        <v>30</v>
      </c>
      <c r="J26" s="174"/>
      <c r="K26" s="174" t="s">
        <v>251</v>
      </c>
      <c r="L26" s="174" t="s">
        <v>252</v>
      </c>
      <c r="M26" s="174" t="s">
        <v>370</v>
      </c>
      <c r="N26" s="182"/>
      <c r="O26" s="190" t="s">
        <v>3667</v>
      </c>
      <c r="P26" s="174" t="s">
        <v>339</v>
      </c>
      <c r="Q26" s="174" t="s">
        <v>254</v>
      </c>
      <c r="R26" s="174" t="s">
        <v>3668</v>
      </c>
      <c r="S26" s="174" t="s">
        <v>34</v>
      </c>
      <c r="T26" s="192">
        <v>0.24</v>
      </c>
      <c r="U26" s="174" t="s">
        <v>3669</v>
      </c>
      <c r="V26" s="191">
        <v>7.9500000000000001E-2</v>
      </c>
      <c r="W26" s="174"/>
      <c r="X26" s="174"/>
      <c r="Y26" s="195"/>
      <c r="Z26" s="196">
        <v>7.2099999999999997E-2</v>
      </c>
      <c r="AA26" s="174" t="s">
        <v>4603</v>
      </c>
      <c r="AB26" s="199" t="s">
        <v>258</v>
      </c>
      <c r="AC26" s="174"/>
      <c r="AD26" s="192"/>
      <c r="AE26" s="196"/>
      <c r="AF26" s="174" t="s">
        <v>2973</v>
      </c>
      <c r="AG26" s="174"/>
      <c r="AH26" s="174"/>
      <c r="AI26" s="174"/>
      <c r="AJ26" s="174" t="s">
        <v>252</v>
      </c>
      <c r="AK26" s="174" t="s">
        <v>2908</v>
      </c>
      <c r="AL26" s="174"/>
      <c r="AM26" s="174" t="s">
        <v>2909</v>
      </c>
      <c r="AN26" s="190" t="s">
        <v>2911</v>
      </c>
      <c r="AO26" s="174"/>
      <c r="AP26" s="191"/>
      <c r="AQ26" s="192">
        <v>594580.65</v>
      </c>
      <c r="AR26" s="197">
        <v>100.22</v>
      </c>
      <c r="AS26" s="198">
        <v>1</v>
      </c>
      <c r="AT26" s="192">
        <v>595.88900000000001</v>
      </c>
      <c r="AU26" s="192">
        <v>595.88900000000001</v>
      </c>
      <c r="AV26" s="174"/>
      <c r="AW26" s="174"/>
      <c r="AX26" s="199"/>
      <c r="AY26" s="174" t="s">
        <v>36</v>
      </c>
      <c r="AZ26" s="196">
        <v>6.5423629678046602E-2</v>
      </c>
      <c r="BA26" s="196">
        <v>9.6195720764660395E-4</v>
      </c>
    </row>
    <row r="27" spans="1:53" x14ac:dyDescent="0.2">
      <c r="A27" s="174">
        <v>1038</v>
      </c>
      <c r="B27" s="174">
        <v>1319</v>
      </c>
      <c r="C27" s="176"/>
      <c r="D27" s="182"/>
      <c r="E27" s="174"/>
      <c r="F27" s="174">
        <v>29994496</v>
      </c>
      <c r="G27" s="174" t="s">
        <v>3676</v>
      </c>
      <c r="H27" s="174"/>
      <c r="I27" s="174" t="s">
        <v>30</v>
      </c>
      <c r="J27" s="174"/>
      <c r="K27" s="174" t="s">
        <v>190</v>
      </c>
      <c r="L27" s="174" t="s">
        <v>252</v>
      </c>
      <c r="M27" s="174" t="s">
        <v>252</v>
      </c>
      <c r="N27" s="174"/>
      <c r="O27" s="190" t="s">
        <v>2938</v>
      </c>
      <c r="P27" s="182" t="s">
        <v>296</v>
      </c>
      <c r="Q27" s="174" t="s">
        <v>296</v>
      </c>
      <c r="R27" s="174" t="s">
        <v>3668</v>
      </c>
      <c r="S27" s="174" t="s">
        <v>34</v>
      </c>
      <c r="T27" s="192">
        <v>1.7849999999999999</v>
      </c>
      <c r="U27" s="174" t="s">
        <v>3677</v>
      </c>
      <c r="V27" s="191">
        <v>6.1359999999999998E-2</v>
      </c>
      <c r="W27" s="174"/>
      <c r="X27" s="174"/>
      <c r="Y27" s="195"/>
      <c r="Z27" s="196">
        <v>5.1299999999999998E-2</v>
      </c>
      <c r="AA27" s="174" t="s">
        <v>3683</v>
      </c>
      <c r="AB27" s="199" t="s">
        <v>258</v>
      </c>
      <c r="AC27" s="174"/>
      <c r="AD27" s="174"/>
      <c r="AE27" s="196"/>
      <c r="AF27" s="174"/>
      <c r="AG27" s="174"/>
      <c r="AH27" s="174"/>
      <c r="AI27" s="174"/>
      <c r="AJ27" s="174" t="s">
        <v>252</v>
      </c>
      <c r="AK27" s="174" t="s">
        <v>2908</v>
      </c>
      <c r="AL27" s="174"/>
      <c r="AM27" s="174" t="s">
        <v>2909</v>
      </c>
      <c r="AN27" s="190" t="s">
        <v>2911</v>
      </c>
      <c r="AO27" s="174"/>
      <c r="AP27" s="191"/>
      <c r="AQ27" s="192">
        <v>1271667.79</v>
      </c>
      <c r="AR27" s="197">
        <v>102.44199999999999</v>
      </c>
      <c r="AS27" s="198">
        <v>1</v>
      </c>
      <c r="AT27" s="192">
        <v>1302.72</v>
      </c>
      <c r="AU27" s="192">
        <v>1302.72</v>
      </c>
      <c r="AV27" s="174"/>
      <c r="AW27" s="174"/>
      <c r="AX27" s="199"/>
      <c r="AY27" s="174" t="s">
        <v>36</v>
      </c>
      <c r="AZ27" s="196">
        <v>0.143027832059268</v>
      </c>
      <c r="BA27" s="196">
        <v>2.1030116277643502E-3</v>
      </c>
    </row>
    <row r="28" spans="1:53" x14ac:dyDescent="0.2">
      <c r="A28" s="174">
        <v>1038</v>
      </c>
      <c r="B28" s="174">
        <v>1319</v>
      </c>
      <c r="C28" s="176"/>
      <c r="D28" s="182"/>
      <c r="E28" s="174"/>
      <c r="F28" s="174">
        <v>29994497</v>
      </c>
      <c r="G28" s="174" t="s">
        <v>3676</v>
      </c>
      <c r="H28" s="174"/>
      <c r="I28" s="174" t="s">
        <v>30</v>
      </c>
      <c r="J28" s="174"/>
      <c r="K28" s="174" t="s">
        <v>190</v>
      </c>
      <c r="L28" s="174" t="s">
        <v>252</v>
      </c>
      <c r="M28" s="174" t="s">
        <v>252</v>
      </c>
      <c r="N28" s="174"/>
      <c r="O28" s="190" t="s">
        <v>3682</v>
      </c>
      <c r="P28" s="182" t="s">
        <v>296</v>
      </c>
      <c r="Q28" s="174" t="s">
        <v>296</v>
      </c>
      <c r="R28" s="174" t="s">
        <v>3668</v>
      </c>
      <c r="S28" s="174" t="s">
        <v>34</v>
      </c>
      <c r="T28" s="192">
        <v>0.53500000000000003</v>
      </c>
      <c r="U28" s="174" t="s">
        <v>3677</v>
      </c>
      <c r="V28" s="191">
        <v>6.2770000000000006E-2</v>
      </c>
      <c r="W28" s="174"/>
      <c r="X28" s="174"/>
      <c r="Y28" s="195"/>
      <c r="Z28" s="196">
        <v>5.1299999999999998E-2</v>
      </c>
      <c r="AA28" s="174" t="s">
        <v>1262</v>
      </c>
      <c r="AB28" s="199" t="s">
        <v>258</v>
      </c>
      <c r="AC28" s="174"/>
      <c r="AD28" s="174"/>
      <c r="AE28" s="196"/>
      <c r="AF28" s="174"/>
      <c r="AG28" s="174"/>
      <c r="AH28" s="174"/>
      <c r="AI28" s="174"/>
      <c r="AJ28" s="174" t="s">
        <v>252</v>
      </c>
      <c r="AK28" s="174" t="s">
        <v>2908</v>
      </c>
      <c r="AL28" s="174"/>
      <c r="AM28" s="174" t="s">
        <v>2909</v>
      </c>
      <c r="AN28" s="190" t="s">
        <v>2911</v>
      </c>
      <c r="AO28" s="174"/>
      <c r="AP28" s="191"/>
      <c r="AQ28" s="192">
        <v>2370070.0299999998</v>
      </c>
      <c r="AR28" s="197">
        <v>101.13200000000001</v>
      </c>
      <c r="AS28" s="198">
        <v>1</v>
      </c>
      <c r="AT28" s="192">
        <v>2396.8890000000001</v>
      </c>
      <c r="AU28" s="192">
        <v>2396.8890000000001</v>
      </c>
      <c r="AV28" s="174"/>
      <c r="AW28" s="174"/>
      <c r="AX28" s="199"/>
      <c r="AY28" s="174" t="s">
        <v>36</v>
      </c>
      <c r="AZ28" s="196">
        <v>0.2631584538542</v>
      </c>
      <c r="BA28" s="196">
        <v>3.8693538203847101E-3</v>
      </c>
    </row>
    <row r="29" spans="1:53" x14ac:dyDescent="0.2">
      <c r="A29" s="174">
        <v>1038</v>
      </c>
      <c r="B29" s="174">
        <v>1319</v>
      </c>
      <c r="C29" s="175"/>
      <c r="D29" s="182"/>
      <c r="E29" s="174"/>
      <c r="F29" s="174">
        <v>29994530</v>
      </c>
      <c r="G29" s="174" t="s">
        <v>3666</v>
      </c>
      <c r="H29" s="174" t="s">
        <v>3671</v>
      </c>
      <c r="I29" s="174" t="s">
        <v>94</v>
      </c>
      <c r="J29" s="174"/>
      <c r="K29" s="174" t="s">
        <v>323</v>
      </c>
      <c r="L29" s="174" t="s">
        <v>252</v>
      </c>
      <c r="M29" s="174" t="s">
        <v>252</v>
      </c>
      <c r="N29" s="174"/>
      <c r="O29" s="190" t="s">
        <v>3673</v>
      </c>
      <c r="P29" s="182" t="s">
        <v>296</v>
      </c>
      <c r="Q29" s="174" t="s">
        <v>296</v>
      </c>
      <c r="R29" s="174" t="s">
        <v>3668</v>
      </c>
      <c r="S29" s="174" t="s">
        <v>192</v>
      </c>
      <c r="T29" s="192">
        <v>0.72</v>
      </c>
      <c r="U29" s="174" t="s">
        <v>3669</v>
      </c>
      <c r="V29" s="191">
        <v>0.06</v>
      </c>
      <c r="W29" s="174"/>
      <c r="X29" s="174"/>
      <c r="Y29" s="195"/>
      <c r="Z29" s="196">
        <v>6.0999999999999999E-2</v>
      </c>
      <c r="AA29" s="174" t="s">
        <v>3674</v>
      </c>
      <c r="AB29" s="199" t="s">
        <v>258</v>
      </c>
      <c r="AC29" s="174"/>
      <c r="AD29" s="192"/>
      <c r="AE29" s="196"/>
      <c r="AF29" s="174" t="s">
        <v>2973</v>
      </c>
      <c r="AG29" s="174"/>
      <c r="AH29" s="174"/>
      <c r="AI29" s="174"/>
      <c r="AJ29" s="174" t="s">
        <v>252</v>
      </c>
      <c r="AK29" s="174" t="s">
        <v>2908</v>
      </c>
      <c r="AL29" s="174"/>
      <c r="AM29" s="174" t="s">
        <v>2909</v>
      </c>
      <c r="AN29" s="190" t="s">
        <v>2911</v>
      </c>
      <c r="AO29" s="174"/>
      <c r="AP29" s="191"/>
      <c r="AQ29" s="192">
        <v>220500</v>
      </c>
      <c r="AR29" s="197">
        <v>102.97</v>
      </c>
      <c r="AS29" s="198">
        <v>4.0218999999999996</v>
      </c>
      <c r="AT29" s="192">
        <v>913.16800000000001</v>
      </c>
      <c r="AU29" s="192">
        <v>227.04900000000001</v>
      </c>
      <c r="AV29" s="174"/>
      <c r="AW29" s="174"/>
      <c r="AX29" s="199"/>
      <c r="AY29" s="174" t="s">
        <v>36</v>
      </c>
      <c r="AZ29" s="196">
        <v>0.100258231539247</v>
      </c>
      <c r="BA29" s="196">
        <v>1.4741482386362199E-3</v>
      </c>
    </row>
    <row r="30" spans="1:53" x14ac:dyDescent="0.2">
      <c r="A30" s="174">
        <v>1038</v>
      </c>
      <c r="B30" s="174">
        <v>8563</v>
      </c>
      <c r="C30" s="176"/>
      <c r="D30" s="182"/>
      <c r="E30" s="174"/>
      <c r="F30" s="174">
        <v>29994235</v>
      </c>
      <c r="G30" s="174" t="s">
        <v>3676</v>
      </c>
      <c r="H30" s="174"/>
      <c r="I30" s="174" t="s">
        <v>30</v>
      </c>
      <c r="J30" s="174"/>
      <c r="K30" s="174" t="s">
        <v>190</v>
      </c>
      <c r="L30" s="174" t="s">
        <v>252</v>
      </c>
      <c r="M30" s="174" t="s">
        <v>252</v>
      </c>
      <c r="N30" s="174"/>
      <c r="O30" s="190" t="s">
        <v>3684</v>
      </c>
      <c r="P30" s="182" t="s">
        <v>296</v>
      </c>
      <c r="Q30" s="174" t="s">
        <v>296</v>
      </c>
      <c r="R30" s="174" t="s">
        <v>3668</v>
      </c>
      <c r="S30" s="174" t="s">
        <v>34</v>
      </c>
      <c r="T30" s="192">
        <v>1.405</v>
      </c>
      <c r="U30" s="174" t="s">
        <v>3677</v>
      </c>
      <c r="V30" s="191">
        <v>5.7595E-2</v>
      </c>
      <c r="W30" s="174"/>
      <c r="X30" s="174"/>
      <c r="Y30" s="195"/>
      <c r="Z30" s="196">
        <v>5.1299999999999998E-2</v>
      </c>
      <c r="AA30" s="174" t="s">
        <v>3681</v>
      </c>
      <c r="AB30" s="199" t="s">
        <v>258</v>
      </c>
      <c r="AC30" s="174"/>
      <c r="AD30" s="174"/>
      <c r="AE30" s="196"/>
      <c r="AF30" s="174"/>
      <c r="AG30" s="174"/>
      <c r="AH30" s="174"/>
      <c r="AI30" s="174"/>
      <c r="AJ30" s="174" t="s">
        <v>252</v>
      </c>
      <c r="AK30" s="174" t="s">
        <v>2908</v>
      </c>
      <c r="AL30" s="174"/>
      <c r="AM30" s="174" t="s">
        <v>2909</v>
      </c>
      <c r="AN30" s="190" t="s">
        <v>2911</v>
      </c>
      <c r="AO30" s="174"/>
      <c r="AP30" s="191"/>
      <c r="AQ30" s="192">
        <v>2339329</v>
      </c>
      <c r="AR30" s="197">
        <v>101.485</v>
      </c>
      <c r="AS30" s="198">
        <v>1</v>
      </c>
      <c r="AT30" s="192">
        <v>2374.0610000000001</v>
      </c>
      <c r="AU30" s="192">
        <v>2374.0610000000001</v>
      </c>
      <c r="AV30" s="174"/>
      <c r="AW30" s="174"/>
      <c r="AX30" s="199"/>
      <c r="AY30" s="174" t="s">
        <v>36</v>
      </c>
      <c r="AZ30" s="196">
        <v>0.18885732337762301</v>
      </c>
      <c r="BA30" s="196">
        <v>2.33548067386084E-4</v>
      </c>
    </row>
    <row r="31" spans="1:53" x14ac:dyDescent="0.2">
      <c r="A31" s="174">
        <v>1038</v>
      </c>
      <c r="B31" s="174">
        <v>8563</v>
      </c>
      <c r="C31" s="176"/>
      <c r="D31" s="182"/>
      <c r="E31" s="174"/>
      <c r="F31" s="174">
        <v>29994240</v>
      </c>
      <c r="G31" s="174" t="s">
        <v>3676</v>
      </c>
      <c r="H31" s="174"/>
      <c r="I31" s="174" t="s">
        <v>30</v>
      </c>
      <c r="J31" s="174"/>
      <c r="K31" s="174" t="s">
        <v>190</v>
      </c>
      <c r="L31" s="174" t="s">
        <v>252</v>
      </c>
      <c r="M31" s="174" t="s">
        <v>252</v>
      </c>
      <c r="N31" s="174"/>
      <c r="O31" s="190" t="s">
        <v>3685</v>
      </c>
      <c r="P31" s="182" t="s">
        <v>296</v>
      </c>
      <c r="Q31" s="174" t="s">
        <v>296</v>
      </c>
      <c r="R31" s="174" t="s">
        <v>3668</v>
      </c>
      <c r="S31" s="174" t="s">
        <v>34</v>
      </c>
      <c r="T31" s="192">
        <v>2.04</v>
      </c>
      <c r="U31" s="174" t="s">
        <v>3677</v>
      </c>
      <c r="V31" s="191">
        <v>6.2058000000000002E-2</v>
      </c>
      <c r="W31" s="174"/>
      <c r="X31" s="174"/>
      <c r="Y31" s="195"/>
      <c r="Z31" s="196">
        <v>5.1299999999999998E-2</v>
      </c>
      <c r="AA31" s="174" t="s">
        <v>4617</v>
      </c>
      <c r="AB31" s="199" t="s">
        <v>258</v>
      </c>
      <c r="AC31" s="174"/>
      <c r="AD31" s="174"/>
      <c r="AE31" s="196"/>
      <c r="AF31" s="174"/>
      <c r="AG31" s="174"/>
      <c r="AH31" s="174"/>
      <c r="AI31" s="174"/>
      <c r="AJ31" s="174" t="s">
        <v>252</v>
      </c>
      <c r="AK31" s="174" t="s">
        <v>2908</v>
      </c>
      <c r="AL31" s="174"/>
      <c r="AM31" s="174" t="s">
        <v>2909</v>
      </c>
      <c r="AN31" s="190" t="s">
        <v>2911</v>
      </c>
      <c r="AO31" s="174"/>
      <c r="AP31" s="191"/>
      <c r="AQ31" s="192">
        <v>6928923.8399999999</v>
      </c>
      <c r="AR31" s="197">
        <v>102.91500000000001</v>
      </c>
      <c r="AS31" s="198">
        <v>1</v>
      </c>
      <c r="AT31" s="192">
        <v>7130.9009999999998</v>
      </c>
      <c r="AU31" s="192">
        <v>7130.9009999999998</v>
      </c>
      <c r="AV31" s="174"/>
      <c r="AW31" s="174"/>
      <c r="AX31" s="199"/>
      <c r="AY31" s="174" t="s">
        <v>36</v>
      </c>
      <c r="AZ31" s="196">
        <v>0.56726551286163696</v>
      </c>
      <c r="BA31" s="196">
        <v>7.0150186317481796E-4</v>
      </c>
    </row>
    <row r="32" spans="1:53" x14ac:dyDescent="0.2">
      <c r="A32" s="174">
        <v>1038</v>
      </c>
      <c r="B32" s="174">
        <v>8563</v>
      </c>
      <c r="C32" s="175"/>
      <c r="D32" s="182"/>
      <c r="E32" s="174"/>
      <c r="F32" s="182">
        <v>91000050</v>
      </c>
      <c r="G32" s="174" t="s">
        <v>3666</v>
      </c>
      <c r="H32" s="174"/>
      <c r="I32" s="174" t="s">
        <v>30</v>
      </c>
      <c r="J32" s="174"/>
      <c r="K32" s="174" t="s">
        <v>251</v>
      </c>
      <c r="L32" s="174" t="s">
        <v>252</v>
      </c>
      <c r="M32" s="174" t="s">
        <v>370</v>
      </c>
      <c r="N32" s="182"/>
      <c r="O32" s="190" t="s">
        <v>3667</v>
      </c>
      <c r="P32" s="174" t="s">
        <v>339</v>
      </c>
      <c r="Q32" s="174" t="s">
        <v>254</v>
      </c>
      <c r="R32" s="174" t="s">
        <v>3668</v>
      </c>
      <c r="S32" s="174" t="s">
        <v>34</v>
      </c>
      <c r="T32" s="192">
        <v>0.24</v>
      </c>
      <c r="U32" s="174" t="s">
        <v>3669</v>
      </c>
      <c r="V32" s="191">
        <v>7.9500000000000001E-2</v>
      </c>
      <c r="W32" s="174"/>
      <c r="X32" s="174"/>
      <c r="Y32" s="195"/>
      <c r="Z32" s="196">
        <v>7.2099999999999997E-2</v>
      </c>
      <c r="AA32" s="174" t="s">
        <v>4603</v>
      </c>
      <c r="AB32" s="199" t="s">
        <v>258</v>
      </c>
      <c r="AC32" s="174"/>
      <c r="AD32" s="192"/>
      <c r="AE32" s="196"/>
      <c r="AF32" s="174" t="s">
        <v>2973</v>
      </c>
      <c r="AG32" s="174"/>
      <c r="AH32" s="174"/>
      <c r="AI32" s="174"/>
      <c r="AJ32" s="174" t="s">
        <v>252</v>
      </c>
      <c r="AK32" s="174" t="s">
        <v>2908</v>
      </c>
      <c r="AL32" s="174"/>
      <c r="AM32" s="174" t="s">
        <v>2909</v>
      </c>
      <c r="AN32" s="190" t="s">
        <v>2911</v>
      </c>
      <c r="AO32" s="174"/>
      <c r="AP32" s="191"/>
      <c r="AQ32" s="192">
        <v>1242838.71</v>
      </c>
      <c r="AR32" s="197">
        <v>100.22</v>
      </c>
      <c r="AS32" s="198">
        <v>1</v>
      </c>
      <c r="AT32" s="192">
        <v>1245.5730000000001</v>
      </c>
      <c r="AU32" s="192">
        <v>1245.5730000000001</v>
      </c>
      <c r="AV32" s="174"/>
      <c r="AW32" s="174"/>
      <c r="AX32" s="199"/>
      <c r="AY32" s="174" t="s">
        <v>36</v>
      </c>
      <c r="AZ32" s="196">
        <v>9.9085738793479705E-2</v>
      </c>
      <c r="BA32" s="196">
        <v>1.2253315035323399E-4</v>
      </c>
    </row>
    <row r="33" spans="1:53" x14ac:dyDescent="0.2">
      <c r="A33" s="174">
        <v>1038</v>
      </c>
      <c r="B33" s="174">
        <v>8563</v>
      </c>
      <c r="C33" s="175"/>
      <c r="D33" s="182"/>
      <c r="E33" s="174"/>
      <c r="F33" s="174">
        <v>29994530</v>
      </c>
      <c r="G33" s="174" t="s">
        <v>3666</v>
      </c>
      <c r="H33" s="174" t="s">
        <v>3671</v>
      </c>
      <c r="I33" s="174" t="s">
        <v>94</v>
      </c>
      <c r="J33" s="174"/>
      <c r="K33" s="174" t="s">
        <v>323</v>
      </c>
      <c r="L33" s="174" t="s">
        <v>252</v>
      </c>
      <c r="M33" s="174" t="s">
        <v>252</v>
      </c>
      <c r="N33" s="174"/>
      <c r="O33" s="190" t="s">
        <v>3673</v>
      </c>
      <c r="P33" s="182" t="s">
        <v>296</v>
      </c>
      <c r="Q33" s="174" t="s">
        <v>296</v>
      </c>
      <c r="R33" s="174" t="s">
        <v>3668</v>
      </c>
      <c r="S33" s="174" t="s">
        <v>192</v>
      </c>
      <c r="T33" s="192">
        <v>0.72</v>
      </c>
      <c r="U33" s="174" t="s">
        <v>3669</v>
      </c>
      <c r="V33" s="191">
        <v>0.06</v>
      </c>
      <c r="W33" s="174"/>
      <c r="X33" s="174"/>
      <c r="Y33" s="195"/>
      <c r="Z33" s="196">
        <v>6.0999999999999999E-2</v>
      </c>
      <c r="AA33" s="174" t="s">
        <v>3674</v>
      </c>
      <c r="AB33" s="199" t="s">
        <v>258</v>
      </c>
      <c r="AC33" s="174"/>
      <c r="AD33" s="192"/>
      <c r="AE33" s="196"/>
      <c r="AF33" s="174" t="s">
        <v>2973</v>
      </c>
      <c r="AG33" s="174"/>
      <c r="AH33" s="174"/>
      <c r="AI33" s="174"/>
      <c r="AJ33" s="174" t="s">
        <v>252</v>
      </c>
      <c r="AK33" s="174" t="s">
        <v>2908</v>
      </c>
      <c r="AL33" s="174"/>
      <c r="AM33" s="174" t="s">
        <v>2909</v>
      </c>
      <c r="AN33" s="190" t="s">
        <v>2911</v>
      </c>
      <c r="AO33" s="174"/>
      <c r="AP33" s="191"/>
      <c r="AQ33" s="192">
        <v>439500</v>
      </c>
      <c r="AR33" s="197">
        <v>102.97</v>
      </c>
      <c r="AS33" s="198">
        <v>4.0218999999999996</v>
      </c>
      <c r="AT33" s="192">
        <v>1820.124</v>
      </c>
      <c r="AU33" s="192">
        <v>452.553</v>
      </c>
      <c r="AV33" s="174"/>
      <c r="AW33" s="174"/>
      <c r="AX33" s="199"/>
      <c r="AY33" s="174" t="s">
        <v>36</v>
      </c>
      <c r="AZ33" s="196">
        <v>0.144791424967261</v>
      </c>
      <c r="BA33" s="196">
        <v>1.7905452047292899E-4</v>
      </c>
    </row>
    <row r="34" spans="1:53" x14ac:dyDescent="0.2">
      <c r="A34" s="174">
        <v>11389</v>
      </c>
      <c r="B34" s="174">
        <v>11390</v>
      </c>
      <c r="C34" s="176"/>
      <c r="D34" s="182"/>
      <c r="E34" s="174"/>
      <c r="F34" s="174">
        <v>29994330</v>
      </c>
      <c r="G34" s="174" t="s">
        <v>3676</v>
      </c>
      <c r="H34" s="174"/>
      <c r="I34" s="174" t="s">
        <v>30</v>
      </c>
      <c r="J34" s="174"/>
      <c r="K34" s="174" t="s">
        <v>190</v>
      </c>
      <c r="L34" s="174" t="s">
        <v>252</v>
      </c>
      <c r="M34" s="174" t="s">
        <v>252</v>
      </c>
      <c r="N34" s="174"/>
      <c r="O34" s="190" t="s">
        <v>3686</v>
      </c>
      <c r="P34" s="182" t="s">
        <v>296</v>
      </c>
      <c r="Q34" s="174" t="s">
        <v>296</v>
      </c>
      <c r="R34" s="174" t="s">
        <v>3668</v>
      </c>
      <c r="S34" s="174" t="s">
        <v>34</v>
      </c>
      <c r="T34" s="192">
        <v>2.09</v>
      </c>
      <c r="U34" s="174" t="s">
        <v>3677</v>
      </c>
      <c r="V34" s="191">
        <v>6.1022E-2</v>
      </c>
      <c r="W34" s="174"/>
      <c r="X34" s="174"/>
      <c r="Y34" s="195"/>
      <c r="Z34" s="196">
        <v>5.1299999999999998E-2</v>
      </c>
      <c r="AA34" s="174" t="s">
        <v>4604</v>
      </c>
      <c r="AB34" s="199" t="s">
        <v>258</v>
      </c>
      <c r="AC34" s="174"/>
      <c r="AD34" s="174"/>
      <c r="AE34" s="196"/>
      <c r="AF34" s="174"/>
      <c r="AG34" s="174"/>
      <c r="AH34" s="174"/>
      <c r="AI34" s="174"/>
      <c r="AJ34" s="174" t="s">
        <v>252</v>
      </c>
      <c r="AK34" s="174" t="s">
        <v>2908</v>
      </c>
      <c r="AL34" s="174"/>
      <c r="AM34" s="174" t="s">
        <v>2909</v>
      </c>
      <c r="AN34" s="190" t="s">
        <v>2911</v>
      </c>
      <c r="AO34" s="174"/>
      <c r="AP34" s="191"/>
      <c r="AQ34" s="192">
        <v>5499390.2999999998</v>
      </c>
      <c r="AR34" s="197">
        <v>102.73699999999999</v>
      </c>
      <c r="AS34" s="198">
        <v>1</v>
      </c>
      <c r="AT34" s="192">
        <v>5649.902</v>
      </c>
      <c r="AU34" s="192">
        <v>5649.902</v>
      </c>
      <c r="AV34" s="174"/>
      <c r="AW34" s="174"/>
      <c r="AX34" s="199"/>
      <c r="AY34" s="174" t="s">
        <v>36</v>
      </c>
      <c r="AZ34" s="196">
        <v>0.347184050120532</v>
      </c>
      <c r="BA34" s="196">
        <v>1.6690854585002799E-3</v>
      </c>
    </row>
    <row r="35" spans="1:53" x14ac:dyDescent="0.2">
      <c r="A35" s="174">
        <v>11389</v>
      </c>
      <c r="B35" s="174">
        <v>11390</v>
      </c>
      <c r="C35" s="176"/>
      <c r="D35" s="182"/>
      <c r="E35" s="174"/>
      <c r="F35" s="174">
        <v>29994335</v>
      </c>
      <c r="G35" s="174" t="s">
        <v>3676</v>
      </c>
      <c r="H35" s="174"/>
      <c r="I35" s="174" t="s">
        <v>30</v>
      </c>
      <c r="J35" s="174"/>
      <c r="K35" s="174" t="s">
        <v>190</v>
      </c>
      <c r="L35" s="174" t="s">
        <v>252</v>
      </c>
      <c r="M35" s="174" t="s">
        <v>252</v>
      </c>
      <c r="N35" s="174"/>
      <c r="O35" s="190" t="s">
        <v>4618</v>
      </c>
      <c r="P35" s="182" t="s">
        <v>296</v>
      </c>
      <c r="Q35" s="174" t="s">
        <v>296</v>
      </c>
      <c r="R35" s="174" t="s">
        <v>3668</v>
      </c>
      <c r="S35" s="174" t="s">
        <v>34</v>
      </c>
      <c r="T35" s="192">
        <v>1.7589999999999999</v>
      </c>
      <c r="U35" s="174" t="s">
        <v>3677</v>
      </c>
      <c r="V35" s="191">
        <v>6.2924999999999995E-2</v>
      </c>
      <c r="W35" s="174"/>
      <c r="X35" s="174"/>
      <c r="Y35" s="195"/>
      <c r="Z35" s="196">
        <v>5.1299999999999998E-2</v>
      </c>
      <c r="AA35" s="174" t="s">
        <v>4606</v>
      </c>
      <c r="AB35" s="199" t="s">
        <v>258</v>
      </c>
      <c r="AC35" s="174"/>
      <c r="AD35" s="174"/>
      <c r="AE35" s="196"/>
      <c r="AF35" s="174"/>
      <c r="AG35" s="174"/>
      <c r="AH35" s="174"/>
      <c r="AI35" s="174"/>
      <c r="AJ35" s="174" t="s">
        <v>252</v>
      </c>
      <c r="AK35" s="174" t="s">
        <v>2908</v>
      </c>
      <c r="AL35" s="174"/>
      <c r="AM35" s="174" t="s">
        <v>2909</v>
      </c>
      <c r="AN35" s="190" t="s">
        <v>2911</v>
      </c>
      <c r="AO35" s="174"/>
      <c r="AP35" s="191"/>
      <c r="AQ35" s="192">
        <v>5766500.4800000004</v>
      </c>
      <c r="AR35" s="197">
        <v>102.75</v>
      </c>
      <c r="AS35" s="198">
        <v>1</v>
      </c>
      <c r="AT35" s="192">
        <v>5925.0780000000004</v>
      </c>
      <c r="AU35" s="192">
        <v>5925.0780000000004</v>
      </c>
      <c r="AV35" s="174"/>
      <c r="AW35" s="174"/>
      <c r="AX35" s="199"/>
      <c r="AY35" s="174" t="s">
        <v>36</v>
      </c>
      <c r="AZ35" s="196">
        <v>0.36409345286834199</v>
      </c>
      <c r="BA35" s="196">
        <v>1.7503773215006E-3</v>
      </c>
    </row>
    <row r="36" spans="1:53" x14ac:dyDescent="0.2">
      <c r="A36" s="174">
        <v>11389</v>
      </c>
      <c r="B36" s="174">
        <v>11390</v>
      </c>
      <c r="C36" s="175"/>
      <c r="D36" s="182"/>
      <c r="E36" s="174"/>
      <c r="F36" s="182">
        <v>91000050</v>
      </c>
      <c r="G36" s="174" t="s">
        <v>3666</v>
      </c>
      <c r="H36" s="174"/>
      <c r="I36" s="174" t="s">
        <v>30</v>
      </c>
      <c r="J36" s="174"/>
      <c r="K36" s="174" t="s">
        <v>251</v>
      </c>
      <c r="L36" s="174" t="s">
        <v>252</v>
      </c>
      <c r="M36" s="174" t="s">
        <v>370</v>
      </c>
      <c r="N36" s="182"/>
      <c r="O36" s="190" t="s">
        <v>3667</v>
      </c>
      <c r="P36" s="174" t="s">
        <v>339</v>
      </c>
      <c r="Q36" s="174" t="s">
        <v>254</v>
      </c>
      <c r="R36" s="174" t="s">
        <v>3668</v>
      </c>
      <c r="S36" s="174" t="s">
        <v>34</v>
      </c>
      <c r="T36" s="192">
        <v>0.24</v>
      </c>
      <c r="U36" s="174" t="s">
        <v>3669</v>
      </c>
      <c r="V36" s="191">
        <v>7.9500000000000001E-2</v>
      </c>
      <c r="W36" s="174"/>
      <c r="X36" s="174"/>
      <c r="Y36" s="195"/>
      <c r="Z36" s="196">
        <v>7.2099999999999997E-2</v>
      </c>
      <c r="AA36" s="174" t="s">
        <v>4603</v>
      </c>
      <c r="AB36" s="199" t="s">
        <v>258</v>
      </c>
      <c r="AC36" s="174"/>
      <c r="AD36" s="192"/>
      <c r="AE36" s="196"/>
      <c r="AF36" s="174" t="s">
        <v>2973</v>
      </c>
      <c r="AG36" s="174"/>
      <c r="AH36" s="174"/>
      <c r="AI36" s="174"/>
      <c r="AJ36" s="174" t="s">
        <v>252</v>
      </c>
      <c r="AK36" s="174" t="s">
        <v>2908</v>
      </c>
      <c r="AL36" s="174"/>
      <c r="AM36" s="174" t="s">
        <v>2909</v>
      </c>
      <c r="AN36" s="190" t="s">
        <v>2911</v>
      </c>
      <c r="AO36" s="174"/>
      <c r="AP36" s="191"/>
      <c r="AQ36" s="192">
        <v>2432000</v>
      </c>
      <c r="AR36" s="197">
        <v>100.22</v>
      </c>
      <c r="AS36" s="198">
        <v>1</v>
      </c>
      <c r="AT36" s="192">
        <v>2437.35</v>
      </c>
      <c r="AU36" s="192">
        <v>2437.35</v>
      </c>
      <c r="AV36" s="174"/>
      <c r="AW36" s="174"/>
      <c r="AX36" s="199"/>
      <c r="AY36" s="174" t="s">
        <v>36</v>
      </c>
      <c r="AZ36" s="196">
        <v>0.14977412783368699</v>
      </c>
      <c r="BA36" s="196">
        <v>7.2003831610346805E-4</v>
      </c>
    </row>
    <row r="37" spans="1:53" x14ac:dyDescent="0.2">
      <c r="A37" s="174">
        <v>11389</v>
      </c>
      <c r="B37" s="174">
        <v>11390</v>
      </c>
      <c r="C37" s="175"/>
      <c r="D37" s="182"/>
      <c r="E37" s="174"/>
      <c r="F37" s="174">
        <v>29994530</v>
      </c>
      <c r="G37" s="174" t="s">
        <v>3666</v>
      </c>
      <c r="H37" s="174" t="s">
        <v>3671</v>
      </c>
      <c r="I37" s="174" t="s">
        <v>94</v>
      </c>
      <c r="J37" s="174"/>
      <c r="K37" s="174" t="s">
        <v>323</v>
      </c>
      <c r="L37" s="174" t="s">
        <v>252</v>
      </c>
      <c r="M37" s="174" t="s">
        <v>252</v>
      </c>
      <c r="N37" s="174"/>
      <c r="O37" s="190" t="s">
        <v>3673</v>
      </c>
      <c r="P37" s="182" t="s">
        <v>296</v>
      </c>
      <c r="Q37" s="174" t="s">
        <v>296</v>
      </c>
      <c r="R37" s="174" t="s">
        <v>3668</v>
      </c>
      <c r="S37" s="174" t="s">
        <v>192</v>
      </c>
      <c r="T37" s="192">
        <v>0.72</v>
      </c>
      <c r="U37" s="174" t="s">
        <v>3669</v>
      </c>
      <c r="V37" s="191">
        <v>0.06</v>
      </c>
      <c r="W37" s="174"/>
      <c r="X37" s="174"/>
      <c r="Y37" s="195"/>
      <c r="Z37" s="196">
        <v>6.0999999999999999E-2</v>
      </c>
      <c r="AA37" s="174" t="s">
        <v>3674</v>
      </c>
      <c r="AB37" s="199" t="s">
        <v>258</v>
      </c>
      <c r="AC37" s="174"/>
      <c r="AD37" s="192"/>
      <c r="AE37" s="196"/>
      <c r="AF37" s="174" t="s">
        <v>2973</v>
      </c>
      <c r="AG37" s="174"/>
      <c r="AH37" s="174"/>
      <c r="AI37" s="174"/>
      <c r="AJ37" s="174" t="s">
        <v>252</v>
      </c>
      <c r="AK37" s="174" t="s">
        <v>2908</v>
      </c>
      <c r="AL37" s="174"/>
      <c r="AM37" s="174" t="s">
        <v>2909</v>
      </c>
      <c r="AN37" s="190" t="s">
        <v>2911</v>
      </c>
      <c r="AO37" s="174"/>
      <c r="AP37" s="191"/>
      <c r="AQ37" s="192">
        <v>546000</v>
      </c>
      <c r="AR37" s="197">
        <v>102.97</v>
      </c>
      <c r="AS37" s="198">
        <v>4.0218999999999996</v>
      </c>
      <c r="AT37" s="192">
        <v>2261.1770000000001</v>
      </c>
      <c r="AU37" s="192">
        <v>562.21600000000001</v>
      </c>
      <c r="AV37" s="174"/>
      <c r="AW37" s="174"/>
      <c r="AX37" s="199"/>
      <c r="AY37" s="174" t="s">
        <v>36</v>
      </c>
      <c r="AZ37" s="196">
        <v>0.138948369177438</v>
      </c>
      <c r="BA37" s="196">
        <v>6.6799353943787401E-4</v>
      </c>
    </row>
    <row r="38" spans="1:53" x14ac:dyDescent="0.2">
      <c r="A38" s="174">
        <v>11389</v>
      </c>
      <c r="B38" s="174">
        <v>11391</v>
      </c>
      <c r="C38" s="175"/>
      <c r="D38" s="182"/>
      <c r="E38" s="174"/>
      <c r="F38" s="182">
        <v>91000050</v>
      </c>
      <c r="G38" s="174" t="s">
        <v>3666</v>
      </c>
      <c r="H38" s="174"/>
      <c r="I38" s="174" t="s">
        <v>30</v>
      </c>
      <c r="J38" s="174"/>
      <c r="K38" s="174" t="s">
        <v>251</v>
      </c>
      <c r="L38" s="174" t="s">
        <v>252</v>
      </c>
      <c r="M38" s="174" t="s">
        <v>370</v>
      </c>
      <c r="N38" s="182"/>
      <c r="O38" s="190" t="s">
        <v>3667</v>
      </c>
      <c r="P38" s="174" t="s">
        <v>339</v>
      </c>
      <c r="Q38" s="174" t="s">
        <v>254</v>
      </c>
      <c r="R38" s="174" t="s">
        <v>3668</v>
      </c>
      <c r="S38" s="174" t="s">
        <v>34</v>
      </c>
      <c r="T38" s="192">
        <v>0.24</v>
      </c>
      <c r="U38" s="174" t="s">
        <v>3669</v>
      </c>
      <c r="V38" s="191">
        <v>7.9500000000000001E-2</v>
      </c>
      <c r="W38" s="174"/>
      <c r="X38" s="174"/>
      <c r="Y38" s="195"/>
      <c r="Z38" s="196">
        <v>7.2099999999999997E-2</v>
      </c>
      <c r="AA38" s="174" t="s">
        <v>4603</v>
      </c>
      <c r="AB38" s="199" t="s">
        <v>258</v>
      </c>
      <c r="AC38" s="174"/>
      <c r="AD38" s="192"/>
      <c r="AE38" s="196"/>
      <c r="AF38" s="174" t="s">
        <v>2973</v>
      </c>
      <c r="AG38" s="174"/>
      <c r="AH38" s="174"/>
      <c r="AI38" s="174"/>
      <c r="AJ38" s="174" t="s">
        <v>252</v>
      </c>
      <c r="AK38" s="174" t="s">
        <v>2908</v>
      </c>
      <c r="AL38" s="174"/>
      <c r="AM38" s="174" t="s">
        <v>2909</v>
      </c>
      <c r="AN38" s="190" t="s">
        <v>2911</v>
      </c>
      <c r="AO38" s="174"/>
      <c r="AP38" s="191"/>
      <c r="AQ38" s="192">
        <v>99096.77</v>
      </c>
      <c r="AR38" s="197">
        <v>100.22</v>
      </c>
      <c r="AS38" s="198">
        <v>1</v>
      </c>
      <c r="AT38" s="192">
        <v>99.314999999999998</v>
      </c>
      <c r="AU38" s="192">
        <v>99.314999999999998</v>
      </c>
      <c r="AV38" s="174"/>
      <c r="AW38" s="174"/>
      <c r="AX38" s="199"/>
      <c r="AY38" s="174" t="s">
        <v>36</v>
      </c>
      <c r="AZ38" s="196">
        <v>0.42086218188682201</v>
      </c>
      <c r="BA38" s="196">
        <v>1.0138697153382001E-3</v>
      </c>
    </row>
    <row r="39" spans="1:53" x14ac:dyDescent="0.2">
      <c r="A39" s="174">
        <v>11389</v>
      </c>
      <c r="B39" s="174">
        <v>11391</v>
      </c>
      <c r="C39" s="175"/>
      <c r="D39" s="182"/>
      <c r="E39" s="174"/>
      <c r="F39" s="174">
        <v>29994530</v>
      </c>
      <c r="G39" s="174" t="s">
        <v>3666</v>
      </c>
      <c r="H39" s="174" t="s">
        <v>3671</v>
      </c>
      <c r="I39" s="174" t="s">
        <v>94</v>
      </c>
      <c r="J39" s="174"/>
      <c r="K39" s="174" t="s">
        <v>323</v>
      </c>
      <c r="L39" s="174" t="s">
        <v>252</v>
      </c>
      <c r="M39" s="174" t="s">
        <v>252</v>
      </c>
      <c r="N39" s="174"/>
      <c r="O39" s="190" t="s">
        <v>3673</v>
      </c>
      <c r="P39" s="182" t="s">
        <v>296</v>
      </c>
      <c r="Q39" s="174" t="s">
        <v>296</v>
      </c>
      <c r="R39" s="174" t="s">
        <v>3668</v>
      </c>
      <c r="S39" s="174" t="s">
        <v>192</v>
      </c>
      <c r="T39" s="192">
        <v>0.72</v>
      </c>
      <c r="U39" s="174" t="s">
        <v>3669</v>
      </c>
      <c r="V39" s="191">
        <v>0.06</v>
      </c>
      <c r="W39" s="174"/>
      <c r="X39" s="174"/>
      <c r="Y39" s="195"/>
      <c r="Z39" s="196">
        <v>6.0999999999999999E-2</v>
      </c>
      <c r="AA39" s="174" t="s">
        <v>3674</v>
      </c>
      <c r="AB39" s="199" t="s">
        <v>258</v>
      </c>
      <c r="AC39" s="174"/>
      <c r="AD39" s="192"/>
      <c r="AE39" s="196"/>
      <c r="AF39" s="174" t="s">
        <v>2973</v>
      </c>
      <c r="AG39" s="174"/>
      <c r="AH39" s="174"/>
      <c r="AI39" s="174"/>
      <c r="AJ39" s="174" t="s">
        <v>252</v>
      </c>
      <c r="AK39" s="174" t="s">
        <v>2908</v>
      </c>
      <c r="AL39" s="174"/>
      <c r="AM39" s="174" t="s">
        <v>2909</v>
      </c>
      <c r="AN39" s="190" t="s">
        <v>2911</v>
      </c>
      <c r="AO39" s="174"/>
      <c r="AP39" s="191"/>
      <c r="AQ39" s="192">
        <v>33000</v>
      </c>
      <c r="AR39" s="197">
        <v>102.97</v>
      </c>
      <c r="AS39" s="198">
        <v>4.0218999999999996</v>
      </c>
      <c r="AT39" s="192">
        <v>136.66499999999999</v>
      </c>
      <c r="AU39" s="192">
        <v>33.979999999999997</v>
      </c>
      <c r="AV39" s="174"/>
      <c r="AW39" s="174"/>
      <c r="AX39" s="199"/>
      <c r="AY39" s="174" t="s">
        <v>36</v>
      </c>
      <c r="AZ39" s="196">
        <v>0.57913781811317799</v>
      </c>
      <c r="BA39" s="196">
        <v>1.39516050636712E-3</v>
      </c>
    </row>
    <row r="40" spans="1:53" x14ac:dyDescent="0.2">
      <c r="A40" s="174">
        <v>11389</v>
      </c>
      <c r="B40" s="174">
        <v>11392</v>
      </c>
      <c r="C40" s="175"/>
      <c r="D40" s="182"/>
      <c r="E40" s="174"/>
      <c r="F40" s="182">
        <v>91000050</v>
      </c>
      <c r="G40" s="174" t="s">
        <v>3666</v>
      </c>
      <c r="H40" s="174"/>
      <c r="I40" s="174" t="s">
        <v>30</v>
      </c>
      <c r="J40" s="174"/>
      <c r="K40" s="174" t="s">
        <v>251</v>
      </c>
      <c r="L40" s="174" t="s">
        <v>252</v>
      </c>
      <c r="M40" s="174" t="s">
        <v>370</v>
      </c>
      <c r="N40" s="182"/>
      <c r="O40" s="190" t="s">
        <v>3667</v>
      </c>
      <c r="P40" s="174" t="s">
        <v>339</v>
      </c>
      <c r="Q40" s="174" t="s">
        <v>254</v>
      </c>
      <c r="R40" s="174" t="s">
        <v>3668</v>
      </c>
      <c r="S40" s="174" t="s">
        <v>34</v>
      </c>
      <c r="T40" s="192">
        <v>0.24</v>
      </c>
      <c r="U40" s="174" t="s">
        <v>3669</v>
      </c>
      <c r="V40" s="191">
        <v>7.9500000000000001E-2</v>
      </c>
      <c r="W40" s="174"/>
      <c r="X40" s="174"/>
      <c r="Y40" s="195"/>
      <c r="Z40" s="196">
        <v>7.2099999999999997E-2</v>
      </c>
      <c r="AA40" s="174" t="s">
        <v>4603</v>
      </c>
      <c r="AB40" s="199" t="s">
        <v>258</v>
      </c>
      <c r="AC40" s="174"/>
      <c r="AD40" s="192"/>
      <c r="AE40" s="196"/>
      <c r="AF40" s="174" t="s">
        <v>2973</v>
      </c>
      <c r="AG40" s="174"/>
      <c r="AH40" s="174"/>
      <c r="AI40" s="174"/>
      <c r="AJ40" s="174" t="s">
        <v>252</v>
      </c>
      <c r="AK40" s="174" t="s">
        <v>2908</v>
      </c>
      <c r="AL40" s="174"/>
      <c r="AM40" s="174" t="s">
        <v>2909</v>
      </c>
      <c r="AN40" s="190" t="s">
        <v>2911</v>
      </c>
      <c r="AO40" s="174"/>
      <c r="AP40" s="191"/>
      <c r="AQ40" s="192">
        <v>280774.19</v>
      </c>
      <c r="AR40" s="197">
        <v>100.22</v>
      </c>
      <c r="AS40" s="198">
        <v>1</v>
      </c>
      <c r="AT40" s="192">
        <v>281.392</v>
      </c>
      <c r="AU40" s="192">
        <v>281.392</v>
      </c>
      <c r="AV40" s="174"/>
      <c r="AW40" s="174"/>
      <c r="AX40" s="199"/>
      <c r="AY40" s="174" t="s">
        <v>36</v>
      </c>
      <c r="AZ40" s="196">
        <v>0.45163373912009902</v>
      </c>
      <c r="BA40" s="196">
        <v>9.0209403975065403E-4</v>
      </c>
    </row>
    <row r="41" spans="1:53" x14ac:dyDescent="0.2">
      <c r="A41" s="174">
        <v>11389</v>
      </c>
      <c r="B41" s="174">
        <v>11392</v>
      </c>
      <c r="C41" s="175"/>
      <c r="D41" s="182"/>
      <c r="E41" s="174"/>
      <c r="F41" s="174">
        <v>29994530</v>
      </c>
      <c r="G41" s="174" t="s">
        <v>3666</v>
      </c>
      <c r="H41" s="174" t="s">
        <v>3671</v>
      </c>
      <c r="I41" s="174" t="s">
        <v>94</v>
      </c>
      <c r="J41" s="174"/>
      <c r="K41" s="174" t="s">
        <v>323</v>
      </c>
      <c r="L41" s="174" t="s">
        <v>252</v>
      </c>
      <c r="M41" s="174" t="s">
        <v>252</v>
      </c>
      <c r="N41" s="174"/>
      <c r="O41" s="190" t="s">
        <v>3673</v>
      </c>
      <c r="P41" s="182" t="s">
        <v>296</v>
      </c>
      <c r="Q41" s="174" t="s">
        <v>296</v>
      </c>
      <c r="R41" s="174" t="s">
        <v>3668</v>
      </c>
      <c r="S41" s="174" t="s">
        <v>192</v>
      </c>
      <c r="T41" s="192">
        <v>0.72</v>
      </c>
      <c r="U41" s="174" t="s">
        <v>3669</v>
      </c>
      <c r="V41" s="191">
        <v>0.06</v>
      </c>
      <c r="W41" s="174"/>
      <c r="X41" s="174"/>
      <c r="Y41" s="195"/>
      <c r="Z41" s="196">
        <v>6.0999999999999999E-2</v>
      </c>
      <c r="AA41" s="174" t="s">
        <v>3674</v>
      </c>
      <c r="AB41" s="199" t="s">
        <v>258</v>
      </c>
      <c r="AC41" s="174"/>
      <c r="AD41" s="192"/>
      <c r="AE41" s="196"/>
      <c r="AF41" s="174" t="s">
        <v>2973</v>
      </c>
      <c r="AG41" s="174"/>
      <c r="AH41" s="174"/>
      <c r="AI41" s="174"/>
      <c r="AJ41" s="174" t="s">
        <v>252</v>
      </c>
      <c r="AK41" s="174" t="s">
        <v>2908</v>
      </c>
      <c r="AL41" s="174"/>
      <c r="AM41" s="174" t="s">
        <v>2909</v>
      </c>
      <c r="AN41" s="190" t="s">
        <v>2911</v>
      </c>
      <c r="AO41" s="174"/>
      <c r="AP41" s="191"/>
      <c r="AQ41" s="192">
        <v>82500</v>
      </c>
      <c r="AR41" s="197">
        <v>102.97</v>
      </c>
      <c r="AS41" s="198">
        <v>4.0218999999999996</v>
      </c>
      <c r="AT41" s="192">
        <v>341.661</v>
      </c>
      <c r="AU41" s="192">
        <v>84.95</v>
      </c>
      <c r="AV41" s="174"/>
      <c r="AW41" s="174"/>
      <c r="AX41" s="199"/>
      <c r="AY41" s="174" t="s">
        <v>36</v>
      </c>
      <c r="AZ41" s="196">
        <v>0.54836626087990104</v>
      </c>
      <c r="BA41" s="196">
        <v>1.09530775203791E-3</v>
      </c>
    </row>
    <row r="42" spans="1:53" x14ac:dyDescent="0.2">
      <c r="A42" s="174">
        <v>11389</v>
      </c>
      <c r="B42" s="174">
        <v>11394</v>
      </c>
      <c r="C42" s="175"/>
      <c r="D42" s="182"/>
      <c r="E42" s="174"/>
      <c r="F42" s="182">
        <v>91000050</v>
      </c>
      <c r="G42" s="174" t="s">
        <v>3666</v>
      </c>
      <c r="H42" s="174"/>
      <c r="I42" s="174" t="s">
        <v>30</v>
      </c>
      <c r="J42" s="174"/>
      <c r="K42" s="174" t="s">
        <v>251</v>
      </c>
      <c r="L42" s="174" t="s">
        <v>252</v>
      </c>
      <c r="M42" s="174" t="s">
        <v>370</v>
      </c>
      <c r="N42" s="182"/>
      <c r="O42" s="190" t="s">
        <v>3667</v>
      </c>
      <c r="P42" s="174" t="s">
        <v>339</v>
      </c>
      <c r="Q42" s="174" t="s">
        <v>254</v>
      </c>
      <c r="R42" s="174" t="s">
        <v>3668</v>
      </c>
      <c r="S42" s="174" t="s">
        <v>34</v>
      </c>
      <c r="T42" s="192">
        <v>0.24</v>
      </c>
      <c r="U42" s="174" t="s">
        <v>3669</v>
      </c>
      <c r="V42" s="191">
        <v>7.9500000000000001E-2</v>
      </c>
      <c r="W42" s="174"/>
      <c r="X42" s="174"/>
      <c r="Y42" s="195"/>
      <c r="Z42" s="196">
        <v>7.2099999999999997E-2</v>
      </c>
      <c r="AA42" s="174" t="s">
        <v>4603</v>
      </c>
      <c r="AB42" s="199" t="s">
        <v>258</v>
      </c>
      <c r="AC42" s="174"/>
      <c r="AD42" s="192"/>
      <c r="AE42" s="196"/>
      <c r="AF42" s="174" t="s">
        <v>2973</v>
      </c>
      <c r="AG42" s="174"/>
      <c r="AH42" s="174"/>
      <c r="AI42" s="174"/>
      <c r="AJ42" s="174" t="s">
        <v>252</v>
      </c>
      <c r="AK42" s="174" t="s">
        <v>2908</v>
      </c>
      <c r="AL42" s="174"/>
      <c r="AM42" s="174" t="s">
        <v>2909</v>
      </c>
      <c r="AN42" s="190" t="s">
        <v>2911</v>
      </c>
      <c r="AO42" s="174"/>
      <c r="AP42" s="191"/>
      <c r="AQ42" s="192">
        <v>487225.81</v>
      </c>
      <c r="AR42" s="197">
        <v>100.22</v>
      </c>
      <c r="AS42" s="198">
        <v>1</v>
      </c>
      <c r="AT42" s="192">
        <v>488.298</v>
      </c>
      <c r="AU42" s="192">
        <v>488.298</v>
      </c>
      <c r="AV42" s="174"/>
      <c r="AW42" s="174"/>
      <c r="AX42" s="199"/>
      <c r="AY42" s="174" t="s">
        <v>36</v>
      </c>
      <c r="AZ42" s="196">
        <v>0.41677121151780899</v>
      </c>
      <c r="BA42" s="196">
        <v>1.80454735457267E-4</v>
      </c>
    </row>
    <row r="43" spans="1:53" x14ac:dyDescent="0.2">
      <c r="A43" s="174">
        <v>11389</v>
      </c>
      <c r="B43" s="174">
        <v>11394</v>
      </c>
      <c r="C43" s="175"/>
      <c r="D43" s="182"/>
      <c r="E43" s="174"/>
      <c r="F43" s="174">
        <v>29994530</v>
      </c>
      <c r="G43" s="174" t="s">
        <v>3666</v>
      </c>
      <c r="H43" s="174" t="s">
        <v>3671</v>
      </c>
      <c r="I43" s="174" t="s">
        <v>94</v>
      </c>
      <c r="J43" s="174"/>
      <c r="K43" s="174" t="s">
        <v>323</v>
      </c>
      <c r="L43" s="174" t="s">
        <v>252</v>
      </c>
      <c r="M43" s="174" t="s">
        <v>252</v>
      </c>
      <c r="N43" s="174"/>
      <c r="O43" s="190" t="s">
        <v>3673</v>
      </c>
      <c r="P43" s="182" t="s">
        <v>296</v>
      </c>
      <c r="Q43" s="174" t="s">
        <v>296</v>
      </c>
      <c r="R43" s="174" t="s">
        <v>3668</v>
      </c>
      <c r="S43" s="174" t="s">
        <v>192</v>
      </c>
      <c r="T43" s="192">
        <v>0.72</v>
      </c>
      <c r="U43" s="174" t="s">
        <v>3669</v>
      </c>
      <c r="V43" s="191">
        <v>0.06</v>
      </c>
      <c r="W43" s="174"/>
      <c r="X43" s="174"/>
      <c r="Y43" s="195"/>
      <c r="Z43" s="196">
        <v>6.0999999999999999E-2</v>
      </c>
      <c r="AA43" s="174" t="s">
        <v>3674</v>
      </c>
      <c r="AB43" s="199" t="s">
        <v>258</v>
      </c>
      <c r="AC43" s="174"/>
      <c r="AD43" s="192"/>
      <c r="AE43" s="196"/>
      <c r="AF43" s="174" t="s">
        <v>2973</v>
      </c>
      <c r="AG43" s="174"/>
      <c r="AH43" s="174"/>
      <c r="AI43" s="174"/>
      <c r="AJ43" s="174" t="s">
        <v>252</v>
      </c>
      <c r="AK43" s="174" t="s">
        <v>2908</v>
      </c>
      <c r="AL43" s="174"/>
      <c r="AM43" s="174" t="s">
        <v>2909</v>
      </c>
      <c r="AN43" s="190" t="s">
        <v>2911</v>
      </c>
      <c r="AO43" s="174"/>
      <c r="AP43" s="191"/>
      <c r="AQ43" s="192">
        <v>165000</v>
      </c>
      <c r="AR43" s="197">
        <v>102.97</v>
      </c>
      <c r="AS43" s="198">
        <v>4.0218999999999996</v>
      </c>
      <c r="AT43" s="192">
        <v>683.32299999999998</v>
      </c>
      <c r="AU43" s="192">
        <v>169.9</v>
      </c>
      <c r="AV43" s="174"/>
      <c r="AW43" s="174"/>
      <c r="AX43" s="199"/>
      <c r="AY43" s="174" t="s">
        <v>36</v>
      </c>
      <c r="AZ43" s="196">
        <v>0.58322878848219095</v>
      </c>
      <c r="BA43" s="196">
        <v>2.5252799096493999E-4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20" xr:uid="{CFB3157B-6311-464C-A317-F8585C3A3039}">
      <formula1>Industry_sectors</formula1>
    </dataValidation>
    <dataValidation type="list" allowBlank="1" showInputMessage="1" showErrorMessage="1" sqref="L2:L20" xr:uid="{93D86BD5-B2F9-49D0-B767-FFDBB1BB0291}">
      <formula1>Holding_interest</formula1>
    </dataValidation>
    <dataValidation type="list" allowBlank="1" showInputMessage="1" showErrorMessage="1" sqref="Q2:Q20 P3 P5 P7:P9 P11 P13:P17 P19:P21 P23:P25 P27:P31 P33:P35 P37 P39 P41 P43" xr:uid="{0945C11B-82D3-4A86-A4C0-601B8D6A4510}">
      <formula1>Rating_Agency</formula1>
    </dataValidation>
    <dataValidation type="list" allowBlank="1" showInputMessage="1" showErrorMessage="1" sqref="M2:M20" xr:uid="{3B328C2A-6427-4164-8C65-DD8B4E9CE713}">
      <formula1>Consortium</formula1>
    </dataValidation>
    <dataValidation type="list" allowBlank="1" showInputMessage="1" showErrorMessage="1" sqref="W2:W20" xr:uid="{3BB15E92-494D-4012-99E4-A5007C7D6970}">
      <formula1>Linked_Type</formula1>
    </dataValidation>
    <dataValidation type="list" allowBlank="1" showInputMessage="1" showErrorMessage="1" sqref="AC2:AC20" xr:uid="{ADF33F4E-0600-4EBC-9A6D-27569156AC40}">
      <formula1>Type_of_Security</formula1>
    </dataValidation>
    <dataValidation type="list" allowBlank="1" showInputMessage="1" showErrorMessage="1" sqref="AM2:AM20" xr:uid="{FE67C68D-2A22-436B-A1B4-9CFC1EA864C4}">
      <formula1>Dependence_Independence</formula1>
    </dataValidation>
    <dataValidation type="list" allowBlank="1" showInputMessage="1" showErrorMessage="1" sqref="J2:J20" xr:uid="{1B49D4C2-0DC5-442F-9375-5158939A341B}">
      <formula1>Country_list</formula1>
    </dataValidation>
    <dataValidation type="list" allowBlank="1" showInputMessage="1" showErrorMessage="1" sqref="AH2:AH20" xr:uid="{1C15E1B2-6A44-492F-980B-2DD953C59F5C}">
      <formula1>Amoritization</formula1>
    </dataValidation>
    <dataValidation type="list" allowBlank="1" showInputMessage="1" showErrorMessage="1" sqref="U2:U20" xr:uid="{D57ED341-29F2-4DDD-B06C-0FF7E2B09AD2}">
      <formula1>Type_of_Interest_Rate</formula1>
    </dataValidation>
    <dataValidation type="list" allowBlank="1" showInputMessage="1" showErrorMessage="1" sqref="AK2:AK20" xr:uid="{5A999EDB-1441-4025-B4D8-FDACFAB45C81}">
      <formula1>Valuation_Loans</formula1>
    </dataValidation>
    <dataValidation type="list" allowBlank="1" showInputMessage="1" showErrorMessage="1" sqref="X2:X20" xr:uid="{59C6C70A-BB44-4965-81E4-309C0FA16970}">
      <formula1>Underlying_Interest_Rates</formula1>
    </dataValidation>
    <dataValidation type="list" allowBlank="1" showInputMessage="1" showErrorMessage="1" sqref="AB2:AB20" xr:uid="{ED870501-E9A8-4DC5-A7B5-C6335911FA62}">
      <formula1>Subordination_Risk</formula1>
    </dataValidation>
    <dataValidation type="list" allowBlank="1" showInputMessage="1" showErrorMessage="1" sqref="AX2:AX20" xr:uid="{401BDC58-13B4-4E86-9AC8-4CFB336ABD0A}">
      <formula1>Yes_No_Bad_Debt</formula1>
    </dataValidation>
    <dataValidation type="list" allowBlank="1" showInputMessage="1" showErrorMessage="1" sqref="AG2:AG20" xr:uid="{35A78045-E1D1-485A-9848-38AFCF77751A}">
      <formula1>Recourse_Nonrecourse</formula1>
    </dataValidation>
    <dataValidation type="list" allowBlank="1" showInputMessage="1" showErrorMessage="1" sqref="AJ2:AJ20" xr:uid="{CC1997A4-2D27-4141-A7AE-73CF53A15DA2}">
      <formula1>Repayment_Rights</formula1>
    </dataValidation>
    <dataValidation type="list" allowBlank="1" showInputMessage="1" showErrorMessage="1" sqref="D2:D43" xr:uid="{54F3E374-8728-4C59-9E9E-45FD941DABCA}">
      <formula1>issuer_number_loan</formula1>
    </dataValidation>
    <dataValidation type="list" allowBlank="1" showInputMessage="1" showErrorMessage="1" sqref="H2:H20" xr:uid="{EE022070-6E5A-4A70-B3A6-01A558FA2709}">
      <formula1>real_estate_loans</formula1>
    </dataValidation>
    <dataValidation type="list" allowBlank="1" showInputMessage="1" showErrorMessage="1" sqref="I2:I20" xr:uid="{5D45694C-3ADC-477E-B701-D590AA232EE2}">
      <formula1>israel_abroad</formula1>
    </dataValidation>
    <dataValidation type="list" allowBlank="1" showInputMessage="1" showErrorMessage="1" sqref="AY2:AY20" xr:uid="{47FF9746-6AC7-4E2E-B07C-634C40B8A41C}">
      <formula1 xml:space="preserve"> In_the_books</formula1>
    </dataValidation>
    <dataValidation type="list" allowBlank="1" showInputMessage="1" showErrorMessage="1" sqref="R2:R20" xr:uid="{DEF8EBA7-6C56-4DB4-8556-99DFCDA103F0}">
      <formula1>what_is_rated_loans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47"/>
  <sheetViews>
    <sheetView rightToLeft="1" topLeftCell="K1" workbookViewId="0">
      <selection activeCell="W21" sqref="W21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23" width="11.625" style="2" customWidth="1"/>
    <col min="24" max="24" width="11.625" style="231" customWidth="1"/>
    <col min="25" max="25" width="11.6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31" width="9" style="2" hidden="1" customWidth="1"/>
    <col min="32" max="16384" width="9" style="2" hidden="1"/>
  </cols>
  <sheetData>
    <row r="1" spans="1:30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239</v>
      </c>
      <c r="M1" s="13" t="s">
        <v>2820</v>
      </c>
      <c r="N1" s="157" t="s">
        <v>2891</v>
      </c>
      <c r="O1" s="13" t="s">
        <v>9</v>
      </c>
      <c r="P1" s="13" t="s">
        <v>10</v>
      </c>
      <c r="Q1" s="13" t="s">
        <v>240</v>
      </c>
      <c r="R1" s="13" t="s">
        <v>11</v>
      </c>
      <c r="S1" s="13" t="s">
        <v>12</v>
      </c>
      <c r="T1" s="144" t="s">
        <v>14</v>
      </c>
      <c r="U1" s="144" t="s">
        <v>15</v>
      </c>
      <c r="V1" s="13" t="s">
        <v>2897</v>
      </c>
      <c r="W1" s="13" t="s">
        <v>2898</v>
      </c>
      <c r="X1" s="229" t="s">
        <v>2900</v>
      </c>
      <c r="Y1" s="13" t="s">
        <v>17</v>
      </c>
      <c r="Z1" s="142" t="s">
        <v>18</v>
      </c>
      <c r="AA1" s="148" t="s">
        <v>19</v>
      </c>
      <c r="AB1" s="13" t="s">
        <v>20</v>
      </c>
      <c r="AC1" s="144" t="s">
        <v>24</v>
      </c>
      <c r="AD1" s="144" t="s">
        <v>25</v>
      </c>
    </row>
    <row r="2" spans="1:30" x14ac:dyDescent="0.2">
      <c r="A2" s="14">
        <v>1035</v>
      </c>
      <c r="B2" s="14">
        <v>1036</v>
      </c>
      <c r="C2" s="14" t="s">
        <v>3687</v>
      </c>
      <c r="D2" s="14" t="s">
        <v>3688</v>
      </c>
      <c r="E2" s="12" t="s">
        <v>247</v>
      </c>
      <c r="F2" s="14" t="s">
        <v>3689</v>
      </c>
      <c r="G2" s="14" t="s">
        <v>3690</v>
      </c>
      <c r="H2" s="14" t="s">
        <v>33</v>
      </c>
      <c r="I2" s="14" t="s">
        <v>2878</v>
      </c>
      <c r="J2" s="12" t="s">
        <v>30</v>
      </c>
      <c r="K2" s="12" t="s">
        <v>30</v>
      </c>
      <c r="L2" s="14" t="s">
        <v>252</v>
      </c>
      <c r="M2" s="15" t="s">
        <v>3691</v>
      </c>
      <c r="N2" s="158" t="s">
        <v>3692</v>
      </c>
      <c r="O2" s="14" t="s">
        <v>296</v>
      </c>
      <c r="P2" s="14" t="s">
        <v>296</v>
      </c>
      <c r="Q2" s="14" t="s">
        <v>296</v>
      </c>
      <c r="R2" s="12" t="s">
        <v>34</v>
      </c>
      <c r="S2" s="139">
        <v>0.68</v>
      </c>
      <c r="T2" s="154">
        <v>5.8999999999999997E-2</v>
      </c>
      <c r="U2" s="154">
        <v>8.3500000000000005E-2</v>
      </c>
      <c r="V2" s="14" t="s">
        <v>2908</v>
      </c>
      <c r="W2" s="14" t="s">
        <v>2909</v>
      </c>
      <c r="X2" s="230" t="s">
        <v>2911</v>
      </c>
      <c r="Y2" s="139">
        <v>3011646.3</v>
      </c>
      <c r="Z2" s="155">
        <v>1</v>
      </c>
      <c r="AA2" s="153">
        <v>110.19</v>
      </c>
      <c r="AB2" s="139">
        <v>3318.5329999999999</v>
      </c>
      <c r="AC2" s="154">
        <v>0.99945563849115104</v>
      </c>
      <c r="AD2" s="154">
        <v>6.4145063006987703E-4</v>
      </c>
    </row>
    <row r="3" spans="1:30" x14ac:dyDescent="0.2">
      <c r="A3" s="14">
        <v>1035</v>
      </c>
      <c r="B3" s="14">
        <v>1036</v>
      </c>
      <c r="C3" s="14" t="s">
        <v>2187</v>
      </c>
      <c r="D3" s="14" t="s">
        <v>2188</v>
      </c>
      <c r="E3" s="12" t="s">
        <v>247</v>
      </c>
      <c r="F3" s="14" t="s">
        <v>3693</v>
      </c>
      <c r="G3" s="14" t="s">
        <v>3694</v>
      </c>
      <c r="H3" s="14" t="s">
        <v>33</v>
      </c>
      <c r="I3" s="14" t="s">
        <v>3695</v>
      </c>
      <c r="J3" s="12" t="s">
        <v>30</v>
      </c>
      <c r="K3" s="12" t="s">
        <v>30</v>
      </c>
      <c r="L3" s="14" t="s">
        <v>252</v>
      </c>
      <c r="M3" s="15" t="s">
        <v>3696</v>
      </c>
      <c r="N3" s="158" t="s">
        <v>3697</v>
      </c>
      <c r="O3" s="14" t="s">
        <v>296</v>
      </c>
      <c r="P3" s="14" t="s">
        <v>296</v>
      </c>
      <c r="Q3" s="14" t="s">
        <v>296</v>
      </c>
      <c r="R3" s="12" t="s">
        <v>99</v>
      </c>
      <c r="S3" s="139">
        <v>0.01</v>
      </c>
      <c r="T3" s="154">
        <v>0</v>
      </c>
      <c r="U3" s="154">
        <v>1E-4</v>
      </c>
      <c r="V3" s="14" t="s">
        <v>2923</v>
      </c>
      <c r="W3" s="14" t="s">
        <v>2924</v>
      </c>
      <c r="X3" s="230">
        <v>45746</v>
      </c>
      <c r="Y3" s="139">
        <v>2951.84</v>
      </c>
      <c r="Z3" s="155">
        <v>3.718</v>
      </c>
      <c r="AA3" s="153">
        <v>16.469000000000001</v>
      </c>
      <c r="AB3" s="139">
        <v>1.8069999999999999</v>
      </c>
      <c r="AC3" s="154">
        <v>5.4436150884857096E-4</v>
      </c>
      <c r="AD3" s="154">
        <v>3.4937121707958301E-7</v>
      </c>
    </row>
    <row r="4" spans="1:30" x14ac:dyDescent="0.2">
      <c r="A4" s="14">
        <v>1035</v>
      </c>
      <c r="B4" s="14">
        <v>1037</v>
      </c>
      <c r="C4" s="14" t="s">
        <v>3687</v>
      </c>
      <c r="D4" s="14" t="s">
        <v>3688</v>
      </c>
      <c r="E4" s="12" t="s">
        <v>247</v>
      </c>
      <c r="F4" s="14" t="s">
        <v>3689</v>
      </c>
      <c r="G4" s="14" t="s">
        <v>3690</v>
      </c>
      <c r="H4" s="14" t="s">
        <v>33</v>
      </c>
      <c r="I4" s="14" t="s">
        <v>2878</v>
      </c>
      <c r="J4" s="12" t="s">
        <v>30</v>
      </c>
      <c r="K4" s="12" t="s">
        <v>30</v>
      </c>
      <c r="L4" s="14" t="s">
        <v>252</v>
      </c>
      <c r="M4" s="15" t="s">
        <v>3691</v>
      </c>
      <c r="N4" s="158" t="s">
        <v>3692</v>
      </c>
      <c r="O4" s="14" t="s">
        <v>296</v>
      </c>
      <c r="P4" s="14" t="s">
        <v>296</v>
      </c>
      <c r="Q4" s="14" t="s">
        <v>296</v>
      </c>
      <c r="R4" s="12" t="s">
        <v>34</v>
      </c>
      <c r="S4" s="139">
        <v>0.68</v>
      </c>
      <c r="T4" s="154">
        <v>5.8999999999999997E-2</v>
      </c>
      <c r="U4" s="154">
        <v>8.3500000000000005E-2</v>
      </c>
      <c r="V4" s="14" t="s">
        <v>2908</v>
      </c>
      <c r="W4" s="14" t="s">
        <v>2909</v>
      </c>
      <c r="X4" s="230" t="s">
        <v>2911</v>
      </c>
      <c r="Y4" s="139">
        <v>1388641.16</v>
      </c>
      <c r="Z4" s="155">
        <v>1</v>
      </c>
      <c r="AA4" s="153">
        <v>110.19</v>
      </c>
      <c r="AB4" s="139">
        <v>1530.144</v>
      </c>
      <c r="AC4" s="154">
        <v>0.74889066809128502</v>
      </c>
      <c r="AD4" s="154">
        <v>3.7101363102325499E-3</v>
      </c>
    </row>
    <row r="5" spans="1:30" x14ac:dyDescent="0.2">
      <c r="A5" s="14">
        <v>1035</v>
      </c>
      <c r="B5" s="14">
        <v>1037</v>
      </c>
      <c r="C5" s="14" t="s">
        <v>2187</v>
      </c>
      <c r="D5" s="14" t="s">
        <v>2188</v>
      </c>
      <c r="E5" s="12" t="s">
        <v>247</v>
      </c>
      <c r="F5" s="14" t="s">
        <v>3693</v>
      </c>
      <c r="G5" s="14" t="s">
        <v>3694</v>
      </c>
      <c r="H5" s="14" t="s">
        <v>33</v>
      </c>
      <c r="I5" s="14" t="s">
        <v>3695</v>
      </c>
      <c r="J5" s="12" t="s">
        <v>30</v>
      </c>
      <c r="K5" s="12" t="s">
        <v>30</v>
      </c>
      <c r="L5" s="14" t="s">
        <v>252</v>
      </c>
      <c r="M5" s="15" t="s">
        <v>3696</v>
      </c>
      <c r="N5" s="158" t="s">
        <v>3697</v>
      </c>
      <c r="O5" s="14" t="s">
        <v>296</v>
      </c>
      <c r="P5" s="14" t="s">
        <v>296</v>
      </c>
      <c r="Q5" s="14" t="s">
        <v>296</v>
      </c>
      <c r="R5" s="12" t="s">
        <v>99</v>
      </c>
      <c r="S5" s="139">
        <v>0.01</v>
      </c>
      <c r="T5" s="154">
        <v>0</v>
      </c>
      <c r="U5" s="154">
        <v>1E-4</v>
      </c>
      <c r="V5" s="14" t="s">
        <v>2923</v>
      </c>
      <c r="W5" s="14" t="s">
        <v>2924</v>
      </c>
      <c r="X5" s="230">
        <v>45746</v>
      </c>
      <c r="Y5" s="139">
        <v>8517.7000000000007</v>
      </c>
      <c r="Z5" s="155">
        <v>3.718</v>
      </c>
      <c r="AA5" s="153">
        <v>16.469000000000001</v>
      </c>
      <c r="AB5" s="139">
        <v>5.2160000000000002</v>
      </c>
      <c r="AC5" s="154">
        <v>2.5526176235806698E-3</v>
      </c>
      <c r="AD5" s="154">
        <v>1.26461174306311E-5</v>
      </c>
    </row>
    <row r="6" spans="1:30" x14ac:dyDescent="0.2">
      <c r="A6" s="14">
        <v>1035</v>
      </c>
      <c r="B6" s="14">
        <v>1037</v>
      </c>
      <c r="C6" s="14" t="s">
        <v>270</v>
      </c>
      <c r="D6" s="14" t="s">
        <v>271</v>
      </c>
      <c r="E6" s="12" t="s">
        <v>247</v>
      </c>
      <c r="F6" s="14" t="s">
        <v>3698</v>
      </c>
      <c r="G6" s="14" t="s">
        <v>3699</v>
      </c>
      <c r="H6" s="14" t="s">
        <v>250</v>
      </c>
      <c r="I6" s="14" t="s">
        <v>3695</v>
      </c>
      <c r="J6" s="12" t="s">
        <v>30</v>
      </c>
      <c r="K6" s="12" t="s">
        <v>30</v>
      </c>
      <c r="L6" s="14" t="s">
        <v>252</v>
      </c>
      <c r="M6" s="15" t="s">
        <v>3691</v>
      </c>
      <c r="N6" s="158" t="s">
        <v>3700</v>
      </c>
      <c r="O6" s="14" t="s">
        <v>296</v>
      </c>
      <c r="P6" s="14" t="s">
        <v>296</v>
      </c>
      <c r="Q6" s="14" t="s">
        <v>296</v>
      </c>
      <c r="R6" s="12" t="s">
        <v>34</v>
      </c>
      <c r="S6" s="139">
        <v>1.64</v>
      </c>
      <c r="T6" s="154">
        <v>6.8000000000000005E-2</v>
      </c>
      <c r="U6" s="154">
        <v>6.1499999999999999E-2</v>
      </c>
      <c r="V6" s="14" t="s">
        <v>2908</v>
      </c>
      <c r="W6" s="14" t="s">
        <v>2909</v>
      </c>
      <c r="X6" s="230" t="s">
        <v>2911</v>
      </c>
      <c r="Y6" s="139">
        <v>81048.11</v>
      </c>
      <c r="Z6" s="155">
        <v>1</v>
      </c>
      <c r="AA6" s="153">
        <v>100.95</v>
      </c>
      <c r="AB6" s="139">
        <v>81.817999999999998</v>
      </c>
      <c r="AC6" s="154">
        <v>4.0043812305577298E-2</v>
      </c>
      <c r="AD6" s="154">
        <v>1.9838410113150201E-4</v>
      </c>
    </row>
    <row r="7" spans="1:30" x14ac:dyDescent="0.2">
      <c r="A7" s="14">
        <v>1035</v>
      </c>
      <c r="B7" s="14">
        <v>1037</v>
      </c>
      <c r="C7" s="14" t="s">
        <v>270</v>
      </c>
      <c r="D7" s="14" t="s">
        <v>271</v>
      </c>
      <c r="E7" s="12" t="s">
        <v>247</v>
      </c>
      <c r="F7" s="14" t="s">
        <v>3701</v>
      </c>
      <c r="G7" s="14" t="s">
        <v>3702</v>
      </c>
      <c r="H7" s="14" t="s">
        <v>250</v>
      </c>
      <c r="I7" s="14" t="s">
        <v>3695</v>
      </c>
      <c r="J7" s="12" t="s">
        <v>30</v>
      </c>
      <c r="K7" s="12" t="s">
        <v>30</v>
      </c>
      <c r="L7" s="14" t="s">
        <v>252</v>
      </c>
      <c r="M7" s="15" t="s">
        <v>190</v>
      </c>
      <c r="N7" s="158" t="s">
        <v>3703</v>
      </c>
      <c r="O7" s="14" t="s">
        <v>296</v>
      </c>
      <c r="P7" s="14" t="s">
        <v>296</v>
      </c>
      <c r="Q7" s="14" t="s">
        <v>296</v>
      </c>
      <c r="R7" s="12" t="s">
        <v>34</v>
      </c>
      <c r="S7" s="139">
        <v>4.17</v>
      </c>
      <c r="T7" s="154">
        <v>3.6900000000000002E-2</v>
      </c>
      <c r="U7" s="154">
        <v>3.7199999999999997E-2</v>
      </c>
      <c r="V7" s="14" t="s">
        <v>2908</v>
      </c>
      <c r="W7" s="14" t="s">
        <v>2909</v>
      </c>
      <c r="X7" s="230" t="s">
        <v>2911</v>
      </c>
      <c r="Y7" s="139">
        <v>424085.63</v>
      </c>
      <c r="Z7" s="155">
        <v>1</v>
      </c>
      <c r="AA7" s="153">
        <v>100.46</v>
      </c>
      <c r="AB7" s="139">
        <v>426.036</v>
      </c>
      <c r="AC7" s="154">
        <v>0.20851290197955699</v>
      </c>
      <c r="AD7" s="154">
        <v>1.0330096524744201E-3</v>
      </c>
    </row>
    <row r="8" spans="1:30" x14ac:dyDescent="0.2">
      <c r="A8" s="14">
        <v>1035</v>
      </c>
      <c r="B8" s="14">
        <v>9939</v>
      </c>
      <c r="C8" s="14" t="s">
        <v>3687</v>
      </c>
      <c r="D8" s="14" t="s">
        <v>3688</v>
      </c>
      <c r="E8" s="12" t="s">
        <v>247</v>
      </c>
      <c r="F8" s="14" t="s">
        <v>3689</v>
      </c>
      <c r="G8" s="14" t="s">
        <v>3690</v>
      </c>
      <c r="H8" s="14" t="s">
        <v>33</v>
      </c>
      <c r="I8" s="14" t="s">
        <v>2878</v>
      </c>
      <c r="J8" s="12" t="s">
        <v>30</v>
      </c>
      <c r="K8" s="12" t="s">
        <v>30</v>
      </c>
      <c r="L8" s="14" t="s">
        <v>252</v>
      </c>
      <c r="M8" s="15" t="s">
        <v>3691</v>
      </c>
      <c r="N8" s="158" t="s">
        <v>3692</v>
      </c>
      <c r="O8" s="14" t="s">
        <v>296</v>
      </c>
      <c r="P8" s="14" t="s">
        <v>296</v>
      </c>
      <c r="Q8" s="14" t="s">
        <v>296</v>
      </c>
      <c r="R8" s="12" t="s">
        <v>34</v>
      </c>
      <c r="S8" s="139">
        <v>0.68</v>
      </c>
      <c r="T8" s="154">
        <v>5.8999999999999997E-2</v>
      </c>
      <c r="U8" s="154">
        <v>8.3500000000000005E-2</v>
      </c>
      <c r="V8" s="14" t="s">
        <v>2908</v>
      </c>
      <c r="W8" s="14" t="s">
        <v>2909</v>
      </c>
      <c r="X8" s="230" t="s">
        <v>2911</v>
      </c>
      <c r="Y8" s="139">
        <v>6334290.3499999996</v>
      </c>
      <c r="Z8" s="155">
        <v>1</v>
      </c>
      <c r="AA8" s="153">
        <v>110.19</v>
      </c>
      <c r="AB8" s="139">
        <v>6979.7550000000001</v>
      </c>
      <c r="AC8" s="154">
        <v>0.82192908672336595</v>
      </c>
      <c r="AD8" s="154">
        <v>1.7460227796896901E-3</v>
      </c>
    </row>
    <row r="9" spans="1:30" x14ac:dyDescent="0.2">
      <c r="A9" s="14">
        <v>1035</v>
      </c>
      <c r="B9" s="14">
        <v>9939</v>
      </c>
      <c r="C9" s="14" t="s">
        <v>2187</v>
      </c>
      <c r="D9" s="14" t="s">
        <v>2188</v>
      </c>
      <c r="E9" s="12" t="s">
        <v>247</v>
      </c>
      <c r="F9" s="14" t="s">
        <v>3693</v>
      </c>
      <c r="G9" s="14" t="s">
        <v>3694</v>
      </c>
      <c r="H9" s="14" t="s">
        <v>33</v>
      </c>
      <c r="I9" s="14" t="s">
        <v>3695</v>
      </c>
      <c r="J9" s="12" t="s">
        <v>30</v>
      </c>
      <c r="K9" s="12" t="s">
        <v>30</v>
      </c>
      <c r="L9" s="14" t="s">
        <v>252</v>
      </c>
      <c r="M9" s="15" t="s">
        <v>3696</v>
      </c>
      <c r="N9" s="158" t="s">
        <v>3697</v>
      </c>
      <c r="O9" s="14" t="s">
        <v>296</v>
      </c>
      <c r="P9" s="14" t="s">
        <v>296</v>
      </c>
      <c r="Q9" s="14" t="s">
        <v>296</v>
      </c>
      <c r="R9" s="12" t="s">
        <v>99</v>
      </c>
      <c r="S9" s="139">
        <v>0.01</v>
      </c>
      <c r="T9" s="154">
        <v>0</v>
      </c>
      <c r="U9" s="154">
        <v>1E-4</v>
      </c>
      <c r="V9" s="14" t="s">
        <v>2923</v>
      </c>
      <c r="W9" s="14" t="s">
        <v>2924</v>
      </c>
      <c r="X9" s="230">
        <v>45746</v>
      </c>
      <c r="Y9" s="139">
        <v>10925.63</v>
      </c>
      <c r="Z9" s="155">
        <v>3.718</v>
      </c>
      <c r="AA9" s="153">
        <v>16.469000000000001</v>
      </c>
      <c r="AB9" s="139">
        <v>6.69</v>
      </c>
      <c r="AC9" s="154">
        <v>7.8780350816345902E-4</v>
      </c>
      <c r="AD9" s="154">
        <v>1.6735298621154699E-6</v>
      </c>
    </row>
    <row r="10" spans="1:30" x14ac:dyDescent="0.2">
      <c r="A10" s="14">
        <v>1035</v>
      </c>
      <c r="B10" s="14">
        <v>9939</v>
      </c>
      <c r="C10" s="14" t="s">
        <v>270</v>
      </c>
      <c r="D10" s="14" t="s">
        <v>271</v>
      </c>
      <c r="E10" s="12" t="s">
        <v>247</v>
      </c>
      <c r="F10" s="14" t="s">
        <v>3698</v>
      </c>
      <c r="G10" s="14" t="s">
        <v>3699</v>
      </c>
      <c r="H10" s="14" t="s">
        <v>250</v>
      </c>
      <c r="I10" s="14" t="s">
        <v>3695</v>
      </c>
      <c r="J10" s="12" t="s">
        <v>30</v>
      </c>
      <c r="K10" s="12" t="s">
        <v>30</v>
      </c>
      <c r="L10" s="14" t="s">
        <v>252</v>
      </c>
      <c r="M10" s="15" t="s">
        <v>3691</v>
      </c>
      <c r="N10" s="158" t="s">
        <v>3700</v>
      </c>
      <c r="O10" s="14" t="s">
        <v>296</v>
      </c>
      <c r="P10" s="14" t="s">
        <v>296</v>
      </c>
      <c r="Q10" s="14" t="s">
        <v>296</v>
      </c>
      <c r="R10" s="12" t="s">
        <v>34</v>
      </c>
      <c r="S10" s="139">
        <v>1.64</v>
      </c>
      <c r="T10" s="154">
        <v>6.8000000000000005E-2</v>
      </c>
      <c r="U10" s="154">
        <v>6.1499999999999999E-2</v>
      </c>
      <c r="V10" s="14" t="s">
        <v>2908</v>
      </c>
      <c r="W10" s="14" t="s">
        <v>2909</v>
      </c>
      <c r="X10" s="230" t="s">
        <v>2911</v>
      </c>
      <c r="Y10" s="139">
        <v>162958.46</v>
      </c>
      <c r="Z10" s="155">
        <v>1</v>
      </c>
      <c r="AA10" s="153">
        <v>100.95</v>
      </c>
      <c r="AB10" s="139">
        <v>164.50700000000001</v>
      </c>
      <c r="AC10" s="154">
        <v>1.9372132690953899E-2</v>
      </c>
      <c r="AD10" s="154">
        <v>4.1152193681838798E-5</v>
      </c>
    </row>
    <row r="11" spans="1:30" x14ac:dyDescent="0.2">
      <c r="A11" s="14">
        <v>1035</v>
      </c>
      <c r="B11" s="14">
        <v>9939</v>
      </c>
      <c r="C11" s="14" t="s">
        <v>270</v>
      </c>
      <c r="D11" s="14" t="s">
        <v>271</v>
      </c>
      <c r="E11" s="12" t="s">
        <v>247</v>
      </c>
      <c r="F11" s="14" t="s">
        <v>3701</v>
      </c>
      <c r="G11" s="14" t="s">
        <v>3702</v>
      </c>
      <c r="H11" s="14" t="s">
        <v>250</v>
      </c>
      <c r="I11" s="14" t="s">
        <v>3695</v>
      </c>
      <c r="J11" s="12" t="s">
        <v>30</v>
      </c>
      <c r="K11" s="12" t="s">
        <v>30</v>
      </c>
      <c r="L11" s="14" t="s">
        <v>252</v>
      </c>
      <c r="M11" s="15" t="s">
        <v>190</v>
      </c>
      <c r="N11" s="158" t="s">
        <v>3703</v>
      </c>
      <c r="O11" s="14" t="s">
        <v>296</v>
      </c>
      <c r="P11" s="14" t="s">
        <v>296</v>
      </c>
      <c r="Q11" s="14" t="s">
        <v>296</v>
      </c>
      <c r="R11" s="12" t="s">
        <v>34</v>
      </c>
      <c r="S11" s="139">
        <v>4.17</v>
      </c>
      <c r="T11" s="154">
        <v>3.6900000000000002E-2</v>
      </c>
      <c r="U11" s="154">
        <v>3.7199999999999997E-2</v>
      </c>
      <c r="V11" s="14" t="s">
        <v>2908</v>
      </c>
      <c r="W11" s="14" t="s">
        <v>2909</v>
      </c>
      <c r="X11" s="230" t="s">
        <v>2911</v>
      </c>
      <c r="Y11" s="139">
        <v>1334826.8899999999</v>
      </c>
      <c r="Z11" s="155">
        <v>1</v>
      </c>
      <c r="AA11" s="153">
        <v>100.46</v>
      </c>
      <c r="AB11" s="139">
        <v>1340.9670000000001</v>
      </c>
      <c r="AC11" s="154">
        <v>0.157910977077516</v>
      </c>
      <c r="AD11" s="154">
        <v>3.35450062047988E-4</v>
      </c>
    </row>
    <row r="12" spans="1:30" x14ac:dyDescent="0.2">
      <c r="A12" s="14">
        <v>1035</v>
      </c>
      <c r="B12" s="14">
        <v>9940</v>
      </c>
      <c r="C12" s="14" t="s">
        <v>3687</v>
      </c>
      <c r="D12" s="14" t="s">
        <v>3688</v>
      </c>
      <c r="E12" s="12" t="s">
        <v>247</v>
      </c>
      <c r="F12" s="14" t="s">
        <v>3689</v>
      </c>
      <c r="G12" s="14" t="s">
        <v>3690</v>
      </c>
      <c r="H12" s="14" t="s">
        <v>33</v>
      </c>
      <c r="I12" s="14" t="s">
        <v>2878</v>
      </c>
      <c r="J12" s="12" t="s">
        <v>30</v>
      </c>
      <c r="K12" s="12" t="s">
        <v>30</v>
      </c>
      <c r="L12" s="14" t="s">
        <v>252</v>
      </c>
      <c r="M12" s="15" t="s">
        <v>3691</v>
      </c>
      <c r="N12" s="158" t="s">
        <v>3692</v>
      </c>
      <c r="O12" s="14" t="s">
        <v>296</v>
      </c>
      <c r="P12" s="14" t="s">
        <v>296</v>
      </c>
      <c r="Q12" s="14" t="s">
        <v>296</v>
      </c>
      <c r="R12" s="12" t="s">
        <v>34</v>
      </c>
      <c r="S12" s="139">
        <v>0.68</v>
      </c>
      <c r="T12" s="154">
        <v>5.8999999999999997E-2</v>
      </c>
      <c r="U12" s="154">
        <v>8.3500000000000005E-2</v>
      </c>
      <c r="V12" s="14" t="s">
        <v>2908</v>
      </c>
      <c r="W12" s="14" t="s">
        <v>2909</v>
      </c>
      <c r="X12" s="230" t="s">
        <v>2911</v>
      </c>
      <c r="Y12" s="139">
        <v>29451534</v>
      </c>
      <c r="Z12" s="155">
        <v>1</v>
      </c>
      <c r="AA12" s="153">
        <v>110.19</v>
      </c>
      <c r="AB12" s="139">
        <v>32452.645</v>
      </c>
      <c r="AC12" s="154">
        <v>0.81384859801370202</v>
      </c>
      <c r="AD12" s="154">
        <v>2.50339456462138E-3</v>
      </c>
    </row>
    <row r="13" spans="1:30" x14ac:dyDescent="0.2">
      <c r="A13" s="14">
        <v>1035</v>
      </c>
      <c r="B13" s="14">
        <v>9940</v>
      </c>
      <c r="C13" s="14" t="s">
        <v>2187</v>
      </c>
      <c r="D13" s="14" t="s">
        <v>2188</v>
      </c>
      <c r="E13" s="12" t="s">
        <v>247</v>
      </c>
      <c r="F13" s="14" t="s">
        <v>3693</v>
      </c>
      <c r="G13" s="14" t="s">
        <v>3694</v>
      </c>
      <c r="H13" s="14" t="s">
        <v>33</v>
      </c>
      <c r="I13" s="14" t="s">
        <v>3695</v>
      </c>
      <c r="J13" s="12" t="s">
        <v>30</v>
      </c>
      <c r="K13" s="12" t="s">
        <v>30</v>
      </c>
      <c r="L13" s="14" t="s">
        <v>252</v>
      </c>
      <c r="M13" s="15" t="s">
        <v>3696</v>
      </c>
      <c r="N13" s="158" t="s">
        <v>3697</v>
      </c>
      <c r="O13" s="14" t="s">
        <v>296</v>
      </c>
      <c r="P13" s="14" t="s">
        <v>296</v>
      </c>
      <c r="Q13" s="14" t="s">
        <v>296</v>
      </c>
      <c r="R13" s="12" t="s">
        <v>99</v>
      </c>
      <c r="S13" s="139">
        <v>0.01</v>
      </c>
      <c r="T13" s="154">
        <v>0</v>
      </c>
      <c r="U13" s="154">
        <v>1E-4</v>
      </c>
      <c r="V13" s="14" t="s">
        <v>2923</v>
      </c>
      <c r="W13" s="14" t="s">
        <v>2924</v>
      </c>
      <c r="X13" s="230">
        <v>45746</v>
      </c>
      <c r="Y13" s="139">
        <v>94687.77</v>
      </c>
      <c r="Z13" s="155">
        <v>3.718</v>
      </c>
      <c r="AA13" s="153">
        <v>16.469000000000001</v>
      </c>
      <c r="AB13" s="139">
        <v>57.978999999999999</v>
      </c>
      <c r="AC13" s="154">
        <v>1.4540007364448201E-3</v>
      </c>
      <c r="AD13" s="154">
        <v>4.4724996141237596E-6</v>
      </c>
    </row>
    <row r="14" spans="1:30" x14ac:dyDescent="0.2">
      <c r="A14" s="14">
        <v>1035</v>
      </c>
      <c r="B14" s="14">
        <v>9940</v>
      </c>
      <c r="C14" s="14" t="s">
        <v>270</v>
      </c>
      <c r="D14" s="14" t="s">
        <v>271</v>
      </c>
      <c r="E14" s="12" t="s">
        <v>247</v>
      </c>
      <c r="F14" s="14" t="s">
        <v>3698</v>
      </c>
      <c r="G14" s="14" t="s">
        <v>3699</v>
      </c>
      <c r="H14" s="14" t="s">
        <v>250</v>
      </c>
      <c r="I14" s="14" t="s">
        <v>3695</v>
      </c>
      <c r="J14" s="12" t="s">
        <v>30</v>
      </c>
      <c r="K14" s="12" t="s">
        <v>30</v>
      </c>
      <c r="L14" s="14" t="s">
        <v>252</v>
      </c>
      <c r="M14" s="15" t="s">
        <v>3691</v>
      </c>
      <c r="N14" s="158" t="s">
        <v>3700</v>
      </c>
      <c r="O14" s="14" t="s">
        <v>296</v>
      </c>
      <c r="P14" s="14" t="s">
        <v>296</v>
      </c>
      <c r="Q14" s="14" t="s">
        <v>296</v>
      </c>
      <c r="R14" s="12" t="s">
        <v>34</v>
      </c>
      <c r="S14" s="139">
        <v>1.64</v>
      </c>
      <c r="T14" s="154">
        <v>6.8000000000000005E-2</v>
      </c>
      <c r="U14" s="154">
        <v>6.1499999999999999E-2</v>
      </c>
      <c r="V14" s="14" t="s">
        <v>2908</v>
      </c>
      <c r="W14" s="14" t="s">
        <v>2909</v>
      </c>
      <c r="X14" s="230" t="s">
        <v>2911</v>
      </c>
      <c r="Y14" s="139">
        <v>840658.76</v>
      </c>
      <c r="Z14" s="155">
        <v>1</v>
      </c>
      <c r="AA14" s="153">
        <v>100.95</v>
      </c>
      <c r="AB14" s="139">
        <v>848.64499999999998</v>
      </c>
      <c r="AC14" s="154">
        <v>2.12823500702095E-2</v>
      </c>
      <c r="AD14" s="154">
        <v>6.5464411461988798E-5</v>
      </c>
    </row>
    <row r="15" spans="1:30" x14ac:dyDescent="0.2">
      <c r="A15" s="14">
        <v>1035</v>
      </c>
      <c r="B15" s="14">
        <v>9940</v>
      </c>
      <c r="C15" s="14" t="s">
        <v>270</v>
      </c>
      <c r="D15" s="14" t="s">
        <v>271</v>
      </c>
      <c r="E15" s="12" t="s">
        <v>247</v>
      </c>
      <c r="F15" s="14" t="s">
        <v>3701</v>
      </c>
      <c r="G15" s="14" t="s">
        <v>3702</v>
      </c>
      <c r="H15" s="14" t="s">
        <v>250</v>
      </c>
      <c r="I15" s="14" t="s">
        <v>3695</v>
      </c>
      <c r="J15" s="12" t="s">
        <v>30</v>
      </c>
      <c r="K15" s="12" t="s">
        <v>30</v>
      </c>
      <c r="L15" s="14" t="s">
        <v>252</v>
      </c>
      <c r="M15" s="15" t="s">
        <v>190</v>
      </c>
      <c r="N15" s="158" t="s">
        <v>3703</v>
      </c>
      <c r="O15" s="14" t="s">
        <v>296</v>
      </c>
      <c r="P15" s="14" t="s">
        <v>296</v>
      </c>
      <c r="Q15" s="14" t="s">
        <v>296</v>
      </c>
      <c r="R15" s="12" t="s">
        <v>34</v>
      </c>
      <c r="S15" s="139">
        <v>4.17</v>
      </c>
      <c r="T15" s="154">
        <v>3.6900000000000002E-2</v>
      </c>
      <c r="U15" s="154">
        <v>3.7199999999999997E-2</v>
      </c>
      <c r="V15" s="14" t="s">
        <v>2908</v>
      </c>
      <c r="W15" s="14" t="s">
        <v>2909</v>
      </c>
      <c r="X15" s="230" t="s">
        <v>2911</v>
      </c>
      <c r="Y15" s="139">
        <v>6486424.4500000002</v>
      </c>
      <c r="Z15" s="155">
        <v>1</v>
      </c>
      <c r="AA15" s="153">
        <v>100.46</v>
      </c>
      <c r="AB15" s="139">
        <v>6516.2619999999997</v>
      </c>
      <c r="AC15" s="154">
        <v>0.163415051179643</v>
      </c>
      <c r="AD15" s="154">
        <v>5.0266394990282402E-4</v>
      </c>
    </row>
    <row r="16" spans="1:30" x14ac:dyDescent="0.2">
      <c r="A16" s="14">
        <v>1035</v>
      </c>
      <c r="B16" s="14">
        <v>9941</v>
      </c>
      <c r="C16" s="14" t="s">
        <v>3687</v>
      </c>
      <c r="D16" s="14" t="s">
        <v>3688</v>
      </c>
      <c r="E16" s="12" t="s">
        <v>247</v>
      </c>
      <c r="F16" s="14" t="s">
        <v>3689</v>
      </c>
      <c r="G16" s="14" t="s">
        <v>3690</v>
      </c>
      <c r="H16" s="14" t="s">
        <v>33</v>
      </c>
      <c r="I16" s="14" t="s">
        <v>2878</v>
      </c>
      <c r="J16" s="12" t="s">
        <v>30</v>
      </c>
      <c r="K16" s="12" t="s">
        <v>30</v>
      </c>
      <c r="L16" s="14" t="s">
        <v>252</v>
      </c>
      <c r="M16" s="15" t="s">
        <v>3691</v>
      </c>
      <c r="N16" s="158" t="s">
        <v>3692</v>
      </c>
      <c r="O16" s="14" t="s">
        <v>296</v>
      </c>
      <c r="P16" s="14" t="s">
        <v>296</v>
      </c>
      <c r="Q16" s="14" t="s">
        <v>296</v>
      </c>
      <c r="R16" s="12" t="s">
        <v>34</v>
      </c>
      <c r="S16" s="139">
        <v>0.68</v>
      </c>
      <c r="T16" s="154">
        <v>5.8999999999999997E-2</v>
      </c>
      <c r="U16" s="154">
        <v>8.3500000000000005E-2</v>
      </c>
      <c r="V16" s="14" t="s">
        <v>2908</v>
      </c>
      <c r="W16" s="14" t="s">
        <v>2909</v>
      </c>
      <c r="X16" s="230" t="s">
        <v>2911</v>
      </c>
      <c r="Y16" s="139">
        <v>20111598.82</v>
      </c>
      <c r="Z16" s="155">
        <v>1</v>
      </c>
      <c r="AA16" s="153">
        <v>110.19</v>
      </c>
      <c r="AB16" s="139">
        <v>22160.971000000001</v>
      </c>
      <c r="AC16" s="154">
        <v>0.79844209257189402</v>
      </c>
      <c r="AD16" s="154">
        <v>2.90613634611693E-3</v>
      </c>
    </row>
    <row r="17" spans="1:30" x14ac:dyDescent="0.2">
      <c r="A17" s="14">
        <v>1035</v>
      </c>
      <c r="B17" s="14">
        <v>9941</v>
      </c>
      <c r="C17" s="14" t="s">
        <v>2187</v>
      </c>
      <c r="D17" s="14" t="s">
        <v>2188</v>
      </c>
      <c r="E17" s="12" t="s">
        <v>247</v>
      </c>
      <c r="F17" s="14" t="s">
        <v>3693</v>
      </c>
      <c r="G17" s="14" t="s">
        <v>3694</v>
      </c>
      <c r="H17" s="14" t="s">
        <v>33</v>
      </c>
      <c r="I17" s="14" t="s">
        <v>3695</v>
      </c>
      <c r="J17" s="12" t="s">
        <v>30</v>
      </c>
      <c r="K17" s="12" t="s">
        <v>30</v>
      </c>
      <c r="L17" s="14" t="s">
        <v>252</v>
      </c>
      <c r="M17" s="15" t="s">
        <v>3696</v>
      </c>
      <c r="N17" s="158" t="s">
        <v>3697</v>
      </c>
      <c r="O17" s="14" t="s">
        <v>296</v>
      </c>
      <c r="P17" s="14" t="s">
        <v>296</v>
      </c>
      <c r="Q17" s="14" t="s">
        <v>296</v>
      </c>
      <c r="R17" s="12" t="s">
        <v>99</v>
      </c>
      <c r="S17" s="139">
        <v>0.01</v>
      </c>
      <c r="T17" s="154">
        <v>0</v>
      </c>
      <c r="U17" s="154">
        <v>1E-4</v>
      </c>
      <c r="V17" s="14" t="s">
        <v>2923</v>
      </c>
      <c r="W17" s="14" t="s">
        <v>2924</v>
      </c>
      <c r="X17" s="230">
        <v>45746</v>
      </c>
      <c r="Y17" s="139">
        <v>67054.649999999994</v>
      </c>
      <c r="Z17" s="155">
        <v>3.718</v>
      </c>
      <c r="AA17" s="153">
        <v>16.469000000000001</v>
      </c>
      <c r="AB17" s="139">
        <v>41.058999999999997</v>
      </c>
      <c r="AC17" s="154">
        <v>1.4793153556871799E-3</v>
      </c>
      <c r="AD17" s="154">
        <v>5.3843505528164498E-6</v>
      </c>
    </row>
    <row r="18" spans="1:30" x14ac:dyDescent="0.2">
      <c r="A18" s="14">
        <v>1035</v>
      </c>
      <c r="B18" s="14">
        <v>9941</v>
      </c>
      <c r="C18" s="14" t="s">
        <v>270</v>
      </c>
      <c r="D18" s="14" t="s">
        <v>271</v>
      </c>
      <c r="E18" s="12" t="s">
        <v>247</v>
      </c>
      <c r="F18" s="14" t="s">
        <v>3698</v>
      </c>
      <c r="G18" s="14" t="s">
        <v>3699</v>
      </c>
      <c r="H18" s="14" t="s">
        <v>250</v>
      </c>
      <c r="I18" s="14" t="s">
        <v>3695</v>
      </c>
      <c r="J18" s="12" t="s">
        <v>30</v>
      </c>
      <c r="K18" s="12" t="s">
        <v>30</v>
      </c>
      <c r="L18" s="14" t="s">
        <v>252</v>
      </c>
      <c r="M18" s="15" t="s">
        <v>3691</v>
      </c>
      <c r="N18" s="158" t="s">
        <v>3700</v>
      </c>
      <c r="O18" s="14" t="s">
        <v>296</v>
      </c>
      <c r="P18" s="14" t="s">
        <v>296</v>
      </c>
      <c r="Q18" s="14" t="s">
        <v>296</v>
      </c>
      <c r="R18" s="12" t="s">
        <v>34</v>
      </c>
      <c r="S18" s="139">
        <v>1.64</v>
      </c>
      <c r="T18" s="154">
        <v>6.8000000000000005E-2</v>
      </c>
      <c r="U18" s="154">
        <v>6.1499999999999999E-2</v>
      </c>
      <c r="V18" s="14" t="s">
        <v>2908</v>
      </c>
      <c r="W18" s="14" t="s">
        <v>2909</v>
      </c>
      <c r="X18" s="230" t="s">
        <v>2911</v>
      </c>
      <c r="Y18" s="139">
        <v>724259.83999999997</v>
      </c>
      <c r="Z18" s="155">
        <v>1</v>
      </c>
      <c r="AA18" s="153">
        <v>100.95</v>
      </c>
      <c r="AB18" s="139">
        <v>731.14</v>
      </c>
      <c r="AC18" s="154">
        <v>2.6342401906569501E-2</v>
      </c>
      <c r="AD18" s="154">
        <v>9.5879979696596805E-5</v>
      </c>
    </row>
    <row r="19" spans="1:30" x14ac:dyDescent="0.2">
      <c r="A19" s="14">
        <v>1035</v>
      </c>
      <c r="B19" s="14">
        <v>9941</v>
      </c>
      <c r="C19" s="14" t="s">
        <v>270</v>
      </c>
      <c r="D19" s="14" t="s">
        <v>271</v>
      </c>
      <c r="E19" s="12" t="s">
        <v>247</v>
      </c>
      <c r="F19" s="14" t="s">
        <v>3701</v>
      </c>
      <c r="G19" s="14" t="s">
        <v>3702</v>
      </c>
      <c r="H19" s="14" t="s">
        <v>250</v>
      </c>
      <c r="I19" s="14" t="s">
        <v>3695</v>
      </c>
      <c r="J19" s="12" t="s">
        <v>30</v>
      </c>
      <c r="K19" s="12" t="s">
        <v>30</v>
      </c>
      <c r="L19" s="14" t="s">
        <v>252</v>
      </c>
      <c r="M19" s="15" t="s">
        <v>190</v>
      </c>
      <c r="N19" s="158" t="s">
        <v>3703</v>
      </c>
      <c r="O19" s="14" t="s">
        <v>296</v>
      </c>
      <c r="P19" s="14" t="s">
        <v>296</v>
      </c>
      <c r="Q19" s="14" t="s">
        <v>296</v>
      </c>
      <c r="R19" s="12" t="s">
        <v>34</v>
      </c>
      <c r="S19" s="139">
        <v>4.17</v>
      </c>
      <c r="T19" s="154">
        <v>3.6900000000000002E-2</v>
      </c>
      <c r="U19" s="154">
        <v>3.7199999999999997E-2</v>
      </c>
      <c r="V19" s="14" t="s">
        <v>2908</v>
      </c>
      <c r="W19" s="14" t="s">
        <v>2909</v>
      </c>
      <c r="X19" s="230" t="s">
        <v>2911</v>
      </c>
      <c r="Y19" s="139">
        <v>4800013.6900000004</v>
      </c>
      <c r="Z19" s="155">
        <v>1</v>
      </c>
      <c r="AA19" s="153">
        <v>100.46</v>
      </c>
      <c r="AB19" s="139">
        <v>4822.0940000000001</v>
      </c>
      <c r="AC19" s="154">
        <v>0.17373619016584901</v>
      </c>
      <c r="AD19" s="154">
        <v>6.3235776466957099E-4</v>
      </c>
    </row>
    <row r="20" spans="1:30" x14ac:dyDescent="0.2">
      <c r="A20" s="2">
        <v>1038</v>
      </c>
      <c r="B20" s="2">
        <v>1038</v>
      </c>
      <c r="C20" s="2" t="s">
        <v>3687</v>
      </c>
      <c r="D20" s="2" t="s">
        <v>3688</v>
      </c>
      <c r="E20" s="12" t="s">
        <v>247</v>
      </c>
      <c r="F20" s="2" t="s">
        <v>3689</v>
      </c>
      <c r="G20" s="2" t="s">
        <v>3690</v>
      </c>
      <c r="H20" s="14" t="s">
        <v>33</v>
      </c>
      <c r="I20" s="14" t="s">
        <v>2878</v>
      </c>
      <c r="J20" s="12" t="s">
        <v>30</v>
      </c>
      <c r="K20" s="12" t="s">
        <v>30</v>
      </c>
      <c r="L20" s="14" t="s">
        <v>252</v>
      </c>
      <c r="M20" s="15" t="s">
        <v>3691</v>
      </c>
      <c r="N20" s="159" t="s">
        <v>3692</v>
      </c>
      <c r="O20" s="2" t="s">
        <v>296</v>
      </c>
      <c r="P20" s="14" t="s">
        <v>296</v>
      </c>
      <c r="Q20" s="14" t="s">
        <v>296</v>
      </c>
      <c r="R20" s="2" t="s">
        <v>34</v>
      </c>
      <c r="S20" s="136">
        <v>0.68</v>
      </c>
      <c r="T20" s="145">
        <v>5.8999999999999997E-2</v>
      </c>
      <c r="U20" s="145">
        <v>8.3500000000000005E-2</v>
      </c>
      <c r="V20" s="14" t="s">
        <v>2908</v>
      </c>
      <c r="W20" s="14" t="s">
        <v>2909</v>
      </c>
      <c r="X20" s="230" t="s">
        <v>2911</v>
      </c>
      <c r="Y20" s="136">
        <v>18246689.420000002</v>
      </c>
      <c r="Z20" s="143">
        <v>1</v>
      </c>
      <c r="AA20" s="156">
        <v>110.19</v>
      </c>
      <c r="AB20" s="136">
        <v>20106.026999999998</v>
      </c>
      <c r="AC20" s="145">
        <v>0.81801939409119595</v>
      </c>
      <c r="AD20" s="145">
        <v>4.0552962128746501E-3</v>
      </c>
    </row>
    <row r="21" spans="1:30" x14ac:dyDescent="0.2">
      <c r="A21" s="2">
        <v>1038</v>
      </c>
      <c r="B21" s="2">
        <v>1038</v>
      </c>
      <c r="C21" s="2" t="s">
        <v>2187</v>
      </c>
      <c r="D21" s="2" t="s">
        <v>2188</v>
      </c>
      <c r="E21" s="4" t="s">
        <v>247</v>
      </c>
      <c r="F21" s="2" t="s">
        <v>3693</v>
      </c>
      <c r="G21" s="2" t="s">
        <v>3694</v>
      </c>
      <c r="H21" s="2" t="s">
        <v>33</v>
      </c>
      <c r="I21" s="2" t="s">
        <v>3695</v>
      </c>
      <c r="J21" s="2" t="s">
        <v>30</v>
      </c>
      <c r="K21" s="2" t="s">
        <v>30</v>
      </c>
      <c r="L21" s="2" t="s">
        <v>252</v>
      </c>
      <c r="M21" s="2" t="s">
        <v>3696</v>
      </c>
      <c r="N21" s="159" t="s">
        <v>3697</v>
      </c>
      <c r="O21" s="2" t="s">
        <v>296</v>
      </c>
      <c r="P21" s="2" t="s">
        <v>296</v>
      </c>
      <c r="Q21" s="2" t="s">
        <v>296</v>
      </c>
      <c r="R21" s="2" t="s">
        <v>99</v>
      </c>
      <c r="S21" s="136">
        <v>0.01</v>
      </c>
      <c r="T21" s="145">
        <v>0</v>
      </c>
      <c r="U21" s="145">
        <v>1E-4</v>
      </c>
      <c r="V21" s="2" t="s">
        <v>2923</v>
      </c>
      <c r="W21" s="2" t="s">
        <v>2924</v>
      </c>
      <c r="X21" s="230">
        <v>45746</v>
      </c>
      <c r="Y21" s="136">
        <v>65437.58</v>
      </c>
      <c r="Z21" s="143">
        <v>3.718</v>
      </c>
      <c r="AA21" s="156">
        <v>16.469000000000001</v>
      </c>
      <c r="AB21" s="136">
        <v>40.069000000000003</v>
      </c>
      <c r="AC21" s="145">
        <v>1.6302033782904001E-3</v>
      </c>
      <c r="AD21" s="145">
        <v>8.0816636304096307E-6</v>
      </c>
    </row>
    <row r="22" spans="1:30" x14ac:dyDescent="0.2">
      <c r="A22" s="2">
        <v>1038</v>
      </c>
      <c r="B22" s="2">
        <v>1038</v>
      </c>
      <c r="C22" s="2" t="s">
        <v>270</v>
      </c>
      <c r="D22" s="2" t="s">
        <v>271</v>
      </c>
      <c r="E22" s="4" t="s">
        <v>247</v>
      </c>
      <c r="F22" s="2" t="s">
        <v>3698</v>
      </c>
      <c r="G22" s="2" t="s">
        <v>3699</v>
      </c>
      <c r="H22" s="2" t="s">
        <v>250</v>
      </c>
      <c r="I22" s="2" t="s">
        <v>3695</v>
      </c>
      <c r="J22" s="2" t="s">
        <v>30</v>
      </c>
      <c r="K22" s="2" t="s">
        <v>30</v>
      </c>
      <c r="L22" s="2" t="s">
        <v>252</v>
      </c>
      <c r="M22" s="2" t="s">
        <v>3691</v>
      </c>
      <c r="N22" s="159" t="s">
        <v>3700</v>
      </c>
      <c r="O22" s="2" t="s">
        <v>296</v>
      </c>
      <c r="P22" s="2" t="s">
        <v>296</v>
      </c>
      <c r="Q22" s="2" t="s">
        <v>296</v>
      </c>
      <c r="R22" s="2" t="s">
        <v>34</v>
      </c>
      <c r="S22" s="136">
        <v>1.64</v>
      </c>
      <c r="T22" s="145">
        <v>6.8000000000000005E-2</v>
      </c>
      <c r="U22" s="145">
        <v>6.1499999999999999E-2</v>
      </c>
      <c r="V22" s="2" t="s">
        <v>2908</v>
      </c>
      <c r="W22" s="2" t="s">
        <v>2909</v>
      </c>
      <c r="X22" s="230" t="s">
        <v>2911</v>
      </c>
      <c r="Y22" s="136">
        <v>605705.41</v>
      </c>
      <c r="Z22" s="143">
        <v>1</v>
      </c>
      <c r="AA22" s="156">
        <v>100.95</v>
      </c>
      <c r="AB22" s="136">
        <v>611.46</v>
      </c>
      <c r="AC22" s="145">
        <v>2.4877407109616501E-2</v>
      </c>
      <c r="AD22" s="145">
        <v>1.23328683361903E-4</v>
      </c>
    </row>
    <row r="23" spans="1:30" x14ac:dyDescent="0.2">
      <c r="A23" s="2">
        <v>1038</v>
      </c>
      <c r="B23" s="2">
        <v>1038</v>
      </c>
      <c r="C23" s="2" t="s">
        <v>270</v>
      </c>
      <c r="D23" s="2" t="s">
        <v>271</v>
      </c>
      <c r="E23" s="4" t="s">
        <v>247</v>
      </c>
      <c r="F23" s="2" t="s">
        <v>3701</v>
      </c>
      <c r="G23" s="2" t="s">
        <v>3702</v>
      </c>
      <c r="H23" s="2" t="s">
        <v>250</v>
      </c>
      <c r="I23" s="2" t="s">
        <v>3695</v>
      </c>
      <c r="J23" s="2" t="s">
        <v>30</v>
      </c>
      <c r="K23" s="2" t="s">
        <v>30</v>
      </c>
      <c r="L23" s="2" t="s">
        <v>252</v>
      </c>
      <c r="M23" s="2" t="s">
        <v>190</v>
      </c>
      <c r="N23" s="159" t="s">
        <v>3703</v>
      </c>
      <c r="O23" s="2" t="s">
        <v>296</v>
      </c>
      <c r="P23" s="2" t="s">
        <v>296</v>
      </c>
      <c r="Q23" s="2" t="s">
        <v>296</v>
      </c>
      <c r="R23" s="2" t="s">
        <v>34</v>
      </c>
      <c r="S23" s="136">
        <v>4.17</v>
      </c>
      <c r="T23" s="145">
        <v>3.6900000000000002E-2</v>
      </c>
      <c r="U23" s="145">
        <v>3.7199999999999997E-2</v>
      </c>
      <c r="V23" s="2" t="s">
        <v>2908</v>
      </c>
      <c r="W23" s="2" t="s">
        <v>2909</v>
      </c>
      <c r="X23" s="230" t="s">
        <v>2911</v>
      </c>
      <c r="Y23" s="136">
        <v>3803859.39</v>
      </c>
      <c r="Z23" s="143">
        <v>1</v>
      </c>
      <c r="AA23" s="156">
        <v>100.46</v>
      </c>
      <c r="AB23" s="136">
        <v>3821.357</v>
      </c>
      <c r="AC23" s="145">
        <v>0.15547299542089699</v>
      </c>
      <c r="AD23" s="145">
        <v>7.7075073536013396E-4</v>
      </c>
    </row>
    <row r="24" spans="1:30" x14ac:dyDescent="0.2">
      <c r="A24" s="2">
        <v>1038</v>
      </c>
      <c r="B24" s="2">
        <v>1162</v>
      </c>
      <c r="C24" s="2" t="s">
        <v>3687</v>
      </c>
      <c r="D24" s="2" t="s">
        <v>3688</v>
      </c>
      <c r="E24" s="4" t="s">
        <v>247</v>
      </c>
      <c r="F24" s="2" t="s">
        <v>3689</v>
      </c>
      <c r="G24" s="2" t="s">
        <v>3690</v>
      </c>
      <c r="H24" s="2" t="s">
        <v>33</v>
      </c>
      <c r="I24" s="2" t="s">
        <v>2878</v>
      </c>
      <c r="J24" s="2" t="s">
        <v>30</v>
      </c>
      <c r="K24" s="2" t="s">
        <v>30</v>
      </c>
      <c r="L24" s="2" t="s">
        <v>252</v>
      </c>
      <c r="M24" s="2" t="s">
        <v>3691</v>
      </c>
      <c r="N24" s="159" t="s">
        <v>3692</v>
      </c>
      <c r="O24" s="2" t="s">
        <v>296</v>
      </c>
      <c r="P24" s="2" t="s">
        <v>296</v>
      </c>
      <c r="Q24" s="2" t="s">
        <v>296</v>
      </c>
      <c r="R24" s="2" t="s">
        <v>34</v>
      </c>
      <c r="S24" s="136">
        <v>0.68</v>
      </c>
      <c r="T24" s="145">
        <v>5.8999999999999997E-2</v>
      </c>
      <c r="U24" s="145">
        <v>8.3500000000000005E-2</v>
      </c>
      <c r="V24" s="2" t="s">
        <v>2908</v>
      </c>
      <c r="W24" s="2" t="s">
        <v>2909</v>
      </c>
      <c r="X24" s="230" t="s">
        <v>2911</v>
      </c>
      <c r="Y24" s="136">
        <v>66208206.969999999</v>
      </c>
      <c r="Z24" s="143">
        <v>1</v>
      </c>
      <c r="AA24" s="156">
        <v>110.19</v>
      </c>
      <c r="AB24" s="136">
        <v>72954.823000000004</v>
      </c>
      <c r="AC24" s="145">
        <v>0.84005481852986796</v>
      </c>
      <c r="AD24" s="145">
        <v>3.0362406827698302E-3</v>
      </c>
    </row>
    <row r="25" spans="1:30" x14ac:dyDescent="0.2">
      <c r="A25" s="2">
        <v>1038</v>
      </c>
      <c r="B25" s="2">
        <v>1162</v>
      </c>
      <c r="C25" s="2" t="s">
        <v>2187</v>
      </c>
      <c r="D25" s="2" t="s">
        <v>2188</v>
      </c>
      <c r="E25" s="4" t="s">
        <v>247</v>
      </c>
      <c r="F25" s="2" t="s">
        <v>3693</v>
      </c>
      <c r="G25" s="2" t="s">
        <v>3694</v>
      </c>
      <c r="H25" s="2" t="s">
        <v>33</v>
      </c>
      <c r="I25" s="2" t="s">
        <v>3695</v>
      </c>
      <c r="J25" s="2" t="s">
        <v>30</v>
      </c>
      <c r="K25" s="2" t="s">
        <v>30</v>
      </c>
      <c r="L25" s="2" t="s">
        <v>252</v>
      </c>
      <c r="M25" s="2" t="s">
        <v>3696</v>
      </c>
      <c r="N25" s="159" t="s">
        <v>3697</v>
      </c>
      <c r="O25" s="2" t="s">
        <v>296</v>
      </c>
      <c r="P25" s="2" t="s">
        <v>296</v>
      </c>
      <c r="Q25" s="2" t="s">
        <v>296</v>
      </c>
      <c r="R25" s="2" t="s">
        <v>99</v>
      </c>
      <c r="S25" s="136">
        <v>0.01</v>
      </c>
      <c r="T25" s="145">
        <v>0</v>
      </c>
      <c r="U25" s="145">
        <v>1E-4</v>
      </c>
      <c r="V25" s="2" t="s">
        <v>2923</v>
      </c>
      <c r="W25" s="2" t="s">
        <v>2924</v>
      </c>
      <c r="X25" s="230">
        <v>45746</v>
      </c>
      <c r="Y25" s="136">
        <v>180023.86</v>
      </c>
      <c r="Z25" s="143">
        <v>3.718</v>
      </c>
      <c r="AA25" s="156">
        <v>16.469000000000001</v>
      </c>
      <c r="AB25" s="136">
        <v>110.232</v>
      </c>
      <c r="AC25" s="145">
        <v>1.2692901461677699E-3</v>
      </c>
      <c r="AD25" s="145">
        <v>4.5876415384151796E-6</v>
      </c>
    </row>
    <row r="26" spans="1:30" x14ac:dyDescent="0.2">
      <c r="A26" s="2">
        <v>1038</v>
      </c>
      <c r="B26" s="2">
        <v>1162</v>
      </c>
      <c r="C26" s="2" t="s">
        <v>270</v>
      </c>
      <c r="D26" s="2" t="s">
        <v>271</v>
      </c>
      <c r="E26" s="4" t="s">
        <v>247</v>
      </c>
      <c r="F26" s="2" t="s">
        <v>3698</v>
      </c>
      <c r="G26" s="2" t="s">
        <v>3699</v>
      </c>
      <c r="H26" s="2" t="s">
        <v>250</v>
      </c>
      <c r="I26" s="2" t="s">
        <v>3695</v>
      </c>
      <c r="J26" s="2" t="s">
        <v>30</v>
      </c>
      <c r="K26" s="2" t="s">
        <v>30</v>
      </c>
      <c r="L26" s="2" t="s">
        <v>252</v>
      </c>
      <c r="M26" s="2" t="s">
        <v>3691</v>
      </c>
      <c r="N26" s="159" t="s">
        <v>3700</v>
      </c>
      <c r="O26" s="2" t="s">
        <v>296</v>
      </c>
      <c r="P26" s="2" t="s">
        <v>296</v>
      </c>
      <c r="Q26" s="2" t="s">
        <v>296</v>
      </c>
      <c r="R26" s="2" t="s">
        <v>34</v>
      </c>
      <c r="S26" s="136">
        <v>1.64</v>
      </c>
      <c r="T26" s="145">
        <v>6.8000000000000005E-2</v>
      </c>
      <c r="U26" s="145">
        <v>6.1499999999999999E-2</v>
      </c>
      <c r="V26" s="2" t="s">
        <v>2908</v>
      </c>
      <c r="W26" s="2" t="s">
        <v>2909</v>
      </c>
      <c r="X26" s="230" t="s">
        <v>2911</v>
      </c>
      <c r="Y26" s="136">
        <v>1625273.59</v>
      </c>
      <c r="Z26" s="143">
        <v>1</v>
      </c>
      <c r="AA26" s="156">
        <v>100.95</v>
      </c>
      <c r="AB26" s="136">
        <v>1640.7139999999999</v>
      </c>
      <c r="AC26" s="145">
        <v>1.8892368986269299E-2</v>
      </c>
      <c r="AD26" s="145">
        <v>6.82833763282204E-5</v>
      </c>
    </row>
    <row r="27" spans="1:30" x14ac:dyDescent="0.2">
      <c r="A27" s="2">
        <v>1038</v>
      </c>
      <c r="B27" s="2">
        <v>1162</v>
      </c>
      <c r="C27" s="2" t="s">
        <v>270</v>
      </c>
      <c r="D27" s="2" t="s">
        <v>271</v>
      </c>
      <c r="E27" s="4" t="s">
        <v>247</v>
      </c>
      <c r="F27" s="2" t="s">
        <v>3701</v>
      </c>
      <c r="G27" s="2" t="s">
        <v>3702</v>
      </c>
      <c r="H27" s="2" t="s">
        <v>250</v>
      </c>
      <c r="I27" s="2" t="s">
        <v>3695</v>
      </c>
      <c r="J27" s="2" t="s">
        <v>30</v>
      </c>
      <c r="K27" s="2" t="s">
        <v>30</v>
      </c>
      <c r="L27" s="2" t="s">
        <v>252</v>
      </c>
      <c r="M27" s="2" t="s">
        <v>190</v>
      </c>
      <c r="N27" s="159" t="s">
        <v>3703</v>
      </c>
      <c r="O27" s="2" t="s">
        <v>296</v>
      </c>
      <c r="P27" s="2" t="s">
        <v>296</v>
      </c>
      <c r="Q27" s="2" t="s">
        <v>296</v>
      </c>
      <c r="R27" s="2" t="s">
        <v>34</v>
      </c>
      <c r="S27" s="136">
        <v>4.17</v>
      </c>
      <c r="T27" s="145">
        <v>3.6900000000000002E-2</v>
      </c>
      <c r="U27" s="145">
        <v>3.7199999999999997E-2</v>
      </c>
      <c r="V27" s="2" t="s">
        <v>2908</v>
      </c>
      <c r="W27" s="2" t="s">
        <v>2909</v>
      </c>
      <c r="X27" s="230" t="s">
        <v>2911</v>
      </c>
      <c r="Y27" s="136">
        <v>12083957.48</v>
      </c>
      <c r="Z27" s="143">
        <v>1</v>
      </c>
      <c r="AA27" s="156">
        <v>100.46</v>
      </c>
      <c r="AB27" s="136">
        <v>12139.544</v>
      </c>
      <c r="AC27" s="145">
        <v>0.139783522337695</v>
      </c>
      <c r="AD27" s="145">
        <v>5.0522466860594001E-4</v>
      </c>
    </row>
    <row r="28" spans="1:30" x14ac:dyDescent="0.2">
      <c r="A28" s="2">
        <v>1038</v>
      </c>
      <c r="B28" s="2">
        <v>1319</v>
      </c>
      <c r="C28" s="2" t="s">
        <v>3687</v>
      </c>
      <c r="D28" s="2" t="s">
        <v>3688</v>
      </c>
      <c r="E28" s="4" t="s">
        <v>247</v>
      </c>
      <c r="F28" s="2" t="s">
        <v>3689</v>
      </c>
      <c r="G28" s="2" t="s">
        <v>3690</v>
      </c>
      <c r="H28" s="2" t="s">
        <v>33</v>
      </c>
      <c r="I28" s="2" t="s">
        <v>2878</v>
      </c>
      <c r="J28" s="2" t="s">
        <v>30</v>
      </c>
      <c r="K28" s="2" t="s">
        <v>30</v>
      </c>
      <c r="L28" s="2" t="s">
        <v>252</v>
      </c>
      <c r="M28" s="2" t="s">
        <v>3691</v>
      </c>
      <c r="N28" s="159" t="s">
        <v>3692</v>
      </c>
      <c r="O28" s="2" t="s">
        <v>296</v>
      </c>
      <c r="P28" s="2" t="s">
        <v>296</v>
      </c>
      <c r="Q28" s="2" t="s">
        <v>296</v>
      </c>
      <c r="R28" s="2" t="s">
        <v>34</v>
      </c>
      <c r="S28" s="136">
        <v>0.68</v>
      </c>
      <c r="T28" s="145">
        <v>5.8999999999999997E-2</v>
      </c>
      <c r="U28" s="145">
        <v>8.3500000000000005E-2</v>
      </c>
      <c r="V28" s="2" t="s">
        <v>2908</v>
      </c>
      <c r="W28" s="2" t="s">
        <v>2909</v>
      </c>
      <c r="X28" s="230" t="s">
        <v>2911</v>
      </c>
      <c r="Y28" s="136">
        <v>1712872.9</v>
      </c>
      <c r="Z28" s="143">
        <v>1</v>
      </c>
      <c r="AA28" s="156">
        <v>110.19</v>
      </c>
      <c r="AB28" s="136">
        <v>1887.415</v>
      </c>
      <c r="AC28" s="145">
        <v>0.74916095872566801</v>
      </c>
      <c r="AD28" s="145">
        <v>3.0468979213325699E-3</v>
      </c>
    </row>
    <row r="29" spans="1:30" x14ac:dyDescent="0.2">
      <c r="A29" s="2">
        <v>1038</v>
      </c>
      <c r="B29" s="2">
        <v>1319</v>
      </c>
      <c r="C29" s="2" t="s">
        <v>2187</v>
      </c>
      <c r="D29" s="2" t="s">
        <v>2188</v>
      </c>
      <c r="E29" s="4" t="s">
        <v>247</v>
      </c>
      <c r="F29" s="2" t="s">
        <v>3693</v>
      </c>
      <c r="G29" s="2" t="s">
        <v>3694</v>
      </c>
      <c r="H29" s="2" t="s">
        <v>33</v>
      </c>
      <c r="I29" s="2" t="s">
        <v>3695</v>
      </c>
      <c r="J29" s="2" t="s">
        <v>30</v>
      </c>
      <c r="K29" s="2" t="s">
        <v>30</v>
      </c>
      <c r="L29" s="2" t="s">
        <v>252</v>
      </c>
      <c r="M29" s="2" t="s">
        <v>3696</v>
      </c>
      <c r="N29" s="159" t="s">
        <v>3697</v>
      </c>
      <c r="O29" s="2" t="s">
        <v>296</v>
      </c>
      <c r="P29" s="2" t="s">
        <v>296</v>
      </c>
      <c r="Q29" s="2" t="s">
        <v>296</v>
      </c>
      <c r="R29" s="2" t="s">
        <v>99</v>
      </c>
      <c r="S29" s="136">
        <v>0.01</v>
      </c>
      <c r="T29" s="145">
        <v>0</v>
      </c>
      <c r="U29" s="145">
        <v>1E-4</v>
      </c>
      <c r="V29" s="2" t="s">
        <v>2923</v>
      </c>
      <c r="W29" s="2" t="s">
        <v>2924</v>
      </c>
      <c r="X29" s="230">
        <v>45746</v>
      </c>
      <c r="Y29" s="136">
        <v>7297.03</v>
      </c>
      <c r="Z29" s="143">
        <v>3.718</v>
      </c>
      <c r="AA29" s="156">
        <v>16.469000000000001</v>
      </c>
      <c r="AB29" s="136">
        <v>4.468</v>
      </c>
      <c r="AC29" s="145">
        <v>1.7734999014188001E-3</v>
      </c>
      <c r="AD29" s="145">
        <v>7.2129668533557396E-6</v>
      </c>
    </row>
    <row r="30" spans="1:30" x14ac:dyDescent="0.2">
      <c r="A30" s="2">
        <v>1038</v>
      </c>
      <c r="B30" s="2">
        <v>1319</v>
      </c>
      <c r="C30" s="2" t="s">
        <v>270</v>
      </c>
      <c r="D30" s="2" t="s">
        <v>271</v>
      </c>
      <c r="E30" s="4" t="s">
        <v>247</v>
      </c>
      <c r="F30" s="2" t="s">
        <v>3698</v>
      </c>
      <c r="G30" s="2" t="s">
        <v>3699</v>
      </c>
      <c r="H30" s="2" t="s">
        <v>250</v>
      </c>
      <c r="I30" s="2" t="s">
        <v>3695</v>
      </c>
      <c r="J30" s="2" t="s">
        <v>30</v>
      </c>
      <c r="K30" s="2" t="s">
        <v>30</v>
      </c>
      <c r="L30" s="2" t="s">
        <v>252</v>
      </c>
      <c r="M30" s="2" t="s">
        <v>3691</v>
      </c>
      <c r="N30" s="159" t="s">
        <v>3700</v>
      </c>
      <c r="O30" s="2" t="s">
        <v>296</v>
      </c>
      <c r="P30" s="2" t="s">
        <v>296</v>
      </c>
      <c r="Q30" s="2" t="s">
        <v>296</v>
      </c>
      <c r="R30" s="2" t="s">
        <v>34</v>
      </c>
      <c r="S30" s="136">
        <v>1.64</v>
      </c>
      <c r="T30" s="145">
        <v>6.8000000000000005E-2</v>
      </c>
      <c r="U30" s="145">
        <v>6.1499999999999999E-2</v>
      </c>
      <c r="V30" s="2" t="s">
        <v>2908</v>
      </c>
      <c r="W30" s="2" t="s">
        <v>2909</v>
      </c>
      <c r="X30" s="230" t="s">
        <v>2911</v>
      </c>
      <c r="Y30" s="136">
        <v>91825.79</v>
      </c>
      <c r="Z30" s="143">
        <v>1</v>
      </c>
      <c r="AA30" s="156">
        <v>100.95</v>
      </c>
      <c r="AB30" s="136">
        <v>92.697999999999993</v>
      </c>
      <c r="AC30" s="145">
        <v>3.6794153180516299E-2</v>
      </c>
      <c r="AD30" s="145">
        <v>1.4964478265605901E-4</v>
      </c>
    </row>
    <row r="31" spans="1:30" x14ac:dyDescent="0.2">
      <c r="A31" s="2">
        <v>1038</v>
      </c>
      <c r="B31" s="2">
        <v>1319</v>
      </c>
      <c r="C31" s="2" t="s">
        <v>270</v>
      </c>
      <c r="D31" s="2" t="s">
        <v>271</v>
      </c>
      <c r="E31" s="4" t="s">
        <v>247</v>
      </c>
      <c r="F31" s="2" t="s">
        <v>3701</v>
      </c>
      <c r="G31" s="2" t="s">
        <v>3702</v>
      </c>
      <c r="H31" s="2" t="s">
        <v>250</v>
      </c>
      <c r="I31" s="2" t="s">
        <v>3695</v>
      </c>
      <c r="J31" s="2" t="s">
        <v>30</v>
      </c>
      <c r="K31" s="2" t="s">
        <v>30</v>
      </c>
      <c r="L31" s="2" t="s">
        <v>252</v>
      </c>
      <c r="M31" s="2" t="s">
        <v>190</v>
      </c>
      <c r="N31" s="159" t="s">
        <v>3703</v>
      </c>
      <c r="O31" s="2" t="s">
        <v>296</v>
      </c>
      <c r="P31" s="2" t="s">
        <v>296</v>
      </c>
      <c r="Q31" s="2" t="s">
        <v>296</v>
      </c>
      <c r="R31" s="2" t="s">
        <v>34</v>
      </c>
      <c r="S31" s="136">
        <v>4.17</v>
      </c>
      <c r="T31" s="145">
        <v>3.6900000000000002E-2</v>
      </c>
      <c r="U31" s="145">
        <v>3.7199999999999997E-2</v>
      </c>
      <c r="V31" s="2" t="s">
        <v>2908</v>
      </c>
      <c r="W31" s="2" t="s">
        <v>2909</v>
      </c>
      <c r="X31" s="230" t="s">
        <v>2911</v>
      </c>
      <c r="Y31" s="136">
        <v>532341.68000000005</v>
      </c>
      <c r="Z31" s="143">
        <v>1</v>
      </c>
      <c r="AA31" s="156">
        <v>100.46</v>
      </c>
      <c r="AB31" s="136">
        <v>534.79</v>
      </c>
      <c r="AC31" s="145">
        <v>0.21227138819239699</v>
      </c>
      <c r="AD31" s="145">
        <v>8.6332482213428996E-4</v>
      </c>
    </row>
    <row r="32" spans="1:30" x14ac:dyDescent="0.2">
      <c r="A32" s="2">
        <v>1038</v>
      </c>
      <c r="B32" s="2">
        <v>8563</v>
      </c>
      <c r="C32" s="2" t="s">
        <v>3687</v>
      </c>
      <c r="D32" s="2" t="s">
        <v>3688</v>
      </c>
      <c r="E32" s="4" t="s">
        <v>247</v>
      </c>
      <c r="F32" s="2" t="s">
        <v>3689</v>
      </c>
      <c r="G32" s="2" t="s">
        <v>3690</v>
      </c>
      <c r="H32" s="2" t="s">
        <v>33</v>
      </c>
      <c r="I32" s="2" t="s">
        <v>2878</v>
      </c>
      <c r="J32" s="2" t="s">
        <v>30</v>
      </c>
      <c r="K32" s="2" t="s">
        <v>30</v>
      </c>
      <c r="L32" s="2" t="s">
        <v>252</v>
      </c>
      <c r="M32" s="2" t="s">
        <v>3691</v>
      </c>
      <c r="N32" s="159" t="s">
        <v>3692</v>
      </c>
      <c r="O32" s="2" t="s">
        <v>296</v>
      </c>
      <c r="P32" s="2" t="s">
        <v>296</v>
      </c>
      <c r="Q32" s="2" t="s">
        <v>296</v>
      </c>
      <c r="R32" s="2" t="s">
        <v>34</v>
      </c>
      <c r="S32" s="136">
        <v>0.68</v>
      </c>
      <c r="T32" s="145">
        <v>5.8999999999999997E-2</v>
      </c>
      <c r="U32" s="145">
        <v>8.3500000000000005E-2</v>
      </c>
      <c r="V32" s="2" t="s">
        <v>2908</v>
      </c>
      <c r="W32" s="2" t="s">
        <v>2909</v>
      </c>
      <c r="X32" s="230" t="s">
        <v>2911</v>
      </c>
      <c r="Y32" s="136">
        <v>3765211.86</v>
      </c>
      <c r="Z32" s="143">
        <v>1</v>
      </c>
      <c r="AA32" s="156">
        <v>110.19</v>
      </c>
      <c r="AB32" s="136">
        <v>4148.8869999999997</v>
      </c>
      <c r="AC32" s="145">
        <v>0.99966761219236699</v>
      </c>
      <c r="AD32" s="145">
        <v>4.0814645674220403E-4</v>
      </c>
    </row>
    <row r="33" spans="1:30" x14ac:dyDescent="0.2">
      <c r="A33" s="2">
        <v>1038</v>
      </c>
      <c r="B33" s="2">
        <v>8563</v>
      </c>
      <c r="C33" s="2" t="s">
        <v>2187</v>
      </c>
      <c r="D33" s="2" t="s">
        <v>2188</v>
      </c>
      <c r="E33" s="4" t="s">
        <v>247</v>
      </c>
      <c r="F33" s="2" t="s">
        <v>3693</v>
      </c>
      <c r="G33" s="2" t="s">
        <v>3694</v>
      </c>
      <c r="H33" s="2" t="s">
        <v>33</v>
      </c>
      <c r="I33" s="2" t="s">
        <v>3695</v>
      </c>
      <c r="J33" s="2" t="s">
        <v>30</v>
      </c>
      <c r="K33" s="2" t="s">
        <v>30</v>
      </c>
      <c r="L33" s="2" t="s">
        <v>252</v>
      </c>
      <c r="M33" s="2" t="s">
        <v>3696</v>
      </c>
      <c r="N33" s="159" t="s">
        <v>3697</v>
      </c>
      <c r="O33" s="2" t="s">
        <v>296</v>
      </c>
      <c r="P33" s="2" t="s">
        <v>296</v>
      </c>
      <c r="Q33" s="2" t="s">
        <v>296</v>
      </c>
      <c r="R33" s="2" t="s">
        <v>99</v>
      </c>
      <c r="S33" s="136">
        <v>0.01</v>
      </c>
      <c r="T33" s="145">
        <v>0</v>
      </c>
      <c r="U33" s="145">
        <v>1E-4</v>
      </c>
      <c r="V33" s="2" t="s">
        <v>2923</v>
      </c>
      <c r="W33" s="2" t="s">
        <v>2924</v>
      </c>
      <c r="X33" s="230">
        <v>45746</v>
      </c>
      <c r="Y33" s="136">
        <v>2252.91</v>
      </c>
      <c r="Z33" s="143">
        <v>3.718</v>
      </c>
      <c r="AA33" s="156">
        <v>16.469000000000001</v>
      </c>
      <c r="AB33" s="136">
        <v>1.379</v>
      </c>
      <c r="AC33" s="145">
        <v>3.3238780763323401E-4</v>
      </c>
      <c r="AD33" s="145">
        <v>1.35708013638946E-7</v>
      </c>
    </row>
    <row r="34" spans="1:30" x14ac:dyDescent="0.2">
      <c r="A34" s="2">
        <v>11389</v>
      </c>
      <c r="B34" s="2">
        <v>11390</v>
      </c>
      <c r="C34" s="2" t="s">
        <v>3687</v>
      </c>
      <c r="D34" s="2" t="s">
        <v>3688</v>
      </c>
      <c r="E34" s="4" t="s">
        <v>247</v>
      </c>
      <c r="F34" s="2" t="s">
        <v>3689</v>
      </c>
      <c r="G34" s="2" t="s">
        <v>3690</v>
      </c>
      <c r="H34" s="2" t="s">
        <v>33</v>
      </c>
      <c r="I34" s="2" t="s">
        <v>2878</v>
      </c>
      <c r="J34" s="2" t="s">
        <v>30</v>
      </c>
      <c r="K34" s="2" t="s">
        <v>30</v>
      </c>
      <c r="L34" s="2" t="s">
        <v>252</v>
      </c>
      <c r="M34" s="2" t="s">
        <v>3691</v>
      </c>
      <c r="N34" s="159" t="s">
        <v>3692</v>
      </c>
      <c r="O34" s="2" t="s">
        <v>296</v>
      </c>
      <c r="P34" s="2" t="s">
        <v>296</v>
      </c>
      <c r="Q34" s="2" t="s">
        <v>296</v>
      </c>
      <c r="R34" s="2" t="s">
        <v>34</v>
      </c>
      <c r="S34" s="136">
        <v>0.68</v>
      </c>
      <c r="T34" s="145">
        <v>5.8999999999999997E-2</v>
      </c>
      <c r="U34" s="145">
        <v>8.3500000000000005E-2</v>
      </c>
      <c r="V34" s="2" t="s">
        <v>2908</v>
      </c>
      <c r="W34" s="2" t="s">
        <v>2909</v>
      </c>
      <c r="X34" s="230" t="s">
        <v>2911</v>
      </c>
      <c r="Y34" s="136">
        <v>2253925.86</v>
      </c>
      <c r="Z34" s="143">
        <v>1</v>
      </c>
      <c r="AA34" s="156">
        <v>110.19</v>
      </c>
      <c r="AB34" s="136">
        <v>2483.6010000000001</v>
      </c>
      <c r="AC34" s="145">
        <v>0.59051370669135606</v>
      </c>
      <c r="AD34" s="145">
        <v>7.3370156937867205E-4</v>
      </c>
    </row>
    <row r="35" spans="1:30" x14ac:dyDescent="0.2">
      <c r="A35" s="2">
        <v>11389</v>
      </c>
      <c r="B35" s="2">
        <v>11390</v>
      </c>
      <c r="C35" s="2" t="s">
        <v>2187</v>
      </c>
      <c r="D35" s="2" t="s">
        <v>2188</v>
      </c>
      <c r="E35" s="4" t="s">
        <v>247</v>
      </c>
      <c r="F35" s="2" t="s">
        <v>3693</v>
      </c>
      <c r="G35" s="2" t="s">
        <v>3694</v>
      </c>
      <c r="H35" s="2" t="s">
        <v>33</v>
      </c>
      <c r="I35" s="2" t="s">
        <v>3695</v>
      </c>
      <c r="J35" s="2" t="s">
        <v>30</v>
      </c>
      <c r="K35" s="2" t="s">
        <v>30</v>
      </c>
      <c r="L35" s="2" t="s">
        <v>252</v>
      </c>
      <c r="M35" s="2" t="s">
        <v>3696</v>
      </c>
      <c r="N35" s="159" t="s">
        <v>3697</v>
      </c>
      <c r="O35" s="2" t="s">
        <v>296</v>
      </c>
      <c r="P35" s="2" t="s">
        <v>296</v>
      </c>
      <c r="Q35" s="2" t="s">
        <v>296</v>
      </c>
      <c r="R35" s="2" t="s">
        <v>99</v>
      </c>
      <c r="S35" s="136">
        <v>0.01</v>
      </c>
      <c r="T35" s="145">
        <v>0</v>
      </c>
      <c r="U35" s="145">
        <v>1E-4</v>
      </c>
      <c r="V35" s="2" t="s">
        <v>2923</v>
      </c>
      <c r="W35" s="2" t="s">
        <v>2924</v>
      </c>
      <c r="X35" s="230">
        <v>45746</v>
      </c>
      <c r="Y35" s="136">
        <v>3142.34</v>
      </c>
      <c r="Z35" s="143">
        <v>3.718</v>
      </c>
      <c r="AA35" s="156">
        <v>16.469000000000001</v>
      </c>
      <c r="AB35" s="136">
        <v>1.9239999999999999</v>
      </c>
      <c r="AC35" s="145">
        <v>4.5748680075885598E-4</v>
      </c>
      <c r="AD35" s="145">
        <v>5.6841827697361095E-7</v>
      </c>
    </row>
    <row r="36" spans="1:30" x14ac:dyDescent="0.2">
      <c r="A36" s="2">
        <v>11389</v>
      </c>
      <c r="B36" s="2">
        <v>11390</v>
      </c>
      <c r="C36" s="2" t="s">
        <v>270</v>
      </c>
      <c r="D36" s="2" t="s">
        <v>271</v>
      </c>
      <c r="E36" s="4" t="s">
        <v>247</v>
      </c>
      <c r="F36" s="2" t="s">
        <v>3698</v>
      </c>
      <c r="G36" s="2" t="s">
        <v>3699</v>
      </c>
      <c r="H36" s="2" t="s">
        <v>250</v>
      </c>
      <c r="I36" s="2" t="s">
        <v>3695</v>
      </c>
      <c r="J36" s="2" t="s">
        <v>30</v>
      </c>
      <c r="K36" s="2" t="s">
        <v>30</v>
      </c>
      <c r="L36" s="2" t="s">
        <v>252</v>
      </c>
      <c r="M36" s="2" t="s">
        <v>3691</v>
      </c>
      <c r="N36" s="159" t="s">
        <v>3700</v>
      </c>
      <c r="O36" s="2" t="s">
        <v>296</v>
      </c>
      <c r="P36" s="2" t="s">
        <v>296</v>
      </c>
      <c r="Q36" s="2" t="s">
        <v>296</v>
      </c>
      <c r="R36" s="2" t="s">
        <v>34</v>
      </c>
      <c r="S36" s="136">
        <v>1.64</v>
      </c>
      <c r="T36" s="145">
        <v>6.8000000000000005E-2</v>
      </c>
      <c r="U36" s="145">
        <v>6.1499999999999999E-2</v>
      </c>
      <c r="V36" s="2" t="s">
        <v>2908</v>
      </c>
      <c r="W36" s="2" t="s">
        <v>2909</v>
      </c>
      <c r="X36" s="230" t="s">
        <v>2911</v>
      </c>
      <c r="Y36" s="136">
        <v>140540.9</v>
      </c>
      <c r="Z36" s="143">
        <v>1</v>
      </c>
      <c r="AA36" s="156">
        <v>100.95</v>
      </c>
      <c r="AB36" s="136">
        <v>141.876</v>
      </c>
      <c r="AC36" s="145">
        <v>3.3733175584555498E-2</v>
      </c>
      <c r="AD36" s="145">
        <v>4.1912801660759403E-5</v>
      </c>
    </row>
    <row r="37" spans="1:30" x14ac:dyDescent="0.2">
      <c r="A37" s="2">
        <v>11389</v>
      </c>
      <c r="B37" s="2">
        <v>11390</v>
      </c>
      <c r="C37" s="2" t="s">
        <v>270</v>
      </c>
      <c r="D37" s="2" t="s">
        <v>271</v>
      </c>
      <c r="E37" s="4" t="s">
        <v>247</v>
      </c>
      <c r="F37" s="2" t="s">
        <v>3701</v>
      </c>
      <c r="G37" s="2" t="s">
        <v>3702</v>
      </c>
      <c r="H37" s="2" t="s">
        <v>250</v>
      </c>
      <c r="I37" s="2" t="s">
        <v>3695</v>
      </c>
      <c r="J37" s="2" t="s">
        <v>30</v>
      </c>
      <c r="K37" s="2" t="s">
        <v>30</v>
      </c>
      <c r="L37" s="2" t="s">
        <v>252</v>
      </c>
      <c r="M37" s="2" t="s">
        <v>190</v>
      </c>
      <c r="N37" s="159" t="s">
        <v>3703</v>
      </c>
      <c r="O37" s="2" t="s">
        <v>296</v>
      </c>
      <c r="P37" s="2" t="s">
        <v>296</v>
      </c>
      <c r="Q37" s="2" t="s">
        <v>296</v>
      </c>
      <c r="R37" s="2" t="s">
        <v>34</v>
      </c>
      <c r="S37" s="136">
        <v>4.17</v>
      </c>
      <c r="T37" s="145">
        <v>3.6900000000000002E-2</v>
      </c>
      <c r="U37" s="145">
        <v>3.7199999999999997E-2</v>
      </c>
      <c r="V37" s="2" t="s">
        <v>2908</v>
      </c>
      <c r="W37" s="2" t="s">
        <v>2909</v>
      </c>
      <c r="X37" s="230" t="s">
        <v>2911</v>
      </c>
      <c r="Y37" s="136">
        <v>1571202.5</v>
      </c>
      <c r="Z37" s="143">
        <v>1</v>
      </c>
      <c r="AA37" s="156">
        <v>100.46</v>
      </c>
      <c r="AB37" s="136">
        <v>1578.43</v>
      </c>
      <c r="AC37" s="145">
        <v>0.37529563092333001</v>
      </c>
      <c r="AD37" s="145">
        <v>4.66297378484605E-4</v>
      </c>
    </row>
    <row r="38" spans="1:30" x14ac:dyDescent="0.2">
      <c r="A38" s="2">
        <v>11389</v>
      </c>
      <c r="B38" s="2">
        <v>11391</v>
      </c>
      <c r="C38" s="2" t="s">
        <v>3687</v>
      </c>
      <c r="D38" s="2" t="s">
        <v>3688</v>
      </c>
      <c r="E38" s="4" t="s">
        <v>247</v>
      </c>
      <c r="F38" s="2" t="s">
        <v>3689</v>
      </c>
      <c r="G38" s="2" t="s">
        <v>3690</v>
      </c>
      <c r="H38" s="2" t="s">
        <v>33</v>
      </c>
      <c r="I38" s="2" t="s">
        <v>2878</v>
      </c>
      <c r="J38" s="2" t="s">
        <v>30</v>
      </c>
      <c r="K38" s="2" t="s">
        <v>30</v>
      </c>
      <c r="L38" s="2" t="s">
        <v>252</v>
      </c>
      <c r="M38" s="2" t="s">
        <v>3691</v>
      </c>
      <c r="N38" s="159" t="s">
        <v>3692</v>
      </c>
      <c r="O38" s="2" t="s">
        <v>296</v>
      </c>
      <c r="P38" s="2" t="s">
        <v>296</v>
      </c>
      <c r="Q38" s="2" t="s">
        <v>296</v>
      </c>
      <c r="R38" s="2" t="s">
        <v>34</v>
      </c>
      <c r="S38" s="136">
        <v>0.68</v>
      </c>
      <c r="T38" s="145">
        <v>5.8999999999999997E-2</v>
      </c>
      <c r="U38" s="145">
        <v>8.3500000000000005E-2</v>
      </c>
      <c r="V38" s="2" t="s">
        <v>2908</v>
      </c>
      <c r="W38" s="2" t="s">
        <v>2909</v>
      </c>
      <c r="X38" s="230" t="s">
        <v>2911</v>
      </c>
      <c r="Y38" s="136">
        <v>199124.75</v>
      </c>
      <c r="Z38" s="143">
        <v>1</v>
      </c>
      <c r="AA38" s="156">
        <v>110.19</v>
      </c>
      <c r="AB38" s="136">
        <v>219.416</v>
      </c>
      <c r="AC38" s="145">
        <v>0.72294154829962598</v>
      </c>
      <c r="AD38" s="145">
        <v>2.2399363612211798E-3</v>
      </c>
    </row>
    <row r="39" spans="1:30" x14ac:dyDescent="0.2">
      <c r="A39" s="2">
        <v>11389</v>
      </c>
      <c r="B39" s="2">
        <v>11391</v>
      </c>
      <c r="C39" s="2" t="s">
        <v>2187</v>
      </c>
      <c r="D39" s="2" t="s">
        <v>2188</v>
      </c>
      <c r="E39" s="4" t="s">
        <v>247</v>
      </c>
      <c r="F39" s="2" t="s">
        <v>3693</v>
      </c>
      <c r="G39" s="2" t="s">
        <v>3694</v>
      </c>
      <c r="H39" s="2" t="s">
        <v>33</v>
      </c>
      <c r="I39" s="2" t="s">
        <v>3695</v>
      </c>
      <c r="J39" s="2" t="s">
        <v>30</v>
      </c>
      <c r="K39" s="2" t="s">
        <v>30</v>
      </c>
      <c r="L39" s="2" t="s">
        <v>252</v>
      </c>
      <c r="M39" s="2" t="s">
        <v>3696</v>
      </c>
      <c r="N39" s="159" t="s">
        <v>3697</v>
      </c>
      <c r="O39" s="2" t="s">
        <v>296</v>
      </c>
      <c r="P39" s="2" t="s">
        <v>296</v>
      </c>
      <c r="Q39" s="2" t="s">
        <v>296</v>
      </c>
      <c r="R39" s="2" t="s">
        <v>99</v>
      </c>
      <c r="S39" s="136">
        <v>0.01</v>
      </c>
      <c r="T39" s="145">
        <v>0</v>
      </c>
      <c r="U39" s="145">
        <v>1E-4</v>
      </c>
      <c r="V39" s="2" t="s">
        <v>2923</v>
      </c>
      <c r="W39" s="2" t="s">
        <v>2924</v>
      </c>
      <c r="X39" s="230">
        <v>45746</v>
      </c>
      <c r="Y39" s="136">
        <v>106.35</v>
      </c>
      <c r="Z39" s="143">
        <v>3.718</v>
      </c>
      <c r="AA39" s="156">
        <v>16.469000000000001</v>
      </c>
      <c r="AB39" s="136">
        <v>6.5000000000000002E-2</v>
      </c>
      <c r="AC39" s="145">
        <v>2.1456084654001301E-4</v>
      </c>
      <c r="AD39" s="145">
        <v>6.6478768994500204E-7</v>
      </c>
    </row>
    <row r="40" spans="1:30" x14ac:dyDescent="0.2">
      <c r="A40" s="2">
        <v>11389</v>
      </c>
      <c r="B40" s="2">
        <v>11391</v>
      </c>
      <c r="C40" s="2" t="s">
        <v>270</v>
      </c>
      <c r="D40" s="2" t="s">
        <v>271</v>
      </c>
      <c r="E40" s="4" t="s">
        <v>247</v>
      </c>
      <c r="F40" s="2" t="s">
        <v>3698</v>
      </c>
      <c r="G40" s="2" t="s">
        <v>3699</v>
      </c>
      <c r="H40" s="2" t="s">
        <v>250</v>
      </c>
      <c r="I40" s="2" t="s">
        <v>3695</v>
      </c>
      <c r="J40" s="2" t="s">
        <v>30</v>
      </c>
      <c r="K40" s="2" t="s">
        <v>30</v>
      </c>
      <c r="L40" s="2" t="s">
        <v>252</v>
      </c>
      <c r="M40" s="2" t="s">
        <v>3691</v>
      </c>
      <c r="N40" s="159" t="s">
        <v>3700</v>
      </c>
      <c r="O40" s="2" t="s">
        <v>296</v>
      </c>
      <c r="P40" s="2" t="s">
        <v>296</v>
      </c>
      <c r="Q40" s="2" t="s">
        <v>296</v>
      </c>
      <c r="R40" s="2" t="s">
        <v>34</v>
      </c>
      <c r="S40" s="136">
        <v>1.64</v>
      </c>
      <c r="T40" s="145">
        <v>6.8000000000000005E-2</v>
      </c>
      <c r="U40" s="145">
        <v>6.1499999999999999E-2</v>
      </c>
      <c r="V40" s="2" t="s">
        <v>2908</v>
      </c>
      <c r="W40" s="2" t="s">
        <v>2909</v>
      </c>
      <c r="X40" s="230" t="s">
        <v>2911</v>
      </c>
      <c r="Y40" s="136">
        <v>12070.99</v>
      </c>
      <c r="Z40" s="143">
        <v>1</v>
      </c>
      <c r="AA40" s="156">
        <v>100.95</v>
      </c>
      <c r="AB40" s="136">
        <v>12.186</v>
      </c>
      <c r="AC40" s="145">
        <v>4.0149946570364997E-2</v>
      </c>
      <c r="AD40" s="145">
        <v>1.2439916537591901E-4</v>
      </c>
    </row>
    <row r="41" spans="1:30" x14ac:dyDescent="0.2">
      <c r="A41" s="2">
        <v>11389</v>
      </c>
      <c r="B41" s="2">
        <v>11391</v>
      </c>
      <c r="C41" s="2" t="s">
        <v>270</v>
      </c>
      <c r="D41" s="2" t="s">
        <v>271</v>
      </c>
      <c r="E41" s="4" t="s">
        <v>247</v>
      </c>
      <c r="F41" s="2" t="s">
        <v>3701</v>
      </c>
      <c r="G41" s="2" t="s">
        <v>3702</v>
      </c>
      <c r="H41" s="2" t="s">
        <v>250</v>
      </c>
      <c r="I41" s="2" t="s">
        <v>3695</v>
      </c>
      <c r="J41" s="2" t="s">
        <v>30</v>
      </c>
      <c r="K41" s="2" t="s">
        <v>30</v>
      </c>
      <c r="L41" s="2" t="s">
        <v>252</v>
      </c>
      <c r="M41" s="2" t="s">
        <v>190</v>
      </c>
      <c r="N41" s="159" t="s">
        <v>3703</v>
      </c>
      <c r="O41" s="2" t="s">
        <v>296</v>
      </c>
      <c r="P41" s="2" t="s">
        <v>296</v>
      </c>
      <c r="Q41" s="2" t="s">
        <v>296</v>
      </c>
      <c r="R41" s="2" t="s">
        <v>34</v>
      </c>
      <c r="S41" s="136">
        <v>4.17</v>
      </c>
      <c r="T41" s="145">
        <v>3.6900000000000002E-2</v>
      </c>
      <c r="U41" s="145">
        <v>3.7199999999999997E-2</v>
      </c>
      <c r="V41" s="2" t="s">
        <v>2908</v>
      </c>
      <c r="W41" s="2" t="s">
        <v>2909</v>
      </c>
      <c r="X41" s="230" t="s">
        <v>2911</v>
      </c>
      <c r="Y41" s="136">
        <v>71508.59</v>
      </c>
      <c r="Z41" s="143">
        <v>1</v>
      </c>
      <c r="AA41" s="156">
        <v>100.46</v>
      </c>
      <c r="AB41" s="136">
        <v>71.837999999999994</v>
      </c>
      <c r="AC41" s="145">
        <v>0.23669394428346899</v>
      </c>
      <c r="AD41" s="145">
        <v>7.3336409219859199E-4</v>
      </c>
    </row>
    <row r="42" spans="1:30" x14ac:dyDescent="0.2">
      <c r="A42" s="2">
        <v>11389</v>
      </c>
      <c r="B42" s="2">
        <v>11392</v>
      </c>
      <c r="C42" s="2" t="s">
        <v>3687</v>
      </c>
      <c r="D42" s="2" t="s">
        <v>3688</v>
      </c>
      <c r="E42" s="4" t="s">
        <v>247</v>
      </c>
      <c r="F42" s="2" t="s">
        <v>3689</v>
      </c>
      <c r="G42" s="2" t="s">
        <v>3690</v>
      </c>
      <c r="H42" s="2" t="s">
        <v>33</v>
      </c>
      <c r="I42" s="2" t="s">
        <v>2878</v>
      </c>
      <c r="J42" s="2" t="s">
        <v>30</v>
      </c>
      <c r="K42" s="2" t="s">
        <v>30</v>
      </c>
      <c r="L42" s="2" t="s">
        <v>252</v>
      </c>
      <c r="M42" s="2" t="s">
        <v>3691</v>
      </c>
      <c r="N42" s="159" t="s">
        <v>3692</v>
      </c>
      <c r="O42" s="2" t="s">
        <v>296</v>
      </c>
      <c r="P42" s="2" t="s">
        <v>296</v>
      </c>
      <c r="Q42" s="2" t="s">
        <v>296</v>
      </c>
      <c r="R42" s="2" t="s">
        <v>34</v>
      </c>
      <c r="S42" s="136">
        <v>0.68</v>
      </c>
      <c r="T42" s="145">
        <v>5.8999999999999997E-2</v>
      </c>
      <c r="U42" s="145">
        <v>8.3500000000000005E-2</v>
      </c>
      <c r="V42" s="2" t="s">
        <v>2908</v>
      </c>
      <c r="W42" s="2" t="s">
        <v>2909</v>
      </c>
      <c r="X42" s="230" t="s">
        <v>2911</v>
      </c>
      <c r="Y42" s="136">
        <v>462880.39</v>
      </c>
      <c r="Z42" s="143">
        <v>1</v>
      </c>
      <c r="AA42" s="156">
        <v>110.19</v>
      </c>
      <c r="AB42" s="136">
        <v>510.048</v>
      </c>
      <c r="AC42" s="145">
        <v>0.67485832201471196</v>
      </c>
      <c r="AD42" s="145">
        <v>1.6351258982128E-3</v>
      </c>
    </row>
    <row r="43" spans="1:30" x14ac:dyDescent="0.2">
      <c r="A43" s="2">
        <v>11389</v>
      </c>
      <c r="B43" s="2">
        <v>11392</v>
      </c>
      <c r="C43" s="2" t="s">
        <v>2187</v>
      </c>
      <c r="D43" s="2" t="s">
        <v>2188</v>
      </c>
      <c r="E43" s="4" t="s">
        <v>247</v>
      </c>
      <c r="F43" s="2" t="s">
        <v>3693</v>
      </c>
      <c r="G43" s="2" t="s">
        <v>3694</v>
      </c>
      <c r="H43" s="2" t="s">
        <v>33</v>
      </c>
      <c r="I43" s="2" t="s">
        <v>3695</v>
      </c>
      <c r="J43" s="2" t="s">
        <v>30</v>
      </c>
      <c r="K43" s="2" t="s">
        <v>30</v>
      </c>
      <c r="L43" s="2" t="s">
        <v>252</v>
      </c>
      <c r="M43" s="2" t="s">
        <v>3696</v>
      </c>
      <c r="N43" s="159" t="s">
        <v>3697</v>
      </c>
      <c r="O43" s="2" t="s">
        <v>296</v>
      </c>
      <c r="P43" s="2" t="s">
        <v>296</v>
      </c>
      <c r="Q43" s="2" t="s">
        <v>296</v>
      </c>
      <c r="R43" s="2" t="s">
        <v>99</v>
      </c>
      <c r="S43" s="136">
        <v>0.01</v>
      </c>
      <c r="T43" s="145">
        <v>0</v>
      </c>
      <c r="U43" s="145">
        <v>1E-4</v>
      </c>
      <c r="V43" s="2" t="s">
        <v>2923</v>
      </c>
      <c r="W43" s="2" t="s">
        <v>2924</v>
      </c>
      <c r="X43" s="230">
        <v>45746</v>
      </c>
      <c r="Y43" s="136">
        <v>406.5</v>
      </c>
      <c r="Z43" s="143">
        <v>3.718</v>
      </c>
      <c r="AA43" s="156">
        <v>16.469000000000001</v>
      </c>
      <c r="AB43" s="136">
        <v>0.249</v>
      </c>
      <c r="AC43" s="145">
        <v>3.2933615735040702E-4</v>
      </c>
      <c r="AD43" s="145">
        <v>7.9795427059992204E-7</v>
      </c>
    </row>
    <row r="44" spans="1:30" x14ac:dyDescent="0.2">
      <c r="A44" s="2">
        <v>11389</v>
      </c>
      <c r="B44" s="2">
        <v>11392</v>
      </c>
      <c r="C44" s="2" t="s">
        <v>270</v>
      </c>
      <c r="D44" s="2" t="s">
        <v>271</v>
      </c>
      <c r="E44" s="4" t="s">
        <v>247</v>
      </c>
      <c r="F44" s="2" t="s">
        <v>3698</v>
      </c>
      <c r="G44" s="2" t="s">
        <v>3699</v>
      </c>
      <c r="H44" s="2" t="s">
        <v>250</v>
      </c>
      <c r="I44" s="2" t="s">
        <v>3695</v>
      </c>
      <c r="J44" s="2" t="s">
        <v>30</v>
      </c>
      <c r="K44" s="2" t="s">
        <v>30</v>
      </c>
      <c r="L44" s="2" t="s">
        <v>252</v>
      </c>
      <c r="M44" s="2" t="s">
        <v>3691</v>
      </c>
      <c r="N44" s="159" t="s">
        <v>3700</v>
      </c>
      <c r="O44" s="2" t="s">
        <v>296</v>
      </c>
      <c r="P44" s="2" t="s">
        <v>296</v>
      </c>
      <c r="Q44" s="2" t="s">
        <v>296</v>
      </c>
      <c r="R44" s="2" t="s">
        <v>34</v>
      </c>
      <c r="S44" s="136">
        <v>1.64</v>
      </c>
      <c r="T44" s="145">
        <v>6.8000000000000005E-2</v>
      </c>
      <c r="U44" s="145">
        <v>6.1499999999999999E-2</v>
      </c>
      <c r="V44" s="2" t="s">
        <v>2908</v>
      </c>
      <c r="W44" s="2" t="s">
        <v>2909</v>
      </c>
      <c r="X44" s="230" t="s">
        <v>2911</v>
      </c>
      <c r="Y44" s="136">
        <v>26728.63</v>
      </c>
      <c r="Z44" s="143">
        <v>1</v>
      </c>
      <c r="AA44" s="156">
        <v>100.95</v>
      </c>
      <c r="AB44" s="136">
        <v>26.983000000000001</v>
      </c>
      <c r="AC44" s="145">
        <v>3.5701352155583399E-2</v>
      </c>
      <c r="AD44" s="145">
        <v>8.6501423493651894E-5</v>
      </c>
    </row>
    <row r="45" spans="1:30" x14ac:dyDescent="0.2">
      <c r="A45" s="2">
        <v>11389</v>
      </c>
      <c r="B45" s="2">
        <v>11392</v>
      </c>
      <c r="C45" s="2" t="s">
        <v>270</v>
      </c>
      <c r="D45" s="2" t="s">
        <v>271</v>
      </c>
      <c r="E45" s="4" t="s">
        <v>247</v>
      </c>
      <c r="F45" s="2" t="s">
        <v>3701</v>
      </c>
      <c r="G45" s="2" t="s">
        <v>3702</v>
      </c>
      <c r="H45" s="2" t="s">
        <v>250</v>
      </c>
      <c r="I45" s="2" t="s">
        <v>3695</v>
      </c>
      <c r="J45" s="2" t="s">
        <v>30</v>
      </c>
      <c r="K45" s="2" t="s">
        <v>30</v>
      </c>
      <c r="L45" s="2" t="s">
        <v>252</v>
      </c>
      <c r="M45" s="2" t="s">
        <v>190</v>
      </c>
      <c r="N45" s="159" t="s">
        <v>3703</v>
      </c>
      <c r="O45" s="2" t="s">
        <v>296</v>
      </c>
      <c r="P45" s="2" t="s">
        <v>296</v>
      </c>
      <c r="Q45" s="2" t="s">
        <v>296</v>
      </c>
      <c r="R45" s="2" t="s">
        <v>34</v>
      </c>
      <c r="S45" s="136">
        <v>4.17</v>
      </c>
      <c r="T45" s="145">
        <v>3.6900000000000002E-2</v>
      </c>
      <c r="U45" s="145">
        <v>3.7199999999999997E-2</v>
      </c>
      <c r="V45" s="2" t="s">
        <v>2908</v>
      </c>
      <c r="W45" s="2" t="s">
        <v>2909</v>
      </c>
      <c r="X45" s="230" t="s">
        <v>2911</v>
      </c>
      <c r="Y45" s="136">
        <v>217505.27</v>
      </c>
      <c r="Z45" s="143">
        <v>1</v>
      </c>
      <c r="AA45" s="156">
        <v>100.46</v>
      </c>
      <c r="AB45" s="136">
        <v>218.506</v>
      </c>
      <c r="AC45" s="145">
        <v>0.28911098967235399</v>
      </c>
      <c r="AD45" s="145">
        <v>7.0049201625003402E-4</v>
      </c>
    </row>
    <row r="46" spans="1:30" x14ac:dyDescent="0.2">
      <c r="A46" s="2">
        <v>11389</v>
      </c>
      <c r="B46" s="2">
        <v>11394</v>
      </c>
      <c r="C46" s="2" t="s">
        <v>3687</v>
      </c>
      <c r="D46" s="2" t="s">
        <v>3688</v>
      </c>
      <c r="E46" s="4" t="s">
        <v>247</v>
      </c>
      <c r="F46" s="2" t="s">
        <v>3689</v>
      </c>
      <c r="G46" s="2" t="s">
        <v>3690</v>
      </c>
      <c r="H46" s="2" t="s">
        <v>33</v>
      </c>
      <c r="I46" s="2" t="s">
        <v>2878</v>
      </c>
      <c r="J46" s="2" t="s">
        <v>30</v>
      </c>
      <c r="K46" s="2" t="s">
        <v>30</v>
      </c>
      <c r="L46" s="2" t="s">
        <v>252</v>
      </c>
      <c r="M46" s="2" t="s">
        <v>3691</v>
      </c>
      <c r="N46" s="159" t="s">
        <v>3692</v>
      </c>
      <c r="O46" s="2" t="s">
        <v>296</v>
      </c>
      <c r="P46" s="2" t="s">
        <v>296</v>
      </c>
      <c r="Q46" s="2" t="s">
        <v>296</v>
      </c>
      <c r="R46" s="2" t="s">
        <v>34</v>
      </c>
      <c r="S46" s="136">
        <v>0.68</v>
      </c>
      <c r="T46" s="145">
        <v>5.8999999999999997E-2</v>
      </c>
      <c r="U46" s="145">
        <v>8.3500000000000005E-2</v>
      </c>
      <c r="V46" s="2" t="s">
        <v>2908</v>
      </c>
      <c r="W46" s="2" t="s">
        <v>2909</v>
      </c>
      <c r="X46" s="230" t="s">
        <v>2911</v>
      </c>
      <c r="Y46" s="136">
        <v>736484.54</v>
      </c>
      <c r="Z46" s="143">
        <v>1</v>
      </c>
      <c r="AA46" s="156">
        <v>110.19</v>
      </c>
      <c r="AB46" s="136">
        <v>811.53200000000004</v>
      </c>
      <c r="AC46" s="145">
        <v>0.99981366800816596</v>
      </c>
      <c r="AD46" s="145">
        <v>2.9990894308303299E-4</v>
      </c>
    </row>
    <row r="47" spans="1:30" x14ac:dyDescent="0.2">
      <c r="A47" s="2">
        <v>11389</v>
      </c>
      <c r="B47" s="2">
        <v>11394</v>
      </c>
      <c r="C47" s="2" t="s">
        <v>2187</v>
      </c>
      <c r="D47" s="2" t="s">
        <v>2188</v>
      </c>
      <c r="E47" s="4" t="s">
        <v>247</v>
      </c>
      <c r="F47" s="2" t="s">
        <v>3693</v>
      </c>
      <c r="G47" s="2" t="s">
        <v>3694</v>
      </c>
      <c r="H47" s="2" t="s">
        <v>33</v>
      </c>
      <c r="I47" s="2" t="s">
        <v>3695</v>
      </c>
      <c r="J47" s="2" t="s">
        <v>30</v>
      </c>
      <c r="K47" s="2" t="s">
        <v>30</v>
      </c>
      <c r="L47" s="2" t="s">
        <v>252</v>
      </c>
      <c r="M47" s="2" t="s">
        <v>3696</v>
      </c>
      <c r="N47" s="159" t="s">
        <v>3697</v>
      </c>
      <c r="O47" s="2" t="s">
        <v>296</v>
      </c>
      <c r="P47" s="2" t="s">
        <v>296</v>
      </c>
      <c r="Q47" s="2" t="s">
        <v>296</v>
      </c>
      <c r="R47" s="2" t="s">
        <v>99</v>
      </c>
      <c r="S47" s="136">
        <v>0.01</v>
      </c>
      <c r="T47" s="145">
        <v>0</v>
      </c>
      <c r="U47" s="145">
        <v>1E-4</v>
      </c>
      <c r="V47" s="2" t="s">
        <v>2923</v>
      </c>
      <c r="W47" s="2" t="s">
        <v>2924</v>
      </c>
      <c r="X47" s="230">
        <v>45746</v>
      </c>
      <c r="Y47" s="136">
        <v>247</v>
      </c>
      <c r="Z47" s="143">
        <v>3.718</v>
      </c>
      <c r="AA47" s="156">
        <v>16.469000000000001</v>
      </c>
      <c r="AB47" s="136">
        <v>0.151</v>
      </c>
      <c r="AC47" s="145">
        <v>1.8633199183418699E-4</v>
      </c>
      <c r="AD47" s="145">
        <v>5.5893045396025702E-8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2">
    <dataValidation type="list" allowBlank="1" showInputMessage="1" showErrorMessage="1" sqref="J2:J20" xr:uid="{00000000-0002-0000-1800-000000000000}">
      <formula1>israel_abroad</formula1>
    </dataValidation>
    <dataValidation type="list" allowBlank="1" showInputMessage="1" showErrorMessage="1" sqref="L2:L20" xr:uid="{00000000-0002-0000-1800-000001000000}">
      <formula1>Holding_interest</formula1>
    </dataValidation>
    <dataValidation type="list" allowBlank="1" showInputMessage="1" showErrorMessage="1" sqref="P2:P20" xr:uid="{00000000-0002-0000-1800-000002000000}">
      <formula1>Rating_Agency</formula1>
    </dataValidation>
    <dataValidation type="list" allowBlank="1" showInputMessage="1" showErrorMessage="1" sqref="Q2:Q20" xr:uid="{00000000-0002-0000-1800-000003000000}">
      <formula1>What_is_rated</formula1>
    </dataValidation>
    <dataValidation type="list" allowBlank="1" showInputMessage="1" showErrorMessage="1" sqref="V2:V20" xr:uid="{00000000-0002-0000-1800-000004000000}">
      <formula1>Valuation</formula1>
    </dataValidation>
    <dataValidation type="list" allowBlank="1" showInputMessage="1" showErrorMessage="1" sqref="W2:W20" xr:uid="{00000000-0002-0000-1800-000005000000}">
      <formula1>Dependence_Independence</formula1>
    </dataValidation>
    <dataValidation type="list" allowBlank="1" showInputMessage="1" showErrorMessage="1" sqref="K2:K20" xr:uid="{00000000-0002-0000-1800-000006000000}">
      <formula1>Country_list</formula1>
    </dataValidation>
    <dataValidation type="list" allowBlank="1" showInputMessage="1" showErrorMessage="1" sqref="H2:H20" xr:uid="{00000000-0002-0000-1800-000007000000}">
      <formula1>Type_of_Security_ID_Fund</formula1>
    </dataValidation>
    <dataValidation type="list" allowBlank="1" showInputMessage="1" showErrorMessage="1" sqref="M3:M20" xr:uid="{00000000-0002-0000-1800-000008000000}">
      <formula1>Underlying_Asset</formula1>
    </dataValidation>
    <dataValidation type="list" allowBlank="1" showInputMessage="1" showErrorMessage="1" sqref="E2" xr:uid="{00000000-0002-0000-1800-000009000000}">
      <formula1>Issuer_Number_Type_3</formula1>
    </dataValidation>
    <dataValidation type="list" allowBlank="1" showInputMessage="1" showErrorMessage="1" sqref="E3:E20" xr:uid="{00000000-0002-0000-1800-00000A000000}">
      <formula1>Issuer_Number_Type_2</formula1>
    </dataValidation>
    <dataValidation type="list" allowBlank="1" showInputMessage="1" showErrorMessage="1" sqref="M2" xr:uid="{00000000-0002-0000-1800-00000B000000}">
      <formula1>Underlying_Asset_Structured</formula1>
    </dataValidation>
  </dataValidations>
  <pageMargins left="0.7" right="0.7" top="0.75" bottom="0.75" header="0.3" footer="0.3"/>
  <pageSetup paperSize="0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C000000}">
          <x14:formula1>
            <xm:f>'אפשרויות בחירה'!$C$986:$C$991</xm:f>
          </x14:formula1>
          <xm:sqref>I2:I20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02"/>
  <sheetViews>
    <sheetView rightToLeft="1" workbookViewId="0">
      <selection activeCell="D1" sqref="D1"/>
    </sheetView>
  </sheetViews>
  <sheetFormatPr defaultColWidth="0" defaultRowHeight="14.25" x14ac:dyDescent="0.2"/>
  <cols>
    <col min="1" max="2" width="11.625" style="2" customWidth="1"/>
    <col min="3" max="3" width="11.625" style="30" customWidth="1"/>
    <col min="4" max="4" width="11.625" style="2" customWidth="1"/>
    <col min="5" max="5" width="11.625" style="4" customWidth="1"/>
    <col min="6" max="22" width="11.625" style="2" customWidth="1"/>
    <col min="23" max="23" width="9" style="2" hidden="1" customWidth="1"/>
    <col min="24" max="16384" width="9" style="2" hidden="1"/>
  </cols>
  <sheetData>
    <row r="1" spans="1:22" ht="51" x14ac:dyDescent="0.2">
      <c r="A1" s="13" t="s">
        <v>0</v>
      </c>
      <c r="B1" s="13" t="s">
        <v>1</v>
      </c>
      <c r="C1" s="13" t="s">
        <v>3704</v>
      </c>
      <c r="D1" s="13" t="s">
        <v>3705</v>
      </c>
      <c r="E1" s="13" t="s">
        <v>3706</v>
      </c>
      <c r="F1" s="13" t="s">
        <v>5</v>
      </c>
      <c r="G1" s="157" t="s">
        <v>3707</v>
      </c>
      <c r="H1" s="13" t="s">
        <v>6</v>
      </c>
      <c r="I1" s="13" t="s">
        <v>7</v>
      </c>
      <c r="J1" s="13" t="s">
        <v>239</v>
      </c>
      <c r="K1" s="13" t="s">
        <v>3708</v>
      </c>
      <c r="L1" s="13" t="s">
        <v>10</v>
      </c>
      <c r="M1" s="13" t="s">
        <v>11</v>
      </c>
      <c r="N1" s="13" t="s">
        <v>12</v>
      </c>
      <c r="O1" s="144" t="s">
        <v>14</v>
      </c>
      <c r="P1" s="144" t="s">
        <v>15</v>
      </c>
      <c r="Q1" s="13" t="s">
        <v>3709</v>
      </c>
      <c r="R1" s="142" t="s">
        <v>18</v>
      </c>
      <c r="S1" s="148" t="s">
        <v>3710</v>
      </c>
      <c r="T1" s="13" t="s">
        <v>20</v>
      </c>
      <c r="U1" s="144" t="s">
        <v>24</v>
      </c>
      <c r="V1" s="144" t="s">
        <v>25</v>
      </c>
    </row>
    <row r="2" spans="1:22" x14ac:dyDescent="0.2">
      <c r="A2" s="14">
        <v>1035</v>
      </c>
      <c r="B2" s="14">
        <v>1036</v>
      </c>
      <c r="C2" s="15" t="s">
        <v>270</v>
      </c>
      <c r="D2" s="30" t="s">
        <v>3711</v>
      </c>
      <c r="E2" s="20" t="s">
        <v>3712</v>
      </c>
      <c r="F2" s="14" t="s">
        <v>393</v>
      </c>
      <c r="G2" s="158" t="s">
        <v>3713</v>
      </c>
      <c r="H2" s="20" t="s">
        <v>94</v>
      </c>
      <c r="I2" s="20" t="s">
        <v>30</v>
      </c>
      <c r="J2" s="14" t="s">
        <v>252</v>
      </c>
      <c r="K2" s="15" t="s">
        <v>264</v>
      </c>
      <c r="L2" s="2" t="s">
        <v>254</v>
      </c>
      <c r="M2" s="12" t="s">
        <v>99</v>
      </c>
      <c r="N2" s="139">
        <v>0.01</v>
      </c>
      <c r="O2" s="154"/>
      <c r="P2" s="154">
        <v>1E-4</v>
      </c>
      <c r="Q2" s="136">
        <v>5370</v>
      </c>
      <c r="R2" s="155">
        <v>3.718</v>
      </c>
      <c r="S2" s="153">
        <v>100</v>
      </c>
      <c r="T2" s="139">
        <v>19965.66</v>
      </c>
      <c r="U2" s="154">
        <v>0.18934869380712599</v>
      </c>
      <c r="V2" s="154">
        <v>3.8592308598532402E-3</v>
      </c>
    </row>
    <row r="3" spans="1:22" x14ac:dyDescent="0.2">
      <c r="A3" s="14">
        <v>1035</v>
      </c>
      <c r="B3" s="14">
        <v>1036</v>
      </c>
      <c r="C3" s="15" t="s">
        <v>352</v>
      </c>
      <c r="D3" s="2" t="s">
        <v>3714</v>
      </c>
      <c r="E3" s="12" t="s">
        <v>3712</v>
      </c>
      <c r="F3" s="14" t="s">
        <v>393</v>
      </c>
      <c r="G3" s="158" t="s">
        <v>2963</v>
      </c>
      <c r="H3" s="20" t="s">
        <v>94</v>
      </c>
      <c r="I3" s="20" t="s">
        <v>30</v>
      </c>
      <c r="J3" s="14" t="s">
        <v>252</v>
      </c>
      <c r="K3" s="14" t="s">
        <v>264</v>
      </c>
      <c r="L3" s="2" t="s">
        <v>254</v>
      </c>
      <c r="M3" s="12" t="s">
        <v>99</v>
      </c>
      <c r="N3" s="139">
        <v>0.01</v>
      </c>
      <c r="O3" s="154"/>
      <c r="P3" s="154">
        <v>1E-4</v>
      </c>
      <c r="Q3" s="136">
        <v>5920</v>
      </c>
      <c r="R3" s="155">
        <v>3.718</v>
      </c>
      <c r="S3" s="156">
        <v>100</v>
      </c>
      <c r="T3" s="139">
        <v>22010.560000000001</v>
      </c>
      <c r="U3" s="154">
        <v>0.20874194922498801</v>
      </c>
      <c r="V3" s="154">
        <v>4.2544965903782402E-3</v>
      </c>
    </row>
    <row r="4" spans="1:22" x14ac:dyDescent="0.2">
      <c r="A4" s="14">
        <v>1035</v>
      </c>
      <c r="B4" s="14">
        <v>1036</v>
      </c>
      <c r="C4" s="15" t="s">
        <v>1373</v>
      </c>
      <c r="D4" s="2" t="s">
        <v>3715</v>
      </c>
      <c r="E4" s="12" t="s">
        <v>3712</v>
      </c>
      <c r="F4" s="14" t="s">
        <v>393</v>
      </c>
      <c r="G4" s="158" t="s">
        <v>3441</v>
      </c>
      <c r="H4" s="20" t="s">
        <v>30</v>
      </c>
      <c r="I4" s="20" t="s">
        <v>30</v>
      </c>
      <c r="J4" s="14" t="s">
        <v>252</v>
      </c>
      <c r="K4" s="14" t="s">
        <v>264</v>
      </c>
      <c r="L4" s="2" t="s">
        <v>254</v>
      </c>
      <c r="M4" s="12" t="s">
        <v>99</v>
      </c>
      <c r="N4" s="139">
        <v>0.3</v>
      </c>
      <c r="O4" s="154"/>
      <c r="P4" s="154">
        <v>5.0169999999999999E-2</v>
      </c>
      <c r="Q4" s="136">
        <v>9552</v>
      </c>
      <c r="R4" s="155">
        <v>3.718</v>
      </c>
      <c r="S4" s="156">
        <v>104.57</v>
      </c>
      <c r="T4" s="139">
        <v>37137.341</v>
      </c>
      <c r="U4" s="154">
        <v>0.35220007949683302</v>
      </c>
      <c r="V4" s="154">
        <v>7.1784039715714603E-3</v>
      </c>
    </row>
    <row r="5" spans="1:22" x14ac:dyDescent="0.2">
      <c r="A5" s="14">
        <v>1035</v>
      </c>
      <c r="B5" s="14">
        <v>1036</v>
      </c>
      <c r="C5" s="15" t="s">
        <v>1373</v>
      </c>
      <c r="D5" s="2" t="s">
        <v>3715</v>
      </c>
      <c r="E5" s="12" t="s">
        <v>3712</v>
      </c>
      <c r="F5" s="14" t="s">
        <v>393</v>
      </c>
      <c r="G5" s="158" t="s">
        <v>3716</v>
      </c>
      <c r="H5" s="20" t="s">
        <v>30</v>
      </c>
      <c r="I5" s="20" t="s">
        <v>30</v>
      </c>
      <c r="J5" s="14" t="s">
        <v>252</v>
      </c>
      <c r="K5" s="14" t="s">
        <v>264</v>
      </c>
      <c r="L5" s="2" t="s">
        <v>254</v>
      </c>
      <c r="M5" s="12" t="s">
        <v>99</v>
      </c>
      <c r="N5" s="139">
        <v>0.3</v>
      </c>
      <c r="O5" s="154"/>
      <c r="P5" s="154">
        <v>5.0040000000000001E-2</v>
      </c>
      <c r="Q5" s="136">
        <v>6773</v>
      </c>
      <c r="R5" s="155">
        <v>3.718</v>
      </c>
      <c r="S5" s="156">
        <v>104.56</v>
      </c>
      <c r="T5" s="139">
        <v>26330.313999999998</v>
      </c>
      <c r="U5" s="154">
        <v>0.24970927747105401</v>
      </c>
      <c r="V5" s="154">
        <v>5.0894766170902399E-3</v>
      </c>
    </row>
    <row r="6" spans="1:22" x14ac:dyDescent="0.2">
      <c r="A6" s="14">
        <v>1035</v>
      </c>
      <c r="B6" s="14">
        <v>1037</v>
      </c>
      <c r="C6" s="15" t="s">
        <v>1373</v>
      </c>
      <c r="D6" s="2" t="s">
        <v>3715</v>
      </c>
      <c r="E6" s="12" t="s">
        <v>3712</v>
      </c>
      <c r="F6" s="14" t="s">
        <v>393</v>
      </c>
      <c r="G6" s="158" t="s">
        <v>3441</v>
      </c>
      <c r="H6" s="20" t="s">
        <v>30</v>
      </c>
      <c r="I6" s="20" t="s">
        <v>30</v>
      </c>
      <c r="J6" s="14" t="s">
        <v>252</v>
      </c>
      <c r="K6" s="14" t="s">
        <v>264</v>
      </c>
      <c r="L6" s="2" t="s">
        <v>254</v>
      </c>
      <c r="M6" s="12" t="s">
        <v>99</v>
      </c>
      <c r="N6" s="139">
        <v>0.3</v>
      </c>
      <c r="O6" s="154"/>
      <c r="P6" s="154">
        <v>5.0169999999999999E-2</v>
      </c>
      <c r="Q6" s="136">
        <v>102</v>
      </c>
      <c r="R6" s="155">
        <v>3.718</v>
      </c>
      <c r="S6" s="156">
        <v>104.57</v>
      </c>
      <c r="T6" s="139">
        <v>396.56700000000001</v>
      </c>
      <c r="U6" s="154">
        <v>0.58623009421549199</v>
      </c>
      <c r="V6" s="154">
        <v>9.6155540673518395E-4</v>
      </c>
    </row>
    <row r="7" spans="1:22" x14ac:dyDescent="0.2">
      <c r="A7" s="14">
        <v>1035</v>
      </c>
      <c r="B7" s="14">
        <v>1037</v>
      </c>
      <c r="C7" s="15" t="s">
        <v>1373</v>
      </c>
      <c r="D7" s="2" t="s">
        <v>3715</v>
      </c>
      <c r="E7" s="12" t="s">
        <v>3712</v>
      </c>
      <c r="F7" s="14" t="s">
        <v>393</v>
      </c>
      <c r="G7" s="158" t="s">
        <v>3716</v>
      </c>
      <c r="H7" s="20" t="s">
        <v>30</v>
      </c>
      <c r="I7" s="20" t="s">
        <v>30</v>
      </c>
      <c r="J7" s="14" t="s">
        <v>252</v>
      </c>
      <c r="K7" s="14" t="s">
        <v>264</v>
      </c>
      <c r="L7" s="2" t="s">
        <v>254</v>
      </c>
      <c r="M7" s="12" t="s">
        <v>99</v>
      </c>
      <c r="N7" s="139">
        <v>0.3</v>
      </c>
      <c r="O7" s="154"/>
      <c r="P7" s="154">
        <v>5.0040000000000001E-2</v>
      </c>
      <c r="Q7" s="136">
        <v>72</v>
      </c>
      <c r="R7" s="155">
        <v>3.718</v>
      </c>
      <c r="S7" s="153">
        <v>104.56</v>
      </c>
      <c r="T7" s="139">
        <v>279.90300000000002</v>
      </c>
      <c r="U7" s="154">
        <v>0.41376990578450801</v>
      </c>
      <c r="V7" s="154">
        <v>6.7868008479474498E-4</v>
      </c>
    </row>
    <row r="8" spans="1:22" x14ac:dyDescent="0.2">
      <c r="A8" s="14">
        <v>1035</v>
      </c>
      <c r="B8" s="14">
        <v>9939</v>
      </c>
      <c r="C8" s="15" t="s">
        <v>270</v>
      </c>
      <c r="D8" s="2" t="s">
        <v>3711</v>
      </c>
      <c r="E8" s="12" t="s">
        <v>3712</v>
      </c>
      <c r="F8" s="14" t="s">
        <v>393</v>
      </c>
      <c r="G8" s="158" t="s">
        <v>3713</v>
      </c>
      <c r="H8" s="20" t="s">
        <v>94</v>
      </c>
      <c r="I8" s="20" t="s">
        <v>30</v>
      </c>
      <c r="J8" s="14" t="s">
        <v>252</v>
      </c>
      <c r="K8" s="14" t="s">
        <v>264</v>
      </c>
      <c r="L8" s="2" t="s">
        <v>254</v>
      </c>
      <c r="M8" s="12" t="s">
        <v>99</v>
      </c>
      <c r="N8" s="139">
        <v>0.01</v>
      </c>
      <c r="O8" s="154"/>
      <c r="P8" s="154">
        <v>1E-4</v>
      </c>
      <c r="Q8" s="136">
        <v>2370</v>
      </c>
      <c r="R8" s="155">
        <v>3.718</v>
      </c>
      <c r="S8" s="153">
        <v>100</v>
      </c>
      <c r="T8" s="139">
        <v>8811.66</v>
      </c>
      <c r="U8" s="154">
        <v>8.2306919599384604E-2</v>
      </c>
      <c r="V8" s="154">
        <v>2.2042836902158099E-3</v>
      </c>
    </row>
    <row r="9" spans="1:22" x14ac:dyDescent="0.2">
      <c r="A9" s="14">
        <v>1035</v>
      </c>
      <c r="B9" s="14">
        <v>9939</v>
      </c>
      <c r="C9" s="15" t="s">
        <v>3717</v>
      </c>
      <c r="D9" s="2" t="s">
        <v>3718</v>
      </c>
      <c r="E9" s="12" t="s">
        <v>3712</v>
      </c>
      <c r="F9" s="14" t="s">
        <v>393</v>
      </c>
      <c r="G9" s="158" t="s">
        <v>1372</v>
      </c>
      <c r="H9" s="20" t="s">
        <v>30</v>
      </c>
      <c r="I9" s="20" t="s">
        <v>30</v>
      </c>
      <c r="J9" s="14" t="s">
        <v>252</v>
      </c>
      <c r="K9" s="14" t="s">
        <v>264</v>
      </c>
      <c r="L9" s="2" t="s">
        <v>254</v>
      </c>
      <c r="M9" s="12" t="s">
        <v>99</v>
      </c>
      <c r="N9" s="139">
        <v>0.57999999999999996</v>
      </c>
      <c r="O9" s="154"/>
      <c r="P9" s="154">
        <v>5.3109999999999997E-2</v>
      </c>
      <c r="Q9" s="136">
        <v>3310</v>
      </c>
      <c r="R9" s="155">
        <v>3.718</v>
      </c>
      <c r="S9" s="153">
        <v>102.75</v>
      </c>
      <c r="T9" s="139">
        <v>12645.011</v>
      </c>
      <c r="U9" s="154">
        <v>0.11811303427447099</v>
      </c>
      <c r="V9" s="154">
        <v>3.1632168512726699E-3</v>
      </c>
    </row>
    <row r="10" spans="1:22" x14ac:dyDescent="0.2">
      <c r="A10" s="14">
        <v>1035</v>
      </c>
      <c r="B10" s="14">
        <v>9939</v>
      </c>
      <c r="C10" s="15" t="s">
        <v>3717</v>
      </c>
      <c r="D10" s="2" t="s">
        <v>3718</v>
      </c>
      <c r="E10" s="12" t="s">
        <v>3712</v>
      </c>
      <c r="F10" s="14" t="s">
        <v>302</v>
      </c>
      <c r="G10" s="158" t="s">
        <v>2925</v>
      </c>
      <c r="H10" s="20" t="s">
        <v>30</v>
      </c>
      <c r="I10" s="20" t="s">
        <v>30</v>
      </c>
      <c r="J10" s="14" t="s">
        <v>252</v>
      </c>
      <c r="K10" s="14" t="s">
        <v>264</v>
      </c>
      <c r="L10" s="2" t="s">
        <v>254</v>
      </c>
      <c r="M10" s="12" t="s">
        <v>34</v>
      </c>
      <c r="N10" s="139">
        <v>7.0000000000000007E-2</v>
      </c>
      <c r="O10" s="154"/>
      <c r="P10" s="154">
        <v>4.2999999999999997E-2</v>
      </c>
      <c r="Q10" s="136">
        <v>27000</v>
      </c>
      <c r="R10" s="155">
        <v>1</v>
      </c>
      <c r="S10" s="153">
        <v>101.21</v>
      </c>
      <c r="T10" s="139">
        <v>27326.7</v>
      </c>
      <c r="U10" s="154">
        <v>0.25525003232268401</v>
      </c>
      <c r="V10" s="154">
        <v>6.8359195789919596E-3</v>
      </c>
    </row>
    <row r="11" spans="1:22" x14ac:dyDescent="0.2">
      <c r="A11" s="14">
        <v>1035</v>
      </c>
      <c r="B11" s="14">
        <v>9939</v>
      </c>
      <c r="C11" s="15" t="s">
        <v>3717</v>
      </c>
      <c r="D11" s="2" t="s">
        <v>3718</v>
      </c>
      <c r="E11" s="12" t="s">
        <v>3712</v>
      </c>
      <c r="F11" s="14" t="s">
        <v>302</v>
      </c>
      <c r="G11" s="158" t="s">
        <v>2925</v>
      </c>
      <c r="H11" s="20" t="s">
        <v>30</v>
      </c>
      <c r="I11" s="20" t="s">
        <v>30</v>
      </c>
      <c r="J11" s="14" t="s">
        <v>252</v>
      </c>
      <c r="K11" s="14" t="s">
        <v>264</v>
      </c>
      <c r="L11" s="2" t="s">
        <v>254</v>
      </c>
      <c r="M11" s="12" t="s">
        <v>34</v>
      </c>
      <c r="N11" s="139">
        <v>7.0000000000000007E-2</v>
      </c>
      <c r="O11" s="154"/>
      <c r="P11" s="154">
        <v>4.5449999999999997E-2</v>
      </c>
      <c r="Q11" s="136">
        <v>27000</v>
      </c>
      <c r="R11" s="155">
        <v>1</v>
      </c>
      <c r="S11" s="153">
        <v>101.2</v>
      </c>
      <c r="T11" s="139">
        <v>27324</v>
      </c>
      <c r="U11" s="154">
        <v>0.25522481247955398</v>
      </c>
      <c r="V11" s="154">
        <v>6.8352441596085996E-3</v>
      </c>
    </row>
    <row r="12" spans="1:22" x14ac:dyDescent="0.2">
      <c r="A12" s="14">
        <v>1035</v>
      </c>
      <c r="B12" s="14">
        <v>9939</v>
      </c>
      <c r="C12" s="15" t="s">
        <v>352</v>
      </c>
      <c r="D12" s="2" t="s">
        <v>3714</v>
      </c>
      <c r="E12" s="12" t="s">
        <v>3712</v>
      </c>
      <c r="F12" s="14" t="s">
        <v>393</v>
      </c>
      <c r="G12" s="158" t="s">
        <v>2963</v>
      </c>
      <c r="H12" s="20" t="s">
        <v>94</v>
      </c>
      <c r="I12" s="20" t="s">
        <v>30</v>
      </c>
      <c r="J12" s="14" t="s">
        <v>252</v>
      </c>
      <c r="K12" s="14" t="s">
        <v>264</v>
      </c>
      <c r="L12" s="2" t="s">
        <v>254</v>
      </c>
      <c r="M12" s="12" t="s">
        <v>99</v>
      </c>
      <c r="N12" s="139">
        <v>0.01</v>
      </c>
      <c r="O12" s="154"/>
      <c r="P12" s="154">
        <v>1E-4</v>
      </c>
      <c r="Q12" s="136">
        <v>2240</v>
      </c>
      <c r="R12" s="155">
        <v>3.718</v>
      </c>
      <c r="S12" s="153">
        <v>100</v>
      </c>
      <c r="T12" s="139">
        <v>8328.32</v>
      </c>
      <c r="U12" s="154">
        <v>7.7792194051738997E-2</v>
      </c>
      <c r="V12" s="154">
        <v>2.0833736143811899E-3</v>
      </c>
    </row>
    <row r="13" spans="1:22" x14ac:dyDescent="0.2">
      <c r="A13" s="14">
        <v>1035</v>
      </c>
      <c r="B13" s="14">
        <v>9939</v>
      </c>
      <c r="C13" s="15" t="s">
        <v>1373</v>
      </c>
      <c r="D13" s="2" t="s">
        <v>3715</v>
      </c>
      <c r="E13" s="12" t="s">
        <v>3712</v>
      </c>
      <c r="F13" s="14" t="s">
        <v>393</v>
      </c>
      <c r="G13" s="158" t="s">
        <v>3441</v>
      </c>
      <c r="H13" s="20" t="s">
        <v>30</v>
      </c>
      <c r="I13" s="20" t="s">
        <v>30</v>
      </c>
      <c r="J13" s="14" t="s">
        <v>252</v>
      </c>
      <c r="K13" s="14" t="s">
        <v>264</v>
      </c>
      <c r="L13" s="2" t="s">
        <v>254</v>
      </c>
      <c r="M13" s="12" t="s">
        <v>99</v>
      </c>
      <c r="N13" s="139">
        <v>0.3</v>
      </c>
      <c r="O13" s="154"/>
      <c r="P13" s="154">
        <v>5.0169999999999999E-2</v>
      </c>
      <c r="Q13" s="136">
        <v>3404</v>
      </c>
      <c r="R13" s="155">
        <v>3.718</v>
      </c>
      <c r="S13" s="153">
        <v>104.57</v>
      </c>
      <c r="T13" s="139">
        <v>13234.454</v>
      </c>
      <c r="U13" s="154">
        <v>0.12361883932006799</v>
      </c>
      <c r="V13" s="154">
        <v>3.3106692929700098E-3</v>
      </c>
    </row>
    <row r="14" spans="1:22" x14ac:dyDescent="0.2">
      <c r="A14" s="14">
        <v>1035</v>
      </c>
      <c r="B14" s="14">
        <v>9939</v>
      </c>
      <c r="C14" s="15" t="s">
        <v>1373</v>
      </c>
      <c r="D14" s="2" t="s">
        <v>3715</v>
      </c>
      <c r="E14" s="12" t="s">
        <v>3712</v>
      </c>
      <c r="F14" s="14" t="s">
        <v>393</v>
      </c>
      <c r="G14" s="158" t="s">
        <v>3716</v>
      </c>
      <c r="H14" s="20" t="s">
        <v>30</v>
      </c>
      <c r="I14" s="20" t="s">
        <v>30</v>
      </c>
      <c r="J14" s="14" t="s">
        <v>252</v>
      </c>
      <c r="K14" s="14" t="s">
        <v>264</v>
      </c>
      <c r="L14" s="2" t="s">
        <v>254</v>
      </c>
      <c r="M14" s="12" t="s">
        <v>99</v>
      </c>
      <c r="N14" s="139">
        <v>0.3</v>
      </c>
      <c r="O14" s="154"/>
      <c r="P14" s="154">
        <v>5.0040000000000001E-2</v>
      </c>
      <c r="Q14" s="136">
        <v>2415</v>
      </c>
      <c r="R14" s="155">
        <v>3.718</v>
      </c>
      <c r="S14" s="153">
        <v>104.56</v>
      </c>
      <c r="T14" s="139">
        <v>9388.4110000000001</v>
      </c>
      <c r="U14" s="154">
        <v>8.7694167952099694E-2</v>
      </c>
      <c r="V14" s="154">
        <v>2.3485610333217298E-3</v>
      </c>
    </row>
    <row r="15" spans="1:22" x14ac:dyDescent="0.2">
      <c r="A15" s="14">
        <v>1035</v>
      </c>
      <c r="B15" s="14">
        <v>9940</v>
      </c>
      <c r="C15" s="15" t="s">
        <v>270</v>
      </c>
      <c r="D15" s="2" t="s">
        <v>3711</v>
      </c>
      <c r="E15" s="12" t="s">
        <v>3712</v>
      </c>
      <c r="F15" s="14" t="s">
        <v>393</v>
      </c>
      <c r="G15" s="158" t="s">
        <v>3713</v>
      </c>
      <c r="H15" s="20" t="s">
        <v>94</v>
      </c>
      <c r="I15" s="20" t="s">
        <v>30</v>
      </c>
      <c r="J15" s="14" t="s">
        <v>252</v>
      </c>
      <c r="K15" s="14" t="s">
        <v>264</v>
      </c>
      <c r="L15" s="2" t="s">
        <v>254</v>
      </c>
      <c r="M15" s="12" t="s">
        <v>99</v>
      </c>
      <c r="N15" s="139">
        <v>0.01</v>
      </c>
      <c r="O15" s="154"/>
      <c r="P15" s="154">
        <v>1E-4</v>
      </c>
      <c r="Q15" s="136">
        <v>8180</v>
      </c>
      <c r="R15" s="155">
        <v>3.718</v>
      </c>
      <c r="S15" s="153">
        <v>100</v>
      </c>
      <c r="T15" s="139">
        <v>30413.24</v>
      </c>
      <c r="U15" s="154">
        <v>8.6533811473001501E-2</v>
      </c>
      <c r="V15" s="154">
        <v>2.3460749954418302E-3</v>
      </c>
    </row>
    <row r="16" spans="1:22" x14ac:dyDescent="0.2">
      <c r="A16" s="14">
        <v>1035</v>
      </c>
      <c r="B16" s="14">
        <v>9940</v>
      </c>
      <c r="C16" s="15" t="s">
        <v>3717</v>
      </c>
      <c r="D16" s="2" t="s">
        <v>3718</v>
      </c>
      <c r="E16" s="12" t="s">
        <v>3712</v>
      </c>
      <c r="F16" s="14" t="s">
        <v>393</v>
      </c>
      <c r="G16" s="158" t="s">
        <v>1372</v>
      </c>
      <c r="H16" s="20" t="s">
        <v>30</v>
      </c>
      <c r="I16" s="20" t="s">
        <v>30</v>
      </c>
      <c r="J16" s="14" t="s">
        <v>252</v>
      </c>
      <c r="K16" s="14" t="s">
        <v>264</v>
      </c>
      <c r="L16" s="2" t="s">
        <v>254</v>
      </c>
      <c r="M16" s="12" t="s">
        <v>99</v>
      </c>
      <c r="N16" s="139">
        <v>0.57999999999999996</v>
      </c>
      <c r="O16" s="154"/>
      <c r="P16" s="154">
        <v>5.3109999999999997E-2</v>
      </c>
      <c r="Q16" s="136">
        <v>10620</v>
      </c>
      <c r="R16" s="155">
        <v>3.718</v>
      </c>
      <c r="S16" s="153">
        <v>102.75</v>
      </c>
      <c r="T16" s="139">
        <v>40571.002</v>
      </c>
      <c r="U16" s="154">
        <v>0.11543536399559499</v>
      </c>
      <c r="V16" s="154">
        <v>3.12964396748301E-3</v>
      </c>
    </row>
    <row r="17" spans="1:22" x14ac:dyDescent="0.2">
      <c r="A17" s="14">
        <v>1035</v>
      </c>
      <c r="B17" s="14">
        <v>9940</v>
      </c>
      <c r="C17" s="15" t="s">
        <v>3717</v>
      </c>
      <c r="D17" s="2" t="s">
        <v>3718</v>
      </c>
      <c r="E17" s="12" t="s">
        <v>3712</v>
      </c>
      <c r="F17" s="14" t="s">
        <v>302</v>
      </c>
      <c r="G17" s="158" t="s">
        <v>2925</v>
      </c>
      <c r="H17" s="20" t="s">
        <v>30</v>
      </c>
      <c r="I17" s="20" t="s">
        <v>30</v>
      </c>
      <c r="J17" s="14" t="s">
        <v>252</v>
      </c>
      <c r="K17" s="14" t="s">
        <v>264</v>
      </c>
      <c r="L17" s="2" t="s">
        <v>254</v>
      </c>
      <c r="M17" s="12" t="s">
        <v>34</v>
      </c>
      <c r="N17" s="139">
        <v>7.0000000000000007E-2</v>
      </c>
      <c r="O17" s="154"/>
      <c r="P17" s="154">
        <v>4.2999999999999997E-2</v>
      </c>
      <c r="Q17" s="136">
        <v>88000</v>
      </c>
      <c r="R17" s="155">
        <v>1</v>
      </c>
      <c r="S17" s="153">
        <v>101.21</v>
      </c>
      <c r="T17" s="139">
        <v>89064.8</v>
      </c>
      <c r="U17" s="154">
        <v>0.25341320464641698</v>
      </c>
      <c r="V17" s="154">
        <v>6.8704518247324998E-3</v>
      </c>
    </row>
    <row r="18" spans="1:22" x14ac:dyDescent="0.2">
      <c r="A18" s="14">
        <v>1035</v>
      </c>
      <c r="B18" s="14">
        <v>9940</v>
      </c>
      <c r="C18" s="15" t="s">
        <v>3717</v>
      </c>
      <c r="D18" s="2" t="s">
        <v>3718</v>
      </c>
      <c r="E18" s="12" t="s">
        <v>3712</v>
      </c>
      <c r="F18" s="14" t="s">
        <v>302</v>
      </c>
      <c r="G18" s="158" t="s">
        <v>2925</v>
      </c>
      <c r="H18" s="20" t="s">
        <v>30</v>
      </c>
      <c r="I18" s="20" t="s">
        <v>30</v>
      </c>
      <c r="J18" s="14" t="s">
        <v>252</v>
      </c>
      <c r="K18" s="14" t="s">
        <v>264</v>
      </c>
      <c r="L18" s="2" t="s">
        <v>254</v>
      </c>
      <c r="M18" s="12" t="s">
        <v>34</v>
      </c>
      <c r="N18" s="139">
        <v>7.0000000000000007E-2</v>
      </c>
      <c r="O18" s="154"/>
      <c r="P18" s="154">
        <v>4.5449999999999997E-2</v>
      </c>
      <c r="Q18" s="136">
        <v>94000</v>
      </c>
      <c r="R18" s="155">
        <v>1</v>
      </c>
      <c r="S18" s="153">
        <v>101.2</v>
      </c>
      <c r="T18" s="139">
        <v>95128</v>
      </c>
      <c r="U18" s="154">
        <v>0.27066463217347703</v>
      </c>
      <c r="V18" s="154">
        <v>7.3381666065960201E-3</v>
      </c>
    </row>
    <row r="19" spans="1:22" x14ac:dyDescent="0.2">
      <c r="A19" s="14">
        <v>1035</v>
      </c>
      <c r="B19" s="14">
        <v>9940</v>
      </c>
      <c r="C19" s="15" t="s">
        <v>352</v>
      </c>
      <c r="D19" s="2" t="s">
        <v>3714</v>
      </c>
      <c r="E19" s="12" t="s">
        <v>3712</v>
      </c>
      <c r="F19" s="14" t="s">
        <v>393</v>
      </c>
      <c r="G19" s="158" t="s">
        <v>2963</v>
      </c>
      <c r="H19" s="20" t="s">
        <v>94</v>
      </c>
      <c r="I19" s="20" t="s">
        <v>30</v>
      </c>
      <c r="J19" s="14" t="s">
        <v>252</v>
      </c>
      <c r="K19" s="14" t="s">
        <v>264</v>
      </c>
      <c r="L19" s="2" t="s">
        <v>254</v>
      </c>
      <c r="M19" s="12" t="s">
        <v>99</v>
      </c>
      <c r="N19" s="139">
        <v>0.01</v>
      </c>
      <c r="O19" s="154"/>
      <c r="P19" s="154">
        <v>1E-4</v>
      </c>
      <c r="Q19" s="136">
        <v>5110</v>
      </c>
      <c r="R19" s="155">
        <v>3.718</v>
      </c>
      <c r="S19" s="153">
        <v>100</v>
      </c>
      <c r="T19" s="139">
        <v>18998.98</v>
      </c>
      <c r="U19" s="154">
        <v>5.4057185406728298E-2</v>
      </c>
      <c r="V19" s="154">
        <v>1.4655798565657401E-3</v>
      </c>
    </row>
    <row r="20" spans="1:22" x14ac:dyDescent="0.2">
      <c r="A20" s="2">
        <v>1035</v>
      </c>
      <c r="B20" s="2">
        <v>9940</v>
      </c>
      <c r="C20" s="30" t="s">
        <v>1373</v>
      </c>
      <c r="D20" s="2" t="s">
        <v>3715</v>
      </c>
      <c r="E20" s="12" t="s">
        <v>3712</v>
      </c>
      <c r="F20" s="14" t="s">
        <v>393</v>
      </c>
      <c r="G20" s="159" t="s">
        <v>3441</v>
      </c>
      <c r="H20" s="20" t="s">
        <v>30</v>
      </c>
      <c r="I20" s="20" t="s">
        <v>30</v>
      </c>
      <c r="J20" s="14" t="s">
        <v>252</v>
      </c>
      <c r="K20" s="2" t="s">
        <v>264</v>
      </c>
      <c r="L20" s="2" t="s">
        <v>254</v>
      </c>
      <c r="M20" s="2" t="s">
        <v>99</v>
      </c>
      <c r="N20" s="136">
        <v>0.3</v>
      </c>
      <c r="O20" s="145"/>
      <c r="P20" s="145">
        <v>5.0169999999999999E-2</v>
      </c>
      <c r="Q20" s="136">
        <v>11631</v>
      </c>
      <c r="R20" s="143">
        <v>3.718</v>
      </c>
      <c r="S20" s="156">
        <v>104.57</v>
      </c>
      <c r="T20" s="136">
        <v>45220.311000000002</v>
      </c>
      <c r="U20" s="145">
        <v>0.12866389460039901</v>
      </c>
      <c r="V20" s="145">
        <v>3.4882913487791702E-3</v>
      </c>
    </row>
    <row r="21" spans="1:22" s="30" customFormat="1" x14ac:dyDescent="0.2">
      <c r="A21" s="30">
        <v>1035</v>
      </c>
      <c r="B21" s="30">
        <v>9940</v>
      </c>
      <c r="C21" s="30" t="s">
        <v>1373</v>
      </c>
      <c r="D21" s="30" t="s">
        <v>3715</v>
      </c>
      <c r="E21" s="31" t="s">
        <v>3712</v>
      </c>
      <c r="F21" s="30" t="s">
        <v>393</v>
      </c>
      <c r="G21" s="159" t="s">
        <v>3716</v>
      </c>
      <c r="H21" s="30" t="s">
        <v>30</v>
      </c>
      <c r="I21" s="30" t="s">
        <v>30</v>
      </c>
      <c r="J21" s="30" t="s">
        <v>252</v>
      </c>
      <c r="K21" s="30" t="s">
        <v>264</v>
      </c>
      <c r="L21" s="29" t="s">
        <v>254</v>
      </c>
      <c r="M21" s="30" t="s">
        <v>99</v>
      </c>
      <c r="N21" s="136">
        <v>0.3</v>
      </c>
      <c r="O21" s="145"/>
      <c r="P21" s="145">
        <v>5.0040000000000001E-2</v>
      </c>
      <c r="Q21" s="136">
        <v>8248</v>
      </c>
      <c r="R21" s="143">
        <v>3.718</v>
      </c>
      <c r="S21" s="156">
        <v>104.56</v>
      </c>
      <c r="T21" s="136">
        <v>32064.437000000002</v>
      </c>
      <c r="U21" s="145">
        <v>9.1231907704382997E-2</v>
      </c>
      <c r="V21" s="145">
        <v>2.4734481679278501E-3</v>
      </c>
    </row>
    <row r="22" spans="1:22" x14ac:dyDescent="0.2">
      <c r="A22" s="2">
        <v>1035</v>
      </c>
      <c r="B22" s="2">
        <v>9941</v>
      </c>
      <c r="C22" s="30" t="s">
        <v>270</v>
      </c>
      <c r="D22" s="2" t="s">
        <v>3711</v>
      </c>
      <c r="E22" s="4" t="s">
        <v>3712</v>
      </c>
      <c r="F22" s="2" t="s">
        <v>393</v>
      </c>
      <c r="G22" s="159" t="s">
        <v>3713</v>
      </c>
      <c r="H22" s="2" t="s">
        <v>94</v>
      </c>
      <c r="I22" s="2" t="s">
        <v>30</v>
      </c>
      <c r="J22" s="2" t="s">
        <v>252</v>
      </c>
      <c r="K22" s="2" t="s">
        <v>264</v>
      </c>
      <c r="L22" s="2" t="s">
        <v>254</v>
      </c>
      <c r="M22" s="2" t="s">
        <v>99</v>
      </c>
      <c r="N22" s="136">
        <v>0.01</v>
      </c>
      <c r="O22" s="145"/>
      <c r="P22" s="145">
        <v>1E-4</v>
      </c>
      <c r="Q22" s="136">
        <v>4180</v>
      </c>
      <c r="R22" s="143">
        <v>3.718</v>
      </c>
      <c r="S22" s="156">
        <v>100</v>
      </c>
      <c r="T22" s="136">
        <v>15541.24</v>
      </c>
      <c r="U22" s="145">
        <v>0.193831101680429</v>
      </c>
      <c r="V22" s="145">
        <v>2.0380407951488301E-3</v>
      </c>
    </row>
    <row r="23" spans="1:22" x14ac:dyDescent="0.2">
      <c r="A23" s="2">
        <v>1035</v>
      </c>
      <c r="B23" s="2">
        <v>9941</v>
      </c>
      <c r="C23" s="30" t="s">
        <v>3717</v>
      </c>
      <c r="D23" s="2" t="s">
        <v>3718</v>
      </c>
      <c r="E23" s="4" t="s">
        <v>3712</v>
      </c>
      <c r="F23" s="2" t="s">
        <v>393</v>
      </c>
      <c r="G23" s="159" t="s">
        <v>1372</v>
      </c>
      <c r="H23" s="2" t="s">
        <v>30</v>
      </c>
      <c r="I23" s="2" t="s">
        <v>30</v>
      </c>
      <c r="J23" s="2" t="s">
        <v>252</v>
      </c>
      <c r="K23" s="2" t="s">
        <v>264</v>
      </c>
      <c r="L23" s="2" t="s">
        <v>254</v>
      </c>
      <c r="M23" s="2" t="s">
        <v>99</v>
      </c>
      <c r="N23" s="136">
        <v>0.57999999999999996</v>
      </c>
      <c r="O23" s="145"/>
      <c r="P23" s="145">
        <v>5.3109999999999997E-2</v>
      </c>
      <c r="Q23" s="136">
        <v>6570</v>
      </c>
      <c r="R23" s="143">
        <v>3.718</v>
      </c>
      <c r="S23" s="156">
        <v>102.75</v>
      </c>
      <c r="T23" s="136">
        <v>25099.01</v>
      </c>
      <c r="U23" s="145">
        <v>0.31303606993696997</v>
      </c>
      <c r="V23" s="145">
        <v>3.29142369492615E-3</v>
      </c>
    </row>
    <row r="24" spans="1:22" x14ac:dyDescent="0.2">
      <c r="A24" s="2">
        <v>1035</v>
      </c>
      <c r="B24" s="2">
        <v>9941</v>
      </c>
      <c r="C24" s="30" t="s">
        <v>352</v>
      </c>
      <c r="D24" s="2" t="s">
        <v>3714</v>
      </c>
      <c r="E24" s="4" t="s">
        <v>3712</v>
      </c>
      <c r="F24" s="2" t="s">
        <v>393</v>
      </c>
      <c r="G24" s="159" t="s">
        <v>2963</v>
      </c>
      <c r="H24" s="2" t="s">
        <v>94</v>
      </c>
      <c r="I24" s="2" t="s">
        <v>30</v>
      </c>
      <c r="J24" s="2" t="s">
        <v>252</v>
      </c>
      <c r="K24" s="2" t="s">
        <v>264</v>
      </c>
      <c r="L24" s="2" t="s">
        <v>254</v>
      </c>
      <c r="M24" s="2" t="s">
        <v>99</v>
      </c>
      <c r="N24" s="136">
        <v>0.01</v>
      </c>
      <c r="O24" s="145"/>
      <c r="P24" s="145">
        <v>1E-4</v>
      </c>
      <c r="Q24" s="136">
        <v>890</v>
      </c>
      <c r="R24" s="143">
        <v>3.718</v>
      </c>
      <c r="S24" s="156">
        <v>100</v>
      </c>
      <c r="T24" s="136">
        <v>3309.02</v>
      </c>
      <c r="U24" s="145">
        <v>4.1270258491766097E-2</v>
      </c>
      <c r="V24" s="145">
        <v>4.33936915713506E-4</v>
      </c>
    </row>
    <row r="25" spans="1:22" x14ac:dyDescent="0.2">
      <c r="A25" s="2">
        <v>1035</v>
      </c>
      <c r="B25" s="2">
        <v>9941</v>
      </c>
      <c r="C25" s="30" t="s">
        <v>1373</v>
      </c>
      <c r="D25" s="2" t="s">
        <v>3715</v>
      </c>
      <c r="E25" s="4" t="s">
        <v>3712</v>
      </c>
      <c r="F25" s="2" t="s">
        <v>393</v>
      </c>
      <c r="G25" s="159" t="s">
        <v>3441</v>
      </c>
      <c r="H25" s="2" t="s">
        <v>30</v>
      </c>
      <c r="I25" s="2" t="s">
        <v>30</v>
      </c>
      <c r="J25" s="2" t="s">
        <v>252</v>
      </c>
      <c r="K25" s="2" t="s">
        <v>264</v>
      </c>
      <c r="L25" s="2" t="s">
        <v>254</v>
      </c>
      <c r="M25" s="2" t="s">
        <v>99</v>
      </c>
      <c r="N25" s="136">
        <v>0.3</v>
      </c>
      <c r="O25" s="145"/>
      <c r="P25" s="145">
        <v>5.0169999999999999E-2</v>
      </c>
      <c r="Q25" s="136">
        <v>5452</v>
      </c>
      <c r="R25" s="143">
        <v>3.718</v>
      </c>
      <c r="S25" s="156">
        <v>104.57</v>
      </c>
      <c r="T25" s="136">
        <v>21196.899000000001</v>
      </c>
      <c r="U25" s="145">
        <v>0.26436876216852401</v>
      </c>
      <c r="V25" s="145">
        <v>2.7797103642879998E-3</v>
      </c>
    </row>
    <row r="26" spans="1:22" x14ac:dyDescent="0.2">
      <c r="A26" s="2">
        <v>1035</v>
      </c>
      <c r="B26" s="2">
        <v>9941</v>
      </c>
      <c r="C26" s="30" t="s">
        <v>1373</v>
      </c>
      <c r="D26" s="2" t="s">
        <v>3715</v>
      </c>
      <c r="E26" s="4" t="s">
        <v>3712</v>
      </c>
      <c r="F26" s="2" t="s">
        <v>393</v>
      </c>
      <c r="G26" s="159" t="s">
        <v>3716</v>
      </c>
      <c r="H26" s="2" t="s">
        <v>30</v>
      </c>
      <c r="I26" s="2" t="s">
        <v>30</v>
      </c>
      <c r="J26" s="2" t="s">
        <v>252</v>
      </c>
      <c r="K26" s="2" t="s">
        <v>264</v>
      </c>
      <c r="L26" s="2" t="s">
        <v>254</v>
      </c>
      <c r="M26" s="2" t="s">
        <v>99</v>
      </c>
      <c r="N26" s="136">
        <v>0.3</v>
      </c>
      <c r="O26" s="145"/>
      <c r="P26" s="145">
        <v>5.0040000000000001E-2</v>
      </c>
      <c r="Q26" s="136">
        <v>3867</v>
      </c>
      <c r="R26" s="143">
        <v>3.718</v>
      </c>
      <c r="S26" s="156">
        <v>104.56</v>
      </c>
      <c r="T26" s="136">
        <v>15033.12</v>
      </c>
      <c r="U26" s="145">
        <v>0.187493807722311</v>
      </c>
      <c r="V26" s="145">
        <v>1.9714071976223101E-3</v>
      </c>
    </row>
    <row r="27" spans="1:22" x14ac:dyDescent="0.2">
      <c r="A27" s="2">
        <v>1035</v>
      </c>
      <c r="B27" s="2">
        <v>14293</v>
      </c>
      <c r="C27" s="30" t="s">
        <v>270</v>
      </c>
      <c r="D27" s="2" t="s">
        <v>3711</v>
      </c>
      <c r="E27" s="4" t="s">
        <v>3712</v>
      </c>
      <c r="F27" s="2" t="s">
        <v>393</v>
      </c>
      <c r="G27" s="159" t="s">
        <v>3713</v>
      </c>
      <c r="H27" s="2" t="s">
        <v>94</v>
      </c>
      <c r="I27" s="2" t="s">
        <v>30</v>
      </c>
      <c r="J27" s="2" t="s">
        <v>252</v>
      </c>
      <c r="K27" s="2" t="s">
        <v>264</v>
      </c>
      <c r="L27" s="2" t="s">
        <v>254</v>
      </c>
      <c r="M27" s="2" t="s">
        <v>99</v>
      </c>
      <c r="N27" s="136">
        <v>0.01</v>
      </c>
      <c r="O27" s="145"/>
      <c r="P27" s="145">
        <v>1E-4</v>
      </c>
      <c r="Q27" s="136">
        <v>1030</v>
      </c>
      <c r="R27" s="143">
        <v>3.718</v>
      </c>
      <c r="S27" s="156">
        <v>100</v>
      </c>
      <c r="T27" s="136">
        <v>3829.54</v>
      </c>
      <c r="U27" s="145">
        <v>0.158752265148218</v>
      </c>
      <c r="V27" s="145">
        <v>4.5869584011216302E-3</v>
      </c>
    </row>
    <row r="28" spans="1:22" x14ac:dyDescent="0.2">
      <c r="A28" s="2">
        <v>1035</v>
      </c>
      <c r="B28" s="2">
        <v>14293</v>
      </c>
      <c r="C28" s="30" t="s">
        <v>352</v>
      </c>
      <c r="D28" s="2" t="s">
        <v>3714</v>
      </c>
      <c r="E28" s="4" t="s">
        <v>3712</v>
      </c>
      <c r="F28" s="2" t="s">
        <v>393</v>
      </c>
      <c r="G28" s="159" t="s">
        <v>2963</v>
      </c>
      <c r="H28" s="2" t="s">
        <v>94</v>
      </c>
      <c r="I28" s="2" t="s">
        <v>30</v>
      </c>
      <c r="J28" s="2" t="s">
        <v>252</v>
      </c>
      <c r="K28" s="2" t="s">
        <v>264</v>
      </c>
      <c r="L28" s="2" t="s">
        <v>254</v>
      </c>
      <c r="M28" s="2" t="s">
        <v>99</v>
      </c>
      <c r="N28" s="136">
        <v>0.01</v>
      </c>
      <c r="O28" s="145"/>
      <c r="P28" s="145">
        <v>1E-4</v>
      </c>
      <c r="Q28" s="136">
        <v>-270</v>
      </c>
      <c r="R28" s="143">
        <v>3.718</v>
      </c>
      <c r="S28" s="156">
        <v>100</v>
      </c>
      <c r="T28" s="136">
        <v>-1003.86</v>
      </c>
      <c r="U28" s="145">
        <v>-4.1614671446620302E-2</v>
      </c>
      <c r="V28" s="145">
        <v>-1.2024065711678099E-3</v>
      </c>
    </row>
    <row r="29" spans="1:22" x14ac:dyDescent="0.2">
      <c r="A29" s="2">
        <v>1035</v>
      </c>
      <c r="B29" s="2">
        <v>14293</v>
      </c>
      <c r="C29" s="30" t="s">
        <v>1373</v>
      </c>
      <c r="D29" s="2" t="s">
        <v>3715</v>
      </c>
      <c r="E29" s="4" t="s">
        <v>3712</v>
      </c>
      <c r="F29" s="2" t="s">
        <v>393</v>
      </c>
      <c r="G29" s="159" t="s">
        <v>3467</v>
      </c>
      <c r="H29" s="2" t="s">
        <v>30</v>
      </c>
      <c r="I29" s="2" t="s">
        <v>30</v>
      </c>
      <c r="J29" s="2" t="s">
        <v>252</v>
      </c>
      <c r="K29" s="2" t="s">
        <v>264</v>
      </c>
      <c r="L29" s="2" t="s">
        <v>254</v>
      </c>
      <c r="M29" s="2" t="s">
        <v>99</v>
      </c>
      <c r="N29" s="136">
        <v>0.27</v>
      </c>
      <c r="O29" s="145"/>
      <c r="P29" s="145">
        <v>5.0209999999999998E-2</v>
      </c>
      <c r="Q29" s="136">
        <v>5000</v>
      </c>
      <c r="R29" s="143">
        <v>3.718</v>
      </c>
      <c r="S29" s="156">
        <v>104.67</v>
      </c>
      <c r="T29" s="136">
        <v>19458.152999999998</v>
      </c>
      <c r="U29" s="145">
        <v>0.80663104820699005</v>
      </c>
      <c r="V29" s="145">
        <v>2.3306647371136E-2</v>
      </c>
    </row>
    <row r="30" spans="1:22" x14ac:dyDescent="0.2">
      <c r="A30" s="2">
        <v>1035</v>
      </c>
      <c r="B30" s="2">
        <v>14293</v>
      </c>
      <c r="C30" s="30" t="s">
        <v>1373</v>
      </c>
      <c r="D30" s="2" t="s">
        <v>3715</v>
      </c>
      <c r="E30" s="4" t="s">
        <v>3712</v>
      </c>
      <c r="F30" s="2" t="s">
        <v>393</v>
      </c>
      <c r="G30" s="159" t="s">
        <v>3441</v>
      </c>
      <c r="H30" s="2" t="s">
        <v>30</v>
      </c>
      <c r="I30" s="2" t="s">
        <v>30</v>
      </c>
      <c r="J30" s="2" t="s">
        <v>252</v>
      </c>
      <c r="K30" s="2" t="s">
        <v>264</v>
      </c>
      <c r="L30" s="2" t="s">
        <v>254</v>
      </c>
      <c r="M30" s="2" t="s">
        <v>99</v>
      </c>
      <c r="N30" s="136">
        <v>0.3</v>
      </c>
      <c r="O30" s="145"/>
      <c r="P30" s="145">
        <v>5.0169999999999999E-2</v>
      </c>
      <c r="Q30" s="136">
        <v>276</v>
      </c>
      <c r="R30" s="143">
        <v>3.718</v>
      </c>
      <c r="S30" s="156">
        <v>104.57</v>
      </c>
      <c r="T30" s="136">
        <v>1073.0640000000001</v>
      </c>
      <c r="U30" s="145">
        <v>4.4483494419102702E-2</v>
      </c>
      <c r="V30" s="145">
        <v>1.28529780816951E-3</v>
      </c>
    </row>
    <row r="31" spans="1:22" x14ac:dyDescent="0.2">
      <c r="A31" s="2">
        <v>1035</v>
      </c>
      <c r="B31" s="2">
        <v>14293</v>
      </c>
      <c r="C31" s="30" t="s">
        <v>1373</v>
      </c>
      <c r="D31" s="2" t="s">
        <v>3715</v>
      </c>
      <c r="E31" s="4" t="s">
        <v>3712</v>
      </c>
      <c r="F31" s="2" t="s">
        <v>393</v>
      </c>
      <c r="G31" s="159" t="s">
        <v>3716</v>
      </c>
      <c r="H31" s="2" t="s">
        <v>30</v>
      </c>
      <c r="I31" s="2" t="s">
        <v>30</v>
      </c>
      <c r="J31" s="2" t="s">
        <v>252</v>
      </c>
      <c r="K31" s="2" t="s">
        <v>264</v>
      </c>
      <c r="L31" s="2" t="s">
        <v>254</v>
      </c>
      <c r="M31" s="2" t="s">
        <v>99</v>
      </c>
      <c r="N31" s="136">
        <v>0.3</v>
      </c>
      <c r="O31" s="145"/>
      <c r="P31" s="145">
        <v>5.0040000000000001E-2</v>
      </c>
      <c r="Q31" s="136">
        <v>197</v>
      </c>
      <c r="R31" s="143">
        <v>3.718</v>
      </c>
      <c r="S31" s="156">
        <v>104.56</v>
      </c>
      <c r="T31" s="136">
        <v>765.846</v>
      </c>
      <c r="U31" s="145">
        <v>3.1747863672309203E-2</v>
      </c>
      <c r="V31" s="145">
        <v>9.1731686381545401E-4</v>
      </c>
    </row>
    <row r="32" spans="1:22" x14ac:dyDescent="0.2">
      <c r="A32" s="2">
        <v>1035</v>
      </c>
      <c r="B32" s="2">
        <v>15419</v>
      </c>
      <c r="C32" s="30" t="s">
        <v>270</v>
      </c>
      <c r="D32" s="2" t="s">
        <v>3711</v>
      </c>
      <c r="E32" s="4" t="s">
        <v>3712</v>
      </c>
      <c r="F32" s="2" t="s">
        <v>393</v>
      </c>
      <c r="G32" s="159" t="s">
        <v>3713</v>
      </c>
      <c r="H32" s="2" t="s">
        <v>94</v>
      </c>
      <c r="I32" s="2" t="s">
        <v>30</v>
      </c>
      <c r="J32" s="2" t="s">
        <v>252</v>
      </c>
      <c r="K32" s="2" t="s">
        <v>264</v>
      </c>
      <c r="L32" s="2" t="s">
        <v>254</v>
      </c>
      <c r="M32" s="2" t="s">
        <v>99</v>
      </c>
      <c r="N32" s="136">
        <v>0.01</v>
      </c>
      <c r="O32" s="145"/>
      <c r="P32" s="145">
        <v>1E-4</v>
      </c>
      <c r="Q32" s="136">
        <v>350</v>
      </c>
      <c r="R32" s="143">
        <v>3.718</v>
      </c>
      <c r="S32" s="156">
        <v>100</v>
      </c>
      <c r="T32" s="136">
        <v>1301.3</v>
      </c>
      <c r="U32" s="145">
        <v>0.38461538461538503</v>
      </c>
      <c r="V32" s="145">
        <v>8.3643080560421995E-3</v>
      </c>
    </row>
    <row r="33" spans="1:22" x14ac:dyDescent="0.2">
      <c r="A33" s="2">
        <v>1035</v>
      </c>
      <c r="B33" s="2">
        <v>15419</v>
      </c>
      <c r="C33" s="30" t="s">
        <v>352</v>
      </c>
      <c r="D33" s="2" t="s">
        <v>3714</v>
      </c>
      <c r="E33" s="4" t="s">
        <v>3712</v>
      </c>
      <c r="F33" s="2" t="s">
        <v>393</v>
      </c>
      <c r="G33" s="159" t="s">
        <v>2963</v>
      </c>
      <c r="H33" s="2" t="s">
        <v>94</v>
      </c>
      <c r="I33" s="2" t="s">
        <v>30</v>
      </c>
      <c r="J33" s="2" t="s">
        <v>252</v>
      </c>
      <c r="K33" s="2" t="s">
        <v>264</v>
      </c>
      <c r="L33" s="2" t="s">
        <v>254</v>
      </c>
      <c r="M33" s="2" t="s">
        <v>99</v>
      </c>
      <c r="N33" s="136">
        <v>0.01</v>
      </c>
      <c r="O33" s="145"/>
      <c r="P33" s="145">
        <v>1E-4</v>
      </c>
      <c r="Q33" s="136">
        <v>560</v>
      </c>
      <c r="R33" s="143">
        <v>3.718</v>
      </c>
      <c r="S33" s="156">
        <v>100</v>
      </c>
      <c r="T33" s="136">
        <v>2082.08</v>
      </c>
      <c r="U33" s="145">
        <v>0.61538461538461497</v>
      </c>
      <c r="V33" s="145">
        <v>1.33828928896675E-2</v>
      </c>
    </row>
    <row r="34" spans="1:22" x14ac:dyDescent="0.2">
      <c r="A34" s="2">
        <v>1038</v>
      </c>
      <c r="B34" s="2">
        <v>1038</v>
      </c>
      <c r="C34" s="30" t="s">
        <v>270</v>
      </c>
      <c r="D34" s="2" t="s">
        <v>3711</v>
      </c>
      <c r="E34" s="4" t="s">
        <v>3712</v>
      </c>
      <c r="F34" s="2" t="s">
        <v>393</v>
      </c>
      <c r="G34" s="159" t="s">
        <v>3713</v>
      </c>
      <c r="H34" s="2" t="s">
        <v>94</v>
      </c>
      <c r="I34" s="2" t="s">
        <v>30</v>
      </c>
      <c r="J34" s="2" t="s">
        <v>252</v>
      </c>
      <c r="K34" s="2" t="s">
        <v>264</v>
      </c>
      <c r="L34" s="2" t="s">
        <v>254</v>
      </c>
      <c r="M34" s="2" t="s">
        <v>99</v>
      </c>
      <c r="N34" s="136">
        <v>0.01</v>
      </c>
      <c r="O34" s="145"/>
      <c r="P34" s="145">
        <v>1E-4</v>
      </c>
      <c r="Q34" s="136">
        <v>3590</v>
      </c>
      <c r="R34" s="143">
        <v>3.718</v>
      </c>
      <c r="S34" s="156">
        <v>100</v>
      </c>
      <c r="T34" s="136">
        <v>13347.62</v>
      </c>
      <c r="U34" s="145">
        <v>0.26777596827193401</v>
      </c>
      <c r="V34" s="145">
        <v>2.6921555732183902E-3</v>
      </c>
    </row>
    <row r="35" spans="1:22" x14ac:dyDescent="0.2">
      <c r="A35" s="2">
        <v>1038</v>
      </c>
      <c r="B35" s="2">
        <v>1038</v>
      </c>
      <c r="C35" s="30" t="s">
        <v>3717</v>
      </c>
      <c r="D35" s="2" t="s">
        <v>3718</v>
      </c>
      <c r="E35" s="4" t="s">
        <v>3712</v>
      </c>
      <c r="F35" s="2" t="s">
        <v>393</v>
      </c>
      <c r="G35" s="159" t="s">
        <v>1372</v>
      </c>
      <c r="H35" s="2" t="s">
        <v>30</v>
      </c>
      <c r="I35" s="2" t="s">
        <v>30</v>
      </c>
      <c r="J35" s="2" t="s">
        <v>252</v>
      </c>
      <c r="K35" s="2" t="s">
        <v>264</v>
      </c>
      <c r="L35" s="2" t="s">
        <v>254</v>
      </c>
      <c r="M35" s="2" t="s">
        <v>99</v>
      </c>
      <c r="N35" s="136">
        <v>0.57999999999999996</v>
      </c>
      <c r="O35" s="145"/>
      <c r="P35" s="145">
        <v>5.3109999999999997E-2</v>
      </c>
      <c r="Q35" s="136">
        <v>2580</v>
      </c>
      <c r="R35" s="143">
        <v>3.718</v>
      </c>
      <c r="S35" s="156">
        <v>102.75</v>
      </c>
      <c r="T35" s="136">
        <v>9856.232</v>
      </c>
      <c r="U35" s="145">
        <v>0.197732786376179</v>
      </c>
      <c r="V35" s="145">
        <v>1.9879581662460401E-3</v>
      </c>
    </row>
    <row r="36" spans="1:22" x14ac:dyDescent="0.2">
      <c r="A36" s="2">
        <v>1038</v>
      </c>
      <c r="B36" s="2">
        <v>1038</v>
      </c>
      <c r="C36" s="30" t="s">
        <v>352</v>
      </c>
      <c r="D36" s="2" t="s">
        <v>3714</v>
      </c>
      <c r="E36" s="4" t="s">
        <v>3712</v>
      </c>
      <c r="F36" s="2" t="s">
        <v>393</v>
      </c>
      <c r="G36" s="159" t="s">
        <v>2963</v>
      </c>
      <c r="H36" s="2" t="s">
        <v>94</v>
      </c>
      <c r="I36" s="2" t="s">
        <v>30</v>
      </c>
      <c r="J36" s="2" t="s">
        <v>252</v>
      </c>
      <c r="K36" s="2" t="s">
        <v>264</v>
      </c>
      <c r="L36" s="2" t="s">
        <v>254</v>
      </c>
      <c r="M36" s="2" t="s">
        <v>99</v>
      </c>
      <c r="N36" s="136">
        <v>0.01</v>
      </c>
      <c r="O36" s="145"/>
      <c r="P36" s="145">
        <v>1E-4</v>
      </c>
      <c r="Q36" s="136">
        <v>140</v>
      </c>
      <c r="R36" s="143">
        <v>3.718</v>
      </c>
      <c r="S36" s="156">
        <v>100</v>
      </c>
      <c r="T36" s="136">
        <v>520.52</v>
      </c>
      <c r="U36" s="145">
        <v>1.0442516868543399E-2</v>
      </c>
      <c r="V36" s="145">
        <v>1.04986568314923E-4</v>
      </c>
    </row>
    <row r="37" spans="1:22" x14ac:dyDescent="0.2">
      <c r="A37" s="2">
        <v>1038</v>
      </c>
      <c r="B37" s="2">
        <v>1038</v>
      </c>
      <c r="C37" s="30" t="s">
        <v>1373</v>
      </c>
      <c r="D37" s="2" t="s">
        <v>3715</v>
      </c>
      <c r="E37" s="4" t="s">
        <v>3712</v>
      </c>
      <c r="F37" s="2" t="s">
        <v>393</v>
      </c>
      <c r="G37" s="159" t="s">
        <v>3441</v>
      </c>
      <c r="H37" s="2" t="s">
        <v>30</v>
      </c>
      <c r="I37" s="2" t="s">
        <v>30</v>
      </c>
      <c r="J37" s="2" t="s">
        <v>252</v>
      </c>
      <c r="K37" s="2" t="s">
        <v>264</v>
      </c>
      <c r="L37" s="2" t="s">
        <v>254</v>
      </c>
      <c r="M37" s="2" t="s">
        <v>99</v>
      </c>
      <c r="N37" s="136">
        <v>0.3</v>
      </c>
      <c r="O37" s="145"/>
      <c r="P37" s="145">
        <v>5.0169999999999999E-2</v>
      </c>
      <c r="Q37" s="136">
        <v>3932</v>
      </c>
      <c r="R37" s="143">
        <v>3.718</v>
      </c>
      <c r="S37" s="156">
        <v>104.57</v>
      </c>
      <c r="T37" s="136">
        <v>15287.272000000001</v>
      </c>
      <c r="U37" s="145">
        <v>0.30668869460901199</v>
      </c>
      <c r="V37" s="145">
        <v>3.0833748217325E-3</v>
      </c>
    </row>
    <row r="38" spans="1:22" x14ac:dyDescent="0.2">
      <c r="A38" s="2">
        <v>1038</v>
      </c>
      <c r="B38" s="2">
        <v>1038</v>
      </c>
      <c r="C38" s="30" t="s">
        <v>1373</v>
      </c>
      <c r="D38" s="2" t="s">
        <v>3715</v>
      </c>
      <c r="E38" s="4" t="s">
        <v>3712</v>
      </c>
      <c r="F38" s="2" t="s">
        <v>393</v>
      </c>
      <c r="G38" s="159" t="s">
        <v>3716</v>
      </c>
      <c r="H38" s="2" t="s">
        <v>30</v>
      </c>
      <c r="I38" s="2" t="s">
        <v>30</v>
      </c>
      <c r="J38" s="2" t="s">
        <v>252</v>
      </c>
      <c r="K38" s="2" t="s">
        <v>264</v>
      </c>
      <c r="L38" s="2" t="s">
        <v>254</v>
      </c>
      <c r="M38" s="2" t="s">
        <v>99</v>
      </c>
      <c r="N38" s="136">
        <v>0.3</v>
      </c>
      <c r="O38" s="145"/>
      <c r="P38" s="145">
        <v>5.0040000000000001E-2</v>
      </c>
      <c r="Q38" s="136">
        <v>2787</v>
      </c>
      <c r="R38" s="143">
        <v>3.718</v>
      </c>
      <c r="S38" s="156">
        <v>104.56</v>
      </c>
      <c r="T38" s="136">
        <v>10834.575999999999</v>
      </c>
      <c r="U38" s="145">
        <v>0.217360033874331</v>
      </c>
      <c r="V38" s="145">
        <v>2.1852858207031698E-3</v>
      </c>
    </row>
    <row r="39" spans="1:22" x14ac:dyDescent="0.2">
      <c r="A39" s="2">
        <v>1038</v>
      </c>
      <c r="B39" s="2">
        <v>1162</v>
      </c>
      <c r="C39" s="30" t="s">
        <v>270</v>
      </c>
      <c r="D39" s="2" t="s">
        <v>3711</v>
      </c>
      <c r="E39" s="4" t="s">
        <v>3712</v>
      </c>
      <c r="F39" s="2" t="s">
        <v>393</v>
      </c>
      <c r="G39" s="159" t="s">
        <v>3713</v>
      </c>
      <c r="H39" s="2" t="s">
        <v>94</v>
      </c>
      <c r="I39" s="2" t="s">
        <v>30</v>
      </c>
      <c r="J39" s="2" t="s">
        <v>252</v>
      </c>
      <c r="K39" s="2" t="s">
        <v>264</v>
      </c>
      <c r="L39" s="2" t="s">
        <v>254</v>
      </c>
      <c r="M39" s="2" t="s">
        <v>99</v>
      </c>
      <c r="N39" s="136">
        <v>0.01</v>
      </c>
      <c r="O39" s="145"/>
      <c r="P39" s="145">
        <v>1E-4</v>
      </c>
      <c r="Q39" s="136">
        <v>16460</v>
      </c>
      <c r="R39" s="143">
        <v>3.718</v>
      </c>
      <c r="S39" s="156">
        <v>100</v>
      </c>
      <c r="T39" s="136">
        <v>61198.28</v>
      </c>
      <c r="U39" s="145">
        <v>9.8273877528024398E-2</v>
      </c>
      <c r="V39" s="145">
        <v>2.5469557617693399E-3</v>
      </c>
    </row>
    <row r="40" spans="1:22" x14ac:dyDescent="0.2">
      <c r="A40" s="2">
        <v>1038</v>
      </c>
      <c r="B40" s="2">
        <v>1162</v>
      </c>
      <c r="C40" s="30" t="s">
        <v>3717</v>
      </c>
      <c r="D40" s="2" t="s">
        <v>3718</v>
      </c>
      <c r="E40" s="4" t="s">
        <v>3712</v>
      </c>
      <c r="F40" s="2" t="s">
        <v>393</v>
      </c>
      <c r="G40" s="159" t="s">
        <v>1372</v>
      </c>
      <c r="H40" s="2" t="s">
        <v>30</v>
      </c>
      <c r="I40" s="2" t="s">
        <v>30</v>
      </c>
      <c r="J40" s="2" t="s">
        <v>252</v>
      </c>
      <c r="K40" s="2" t="s">
        <v>264</v>
      </c>
      <c r="L40" s="2" t="s">
        <v>254</v>
      </c>
      <c r="M40" s="2" t="s">
        <v>99</v>
      </c>
      <c r="N40" s="136">
        <v>0.57999999999999996</v>
      </c>
      <c r="O40" s="145"/>
      <c r="P40" s="145">
        <v>5.3109999999999997E-2</v>
      </c>
      <c r="Q40" s="136">
        <v>19970</v>
      </c>
      <c r="R40" s="143">
        <v>3.718</v>
      </c>
      <c r="S40" s="156">
        <v>102.75</v>
      </c>
      <c r="T40" s="136">
        <v>76290.293000000005</v>
      </c>
      <c r="U40" s="145">
        <v>0.12250904562127</v>
      </c>
      <c r="V40" s="145">
        <v>3.1750565609357999E-3</v>
      </c>
    </row>
    <row r="41" spans="1:22" x14ac:dyDescent="0.2">
      <c r="A41" s="2">
        <v>1038</v>
      </c>
      <c r="B41" s="2">
        <v>1162</v>
      </c>
      <c r="C41" s="30" t="s">
        <v>3717</v>
      </c>
      <c r="D41" s="2" t="s">
        <v>3718</v>
      </c>
      <c r="E41" s="4" t="s">
        <v>3712</v>
      </c>
      <c r="F41" s="2" t="s">
        <v>302</v>
      </c>
      <c r="G41" s="159" t="s">
        <v>2925</v>
      </c>
      <c r="H41" s="2" t="s">
        <v>30</v>
      </c>
      <c r="I41" s="2" t="s">
        <v>30</v>
      </c>
      <c r="J41" s="2" t="s">
        <v>252</v>
      </c>
      <c r="K41" s="2" t="s">
        <v>264</v>
      </c>
      <c r="L41" s="2" t="s">
        <v>254</v>
      </c>
      <c r="M41" s="2" t="s">
        <v>34</v>
      </c>
      <c r="N41" s="136">
        <v>7.0000000000000007E-2</v>
      </c>
      <c r="O41" s="145"/>
      <c r="P41" s="145">
        <v>4.2999999999999997E-2</v>
      </c>
      <c r="Q41" s="136">
        <v>164000</v>
      </c>
      <c r="R41" s="143">
        <v>1</v>
      </c>
      <c r="S41" s="156">
        <v>101.21</v>
      </c>
      <c r="T41" s="136">
        <v>165984.4</v>
      </c>
      <c r="U41" s="145">
        <v>0.26654230473736501</v>
      </c>
      <c r="V41" s="145">
        <v>6.90795434028254E-3</v>
      </c>
    </row>
    <row r="42" spans="1:22" x14ac:dyDescent="0.2">
      <c r="A42" s="2">
        <v>1038</v>
      </c>
      <c r="B42" s="2">
        <v>1162</v>
      </c>
      <c r="C42" s="30" t="s">
        <v>3717</v>
      </c>
      <c r="D42" s="2" t="s">
        <v>3718</v>
      </c>
      <c r="E42" s="4" t="s">
        <v>3712</v>
      </c>
      <c r="F42" s="2" t="s">
        <v>302</v>
      </c>
      <c r="G42" s="159" t="s">
        <v>2925</v>
      </c>
      <c r="H42" s="2" t="s">
        <v>30</v>
      </c>
      <c r="I42" s="2" t="s">
        <v>30</v>
      </c>
      <c r="J42" s="2" t="s">
        <v>252</v>
      </c>
      <c r="K42" s="2" t="s">
        <v>264</v>
      </c>
      <c r="L42" s="2" t="s">
        <v>254</v>
      </c>
      <c r="M42" s="2" t="s">
        <v>34</v>
      </c>
      <c r="N42" s="136">
        <v>7.0000000000000007E-2</v>
      </c>
      <c r="O42" s="145"/>
      <c r="P42" s="145">
        <v>4.5449999999999997E-2</v>
      </c>
      <c r="Q42" s="136">
        <v>153000</v>
      </c>
      <c r="R42" s="143">
        <v>1</v>
      </c>
      <c r="S42" s="156">
        <v>101.2</v>
      </c>
      <c r="T42" s="136">
        <v>154836</v>
      </c>
      <c r="U42" s="145">
        <v>0.24863989806460601</v>
      </c>
      <c r="V42" s="145">
        <v>6.4439791825737103E-3</v>
      </c>
    </row>
    <row r="43" spans="1:22" x14ac:dyDescent="0.2">
      <c r="A43" s="2">
        <v>1038</v>
      </c>
      <c r="B43" s="2">
        <v>1162</v>
      </c>
      <c r="C43" s="30" t="s">
        <v>352</v>
      </c>
      <c r="D43" s="2" t="s">
        <v>3714</v>
      </c>
      <c r="E43" s="4" t="s">
        <v>3712</v>
      </c>
      <c r="F43" s="2" t="s">
        <v>393</v>
      </c>
      <c r="G43" s="159" t="s">
        <v>2963</v>
      </c>
      <c r="H43" s="2" t="s">
        <v>94</v>
      </c>
      <c r="I43" s="2" t="s">
        <v>30</v>
      </c>
      <c r="J43" s="2" t="s">
        <v>252</v>
      </c>
      <c r="K43" s="2" t="s">
        <v>264</v>
      </c>
      <c r="L43" s="2" t="s">
        <v>254</v>
      </c>
      <c r="M43" s="2" t="s">
        <v>99</v>
      </c>
      <c r="N43" s="136">
        <v>0.01</v>
      </c>
      <c r="O43" s="145"/>
      <c r="P43" s="145">
        <v>1E-4</v>
      </c>
      <c r="Q43" s="136">
        <v>9310</v>
      </c>
      <c r="R43" s="143">
        <v>3.718</v>
      </c>
      <c r="S43" s="156">
        <v>100</v>
      </c>
      <c r="T43" s="136">
        <v>34614.58</v>
      </c>
      <c r="U43" s="145">
        <v>5.5585042514332203E-2</v>
      </c>
      <c r="V43" s="145">
        <v>1.4405928397370901E-3</v>
      </c>
    </row>
    <row r="44" spans="1:22" x14ac:dyDescent="0.2">
      <c r="A44" s="2">
        <v>1038</v>
      </c>
      <c r="B44" s="2">
        <v>1162</v>
      </c>
      <c r="C44" s="30" t="s">
        <v>1373</v>
      </c>
      <c r="D44" s="2" t="s">
        <v>3715</v>
      </c>
      <c r="E44" s="4" t="s">
        <v>3712</v>
      </c>
      <c r="F44" s="2" t="s">
        <v>393</v>
      </c>
      <c r="G44" s="159" t="s">
        <v>3441</v>
      </c>
      <c r="H44" s="2" t="s">
        <v>30</v>
      </c>
      <c r="I44" s="2" t="s">
        <v>30</v>
      </c>
      <c r="J44" s="2" t="s">
        <v>252</v>
      </c>
      <c r="K44" s="2" t="s">
        <v>264</v>
      </c>
      <c r="L44" s="2" t="s">
        <v>254</v>
      </c>
      <c r="M44" s="2" t="s">
        <v>99</v>
      </c>
      <c r="N44" s="136">
        <v>0.3</v>
      </c>
      <c r="O44" s="145"/>
      <c r="P44" s="145">
        <v>5.0169999999999999E-2</v>
      </c>
      <c r="Q44" s="136">
        <v>19535</v>
      </c>
      <c r="R44" s="143">
        <v>3.718</v>
      </c>
      <c r="S44" s="156">
        <v>104.57</v>
      </c>
      <c r="T44" s="136">
        <v>75950.373000000007</v>
      </c>
      <c r="U44" s="145">
        <v>0.121963192742173</v>
      </c>
      <c r="V44" s="145">
        <v>3.1609097380926902E-3</v>
      </c>
    </row>
    <row r="45" spans="1:22" x14ac:dyDescent="0.2">
      <c r="A45" s="2">
        <v>1038</v>
      </c>
      <c r="B45" s="2">
        <v>1162</v>
      </c>
      <c r="C45" s="30" t="s">
        <v>1373</v>
      </c>
      <c r="D45" s="2" t="s">
        <v>3715</v>
      </c>
      <c r="E45" s="4" t="s">
        <v>3712</v>
      </c>
      <c r="F45" s="2" t="s">
        <v>393</v>
      </c>
      <c r="G45" s="159" t="s">
        <v>3716</v>
      </c>
      <c r="H45" s="2" t="s">
        <v>30</v>
      </c>
      <c r="I45" s="2" t="s">
        <v>30</v>
      </c>
      <c r="J45" s="2" t="s">
        <v>252</v>
      </c>
      <c r="K45" s="2" t="s">
        <v>264</v>
      </c>
      <c r="L45" s="2" t="s">
        <v>254</v>
      </c>
      <c r="M45" s="2" t="s">
        <v>99</v>
      </c>
      <c r="N45" s="136">
        <v>0.3</v>
      </c>
      <c r="O45" s="145"/>
      <c r="P45" s="145">
        <v>5.0040000000000001E-2</v>
      </c>
      <c r="Q45" s="136">
        <v>13854</v>
      </c>
      <c r="R45" s="143">
        <v>3.718</v>
      </c>
      <c r="S45" s="156">
        <v>104.56</v>
      </c>
      <c r="T45" s="136">
        <v>53857.99</v>
      </c>
      <c r="U45" s="145">
        <v>8.64866387922303E-2</v>
      </c>
      <c r="V45" s="145">
        <v>2.24146689363222E-3</v>
      </c>
    </row>
    <row r="46" spans="1:22" x14ac:dyDescent="0.2">
      <c r="A46" s="2">
        <v>1038</v>
      </c>
      <c r="B46" s="2">
        <v>1319</v>
      </c>
      <c r="C46" s="30" t="s">
        <v>270</v>
      </c>
      <c r="D46" s="2" t="s">
        <v>3711</v>
      </c>
      <c r="E46" s="4" t="s">
        <v>3712</v>
      </c>
      <c r="F46" s="2" t="s">
        <v>393</v>
      </c>
      <c r="G46" s="159" t="s">
        <v>3713</v>
      </c>
      <c r="H46" s="2" t="s">
        <v>94</v>
      </c>
      <c r="I46" s="2" t="s">
        <v>30</v>
      </c>
      <c r="J46" s="2" t="s">
        <v>252</v>
      </c>
      <c r="K46" s="2" t="s">
        <v>264</v>
      </c>
      <c r="L46" s="2" t="s">
        <v>254</v>
      </c>
      <c r="M46" s="2" t="s">
        <v>99</v>
      </c>
      <c r="N46" s="136">
        <v>0.01</v>
      </c>
      <c r="O46" s="145"/>
      <c r="P46" s="145">
        <v>1E-4</v>
      </c>
      <c r="Q46" s="136">
        <v>-50</v>
      </c>
      <c r="R46" s="143">
        <v>3.718</v>
      </c>
      <c r="S46" s="156">
        <v>100</v>
      </c>
      <c r="T46" s="136">
        <v>-185.9</v>
      </c>
      <c r="U46" s="145">
        <v>-0.104977971422477</v>
      </c>
      <c r="V46" s="145">
        <v>-3.0010274849931798E-4</v>
      </c>
    </row>
    <row r="47" spans="1:22" x14ac:dyDescent="0.2">
      <c r="A47" s="2">
        <v>1038</v>
      </c>
      <c r="B47" s="2">
        <v>1319</v>
      </c>
      <c r="C47" s="30" t="s">
        <v>352</v>
      </c>
      <c r="D47" s="2" t="s">
        <v>3714</v>
      </c>
      <c r="E47" s="4" t="s">
        <v>3712</v>
      </c>
      <c r="F47" s="2" t="s">
        <v>393</v>
      </c>
      <c r="G47" s="159" t="s">
        <v>2963</v>
      </c>
      <c r="H47" s="2" t="s">
        <v>94</v>
      </c>
      <c r="I47" s="2" t="s">
        <v>30</v>
      </c>
      <c r="J47" s="2" t="s">
        <v>252</v>
      </c>
      <c r="K47" s="2" t="s">
        <v>264</v>
      </c>
      <c r="L47" s="2" t="s">
        <v>254</v>
      </c>
      <c r="M47" s="2" t="s">
        <v>99</v>
      </c>
      <c r="N47" s="136">
        <v>0.01</v>
      </c>
      <c r="O47" s="145"/>
      <c r="P47" s="145">
        <v>1E-4</v>
      </c>
      <c r="Q47" s="136">
        <v>-30</v>
      </c>
      <c r="R47" s="143">
        <v>3.718</v>
      </c>
      <c r="S47" s="156">
        <v>100</v>
      </c>
      <c r="T47" s="136">
        <v>-111.54</v>
      </c>
      <c r="U47" s="145">
        <v>-6.2986782853485995E-2</v>
      </c>
      <c r="V47" s="145">
        <v>-1.8006164909959099E-4</v>
      </c>
    </row>
    <row r="48" spans="1:22" x14ac:dyDescent="0.2">
      <c r="A48" s="2">
        <v>1038</v>
      </c>
      <c r="B48" s="2">
        <v>1319</v>
      </c>
      <c r="C48" s="30" t="s">
        <v>1373</v>
      </c>
      <c r="D48" s="2" t="s">
        <v>3715</v>
      </c>
      <c r="E48" s="4" t="s">
        <v>3712</v>
      </c>
      <c r="F48" s="2" t="s">
        <v>393</v>
      </c>
      <c r="G48" s="159" t="s">
        <v>3441</v>
      </c>
      <c r="H48" s="2" t="s">
        <v>30</v>
      </c>
      <c r="I48" s="2" t="s">
        <v>30</v>
      </c>
      <c r="J48" s="2" t="s">
        <v>252</v>
      </c>
      <c r="K48" s="2" t="s">
        <v>264</v>
      </c>
      <c r="L48" s="2" t="s">
        <v>254</v>
      </c>
      <c r="M48" s="2" t="s">
        <v>99</v>
      </c>
      <c r="N48" s="136">
        <v>0.3</v>
      </c>
      <c r="O48" s="145"/>
      <c r="P48" s="145">
        <v>5.0169999999999999E-2</v>
      </c>
      <c r="Q48" s="136">
        <v>312</v>
      </c>
      <c r="R48" s="143">
        <v>3.718</v>
      </c>
      <c r="S48" s="156">
        <v>104.57</v>
      </c>
      <c r="T48" s="136">
        <v>1213.029</v>
      </c>
      <c r="U48" s="145">
        <v>0.68499889983086004</v>
      </c>
      <c r="V48" s="145">
        <v>1.9582208512198E-3</v>
      </c>
    </row>
    <row r="49" spans="1:22" x14ac:dyDescent="0.2">
      <c r="A49" s="2">
        <v>1038</v>
      </c>
      <c r="B49" s="2">
        <v>1319</v>
      </c>
      <c r="C49" s="30" t="s">
        <v>1373</v>
      </c>
      <c r="D49" s="2" t="s">
        <v>3715</v>
      </c>
      <c r="E49" s="4" t="s">
        <v>3712</v>
      </c>
      <c r="F49" s="2" t="s">
        <v>393</v>
      </c>
      <c r="G49" s="159" t="s">
        <v>3716</v>
      </c>
      <c r="H49" s="2" t="s">
        <v>30</v>
      </c>
      <c r="I49" s="2" t="s">
        <v>30</v>
      </c>
      <c r="J49" s="2" t="s">
        <v>252</v>
      </c>
      <c r="K49" s="2" t="s">
        <v>264</v>
      </c>
      <c r="L49" s="2" t="s">
        <v>254</v>
      </c>
      <c r="M49" s="2" t="s">
        <v>99</v>
      </c>
      <c r="N49" s="136">
        <v>0.3</v>
      </c>
      <c r="O49" s="145"/>
      <c r="P49" s="145">
        <v>5.0040000000000001E-2</v>
      </c>
      <c r="Q49" s="136">
        <v>220</v>
      </c>
      <c r="R49" s="143">
        <v>3.718</v>
      </c>
      <c r="S49" s="156">
        <v>104.56</v>
      </c>
      <c r="T49" s="136">
        <v>855.25900000000001</v>
      </c>
      <c r="U49" s="145">
        <v>0.48296585444510298</v>
      </c>
      <c r="V49" s="145">
        <v>1.3806647088559E-3</v>
      </c>
    </row>
    <row r="50" spans="1:22" x14ac:dyDescent="0.2">
      <c r="A50" s="2">
        <v>1038</v>
      </c>
      <c r="B50" s="2">
        <v>8563</v>
      </c>
      <c r="C50" s="30" t="s">
        <v>270</v>
      </c>
      <c r="D50" s="2" t="s">
        <v>3711</v>
      </c>
      <c r="E50" s="4" t="s">
        <v>3712</v>
      </c>
      <c r="F50" s="2" t="s">
        <v>393</v>
      </c>
      <c r="G50" s="159" t="s">
        <v>3713</v>
      </c>
      <c r="H50" s="2" t="s">
        <v>94</v>
      </c>
      <c r="I50" s="2" t="s">
        <v>30</v>
      </c>
      <c r="J50" s="2" t="s">
        <v>252</v>
      </c>
      <c r="K50" s="2" t="s">
        <v>264</v>
      </c>
      <c r="L50" s="2" t="s">
        <v>254</v>
      </c>
      <c r="M50" s="2" t="s">
        <v>99</v>
      </c>
      <c r="N50" s="136">
        <v>0.01</v>
      </c>
      <c r="O50" s="145"/>
      <c r="P50" s="145">
        <v>1E-4</v>
      </c>
      <c r="Q50" s="136">
        <v>11020</v>
      </c>
      <c r="R50" s="143">
        <v>3.718</v>
      </c>
      <c r="S50" s="156">
        <v>100</v>
      </c>
      <c r="T50" s="136">
        <v>40972.36</v>
      </c>
      <c r="U50" s="145">
        <v>0.19620870547651201</v>
      </c>
      <c r="V50" s="145">
        <v>4.0306529837538596E-3</v>
      </c>
    </row>
    <row r="51" spans="1:22" x14ac:dyDescent="0.2">
      <c r="A51" s="2">
        <v>1038</v>
      </c>
      <c r="B51" s="2">
        <v>8563</v>
      </c>
      <c r="C51" s="30" t="s">
        <v>352</v>
      </c>
      <c r="D51" s="2" t="s">
        <v>3714</v>
      </c>
      <c r="E51" s="4" t="s">
        <v>3712</v>
      </c>
      <c r="F51" s="2" t="s">
        <v>393</v>
      </c>
      <c r="G51" s="159" t="s">
        <v>2963</v>
      </c>
      <c r="H51" s="2" t="s">
        <v>94</v>
      </c>
      <c r="I51" s="2" t="s">
        <v>30</v>
      </c>
      <c r="J51" s="2" t="s">
        <v>252</v>
      </c>
      <c r="K51" s="2" t="s">
        <v>264</v>
      </c>
      <c r="L51" s="2" t="s">
        <v>254</v>
      </c>
      <c r="M51" s="2" t="s">
        <v>99</v>
      </c>
      <c r="N51" s="136">
        <v>0.01</v>
      </c>
      <c r="O51" s="145"/>
      <c r="P51" s="145">
        <v>1E-4</v>
      </c>
      <c r="Q51" s="136">
        <v>10410</v>
      </c>
      <c r="R51" s="143">
        <v>3.718</v>
      </c>
      <c r="S51" s="156">
        <v>100</v>
      </c>
      <c r="T51" s="136">
        <v>38704.379999999997</v>
      </c>
      <c r="U51" s="145">
        <v>0.185347788022731</v>
      </c>
      <c r="V51" s="145">
        <v>3.8075406135097702E-3</v>
      </c>
    </row>
    <row r="52" spans="1:22" x14ac:dyDescent="0.2">
      <c r="A52" s="2">
        <v>1038</v>
      </c>
      <c r="B52" s="2">
        <v>8563</v>
      </c>
      <c r="C52" s="30" t="s">
        <v>1373</v>
      </c>
      <c r="D52" s="2" t="s">
        <v>3715</v>
      </c>
      <c r="E52" s="4" t="s">
        <v>3712</v>
      </c>
      <c r="F52" s="2" t="s">
        <v>393</v>
      </c>
      <c r="G52" s="159" t="s">
        <v>3441</v>
      </c>
      <c r="H52" s="2" t="s">
        <v>30</v>
      </c>
      <c r="I52" s="2" t="s">
        <v>30</v>
      </c>
      <c r="J52" s="2" t="s">
        <v>252</v>
      </c>
      <c r="K52" s="2" t="s">
        <v>264</v>
      </c>
      <c r="L52" s="2" t="s">
        <v>254</v>
      </c>
      <c r="M52" s="2" t="s">
        <v>99</v>
      </c>
      <c r="N52" s="136">
        <v>0.3</v>
      </c>
      <c r="O52" s="145"/>
      <c r="P52" s="145">
        <v>5.0169999999999999E-2</v>
      </c>
      <c r="Q52" s="136">
        <v>19435</v>
      </c>
      <c r="R52" s="143">
        <v>3.718</v>
      </c>
      <c r="S52" s="156">
        <v>104.57</v>
      </c>
      <c r="T52" s="136">
        <v>75561.581000000006</v>
      </c>
      <c r="U52" s="145">
        <v>0.36184979499653303</v>
      </c>
      <c r="V52" s="145">
        <v>7.4333651625263404E-3</v>
      </c>
    </row>
    <row r="53" spans="1:22" x14ac:dyDescent="0.2">
      <c r="A53" s="2">
        <v>1038</v>
      </c>
      <c r="B53" s="2">
        <v>8563</v>
      </c>
      <c r="C53" s="30" t="s">
        <v>1373</v>
      </c>
      <c r="D53" s="2" t="s">
        <v>3715</v>
      </c>
      <c r="E53" s="4" t="s">
        <v>3712</v>
      </c>
      <c r="F53" s="2" t="s">
        <v>393</v>
      </c>
      <c r="G53" s="159" t="s">
        <v>3716</v>
      </c>
      <c r="H53" s="2" t="s">
        <v>30</v>
      </c>
      <c r="I53" s="2" t="s">
        <v>30</v>
      </c>
      <c r="J53" s="2" t="s">
        <v>252</v>
      </c>
      <c r="K53" s="2" t="s">
        <v>264</v>
      </c>
      <c r="L53" s="2" t="s">
        <v>254</v>
      </c>
      <c r="M53" s="2" t="s">
        <v>99</v>
      </c>
      <c r="N53" s="136">
        <v>0.3</v>
      </c>
      <c r="O53" s="145"/>
      <c r="P53" s="145">
        <v>5.0040000000000001E-2</v>
      </c>
      <c r="Q53" s="136">
        <v>13783</v>
      </c>
      <c r="R53" s="143">
        <v>3.718</v>
      </c>
      <c r="S53" s="156">
        <v>104.56</v>
      </c>
      <c r="T53" s="136">
        <v>53581.974999999999</v>
      </c>
      <c r="U53" s="145">
        <v>0.256593711504224</v>
      </c>
      <c r="V53" s="145">
        <v>5.2711229421509099E-3</v>
      </c>
    </row>
    <row r="54" spans="1:22" x14ac:dyDescent="0.2">
      <c r="A54" s="2">
        <v>1038</v>
      </c>
      <c r="B54" s="2">
        <v>14657</v>
      </c>
      <c r="C54" s="30" t="s">
        <v>270</v>
      </c>
      <c r="D54" s="2" t="s">
        <v>3711</v>
      </c>
      <c r="E54" s="4" t="s">
        <v>3712</v>
      </c>
      <c r="F54" s="2" t="s">
        <v>393</v>
      </c>
      <c r="G54" s="159" t="s">
        <v>3713</v>
      </c>
      <c r="H54" s="2" t="s">
        <v>94</v>
      </c>
      <c r="I54" s="2" t="s">
        <v>30</v>
      </c>
      <c r="J54" s="2" t="s">
        <v>252</v>
      </c>
      <c r="K54" s="2" t="s">
        <v>264</v>
      </c>
      <c r="L54" s="2" t="s">
        <v>254</v>
      </c>
      <c r="M54" s="2" t="s">
        <v>99</v>
      </c>
      <c r="N54" s="136">
        <v>0.01</v>
      </c>
      <c r="O54" s="145"/>
      <c r="P54" s="145">
        <v>1E-4</v>
      </c>
      <c r="Q54" s="136">
        <v>980</v>
      </c>
      <c r="R54" s="143">
        <v>3.718</v>
      </c>
      <c r="S54" s="156">
        <v>100</v>
      </c>
      <c r="T54" s="136">
        <v>3643.64</v>
      </c>
      <c r="U54" s="145">
        <v>0.16808934284751001</v>
      </c>
      <c r="V54" s="145">
        <v>5.4538340413914097E-3</v>
      </c>
    </row>
    <row r="55" spans="1:22" x14ac:dyDescent="0.2">
      <c r="A55" s="2">
        <v>1038</v>
      </c>
      <c r="B55" s="2">
        <v>14657</v>
      </c>
      <c r="C55" s="30" t="s">
        <v>352</v>
      </c>
      <c r="D55" s="2" t="s">
        <v>3714</v>
      </c>
      <c r="E55" s="4" t="s">
        <v>3712</v>
      </c>
      <c r="F55" s="2" t="s">
        <v>393</v>
      </c>
      <c r="G55" s="159" t="s">
        <v>2963</v>
      </c>
      <c r="H55" s="2" t="s">
        <v>94</v>
      </c>
      <c r="I55" s="2" t="s">
        <v>30</v>
      </c>
      <c r="J55" s="2" t="s">
        <v>252</v>
      </c>
      <c r="K55" s="2" t="s">
        <v>264</v>
      </c>
      <c r="L55" s="2" t="s">
        <v>254</v>
      </c>
      <c r="M55" s="2" t="s">
        <v>99</v>
      </c>
      <c r="N55" s="136">
        <v>0.01</v>
      </c>
      <c r="O55" s="145"/>
      <c r="P55" s="145">
        <v>1E-4</v>
      </c>
      <c r="Q55" s="136">
        <v>-350</v>
      </c>
      <c r="R55" s="143">
        <v>3.718</v>
      </c>
      <c r="S55" s="156">
        <v>100</v>
      </c>
      <c r="T55" s="136">
        <v>-1301.3</v>
      </c>
      <c r="U55" s="145">
        <v>-6.0031908159825099E-2</v>
      </c>
      <c r="V55" s="145">
        <v>-1.9477978719254999E-3</v>
      </c>
    </row>
    <row r="56" spans="1:22" x14ac:dyDescent="0.2">
      <c r="A56" s="2">
        <v>1038</v>
      </c>
      <c r="B56" s="2">
        <v>14657</v>
      </c>
      <c r="C56" s="30" t="s">
        <v>1373</v>
      </c>
      <c r="D56" s="2" t="s">
        <v>3715</v>
      </c>
      <c r="E56" s="4" t="s">
        <v>3712</v>
      </c>
      <c r="F56" s="2" t="s">
        <v>393</v>
      </c>
      <c r="G56" s="159" t="s">
        <v>3467</v>
      </c>
      <c r="H56" s="2" t="s">
        <v>30</v>
      </c>
      <c r="I56" s="2" t="s">
        <v>30</v>
      </c>
      <c r="J56" s="2" t="s">
        <v>252</v>
      </c>
      <c r="K56" s="2" t="s">
        <v>264</v>
      </c>
      <c r="L56" s="2" t="s">
        <v>254</v>
      </c>
      <c r="M56" s="2" t="s">
        <v>99</v>
      </c>
      <c r="N56" s="136">
        <v>0.27</v>
      </c>
      <c r="O56" s="145"/>
      <c r="P56" s="145">
        <v>5.0209999999999998E-2</v>
      </c>
      <c r="Q56" s="136">
        <v>3100</v>
      </c>
      <c r="R56" s="143">
        <v>3.718</v>
      </c>
      <c r="S56" s="156">
        <v>104.67</v>
      </c>
      <c r="T56" s="136">
        <v>12064.055</v>
      </c>
      <c r="U56" s="145">
        <v>0.55654209897073104</v>
      </c>
      <c r="V56" s="145">
        <v>1.8057588859679199E-2</v>
      </c>
    </row>
    <row r="57" spans="1:22" x14ac:dyDescent="0.2">
      <c r="A57" s="2">
        <v>1038</v>
      </c>
      <c r="B57" s="2">
        <v>14657</v>
      </c>
      <c r="C57" s="30" t="s">
        <v>1373</v>
      </c>
      <c r="D57" s="2" t="s">
        <v>3715</v>
      </c>
      <c r="E57" s="4" t="s">
        <v>3712</v>
      </c>
      <c r="F57" s="2" t="s">
        <v>393</v>
      </c>
      <c r="G57" s="159" t="s">
        <v>905</v>
      </c>
      <c r="H57" s="2" t="s">
        <v>30</v>
      </c>
      <c r="I57" s="2" t="s">
        <v>30</v>
      </c>
      <c r="J57" s="2" t="s">
        <v>252</v>
      </c>
      <c r="K57" s="2" t="s">
        <v>264</v>
      </c>
      <c r="L57" s="2" t="s">
        <v>254</v>
      </c>
      <c r="M57" s="2" t="s">
        <v>99</v>
      </c>
      <c r="N57" s="136">
        <v>0.28000000000000003</v>
      </c>
      <c r="O57" s="145"/>
      <c r="P57" s="145">
        <v>5.0270000000000002E-2</v>
      </c>
      <c r="Q57" s="136">
        <v>1520</v>
      </c>
      <c r="R57" s="143">
        <v>3.718</v>
      </c>
      <c r="S57" s="156">
        <v>104.64</v>
      </c>
      <c r="T57" s="136">
        <v>5913.5829999999996</v>
      </c>
      <c r="U57" s="145">
        <v>0.27280694520465798</v>
      </c>
      <c r="V57" s="145">
        <v>8.8515058675369407E-3</v>
      </c>
    </row>
    <row r="58" spans="1:22" x14ac:dyDescent="0.2">
      <c r="A58" s="2">
        <v>1038</v>
      </c>
      <c r="B58" s="2">
        <v>14657</v>
      </c>
      <c r="C58" s="30" t="s">
        <v>1373</v>
      </c>
      <c r="D58" s="2" t="s">
        <v>3715</v>
      </c>
      <c r="E58" s="4" t="s">
        <v>3712</v>
      </c>
      <c r="F58" s="2" t="s">
        <v>393</v>
      </c>
      <c r="G58" s="159" t="s">
        <v>3441</v>
      </c>
      <c r="H58" s="2" t="s">
        <v>30</v>
      </c>
      <c r="I58" s="2" t="s">
        <v>30</v>
      </c>
      <c r="J58" s="2" t="s">
        <v>252</v>
      </c>
      <c r="K58" s="2" t="s">
        <v>264</v>
      </c>
      <c r="L58" s="2" t="s">
        <v>254</v>
      </c>
      <c r="M58" s="2" t="s">
        <v>99</v>
      </c>
      <c r="N58" s="136">
        <v>0.3</v>
      </c>
      <c r="O58" s="145"/>
      <c r="P58" s="145">
        <v>5.0169999999999999E-2</v>
      </c>
      <c r="Q58" s="136">
        <v>204</v>
      </c>
      <c r="R58" s="143">
        <v>3.718</v>
      </c>
      <c r="S58" s="156">
        <v>104.57</v>
      </c>
      <c r="T58" s="136">
        <v>793.13400000000001</v>
      </c>
      <c r="U58" s="145">
        <v>3.6589070679990697E-2</v>
      </c>
      <c r="V58" s="145">
        <v>1.1871705596376899E-3</v>
      </c>
    </row>
    <row r="59" spans="1:22" x14ac:dyDescent="0.2">
      <c r="A59" s="2">
        <v>1038</v>
      </c>
      <c r="B59" s="2">
        <v>14657</v>
      </c>
      <c r="C59" s="30" t="s">
        <v>1373</v>
      </c>
      <c r="D59" s="2" t="s">
        <v>3715</v>
      </c>
      <c r="E59" s="4" t="s">
        <v>3712</v>
      </c>
      <c r="F59" s="2" t="s">
        <v>393</v>
      </c>
      <c r="G59" s="159" t="s">
        <v>3716</v>
      </c>
      <c r="H59" s="2" t="s">
        <v>30</v>
      </c>
      <c r="I59" s="2" t="s">
        <v>30</v>
      </c>
      <c r="J59" s="2" t="s">
        <v>252</v>
      </c>
      <c r="K59" s="2" t="s">
        <v>264</v>
      </c>
      <c r="L59" s="2" t="s">
        <v>254</v>
      </c>
      <c r="M59" s="2" t="s">
        <v>99</v>
      </c>
      <c r="N59" s="136">
        <v>0.3</v>
      </c>
      <c r="O59" s="145"/>
      <c r="P59" s="145">
        <v>5.0040000000000001E-2</v>
      </c>
      <c r="Q59" s="136">
        <v>145</v>
      </c>
      <c r="R59" s="143">
        <v>3.718</v>
      </c>
      <c r="S59" s="156">
        <v>104.56</v>
      </c>
      <c r="T59" s="136">
        <v>563.69299999999998</v>
      </c>
      <c r="U59" s="145">
        <v>2.6004450456935401E-2</v>
      </c>
      <c r="V59" s="145">
        <v>8.4374151702391301E-4</v>
      </c>
    </row>
    <row r="60" spans="1:22" x14ac:dyDescent="0.2">
      <c r="A60" s="2">
        <v>1038</v>
      </c>
      <c r="B60" s="2">
        <v>14849</v>
      </c>
      <c r="C60" s="30" t="s">
        <v>270</v>
      </c>
      <c r="D60" s="2" t="s">
        <v>3711</v>
      </c>
      <c r="E60" s="4" t="s">
        <v>3712</v>
      </c>
      <c r="F60" s="2" t="s">
        <v>393</v>
      </c>
      <c r="G60" s="159" t="s">
        <v>3713</v>
      </c>
      <c r="H60" s="2" t="s">
        <v>94</v>
      </c>
      <c r="I60" s="2" t="s">
        <v>30</v>
      </c>
      <c r="J60" s="2" t="s">
        <v>252</v>
      </c>
      <c r="K60" s="2" t="s">
        <v>264</v>
      </c>
      <c r="L60" s="2" t="s">
        <v>254</v>
      </c>
      <c r="M60" s="2" t="s">
        <v>99</v>
      </c>
      <c r="N60" s="136">
        <v>0.01</v>
      </c>
      <c r="O60" s="145"/>
      <c r="P60" s="145">
        <v>1E-4</v>
      </c>
      <c r="Q60" s="136">
        <v>4080</v>
      </c>
      <c r="R60" s="143">
        <v>3.718</v>
      </c>
      <c r="S60" s="156">
        <v>100</v>
      </c>
      <c r="T60" s="136">
        <v>15169.44</v>
      </c>
      <c r="U60" s="145">
        <v>0.14612997329904501</v>
      </c>
      <c r="V60" s="145">
        <v>1.2556395703939899E-2</v>
      </c>
    </row>
    <row r="61" spans="1:22" x14ac:dyDescent="0.2">
      <c r="A61" s="2">
        <v>1038</v>
      </c>
      <c r="B61" s="2">
        <v>14849</v>
      </c>
      <c r="C61" s="30" t="s">
        <v>352</v>
      </c>
      <c r="D61" s="2" t="s">
        <v>3714</v>
      </c>
      <c r="E61" s="4" t="s">
        <v>3712</v>
      </c>
      <c r="F61" s="2" t="s">
        <v>393</v>
      </c>
      <c r="G61" s="159" t="s">
        <v>2963</v>
      </c>
      <c r="H61" s="2" t="s">
        <v>94</v>
      </c>
      <c r="I61" s="2" t="s">
        <v>30</v>
      </c>
      <c r="J61" s="2" t="s">
        <v>252</v>
      </c>
      <c r="K61" s="2" t="s">
        <v>264</v>
      </c>
      <c r="L61" s="2" t="s">
        <v>254</v>
      </c>
      <c r="M61" s="2" t="s">
        <v>99</v>
      </c>
      <c r="N61" s="136">
        <v>0.01</v>
      </c>
      <c r="O61" s="145"/>
      <c r="P61" s="145">
        <v>1E-4</v>
      </c>
      <c r="Q61" s="136">
        <v>1200</v>
      </c>
      <c r="R61" s="143">
        <v>3.718</v>
      </c>
      <c r="S61" s="156">
        <v>100</v>
      </c>
      <c r="T61" s="136">
        <v>4461.6000000000004</v>
      </c>
      <c r="U61" s="145">
        <v>4.2979403911483902E-2</v>
      </c>
      <c r="V61" s="145">
        <v>3.6930575599823201E-3</v>
      </c>
    </row>
    <row r="62" spans="1:22" x14ac:dyDescent="0.2">
      <c r="A62" s="2">
        <v>1038</v>
      </c>
      <c r="B62" s="2">
        <v>14849</v>
      </c>
      <c r="C62" s="30" t="s">
        <v>3717</v>
      </c>
      <c r="D62" s="2" t="s">
        <v>3718</v>
      </c>
      <c r="E62" s="4" t="s">
        <v>3712</v>
      </c>
      <c r="F62" s="2" t="s">
        <v>393</v>
      </c>
      <c r="G62" s="159" t="s">
        <v>1372</v>
      </c>
      <c r="H62" s="2" t="s">
        <v>30</v>
      </c>
      <c r="I62" s="2" t="s">
        <v>30</v>
      </c>
      <c r="J62" s="2" t="s">
        <v>252</v>
      </c>
      <c r="K62" s="2" t="s">
        <v>264</v>
      </c>
      <c r="L62" s="2" t="s">
        <v>254</v>
      </c>
      <c r="M62" s="2" t="s">
        <v>99</v>
      </c>
      <c r="N62" s="136">
        <v>0.57999999999999996</v>
      </c>
      <c r="O62" s="145"/>
      <c r="P62" s="145">
        <v>5.3109999999999997E-2</v>
      </c>
      <c r="Q62" s="136">
        <v>3500</v>
      </c>
      <c r="R62" s="143">
        <v>3.718</v>
      </c>
      <c r="S62" s="156">
        <v>102.75</v>
      </c>
      <c r="T62" s="136">
        <v>13370.858</v>
      </c>
      <c r="U62" s="145">
        <v>0.128803901097228</v>
      </c>
      <c r="V62" s="145">
        <v>1.1067631875072001E-2</v>
      </c>
    </row>
    <row r="63" spans="1:22" x14ac:dyDescent="0.2">
      <c r="A63" s="2">
        <v>1038</v>
      </c>
      <c r="B63" s="2">
        <v>14849</v>
      </c>
      <c r="C63" s="30" t="s">
        <v>3717</v>
      </c>
      <c r="D63" s="2" t="s">
        <v>3718</v>
      </c>
      <c r="E63" s="4" t="s">
        <v>3712</v>
      </c>
      <c r="F63" s="2" t="s">
        <v>393</v>
      </c>
      <c r="G63" s="159" t="s">
        <v>3719</v>
      </c>
      <c r="H63" s="2" t="s">
        <v>30</v>
      </c>
      <c r="I63" s="2" t="s">
        <v>30</v>
      </c>
      <c r="J63" s="2" t="s">
        <v>252</v>
      </c>
      <c r="K63" s="2" t="s">
        <v>264</v>
      </c>
      <c r="L63" s="2" t="s">
        <v>254</v>
      </c>
      <c r="M63" s="2" t="s">
        <v>99</v>
      </c>
      <c r="N63" s="136">
        <v>0.27</v>
      </c>
      <c r="O63" s="145"/>
      <c r="P63" s="145">
        <v>5.1610000000000003E-2</v>
      </c>
      <c r="Q63" s="136">
        <v>4400</v>
      </c>
      <c r="R63" s="143">
        <v>3.718</v>
      </c>
      <c r="S63" s="156">
        <v>104.61</v>
      </c>
      <c r="T63" s="136">
        <v>17113.359</v>
      </c>
      <c r="U63" s="145">
        <v>0.16485609958327899</v>
      </c>
      <c r="V63" s="145">
        <v>1.41654608828242E-2</v>
      </c>
    </row>
    <row r="64" spans="1:22" x14ac:dyDescent="0.2">
      <c r="A64" s="2">
        <v>1038</v>
      </c>
      <c r="B64" s="2">
        <v>14849</v>
      </c>
      <c r="C64" s="30" t="s">
        <v>3717</v>
      </c>
      <c r="D64" s="2" t="s">
        <v>3718</v>
      </c>
      <c r="E64" s="4" t="s">
        <v>3712</v>
      </c>
      <c r="F64" s="2" t="s">
        <v>393</v>
      </c>
      <c r="G64" s="159" t="s">
        <v>3720</v>
      </c>
      <c r="H64" s="2" t="s">
        <v>30</v>
      </c>
      <c r="I64" s="2" t="s">
        <v>30</v>
      </c>
      <c r="J64" s="2" t="s">
        <v>252</v>
      </c>
      <c r="K64" s="2" t="s">
        <v>264</v>
      </c>
      <c r="L64" s="2" t="s">
        <v>254</v>
      </c>
      <c r="M64" s="2" t="s">
        <v>99</v>
      </c>
      <c r="N64" s="136">
        <v>0.26</v>
      </c>
      <c r="O64" s="145"/>
      <c r="P64" s="145">
        <v>5.1180000000000003E-2</v>
      </c>
      <c r="Q64" s="136">
        <v>4400</v>
      </c>
      <c r="R64" s="143">
        <v>3.718</v>
      </c>
      <c r="S64" s="156">
        <v>104.63</v>
      </c>
      <c r="T64" s="136">
        <v>17116.631000000001</v>
      </c>
      <c r="U64" s="145">
        <v>0.164887617812814</v>
      </c>
      <c r="V64" s="145">
        <v>1.41681691250349E-2</v>
      </c>
    </row>
    <row r="65" spans="1:22" x14ac:dyDescent="0.2">
      <c r="A65" s="2">
        <v>1038</v>
      </c>
      <c r="B65" s="2">
        <v>14849</v>
      </c>
      <c r="C65" s="30" t="s">
        <v>1373</v>
      </c>
      <c r="D65" s="2" t="s">
        <v>3715</v>
      </c>
      <c r="E65" s="4" t="s">
        <v>3712</v>
      </c>
      <c r="F65" s="2" t="s">
        <v>393</v>
      </c>
      <c r="G65" s="159" t="s">
        <v>3467</v>
      </c>
      <c r="H65" s="2" t="s">
        <v>30</v>
      </c>
      <c r="I65" s="2" t="s">
        <v>30</v>
      </c>
      <c r="J65" s="2" t="s">
        <v>252</v>
      </c>
      <c r="K65" s="2" t="s">
        <v>264</v>
      </c>
      <c r="L65" s="2" t="s">
        <v>254</v>
      </c>
      <c r="M65" s="2" t="s">
        <v>99</v>
      </c>
      <c r="N65" s="136">
        <v>0.27</v>
      </c>
      <c r="O65" s="145"/>
      <c r="P65" s="145">
        <v>5.0209999999999998E-2</v>
      </c>
      <c r="Q65" s="136">
        <v>4600</v>
      </c>
      <c r="R65" s="143">
        <v>3.718</v>
      </c>
      <c r="S65" s="156">
        <v>104.67</v>
      </c>
      <c r="T65" s="136">
        <v>17901.501</v>
      </c>
      <c r="U65" s="145">
        <v>0.17244841128424199</v>
      </c>
      <c r="V65" s="145">
        <v>1.4817839500795099E-2</v>
      </c>
    </row>
    <row r="66" spans="1:22" x14ac:dyDescent="0.2">
      <c r="A66" s="2">
        <v>1038</v>
      </c>
      <c r="B66" s="2">
        <v>14849</v>
      </c>
      <c r="C66" s="30" t="s">
        <v>1373</v>
      </c>
      <c r="D66" s="2" t="s">
        <v>3715</v>
      </c>
      <c r="E66" s="4" t="s">
        <v>3712</v>
      </c>
      <c r="F66" s="2" t="s">
        <v>393</v>
      </c>
      <c r="G66" s="159" t="s">
        <v>905</v>
      </c>
      <c r="H66" s="2" t="s">
        <v>30</v>
      </c>
      <c r="I66" s="2" t="s">
        <v>30</v>
      </c>
      <c r="J66" s="2" t="s">
        <v>252</v>
      </c>
      <c r="K66" s="2" t="s">
        <v>264</v>
      </c>
      <c r="L66" s="2" t="s">
        <v>254</v>
      </c>
      <c r="M66" s="2" t="s">
        <v>99</v>
      </c>
      <c r="N66" s="136">
        <v>0.28000000000000003</v>
      </c>
      <c r="O66" s="145"/>
      <c r="P66" s="145">
        <v>5.0270000000000002E-2</v>
      </c>
      <c r="Q66" s="136">
        <v>4800</v>
      </c>
      <c r="R66" s="143">
        <v>3.718</v>
      </c>
      <c r="S66" s="156">
        <v>104.64</v>
      </c>
      <c r="T66" s="136">
        <v>18674.473000000002</v>
      </c>
      <c r="U66" s="145">
        <v>0.17989459301190699</v>
      </c>
      <c r="V66" s="145">
        <v>1.5457661723062E-2</v>
      </c>
    </row>
    <row r="67" spans="1:22" x14ac:dyDescent="0.2">
      <c r="A67" s="2">
        <v>1039</v>
      </c>
      <c r="B67" s="2">
        <v>1039</v>
      </c>
      <c r="C67" s="30" t="s">
        <v>270</v>
      </c>
      <c r="D67" s="2" t="s">
        <v>3711</v>
      </c>
      <c r="E67" s="4" t="s">
        <v>3712</v>
      </c>
      <c r="F67" s="2" t="s">
        <v>393</v>
      </c>
      <c r="G67" s="159" t="s">
        <v>3713</v>
      </c>
      <c r="H67" s="2" t="s">
        <v>94</v>
      </c>
      <c r="I67" s="2" t="s">
        <v>30</v>
      </c>
      <c r="J67" s="2" t="s">
        <v>252</v>
      </c>
      <c r="K67" s="2" t="s">
        <v>264</v>
      </c>
      <c r="L67" s="2" t="s">
        <v>254</v>
      </c>
      <c r="M67" s="2" t="s">
        <v>99</v>
      </c>
      <c r="N67" s="136">
        <v>0.01</v>
      </c>
      <c r="O67" s="145"/>
      <c r="P67" s="145">
        <v>1E-4</v>
      </c>
      <c r="Q67" s="136">
        <v>200</v>
      </c>
      <c r="R67" s="143">
        <v>3.718</v>
      </c>
      <c r="S67" s="156">
        <v>100</v>
      </c>
      <c r="T67" s="136">
        <v>743.6</v>
      </c>
      <c r="U67" s="145">
        <v>0.28654727865333102</v>
      </c>
      <c r="V67" s="145">
        <v>3.3568884787633E-3</v>
      </c>
    </row>
    <row r="68" spans="1:22" x14ac:dyDescent="0.2">
      <c r="A68" s="2">
        <v>1039</v>
      </c>
      <c r="B68" s="2">
        <v>1039</v>
      </c>
      <c r="C68" s="30" t="s">
        <v>3717</v>
      </c>
      <c r="D68" s="2" t="s">
        <v>3718</v>
      </c>
      <c r="E68" s="4" t="s">
        <v>3712</v>
      </c>
      <c r="F68" s="2" t="s">
        <v>393</v>
      </c>
      <c r="G68" s="159" t="s">
        <v>1372</v>
      </c>
      <c r="H68" s="2" t="s">
        <v>30</v>
      </c>
      <c r="I68" s="2" t="s">
        <v>30</v>
      </c>
      <c r="J68" s="2" t="s">
        <v>252</v>
      </c>
      <c r="K68" s="2" t="s">
        <v>264</v>
      </c>
      <c r="L68" s="2" t="s">
        <v>254</v>
      </c>
      <c r="M68" s="2" t="s">
        <v>99</v>
      </c>
      <c r="N68" s="136">
        <v>0.57999999999999996</v>
      </c>
      <c r="O68" s="145"/>
      <c r="P68" s="145">
        <v>5.3109999999999997E-2</v>
      </c>
      <c r="Q68" s="136">
        <v>160</v>
      </c>
      <c r="R68" s="143">
        <v>3.718</v>
      </c>
      <c r="S68" s="156">
        <v>102.75</v>
      </c>
      <c r="T68" s="136">
        <v>611.23900000000003</v>
      </c>
      <c r="U68" s="145">
        <v>0.23554186305303801</v>
      </c>
      <c r="V68" s="145">
        <v>2.7593623295434299E-3</v>
      </c>
    </row>
    <row r="69" spans="1:22" x14ac:dyDescent="0.2">
      <c r="A69" s="2">
        <v>1039</v>
      </c>
      <c r="B69" s="2">
        <v>1039</v>
      </c>
      <c r="C69" s="30" t="s">
        <v>1373</v>
      </c>
      <c r="D69" s="2" t="s">
        <v>3715</v>
      </c>
      <c r="E69" s="4" t="s">
        <v>3712</v>
      </c>
      <c r="F69" s="2" t="s">
        <v>393</v>
      </c>
      <c r="G69" s="159" t="s">
        <v>3441</v>
      </c>
      <c r="H69" s="2" t="s">
        <v>30</v>
      </c>
      <c r="I69" s="2" t="s">
        <v>30</v>
      </c>
      <c r="J69" s="2" t="s">
        <v>252</v>
      </c>
      <c r="K69" s="2" t="s">
        <v>264</v>
      </c>
      <c r="L69" s="2" t="s">
        <v>254</v>
      </c>
      <c r="M69" s="2" t="s">
        <v>99</v>
      </c>
      <c r="N69" s="136">
        <v>0.3</v>
      </c>
      <c r="O69" s="145"/>
      <c r="P69" s="145">
        <v>5.0169999999999999E-2</v>
      </c>
      <c r="Q69" s="136">
        <v>187</v>
      </c>
      <c r="R69" s="143">
        <v>3.718</v>
      </c>
      <c r="S69" s="156">
        <v>104.57</v>
      </c>
      <c r="T69" s="136">
        <v>727.04</v>
      </c>
      <c r="U69" s="145">
        <v>0.28016572748408203</v>
      </c>
      <c r="V69" s="145">
        <v>3.2821288938969999E-3</v>
      </c>
    </row>
    <row r="70" spans="1:22" x14ac:dyDescent="0.2">
      <c r="A70" s="2">
        <v>1039</v>
      </c>
      <c r="B70" s="2">
        <v>1039</v>
      </c>
      <c r="C70" s="30" t="s">
        <v>1373</v>
      </c>
      <c r="D70" s="2" t="s">
        <v>3715</v>
      </c>
      <c r="E70" s="4" t="s">
        <v>3712</v>
      </c>
      <c r="F70" s="2" t="s">
        <v>393</v>
      </c>
      <c r="G70" s="159" t="s">
        <v>3716</v>
      </c>
      <c r="H70" s="2" t="s">
        <v>30</v>
      </c>
      <c r="I70" s="2" t="s">
        <v>30</v>
      </c>
      <c r="J70" s="2" t="s">
        <v>252</v>
      </c>
      <c r="K70" s="2" t="s">
        <v>264</v>
      </c>
      <c r="L70" s="2" t="s">
        <v>254</v>
      </c>
      <c r="M70" s="2" t="s">
        <v>99</v>
      </c>
      <c r="N70" s="136">
        <v>0.3</v>
      </c>
      <c r="O70" s="145"/>
      <c r="P70" s="145">
        <v>5.0040000000000001E-2</v>
      </c>
      <c r="Q70" s="136">
        <v>132</v>
      </c>
      <c r="R70" s="143">
        <v>3.718</v>
      </c>
      <c r="S70" s="156">
        <v>104.56</v>
      </c>
      <c r="T70" s="136">
        <v>513.15499999999997</v>
      </c>
      <c r="U70" s="145">
        <v>0.197745130809549</v>
      </c>
      <c r="V70" s="145">
        <v>2.3165753116406399E-3</v>
      </c>
    </row>
    <row r="71" spans="1:22" x14ac:dyDescent="0.2">
      <c r="A71" s="2">
        <v>1039</v>
      </c>
      <c r="B71" s="2">
        <v>8056</v>
      </c>
      <c r="C71" s="30" t="s">
        <v>270</v>
      </c>
      <c r="D71" s="2" t="s">
        <v>3711</v>
      </c>
      <c r="E71" s="4" t="s">
        <v>3712</v>
      </c>
      <c r="F71" s="2" t="s">
        <v>393</v>
      </c>
      <c r="G71" s="159" t="s">
        <v>3713</v>
      </c>
      <c r="H71" s="2" t="s">
        <v>94</v>
      </c>
      <c r="I71" s="2" t="s">
        <v>30</v>
      </c>
      <c r="J71" s="2" t="s">
        <v>252</v>
      </c>
      <c r="K71" s="2" t="s">
        <v>264</v>
      </c>
      <c r="L71" s="2" t="s">
        <v>254</v>
      </c>
      <c r="M71" s="2" t="s">
        <v>99</v>
      </c>
      <c r="N71" s="136">
        <v>0.01</v>
      </c>
      <c r="O71" s="145"/>
      <c r="P71" s="145">
        <v>1E-4</v>
      </c>
      <c r="Q71" s="136">
        <v>640</v>
      </c>
      <c r="R71" s="143">
        <v>3.718</v>
      </c>
      <c r="S71" s="156">
        <v>100</v>
      </c>
      <c r="T71" s="136">
        <v>2379.52</v>
      </c>
      <c r="U71" s="145">
        <v>0.33121610339573099</v>
      </c>
      <c r="V71" s="145">
        <v>7.2696834501395401E-3</v>
      </c>
    </row>
    <row r="72" spans="1:22" x14ac:dyDescent="0.2">
      <c r="A72" s="2">
        <v>1039</v>
      </c>
      <c r="B72" s="2">
        <v>8056</v>
      </c>
      <c r="C72" s="30" t="s">
        <v>3717</v>
      </c>
      <c r="D72" s="2" t="s">
        <v>3718</v>
      </c>
      <c r="E72" s="4" t="s">
        <v>3712</v>
      </c>
      <c r="F72" s="2" t="s">
        <v>393</v>
      </c>
      <c r="G72" s="159" t="s">
        <v>1372</v>
      </c>
      <c r="H72" s="2" t="s">
        <v>30</v>
      </c>
      <c r="I72" s="2" t="s">
        <v>30</v>
      </c>
      <c r="J72" s="2" t="s">
        <v>252</v>
      </c>
      <c r="K72" s="2" t="s">
        <v>264</v>
      </c>
      <c r="L72" s="2" t="s">
        <v>254</v>
      </c>
      <c r="M72" s="2" t="s">
        <v>99</v>
      </c>
      <c r="N72" s="136">
        <v>0.57999999999999996</v>
      </c>
      <c r="O72" s="145"/>
      <c r="P72" s="145">
        <v>5.3109999999999997E-2</v>
      </c>
      <c r="Q72" s="136">
        <v>330</v>
      </c>
      <c r="R72" s="143">
        <v>3.718</v>
      </c>
      <c r="S72" s="156">
        <v>102.75</v>
      </c>
      <c r="T72" s="136">
        <v>1260.681</v>
      </c>
      <c r="U72" s="145">
        <v>0.17547984415454301</v>
      </c>
      <c r="V72" s="145">
        <v>3.8515123685250998E-3</v>
      </c>
    </row>
    <row r="73" spans="1:22" x14ac:dyDescent="0.2">
      <c r="A73" s="2">
        <v>1039</v>
      </c>
      <c r="B73" s="2">
        <v>8056</v>
      </c>
      <c r="C73" s="30" t="s">
        <v>352</v>
      </c>
      <c r="D73" s="2" t="s">
        <v>3714</v>
      </c>
      <c r="E73" s="4" t="s">
        <v>3712</v>
      </c>
      <c r="F73" s="2" t="s">
        <v>393</v>
      </c>
      <c r="G73" s="159" t="s">
        <v>2963</v>
      </c>
      <c r="H73" s="2" t="s">
        <v>94</v>
      </c>
      <c r="I73" s="2" t="s">
        <v>30</v>
      </c>
      <c r="J73" s="2" t="s">
        <v>252</v>
      </c>
      <c r="K73" s="2" t="s">
        <v>264</v>
      </c>
      <c r="L73" s="2" t="s">
        <v>254</v>
      </c>
      <c r="M73" s="2" t="s">
        <v>99</v>
      </c>
      <c r="N73" s="136">
        <v>0.01</v>
      </c>
      <c r="O73" s="145"/>
      <c r="P73" s="145">
        <v>1E-4</v>
      </c>
      <c r="Q73" s="136">
        <v>170</v>
      </c>
      <c r="R73" s="143">
        <v>3.718</v>
      </c>
      <c r="S73" s="156">
        <v>100</v>
      </c>
      <c r="T73" s="136">
        <v>632.05999999999995</v>
      </c>
      <c r="U73" s="145">
        <v>8.7979277464490996E-2</v>
      </c>
      <c r="V73" s="145">
        <v>1.93100966644332E-3</v>
      </c>
    </row>
    <row r="74" spans="1:22" x14ac:dyDescent="0.2">
      <c r="A74" s="2">
        <v>1039</v>
      </c>
      <c r="B74" s="2">
        <v>8056</v>
      </c>
      <c r="C74" s="30" t="s">
        <v>1373</v>
      </c>
      <c r="D74" s="2" t="s">
        <v>3715</v>
      </c>
      <c r="E74" s="4" t="s">
        <v>3712</v>
      </c>
      <c r="F74" s="2" t="s">
        <v>393</v>
      </c>
      <c r="G74" s="159" t="s">
        <v>3441</v>
      </c>
      <c r="H74" s="2" t="s">
        <v>30</v>
      </c>
      <c r="I74" s="2" t="s">
        <v>30</v>
      </c>
      <c r="J74" s="2" t="s">
        <v>252</v>
      </c>
      <c r="K74" s="2" t="s">
        <v>264</v>
      </c>
      <c r="L74" s="2" t="s">
        <v>254</v>
      </c>
      <c r="M74" s="2" t="s">
        <v>99</v>
      </c>
      <c r="N74" s="136">
        <v>0.3</v>
      </c>
      <c r="O74" s="145"/>
      <c r="P74" s="145">
        <v>5.0169999999999999E-2</v>
      </c>
      <c r="Q74" s="136">
        <v>438</v>
      </c>
      <c r="R74" s="143">
        <v>3.718</v>
      </c>
      <c r="S74" s="156">
        <v>104.57</v>
      </c>
      <c r="T74" s="136">
        <v>1702.9059999999999</v>
      </c>
      <c r="U74" s="145">
        <v>0.237035114910252</v>
      </c>
      <c r="V74" s="145">
        <v>5.2025557764205999E-3</v>
      </c>
    </row>
    <row r="75" spans="1:22" x14ac:dyDescent="0.2">
      <c r="A75" s="2">
        <v>1039</v>
      </c>
      <c r="B75" s="2">
        <v>8056</v>
      </c>
      <c r="C75" s="30" t="s">
        <v>1373</v>
      </c>
      <c r="D75" s="2" t="s">
        <v>3715</v>
      </c>
      <c r="E75" s="4" t="s">
        <v>3712</v>
      </c>
      <c r="F75" s="2" t="s">
        <v>393</v>
      </c>
      <c r="G75" s="159" t="s">
        <v>3716</v>
      </c>
      <c r="H75" s="2" t="s">
        <v>30</v>
      </c>
      <c r="I75" s="2" t="s">
        <v>30</v>
      </c>
      <c r="J75" s="2" t="s">
        <v>252</v>
      </c>
      <c r="K75" s="2" t="s">
        <v>264</v>
      </c>
      <c r="L75" s="2" t="s">
        <v>254</v>
      </c>
      <c r="M75" s="2" t="s">
        <v>99</v>
      </c>
      <c r="N75" s="136">
        <v>0.3</v>
      </c>
      <c r="O75" s="145"/>
      <c r="P75" s="145">
        <v>5.0040000000000001E-2</v>
      </c>
      <c r="Q75" s="136">
        <v>311</v>
      </c>
      <c r="R75" s="143">
        <v>3.718</v>
      </c>
      <c r="S75" s="156">
        <v>104.56</v>
      </c>
      <c r="T75" s="136">
        <v>1209.0250000000001</v>
      </c>
      <c r="U75" s="145">
        <v>0.168289660074983</v>
      </c>
      <c r="V75" s="145">
        <v>3.6936988997029602E-3</v>
      </c>
    </row>
    <row r="76" spans="1:22" x14ac:dyDescent="0.2">
      <c r="A76" s="2">
        <v>11389</v>
      </c>
      <c r="B76" s="2">
        <v>11390</v>
      </c>
      <c r="C76" s="30" t="s">
        <v>270</v>
      </c>
      <c r="D76" s="2" t="s">
        <v>3711</v>
      </c>
      <c r="E76" s="4" t="s">
        <v>3712</v>
      </c>
      <c r="F76" s="2" t="s">
        <v>393</v>
      </c>
      <c r="G76" s="159" t="s">
        <v>3713</v>
      </c>
      <c r="H76" s="2" t="s">
        <v>94</v>
      </c>
      <c r="I76" s="2" t="s">
        <v>30</v>
      </c>
      <c r="J76" s="2" t="s">
        <v>252</v>
      </c>
      <c r="K76" s="2" t="s">
        <v>264</v>
      </c>
      <c r="L76" s="2" t="s">
        <v>254</v>
      </c>
      <c r="M76" s="2" t="s">
        <v>99</v>
      </c>
      <c r="N76" s="136">
        <v>0.01</v>
      </c>
      <c r="O76" s="145"/>
      <c r="P76" s="145">
        <v>1E-4</v>
      </c>
      <c r="Q76" s="136">
        <v>1420</v>
      </c>
      <c r="R76" s="143">
        <v>3.718</v>
      </c>
      <c r="S76" s="156">
        <v>100</v>
      </c>
      <c r="T76" s="136">
        <v>5279.56</v>
      </c>
      <c r="U76" s="145">
        <v>6.3158879355924402E-2</v>
      </c>
      <c r="V76" s="145">
        <v>1.55967951598885E-3</v>
      </c>
    </row>
    <row r="77" spans="1:22" x14ac:dyDescent="0.2">
      <c r="A77" s="2">
        <v>11389</v>
      </c>
      <c r="B77" s="2">
        <v>11390</v>
      </c>
      <c r="C77" s="30" t="s">
        <v>352</v>
      </c>
      <c r="D77" s="2" t="s">
        <v>3714</v>
      </c>
      <c r="E77" s="4" t="s">
        <v>3712</v>
      </c>
      <c r="F77" s="2" t="s">
        <v>393</v>
      </c>
      <c r="G77" s="159" t="s">
        <v>2963</v>
      </c>
      <c r="H77" s="2" t="s">
        <v>94</v>
      </c>
      <c r="I77" s="2" t="s">
        <v>30</v>
      </c>
      <c r="J77" s="2" t="s">
        <v>252</v>
      </c>
      <c r="K77" s="2" t="s">
        <v>264</v>
      </c>
      <c r="L77" s="2" t="s">
        <v>254</v>
      </c>
      <c r="M77" s="2" t="s">
        <v>99</v>
      </c>
      <c r="N77" s="136">
        <v>0.01</v>
      </c>
      <c r="O77" s="145"/>
      <c r="P77" s="145">
        <v>1E-4</v>
      </c>
      <c r="Q77" s="136">
        <v>1530</v>
      </c>
      <c r="R77" s="143">
        <v>3.718</v>
      </c>
      <c r="S77" s="156">
        <v>100</v>
      </c>
      <c r="T77" s="136">
        <v>5688.54</v>
      </c>
      <c r="U77" s="145">
        <v>6.8051468601805901E-2</v>
      </c>
      <c r="V77" s="145">
        <v>1.68049976018517E-3</v>
      </c>
    </row>
    <row r="78" spans="1:22" x14ac:dyDescent="0.2">
      <c r="A78" s="2">
        <v>11389</v>
      </c>
      <c r="B78" s="2">
        <v>11390</v>
      </c>
      <c r="C78" s="30" t="s">
        <v>3717</v>
      </c>
      <c r="D78" s="2" t="s">
        <v>3718</v>
      </c>
      <c r="E78" s="4" t="s">
        <v>3712</v>
      </c>
      <c r="F78" s="2" t="s">
        <v>393</v>
      </c>
      <c r="G78" s="159" t="s">
        <v>1372</v>
      </c>
      <c r="H78" s="2" t="s">
        <v>30</v>
      </c>
      <c r="I78" s="2" t="s">
        <v>30</v>
      </c>
      <c r="J78" s="2" t="s">
        <v>252</v>
      </c>
      <c r="K78" s="2" t="s">
        <v>264</v>
      </c>
      <c r="L78" s="2" t="s">
        <v>254</v>
      </c>
      <c r="M78" s="2" t="s">
        <v>99</v>
      </c>
      <c r="N78" s="136">
        <v>0.57999999999999996</v>
      </c>
      <c r="O78" s="145"/>
      <c r="P78" s="145">
        <v>5.3109999999999997E-2</v>
      </c>
      <c r="Q78" s="136">
        <v>2520</v>
      </c>
      <c r="R78" s="143">
        <v>3.718</v>
      </c>
      <c r="S78" s="156">
        <v>102.75</v>
      </c>
      <c r="T78" s="136">
        <v>9627.0169999999998</v>
      </c>
      <c r="U78" s="145">
        <v>0.115167103039644</v>
      </c>
      <c r="V78" s="145">
        <v>2.8439987117957199E-3</v>
      </c>
    </row>
    <row r="79" spans="1:22" x14ac:dyDescent="0.2">
      <c r="A79" s="2">
        <v>11389</v>
      </c>
      <c r="B79" s="2">
        <v>11390</v>
      </c>
      <c r="C79" s="30" t="s">
        <v>3717</v>
      </c>
      <c r="D79" s="2" t="s">
        <v>3718</v>
      </c>
      <c r="E79" s="4" t="s">
        <v>3712</v>
      </c>
      <c r="F79" s="2" t="s">
        <v>302</v>
      </c>
      <c r="G79" s="159" t="s">
        <v>2925</v>
      </c>
      <c r="H79" s="2" t="s">
        <v>30</v>
      </c>
      <c r="I79" s="2" t="s">
        <v>30</v>
      </c>
      <c r="J79" s="2" t="s">
        <v>252</v>
      </c>
      <c r="K79" s="2" t="s">
        <v>264</v>
      </c>
      <c r="L79" s="2" t="s">
        <v>254</v>
      </c>
      <c r="M79" s="2" t="s">
        <v>34</v>
      </c>
      <c r="N79" s="136">
        <v>7.0000000000000007E-2</v>
      </c>
      <c r="O79" s="145"/>
      <c r="P79" s="145">
        <v>4.2999999999999997E-2</v>
      </c>
      <c r="Q79" s="136">
        <v>21000</v>
      </c>
      <c r="R79" s="143">
        <v>1</v>
      </c>
      <c r="S79" s="156">
        <v>101.21</v>
      </c>
      <c r="T79" s="136">
        <v>21254.1</v>
      </c>
      <c r="U79" s="145">
        <v>0.254260797816248</v>
      </c>
      <c r="V79" s="145">
        <v>6.2788536167367303E-3</v>
      </c>
    </row>
    <row r="80" spans="1:22" x14ac:dyDescent="0.2">
      <c r="A80" s="2">
        <v>11389</v>
      </c>
      <c r="B80" s="2">
        <v>11390</v>
      </c>
      <c r="C80" s="30" t="s">
        <v>3717</v>
      </c>
      <c r="D80" s="2" t="s">
        <v>3718</v>
      </c>
      <c r="E80" s="4" t="s">
        <v>3712</v>
      </c>
      <c r="F80" s="2" t="s">
        <v>302</v>
      </c>
      <c r="G80" s="159" t="s">
        <v>2925</v>
      </c>
      <c r="H80" s="2" t="s">
        <v>30</v>
      </c>
      <c r="I80" s="2" t="s">
        <v>30</v>
      </c>
      <c r="J80" s="2" t="s">
        <v>252</v>
      </c>
      <c r="K80" s="2" t="s">
        <v>264</v>
      </c>
      <c r="L80" s="2" t="s">
        <v>254</v>
      </c>
      <c r="M80" s="2" t="s">
        <v>34</v>
      </c>
      <c r="N80" s="136">
        <v>7.0000000000000007E-2</v>
      </c>
      <c r="O80" s="145"/>
      <c r="P80" s="145">
        <v>4.5449999999999997E-2</v>
      </c>
      <c r="Q80" s="136">
        <v>26000</v>
      </c>
      <c r="R80" s="143">
        <v>1</v>
      </c>
      <c r="S80" s="156">
        <v>101.2</v>
      </c>
      <c r="T80" s="136">
        <v>26312</v>
      </c>
      <c r="U80" s="145">
        <v>0.31476797945531099</v>
      </c>
      <c r="V80" s="145">
        <v>7.7730506755673903E-3</v>
      </c>
    </row>
    <row r="81" spans="1:22" x14ac:dyDescent="0.2">
      <c r="A81" s="2">
        <v>11389</v>
      </c>
      <c r="B81" s="2">
        <v>11390</v>
      </c>
      <c r="C81" s="30" t="s">
        <v>1373</v>
      </c>
      <c r="D81" s="2" t="s">
        <v>3715</v>
      </c>
      <c r="E81" s="4" t="s">
        <v>3712</v>
      </c>
      <c r="F81" s="2" t="s">
        <v>393</v>
      </c>
      <c r="G81" s="159" t="s">
        <v>3441</v>
      </c>
      <c r="H81" s="2" t="s">
        <v>30</v>
      </c>
      <c r="I81" s="2" t="s">
        <v>30</v>
      </c>
      <c r="J81" s="2" t="s">
        <v>252</v>
      </c>
      <c r="K81" s="2" t="s">
        <v>264</v>
      </c>
      <c r="L81" s="2" t="s">
        <v>254</v>
      </c>
      <c r="M81" s="2" t="s">
        <v>99</v>
      </c>
      <c r="N81" s="136">
        <v>0.3</v>
      </c>
      <c r="O81" s="145"/>
      <c r="P81" s="145">
        <v>5.0169999999999999E-2</v>
      </c>
      <c r="Q81" s="136">
        <v>2322</v>
      </c>
      <c r="R81" s="143">
        <v>3.718</v>
      </c>
      <c r="S81" s="156">
        <v>104.57</v>
      </c>
      <c r="T81" s="136">
        <v>9027.7330000000002</v>
      </c>
      <c r="U81" s="145">
        <v>0.10799792085272</v>
      </c>
      <c r="V81" s="145">
        <v>2.6669590505894801E-3</v>
      </c>
    </row>
    <row r="82" spans="1:22" x14ac:dyDescent="0.2">
      <c r="A82" s="2">
        <v>11389</v>
      </c>
      <c r="B82" s="2">
        <v>11390</v>
      </c>
      <c r="C82" s="30" t="s">
        <v>1373</v>
      </c>
      <c r="D82" s="2" t="s">
        <v>3715</v>
      </c>
      <c r="E82" s="4" t="s">
        <v>3712</v>
      </c>
      <c r="F82" s="2" t="s">
        <v>393</v>
      </c>
      <c r="G82" s="159" t="s">
        <v>3716</v>
      </c>
      <c r="H82" s="2" t="s">
        <v>30</v>
      </c>
      <c r="I82" s="2" t="s">
        <v>30</v>
      </c>
      <c r="J82" s="2" t="s">
        <v>252</v>
      </c>
      <c r="K82" s="2" t="s">
        <v>264</v>
      </c>
      <c r="L82" s="2" t="s">
        <v>254</v>
      </c>
      <c r="M82" s="2" t="s">
        <v>99</v>
      </c>
      <c r="N82" s="136">
        <v>0.3</v>
      </c>
      <c r="O82" s="145"/>
      <c r="P82" s="145">
        <v>5.0040000000000001E-2</v>
      </c>
      <c r="Q82" s="136">
        <v>1647</v>
      </c>
      <c r="R82" s="143">
        <v>3.718</v>
      </c>
      <c r="S82" s="156">
        <v>104.56</v>
      </c>
      <c r="T82" s="136">
        <v>6402.78</v>
      </c>
      <c r="U82" s="145">
        <v>7.6595850878346E-2</v>
      </c>
      <c r="V82" s="145">
        <v>1.89149935595693E-3</v>
      </c>
    </row>
    <row r="83" spans="1:22" x14ac:dyDescent="0.2">
      <c r="A83" s="2">
        <v>11389</v>
      </c>
      <c r="B83" s="2">
        <v>11391</v>
      </c>
      <c r="C83" s="30" t="s">
        <v>1373</v>
      </c>
      <c r="D83" s="2" t="s">
        <v>3715</v>
      </c>
      <c r="E83" s="4" t="s">
        <v>3712</v>
      </c>
      <c r="F83" s="2" t="s">
        <v>393</v>
      </c>
      <c r="G83" s="159" t="s">
        <v>3441</v>
      </c>
      <c r="H83" s="2" t="s">
        <v>30</v>
      </c>
      <c r="I83" s="2" t="s">
        <v>30</v>
      </c>
      <c r="J83" s="2" t="s">
        <v>252</v>
      </c>
      <c r="K83" s="2" t="s">
        <v>264</v>
      </c>
      <c r="L83" s="2" t="s">
        <v>254</v>
      </c>
      <c r="M83" s="2" t="s">
        <v>99</v>
      </c>
      <c r="N83" s="136">
        <v>0.3</v>
      </c>
      <c r="O83" s="145"/>
      <c r="P83" s="145">
        <v>5.0169999999999999E-2</v>
      </c>
      <c r="Q83" s="136">
        <v>16</v>
      </c>
      <c r="R83" s="143">
        <v>3.718</v>
      </c>
      <c r="S83" s="156">
        <v>104.57</v>
      </c>
      <c r="T83" s="136">
        <v>62.207000000000001</v>
      </c>
      <c r="U83" s="145">
        <v>0.55174779052895395</v>
      </c>
      <c r="V83" s="145">
        <v>6.3504533382168795E-4</v>
      </c>
    </row>
    <row r="84" spans="1:22" x14ac:dyDescent="0.2">
      <c r="A84" s="2">
        <v>11389</v>
      </c>
      <c r="B84" s="2">
        <v>11391</v>
      </c>
      <c r="C84" s="30" t="s">
        <v>1373</v>
      </c>
      <c r="D84" s="2" t="s">
        <v>3715</v>
      </c>
      <c r="E84" s="4" t="s">
        <v>3712</v>
      </c>
      <c r="F84" s="2" t="s">
        <v>393</v>
      </c>
      <c r="G84" s="159" t="s">
        <v>3716</v>
      </c>
      <c r="H84" s="2" t="s">
        <v>30</v>
      </c>
      <c r="I84" s="2" t="s">
        <v>30</v>
      </c>
      <c r="J84" s="2" t="s">
        <v>252</v>
      </c>
      <c r="K84" s="2" t="s">
        <v>264</v>
      </c>
      <c r="L84" s="2" t="s">
        <v>254</v>
      </c>
      <c r="M84" s="2" t="s">
        <v>99</v>
      </c>
      <c r="N84" s="136">
        <v>0.3</v>
      </c>
      <c r="O84" s="145"/>
      <c r="P84" s="145">
        <v>5.0040000000000001E-2</v>
      </c>
      <c r="Q84" s="136">
        <v>13</v>
      </c>
      <c r="R84" s="143">
        <v>3.718</v>
      </c>
      <c r="S84" s="156">
        <v>104.56</v>
      </c>
      <c r="T84" s="136">
        <v>50.537999999999997</v>
      </c>
      <c r="U84" s="145">
        <v>0.44825220947104599</v>
      </c>
      <c r="V84" s="145">
        <v>5.15924991248174E-4</v>
      </c>
    </row>
    <row r="85" spans="1:22" x14ac:dyDescent="0.2">
      <c r="A85" s="2">
        <v>11389</v>
      </c>
      <c r="B85" s="2">
        <v>11392</v>
      </c>
      <c r="C85" s="30" t="s">
        <v>270</v>
      </c>
      <c r="D85" s="2" t="s">
        <v>3711</v>
      </c>
      <c r="E85" s="4" t="s">
        <v>3712</v>
      </c>
      <c r="F85" s="2" t="s">
        <v>393</v>
      </c>
      <c r="G85" s="159" t="s">
        <v>3713</v>
      </c>
      <c r="H85" s="2" t="s">
        <v>94</v>
      </c>
      <c r="I85" s="2" t="s">
        <v>30</v>
      </c>
      <c r="J85" s="2" t="s">
        <v>252</v>
      </c>
      <c r="K85" s="2" t="s">
        <v>264</v>
      </c>
      <c r="L85" s="2" t="s">
        <v>254</v>
      </c>
      <c r="M85" s="2" t="s">
        <v>99</v>
      </c>
      <c r="N85" s="136">
        <v>0.01</v>
      </c>
      <c r="O85" s="145"/>
      <c r="P85" s="145">
        <v>1E-4</v>
      </c>
      <c r="Q85" s="136">
        <v>190</v>
      </c>
      <c r="R85" s="143">
        <v>3.718</v>
      </c>
      <c r="S85" s="156">
        <v>100</v>
      </c>
      <c r="T85" s="136">
        <v>706.42</v>
      </c>
      <c r="U85" s="145">
        <v>0.34508969153522201</v>
      </c>
      <c r="V85" s="145">
        <v>2.26466108981669E-3</v>
      </c>
    </row>
    <row r="86" spans="1:22" x14ac:dyDescent="0.2">
      <c r="A86" s="2">
        <v>11389</v>
      </c>
      <c r="B86" s="2">
        <v>11392</v>
      </c>
      <c r="C86" s="30" t="s">
        <v>352</v>
      </c>
      <c r="D86" s="2" t="s">
        <v>3714</v>
      </c>
      <c r="E86" s="4" t="s">
        <v>3712</v>
      </c>
      <c r="F86" s="2" t="s">
        <v>393</v>
      </c>
      <c r="G86" s="159" t="s">
        <v>2963</v>
      </c>
      <c r="H86" s="2" t="s">
        <v>94</v>
      </c>
      <c r="I86" s="2" t="s">
        <v>30</v>
      </c>
      <c r="J86" s="2" t="s">
        <v>252</v>
      </c>
      <c r="K86" s="2" t="s">
        <v>264</v>
      </c>
      <c r="L86" s="2" t="s">
        <v>254</v>
      </c>
      <c r="M86" s="2" t="s">
        <v>99</v>
      </c>
      <c r="N86" s="136">
        <v>0.01</v>
      </c>
      <c r="O86" s="145"/>
      <c r="P86" s="145">
        <v>1E-4</v>
      </c>
      <c r="Q86" s="136">
        <v>-30</v>
      </c>
      <c r="R86" s="143">
        <v>3.718</v>
      </c>
      <c r="S86" s="156">
        <v>100</v>
      </c>
      <c r="T86" s="136">
        <v>-111.54</v>
      </c>
      <c r="U86" s="145">
        <v>-5.4487846031877202E-2</v>
      </c>
      <c r="V86" s="145">
        <v>-3.5757806681316101E-4</v>
      </c>
    </row>
    <row r="87" spans="1:22" x14ac:dyDescent="0.2">
      <c r="A87" s="2">
        <v>11389</v>
      </c>
      <c r="B87" s="2">
        <v>11392</v>
      </c>
      <c r="C87" s="30" t="s">
        <v>3717</v>
      </c>
      <c r="D87" s="2" t="s">
        <v>3718</v>
      </c>
      <c r="E87" s="4" t="s">
        <v>3712</v>
      </c>
      <c r="F87" s="2" t="s">
        <v>393</v>
      </c>
      <c r="G87" s="159" t="s">
        <v>1372</v>
      </c>
      <c r="H87" s="2" t="s">
        <v>30</v>
      </c>
      <c r="I87" s="2" t="s">
        <v>30</v>
      </c>
      <c r="J87" s="2" t="s">
        <v>252</v>
      </c>
      <c r="K87" s="2" t="s">
        <v>264</v>
      </c>
      <c r="L87" s="2" t="s">
        <v>254</v>
      </c>
      <c r="M87" s="2" t="s">
        <v>99</v>
      </c>
      <c r="N87" s="136">
        <v>0.57999999999999996</v>
      </c>
      <c r="O87" s="145"/>
      <c r="P87" s="145">
        <v>5.3109999999999997E-2</v>
      </c>
      <c r="Q87" s="136">
        <v>200</v>
      </c>
      <c r="R87" s="143">
        <v>3.718</v>
      </c>
      <c r="S87" s="156">
        <v>102.75</v>
      </c>
      <c r="T87" s="136">
        <v>764.04899999999998</v>
      </c>
      <c r="U87" s="145">
        <v>0.37324174531835902</v>
      </c>
      <c r="V87" s="145">
        <v>2.4494097576701602E-3</v>
      </c>
    </row>
    <row r="88" spans="1:22" x14ac:dyDescent="0.2">
      <c r="A88" s="2">
        <v>11389</v>
      </c>
      <c r="B88" s="2">
        <v>11392</v>
      </c>
      <c r="C88" s="30" t="s">
        <v>1373</v>
      </c>
      <c r="D88" s="2" t="s">
        <v>3715</v>
      </c>
      <c r="E88" s="4" t="s">
        <v>3712</v>
      </c>
      <c r="F88" s="2" t="s">
        <v>393</v>
      </c>
      <c r="G88" s="159" t="s">
        <v>3441</v>
      </c>
      <c r="H88" s="2" t="s">
        <v>30</v>
      </c>
      <c r="I88" s="2" t="s">
        <v>30</v>
      </c>
      <c r="J88" s="2" t="s">
        <v>252</v>
      </c>
      <c r="K88" s="2" t="s">
        <v>264</v>
      </c>
      <c r="L88" s="2" t="s">
        <v>254</v>
      </c>
      <c r="M88" s="2" t="s">
        <v>99</v>
      </c>
      <c r="N88" s="136">
        <v>0.3</v>
      </c>
      <c r="O88" s="145"/>
      <c r="P88" s="145">
        <v>5.0169999999999999E-2</v>
      </c>
      <c r="Q88" s="136">
        <v>103</v>
      </c>
      <c r="R88" s="143">
        <v>3.718</v>
      </c>
      <c r="S88" s="156">
        <v>104.57</v>
      </c>
      <c r="T88" s="136">
        <v>400.45499999999998</v>
      </c>
      <c r="U88" s="145">
        <v>0.19562426271133301</v>
      </c>
      <c r="V88" s="145">
        <v>1.28378988666839E-3</v>
      </c>
    </row>
    <row r="89" spans="1:22" x14ac:dyDescent="0.2">
      <c r="A89" s="2">
        <v>11389</v>
      </c>
      <c r="B89" s="2">
        <v>11392</v>
      </c>
      <c r="C89" s="30" t="s">
        <v>1373</v>
      </c>
      <c r="D89" s="2" t="s">
        <v>3715</v>
      </c>
      <c r="E89" s="4" t="s">
        <v>3712</v>
      </c>
      <c r="F89" s="2" t="s">
        <v>393</v>
      </c>
      <c r="G89" s="159" t="s">
        <v>3716</v>
      </c>
      <c r="H89" s="2" t="s">
        <v>30</v>
      </c>
      <c r="I89" s="2" t="s">
        <v>30</v>
      </c>
      <c r="J89" s="2" t="s">
        <v>252</v>
      </c>
      <c r="K89" s="2" t="s">
        <v>264</v>
      </c>
      <c r="L89" s="2" t="s">
        <v>254</v>
      </c>
      <c r="M89" s="2" t="s">
        <v>99</v>
      </c>
      <c r="N89" s="136">
        <v>0.3</v>
      </c>
      <c r="O89" s="145"/>
      <c r="P89" s="145">
        <v>5.0040000000000001E-2</v>
      </c>
      <c r="Q89" s="136">
        <v>74</v>
      </c>
      <c r="R89" s="143">
        <v>3.718</v>
      </c>
      <c r="S89" s="156">
        <v>104.56</v>
      </c>
      <c r="T89" s="136">
        <v>287.678</v>
      </c>
      <c r="U89" s="145">
        <v>0.14053214646696299</v>
      </c>
      <c r="V89" s="145">
        <v>9.2224627909427595E-4</v>
      </c>
    </row>
    <row r="90" spans="1:22" x14ac:dyDescent="0.2">
      <c r="A90" s="2">
        <v>11389</v>
      </c>
      <c r="B90" s="2">
        <v>11394</v>
      </c>
      <c r="C90" s="30" t="s">
        <v>270</v>
      </c>
      <c r="D90" s="2" t="s">
        <v>3711</v>
      </c>
      <c r="E90" s="4" t="s">
        <v>3712</v>
      </c>
      <c r="F90" s="2" t="s">
        <v>393</v>
      </c>
      <c r="G90" s="159" t="s">
        <v>3713</v>
      </c>
      <c r="H90" s="2" t="s">
        <v>94</v>
      </c>
      <c r="I90" s="2" t="s">
        <v>30</v>
      </c>
      <c r="J90" s="2" t="s">
        <v>252</v>
      </c>
      <c r="K90" s="2" t="s">
        <v>264</v>
      </c>
      <c r="L90" s="2" t="s">
        <v>254</v>
      </c>
      <c r="M90" s="2" t="s">
        <v>99</v>
      </c>
      <c r="N90" s="136">
        <v>0.01</v>
      </c>
      <c r="O90" s="145"/>
      <c r="P90" s="145">
        <v>1E-4</v>
      </c>
      <c r="Q90" s="136">
        <v>3450</v>
      </c>
      <c r="R90" s="143">
        <v>3.718</v>
      </c>
      <c r="S90" s="156">
        <v>100</v>
      </c>
      <c r="T90" s="136">
        <v>12827.1</v>
      </c>
      <c r="U90" s="145">
        <v>0.232424475485665</v>
      </c>
      <c r="V90" s="145">
        <v>4.7403682324015303E-3</v>
      </c>
    </row>
    <row r="91" spans="1:22" x14ac:dyDescent="0.2">
      <c r="A91" s="2">
        <v>11389</v>
      </c>
      <c r="B91" s="2">
        <v>11394</v>
      </c>
      <c r="C91" s="30" t="s">
        <v>352</v>
      </c>
      <c r="D91" s="2" t="s">
        <v>3714</v>
      </c>
      <c r="E91" s="4" t="s">
        <v>3712</v>
      </c>
      <c r="F91" s="2" t="s">
        <v>393</v>
      </c>
      <c r="G91" s="159" t="s">
        <v>2963</v>
      </c>
      <c r="H91" s="2" t="s">
        <v>94</v>
      </c>
      <c r="I91" s="2" t="s">
        <v>30</v>
      </c>
      <c r="J91" s="2" t="s">
        <v>252</v>
      </c>
      <c r="K91" s="2" t="s">
        <v>264</v>
      </c>
      <c r="L91" s="2" t="s">
        <v>254</v>
      </c>
      <c r="M91" s="2" t="s">
        <v>99</v>
      </c>
      <c r="N91" s="136">
        <v>0.01</v>
      </c>
      <c r="O91" s="145"/>
      <c r="P91" s="145">
        <v>1E-4</v>
      </c>
      <c r="Q91" s="136">
        <v>2610</v>
      </c>
      <c r="R91" s="143">
        <v>3.718</v>
      </c>
      <c r="S91" s="156">
        <v>100</v>
      </c>
      <c r="T91" s="136">
        <v>9703.98</v>
      </c>
      <c r="U91" s="145">
        <v>0.175834168410894</v>
      </c>
      <c r="V91" s="145">
        <v>3.5861916192950699E-3</v>
      </c>
    </row>
    <row r="92" spans="1:22" x14ac:dyDescent="0.2">
      <c r="A92" s="2">
        <v>11389</v>
      </c>
      <c r="B92" s="2">
        <v>11394</v>
      </c>
      <c r="C92" s="30" t="s">
        <v>1373</v>
      </c>
      <c r="D92" s="2" t="s">
        <v>3715</v>
      </c>
      <c r="E92" s="4" t="s">
        <v>3712</v>
      </c>
      <c r="F92" s="2" t="s">
        <v>393</v>
      </c>
      <c r="G92" s="159" t="s">
        <v>3441</v>
      </c>
      <c r="H92" s="2" t="s">
        <v>30</v>
      </c>
      <c r="I92" s="2" t="s">
        <v>30</v>
      </c>
      <c r="J92" s="2" t="s">
        <v>252</v>
      </c>
      <c r="K92" s="2" t="s">
        <v>264</v>
      </c>
      <c r="L92" s="2" t="s">
        <v>254</v>
      </c>
      <c r="M92" s="2" t="s">
        <v>99</v>
      </c>
      <c r="N92" s="136">
        <v>0.3</v>
      </c>
      <c r="O92" s="145"/>
      <c r="P92" s="145">
        <v>5.0169999999999999E-2</v>
      </c>
      <c r="Q92" s="136">
        <v>4914</v>
      </c>
      <c r="R92" s="143">
        <v>3.718</v>
      </c>
      <c r="S92" s="156">
        <v>104.57</v>
      </c>
      <c r="T92" s="136">
        <v>19105.203000000001</v>
      </c>
      <c r="U92" s="145">
        <v>0.34618243203231303</v>
      </c>
      <c r="V92" s="145">
        <v>7.0604965333037296E-3</v>
      </c>
    </row>
    <row r="93" spans="1:22" x14ac:dyDescent="0.2">
      <c r="A93" s="2">
        <v>11389</v>
      </c>
      <c r="B93" s="2">
        <v>11394</v>
      </c>
      <c r="C93" s="30" t="s">
        <v>1373</v>
      </c>
      <c r="D93" s="2" t="s">
        <v>3715</v>
      </c>
      <c r="E93" s="4" t="s">
        <v>3712</v>
      </c>
      <c r="F93" s="2" t="s">
        <v>393</v>
      </c>
      <c r="G93" s="159" t="s">
        <v>3716</v>
      </c>
      <c r="H93" s="2" t="s">
        <v>30</v>
      </c>
      <c r="I93" s="2" t="s">
        <v>30</v>
      </c>
      <c r="J93" s="2" t="s">
        <v>252</v>
      </c>
      <c r="K93" s="2" t="s">
        <v>264</v>
      </c>
      <c r="L93" s="2" t="s">
        <v>254</v>
      </c>
      <c r="M93" s="2" t="s">
        <v>99</v>
      </c>
      <c r="N93" s="136">
        <v>0.3</v>
      </c>
      <c r="O93" s="145"/>
      <c r="P93" s="145">
        <v>5.0040000000000001E-2</v>
      </c>
      <c r="Q93" s="136">
        <v>3486</v>
      </c>
      <c r="R93" s="143">
        <v>3.718</v>
      </c>
      <c r="S93" s="156">
        <v>104.56</v>
      </c>
      <c r="T93" s="136">
        <v>13551.967000000001</v>
      </c>
      <c r="U93" s="145">
        <v>0.245558924071128</v>
      </c>
      <c r="V93" s="145">
        <v>5.0082493266560696E-3</v>
      </c>
    </row>
    <row r="94" spans="1:22" x14ac:dyDescent="0.2">
      <c r="A94" s="2">
        <v>11389</v>
      </c>
      <c r="B94" s="2">
        <v>14658</v>
      </c>
      <c r="C94" s="30" t="s">
        <v>270</v>
      </c>
      <c r="D94" s="2" t="s">
        <v>3711</v>
      </c>
      <c r="E94" s="4" t="s">
        <v>3712</v>
      </c>
      <c r="F94" s="2" t="s">
        <v>393</v>
      </c>
      <c r="G94" s="159" t="s">
        <v>3713</v>
      </c>
      <c r="H94" s="2" t="s">
        <v>94</v>
      </c>
      <c r="I94" s="2" t="s">
        <v>30</v>
      </c>
      <c r="J94" s="2" t="s">
        <v>252</v>
      </c>
      <c r="K94" s="2" t="s">
        <v>264</v>
      </c>
      <c r="L94" s="2" t="s">
        <v>254</v>
      </c>
      <c r="M94" s="2" t="s">
        <v>99</v>
      </c>
      <c r="N94" s="136">
        <v>0.01</v>
      </c>
      <c r="O94" s="145"/>
      <c r="P94" s="145">
        <v>1E-4</v>
      </c>
      <c r="Q94" s="136">
        <v>360</v>
      </c>
      <c r="R94" s="143">
        <v>3.718</v>
      </c>
      <c r="S94" s="156">
        <v>100</v>
      </c>
      <c r="T94" s="136">
        <v>1338.48</v>
      </c>
      <c r="U94" s="145">
        <v>0.20938524156489799</v>
      </c>
      <c r="V94" s="145">
        <v>8.8073677117604093E-3</v>
      </c>
    </row>
    <row r="95" spans="1:22" x14ac:dyDescent="0.2">
      <c r="A95" s="2">
        <v>11389</v>
      </c>
      <c r="B95" s="2">
        <v>14658</v>
      </c>
      <c r="C95" s="30" t="s">
        <v>352</v>
      </c>
      <c r="D95" s="2" t="s">
        <v>3714</v>
      </c>
      <c r="E95" s="4" t="s">
        <v>3712</v>
      </c>
      <c r="F95" s="2" t="s">
        <v>393</v>
      </c>
      <c r="G95" s="159" t="s">
        <v>2963</v>
      </c>
      <c r="H95" s="2" t="s">
        <v>94</v>
      </c>
      <c r="I95" s="2" t="s">
        <v>30</v>
      </c>
      <c r="J95" s="2" t="s">
        <v>252</v>
      </c>
      <c r="K95" s="2" t="s">
        <v>264</v>
      </c>
      <c r="L95" s="2" t="s">
        <v>254</v>
      </c>
      <c r="M95" s="2" t="s">
        <v>99</v>
      </c>
      <c r="N95" s="136">
        <v>0.01</v>
      </c>
      <c r="O95" s="145"/>
      <c r="P95" s="145">
        <v>1E-4</v>
      </c>
      <c r="Q95" s="136">
        <v>-160</v>
      </c>
      <c r="R95" s="143">
        <v>3.718</v>
      </c>
      <c r="S95" s="156">
        <v>100</v>
      </c>
      <c r="T95" s="136">
        <v>-594.88</v>
      </c>
      <c r="U95" s="145">
        <v>-9.3060107362176805E-2</v>
      </c>
      <c r="V95" s="145">
        <v>-3.9143856496712901E-3</v>
      </c>
    </row>
    <row r="96" spans="1:22" x14ac:dyDescent="0.2">
      <c r="A96" s="2">
        <v>11389</v>
      </c>
      <c r="B96" s="2">
        <v>14658</v>
      </c>
      <c r="C96" s="30" t="s">
        <v>3717</v>
      </c>
      <c r="D96" s="2" t="s">
        <v>3718</v>
      </c>
      <c r="E96" s="4" t="s">
        <v>3712</v>
      </c>
      <c r="F96" s="2" t="s">
        <v>393</v>
      </c>
      <c r="G96" s="159" t="s">
        <v>1372</v>
      </c>
      <c r="H96" s="2" t="s">
        <v>30</v>
      </c>
      <c r="I96" s="2" t="s">
        <v>30</v>
      </c>
      <c r="J96" s="2" t="s">
        <v>252</v>
      </c>
      <c r="K96" s="2" t="s">
        <v>264</v>
      </c>
      <c r="L96" s="2" t="s">
        <v>254</v>
      </c>
      <c r="M96" s="2" t="s">
        <v>99</v>
      </c>
      <c r="N96" s="136">
        <v>0.57999999999999996</v>
      </c>
      <c r="O96" s="145"/>
      <c r="P96" s="145">
        <v>5.3109999999999997E-2</v>
      </c>
      <c r="Q96" s="136">
        <v>240</v>
      </c>
      <c r="R96" s="143">
        <v>3.718</v>
      </c>
      <c r="S96" s="156">
        <v>102.45399999999999</v>
      </c>
      <c r="T96" s="136">
        <v>914.22</v>
      </c>
      <c r="U96" s="145">
        <v>0.14301604367179699</v>
      </c>
      <c r="V96" s="145">
        <v>6.0156813149043996E-3</v>
      </c>
    </row>
    <row r="97" spans="1:22" x14ac:dyDescent="0.2">
      <c r="A97" s="2">
        <v>11389</v>
      </c>
      <c r="B97" s="2">
        <v>14658</v>
      </c>
      <c r="C97" s="30" t="s">
        <v>1373</v>
      </c>
      <c r="D97" s="2" t="s">
        <v>3715</v>
      </c>
      <c r="E97" s="4" t="s">
        <v>3712</v>
      </c>
      <c r="F97" s="2" t="s">
        <v>393</v>
      </c>
      <c r="G97" s="159" t="s">
        <v>3467</v>
      </c>
      <c r="H97" s="2" t="s">
        <v>30</v>
      </c>
      <c r="I97" s="2" t="s">
        <v>30</v>
      </c>
      <c r="J97" s="2" t="s">
        <v>252</v>
      </c>
      <c r="K97" s="2" t="s">
        <v>264</v>
      </c>
      <c r="L97" s="2" t="s">
        <v>254</v>
      </c>
      <c r="M97" s="2" t="s">
        <v>99</v>
      </c>
      <c r="N97" s="136">
        <v>0.27</v>
      </c>
      <c r="O97" s="145"/>
      <c r="P97" s="145">
        <v>5.0209999999999998E-2</v>
      </c>
      <c r="Q97" s="136">
        <v>650</v>
      </c>
      <c r="R97" s="143">
        <v>3.718</v>
      </c>
      <c r="S97" s="156">
        <v>104.67</v>
      </c>
      <c r="T97" s="136">
        <v>2529.56</v>
      </c>
      <c r="U97" s="145">
        <v>0.39571193340246102</v>
      </c>
      <c r="V97" s="145">
        <v>1.6644824054263201E-2</v>
      </c>
    </row>
    <row r="98" spans="1:22" x14ac:dyDescent="0.2">
      <c r="A98" s="2">
        <v>11389</v>
      </c>
      <c r="B98" s="2">
        <v>14658</v>
      </c>
      <c r="C98" s="30" t="s">
        <v>1373</v>
      </c>
      <c r="D98" s="2" t="s">
        <v>3715</v>
      </c>
      <c r="E98" s="4" t="s">
        <v>3712</v>
      </c>
      <c r="F98" s="2" t="s">
        <v>393</v>
      </c>
      <c r="G98" s="159" t="s">
        <v>905</v>
      </c>
      <c r="H98" s="2" t="s">
        <v>30</v>
      </c>
      <c r="I98" s="2" t="s">
        <v>30</v>
      </c>
      <c r="J98" s="2" t="s">
        <v>252</v>
      </c>
      <c r="K98" s="2" t="s">
        <v>264</v>
      </c>
      <c r="L98" s="2" t="s">
        <v>254</v>
      </c>
      <c r="M98" s="2" t="s">
        <v>99</v>
      </c>
      <c r="N98" s="136">
        <v>0.28000000000000003</v>
      </c>
      <c r="O98" s="145"/>
      <c r="P98" s="145">
        <v>5.0270000000000002E-2</v>
      </c>
      <c r="Q98" s="136">
        <v>250</v>
      </c>
      <c r="R98" s="143">
        <v>3.718</v>
      </c>
      <c r="S98" s="156">
        <v>104.64</v>
      </c>
      <c r="T98" s="136">
        <v>972.62900000000002</v>
      </c>
      <c r="U98" s="145">
        <v>0.15215327553715899</v>
      </c>
      <c r="V98" s="145">
        <v>6.4000205372125698E-3</v>
      </c>
    </row>
    <row r="99" spans="1:22" x14ac:dyDescent="0.2">
      <c r="A99" s="2">
        <v>11389</v>
      </c>
      <c r="B99" s="2">
        <v>14658</v>
      </c>
      <c r="C99" s="30" t="s">
        <v>1373</v>
      </c>
      <c r="D99" s="2" t="s">
        <v>3715</v>
      </c>
      <c r="E99" s="4" t="s">
        <v>3712</v>
      </c>
      <c r="F99" s="2" t="s">
        <v>393</v>
      </c>
      <c r="G99" s="159" t="s">
        <v>3441</v>
      </c>
      <c r="H99" s="2" t="s">
        <v>30</v>
      </c>
      <c r="I99" s="2" t="s">
        <v>30</v>
      </c>
      <c r="J99" s="2" t="s">
        <v>252</v>
      </c>
      <c r="K99" s="2" t="s">
        <v>264</v>
      </c>
      <c r="L99" s="2" t="s">
        <v>254</v>
      </c>
      <c r="M99" s="2" t="s">
        <v>99</v>
      </c>
      <c r="N99" s="136">
        <v>0.3</v>
      </c>
      <c r="O99" s="145"/>
      <c r="P99" s="145">
        <v>5.0169999999999999E-2</v>
      </c>
      <c r="Q99" s="136">
        <v>185</v>
      </c>
      <c r="R99" s="143">
        <v>3.718</v>
      </c>
      <c r="S99" s="156">
        <v>104.57</v>
      </c>
      <c r="T99" s="136">
        <v>719.26400000000001</v>
      </c>
      <c r="U99" s="145">
        <v>0.112518103373101</v>
      </c>
      <c r="V99" s="145">
        <v>4.7328469916520996E-3</v>
      </c>
    </row>
    <row r="100" spans="1:22" x14ac:dyDescent="0.2">
      <c r="A100" s="2">
        <v>11389</v>
      </c>
      <c r="B100" s="2">
        <v>14658</v>
      </c>
      <c r="C100" s="30" t="s">
        <v>1373</v>
      </c>
      <c r="D100" s="2" t="s">
        <v>3715</v>
      </c>
      <c r="E100" s="4" t="s">
        <v>3712</v>
      </c>
      <c r="F100" s="2" t="s">
        <v>393</v>
      </c>
      <c r="G100" s="159" t="s">
        <v>3716</v>
      </c>
      <c r="H100" s="2" t="s">
        <v>30</v>
      </c>
      <c r="I100" s="2" t="s">
        <v>30</v>
      </c>
      <c r="J100" s="2" t="s">
        <v>252</v>
      </c>
      <c r="K100" s="2" t="s">
        <v>264</v>
      </c>
      <c r="L100" s="2" t="s">
        <v>254</v>
      </c>
      <c r="M100" s="2" t="s">
        <v>99</v>
      </c>
      <c r="N100" s="136">
        <v>0.3</v>
      </c>
      <c r="O100" s="145"/>
      <c r="P100" s="145">
        <v>5.0040000000000001E-2</v>
      </c>
      <c r="Q100" s="136">
        <v>132</v>
      </c>
      <c r="R100" s="143">
        <v>3.718</v>
      </c>
      <c r="S100" s="156">
        <v>104.56</v>
      </c>
      <c r="T100" s="136">
        <v>513.15499999999997</v>
      </c>
      <c r="U100" s="145">
        <v>8.0275509812760895E-2</v>
      </c>
      <c r="V100" s="145">
        <v>3.37662734911945E-3</v>
      </c>
    </row>
    <row r="101" spans="1:22" x14ac:dyDescent="0.2">
      <c r="A101" s="2">
        <v>11389</v>
      </c>
      <c r="B101" s="2">
        <v>15420</v>
      </c>
      <c r="C101" s="30" t="s">
        <v>270</v>
      </c>
      <c r="D101" s="2" t="s">
        <v>3711</v>
      </c>
      <c r="E101" s="4" t="s">
        <v>3712</v>
      </c>
      <c r="F101" s="2" t="s">
        <v>393</v>
      </c>
      <c r="G101" s="159" t="s">
        <v>3713</v>
      </c>
      <c r="H101" s="2" t="s">
        <v>94</v>
      </c>
      <c r="I101" s="2" t="s">
        <v>30</v>
      </c>
      <c r="J101" s="2" t="s">
        <v>252</v>
      </c>
      <c r="K101" s="2" t="s">
        <v>264</v>
      </c>
      <c r="L101" s="2" t="s">
        <v>254</v>
      </c>
      <c r="M101" s="2" t="s">
        <v>99</v>
      </c>
      <c r="N101" s="136">
        <v>0.01</v>
      </c>
      <c r="O101" s="145"/>
      <c r="P101" s="145">
        <v>1E-4</v>
      </c>
      <c r="Q101" s="136">
        <v>290</v>
      </c>
      <c r="R101" s="143">
        <v>3.718</v>
      </c>
      <c r="S101" s="156">
        <v>100</v>
      </c>
      <c r="T101" s="136">
        <v>1078.22</v>
      </c>
      <c r="U101" s="145">
        <v>0.467741935483871</v>
      </c>
      <c r="V101" s="145">
        <v>8.8866235685184196E-3</v>
      </c>
    </row>
    <row r="102" spans="1:22" x14ac:dyDescent="0.2">
      <c r="A102" s="2">
        <v>11389</v>
      </c>
      <c r="B102" s="2">
        <v>15420</v>
      </c>
      <c r="C102" s="30" t="s">
        <v>352</v>
      </c>
      <c r="D102" s="2" t="s">
        <v>3714</v>
      </c>
      <c r="E102" s="4" t="s">
        <v>3712</v>
      </c>
      <c r="F102" s="2" t="s">
        <v>393</v>
      </c>
      <c r="G102" s="159" t="s">
        <v>2963</v>
      </c>
      <c r="H102" s="2" t="s">
        <v>94</v>
      </c>
      <c r="I102" s="2" t="s">
        <v>30</v>
      </c>
      <c r="J102" s="2" t="s">
        <v>252</v>
      </c>
      <c r="K102" s="2" t="s">
        <v>264</v>
      </c>
      <c r="L102" s="2" t="s">
        <v>254</v>
      </c>
      <c r="M102" s="2" t="s">
        <v>99</v>
      </c>
      <c r="N102" s="136">
        <v>0.01</v>
      </c>
      <c r="O102" s="145"/>
      <c r="P102" s="145">
        <v>1E-4</v>
      </c>
      <c r="Q102" s="136">
        <v>330</v>
      </c>
      <c r="R102" s="143">
        <v>3.718</v>
      </c>
      <c r="S102" s="156">
        <v>100</v>
      </c>
      <c r="T102" s="136">
        <v>1226.94</v>
      </c>
      <c r="U102" s="145">
        <v>0.532258064516129</v>
      </c>
      <c r="V102" s="145">
        <v>1.0112364750382999E-2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H2:H20" xr:uid="{00000000-0002-0000-1900-000000000000}">
      <formula1>israel_abroad</formula1>
    </dataValidation>
    <dataValidation type="list" allowBlank="1" showInputMessage="1" showErrorMessage="1" sqref="J2:J20" xr:uid="{00000000-0002-0000-1900-000001000000}">
      <formula1>Holding_interest</formula1>
    </dataValidation>
    <dataValidation type="list" allowBlank="1" showInputMessage="1" showErrorMessage="1" sqref="I2:I20" xr:uid="{00000000-0002-0000-1900-000002000000}">
      <formula1>Country_list</formula1>
    </dataValidation>
    <dataValidation type="list" allowBlank="1" showInputMessage="1" showErrorMessage="1" sqref="E2:E20" xr:uid="{00000000-0002-0000-1900-000003000000}">
      <formula1>Issuer_Number_Banks</formula1>
    </dataValidation>
    <dataValidation type="list" allowBlank="1" showInputMessage="1" showErrorMessage="1" sqref="L2:L20" xr:uid="{00000000-0002-0000-1900-000004000000}">
      <formula1>Rating_Agency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5000000}">
          <x14:formula1>
            <xm:f>'אפשרויות בחירה'!$C$992:$C$997</xm:f>
          </x14:formula1>
          <xm:sqref>F2:F20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1"/>
  <sheetViews>
    <sheetView rightToLeft="1" workbookViewId="0">
      <selection activeCell="E6" sqref="E6"/>
    </sheetView>
  </sheetViews>
  <sheetFormatPr defaultColWidth="0" defaultRowHeight="14.25" x14ac:dyDescent="0.2"/>
  <cols>
    <col min="1" max="24" width="11.625" style="2" customWidth="1"/>
    <col min="25" max="25" width="9" style="2" hidden="1" customWidth="1"/>
    <col min="26" max="16384" width="9" style="2" hidden="1"/>
  </cols>
  <sheetData>
    <row r="1" spans="1:24" ht="51" x14ac:dyDescent="0.2">
      <c r="A1" s="13" t="s">
        <v>0</v>
      </c>
      <c r="B1" s="13" t="s">
        <v>1</v>
      </c>
      <c r="C1" s="13" t="s">
        <v>3721</v>
      </c>
      <c r="D1" s="13" t="s">
        <v>5</v>
      </c>
      <c r="E1" s="13" t="s">
        <v>3722</v>
      </c>
      <c r="F1" s="13" t="s">
        <v>239</v>
      </c>
      <c r="G1" s="13" t="s">
        <v>2891</v>
      </c>
      <c r="H1" s="13" t="s">
        <v>3723</v>
      </c>
      <c r="I1" s="13" t="s">
        <v>3724</v>
      </c>
      <c r="J1" s="13" t="s">
        <v>3725</v>
      </c>
      <c r="K1" s="13" t="s">
        <v>3726</v>
      </c>
      <c r="L1" s="13" t="s">
        <v>3727</v>
      </c>
      <c r="M1" s="13" t="s">
        <v>2897</v>
      </c>
      <c r="N1" s="13" t="s">
        <v>2899</v>
      </c>
      <c r="O1" s="13" t="s">
        <v>2898</v>
      </c>
      <c r="P1" s="13" t="s">
        <v>2900</v>
      </c>
      <c r="Q1" s="13" t="s">
        <v>11</v>
      </c>
      <c r="R1" s="13" t="s">
        <v>3665</v>
      </c>
      <c r="S1" s="13" t="s">
        <v>20</v>
      </c>
      <c r="T1" s="13" t="s">
        <v>21</v>
      </c>
      <c r="U1" s="13" t="s">
        <v>244</v>
      </c>
      <c r="V1" s="13" t="s">
        <v>22</v>
      </c>
      <c r="W1" s="13" t="s">
        <v>24</v>
      </c>
      <c r="X1" s="13" t="s">
        <v>25</v>
      </c>
    </row>
    <row r="2" spans="1:24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  <c r="N2" s="15"/>
      <c r="O2" s="15"/>
      <c r="P2" s="14"/>
      <c r="Q2" s="12"/>
      <c r="R2" s="14"/>
      <c r="S2" s="14"/>
      <c r="T2" s="15"/>
      <c r="U2" s="15"/>
      <c r="V2" s="14"/>
      <c r="W2" s="14"/>
      <c r="X2" s="14"/>
    </row>
    <row r="3" spans="1:2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4"/>
      <c r="N3" s="15"/>
      <c r="O3" s="14"/>
      <c r="P3" s="14"/>
      <c r="Q3" s="12"/>
      <c r="R3" s="14"/>
      <c r="S3" s="14"/>
      <c r="T3" s="14"/>
      <c r="U3" s="14"/>
      <c r="V3" s="14"/>
      <c r="W3" s="14"/>
      <c r="X3" s="14"/>
    </row>
    <row r="4" spans="1: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2"/>
      <c r="R4" s="14"/>
      <c r="S4" s="14"/>
      <c r="T4" s="14"/>
      <c r="U4" s="14"/>
      <c r="V4" s="14"/>
      <c r="W4" s="14"/>
      <c r="X4" s="14"/>
    </row>
    <row r="5" spans="1: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2"/>
      <c r="R5" s="14"/>
      <c r="S5" s="14"/>
      <c r="T5" s="14"/>
      <c r="U5" s="14"/>
      <c r="V5" s="14"/>
      <c r="W5" s="14"/>
      <c r="X5" s="14"/>
    </row>
    <row r="6" spans="1: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  <c r="N6" s="14"/>
      <c r="O6" s="14"/>
      <c r="P6" s="14"/>
      <c r="Q6" s="12"/>
      <c r="R6" s="14"/>
      <c r="S6" s="14"/>
      <c r="T6" s="14"/>
      <c r="U6" s="14"/>
      <c r="V6" s="14"/>
      <c r="W6" s="14"/>
      <c r="X6" s="14"/>
    </row>
    <row r="7" spans="1: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4"/>
      <c r="N7" s="14"/>
      <c r="O7" s="14"/>
      <c r="P7" s="14"/>
      <c r="Q7" s="12"/>
      <c r="R7" s="14"/>
      <c r="S7" s="14"/>
      <c r="T7" s="14"/>
      <c r="U7" s="14"/>
      <c r="V7" s="14"/>
      <c r="W7" s="14"/>
      <c r="X7" s="14"/>
    </row>
    <row r="8" spans="1: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2"/>
      <c r="R8" s="14"/>
      <c r="S8" s="14"/>
      <c r="T8" s="14"/>
      <c r="U8" s="14"/>
      <c r="V8" s="14"/>
      <c r="W8" s="14"/>
      <c r="X8" s="14"/>
    </row>
    <row r="9" spans="1: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4"/>
      <c r="N9" s="14"/>
      <c r="O9" s="14"/>
      <c r="P9" s="14"/>
      <c r="Q9" s="12"/>
      <c r="R9" s="14"/>
      <c r="S9" s="14"/>
      <c r="T9" s="14"/>
      <c r="U9" s="14"/>
      <c r="V9" s="14"/>
      <c r="W9" s="14"/>
      <c r="X9" s="14"/>
    </row>
    <row r="10" spans="1: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4"/>
      <c r="N10" s="14"/>
      <c r="O10" s="14"/>
      <c r="P10" s="14"/>
      <c r="Q10" s="12"/>
      <c r="R10" s="14"/>
      <c r="S10" s="14"/>
      <c r="T10" s="14"/>
      <c r="U10" s="14"/>
      <c r="V10" s="14"/>
      <c r="W10" s="14"/>
      <c r="X10" s="14"/>
    </row>
    <row r="11" spans="1: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4"/>
      <c r="N11" s="14"/>
      <c r="O11" s="14"/>
      <c r="P11" s="14"/>
      <c r="Q11" s="12"/>
      <c r="R11" s="14"/>
      <c r="S11" s="14"/>
      <c r="T11" s="14"/>
      <c r="U11" s="14"/>
      <c r="V11" s="14"/>
      <c r="W11" s="14"/>
      <c r="X11" s="14"/>
    </row>
    <row r="12" spans="1:2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4"/>
      <c r="N12" s="14"/>
      <c r="O12" s="14"/>
      <c r="P12" s="14"/>
      <c r="Q12" s="12"/>
      <c r="R12" s="14"/>
      <c r="S12" s="14"/>
      <c r="T12" s="14"/>
      <c r="U12" s="14"/>
      <c r="V12" s="14"/>
      <c r="W12" s="14"/>
      <c r="X12" s="14"/>
    </row>
    <row r="13" spans="1:24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4"/>
      <c r="N13" s="14"/>
      <c r="O13" s="14"/>
      <c r="P13" s="14"/>
      <c r="Q13" s="12"/>
      <c r="R13" s="14"/>
      <c r="S13" s="14"/>
      <c r="T13" s="14"/>
      <c r="U13" s="14"/>
      <c r="V13" s="14"/>
      <c r="W13" s="14"/>
      <c r="X13" s="14"/>
    </row>
    <row r="14" spans="1:24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4"/>
      <c r="O14" s="14"/>
      <c r="P14" s="14"/>
      <c r="Q14" s="12"/>
      <c r="R14" s="14"/>
      <c r="S14" s="14"/>
      <c r="T14" s="14"/>
      <c r="U14" s="14"/>
      <c r="V14" s="14"/>
      <c r="W14" s="14"/>
      <c r="X14" s="14"/>
    </row>
    <row r="15" spans="1:24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4"/>
      <c r="N15" s="14"/>
      <c r="O15" s="14"/>
      <c r="P15" s="14"/>
      <c r="Q15" s="12"/>
      <c r="R15" s="14"/>
      <c r="S15" s="14"/>
      <c r="T15" s="14"/>
      <c r="U15" s="14"/>
      <c r="V15" s="14"/>
      <c r="W15" s="14"/>
      <c r="X15" s="14"/>
    </row>
    <row r="16" spans="1:24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4"/>
      <c r="O16" s="14"/>
      <c r="P16" s="14"/>
      <c r="Q16" s="12"/>
      <c r="R16" s="14"/>
      <c r="S16" s="14"/>
      <c r="T16" s="14"/>
      <c r="U16" s="14"/>
      <c r="V16" s="14"/>
      <c r="W16" s="14"/>
      <c r="X16" s="14"/>
    </row>
    <row r="17" spans="1:24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4"/>
      <c r="N17" s="14"/>
      <c r="O17" s="14"/>
      <c r="P17" s="14"/>
      <c r="Q17" s="12"/>
      <c r="R17" s="14"/>
      <c r="S17" s="14"/>
      <c r="T17" s="14"/>
      <c r="U17" s="14"/>
      <c r="V17" s="14"/>
      <c r="W17" s="14"/>
      <c r="X17" s="14"/>
    </row>
    <row r="18" spans="1:24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4"/>
      <c r="N18" s="14"/>
      <c r="O18" s="14"/>
      <c r="P18" s="14"/>
      <c r="Q18" s="12"/>
      <c r="R18" s="14"/>
      <c r="S18" s="14"/>
      <c r="T18" s="14"/>
      <c r="U18" s="14"/>
      <c r="V18" s="14"/>
      <c r="W18" s="14"/>
      <c r="X18" s="14"/>
    </row>
    <row r="19" spans="1:24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4"/>
      <c r="N19" s="14"/>
      <c r="O19" s="14"/>
      <c r="P19" s="14"/>
      <c r="Q19" s="12"/>
      <c r="R19" s="14"/>
      <c r="S19" s="14"/>
      <c r="T19" s="14"/>
      <c r="U19" s="14"/>
      <c r="V19" s="14"/>
      <c r="W19" s="14"/>
      <c r="X19" s="14"/>
    </row>
    <row r="20" spans="1:24" x14ac:dyDescent="0.2">
      <c r="D20" s="14"/>
      <c r="E20" s="14"/>
      <c r="F20" s="14"/>
      <c r="H20" s="14"/>
      <c r="I20" s="14"/>
      <c r="L20" s="15"/>
      <c r="M20" s="14"/>
      <c r="O20" s="14"/>
      <c r="V20" s="14"/>
    </row>
    <row r="21" spans="1:24" s="30" customFormat="1" x14ac:dyDescent="0.2">
      <c r="D21" s="14"/>
      <c r="E21" s="15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dataValidations count="8">
    <dataValidation type="list" allowBlank="1" showInputMessage="1" showErrorMessage="1" sqref="F2:F20" xr:uid="{00000000-0002-0000-1A00-000000000000}">
      <formula1>Holding_interest</formula1>
    </dataValidation>
    <dataValidation type="list" allowBlank="1" showInputMessage="1" showErrorMessage="1" sqref="V2:V20" xr:uid="{00000000-0002-0000-1A00-000001000000}">
      <formula1>In_the_books</formula1>
    </dataValidation>
    <dataValidation type="list" allowBlank="1" showInputMessage="1" showErrorMessage="1" sqref="L2:L20" xr:uid="{00000000-0002-0000-1A00-000002000000}">
      <formula1>Valuation_Method</formula1>
    </dataValidation>
    <dataValidation type="list" allowBlank="1" showInputMessage="1" showErrorMessage="1" sqref="O2:O20" xr:uid="{00000000-0002-0000-1A00-000003000000}">
      <formula1>Dependence_Independence</formula1>
    </dataValidation>
    <dataValidation type="list" allowBlank="1" showInputMessage="1" showErrorMessage="1" sqref="E2:E21" xr:uid="{00000000-0002-0000-1A00-000004000000}">
      <formula1>Country_list</formula1>
    </dataValidation>
    <dataValidation type="list" allowBlank="1" showInputMessage="1" showErrorMessage="1" sqref="I2:I20" xr:uid="{00000000-0002-0000-1A00-000005000000}">
      <formula1>real_estate_lifestage</formula1>
    </dataValidation>
    <dataValidation type="list" allowBlank="1" showInputMessage="1" showErrorMessage="1" sqref="M2:M20" xr:uid="{00000000-0002-0000-1A00-000006000000}">
      <formula1>Valuation_Realestate</formula1>
    </dataValidation>
    <dataValidation type="list" allowBlank="1" showInputMessage="1" showErrorMessage="1" sqref="H2:H20" xr:uid="{00000000-0002-0000-1A00-000007000000}">
      <formula1>Real_Estate_Main_Use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2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9" style="2" hidden="1" customWidth="1"/>
    <col min="25" max="16384" width="9" style="2" hidden="1"/>
  </cols>
  <sheetData>
    <row r="1" spans="1:23" ht="51" x14ac:dyDescent="0.2">
      <c r="A1" s="13" t="s">
        <v>0</v>
      </c>
      <c r="B1" s="13" t="s">
        <v>1</v>
      </c>
      <c r="C1" s="13" t="s">
        <v>2</v>
      </c>
      <c r="D1" s="13" t="s">
        <v>235</v>
      </c>
      <c r="E1" s="13" t="s">
        <v>236</v>
      </c>
      <c r="F1" s="13" t="s">
        <v>3</v>
      </c>
      <c r="G1" s="13" t="s">
        <v>4</v>
      </c>
      <c r="H1" s="13" t="s">
        <v>237</v>
      </c>
      <c r="I1" s="13" t="s">
        <v>5</v>
      </c>
      <c r="J1" s="13" t="s">
        <v>6</v>
      </c>
      <c r="K1" s="13" t="s">
        <v>7</v>
      </c>
      <c r="L1" s="13" t="s">
        <v>238</v>
      </c>
      <c r="M1" s="13" t="s">
        <v>239</v>
      </c>
      <c r="N1" s="13" t="s">
        <v>11</v>
      </c>
      <c r="O1" s="13" t="s">
        <v>2897</v>
      </c>
      <c r="P1" s="13" t="s">
        <v>2898</v>
      </c>
      <c r="Q1" s="13" t="s">
        <v>2900</v>
      </c>
      <c r="R1" s="13" t="s">
        <v>2901</v>
      </c>
      <c r="S1" s="13" t="s">
        <v>3728</v>
      </c>
      <c r="T1" s="13" t="s">
        <v>3729</v>
      </c>
      <c r="U1" s="13" t="s">
        <v>20</v>
      </c>
      <c r="V1" s="13" t="s">
        <v>24</v>
      </c>
      <c r="W1" s="13" t="s">
        <v>25</v>
      </c>
    </row>
    <row r="2" spans="1:23" x14ac:dyDescent="0.2">
      <c r="A2" s="14"/>
      <c r="B2" s="14"/>
      <c r="C2" s="14"/>
      <c r="D2" s="14"/>
      <c r="E2" s="12"/>
      <c r="F2" s="14"/>
      <c r="G2" s="14"/>
      <c r="H2" s="14"/>
      <c r="I2" s="14"/>
      <c r="J2" s="12"/>
      <c r="K2" s="12"/>
      <c r="L2" s="15"/>
      <c r="M2" s="14"/>
      <c r="N2" s="12"/>
      <c r="O2" s="14"/>
      <c r="P2" s="14"/>
      <c r="Q2" s="14"/>
      <c r="R2" s="14"/>
      <c r="S2" s="14"/>
      <c r="T2" s="15"/>
      <c r="U2" s="14"/>
      <c r="V2" s="14"/>
      <c r="W2" s="14"/>
    </row>
    <row r="3" spans="1:23" x14ac:dyDescent="0.2">
      <c r="A3" s="14"/>
      <c r="B3" s="14"/>
      <c r="C3" s="14"/>
      <c r="D3" s="14"/>
      <c r="E3" s="12"/>
      <c r="F3" s="14"/>
      <c r="G3" s="14"/>
      <c r="H3" s="14"/>
      <c r="I3" s="14"/>
      <c r="J3" s="12"/>
      <c r="K3" s="12"/>
      <c r="L3" s="15"/>
      <c r="M3" s="14"/>
      <c r="N3" s="12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">
      <c r="A4" s="14"/>
      <c r="B4" s="14"/>
      <c r="C4" s="14"/>
      <c r="D4" s="14"/>
      <c r="E4" s="12"/>
      <c r="F4" s="14"/>
      <c r="G4" s="14"/>
      <c r="H4" s="14"/>
      <c r="I4" s="14"/>
      <c r="J4" s="12"/>
      <c r="K4" s="12"/>
      <c r="L4" s="15"/>
      <c r="M4" s="14"/>
      <c r="N4" s="12"/>
      <c r="O4" s="14"/>
      <c r="P4" s="14"/>
      <c r="Q4" s="14"/>
      <c r="R4" s="14"/>
      <c r="S4" s="14"/>
      <c r="T4" s="14"/>
      <c r="U4" s="14"/>
      <c r="V4" s="14"/>
      <c r="W4" s="14"/>
    </row>
    <row r="5" spans="1:23" x14ac:dyDescent="0.2">
      <c r="A5" s="14"/>
      <c r="B5" s="14"/>
      <c r="C5" s="14"/>
      <c r="D5" s="14"/>
      <c r="E5" s="12"/>
      <c r="F5" s="14"/>
      <c r="G5" s="14"/>
      <c r="H5" s="14"/>
      <c r="I5" s="14"/>
      <c r="J5" s="12"/>
      <c r="K5" s="12"/>
      <c r="L5" s="15"/>
      <c r="M5" s="14"/>
      <c r="N5" s="12"/>
      <c r="O5" s="14"/>
      <c r="P5" s="14"/>
      <c r="Q5" s="14"/>
      <c r="R5" s="14"/>
      <c r="S5" s="14"/>
      <c r="T5" s="14"/>
      <c r="U5" s="14"/>
      <c r="V5" s="14"/>
      <c r="W5" s="14"/>
    </row>
    <row r="6" spans="1:23" x14ac:dyDescent="0.2">
      <c r="A6" s="14"/>
      <c r="B6" s="14"/>
      <c r="C6" s="14"/>
      <c r="D6" s="14"/>
      <c r="E6" s="12"/>
      <c r="F6" s="14"/>
      <c r="G6" s="14"/>
      <c r="H6" s="14"/>
      <c r="I6" s="14"/>
      <c r="J6" s="12"/>
      <c r="K6" s="12"/>
      <c r="L6" s="15"/>
      <c r="M6" s="14"/>
      <c r="N6" s="12"/>
      <c r="O6" s="14"/>
      <c r="P6" s="14"/>
      <c r="Q6" s="14"/>
      <c r="R6" s="14"/>
      <c r="S6" s="14"/>
      <c r="T6" s="14"/>
      <c r="U6" s="14"/>
      <c r="V6" s="14"/>
      <c r="W6" s="14"/>
    </row>
    <row r="7" spans="1:23" x14ac:dyDescent="0.2">
      <c r="A7" s="14"/>
      <c r="B7" s="14"/>
      <c r="C7" s="14"/>
      <c r="D7" s="14"/>
      <c r="E7" s="12"/>
      <c r="F7" s="14"/>
      <c r="G7" s="14"/>
      <c r="H7" s="14"/>
      <c r="I7" s="14"/>
      <c r="J7" s="12"/>
      <c r="K7" s="12"/>
      <c r="L7" s="15"/>
      <c r="M7" s="14"/>
      <c r="N7" s="12"/>
      <c r="O7" s="14"/>
      <c r="P7" s="14"/>
      <c r="Q7" s="14"/>
      <c r="R7" s="14"/>
      <c r="S7" s="14"/>
      <c r="T7" s="14"/>
      <c r="U7" s="14"/>
      <c r="V7" s="14"/>
      <c r="W7" s="14"/>
    </row>
    <row r="8" spans="1:23" x14ac:dyDescent="0.2">
      <c r="A8" s="14"/>
      <c r="B8" s="14"/>
      <c r="C8" s="14"/>
      <c r="D8" s="14"/>
      <c r="E8" s="12"/>
      <c r="F8" s="14"/>
      <c r="G8" s="14"/>
      <c r="H8" s="14"/>
      <c r="I8" s="14"/>
      <c r="J8" s="12"/>
      <c r="K8" s="12"/>
      <c r="L8" s="15"/>
      <c r="M8" s="14"/>
      <c r="N8" s="12"/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">
      <c r="A9" s="14"/>
      <c r="B9" s="14"/>
      <c r="C9" s="14"/>
      <c r="D9" s="14"/>
      <c r="E9" s="12"/>
      <c r="F9" s="14"/>
      <c r="G9" s="14"/>
      <c r="H9" s="14"/>
      <c r="I9" s="14"/>
      <c r="J9" s="12"/>
      <c r="K9" s="12"/>
      <c r="L9" s="15"/>
      <c r="M9" s="14"/>
      <c r="N9" s="12"/>
      <c r="O9" s="14"/>
      <c r="P9" s="14"/>
      <c r="Q9" s="14"/>
      <c r="R9" s="14"/>
      <c r="S9" s="14"/>
      <c r="T9" s="14"/>
      <c r="U9" s="14"/>
      <c r="V9" s="14"/>
      <c r="W9" s="14"/>
    </row>
    <row r="10" spans="1:23" x14ac:dyDescent="0.2">
      <c r="A10" s="14"/>
      <c r="B10" s="14"/>
      <c r="C10" s="14"/>
      <c r="D10" s="14"/>
      <c r="E10" s="12"/>
      <c r="F10" s="14"/>
      <c r="G10" s="14"/>
      <c r="H10" s="14"/>
      <c r="I10" s="14"/>
      <c r="J10" s="12"/>
      <c r="K10" s="12"/>
      <c r="L10" s="15"/>
      <c r="M10" s="14"/>
      <c r="N10" s="12"/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2">
      <c r="A11" s="14"/>
      <c r="B11" s="14"/>
      <c r="C11" s="14"/>
      <c r="D11" s="14"/>
      <c r="E11" s="12"/>
      <c r="F11" s="14"/>
      <c r="G11" s="14"/>
      <c r="H11" s="14"/>
      <c r="I11" s="14"/>
      <c r="J11" s="12"/>
      <c r="K11" s="12"/>
      <c r="L11" s="15"/>
      <c r="M11" s="14"/>
      <c r="N11" s="12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14"/>
      <c r="B12" s="14"/>
      <c r="C12" s="14"/>
      <c r="D12" s="14"/>
      <c r="E12" s="12"/>
      <c r="F12" s="14"/>
      <c r="G12" s="14"/>
      <c r="H12" s="14"/>
      <c r="I12" s="14"/>
      <c r="J12" s="12"/>
      <c r="K12" s="12"/>
      <c r="L12" s="15"/>
      <c r="M12" s="14"/>
      <c r="N12" s="12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14"/>
      <c r="B13" s="14"/>
      <c r="C13" s="14"/>
      <c r="D13" s="14"/>
      <c r="E13" s="12"/>
      <c r="F13" s="14"/>
      <c r="G13" s="14"/>
      <c r="H13" s="14"/>
      <c r="I13" s="14"/>
      <c r="J13" s="12"/>
      <c r="K13" s="12"/>
      <c r="L13" s="15"/>
      <c r="M13" s="14"/>
      <c r="N13" s="12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14"/>
      <c r="B14" s="14"/>
      <c r="C14" s="14"/>
      <c r="D14" s="14"/>
      <c r="E14" s="12"/>
      <c r="F14" s="14"/>
      <c r="G14" s="14"/>
      <c r="H14" s="14"/>
      <c r="I14" s="14"/>
      <c r="J14" s="12"/>
      <c r="K14" s="12"/>
      <c r="L14" s="15"/>
      <c r="M14" s="14"/>
      <c r="N14" s="12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14"/>
      <c r="B15" s="14"/>
      <c r="C15" s="14"/>
      <c r="D15" s="14"/>
      <c r="E15" s="12"/>
      <c r="F15" s="14"/>
      <c r="G15" s="14"/>
      <c r="H15" s="14"/>
      <c r="I15" s="14"/>
      <c r="J15" s="12"/>
      <c r="K15" s="12"/>
      <c r="L15" s="15"/>
      <c r="M15" s="14"/>
      <c r="N15" s="12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5" x14ac:dyDescent="0.25">
      <c r="A16" s="21"/>
      <c r="B16" s="14"/>
      <c r="C16" s="14"/>
      <c r="D16" s="14"/>
      <c r="E16" s="12"/>
      <c r="F16" s="14"/>
      <c r="G16" s="14"/>
      <c r="H16" s="14"/>
      <c r="I16" s="14"/>
      <c r="J16" s="12"/>
      <c r="K16" s="12"/>
      <c r="L16" s="15"/>
      <c r="M16" s="14"/>
      <c r="N16" s="12"/>
      <c r="O16" s="14"/>
      <c r="P16" s="14"/>
      <c r="Q16" s="14"/>
      <c r="R16" s="14"/>
      <c r="S16" s="14"/>
      <c r="T16" s="14"/>
      <c r="U16" s="14"/>
      <c r="V16" s="14"/>
      <c r="W16" s="14"/>
    </row>
    <row r="17" spans="1:23" x14ac:dyDescent="0.2">
      <c r="A17" s="14"/>
      <c r="B17" s="14"/>
      <c r="C17" s="14"/>
      <c r="D17" s="14"/>
      <c r="E17" s="12"/>
      <c r="F17" s="14"/>
      <c r="G17" s="14"/>
      <c r="H17" s="14"/>
      <c r="I17" s="14"/>
      <c r="J17" s="12"/>
      <c r="K17" s="12"/>
      <c r="L17" s="15"/>
      <c r="M17" s="14"/>
      <c r="N17" s="12"/>
      <c r="O17" s="14"/>
      <c r="P17" s="14"/>
      <c r="Q17" s="14"/>
      <c r="R17" s="14"/>
      <c r="S17" s="14"/>
      <c r="T17" s="14"/>
      <c r="U17" s="14"/>
      <c r="V17" s="14"/>
      <c r="W17" s="14"/>
    </row>
    <row r="18" spans="1:23" x14ac:dyDescent="0.2">
      <c r="A18" s="14"/>
      <c r="B18" s="14"/>
      <c r="C18" s="14"/>
      <c r="D18" s="14"/>
      <c r="E18" s="12"/>
      <c r="F18" s="14"/>
      <c r="G18" s="14"/>
      <c r="H18" s="14"/>
      <c r="I18" s="14"/>
      <c r="J18" s="12"/>
      <c r="K18" s="12"/>
      <c r="L18" s="15"/>
      <c r="M18" s="14"/>
      <c r="N18" s="12"/>
      <c r="O18" s="14"/>
      <c r="P18" s="14"/>
      <c r="Q18" s="14"/>
      <c r="R18" s="14"/>
      <c r="S18" s="14"/>
      <c r="T18" s="14"/>
      <c r="U18" s="14"/>
      <c r="V18" s="14"/>
      <c r="W18" s="14"/>
    </row>
    <row r="19" spans="1:23" x14ac:dyDescent="0.2">
      <c r="A19" s="19"/>
      <c r="B19" s="14"/>
      <c r="C19" s="14"/>
      <c r="D19" s="14"/>
      <c r="E19" s="12"/>
      <c r="F19" s="14"/>
      <c r="G19" s="14"/>
      <c r="H19" s="14"/>
      <c r="J19" s="12"/>
      <c r="K19" s="12"/>
      <c r="L19" s="15"/>
      <c r="M19" s="14"/>
      <c r="N19" s="12"/>
      <c r="O19" s="14"/>
      <c r="P19" s="14"/>
      <c r="Q19" s="14"/>
      <c r="R19" s="14"/>
      <c r="S19" s="14"/>
      <c r="T19" s="14"/>
      <c r="U19" s="14"/>
      <c r="V19" s="14"/>
      <c r="W19" s="14"/>
    </row>
    <row r="20" spans="1:23" x14ac:dyDescent="0.2">
      <c r="A20" s="8"/>
      <c r="E20" s="12"/>
      <c r="H20" s="14"/>
      <c r="I20" s="14"/>
      <c r="J20" s="12"/>
      <c r="K20" s="12"/>
      <c r="L20" s="15"/>
      <c r="M20" s="14"/>
      <c r="O20" s="14"/>
      <c r="P20" s="14"/>
    </row>
    <row r="22" spans="1:23" x14ac:dyDescent="0.2">
      <c r="A22" s="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disablePrompts="1" count="10">
    <dataValidation type="list" allowBlank="1" showInputMessage="1" showErrorMessage="1" sqref="J2:J20" xr:uid="{00000000-0002-0000-1B00-000000000000}">
      <formula1>israel_abroad</formula1>
    </dataValidation>
    <dataValidation type="list" allowBlank="1" showInputMessage="1" showErrorMessage="1" sqref="M2:M20" xr:uid="{00000000-0002-0000-1B00-000001000000}">
      <formula1>Holding_interest</formula1>
    </dataValidation>
    <dataValidation type="list" allowBlank="1" showInputMessage="1" showErrorMessage="1" sqref="O2:O20" xr:uid="{00000000-0002-0000-1B00-000002000000}">
      <formula1>Valuation</formula1>
    </dataValidation>
    <dataValidation type="list" allowBlank="1" showInputMessage="1" showErrorMessage="1" sqref="P2:P20" xr:uid="{00000000-0002-0000-1B00-000003000000}">
      <formula1>Dependence_Independence</formula1>
    </dataValidation>
    <dataValidation type="list" allowBlank="1" showInputMessage="1" showErrorMessage="1" sqref="K2:K20" xr:uid="{00000000-0002-0000-1B00-000004000000}">
      <formula1>Country_list</formula1>
    </dataValidation>
    <dataValidation type="list" allowBlank="1" showInputMessage="1" showErrorMessage="1" sqref="E3:E20" xr:uid="{00000000-0002-0000-1B00-000005000000}">
      <formula1>Issuer_Number_Type_2</formula1>
    </dataValidation>
    <dataValidation type="list" allowBlank="1" showInputMessage="1" showErrorMessage="1" sqref="E2" xr:uid="{00000000-0002-0000-1B00-000006000000}">
      <formula1>Issuer_Number_Type_3</formula1>
    </dataValidation>
    <dataValidation type="list" allowBlank="1" showInputMessage="1" showErrorMessage="1" sqref="H2:H20" xr:uid="{00000000-0002-0000-1B00-000007000000}">
      <formula1>Type_of_Security_ID_Fund</formula1>
    </dataValidation>
    <dataValidation type="list" allowBlank="1" showInputMessage="1" showErrorMessage="1" sqref="L2:L20" xr:uid="{00000000-0002-0000-1B00-000008000000}">
      <formula1>Industry_Sector</formula1>
    </dataValidation>
    <dataValidation type="list" allowBlank="1" showInputMessage="1" showErrorMessage="1" sqref="I20" xr:uid="{00000000-0002-0000-1B00-000009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I2:I18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66"/>
  <sheetViews>
    <sheetView rightToLeft="1" workbookViewId="0">
      <selection activeCell="A2" sqref="A2"/>
    </sheetView>
  </sheetViews>
  <sheetFormatPr defaultColWidth="0" defaultRowHeight="14.25" x14ac:dyDescent="0.2"/>
  <cols>
    <col min="1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3" t="s">
        <v>0</v>
      </c>
      <c r="B1" s="13" t="s">
        <v>1</v>
      </c>
      <c r="C1" s="13" t="s">
        <v>3730</v>
      </c>
      <c r="D1" s="13" t="s">
        <v>3731</v>
      </c>
      <c r="E1" s="13" t="s">
        <v>5</v>
      </c>
      <c r="F1" s="13" t="s">
        <v>6</v>
      </c>
      <c r="G1" s="13" t="s">
        <v>7</v>
      </c>
      <c r="H1" s="13" t="s">
        <v>239</v>
      </c>
      <c r="I1" s="157" t="s">
        <v>3732</v>
      </c>
      <c r="J1" s="13" t="s">
        <v>11</v>
      </c>
      <c r="K1" s="157" t="s">
        <v>2900</v>
      </c>
      <c r="L1" s="13" t="s">
        <v>3709</v>
      </c>
      <c r="M1" s="142" t="s">
        <v>18</v>
      </c>
      <c r="N1" s="13" t="s">
        <v>20</v>
      </c>
      <c r="O1" s="13" t="s">
        <v>21</v>
      </c>
      <c r="P1" s="13" t="s">
        <v>22</v>
      </c>
      <c r="Q1" s="144" t="s">
        <v>24</v>
      </c>
      <c r="R1" s="144" t="s">
        <v>25</v>
      </c>
    </row>
    <row r="2" spans="1:18" x14ac:dyDescent="0.2">
      <c r="A2" s="14">
        <v>1035</v>
      </c>
      <c r="B2" s="14">
        <v>1036</v>
      </c>
      <c r="C2" s="28" t="s">
        <v>3733</v>
      </c>
      <c r="D2" s="28" t="s">
        <v>3734</v>
      </c>
      <c r="E2" s="28" t="s">
        <v>3735</v>
      </c>
      <c r="F2" s="12" t="s">
        <v>30</v>
      </c>
      <c r="G2" s="12" t="s">
        <v>30</v>
      </c>
      <c r="H2" s="14" t="s">
        <v>252</v>
      </c>
      <c r="I2" s="14"/>
      <c r="J2" s="12" t="s">
        <v>34</v>
      </c>
      <c r="K2" s="158" t="s">
        <v>2911</v>
      </c>
      <c r="L2" s="136">
        <v>-2563.6570000000002</v>
      </c>
      <c r="M2" s="155">
        <v>1</v>
      </c>
      <c r="N2" s="139">
        <v>-2563.6570000000002</v>
      </c>
      <c r="O2" s="14"/>
      <c r="P2" s="12" t="s">
        <v>36</v>
      </c>
      <c r="Q2" s="154">
        <v>0.88800050178044398</v>
      </c>
      <c r="R2" s="154">
        <v>-4.9553808791319399E-4</v>
      </c>
    </row>
    <row r="3" spans="1:18" x14ac:dyDescent="0.2">
      <c r="A3" s="14">
        <v>1035</v>
      </c>
      <c r="B3" s="14">
        <v>1036</v>
      </c>
      <c r="C3" s="19" t="s">
        <v>3736</v>
      </c>
      <c r="D3" s="14" t="s">
        <v>3737</v>
      </c>
      <c r="E3" s="28" t="s">
        <v>3735</v>
      </c>
      <c r="F3" s="12" t="s">
        <v>30</v>
      </c>
      <c r="G3" s="12" t="s">
        <v>30</v>
      </c>
      <c r="H3" s="14" t="s">
        <v>252</v>
      </c>
      <c r="I3" s="14"/>
      <c r="J3" s="12" t="s">
        <v>34</v>
      </c>
      <c r="K3" s="158" t="s">
        <v>2911</v>
      </c>
      <c r="L3" s="136">
        <v>27.152999999999999</v>
      </c>
      <c r="M3" s="155">
        <v>1</v>
      </c>
      <c r="N3" s="139">
        <v>27.152999999999999</v>
      </c>
      <c r="O3" s="14"/>
      <c r="P3" s="12" t="s">
        <v>36</v>
      </c>
      <c r="Q3" s="154">
        <v>-9.4051065581675902E-3</v>
      </c>
      <c r="R3" s="154">
        <v>5.2484075302994901E-6</v>
      </c>
    </row>
    <row r="4" spans="1:18" x14ac:dyDescent="0.2">
      <c r="A4" s="14">
        <v>1035</v>
      </c>
      <c r="B4" s="14">
        <v>1036</v>
      </c>
      <c r="C4" s="19" t="s">
        <v>3738</v>
      </c>
      <c r="D4" s="14" t="s">
        <v>3739</v>
      </c>
      <c r="E4" s="28" t="s">
        <v>3740</v>
      </c>
      <c r="F4" s="12" t="s">
        <v>30</v>
      </c>
      <c r="G4" s="12" t="s">
        <v>30</v>
      </c>
      <c r="H4" s="14" t="s">
        <v>252</v>
      </c>
      <c r="I4" s="14"/>
      <c r="J4" s="12" t="s">
        <v>34</v>
      </c>
      <c r="K4" s="158" t="s">
        <v>2911</v>
      </c>
      <c r="L4" s="136">
        <v>-350.495</v>
      </c>
      <c r="M4" s="155">
        <v>1</v>
      </c>
      <c r="N4" s="139">
        <v>-350.495</v>
      </c>
      <c r="O4" s="14"/>
      <c r="P4" s="12" t="s">
        <v>36</v>
      </c>
      <c r="Q4" s="154">
        <v>0.121404604777724</v>
      </c>
      <c r="R4" s="154">
        <v>-6.7748391577243696E-5</v>
      </c>
    </row>
    <row r="5" spans="1:18" x14ac:dyDescent="0.2">
      <c r="A5" s="14">
        <v>1035</v>
      </c>
      <c r="B5" s="14">
        <v>1037</v>
      </c>
      <c r="C5" s="19" t="s">
        <v>3733</v>
      </c>
      <c r="D5" s="14" t="s">
        <v>3734</v>
      </c>
      <c r="E5" s="28" t="s">
        <v>3735</v>
      </c>
      <c r="F5" s="12" t="s">
        <v>30</v>
      </c>
      <c r="G5" s="12" t="s">
        <v>30</v>
      </c>
      <c r="H5" s="14" t="s">
        <v>252</v>
      </c>
      <c r="I5" s="14"/>
      <c r="J5" s="12" t="s">
        <v>34</v>
      </c>
      <c r="K5" s="158" t="s">
        <v>2911</v>
      </c>
      <c r="L5" s="136">
        <v>-203.03</v>
      </c>
      <c r="M5" s="155">
        <v>1</v>
      </c>
      <c r="N5" s="139">
        <v>-203.03</v>
      </c>
      <c r="O5" s="14"/>
      <c r="P5" s="12" t="s">
        <v>36</v>
      </c>
      <c r="Q5" s="154">
        <v>0.97783095393188202</v>
      </c>
      <c r="R5" s="154">
        <v>-4.9228577432498604E-4</v>
      </c>
    </row>
    <row r="6" spans="1:18" x14ac:dyDescent="0.2">
      <c r="A6" s="14">
        <v>1035</v>
      </c>
      <c r="B6" s="14">
        <v>1037</v>
      </c>
      <c r="C6" s="19" t="s">
        <v>3738</v>
      </c>
      <c r="D6" s="14" t="s">
        <v>3739</v>
      </c>
      <c r="E6" s="28" t="s">
        <v>3740</v>
      </c>
      <c r="F6" s="12" t="s">
        <v>30</v>
      </c>
      <c r="G6" s="12" t="s">
        <v>30</v>
      </c>
      <c r="H6" s="14" t="s">
        <v>252</v>
      </c>
      <c r="I6" s="14"/>
      <c r="J6" s="12" t="s">
        <v>34</v>
      </c>
      <c r="K6" s="158" t="s">
        <v>2911</v>
      </c>
      <c r="L6" s="136">
        <v>-4.6029999999999998</v>
      </c>
      <c r="M6" s="155">
        <v>1</v>
      </c>
      <c r="N6" s="139">
        <v>-4.6029999999999998</v>
      </c>
      <c r="O6" s="14"/>
      <c r="P6" s="12" t="s">
        <v>36</v>
      </c>
      <c r="Q6" s="154">
        <v>2.2169046068117901E-2</v>
      </c>
      <c r="R6" s="154">
        <v>-1.11609332531418E-5</v>
      </c>
    </row>
    <row r="7" spans="1:18" x14ac:dyDescent="0.2">
      <c r="A7" s="14">
        <v>1035</v>
      </c>
      <c r="B7" s="14">
        <v>1360</v>
      </c>
      <c r="C7" s="19" t="s">
        <v>3733</v>
      </c>
      <c r="D7" s="14" t="s">
        <v>3734</v>
      </c>
      <c r="E7" s="28" t="s">
        <v>3735</v>
      </c>
      <c r="F7" s="12" t="s">
        <v>30</v>
      </c>
      <c r="G7" s="12" t="s">
        <v>30</v>
      </c>
      <c r="H7" s="14" t="s">
        <v>252</v>
      </c>
      <c r="I7" s="14"/>
      <c r="J7" s="12" t="s">
        <v>34</v>
      </c>
      <c r="K7" s="158" t="s">
        <v>2911</v>
      </c>
      <c r="L7" s="136">
        <v>-41.061999999999998</v>
      </c>
      <c r="M7" s="155">
        <v>1</v>
      </c>
      <c r="N7" s="139">
        <v>-41.061999999999998</v>
      </c>
      <c r="O7" s="14"/>
      <c r="P7" s="12" t="s">
        <v>36</v>
      </c>
      <c r="Q7" s="154">
        <v>1.00423956073895</v>
      </c>
      <c r="R7" s="154">
        <v>-5.3028810035465499E-4</v>
      </c>
    </row>
    <row r="8" spans="1:18" x14ac:dyDescent="0.2">
      <c r="A8" s="14">
        <v>1035</v>
      </c>
      <c r="B8" s="14">
        <v>1360</v>
      </c>
      <c r="C8" s="19" t="s">
        <v>3738</v>
      </c>
      <c r="D8" s="14" t="s">
        <v>3739</v>
      </c>
      <c r="E8" s="28" t="s">
        <v>3740</v>
      </c>
      <c r="F8" s="12" t="s">
        <v>30</v>
      </c>
      <c r="G8" s="12" t="s">
        <v>30</v>
      </c>
      <c r="H8" s="14" t="s">
        <v>252</v>
      </c>
      <c r="I8" s="14"/>
      <c r="J8" s="12" t="s">
        <v>34</v>
      </c>
      <c r="K8" s="158" t="s">
        <v>2911</v>
      </c>
      <c r="L8" s="136">
        <v>0.17299999999999999</v>
      </c>
      <c r="M8" s="155">
        <v>1</v>
      </c>
      <c r="N8" s="139">
        <v>0.17299999999999999</v>
      </c>
      <c r="O8" s="14"/>
      <c r="P8" s="12" t="s">
        <v>36</v>
      </c>
      <c r="Q8" s="154">
        <v>-4.2395607389528701E-3</v>
      </c>
      <c r="R8" s="154">
        <v>2.2386975165001498E-6</v>
      </c>
    </row>
    <row r="9" spans="1:18" x14ac:dyDescent="0.2">
      <c r="A9" s="14">
        <v>1035</v>
      </c>
      <c r="B9" s="14">
        <v>9939</v>
      </c>
      <c r="C9" s="19" t="s">
        <v>3733</v>
      </c>
      <c r="D9" s="14" t="s">
        <v>3734</v>
      </c>
      <c r="E9" s="28" t="s">
        <v>3735</v>
      </c>
      <c r="F9" s="12" t="s">
        <v>30</v>
      </c>
      <c r="G9" s="12" t="s">
        <v>30</v>
      </c>
      <c r="H9" s="14" t="s">
        <v>252</v>
      </c>
      <c r="I9" s="14"/>
      <c r="J9" s="12" t="s">
        <v>34</v>
      </c>
      <c r="K9" s="158" t="s">
        <v>2911</v>
      </c>
      <c r="L9" s="136">
        <v>-2089.7190000000001</v>
      </c>
      <c r="M9" s="155">
        <v>1</v>
      </c>
      <c r="N9" s="139">
        <v>-2089.7190000000001</v>
      </c>
      <c r="O9" s="14"/>
      <c r="P9" s="12" t="s">
        <v>36</v>
      </c>
      <c r="Q9" s="154">
        <v>1.21850969118026</v>
      </c>
      <c r="R9" s="154">
        <v>-5.2275436015197796E-4</v>
      </c>
    </row>
    <row r="10" spans="1:18" x14ac:dyDescent="0.2">
      <c r="A10" s="14">
        <v>1035</v>
      </c>
      <c r="B10" s="14">
        <v>9939</v>
      </c>
      <c r="C10" s="19" t="s">
        <v>3736</v>
      </c>
      <c r="D10" s="14" t="s">
        <v>3737</v>
      </c>
      <c r="E10" s="28" t="s">
        <v>3735</v>
      </c>
      <c r="F10" s="12" t="s">
        <v>30</v>
      </c>
      <c r="G10" s="12" t="s">
        <v>30</v>
      </c>
      <c r="H10" s="14" t="s">
        <v>252</v>
      </c>
      <c r="I10" s="14"/>
      <c r="J10" s="12" t="s">
        <v>34</v>
      </c>
      <c r="K10" s="158" t="s">
        <v>2911</v>
      </c>
      <c r="L10" s="136">
        <v>10.581</v>
      </c>
      <c r="M10" s="155">
        <v>1</v>
      </c>
      <c r="N10" s="139">
        <v>10.581</v>
      </c>
      <c r="O10" s="14"/>
      <c r="P10" s="12" t="s">
        <v>36</v>
      </c>
      <c r="Q10" s="154">
        <v>-6.1697765532992199E-3</v>
      </c>
      <c r="R10" s="154">
        <v>2.6469035230048698E-6</v>
      </c>
    </row>
    <row r="11" spans="1:18" x14ac:dyDescent="0.2">
      <c r="A11" s="14">
        <v>1035</v>
      </c>
      <c r="B11" s="14">
        <v>9939</v>
      </c>
      <c r="C11" s="19" t="s">
        <v>3738</v>
      </c>
      <c r="D11" s="14" t="s">
        <v>3739</v>
      </c>
      <c r="E11" s="28" t="s">
        <v>3740</v>
      </c>
      <c r="F11" s="12" t="s">
        <v>30</v>
      </c>
      <c r="G11" s="12" t="s">
        <v>30</v>
      </c>
      <c r="H11" s="14" t="s">
        <v>252</v>
      </c>
      <c r="I11" s="14"/>
      <c r="J11" s="12" t="s">
        <v>34</v>
      </c>
      <c r="K11" s="158" t="s">
        <v>2911</v>
      </c>
      <c r="L11" s="136">
        <v>364.15899999999999</v>
      </c>
      <c r="M11" s="155">
        <v>1</v>
      </c>
      <c r="N11" s="139">
        <v>364.15899999999999</v>
      </c>
      <c r="O11" s="14"/>
      <c r="P11" s="12" t="s">
        <v>36</v>
      </c>
      <c r="Q11" s="154">
        <v>-0.212339914626965</v>
      </c>
      <c r="R11" s="154">
        <v>9.1096211223422796E-5</v>
      </c>
    </row>
    <row r="12" spans="1:18" x14ac:dyDescent="0.2">
      <c r="A12" s="14">
        <v>1035</v>
      </c>
      <c r="B12" s="14">
        <v>9940</v>
      </c>
      <c r="C12" s="19" t="s">
        <v>3733</v>
      </c>
      <c r="D12" s="14" t="s">
        <v>3734</v>
      </c>
      <c r="E12" s="28" t="s">
        <v>3735</v>
      </c>
      <c r="F12" s="12" t="s">
        <v>30</v>
      </c>
      <c r="G12" s="12" t="s">
        <v>30</v>
      </c>
      <c r="H12" s="14" t="s">
        <v>252</v>
      </c>
      <c r="I12" s="14"/>
      <c r="J12" s="12" t="s">
        <v>34</v>
      </c>
      <c r="K12" s="158" t="s">
        <v>2911</v>
      </c>
      <c r="L12" s="136">
        <v>-6721.4740000000002</v>
      </c>
      <c r="M12" s="155">
        <v>1</v>
      </c>
      <c r="N12" s="139">
        <v>-6721.4740000000002</v>
      </c>
      <c r="O12" s="14"/>
      <c r="P12" s="12" t="s">
        <v>36</v>
      </c>
      <c r="Q12" s="154">
        <v>0.83672141444680304</v>
      </c>
      <c r="R12" s="154">
        <v>-5.18493951359905E-4</v>
      </c>
    </row>
    <row r="13" spans="1:18" x14ac:dyDescent="0.2">
      <c r="A13" s="14">
        <v>1035</v>
      </c>
      <c r="B13" s="14">
        <v>9940</v>
      </c>
      <c r="C13" s="19" t="s">
        <v>3736</v>
      </c>
      <c r="D13" s="14" t="s">
        <v>3737</v>
      </c>
      <c r="E13" s="28" t="s">
        <v>3735</v>
      </c>
      <c r="F13" s="12" t="s">
        <v>30</v>
      </c>
      <c r="G13" s="12" t="s">
        <v>30</v>
      </c>
      <c r="H13" s="14" t="s">
        <v>252</v>
      </c>
      <c r="I13" s="14"/>
      <c r="J13" s="12" t="s">
        <v>34</v>
      </c>
      <c r="K13" s="158" t="s">
        <v>2911</v>
      </c>
      <c r="L13" s="136">
        <v>58.584000000000003</v>
      </c>
      <c r="M13" s="155">
        <v>1</v>
      </c>
      <c r="N13" s="139">
        <v>58.584000000000003</v>
      </c>
      <c r="O13" s="14"/>
      <c r="P13" s="12" t="s">
        <v>36</v>
      </c>
      <c r="Q13" s="154">
        <v>-7.2928733978624904E-3</v>
      </c>
      <c r="R13" s="154">
        <v>4.5191991976508299E-6</v>
      </c>
    </row>
    <row r="14" spans="1:18" x14ac:dyDescent="0.2">
      <c r="A14" s="14">
        <v>1035</v>
      </c>
      <c r="B14" s="14">
        <v>9940</v>
      </c>
      <c r="C14" s="19" t="s">
        <v>3738</v>
      </c>
      <c r="D14" s="14" t="s">
        <v>3739</v>
      </c>
      <c r="E14" s="28" t="s">
        <v>3740</v>
      </c>
      <c r="F14" s="12" t="s">
        <v>30</v>
      </c>
      <c r="G14" s="12" t="s">
        <v>30</v>
      </c>
      <c r="H14" s="14" t="s">
        <v>252</v>
      </c>
      <c r="I14" s="14"/>
      <c r="J14" s="12" t="s">
        <v>34</v>
      </c>
      <c r="K14" s="158" t="s">
        <v>2911</v>
      </c>
      <c r="L14" s="136">
        <v>-1370.2190000000001</v>
      </c>
      <c r="M14" s="155">
        <v>1</v>
      </c>
      <c r="N14" s="139">
        <v>-1370.2190000000001</v>
      </c>
      <c r="O14" s="14"/>
      <c r="P14" s="12" t="s">
        <v>36</v>
      </c>
      <c r="Q14" s="154">
        <v>0.17057145895105899</v>
      </c>
      <c r="R14" s="154">
        <v>-1.0569858523249399E-4</v>
      </c>
    </row>
    <row r="15" spans="1:18" x14ac:dyDescent="0.2">
      <c r="A15" s="14">
        <v>1035</v>
      </c>
      <c r="B15" s="14">
        <v>9941</v>
      </c>
      <c r="C15" s="19" t="s">
        <v>3733</v>
      </c>
      <c r="D15" s="14" t="s">
        <v>3734</v>
      </c>
      <c r="E15" s="28" t="s">
        <v>3735</v>
      </c>
      <c r="F15" s="12" t="s">
        <v>30</v>
      </c>
      <c r="G15" s="12" t="s">
        <v>30</v>
      </c>
      <c r="H15" s="14" t="s">
        <v>252</v>
      </c>
      <c r="I15" s="14"/>
      <c r="J15" s="12" t="s">
        <v>34</v>
      </c>
      <c r="K15" s="158" t="s">
        <v>2911</v>
      </c>
      <c r="L15" s="136">
        <v>-4003.67</v>
      </c>
      <c r="M15" s="155">
        <v>1</v>
      </c>
      <c r="N15" s="139">
        <v>-4003.67</v>
      </c>
      <c r="O15" s="14"/>
      <c r="P15" s="12" t="s">
        <v>36</v>
      </c>
      <c r="Q15" s="154">
        <v>0.87169425347387497</v>
      </c>
      <c r="R15" s="154">
        <v>-5.2503163634504395E-4</v>
      </c>
    </row>
    <row r="16" spans="1:18" x14ac:dyDescent="0.2">
      <c r="A16" s="14">
        <v>1035</v>
      </c>
      <c r="B16" s="14">
        <v>9941</v>
      </c>
      <c r="C16" s="19" t="s">
        <v>3736</v>
      </c>
      <c r="D16" s="14" t="s">
        <v>3737</v>
      </c>
      <c r="E16" s="28" t="s">
        <v>3735</v>
      </c>
      <c r="F16" s="12" t="s">
        <v>30</v>
      </c>
      <c r="G16" s="12" t="s">
        <v>30</v>
      </c>
      <c r="H16" s="14" t="s">
        <v>252</v>
      </c>
      <c r="I16" s="14"/>
      <c r="J16" s="12" t="s">
        <v>34</v>
      </c>
      <c r="K16" s="158" t="s">
        <v>2911</v>
      </c>
      <c r="L16" s="136">
        <v>8.7089999999999996</v>
      </c>
      <c r="M16" s="155">
        <v>1</v>
      </c>
      <c r="N16" s="139">
        <v>8.7089999999999996</v>
      </c>
      <c r="O16" s="14"/>
      <c r="P16" s="12" t="s">
        <v>36</v>
      </c>
      <c r="Q16" s="154">
        <v>-1.8961936311680801E-3</v>
      </c>
      <c r="R16" s="154">
        <v>1.1420995848392E-6</v>
      </c>
    </row>
    <row r="17" spans="1:18" x14ac:dyDescent="0.2">
      <c r="A17" s="14">
        <v>1035</v>
      </c>
      <c r="B17" s="14">
        <v>9941</v>
      </c>
      <c r="C17" s="19" t="s">
        <v>3738</v>
      </c>
      <c r="D17" s="14" t="s">
        <v>3739</v>
      </c>
      <c r="E17" s="28" t="s">
        <v>3740</v>
      </c>
      <c r="F17" s="12" t="s">
        <v>30</v>
      </c>
      <c r="G17" s="12" t="s">
        <v>30</v>
      </c>
      <c r="H17" s="14" t="s">
        <v>252</v>
      </c>
      <c r="I17" s="14"/>
      <c r="J17" s="12" t="s">
        <v>34</v>
      </c>
      <c r="K17" s="158" t="s">
        <v>2911</v>
      </c>
      <c r="L17" s="136">
        <v>-598.01400000000001</v>
      </c>
      <c r="M17" s="155">
        <v>1</v>
      </c>
      <c r="N17" s="139">
        <v>-598.01400000000001</v>
      </c>
      <c r="O17" s="14"/>
      <c r="P17" s="12" t="s">
        <v>36</v>
      </c>
      <c r="Q17" s="154">
        <v>0.130201940157293</v>
      </c>
      <c r="R17" s="154">
        <v>-7.8422150224868598E-5</v>
      </c>
    </row>
    <row r="18" spans="1:18" x14ac:dyDescent="0.2">
      <c r="A18" s="14">
        <v>1035</v>
      </c>
      <c r="B18" s="14">
        <v>14292</v>
      </c>
      <c r="C18" s="19" t="s">
        <v>3733</v>
      </c>
      <c r="D18" s="14" t="s">
        <v>3734</v>
      </c>
      <c r="E18" s="28" t="s">
        <v>3735</v>
      </c>
      <c r="F18" s="12" t="s">
        <v>30</v>
      </c>
      <c r="G18" s="12" t="s">
        <v>30</v>
      </c>
      <c r="H18" s="14" t="s">
        <v>252</v>
      </c>
      <c r="I18" s="14"/>
      <c r="J18" s="12" t="s">
        <v>34</v>
      </c>
      <c r="K18" s="158" t="s">
        <v>2911</v>
      </c>
      <c r="L18" s="136">
        <v>-122.655</v>
      </c>
      <c r="M18" s="155">
        <v>1</v>
      </c>
      <c r="N18" s="139">
        <v>-122.655</v>
      </c>
      <c r="O18" s="14"/>
      <c r="P18" s="12" t="s">
        <v>36</v>
      </c>
      <c r="Q18" s="154">
        <v>0.83292486755930195</v>
      </c>
      <c r="R18" s="154">
        <v>-4.6332558016004701E-4</v>
      </c>
    </row>
    <row r="19" spans="1:18" x14ac:dyDescent="0.2">
      <c r="A19" s="14">
        <v>1035</v>
      </c>
      <c r="B19" s="14">
        <v>14292</v>
      </c>
      <c r="C19" s="19" t="s">
        <v>3736</v>
      </c>
      <c r="D19" s="14" t="s">
        <v>3737</v>
      </c>
      <c r="E19" s="28" t="s">
        <v>3735</v>
      </c>
      <c r="F19" s="12" t="s">
        <v>30</v>
      </c>
      <c r="G19" s="12" t="s">
        <v>30</v>
      </c>
      <c r="H19" s="14" t="s">
        <v>252</v>
      </c>
      <c r="I19" s="14"/>
      <c r="J19" s="12" t="s">
        <v>34</v>
      </c>
      <c r="K19" s="158" t="s">
        <v>2911</v>
      </c>
      <c r="L19" s="136">
        <v>2.254</v>
      </c>
      <c r="M19" s="155">
        <v>1</v>
      </c>
      <c r="N19" s="139">
        <v>2.254</v>
      </c>
      <c r="O19" s="14"/>
      <c r="P19" s="12" t="s">
        <v>36</v>
      </c>
      <c r="Q19" s="154">
        <v>-1.53068389461895E-2</v>
      </c>
      <c r="R19" s="154">
        <v>8.5146335658596998E-6</v>
      </c>
    </row>
    <row r="20" spans="1:18" x14ac:dyDescent="0.2">
      <c r="A20" s="2">
        <v>1035</v>
      </c>
      <c r="B20" s="2">
        <v>14292</v>
      </c>
      <c r="C20" s="2" t="s">
        <v>3738</v>
      </c>
      <c r="D20" s="2" t="s">
        <v>3739</v>
      </c>
      <c r="E20" s="28" t="s">
        <v>3740</v>
      </c>
      <c r="F20" s="12" t="s">
        <v>30</v>
      </c>
      <c r="G20" s="12" t="s">
        <v>30</v>
      </c>
      <c r="H20" s="14" t="s">
        <v>252</v>
      </c>
      <c r="J20" s="2" t="s">
        <v>34</v>
      </c>
      <c r="K20" s="159" t="s">
        <v>2911</v>
      </c>
      <c r="L20" s="136">
        <v>-26.856999999999999</v>
      </c>
      <c r="M20" s="143">
        <v>1</v>
      </c>
      <c r="N20" s="136">
        <v>-26.856999999999999</v>
      </c>
      <c r="P20" s="12" t="s">
        <v>36</v>
      </c>
      <c r="Q20" s="145">
        <v>0.182381971386888</v>
      </c>
      <c r="R20" s="145">
        <v>-1.0145240704744199E-4</v>
      </c>
    </row>
    <row r="21" spans="1:18" s="30" customFormat="1" x14ac:dyDescent="0.2">
      <c r="A21" s="30">
        <v>1035</v>
      </c>
      <c r="B21" s="30">
        <v>14293</v>
      </c>
      <c r="C21" s="30" t="s">
        <v>3733</v>
      </c>
      <c r="D21" s="30" t="s">
        <v>3734</v>
      </c>
      <c r="E21" s="30" t="s">
        <v>3735</v>
      </c>
      <c r="F21" s="30" t="s">
        <v>30</v>
      </c>
      <c r="G21" s="30" t="s">
        <v>30</v>
      </c>
      <c r="H21" s="30" t="s">
        <v>252</v>
      </c>
      <c r="J21" s="30" t="s">
        <v>34</v>
      </c>
      <c r="K21" s="159" t="s">
        <v>2911</v>
      </c>
      <c r="L21" s="136">
        <v>-423.80500000000001</v>
      </c>
      <c r="M21" s="143">
        <v>1</v>
      </c>
      <c r="N21" s="136">
        <v>-423.80500000000001</v>
      </c>
      <c r="P21" s="30" t="s">
        <v>36</v>
      </c>
      <c r="Q21" s="145">
        <v>0.980816862402208</v>
      </c>
      <c r="R21" s="145">
        <v>-5.0762665835351402E-4</v>
      </c>
    </row>
    <row r="22" spans="1:18" x14ac:dyDescent="0.2">
      <c r="A22" s="2">
        <v>1035</v>
      </c>
      <c r="B22" s="2">
        <v>14293</v>
      </c>
      <c r="C22" s="2" t="s">
        <v>3738</v>
      </c>
      <c r="D22" s="2" t="s">
        <v>3739</v>
      </c>
      <c r="E22" s="2" t="s">
        <v>3740</v>
      </c>
      <c r="F22" s="2" t="s">
        <v>30</v>
      </c>
      <c r="G22" s="2" t="s">
        <v>30</v>
      </c>
      <c r="H22" s="2" t="s">
        <v>252</v>
      </c>
      <c r="J22" s="2" t="s">
        <v>34</v>
      </c>
      <c r="K22" s="159" t="s">
        <v>2911</v>
      </c>
      <c r="L22" s="136">
        <v>-8.2889999999999997</v>
      </c>
      <c r="M22" s="143">
        <v>1</v>
      </c>
      <c r="N22" s="136">
        <v>-8.2889999999999997</v>
      </c>
      <c r="P22" s="2" t="s">
        <v>36</v>
      </c>
      <c r="Q22" s="145">
        <v>1.91831375977921E-2</v>
      </c>
      <c r="R22" s="145">
        <v>-9.9283285277670808E-6</v>
      </c>
    </row>
    <row r="23" spans="1:18" x14ac:dyDescent="0.2">
      <c r="A23" s="2">
        <v>1035</v>
      </c>
      <c r="B23" s="2">
        <v>15419</v>
      </c>
      <c r="C23" s="2" t="s">
        <v>3733</v>
      </c>
      <c r="D23" s="2" t="s">
        <v>3734</v>
      </c>
      <c r="E23" s="2" t="s">
        <v>3735</v>
      </c>
      <c r="F23" s="2" t="s">
        <v>30</v>
      </c>
      <c r="G23" s="2" t="s">
        <v>30</v>
      </c>
      <c r="H23" s="2" t="s">
        <v>252</v>
      </c>
      <c r="J23" s="2" t="s">
        <v>34</v>
      </c>
      <c r="K23" s="159" t="s">
        <v>2911</v>
      </c>
      <c r="L23" s="136">
        <v>-79.055000000000007</v>
      </c>
      <c r="M23" s="143">
        <v>1</v>
      </c>
      <c r="N23" s="136">
        <v>-79.055000000000007</v>
      </c>
      <c r="P23" s="2" t="s">
        <v>36</v>
      </c>
      <c r="Q23" s="145">
        <v>0.999993928316951</v>
      </c>
      <c r="R23" s="145">
        <v>-5.0813849558107899E-4</v>
      </c>
    </row>
    <row r="24" spans="1:18" x14ac:dyDescent="0.2">
      <c r="A24" s="2">
        <v>1035</v>
      </c>
      <c r="B24" s="2">
        <v>15419</v>
      </c>
      <c r="C24" s="2" t="s">
        <v>3738</v>
      </c>
      <c r="D24" s="2" t="s">
        <v>3739</v>
      </c>
      <c r="E24" s="2" t="s">
        <v>3740</v>
      </c>
      <c r="F24" s="2" t="s">
        <v>30</v>
      </c>
      <c r="G24" s="2" t="s">
        <v>30</v>
      </c>
      <c r="H24" s="2" t="s">
        <v>252</v>
      </c>
      <c r="J24" s="2" t="s">
        <v>34</v>
      </c>
      <c r="K24" s="159" t="s">
        <v>2911</v>
      </c>
      <c r="L24" s="136">
        <v>0</v>
      </c>
      <c r="M24" s="143">
        <v>1</v>
      </c>
      <c r="N24" s="136">
        <v>0</v>
      </c>
      <c r="P24" s="2" t="s">
        <v>36</v>
      </c>
      <c r="Q24" s="145">
        <v>6.0716830490373199E-6</v>
      </c>
      <c r="R24" s="145">
        <v>-3.0852746229925901E-9</v>
      </c>
    </row>
    <row r="25" spans="1:18" x14ac:dyDescent="0.2">
      <c r="A25" s="2">
        <v>1038</v>
      </c>
      <c r="B25" s="2">
        <v>1038</v>
      </c>
      <c r="C25" s="2" t="s">
        <v>3733</v>
      </c>
      <c r="D25" s="2" t="s">
        <v>3734</v>
      </c>
      <c r="E25" s="2" t="s">
        <v>3735</v>
      </c>
      <c r="F25" s="2" t="s">
        <v>30</v>
      </c>
      <c r="G25" s="2" t="s">
        <v>30</v>
      </c>
      <c r="H25" s="2" t="s">
        <v>252</v>
      </c>
      <c r="J25" s="2" t="s">
        <v>34</v>
      </c>
      <c r="K25" s="159" t="s">
        <v>2911</v>
      </c>
      <c r="L25" s="136">
        <v>-2864.768</v>
      </c>
      <c r="M25" s="143">
        <v>1</v>
      </c>
      <c r="N25" s="136">
        <v>-2864.768</v>
      </c>
      <c r="P25" s="2" t="s">
        <v>36</v>
      </c>
      <c r="Q25" s="145">
        <v>0.93034597951238296</v>
      </c>
      <c r="R25" s="145">
        <v>-5.7781097899638298E-4</v>
      </c>
    </row>
    <row r="26" spans="1:18" x14ac:dyDescent="0.2">
      <c r="A26" s="2">
        <v>1038</v>
      </c>
      <c r="B26" s="2">
        <v>1038</v>
      </c>
      <c r="C26" s="2" t="s">
        <v>3736</v>
      </c>
      <c r="D26" s="2" t="s">
        <v>3737</v>
      </c>
      <c r="E26" s="2" t="s">
        <v>3735</v>
      </c>
      <c r="F26" s="2" t="s">
        <v>30</v>
      </c>
      <c r="G26" s="2" t="s">
        <v>30</v>
      </c>
      <c r="H26" s="2" t="s">
        <v>252</v>
      </c>
      <c r="J26" s="2" t="s">
        <v>34</v>
      </c>
      <c r="K26" s="159" t="s">
        <v>2911</v>
      </c>
      <c r="L26" s="136">
        <v>2.0179999999999998</v>
      </c>
      <c r="M26" s="143">
        <v>1</v>
      </c>
      <c r="N26" s="136">
        <v>2.0179999999999998</v>
      </c>
      <c r="P26" s="2" t="s">
        <v>36</v>
      </c>
      <c r="Q26" s="145">
        <v>-6.5521469065399904E-4</v>
      </c>
      <c r="R26" s="145">
        <v>4.0693489325124799E-7</v>
      </c>
    </row>
    <row r="27" spans="1:18" x14ac:dyDescent="0.2">
      <c r="A27" s="2">
        <v>1038</v>
      </c>
      <c r="B27" s="2">
        <v>1038</v>
      </c>
      <c r="C27" s="2" t="s">
        <v>3738</v>
      </c>
      <c r="D27" s="2" t="s">
        <v>3739</v>
      </c>
      <c r="E27" s="2" t="s">
        <v>3740</v>
      </c>
      <c r="F27" s="2" t="s">
        <v>30</v>
      </c>
      <c r="G27" s="2" t="s">
        <v>30</v>
      </c>
      <c r="H27" s="2" t="s">
        <v>252</v>
      </c>
      <c r="J27" s="2" t="s">
        <v>34</v>
      </c>
      <c r="K27" s="159" t="s">
        <v>2911</v>
      </c>
      <c r="L27" s="136">
        <v>-216.5</v>
      </c>
      <c r="M27" s="143">
        <v>1</v>
      </c>
      <c r="N27" s="136">
        <v>-216.5</v>
      </c>
      <c r="P27" s="2" t="s">
        <v>36</v>
      </c>
      <c r="Q27" s="145">
        <v>7.0309235178271104E-2</v>
      </c>
      <c r="R27" s="145">
        <v>-4.3667032378789402E-5</v>
      </c>
    </row>
    <row r="28" spans="1:18" x14ac:dyDescent="0.2">
      <c r="A28" s="2">
        <v>1038</v>
      </c>
      <c r="B28" s="2">
        <v>1162</v>
      </c>
      <c r="C28" s="2" t="s">
        <v>3733</v>
      </c>
      <c r="D28" s="2" t="s">
        <v>3734</v>
      </c>
      <c r="E28" s="2" t="s">
        <v>3735</v>
      </c>
      <c r="F28" s="2" t="s">
        <v>30</v>
      </c>
      <c r="G28" s="2" t="s">
        <v>30</v>
      </c>
      <c r="H28" s="2" t="s">
        <v>252</v>
      </c>
      <c r="J28" s="2" t="s">
        <v>34</v>
      </c>
      <c r="K28" s="159" t="s">
        <v>2911</v>
      </c>
      <c r="L28" s="136">
        <v>-13499.183999999999</v>
      </c>
      <c r="M28" s="143">
        <v>1</v>
      </c>
      <c r="N28" s="136">
        <v>-13499.183999999999</v>
      </c>
      <c r="P28" s="2" t="s">
        <v>36</v>
      </c>
      <c r="Q28" s="145">
        <v>0.95553376180793304</v>
      </c>
      <c r="R28" s="145">
        <v>-5.6181029607001902E-4</v>
      </c>
    </row>
    <row r="29" spans="1:18" x14ac:dyDescent="0.2">
      <c r="A29" s="2">
        <v>1038</v>
      </c>
      <c r="B29" s="2">
        <v>1162</v>
      </c>
      <c r="C29" s="2" t="s">
        <v>3736</v>
      </c>
      <c r="D29" s="2" t="s">
        <v>3737</v>
      </c>
      <c r="E29" s="2" t="s">
        <v>3735</v>
      </c>
      <c r="F29" s="2" t="s">
        <v>30</v>
      </c>
      <c r="G29" s="2" t="s">
        <v>30</v>
      </c>
      <c r="H29" s="2" t="s">
        <v>252</v>
      </c>
      <c r="J29" s="2" t="s">
        <v>34</v>
      </c>
      <c r="K29" s="159" t="s">
        <v>2911</v>
      </c>
      <c r="L29" s="136">
        <v>114.928</v>
      </c>
      <c r="M29" s="143">
        <v>1</v>
      </c>
      <c r="N29" s="136">
        <v>114.928</v>
      </c>
      <c r="P29" s="2" t="s">
        <v>36</v>
      </c>
      <c r="Q29" s="145">
        <v>-8.1351150037005902E-3</v>
      </c>
      <c r="R29" s="145">
        <v>4.7830768011223404E-6</v>
      </c>
    </row>
    <row r="30" spans="1:18" x14ac:dyDescent="0.2">
      <c r="A30" s="2">
        <v>1038</v>
      </c>
      <c r="B30" s="2">
        <v>1162</v>
      </c>
      <c r="C30" s="2" t="s">
        <v>3738</v>
      </c>
      <c r="D30" s="2" t="s">
        <v>3739</v>
      </c>
      <c r="E30" s="2" t="s">
        <v>3740</v>
      </c>
      <c r="F30" s="2" t="s">
        <v>30</v>
      </c>
      <c r="G30" s="2" t="s">
        <v>30</v>
      </c>
      <c r="H30" s="2" t="s">
        <v>252</v>
      </c>
      <c r="J30" s="2" t="s">
        <v>34</v>
      </c>
      <c r="K30" s="159" t="s">
        <v>2911</v>
      </c>
      <c r="L30" s="136">
        <v>-743.11900000000003</v>
      </c>
      <c r="M30" s="143">
        <v>1</v>
      </c>
      <c r="N30" s="136">
        <v>-743.11900000000003</v>
      </c>
      <c r="P30" s="2" t="s">
        <v>36</v>
      </c>
      <c r="Q30" s="145">
        <v>5.2601353195767399E-2</v>
      </c>
      <c r="R30" s="145">
        <v>-3.0927197963872499E-5</v>
      </c>
    </row>
    <row r="31" spans="1:18" x14ac:dyDescent="0.2">
      <c r="A31" s="2">
        <v>1038</v>
      </c>
      <c r="B31" s="2">
        <v>1319</v>
      </c>
      <c r="C31" s="2" t="s">
        <v>3733</v>
      </c>
      <c r="D31" s="2" t="s">
        <v>3734</v>
      </c>
      <c r="E31" s="2" t="s">
        <v>3735</v>
      </c>
      <c r="F31" s="2" t="s">
        <v>30</v>
      </c>
      <c r="G31" s="2" t="s">
        <v>30</v>
      </c>
      <c r="H31" s="2" t="s">
        <v>252</v>
      </c>
      <c r="J31" s="2" t="s">
        <v>34</v>
      </c>
      <c r="K31" s="159" t="s">
        <v>2911</v>
      </c>
      <c r="L31" s="136">
        <v>-349.04500000000002</v>
      </c>
      <c r="M31" s="143">
        <v>1</v>
      </c>
      <c r="N31" s="136">
        <v>-349.04500000000002</v>
      </c>
      <c r="P31" s="2" t="s">
        <v>36</v>
      </c>
      <c r="Q31" s="145">
        <v>0.93469543322492599</v>
      </c>
      <c r="R31" s="145">
        <v>-5.6347221027995597E-4</v>
      </c>
    </row>
    <row r="32" spans="1:18" x14ac:dyDescent="0.2">
      <c r="A32" s="2">
        <v>1038</v>
      </c>
      <c r="B32" s="2">
        <v>1319</v>
      </c>
      <c r="C32" s="2" t="s">
        <v>3736</v>
      </c>
      <c r="D32" s="2" t="s">
        <v>3737</v>
      </c>
      <c r="E32" s="2" t="s">
        <v>3735</v>
      </c>
      <c r="F32" s="2" t="s">
        <v>30</v>
      </c>
      <c r="G32" s="2" t="s">
        <v>30</v>
      </c>
      <c r="H32" s="2" t="s">
        <v>252</v>
      </c>
      <c r="J32" s="2" t="s">
        <v>34</v>
      </c>
      <c r="K32" s="159" t="s">
        <v>2911</v>
      </c>
      <c r="L32" s="136">
        <v>0.121</v>
      </c>
      <c r="M32" s="143">
        <v>1</v>
      </c>
      <c r="N32" s="136">
        <v>0.121</v>
      </c>
      <c r="P32" s="2" t="s">
        <v>36</v>
      </c>
      <c r="Q32" s="145">
        <v>-3.2490500351295301E-4</v>
      </c>
      <c r="R32" s="145">
        <v>1.9586587668328299E-7</v>
      </c>
    </row>
    <row r="33" spans="1:18" x14ac:dyDescent="0.2">
      <c r="A33" s="2">
        <v>1038</v>
      </c>
      <c r="B33" s="2">
        <v>1319</v>
      </c>
      <c r="C33" s="2" t="s">
        <v>3738</v>
      </c>
      <c r="D33" s="2" t="s">
        <v>3739</v>
      </c>
      <c r="E33" s="2" t="s">
        <v>3740</v>
      </c>
      <c r="F33" s="2" t="s">
        <v>30</v>
      </c>
      <c r="G33" s="2" t="s">
        <v>30</v>
      </c>
      <c r="H33" s="2" t="s">
        <v>252</v>
      </c>
      <c r="J33" s="2" t="s">
        <v>34</v>
      </c>
      <c r="K33" s="159" t="s">
        <v>2911</v>
      </c>
      <c r="L33" s="136">
        <v>-24.507999999999999</v>
      </c>
      <c r="M33" s="143">
        <v>1</v>
      </c>
      <c r="N33" s="136">
        <v>-24.507999999999999</v>
      </c>
      <c r="P33" s="2" t="s">
        <v>36</v>
      </c>
      <c r="Q33" s="145">
        <v>6.5629471778587495E-2</v>
      </c>
      <c r="R33" s="145">
        <v>-3.9564099928246602E-5</v>
      </c>
    </row>
    <row r="34" spans="1:18" x14ac:dyDescent="0.2">
      <c r="A34" s="2">
        <v>1038</v>
      </c>
      <c r="B34" s="2">
        <v>1361</v>
      </c>
      <c r="C34" s="2" t="s">
        <v>3733</v>
      </c>
      <c r="D34" s="2" t="s">
        <v>3734</v>
      </c>
      <c r="E34" s="2" t="s">
        <v>3735</v>
      </c>
      <c r="F34" s="2" t="s">
        <v>30</v>
      </c>
      <c r="G34" s="2" t="s">
        <v>30</v>
      </c>
      <c r="H34" s="2" t="s">
        <v>252</v>
      </c>
      <c r="J34" s="2" t="s">
        <v>34</v>
      </c>
      <c r="K34" s="159" t="s">
        <v>2911</v>
      </c>
      <c r="L34" s="136">
        <v>-68.055999999999997</v>
      </c>
      <c r="M34" s="143">
        <v>1</v>
      </c>
      <c r="N34" s="136">
        <v>-68.055999999999997</v>
      </c>
      <c r="P34" s="2" t="s">
        <v>36</v>
      </c>
      <c r="Q34" s="145">
        <v>0.50352119579713095</v>
      </c>
      <c r="R34" s="145">
        <v>-5.7065740348020305E-4</v>
      </c>
    </row>
    <row r="35" spans="1:18" x14ac:dyDescent="0.2">
      <c r="A35" s="2">
        <v>1038</v>
      </c>
      <c r="B35" s="2">
        <v>1361</v>
      </c>
      <c r="C35" s="2" t="s">
        <v>3738</v>
      </c>
      <c r="D35" s="2" t="s">
        <v>3739</v>
      </c>
      <c r="E35" s="2" t="s">
        <v>3740</v>
      </c>
      <c r="F35" s="2" t="s">
        <v>30</v>
      </c>
      <c r="G35" s="2" t="s">
        <v>30</v>
      </c>
      <c r="H35" s="2" t="s">
        <v>252</v>
      </c>
      <c r="J35" s="2" t="s">
        <v>34</v>
      </c>
      <c r="K35" s="159" t="s">
        <v>2911</v>
      </c>
      <c r="L35" s="136">
        <v>-67.103999999999999</v>
      </c>
      <c r="M35" s="143">
        <v>1</v>
      </c>
      <c r="N35" s="136">
        <v>-67.103999999999999</v>
      </c>
      <c r="P35" s="2" t="s">
        <v>36</v>
      </c>
      <c r="Q35" s="145">
        <v>0.496478804202869</v>
      </c>
      <c r="R35" s="145">
        <v>-5.6267602566529304E-4</v>
      </c>
    </row>
    <row r="36" spans="1:18" x14ac:dyDescent="0.2">
      <c r="A36" s="2">
        <v>1038</v>
      </c>
      <c r="B36" s="2">
        <v>8563</v>
      </c>
      <c r="C36" s="2" t="s">
        <v>3733</v>
      </c>
      <c r="D36" s="2" t="s">
        <v>3734</v>
      </c>
      <c r="E36" s="2" t="s">
        <v>3735</v>
      </c>
      <c r="F36" s="2" t="s">
        <v>30</v>
      </c>
      <c r="G36" s="2" t="s">
        <v>30</v>
      </c>
      <c r="H36" s="2" t="s">
        <v>252</v>
      </c>
      <c r="J36" s="2" t="s">
        <v>34</v>
      </c>
      <c r="K36" s="159" t="s">
        <v>2911</v>
      </c>
      <c r="L36" s="136">
        <v>-5539.6890000000003</v>
      </c>
      <c r="M36" s="143">
        <v>1</v>
      </c>
      <c r="N36" s="136">
        <v>-5539.6890000000003</v>
      </c>
      <c r="P36" s="2" t="s">
        <v>36</v>
      </c>
      <c r="Q36" s="145">
        <v>0.971424211347656</v>
      </c>
      <c r="R36" s="145">
        <v>-5.4496649331436996E-4</v>
      </c>
    </row>
    <row r="37" spans="1:18" x14ac:dyDescent="0.2">
      <c r="A37" s="2">
        <v>1038</v>
      </c>
      <c r="B37" s="2">
        <v>8563</v>
      </c>
      <c r="C37" s="2" t="s">
        <v>3736</v>
      </c>
      <c r="D37" s="2" t="s">
        <v>3737</v>
      </c>
      <c r="E37" s="2" t="s">
        <v>3735</v>
      </c>
      <c r="F37" s="2" t="s">
        <v>30</v>
      </c>
      <c r="G37" s="2" t="s">
        <v>30</v>
      </c>
      <c r="H37" s="2" t="s">
        <v>252</v>
      </c>
      <c r="J37" s="2" t="s">
        <v>34</v>
      </c>
      <c r="K37" s="159" t="s">
        <v>2911</v>
      </c>
      <c r="L37" s="136">
        <v>43.097000000000001</v>
      </c>
      <c r="M37" s="143">
        <v>1</v>
      </c>
      <c r="N37" s="136">
        <v>43.097000000000001</v>
      </c>
      <c r="P37" s="2" t="s">
        <v>36</v>
      </c>
      <c r="Q37" s="145">
        <v>-7.5573560981369399E-3</v>
      </c>
      <c r="R37" s="145">
        <v>4.2396574055077901E-6</v>
      </c>
    </row>
    <row r="38" spans="1:18" x14ac:dyDescent="0.2">
      <c r="A38" s="2">
        <v>1038</v>
      </c>
      <c r="B38" s="2">
        <v>8563</v>
      </c>
      <c r="C38" s="2" t="s">
        <v>3738</v>
      </c>
      <c r="D38" s="2" t="s">
        <v>3739</v>
      </c>
      <c r="E38" s="2" t="s">
        <v>3740</v>
      </c>
      <c r="F38" s="2" t="s">
        <v>30</v>
      </c>
      <c r="G38" s="2" t="s">
        <v>30</v>
      </c>
      <c r="H38" s="2" t="s">
        <v>252</v>
      </c>
      <c r="J38" s="2" t="s">
        <v>34</v>
      </c>
      <c r="K38" s="159" t="s">
        <v>2911</v>
      </c>
      <c r="L38" s="136">
        <v>-206.05500000000001</v>
      </c>
      <c r="M38" s="143">
        <v>1</v>
      </c>
      <c r="N38" s="136">
        <v>-206.05500000000001</v>
      </c>
      <c r="P38" s="2" t="s">
        <v>36</v>
      </c>
      <c r="Q38" s="145">
        <v>3.6133144750481301E-2</v>
      </c>
      <c r="R38" s="145">
        <v>-2.0270601614687502E-5</v>
      </c>
    </row>
    <row r="39" spans="1:18" x14ac:dyDescent="0.2">
      <c r="A39" s="2">
        <v>1038</v>
      </c>
      <c r="B39" s="2">
        <v>14657</v>
      </c>
      <c r="C39" s="2" t="s">
        <v>3733</v>
      </c>
      <c r="D39" s="2" t="s">
        <v>3734</v>
      </c>
      <c r="E39" s="2" t="s">
        <v>3735</v>
      </c>
      <c r="F39" s="2" t="s">
        <v>30</v>
      </c>
      <c r="G39" s="2" t="s">
        <v>30</v>
      </c>
      <c r="H39" s="2" t="s">
        <v>252</v>
      </c>
      <c r="J39" s="2" t="s">
        <v>34</v>
      </c>
      <c r="K39" s="159" t="s">
        <v>2911</v>
      </c>
      <c r="L39" s="136">
        <v>-361.03</v>
      </c>
      <c r="M39" s="143">
        <v>1</v>
      </c>
      <c r="N39" s="136">
        <v>-361.03</v>
      </c>
      <c r="P39" s="2" t="s">
        <v>36</v>
      </c>
      <c r="Q39" s="145">
        <v>0.89621569024535597</v>
      </c>
      <c r="R39" s="145">
        <v>-5.4039272778276396E-4</v>
      </c>
    </row>
    <row r="40" spans="1:18" x14ac:dyDescent="0.2">
      <c r="A40" s="2">
        <v>1038</v>
      </c>
      <c r="B40" s="2">
        <v>14657</v>
      </c>
      <c r="C40" s="2" t="s">
        <v>3738</v>
      </c>
      <c r="D40" s="2" t="s">
        <v>3739</v>
      </c>
      <c r="E40" s="2" t="s">
        <v>3740</v>
      </c>
      <c r="F40" s="2" t="s">
        <v>30</v>
      </c>
      <c r="G40" s="2" t="s">
        <v>30</v>
      </c>
      <c r="H40" s="2" t="s">
        <v>252</v>
      </c>
      <c r="J40" s="2" t="s">
        <v>34</v>
      </c>
      <c r="K40" s="159" t="s">
        <v>2911</v>
      </c>
      <c r="L40" s="136">
        <v>-41.808</v>
      </c>
      <c r="M40" s="143">
        <v>1</v>
      </c>
      <c r="N40" s="136">
        <v>-41.808</v>
      </c>
      <c r="P40" s="2" t="s">
        <v>36</v>
      </c>
      <c r="Q40" s="145">
        <v>0.10378430975464401</v>
      </c>
      <c r="R40" s="145">
        <v>-6.2579005098660506E-5</v>
      </c>
    </row>
    <row r="41" spans="1:18" x14ac:dyDescent="0.2">
      <c r="A41" s="2">
        <v>1038</v>
      </c>
      <c r="B41" s="2">
        <v>14849</v>
      </c>
      <c r="C41" s="2" t="s">
        <v>3733</v>
      </c>
      <c r="D41" s="2" t="s">
        <v>3734</v>
      </c>
      <c r="E41" s="2" t="s">
        <v>3735</v>
      </c>
      <c r="F41" s="2" t="s">
        <v>30</v>
      </c>
      <c r="G41" s="2" t="s">
        <v>30</v>
      </c>
      <c r="H41" s="2" t="s">
        <v>252</v>
      </c>
      <c r="J41" s="2" t="s">
        <v>34</v>
      </c>
      <c r="K41" s="159" t="s">
        <v>2911</v>
      </c>
      <c r="L41" s="136">
        <v>-665.42899999999997</v>
      </c>
      <c r="M41" s="143">
        <v>1</v>
      </c>
      <c r="N41" s="136">
        <v>-665.42899999999997</v>
      </c>
      <c r="P41" s="2" t="s">
        <v>36</v>
      </c>
      <c r="Q41" s="145">
        <v>0.94390807699480395</v>
      </c>
      <c r="R41" s="145">
        <v>-5.5080370035038401E-4</v>
      </c>
    </row>
    <row r="42" spans="1:18" x14ac:dyDescent="0.2">
      <c r="A42" s="2">
        <v>1038</v>
      </c>
      <c r="B42" s="2">
        <v>14849</v>
      </c>
      <c r="C42" s="2" t="s">
        <v>3738</v>
      </c>
      <c r="D42" s="2" t="s">
        <v>3739</v>
      </c>
      <c r="E42" s="2" t="s">
        <v>3740</v>
      </c>
      <c r="F42" s="2" t="s">
        <v>30</v>
      </c>
      <c r="G42" s="2" t="s">
        <v>30</v>
      </c>
      <c r="H42" s="2" t="s">
        <v>252</v>
      </c>
      <c r="J42" s="2" t="s">
        <v>34</v>
      </c>
      <c r="K42" s="159" t="s">
        <v>2911</v>
      </c>
      <c r="L42" s="136">
        <v>-39.542999999999999</v>
      </c>
      <c r="M42" s="143">
        <v>1</v>
      </c>
      <c r="N42" s="136">
        <v>-39.542999999999999</v>
      </c>
      <c r="P42" s="2" t="s">
        <v>36</v>
      </c>
      <c r="Q42" s="145">
        <v>5.60919230051962E-2</v>
      </c>
      <c r="R42" s="145">
        <v>-3.2731618156500897E-5</v>
      </c>
    </row>
    <row r="43" spans="1:18" x14ac:dyDescent="0.2">
      <c r="A43" s="2">
        <v>1039</v>
      </c>
      <c r="B43" s="2">
        <v>1039</v>
      </c>
      <c r="C43" s="2" t="s">
        <v>3733</v>
      </c>
      <c r="D43" s="2" t="s">
        <v>3734</v>
      </c>
      <c r="E43" s="2" t="s">
        <v>3735</v>
      </c>
      <c r="F43" s="2" t="s">
        <v>30</v>
      </c>
      <c r="G43" s="2" t="s">
        <v>30</v>
      </c>
      <c r="H43" s="2" t="s">
        <v>252</v>
      </c>
      <c r="J43" s="2" t="s">
        <v>34</v>
      </c>
      <c r="K43" s="159" t="s">
        <v>2911</v>
      </c>
      <c r="L43" s="136">
        <v>-114.029</v>
      </c>
      <c r="M43" s="143">
        <v>1</v>
      </c>
      <c r="N43" s="136">
        <v>-114.029</v>
      </c>
      <c r="P43" s="2" t="s">
        <v>36</v>
      </c>
      <c r="Q43" s="145">
        <v>1.0011300250491399</v>
      </c>
      <c r="R43" s="145">
        <v>-5.1476882630815404E-4</v>
      </c>
    </row>
    <row r="44" spans="1:18" x14ac:dyDescent="0.2">
      <c r="A44" s="2">
        <v>1039</v>
      </c>
      <c r="B44" s="2">
        <v>1039</v>
      </c>
      <c r="C44" s="2" t="s">
        <v>3736</v>
      </c>
      <c r="D44" s="2" t="s">
        <v>3737</v>
      </c>
      <c r="E44" s="2" t="s">
        <v>3735</v>
      </c>
      <c r="F44" s="2" t="s">
        <v>30</v>
      </c>
      <c r="G44" s="2" t="s">
        <v>30</v>
      </c>
      <c r="H44" s="2" t="s">
        <v>252</v>
      </c>
      <c r="J44" s="2" t="s">
        <v>34</v>
      </c>
      <c r="K44" s="159" t="s">
        <v>2911</v>
      </c>
      <c r="L44" s="136">
        <v>0.24299999999999999</v>
      </c>
      <c r="M44" s="143">
        <v>1</v>
      </c>
      <c r="N44" s="136">
        <v>0.24299999999999999</v>
      </c>
      <c r="P44" s="2" t="s">
        <v>36</v>
      </c>
      <c r="Q44" s="145">
        <v>-2.1314286471841599E-3</v>
      </c>
      <c r="R44" s="145">
        <v>1.0959545669571899E-6</v>
      </c>
    </row>
    <row r="45" spans="1:18" x14ac:dyDescent="0.2">
      <c r="A45" s="2">
        <v>1039</v>
      </c>
      <c r="B45" s="2">
        <v>1039</v>
      </c>
      <c r="C45" s="2" t="s">
        <v>3738</v>
      </c>
      <c r="D45" s="2" t="s">
        <v>3739</v>
      </c>
      <c r="E45" s="2" t="s">
        <v>3740</v>
      </c>
      <c r="F45" s="2" t="s">
        <v>30</v>
      </c>
      <c r="G45" s="2" t="s">
        <v>30</v>
      </c>
      <c r="H45" s="2" t="s">
        <v>252</v>
      </c>
      <c r="J45" s="2" t="s">
        <v>34</v>
      </c>
      <c r="K45" s="159" t="s">
        <v>2911</v>
      </c>
      <c r="L45" s="136">
        <v>-0.114</v>
      </c>
      <c r="M45" s="143">
        <v>1</v>
      </c>
      <c r="N45" s="136">
        <v>-0.114</v>
      </c>
      <c r="P45" s="2" t="s">
        <v>36</v>
      </c>
      <c r="Q45" s="145">
        <v>1.0014035980468201E-3</v>
      </c>
      <c r="R45" s="145">
        <v>-5.1490949420083603E-7</v>
      </c>
    </row>
    <row r="46" spans="1:18" x14ac:dyDescent="0.2">
      <c r="A46" s="2">
        <v>1039</v>
      </c>
      <c r="B46" s="2">
        <v>8056</v>
      </c>
      <c r="C46" s="2" t="s">
        <v>3733</v>
      </c>
      <c r="D46" s="2" t="s">
        <v>3734</v>
      </c>
      <c r="E46" s="2" t="s">
        <v>3735</v>
      </c>
      <c r="F46" s="2" t="s">
        <v>30</v>
      </c>
      <c r="G46" s="2" t="s">
        <v>30</v>
      </c>
      <c r="H46" s="2" t="s">
        <v>252</v>
      </c>
      <c r="J46" s="2" t="s">
        <v>34</v>
      </c>
      <c r="K46" s="159" t="s">
        <v>2911</v>
      </c>
      <c r="L46" s="136">
        <v>-100.128</v>
      </c>
      <c r="M46" s="143">
        <v>1</v>
      </c>
      <c r="N46" s="136">
        <v>-100.128</v>
      </c>
      <c r="P46" s="2" t="s">
        <v>36</v>
      </c>
      <c r="Q46" s="145">
        <v>1.0086834250514201</v>
      </c>
      <c r="R46" s="145">
        <v>-3.05901858973204E-4</v>
      </c>
    </row>
    <row r="47" spans="1:18" x14ac:dyDescent="0.2">
      <c r="A47" s="2">
        <v>1039</v>
      </c>
      <c r="B47" s="2">
        <v>8056</v>
      </c>
      <c r="C47" s="2" t="s">
        <v>3736</v>
      </c>
      <c r="D47" s="2" t="s">
        <v>3737</v>
      </c>
      <c r="E47" s="2" t="s">
        <v>3735</v>
      </c>
      <c r="F47" s="2" t="s">
        <v>30</v>
      </c>
      <c r="G47" s="2" t="s">
        <v>30</v>
      </c>
      <c r="H47" s="2" t="s">
        <v>252</v>
      </c>
      <c r="J47" s="2" t="s">
        <v>34</v>
      </c>
      <c r="K47" s="159" t="s">
        <v>2911</v>
      </c>
      <c r="L47" s="136">
        <v>0.86299999999999999</v>
      </c>
      <c r="M47" s="143">
        <v>1</v>
      </c>
      <c r="N47" s="136">
        <v>0.86299999999999999</v>
      </c>
      <c r="P47" s="2" t="s">
        <v>36</v>
      </c>
      <c r="Q47" s="145">
        <v>-8.6900738449257608E-3</v>
      </c>
      <c r="R47" s="145">
        <v>2.6354252263456001E-6</v>
      </c>
    </row>
    <row r="48" spans="1:18" x14ac:dyDescent="0.2">
      <c r="A48" s="2">
        <v>1039</v>
      </c>
      <c r="B48" s="2">
        <v>8056</v>
      </c>
      <c r="C48" s="2" t="s">
        <v>3738</v>
      </c>
      <c r="D48" s="2" t="s">
        <v>3739</v>
      </c>
      <c r="E48" s="2" t="s">
        <v>3740</v>
      </c>
      <c r="F48" s="2" t="s">
        <v>30</v>
      </c>
      <c r="G48" s="2" t="s">
        <v>30</v>
      </c>
      <c r="H48" s="2" t="s">
        <v>252</v>
      </c>
      <c r="J48" s="2" t="s">
        <v>34</v>
      </c>
      <c r="K48" s="159" t="s">
        <v>2911</v>
      </c>
      <c r="L48" s="136">
        <v>-1E-3</v>
      </c>
      <c r="M48" s="143">
        <v>1</v>
      </c>
      <c r="N48" s="136">
        <v>-1E-3</v>
      </c>
      <c r="P48" s="2" t="s">
        <v>36</v>
      </c>
      <c r="Q48" s="145">
        <v>6.6487935008647998E-6</v>
      </c>
      <c r="R48" s="145">
        <v>-2.0163693001496501E-9</v>
      </c>
    </row>
    <row r="49" spans="1:18" x14ac:dyDescent="0.2">
      <c r="A49" s="2">
        <v>11389</v>
      </c>
      <c r="B49" s="2">
        <v>11390</v>
      </c>
      <c r="C49" s="2" t="s">
        <v>3733</v>
      </c>
      <c r="D49" s="2" t="s">
        <v>3734</v>
      </c>
      <c r="E49" s="2" t="s">
        <v>3735</v>
      </c>
      <c r="F49" s="2" t="s">
        <v>30</v>
      </c>
      <c r="G49" s="2" t="s">
        <v>30</v>
      </c>
      <c r="H49" s="2" t="s">
        <v>252</v>
      </c>
      <c r="J49" s="2" t="s">
        <v>34</v>
      </c>
      <c r="K49" s="159" t="s">
        <v>2911</v>
      </c>
      <c r="L49" s="136">
        <v>-1901.8520000000001</v>
      </c>
      <c r="M49" s="143">
        <v>1</v>
      </c>
      <c r="N49" s="136">
        <v>-1901.8520000000001</v>
      </c>
      <c r="P49" s="2" t="s">
        <v>36</v>
      </c>
      <c r="Q49" s="145">
        <v>0.84885002301780799</v>
      </c>
      <c r="R49" s="145">
        <v>-5.6184226525921E-4</v>
      </c>
    </row>
    <row r="50" spans="1:18" x14ac:dyDescent="0.2">
      <c r="A50" s="2">
        <v>11389</v>
      </c>
      <c r="B50" s="2">
        <v>11390</v>
      </c>
      <c r="C50" s="2" t="s">
        <v>3736</v>
      </c>
      <c r="D50" s="2" t="s">
        <v>3737</v>
      </c>
      <c r="E50" s="2" t="s">
        <v>3735</v>
      </c>
      <c r="F50" s="2" t="s">
        <v>30</v>
      </c>
      <c r="G50" s="2" t="s">
        <v>30</v>
      </c>
      <c r="H50" s="2" t="s">
        <v>252</v>
      </c>
      <c r="J50" s="2" t="s">
        <v>34</v>
      </c>
      <c r="K50" s="159" t="s">
        <v>2911</v>
      </c>
      <c r="L50" s="136">
        <v>6.1769999999999996</v>
      </c>
      <c r="M50" s="143">
        <v>1</v>
      </c>
      <c r="N50" s="136">
        <v>6.1769999999999996</v>
      </c>
      <c r="P50" s="2" t="s">
        <v>36</v>
      </c>
      <c r="Q50" s="145">
        <v>-2.75708004520286E-3</v>
      </c>
      <c r="R50" s="145">
        <v>1.8248737186701399E-6</v>
      </c>
    </row>
    <row r="51" spans="1:18" x14ac:dyDescent="0.2">
      <c r="A51" s="2">
        <v>11389</v>
      </c>
      <c r="B51" s="2">
        <v>11390</v>
      </c>
      <c r="C51" s="2" t="s">
        <v>3738</v>
      </c>
      <c r="D51" s="2" t="s">
        <v>3739</v>
      </c>
      <c r="E51" s="2" t="s">
        <v>3740</v>
      </c>
      <c r="F51" s="2" t="s">
        <v>30</v>
      </c>
      <c r="G51" s="2" t="s">
        <v>30</v>
      </c>
      <c r="H51" s="2" t="s">
        <v>252</v>
      </c>
      <c r="J51" s="2" t="s">
        <v>34</v>
      </c>
      <c r="K51" s="159" t="s">
        <v>2911</v>
      </c>
      <c r="L51" s="136">
        <v>-344.82900000000001</v>
      </c>
      <c r="M51" s="143">
        <v>1</v>
      </c>
      <c r="N51" s="136">
        <v>-344.82900000000001</v>
      </c>
      <c r="P51" s="2" t="s">
        <v>36</v>
      </c>
      <c r="Q51" s="145">
        <v>0.15390705702739499</v>
      </c>
      <c r="R51" s="145">
        <v>-1.01868984172527E-4</v>
      </c>
    </row>
    <row r="52" spans="1:18" x14ac:dyDescent="0.2">
      <c r="A52" s="2">
        <v>11389</v>
      </c>
      <c r="B52" s="2">
        <v>11391</v>
      </c>
      <c r="C52" s="2" t="s">
        <v>3733</v>
      </c>
      <c r="D52" s="2" t="s">
        <v>3734</v>
      </c>
      <c r="E52" s="2" t="s">
        <v>3735</v>
      </c>
      <c r="F52" s="2" t="s">
        <v>30</v>
      </c>
      <c r="G52" s="2" t="s">
        <v>30</v>
      </c>
      <c r="H52" s="2" t="s">
        <v>252</v>
      </c>
      <c r="J52" s="2" t="s">
        <v>34</v>
      </c>
      <c r="K52" s="159" t="s">
        <v>2911</v>
      </c>
      <c r="L52" s="136">
        <v>-52.100999999999999</v>
      </c>
      <c r="M52" s="143">
        <v>1</v>
      </c>
      <c r="N52" s="136">
        <v>-52.100999999999999</v>
      </c>
      <c r="P52" s="2" t="s">
        <v>36</v>
      </c>
      <c r="Q52" s="145">
        <v>0.79369070622093796</v>
      </c>
      <c r="R52" s="145">
        <v>-5.3187691931746496E-4</v>
      </c>
    </row>
    <row r="53" spans="1:18" x14ac:dyDescent="0.2">
      <c r="A53" s="2">
        <v>11389</v>
      </c>
      <c r="B53" s="2">
        <v>11391</v>
      </c>
      <c r="C53" s="2" t="s">
        <v>3736</v>
      </c>
      <c r="D53" s="2" t="s">
        <v>3737</v>
      </c>
      <c r="E53" s="2" t="s">
        <v>3735</v>
      </c>
      <c r="F53" s="2" t="s">
        <v>30</v>
      </c>
      <c r="G53" s="2" t="s">
        <v>30</v>
      </c>
      <c r="H53" s="2" t="s">
        <v>252</v>
      </c>
      <c r="J53" s="2" t="s">
        <v>34</v>
      </c>
      <c r="K53" s="159" t="s">
        <v>2911</v>
      </c>
      <c r="L53" s="136">
        <v>3.3000000000000002E-2</v>
      </c>
      <c r="M53" s="143">
        <v>1</v>
      </c>
      <c r="N53" s="136">
        <v>3.3000000000000002E-2</v>
      </c>
      <c r="P53" s="2" t="s">
        <v>36</v>
      </c>
      <c r="Q53" s="145">
        <v>-5.0149687371845602E-4</v>
      </c>
      <c r="R53" s="145">
        <v>3.3606871058215701E-7</v>
      </c>
    </row>
    <row r="54" spans="1:18" x14ac:dyDescent="0.2">
      <c r="A54" s="2">
        <v>11389</v>
      </c>
      <c r="B54" s="2">
        <v>11391</v>
      </c>
      <c r="C54" s="2" t="s">
        <v>3738</v>
      </c>
      <c r="D54" s="2" t="s">
        <v>3739</v>
      </c>
      <c r="E54" s="2" t="s">
        <v>3740</v>
      </c>
      <c r="F54" s="2" t="s">
        <v>30</v>
      </c>
      <c r="G54" s="2" t="s">
        <v>30</v>
      </c>
      <c r="H54" s="2" t="s">
        <v>252</v>
      </c>
      <c r="J54" s="2" t="s">
        <v>34</v>
      </c>
      <c r="K54" s="159" t="s">
        <v>2911</v>
      </c>
      <c r="L54" s="136">
        <v>-13.576000000000001</v>
      </c>
      <c r="M54" s="143">
        <v>1</v>
      </c>
      <c r="N54" s="136">
        <v>-13.576000000000001</v>
      </c>
      <c r="P54" s="2" t="s">
        <v>36</v>
      </c>
      <c r="Q54" s="145">
        <v>0.20681079065278099</v>
      </c>
      <c r="R54" s="145">
        <v>-1.3859036694249799E-4</v>
      </c>
    </row>
    <row r="55" spans="1:18" x14ac:dyDescent="0.2">
      <c r="A55" s="2">
        <v>11389</v>
      </c>
      <c r="B55" s="2">
        <v>11392</v>
      </c>
      <c r="C55" s="2" t="s">
        <v>3733</v>
      </c>
      <c r="D55" s="2" t="s">
        <v>3734</v>
      </c>
      <c r="E55" s="2" t="s">
        <v>3735</v>
      </c>
      <c r="F55" s="2" t="s">
        <v>30</v>
      </c>
      <c r="G55" s="2" t="s">
        <v>30</v>
      </c>
      <c r="H55" s="2" t="s">
        <v>252</v>
      </c>
      <c r="J55" s="2" t="s">
        <v>34</v>
      </c>
      <c r="K55" s="159" t="s">
        <v>2911</v>
      </c>
      <c r="L55" s="136">
        <v>-174.11199999999999</v>
      </c>
      <c r="M55" s="143">
        <v>1</v>
      </c>
      <c r="N55" s="136">
        <v>-174.11199999999999</v>
      </c>
      <c r="P55" s="2" t="s">
        <v>36</v>
      </c>
      <c r="Q55" s="145">
        <v>0.95620431502230896</v>
      </c>
      <c r="R55" s="145">
        <v>-5.5817330328022702E-4</v>
      </c>
    </row>
    <row r="56" spans="1:18" x14ac:dyDescent="0.2">
      <c r="A56" s="2">
        <v>11389</v>
      </c>
      <c r="B56" s="2">
        <v>11392</v>
      </c>
      <c r="C56" s="2" t="s">
        <v>3736</v>
      </c>
      <c r="D56" s="2" t="s">
        <v>3737</v>
      </c>
      <c r="E56" s="2" t="s">
        <v>3735</v>
      </c>
      <c r="F56" s="2" t="s">
        <v>30</v>
      </c>
      <c r="G56" s="2" t="s">
        <v>30</v>
      </c>
      <c r="H56" s="2" t="s">
        <v>252</v>
      </c>
      <c r="J56" s="2" t="s">
        <v>34</v>
      </c>
      <c r="K56" s="159" t="s">
        <v>2911</v>
      </c>
      <c r="L56" s="136">
        <v>0.29099999999999998</v>
      </c>
      <c r="M56" s="143">
        <v>1</v>
      </c>
      <c r="N56" s="136">
        <v>0.29099999999999998</v>
      </c>
      <c r="P56" s="2" t="s">
        <v>36</v>
      </c>
      <c r="Q56" s="145">
        <v>-1.60044673234162E-3</v>
      </c>
      <c r="R56" s="145">
        <v>9.3424242631066399E-7</v>
      </c>
    </row>
    <row r="57" spans="1:18" x14ac:dyDescent="0.2">
      <c r="A57" s="2">
        <v>11389</v>
      </c>
      <c r="B57" s="2">
        <v>11392</v>
      </c>
      <c r="C57" s="2" t="s">
        <v>3738</v>
      </c>
      <c r="D57" s="2" t="s">
        <v>3739</v>
      </c>
      <c r="E57" s="2" t="s">
        <v>3740</v>
      </c>
      <c r="F57" s="2" t="s">
        <v>30</v>
      </c>
      <c r="G57" s="2" t="s">
        <v>30</v>
      </c>
      <c r="H57" s="2" t="s">
        <v>252</v>
      </c>
      <c r="J57" s="2" t="s">
        <v>34</v>
      </c>
      <c r="K57" s="159" t="s">
        <v>2911</v>
      </c>
      <c r="L57" s="136">
        <v>-8.266</v>
      </c>
      <c r="M57" s="143">
        <v>1</v>
      </c>
      <c r="N57" s="136">
        <v>-8.266</v>
      </c>
      <c r="P57" s="2" t="s">
        <v>36</v>
      </c>
      <c r="Q57" s="145">
        <v>4.5396131710032997E-2</v>
      </c>
      <c r="R57" s="145">
        <v>-2.6499471289399299E-5</v>
      </c>
    </row>
    <row r="58" spans="1:18" x14ac:dyDescent="0.2">
      <c r="A58" s="2">
        <v>11389</v>
      </c>
      <c r="B58" s="2">
        <v>11393</v>
      </c>
      <c r="C58" s="2" t="s">
        <v>3733</v>
      </c>
      <c r="D58" s="2" t="s">
        <v>3734</v>
      </c>
      <c r="E58" s="2" t="s">
        <v>3735</v>
      </c>
      <c r="F58" s="2" t="s">
        <v>30</v>
      </c>
      <c r="G58" s="2" t="s">
        <v>30</v>
      </c>
      <c r="H58" s="2" t="s">
        <v>252</v>
      </c>
      <c r="J58" s="2" t="s">
        <v>34</v>
      </c>
      <c r="K58" s="159" t="s">
        <v>2911</v>
      </c>
      <c r="L58" s="136">
        <v>-10.236000000000001</v>
      </c>
      <c r="M58" s="143">
        <v>1</v>
      </c>
      <c r="N58" s="136">
        <v>-10.236000000000001</v>
      </c>
      <c r="P58" s="2" t="s">
        <v>36</v>
      </c>
      <c r="Q58" s="145">
        <v>0.93155447473827202</v>
      </c>
      <c r="R58" s="145">
        <v>-5.7323880637121601E-4</v>
      </c>
    </row>
    <row r="59" spans="1:18" x14ac:dyDescent="0.2">
      <c r="A59" s="2">
        <v>11389</v>
      </c>
      <c r="B59" s="2">
        <v>11393</v>
      </c>
      <c r="C59" s="2" t="s">
        <v>3738</v>
      </c>
      <c r="D59" s="2" t="s">
        <v>3739</v>
      </c>
      <c r="E59" s="2" t="s">
        <v>3740</v>
      </c>
      <c r="F59" s="2" t="s">
        <v>30</v>
      </c>
      <c r="G59" s="2" t="s">
        <v>30</v>
      </c>
      <c r="H59" s="2" t="s">
        <v>252</v>
      </c>
      <c r="J59" s="2" t="s">
        <v>34</v>
      </c>
      <c r="K59" s="159" t="s">
        <v>2911</v>
      </c>
      <c r="L59" s="136">
        <v>-0.752</v>
      </c>
      <c r="M59" s="143">
        <v>1</v>
      </c>
      <c r="N59" s="136">
        <v>-0.752</v>
      </c>
      <c r="P59" s="2" t="s">
        <v>36</v>
      </c>
      <c r="Q59" s="145">
        <v>6.8445525261727605E-2</v>
      </c>
      <c r="R59" s="145">
        <v>-4.2118450682669101E-5</v>
      </c>
    </row>
    <row r="60" spans="1:18" x14ac:dyDescent="0.2">
      <c r="A60" s="2">
        <v>11389</v>
      </c>
      <c r="B60" s="2">
        <v>11394</v>
      </c>
      <c r="C60" s="2" t="s">
        <v>3733</v>
      </c>
      <c r="D60" s="2" t="s">
        <v>3734</v>
      </c>
      <c r="E60" s="2" t="s">
        <v>3735</v>
      </c>
      <c r="F60" s="2" t="s">
        <v>30</v>
      </c>
      <c r="G60" s="2" t="s">
        <v>30</v>
      </c>
      <c r="H60" s="2" t="s">
        <v>252</v>
      </c>
      <c r="J60" s="2" t="s">
        <v>34</v>
      </c>
      <c r="K60" s="159" t="s">
        <v>2911</v>
      </c>
      <c r="L60" s="136">
        <v>-1478.317</v>
      </c>
      <c r="M60" s="143">
        <v>1</v>
      </c>
      <c r="N60" s="136">
        <v>-1478.317</v>
      </c>
      <c r="P60" s="2" t="s">
        <v>36</v>
      </c>
      <c r="Q60" s="145">
        <v>0.80614788234161205</v>
      </c>
      <c r="R60" s="145">
        <v>-5.4632513828048001E-4</v>
      </c>
    </row>
    <row r="61" spans="1:18" x14ac:dyDescent="0.2">
      <c r="A61" s="2">
        <v>11389</v>
      </c>
      <c r="B61" s="2">
        <v>11394</v>
      </c>
      <c r="C61" s="2" t="s">
        <v>3736</v>
      </c>
      <c r="D61" s="2" t="s">
        <v>3737</v>
      </c>
      <c r="E61" s="2" t="s">
        <v>3735</v>
      </c>
      <c r="F61" s="2" t="s">
        <v>30</v>
      </c>
      <c r="G61" s="2" t="s">
        <v>30</v>
      </c>
      <c r="H61" s="2" t="s">
        <v>252</v>
      </c>
      <c r="J61" s="2" t="s">
        <v>34</v>
      </c>
      <c r="K61" s="159" t="s">
        <v>2911</v>
      </c>
      <c r="L61" s="136">
        <v>5.968</v>
      </c>
      <c r="M61" s="143">
        <v>1</v>
      </c>
      <c r="N61" s="136">
        <v>5.968</v>
      </c>
      <c r="P61" s="2" t="s">
        <v>36</v>
      </c>
      <c r="Q61" s="145">
        <v>-3.2546666115535398E-3</v>
      </c>
      <c r="R61" s="145">
        <v>2.2056823885079199E-6</v>
      </c>
    </row>
    <row r="62" spans="1:18" x14ac:dyDescent="0.2">
      <c r="A62" s="2">
        <v>11389</v>
      </c>
      <c r="B62" s="2">
        <v>11394</v>
      </c>
      <c r="C62" s="2" t="s">
        <v>3738</v>
      </c>
      <c r="D62" s="2" t="s">
        <v>3739</v>
      </c>
      <c r="E62" s="2" t="s">
        <v>3740</v>
      </c>
      <c r="F62" s="2" t="s">
        <v>30</v>
      </c>
      <c r="G62" s="2" t="s">
        <v>30</v>
      </c>
      <c r="H62" s="2" t="s">
        <v>252</v>
      </c>
      <c r="J62" s="2" t="s">
        <v>34</v>
      </c>
      <c r="K62" s="159" t="s">
        <v>2911</v>
      </c>
      <c r="L62" s="136">
        <v>-361.45499999999998</v>
      </c>
      <c r="M62" s="143">
        <v>1</v>
      </c>
      <c r="N62" s="136">
        <v>-361.45499999999998</v>
      </c>
      <c r="P62" s="2" t="s">
        <v>36</v>
      </c>
      <c r="Q62" s="145">
        <v>0.19710678426994199</v>
      </c>
      <c r="R62" s="145">
        <v>-1.3357895434706901E-4</v>
      </c>
    </row>
    <row r="63" spans="1:18" x14ac:dyDescent="0.2">
      <c r="A63" s="2">
        <v>11389</v>
      </c>
      <c r="B63" s="2">
        <v>14658</v>
      </c>
      <c r="C63" s="2" t="s">
        <v>3733</v>
      </c>
      <c r="D63" s="2" t="s">
        <v>3734</v>
      </c>
      <c r="E63" s="2" t="s">
        <v>3735</v>
      </c>
      <c r="F63" s="2" t="s">
        <v>30</v>
      </c>
      <c r="G63" s="2" t="s">
        <v>30</v>
      </c>
      <c r="H63" s="2" t="s">
        <v>252</v>
      </c>
      <c r="J63" s="2" t="s">
        <v>34</v>
      </c>
      <c r="K63" s="159" t="s">
        <v>2911</v>
      </c>
      <c r="L63" s="136">
        <v>-84.453999999999994</v>
      </c>
      <c r="M63" s="143">
        <v>1</v>
      </c>
      <c r="N63" s="136">
        <v>-84.453999999999994</v>
      </c>
      <c r="P63" s="2" t="s">
        <v>36</v>
      </c>
      <c r="Q63" s="145">
        <v>0.97899275925373597</v>
      </c>
      <c r="R63" s="145">
        <v>-5.5571642382460902E-4</v>
      </c>
    </row>
    <row r="64" spans="1:18" x14ac:dyDescent="0.2">
      <c r="A64" s="2">
        <v>11389</v>
      </c>
      <c r="B64" s="2">
        <v>14658</v>
      </c>
      <c r="C64" s="2" t="s">
        <v>3738</v>
      </c>
      <c r="D64" s="2" t="s">
        <v>3739</v>
      </c>
      <c r="E64" s="2" t="s">
        <v>3740</v>
      </c>
      <c r="F64" s="2" t="s">
        <v>30</v>
      </c>
      <c r="G64" s="2" t="s">
        <v>30</v>
      </c>
      <c r="H64" s="2" t="s">
        <v>252</v>
      </c>
      <c r="J64" s="2" t="s">
        <v>34</v>
      </c>
      <c r="K64" s="159" t="s">
        <v>2911</v>
      </c>
      <c r="L64" s="136">
        <v>-1.8120000000000001</v>
      </c>
      <c r="M64" s="143">
        <v>1</v>
      </c>
      <c r="N64" s="136">
        <v>-1.8120000000000001</v>
      </c>
      <c r="P64" s="2" t="s">
        <v>36</v>
      </c>
      <c r="Q64" s="145">
        <v>2.1007240746264099E-2</v>
      </c>
      <c r="R64" s="145">
        <v>-1.19245710364961E-5</v>
      </c>
    </row>
    <row r="65" spans="1:18" x14ac:dyDescent="0.2">
      <c r="A65" s="2">
        <v>11389</v>
      </c>
      <c r="B65" s="2">
        <v>15420</v>
      </c>
      <c r="C65" s="2" t="s">
        <v>3733</v>
      </c>
      <c r="D65" s="2" t="s">
        <v>3734</v>
      </c>
      <c r="E65" s="2" t="s">
        <v>3735</v>
      </c>
      <c r="F65" s="2" t="s">
        <v>30</v>
      </c>
      <c r="G65" s="2" t="s">
        <v>30</v>
      </c>
      <c r="H65" s="2" t="s">
        <v>252</v>
      </c>
      <c r="J65" s="2" t="s">
        <v>34</v>
      </c>
      <c r="K65" s="159" t="s">
        <v>2911</v>
      </c>
      <c r="L65" s="136">
        <v>-66.046000000000006</v>
      </c>
      <c r="M65" s="143">
        <v>1</v>
      </c>
      <c r="N65" s="136">
        <v>-66.046000000000006</v>
      </c>
      <c r="P65" s="2" t="s">
        <v>36</v>
      </c>
      <c r="Q65" s="145">
        <v>0.80685862868229996</v>
      </c>
      <c r="R65" s="145">
        <v>-5.4434513125031195E-4</v>
      </c>
    </row>
    <row r="66" spans="1:18" x14ac:dyDescent="0.2">
      <c r="A66" s="2">
        <v>11389</v>
      </c>
      <c r="B66" s="2">
        <v>15420</v>
      </c>
      <c r="C66" s="2" t="s">
        <v>3738</v>
      </c>
      <c r="D66" s="2" t="s">
        <v>3739</v>
      </c>
      <c r="E66" s="2" t="s">
        <v>3740</v>
      </c>
      <c r="F66" s="2" t="s">
        <v>30</v>
      </c>
      <c r="G66" s="2" t="s">
        <v>30</v>
      </c>
      <c r="H66" s="2" t="s">
        <v>252</v>
      </c>
      <c r="J66" s="2" t="s">
        <v>34</v>
      </c>
      <c r="K66" s="159" t="s">
        <v>2911</v>
      </c>
      <c r="L66" s="136">
        <v>-15.81</v>
      </c>
      <c r="M66" s="143">
        <v>1</v>
      </c>
      <c r="N66" s="136">
        <v>-15.81</v>
      </c>
      <c r="P66" s="2" t="s">
        <v>36</v>
      </c>
      <c r="Q66" s="145">
        <v>0.19314137131770001</v>
      </c>
      <c r="R66" s="145">
        <v>-1.30302337215502E-4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F2:F20" xr:uid="{00000000-0002-0000-1C00-000000000000}">
      <formula1>israel_abroad</formula1>
    </dataValidation>
    <dataValidation type="list" allowBlank="1" showInputMessage="1" showErrorMessage="1" sqref="H2:H20" xr:uid="{00000000-0002-0000-1C00-000001000000}">
      <formula1>Holding_interest</formula1>
    </dataValidation>
    <dataValidation type="list" allowBlank="1" showInputMessage="1" showErrorMessage="1" sqref="P2:P20" xr:uid="{00000000-0002-0000-1C00-000002000000}">
      <formula1>In_the_books</formula1>
    </dataValidation>
    <dataValidation type="list" allowBlank="1" showInputMessage="1" showErrorMessage="1" sqref="G2:G20" xr:uid="{00000000-0002-0000-1C00-000003000000}">
      <formula1>Country_list</formula1>
    </dataValidation>
    <dataValidation type="list" allowBlank="1" showInputMessage="1" showErrorMessage="1" sqref="E2:E20" xr:uid="{00000000-0002-0000-1C00-000004000000}">
      <formula1>other_investments</formula1>
    </dataValidation>
  </dataValidation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2"/>
  <sheetViews>
    <sheetView rightToLeft="1" workbookViewId="0">
      <selection activeCell="A30" sqref="A30"/>
    </sheetView>
  </sheetViews>
  <sheetFormatPr defaultColWidth="0" defaultRowHeight="14.1" customHeight="1" x14ac:dyDescent="0.2"/>
  <cols>
    <col min="1" max="20" width="11.625" style="2" customWidth="1"/>
    <col min="21" max="21" width="11.625" style="2" hidden="1" customWidth="1"/>
    <col min="22" max="16384" width="11.625" style="2" hidden="1"/>
  </cols>
  <sheetData>
    <row r="1" spans="1:20" ht="63.75" x14ac:dyDescent="0.2">
      <c r="A1" s="13" t="s">
        <v>0</v>
      </c>
      <c r="B1" s="13" t="s">
        <v>1</v>
      </c>
      <c r="C1" s="13" t="s">
        <v>3643</v>
      </c>
      <c r="D1" s="13" t="s">
        <v>3644</v>
      </c>
      <c r="E1" s="13" t="s">
        <v>3645</v>
      </c>
      <c r="F1" s="13" t="s">
        <v>3646</v>
      </c>
      <c r="G1" s="13" t="s">
        <v>3741</v>
      </c>
      <c r="H1" s="13" t="s">
        <v>6</v>
      </c>
      <c r="I1" s="13" t="s">
        <v>7</v>
      </c>
      <c r="J1" s="13" t="s">
        <v>239</v>
      </c>
      <c r="K1" s="13" t="s">
        <v>9</v>
      </c>
      <c r="L1" s="13" t="s">
        <v>10</v>
      </c>
      <c r="M1" s="13" t="s">
        <v>3651</v>
      </c>
      <c r="N1" s="13" t="s">
        <v>11</v>
      </c>
      <c r="O1" s="13" t="s">
        <v>18</v>
      </c>
      <c r="P1" s="13" t="s">
        <v>14</v>
      </c>
      <c r="Q1" s="13" t="s">
        <v>3652</v>
      </c>
      <c r="R1" s="13" t="s">
        <v>3742</v>
      </c>
      <c r="S1" s="13" t="s">
        <v>3743</v>
      </c>
      <c r="T1" s="13" t="s">
        <v>3744</v>
      </c>
    </row>
    <row r="2" spans="1:20" ht="14.1" customHeight="1" x14ac:dyDescent="0.2">
      <c r="A2" s="174">
        <v>1035</v>
      </c>
      <c r="B2" s="210">
        <v>1036</v>
      </c>
      <c r="C2" s="210"/>
      <c r="D2" s="211" t="s">
        <v>247</v>
      </c>
      <c r="E2" s="210"/>
      <c r="F2" s="210">
        <v>91000050</v>
      </c>
      <c r="G2" s="212">
        <v>45428</v>
      </c>
      <c r="H2" s="213" t="s">
        <v>30</v>
      </c>
      <c r="I2" s="213"/>
      <c r="J2" s="211" t="s">
        <v>252</v>
      </c>
      <c r="K2" s="211" t="s">
        <v>339</v>
      </c>
      <c r="L2" s="211" t="s">
        <v>254</v>
      </c>
      <c r="M2" s="211" t="s">
        <v>3668</v>
      </c>
      <c r="N2" s="210" t="s">
        <v>34</v>
      </c>
      <c r="O2" s="210">
        <v>1</v>
      </c>
      <c r="P2" s="214">
        <v>3.5000000000000001E-3</v>
      </c>
      <c r="Q2" s="211" t="s">
        <v>4230</v>
      </c>
      <c r="R2" s="215">
        <v>1264000.0000000002</v>
      </c>
      <c r="S2" s="215">
        <f t="shared" ref="S2:S14" si="0">R2/1000</f>
        <v>1264.0000000000002</v>
      </c>
      <c r="T2" s="214">
        <v>0.48387096775000005</v>
      </c>
    </row>
    <row r="3" spans="1:20" ht="14.1" customHeight="1" x14ac:dyDescent="0.2">
      <c r="A3" s="174">
        <v>1035</v>
      </c>
      <c r="B3" s="210">
        <v>1037</v>
      </c>
      <c r="C3" s="210"/>
      <c r="D3" s="211" t="s">
        <v>247</v>
      </c>
      <c r="E3" s="210"/>
      <c r="F3" s="210">
        <v>91000050</v>
      </c>
      <c r="G3" s="212">
        <v>45428</v>
      </c>
      <c r="H3" s="213" t="s">
        <v>30</v>
      </c>
      <c r="I3" s="213"/>
      <c r="J3" s="211" t="s">
        <v>252</v>
      </c>
      <c r="K3" s="211" t="s">
        <v>339</v>
      </c>
      <c r="L3" s="211" t="s">
        <v>254</v>
      </c>
      <c r="M3" s="211" t="s">
        <v>3668</v>
      </c>
      <c r="N3" s="210" t="s">
        <v>34</v>
      </c>
      <c r="O3" s="210">
        <v>1</v>
      </c>
      <c r="P3" s="214">
        <v>3.5000000000000001E-3</v>
      </c>
      <c r="Q3" s="211" t="s">
        <v>4230</v>
      </c>
      <c r="R3" s="215">
        <v>1048000</v>
      </c>
      <c r="S3" s="215">
        <f t="shared" si="0"/>
        <v>1048</v>
      </c>
      <c r="T3" s="214">
        <v>0.48387096775000005</v>
      </c>
    </row>
    <row r="4" spans="1:20" ht="14.1" customHeight="1" x14ac:dyDescent="0.2">
      <c r="A4" s="174">
        <v>1035</v>
      </c>
      <c r="B4" s="210">
        <v>9939</v>
      </c>
      <c r="C4" s="210"/>
      <c r="D4" s="211" t="s">
        <v>247</v>
      </c>
      <c r="E4" s="210"/>
      <c r="F4" s="210">
        <v>91000050</v>
      </c>
      <c r="G4" s="212">
        <v>45428</v>
      </c>
      <c r="H4" s="213" t="s">
        <v>30</v>
      </c>
      <c r="I4" s="213"/>
      <c r="J4" s="211" t="s">
        <v>252</v>
      </c>
      <c r="K4" s="210" t="s">
        <v>339</v>
      </c>
      <c r="L4" s="211" t="s">
        <v>254</v>
      </c>
      <c r="M4" s="211" t="s">
        <v>3668</v>
      </c>
      <c r="N4" s="210" t="s">
        <v>34</v>
      </c>
      <c r="O4" s="210">
        <v>1</v>
      </c>
      <c r="P4" s="214">
        <v>3.5000000000000001E-3</v>
      </c>
      <c r="Q4" s="211" t="s">
        <v>4230</v>
      </c>
      <c r="R4" s="215">
        <v>3368000</v>
      </c>
      <c r="S4" s="215">
        <f t="shared" si="0"/>
        <v>3368</v>
      </c>
      <c r="T4" s="214">
        <v>0.48387096775000005</v>
      </c>
    </row>
    <row r="5" spans="1:20" ht="14.1" customHeight="1" x14ac:dyDescent="0.2">
      <c r="A5" s="174">
        <v>1035</v>
      </c>
      <c r="B5" s="210">
        <v>9940</v>
      </c>
      <c r="C5" s="210"/>
      <c r="D5" s="211" t="s">
        <v>247</v>
      </c>
      <c r="E5" s="210"/>
      <c r="F5" s="210">
        <v>91000050</v>
      </c>
      <c r="G5" s="212">
        <v>45428</v>
      </c>
      <c r="H5" s="210" t="s">
        <v>30</v>
      </c>
      <c r="I5" s="210"/>
      <c r="J5" s="210" t="s">
        <v>252</v>
      </c>
      <c r="K5" s="210" t="s">
        <v>339</v>
      </c>
      <c r="L5" s="210" t="s">
        <v>254</v>
      </c>
      <c r="M5" s="210" t="s">
        <v>3668</v>
      </c>
      <c r="N5" s="210" t="s">
        <v>34</v>
      </c>
      <c r="O5" s="210">
        <v>1</v>
      </c>
      <c r="P5" s="214">
        <v>3.5000000000000001E-3</v>
      </c>
      <c r="Q5" s="210" t="s">
        <v>4230</v>
      </c>
      <c r="R5" s="215">
        <v>16888000</v>
      </c>
      <c r="S5" s="215">
        <f t="shared" si="0"/>
        <v>16888</v>
      </c>
      <c r="T5" s="214">
        <v>0.48387096775000005</v>
      </c>
    </row>
    <row r="6" spans="1:20" ht="14.1" customHeight="1" x14ac:dyDescent="0.2">
      <c r="A6" s="174">
        <v>1035</v>
      </c>
      <c r="B6" s="210">
        <v>9941</v>
      </c>
      <c r="C6" s="210"/>
      <c r="D6" s="211" t="s">
        <v>247</v>
      </c>
      <c r="E6" s="210"/>
      <c r="F6" s="210">
        <v>91000050</v>
      </c>
      <c r="G6" s="212">
        <v>45428</v>
      </c>
      <c r="H6" s="210" t="s">
        <v>30</v>
      </c>
      <c r="I6" s="210"/>
      <c r="J6" s="210" t="s">
        <v>252</v>
      </c>
      <c r="K6" s="210" t="s">
        <v>339</v>
      </c>
      <c r="L6" s="210" t="s">
        <v>254</v>
      </c>
      <c r="M6" s="210" t="s">
        <v>3668</v>
      </c>
      <c r="N6" s="210" t="s">
        <v>34</v>
      </c>
      <c r="O6" s="210">
        <v>1</v>
      </c>
      <c r="P6" s="214">
        <v>3.5000000000000001E-3</v>
      </c>
      <c r="Q6" s="210" t="s">
        <v>4230</v>
      </c>
      <c r="R6" s="215">
        <f>3776000+5608000</f>
        <v>9384000</v>
      </c>
      <c r="S6" s="215">
        <f t="shared" si="0"/>
        <v>9384</v>
      </c>
      <c r="T6" s="214">
        <v>0.48387096775000005</v>
      </c>
    </row>
    <row r="7" spans="1:20" ht="14.1" customHeight="1" x14ac:dyDescent="0.2">
      <c r="A7" s="174">
        <v>1038</v>
      </c>
      <c r="B7" s="210">
        <v>1038</v>
      </c>
      <c r="C7" s="210"/>
      <c r="D7" s="211" t="s">
        <v>247</v>
      </c>
      <c r="E7" s="210"/>
      <c r="F7" s="210">
        <v>91000050</v>
      </c>
      <c r="G7" s="212">
        <v>45428</v>
      </c>
      <c r="H7" s="210" t="s">
        <v>30</v>
      </c>
      <c r="I7" s="210"/>
      <c r="J7" s="210" t="s">
        <v>252</v>
      </c>
      <c r="K7" s="210" t="s">
        <v>339</v>
      </c>
      <c r="L7" s="210" t="s">
        <v>254</v>
      </c>
      <c r="M7" s="210" t="s">
        <v>3668</v>
      </c>
      <c r="N7" s="210" t="s">
        <v>34</v>
      </c>
      <c r="O7" s="210">
        <v>1</v>
      </c>
      <c r="P7" s="214">
        <v>3.5000000000000001E-3</v>
      </c>
      <c r="Q7" s="210" t="s">
        <v>4230</v>
      </c>
      <c r="R7" s="215">
        <v>6584000</v>
      </c>
      <c r="S7" s="215">
        <f t="shared" si="0"/>
        <v>6584</v>
      </c>
      <c r="T7" s="214">
        <v>0.48387096775000005</v>
      </c>
    </row>
    <row r="8" spans="1:20" ht="14.1" customHeight="1" x14ac:dyDescent="0.2">
      <c r="A8" s="174">
        <v>1038</v>
      </c>
      <c r="B8" s="210">
        <v>1162</v>
      </c>
      <c r="C8" s="210"/>
      <c r="D8" s="211" t="s">
        <v>247</v>
      </c>
      <c r="E8" s="210"/>
      <c r="F8" s="210">
        <v>91000050</v>
      </c>
      <c r="G8" s="212">
        <v>45428</v>
      </c>
      <c r="H8" s="210" t="s">
        <v>30</v>
      </c>
      <c r="I8" s="210"/>
      <c r="J8" s="210" t="s">
        <v>252</v>
      </c>
      <c r="K8" s="210" t="s">
        <v>339</v>
      </c>
      <c r="L8" s="210" t="s">
        <v>254</v>
      </c>
      <c r="M8" s="210" t="s">
        <v>3668</v>
      </c>
      <c r="N8" s="210" t="s">
        <v>34</v>
      </c>
      <c r="O8" s="210">
        <v>1</v>
      </c>
      <c r="P8" s="214">
        <v>3.5000000000000001E-3</v>
      </c>
      <c r="Q8" s="210" t="s">
        <v>4230</v>
      </c>
      <c r="R8" s="215">
        <v>31511999.999999996</v>
      </c>
      <c r="S8" s="215">
        <f t="shared" si="0"/>
        <v>31511.999999999996</v>
      </c>
      <c r="T8" s="214">
        <v>0.48387096775000005</v>
      </c>
    </row>
    <row r="9" spans="1:20" ht="14.1" customHeight="1" x14ac:dyDescent="0.2">
      <c r="A9" s="174">
        <v>1038</v>
      </c>
      <c r="B9" s="210">
        <v>1319</v>
      </c>
      <c r="C9" s="210"/>
      <c r="D9" s="211" t="s">
        <v>247</v>
      </c>
      <c r="E9" s="210"/>
      <c r="F9" s="210">
        <v>91000050</v>
      </c>
      <c r="G9" s="212">
        <v>45428</v>
      </c>
      <c r="H9" s="210" t="s">
        <v>30</v>
      </c>
      <c r="I9" s="210"/>
      <c r="J9" s="210" t="s">
        <v>252</v>
      </c>
      <c r="K9" s="210" t="s">
        <v>339</v>
      </c>
      <c r="L9" s="210" t="s">
        <v>254</v>
      </c>
      <c r="M9" s="210" t="s">
        <v>3668</v>
      </c>
      <c r="N9" s="210" t="s">
        <v>34</v>
      </c>
      <c r="O9" s="210">
        <v>1</v>
      </c>
      <c r="P9" s="214">
        <v>3.5000000000000001E-3</v>
      </c>
      <c r="Q9" s="210" t="s">
        <v>4230</v>
      </c>
      <c r="R9" s="215">
        <f>528000+624000</f>
        <v>1152000</v>
      </c>
      <c r="S9" s="215">
        <f t="shared" si="0"/>
        <v>1152</v>
      </c>
      <c r="T9" s="214">
        <v>0.48387096775000005</v>
      </c>
    </row>
    <row r="10" spans="1:20" ht="13.7" customHeight="1" x14ac:dyDescent="0.2">
      <c r="A10" s="174">
        <v>1038</v>
      </c>
      <c r="B10" s="210">
        <v>8563</v>
      </c>
      <c r="C10" s="210"/>
      <c r="D10" s="211" t="s">
        <v>247</v>
      </c>
      <c r="E10" s="210"/>
      <c r="F10" s="210">
        <v>91000050</v>
      </c>
      <c r="G10" s="212">
        <v>45428</v>
      </c>
      <c r="H10" s="210" t="s">
        <v>30</v>
      </c>
      <c r="I10" s="210"/>
      <c r="J10" s="210" t="s">
        <v>252</v>
      </c>
      <c r="K10" s="210" t="s">
        <v>339</v>
      </c>
      <c r="L10" s="210" t="s">
        <v>254</v>
      </c>
      <c r="M10" s="210" t="s">
        <v>3668</v>
      </c>
      <c r="N10" s="210" t="s">
        <v>34</v>
      </c>
      <c r="O10" s="210">
        <v>1</v>
      </c>
      <c r="P10" s="214">
        <v>3.5000000000000001E-3</v>
      </c>
      <c r="Q10" s="210" t="s">
        <v>4230</v>
      </c>
      <c r="R10" s="215">
        <v>2408000</v>
      </c>
      <c r="S10" s="215">
        <f t="shared" si="0"/>
        <v>2408</v>
      </c>
      <c r="T10" s="214">
        <v>0.48387096775000005</v>
      </c>
    </row>
    <row r="11" spans="1:20" ht="13.7" customHeight="1" x14ac:dyDescent="0.2">
      <c r="A11" s="174">
        <v>11389</v>
      </c>
      <c r="B11" s="210">
        <v>11390</v>
      </c>
      <c r="C11" s="210"/>
      <c r="D11" s="211" t="s">
        <v>247</v>
      </c>
      <c r="E11" s="210"/>
      <c r="F11" s="210">
        <v>91000050</v>
      </c>
      <c r="G11" s="212">
        <v>45428</v>
      </c>
      <c r="H11" s="210" t="s">
        <v>30</v>
      </c>
      <c r="I11" s="210"/>
      <c r="J11" s="210" t="s">
        <v>252</v>
      </c>
      <c r="K11" s="210" t="s">
        <v>339</v>
      </c>
      <c r="L11" s="210" t="s">
        <v>254</v>
      </c>
      <c r="M11" s="210" t="s">
        <v>3668</v>
      </c>
      <c r="N11" s="210" t="s">
        <v>34</v>
      </c>
      <c r="O11" s="210">
        <v>1</v>
      </c>
      <c r="P11" s="214">
        <v>3.5000000000000001E-3</v>
      </c>
      <c r="Q11" s="210" t="s">
        <v>4230</v>
      </c>
      <c r="R11" s="215">
        <v>4712000</v>
      </c>
      <c r="S11" s="215">
        <f t="shared" si="0"/>
        <v>4712</v>
      </c>
      <c r="T11" s="214">
        <v>0.48387096775000005</v>
      </c>
    </row>
    <row r="12" spans="1:20" ht="14.1" customHeight="1" x14ac:dyDescent="0.2">
      <c r="A12" s="174">
        <v>11389</v>
      </c>
      <c r="B12" s="210">
        <v>11391</v>
      </c>
      <c r="C12" s="210"/>
      <c r="D12" s="211" t="s">
        <v>247</v>
      </c>
      <c r="E12" s="210"/>
      <c r="F12" s="210">
        <v>91000050</v>
      </c>
      <c r="G12" s="212">
        <v>45428</v>
      </c>
      <c r="H12" s="210" t="s">
        <v>30</v>
      </c>
      <c r="I12" s="210"/>
      <c r="J12" s="210" t="s">
        <v>252</v>
      </c>
      <c r="K12" s="210" t="s">
        <v>339</v>
      </c>
      <c r="L12" s="210" t="s">
        <v>254</v>
      </c>
      <c r="M12" s="210" t="s">
        <v>3668</v>
      </c>
      <c r="N12" s="210" t="s">
        <v>34</v>
      </c>
      <c r="O12" s="210">
        <v>1</v>
      </c>
      <c r="P12" s="214">
        <v>3.5000000000000001E-3</v>
      </c>
      <c r="Q12" s="210" t="s">
        <v>4230</v>
      </c>
      <c r="R12" s="215">
        <v>191999.99999999997</v>
      </c>
      <c r="S12" s="215">
        <f t="shared" si="0"/>
        <v>191.99999999999997</v>
      </c>
      <c r="T12" s="214">
        <v>0.48387096775000005</v>
      </c>
    </row>
    <row r="13" spans="1:20" ht="14.1" customHeight="1" x14ac:dyDescent="0.2">
      <c r="A13" s="174">
        <v>11389</v>
      </c>
      <c r="B13" s="210">
        <v>11392</v>
      </c>
      <c r="C13" s="210"/>
      <c r="D13" s="211" t="s">
        <v>247</v>
      </c>
      <c r="E13" s="210"/>
      <c r="F13" s="210">
        <v>91000050</v>
      </c>
      <c r="G13" s="212">
        <v>45428</v>
      </c>
      <c r="H13" s="210" t="s">
        <v>30</v>
      </c>
      <c r="I13" s="210"/>
      <c r="J13" s="210" t="s">
        <v>252</v>
      </c>
      <c r="K13" s="210" t="s">
        <v>339</v>
      </c>
      <c r="L13" s="210" t="s">
        <v>254</v>
      </c>
      <c r="M13" s="210" t="s">
        <v>3668</v>
      </c>
      <c r="N13" s="210" t="s">
        <v>34</v>
      </c>
      <c r="O13" s="210">
        <v>1</v>
      </c>
      <c r="P13" s="214">
        <v>3.5000000000000001E-3</v>
      </c>
      <c r="Q13" s="210" t="s">
        <v>4230</v>
      </c>
      <c r="R13" s="215">
        <v>544000</v>
      </c>
      <c r="S13" s="215">
        <f t="shared" si="0"/>
        <v>544</v>
      </c>
      <c r="T13" s="214">
        <v>0.48387096775000005</v>
      </c>
    </row>
    <row r="14" spans="1:20" ht="14.1" customHeight="1" x14ac:dyDescent="0.2">
      <c r="A14" s="174">
        <v>11389</v>
      </c>
      <c r="B14" s="210">
        <v>11394</v>
      </c>
      <c r="C14" s="210"/>
      <c r="D14" s="211" t="s">
        <v>247</v>
      </c>
      <c r="E14" s="210"/>
      <c r="F14" s="210">
        <v>91000050</v>
      </c>
      <c r="G14" s="212">
        <v>45428</v>
      </c>
      <c r="H14" s="210" t="s">
        <v>30</v>
      </c>
      <c r="I14" s="210"/>
      <c r="J14" s="210" t="s">
        <v>252</v>
      </c>
      <c r="K14" s="210" t="s">
        <v>339</v>
      </c>
      <c r="L14" s="210" t="s">
        <v>254</v>
      </c>
      <c r="M14" s="210" t="s">
        <v>3668</v>
      </c>
      <c r="N14" s="210" t="s">
        <v>34</v>
      </c>
      <c r="O14" s="210">
        <v>1</v>
      </c>
      <c r="P14" s="214">
        <v>3.5000000000000001E-3</v>
      </c>
      <c r="Q14" s="210" t="s">
        <v>4230</v>
      </c>
      <c r="R14" s="215">
        <v>944000</v>
      </c>
      <c r="S14" s="215">
        <f t="shared" si="0"/>
        <v>944</v>
      </c>
      <c r="T14" s="214">
        <v>0.48387096775000005</v>
      </c>
    </row>
    <row r="15" spans="1:20" ht="14.1" customHeight="1" x14ac:dyDescent="0.2">
      <c r="A15" s="5"/>
      <c r="B15" s="5"/>
      <c r="C15" s="5"/>
      <c r="D15" s="15"/>
      <c r="E15" s="5"/>
      <c r="F15" s="5"/>
      <c r="H15" s="12"/>
      <c r="I15" s="12"/>
      <c r="J15" s="14"/>
      <c r="K15" s="14"/>
      <c r="L15" s="14"/>
      <c r="M15" s="14"/>
      <c r="N15" s="5"/>
      <c r="O15" s="5"/>
      <c r="P15" s="5"/>
      <c r="Q15" s="14"/>
      <c r="R15" s="5"/>
      <c r="S15" s="5"/>
      <c r="T15" s="5"/>
    </row>
    <row r="16" spans="1:20" ht="14.1" customHeight="1" x14ac:dyDescent="0.2">
      <c r="A16" s="5"/>
      <c r="B16" s="5"/>
      <c r="C16" s="5"/>
      <c r="D16" s="15"/>
      <c r="E16" s="5"/>
      <c r="F16" s="5"/>
      <c r="H16" s="12"/>
      <c r="I16" s="12"/>
      <c r="J16" s="14"/>
      <c r="K16" s="14"/>
      <c r="L16" s="14"/>
      <c r="M16" s="14"/>
      <c r="N16" s="5"/>
      <c r="O16" s="5"/>
      <c r="P16" s="5"/>
      <c r="Q16" s="14"/>
      <c r="R16" s="5"/>
      <c r="S16" s="5"/>
      <c r="T16" s="5"/>
    </row>
    <row r="17" spans="1:20" ht="14.1" customHeight="1" x14ac:dyDescent="0.2">
      <c r="A17" s="5"/>
      <c r="B17" s="5"/>
      <c r="C17" s="5"/>
      <c r="D17" s="15"/>
      <c r="E17" s="5"/>
      <c r="F17" s="5"/>
      <c r="H17" s="12"/>
      <c r="I17" s="12"/>
      <c r="J17" s="14"/>
      <c r="K17" s="14"/>
      <c r="L17" s="14"/>
      <c r="M17" s="14"/>
      <c r="N17" s="5"/>
      <c r="O17" s="5"/>
      <c r="P17" s="5"/>
      <c r="Q17" s="14"/>
      <c r="R17" s="5"/>
      <c r="S17" s="5"/>
      <c r="T17" s="5"/>
    </row>
    <row r="18" spans="1:20" ht="14.1" customHeight="1" x14ac:dyDescent="0.2">
      <c r="D18" s="15"/>
      <c r="H18" s="12"/>
      <c r="I18" s="12"/>
      <c r="J18" s="14"/>
      <c r="K18" s="14"/>
      <c r="L18" s="14"/>
      <c r="M18" s="14"/>
      <c r="Q18" s="14"/>
    </row>
    <row r="19" spans="1:20" ht="14.1" customHeight="1" x14ac:dyDescent="0.2">
      <c r="D19" s="15"/>
      <c r="H19" s="12"/>
      <c r="I19" s="12"/>
      <c r="J19" s="14"/>
      <c r="K19" s="14"/>
      <c r="L19" s="14"/>
      <c r="M19" s="14"/>
      <c r="Q19" s="14"/>
    </row>
    <row r="20" spans="1:20" ht="14.1" customHeight="1" x14ac:dyDescent="0.2">
      <c r="D20" s="15"/>
      <c r="H20" s="12"/>
      <c r="I20" s="12"/>
      <c r="J20" s="14"/>
      <c r="L20" s="14"/>
      <c r="M20" s="14"/>
      <c r="Q20" s="14"/>
    </row>
    <row r="21" spans="1:20" s="30" customFormat="1" ht="14.1" customHeight="1" x14ac:dyDescent="0.2">
      <c r="D21" s="31"/>
    </row>
    <row r="22" spans="1:20" ht="14.1" customHeight="1" x14ac:dyDescent="0.2">
      <c r="D22" s="4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15:H20 H2:H4" xr:uid="{00000000-0002-0000-1D00-000000000000}">
      <formula1>israel_abroad</formula1>
    </dataValidation>
    <dataValidation type="list" allowBlank="1" showInputMessage="1" showErrorMessage="1" sqref="I15:I20 I2:I4" xr:uid="{00000000-0002-0000-1D00-000001000000}">
      <formula1>Country_list</formula1>
    </dataValidation>
    <dataValidation type="list" allowBlank="1" showInputMessage="1" showErrorMessage="1" sqref="D2:D20" xr:uid="{00000000-0002-0000-1D00-000003000000}">
      <formula1>issuer_number_loan</formula1>
    </dataValidation>
    <dataValidation type="list" allowBlank="1" showInputMessage="1" showErrorMessage="1" sqref="L15:L20 L2:L4" xr:uid="{00000000-0002-0000-1D00-000004000000}">
      <formula1>Rating_Agency</formula1>
    </dataValidation>
    <dataValidation type="list" allowBlank="1" showInputMessage="1" showErrorMessage="1" sqref="Q15:Q20 Q2:Q4" xr:uid="{00000000-0002-0000-1D00-000005000000}">
      <formula1>Type_of_Interest_Rate</formula1>
    </dataValidation>
    <dataValidation type="list" allowBlank="1" showInputMessage="1" showErrorMessage="1" sqref="J15:J20 J2:J4" xr:uid="{00000000-0002-0000-1D00-000006000000}">
      <formula1>Holding_interest</formula1>
    </dataValidation>
    <dataValidation type="list" allowBlank="1" showInputMessage="1" showErrorMessage="1" sqref="M15:M20 M2:M4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91"/>
  <sheetViews>
    <sheetView rightToLeft="1" workbookViewId="0">
      <selection activeCell="E2" sqref="E2:E291"/>
    </sheetView>
  </sheetViews>
  <sheetFormatPr defaultColWidth="0" defaultRowHeight="14.1" customHeight="1" x14ac:dyDescent="0.2"/>
  <cols>
    <col min="1" max="8" width="11.625" style="2" customWidth="1"/>
    <col min="9" max="9" width="12.625" style="2" customWidth="1"/>
    <col min="10" max="17" width="11.625" style="2" customWidth="1"/>
    <col min="18" max="18" width="11.625" style="2" hidden="1" customWidth="1"/>
    <col min="19" max="16384" width="11.625" style="2" hidden="1"/>
  </cols>
  <sheetData>
    <row r="1" spans="1:17" ht="76.5" x14ac:dyDescent="0.2">
      <c r="A1" s="13" t="s">
        <v>0</v>
      </c>
      <c r="B1" s="13" t="s">
        <v>1</v>
      </c>
      <c r="C1" s="13" t="s">
        <v>5</v>
      </c>
      <c r="D1" s="13" t="s">
        <v>3260</v>
      </c>
      <c r="E1" s="13" t="s">
        <v>3261</v>
      </c>
      <c r="F1" s="13" t="s">
        <v>3262</v>
      </c>
      <c r="G1" s="13" t="s">
        <v>3263</v>
      </c>
      <c r="H1" s="13" t="s">
        <v>3264</v>
      </c>
      <c r="I1" s="13" t="s">
        <v>3265</v>
      </c>
      <c r="J1" s="13" t="s">
        <v>11</v>
      </c>
      <c r="K1" s="13" t="s">
        <v>3745</v>
      </c>
      <c r="L1" s="13" t="s">
        <v>3746</v>
      </c>
      <c r="M1" s="13" t="s">
        <v>3747</v>
      </c>
      <c r="N1" s="13" t="s">
        <v>3748</v>
      </c>
      <c r="O1" s="13" t="s">
        <v>3749</v>
      </c>
      <c r="P1" s="13" t="s">
        <v>3750</v>
      </c>
      <c r="Q1" s="13" t="s">
        <v>3751</v>
      </c>
    </row>
    <row r="2" spans="1:17" ht="14.1" customHeight="1" x14ac:dyDescent="0.2">
      <c r="A2" s="174">
        <v>1035</v>
      </c>
      <c r="B2" s="175">
        <v>1036</v>
      </c>
      <c r="C2" s="217" t="s">
        <v>4439</v>
      </c>
      <c r="D2" s="175" t="s">
        <v>3295</v>
      </c>
      <c r="E2" s="175"/>
      <c r="F2" s="176" t="s">
        <v>247</v>
      </c>
      <c r="G2" s="175" t="s">
        <v>3295</v>
      </c>
      <c r="H2" s="175">
        <v>29992361</v>
      </c>
      <c r="I2" s="176" t="s">
        <v>33</v>
      </c>
      <c r="J2" s="175" t="s">
        <v>34</v>
      </c>
      <c r="K2" s="177">
        <v>41990</v>
      </c>
      <c r="L2" s="178">
        <v>625813</v>
      </c>
      <c r="M2" s="178">
        <v>625.81299999999999</v>
      </c>
      <c r="N2" s="178">
        <v>61699.053712837063</v>
      </c>
      <c r="O2" s="178">
        <v>61.699031150510997</v>
      </c>
      <c r="P2" s="179">
        <v>9.8590239756663839E-2</v>
      </c>
      <c r="Q2" s="180">
        <v>46022</v>
      </c>
    </row>
    <row r="3" spans="1:17" ht="14.1" customHeight="1" x14ac:dyDescent="0.2">
      <c r="A3" s="174">
        <v>1035</v>
      </c>
      <c r="B3" s="175">
        <v>1036</v>
      </c>
      <c r="C3" s="216" t="s">
        <v>4444</v>
      </c>
      <c r="D3" s="175" t="s">
        <v>3278</v>
      </c>
      <c r="E3" s="175"/>
      <c r="F3" s="176" t="s">
        <v>778</v>
      </c>
      <c r="G3" s="175" t="s">
        <v>3289</v>
      </c>
      <c r="H3" s="175">
        <v>29992375</v>
      </c>
      <c r="I3" s="176" t="s">
        <v>33</v>
      </c>
      <c r="J3" s="175" t="s">
        <v>34</v>
      </c>
      <c r="K3" s="177">
        <v>42235</v>
      </c>
      <c r="L3" s="178">
        <v>700000</v>
      </c>
      <c r="M3" s="178">
        <v>700</v>
      </c>
      <c r="N3" s="178">
        <v>152821.8998541667</v>
      </c>
      <c r="O3" s="178">
        <v>152.82247235991585</v>
      </c>
      <c r="P3" s="179">
        <v>0.21831699979166672</v>
      </c>
      <c r="Q3" s="180">
        <v>46022</v>
      </c>
    </row>
    <row r="4" spans="1:17" ht="13.7" customHeight="1" x14ac:dyDescent="0.2">
      <c r="A4" s="174">
        <v>1035</v>
      </c>
      <c r="B4" s="175">
        <v>1036</v>
      </c>
      <c r="C4" s="217" t="s">
        <v>4439</v>
      </c>
      <c r="D4" s="175" t="s">
        <v>3309</v>
      </c>
      <c r="E4" s="175"/>
      <c r="F4" s="176" t="s">
        <v>365</v>
      </c>
      <c r="G4" s="175" t="s">
        <v>3309</v>
      </c>
      <c r="H4" s="175">
        <v>29992411</v>
      </c>
      <c r="I4" s="176" t="s">
        <v>33</v>
      </c>
      <c r="J4" s="175" t="s">
        <v>99</v>
      </c>
      <c r="K4" s="177">
        <v>42354</v>
      </c>
      <c r="L4" s="178">
        <v>300000</v>
      </c>
      <c r="M4" s="178">
        <v>1163.4000000000001</v>
      </c>
      <c r="N4" s="178">
        <v>4567.1294117646848</v>
      </c>
      <c r="O4" s="178">
        <v>16.980564128341985</v>
      </c>
      <c r="P4" s="179">
        <v>1.5223764705882282E-2</v>
      </c>
      <c r="Q4" s="180">
        <v>46752</v>
      </c>
    </row>
    <row r="5" spans="1:17" ht="13.7" customHeight="1" x14ac:dyDescent="0.2">
      <c r="A5" s="174">
        <v>1035</v>
      </c>
      <c r="B5" s="175">
        <v>1036</v>
      </c>
      <c r="C5" s="216" t="s">
        <v>4444</v>
      </c>
      <c r="D5" s="175" t="s">
        <v>3278</v>
      </c>
      <c r="E5" s="175"/>
      <c r="F5" s="176" t="s">
        <v>778</v>
      </c>
      <c r="G5" s="175" t="s">
        <v>3279</v>
      </c>
      <c r="H5" s="175">
        <v>29992501</v>
      </c>
      <c r="I5" s="176" t="s">
        <v>33</v>
      </c>
      <c r="J5" s="175" t="s">
        <v>34</v>
      </c>
      <c r="K5" s="177">
        <v>42656</v>
      </c>
      <c r="L5" s="178">
        <v>3660000</v>
      </c>
      <c r="M5" s="178">
        <v>3660</v>
      </c>
      <c r="N5" s="178">
        <v>1409158.3384590908</v>
      </c>
      <c r="O5" s="178">
        <v>1409.1555828374135</v>
      </c>
      <c r="P5" s="179">
        <v>0.38501593946969692</v>
      </c>
      <c r="Q5" s="180">
        <v>46022</v>
      </c>
    </row>
    <row r="6" spans="1:17" ht="14.1" customHeight="1" x14ac:dyDescent="0.2">
      <c r="A6" s="174">
        <v>1035</v>
      </c>
      <c r="B6" s="175">
        <v>1036</v>
      </c>
      <c r="C6" s="217" t="s">
        <v>4439</v>
      </c>
      <c r="D6" s="175" t="s">
        <v>3271</v>
      </c>
      <c r="E6" s="175"/>
      <c r="F6" s="176" t="s">
        <v>247</v>
      </c>
      <c r="G6" s="175" t="s">
        <v>3272</v>
      </c>
      <c r="H6" s="175">
        <v>29992869</v>
      </c>
      <c r="I6" s="176" t="s">
        <v>33</v>
      </c>
      <c r="J6" s="175" t="s">
        <v>34</v>
      </c>
      <c r="K6" s="177">
        <v>43125</v>
      </c>
      <c r="L6" s="178">
        <v>3257000</v>
      </c>
      <c r="M6" s="178">
        <v>3257</v>
      </c>
      <c r="N6" s="178">
        <v>250938.53557558838</v>
      </c>
      <c r="O6" s="178">
        <v>250.93853771057445</v>
      </c>
      <c r="P6" s="179">
        <v>7.7045912058823579E-2</v>
      </c>
      <c r="Q6" s="180">
        <v>47143</v>
      </c>
    </row>
    <row r="7" spans="1:17" ht="14.1" customHeight="1" x14ac:dyDescent="0.2">
      <c r="A7" s="174">
        <v>1035</v>
      </c>
      <c r="B7" s="175">
        <v>1036</v>
      </c>
      <c r="C7" s="217" t="s">
        <v>4439</v>
      </c>
      <c r="D7" s="175" t="s">
        <v>3332</v>
      </c>
      <c r="E7" s="175"/>
      <c r="F7" s="176" t="s">
        <v>365</v>
      </c>
      <c r="G7" s="175" t="s">
        <v>3337</v>
      </c>
      <c r="H7" s="175">
        <v>29992902</v>
      </c>
      <c r="I7" s="176" t="s">
        <v>33</v>
      </c>
      <c r="J7" s="175" t="s">
        <v>99</v>
      </c>
      <c r="K7" s="177">
        <v>43272</v>
      </c>
      <c r="L7" s="178">
        <v>206000.00000000003</v>
      </c>
      <c r="M7" s="178">
        <v>746.33800000000008</v>
      </c>
      <c r="N7" s="178">
        <v>26668.213523200036</v>
      </c>
      <c r="O7" s="178">
        <v>99.152397711260846</v>
      </c>
      <c r="P7" s="179">
        <v>0.12945734720000016</v>
      </c>
      <c r="Q7" s="180">
        <v>46114</v>
      </c>
    </row>
    <row r="8" spans="1:17" ht="14.1" customHeight="1" x14ac:dyDescent="0.2">
      <c r="A8" s="174">
        <v>1035</v>
      </c>
      <c r="B8" s="175">
        <v>1036</v>
      </c>
      <c r="C8" s="217" t="s">
        <v>4439</v>
      </c>
      <c r="D8" s="175" t="s">
        <v>3305</v>
      </c>
      <c r="E8" s="175"/>
      <c r="F8" s="176" t="s">
        <v>247</v>
      </c>
      <c r="G8" s="175" t="s">
        <v>3306</v>
      </c>
      <c r="H8" s="175">
        <v>29992935</v>
      </c>
      <c r="I8" s="176" t="s">
        <v>33</v>
      </c>
      <c r="J8" s="175" t="s">
        <v>99</v>
      </c>
      <c r="K8" s="177">
        <v>43304</v>
      </c>
      <c r="L8" s="178">
        <v>634600</v>
      </c>
      <c r="M8" s="178">
        <v>2305.5018</v>
      </c>
      <c r="N8" s="178">
        <v>31729.999999999993</v>
      </c>
      <c r="O8" s="178">
        <v>117.97214</v>
      </c>
      <c r="P8" s="179">
        <v>4.9999999999999989E-2</v>
      </c>
      <c r="Q8" s="180">
        <v>46753</v>
      </c>
    </row>
    <row r="9" spans="1:17" ht="14.1" customHeight="1" x14ac:dyDescent="0.2">
      <c r="A9" s="174">
        <v>1035</v>
      </c>
      <c r="B9" s="175">
        <v>1036</v>
      </c>
      <c r="C9" s="217" t="s">
        <v>4439</v>
      </c>
      <c r="D9" s="175" t="s">
        <v>3299</v>
      </c>
      <c r="E9" s="175"/>
      <c r="F9" s="176" t="s">
        <v>247</v>
      </c>
      <c r="G9" s="175" t="s">
        <v>3300</v>
      </c>
      <c r="H9" s="175">
        <v>29993692</v>
      </c>
      <c r="I9" s="176" t="s">
        <v>33</v>
      </c>
      <c r="J9" s="175" t="s">
        <v>34</v>
      </c>
      <c r="K9" s="177">
        <v>43730</v>
      </c>
      <c r="L9" s="178">
        <v>6749000.0000000009</v>
      </c>
      <c r="M9" s="178">
        <v>6749.0000000000009</v>
      </c>
      <c r="N9" s="178">
        <v>2720844.367444966</v>
      </c>
      <c r="O9" s="178">
        <v>2720.8443657191524</v>
      </c>
      <c r="P9" s="179">
        <v>0.40314778003333318</v>
      </c>
      <c r="Q9" s="180">
        <v>46415</v>
      </c>
    </row>
    <row r="10" spans="1:17" ht="14.1" customHeight="1" x14ac:dyDescent="0.2">
      <c r="A10" s="174">
        <v>1035</v>
      </c>
      <c r="B10" s="175">
        <v>1036</v>
      </c>
      <c r="C10" s="217" t="s">
        <v>4439</v>
      </c>
      <c r="D10" s="175" t="s">
        <v>3332</v>
      </c>
      <c r="E10" s="175"/>
      <c r="F10" s="176" t="s">
        <v>365</v>
      </c>
      <c r="G10" s="175" t="s">
        <v>3333</v>
      </c>
      <c r="H10" s="175">
        <v>29993696</v>
      </c>
      <c r="I10" s="176" t="s">
        <v>33</v>
      </c>
      <c r="J10" s="175" t="s">
        <v>99</v>
      </c>
      <c r="K10" s="177">
        <v>43900</v>
      </c>
      <c r="L10" s="178">
        <v>362000</v>
      </c>
      <c r="M10" s="178">
        <v>1269.896</v>
      </c>
      <c r="N10" s="178">
        <v>86340.369561818108</v>
      </c>
      <c r="O10" s="178">
        <v>321.01374971683293</v>
      </c>
      <c r="P10" s="179">
        <v>0.23850930818181798</v>
      </c>
      <c r="Q10" s="180">
        <v>46989</v>
      </c>
    </row>
    <row r="11" spans="1:17" ht="14.1" customHeight="1" x14ac:dyDescent="0.2">
      <c r="A11" s="174">
        <v>1035</v>
      </c>
      <c r="B11" s="175">
        <v>1036</v>
      </c>
      <c r="C11" s="217" t="s">
        <v>4439</v>
      </c>
      <c r="D11" s="175" t="s">
        <v>3332</v>
      </c>
      <c r="E11" s="175"/>
      <c r="F11" s="176" t="s">
        <v>365</v>
      </c>
      <c r="G11" s="175" t="s">
        <v>3335</v>
      </c>
      <c r="H11" s="175">
        <v>29993699</v>
      </c>
      <c r="I11" s="176" t="s">
        <v>33</v>
      </c>
      <c r="J11" s="175" t="s">
        <v>99</v>
      </c>
      <c r="K11" s="177">
        <v>44781</v>
      </c>
      <c r="L11" s="178">
        <v>810999.99999999988</v>
      </c>
      <c r="M11" s="178">
        <v>2698.1969999999997</v>
      </c>
      <c r="N11" s="178">
        <v>416489.24528879975</v>
      </c>
      <c r="O11" s="178">
        <v>1548.5070347429989</v>
      </c>
      <c r="P11" s="179">
        <v>0.51355024079999978</v>
      </c>
      <c r="Q11" s="180">
        <v>47856</v>
      </c>
    </row>
    <row r="12" spans="1:17" ht="14.1" customHeight="1" x14ac:dyDescent="0.2">
      <c r="A12" s="174">
        <v>1035</v>
      </c>
      <c r="B12" s="175">
        <v>1036</v>
      </c>
      <c r="C12" s="217" t="s">
        <v>4439</v>
      </c>
      <c r="D12" s="175" t="s">
        <v>3339</v>
      </c>
      <c r="E12" s="175"/>
      <c r="F12" s="176" t="s">
        <v>365</v>
      </c>
      <c r="G12" s="175" t="s">
        <v>3340</v>
      </c>
      <c r="H12" s="175">
        <v>29994040</v>
      </c>
      <c r="I12" s="176" t="s">
        <v>33</v>
      </c>
      <c r="J12" s="175" t="s">
        <v>99</v>
      </c>
      <c r="K12" s="177">
        <v>44197</v>
      </c>
      <c r="L12" s="178">
        <v>353000</v>
      </c>
      <c r="M12" s="178">
        <v>1134.895</v>
      </c>
      <c r="N12" s="178">
        <v>272316.9075847058</v>
      </c>
      <c r="O12" s="178">
        <v>1012.4742320909453</v>
      </c>
      <c r="P12" s="179">
        <v>0.7714359988235292</v>
      </c>
      <c r="Q12" s="180">
        <v>46477</v>
      </c>
    </row>
    <row r="13" spans="1:17" ht="14.1" customHeight="1" x14ac:dyDescent="0.2">
      <c r="A13" s="174">
        <v>1035</v>
      </c>
      <c r="B13" s="175">
        <v>1036</v>
      </c>
      <c r="C13" s="216" t="s">
        <v>4440</v>
      </c>
      <c r="D13" s="175" t="s">
        <v>3284</v>
      </c>
      <c r="E13" s="175"/>
      <c r="F13" s="176" t="s">
        <v>778</v>
      </c>
      <c r="G13" s="175" t="s">
        <v>3285</v>
      </c>
      <c r="H13" s="175">
        <v>29994076</v>
      </c>
      <c r="I13" s="176" t="s">
        <v>33</v>
      </c>
      <c r="J13" s="175" t="s">
        <v>99</v>
      </c>
      <c r="K13" s="177">
        <v>44363</v>
      </c>
      <c r="L13" s="178">
        <v>1036800</v>
      </c>
      <c r="M13" s="178">
        <v>3358.1952000000001</v>
      </c>
      <c r="N13" s="178">
        <v>136265.15520000018</v>
      </c>
      <c r="O13" s="178">
        <v>506.6338499590799</v>
      </c>
      <c r="P13" s="179">
        <v>0.13142858333333352</v>
      </c>
      <c r="Q13" s="180" t="s">
        <v>296</v>
      </c>
    </row>
    <row r="14" spans="1:17" ht="14.1" customHeight="1" x14ac:dyDescent="0.2">
      <c r="A14" s="174">
        <v>1035</v>
      </c>
      <c r="B14" s="175">
        <v>1036</v>
      </c>
      <c r="C14" s="217" t="s">
        <v>4439</v>
      </c>
      <c r="D14" s="175" t="s">
        <v>3346</v>
      </c>
      <c r="E14" s="175"/>
      <c r="F14" s="176" t="s">
        <v>399</v>
      </c>
      <c r="G14" s="175" t="s">
        <v>3347</v>
      </c>
      <c r="H14" s="175">
        <v>29994110</v>
      </c>
      <c r="I14" s="176" t="s">
        <v>33</v>
      </c>
      <c r="J14" s="175" t="s">
        <v>99</v>
      </c>
      <c r="K14" s="177">
        <v>44545</v>
      </c>
      <c r="L14" s="178">
        <v>500000</v>
      </c>
      <c r="M14" s="178">
        <v>1567.5</v>
      </c>
      <c r="N14" s="178">
        <v>104365.62</v>
      </c>
      <c r="O14" s="178">
        <v>388.03137515999998</v>
      </c>
      <c r="P14" s="179">
        <v>0.20873123999999998</v>
      </c>
      <c r="Q14" s="180">
        <v>48333</v>
      </c>
    </row>
    <row r="15" spans="1:17" ht="14.1" customHeight="1" x14ac:dyDescent="0.2">
      <c r="A15" s="174">
        <v>1035</v>
      </c>
      <c r="B15" s="175">
        <v>1036</v>
      </c>
      <c r="C15" s="217" t="s">
        <v>4439</v>
      </c>
      <c r="D15" s="175" t="s">
        <v>3320</v>
      </c>
      <c r="E15" s="175"/>
      <c r="F15" s="176" t="s">
        <v>399</v>
      </c>
      <c r="G15" s="175" t="s">
        <v>3321</v>
      </c>
      <c r="H15" s="175">
        <v>29994111</v>
      </c>
      <c r="I15" s="176" t="s">
        <v>33</v>
      </c>
      <c r="J15" s="175" t="s">
        <v>99</v>
      </c>
      <c r="K15" s="177">
        <v>44559</v>
      </c>
      <c r="L15" s="178">
        <v>557000</v>
      </c>
      <c r="M15" s="178">
        <v>1732.8270000000002</v>
      </c>
      <c r="N15" s="178">
        <v>447549.49999999988</v>
      </c>
      <c r="O15" s="178">
        <v>1663.989041</v>
      </c>
      <c r="P15" s="179">
        <v>0.80349999999999977</v>
      </c>
      <c r="Q15" s="180">
        <v>47666</v>
      </c>
    </row>
    <row r="16" spans="1:17" ht="14.1" customHeight="1" x14ac:dyDescent="0.2">
      <c r="A16" s="174">
        <v>1035</v>
      </c>
      <c r="B16" s="175">
        <v>1036</v>
      </c>
      <c r="C16" s="217" t="s">
        <v>4439</v>
      </c>
      <c r="D16" s="175" t="s">
        <v>3291</v>
      </c>
      <c r="E16" s="175"/>
      <c r="F16" s="176" t="s">
        <v>247</v>
      </c>
      <c r="G16" s="175" t="s">
        <v>3292</v>
      </c>
      <c r="H16" s="175">
        <v>29994114</v>
      </c>
      <c r="I16" s="176" t="s">
        <v>33</v>
      </c>
      <c r="J16" s="175" t="s">
        <v>34</v>
      </c>
      <c r="K16" s="177">
        <v>44560</v>
      </c>
      <c r="L16" s="178">
        <v>1551000</v>
      </c>
      <c r="M16" s="178">
        <v>1551</v>
      </c>
      <c r="N16" s="178">
        <v>828671.07179999969</v>
      </c>
      <c r="O16" s="178">
        <v>828.67107386499777</v>
      </c>
      <c r="P16" s="179">
        <v>0.53428179999999981</v>
      </c>
      <c r="Q16" s="180">
        <v>46021</v>
      </c>
    </row>
    <row r="17" spans="1:17" ht="14.1" customHeight="1" x14ac:dyDescent="0.2">
      <c r="A17" s="174">
        <v>1035</v>
      </c>
      <c r="B17" s="175">
        <v>1036</v>
      </c>
      <c r="C17" s="217" t="s">
        <v>4439</v>
      </c>
      <c r="D17" s="175" t="s">
        <v>3349</v>
      </c>
      <c r="E17" s="175"/>
      <c r="F17" s="176" t="s">
        <v>365</v>
      </c>
      <c r="G17" s="175" t="s">
        <v>3353</v>
      </c>
      <c r="H17" s="175">
        <v>29994122</v>
      </c>
      <c r="I17" s="176" t="s">
        <v>33</v>
      </c>
      <c r="J17" s="175" t="s">
        <v>99</v>
      </c>
      <c r="K17" s="177">
        <v>44796</v>
      </c>
      <c r="L17" s="178">
        <v>1235000</v>
      </c>
      <c r="M17" s="178">
        <v>4052.0350000000003</v>
      </c>
      <c r="N17" s="178">
        <v>899619.09408428578</v>
      </c>
      <c r="O17" s="178">
        <v>3344.7838325383223</v>
      </c>
      <c r="P17" s="179">
        <v>0.72843651342857152</v>
      </c>
      <c r="Q17" s="180">
        <v>48519</v>
      </c>
    </row>
    <row r="18" spans="1:17" ht="14.1" customHeight="1" x14ac:dyDescent="0.2">
      <c r="A18" s="174">
        <v>1035</v>
      </c>
      <c r="B18" s="175">
        <v>1036</v>
      </c>
      <c r="C18" s="217" t="s">
        <v>4439</v>
      </c>
      <c r="D18" s="175" t="s">
        <v>3349</v>
      </c>
      <c r="E18" s="181"/>
      <c r="F18" s="176" t="s">
        <v>365</v>
      </c>
      <c r="G18" s="181" t="s">
        <v>3350</v>
      </c>
      <c r="H18" s="175">
        <v>29994123</v>
      </c>
      <c r="I18" s="176" t="s">
        <v>33</v>
      </c>
      <c r="J18" s="175" t="s">
        <v>99</v>
      </c>
      <c r="K18" s="177">
        <v>44797</v>
      </c>
      <c r="L18" s="178">
        <v>141000</v>
      </c>
      <c r="M18" s="178">
        <v>462.62099999999998</v>
      </c>
      <c r="N18" s="178">
        <v>73679.056852499998</v>
      </c>
      <c r="O18" s="178">
        <v>273.93872056995855</v>
      </c>
      <c r="P18" s="179">
        <v>0.52254650250000001</v>
      </c>
      <c r="Q18" s="180">
        <v>48519</v>
      </c>
    </row>
    <row r="19" spans="1:17" ht="14.1" customHeight="1" x14ac:dyDescent="0.2">
      <c r="A19" s="174">
        <v>1035</v>
      </c>
      <c r="B19" s="175">
        <v>1036</v>
      </c>
      <c r="C19" s="217" t="s">
        <v>4439</v>
      </c>
      <c r="D19" s="175" t="s">
        <v>3316</v>
      </c>
      <c r="E19" s="175"/>
      <c r="F19" s="176" t="s">
        <v>365</v>
      </c>
      <c r="G19" s="175" t="s">
        <v>3317</v>
      </c>
      <c r="H19" s="175">
        <v>29994141</v>
      </c>
      <c r="I19" s="176" t="s">
        <v>33</v>
      </c>
      <c r="J19" s="175" t="s">
        <v>192</v>
      </c>
      <c r="K19" s="180">
        <v>44448</v>
      </c>
      <c r="L19" s="178">
        <v>382000</v>
      </c>
      <c r="M19" s="178">
        <v>1447.9327999999998</v>
      </c>
      <c r="N19" s="178">
        <v>19100</v>
      </c>
      <c r="O19" s="178">
        <v>76.81828999999999</v>
      </c>
      <c r="P19" s="179">
        <v>0.05</v>
      </c>
      <c r="Q19" s="180">
        <v>47410</v>
      </c>
    </row>
    <row r="20" spans="1:17" ht="14.1" customHeight="1" x14ac:dyDescent="0.2">
      <c r="A20" s="174">
        <v>1035</v>
      </c>
      <c r="B20" s="175">
        <v>1036</v>
      </c>
      <c r="C20" s="217" t="s">
        <v>4439</v>
      </c>
      <c r="D20" s="175" t="s">
        <v>3310</v>
      </c>
      <c r="E20" s="175"/>
      <c r="F20" s="175" t="s">
        <v>365</v>
      </c>
      <c r="G20" s="175" t="s">
        <v>3314</v>
      </c>
      <c r="H20" s="175">
        <v>29994200</v>
      </c>
      <c r="I20" s="175" t="s">
        <v>33</v>
      </c>
      <c r="J20" s="175" t="s">
        <v>99</v>
      </c>
      <c r="K20" s="180">
        <v>44679</v>
      </c>
      <c r="L20" s="178">
        <v>1092000</v>
      </c>
      <c r="M20" s="178">
        <v>3625.44</v>
      </c>
      <c r="N20" s="178">
        <v>109200</v>
      </c>
      <c r="O20" s="178">
        <v>406.00559999999996</v>
      </c>
      <c r="P20" s="179">
        <v>0.1</v>
      </c>
      <c r="Q20" s="180">
        <v>47784</v>
      </c>
    </row>
    <row r="21" spans="1:17" ht="14.1" customHeight="1" x14ac:dyDescent="0.2">
      <c r="A21" s="174">
        <v>1035</v>
      </c>
      <c r="B21" s="175">
        <v>1036</v>
      </c>
      <c r="C21" s="217" t="s">
        <v>4439</v>
      </c>
      <c r="D21" s="175" t="s">
        <v>3324</v>
      </c>
      <c r="E21" s="175"/>
      <c r="F21" s="175" t="s">
        <v>365</v>
      </c>
      <c r="G21" s="175" t="s">
        <v>3325</v>
      </c>
      <c r="H21" s="175">
        <v>29994485</v>
      </c>
      <c r="I21" s="175" t="s">
        <v>33</v>
      </c>
      <c r="J21" s="175" t="s">
        <v>99</v>
      </c>
      <c r="K21" s="180">
        <v>44680</v>
      </c>
      <c r="L21" s="178">
        <v>736000</v>
      </c>
      <c r="M21" s="178">
        <v>2441.3119999999999</v>
      </c>
      <c r="N21" s="178">
        <v>127325.82261759997</v>
      </c>
      <c r="O21" s="178">
        <v>473.39740275056215</v>
      </c>
      <c r="P21" s="179">
        <v>0.17299704159999996</v>
      </c>
      <c r="Q21" s="180">
        <v>46640</v>
      </c>
    </row>
    <row r="22" spans="1:17" ht="14.1" customHeight="1" x14ac:dyDescent="0.2">
      <c r="A22" s="174">
        <v>1035</v>
      </c>
      <c r="B22" s="175">
        <v>1036</v>
      </c>
      <c r="C22" s="217" t="s">
        <v>4439</v>
      </c>
      <c r="D22" s="175" t="s">
        <v>3327</v>
      </c>
      <c r="E22" s="175"/>
      <c r="F22" s="175" t="s">
        <v>365</v>
      </c>
      <c r="G22" s="175" t="s">
        <v>3328</v>
      </c>
      <c r="H22" s="175">
        <v>29994498</v>
      </c>
      <c r="I22" s="175" t="s">
        <v>33</v>
      </c>
      <c r="J22" s="175" t="s">
        <v>99</v>
      </c>
      <c r="K22" s="180">
        <v>44893</v>
      </c>
      <c r="L22" s="178">
        <v>2017600</v>
      </c>
      <c r="M22" s="178">
        <v>6936.5087999999996</v>
      </c>
      <c r="N22" s="178">
        <v>1755312</v>
      </c>
      <c r="O22" s="178">
        <v>6526.2694239600005</v>
      </c>
      <c r="P22" s="179">
        <v>0.87</v>
      </c>
      <c r="Q22" s="180">
        <v>49457</v>
      </c>
    </row>
    <row r="23" spans="1:17" ht="14.1" customHeight="1" x14ac:dyDescent="0.2">
      <c r="A23" s="174">
        <v>1035</v>
      </c>
      <c r="B23" s="175">
        <v>1036</v>
      </c>
      <c r="C23" s="217" t="s">
        <v>4439</v>
      </c>
      <c r="D23" s="175" t="s">
        <v>3342</v>
      </c>
      <c r="E23" s="175"/>
      <c r="F23" s="175" t="s">
        <v>365</v>
      </c>
      <c r="G23" s="175" t="s">
        <v>3343</v>
      </c>
      <c r="H23" s="175">
        <v>29994555</v>
      </c>
      <c r="I23" s="175" t="s">
        <v>33</v>
      </c>
      <c r="J23" s="175" t="s">
        <v>99</v>
      </c>
      <c r="K23" s="180">
        <v>45007</v>
      </c>
      <c r="L23" s="178">
        <v>557090.90909090906</v>
      </c>
      <c r="M23" s="178">
        <v>2028.9250909090908</v>
      </c>
      <c r="N23" s="178">
        <v>420343.2381454545</v>
      </c>
      <c r="O23" s="178">
        <v>1562.8361486195661</v>
      </c>
      <c r="P23" s="179">
        <v>0.75453257499999993</v>
      </c>
      <c r="Q23" s="180">
        <v>48304</v>
      </c>
    </row>
    <row r="24" spans="1:17" ht="14.1" customHeight="1" x14ac:dyDescent="0.2">
      <c r="A24" s="174">
        <v>1035</v>
      </c>
      <c r="B24" s="181">
        <v>1036</v>
      </c>
      <c r="C24" s="217" t="s">
        <v>4439</v>
      </c>
      <c r="D24" s="181" t="s">
        <v>3361</v>
      </c>
      <c r="E24" s="181"/>
      <c r="F24" s="175" t="s">
        <v>365</v>
      </c>
      <c r="G24" s="181" t="s">
        <v>3362</v>
      </c>
      <c r="H24" s="175">
        <v>29994105</v>
      </c>
      <c r="I24" s="175" t="s">
        <v>33</v>
      </c>
      <c r="J24" s="175" t="s">
        <v>99</v>
      </c>
      <c r="K24" s="180">
        <v>45658</v>
      </c>
      <c r="L24" s="178">
        <v>465000</v>
      </c>
      <c r="M24" s="178">
        <v>1697.25</v>
      </c>
      <c r="N24" s="178">
        <v>144150</v>
      </c>
      <c r="O24" s="178">
        <v>535.94970000000001</v>
      </c>
      <c r="P24" s="179">
        <v>0.31</v>
      </c>
      <c r="Q24" s="180">
        <v>49583</v>
      </c>
    </row>
    <row r="25" spans="1:17" ht="14.1" customHeight="1" x14ac:dyDescent="0.2">
      <c r="A25" s="174">
        <v>1035</v>
      </c>
      <c r="B25" s="175">
        <v>1037</v>
      </c>
      <c r="C25" s="216" t="s">
        <v>4444</v>
      </c>
      <c r="D25" s="175" t="s">
        <v>3278</v>
      </c>
      <c r="E25" s="175"/>
      <c r="F25" s="175" t="s">
        <v>778</v>
      </c>
      <c r="G25" s="175" t="s">
        <v>3289</v>
      </c>
      <c r="H25" s="175">
        <v>29992375</v>
      </c>
      <c r="I25" s="175" t="s">
        <v>33</v>
      </c>
      <c r="J25" s="175" t="s">
        <v>34</v>
      </c>
      <c r="K25" s="180">
        <v>42235</v>
      </c>
      <c r="L25" s="178">
        <v>1800000</v>
      </c>
      <c r="M25" s="178">
        <v>1800</v>
      </c>
      <c r="N25" s="178">
        <v>392970.59962500009</v>
      </c>
      <c r="O25" s="178">
        <v>392.97087322541211</v>
      </c>
      <c r="P25" s="179">
        <v>0.21831699979166672</v>
      </c>
      <c r="Q25" s="180">
        <v>46022</v>
      </c>
    </row>
    <row r="26" spans="1:17" ht="14.1" customHeight="1" x14ac:dyDescent="0.2">
      <c r="A26" s="174">
        <v>1035</v>
      </c>
      <c r="B26" s="175">
        <v>1037</v>
      </c>
      <c r="C26" s="216" t="s">
        <v>4444</v>
      </c>
      <c r="D26" s="175" t="s">
        <v>3278</v>
      </c>
      <c r="E26" s="175"/>
      <c r="F26" s="175" t="s">
        <v>778</v>
      </c>
      <c r="G26" s="175" t="s">
        <v>3279</v>
      </c>
      <c r="H26" s="175">
        <v>29992501</v>
      </c>
      <c r="I26" s="175" t="s">
        <v>33</v>
      </c>
      <c r="J26" s="175" t="s">
        <v>34</v>
      </c>
      <c r="K26" s="180">
        <v>42656</v>
      </c>
      <c r="L26" s="178">
        <v>3370000</v>
      </c>
      <c r="M26" s="178">
        <v>3370</v>
      </c>
      <c r="N26" s="178">
        <v>1297503.7160128786</v>
      </c>
      <c r="O26" s="178">
        <v>1297.5045962590575</v>
      </c>
      <c r="P26" s="179">
        <v>0.38501593946969692</v>
      </c>
      <c r="Q26" s="180">
        <v>46022</v>
      </c>
    </row>
    <row r="27" spans="1:17" ht="14.1" customHeight="1" x14ac:dyDescent="0.2">
      <c r="A27" s="174">
        <v>1035</v>
      </c>
      <c r="B27" s="175">
        <v>1037</v>
      </c>
      <c r="C27" s="217" t="s">
        <v>4439</v>
      </c>
      <c r="D27" s="175" t="s">
        <v>3332</v>
      </c>
      <c r="E27" s="175"/>
      <c r="F27" s="175" t="s">
        <v>365</v>
      </c>
      <c r="G27" s="175" t="s">
        <v>3337</v>
      </c>
      <c r="H27" s="175">
        <v>29992902</v>
      </c>
      <c r="I27" s="175" t="s">
        <v>33</v>
      </c>
      <c r="J27" s="175" t="s">
        <v>99</v>
      </c>
      <c r="K27" s="180">
        <v>43272</v>
      </c>
      <c r="L27" s="178">
        <v>254000.00000000003</v>
      </c>
      <c r="M27" s="178">
        <v>920.24200000000008</v>
      </c>
      <c r="N27" s="178">
        <v>32882.166188800038</v>
      </c>
      <c r="O27" s="178">
        <v>122.25588072476287</v>
      </c>
      <c r="P27" s="179">
        <v>0.12945734720000013</v>
      </c>
      <c r="Q27" s="180">
        <v>46114</v>
      </c>
    </row>
    <row r="28" spans="1:17" ht="14.1" customHeight="1" x14ac:dyDescent="0.2">
      <c r="A28" s="174">
        <v>1035</v>
      </c>
      <c r="B28" s="175">
        <v>1037</v>
      </c>
      <c r="C28" s="217" t="s">
        <v>4439</v>
      </c>
      <c r="D28" s="175" t="s">
        <v>3299</v>
      </c>
      <c r="E28" s="175"/>
      <c r="F28" s="175" t="s">
        <v>247</v>
      </c>
      <c r="G28" s="175" t="s">
        <v>3300</v>
      </c>
      <c r="H28" s="175">
        <v>29993692</v>
      </c>
      <c r="I28" s="175" t="s">
        <v>33</v>
      </c>
      <c r="J28" s="175" t="s">
        <v>34</v>
      </c>
      <c r="K28" s="180">
        <v>43730</v>
      </c>
      <c r="L28" s="178">
        <v>2425000</v>
      </c>
      <c r="M28" s="178">
        <v>2425</v>
      </c>
      <c r="N28" s="178">
        <v>977633.36658083298</v>
      </c>
      <c r="O28" s="178">
        <v>977.63336427133436</v>
      </c>
      <c r="P28" s="179">
        <v>0.40314778003333318</v>
      </c>
      <c r="Q28" s="180">
        <v>46415</v>
      </c>
    </row>
    <row r="29" spans="1:17" ht="14.1" customHeight="1" x14ac:dyDescent="0.2">
      <c r="A29" s="174">
        <v>1035</v>
      </c>
      <c r="B29" s="175">
        <v>1037</v>
      </c>
      <c r="C29" s="217" t="s">
        <v>4439</v>
      </c>
      <c r="D29" s="175" t="s">
        <v>3332</v>
      </c>
      <c r="E29" s="175"/>
      <c r="F29" s="175" t="s">
        <v>365</v>
      </c>
      <c r="G29" s="175" t="s">
        <v>3333</v>
      </c>
      <c r="H29" s="175">
        <v>29993696</v>
      </c>
      <c r="I29" s="175" t="s">
        <v>33</v>
      </c>
      <c r="J29" s="175" t="s">
        <v>99</v>
      </c>
      <c r="K29" s="180">
        <v>43900</v>
      </c>
      <c r="L29" s="178">
        <v>174999.99999999997</v>
      </c>
      <c r="M29" s="178">
        <v>613.9</v>
      </c>
      <c r="N29" s="178">
        <v>41739.128931818144</v>
      </c>
      <c r="O29" s="178">
        <v>155.18616164156626</v>
      </c>
      <c r="P29" s="179">
        <v>0.23850930818181801</v>
      </c>
      <c r="Q29" s="180">
        <v>46989</v>
      </c>
    </row>
    <row r="30" spans="1:17" ht="14.1" customHeight="1" x14ac:dyDescent="0.2">
      <c r="A30" s="174">
        <v>1035</v>
      </c>
      <c r="B30" s="175">
        <v>1037</v>
      </c>
      <c r="C30" s="217" t="s">
        <v>4439</v>
      </c>
      <c r="D30" s="175" t="s">
        <v>3332</v>
      </c>
      <c r="E30" s="175"/>
      <c r="F30" s="175" t="s">
        <v>365</v>
      </c>
      <c r="G30" s="175" t="s">
        <v>3335</v>
      </c>
      <c r="H30" s="175">
        <v>29993699</v>
      </c>
      <c r="I30" s="175" t="s">
        <v>33</v>
      </c>
      <c r="J30" s="175" t="s">
        <v>99</v>
      </c>
      <c r="K30" s="180">
        <v>44781</v>
      </c>
      <c r="L30" s="178">
        <v>283000</v>
      </c>
      <c r="M30" s="178">
        <v>941.54100000000005</v>
      </c>
      <c r="N30" s="178">
        <v>145334.71814639994</v>
      </c>
      <c r="O30" s="178">
        <v>540.35447479268919</v>
      </c>
      <c r="P30" s="179">
        <v>0.51355024079999978</v>
      </c>
      <c r="Q30" s="180">
        <v>47856</v>
      </c>
    </row>
    <row r="31" spans="1:17" ht="14.1" customHeight="1" x14ac:dyDescent="0.2">
      <c r="A31" s="174">
        <v>1035</v>
      </c>
      <c r="B31" s="175">
        <v>1037</v>
      </c>
      <c r="C31" s="217" t="s">
        <v>4439</v>
      </c>
      <c r="D31" s="175" t="s">
        <v>3339</v>
      </c>
      <c r="E31" s="175"/>
      <c r="F31" s="175" t="s">
        <v>365</v>
      </c>
      <c r="G31" s="175" t="s">
        <v>3340</v>
      </c>
      <c r="H31" s="175">
        <v>29994040</v>
      </c>
      <c r="I31" s="175" t="s">
        <v>33</v>
      </c>
      <c r="J31" s="175" t="s">
        <v>99</v>
      </c>
      <c r="K31" s="180">
        <v>44197</v>
      </c>
      <c r="L31" s="178">
        <v>139000</v>
      </c>
      <c r="M31" s="178">
        <v>446.88499999999999</v>
      </c>
      <c r="N31" s="178">
        <v>107229.60383647056</v>
      </c>
      <c r="O31" s="178">
        <v>398.67971520701752</v>
      </c>
      <c r="P31" s="179">
        <v>0.7714359988235292</v>
      </c>
      <c r="Q31" s="180">
        <v>46477</v>
      </c>
    </row>
    <row r="32" spans="1:17" ht="14.1" customHeight="1" x14ac:dyDescent="0.2">
      <c r="A32" s="174">
        <v>1035</v>
      </c>
      <c r="B32" s="175">
        <v>1037</v>
      </c>
      <c r="C32" s="217" t="s">
        <v>4439</v>
      </c>
      <c r="D32" s="175" t="s">
        <v>3346</v>
      </c>
      <c r="E32" s="175"/>
      <c r="F32" s="175" t="s">
        <v>399</v>
      </c>
      <c r="G32" s="175" t="s">
        <v>3347</v>
      </c>
      <c r="H32" s="175">
        <v>29994110</v>
      </c>
      <c r="I32" s="175" t="s">
        <v>33</v>
      </c>
      <c r="J32" s="175" t="s">
        <v>99</v>
      </c>
      <c r="K32" s="180">
        <v>44545</v>
      </c>
      <c r="L32" s="178">
        <v>192000</v>
      </c>
      <c r="M32" s="178">
        <v>601.91999999999996</v>
      </c>
      <c r="N32" s="178">
        <v>40076.398079999999</v>
      </c>
      <c r="O32" s="178">
        <v>149.00404617833703</v>
      </c>
      <c r="P32" s="179">
        <v>0.20873123999999998</v>
      </c>
      <c r="Q32" s="180">
        <v>48333</v>
      </c>
    </row>
    <row r="33" spans="1:17" ht="14.1" customHeight="1" x14ac:dyDescent="0.2">
      <c r="A33" s="174">
        <v>1035</v>
      </c>
      <c r="B33" s="175">
        <v>1037</v>
      </c>
      <c r="C33" s="217" t="s">
        <v>4439</v>
      </c>
      <c r="D33" s="175" t="s">
        <v>3320</v>
      </c>
      <c r="E33" s="175"/>
      <c r="F33" s="175" t="s">
        <v>399</v>
      </c>
      <c r="G33" s="175" t="s">
        <v>3321</v>
      </c>
      <c r="H33" s="175">
        <v>29994111</v>
      </c>
      <c r="I33" s="175" t="s">
        <v>33</v>
      </c>
      <c r="J33" s="175" t="s">
        <v>99</v>
      </c>
      <c r="K33" s="180">
        <v>44559</v>
      </c>
      <c r="L33" s="178">
        <v>152000</v>
      </c>
      <c r="M33" s="178">
        <v>472.87200000000001</v>
      </c>
      <c r="N33" s="178">
        <v>122131.99999999996</v>
      </c>
      <c r="O33" s="178">
        <v>454.08677599999999</v>
      </c>
      <c r="P33" s="179">
        <v>0.80349999999999966</v>
      </c>
      <c r="Q33" s="180">
        <v>47666</v>
      </c>
    </row>
    <row r="34" spans="1:17" ht="14.1" customHeight="1" x14ac:dyDescent="0.2">
      <c r="A34" s="174">
        <v>1035</v>
      </c>
      <c r="B34" s="175">
        <v>1037</v>
      </c>
      <c r="C34" s="217" t="s">
        <v>4439</v>
      </c>
      <c r="D34" s="175" t="s">
        <v>3291</v>
      </c>
      <c r="E34" s="175"/>
      <c r="F34" s="175" t="s">
        <v>247</v>
      </c>
      <c r="G34" s="175" t="s">
        <v>3292</v>
      </c>
      <c r="H34" s="175">
        <v>29994114</v>
      </c>
      <c r="I34" s="175" t="s">
        <v>33</v>
      </c>
      <c r="J34" s="175" t="s">
        <v>34</v>
      </c>
      <c r="K34" s="180">
        <v>44560</v>
      </c>
      <c r="L34" s="178">
        <v>816000.00000000012</v>
      </c>
      <c r="M34" s="178">
        <v>816.00000000000011</v>
      </c>
      <c r="N34" s="178">
        <v>435973.9487999999</v>
      </c>
      <c r="O34" s="178">
        <v>435.97394742333438</v>
      </c>
      <c r="P34" s="179">
        <v>0.53428179999999981</v>
      </c>
      <c r="Q34" s="180">
        <v>46021</v>
      </c>
    </row>
    <row r="35" spans="1:17" ht="14.1" customHeight="1" x14ac:dyDescent="0.2">
      <c r="A35" s="174">
        <v>1035</v>
      </c>
      <c r="B35" s="175">
        <v>1037</v>
      </c>
      <c r="C35" s="217" t="s">
        <v>4439</v>
      </c>
      <c r="D35" s="175" t="s">
        <v>3349</v>
      </c>
      <c r="E35" s="175"/>
      <c r="F35" s="175" t="s">
        <v>365</v>
      </c>
      <c r="G35" s="175" t="s">
        <v>3353</v>
      </c>
      <c r="H35" s="175">
        <v>29994122</v>
      </c>
      <c r="I35" s="175" t="s">
        <v>33</v>
      </c>
      <c r="J35" s="175" t="s">
        <v>99</v>
      </c>
      <c r="K35" s="180">
        <v>44796</v>
      </c>
      <c r="L35" s="178">
        <v>408000</v>
      </c>
      <c r="M35" s="178">
        <v>1338.6479999999999</v>
      </c>
      <c r="N35" s="178">
        <v>297202.09747885715</v>
      </c>
      <c r="O35" s="178">
        <v>1104.9974730137028</v>
      </c>
      <c r="P35" s="179">
        <v>0.72843651342857141</v>
      </c>
      <c r="Q35" s="180">
        <v>48519</v>
      </c>
    </row>
    <row r="36" spans="1:17" ht="14.1" customHeight="1" x14ac:dyDescent="0.2">
      <c r="A36" s="174">
        <v>1035</v>
      </c>
      <c r="B36" s="175">
        <v>1037</v>
      </c>
      <c r="C36" s="217" t="s">
        <v>4439</v>
      </c>
      <c r="D36" s="175" t="s">
        <v>3349</v>
      </c>
      <c r="E36" s="181"/>
      <c r="F36" s="175" t="s">
        <v>365</v>
      </c>
      <c r="G36" s="181" t="s">
        <v>3350</v>
      </c>
      <c r="H36" s="175">
        <v>29994123</v>
      </c>
      <c r="I36" s="175" t="s">
        <v>33</v>
      </c>
      <c r="J36" s="175" t="s">
        <v>99</v>
      </c>
      <c r="K36" s="180">
        <v>44797</v>
      </c>
      <c r="L36" s="178">
        <v>47000</v>
      </c>
      <c r="M36" s="178">
        <v>154.20699999999999</v>
      </c>
      <c r="N36" s="178">
        <v>24559.685617499999</v>
      </c>
      <c r="O36" s="178">
        <v>91.312893292833508</v>
      </c>
      <c r="P36" s="179">
        <v>0.52254650250000001</v>
      </c>
      <c r="Q36" s="180">
        <v>48519</v>
      </c>
    </row>
    <row r="37" spans="1:17" ht="14.1" customHeight="1" x14ac:dyDescent="0.2">
      <c r="A37" s="174">
        <v>1035</v>
      </c>
      <c r="B37" s="175">
        <v>1037</v>
      </c>
      <c r="C37" s="217" t="s">
        <v>4439</v>
      </c>
      <c r="D37" s="175" t="s">
        <v>3316</v>
      </c>
      <c r="E37" s="175"/>
      <c r="F37" s="175" t="s">
        <v>365</v>
      </c>
      <c r="G37" s="175" t="s">
        <v>3317</v>
      </c>
      <c r="H37" s="175">
        <v>29994141</v>
      </c>
      <c r="I37" s="175" t="s">
        <v>33</v>
      </c>
      <c r="J37" s="175" t="s">
        <v>192</v>
      </c>
      <c r="K37" s="180">
        <v>44448</v>
      </c>
      <c r="L37" s="178">
        <v>134000</v>
      </c>
      <c r="M37" s="178">
        <v>507.91360000000003</v>
      </c>
      <c r="N37" s="178">
        <v>6700</v>
      </c>
      <c r="O37" s="178">
        <v>26.946729999999995</v>
      </c>
      <c r="P37" s="179">
        <v>0.05</v>
      </c>
      <c r="Q37" s="180">
        <v>47410</v>
      </c>
    </row>
    <row r="38" spans="1:17" ht="14.1" customHeight="1" x14ac:dyDescent="0.2">
      <c r="A38" s="174">
        <v>1035</v>
      </c>
      <c r="B38" s="175">
        <v>1037</v>
      </c>
      <c r="C38" s="217" t="s">
        <v>4439</v>
      </c>
      <c r="D38" s="175" t="s">
        <v>3310</v>
      </c>
      <c r="E38" s="175"/>
      <c r="F38" s="175" t="s">
        <v>365</v>
      </c>
      <c r="G38" s="175" t="s">
        <v>3314</v>
      </c>
      <c r="H38" s="175">
        <v>29994200</v>
      </c>
      <c r="I38" s="175" t="s">
        <v>33</v>
      </c>
      <c r="J38" s="175" t="s">
        <v>99</v>
      </c>
      <c r="K38" s="180">
        <v>44679</v>
      </c>
      <c r="L38" s="178">
        <v>419000</v>
      </c>
      <c r="M38" s="178">
        <v>1391.0800000000002</v>
      </c>
      <c r="N38" s="178">
        <v>41900</v>
      </c>
      <c r="O38" s="178">
        <v>155.7842</v>
      </c>
      <c r="P38" s="179">
        <v>0.1</v>
      </c>
      <c r="Q38" s="180">
        <v>47784</v>
      </c>
    </row>
    <row r="39" spans="1:17" ht="14.1" customHeight="1" x14ac:dyDescent="0.2">
      <c r="A39" s="174">
        <v>1035</v>
      </c>
      <c r="B39" s="175">
        <v>1037</v>
      </c>
      <c r="C39" s="217" t="s">
        <v>4439</v>
      </c>
      <c r="D39" s="175" t="s">
        <v>3324</v>
      </c>
      <c r="E39" s="175"/>
      <c r="F39" s="175" t="s">
        <v>365</v>
      </c>
      <c r="G39" s="175" t="s">
        <v>3325</v>
      </c>
      <c r="H39" s="175">
        <v>29994485</v>
      </c>
      <c r="I39" s="175" t="s">
        <v>33</v>
      </c>
      <c r="J39" s="175" t="s">
        <v>99</v>
      </c>
      <c r="K39" s="180">
        <v>44680</v>
      </c>
      <c r="L39" s="178">
        <v>353000</v>
      </c>
      <c r="M39" s="178">
        <v>1170.9010000000001</v>
      </c>
      <c r="N39" s="178">
        <v>61067.955684799992</v>
      </c>
      <c r="O39" s="178">
        <v>227.0506792124846</v>
      </c>
      <c r="P39" s="179">
        <v>0.17299704159999998</v>
      </c>
      <c r="Q39" s="180">
        <v>46640</v>
      </c>
    </row>
    <row r="40" spans="1:17" ht="14.1" customHeight="1" x14ac:dyDescent="0.2">
      <c r="A40" s="174">
        <v>1035</v>
      </c>
      <c r="B40" s="175">
        <v>1037</v>
      </c>
      <c r="C40" s="217" t="s">
        <v>4439</v>
      </c>
      <c r="D40" s="175" t="s">
        <v>3342</v>
      </c>
      <c r="E40" s="175"/>
      <c r="F40" s="175" t="s">
        <v>365</v>
      </c>
      <c r="G40" s="175" t="s">
        <v>3343</v>
      </c>
      <c r="H40" s="175">
        <v>29994555</v>
      </c>
      <c r="I40" s="175" t="s">
        <v>33</v>
      </c>
      <c r="J40" s="175" t="s">
        <v>99</v>
      </c>
      <c r="K40" s="180">
        <v>45007</v>
      </c>
      <c r="L40" s="178">
        <v>197818.18181818182</v>
      </c>
      <c r="M40" s="178">
        <v>720.45381818181818</v>
      </c>
      <c r="N40" s="178">
        <v>149260.26210909089</v>
      </c>
      <c r="O40" s="178">
        <v>554.94965784628732</v>
      </c>
      <c r="P40" s="179">
        <v>0.75453257499999993</v>
      </c>
      <c r="Q40" s="180">
        <v>48304</v>
      </c>
    </row>
    <row r="41" spans="1:17" ht="14.1" customHeight="1" x14ac:dyDescent="0.2">
      <c r="A41" s="174">
        <v>1035</v>
      </c>
      <c r="B41" s="175">
        <v>1037</v>
      </c>
      <c r="C41" s="217" t="s">
        <v>4439</v>
      </c>
      <c r="D41" s="175" t="s">
        <v>3346</v>
      </c>
      <c r="E41" s="181"/>
      <c r="F41" s="175" t="s">
        <v>399</v>
      </c>
      <c r="G41" s="181" t="s">
        <v>3376</v>
      </c>
      <c r="H41" s="175">
        <v>29994692</v>
      </c>
      <c r="I41" s="176" t="s">
        <v>33</v>
      </c>
      <c r="J41" s="175" t="s">
        <v>99</v>
      </c>
      <c r="K41" s="180">
        <v>45572</v>
      </c>
      <c r="L41" s="178">
        <v>280000</v>
      </c>
      <c r="M41" s="178">
        <v>1060.08</v>
      </c>
      <c r="N41" s="178">
        <v>238958.71643636379</v>
      </c>
      <c r="O41" s="178">
        <v>888.44864704273027</v>
      </c>
      <c r="P41" s="179">
        <v>0.85342398727272784</v>
      </c>
      <c r="Q41" s="180">
        <v>48950</v>
      </c>
    </row>
    <row r="42" spans="1:17" ht="14.1" customHeight="1" x14ac:dyDescent="0.2">
      <c r="A42" s="174">
        <v>1035</v>
      </c>
      <c r="B42" s="181">
        <v>1037</v>
      </c>
      <c r="C42" s="217" t="s">
        <v>4439</v>
      </c>
      <c r="D42" s="181" t="s">
        <v>3372</v>
      </c>
      <c r="E42" s="181"/>
      <c r="F42" s="181" t="s">
        <v>365</v>
      </c>
      <c r="G42" s="181" t="s">
        <v>3373</v>
      </c>
      <c r="H42" s="175">
        <v>29994121</v>
      </c>
      <c r="I42" s="175" t="s">
        <v>33</v>
      </c>
      <c r="J42" s="175" t="s">
        <v>192</v>
      </c>
      <c r="K42" s="180">
        <v>45694</v>
      </c>
      <c r="L42" s="178">
        <v>398000</v>
      </c>
      <c r="M42" s="178">
        <v>1467.9433999999999</v>
      </c>
      <c r="N42" s="178">
        <v>377096.58521866665</v>
      </c>
      <c r="O42" s="178">
        <v>1516.644409181888</v>
      </c>
      <c r="P42" s="179">
        <v>0.94747885733333326</v>
      </c>
      <c r="Q42" s="180">
        <v>49893</v>
      </c>
    </row>
    <row r="43" spans="1:17" ht="14.1" customHeight="1" x14ac:dyDescent="0.2">
      <c r="A43" s="174">
        <v>1035</v>
      </c>
      <c r="B43" s="181">
        <v>1037</v>
      </c>
      <c r="C43" s="217" t="s">
        <v>4439</v>
      </c>
      <c r="D43" s="181" t="s">
        <v>3361</v>
      </c>
      <c r="E43" s="181"/>
      <c r="F43" s="175" t="s">
        <v>365</v>
      </c>
      <c r="G43" s="181" t="s">
        <v>3362</v>
      </c>
      <c r="H43" s="175">
        <v>29994105</v>
      </c>
      <c r="I43" s="175" t="s">
        <v>33</v>
      </c>
      <c r="J43" s="175" t="s">
        <v>99</v>
      </c>
      <c r="K43" s="180">
        <v>45658</v>
      </c>
      <c r="L43" s="178">
        <v>343000</v>
      </c>
      <c r="M43" s="178">
        <v>1251.95</v>
      </c>
      <c r="N43" s="178">
        <v>106330</v>
      </c>
      <c r="O43" s="178">
        <v>395.33494000000002</v>
      </c>
      <c r="P43" s="179">
        <v>0.31</v>
      </c>
      <c r="Q43" s="180">
        <v>49583</v>
      </c>
    </row>
    <row r="44" spans="1:17" ht="14.1" customHeight="1" x14ac:dyDescent="0.2">
      <c r="A44" s="174">
        <v>1035</v>
      </c>
      <c r="B44" s="175">
        <v>9939</v>
      </c>
      <c r="C44" s="216" t="s">
        <v>4444</v>
      </c>
      <c r="D44" s="175" t="s">
        <v>3278</v>
      </c>
      <c r="E44" s="175"/>
      <c r="F44" s="175" t="s">
        <v>778</v>
      </c>
      <c r="G44" s="175" t="s">
        <v>3279</v>
      </c>
      <c r="H44" s="175">
        <v>29992501</v>
      </c>
      <c r="I44" s="175" t="s">
        <v>33</v>
      </c>
      <c r="J44" s="175" t="s">
        <v>34</v>
      </c>
      <c r="K44" s="180">
        <v>42656</v>
      </c>
      <c r="L44" s="178">
        <v>1180000</v>
      </c>
      <c r="M44" s="178">
        <v>1180</v>
      </c>
      <c r="N44" s="178">
        <v>454318.80857424234</v>
      </c>
      <c r="O44" s="178">
        <v>454.31846961009654</v>
      </c>
      <c r="P44" s="179">
        <v>0.38501593946969692</v>
      </c>
      <c r="Q44" s="180">
        <v>46022</v>
      </c>
    </row>
    <row r="45" spans="1:17" ht="14.1" customHeight="1" x14ac:dyDescent="0.2">
      <c r="A45" s="174">
        <v>1035</v>
      </c>
      <c r="B45" s="175">
        <v>9939</v>
      </c>
      <c r="C45" s="217" t="s">
        <v>4439</v>
      </c>
      <c r="D45" s="175" t="s">
        <v>3271</v>
      </c>
      <c r="E45" s="175"/>
      <c r="F45" s="175" t="s">
        <v>247</v>
      </c>
      <c r="G45" s="175" t="s">
        <v>3272</v>
      </c>
      <c r="H45" s="175">
        <v>29992869</v>
      </c>
      <c r="I45" s="175" t="s">
        <v>33</v>
      </c>
      <c r="J45" s="175" t="s">
        <v>34</v>
      </c>
      <c r="K45" s="180">
        <v>43125</v>
      </c>
      <c r="L45" s="178">
        <v>2721000</v>
      </c>
      <c r="M45" s="178">
        <v>2721</v>
      </c>
      <c r="N45" s="178">
        <v>209641.92671205895</v>
      </c>
      <c r="O45" s="178">
        <v>209.64192810714013</v>
      </c>
      <c r="P45" s="179">
        <v>7.7045912058823579E-2</v>
      </c>
      <c r="Q45" s="180">
        <v>47143</v>
      </c>
    </row>
    <row r="46" spans="1:17" ht="14.1" customHeight="1" x14ac:dyDescent="0.2">
      <c r="A46" s="174">
        <v>1035</v>
      </c>
      <c r="B46" s="175">
        <v>9939</v>
      </c>
      <c r="C46" s="217" t="s">
        <v>4439</v>
      </c>
      <c r="D46" s="175" t="s">
        <v>3332</v>
      </c>
      <c r="E46" s="175"/>
      <c r="F46" s="175" t="s">
        <v>365</v>
      </c>
      <c r="G46" s="175" t="s">
        <v>3337</v>
      </c>
      <c r="H46" s="175">
        <v>29992902</v>
      </c>
      <c r="I46" s="175" t="s">
        <v>33</v>
      </c>
      <c r="J46" s="175" t="s">
        <v>99</v>
      </c>
      <c r="K46" s="180">
        <v>43272</v>
      </c>
      <c r="L46" s="178">
        <v>466999.99999999994</v>
      </c>
      <c r="M46" s="178">
        <v>1691.9409999999998</v>
      </c>
      <c r="N46" s="178">
        <v>60456.581142400071</v>
      </c>
      <c r="O46" s="178">
        <v>224.77754720310395</v>
      </c>
      <c r="P46" s="179">
        <v>0.12945734720000016</v>
      </c>
      <c r="Q46" s="180">
        <v>46114</v>
      </c>
    </row>
    <row r="47" spans="1:17" ht="14.1" customHeight="1" x14ac:dyDescent="0.2">
      <c r="A47" s="174">
        <v>1035</v>
      </c>
      <c r="B47" s="175">
        <v>9939</v>
      </c>
      <c r="C47" s="217" t="s">
        <v>4439</v>
      </c>
      <c r="D47" s="175" t="s">
        <v>3305</v>
      </c>
      <c r="E47" s="175"/>
      <c r="F47" s="175" t="s">
        <v>247</v>
      </c>
      <c r="G47" s="175" t="s">
        <v>3306</v>
      </c>
      <c r="H47" s="175">
        <v>29992935</v>
      </c>
      <c r="I47" s="175" t="s">
        <v>33</v>
      </c>
      <c r="J47" s="175" t="s">
        <v>99</v>
      </c>
      <c r="K47" s="180">
        <v>43304</v>
      </c>
      <c r="L47" s="178">
        <v>577400</v>
      </c>
      <c r="M47" s="178">
        <v>2097.6941999999999</v>
      </c>
      <c r="N47" s="178">
        <v>28869.999999999996</v>
      </c>
      <c r="O47" s="178">
        <v>107.33866</v>
      </c>
      <c r="P47" s="179">
        <v>4.9999999999999996E-2</v>
      </c>
      <c r="Q47" s="180">
        <v>46753</v>
      </c>
    </row>
    <row r="48" spans="1:17" ht="14.1" customHeight="1" x14ac:dyDescent="0.2">
      <c r="A48" s="174">
        <v>1035</v>
      </c>
      <c r="B48" s="175">
        <v>9939</v>
      </c>
      <c r="C48" s="217" t="s">
        <v>4439</v>
      </c>
      <c r="D48" s="175" t="s">
        <v>3299</v>
      </c>
      <c r="E48" s="175"/>
      <c r="F48" s="175" t="s">
        <v>247</v>
      </c>
      <c r="G48" s="175" t="s">
        <v>3300</v>
      </c>
      <c r="H48" s="175">
        <v>29993692</v>
      </c>
      <c r="I48" s="175" t="s">
        <v>33</v>
      </c>
      <c r="J48" s="175" t="s">
        <v>34</v>
      </c>
      <c r="K48" s="180">
        <v>43730</v>
      </c>
      <c r="L48" s="178">
        <v>11908000</v>
      </c>
      <c r="M48" s="178">
        <v>11908</v>
      </c>
      <c r="N48" s="178">
        <v>4800683.764636931</v>
      </c>
      <c r="O48" s="178">
        <v>4800.6837610144148</v>
      </c>
      <c r="P48" s="179">
        <v>0.40314778003333313</v>
      </c>
      <c r="Q48" s="180">
        <v>46415</v>
      </c>
    </row>
    <row r="49" spans="1:17" ht="14.1" customHeight="1" x14ac:dyDescent="0.2">
      <c r="A49" s="174">
        <v>1035</v>
      </c>
      <c r="B49" s="175">
        <v>9939</v>
      </c>
      <c r="C49" s="217" t="s">
        <v>4439</v>
      </c>
      <c r="D49" s="175" t="s">
        <v>3332</v>
      </c>
      <c r="E49" s="175"/>
      <c r="F49" s="175" t="s">
        <v>365</v>
      </c>
      <c r="G49" s="175" t="s">
        <v>3333</v>
      </c>
      <c r="H49" s="175">
        <v>29993696</v>
      </c>
      <c r="I49" s="175" t="s">
        <v>33</v>
      </c>
      <c r="J49" s="175" t="s">
        <v>99</v>
      </c>
      <c r="K49" s="180">
        <v>43900</v>
      </c>
      <c r="L49" s="178">
        <v>538000</v>
      </c>
      <c r="M49" s="178">
        <v>1887.3040000000001</v>
      </c>
      <c r="N49" s="178">
        <v>128318.00780181808</v>
      </c>
      <c r="O49" s="178">
        <v>477.08609425104601</v>
      </c>
      <c r="P49" s="179">
        <v>0.23850930818181798</v>
      </c>
      <c r="Q49" s="180">
        <v>46989</v>
      </c>
    </row>
    <row r="50" spans="1:17" ht="14.1" customHeight="1" x14ac:dyDescent="0.2">
      <c r="A50" s="174">
        <v>1035</v>
      </c>
      <c r="B50" s="175">
        <v>9939</v>
      </c>
      <c r="C50" s="217" t="s">
        <v>4439</v>
      </c>
      <c r="D50" s="175" t="s">
        <v>3332</v>
      </c>
      <c r="E50" s="175"/>
      <c r="F50" s="175" t="s">
        <v>365</v>
      </c>
      <c r="G50" s="175" t="s">
        <v>3335</v>
      </c>
      <c r="H50" s="175">
        <v>29993699</v>
      </c>
      <c r="I50" s="175" t="s">
        <v>33</v>
      </c>
      <c r="J50" s="175" t="s">
        <v>99</v>
      </c>
      <c r="K50" s="180">
        <v>44781</v>
      </c>
      <c r="L50" s="178">
        <v>899000</v>
      </c>
      <c r="M50" s="178">
        <v>2990.973</v>
      </c>
      <c r="N50" s="178">
        <v>461681.66647919978</v>
      </c>
      <c r="O50" s="178">
        <v>1716.5324614013839</v>
      </c>
      <c r="P50" s="179">
        <v>0.51355024079999978</v>
      </c>
      <c r="Q50" s="180">
        <v>47856</v>
      </c>
    </row>
    <row r="51" spans="1:17" ht="14.1" customHeight="1" x14ac:dyDescent="0.2">
      <c r="A51" s="174">
        <v>1035</v>
      </c>
      <c r="B51" s="175">
        <v>9939</v>
      </c>
      <c r="C51" s="217" t="s">
        <v>4439</v>
      </c>
      <c r="D51" s="175" t="s">
        <v>3339</v>
      </c>
      <c r="E51" s="175"/>
      <c r="F51" s="175" t="s">
        <v>365</v>
      </c>
      <c r="G51" s="175" t="s">
        <v>3340</v>
      </c>
      <c r="H51" s="175">
        <v>29994040</v>
      </c>
      <c r="I51" s="175" t="s">
        <v>33</v>
      </c>
      <c r="J51" s="175" t="s">
        <v>99</v>
      </c>
      <c r="K51" s="180">
        <v>44197</v>
      </c>
      <c r="L51" s="178">
        <v>418000</v>
      </c>
      <c r="M51" s="178">
        <v>1343.87</v>
      </c>
      <c r="N51" s="178">
        <v>322460.24750823522</v>
      </c>
      <c r="O51" s="178">
        <v>1198.907168967015</v>
      </c>
      <c r="P51" s="179">
        <v>0.7714359988235292</v>
      </c>
      <c r="Q51" s="180">
        <v>46477</v>
      </c>
    </row>
    <row r="52" spans="1:17" ht="14.1" customHeight="1" x14ac:dyDescent="0.2">
      <c r="A52" s="174">
        <v>1035</v>
      </c>
      <c r="B52" s="175">
        <v>9939</v>
      </c>
      <c r="C52" s="216" t="s">
        <v>4440</v>
      </c>
      <c r="D52" s="175" t="s">
        <v>3284</v>
      </c>
      <c r="E52" s="175"/>
      <c r="F52" s="175" t="s">
        <v>778</v>
      </c>
      <c r="G52" s="175" t="s">
        <v>3285</v>
      </c>
      <c r="H52" s="175">
        <v>29994076</v>
      </c>
      <c r="I52" s="175" t="s">
        <v>33</v>
      </c>
      <c r="J52" s="175" t="s">
        <v>99</v>
      </c>
      <c r="K52" s="180">
        <v>44363</v>
      </c>
      <c r="L52" s="178">
        <v>592800</v>
      </c>
      <c r="M52" s="178">
        <v>1920.0791999999999</v>
      </c>
      <c r="N52" s="178">
        <v>77910.864200000098</v>
      </c>
      <c r="O52" s="178">
        <v>289.67258983256596</v>
      </c>
      <c r="P52" s="179">
        <v>0.13142858333333349</v>
      </c>
      <c r="Q52" s="180" t="s">
        <v>296</v>
      </c>
    </row>
    <row r="53" spans="1:17" ht="14.1" customHeight="1" x14ac:dyDescent="0.2">
      <c r="A53" s="174">
        <v>1035</v>
      </c>
      <c r="B53" s="175">
        <v>9939</v>
      </c>
      <c r="C53" s="217" t="s">
        <v>4439</v>
      </c>
      <c r="D53" s="175" t="s">
        <v>3346</v>
      </c>
      <c r="E53" s="175"/>
      <c r="F53" s="175" t="s">
        <v>399</v>
      </c>
      <c r="G53" s="175" t="s">
        <v>3347</v>
      </c>
      <c r="H53" s="175">
        <v>29994110</v>
      </c>
      <c r="I53" s="175" t="s">
        <v>33</v>
      </c>
      <c r="J53" s="175" t="s">
        <v>99</v>
      </c>
      <c r="K53" s="180">
        <v>44545</v>
      </c>
      <c r="L53" s="178">
        <v>1192000</v>
      </c>
      <c r="M53" s="178">
        <v>3736.92</v>
      </c>
      <c r="N53" s="178">
        <v>248807.63808</v>
      </c>
      <c r="O53" s="178">
        <v>925.06679649833723</v>
      </c>
      <c r="P53" s="179">
        <v>0.20873124000000001</v>
      </c>
      <c r="Q53" s="180">
        <v>48333</v>
      </c>
    </row>
    <row r="54" spans="1:17" ht="14.1" customHeight="1" x14ac:dyDescent="0.2">
      <c r="A54" s="174">
        <v>1035</v>
      </c>
      <c r="B54" s="175">
        <v>9939</v>
      </c>
      <c r="C54" s="217" t="s">
        <v>4439</v>
      </c>
      <c r="D54" s="175" t="s">
        <v>3320</v>
      </c>
      <c r="E54" s="175"/>
      <c r="F54" s="175" t="s">
        <v>399</v>
      </c>
      <c r="G54" s="175" t="s">
        <v>3321</v>
      </c>
      <c r="H54" s="175">
        <v>29994111</v>
      </c>
      <c r="I54" s="175" t="s">
        <v>33</v>
      </c>
      <c r="J54" s="175" t="s">
        <v>99</v>
      </c>
      <c r="K54" s="180">
        <v>44559</v>
      </c>
      <c r="L54" s="178">
        <v>905000</v>
      </c>
      <c r="M54" s="178">
        <v>2815.4550000000004</v>
      </c>
      <c r="N54" s="178">
        <v>727167.49999999977</v>
      </c>
      <c r="O54" s="178">
        <v>2703.6087649999999</v>
      </c>
      <c r="P54" s="179">
        <v>0.80349999999999977</v>
      </c>
      <c r="Q54" s="180">
        <v>47666</v>
      </c>
    </row>
    <row r="55" spans="1:17" ht="14.1" customHeight="1" x14ac:dyDescent="0.2">
      <c r="A55" s="174">
        <v>1035</v>
      </c>
      <c r="B55" s="175">
        <v>9939</v>
      </c>
      <c r="C55" s="217" t="s">
        <v>4439</v>
      </c>
      <c r="D55" s="175" t="s">
        <v>3291</v>
      </c>
      <c r="E55" s="175"/>
      <c r="F55" s="175" t="s">
        <v>247</v>
      </c>
      <c r="G55" s="175" t="s">
        <v>3292</v>
      </c>
      <c r="H55" s="175">
        <v>29994114</v>
      </c>
      <c r="I55" s="175" t="s">
        <v>33</v>
      </c>
      <c r="J55" s="175" t="s">
        <v>34</v>
      </c>
      <c r="K55" s="180">
        <v>44560</v>
      </c>
      <c r="L55" s="178">
        <v>3589000</v>
      </c>
      <c r="M55" s="178">
        <v>3589</v>
      </c>
      <c r="N55" s="178">
        <v>1917537.3801999991</v>
      </c>
      <c r="O55" s="178">
        <v>1917.5373804294438</v>
      </c>
      <c r="P55" s="179">
        <v>0.5342817999999997</v>
      </c>
      <c r="Q55" s="180">
        <v>46021</v>
      </c>
    </row>
    <row r="56" spans="1:17" ht="14.1" customHeight="1" x14ac:dyDescent="0.2">
      <c r="A56" s="174">
        <v>1035</v>
      </c>
      <c r="B56" s="175">
        <v>9939</v>
      </c>
      <c r="C56" s="217" t="s">
        <v>4439</v>
      </c>
      <c r="D56" s="175" t="s">
        <v>3349</v>
      </c>
      <c r="E56" s="175"/>
      <c r="F56" s="175" t="s">
        <v>365</v>
      </c>
      <c r="G56" s="175" t="s">
        <v>3353</v>
      </c>
      <c r="H56" s="175">
        <v>29994122</v>
      </c>
      <c r="I56" s="175" t="s">
        <v>33</v>
      </c>
      <c r="J56" s="175" t="s">
        <v>99</v>
      </c>
      <c r="K56" s="180">
        <v>44796</v>
      </c>
      <c r="L56" s="178">
        <v>1343999.9999999998</v>
      </c>
      <c r="M56" s="178">
        <v>4409.6639999999998</v>
      </c>
      <c r="N56" s="178">
        <v>979018.6740479999</v>
      </c>
      <c r="O56" s="178">
        <v>3639.9915702124254</v>
      </c>
      <c r="P56" s="179">
        <v>0.72843651342857152</v>
      </c>
      <c r="Q56" s="180">
        <v>48519</v>
      </c>
    </row>
    <row r="57" spans="1:17" ht="14.1" customHeight="1" x14ac:dyDescent="0.2">
      <c r="A57" s="174">
        <v>1035</v>
      </c>
      <c r="B57" s="175">
        <v>9939</v>
      </c>
      <c r="C57" s="217" t="s">
        <v>4439</v>
      </c>
      <c r="D57" s="175" t="s">
        <v>3349</v>
      </c>
      <c r="E57" s="181"/>
      <c r="F57" s="175" t="s">
        <v>365</v>
      </c>
      <c r="G57" s="181" t="s">
        <v>3350</v>
      </c>
      <c r="H57" s="175">
        <v>29994123</v>
      </c>
      <c r="I57" s="175" t="s">
        <v>33</v>
      </c>
      <c r="J57" s="175" t="s">
        <v>99</v>
      </c>
      <c r="K57" s="180">
        <v>44797</v>
      </c>
      <c r="L57" s="178">
        <v>154000</v>
      </c>
      <c r="M57" s="178">
        <v>505.274</v>
      </c>
      <c r="N57" s="178">
        <v>80472.161384999999</v>
      </c>
      <c r="O57" s="178">
        <v>299.1955016651969</v>
      </c>
      <c r="P57" s="179">
        <v>0.52254650250000001</v>
      </c>
      <c r="Q57" s="180">
        <v>48519</v>
      </c>
    </row>
    <row r="58" spans="1:17" ht="14.1" customHeight="1" x14ac:dyDescent="0.2">
      <c r="A58" s="174">
        <v>1035</v>
      </c>
      <c r="B58" s="175">
        <v>9939</v>
      </c>
      <c r="C58" s="217" t="s">
        <v>4439</v>
      </c>
      <c r="D58" s="175" t="s">
        <v>3316</v>
      </c>
      <c r="E58" s="175"/>
      <c r="F58" s="175" t="s">
        <v>365</v>
      </c>
      <c r="G58" s="175" t="s">
        <v>3317</v>
      </c>
      <c r="H58" s="175">
        <v>29994141</v>
      </c>
      <c r="I58" s="175" t="s">
        <v>33</v>
      </c>
      <c r="J58" s="175" t="s">
        <v>192</v>
      </c>
      <c r="K58" s="180">
        <v>44448</v>
      </c>
      <c r="L58" s="178">
        <v>941000</v>
      </c>
      <c r="M58" s="178">
        <v>3566.7664</v>
      </c>
      <c r="N58" s="178">
        <v>47050</v>
      </c>
      <c r="O58" s="178">
        <v>189.23039499999999</v>
      </c>
      <c r="P58" s="179">
        <v>0.05</v>
      </c>
      <c r="Q58" s="180">
        <v>47410</v>
      </c>
    </row>
    <row r="59" spans="1:17" ht="14.1" customHeight="1" x14ac:dyDescent="0.2">
      <c r="A59" s="174">
        <v>1035</v>
      </c>
      <c r="B59" s="175">
        <v>9939</v>
      </c>
      <c r="C59" s="217" t="s">
        <v>4439</v>
      </c>
      <c r="D59" s="175" t="s">
        <v>3310</v>
      </c>
      <c r="E59" s="175"/>
      <c r="F59" s="175" t="s">
        <v>365</v>
      </c>
      <c r="G59" s="175" t="s">
        <v>3314</v>
      </c>
      <c r="H59" s="175">
        <v>29994200</v>
      </c>
      <c r="I59" s="175" t="s">
        <v>33</v>
      </c>
      <c r="J59" s="175" t="s">
        <v>99</v>
      </c>
      <c r="K59" s="180">
        <v>44679</v>
      </c>
      <c r="L59" s="178">
        <v>1218000</v>
      </c>
      <c r="M59" s="178">
        <v>4043.7599999999998</v>
      </c>
      <c r="N59" s="178">
        <v>121799.99999999999</v>
      </c>
      <c r="O59" s="178">
        <v>452.85240000000005</v>
      </c>
      <c r="P59" s="179">
        <v>9.9999999999999992E-2</v>
      </c>
      <c r="Q59" s="180">
        <v>47784</v>
      </c>
    </row>
    <row r="60" spans="1:17" ht="14.1" customHeight="1" x14ac:dyDescent="0.2">
      <c r="A60" s="174">
        <v>1035</v>
      </c>
      <c r="B60" s="175">
        <v>9939</v>
      </c>
      <c r="C60" s="217" t="s">
        <v>4439</v>
      </c>
      <c r="D60" s="175" t="s">
        <v>3324</v>
      </c>
      <c r="E60" s="175"/>
      <c r="F60" s="175" t="s">
        <v>365</v>
      </c>
      <c r="G60" s="175" t="s">
        <v>3325</v>
      </c>
      <c r="H60" s="175">
        <v>29994485</v>
      </c>
      <c r="I60" s="175" t="s">
        <v>33</v>
      </c>
      <c r="J60" s="175" t="s">
        <v>99</v>
      </c>
      <c r="K60" s="180">
        <v>44680</v>
      </c>
      <c r="L60" s="178">
        <v>831000</v>
      </c>
      <c r="M60" s="178">
        <v>2756.4269999999997</v>
      </c>
      <c r="N60" s="178">
        <v>143760.54156959997</v>
      </c>
      <c r="O60" s="178">
        <v>534.50167144397926</v>
      </c>
      <c r="P60" s="179">
        <v>0.17299704159999996</v>
      </c>
      <c r="Q60" s="180">
        <v>46640</v>
      </c>
    </row>
    <row r="61" spans="1:17" ht="14.1" customHeight="1" x14ac:dyDescent="0.2">
      <c r="A61" s="174">
        <v>1035</v>
      </c>
      <c r="B61" s="175">
        <v>9939</v>
      </c>
      <c r="C61" s="217" t="s">
        <v>4439</v>
      </c>
      <c r="D61" s="175" t="s">
        <v>3327</v>
      </c>
      <c r="E61" s="175"/>
      <c r="F61" s="175" t="s">
        <v>365</v>
      </c>
      <c r="G61" s="175" t="s">
        <v>3328</v>
      </c>
      <c r="H61" s="175">
        <v>29994498</v>
      </c>
      <c r="I61" s="175" t="s">
        <v>33</v>
      </c>
      <c r="J61" s="175" t="s">
        <v>99</v>
      </c>
      <c r="K61" s="180">
        <v>44893</v>
      </c>
      <c r="L61" s="178">
        <v>1187100</v>
      </c>
      <c r="M61" s="178">
        <v>4081.2498000000001</v>
      </c>
      <c r="N61" s="178">
        <v>1032777.0000000001</v>
      </c>
      <c r="O61" s="178">
        <v>3839.7875029800002</v>
      </c>
      <c r="P61" s="179">
        <v>0.87000000000000011</v>
      </c>
      <c r="Q61" s="180">
        <v>49457</v>
      </c>
    </row>
    <row r="62" spans="1:17" ht="14.1" customHeight="1" x14ac:dyDescent="0.2">
      <c r="A62" s="174">
        <v>1035</v>
      </c>
      <c r="B62" s="175">
        <v>9939</v>
      </c>
      <c r="C62" s="217" t="s">
        <v>4439</v>
      </c>
      <c r="D62" s="175" t="s">
        <v>3342</v>
      </c>
      <c r="E62" s="175"/>
      <c r="F62" s="175" t="s">
        <v>365</v>
      </c>
      <c r="G62" s="175" t="s">
        <v>3343</v>
      </c>
      <c r="H62" s="175">
        <v>29994555</v>
      </c>
      <c r="I62" s="175" t="s">
        <v>33</v>
      </c>
      <c r="J62" s="175" t="s">
        <v>99</v>
      </c>
      <c r="K62" s="180">
        <v>45007</v>
      </c>
      <c r="L62" s="178">
        <v>1389090.9090909092</v>
      </c>
      <c r="M62" s="178">
        <v>5059.0690909090908</v>
      </c>
      <c r="N62" s="178">
        <v>1048114.3405454545</v>
      </c>
      <c r="O62" s="178">
        <v>3896.8891347714361</v>
      </c>
      <c r="P62" s="179">
        <v>0.75453257499999993</v>
      </c>
      <c r="Q62" s="180">
        <v>48304</v>
      </c>
    </row>
    <row r="63" spans="1:17" ht="14.1" customHeight="1" x14ac:dyDescent="0.2">
      <c r="A63" s="174">
        <v>1035</v>
      </c>
      <c r="B63" s="181">
        <v>9939</v>
      </c>
      <c r="C63" s="217" t="s">
        <v>4439</v>
      </c>
      <c r="D63" s="175" t="s">
        <v>3346</v>
      </c>
      <c r="E63" s="181"/>
      <c r="F63" s="175" t="s">
        <v>399</v>
      </c>
      <c r="G63" s="181" t="s">
        <v>3376</v>
      </c>
      <c r="H63" s="175">
        <v>29994692</v>
      </c>
      <c r="I63" s="176" t="s">
        <v>33</v>
      </c>
      <c r="J63" s="175" t="s">
        <v>99</v>
      </c>
      <c r="K63" s="180">
        <v>45572</v>
      </c>
      <c r="L63" s="178">
        <v>914000</v>
      </c>
      <c r="M63" s="178">
        <v>3460.404</v>
      </c>
      <c r="N63" s="178">
        <v>780029.52436727309</v>
      </c>
      <c r="O63" s="178">
        <v>2900.1498661388364</v>
      </c>
      <c r="P63" s="179">
        <v>0.85342398727272761</v>
      </c>
      <c r="Q63" s="180">
        <v>48950</v>
      </c>
    </row>
    <row r="64" spans="1:17" ht="14.1" customHeight="1" x14ac:dyDescent="0.2">
      <c r="A64" s="174">
        <v>1035</v>
      </c>
      <c r="B64" s="181">
        <v>9939</v>
      </c>
      <c r="C64" s="217" t="s">
        <v>4439</v>
      </c>
      <c r="D64" s="181" t="s">
        <v>3372</v>
      </c>
      <c r="E64" s="181"/>
      <c r="F64" s="181" t="s">
        <v>365</v>
      </c>
      <c r="G64" s="181" t="s">
        <v>3373</v>
      </c>
      <c r="H64" s="181">
        <v>29994121</v>
      </c>
      <c r="I64" s="175" t="s">
        <v>33</v>
      </c>
      <c r="J64" s="175" t="s">
        <v>192</v>
      </c>
      <c r="K64" s="180">
        <v>45694</v>
      </c>
      <c r="L64" s="178">
        <v>1361000</v>
      </c>
      <c r="M64" s="178">
        <v>5019.7762999999995</v>
      </c>
      <c r="N64" s="178">
        <v>1289518.7248306666</v>
      </c>
      <c r="O64" s="178">
        <v>5186.3157098848988</v>
      </c>
      <c r="P64" s="179">
        <v>0.94747885733333326</v>
      </c>
      <c r="Q64" s="180">
        <v>49893</v>
      </c>
    </row>
    <row r="65" spans="1:17" ht="14.1" customHeight="1" x14ac:dyDescent="0.2">
      <c r="A65" s="174">
        <v>1035</v>
      </c>
      <c r="B65" s="181">
        <v>9939</v>
      </c>
      <c r="C65" s="217" t="s">
        <v>4439</v>
      </c>
      <c r="D65" s="181" t="s">
        <v>3361</v>
      </c>
      <c r="E65" s="181"/>
      <c r="F65" s="175" t="s">
        <v>365</v>
      </c>
      <c r="G65" s="181" t="s">
        <v>3362</v>
      </c>
      <c r="H65" s="175">
        <v>29994105</v>
      </c>
      <c r="I65" s="175" t="s">
        <v>33</v>
      </c>
      <c r="J65" s="175" t="s">
        <v>99</v>
      </c>
      <c r="K65" s="180">
        <v>45658</v>
      </c>
      <c r="L65" s="178">
        <v>1986000</v>
      </c>
      <c r="M65" s="178">
        <v>7248.9</v>
      </c>
      <c r="N65" s="178">
        <v>615660</v>
      </c>
      <c r="O65" s="178">
        <v>2289.0238799999997</v>
      </c>
      <c r="P65" s="179">
        <v>0.31</v>
      </c>
      <c r="Q65" s="180">
        <v>49583</v>
      </c>
    </row>
    <row r="66" spans="1:17" ht="14.1" customHeight="1" x14ac:dyDescent="0.2">
      <c r="A66" s="174">
        <v>1035</v>
      </c>
      <c r="B66" s="175">
        <v>9940</v>
      </c>
      <c r="C66" s="217" t="s">
        <v>4439</v>
      </c>
      <c r="D66" s="175" t="s">
        <v>3295</v>
      </c>
      <c r="E66" s="175"/>
      <c r="F66" s="175" t="s">
        <v>247</v>
      </c>
      <c r="G66" s="175" t="s">
        <v>3295</v>
      </c>
      <c r="H66" s="175">
        <v>29992361</v>
      </c>
      <c r="I66" s="175" t="s">
        <v>33</v>
      </c>
      <c r="J66" s="175" t="s">
        <v>34</v>
      </c>
      <c r="K66" s="180">
        <v>41990</v>
      </c>
      <c r="L66" s="178">
        <v>1229538</v>
      </c>
      <c r="M66" s="178">
        <v>1229.5379999999998</v>
      </c>
      <c r="N66" s="178">
        <v>121220.44620992892</v>
      </c>
      <c r="O66" s="178">
        <v>121.22049720088859</v>
      </c>
      <c r="P66" s="179">
        <v>9.8590239756663825E-2</v>
      </c>
      <c r="Q66" s="180">
        <v>46022</v>
      </c>
    </row>
    <row r="67" spans="1:17" ht="14.1" customHeight="1" x14ac:dyDescent="0.2">
      <c r="A67" s="174">
        <v>1035</v>
      </c>
      <c r="B67" s="175">
        <v>9940</v>
      </c>
      <c r="C67" s="216" t="s">
        <v>4444</v>
      </c>
      <c r="D67" s="175" t="s">
        <v>3278</v>
      </c>
      <c r="E67" s="175"/>
      <c r="F67" s="175" t="s">
        <v>778</v>
      </c>
      <c r="G67" s="175" t="s">
        <v>3289</v>
      </c>
      <c r="H67" s="175">
        <v>29992375</v>
      </c>
      <c r="I67" s="175" t="s">
        <v>33</v>
      </c>
      <c r="J67" s="175" t="s">
        <v>34</v>
      </c>
      <c r="K67" s="180">
        <v>42235</v>
      </c>
      <c r="L67" s="178">
        <v>8100000.0000000009</v>
      </c>
      <c r="M67" s="178">
        <v>8100.0000000000009</v>
      </c>
      <c r="N67" s="178">
        <v>1768367.6983125005</v>
      </c>
      <c r="O67" s="178">
        <v>1768.3680860556383</v>
      </c>
      <c r="P67" s="179">
        <v>0.21831699979166672</v>
      </c>
      <c r="Q67" s="180">
        <v>46022</v>
      </c>
    </row>
    <row r="68" spans="1:17" ht="14.1" customHeight="1" x14ac:dyDescent="0.2">
      <c r="A68" s="174">
        <v>1035</v>
      </c>
      <c r="B68" s="175">
        <v>9940</v>
      </c>
      <c r="C68" s="217" t="s">
        <v>4439</v>
      </c>
      <c r="D68" s="175" t="s">
        <v>3309</v>
      </c>
      <c r="E68" s="175"/>
      <c r="F68" s="175" t="s">
        <v>365</v>
      </c>
      <c r="G68" s="175" t="s">
        <v>3309</v>
      </c>
      <c r="H68" s="175">
        <v>29992411</v>
      </c>
      <c r="I68" s="175" t="s">
        <v>33</v>
      </c>
      <c r="J68" s="175" t="s">
        <v>99</v>
      </c>
      <c r="K68" s="180">
        <v>42354</v>
      </c>
      <c r="L68" s="178">
        <v>1610000</v>
      </c>
      <c r="M68" s="178">
        <v>6243.58</v>
      </c>
      <c r="N68" s="178">
        <v>24510.261176470478</v>
      </c>
      <c r="O68" s="178">
        <v>91.129014326541508</v>
      </c>
      <c r="P68" s="179">
        <v>1.5223764705882284E-2</v>
      </c>
      <c r="Q68" s="180">
        <v>46752</v>
      </c>
    </row>
    <row r="69" spans="1:17" ht="14.1" customHeight="1" x14ac:dyDescent="0.2">
      <c r="A69" s="174">
        <v>1035</v>
      </c>
      <c r="B69" s="175">
        <v>9940</v>
      </c>
      <c r="C69" s="216" t="s">
        <v>4444</v>
      </c>
      <c r="D69" s="175" t="s">
        <v>3278</v>
      </c>
      <c r="E69" s="175"/>
      <c r="F69" s="175" t="s">
        <v>778</v>
      </c>
      <c r="G69" s="175" t="s">
        <v>3279</v>
      </c>
      <c r="H69" s="175">
        <v>29992501</v>
      </c>
      <c r="I69" s="175" t="s">
        <v>33</v>
      </c>
      <c r="J69" s="175" t="s">
        <v>34</v>
      </c>
      <c r="K69" s="180">
        <v>42656</v>
      </c>
      <c r="L69" s="178">
        <v>24000000</v>
      </c>
      <c r="M69" s="178">
        <v>24000</v>
      </c>
      <c r="N69" s="178">
        <v>9240382.547272725</v>
      </c>
      <c r="O69" s="178">
        <v>9240.3833469200508</v>
      </c>
      <c r="P69" s="179">
        <v>0.38501593946969687</v>
      </c>
      <c r="Q69" s="180">
        <v>46022</v>
      </c>
    </row>
    <row r="70" spans="1:17" ht="14.1" customHeight="1" x14ac:dyDescent="0.2">
      <c r="A70" s="174">
        <v>1035</v>
      </c>
      <c r="B70" s="175">
        <v>9940</v>
      </c>
      <c r="C70" s="217" t="s">
        <v>4439</v>
      </c>
      <c r="D70" s="175" t="s">
        <v>3271</v>
      </c>
      <c r="E70" s="175"/>
      <c r="F70" s="175" t="s">
        <v>247</v>
      </c>
      <c r="G70" s="175" t="s">
        <v>3272</v>
      </c>
      <c r="H70" s="175">
        <v>29992869</v>
      </c>
      <c r="I70" s="175" t="s">
        <v>33</v>
      </c>
      <c r="J70" s="175" t="s">
        <v>34</v>
      </c>
      <c r="K70" s="180">
        <v>43125</v>
      </c>
      <c r="L70" s="178">
        <v>13698000</v>
      </c>
      <c r="M70" s="178">
        <v>13698</v>
      </c>
      <c r="N70" s="178">
        <v>1055374.9033817654</v>
      </c>
      <c r="O70" s="178">
        <v>1055.3749028292914</v>
      </c>
      <c r="P70" s="179">
        <v>7.7045912058823579E-2</v>
      </c>
      <c r="Q70" s="180">
        <v>47143</v>
      </c>
    </row>
    <row r="71" spans="1:17" ht="14.1" customHeight="1" x14ac:dyDescent="0.2">
      <c r="A71" s="174">
        <v>1035</v>
      </c>
      <c r="B71" s="175">
        <v>9940</v>
      </c>
      <c r="C71" s="217" t="s">
        <v>4439</v>
      </c>
      <c r="D71" s="175" t="s">
        <v>3332</v>
      </c>
      <c r="E71" s="175"/>
      <c r="F71" s="175" t="s">
        <v>365</v>
      </c>
      <c r="G71" s="175" t="s">
        <v>3337</v>
      </c>
      <c r="H71" s="175">
        <v>29992902</v>
      </c>
      <c r="I71" s="175" t="s">
        <v>33</v>
      </c>
      <c r="J71" s="175" t="s">
        <v>99</v>
      </c>
      <c r="K71" s="180">
        <v>43272</v>
      </c>
      <c r="L71" s="178">
        <v>5154000</v>
      </c>
      <c r="M71" s="178">
        <v>18672.941999999999</v>
      </c>
      <c r="N71" s="178">
        <v>667223.16746880079</v>
      </c>
      <c r="O71" s="178">
        <v>2480.73546432885</v>
      </c>
      <c r="P71" s="179">
        <v>0.12945734720000016</v>
      </c>
      <c r="Q71" s="180">
        <v>46114</v>
      </c>
    </row>
    <row r="72" spans="1:17" ht="14.1" customHeight="1" x14ac:dyDescent="0.2">
      <c r="A72" s="174">
        <v>1035</v>
      </c>
      <c r="B72" s="175">
        <v>9940</v>
      </c>
      <c r="C72" s="217" t="s">
        <v>4439</v>
      </c>
      <c r="D72" s="175" t="s">
        <v>3305</v>
      </c>
      <c r="E72" s="175"/>
      <c r="F72" s="175" t="s">
        <v>247</v>
      </c>
      <c r="G72" s="175" t="s">
        <v>3306</v>
      </c>
      <c r="H72" s="175">
        <v>29992935</v>
      </c>
      <c r="I72" s="175" t="s">
        <v>33</v>
      </c>
      <c r="J72" s="175" t="s">
        <v>99</v>
      </c>
      <c r="K72" s="180">
        <v>43304</v>
      </c>
      <c r="L72" s="178">
        <v>2066300</v>
      </c>
      <c r="M72" s="178">
        <v>7506.8678999999993</v>
      </c>
      <c r="N72" s="178">
        <v>103314.99999999997</v>
      </c>
      <c r="O72" s="178">
        <v>384.12516999999997</v>
      </c>
      <c r="P72" s="179">
        <v>4.9999999999999989E-2</v>
      </c>
      <c r="Q72" s="180">
        <v>46753</v>
      </c>
    </row>
    <row r="73" spans="1:17" ht="14.1" customHeight="1" x14ac:dyDescent="0.2">
      <c r="A73" s="174">
        <v>1035</v>
      </c>
      <c r="B73" s="175">
        <v>9940</v>
      </c>
      <c r="C73" s="217" t="s">
        <v>4439</v>
      </c>
      <c r="D73" s="175" t="s">
        <v>3299</v>
      </c>
      <c r="E73" s="175"/>
      <c r="F73" s="175" t="s">
        <v>247</v>
      </c>
      <c r="G73" s="175" t="s">
        <v>3300</v>
      </c>
      <c r="H73" s="175">
        <v>29993692</v>
      </c>
      <c r="I73" s="175" t="s">
        <v>33</v>
      </c>
      <c r="J73" s="175" t="s">
        <v>34</v>
      </c>
      <c r="K73" s="180">
        <v>43730</v>
      </c>
      <c r="L73" s="178">
        <v>58002000</v>
      </c>
      <c r="M73" s="178">
        <v>58002</v>
      </c>
      <c r="N73" s="178">
        <v>23383377.537493393</v>
      </c>
      <c r="O73" s="178">
        <v>23383.377535800293</v>
      </c>
      <c r="P73" s="179">
        <v>0.40314778003333324</v>
      </c>
      <c r="Q73" s="180">
        <v>46415</v>
      </c>
    </row>
    <row r="74" spans="1:17" ht="14.1" customHeight="1" x14ac:dyDescent="0.2">
      <c r="A74" s="174">
        <v>1035</v>
      </c>
      <c r="B74" s="175">
        <v>9940</v>
      </c>
      <c r="C74" s="217" t="s">
        <v>4439</v>
      </c>
      <c r="D74" s="175" t="s">
        <v>3332</v>
      </c>
      <c r="E74" s="175"/>
      <c r="F74" s="175" t="s">
        <v>365</v>
      </c>
      <c r="G74" s="175" t="s">
        <v>3333</v>
      </c>
      <c r="H74" s="175">
        <v>29993696</v>
      </c>
      <c r="I74" s="175" t="s">
        <v>33</v>
      </c>
      <c r="J74" s="175" t="s">
        <v>99</v>
      </c>
      <c r="K74" s="180">
        <v>43900</v>
      </c>
      <c r="L74" s="178">
        <v>4403000</v>
      </c>
      <c r="M74" s="178">
        <v>15445.724</v>
      </c>
      <c r="N74" s="178">
        <v>1050156.4839245446</v>
      </c>
      <c r="O74" s="178">
        <v>3904.4806123373523</v>
      </c>
      <c r="P74" s="179">
        <v>0.23850930818181801</v>
      </c>
      <c r="Q74" s="180">
        <v>46989</v>
      </c>
    </row>
    <row r="75" spans="1:17" ht="14.1" customHeight="1" x14ac:dyDescent="0.2">
      <c r="A75" s="174">
        <v>1035</v>
      </c>
      <c r="B75" s="175">
        <v>9940</v>
      </c>
      <c r="C75" s="217" t="s">
        <v>4439</v>
      </c>
      <c r="D75" s="175" t="s">
        <v>3332</v>
      </c>
      <c r="E75" s="175"/>
      <c r="F75" s="175" t="s">
        <v>365</v>
      </c>
      <c r="G75" s="175" t="s">
        <v>3335</v>
      </c>
      <c r="H75" s="175">
        <v>29993699</v>
      </c>
      <c r="I75" s="175" t="s">
        <v>33</v>
      </c>
      <c r="J75" s="175" t="s">
        <v>99</v>
      </c>
      <c r="K75" s="180">
        <v>44781</v>
      </c>
      <c r="L75" s="178">
        <v>5188000</v>
      </c>
      <c r="M75" s="178">
        <v>17260.476000000002</v>
      </c>
      <c r="N75" s="178">
        <v>2664298.649270399</v>
      </c>
      <c r="O75" s="178">
        <v>9905.8624536262178</v>
      </c>
      <c r="P75" s="179">
        <v>0.51355024079999978</v>
      </c>
      <c r="Q75" s="180">
        <v>47856</v>
      </c>
    </row>
    <row r="76" spans="1:17" ht="14.1" customHeight="1" x14ac:dyDescent="0.2">
      <c r="A76" s="174">
        <v>1035</v>
      </c>
      <c r="B76" s="175">
        <v>9940</v>
      </c>
      <c r="C76" s="217" t="s">
        <v>4439</v>
      </c>
      <c r="D76" s="175" t="s">
        <v>3339</v>
      </c>
      <c r="E76" s="175"/>
      <c r="F76" s="175" t="s">
        <v>365</v>
      </c>
      <c r="G76" s="175" t="s">
        <v>3340</v>
      </c>
      <c r="H76" s="175">
        <v>29994040</v>
      </c>
      <c r="I76" s="175" t="s">
        <v>33</v>
      </c>
      <c r="J76" s="175" t="s">
        <v>99</v>
      </c>
      <c r="K76" s="180">
        <v>44197</v>
      </c>
      <c r="L76" s="178">
        <v>3278000</v>
      </c>
      <c r="M76" s="178">
        <v>10538.77</v>
      </c>
      <c r="N76" s="178">
        <v>2528767.2041435288</v>
      </c>
      <c r="O76" s="178">
        <v>9401.9565170018723</v>
      </c>
      <c r="P76" s="179">
        <v>0.7714359988235292</v>
      </c>
      <c r="Q76" s="180">
        <v>46477</v>
      </c>
    </row>
    <row r="77" spans="1:17" ht="14.1" customHeight="1" x14ac:dyDescent="0.2">
      <c r="A77" s="174">
        <v>1035</v>
      </c>
      <c r="B77" s="175">
        <v>9940</v>
      </c>
      <c r="C77" s="216" t="s">
        <v>4440</v>
      </c>
      <c r="D77" s="175" t="s">
        <v>3284</v>
      </c>
      <c r="E77" s="175"/>
      <c r="F77" s="175" t="s">
        <v>778</v>
      </c>
      <c r="G77" s="175" t="s">
        <v>3285</v>
      </c>
      <c r="H77" s="175">
        <v>29994076</v>
      </c>
      <c r="I77" s="175" t="s">
        <v>33</v>
      </c>
      <c r="J77" s="175" t="s">
        <v>99</v>
      </c>
      <c r="K77" s="180">
        <v>44363</v>
      </c>
      <c r="L77" s="178">
        <v>2054400</v>
      </c>
      <c r="M77" s="178">
        <v>6654.2015999999994</v>
      </c>
      <c r="N77" s="178">
        <v>270006.88160000037</v>
      </c>
      <c r="O77" s="178">
        <v>1003.885592314871</v>
      </c>
      <c r="P77" s="179">
        <v>0.13142858333333352</v>
      </c>
      <c r="Q77" s="180" t="s">
        <v>296</v>
      </c>
    </row>
    <row r="78" spans="1:17" ht="14.1" customHeight="1" x14ac:dyDescent="0.2">
      <c r="A78" s="174">
        <v>1035</v>
      </c>
      <c r="B78" s="175">
        <v>9940</v>
      </c>
      <c r="C78" s="217" t="s">
        <v>4439</v>
      </c>
      <c r="D78" s="175" t="s">
        <v>3346</v>
      </c>
      <c r="E78" s="175"/>
      <c r="F78" s="175" t="s">
        <v>399</v>
      </c>
      <c r="G78" s="175" t="s">
        <v>3347</v>
      </c>
      <c r="H78" s="175">
        <v>29994110</v>
      </c>
      <c r="I78" s="175" t="s">
        <v>33</v>
      </c>
      <c r="J78" s="175" t="s">
        <v>99</v>
      </c>
      <c r="K78" s="180">
        <v>44545</v>
      </c>
      <c r="L78" s="178">
        <v>4784000</v>
      </c>
      <c r="M78" s="178">
        <v>14997.84</v>
      </c>
      <c r="N78" s="178">
        <v>998570.25216000003</v>
      </c>
      <c r="O78" s="178">
        <v>3712.6841996493708</v>
      </c>
      <c r="P78" s="179">
        <v>0.20873124000000001</v>
      </c>
      <c r="Q78" s="180">
        <v>48333</v>
      </c>
    </row>
    <row r="79" spans="1:17" ht="14.1" customHeight="1" x14ac:dyDescent="0.2">
      <c r="A79" s="174">
        <v>1035</v>
      </c>
      <c r="B79" s="175">
        <v>9940</v>
      </c>
      <c r="C79" s="217" t="s">
        <v>4439</v>
      </c>
      <c r="D79" s="175" t="s">
        <v>3320</v>
      </c>
      <c r="E79" s="175"/>
      <c r="F79" s="175" t="s">
        <v>399</v>
      </c>
      <c r="G79" s="175" t="s">
        <v>3321</v>
      </c>
      <c r="H79" s="175">
        <v>29994111</v>
      </c>
      <c r="I79" s="175" t="s">
        <v>33</v>
      </c>
      <c r="J79" s="175" t="s">
        <v>99</v>
      </c>
      <c r="K79" s="180">
        <v>44559</v>
      </c>
      <c r="L79" s="178">
        <v>3629000</v>
      </c>
      <c r="M79" s="178">
        <v>11289.819000000001</v>
      </c>
      <c r="N79" s="178">
        <v>2915901.4999999991</v>
      </c>
      <c r="O79" s="178">
        <v>10841.321777000001</v>
      </c>
      <c r="P79" s="179">
        <v>0.80349999999999977</v>
      </c>
      <c r="Q79" s="180">
        <v>47666</v>
      </c>
    </row>
    <row r="80" spans="1:17" ht="14.1" customHeight="1" x14ac:dyDescent="0.2">
      <c r="A80" s="174">
        <v>1035</v>
      </c>
      <c r="B80" s="175">
        <v>9940</v>
      </c>
      <c r="C80" s="217" t="s">
        <v>4439</v>
      </c>
      <c r="D80" s="175" t="s">
        <v>3291</v>
      </c>
      <c r="E80" s="175"/>
      <c r="F80" s="175" t="s">
        <v>247</v>
      </c>
      <c r="G80" s="175" t="s">
        <v>3292</v>
      </c>
      <c r="H80" s="175">
        <v>29994114</v>
      </c>
      <c r="I80" s="175" t="s">
        <v>33</v>
      </c>
      <c r="J80" s="175" t="s">
        <v>34</v>
      </c>
      <c r="K80" s="180">
        <v>44560</v>
      </c>
      <c r="L80" s="178">
        <v>14367000</v>
      </c>
      <c r="M80" s="178">
        <v>14367</v>
      </c>
      <c r="N80" s="178">
        <v>7676026.6205999972</v>
      </c>
      <c r="O80" s="178">
        <v>7676.0266212883307</v>
      </c>
      <c r="P80" s="179">
        <v>0.53428179999999981</v>
      </c>
      <c r="Q80" s="180">
        <v>46021</v>
      </c>
    </row>
    <row r="81" spans="1:17" ht="14.1" customHeight="1" x14ac:dyDescent="0.2">
      <c r="A81" s="174">
        <v>1035</v>
      </c>
      <c r="B81" s="175">
        <v>9940</v>
      </c>
      <c r="C81" s="217" t="s">
        <v>4439</v>
      </c>
      <c r="D81" s="175" t="s">
        <v>3349</v>
      </c>
      <c r="E81" s="175"/>
      <c r="F81" s="175" t="s">
        <v>365</v>
      </c>
      <c r="G81" s="175" t="s">
        <v>3353</v>
      </c>
      <c r="H81" s="175">
        <v>29994122</v>
      </c>
      <c r="I81" s="175" t="s">
        <v>33</v>
      </c>
      <c r="J81" s="175" t="s">
        <v>99</v>
      </c>
      <c r="K81" s="180">
        <v>44796</v>
      </c>
      <c r="L81" s="178">
        <v>7722000</v>
      </c>
      <c r="M81" s="178">
        <v>25335.881999999998</v>
      </c>
      <c r="N81" s="178">
        <v>5624986.7566954279</v>
      </c>
      <c r="O81" s="178">
        <v>20913.700828167715</v>
      </c>
      <c r="P81" s="179">
        <v>0.7284365134285713</v>
      </c>
      <c r="Q81" s="180">
        <v>48519</v>
      </c>
    </row>
    <row r="82" spans="1:17" ht="14.1" customHeight="1" x14ac:dyDescent="0.2">
      <c r="A82" s="174">
        <v>1035</v>
      </c>
      <c r="B82" s="175">
        <v>9940</v>
      </c>
      <c r="C82" s="217" t="s">
        <v>4439</v>
      </c>
      <c r="D82" s="175" t="s">
        <v>3349</v>
      </c>
      <c r="E82" s="181"/>
      <c r="F82" s="175" t="s">
        <v>365</v>
      </c>
      <c r="G82" s="181" t="s">
        <v>3350</v>
      </c>
      <c r="H82" s="175">
        <v>29994123</v>
      </c>
      <c r="I82" s="175" t="s">
        <v>33</v>
      </c>
      <c r="J82" s="175" t="s">
        <v>99</v>
      </c>
      <c r="K82" s="180">
        <v>44797</v>
      </c>
      <c r="L82" s="178">
        <v>883000</v>
      </c>
      <c r="M82" s="178">
        <v>2897.123</v>
      </c>
      <c r="N82" s="178">
        <v>461408.56170750002</v>
      </c>
      <c r="O82" s="178">
        <v>1715.5170393765513</v>
      </c>
      <c r="P82" s="179">
        <v>0.52254650250000001</v>
      </c>
      <c r="Q82" s="180">
        <v>48519</v>
      </c>
    </row>
    <row r="83" spans="1:17" ht="14.1" customHeight="1" x14ac:dyDescent="0.2">
      <c r="A83" s="174">
        <v>1035</v>
      </c>
      <c r="B83" s="175">
        <v>9940</v>
      </c>
      <c r="C83" s="217" t="s">
        <v>4439</v>
      </c>
      <c r="D83" s="175" t="s">
        <v>3316</v>
      </c>
      <c r="E83" s="175"/>
      <c r="F83" s="175" t="s">
        <v>365</v>
      </c>
      <c r="G83" s="175" t="s">
        <v>3317</v>
      </c>
      <c r="H83" s="175">
        <v>29994141</v>
      </c>
      <c r="I83" s="175" t="s">
        <v>33</v>
      </c>
      <c r="J83" s="175" t="s">
        <v>192</v>
      </c>
      <c r="K83" s="180">
        <v>44448</v>
      </c>
      <c r="L83" s="178">
        <v>3809000</v>
      </c>
      <c r="M83" s="178">
        <v>14437.633600000001</v>
      </c>
      <c r="N83" s="178">
        <v>190450</v>
      </c>
      <c r="O83" s="178">
        <v>765.97085499999991</v>
      </c>
      <c r="P83" s="179">
        <v>0.05</v>
      </c>
      <c r="Q83" s="180">
        <v>47410</v>
      </c>
    </row>
    <row r="84" spans="1:17" ht="14.1" customHeight="1" x14ac:dyDescent="0.2">
      <c r="A84" s="174">
        <v>1035</v>
      </c>
      <c r="B84" s="175">
        <v>9940</v>
      </c>
      <c r="C84" s="217" t="s">
        <v>4439</v>
      </c>
      <c r="D84" s="175" t="s">
        <v>3310</v>
      </c>
      <c r="E84" s="175"/>
      <c r="F84" s="175" t="s">
        <v>365</v>
      </c>
      <c r="G84" s="175" t="s">
        <v>3314</v>
      </c>
      <c r="H84" s="175">
        <v>29994200</v>
      </c>
      <c r="I84" s="175" t="s">
        <v>33</v>
      </c>
      <c r="J84" s="175" t="s">
        <v>99</v>
      </c>
      <c r="K84" s="180">
        <v>44679</v>
      </c>
      <c r="L84" s="178">
        <v>7116000</v>
      </c>
      <c r="M84" s="178">
        <v>23625.120000000003</v>
      </c>
      <c r="N84" s="178">
        <v>711600</v>
      </c>
      <c r="O84" s="178">
        <v>2645.7287999999999</v>
      </c>
      <c r="P84" s="179">
        <v>0.1</v>
      </c>
      <c r="Q84" s="180">
        <v>47784</v>
      </c>
    </row>
    <row r="85" spans="1:17" ht="14.1" customHeight="1" x14ac:dyDescent="0.2">
      <c r="A85" s="174">
        <v>1035</v>
      </c>
      <c r="B85" s="175">
        <v>9940</v>
      </c>
      <c r="C85" s="217" t="s">
        <v>4439</v>
      </c>
      <c r="D85" s="175" t="s">
        <v>3324</v>
      </c>
      <c r="E85" s="175"/>
      <c r="F85" s="175" t="s">
        <v>365</v>
      </c>
      <c r="G85" s="175" t="s">
        <v>3325</v>
      </c>
      <c r="H85" s="175">
        <v>29994485</v>
      </c>
      <c r="I85" s="175" t="s">
        <v>33</v>
      </c>
      <c r="J85" s="175" t="s">
        <v>99</v>
      </c>
      <c r="K85" s="180">
        <v>44680</v>
      </c>
      <c r="L85" s="178">
        <v>4897000</v>
      </c>
      <c r="M85" s="178">
        <v>16243.349</v>
      </c>
      <c r="N85" s="178">
        <v>847166.51271519985</v>
      </c>
      <c r="O85" s="178">
        <v>3149.7650730543114</v>
      </c>
      <c r="P85" s="179">
        <v>0.17299704159999996</v>
      </c>
      <c r="Q85" s="180">
        <v>46640</v>
      </c>
    </row>
    <row r="86" spans="1:17" ht="14.1" customHeight="1" x14ac:dyDescent="0.2">
      <c r="A86" s="174">
        <v>1035</v>
      </c>
      <c r="B86" s="175">
        <v>9940</v>
      </c>
      <c r="C86" s="217" t="s">
        <v>4439</v>
      </c>
      <c r="D86" s="175" t="s">
        <v>3327</v>
      </c>
      <c r="E86" s="175"/>
      <c r="F86" s="175" t="s">
        <v>365</v>
      </c>
      <c r="G86" s="175" t="s">
        <v>3328</v>
      </c>
      <c r="H86" s="175">
        <v>29994498</v>
      </c>
      <c r="I86" s="175" t="s">
        <v>33</v>
      </c>
      <c r="J86" s="175" t="s">
        <v>99</v>
      </c>
      <c r="K86" s="180">
        <v>44893</v>
      </c>
      <c r="L86" s="178">
        <v>4059500</v>
      </c>
      <c r="M86" s="178">
        <v>13956.561</v>
      </c>
      <c r="N86" s="178">
        <v>3531765</v>
      </c>
      <c r="O86" s="178">
        <v>13131.102269999998</v>
      </c>
      <c r="P86" s="179">
        <v>0.87</v>
      </c>
      <c r="Q86" s="180">
        <v>49457</v>
      </c>
    </row>
    <row r="87" spans="1:17" ht="14.1" customHeight="1" x14ac:dyDescent="0.2">
      <c r="A87" s="174">
        <v>1035</v>
      </c>
      <c r="B87" s="175">
        <v>9940</v>
      </c>
      <c r="C87" s="217" t="s">
        <v>4439</v>
      </c>
      <c r="D87" s="175" t="s">
        <v>3342</v>
      </c>
      <c r="E87" s="175"/>
      <c r="F87" s="175" t="s">
        <v>365</v>
      </c>
      <c r="G87" s="175" t="s">
        <v>3343</v>
      </c>
      <c r="H87" s="175">
        <v>29994555</v>
      </c>
      <c r="I87" s="175" t="s">
        <v>33</v>
      </c>
      <c r="J87" s="175" t="s">
        <v>99</v>
      </c>
      <c r="K87" s="180">
        <v>45007</v>
      </c>
      <c r="L87" s="178">
        <v>7442909.0909090908</v>
      </c>
      <c r="M87" s="178">
        <v>27107.074909090908</v>
      </c>
      <c r="N87" s="178">
        <v>5615917.3618545448</v>
      </c>
      <c r="O87" s="178">
        <v>20879.980762180428</v>
      </c>
      <c r="P87" s="179">
        <v>0.75453257499999993</v>
      </c>
      <c r="Q87" s="180">
        <v>48304</v>
      </c>
    </row>
    <row r="88" spans="1:17" ht="14.1" customHeight="1" x14ac:dyDescent="0.2">
      <c r="A88" s="174">
        <v>1035</v>
      </c>
      <c r="B88" s="181">
        <v>9940</v>
      </c>
      <c r="C88" s="217" t="s">
        <v>4439</v>
      </c>
      <c r="D88" s="175" t="s">
        <v>3346</v>
      </c>
      <c r="E88" s="181"/>
      <c r="F88" s="175" t="s">
        <v>399</v>
      </c>
      <c r="G88" s="181" t="s">
        <v>3376</v>
      </c>
      <c r="H88" s="175">
        <v>29994692</v>
      </c>
      <c r="I88" s="176" t="s">
        <v>33</v>
      </c>
      <c r="J88" s="175" t="s">
        <v>99</v>
      </c>
      <c r="K88" s="180">
        <v>45572</v>
      </c>
      <c r="L88" s="178">
        <v>4763000</v>
      </c>
      <c r="M88" s="178">
        <v>18032.718000000001</v>
      </c>
      <c r="N88" s="178">
        <v>4064858.4513800023</v>
      </c>
      <c r="O88" s="178">
        <v>15113.143752104645</v>
      </c>
      <c r="P88" s="179">
        <v>0.85342398727272772</v>
      </c>
      <c r="Q88" s="180">
        <v>48950</v>
      </c>
    </row>
    <row r="89" spans="1:17" ht="14.1" customHeight="1" x14ac:dyDescent="0.2">
      <c r="A89" s="174">
        <v>1035</v>
      </c>
      <c r="B89" s="181">
        <v>9940</v>
      </c>
      <c r="C89" s="217" t="s">
        <v>4439</v>
      </c>
      <c r="D89" s="181" t="s">
        <v>3372</v>
      </c>
      <c r="E89" s="181"/>
      <c r="F89" s="181" t="s">
        <v>365</v>
      </c>
      <c r="G89" s="181" t="s">
        <v>3373</v>
      </c>
      <c r="H89" s="181">
        <v>29994121</v>
      </c>
      <c r="I89" s="175" t="s">
        <v>33</v>
      </c>
      <c r="J89" s="175" t="s">
        <v>192</v>
      </c>
      <c r="K89" s="180">
        <v>45694</v>
      </c>
      <c r="L89" s="178">
        <v>6749000</v>
      </c>
      <c r="M89" s="178">
        <v>24892.3367</v>
      </c>
      <c r="N89" s="178">
        <v>6394534.8081426667</v>
      </c>
      <c r="O89" s="178">
        <v>25718.179410110388</v>
      </c>
      <c r="P89" s="179">
        <v>0.94747885733333337</v>
      </c>
      <c r="Q89" s="180">
        <v>49893</v>
      </c>
    </row>
    <row r="90" spans="1:17" ht="14.1" customHeight="1" x14ac:dyDescent="0.2">
      <c r="A90" s="174">
        <v>1035</v>
      </c>
      <c r="B90" s="181">
        <v>9940</v>
      </c>
      <c r="C90" s="217" t="s">
        <v>4439</v>
      </c>
      <c r="D90" s="181" t="s">
        <v>3361</v>
      </c>
      <c r="E90" s="181"/>
      <c r="F90" s="175" t="s">
        <v>365</v>
      </c>
      <c r="G90" s="181" t="s">
        <v>3362</v>
      </c>
      <c r="H90" s="175">
        <v>29994105</v>
      </c>
      <c r="I90" s="175" t="s">
        <v>33</v>
      </c>
      <c r="J90" s="175" t="s">
        <v>99</v>
      </c>
      <c r="K90" s="180">
        <v>45658</v>
      </c>
      <c r="L90" s="178">
        <v>7236000</v>
      </c>
      <c r="M90" s="178">
        <v>26411.4</v>
      </c>
      <c r="N90" s="178">
        <v>2243160</v>
      </c>
      <c r="O90" s="178">
        <v>8340.0688800000007</v>
      </c>
      <c r="P90" s="179">
        <v>0.31</v>
      </c>
      <c r="Q90" s="180">
        <v>49583</v>
      </c>
    </row>
    <row r="91" spans="1:17" ht="14.1" customHeight="1" x14ac:dyDescent="0.2">
      <c r="A91" s="174">
        <v>1035</v>
      </c>
      <c r="B91" s="175">
        <v>9941</v>
      </c>
      <c r="C91" s="216" t="s">
        <v>4444</v>
      </c>
      <c r="D91" s="175" t="s">
        <v>3278</v>
      </c>
      <c r="E91" s="175"/>
      <c r="F91" s="175" t="s">
        <v>778</v>
      </c>
      <c r="G91" s="175" t="s">
        <v>3279</v>
      </c>
      <c r="H91" s="175">
        <v>29992501</v>
      </c>
      <c r="I91" s="175" t="s">
        <v>33</v>
      </c>
      <c r="J91" s="175" t="s">
        <v>34</v>
      </c>
      <c r="K91" s="180">
        <v>42656</v>
      </c>
      <c r="L91" s="178">
        <v>21780000</v>
      </c>
      <c r="M91" s="178">
        <v>21780</v>
      </c>
      <c r="N91" s="178">
        <v>8385647.1616499992</v>
      </c>
      <c r="O91" s="178">
        <v>8385.6504620107826</v>
      </c>
      <c r="P91" s="179">
        <v>0.38501593946969692</v>
      </c>
      <c r="Q91" s="180">
        <v>46022</v>
      </c>
    </row>
    <row r="92" spans="1:17" ht="14.1" customHeight="1" x14ac:dyDescent="0.2">
      <c r="A92" s="174">
        <v>1035</v>
      </c>
      <c r="B92" s="175">
        <v>9941</v>
      </c>
      <c r="C92" s="217" t="s">
        <v>4439</v>
      </c>
      <c r="D92" s="175" t="s">
        <v>3271</v>
      </c>
      <c r="E92" s="175"/>
      <c r="F92" s="175" t="s">
        <v>247</v>
      </c>
      <c r="G92" s="175" t="s">
        <v>3272</v>
      </c>
      <c r="H92" s="175">
        <v>29992869</v>
      </c>
      <c r="I92" s="175" t="s">
        <v>33</v>
      </c>
      <c r="J92" s="175" t="s">
        <v>34</v>
      </c>
      <c r="K92" s="180">
        <v>43125</v>
      </c>
      <c r="L92" s="178">
        <v>8856000</v>
      </c>
      <c r="M92" s="178">
        <v>8856</v>
      </c>
      <c r="N92" s="178">
        <v>682318.59719294158</v>
      </c>
      <c r="O92" s="178">
        <v>682.31859445428938</v>
      </c>
      <c r="P92" s="179">
        <v>7.7045912058823579E-2</v>
      </c>
      <c r="Q92" s="180">
        <v>47143</v>
      </c>
    </row>
    <row r="93" spans="1:17" ht="14.1" customHeight="1" x14ac:dyDescent="0.2">
      <c r="A93" s="174">
        <v>1035</v>
      </c>
      <c r="B93" s="175">
        <v>9941</v>
      </c>
      <c r="C93" s="217" t="s">
        <v>4439</v>
      </c>
      <c r="D93" s="175" t="s">
        <v>3332</v>
      </c>
      <c r="E93" s="175"/>
      <c r="F93" s="175" t="s">
        <v>365</v>
      </c>
      <c r="G93" s="175" t="s">
        <v>3337</v>
      </c>
      <c r="H93" s="175">
        <v>29992902</v>
      </c>
      <c r="I93" s="175" t="s">
        <v>33</v>
      </c>
      <c r="J93" s="175" t="s">
        <v>99</v>
      </c>
      <c r="K93" s="180">
        <v>43272</v>
      </c>
      <c r="L93" s="178">
        <v>3910000.0000000005</v>
      </c>
      <c r="M93" s="178">
        <v>14165.93</v>
      </c>
      <c r="N93" s="178">
        <v>506178.22755200067</v>
      </c>
      <c r="O93" s="178">
        <v>1881.9717434254401</v>
      </c>
      <c r="P93" s="179">
        <v>0.12945734720000016</v>
      </c>
      <c r="Q93" s="180">
        <v>46114</v>
      </c>
    </row>
    <row r="94" spans="1:17" ht="14.1" customHeight="1" x14ac:dyDescent="0.2">
      <c r="A94" s="174">
        <v>1035</v>
      </c>
      <c r="B94" s="175">
        <v>9941</v>
      </c>
      <c r="C94" s="217" t="s">
        <v>4439</v>
      </c>
      <c r="D94" s="175" t="s">
        <v>3305</v>
      </c>
      <c r="E94" s="175"/>
      <c r="F94" s="175" t="s">
        <v>247</v>
      </c>
      <c r="G94" s="175" t="s">
        <v>3306</v>
      </c>
      <c r="H94" s="175">
        <v>29992935</v>
      </c>
      <c r="I94" s="175" t="s">
        <v>33</v>
      </c>
      <c r="J94" s="175" t="s">
        <v>99</v>
      </c>
      <c r="K94" s="180">
        <v>43304</v>
      </c>
      <c r="L94" s="178">
        <v>1251900</v>
      </c>
      <c r="M94" s="178">
        <v>4548.1526999999996</v>
      </c>
      <c r="N94" s="178">
        <v>62594.999999999985</v>
      </c>
      <c r="O94" s="178">
        <v>232.72820999999999</v>
      </c>
      <c r="P94" s="179">
        <v>4.9999999999999989E-2</v>
      </c>
      <c r="Q94" s="180">
        <v>46753</v>
      </c>
    </row>
    <row r="95" spans="1:17" ht="14.1" customHeight="1" x14ac:dyDescent="0.2">
      <c r="A95" s="174">
        <v>1035</v>
      </c>
      <c r="B95" s="175">
        <v>9941</v>
      </c>
      <c r="C95" s="217" t="s">
        <v>4439</v>
      </c>
      <c r="D95" s="175" t="s">
        <v>3299</v>
      </c>
      <c r="E95" s="175"/>
      <c r="F95" s="175" t="s">
        <v>247</v>
      </c>
      <c r="G95" s="175" t="s">
        <v>3300</v>
      </c>
      <c r="H95" s="175">
        <v>29993692</v>
      </c>
      <c r="I95" s="175" t="s">
        <v>33</v>
      </c>
      <c r="J95" s="175" t="s">
        <v>34</v>
      </c>
      <c r="K95" s="180">
        <v>43730</v>
      </c>
      <c r="L95" s="178">
        <v>38547000</v>
      </c>
      <c r="M95" s="178">
        <v>38547</v>
      </c>
      <c r="N95" s="178">
        <v>15540137.476944894</v>
      </c>
      <c r="O95" s="178">
        <v>15540.13747488131</v>
      </c>
      <c r="P95" s="179">
        <v>0.40314778003333318</v>
      </c>
      <c r="Q95" s="180">
        <v>46415</v>
      </c>
    </row>
    <row r="96" spans="1:17" ht="14.1" customHeight="1" x14ac:dyDescent="0.2">
      <c r="A96" s="174">
        <v>1035</v>
      </c>
      <c r="B96" s="175">
        <v>9941</v>
      </c>
      <c r="C96" s="217" t="s">
        <v>4439</v>
      </c>
      <c r="D96" s="175" t="s">
        <v>3332</v>
      </c>
      <c r="E96" s="175"/>
      <c r="F96" s="175" t="s">
        <v>365</v>
      </c>
      <c r="G96" s="175" t="s">
        <v>3333</v>
      </c>
      <c r="H96" s="175">
        <v>29993696</v>
      </c>
      <c r="I96" s="175" t="s">
        <v>33</v>
      </c>
      <c r="J96" s="175" t="s">
        <v>99</v>
      </c>
      <c r="K96" s="180">
        <v>43900</v>
      </c>
      <c r="L96" s="178">
        <v>3157999.9999999995</v>
      </c>
      <c r="M96" s="178">
        <v>11078.263999999999</v>
      </c>
      <c r="N96" s="178">
        <v>753212.39523818111</v>
      </c>
      <c r="O96" s="178">
        <v>2800.4435169162966</v>
      </c>
      <c r="P96" s="179">
        <v>0.23850930818181798</v>
      </c>
      <c r="Q96" s="180">
        <v>46989</v>
      </c>
    </row>
    <row r="97" spans="1:17" ht="14.1" customHeight="1" x14ac:dyDescent="0.2">
      <c r="A97" s="174">
        <v>1035</v>
      </c>
      <c r="B97" s="175">
        <v>9941</v>
      </c>
      <c r="C97" s="217" t="s">
        <v>4439</v>
      </c>
      <c r="D97" s="175" t="s">
        <v>3332</v>
      </c>
      <c r="E97" s="175"/>
      <c r="F97" s="175" t="s">
        <v>365</v>
      </c>
      <c r="G97" s="175" t="s">
        <v>3335</v>
      </c>
      <c r="H97" s="175">
        <v>29993699</v>
      </c>
      <c r="I97" s="175" t="s">
        <v>33</v>
      </c>
      <c r="J97" s="175" t="s">
        <v>99</v>
      </c>
      <c r="K97" s="180">
        <v>44781</v>
      </c>
      <c r="L97" s="178">
        <v>2619000</v>
      </c>
      <c r="M97" s="178">
        <v>8713.4130000000005</v>
      </c>
      <c r="N97" s="178">
        <v>1344988.0806551995</v>
      </c>
      <c r="O97" s="178">
        <v>5000.6656079451268</v>
      </c>
      <c r="P97" s="179">
        <v>0.51355024079999978</v>
      </c>
      <c r="Q97" s="180">
        <v>47856</v>
      </c>
    </row>
    <row r="98" spans="1:17" ht="14.1" customHeight="1" x14ac:dyDescent="0.2">
      <c r="A98" s="174">
        <v>1035</v>
      </c>
      <c r="B98" s="175">
        <v>9941</v>
      </c>
      <c r="C98" s="217" t="s">
        <v>4439</v>
      </c>
      <c r="D98" s="175" t="s">
        <v>3339</v>
      </c>
      <c r="E98" s="175"/>
      <c r="F98" s="175" t="s">
        <v>365</v>
      </c>
      <c r="G98" s="175" t="s">
        <v>3340</v>
      </c>
      <c r="H98" s="175">
        <v>29994040</v>
      </c>
      <c r="I98" s="175" t="s">
        <v>33</v>
      </c>
      <c r="J98" s="175" t="s">
        <v>99</v>
      </c>
      <c r="K98" s="180">
        <v>44197</v>
      </c>
      <c r="L98" s="178">
        <v>2438000</v>
      </c>
      <c r="M98" s="178">
        <v>7838.17</v>
      </c>
      <c r="N98" s="178">
        <v>1880760.9651317643</v>
      </c>
      <c r="O98" s="178">
        <v>6992.6689562939209</v>
      </c>
      <c r="P98" s="179">
        <v>0.7714359988235292</v>
      </c>
      <c r="Q98" s="180">
        <v>46477</v>
      </c>
    </row>
    <row r="99" spans="1:17" ht="14.1" customHeight="1" x14ac:dyDescent="0.2">
      <c r="A99" s="174">
        <v>1035</v>
      </c>
      <c r="B99" s="175">
        <v>9941</v>
      </c>
      <c r="C99" s="216" t="s">
        <v>4440</v>
      </c>
      <c r="D99" s="175" t="s">
        <v>3284</v>
      </c>
      <c r="E99" s="175"/>
      <c r="F99" s="175" t="s">
        <v>778</v>
      </c>
      <c r="G99" s="175" t="s">
        <v>3285</v>
      </c>
      <c r="H99" s="175">
        <v>29994076</v>
      </c>
      <c r="I99" s="175" t="s">
        <v>33</v>
      </c>
      <c r="J99" s="175" t="s">
        <v>99</v>
      </c>
      <c r="K99" s="180">
        <v>44363</v>
      </c>
      <c r="L99" s="178">
        <v>944400.00000000012</v>
      </c>
      <c r="M99" s="178">
        <v>3058.9116000000004</v>
      </c>
      <c r="N99" s="178">
        <v>124121.15410000017</v>
      </c>
      <c r="O99" s="178">
        <v>461.48244762450679</v>
      </c>
      <c r="P99" s="179">
        <v>0.13142858333333352</v>
      </c>
      <c r="Q99" s="180" t="s">
        <v>296</v>
      </c>
    </row>
    <row r="100" spans="1:17" ht="14.1" customHeight="1" x14ac:dyDescent="0.2">
      <c r="A100" s="174">
        <v>1035</v>
      </c>
      <c r="B100" s="175">
        <v>9941</v>
      </c>
      <c r="C100" s="217" t="s">
        <v>4439</v>
      </c>
      <c r="D100" s="175" t="s">
        <v>3346</v>
      </c>
      <c r="E100" s="175"/>
      <c r="F100" s="175" t="s">
        <v>399</v>
      </c>
      <c r="G100" s="175" t="s">
        <v>3347</v>
      </c>
      <c r="H100" s="175">
        <v>29994110</v>
      </c>
      <c r="I100" s="175" t="s">
        <v>33</v>
      </c>
      <c r="J100" s="175" t="s">
        <v>99</v>
      </c>
      <c r="K100" s="180">
        <v>44545</v>
      </c>
      <c r="L100" s="178">
        <v>3517000</v>
      </c>
      <c r="M100" s="178">
        <v>11025.795</v>
      </c>
      <c r="N100" s="178">
        <v>734107.77107999998</v>
      </c>
      <c r="O100" s="178">
        <v>2729.4126939346856</v>
      </c>
      <c r="P100" s="179">
        <v>0.20873123999999998</v>
      </c>
      <c r="Q100" s="180">
        <v>48333</v>
      </c>
    </row>
    <row r="101" spans="1:17" ht="14.1" customHeight="1" x14ac:dyDescent="0.2">
      <c r="A101" s="174">
        <v>1035</v>
      </c>
      <c r="B101" s="175">
        <v>9941</v>
      </c>
      <c r="C101" s="217" t="s">
        <v>4439</v>
      </c>
      <c r="D101" s="175" t="s">
        <v>3320</v>
      </c>
      <c r="E101" s="175"/>
      <c r="F101" s="175" t="s">
        <v>399</v>
      </c>
      <c r="G101" s="175" t="s">
        <v>3321</v>
      </c>
      <c r="H101" s="175">
        <v>29994111</v>
      </c>
      <c r="I101" s="175" t="s">
        <v>33</v>
      </c>
      <c r="J101" s="175" t="s">
        <v>99</v>
      </c>
      <c r="K101" s="180">
        <v>44559</v>
      </c>
      <c r="L101" s="178">
        <v>2008000</v>
      </c>
      <c r="M101" s="178">
        <v>6246.8880000000008</v>
      </c>
      <c r="N101" s="178">
        <v>1613427.9999999998</v>
      </c>
      <c r="O101" s="178">
        <v>5998.7253039999996</v>
      </c>
      <c r="P101" s="179">
        <v>0.80349999999999988</v>
      </c>
      <c r="Q101" s="180">
        <v>47666</v>
      </c>
    </row>
    <row r="102" spans="1:17" ht="14.1" customHeight="1" x14ac:dyDescent="0.2">
      <c r="A102" s="174">
        <v>1035</v>
      </c>
      <c r="B102" s="175">
        <v>9941</v>
      </c>
      <c r="C102" s="217" t="s">
        <v>4439</v>
      </c>
      <c r="D102" s="175" t="s">
        <v>3291</v>
      </c>
      <c r="E102" s="175"/>
      <c r="F102" s="175" t="s">
        <v>247</v>
      </c>
      <c r="G102" s="175" t="s">
        <v>3292</v>
      </c>
      <c r="H102" s="175">
        <v>29994114</v>
      </c>
      <c r="I102" s="175" t="s">
        <v>33</v>
      </c>
      <c r="J102" s="175" t="s">
        <v>34</v>
      </c>
      <c r="K102" s="180">
        <v>44560</v>
      </c>
      <c r="L102" s="178">
        <v>10434000</v>
      </c>
      <c r="M102" s="178">
        <v>10434</v>
      </c>
      <c r="N102" s="178">
        <v>5574696.3011999978</v>
      </c>
      <c r="O102" s="178">
        <v>5574.6963025766636</v>
      </c>
      <c r="P102" s="179">
        <v>0.53428179999999981</v>
      </c>
      <c r="Q102" s="180">
        <v>46021</v>
      </c>
    </row>
    <row r="103" spans="1:17" ht="14.1" customHeight="1" x14ac:dyDescent="0.2">
      <c r="A103" s="174">
        <v>1035</v>
      </c>
      <c r="B103" s="175">
        <v>9941</v>
      </c>
      <c r="C103" s="217" t="s">
        <v>4439</v>
      </c>
      <c r="D103" s="175" t="s">
        <v>3349</v>
      </c>
      <c r="E103" s="175"/>
      <c r="F103" s="175" t="s">
        <v>365</v>
      </c>
      <c r="G103" s="175" t="s">
        <v>3353</v>
      </c>
      <c r="H103" s="175">
        <v>29994122</v>
      </c>
      <c r="I103" s="175" t="s">
        <v>33</v>
      </c>
      <c r="J103" s="175" t="s">
        <v>99</v>
      </c>
      <c r="K103" s="180">
        <v>44796</v>
      </c>
      <c r="L103" s="178">
        <v>3862000</v>
      </c>
      <c r="M103" s="178">
        <v>12671.222</v>
      </c>
      <c r="N103" s="178">
        <v>2813221.814861143</v>
      </c>
      <c r="O103" s="178">
        <v>10459.558556672555</v>
      </c>
      <c r="P103" s="179">
        <v>0.72843651342857152</v>
      </c>
      <c r="Q103" s="180">
        <v>48519</v>
      </c>
    </row>
    <row r="104" spans="1:17" ht="14.1" customHeight="1" x14ac:dyDescent="0.2">
      <c r="A104" s="174">
        <v>1035</v>
      </c>
      <c r="B104" s="175">
        <v>9941</v>
      </c>
      <c r="C104" s="217" t="s">
        <v>4439</v>
      </c>
      <c r="D104" s="175" t="s">
        <v>3349</v>
      </c>
      <c r="E104" s="181"/>
      <c r="F104" s="175" t="s">
        <v>365</v>
      </c>
      <c r="G104" s="181" t="s">
        <v>3350</v>
      </c>
      <c r="H104" s="175">
        <v>29994123</v>
      </c>
      <c r="I104" s="175" t="s">
        <v>33</v>
      </c>
      <c r="J104" s="175" t="s">
        <v>99</v>
      </c>
      <c r="K104" s="180">
        <v>44797</v>
      </c>
      <c r="L104" s="178">
        <v>441000</v>
      </c>
      <c r="M104" s="178">
        <v>1446.921</v>
      </c>
      <c r="N104" s="178">
        <v>230443.0076025</v>
      </c>
      <c r="O104" s="178">
        <v>856.78709251031808</v>
      </c>
      <c r="P104" s="179">
        <v>0.52254650250000001</v>
      </c>
      <c r="Q104" s="180">
        <v>48519</v>
      </c>
    </row>
    <row r="105" spans="1:17" ht="14.1" customHeight="1" x14ac:dyDescent="0.2">
      <c r="A105" s="174">
        <v>1035</v>
      </c>
      <c r="B105" s="175">
        <v>9941</v>
      </c>
      <c r="C105" s="217" t="s">
        <v>4439</v>
      </c>
      <c r="D105" s="175" t="s">
        <v>3316</v>
      </c>
      <c r="E105" s="175"/>
      <c r="F105" s="175" t="s">
        <v>365</v>
      </c>
      <c r="G105" s="175" t="s">
        <v>3317</v>
      </c>
      <c r="H105" s="175">
        <v>29994141</v>
      </c>
      <c r="I105" s="175" t="s">
        <v>33</v>
      </c>
      <c r="J105" s="175" t="s">
        <v>192</v>
      </c>
      <c r="K105" s="180">
        <v>44448</v>
      </c>
      <c r="L105" s="178">
        <v>2853000</v>
      </c>
      <c r="M105" s="178">
        <v>10814.011200000001</v>
      </c>
      <c r="N105" s="178">
        <v>142650</v>
      </c>
      <c r="O105" s="178">
        <v>573.72403499999996</v>
      </c>
      <c r="P105" s="179">
        <v>0.05</v>
      </c>
      <c r="Q105" s="180">
        <v>47410</v>
      </c>
    </row>
    <row r="106" spans="1:17" ht="14.1" customHeight="1" x14ac:dyDescent="0.2">
      <c r="A106" s="174">
        <v>1035</v>
      </c>
      <c r="B106" s="175">
        <v>9941</v>
      </c>
      <c r="C106" s="217" t="s">
        <v>4439</v>
      </c>
      <c r="D106" s="175" t="s">
        <v>3310</v>
      </c>
      <c r="E106" s="175"/>
      <c r="F106" s="175" t="s">
        <v>365</v>
      </c>
      <c r="G106" s="175" t="s">
        <v>3314</v>
      </c>
      <c r="H106" s="175">
        <v>29994200</v>
      </c>
      <c r="I106" s="175" t="s">
        <v>33</v>
      </c>
      <c r="J106" s="175" t="s">
        <v>99</v>
      </c>
      <c r="K106" s="180">
        <v>44679</v>
      </c>
      <c r="L106" s="178">
        <v>3926000</v>
      </c>
      <c r="M106" s="178">
        <v>13034.32</v>
      </c>
      <c r="N106" s="178">
        <v>392600</v>
      </c>
      <c r="O106" s="178">
        <v>1459.6867999999999</v>
      </c>
      <c r="P106" s="179">
        <v>0.1</v>
      </c>
      <c r="Q106" s="180">
        <v>47784</v>
      </c>
    </row>
    <row r="107" spans="1:17" ht="14.1" customHeight="1" x14ac:dyDescent="0.2">
      <c r="A107" s="174">
        <v>1035</v>
      </c>
      <c r="B107" s="175">
        <v>9941</v>
      </c>
      <c r="C107" s="217" t="s">
        <v>4439</v>
      </c>
      <c r="D107" s="175" t="s">
        <v>3324</v>
      </c>
      <c r="E107" s="175"/>
      <c r="F107" s="175" t="s">
        <v>365</v>
      </c>
      <c r="G107" s="175" t="s">
        <v>3325</v>
      </c>
      <c r="H107" s="175">
        <v>29994485</v>
      </c>
      <c r="I107" s="175" t="s">
        <v>33</v>
      </c>
      <c r="J107" s="175" t="s">
        <v>99</v>
      </c>
      <c r="K107" s="180">
        <v>44680</v>
      </c>
      <c r="L107" s="178">
        <v>3030000</v>
      </c>
      <c r="M107" s="178">
        <v>10050.51</v>
      </c>
      <c r="N107" s="178">
        <v>524181.03604799992</v>
      </c>
      <c r="O107" s="178">
        <v>1948.9050967303065</v>
      </c>
      <c r="P107" s="179">
        <v>0.17299704159999998</v>
      </c>
      <c r="Q107" s="180">
        <v>46640</v>
      </c>
    </row>
    <row r="108" spans="1:17" ht="14.1" customHeight="1" x14ac:dyDescent="0.2">
      <c r="A108" s="174">
        <v>1035</v>
      </c>
      <c r="B108" s="175">
        <v>9941</v>
      </c>
      <c r="C108" s="217" t="s">
        <v>4439</v>
      </c>
      <c r="D108" s="175" t="s">
        <v>3327</v>
      </c>
      <c r="E108" s="175"/>
      <c r="F108" s="175" t="s">
        <v>365</v>
      </c>
      <c r="G108" s="175" t="s">
        <v>3328</v>
      </c>
      <c r="H108" s="175">
        <v>29994498</v>
      </c>
      <c r="I108" s="175" t="s">
        <v>33</v>
      </c>
      <c r="J108" s="175" t="s">
        <v>99</v>
      </c>
      <c r="K108" s="180">
        <v>44893</v>
      </c>
      <c r="L108" s="178">
        <v>1531999.9999999998</v>
      </c>
      <c r="M108" s="178">
        <v>5267.0159999999996</v>
      </c>
      <c r="N108" s="178">
        <v>1332840</v>
      </c>
      <c r="O108" s="178">
        <v>4955.5959109799996</v>
      </c>
      <c r="P108" s="179">
        <v>0.87000000000000011</v>
      </c>
      <c r="Q108" s="180">
        <v>49457</v>
      </c>
    </row>
    <row r="109" spans="1:17" ht="14.1" customHeight="1" x14ac:dyDescent="0.2">
      <c r="A109" s="174">
        <v>1035</v>
      </c>
      <c r="B109" s="175">
        <v>9941</v>
      </c>
      <c r="C109" s="217" t="s">
        <v>4439</v>
      </c>
      <c r="D109" s="175" t="s">
        <v>3342</v>
      </c>
      <c r="E109" s="175"/>
      <c r="F109" s="175" t="s">
        <v>365</v>
      </c>
      <c r="G109" s="175" t="s">
        <v>3343</v>
      </c>
      <c r="H109" s="175">
        <v>29994555</v>
      </c>
      <c r="I109" s="175" t="s">
        <v>33</v>
      </c>
      <c r="J109" s="175" t="s">
        <v>99</v>
      </c>
      <c r="K109" s="180">
        <v>45007</v>
      </c>
      <c r="L109" s="178">
        <v>4023272.7272727271</v>
      </c>
      <c r="M109" s="178">
        <v>14652.759272727271</v>
      </c>
      <c r="N109" s="178">
        <v>3035690.3308363631</v>
      </c>
      <c r="O109" s="178">
        <v>11286.696690777018</v>
      </c>
      <c r="P109" s="179">
        <v>0.75453257499999993</v>
      </c>
      <c r="Q109" s="180">
        <v>48304</v>
      </c>
    </row>
    <row r="110" spans="1:17" ht="14.1" customHeight="1" x14ac:dyDescent="0.2">
      <c r="A110" s="174">
        <v>1035</v>
      </c>
      <c r="B110" s="175">
        <v>9941</v>
      </c>
      <c r="C110" s="217" t="s">
        <v>4439</v>
      </c>
      <c r="D110" s="175" t="s">
        <v>3295</v>
      </c>
      <c r="E110" s="175"/>
      <c r="F110" s="175" t="s">
        <v>247</v>
      </c>
      <c r="G110" s="175" t="s">
        <v>3295</v>
      </c>
      <c r="H110" s="175">
        <v>29992361</v>
      </c>
      <c r="I110" s="175" t="s">
        <v>33</v>
      </c>
      <c r="J110" s="175" t="s">
        <v>34</v>
      </c>
      <c r="K110" s="180">
        <v>41990</v>
      </c>
      <c r="L110" s="178">
        <v>1590301</v>
      </c>
      <c r="M110" s="178">
        <v>1590.3009999999999</v>
      </c>
      <c r="N110" s="178">
        <v>156788.15687526224</v>
      </c>
      <c r="O110" s="178">
        <v>156.78835449933192</v>
      </c>
      <c r="P110" s="179">
        <v>9.8590239756663825E-2</v>
      </c>
      <c r="Q110" s="180">
        <v>46022</v>
      </c>
    </row>
    <row r="111" spans="1:17" ht="14.1" customHeight="1" x14ac:dyDescent="0.2">
      <c r="A111" s="174">
        <v>1035</v>
      </c>
      <c r="B111" s="175">
        <v>9941</v>
      </c>
      <c r="C111" s="216" t="s">
        <v>4444</v>
      </c>
      <c r="D111" s="175" t="s">
        <v>3278</v>
      </c>
      <c r="E111" s="175"/>
      <c r="F111" s="175" t="s">
        <v>778</v>
      </c>
      <c r="G111" s="175" t="s">
        <v>3289</v>
      </c>
      <c r="H111" s="175">
        <v>29992375</v>
      </c>
      <c r="I111" s="175" t="s">
        <v>33</v>
      </c>
      <c r="J111" s="175" t="s">
        <v>34</v>
      </c>
      <c r="K111" s="180">
        <v>42235</v>
      </c>
      <c r="L111" s="178">
        <v>8600000</v>
      </c>
      <c r="M111" s="178">
        <v>8600</v>
      </c>
      <c r="N111" s="178">
        <v>1877526.1982083337</v>
      </c>
      <c r="O111" s="178">
        <v>1877.5259156240625</v>
      </c>
      <c r="P111" s="179">
        <v>0.21831699979166672</v>
      </c>
      <c r="Q111" s="180">
        <v>46022</v>
      </c>
    </row>
    <row r="112" spans="1:17" ht="14.1" customHeight="1" x14ac:dyDescent="0.2">
      <c r="A112" s="174">
        <v>1035</v>
      </c>
      <c r="B112" s="175">
        <v>9941</v>
      </c>
      <c r="C112" s="217" t="s">
        <v>4439</v>
      </c>
      <c r="D112" s="175" t="s">
        <v>3309</v>
      </c>
      <c r="E112" s="175"/>
      <c r="F112" s="175" t="s">
        <v>365</v>
      </c>
      <c r="G112" s="175" t="s">
        <v>3309</v>
      </c>
      <c r="H112" s="175">
        <v>29992411</v>
      </c>
      <c r="I112" s="175" t="s">
        <v>33</v>
      </c>
      <c r="J112" s="175" t="s">
        <v>99</v>
      </c>
      <c r="K112" s="180">
        <v>42354</v>
      </c>
      <c r="L112" s="178">
        <v>1450000</v>
      </c>
      <c r="M112" s="178">
        <v>5623.1</v>
      </c>
      <c r="N112" s="178">
        <v>22074.458823529312</v>
      </c>
      <c r="O112" s="178">
        <v>82.072889567538198</v>
      </c>
      <c r="P112" s="179">
        <v>1.5223764705882284E-2</v>
      </c>
      <c r="Q112" s="180">
        <v>46752</v>
      </c>
    </row>
    <row r="113" spans="1:17" ht="14.1" customHeight="1" x14ac:dyDescent="0.2">
      <c r="A113" s="174">
        <v>1035</v>
      </c>
      <c r="B113" s="181">
        <v>9941</v>
      </c>
      <c r="C113" s="217" t="s">
        <v>4439</v>
      </c>
      <c r="D113" s="175" t="s">
        <v>3346</v>
      </c>
      <c r="E113" s="181"/>
      <c r="F113" s="175" t="s">
        <v>399</v>
      </c>
      <c r="G113" s="181" t="s">
        <v>3376</v>
      </c>
      <c r="H113" s="175">
        <v>29994692</v>
      </c>
      <c r="I113" s="176" t="s">
        <v>33</v>
      </c>
      <c r="J113" s="175" t="s">
        <v>99</v>
      </c>
      <c r="K113" s="180">
        <v>45572</v>
      </c>
      <c r="L113" s="178">
        <v>2948000</v>
      </c>
      <c r="M113" s="178">
        <v>11161.128000000001</v>
      </c>
      <c r="N113" s="178">
        <v>2515893.9144800017</v>
      </c>
      <c r="O113" s="178">
        <v>9354.0936710182432</v>
      </c>
      <c r="P113" s="179">
        <v>0.85342398727272784</v>
      </c>
      <c r="Q113" s="180">
        <v>48950</v>
      </c>
    </row>
    <row r="114" spans="1:17" ht="14.1" customHeight="1" x14ac:dyDescent="0.2">
      <c r="A114" s="174">
        <v>1035</v>
      </c>
      <c r="B114" s="181">
        <v>9941</v>
      </c>
      <c r="C114" s="217" t="s">
        <v>4439</v>
      </c>
      <c r="D114" s="181" t="s">
        <v>3372</v>
      </c>
      <c r="E114" s="181"/>
      <c r="F114" s="181" t="s">
        <v>365</v>
      </c>
      <c r="G114" s="181" t="s">
        <v>3373</v>
      </c>
      <c r="H114" s="181">
        <v>29994121</v>
      </c>
      <c r="I114" s="175" t="s">
        <v>33</v>
      </c>
      <c r="J114" s="175" t="s">
        <v>192</v>
      </c>
      <c r="K114" s="180">
        <v>45694</v>
      </c>
      <c r="L114" s="178">
        <v>3700000</v>
      </c>
      <c r="M114" s="178">
        <v>13646.710000000001</v>
      </c>
      <c r="N114" s="178">
        <v>3505671.7721333331</v>
      </c>
      <c r="O114" s="178">
        <v>14099.461455126795</v>
      </c>
      <c r="P114" s="179">
        <v>0.94747885733333326</v>
      </c>
      <c r="Q114" s="180">
        <v>49893</v>
      </c>
    </row>
    <row r="115" spans="1:17" ht="14.1" customHeight="1" x14ac:dyDescent="0.2">
      <c r="A115" s="174">
        <v>1035</v>
      </c>
      <c r="B115" s="181">
        <v>9941</v>
      </c>
      <c r="C115" s="217" t="s">
        <v>4439</v>
      </c>
      <c r="D115" s="181" t="s">
        <v>3361</v>
      </c>
      <c r="E115" s="181"/>
      <c r="F115" s="175" t="s">
        <v>365</v>
      </c>
      <c r="G115" s="181" t="s">
        <v>3362</v>
      </c>
      <c r="H115" s="175">
        <v>29994105</v>
      </c>
      <c r="I115" s="175" t="s">
        <v>33</v>
      </c>
      <c r="J115" s="175" t="s">
        <v>99</v>
      </c>
      <c r="K115" s="180">
        <v>45658</v>
      </c>
      <c r="L115" s="178">
        <v>4522000</v>
      </c>
      <c r="M115" s="178">
        <v>16505.300000000003</v>
      </c>
      <c r="N115" s="178">
        <v>1401820</v>
      </c>
      <c r="O115" s="178">
        <v>5211.9667599999993</v>
      </c>
      <c r="P115" s="179">
        <v>0.31</v>
      </c>
      <c r="Q115" s="180">
        <v>49583</v>
      </c>
    </row>
    <row r="116" spans="1:17" ht="14.1" customHeight="1" x14ac:dyDescent="0.2">
      <c r="A116" s="174">
        <v>1038</v>
      </c>
      <c r="B116" s="175">
        <v>1038</v>
      </c>
      <c r="C116" s="217" t="s">
        <v>4439</v>
      </c>
      <c r="D116" s="175" t="s">
        <v>3295</v>
      </c>
      <c r="E116" s="175"/>
      <c r="F116" s="175" t="s">
        <v>247</v>
      </c>
      <c r="G116" s="175" t="s">
        <v>3295</v>
      </c>
      <c r="H116" s="175">
        <v>29992361</v>
      </c>
      <c r="I116" s="175" t="s">
        <v>33</v>
      </c>
      <c r="J116" s="175" t="s">
        <v>34</v>
      </c>
      <c r="K116" s="180">
        <v>41990</v>
      </c>
      <c r="L116" s="178">
        <v>2319188</v>
      </c>
      <c r="M116" s="178">
        <v>2319.1879999999996</v>
      </c>
      <c r="N116" s="178">
        <v>228649.30096077765</v>
      </c>
      <c r="O116" s="178">
        <v>228.64902763239039</v>
      </c>
      <c r="P116" s="179">
        <v>9.8590239756663825E-2</v>
      </c>
      <c r="Q116" s="180">
        <v>46022</v>
      </c>
    </row>
    <row r="117" spans="1:17" ht="14.1" customHeight="1" x14ac:dyDescent="0.2">
      <c r="A117" s="174">
        <v>1038</v>
      </c>
      <c r="B117" s="175">
        <v>1038</v>
      </c>
      <c r="C117" s="216" t="s">
        <v>4444</v>
      </c>
      <c r="D117" s="175" t="s">
        <v>3278</v>
      </c>
      <c r="E117" s="175"/>
      <c r="F117" s="175" t="s">
        <v>778</v>
      </c>
      <c r="G117" s="175" t="s">
        <v>3289</v>
      </c>
      <c r="H117" s="175">
        <v>29992375</v>
      </c>
      <c r="I117" s="175" t="s">
        <v>33</v>
      </c>
      <c r="J117" s="175" t="s">
        <v>34</v>
      </c>
      <c r="K117" s="180">
        <v>42235</v>
      </c>
      <c r="L117" s="178">
        <v>12900000</v>
      </c>
      <c r="M117" s="178">
        <v>12900</v>
      </c>
      <c r="N117" s="178">
        <v>2816289.2973125004</v>
      </c>
      <c r="O117" s="178">
        <v>2816.2890144780317</v>
      </c>
      <c r="P117" s="179">
        <v>0.21831699979166669</v>
      </c>
      <c r="Q117" s="180">
        <v>46022</v>
      </c>
    </row>
    <row r="118" spans="1:17" ht="14.1" customHeight="1" x14ac:dyDescent="0.2">
      <c r="A118" s="174">
        <v>1038</v>
      </c>
      <c r="B118" s="175">
        <v>1038</v>
      </c>
      <c r="C118" s="217" t="s">
        <v>4439</v>
      </c>
      <c r="D118" s="175" t="s">
        <v>3309</v>
      </c>
      <c r="E118" s="175"/>
      <c r="F118" s="175" t="s">
        <v>365</v>
      </c>
      <c r="G118" s="175" t="s">
        <v>3309</v>
      </c>
      <c r="H118" s="175">
        <v>29992411</v>
      </c>
      <c r="I118" s="175" t="s">
        <v>33</v>
      </c>
      <c r="J118" s="175" t="s">
        <v>99</v>
      </c>
      <c r="K118" s="180">
        <v>42354</v>
      </c>
      <c r="L118" s="178">
        <v>2220000</v>
      </c>
      <c r="M118" s="178">
        <v>8609.16</v>
      </c>
      <c r="N118" s="178">
        <v>33796.757647058672</v>
      </c>
      <c r="O118" s="178">
        <v>125.65635859099777</v>
      </c>
      <c r="P118" s="179">
        <v>1.5223764705882284E-2</v>
      </c>
      <c r="Q118" s="180">
        <v>46752</v>
      </c>
    </row>
    <row r="119" spans="1:17" ht="14.1" customHeight="1" x14ac:dyDescent="0.2">
      <c r="A119" s="174">
        <v>1038</v>
      </c>
      <c r="B119" s="175">
        <v>1038</v>
      </c>
      <c r="C119" s="216" t="s">
        <v>4444</v>
      </c>
      <c r="D119" s="175" t="s">
        <v>3278</v>
      </c>
      <c r="E119" s="175"/>
      <c r="F119" s="175" t="s">
        <v>778</v>
      </c>
      <c r="G119" s="175" t="s">
        <v>3279</v>
      </c>
      <c r="H119" s="175">
        <v>29992501</v>
      </c>
      <c r="I119" s="175" t="s">
        <v>33</v>
      </c>
      <c r="J119" s="175" t="s">
        <v>34</v>
      </c>
      <c r="K119" s="180">
        <v>42656</v>
      </c>
      <c r="L119" s="178">
        <v>28190000</v>
      </c>
      <c r="M119" s="178">
        <v>28190</v>
      </c>
      <c r="N119" s="178">
        <v>10853599.333650755</v>
      </c>
      <c r="O119" s="178">
        <v>10853.598390588153</v>
      </c>
      <c r="P119" s="179">
        <v>0.38501593946969687</v>
      </c>
      <c r="Q119" s="180">
        <v>46022</v>
      </c>
    </row>
    <row r="120" spans="1:17" ht="14.1" customHeight="1" x14ac:dyDescent="0.2">
      <c r="A120" s="174">
        <v>1038</v>
      </c>
      <c r="B120" s="175">
        <v>1038</v>
      </c>
      <c r="C120" s="217" t="s">
        <v>4439</v>
      </c>
      <c r="D120" s="175" t="s">
        <v>3271</v>
      </c>
      <c r="E120" s="175"/>
      <c r="F120" s="175" t="s">
        <v>247</v>
      </c>
      <c r="G120" s="175" t="s">
        <v>3272</v>
      </c>
      <c r="H120" s="175">
        <v>29992869</v>
      </c>
      <c r="I120" s="175" t="s">
        <v>33</v>
      </c>
      <c r="J120" s="175" t="s">
        <v>34</v>
      </c>
      <c r="K120" s="180">
        <v>43125</v>
      </c>
      <c r="L120" s="178">
        <v>9254000</v>
      </c>
      <c r="M120" s="178">
        <v>9254</v>
      </c>
      <c r="N120" s="178">
        <v>712982.87019235338</v>
      </c>
      <c r="O120" s="178">
        <v>712.9828685388602</v>
      </c>
      <c r="P120" s="179">
        <v>7.7045912058823579E-2</v>
      </c>
      <c r="Q120" s="180">
        <v>47143</v>
      </c>
    </row>
    <row r="121" spans="1:17" ht="14.1" customHeight="1" x14ac:dyDescent="0.2">
      <c r="A121" s="174">
        <v>1038</v>
      </c>
      <c r="B121" s="175">
        <v>1038</v>
      </c>
      <c r="C121" s="217" t="s">
        <v>4439</v>
      </c>
      <c r="D121" s="175" t="s">
        <v>3332</v>
      </c>
      <c r="E121" s="175"/>
      <c r="F121" s="175" t="s">
        <v>365</v>
      </c>
      <c r="G121" s="175" t="s">
        <v>3337</v>
      </c>
      <c r="H121" s="175">
        <v>29992902</v>
      </c>
      <c r="I121" s="175" t="s">
        <v>33</v>
      </c>
      <c r="J121" s="175" t="s">
        <v>99</v>
      </c>
      <c r="K121" s="180">
        <v>43272</v>
      </c>
      <c r="L121" s="178">
        <v>4083000</v>
      </c>
      <c r="M121" s="178">
        <v>14792.708999999999</v>
      </c>
      <c r="N121" s="178">
        <v>528574.34861760063</v>
      </c>
      <c r="O121" s="178">
        <v>1965.2392283521654</v>
      </c>
      <c r="P121" s="179">
        <v>0.12945734720000016</v>
      </c>
      <c r="Q121" s="180">
        <v>46114</v>
      </c>
    </row>
    <row r="122" spans="1:17" ht="14.1" customHeight="1" x14ac:dyDescent="0.2">
      <c r="A122" s="174">
        <v>1038</v>
      </c>
      <c r="B122" s="175">
        <v>1038</v>
      </c>
      <c r="C122" s="217" t="s">
        <v>4439</v>
      </c>
      <c r="D122" s="175" t="s">
        <v>3305</v>
      </c>
      <c r="E122" s="175"/>
      <c r="F122" s="175" t="s">
        <v>247</v>
      </c>
      <c r="G122" s="175" t="s">
        <v>3306</v>
      </c>
      <c r="H122" s="175">
        <v>29992935</v>
      </c>
      <c r="I122" s="175" t="s">
        <v>33</v>
      </c>
      <c r="J122" s="175" t="s">
        <v>99</v>
      </c>
      <c r="K122" s="180">
        <v>43304</v>
      </c>
      <c r="L122" s="178">
        <v>1514500</v>
      </c>
      <c r="M122" s="178">
        <v>5502.1785</v>
      </c>
      <c r="N122" s="178">
        <v>75724.999999999985</v>
      </c>
      <c r="O122" s="178">
        <v>281.54554999999999</v>
      </c>
      <c r="P122" s="179">
        <v>4.9999999999999989E-2</v>
      </c>
      <c r="Q122" s="180">
        <v>46753</v>
      </c>
    </row>
    <row r="123" spans="1:17" ht="14.1" customHeight="1" x14ac:dyDescent="0.2">
      <c r="A123" s="174">
        <v>1038</v>
      </c>
      <c r="B123" s="175">
        <v>1038</v>
      </c>
      <c r="C123" s="217" t="s">
        <v>4439</v>
      </c>
      <c r="D123" s="175" t="s">
        <v>3299</v>
      </c>
      <c r="E123" s="175"/>
      <c r="F123" s="175" t="s">
        <v>247</v>
      </c>
      <c r="G123" s="175" t="s">
        <v>3300</v>
      </c>
      <c r="H123" s="175">
        <v>29993692</v>
      </c>
      <c r="I123" s="175" t="s">
        <v>33</v>
      </c>
      <c r="J123" s="175" t="s">
        <v>34</v>
      </c>
      <c r="K123" s="180">
        <v>43730</v>
      </c>
      <c r="L123" s="178">
        <v>36441000</v>
      </c>
      <c r="M123" s="178">
        <v>36441</v>
      </c>
      <c r="N123" s="178">
        <v>14691108.252194695</v>
      </c>
      <c r="O123" s="178">
        <v>14691.108253677123</v>
      </c>
      <c r="P123" s="179">
        <v>0.40314778003333318</v>
      </c>
      <c r="Q123" s="180">
        <v>46415</v>
      </c>
    </row>
    <row r="124" spans="1:17" ht="14.1" customHeight="1" x14ac:dyDescent="0.2">
      <c r="A124" s="174">
        <v>1038</v>
      </c>
      <c r="B124" s="175">
        <v>1038</v>
      </c>
      <c r="C124" s="217" t="s">
        <v>4439</v>
      </c>
      <c r="D124" s="175" t="s">
        <v>3332</v>
      </c>
      <c r="E124" s="175"/>
      <c r="F124" s="175" t="s">
        <v>365</v>
      </c>
      <c r="G124" s="175" t="s">
        <v>3333</v>
      </c>
      <c r="H124" s="175">
        <v>29993696</v>
      </c>
      <c r="I124" s="175" t="s">
        <v>33</v>
      </c>
      <c r="J124" s="175" t="s">
        <v>99</v>
      </c>
      <c r="K124" s="180">
        <v>43900</v>
      </c>
      <c r="L124" s="178">
        <v>3037000</v>
      </c>
      <c r="M124" s="178">
        <v>10653.796</v>
      </c>
      <c r="N124" s="178">
        <v>724352.7689481813</v>
      </c>
      <c r="O124" s="178">
        <v>2693.1431977847783</v>
      </c>
      <c r="P124" s="179">
        <v>0.23850930818181801</v>
      </c>
      <c r="Q124" s="180">
        <v>46989</v>
      </c>
    </row>
    <row r="125" spans="1:17" ht="14.1" customHeight="1" x14ac:dyDescent="0.2">
      <c r="A125" s="174">
        <v>1038</v>
      </c>
      <c r="B125" s="175">
        <v>1038</v>
      </c>
      <c r="C125" s="217" t="s">
        <v>4439</v>
      </c>
      <c r="D125" s="175" t="s">
        <v>3332</v>
      </c>
      <c r="E125" s="175"/>
      <c r="F125" s="175" t="s">
        <v>365</v>
      </c>
      <c r="G125" s="175" t="s">
        <v>3335</v>
      </c>
      <c r="H125" s="175">
        <v>29993699</v>
      </c>
      <c r="I125" s="175" t="s">
        <v>33</v>
      </c>
      <c r="J125" s="175" t="s">
        <v>99</v>
      </c>
      <c r="K125" s="180">
        <v>44781</v>
      </c>
      <c r="L125" s="178">
        <v>1779000</v>
      </c>
      <c r="M125" s="178">
        <v>5918.7330000000002</v>
      </c>
      <c r="N125" s="178">
        <v>913605.87838319957</v>
      </c>
      <c r="O125" s="178">
        <v>3396.7866887339078</v>
      </c>
      <c r="P125" s="179">
        <v>0.51355024079999978</v>
      </c>
      <c r="Q125" s="180">
        <v>47856</v>
      </c>
    </row>
    <row r="126" spans="1:17" ht="14.1" customHeight="1" x14ac:dyDescent="0.2">
      <c r="A126" s="174">
        <v>1038</v>
      </c>
      <c r="B126" s="175">
        <v>1038</v>
      </c>
      <c r="C126" s="217" t="s">
        <v>4439</v>
      </c>
      <c r="D126" s="175" t="s">
        <v>3339</v>
      </c>
      <c r="E126" s="175"/>
      <c r="F126" s="175" t="s">
        <v>365</v>
      </c>
      <c r="G126" s="175" t="s">
        <v>3340</v>
      </c>
      <c r="H126" s="175">
        <v>29994040</v>
      </c>
      <c r="I126" s="175" t="s">
        <v>33</v>
      </c>
      <c r="J126" s="175" t="s">
        <v>99</v>
      </c>
      <c r="K126" s="180">
        <v>44197</v>
      </c>
      <c r="L126" s="178">
        <v>2279000</v>
      </c>
      <c r="M126" s="178">
        <v>7326.9849999999997</v>
      </c>
      <c r="N126" s="178">
        <v>1758102.641318823</v>
      </c>
      <c r="O126" s="178">
        <v>6536.6256369730099</v>
      </c>
      <c r="P126" s="179">
        <v>0.7714359988235292</v>
      </c>
      <c r="Q126" s="180">
        <v>46477</v>
      </c>
    </row>
    <row r="127" spans="1:17" ht="14.1" customHeight="1" x14ac:dyDescent="0.2">
      <c r="A127" s="174">
        <v>1038</v>
      </c>
      <c r="B127" s="175">
        <v>1038</v>
      </c>
      <c r="C127" s="216" t="s">
        <v>4440</v>
      </c>
      <c r="D127" s="175" t="s">
        <v>3284</v>
      </c>
      <c r="E127" s="175"/>
      <c r="F127" s="175" t="s">
        <v>778</v>
      </c>
      <c r="G127" s="175" t="s">
        <v>3285</v>
      </c>
      <c r="H127" s="175">
        <v>29994076</v>
      </c>
      <c r="I127" s="175" t="s">
        <v>33</v>
      </c>
      <c r="J127" s="175" t="s">
        <v>99</v>
      </c>
      <c r="K127" s="180">
        <v>44363</v>
      </c>
      <c r="L127" s="178">
        <v>848400</v>
      </c>
      <c r="M127" s="178">
        <v>2747.9675999999999</v>
      </c>
      <c r="N127" s="178">
        <v>111504.01010000015</v>
      </c>
      <c r="O127" s="178">
        <v>414.5719096080598</v>
      </c>
      <c r="P127" s="179">
        <v>0.13142858333333352</v>
      </c>
      <c r="Q127" s="180" t="s">
        <v>296</v>
      </c>
    </row>
    <row r="128" spans="1:17" ht="14.1" customHeight="1" x14ac:dyDescent="0.2">
      <c r="A128" s="174">
        <v>1038</v>
      </c>
      <c r="B128" s="175">
        <v>1038</v>
      </c>
      <c r="C128" s="217" t="s">
        <v>4439</v>
      </c>
      <c r="D128" s="175" t="s">
        <v>3346</v>
      </c>
      <c r="E128" s="175"/>
      <c r="F128" s="175" t="s">
        <v>399</v>
      </c>
      <c r="G128" s="175" t="s">
        <v>3347</v>
      </c>
      <c r="H128" s="175">
        <v>29994110</v>
      </c>
      <c r="I128" s="175" t="s">
        <v>33</v>
      </c>
      <c r="J128" s="175" t="s">
        <v>99</v>
      </c>
      <c r="K128" s="180">
        <v>44545</v>
      </c>
      <c r="L128" s="178">
        <v>3029000</v>
      </c>
      <c r="M128" s="178">
        <v>9495.9150000000009</v>
      </c>
      <c r="N128" s="178">
        <v>632246.92596000002</v>
      </c>
      <c r="O128" s="178">
        <v>2350.6940765647446</v>
      </c>
      <c r="P128" s="179">
        <v>0.20873124000000001</v>
      </c>
      <c r="Q128" s="180">
        <v>48333</v>
      </c>
    </row>
    <row r="129" spans="1:17" ht="14.1" customHeight="1" x14ac:dyDescent="0.2">
      <c r="A129" s="174">
        <v>1038</v>
      </c>
      <c r="B129" s="175">
        <v>1038</v>
      </c>
      <c r="C129" s="217" t="s">
        <v>4439</v>
      </c>
      <c r="D129" s="175" t="s">
        <v>3320</v>
      </c>
      <c r="E129" s="175"/>
      <c r="F129" s="175" t="s">
        <v>399</v>
      </c>
      <c r="G129" s="175" t="s">
        <v>3321</v>
      </c>
      <c r="H129" s="175">
        <v>29994111</v>
      </c>
      <c r="I129" s="175" t="s">
        <v>33</v>
      </c>
      <c r="J129" s="175" t="s">
        <v>99</v>
      </c>
      <c r="K129" s="180">
        <v>44559</v>
      </c>
      <c r="L129" s="178">
        <v>1501000</v>
      </c>
      <c r="M129" s="178">
        <v>4669.6110000000008</v>
      </c>
      <c r="N129" s="178">
        <v>1206053.4999999998</v>
      </c>
      <c r="O129" s="178">
        <v>4484.1069129999996</v>
      </c>
      <c r="P129" s="179">
        <v>0.80349999999999988</v>
      </c>
      <c r="Q129" s="180">
        <v>47666</v>
      </c>
    </row>
    <row r="130" spans="1:17" ht="14.1" customHeight="1" x14ac:dyDescent="0.2">
      <c r="A130" s="174">
        <v>1038</v>
      </c>
      <c r="B130" s="175">
        <v>1038</v>
      </c>
      <c r="C130" s="217" t="s">
        <v>4439</v>
      </c>
      <c r="D130" s="175" t="s">
        <v>3291</v>
      </c>
      <c r="E130" s="175"/>
      <c r="F130" s="175" t="s">
        <v>247</v>
      </c>
      <c r="G130" s="175" t="s">
        <v>3292</v>
      </c>
      <c r="H130" s="175">
        <v>29994114</v>
      </c>
      <c r="I130" s="175" t="s">
        <v>33</v>
      </c>
      <c r="J130" s="175" t="s">
        <v>34</v>
      </c>
      <c r="K130" s="180">
        <v>44560</v>
      </c>
      <c r="L130" s="178">
        <v>8885000</v>
      </c>
      <c r="M130" s="178">
        <v>8885</v>
      </c>
      <c r="N130" s="178">
        <v>4747093.7929999977</v>
      </c>
      <c r="O130" s="178">
        <v>4747.0937964416626</v>
      </c>
      <c r="P130" s="179">
        <v>0.5342817999999997</v>
      </c>
      <c r="Q130" s="180">
        <v>46021</v>
      </c>
    </row>
    <row r="131" spans="1:17" ht="14.1" customHeight="1" x14ac:dyDescent="0.2">
      <c r="A131" s="174">
        <v>1038</v>
      </c>
      <c r="B131" s="175">
        <v>1038</v>
      </c>
      <c r="C131" s="217" t="s">
        <v>4439</v>
      </c>
      <c r="D131" s="175" t="s">
        <v>3349</v>
      </c>
      <c r="E131" s="175"/>
      <c r="F131" s="175" t="s">
        <v>365</v>
      </c>
      <c r="G131" s="175" t="s">
        <v>3353</v>
      </c>
      <c r="H131" s="175">
        <v>29994122</v>
      </c>
      <c r="I131" s="175" t="s">
        <v>33</v>
      </c>
      <c r="J131" s="175" t="s">
        <v>99</v>
      </c>
      <c r="K131" s="180">
        <v>44796</v>
      </c>
      <c r="L131" s="178">
        <v>2182000</v>
      </c>
      <c r="M131" s="178">
        <v>7159.1419999999998</v>
      </c>
      <c r="N131" s="178">
        <v>1589448.4723011428</v>
      </c>
      <c r="O131" s="178">
        <v>5909.5695426960483</v>
      </c>
      <c r="P131" s="179">
        <v>0.72843651342857141</v>
      </c>
      <c r="Q131" s="180">
        <v>48519</v>
      </c>
    </row>
    <row r="132" spans="1:17" ht="14.1" customHeight="1" x14ac:dyDescent="0.2">
      <c r="A132" s="174">
        <v>1038</v>
      </c>
      <c r="B132" s="175">
        <v>1038</v>
      </c>
      <c r="C132" s="217" t="s">
        <v>4439</v>
      </c>
      <c r="D132" s="175" t="s">
        <v>3349</v>
      </c>
      <c r="E132" s="181"/>
      <c r="F132" s="175" t="s">
        <v>365</v>
      </c>
      <c r="G132" s="181" t="s">
        <v>3350</v>
      </c>
      <c r="H132" s="175">
        <v>29994123</v>
      </c>
      <c r="I132" s="175" t="s">
        <v>33</v>
      </c>
      <c r="J132" s="175" t="s">
        <v>99</v>
      </c>
      <c r="K132" s="180">
        <v>44797</v>
      </c>
      <c r="L132" s="178">
        <v>249000</v>
      </c>
      <c r="M132" s="178">
        <v>816.96900000000005</v>
      </c>
      <c r="N132" s="178">
        <v>130114.0791225</v>
      </c>
      <c r="O132" s="178">
        <v>483.76414260677956</v>
      </c>
      <c r="P132" s="179">
        <v>0.52254650250000001</v>
      </c>
      <c r="Q132" s="180">
        <v>48519</v>
      </c>
    </row>
    <row r="133" spans="1:17" ht="14.1" customHeight="1" x14ac:dyDescent="0.2">
      <c r="A133" s="174">
        <v>1038</v>
      </c>
      <c r="B133" s="175">
        <v>1038</v>
      </c>
      <c r="C133" s="217" t="s">
        <v>4439</v>
      </c>
      <c r="D133" s="175" t="s">
        <v>3316</v>
      </c>
      <c r="E133" s="175"/>
      <c r="F133" s="175" t="s">
        <v>365</v>
      </c>
      <c r="G133" s="175" t="s">
        <v>3317</v>
      </c>
      <c r="H133" s="175">
        <v>29994141</v>
      </c>
      <c r="I133" s="175" t="s">
        <v>33</v>
      </c>
      <c r="J133" s="175" t="s">
        <v>192</v>
      </c>
      <c r="K133" s="180">
        <v>44448</v>
      </c>
      <c r="L133" s="178">
        <v>2492000</v>
      </c>
      <c r="M133" s="178">
        <v>9445.6767999999993</v>
      </c>
      <c r="N133" s="178">
        <v>124600</v>
      </c>
      <c r="O133" s="178">
        <v>501.12873999999994</v>
      </c>
      <c r="P133" s="179">
        <v>0.05</v>
      </c>
      <c r="Q133" s="180">
        <v>47410</v>
      </c>
    </row>
    <row r="134" spans="1:17" ht="14.1" customHeight="1" x14ac:dyDescent="0.2">
      <c r="A134" s="174">
        <v>1038</v>
      </c>
      <c r="B134" s="175">
        <v>1038</v>
      </c>
      <c r="C134" s="217" t="s">
        <v>4439</v>
      </c>
      <c r="D134" s="175" t="s">
        <v>3310</v>
      </c>
      <c r="E134" s="175"/>
      <c r="F134" s="175" t="s">
        <v>365</v>
      </c>
      <c r="G134" s="175" t="s">
        <v>3314</v>
      </c>
      <c r="H134" s="175">
        <v>29994200</v>
      </c>
      <c r="I134" s="175" t="s">
        <v>33</v>
      </c>
      <c r="J134" s="175" t="s">
        <v>99</v>
      </c>
      <c r="K134" s="180">
        <v>44679</v>
      </c>
      <c r="L134" s="178">
        <v>2994000</v>
      </c>
      <c r="M134" s="178">
        <v>9940.08</v>
      </c>
      <c r="N134" s="178">
        <v>299400</v>
      </c>
      <c r="O134" s="178">
        <v>1113.1692</v>
      </c>
      <c r="P134" s="179">
        <v>0.1</v>
      </c>
      <c r="Q134" s="180">
        <v>47784</v>
      </c>
    </row>
    <row r="135" spans="1:17" ht="14.1" customHeight="1" x14ac:dyDescent="0.2">
      <c r="A135" s="174">
        <v>1038</v>
      </c>
      <c r="B135" s="175">
        <v>1038</v>
      </c>
      <c r="C135" s="217" t="s">
        <v>4439</v>
      </c>
      <c r="D135" s="175" t="s">
        <v>3324</v>
      </c>
      <c r="E135" s="175"/>
      <c r="F135" s="175" t="s">
        <v>365</v>
      </c>
      <c r="G135" s="175" t="s">
        <v>3325</v>
      </c>
      <c r="H135" s="175">
        <v>29994485</v>
      </c>
      <c r="I135" s="175" t="s">
        <v>33</v>
      </c>
      <c r="J135" s="175" t="s">
        <v>99</v>
      </c>
      <c r="K135" s="180">
        <v>44680</v>
      </c>
      <c r="L135" s="178">
        <v>2503000</v>
      </c>
      <c r="M135" s="178">
        <v>8302.4510000000009</v>
      </c>
      <c r="N135" s="178">
        <v>433011.59512479993</v>
      </c>
      <c r="O135" s="178">
        <v>1609.9371379923809</v>
      </c>
      <c r="P135" s="179">
        <v>0.17299704159999998</v>
      </c>
      <c r="Q135" s="180">
        <v>46640</v>
      </c>
    </row>
    <row r="136" spans="1:17" ht="14.1" customHeight="1" x14ac:dyDescent="0.2">
      <c r="A136" s="174">
        <v>1038</v>
      </c>
      <c r="B136" s="175">
        <v>1038</v>
      </c>
      <c r="C136" s="217" t="s">
        <v>4439</v>
      </c>
      <c r="D136" s="175" t="s">
        <v>3327</v>
      </c>
      <c r="E136" s="175"/>
      <c r="F136" s="175" t="s">
        <v>365</v>
      </c>
      <c r="G136" s="175" t="s">
        <v>3328</v>
      </c>
      <c r="H136" s="175">
        <v>29994498</v>
      </c>
      <c r="I136" s="175" t="s">
        <v>33</v>
      </c>
      <c r="J136" s="175" t="s">
        <v>99</v>
      </c>
      <c r="K136" s="180">
        <v>44893</v>
      </c>
      <c r="L136" s="178">
        <v>1152600</v>
      </c>
      <c r="M136" s="178">
        <v>3962.6388000000002</v>
      </c>
      <c r="N136" s="178">
        <v>1002762</v>
      </c>
      <c r="O136" s="178">
        <v>3728.1917329800003</v>
      </c>
      <c r="P136" s="179">
        <v>0.87</v>
      </c>
      <c r="Q136" s="180">
        <v>49457</v>
      </c>
    </row>
    <row r="137" spans="1:17" ht="14.1" customHeight="1" x14ac:dyDescent="0.2">
      <c r="A137" s="174">
        <v>1038</v>
      </c>
      <c r="B137" s="181">
        <v>1038</v>
      </c>
      <c r="C137" s="217" t="s">
        <v>4439</v>
      </c>
      <c r="D137" s="175" t="s">
        <v>3346</v>
      </c>
      <c r="E137" s="181"/>
      <c r="F137" s="175" t="s">
        <v>399</v>
      </c>
      <c r="G137" s="181" t="s">
        <v>3376</v>
      </c>
      <c r="H137" s="175">
        <v>29994692</v>
      </c>
      <c r="I137" s="176" t="s">
        <v>33</v>
      </c>
      <c r="J137" s="175" t="s">
        <v>99</v>
      </c>
      <c r="K137" s="180">
        <v>45572</v>
      </c>
      <c r="L137" s="178">
        <v>2404000</v>
      </c>
      <c r="M137" s="178">
        <v>9101.5439999999999</v>
      </c>
      <c r="N137" s="178">
        <v>2051631.2654036374</v>
      </c>
      <c r="O137" s="178">
        <v>7627.9649452701206</v>
      </c>
      <c r="P137" s="179">
        <v>0.85342398727272772</v>
      </c>
      <c r="Q137" s="180">
        <v>48950</v>
      </c>
    </row>
    <row r="138" spans="1:17" ht="14.1" customHeight="1" x14ac:dyDescent="0.2">
      <c r="A138" s="174">
        <v>1038</v>
      </c>
      <c r="B138" s="181">
        <v>1038</v>
      </c>
      <c r="C138" s="217" t="s">
        <v>4439</v>
      </c>
      <c r="D138" s="181" t="s">
        <v>3372</v>
      </c>
      <c r="E138" s="181"/>
      <c r="F138" s="181" t="s">
        <v>365</v>
      </c>
      <c r="G138" s="181" t="s">
        <v>3373</v>
      </c>
      <c r="H138" s="175">
        <v>29994121</v>
      </c>
      <c r="I138" s="175" t="s">
        <v>33</v>
      </c>
      <c r="J138" s="175" t="s">
        <v>192</v>
      </c>
      <c r="K138" s="180">
        <v>45694</v>
      </c>
      <c r="L138" s="178">
        <v>2545000</v>
      </c>
      <c r="M138" s="178">
        <v>9386.7235000000001</v>
      </c>
      <c r="N138" s="178">
        <v>2411333.6919133333</v>
      </c>
      <c r="O138" s="178">
        <v>9698.143114327906</v>
      </c>
      <c r="P138" s="179">
        <v>0.94747885733333326</v>
      </c>
      <c r="Q138" s="180">
        <v>49893</v>
      </c>
    </row>
    <row r="139" spans="1:17" ht="14.1" customHeight="1" x14ac:dyDescent="0.2">
      <c r="A139" s="174">
        <v>1038</v>
      </c>
      <c r="B139" s="181">
        <v>1038</v>
      </c>
      <c r="C139" s="217" t="s">
        <v>4439</v>
      </c>
      <c r="D139" s="181" t="s">
        <v>3361</v>
      </c>
      <c r="E139" s="181"/>
      <c r="F139" s="175" t="s">
        <v>365</v>
      </c>
      <c r="G139" s="181" t="s">
        <v>3362</v>
      </c>
      <c r="H139" s="175">
        <v>29994105</v>
      </c>
      <c r="I139" s="175" t="s">
        <v>33</v>
      </c>
      <c r="J139" s="175" t="s">
        <v>99</v>
      </c>
      <c r="K139" s="180">
        <v>45658</v>
      </c>
      <c r="L139" s="178">
        <v>3165000</v>
      </c>
      <c r="M139" s="178">
        <v>11552.25</v>
      </c>
      <c r="N139" s="178">
        <v>981150</v>
      </c>
      <c r="O139" s="178">
        <v>3647.9157</v>
      </c>
      <c r="P139" s="179">
        <v>0.31</v>
      </c>
      <c r="Q139" s="180">
        <v>49583</v>
      </c>
    </row>
    <row r="140" spans="1:17" ht="14.1" customHeight="1" x14ac:dyDescent="0.2">
      <c r="A140" s="174">
        <v>1038</v>
      </c>
      <c r="B140" s="175">
        <v>1162</v>
      </c>
      <c r="C140" s="217" t="s">
        <v>4439</v>
      </c>
      <c r="D140" s="175" t="s">
        <v>3295</v>
      </c>
      <c r="E140" s="175"/>
      <c r="F140" s="175" t="s">
        <v>247</v>
      </c>
      <c r="G140" s="175" t="s">
        <v>3295</v>
      </c>
      <c r="H140" s="175">
        <v>29992361</v>
      </c>
      <c r="I140" s="175" t="s">
        <v>33</v>
      </c>
      <c r="J140" s="175" t="s">
        <v>34</v>
      </c>
      <c r="K140" s="180">
        <v>41990</v>
      </c>
      <c r="L140" s="178">
        <v>2333913</v>
      </c>
      <c r="M140" s="178">
        <v>2333.913</v>
      </c>
      <c r="N140" s="178">
        <v>230101.04224119455</v>
      </c>
      <c r="O140" s="178">
        <v>230.1010895168786</v>
      </c>
      <c r="P140" s="179">
        <v>9.8590239756663825E-2</v>
      </c>
      <c r="Q140" s="180">
        <v>46022</v>
      </c>
    </row>
    <row r="141" spans="1:17" ht="14.1" customHeight="1" x14ac:dyDescent="0.2">
      <c r="A141" s="174">
        <v>1038</v>
      </c>
      <c r="B141" s="175">
        <v>1162</v>
      </c>
      <c r="C141" s="216" t="s">
        <v>4444</v>
      </c>
      <c r="D141" s="175" t="s">
        <v>3278</v>
      </c>
      <c r="E141" s="175"/>
      <c r="F141" s="175" t="s">
        <v>778</v>
      </c>
      <c r="G141" s="175" t="s">
        <v>3289</v>
      </c>
      <c r="H141" s="175">
        <v>29992375</v>
      </c>
      <c r="I141" s="175" t="s">
        <v>33</v>
      </c>
      <c r="J141" s="175" t="s">
        <v>34</v>
      </c>
      <c r="K141" s="180">
        <v>42235</v>
      </c>
      <c r="L141" s="178">
        <v>14400000</v>
      </c>
      <c r="M141" s="178">
        <v>14400</v>
      </c>
      <c r="N141" s="178">
        <v>3143764.7970000007</v>
      </c>
      <c r="O141" s="178">
        <v>3143.7644610129687</v>
      </c>
      <c r="P141" s="179">
        <v>0.21831699979166672</v>
      </c>
      <c r="Q141" s="180">
        <v>45657</v>
      </c>
    </row>
    <row r="142" spans="1:17" ht="14.1" customHeight="1" x14ac:dyDescent="0.2">
      <c r="A142" s="174">
        <v>1038</v>
      </c>
      <c r="B142" s="175">
        <v>1162</v>
      </c>
      <c r="C142" s="217" t="s">
        <v>4439</v>
      </c>
      <c r="D142" s="175" t="s">
        <v>3309</v>
      </c>
      <c r="E142" s="175"/>
      <c r="F142" s="175" t="s">
        <v>365</v>
      </c>
      <c r="G142" s="175" t="s">
        <v>3309</v>
      </c>
      <c r="H142" s="175">
        <v>29992411</v>
      </c>
      <c r="I142" s="175" t="s">
        <v>33</v>
      </c>
      <c r="J142" s="175" t="s">
        <v>99</v>
      </c>
      <c r="K142" s="180">
        <v>42354</v>
      </c>
      <c r="L142" s="178">
        <v>2850000</v>
      </c>
      <c r="M142" s="178">
        <v>11052.3</v>
      </c>
      <c r="N142" s="178">
        <v>43387.729411764507</v>
      </c>
      <c r="O142" s="178">
        <v>161.31556067603773</v>
      </c>
      <c r="P142" s="179">
        <v>1.5223764705882284E-2</v>
      </c>
      <c r="Q142" s="180">
        <v>46752</v>
      </c>
    </row>
    <row r="143" spans="1:17" ht="14.1" customHeight="1" x14ac:dyDescent="0.2">
      <c r="A143" s="174">
        <v>1038</v>
      </c>
      <c r="B143" s="175">
        <v>1162</v>
      </c>
      <c r="C143" s="216" t="s">
        <v>4444</v>
      </c>
      <c r="D143" s="175" t="s">
        <v>3278</v>
      </c>
      <c r="E143" s="175"/>
      <c r="F143" s="175" t="s">
        <v>778</v>
      </c>
      <c r="G143" s="175" t="s">
        <v>3279</v>
      </c>
      <c r="H143" s="175">
        <v>29992501</v>
      </c>
      <c r="I143" s="175" t="s">
        <v>33</v>
      </c>
      <c r="J143" s="175" t="s">
        <v>34</v>
      </c>
      <c r="K143" s="180">
        <v>42656</v>
      </c>
      <c r="L143" s="178">
        <v>44990000</v>
      </c>
      <c r="M143" s="178">
        <v>44990</v>
      </c>
      <c r="N143" s="178">
        <v>17321867.116741661</v>
      </c>
      <c r="O143" s="178">
        <v>17321.867609287896</v>
      </c>
      <c r="P143" s="179">
        <v>0.38501593946969687</v>
      </c>
      <c r="Q143" s="180">
        <v>45657</v>
      </c>
    </row>
    <row r="144" spans="1:17" ht="14.1" customHeight="1" x14ac:dyDescent="0.2">
      <c r="A144" s="174">
        <v>1038</v>
      </c>
      <c r="B144" s="175">
        <v>1162</v>
      </c>
      <c r="C144" s="217" t="s">
        <v>4439</v>
      </c>
      <c r="D144" s="175" t="s">
        <v>3271</v>
      </c>
      <c r="E144" s="175"/>
      <c r="F144" s="175" t="s">
        <v>247</v>
      </c>
      <c r="G144" s="175" t="s">
        <v>3272</v>
      </c>
      <c r="H144" s="175">
        <v>29992869</v>
      </c>
      <c r="I144" s="175" t="s">
        <v>33</v>
      </c>
      <c r="J144" s="175" t="s">
        <v>34</v>
      </c>
      <c r="K144" s="180">
        <v>43125</v>
      </c>
      <c r="L144" s="178">
        <v>26696000</v>
      </c>
      <c r="M144" s="178">
        <v>26696</v>
      </c>
      <c r="N144" s="178">
        <v>2056817.6683223541</v>
      </c>
      <c r="O144" s="178">
        <v>2056.8176681823097</v>
      </c>
      <c r="P144" s="179">
        <v>7.7045912058823579E-2</v>
      </c>
      <c r="Q144" s="180">
        <v>47143</v>
      </c>
    </row>
    <row r="145" spans="1:17" ht="14.1" customHeight="1" x14ac:dyDescent="0.2">
      <c r="A145" s="174">
        <v>1038</v>
      </c>
      <c r="B145" s="175">
        <v>1162</v>
      </c>
      <c r="C145" s="217" t="s">
        <v>4439</v>
      </c>
      <c r="D145" s="175" t="s">
        <v>3332</v>
      </c>
      <c r="E145" s="175"/>
      <c r="F145" s="175" t="s">
        <v>365</v>
      </c>
      <c r="G145" s="175" t="s">
        <v>3337</v>
      </c>
      <c r="H145" s="175">
        <v>29992902</v>
      </c>
      <c r="I145" s="175" t="s">
        <v>33</v>
      </c>
      <c r="J145" s="175" t="s">
        <v>99</v>
      </c>
      <c r="K145" s="180">
        <v>43272</v>
      </c>
      <c r="L145" s="178">
        <v>10237999.999999998</v>
      </c>
      <c r="M145" s="178">
        <v>37092.273999999998</v>
      </c>
      <c r="N145" s="178">
        <v>1325384.3206336014</v>
      </c>
      <c r="O145" s="178">
        <v>4927.7783736827278</v>
      </c>
      <c r="P145" s="179">
        <v>0.12945734720000016</v>
      </c>
      <c r="Q145" s="180">
        <v>46114</v>
      </c>
    </row>
    <row r="146" spans="1:17" ht="14.1" customHeight="1" x14ac:dyDescent="0.2">
      <c r="A146" s="174">
        <v>1038</v>
      </c>
      <c r="B146" s="175">
        <v>1162</v>
      </c>
      <c r="C146" s="217" t="s">
        <v>4439</v>
      </c>
      <c r="D146" s="175" t="s">
        <v>3305</v>
      </c>
      <c r="E146" s="175"/>
      <c r="F146" s="175" t="s">
        <v>247</v>
      </c>
      <c r="G146" s="175" t="s">
        <v>3306</v>
      </c>
      <c r="H146" s="175">
        <v>29992935</v>
      </c>
      <c r="I146" s="175" t="s">
        <v>33</v>
      </c>
      <c r="J146" s="175" t="s">
        <v>99</v>
      </c>
      <c r="K146" s="180">
        <v>43304</v>
      </c>
      <c r="L146" s="178">
        <v>5030900</v>
      </c>
      <c r="M146" s="178">
        <v>18277.259700000002</v>
      </c>
      <c r="N146" s="178">
        <v>251544.99999999997</v>
      </c>
      <c r="O146" s="178">
        <v>935.24430999999993</v>
      </c>
      <c r="P146" s="179">
        <v>4.9999999999999996E-2</v>
      </c>
      <c r="Q146" s="180">
        <v>46753</v>
      </c>
    </row>
    <row r="147" spans="1:17" ht="14.1" customHeight="1" x14ac:dyDescent="0.2">
      <c r="A147" s="174">
        <v>1038</v>
      </c>
      <c r="B147" s="175">
        <v>1162</v>
      </c>
      <c r="C147" s="217" t="s">
        <v>4439</v>
      </c>
      <c r="D147" s="175" t="s">
        <v>3299</v>
      </c>
      <c r="E147" s="175"/>
      <c r="F147" s="175" t="s">
        <v>247</v>
      </c>
      <c r="G147" s="175" t="s">
        <v>3300</v>
      </c>
      <c r="H147" s="175">
        <v>29993692</v>
      </c>
      <c r="I147" s="175" t="s">
        <v>33</v>
      </c>
      <c r="J147" s="175" t="s">
        <v>34</v>
      </c>
      <c r="K147" s="180">
        <v>43730</v>
      </c>
      <c r="L147" s="178">
        <v>129725000</v>
      </c>
      <c r="M147" s="178">
        <v>129725</v>
      </c>
      <c r="N147" s="178">
        <v>52298345.764824152</v>
      </c>
      <c r="O147" s="178">
        <v>52298.345774837238</v>
      </c>
      <c r="P147" s="179">
        <v>0.40314778003333324</v>
      </c>
      <c r="Q147" s="180">
        <v>46415</v>
      </c>
    </row>
    <row r="148" spans="1:17" ht="14.1" customHeight="1" x14ac:dyDescent="0.2">
      <c r="A148" s="174">
        <v>1038</v>
      </c>
      <c r="B148" s="175">
        <v>1162</v>
      </c>
      <c r="C148" s="217" t="s">
        <v>4439</v>
      </c>
      <c r="D148" s="175" t="s">
        <v>3332</v>
      </c>
      <c r="E148" s="175"/>
      <c r="F148" s="175" t="s">
        <v>365</v>
      </c>
      <c r="G148" s="175" t="s">
        <v>3333</v>
      </c>
      <c r="H148" s="175">
        <v>29993696</v>
      </c>
      <c r="I148" s="175" t="s">
        <v>33</v>
      </c>
      <c r="J148" s="175" t="s">
        <v>99</v>
      </c>
      <c r="K148" s="180">
        <v>43900</v>
      </c>
      <c r="L148" s="178">
        <v>9151000</v>
      </c>
      <c r="M148" s="178">
        <v>32101.708000000002</v>
      </c>
      <c r="N148" s="178">
        <v>2182598.6791718164</v>
      </c>
      <c r="O148" s="178">
        <v>8114.9006072150332</v>
      </c>
      <c r="P148" s="179">
        <v>0.23850930818181798</v>
      </c>
      <c r="Q148" s="180">
        <v>46989</v>
      </c>
    </row>
    <row r="149" spans="1:17" ht="14.1" customHeight="1" x14ac:dyDescent="0.2">
      <c r="A149" s="174">
        <v>1038</v>
      </c>
      <c r="B149" s="175">
        <v>1162</v>
      </c>
      <c r="C149" s="217" t="s">
        <v>4439</v>
      </c>
      <c r="D149" s="175" t="s">
        <v>3332</v>
      </c>
      <c r="E149" s="175"/>
      <c r="F149" s="175" t="s">
        <v>365</v>
      </c>
      <c r="G149" s="175" t="s">
        <v>3335</v>
      </c>
      <c r="H149" s="175">
        <v>29993699</v>
      </c>
      <c r="I149" s="175" t="s">
        <v>33</v>
      </c>
      <c r="J149" s="175" t="s">
        <v>99</v>
      </c>
      <c r="K149" s="180">
        <v>44781</v>
      </c>
      <c r="L149" s="178">
        <v>10147000</v>
      </c>
      <c r="M149" s="178">
        <v>33759.069000000003</v>
      </c>
      <c r="N149" s="178">
        <v>5210994.293397598</v>
      </c>
      <c r="O149" s="178">
        <v>19374.476639182994</v>
      </c>
      <c r="P149" s="179">
        <v>0.51355024079999978</v>
      </c>
      <c r="Q149" s="180">
        <v>47856</v>
      </c>
    </row>
    <row r="150" spans="1:17" ht="14.1" customHeight="1" x14ac:dyDescent="0.2">
      <c r="A150" s="174">
        <v>1038</v>
      </c>
      <c r="B150" s="175">
        <v>1162</v>
      </c>
      <c r="C150" s="217" t="s">
        <v>4439</v>
      </c>
      <c r="D150" s="175" t="s">
        <v>3339</v>
      </c>
      <c r="E150" s="175"/>
      <c r="F150" s="175" t="s">
        <v>365</v>
      </c>
      <c r="G150" s="175" t="s">
        <v>3340</v>
      </c>
      <c r="H150" s="175">
        <v>29994040</v>
      </c>
      <c r="I150" s="175" t="s">
        <v>33</v>
      </c>
      <c r="J150" s="175" t="s">
        <v>99</v>
      </c>
      <c r="K150" s="180">
        <v>44197</v>
      </c>
      <c r="L150" s="178">
        <v>6948000</v>
      </c>
      <c r="M150" s="178">
        <v>22337.82</v>
      </c>
      <c r="N150" s="178">
        <v>5359937.3198258812</v>
      </c>
      <c r="O150" s="178">
        <v>19928.247329391023</v>
      </c>
      <c r="P150" s="179">
        <v>0.7714359988235292</v>
      </c>
      <c r="Q150" s="180">
        <v>46477</v>
      </c>
    </row>
    <row r="151" spans="1:17" ht="14.1" customHeight="1" x14ac:dyDescent="0.2">
      <c r="A151" s="174">
        <v>1038</v>
      </c>
      <c r="B151" s="175">
        <v>1162</v>
      </c>
      <c r="C151" s="216" t="s">
        <v>4440</v>
      </c>
      <c r="D151" s="175" t="s">
        <v>3284</v>
      </c>
      <c r="E151" s="175"/>
      <c r="F151" s="175" t="s">
        <v>778</v>
      </c>
      <c r="G151" s="175" t="s">
        <v>3285</v>
      </c>
      <c r="H151" s="175">
        <v>29994076</v>
      </c>
      <c r="I151" s="175" t="s">
        <v>33</v>
      </c>
      <c r="J151" s="175" t="s">
        <v>99</v>
      </c>
      <c r="K151" s="180">
        <v>44363</v>
      </c>
      <c r="L151" s="178">
        <v>4303200</v>
      </c>
      <c r="M151" s="178">
        <v>13938.064799999998</v>
      </c>
      <c r="N151" s="178">
        <v>565563.47980000067</v>
      </c>
      <c r="O151" s="178">
        <v>2102.7650177838859</v>
      </c>
      <c r="P151" s="179">
        <v>0.13142858333333349</v>
      </c>
      <c r="Q151" s="180" t="s">
        <v>296</v>
      </c>
    </row>
    <row r="152" spans="1:17" ht="14.1" customHeight="1" x14ac:dyDescent="0.2">
      <c r="A152" s="174">
        <v>1038</v>
      </c>
      <c r="B152" s="175">
        <v>1162</v>
      </c>
      <c r="C152" s="217" t="s">
        <v>4439</v>
      </c>
      <c r="D152" s="175" t="s">
        <v>3346</v>
      </c>
      <c r="E152" s="175"/>
      <c r="F152" s="175" t="s">
        <v>399</v>
      </c>
      <c r="G152" s="175" t="s">
        <v>3347</v>
      </c>
      <c r="H152" s="175">
        <v>29994110</v>
      </c>
      <c r="I152" s="175" t="s">
        <v>33</v>
      </c>
      <c r="J152" s="175" t="s">
        <v>99</v>
      </c>
      <c r="K152" s="180">
        <v>44545</v>
      </c>
      <c r="L152" s="178">
        <v>9800000</v>
      </c>
      <c r="M152" s="178">
        <v>30723</v>
      </c>
      <c r="N152" s="178">
        <v>2045566.152</v>
      </c>
      <c r="O152" s="178">
        <v>7605.4149452897382</v>
      </c>
      <c r="P152" s="179">
        <v>0.20873124000000001</v>
      </c>
      <c r="Q152" s="180">
        <v>48333</v>
      </c>
    </row>
    <row r="153" spans="1:17" ht="14.1" customHeight="1" x14ac:dyDescent="0.2">
      <c r="A153" s="174">
        <v>1038</v>
      </c>
      <c r="B153" s="175">
        <v>1162</v>
      </c>
      <c r="C153" s="217" t="s">
        <v>4439</v>
      </c>
      <c r="D153" s="175" t="s">
        <v>3320</v>
      </c>
      <c r="E153" s="175"/>
      <c r="F153" s="175" t="s">
        <v>399</v>
      </c>
      <c r="G153" s="175" t="s">
        <v>3321</v>
      </c>
      <c r="H153" s="175">
        <v>29994111</v>
      </c>
      <c r="I153" s="175" t="s">
        <v>33</v>
      </c>
      <c r="J153" s="175" t="s">
        <v>99</v>
      </c>
      <c r="K153" s="180">
        <v>44559</v>
      </c>
      <c r="L153" s="178">
        <v>7355000</v>
      </c>
      <c r="M153" s="178">
        <v>22881.405000000002</v>
      </c>
      <c r="N153" s="178">
        <v>5909742.4999999981</v>
      </c>
      <c r="O153" s="178">
        <v>21972.422614999999</v>
      </c>
      <c r="P153" s="179">
        <v>0.80349999999999977</v>
      </c>
      <c r="Q153" s="180">
        <v>47666</v>
      </c>
    </row>
    <row r="154" spans="1:17" ht="14.1" customHeight="1" x14ac:dyDescent="0.2">
      <c r="A154" s="174">
        <v>1038</v>
      </c>
      <c r="B154" s="175">
        <v>1162</v>
      </c>
      <c r="C154" s="217" t="s">
        <v>4439</v>
      </c>
      <c r="D154" s="175" t="s">
        <v>3291</v>
      </c>
      <c r="E154" s="175"/>
      <c r="F154" s="175" t="s">
        <v>247</v>
      </c>
      <c r="G154" s="175" t="s">
        <v>3292</v>
      </c>
      <c r="H154" s="175">
        <v>29994114</v>
      </c>
      <c r="I154" s="175" t="s">
        <v>33</v>
      </c>
      <c r="J154" s="175" t="s">
        <v>34</v>
      </c>
      <c r="K154" s="180">
        <v>44560</v>
      </c>
      <c r="L154" s="178">
        <v>29093000</v>
      </c>
      <c r="M154" s="178">
        <v>29093</v>
      </c>
      <c r="N154" s="178">
        <v>15543860.407399995</v>
      </c>
      <c r="O154" s="178">
        <v>15543.860392945006</v>
      </c>
      <c r="P154" s="179">
        <v>0.53428179999999981</v>
      </c>
      <c r="Q154" s="180">
        <v>46021</v>
      </c>
    </row>
    <row r="155" spans="1:17" ht="14.1" customHeight="1" x14ac:dyDescent="0.2">
      <c r="A155" s="174">
        <v>1038</v>
      </c>
      <c r="B155" s="175">
        <v>1162</v>
      </c>
      <c r="C155" s="217" t="s">
        <v>4439</v>
      </c>
      <c r="D155" s="175" t="s">
        <v>3349</v>
      </c>
      <c r="E155" s="175"/>
      <c r="F155" s="175" t="s">
        <v>365</v>
      </c>
      <c r="G155" s="175" t="s">
        <v>3353</v>
      </c>
      <c r="H155" s="175">
        <v>29994122</v>
      </c>
      <c r="I155" s="175" t="s">
        <v>33</v>
      </c>
      <c r="J155" s="175" t="s">
        <v>99</v>
      </c>
      <c r="K155" s="180">
        <v>44796</v>
      </c>
      <c r="L155" s="178">
        <v>13720000</v>
      </c>
      <c r="M155" s="178">
        <v>45015.32</v>
      </c>
      <c r="N155" s="178">
        <v>9994148.9642399997</v>
      </c>
      <c r="O155" s="178">
        <v>37158.245592137529</v>
      </c>
      <c r="P155" s="179">
        <v>0.72843651342857141</v>
      </c>
      <c r="Q155" s="180">
        <v>48519</v>
      </c>
    </row>
    <row r="156" spans="1:17" ht="14.1" customHeight="1" x14ac:dyDescent="0.2">
      <c r="A156" s="174">
        <v>1038</v>
      </c>
      <c r="B156" s="175">
        <v>1162</v>
      </c>
      <c r="C156" s="217" t="s">
        <v>4439</v>
      </c>
      <c r="D156" s="175" t="s">
        <v>3349</v>
      </c>
      <c r="E156" s="181"/>
      <c r="F156" s="175" t="s">
        <v>365</v>
      </c>
      <c r="G156" s="181" t="s">
        <v>3350</v>
      </c>
      <c r="H156" s="175">
        <v>29994123</v>
      </c>
      <c r="I156" s="175" t="s">
        <v>33</v>
      </c>
      <c r="J156" s="175" t="s">
        <v>99</v>
      </c>
      <c r="K156" s="180">
        <v>44797</v>
      </c>
      <c r="L156" s="178">
        <v>1568000</v>
      </c>
      <c r="M156" s="178">
        <v>5144.6080000000002</v>
      </c>
      <c r="N156" s="178">
        <v>819352.91592000006</v>
      </c>
      <c r="O156" s="178">
        <v>3046.3541654799033</v>
      </c>
      <c r="P156" s="179">
        <v>0.52254650250000001</v>
      </c>
      <c r="Q156" s="180">
        <v>48519</v>
      </c>
    </row>
    <row r="157" spans="1:17" ht="14.1" customHeight="1" x14ac:dyDescent="0.2">
      <c r="A157" s="174">
        <v>1038</v>
      </c>
      <c r="B157" s="175">
        <v>1162</v>
      </c>
      <c r="C157" s="217" t="s">
        <v>4439</v>
      </c>
      <c r="D157" s="175" t="s">
        <v>3316</v>
      </c>
      <c r="E157" s="175"/>
      <c r="F157" s="175" t="s">
        <v>365</v>
      </c>
      <c r="G157" s="175" t="s">
        <v>3317</v>
      </c>
      <c r="H157" s="175">
        <v>29994141</v>
      </c>
      <c r="I157" s="175" t="s">
        <v>33</v>
      </c>
      <c r="J157" s="175" t="s">
        <v>192</v>
      </c>
      <c r="K157" s="180">
        <v>44448</v>
      </c>
      <c r="L157" s="178">
        <v>7889000</v>
      </c>
      <c r="M157" s="178">
        <v>29902.465600000003</v>
      </c>
      <c r="N157" s="178">
        <v>394450</v>
      </c>
      <c r="O157" s="178">
        <v>1586.4384549999997</v>
      </c>
      <c r="P157" s="179">
        <v>0.05</v>
      </c>
      <c r="Q157" s="180">
        <v>47410</v>
      </c>
    </row>
    <row r="158" spans="1:17" ht="14.1" customHeight="1" x14ac:dyDescent="0.2">
      <c r="A158" s="174">
        <v>1038</v>
      </c>
      <c r="B158" s="175">
        <v>1162</v>
      </c>
      <c r="C158" s="217" t="s">
        <v>4439</v>
      </c>
      <c r="D158" s="175" t="s">
        <v>3310</v>
      </c>
      <c r="E158" s="175"/>
      <c r="F158" s="175" t="s">
        <v>365</v>
      </c>
      <c r="G158" s="175" t="s">
        <v>3314</v>
      </c>
      <c r="H158" s="175">
        <v>29994200</v>
      </c>
      <c r="I158" s="175" t="s">
        <v>33</v>
      </c>
      <c r="J158" s="175" t="s">
        <v>99</v>
      </c>
      <c r="K158" s="180">
        <v>44679</v>
      </c>
      <c r="L158" s="178">
        <v>13946000</v>
      </c>
      <c r="M158" s="178">
        <v>46300.72</v>
      </c>
      <c r="N158" s="178">
        <v>1394600</v>
      </c>
      <c r="O158" s="178">
        <v>5185.1228000000001</v>
      </c>
      <c r="P158" s="179">
        <v>0.1</v>
      </c>
      <c r="Q158" s="180">
        <v>47784</v>
      </c>
    </row>
    <row r="159" spans="1:17" ht="14.1" customHeight="1" x14ac:dyDescent="0.2">
      <c r="A159" s="174">
        <v>1038</v>
      </c>
      <c r="B159" s="175">
        <v>1162</v>
      </c>
      <c r="C159" s="217" t="s">
        <v>4439</v>
      </c>
      <c r="D159" s="175" t="s">
        <v>3324</v>
      </c>
      <c r="E159" s="175"/>
      <c r="F159" s="175" t="s">
        <v>365</v>
      </c>
      <c r="G159" s="175" t="s">
        <v>3325</v>
      </c>
      <c r="H159" s="175">
        <v>29994485</v>
      </c>
      <c r="I159" s="175" t="s">
        <v>33</v>
      </c>
      <c r="J159" s="175" t="s">
        <v>99</v>
      </c>
      <c r="K159" s="180">
        <v>44680</v>
      </c>
      <c r="L159" s="178">
        <v>9801000</v>
      </c>
      <c r="M159" s="178">
        <v>32509.917000000001</v>
      </c>
      <c r="N159" s="178">
        <v>1695544.0047215996</v>
      </c>
      <c r="O159" s="178">
        <v>6304.0325976721033</v>
      </c>
      <c r="P159" s="179">
        <v>0.17299704159999996</v>
      </c>
      <c r="Q159" s="180">
        <v>46640</v>
      </c>
    </row>
    <row r="160" spans="1:17" ht="14.1" customHeight="1" x14ac:dyDescent="0.2">
      <c r="A160" s="174">
        <v>1038</v>
      </c>
      <c r="B160" s="175">
        <v>1162</v>
      </c>
      <c r="C160" s="217" t="s">
        <v>4439</v>
      </c>
      <c r="D160" s="175" t="s">
        <v>3327</v>
      </c>
      <c r="E160" s="175"/>
      <c r="F160" s="175" t="s">
        <v>365</v>
      </c>
      <c r="G160" s="175" t="s">
        <v>3328</v>
      </c>
      <c r="H160" s="175">
        <v>29994498</v>
      </c>
      <c r="I160" s="175" t="s">
        <v>33</v>
      </c>
      <c r="J160" s="175" t="s">
        <v>99</v>
      </c>
      <c r="K160" s="180">
        <v>44893</v>
      </c>
      <c r="L160" s="178">
        <v>7932400</v>
      </c>
      <c r="M160" s="178">
        <v>27271.591199999999</v>
      </c>
      <c r="N160" s="178">
        <v>6901188</v>
      </c>
      <c r="O160" s="178">
        <v>25658.694118199997</v>
      </c>
      <c r="P160" s="179">
        <v>0.87</v>
      </c>
      <c r="Q160" s="180">
        <v>49457</v>
      </c>
    </row>
    <row r="161" spans="1:17" ht="14.1" customHeight="1" x14ac:dyDescent="0.2">
      <c r="A161" s="174">
        <v>1038</v>
      </c>
      <c r="B161" s="175">
        <v>1162</v>
      </c>
      <c r="C161" s="217" t="s">
        <v>4439</v>
      </c>
      <c r="D161" s="175" t="s">
        <v>3342</v>
      </c>
      <c r="E161" s="175"/>
      <c r="F161" s="175" t="s">
        <v>365</v>
      </c>
      <c r="G161" s="175" t="s">
        <v>3343</v>
      </c>
      <c r="H161" s="175">
        <v>29994555</v>
      </c>
      <c r="I161" s="175" t="s">
        <v>33</v>
      </c>
      <c r="J161" s="175" t="s">
        <v>99</v>
      </c>
      <c r="K161" s="180">
        <v>45007</v>
      </c>
      <c r="L161" s="178">
        <v>14658909.090909092</v>
      </c>
      <c r="M161" s="178">
        <v>53387.746909090907</v>
      </c>
      <c r="N161" s="178">
        <v>11060624.423054544</v>
      </c>
      <c r="O161" s="178">
        <v>41123.40174372249</v>
      </c>
      <c r="P161" s="179">
        <v>0.75453257499999993</v>
      </c>
      <c r="Q161" s="180">
        <v>48304</v>
      </c>
    </row>
    <row r="162" spans="1:17" ht="14.1" customHeight="1" x14ac:dyDescent="0.2">
      <c r="A162" s="174">
        <v>1038</v>
      </c>
      <c r="B162" s="181">
        <v>1162</v>
      </c>
      <c r="C162" s="217" t="s">
        <v>4439</v>
      </c>
      <c r="D162" s="175" t="s">
        <v>3346</v>
      </c>
      <c r="E162" s="181"/>
      <c r="F162" s="175" t="s">
        <v>399</v>
      </c>
      <c r="G162" s="181" t="s">
        <v>3376</v>
      </c>
      <c r="H162" s="175">
        <v>29994692</v>
      </c>
      <c r="I162" s="176" t="s">
        <v>33</v>
      </c>
      <c r="J162" s="175" t="s">
        <v>99</v>
      </c>
      <c r="K162" s="180">
        <v>45572</v>
      </c>
      <c r="L162" s="178">
        <v>8887000</v>
      </c>
      <c r="M162" s="178">
        <v>33646.182000000001</v>
      </c>
      <c r="N162" s="178">
        <v>7584378.9748927318</v>
      </c>
      <c r="O162" s="178">
        <v>28198.72113456735</v>
      </c>
      <c r="P162" s="179">
        <v>0.85342398727272772</v>
      </c>
      <c r="Q162" s="180">
        <v>48950</v>
      </c>
    </row>
    <row r="163" spans="1:17" ht="14.1" customHeight="1" x14ac:dyDescent="0.2">
      <c r="A163" s="174">
        <v>1038</v>
      </c>
      <c r="B163" s="181">
        <v>1162</v>
      </c>
      <c r="C163" s="217" t="s">
        <v>4439</v>
      </c>
      <c r="D163" s="181" t="s">
        <v>3372</v>
      </c>
      <c r="E163" s="181"/>
      <c r="F163" s="181" t="s">
        <v>365</v>
      </c>
      <c r="G163" s="181" t="s">
        <v>3373</v>
      </c>
      <c r="H163" s="181">
        <v>29994121</v>
      </c>
      <c r="I163" s="175" t="s">
        <v>33</v>
      </c>
      <c r="J163" s="175" t="s">
        <v>192</v>
      </c>
      <c r="K163" s="180">
        <v>45694</v>
      </c>
      <c r="L163" s="178">
        <v>12594000</v>
      </c>
      <c r="M163" s="178">
        <v>46450.450199999999</v>
      </c>
      <c r="N163" s="178">
        <v>11932548.729256</v>
      </c>
      <c r="O163" s="178">
        <v>47991.517680213874</v>
      </c>
      <c r="P163" s="179">
        <v>0.94747885733333337</v>
      </c>
      <c r="Q163" s="180">
        <v>49893</v>
      </c>
    </row>
    <row r="164" spans="1:17" ht="14.1" customHeight="1" x14ac:dyDescent="0.2">
      <c r="A164" s="174">
        <v>1038</v>
      </c>
      <c r="B164" s="181">
        <v>1162</v>
      </c>
      <c r="C164" s="217" t="s">
        <v>4439</v>
      </c>
      <c r="D164" s="181" t="s">
        <v>3361</v>
      </c>
      <c r="E164" s="181"/>
      <c r="F164" s="175" t="s">
        <v>365</v>
      </c>
      <c r="G164" s="181" t="s">
        <v>3362</v>
      </c>
      <c r="H164" s="175">
        <v>29994105</v>
      </c>
      <c r="I164" s="175" t="s">
        <v>33</v>
      </c>
      <c r="J164" s="175" t="s">
        <v>99</v>
      </c>
      <c r="K164" s="180">
        <v>45658</v>
      </c>
      <c r="L164" s="178">
        <v>13446000</v>
      </c>
      <c r="M164" s="178">
        <v>49077.899999999994</v>
      </c>
      <c r="N164" s="178">
        <v>4168260</v>
      </c>
      <c r="O164" s="178">
        <v>15497.590679999999</v>
      </c>
      <c r="P164" s="179">
        <v>0.31</v>
      </c>
      <c r="Q164" s="180">
        <v>49583</v>
      </c>
    </row>
    <row r="165" spans="1:17" ht="14.1" customHeight="1" x14ac:dyDescent="0.2">
      <c r="A165" s="174">
        <v>1038</v>
      </c>
      <c r="B165" s="175">
        <v>1319</v>
      </c>
      <c r="C165" s="216" t="s">
        <v>4444</v>
      </c>
      <c r="D165" s="175" t="s">
        <v>3278</v>
      </c>
      <c r="E165" s="175"/>
      <c r="F165" s="175" t="s">
        <v>778</v>
      </c>
      <c r="G165" s="175" t="s">
        <v>3289</v>
      </c>
      <c r="H165" s="175">
        <v>29992375</v>
      </c>
      <c r="I165" s="175" t="s">
        <v>33</v>
      </c>
      <c r="J165" s="175" t="s">
        <v>34</v>
      </c>
      <c r="K165" s="180">
        <v>42235</v>
      </c>
      <c r="L165" s="178">
        <v>1300000</v>
      </c>
      <c r="M165" s="178">
        <v>1300</v>
      </c>
      <c r="N165" s="178">
        <v>283812.09972916672</v>
      </c>
      <c r="O165" s="178">
        <v>283.81220299118269</v>
      </c>
      <c r="P165" s="179">
        <v>0.21831699979166672</v>
      </c>
      <c r="Q165" s="180">
        <v>46022</v>
      </c>
    </row>
    <row r="166" spans="1:17" ht="14.1" customHeight="1" x14ac:dyDescent="0.2">
      <c r="A166" s="174">
        <v>1038</v>
      </c>
      <c r="B166" s="175">
        <v>1319</v>
      </c>
      <c r="C166" s="216" t="s">
        <v>4444</v>
      </c>
      <c r="D166" s="175" t="s">
        <v>3278</v>
      </c>
      <c r="E166" s="175"/>
      <c r="F166" s="175" t="s">
        <v>778</v>
      </c>
      <c r="G166" s="175" t="s">
        <v>3279</v>
      </c>
      <c r="H166" s="175">
        <v>29992501</v>
      </c>
      <c r="I166" s="175" t="s">
        <v>33</v>
      </c>
      <c r="J166" s="175" t="s">
        <v>34</v>
      </c>
      <c r="K166" s="180">
        <v>42656</v>
      </c>
      <c r="L166" s="178">
        <v>2220000</v>
      </c>
      <c r="M166" s="178">
        <v>2220</v>
      </c>
      <c r="N166" s="178">
        <v>854735.3856227271</v>
      </c>
      <c r="O166" s="178">
        <v>854.73476308447869</v>
      </c>
      <c r="P166" s="179">
        <v>0.38501593946969687</v>
      </c>
      <c r="Q166" s="180">
        <v>46022</v>
      </c>
    </row>
    <row r="167" spans="1:17" ht="14.1" customHeight="1" x14ac:dyDescent="0.2">
      <c r="A167" s="174">
        <v>1038</v>
      </c>
      <c r="B167" s="175">
        <v>1319</v>
      </c>
      <c r="C167" s="217" t="s">
        <v>4439</v>
      </c>
      <c r="D167" s="175" t="s">
        <v>3332</v>
      </c>
      <c r="E167" s="175"/>
      <c r="F167" s="175" t="s">
        <v>365</v>
      </c>
      <c r="G167" s="175" t="s">
        <v>3337</v>
      </c>
      <c r="H167" s="175">
        <v>29992902</v>
      </c>
      <c r="I167" s="175" t="s">
        <v>33</v>
      </c>
      <c r="J167" s="175" t="s">
        <v>99</v>
      </c>
      <c r="K167" s="180">
        <v>43272</v>
      </c>
      <c r="L167" s="178">
        <v>213000.00000000003</v>
      </c>
      <c r="M167" s="178">
        <v>771.69900000000018</v>
      </c>
      <c r="N167" s="178">
        <v>27574.414953600037</v>
      </c>
      <c r="O167" s="178">
        <v>102.52165542035515</v>
      </c>
      <c r="P167" s="179">
        <v>0.12945734720000016</v>
      </c>
      <c r="Q167" s="180">
        <v>46114</v>
      </c>
    </row>
    <row r="168" spans="1:17" ht="14.1" customHeight="1" x14ac:dyDescent="0.2">
      <c r="A168" s="174">
        <v>1038</v>
      </c>
      <c r="B168" s="175">
        <v>1319</v>
      </c>
      <c r="C168" s="217" t="s">
        <v>4439</v>
      </c>
      <c r="D168" s="175" t="s">
        <v>3299</v>
      </c>
      <c r="E168" s="175"/>
      <c r="F168" s="175" t="s">
        <v>247</v>
      </c>
      <c r="G168" s="175" t="s">
        <v>3300</v>
      </c>
      <c r="H168" s="175">
        <v>29993692</v>
      </c>
      <c r="I168" s="175" t="s">
        <v>33</v>
      </c>
      <c r="J168" s="175" t="s">
        <v>34</v>
      </c>
      <c r="K168" s="180">
        <v>43730</v>
      </c>
      <c r="L168" s="178">
        <v>2403000</v>
      </c>
      <c r="M168" s="178">
        <v>2403</v>
      </c>
      <c r="N168" s="178">
        <v>968764.1154200997</v>
      </c>
      <c r="O168" s="178">
        <v>968.76412583570834</v>
      </c>
      <c r="P168" s="179">
        <v>0.40314778003333318</v>
      </c>
      <c r="Q168" s="180">
        <v>46415</v>
      </c>
    </row>
    <row r="169" spans="1:17" ht="14.1" customHeight="1" x14ac:dyDescent="0.2">
      <c r="A169" s="174">
        <v>1038</v>
      </c>
      <c r="B169" s="175">
        <v>1319</v>
      </c>
      <c r="C169" s="217" t="s">
        <v>4439</v>
      </c>
      <c r="D169" s="175" t="s">
        <v>3332</v>
      </c>
      <c r="E169" s="175"/>
      <c r="F169" s="175" t="s">
        <v>365</v>
      </c>
      <c r="G169" s="175" t="s">
        <v>3333</v>
      </c>
      <c r="H169" s="175">
        <v>29993696</v>
      </c>
      <c r="I169" s="175" t="s">
        <v>33</v>
      </c>
      <c r="J169" s="175" t="s">
        <v>99</v>
      </c>
      <c r="K169" s="180">
        <v>43900</v>
      </c>
      <c r="L169" s="178">
        <v>197999.99999999997</v>
      </c>
      <c r="M169" s="178">
        <v>694.58399999999995</v>
      </c>
      <c r="N169" s="178">
        <v>47224.843019999957</v>
      </c>
      <c r="O169" s="178">
        <v>175.58177189539214</v>
      </c>
      <c r="P169" s="179">
        <v>0.23850930818181801</v>
      </c>
      <c r="Q169" s="180">
        <v>46989</v>
      </c>
    </row>
    <row r="170" spans="1:17" ht="14.1" customHeight="1" x14ac:dyDescent="0.2">
      <c r="A170" s="174">
        <v>1038</v>
      </c>
      <c r="B170" s="175">
        <v>1319</v>
      </c>
      <c r="C170" s="217" t="s">
        <v>4439</v>
      </c>
      <c r="D170" s="175" t="s">
        <v>3332</v>
      </c>
      <c r="E170" s="175"/>
      <c r="F170" s="175" t="s">
        <v>365</v>
      </c>
      <c r="G170" s="175" t="s">
        <v>3335</v>
      </c>
      <c r="H170" s="175">
        <v>29993699</v>
      </c>
      <c r="I170" s="175" t="s">
        <v>33</v>
      </c>
      <c r="J170" s="175" t="s">
        <v>99</v>
      </c>
      <c r="K170" s="180">
        <v>44781</v>
      </c>
      <c r="L170" s="178">
        <v>369000</v>
      </c>
      <c r="M170" s="178">
        <v>1227.663</v>
      </c>
      <c r="N170" s="178">
        <v>189500.03885519991</v>
      </c>
      <c r="O170" s="178">
        <v>704.56117922146723</v>
      </c>
      <c r="P170" s="179">
        <v>0.51355024079999978</v>
      </c>
      <c r="Q170" s="180">
        <v>47856</v>
      </c>
    </row>
    <row r="171" spans="1:17" ht="14.1" customHeight="1" x14ac:dyDescent="0.2">
      <c r="A171" s="174">
        <v>1038</v>
      </c>
      <c r="B171" s="175">
        <v>1319</v>
      </c>
      <c r="C171" s="217" t="s">
        <v>4439</v>
      </c>
      <c r="D171" s="175" t="s">
        <v>3339</v>
      </c>
      <c r="E171" s="175"/>
      <c r="F171" s="175" t="s">
        <v>365</v>
      </c>
      <c r="G171" s="175" t="s">
        <v>3340</v>
      </c>
      <c r="H171" s="175">
        <v>29994040</v>
      </c>
      <c r="I171" s="175" t="s">
        <v>33</v>
      </c>
      <c r="J171" s="175" t="s">
        <v>99</v>
      </c>
      <c r="K171" s="180">
        <v>44197</v>
      </c>
      <c r="L171" s="178">
        <v>220000</v>
      </c>
      <c r="M171" s="178">
        <v>707.3</v>
      </c>
      <c r="N171" s="178">
        <v>169715.91974117642</v>
      </c>
      <c r="O171" s="178">
        <v>631.00416281313255</v>
      </c>
      <c r="P171" s="179">
        <v>0.7714359988235292</v>
      </c>
      <c r="Q171" s="180">
        <v>46477</v>
      </c>
    </row>
    <row r="172" spans="1:17" ht="14.1" customHeight="1" x14ac:dyDescent="0.2">
      <c r="A172" s="174">
        <v>1038</v>
      </c>
      <c r="B172" s="175">
        <v>1319</v>
      </c>
      <c r="C172" s="217" t="s">
        <v>4439</v>
      </c>
      <c r="D172" s="175" t="s">
        <v>3346</v>
      </c>
      <c r="E172" s="175"/>
      <c r="F172" s="175" t="s">
        <v>399</v>
      </c>
      <c r="G172" s="175" t="s">
        <v>3347</v>
      </c>
      <c r="H172" s="175">
        <v>29994110</v>
      </c>
      <c r="I172" s="175" t="s">
        <v>33</v>
      </c>
      <c r="J172" s="175" t="s">
        <v>99</v>
      </c>
      <c r="K172" s="180">
        <v>44545</v>
      </c>
      <c r="L172" s="178">
        <v>267000</v>
      </c>
      <c r="M172" s="178">
        <v>837.04500000000007</v>
      </c>
      <c r="N172" s="178">
        <v>55731.24108</v>
      </c>
      <c r="O172" s="178">
        <v>207.20875539468528</v>
      </c>
      <c r="P172" s="179">
        <v>0.20873124000000001</v>
      </c>
      <c r="Q172" s="180">
        <v>48333</v>
      </c>
    </row>
    <row r="173" spans="1:17" ht="14.1" customHeight="1" x14ac:dyDescent="0.2">
      <c r="A173" s="174">
        <v>1038</v>
      </c>
      <c r="B173" s="175">
        <v>1319</v>
      </c>
      <c r="C173" s="217" t="s">
        <v>4439</v>
      </c>
      <c r="D173" s="175" t="s">
        <v>3320</v>
      </c>
      <c r="E173" s="175"/>
      <c r="F173" s="175" t="s">
        <v>399</v>
      </c>
      <c r="G173" s="175" t="s">
        <v>3321</v>
      </c>
      <c r="H173" s="175">
        <v>29994111</v>
      </c>
      <c r="I173" s="175" t="s">
        <v>33</v>
      </c>
      <c r="J173" s="175" t="s">
        <v>99</v>
      </c>
      <c r="K173" s="180">
        <v>44559</v>
      </c>
      <c r="L173" s="178">
        <v>185000</v>
      </c>
      <c r="M173" s="178">
        <v>575.53500000000008</v>
      </c>
      <c r="N173" s="178">
        <v>148647.49999999997</v>
      </c>
      <c r="O173" s="178">
        <v>552.67140500000005</v>
      </c>
      <c r="P173" s="179">
        <v>0.80349999999999988</v>
      </c>
      <c r="Q173" s="180">
        <v>47666</v>
      </c>
    </row>
    <row r="174" spans="1:17" ht="14.1" customHeight="1" x14ac:dyDescent="0.2">
      <c r="A174" s="174">
        <v>1038</v>
      </c>
      <c r="B174" s="175">
        <v>1319</v>
      </c>
      <c r="C174" s="217" t="s">
        <v>4439</v>
      </c>
      <c r="D174" s="175" t="s">
        <v>3291</v>
      </c>
      <c r="E174" s="175"/>
      <c r="F174" s="175" t="s">
        <v>247</v>
      </c>
      <c r="G174" s="175" t="s">
        <v>3292</v>
      </c>
      <c r="H174" s="175">
        <v>29994114</v>
      </c>
      <c r="I174" s="175" t="s">
        <v>33</v>
      </c>
      <c r="J174" s="175" t="s">
        <v>34</v>
      </c>
      <c r="K174" s="180">
        <v>44560</v>
      </c>
      <c r="L174" s="178">
        <v>784000</v>
      </c>
      <c r="M174" s="178">
        <v>784</v>
      </c>
      <c r="N174" s="178">
        <v>418876.93119999988</v>
      </c>
      <c r="O174" s="178">
        <v>418.87693257666524</v>
      </c>
      <c r="P174" s="179">
        <v>0.53428179999999981</v>
      </c>
      <c r="Q174" s="180">
        <v>46021</v>
      </c>
    </row>
    <row r="175" spans="1:17" ht="14.1" customHeight="1" x14ac:dyDescent="0.2">
      <c r="A175" s="174">
        <v>1038</v>
      </c>
      <c r="B175" s="175">
        <v>1319</v>
      </c>
      <c r="C175" s="217" t="s">
        <v>4439</v>
      </c>
      <c r="D175" s="175" t="s">
        <v>3349</v>
      </c>
      <c r="E175" s="175"/>
      <c r="F175" s="175" t="s">
        <v>365</v>
      </c>
      <c r="G175" s="175" t="s">
        <v>3353</v>
      </c>
      <c r="H175" s="175">
        <v>29994122</v>
      </c>
      <c r="I175" s="175" t="s">
        <v>33</v>
      </c>
      <c r="J175" s="175" t="s">
        <v>99</v>
      </c>
      <c r="K175" s="180">
        <v>44796</v>
      </c>
      <c r="L175" s="178">
        <v>406000</v>
      </c>
      <c r="M175" s="178">
        <v>1332.086</v>
      </c>
      <c r="N175" s="178">
        <v>295745.22445199994</v>
      </c>
      <c r="O175" s="178">
        <v>1099.5807889127304</v>
      </c>
      <c r="P175" s="179">
        <v>0.7284365134285713</v>
      </c>
      <c r="Q175" s="180">
        <v>48519</v>
      </c>
    </row>
    <row r="176" spans="1:17" ht="14.1" customHeight="1" x14ac:dyDescent="0.2">
      <c r="A176" s="174">
        <v>1038</v>
      </c>
      <c r="B176" s="175">
        <v>1319</v>
      </c>
      <c r="C176" s="217" t="s">
        <v>4439</v>
      </c>
      <c r="D176" s="175" t="s">
        <v>3349</v>
      </c>
      <c r="E176" s="181"/>
      <c r="F176" s="175" t="s">
        <v>365</v>
      </c>
      <c r="G176" s="181" t="s">
        <v>3350</v>
      </c>
      <c r="H176" s="175">
        <v>29994123</v>
      </c>
      <c r="I176" s="175" t="s">
        <v>33</v>
      </c>
      <c r="J176" s="175" t="s">
        <v>99</v>
      </c>
      <c r="K176" s="180">
        <v>44797</v>
      </c>
      <c r="L176" s="178">
        <v>47000</v>
      </c>
      <c r="M176" s="178">
        <v>154.20699999999999</v>
      </c>
      <c r="N176" s="178">
        <v>24559.685617499999</v>
      </c>
      <c r="O176" s="178">
        <v>91.312893292833508</v>
      </c>
      <c r="P176" s="179">
        <v>0.52254650250000001</v>
      </c>
      <c r="Q176" s="180">
        <v>48519</v>
      </c>
    </row>
    <row r="177" spans="1:17" ht="14.1" customHeight="1" x14ac:dyDescent="0.2">
      <c r="A177" s="174">
        <v>1038</v>
      </c>
      <c r="B177" s="175">
        <v>1319</v>
      </c>
      <c r="C177" s="217" t="s">
        <v>4439</v>
      </c>
      <c r="D177" s="175" t="s">
        <v>3316</v>
      </c>
      <c r="E177" s="175"/>
      <c r="F177" s="175" t="s">
        <v>365</v>
      </c>
      <c r="G177" s="175" t="s">
        <v>3317</v>
      </c>
      <c r="H177" s="175">
        <v>29994141</v>
      </c>
      <c r="I177" s="175" t="s">
        <v>33</v>
      </c>
      <c r="J177" s="175" t="s">
        <v>192</v>
      </c>
      <c r="K177" s="180">
        <v>44448</v>
      </c>
      <c r="L177" s="178">
        <v>210000</v>
      </c>
      <c r="M177" s="178">
        <v>795.98400000000004</v>
      </c>
      <c r="N177" s="178">
        <v>10500</v>
      </c>
      <c r="O177" s="178">
        <v>42.229949999999995</v>
      </c>
      <c r="P177" s="179">
        <v>0.05</v>
      </c>
      <c r="Q177" s="180">
        <v>47410</v>
      </c>
    </row>
    <row r="178" spans="1:17" ht="14.1" customHeight="1" x14ac:dyDescent="0.2">
      <c r="A178" s="174">
        <v>1038</v>
      </c>
      <c r="B178" s="175">
        <v>1319</v>
      </c>
      <c r="C178" s="217" t="s">
        <v>4439</v>
      </c>
      <c r="D178" s="175" t="s">
        <v>3310</v>
      </c>
      <c r="E178" s="175"/>
      <c r="F178" s="175" t="s">
        <v>365</v>
      </c>
      <c r="G178" s="175" t="s">
        <v>3314</v>
      </c>
      <c r="H178" s="175">
        <v>29994200</v>
      </c>
      <c r="I178" s="175" t="s">
        <v>33</v>
      </c>
      <c r="J178" s="175" t="s">
        <v>99</v>
      </c>
      <c r="K178" s="180">
        <v>44679</v>
      </c>
      <c r="L178" s="178">
        <v>521000</v>
      </c>
      <c r="M178" s="178">
        <v>1729.72</v>
      </c>
      <c r="N178" s="178">
        <v>52100</v>
      </c>
      <c r="O178" s="178">
        <v>193.70779999999999</v>
      </c>
      <c r="P178" s="179">
        <v>0.1</v>
      </c>
      <c r="Q178" s="180">
        <v>47784</v>
      </c>
    </row>
    <row r="179" spans="1:17" ht="14.1" customHeight="1" x14ac:dyDescent="0.2">
      <c r="A179" s="174">
        <v>1038</v>
      </c>
      <c r="B179" s="175">
        <v>1319</v>
      </c>
      <c r="C179" s="217" t="s">
        <v>4439</v>
      </c>
      <c r="D179" s="175" t="s">
        <v>3324</v>
      </c>
      <c r="E179" s="175"/>
      <c r="F179" s="175" t="s">
        <v>365</v>
      </c>
      <c r="G179" s="175" t="s">
        <v>3325</v>
      </c>
      <c r="H179" s="175">
        <v>29994485</v>
      </c>
      <c r="I179" s="175" t="s">
        <v>33</v>
      </c>
      <c r="J179" s="175" t="s">
        <v>99</v>
      </c>
      <c r="K179" s="180">
        <v>44680</v>
      </c>
      <c r="L179" s="178">
        <v>369000</v>
      </c>
      <c r="M179" s="178">
        <v>1223.973</v>
      </c>
      <c r="N179" s="178">
        <v>63835.908350399986</v>
      </c>
      <c r="O179" s="178">
        <v>237.3419059638079</v>
      </c>
      <c r="P179" s="179">
        <v>0.17299704159999996</v>
      </c>
      <c r="Q179" s="180">
        <v>46640</v>
      </c>
    </row>
    <row r="180" spans="1:17" ht="14.1" customHeight="1" x14ac:dyDescent="0.2">
      <c r="A180" s="174">
        <v>1038</v>
      </c>
      <c r="B180" s="175">
        <v>1319</v>
      </c>
      <c r="C180" s="217" t="s">
        <v>4439</v>
      </c>
      <c r="D180" s="175" t="s">
        <v>3342</v>
      </c>
      <c r="E180" s="175"/>
      <c r="F180" s="175" t="s">
        <v>365</v>
      </c>
      <c r="G180" s="175" t="s">
        <v>3343</v>
      </c>
      <c r="H180" s="175">
        <v>29994555</v>
      </c>
      <c r="I180" s="175" t="s">
        <v>33</v>
      </c>
      <c r="J180" s="175" t="s">
        <v>99</v>
      </c>
      <c r="K180" s="180">
        <v>45007</v>
      </c>
      <c r="L180" s="178">
        <v>565818.18181818177</v>
      </c>
      <c r="M180" s="178">
        <v>2060.7098181818178</v>
      </c>
      <c r="N180" s="178">
        <v>426928.24970909086</v>
      </c>
      <c r="O180" s="178">
        <v>1587.3189797421642</v>
      </c>
      <c r="P180" s="179">
        <v>0.75453257499999993</v>
      </c>
      <c r="Q180" s="180">
        <v>48304</v>
      </c>
    </row>
    <row r="181" spans="1:17" ht="14.1" customHeight="1" x14ac:dyDescent="0.2">
      <c r="A181" s="174">
        <v>1038</v>
      </c>
      <c r="B181" s="175">
        <v>1319</v>
      </c>
      <c r="C181" s="216" t="s">
        <v>4440</v>
      </c>
      <c r="D181" s="175" t="s">
        <v>3284</v>
      </c>
      <c r="E181" s="175"/>
      <c r="F181" s="175" t="s">
        <v>778</v>
      </c>
      <c r="G181" s="175" t="s">
        <v>3285</v>
      </c>
      <c r="H181" s="175">
        <v>29994076</v>
      </c>
      <c r="I181" s="175" t="s">
        <v>33</v>
      </c>
      <c r="J181" s="175" t="s">
        <v>99</v>
      </c>
      <c r="K181" s="180">
        <v>44363</v>
      </c>
      <c r="L181" s="178">
        <v>18000</v>
      </c>
      <c r="M181" s="178">
        <v>58.302</v>
      </c>
      <c r="N181" s="178">
        <v>2365.7145000000032</v>
      </c>
      <c r="O181" s="178">
        <v>8.7957234167431118</v>
      </c>
      <c r="P181" s="179">
        <v>0.13142858333333352</v>
      </c>
      <c r="Q181" s="180" t="s">
        <v>296</v>
      </c>
    </row>
    <row r="182" spans="1:17" ht="14.1" customHeight="1" x14ac:dyDescent="0.2">
      <c r="A182" s="174">
        <v>1038</v>
      </c>
      <c r="B182" s="175">
        <v>1319</v>
      </c>
      <c r="C182" s="217" t="s">
        <v>4439</v>
      </c>
      <c r="D182" s="175" t="s">
        <v>3327</v>
      </c>
      <c r="E182" s="175"/>
      <c r="F182" s="175" t="s">
        <v>365</v>
      </c>
      <c r="G182" s="175" t="s">
        <v>3328</v>
      </c>
      <c r="H182" s="175">
        <v>29994498</v>
      </c>
      <c r="I182" s="175" t="s">
        <v>33</v>
      </c>
      <c r="J182" s="175" t="s">
        <v>99</v>
      </c>
      <c r="K182" s="180">
        <v>44893</v>
      </c>
      <c r="L182" s="178">
        <v>33200</v>
      </c>
      <c r="M182" s="178">
        <v>114.14160000000001</v>
      </c>
      <c r="N182" s="178">
        <v>28884</v>
      </c>
      <c r="O182" s="178">
        <v>107.42952792</v>
      </c>
      <c r="P182" s="179">
        <v>0.87</v>
      </c>
      <c r="Q182" s="180">
        <v>49457</v>
      </c>
    </row>
    <row r="183" spans="1:17" ht="14.1" customHeight="1" x14ac:dyDescent="0.2">
      <c r="A183" s="174">
        <v>1038</v>
      </c>
      <c r="B183" s="181">
        <v>1319</v>
      </c>
      <c r="C183" s="217" t="s">
        <v>4439</v>
      </c>
      <c r="D183" s="175" t="s">
        <v>3346</v>
      </c>
      <c r="E183" s="181"/>
      <c r="F183" s="175" t="s">
        <v>399</v>
      </c>
      <c r="G183" s="181" t="s">
        <v>3376</v>
      </c>
      <c r="H183" s="175">
        <v>29994692</v>
      </c>
      <c r="I183" s="176" t="s">
        <v>33</v>
      </c>
      <c r="J183" s="175" t="s">
        <v>99</v>
      </c>
      <c r="K183" s="180">
        <v>45572</v>
      </c>
      <c r="L183" s="178">
        <v>356000</v>
      </c>
      <c r="M183" s="178">
        <v>1347.816</v>
      </c>
      <c r="N183" s="178">
        <v>303818.93946909107</v>
      </c>
      <c r="O183" s="178">
        <v>1129.5985889763472</v>
      </c>
      <c r="P183" s="179">
        <v>0.85342398727272772</v>
      </c>
      <c r="Q183" s="180">
        <v>48950</v>
      </c>
    </row>
    <row r="184" spans="1:17" ht="14.1" customHeight="1" x14ac:dyDescent="0.2">
      <c r="A184" s="174">
        <v>1038</v>
      </c>
      <c r="B184" s="181">
        <v>1319</v>
      </c>
      <c r="C184" s="217" t="s">
        <v>4439</v>
      </c>
      <c r="D184" s="181" t="s">
        <v>3372</v>
      </c>
      <c r="E184" s="181"/>
      <c r="F184" s="181" t="s">
        <v>365</v>
      </c>
      <c r="G184" s="181" t="s">
        <v>3373</v>
      </c>
      <c r="H184" s="181">
        <v>29994121</v>
      </c>
      <c r="I184" s="175" t="s">
        <v>33</v>
      </c>
      <c r="J184" s="175" t="s">
        <v>192</v>
      </c>
      <c r="K184" s="180">
        <v>45694</v>
      </c>
      <c r="L184" s="178">
        <v>455000</v>
      </c>
      <c r="M184" s="178">
        <v>1678.1765</v>
      </c>
      <c r="N184" s="178">
        <v>431102.88008666667</v>
      </c>
      <c r="O184" s="178">
        <v>1733.852679708654</v>
      </c>
      <c r="P184" s="179">
        <v>0.94747885733333337</v>
      </c>
      <c r="Q184" s="180">
        <v>49893</v>
      </c>
    </row>
    <row r="185" spans="1:17" ht="14.1" customHeight="1" x14ac:dyDescent="0.2">
      <c r="A185" s="174">
        <v>1038</v>
      </c>
      <c r="B185" s="181">
        <v>1319</v>
      </c>
      <c r="C185" s="217" t="s">
        <v>4439</v>
      </c>
      <c r="D185" s="181" t="s">
        <v>3361</v>
      </c>
      <c r="E185" s="181"/>
      <c r="F185" s="175" t="s">
        <v>365</v>
      </c>
      <c r="G185" s="181" t="s">
        <v>3362</v>
      </c>
      <c r="H185" s="175">
        <v>29994105</v>
      </c>
      <c r="I185" s="175" t="s">
        <v>33</v>
      </c>
      <c r="J185" s="175" t="s">
        <v>99</v>
      </c>
      <c r="K185" s="180">
        <v>45658</v>
      </c>
      <c r="L185" s="178">
        <v>431000</v>
      </c>
      <c r="M185" s="178">
        <v>1573.15</v>
      </c>
      <c r="N185" s="178">
        <v>133610</v>
      </c>
      <c r="O185" s="178">
        <v>496.76197999999999</v>
      </c>
      <c r="P185" s="179">
        <v>0.31</v>
      </c>
      <c r="Q185" s="180">
        <v>49583</v>
      </c>
    </row>
    <row r="186" spans="1:17" ht="14.1" customHeight="1" x14ac:dyDescent="0.2">
      <c r="A186" s="174">
        <v>1038</v>
      </c>
      <c r="B186" s="175">
        <v>8563</v>
      </c>
      <c r="C186" s="216" t="s">
        <v>4444</v>
      </c>
      <c r="D186" s="175" t="s">
        <v>3278</v>
      </c>
      <c r="E186" s="175"/>
      <c r="F186" s="175" t="s">
        <v>778</v>
      </c>
      <c r="G186" s="175" t="s">
        <v>3289</v>
      </c>
      <c r="H186" s="175">
        <v>29992375</v>
      </c>
      <c r="I186" s="175" t="s">
        <v>33</v>
      </c>
      <c r="J186" s="175" t="s">
        <v>34</v>
      </c>
      <c r="K186" s="180">
        <v>42235</v>
      </c>
      <c r="L186" s="178">
        <v>200000</v>
      </c>
      <c r="M186" s="178">
        <v>200</v>
      </c>
      <c r="N186" s="178">
        <v>43663.399958333343</v>
      </c>
      <c r="O186" s="178">
        <v>43.662964252790147</v>
      </c>
      <c r="P186" s="179">
        <v>0.21831699979166672</v>
      </c>
      <c r="Q186" s="180">
        <v>46022</v>
      </c>
    </row>
    <row r="187" spans="1:17" ht="14.1" customHeight="1" x14ac:dyDescent="0.2">
      <c r="A187" s="174">
        <v>1038</v>
      </c>
      <c r="B187" s="175">
        <v>8563</v>
      </c>
      <c r="C187" s="217" t="s">
        <v>4439</v>
      </c>
      <c r="D187" s="175" t="s">
        <v>3309</v>
      </c>
      <c r="E187" s="175"/>
      <c r="F187" s="175" t="s">
        <v>365</v>
      </c>
      <c r="G187" s="175" t="s">
        <v>3309</v>
      </c>
      <c r="H187" s="175">
        <v>29992411</v>
      </c>
      <c r="I187" s="175" t="s">
        <v>33</v>
      </c>
      <c r="J187" s="175" t="s">
        <v>99</v>
      </c>
      <c r="K187" s="180">
        <v>42354</v>
      </c>
      <c r="L187" s="178">
        <v>70000</v>
      </c>
      <c r="M187" s="178">
        <v>271.46000000000004</v>
      </c>
      <c r="N187" s="178">
        <v>1065.66352941176</v>
      </c>
      <c r="O187" s="178">
        <v>3.9622487105406736</v>
      </c>
      <c r="P187" s="179">
        <v>1.5223764705882286E-2</v>
      </c>
      <c r="Q187" s="180">
        <v>46752</v>
      </c>
    </row>
    <row r="188" spans="1:17" ht="14.1" customHeight="1" x14ac:dyDescent="0.2">
      <c r="A188" s="174">
        <v>1038</v>
      </c>
      <c r="B188" s="175">
        <v>8563</v>
      </c>
      <c r="C188" s="216" t="s">
        <v>4444</v>
      </c>
      <c r="D188" s="175" t="s">
        <v>3278</v>
      </c>
      <c r="E188" s="175"/>
      <c r="F188" s="175" t="s">
        <v>778</v>
      </c>
      <c r="G188" s="175" t="s">
        <v>3279</v>
      </c>
      <c r="H188" s="175">
        <v>29992501</v>
      </c>
      <c r="I188" s="175" t="s">
        <v>33</v>
      </c>
      <c r="J188" s="175" t="s">
        <v>34</v>
      </c>
      <c r="K188" s="180">
        <v>42656</v>
      </c>
      <c r="L188" s="178">
        <v>1430000</v>
      </c>
      <c r="M188" s="178">
        <v>1430</v>
      </c>
      <c r="N188" s="178">
        <v>550572.79344166664</v>
      </c>
      <c r="O188" s="178">
        <v>550.57231979196376</v>
      </c>
      <c r="P188" s="179">
        <v>0.38501593946969698</v>
      </c>
      <c r="Q188" s="180">
        <v>46022</v>
      </c>
    </row>
    <row r="189" spans="1:17" ht="14.1" customHeight="1" x14ac:dyDescent="0.2">
      <c r="A189" s="174">
        <v>1038</v>
      </c>
      <c r="B189" s="175">
        <v>8563</v>
      </c>
      <c r="C189" s="217" t="s">
        <v>4439</v>
      </c>
      <c r="D189" s="175" t="s">
        <v>3271</v>
      </c>
      <c r="E189" s="175"/>
      <c r="F189" s="175" t="s">
        <v>247</v>
      </c>
      <c r="G189" s="175" t="s">
        <v>3272</v>
      </c>
      <c r="H189" s="175">
        <v>29992869</v>
      </c>
      <c r="I189" s="175" t="s">
        <v>33</v>
      </c>
      <c r="J189" s="175" t="s">
        <v>34</v>
      </c>
      <c r="K189" s="180">
        <v>43125</v>
      </c>
      <c r="L189" s="178">
        <v>2870000</v>
      </c>
      <c r="M189" s="178">
        <v>2870</v>
      </c>
      <c r="N189" s="178">
        <v>221121.76760882366</v>
      </c>
      <c r="O189" s="178">
        <v>221.1217690787646</v>
      </c>
      <c r="P189" s="179">
        <v>7.7045912058823579E-2</v>
      </c>
      <c r="Q189" s="180">
        <v>47143</v>
      </c>
    </row>
    <row r="190" spans="1:17" ht="14.1" customHeight="1" x14ac:dyDescent="0.2">
      <c r="A190" s="174">
        <v>1038</v>
      </c>
      <c r="B190" s="175">
        <v>8563</v>
      </c>
      <c r="C190" s="217" t="s">
        <v>4439</v>
      </c>
      <c r="D190" s="175" t="s">
        <v>3332</v>
      </c>
      <c r="E190" s="175"/>
      <c r="F190" s="175" t="s">
        <v>365</v>
      </c>
      <c r="G190" s="175" t="s">
        <v>3337</v>
      </c>
      <c r="H190" s="175">
        <v>29992902</v>
      </c>
      <c r="I190" s="175" t="s">
        <v>33</v>
      </c>
      <c r="J190" s="175" t="s">
        <v>99</v>
      </c>
      <c r="K190" s="180">
        <v>43272</v>
      </c>
      <c r="L190" s="178">
        <v>196000</v>
      </c>
      <c r="M190" s="178">
        <v>710.10799999999995</v>
      </c>
      <c r="N190" s="178">
        <v>25373.640051200029</v>
      </c>
      <c r="O190" s="178">
        <v>94.339177151691302</v>
      </c>
      <c r="P190" s="179">
        <v>0.12945734720000016</v>
      </c>
      <c r="Q190" s="180">
        <v>46114</v>
      </c>
    </row>
    <row r="191" spans="1:17" ht="14.1" customHeight="1" x14ac:dyDescent="0.2">
      <c r="A191" s="174">
        <v>1038</v>
      </c>
      <c r="B191" s="175">
        <v>8563</v>
      </c>
      <c r="C191" s="217" t="s">
        <v>4439</v>
      </c>
      <c r="D191" s="175" t="s">
        <v>3305</v>
      </c>
      <c r="E191" s="175"/>
      <c r="F191" s="175" t="s">
        <v>247</v>
      </c>
      <c r="G191" s="175" t="s">
        <v>3306</v>
      </c>
      <c r="H191" s="175">
        <v>29992935</v>
      </c>
      <c r="I191" s="175" t="s">
        <v>33</v>
      </c>
      <c r="J191" s="175" t="s">
        <v>99</v>
      </c>
      <c r="K191" s="180">
        <v>43304</v>
      </c>
      <c r="L191" s="178">
        <v>749400</v>
      </c>
      <c r="M191" s="178">
        <v>2722.5702000000001</v>
      </c>
      <c r="N191" s="178">
        <v>37469.999999999993</v>
      </c>
      <c r="O191" s="178">
        <v>139.31345999999999</v>
      </c>
      <c r="P191" s="179">
        <v>4.9999999999999989E-2</v>
      </c>
      <c r="Q191" s="180">
        <v>46753</v>
      </c>
    </row>
    <row r="192" spans="1:17" ht="14.1" customHeight="1" x14ac:dyDescent="0.2">
      <c r="A192" s="174">
        <v>1038</v>
      </c>
      <c r="B192" s="175">
        <v>8563</v>
      </c>
      <c r="C192" s="217" t="s">
        <v>4439</v>
      </c>
      <c r="D192" s="175" t="s">
        <v>3299</v>
      </c>
      <c r="E192" s="175"/>
      <c r="F192" s="175" t="s">
        <v>247</v>
      </c>
      <c r="G192" s="175" t="s">
        <v>3300</v>
      </c>
      <c r="H192" s="175">
        <v>29993692</v>
      </c>
      <c r="I192" s="175" t="s">
        <v>33</v>
      </c>
      <c r="J192" s="175" t="s">
        <v>34</v>
      </c>
      <c r="K192" s="180">
        <v>43730</v>
      </c>
      <c r="L192" s="178">
        <v>7805000</v>
      </c>
      <c r="M192" s="178">
        <v>7805</v>
      </c>
      <c r="N192" s="178">
        <v>3146568.4231601655</v>
      </c>
      <c r="O192" s="178">
        <v>3146.5684117855894</v>
      </c>
      <c r="P192" s="179">
        <v>0.40314778003333318</v>
      </c>
      <c r="Q192" s="180">
        <v>46415</v>
      </c>
    </row>
    <row r="193" spans="1:17" ht="14.1" customHeight="1" x14ac:dyDescent="0.2">
      <c r="A193" s="174">
        <v>1038</v>
      </c>
      <c r="B193" s="175">
        <v>8563</v>
      </c>
      <c r="C193" s="217" t="s">
        <v>4439</v>
      </c>
      <c r="D193" s="175" t="s">
        <v>3332</v>
      </c>
      <c r="E193" s="175"/>
      <c r="F193" s="175" t="s">
        <v>365</v>
      </c>
      <c r="G193" s="175" t="s">
        <v>3333</v>
      </c>
      <c r="H193" s="175">
        <v>29993696</v>
      </c>
      <c r="I193" s="175" t="s">
        <v>33</v>
      </c>
      <c r="J193" s="175" t="s">
        <v>99</v>
      </c>
      <c r="K193" s="180">
        <v>43900</v>
      </c>
      <c r="L193" s="178">
        <v>451999.99999999994</v>
      </c>
      <c r="M193" s="178">
        <v>1585.616</v>
      </c>
      <c r="N193" s="178">
        <v>107806.20729818172</v>
      </c>
      <c r="O193" s="178">
        <v>400.82383659212815</v>
      </c>
      <c r="P193" s="179">
        <v>0.23850930818181798</v>
      </c>
      <c r="Q193" s="180">
        <v>46989</v>
      </c>
    </row>
    <row r="194" spans="1:17" ht="14.1" customHeight="1" x14ac:dyDescent="0.2">
      <c r="A194" s="174">
        <v>1038</v>
      </c>
      <c r="B194" s="175">
        <v>8563</v>
      </c>
      <c r="C194" s="217" t="s">
        <v>4439</v>
      </c>
      <c r="D194" s="175" t="s">
        <v>3332</v>
      </c>
      <c r="E194" s="175"/>
      <c r="F194" s="175" t="s">
        <v>365</v>
      </c>
      <c r="G194" s="175" t="s">
        <v>3335</v>
      </c>
      <c r="H194" s="175">
        <v>29993699</v>
      </c>
      <c r="I194" s="175" t="s">
        <v>33</v>
      </c>
      <c r="J194" s="175" t="s">
        <v>99</v>
      </c>
      <c r="K194" s="180">
        <v>44781</v>
      </c>
      <c r="L194" s="178">
        <v>1364000</v>
      </c>
      <c r="M194" s="178">
        <v>4538.0279999999993</v>
      </c>
      <c r="N194" s="178">
        <v>700482.52845119964</v>
      </c>
      <c r="O194" s="178">
        <v>2604.3940347023154</v>
      </c>
      <c r="P194" s="179">
        <v>0.51355024079999978</v>
      </c>
      <c r="Q194" s="180">
        <v>47856</v>
      </c>
    </row>
    <row r="195" spans="1:17" ht="14.1" customHeight="1" x14ac:dyDescent="0.2">
      <c r="A195" s="174">
        <v>1038</v>
      </c>
      <c r="B195" s="175">
        <v>8563</v>
      </c>
      <c r="C195" s="217" t="s">
        <v>4439</v>
      </c>
      <c r="D195" s="175" t="s">
        <v>3339</v>
      </c>
      <c r="E195" s="175"/>
      <c r="F195" s="175" t="s">
        <v>365</v>
      </c>
      <c r="G195" s="175" t="s">
        <v>3340</v>
      </c>
      <c r="H195" s="175">
        <v>29994040</v>
      </c>
      <c r="I195" s="175" t="s">
        <v>33</v>
      </c>
      <c r="J195" s="175" t="s">
        <v>99</v>
      </c>
      <c r="K195" s="180">
        <v>44197</v>
      </c>
      <c r="L195" s="178">
        <v>483000</v>
      </c>
      <c r="M195" s="178">
        <v>1552.845</v>
      </c>
      <c r="N195" s="178">
        <v>372603.58743176458</v>
      </c>
      <c r="O195" s="178">
        <v>1385.340105843085</v>
      </c>
      <c r="P195" s="179">
        <v>0.7714359988235292</v>
      </c>
      <c r="Q195" s="180">
        <v>46477</v>
      </c>
    </row>
    <row r="196" spans="1:17" ht="14.1" customHeight="1" x14ac:dyDescent="0.2">
      <c r="A196" s="174">
        <v>1038</v>
      </c>
      <c r="B196" s="175">
        <v>8563</v>
      </c>
      <c r="C196" s="216" t="s">
        <v>4440</v>
      </c>
      <c r="D196" s="175" t="s">
        <v>3284</v>
      </c>
      <c r="E196" s="175"/>
      <c r="F196" s="175" t="s">
        <v>778</v>
      </c>
      <c r="G196" s="175" t="s">
        <v>3285</v>
      </c>
      <c r="H196" s="175">
        <v>29994076</v>
      </c>
      <c r="I196" s="175" t="s">
        <v>33</v>
      </c>
      <c r="J196" s="175" t="s">
        <v>99</v>
      </c>
      <c r="K196" s="180">
        <v>44363</v>
      </c>
      <c r="L196" s="178">
        <v>1609200</v>
      </c>
      <c r="M196" s="178">
        <v>5212.1988000000001</v>
      </c>
      <c r="N196" s="178">
        <v>211494.87630000027</v>
      </c>
      <c r="O196" s="178">
        <v>786.33795362773139</v>
      </c>
      <c r="P196" s="179">
        <v>0.13142858333333349</v>
      </c>
      <c r="Q196" s="180" t="s">
        <v>296</v>
      </c>
    </row>
    <row r="197" spans="1:17" ht="14.1" customHeight="1" x14ac:dyDescent="0.2">
      <c r="A197" s="174">
        <v>1038</v>
      </c>
      <c r="B197" s="175">
        <v>8563</v>
      </c>
      <c r="C197" s="217" t="s">
        <v>4439</v>
      </c>
      <c r="D197" s="175" t="s">
        <v>3346</v>
      </c>
      <c r="E197" s="175"/>
      <c r="F197" s="175" t="s">
        <v>399</v>
      </c>
      <c r="G197" s="175" t="s">
        <v>3347</v>
      </c>
      <c r="H197" s="175">
        <v>29994110</v>
      </c>
      <c r="I197" s="175" t="s">
        <v>33</v>
      </c>
      <c r="J197" s="175" t="s">
        <v>99</v>
      </c>
      <c r="K197" s="180">
        <v>44545</v>
      </c>
      <c r="L197" s="178">
        <v>797000</v>
      </c>
      <c r="M197" s="178">
        <v>2498.5949999999998</v>
      </c>
      <c r="N197" s="178">
        <v>166358.79827999999</v>
      </c>
      <c r="O197" s="178">
        <v>618.52202012592147</v>
      </c>
      <c r="P197" s="179">
        <v>0.20873123999999998</v>
      </c>
      <c r="Q197" s="180">
        <v>48333</v>
      </c>
    </row>
    <row r="198" spans="1:17" ht="14.1" customHeight="1" x14ac:dyDescent="0.2">
      <c r="A198" s="174">
        <v>1038</v>
      </c>
      <c r="B198" s="175">
        <v>8563</v>
      </c>
      <c r="C198" s="217" t="s">
        <v>4439</v>
      </c>
      <c r="D198" s="175" t="s">
        <v>3320</v>
      </c>
      <c r="E198" s="175"/>
      <c r="F198" s="175" t="s">
        <v>399</v>
      </c>
      <c r="G198" s="175" t="s">
        <v>3321</v>
      </c>
      <c r="H198" s="175">
        <v>29994111</v>
      </c>
      <c r="I198" s="175" t="s">
        <v>33</v>
      </c>
      <c r="J198" s="175" t="s">
        <v>99</v>
      </c>
      <c r="K198" s="180">
        <v>44559</v>
      </c>
      <c r="L198" s="178">
        <v>880000</v>
      </c>
      <c r="M198" s="178">
        <v>2737.6800000000003</v>
      </c>
      <c r="N198" s="178">
        <v>707079.99999999988</v>
      </c>
      <c r="O198" s="178">
        <v>2628.92344</v>
      </c>
      <c r="P198" s="179">
        <v>0.80349999999999988</v>
      </c>
      <c r="Q198" s="180">
        <v>47666</v>
      </c>
    </row>
    <row r="199" spans="1:17" ht="14.1" customHeight="1" x14ac:dyDescent="0.2">
      <c r="A199" s="174">
        <v>1038</v>
      </c>
      <c r="B199" s="175">
        <v>8563</v>
      </c>
      <c r="C199" s="217" t="s">
        <v>4439</v>
      </c>
      <c r="D199" s="175" t="s">
        <v>3291</v>
      </c>
      <c r="E199" s="175"/>
      <c r="F199" s="175" t="s">
        <v>247</v>
      </c>
      <c r="G199" s="175" t="s">
        <v>3292</v>
      </c>
      <c r="H199" s="175">
        <v>29994114</v>
      </c>
      <c r="I199" s="175" t="s">
        <v>33</v>
      </c>
      <c r="J199" s="175" t="s">
        <v>34</v>
      </c>
      <c r="K199" s="180">
        <v>44560</v>
      </c>
      <c r="L199" s="178">
        <v>2455000.0000000005</v>
      </c>
      <c r="M199" s="178">
        <v>2455.0000000000005</v>
      </c>
      <c r="N199" s="178">
        <v>1311661.8189999997</v>
      </c>
      <c r="O199" s="178">
        <v>1311.6618293249905</v>
      </c>
      <c r="P199" s="179">
        <v>0.53428179999999981</v>
      </c>
      <c r="Q199" s="180">
        <v>46021</v>
      </c>
    </row>
    <row r="200" spans="1:17" ht="14.1" customHeight="1" x14ac:dyDescent="0.2">
      <c r="A200" s="174">
        <v>1038</v>
      </c>
      <c r="B200" s="175">
        <v>8563</v>
      </c>
      <c r="C200" s="217" t="s">
        <v>4439</v>
      </c>
      <c r="D200" s="175" t="s">
        <v>3349</v>
      </c>
      <c r="E200" s="175"/>
      <c r="F200" s="175" t="s">
        <v>365</v>
      </c>
      <c r="G200" s="175" t="s">
        <v>3353</v>
      </c>
      <c r="H200" s="175">
        <v>29994122</v>
      </c>
      <c r="I200" s="175" t="s">
        <v>33</v>
      </c>
      <c r="J200" s="175" t="s">
        <v>99</v>
      </c>
      <c r="K200" s="180">
        <v>44796</v>
      </c>
      <c r="L200" s="178">
        <v>2094000</v>
      </c>
      <c r="M200" s="178">
        <v>6870.4139999999998</v>
      </c>
      <c r="N200" s="178">
        <v>1525346.0591194285</v>
      </c>
      <c r="O200" s="178">
        <v>5671.2366390240168</v>
      </c>
      <c r="P200" s="179">
        <v>0.72843651342857141</v>
      </c>
      <c r="Q200" s="180">
        <v>48519</v>
      </c>
    </row>
    <row r="201" spans="1:17" ht="14.1" customHeight="1" x14ac:dyDescent="0.2">
      <c r="A201" s="174">
        <v>1038</v>
      </c>
      <c r="B201" s="175">
        <v>8563</v>
      </c>
      <c r="C201" s="217" t="s">
        <v>4439</v>
      </c>
      <c r="D201" s="175" t="s">
        <v>3349</v>
      </c>
      <c r="E201" s="181"/>
      <c r="F201" s="175" t="s">
        <v>365</v>
      </c>
      <c r="G201" s="181" t="s">
        <v>3350</v>
      </c>
      <c r="H201" s="175">
        <v>29994123</v>
      </c>
      <c r="I201" s="175" t="s">
        <v>33</v>
      </c>
      <c r="J201" s="175" t="s">
        <v>99</v>
      </c>
      <c r="K201" s="180">
        <v>44797</v>
      </c>
      <c r="L201" s="178">
        <v>239000</v>
      </c>
      <c r="M201" s="178">
        <v>784.15899999999999</v>
      </c>
      <c r="N201" s="178">
        <v>124888.6140975</v>
      </c>
      <c r="O201" s="178">
        <v>464.33588388782994</v>
      </c>
      <c r="P201" s="179">
        <v>0.52254650250000001</v>
      </c>
      <c r="Q201" s="180">
        <v>48519</v>
      </c>
    </row>
    <row r="202" spans="1:17" ht="14.1" customHeight="1" x14ac:dyDescent="0.2">
      <c r="A202" s="174">
        <v>1038</v>
      </c>
      <c r="B202" s="175">
        <v>8563</v>
      </c>
      <c r="C202" s="217" t="s">
        <v>4439</v>
      </c>
      <c r="D202" s="175" t="s">
        <v>3316</v>
      </c>
      <c r="E202" s="175"/>
      <c r="F202" s="175" t="s">
        <v>365</v>
      </c>
      <c r="G202" s="175" t="s">
        <v>3317</v>
      </c>
      <c r="H202" s="175">
        <v>29994141</v>
      </c>
      <c r="I202" s="175" t="s">
        <v>33</v>
      </c>
      <c r="J202" s="175" t="s">
        <v>192</v>
      </c>
      <c r="K202" s="180">
        <v>44448</v>
      </c>
      <c r="L202" s="178">
        <v>598000</v>
      </c>
      <c r="M202" s="178">
        <v>2266.6592000000001</v>
      </c>
      <c r="N202" s="178">
        <v>29900</v>
      </c>
      <c r="O202" s="178">
        <v>120.25480999999998</v>
      </c>
      <c r="P202" s="179">
        <v>0.05</v>
      </c>
      <c r="Q202" s="180">
        <v>47410</v>
      </c>
    </row>
    <row r="203" spans="1:17" ht="14.1" customHeight="1" x14ac:dyDescent="0.2">
      <c r="A203" s="174">
        <v>1038</v>
      </c>
      <c r="B203" s="175">
        <v>8563</v>
      </c>
      <c r="C203" s="217" t="s">
        <v>4439</v>
      </c>
      <c r="D203" s="175" t="s">
        <v>3310</v>
      </c>
      <c r="E203" s="175"/>
      <c r="F203" s="175" t="s">
        <v>365</v>
      </c>
      <c r="G203" s="175" t="s">
        <v>3314</v>
      </c>
      <c r="H203" s="175">
        <v>29994200</v>
      </c>
      <c r="I203" s="175" t="s">
        <v>33</v>
      </c>
      <c r="J203" s="175" t="s">
        <v>99</v>
      </c>
      <c r="K203" s="180">
        <v>44679</v>
      </c>
      <c r="L203" s="178">
        <v>1791000</v>
      </c>
      <c r="M203" s="178">
        <v>5946.12</v>
      </c>
      <c r="N203" s="178">
        <v>179100</v>
      </c>
      <c r="O203" s="178">
        <v>665.89380000000006</v>
      </c>
      <c r="P203" s="179">
        <v>0.1</v>
      </c>
      <c r="Q203" s="180">
        <v>47784</v>
      </c>
    </row>
    <row r="204" spans="1:17" ht="14.1" customHeight="1" x14ac:dyDescent="0.2">
      <c r="A204" s="174">
        <v>1038</v>
      </c>
      <c r="B204" s="175">
        <v>8563</v>
      </c>
      <c r="C204" s="217" t="s">
        <v>4439</v>
      </c>
      <c r="D204" s="175" t="s">
        <v>3324</v>
      </c>
      <c r="E204" s="175"/>
      <c r="F204" s="175" t="s">
        <v>365</v>
      </c>
      <c r="G204" s="175" t="s">
        <v>3325</v>
      </c>
      <c r="H204" s="175">
        <v>29994485</v>
      </c>
      <c r="I204" s="175" t="s">
        <v>33</v>
      </c>
      <c r="J204" s="175" t="s">
        <v>99</v>
      </c>
      <c r="K204" s="180">
        <v>44680</v>
      </c>
      <c r="L204" s="178">
        <v>1176000</v>
      </c>
      <c r="M204" s="178">
        <v>3900.7919999999999</v>
      </c>
      <c r="N204" s="178">
        <v>203444.52092159996</v>
      </c>
      <c r="O204" s="178">
        <v>756.40673728080219</v>
      </c>
      <c r="P204" s="179">
        <v>0.17299704159999996</v>
      </c>
      <c r="Q204" s="180">
        <v>46640</v>
      </c>
    </row>
    <row r="205" spans="1:17" ht="14.1" customHeight="1" x14ac:dyDescent="0.2">
      <c r="A205" s="174">
        <v>1038</v>
      </c>
      <c r="B205" s="175">
        <v>8563</v>
      </c>
      <c r="C205" s="217" t="s">
        <v>4439</v>
      </c>
      <c r="D205" s="175" t="s">
        <v>3327</v>
      </c>
      <c r="E205" s="175"/>
      <c r="F205" s="175" t="s">
        <v>365</v>
      </c>
      <c r="G205" s="175" t="s">
        <v>3328</v>
      </c>
      <c r="H205" s="175">
        <v>29994498</v>
      </c>
      <c r="I205" s="175" t="s">
        <v>33</v>
      </c>
      <c r="J205" s="175" t="s">
        <v>99</v>
      </c>
      <c r="K205" s="180">
        <v>44893</v>
      </c>
      <c r="L205" s="178">
        <v>3415500</v>
      </c>
      <c r="M205" s="178">
        <v>11742.489</v>
      </c>
      <c r="N205" s="178">
        <v>2971485</v>
      </c>
      <c r="O205" s="178">
        <v>11047.981229999999</v>
      </c>
      <c r="P205" s="179">
        <v>0.87</v>
      </c>
      <c r="Q205" s="180">
        <v>49457</v>
      </c>
    </row>
    <row r="206" spans="1:17" ht="14.1" customHeight="1" x14ac:dyDescent="0.2">
      <c r="A206" s="174">
        <v>1038</v>
      </c>
      <c r="B206" s="175">
        <v>8563</v>
      </c>
      <c r="C206" s="217" t="s">
        <v>4439</v>
      </c>
      <c r="D206" s="175" t="s">
        <v>3342</v>
      </c>
      <c r="E206" s="175"/>
      <c r="F206" s="175" t="s">
        <v>365</v>
      </c>
      <c r="G206" s="175" t="s">
        <v>3343</v>
      </c>
      <c r="H206" s="175">
        <v>29994555</v>
      </c>
      <c r="I206" s="175" t="s">
        <v>33</v>
      </c>
      <c r="J206" s="175" t="s">
        <v>99</v>
      </c>
      <c r="K206" s="180">
        <v>45007</v>
      </c>
      <c r="L206" s="178">
        <v>984727.27272727271</v>
      </c>
      <c r="M206" s="178">
        <v>3586.3767272727273</v>
      </c>
      <c r="N206" s="178">
        <v>743008.80476363632</v>
      </c>
      <c r="O206" s="178">
        <v>2762.5067593840108</v>
      </c>
      <c r="P206" s="179">
        <v>0.75453257499999993</v>
      </c>
      <c r="Q206" s="180">
        <v>48304</v>
      </c>
    </row>
    <row r="207" spans="1:17" ht="14.1" customHeight="1" x14ac:dyDescent="0.2">
      <c r="A207" s="174">
        <v>1038</v>
      </c>
      <c r="B207" s="181">
        <v>8563</v>
      </c>
      <c r="C207" s="217" t="s">
        <v>4439</v>
      </c>
      <c r="D207" s="181" t="s">
        <v>3361</v>
      </c>
      <c r="E207" s="181"/>
      <c r="F207" s="175" t="s">
        <v>365</v>
      </c>
      <c r="G207" s="181" t="s">
        <v>3362</v>
      </c>
      <c r="H207" s="175">
        <v>29994105</v>
      </c>
      <c r="I207" s="175" t="s">
        <v>33</v>
      </c>
      <c r="J207" s="175" t="s">
        <v>99</v>
      </c>
      <c r="K207" s="180">
        <v>45658</v>
      </c>
      <c r="L207" s="178">
        <v>906999.99999999988</v>
      </c>
      <c r="M207" s="178">
        <v>3310.5499999999997</v>
      </c>
      <c r="N207" s="178">
        <v>281170</v>
      </c>
      <c r="O207" s="178">
        <v>1045.3900599999999</v>
      </c>
      <c r="P207" s="179">
        <v>0.31000000000000005</v>
      </c>
      <c r="Q207" s="180">
        <v>49583</v>
      </c>
    </row>
    <row r="208" spans="1:17" ht="14.1" customHeight="1" x14ac:dyDescent="0.2">
      <c r="A208" s="174">
        <v>1039</v>
      </c>
      <c r="B208" s="175">
        <v>1039</v>
      </c>
      <c r="C208" s="216" t="s">
        <v>4444</v>
      </c>
      <c r="D208" s="175" t="s">
        <v>3278</v>
      </c>
      <c r="E208" s="175"/>
      <c r="F208" s="175" t="s">
        <v>778</v>
      </c>
      <c r="G208" s="175" t="s">
        <v>3279</v>
      </c>
      <c r="H208" s="175">
        <v>29992501</v>
      </c>
      <c r="I208" s="175" t="s">
        <v>33</v>
      </c>
      <c r="J208" s="175" t="s">
        <v>34</v>
      </c>
      <c r="K208" s="180">
        <v>42656</v>
      </c>
      <c r="L208" s="178">
        <v>920000</v>
      </c>
      <c r="M208" s="178">
        <v>920</v>
      </c>
      <c r="N208" s="178">
        <v>354214.66431212111</v>
      </c>
      <c r="O208" s="178">
        <v>354.21486735045016</v>
      </c>
      <c r="P208" s="179">
        <v>0.38501593946969687</v>
      </c>
      <c r="Q208" s="180">
        <v>46022</v>
      </c>
    </row>
    <row r="209" spans="1:17" ht="14.1" customHeight="1" x14ac:dyDescent="0.2">
      <c r="A209" s="174">
        <v>1039</v>
      </c>
      <c r="B209" s="175">
        <v>8056</v>
      </c>
      <c r="C209" s="216" t="s">
        <v>4444</v>
      </c>
      <c r="D209" s="175" t="s">
        <v>3278</v>
      </c>
      <c r="E209" s="175"/>
      <c r="F209" s="175" t="s">
        <v>778</v>
      </c>
      <c r="G209" s="175" t="s">
        <v>3279</v>
      </c>
      <c r="H209" s="175">
        <v>29992501</v>
      </c>
      <c r="I209" s="175" t="s">
        <v>33</v>
      </c>
      <c r="J209" s="175" t="s">
        <v>34</v>
      </c>
      <c r="K209" s="180">
        <v>42656</v>
      </c>
      <c r="L209" s="178">
        <v>260000</v>
      </c>
      <c r="M209" s="178">
        <v>260</v>
      </c>
      <c r="N209" s="178">
        <v>100104.1442621212</v>
      </c>
      <c r="O209" s="178">
        <v>100.10360225964644</v>
      </c>
      <c r="P209" s="179">
        <v>0.38501593946969692</v>
      </c>
      <c r="Q209" s="180">
        <v>46022</v>
      </c>
    </row>
    <row r="210" spans="1:17" ht="14.1" customHeight="1" x14ac:dyDescent="0.2">
      <c r="A210" s="174">
        <v>11389</v>
      </c>
      <c r="B210" s="175">
        <v>11390</v>
      </c>
      <c r="C210" s="217" t="s">
        <v>4439</v>
      </c>
      <c r="D210" s="175" t="s">
        <v>3271</v>
      </c>
      <c r="E210" s="175"/>
      <c r="F210" s="175" t="s">
        <v>247</v>
      </c>
      <c r="G210" s="175" t="s">
        <v>3272</v>
      </c>
      <c r="H210" s="175">
        <v>29992869</v>
      </c>
      <c r="I210" s="175" t="s">
        <v>33</v>
      </c>
      <c r="J210" s="175" t="s">
        <v>34</v>
      </c>
      <c r="K210" s="180">
        <v>43125</v>
      </c>
      <c r="L210" s="178">
        <v>336000</v>
      </c>
      <c r="M210" s="178">
        <v>336</v>
      </c>
      <c r="N210" s="178">
        <v>25887.426451764721</v>
      </c>
      <c r="O210" s="178">
        <v>25.887426990341979</v>
      </c>
      <c r="P210" s="179">
        <v>7.7045912058823579E-2</v>
      </c>
      <c r="Q210" s="180">
        <v>47143</v>
      </c>
    </row>
    <row r="211" spans="1:17" ht="14.1" customHeight="1" x14ac:dyDescent="0.2">
      <c r="A211" s="174">
        <v>11389</v>
      </c>
      <c r="B211" s="175">
        <v>11390</v>
      </c>
      <c r="C211" s="217" t="s">
        <v>4439</v>
      </c>
      <c r="D211" s="175" t="s">
        <v>3332</v>
      </c>
      <c r="E211" s="175"/>
      <c r="F211" s="175" t="s">
        <v>365</v>
      </c>
      <c r="G211" s="175" t="s">
        <v>3337</v>
      </c>
      <c r="H211" s="175">
        <v>29992902</v>
      </c>
      <c r="I211" s="175" t="s">
        <v>33</v>
      </c>
      <c r="J211" s="175" t="s">
        <v>99</v>
      </c>
      <c r="K211" s="180">
        <v>43272</v>
      </c>
      <c r="L211" s="178">
        <v>183999.99999999997</v>
      </c>
      <c r="M211" s="178">
        <v>666.63199999999983</v>
      </c>
      <c r="N211" s="178">
        <v>23820.151884800023</v>
      </c>
      <c r="O211" s="178">
        <v>88.563320220798175</v>
      </c>
      <c r="P211" s="179">
        <v>0.12945734720000016</v>
      </c>
      <c r="Q211" s="180">
        <v>46114</v>
      </c>
    </row>
    <row r="212" spans="1:17" ht="14.1" customHeight="1" x14ac:dyDescent="0.2">
      <c r="A212" s="174">
        <v>11389</v>
      </c>
      <c r="B212" s="175">
        <v>11390</v>
      </c>
      <c r="C212" s="217" t="s">
        <v>4439</v>
      </c>
      <c r="D212" s="175" t="s">
        <v>3305</v>
      </c>
      <c r="E212" s="175"/>
      <c r="F212" s="175" t="s">
        <v>247</v>
      </c>
      <c r="G212" s="175" t="s">
        <v>3306</v>
      </c>
      <c r="H212" s="175">
        <v>29992935</v>
      </c>
      <c r="I212" s="175" t="s">
        <v>33</v>
      </c>
      <c r="J212" s="175" t="s">
        <v>99</v>
      </c>
      <c r="K212" s="180">
        <v>43304</v>
      </c>
      <c r="L212" s="178">
        <v>89100</v>
      </c>
      <c r="M212" s="178">
        <v>323.70030000000003</v>
      </c>
      <c r="N212" s="178">
        <v>4454.9999999999991</v>
      </c>
      <c r="O212" s="178">
        <v>16.563689999999998</v>
      </c>
      <c r="P212" s="179">
        <v>4.9999999999999989E-2</v>
      </c>
      <c r="Q212" s="180">
        <v>46753</v>
      </c>
    </row>
    <row r="213" spans="1:17" ht="14.1" customHeight="1" x14ac:dyDescent="0.2">
      <c r="A213" s="174">
        <v>11389</v>
      </c>
      <c r="B213" s="175">
        <v>11390</v>
      </c>
      <c r="C213" s="217" t="s">
        <v>4439</v>
      </c>
      <c r="D213" s="175" t="s">
        <v>3299</v>
      </c>
      <c r="E213" s="175"/>
      <c r="F213" s="175" t="s">
        <v>247</v>
      </c>
      <c r="G213" s="175" t="s">
        <v>3300</v>
      </c>
      <c r="H213" s="175">
        <v>29993692</v>
      </c>
      <c r="I213" s="175" t="s">
        <v>33</v>
      </c>
      <c r="J213" s="175" t="s">
        <v>34</v>
      </c>
      <c r="K213" s="180">
        <v>43730</v>
      </c>
      <c r="L213" s="178">
        <v>3677000.0000000005</v>
      </c>
      <c r="M213" s="178">
        <v>3677.0000000000005</v>
      </c>
      <c r="N213" s="178">
        <v>1482374.3871825663</v>
      </c>
      <c r="O213" s="178">
        <v>1482.3743852795126</v>
      </c>
      <c r="P213" s="179">
        <v>0.40314778003333318</v>
      </c>
      <c r="Q213" s="180">
        <v>46415</v>
      </c>
    </row>
    <row r="214" spans="1:17" ht="14.1" customHeight="1" x14ac:dyDescent="0.2">
      <c r="A214" s="174">
        <v>11389</v>
      </c>
      <c r="B214" s="175">
        <v>11390</v>
      </c>
      <c r="C214" s="217" t="s">
        <v>4439</v>
      </c>
      <c r="D214" s="175" t="s">
        <v>3332</v>
      </c>
      <c r="E214" s="175"/>
      <c r="F214" s="175" t="s">
        <v>365</v>
      </c>
      <c r="G214" s="175" t="s">
        <v>3333</v>
      </c>
      <c r="H214" s="175">
        <v>29993696</v>
      </c>
      <c r="I214" s="175" t="s">
        <v>33</v>
      </c>
      <c r="J214" s="175" t="s">
        <v>99</v>
      </c>
      <c r="K214" s="180">
        <v>43900</v>
      </c>
      <c r="L214" s="178">
        <v>365000</v>
      </c>
      <c r="M214" s="178">
        <v>1280.4199999999998</v>
      </c>
      <c r="N214" s="178">
        <v>87055.897486363567</v>
      </c>
      <c r="O214" s="178">
        <v>323.67435961020556</v>
      </c>
      <c r="P214" s="179">
        <v>0.23850930818181798</v>
      </c>
      <c r="Q214" s="180">
        <v>46989</v>
      </c>
    </row>
    <row r="215" spans="1:17" ht="14.1" customHeight="1" x14ac:dyDescent="0.2">
      <c r="A215" s="174">
        <v>11389</v>
      </c>
      <c r="B215" s="175">
        <v>11390</v>
      </c>
      <c r="C215" s="217" t="s">
        <v>4439</v>
      </c>
      <c r="D215" s="175" t="s">
        <v>3332</v>
      </c>
      <c r="E215" s="175"/>
      <c r="F215" s="175" t="s">
        <v>365</v>
      </c>
      <c r="G215" s="175" t="s">
        <v>3335</v>
      </c>
      <c r="H215" s="175">
        <v>29993699</v>
      </c>
      <c r="I215" s="175" t="s">
        <v>33</v>
      </c>
      <c r="J215" s="175" t="s">
        <v>99</v>
      </c>
      <c r="K215" s="180">
        <v>44781</v>
      </c>
      <c r="L215" s="178">
        <v>939000.00000000012</v>
      </c>
      <c r="M215" s="178">
        <v>3124.0530000000003</v>
      </c>
      <c r="N215" s="178">
        <v>482223.67611119983</v>
      </c>
      <c r="O215" s="178">
        <v>1792.9076517687108</v>
      </c>
      <c r="P215" s="179">
        <v>0.51355024079999978</v>
      </c>
      <c r="Q215" s="180">
        <v>47856</v>
      </c>
    </row>
    <row r="216" spans="1:17" ht="14.1" customHeight="1" x14ac:dyDescent="0.2">
      <c r="A216" s="174">
        <v>11389</v>
      </c>
      <c r="B216" s="175">
        <v>11390</v>
      </c>
      <c r="C216" s="217" t="s">
        <v>4439</v>
      </c>
      <c r="D216" s="175" t="s">
        <v>3339</v>
      </c>
      <c r="E216" s="175"/>
      <c r="F216" s="175" t="s">
        <v>365</v>
      </c>
      <c r="G216" s="175" t="s">
        <v>3340</v>
      </c>
      <c r="H216" s="175">
        <v>29994040</v>
      </c>
      <c r="I216" s="175" t="s">
        <v>33</v>
      </c>
      <c r="J216" s="175" t="s">
        <v>99</v>
      </c>
      <c r="K216" s="180">
        <v>44197</v>
      </c>
      <c r="L216" s="178">
        <v>291000</v>
      </c>
      <c r="M216" s="178">
        <v>935.56499999999994</v>
      </c>
      <c r="N216" s="178">
        <v>224487.875657647</v>
      </c>
      <c r="O216" s="178">
        <v>834.64561622833423</v>
      </c>
      <c r="P216" s="179">
        <v>0.7714359988235292</v>
      </c>
      <c r="Q216" s="180">
        <v>46477</v>
      </c>
    </row>
    <row r="217" spans="1:17" ht="14.1" customHeight="1" x14ac:dyDescent="0.2">
      <c r="A217" s="174">
        <v>11389</v>
      </c>
      <c r="B217" s="175">
        <v>11390</v>
      </c>
      <c r="C217" s="216" t="s">
        <v>4440</v>
      </c>
      <c r="D217" s="175" t="s">
        <v>3284</v>
      </c>
      <c r="E217" s="175"/>
      <c r="F217" s="175" t="s">
        <v>778</v>
      </c>
      <c r="G217" s="175" t="s">
        <v>3285</v>
      </c>
      <c r="H217" s="175">
        <v>29994076</v>
      </c>
      <c r="I217" s="175" t="s">
        <v>33</v>
      </c>
      <c r="J217" s="175" t="s">
        <v>99</v>
      </c>
      <c r="K217" s="180">
        <v>44363</v>
      </c>
      <c r="L217" s="178">
        <v>257999.99999999997</v>
      </c>
      <c r="M217" s="178">
        <v>835.66199999999992</v>
      </c>
      <c r="N217" s="178">
        <v>33908.574500000039</v>
      </c>
      <c r="O217" s="178">
        <v>126.07207689674318</v>
      </c>
      <c r="P217" s="179">
        <v>0.13142858333333349</v>
      </c>
      <c r="Q217" s="180" t="s">
        <v>296</v>
      </c>
    </row>
    <row r="218" spans="1:17" ht="14.1" customHeight="1" x14ac:dyDescent="0.2">
      <c r="A218" s="174">
        <v>11389</v>
      </c>
      <c r="B218" s="175">
        <v>11390</v>
      </c>
      <c r="C218" s="217" t="s">
        <v>4439</v>
      </c>
      <c r="D218" s="175" t="s">
        <v>3346</v>
      </c>
      <c r="E218" s="175"/>
      <c r="F218" s="175" t="s">
        <v>399</v>
      </c>
      <c r="G218" s="175" t="s">
        <v>3347</v>
      </c>
      <c r="H218" s="175">
        <v>29994110</v>
      </c>
      <c r="I218" s="175" t="s">
        <v>33</v>
      </c>
      <c r="J218" s="175" t="s">
        <v>99</v>
      </c>
      <c r="K218" s="180">
        <v>44545</v>
      </c>
      <c r="L218" s="178">
        <v>596000</v>
      </c>
      <c r="M218" s="178">
        <v>1868.46</v>
      </c>
      <c r="N218" s="178">
        <v>124403.81904</v>
      </c>
      <c r="O218" s="178">
        <v>462.53339824916861</v>
      </c>
      <c r="P218" s="179">
        <v>0.20873124000000001</v>
      </c>
      <c r="Q218" s="180">
        <v>48333</v>
      </c>
    </row>
    <row r="219" spans="1:17" ht="14.1" customHeight="1" x14ac:dyDescent="0.2">
      <c r="A219" s="174">
        <v>11389</v>
      </c>
      <c r="B219" s="175">
        <v>11390</v>
      </c>
      <c r="C219" s="217" t="s">
        <v>4439</v>
      </c>
      <c r="D219" s="175" t="s">
        <v>3320</v>
      </c>
      <c r="E219" s="175"/>
      <c r="F219" s="175" t="s">
        <v>399</v>
      </c>
      <c r="G219" s="175" t="s">
        <v>3321</v>
      </c>
      <c r="H219" s="175">
        <v>29994111</v>
      </c>
      <c r="I219" s="175" t="s">
        <v>33</v>
      </c>
      <c r="J219" s="175" t="s">
        <v>99</v>
      </c>
      <c r="K219" s="180">
        <v>44559</v>
      </c>
      <c r="L219" s="178">
        <v>485000</v>
      </c>
      <c r="M219" s="178">
        <v>1508.8350000000003</v>
      </c>
      <c r="N219" s="178">
        <v>389697.49999999988</v>
      </c>
      <c r="O219" s="178">
        <v>1448.895305</v>
      </c>
      <c r="P219" s="179">
        <v>0.80349999999999977</v>
      </c>
      <c r="Q219" s="180">
        <v>47666</v>
      </c>
    </row>
    <row r="220" spans="1:17" ht="14.1" customHeight="1" x14ac:dyDescent="0.2">
      <c r="A220" s="174">
        <v>11389</v>
      </c>
      <c r="B220" s="175">
        <v>11390</v>
      </c>
      <c r="C220" s="217" t="s">
        <v>4439</v>
      </c>
      <c r="D220" s="175" t="s">
        <v>3291</v>
      </c>
      <c r="E220" s="175"/>
      <c r="F220" s="175" t="s">
        <v>247</v>
      </c>
      <c r="G220" s="175" t="s">
        <v>3292</v>
      </c>
      <c r="H220" s="175">
        <v>29994114</v>
      </c>
      <c r="I220" s="175" t="s">
        <v>33</v>
      </c>
      <c r="J220" s="175" t="s">
        <v>34</v>
      </c>
      <c r="K220" s="180">
        <v>44560</v>
      </c>
      <c r="L220" s="178">
        <v>1952000</v>
      </c>
      <c r="M220" s="178">
        <v>1952</v>
      </c>
      <c r="N220" s="178">
        <v>1042918.0735999997</v>
      </c>
      <c r="O220" s="178">
        <v>1042.918077729996</v>
      </c>
      <c r="P220" s="179">
        <v>0.53428179999999981</v>
      </c>
      <c r="Q220" s="180">
        <v>46022</v>
      </c>
    </row>
    <row r="221" spans="1:17" ht="14.1" customHeight="1" x14ac:dyDescent="0.2">
      <c r="A221" s="174">
        <v>11389</v>
      </c>
      <c r="B221" s="175">
        <v>11390</v>
      </c>
      <c r="C221" s="217" t="s">
        <v>4439</v>
      </c>
      <c r="D221" s="175" t="s">
        <v>3349</v>
      </c>
      <c r="E221" s="175"/>
      <c r="F221" s="175" t="s">
        <v>365</v>
      </c>
      <c r="G221" s="175" t="s">
        <v>3353</v>
      </c>
      <c r="H221" s="175">
        <v>29994122</v>
      </c>
      <c r="I221" s="175" t="s">
        <v>33</v>
      </c>
      <c r="J221" s="175" t="s">
        <v>99</v>
      </c>
      <c r="K221" s="180">
        <v>44796</v>
      </c>
      <c r="L221" s="178">
        <v>1166000</v>
      </c>
      <c r="M221" s="178">
        <v>3825.6459999999997</v>
      </c>
      <c r="N221" s="178">
        <v>849356.97465771425</v>
      </c>
      <c r="O221" s="178">
        <v>3157.9090787673936</v>
      </c>
      <c r="P221" s="179">
        <v>0.72843651342857141</v>
      </c>
      <c r="Q221" s="180">
        <v>48519</v>
      </c>
    </row>
    <row r="222" spans="1:17" ht="14.1" customHeight="1" x14ac:dyDescent="0.2">
      <c r="A222" s="174">
        <v>11389</v>
      </c>
      <c r="B222" s="175">
        <v>11390</v>
      </c>
      <c r="C222" s="217" t="s">
        <v>4439</v>
      </c>
      <c r="D222" s="175" t="s">
        <v>3349</v>
      </c>
      <c r="E222" s="181"/>
      <c r="F222" s="175" t="s">
        <v>365</v>
      </c>
      <c r="G222" s="181" t="s">
        <v>3350</v>
      </c>
      <c r="H222" s="175">
        <v>29994123</v>
      </c>
      <c r="I222" s="175" t="s">
        <v>33</v>
      </c>
      <c r="J222" s="175" t="s">
        <v>99</v>
      </c>
      <c r="K222" s="180">
        <v>44797</v>
      </c>
      <c r="L222" s="178">
        <v>133000</v>
      </c>
      <c r="M222" s="178">
        <v>436.37300000000005</v>
      </c>
      <c r="N222" s="178">
        <v>69498.684832500003</v>
      </c>
      <c r="O222" s="178">
        <v>258.39612987138207</v>
      </c>
      <c r="P222" s="179">
        <v>0.52254650250000001</v>
      </c>
      <c r="Q222" s="180">
        <v>48519</v>
      </c>
    </row>
    <row r="223" spans="1:17" ht="14.1" customHeight="1" x14ac:dyDescent="0.2">
      <c r="A223" s="174">
        <v>11389</v>
      </c>
      <c r="B223" s="175">
        <v>11390</v>
      </c>
      <c r="C223" s="217" t="s">
        <v>4439</v>
      </c>
      <c r="D223" s="175" t="s">
        <v>3316</v>
      </c>
      <c r="E223" s="175"/>
      <c r="F223" s="175" t="s">
        <v>365</v>
      </c>
      <c r="G223" s="175" t="s">
        <v>3317</v>
      </c>
      <c r="H223" s="175">
        <v>29994141</v>
      </c>
      <c r="I223" s="175" t="s">
        <v>33</v>
      </c>
      <c r="J223" s="175" t="s">
        <v>192</v>
      </c>
      <c r="K223" s="180">
        <v>44448</v>
      </c>
      <c r="L223" s="178">
        <v>451000</v>
      </c>
      <c r="M223" s="178">
        <v>1709.4704000000002</v>
      </c>
      <c r="N223" s="178">
        <v>22550</v>
      </c>
      <c r="O223" s="178">
        <v>90.693844999999982</v>
      </c>
      <c r="P223" s="179">
        <v>0.05</v>
      </c>
      <c r="Q223" s="180">
        <v>47410</v>
      </c>
    </row>
    <row r="224" spans="1:17" ht="14.1" customHeight="1" x14ac:dyDescent="0.2">
      <c r="A224" s="174">
        <v>11389</v>
      </c>
      <c r="B224" s="175">
        <v>11390</v>
      </c>
      <c r="C224" s="217" t="s">
        <v>4439</v>
      </c>
      <c r="D224" s="175" t="s">
        <v>3310</v>
      </c>
      <c r="E224" s="175"/>
      <c r="F224" s="175" t="s">
        <v>365</v>
      </c>
      <c r="G224" s="175" t="s">
        <v>3314</v>
      </c>
      <c r="H224" s="175">
        <v>29994200</v>
      </c>
      <c r="I224" s="175" t="s">
        <v>33</v>
      </c>
      <c r="J224" s="175" t="s">
        <v>99</v>
      </c>
      <c r="K224" s="180">
        <v>44679</v>
      </c>
      <c r="L224" s="178">
        <v>1257000</v>
      </c>
      <c r="M224" s="178">
        <v>4173.24</v>
      </c>
      <c r="N224" s="178">
        <v>125699.99999999999</v>
      </c>
      <c r="O224" s="178">
        <v>467.3526</v>
      </c>
      <c r="P224" s="179">
        <v>9.9999999999999992E-2</v>
      </c>
      <c r="Q224" s="180">
        <v>47784</v>
      </c>
    </row>
    <row r="225" spans="1:17" ht="14.1" customHeight="1" x14ac:dyDescent="0.2">
      <c r="A225" s="174">
        <v>11389</v>
      </c>
      <c r="B225" s="175">
        <v>11390</v>
      </c>
      <c r="C225" s="217" t="s">
        <v>4439</v>
      </c>
      <c r="D225" s="175" t="s">
        <v>3324</v>
      </c>
      <c r="E225" s="175"/>
      <c r="F225" s="175" t="s">
        <v>365</v>
      </c>
      <c r="G225" s="175" t="s">
        <v>3325</v>
      </c>
      <c r="H225" s="175">
        <v>29994485</v>
      </c>
      <c r="I225" s="175" t="s">
        <v>33</v>
      </c>
      <c r="J225" s="175" t="s">
        <v>99</v>
      </c>
      <c r="K225" s="180">
        <v>44680</v>
      </c>
      <c r="L225" s="178">
        <v>810999.99999999988</v>
      </c>
      <c r="M225" s="178">
        <v>2690.0869999999995</v>
      </c>
      <c r="N225" s="178">
        <v>140300.60073759995</v>
      </c>
      <c r="O225" s="178">
        <v>521.63762633854856</v>
      </c>
      <c r="P225" s="179">
        <v>0.17299704159999996</v>
      </c>
      <c r="Q225" s="180">
        <v>46640</v>
      </c>
    </row>
    <row r="226" spans="1:17" ht="14.1" customHeight="1" x14ac:dyDescent="0.2">
      <c r="A226" s="174">
        <v>11389</v>
      </c>
      <c r="B226" s="175">
        <v>11390</v>
      </c>
      <c r="C226" s="217" t="s">
        <v>4439</v>
      </c>
      <c r="D226" s="175" t="s">
        <v>3327</v>
      </c>
      <c r="E226" s="175"/>
      <c r="F226" s="175" t="s">
        <v>365</v>
      </c>
      <c r="G226" s="175" t="s">
        <v>3328</v>
      </c>
      <c r="H226" s="175">
        <v>29994498</v>
      </c>
      <c r="I226" s="175" t="s">
        <v>33</v>
      </c>
      <c r="J226" s="175" t="s">
        <v>99</v>
      </c>
      <c r="K226" s="180">
        <v>44893</v>
      </c>
      <c r="L226" s="178">
        <v>780700.00000000012</v>
      </c>
      <c r="M226" s="178">
        <v>2684.0466000000001</v>
      </c>
      <c r="N226" s="178">
        <v>679209.00000000012</v>
      </c>
      <c r="O226" s="178">
        <v>2525.3378779199998</v>
      </c>
      <c r="P226" s="179">
        <v>0.87</v>
      </c>
      <c r="Q226" s="180">
        <v>49457</v>
      </c>
    </row>
    <row r="227" spans="1:17" ht="14.1" customHeight="1" x14ac:dyDescent="0.2">
      <c r="A227" s="174">
        <v>11389</v>
      </c>
      <c r="B227" s="175">
        <v>11390</v>
      </c>
      <c r="C227" s="217" t="s">
        <v>4439</v>
      </c>
      <c r="D227" s="175" t="s">
        <v>3342</v>
      </c>
      <c r="E227" s="175"/>
      <c r="F227" s="175" t="s">
        <v>365</v>
      </c>
      <c r="G227" s="175" t="s">
        <v>3343</v>
      </c>
      <c r="H227" s="175">
        <v>29994555</v>
      </c>
      <c r="I227" s="175" t="s">
        <v>33</v>
      </c>
      <c r="J227" s="175" t="s">
        <v>99</v>
      </c>
      <c r="K227" s="180">
        <v>45007</v>
      </c>
      <c r="L227" s="178">
        <v>1479272.7272727273</v>
      </c>
      <c r="M227" s="178">
        <v>5387.5112727272726</v>
      </c>
      <c r="N227" s="178">
        <v>1116159.4600363637</v>
      </c>
      <c r="O227" s="178">
        <v>4149.8807897136021</v>
      </c>
      <c r="P227" s="179">
        <v>0.75453257500000004</v>
      </c>
      <c r="Q227" s="180">
        <v>48304</v>
      </c>
    </row>
    <row r="228" spans="1:17" ht="14.1" customHeight="1" x14ac:dyDescent="0.2">
      <c r="A228" s="174">
        <v>11389</v>
      </c>
      <c r="B228" s="181">
        <v>11390</v>
      </c>
      <c r="C228" s="217" t="s">
        <v>4439</v>
      </c>
      <c r="D228" s="175" t="s">
        <v>3346</v>
      </c>
      <c r="E228" s="181"/>
      <c r="F228" s="175" t="s">
        <v>399</v>
      </c>
      <c r="G228" s="181" t="s">
        <v>3376</v>
      </c>
      <c r="H228" s="175">
        <v>29994692</v>
      </c>
      <c r="I228" s="176" t="s">
        <v>33</v>
      </c>
      <c r="J228" s="175" t="s">
        <v>99</v>
      </c>
      <c r="K228" s="180">
        <v>45572</v>
      </c>
      <c r="L228" s="178">
        <v>1273000</v>
      </c>
      <c r="M228" s="178">
        <v>4819.5780000000004</v>
      </c>
      <c r="N228" s="178">
        <v>1086408.7357981824</v>
      </c>
      <c r="O228" s="178">
        <v>4039.2675887380328</v>
      </c>
      <c r="P228" s="179">
        <v>0.85342398727272772</v>
      </c>
      <c r="Q228" s="180">
        <v>48950</v>
      </c>
    </row>
    <row r="229" spans="1:17" ht="14.1" customHeight="1" x14ac:dyDescent="0.2">
      <c r="A229" s="174">
        <v>11389</v>
      </c>
      <c r="B229" s="181">
        <v>11390</v>
      </c>
      <c r="C229" s="217" t="s">
        <v>4439</v>
      </c>
      <c r="D229" s="181" t="s">
        <v>3372</v>
      </c>
      <c r="E229" s="181"/>
      <c r="F229" s="181" t="s">
        <v>365</v>
      </c>
      <c r="G229" s="181" t="s">
        <v>3373</v>
      </c>
      <c r="H229" s="181">
        <v>29994121</v>
      </c>
      <c r="I229" s="175" t="s">
        <v>33</v>
      </c>
      <c r="J229" s="175" t="s">
        <v>192</v>
      </c>
      <c r="K229" s="180">
        <v>45694</v>
      </c>
      <c r="L229" s="178">
        <v>1917999.9999999998</v>
      </c>
      <c r="M229" s="178">
        <v>7074.1593999999996</v>
      </c>
      <c r="N229" s="178">
        <v>1817264.448365333</v>
      </c>
      <c r="O229" s="178">
        <v>7308.8557662774883</v>
      </c>
      <c r="P229" s="179">
        <v>0.94747885733333326</v>
      </c>
      <c r="Q229" s="180">
        <v>49893</v>
      </c>
    </row>
    <row r="230" spans="1:17" ht="14.1" customHeight="1" x14ac:dyDescent="0.2">
      <c r="A230" s="174">
        <v>11389</v>
      </c>
      <c r="B230" s="181">
        <v>11390</v>
      </c>
      <c r="C230" s="217" t="s">
        <v>4439</v>
      </c>
      <c r="D230" s="181" t="s">
        <v>3361</v>
      </c>
      <c r="E230" s="181"/>
      <c r="F230" s="175" t="s">
        <v>365</v>
      </c>
      <c r="G230" s="181" t="s">
        <v>3362</v>
      </c>
      <c r="H230" s="175">
        <v>29994105</v>
      </c>
      <c r="I230" s="175" t="s">
        <v>33</v>
      </c>
      <c r="J230" s="175" t="s">
        <v>99</v>
      </c>
      <c r="K230" s="180">
        <v>45658</v>
      </c>
      <c r="L230" s="178">
        <v>1995000</v>
      </c>
      <c r="M230" s="178">
        <v>7281.75</v>
      </c>
      <c r="N230" s="178">
        <v>618450</v>
      </c>
      <c r="O230" s="178">
        <v>2299.3971000000001</v>
      </c>
      <c r="P230" s="179">
        <v>0.31</v>
      </c>
      <c r="Q230" s="180">
        <v>49583</v>
      </c>
    </row>
    <row r="231" spans="1:17" ht="14.1" customHeight="1" x14ac:dyDescent="0.2">
      <c r="A231" s="174">
        <v>11389</v>
      </c>
      <c r="B231" s="175">
        <v>11391</v>
      </c>
      <c r="C231" s="217" t="s">
        <v>4439</v>
      </c>
      <c r="D231" s="175" t="s">
        <v>3271</v>
      </c>
      <c r="E231" s="175"/>
      <c r="F231" s="175" t="s">
        <v>247</v>
      </c>
      <c r="G231" s="175" t="s">
        <v>3272</v>
      </c>
      <c r="H231" s="175">
        <v>29992869</v>
      </c>
      <c r="I231" s="175" t="s">
        <v>33</v>
      </c>
      <c r="J231" s="175" t="s">
        <v>34</v>
      </c>
      <c r="K231" s="180">
        <v>43125</v>
      </c>
      <c r="L231" s="178">
        <v>9000</v>
      </c>
      <c r="M231" s="178">
        <v>9</v>
      </c>
      <c r="N231" s="178">
        <v>693.41320852941215</v>
      </c>
      <c r="O231" s="178">
        <v>0.69341431114460106</v>
      </c>
      <c r="P231" s="179">
        <v>7.7045912058823565E-2</v>
      </c>
      <c r="Q231" s="180">
        <v>47143</v>
      </c>
    </row>
    <row r="232" spans="1:17" ht="14.1" customHeight="1" x14ac:dyDescent="0.2">
      <c r="A232" s="174">
        <v>11389</v>
      </c>
      <c r="B232" s="175">
        <v>11391</v>
      </c>
      <c r="C232" s="217" t="s">
        <v>4439</v>
      </c>
      <c r="D232" s="175" t="s">
        <v>3332</v>
      </c>
      <c r="E232" s="175"/>
      <c r="F232" s="175" t="s">
        <v>365</v>
      </c>
      <c r="G232" s="175" t="s">
        <v>3337</v>
      </c>
      <c r="H232" s="175">
        <v>29992902</v>
      </c>
      <c r="I232" s="175" t="s">
        <v>33</v>
      </c>
      <c r="J232" s="175" t="s">
        <v>99</v>
      </c>
      <c r="K232" s="180">
        <v>43272</v>
      </c>
      <c r="L232" s="178">
        <v>7999.9999999999991</v>
      </c>
      <c r="M232" s="178">
        <v>28.983999999999998</v>
      </c>
      <c r="N232" s="178">
        <v>1035.6587776000013</v>
      </c>
      <c r="O232" s="178">
        <v>3.850595246231487</v>
      </c>
      <c r="P232" s="179">
        <v>0.12945734720000018</v>
      </c>
      <c r="Q232" s="180">
        <v>46114</v>
      </c>
    </row>
    <row r="233" spans="1:17" ht="14.1" customHeight="1" x14ac:dyDescent="0.2">
      <c r="A233" s="174">
        <v>11389</v>
      </c>
      <c r="B233" s="175">
        <v>11391</v>
      </c>
      <c r="C233" s="217" t="s">
        <v>4439</v>
      </c>
      <c r="D233" s="175" t="s">
        <v>3305</v>
      </c>
      <c r="E233" s="175"/>
      <c r="F233" s="175" t="s">
        <v>247</v>
      </c>
      <c r="G233" s="175" t="s">
        <v>3306</v>
      </c>
      <c r="H233" s="175">
        <v>29992935</v>
      </c>
      <c r="I233" s="175" t="s">
        <v>33</v>
      </c>
      <c r="J233" s="175" t="s">
        <v>99</v>
      </c>
      <c r="K233" s="180">
        <v>43304</v>
      </c>
      <c r="L233" s="178">
        <v>2900</v>
      </c>
      <c r="M233" s="178">
        <v>10.5357</v>
      </c>
      <c r="N233" s="178">
        <v>144.99999999999997</v>
      </c>
      <c r="O233" s="178">
        <v>0.53910999999999998</v>
      </c>
      <c r="P233" s="179">
        <v>4.9999999999999989E-2</v>
      </c>
      <c r="Q233" s="180">
        <v>46753</v>
      </c>
    </row>
    <row r="234" spans="1:17" ht="14.1" customHeight="1" x14ac:dyDescent="0.2">
      <c r="A234" s="174">
        <v>11389</v>
      </c>
      <c r="B234" s="175">
        <v>11391</v>
      </c>
      <c r="C234" s="217" t="s">
        <v>4439</v>
      </c>
      <c r="D234" s="175" t="s">
        <v>3299</v>
      </c>
      <c r="E234" s="175"/>
      <c r="F234" s="175" t="s">
        <v>247</v>
      </c>
      <c r="G234" s="175" t="s">
        <v>3300</v>
      </c>
      <c r="H234" s="175">
        <v>29993692</v>
      </c>
      <c r="I234" s="175" t="s">
        <v>33</v>
      </c>
      <c r="J234" s="175" t="s">
        <v>34</v>
      </c>
      <c r="K234" s="180">
        <v>43730</v>
      </c>
      <c r="L234" s="178">
        <v>256000</v>
      </c>
      <c r="M234" s="178">
        <v>256</v>
      </c>
      <c r="N234" s="178">
        <v>103205.8316885333</v>
      </c>
      <c r="O234" s="178">
        <v>103.20582607449818</v>
      </c>
      <c r="P234" s="179">
        <v>0.40314778003333324</v>
      </c>
      <c r="Q234" s="180">
        <v>46415</v>
      </c>
    </row>
    <row r="235" spans="1:17" ht="14.1" customHeight="1" x14ac:dyDescent="0.2">
      <c r="A235" s="174">
        <v>11389</v>
      </c>
      <c r="B235" s="175">
        <v>11391</v>
      </c>
      <c r="C235" s="217" t="s">
        <v>4439</v>
      </c>
      <c r="D235" s="175" t="s">
        <v>3332</v>
      </c>
      <c r="E235" s="175"/>
      <c r="F235" s="175" t="s">
        <v>365</v>
      </c>
      <c r="G235" s="175" t="s">
        <v>3333</v>
      </c>
      <c r="H235" s="175">
        <v>29993696</v>
      </c>
      <c r="I235" s="175" t="s">
        <v>33</v>
      </c>
      <c r="J235" s="175" t="s">
        <v>99</v>
      </c>
      <c r="K235" s="180">
        <v>43900</v>
      </c>
      <c r="L235" s="178">
        <v>15999.999999999998</v>
      </c>
      <c r="M235" s="178">
        <v>56.128</v>
      </c>
      <c r="N235" s="178">
        <v>3816.1489309090875</v>
      </c>
      <c r="O235" s="178">
        <v>14.189255650078305</v>
      </c>
      <c r="P235" s="179">
        <v>0.23850930818181801</v>
      </c>
      <c r="Q235" s="180">
        <v>46989</v>
      </c>
    </row>
    <row r="236" spans="1:17" ht="14.1" customHeight="1" x14ac:dyDescent="0.2">
      <c r="A236" s="174">
        <v>11389</v>
      </c>
      <c r="B236" s="175">
        <v>11391</v>
      </c>
      <c r="C236" s="217" t="s">
        <v>4439</v>
      </c>
      <c r="D236" s="175" t="s">
        <v>3332</v>
      </c>
      <c r="E236" s="175"/>
      <c r="F236" s="175" t="s">
        <v>365</v>
      </c>
      <c r="G236" s="175" t="s">
        <v>3335</v>
      </c>
      <c r="H236" s="175">
        <v>29993699</v>
      </c>
      <c r="I236" s="175" t="s">
        <v>33</v>
      </c>
      <c r="J236" s="175" t="s">
        <v>99</v>
      </c>
      <c r="K236" s="180">
        <v>44781</v>
      </c>
      <c r="L236" s="178">
        <v>54000</v>
      </c>
      <c r="M236" s="178">
        <v>179.65800000000002</v>
      </c>
      <c r="N236" s="178">
        <v>27731.713003199988</v>
      </c>
      <c r="O236" s="178">
        <v>103.1065207338557</v>
      </c>
      <c r="P236" s="179">
        <v>0.51355024079999978</v>
      </c>
      <c r="Q236" s="180">
        <v>47856</v>
      </c>
    </row>
    <row r="237" spans="1:17" ht="14.1" customHeight="1" x14ac:dyDescent="0.2">
      <c r="A237" s="174">
        <v>11389</v>
      </c>
      <c r="B237" s="175">
        <v>11391</v>
      </c>
      <c r="C237" s="217" t="s">
        <v>4439</v>
      </c>
      <c r="D237" s="175" t="s">
        <v>3339</v>
      </c>
      <c r="E237" s="175"/>
      <c r="F237" s="175" t="s">
        <v>365</v>
      </c>
      <c r="G237" s="175" t="s">
        <v>3340</v>
      </c>
      <c r="H237" s="175">
        <v>29994040</v>
      </c>
      <c r="I237" s="175" t="s">
        <v>33</v>
      </c>
      <c r="J237" s="175" t="s">
        <v>99</v>
      </c>
      <c r="K237" s="180">
        <v>44197</v>
      </c>
      <c r="L237" s="178">
        <v>16000</v>
      </c>
      <c r="M237" s="178">
        <v>51.440000000000005</v>
      </c>
      <c r="N237" s="178">
        <v>12342.975981176467</v>
      </c>
      <c r="O237" s="178">
        <v>45.891259754473325</v>
      </c>
      <c r="P237" s="179">
        <v>0.7714359988235292</v>
      </c>
      <c r="Q237" s="180">
        <v>46477</v>
      </c>
    </row>
    <row r="238" spans="1:17" ht="14.1" customHeight="1" x14ac:dyDescent="0.2">
      <c r="A238" s="174">
        <v>11389</v>
      </c>
      <c r="B238" s="175">
        <v>11391</v>
      </c>
      <c r="C238" s="216" t="s">
        <v>4440</v>
      </c>
      <c r="D238" s="175" t="s">
        <v>3284</v>
      </c>
      <c r="E238" s="175"/>
      <c r="F238" s="175" t="s">
        <v>778</v>
      </c>
      <c r="G238" s="175" t="s">
        <v>3285</v>
      </c>
      <c r="H238" s="175">
        <v>29994076</v>
      </c>
      <c r="I238" s="175" t="s">
        <v>33</v>
      </c>
      <c r="J238" s="175" t="s">
        <v>99</v>
      </c>
      <c r="K238" s="180">
        <v>44363</v>
      </c>
      <c r="L238" s="178">
        <v>6000</v>
      </c>
      <c r="M238" s="178">
        <v>19.434000000000001</v>
      </c>
      <c r="N238" s="178">
        <v>788.57150000000104</v>
      </c>
      <c r="O238" s="178">
        <v>2.931909680888249</v>
      </c>
      <c r="P238" s="179">
        <v>0.13142858333333352</v>
      </c>
      <c r="Q238" s="180" t="s">
        <v>296</v>
      </c>
    </row>
    <row r="239" spans="1:17" ht="14.1" customHeight="1" x14ac:dyDescent="0.2">
      <c r="A239" s="174">
        <v>11389</v>
      </c>
      <c r="B239" s="175">
        <v>11391</v>
      </c>
      <c r="C239" s="217" t="s">
        <v>4439</v>
      </c>
      <c r="D239" s="175" t="s">
        <v>3346</v>
      </c>
      <c r="E239" s="175"/>
      <c r="F239" s="175" t="s">
        <v>399</v>
      </c>
      <c r="G239" s="175" t="s">
        <v>3347</v>
      </c>
      <c r="H239" s="175">
        <v>29994110</v>
      </c>
      <c r="I239" s="175" t="s">
        <v>33</v>
      </c>
      <c r="J239" s="175" t="s">
        <v>99</v>
      </c>
      <c r="K239" s="180">
        <v>44545</v>
      </c>
      <c r="L239" s="178">
        <v>25999.999999999996</v>
      </c>
      <c r="M239" s="178">
        <v>81.509999999999991</v>
      </c>
      <c r="N239" s="178">
        <v>5427.0122399999991</v>
      </c>
      <c r="O239" s="178">
        <v>20.177623897445862</v>
      </c>
      <c r="P239" s="179">
        <v>0.20873123999999998</v>
      </c>
      <c r="Q239" s="180">
        <v>48333</v>
      </c>
    </row>
    <row r="240" spans="1:17" ht="14.1" customHeight="1" x14ac:dyDescent="0.2">
      <c r="A240" s="174">
        <v>11389</v>
      </c>
      <c r="B240" s="175">
        <v>11391</v>
      </c>
      <c r="C240" s="217" t="s">
        <v>4439</v>
      </c>
      <c r="D240" s="175" t="s">
        <v>3320</v>
      </c>
      <c r="E240" s="175"/>
      <c r="F240" s="175" t="s">
        <v>399</v>
      </c>
      <c r="G240" s="175" t="s">
        <v>3321</v>
      </c>
      <c r="H240" s="175">
        <v>29994111</v>
      </c>
      <c r="I240" s="175" t="s">
        <v>33</v>
      </c>
      <c r="J240" s="175" t="s">
        <v>99</v>
      </c>
      <c r="K240" s="180">
        <v>44559</v>
      </c>
      <c r="L240" s="178">
        <v>23000</v>
      </c>
      <c r="M240" s="178">
        <v>71.553000000000011</v>
      </c>
      <c r="N240" s="178">
        <v>18480.499999999996</v>
      </c>
      <c r="O240" s="178">
        <v>68.710498999999999</v>
      </c>
      <c r="P240" s="179">
        <v>0.80349999999999988</v>
      </c>
      <c r="Q240" s="180">
        <v>47666</v>
      </c>
    </row>
    <row r="241" spans="1:17" ht="14.1" customHeight="1" x14ac:dyDescent="0.2">
      <c r="A241" s="174">
        <v>11389</v>
      </c>
      <c r="B241" s="175">
        <v>11391</v>
      </c>
      <c r="C241" s="217" t="s">
        <v>4439</v>
      </c>
      <c r="D241" s="175" t="s">
        <v>3291</v>
      </c>
      <c r="E241" s="175"/>
      <c r="F241" s="175" t="s">
        <v>247</v>
      </c>
      <c r="G241" s="175" t="s">
        <v>3292</v>
      </c>
      <c r="H241" s="175">
        <v>29994114</v>
      </c>
      <c r="I241" s="175" t="s">
        <v>33</v>
      </c>
      <c r="J241" s="175" t="s">
        <v>34</v>
      </c>
      <c r="K241" s="180">
        <v>44560</v>
      </c>
      <c r="L241" s="178">
        <v>81000</v>
      </c>
      <c r="M241" s="178">
        <v>81</v>
      </c>
      <c r="N241" s="178">
        <v>43276.825799999984</v>
      </c>
      <c r="O241" s="178">
        <v>43.276820981670866</v>
      </c>
      <c r="P241" s="179">
        <v>0.53428179999999981</v>
      </c>
      <c r="Q241" s="180">
        <v>46021</v>
      </c>
    </row>
    <row r="242" spans="1:17" ht="14.1" customHeight="1" x14ac:dyDescent="0.2">
      <c r="A242" s="174">
        <v>11389</v>
      </c>
      <c r="B242" s="175">
        <v>11391</v>
      </c>
      <c r="C242" s="217" t="s">
        <v>4439</v>
      </c>
      <c r="D242" s="175" t="s">
        <v>3349</v>
      </c>
      <c r="E242" s="175"/>
      <c r="F242" s="175" t="s">
        <v>365</v>
      </c>
      <c r="G242" s="175" t="s">
        <v>3353</v>
      </c>
      <c r="H242" s="175">
        <v>29994122</v>
      </c>
      <c r="I242" s="175" t="s">
        <v>33</v>
      </c>
      <c r="J242" s="175" t="s">
        <v>99</v>
      </c>
      <c r="K242" s="180">
        <v>44796</v>
      </c>
      <c r="L242" s="178">
        <v>63000</v>
      </c>
      <c r="M242" s="178">
        <v>206.703</v>
      </c>
      <c r="N242" s="178">
        <v>45891.500345999993</v>
      </c>
      <c r="O242" s="178">
        <v>170.62470146801198</v>
      </c>
      <c r="P242" s="179">
        <v>0.7284365134285713</v>
      </c>
      <c r="Q242" s="180">
        <v>48519</v>
      </c>
    </row>
    <row r="243" spans="1:17" ht="14.1" customHeight="1" x14ac:dyDescent="0.2">
      <c r="A243" s="174">
        <v>11389</v>
      </c>
      <c r="B243" s="175">
        <v>11391</v>
      </c>
      <c r="C243" s="217" t="s">
        <v>4439</v>
      </c>
      <c r="D243" s="175" t="s">
        <v>3349</v>
      </c>
      <c r="E243" s="181"/>
      <c r="F243" s="175" t="s">
        <v>365</v>
      </c>
      <c r="G243" s="181" t="s">
        <v>3350</v>
      </c>
      <c r="H243" s="175">
        <v>29994123</v>
      </c>
      <c r="I243" s="175" t="s">
        <v>33</v>
      </c>
      <c r="J243" s="175" t="s">
        <v>99</v>
      </c>
      <c r="K243" s="180">
        <v>44797</v>
      </c>
      <c r="L243" s="178">
        <v>7000</v>
      </c>
      <c r="M243" s="178">
        <v>22.966999999999999</v>
      </c>
      <c r="N243" s="178">
        <v>3657.8255174999999</v>
      </c>
      <c r="O243" s="178">
        <v>13.599777034118928</v>
      </c>
      <c r="P243" s="179">
        <v>0.52254650250000001</v>
      </c>
      <c r="Q243" s="180">
        <v>48519</v>
      </c>
    </row>
    <row r="244" spans="1:17" ht="14.1" customHeight="1" x14ac:dyDescent="0.2">
      <c r="A244" s="174">
        <v>11389</v>
      </c>
      <c r="B244" s="175">
        <v>11391</v>
      </c>
      <c r="C244" s="217" t="s">
        <v>4439</v>
      </c>
      <c r="D244" s="175" t="s">
        <v>3316</v>
      </c>
      <c r="E244" s="175"/>
      <c r="F244" s="175" t="s">
        <v>365</v>
      </c>
      <c r="G244" s="175" t="s">
        <v>3317</v>
      </c>
      <c r="H244" s="175">
        <v>29994141</v>
      </c>
      <c r="I244" s="175" t="s">
        <v>33</v>
      </c>
      <c r="J244" s="175" t="s">
        <v>192</v>
      </c>
      <c r="K244" s="180">
        <v>44448</v>
      </c>
      <c r="L244" s="178">
        <v>20000</v>
      </c>
      <c r="M244" s="178">
        <v>75.808000000000007</v>
      </c>
      <c r="N244" s="178">
        <v>1000</v>
      </c>
      <c r="O244" s="178">
        <v>4.0218999999999996</v>
      </c>
      <c r="P244" s="179">
        <v>0.05</v>
      </c>
      <c r="Q244" s="180">
        <v>47410</v>
      </c>
    </row>
    <row r="245" spans="1:17" ht="14.1" customHeight="1" x14ac:dyDescent="0.2">
      <c r="A245" s="174">
        <v>11389</v>
      </c>
      <c r="B245" s="175">
        <v>11391</v>
      </c>
      <c r="C245" s="217" t="s">
        <v>4439</v>
      </c>
      <c r="D245" s="175" t="s">
        <v>3310</v>
      </c>
      <c r="E245" s="175"/>
      <c r="F245" s="175" t="s">
        <v>365</v>
      </c>
      <c r="G245" s="175" t="s">
        <v>3314</v>
      </c>
      <c r="H245" s="175">
        <v>29994200</v>
      </c>
      <c r="I245" s="175" t="s">
        <v>33</v>
      </c>
      <c r="J245" s="175" t="s">
        <v>99</v>
      </c>
      <c r="K245" s="180">
        <v>44679</v>
      </c>
      <c r="L245" s="178">
        <v>72000</v>
      </c>
      <c r="M245" s="178">
        <v>239.04000000000002</v>
      </c>
      <c r="N245" s="178">
        <v>7200</v>
      </c>
      <c r="O245" s="178">
        <v>26.769599999999997</v>
      </c>
      <c r="P245" s="179">
        <v>0.1</v>
      </c>
      <c r="Q245" s="180">
        <v>47784</v>
      </c>
    </row>
    <row r="246" spans="1:17" ht="14.1" customHeight="1" x14ac:dyDescent="0.2">
      <c r="A246" s="174">
        <v>11389</v>
      </c>
      <c r="B246" s="175">
        <v>11391</v>
      </c>
      <c r="C246" s="217" t="s">
        <v>4439</v>
      </c>
      <c r="D246" s="175" t="s">
        <v>3324</v>
      </c>
      <c r="E246" s="175"/>
      <c r="F246" s="175" t="s">
        <v>365</v>
      </c>
      <c r="G246" s="175" t="s">
        <v>3325</v>
      </c>
      <c r="H246" s="175">
        <v>29994485</v>
      </c>
      <c r="I246" s="175" t="s">
        <v>33</v>
      </c>
      <c r="J246" s="175" t="s">
        <v>99</v>
      </c>
      <c r="K246" s="180">
        <v>44680</v>
      </c>
      <c r="L246" s="178">
        <v>54000</v>
      </c>
      <c r="M246" s="178">
        <v>179.11799999999999</v>
      </c>
      <c r="N246" s="178">
        <v>9341.8402463999973</v>
      </c>
      <c r="O246" s="178">
        <v>34.732977782788275</v>
      </c>
      <c r="P246" s="179">
        <v>0.17299704159999996</v>
      </c>
      <c r="Q246" s="180">
        <v>46640</v>
      </c>
    </row>
    <row r="247" spans="1:17" ht="14.1" customHeight="1" x14ac:dyDescent="0.2">
      <c r="A247" s="174">
        <v>11389</v>
      </c>
      <c r="B247" s="175">
        <v>11391</v>
      </c>
      <c r="C247" s="217" t="s">
        <v>4439</v>
      </c>
      <c r="D247" s="175" t="s">
        <v>3327</v>
      </c>
      <c r="E247" s="175"/>
      <c r="F247" s="175" t="s">
        <v>365</v>
      </c>
      <c r="G247" s="175" t="s">
        <v>3328</v>
      </c>
      <c r="H247" s="175">
        <v>29994498</v>
      </c>
      <c r="I247" s="175" t="s">
        <v>33</v>
      </c>
      <c r="J247" s="175" t="s">
        <v>99</v>
      </c>
      <c r="K247" s="180">
        <v>44893</v>
      </c>
      <c r="L247" s="178">
        <v>6399.9999999999991</v>
      </c>
      <c r="M247" s="178">
        <v>22.0032</v>
      </c>
      <c r="N247" s="178">
        <v>5567.9999999999991</v>
      </c>
      <c r="O247" s="178">
        <v>20.682416039999996</v>
      </c>
      <c r="P247" s="179">
        <v>0.87</v>
      </c>
      <c r="Q247" s="180">
        <v>49457</v>
      </c>
    </row>
    <row r="248" spans="1:17" ht="14.1" customHeight="1" x14ac:dyDescent="0.2">
      <c r="A248" s="174">
        <v>11389</v>
      </c>
      <c r="B248" s="175">
        <v>11391</v>
      </c>
      <c r="C248" s="217" t="s">
        <v>4439</v>
      </c>
      <c r="D248" s="175" t="s">
        <v>3342</v>
      </c>
      <c r="E248" s="175"/>
      <c r="F248" s="175" t="s">
        <v>365</v>
      </c>
      <c r="G248" s="175" t="s">
        <v>3343</v>
      </c>
      <c r="H248" s="175">
        <v>29994555</v>
      </c>
      <c r="I248" s="175" t="s">
        <v>33</v>
      </c>
      <c r="J248" s="175" t="s">
        <v>99</v>
      </c>
      <c r="K248" s="180">
        <v>45007</v>
      </c>
      <c r="L248" s="178">
        <v>88727.272727272721</v>
      </c>
      <c r="M248" s="178">
        <v>323.14472727272727</v>
      </c>
      <c r="N248" s="178">
        <v>66947.617563636362</v>
      </c>
      <c r="O248" s="178">
        <v>248.9112973745265</v>
      </c>
      <c r="P248" s="179">
        <v>0.75453257500000004</v>
      </c>
      <c r="Q248" s="180">
        <v>48304</v>
      </c>
    </row>
    <row r="249" spans="1:17" ht="14.1" customHeight="1" x14ac:dyDescent="0.2">
      <c r="A249" s="174">
        <v>11389</v>
      </c>
      <c r="B249" s="175">
        <v>11391</v>
      </c>
      <c r="C249" s="217" t="s">
        <v>4439</v>
      </c>
      <c r="D249" s="175" t="s">
        <v>3346</v>
      </c>
      <c r="E249" s="181"/>
      <c r="F249" s="175" t="s">
        <v>399</v>
      </c>
      <c r="G249" s="181" t="s">
        <v>3376</v>
      </c>
      <c r="H249" s="175">
        <v>29994692</v>
      </c>
      <c r="I249" s="176" t="s">
        <v>33</v>
      </c>
      <c r="J249" s="175" t="s">
        <v>99</v>
      </c>
      <c r="K249" s="180">
        <v>45572</v>
      </c>
      <c r="L249" s="178">
        <v>44000</v>
      </c>
      <c r="M249" s="178">
        <v>166.584</v>
      </c>
      <c r="N249" s="178">
        <v>37550.655440000024</v>
      </c>
      <c r="O249" s="178">
        <v>139.61323821250653</v>
      </c>
      <c r="P249" s="179">
        <v>0.85342398727272784</v>
      </c>
      <c r="Q249" s="180">
        <v>48950</v>
      </c>
    </row>
    <row r="250" spans="1:17" ht="14.1" customHeight="1" x14ac:dyDescent="0.2">
      <c r="A250" s="174">
        <v>11389</v>
      </c>
      <c r="B250" s="181">
        <v>11391</v>
      </c>
      <c r="C250" s="217" t="s">
        <v>4439</v>
      </c>
      <c r="D250" s="181" t="s">
        <v>3372</v>
      </c>
      <c r="E250" s="181"/>
      <c r="F250" s="181" t="s">
        <v>365</v>
      </c>
      <c r="G250" s="181" t="s">
        <v>3373</v>
      </c>
      <c r="H250" s="181">
        <v>29994121</v>
      </c>
      <c r="I250" s="175" t="s">
        <v>33</v>
      </c>
      <c r="J250" s="175" t="s">
        <v>192</v>
      </c>
      <c r="K250" s="180">
        <v>45694</v>
      </c>
      <c r="L250" s="178">
        <v>66000</v>
      </c>
      <c r="M250" s="178">
        <v>243.42780000000002</v>
      </c>
      <c r="N250" s="178">
        <v>62533.604584000001</v>
      </c>
      <c r="O250" s="178">
        <v>251.50423686796057</v>
      </c>
      <c r="P250" s="179">
        <v>0.94747885733333337</v>
      </c>
      <c r="Q250" s="180">
        <v>49893</v>
      </c>
    </row>
    <row r="251" spans="1:17" ht="14.1" customHeight="1" x14ac:dyDescent="0.2">
      <c r="A251" s="174">
        <v>11389</v>
      </c>
      <c r="B251" s="181">
        <v>11391</v>
      </c>
      <c r="C251" s="217" t="s">
        <v>4439</v>
      </c>
      <c r="D251" s="181" t="s">
        <v>3361</v>
      </c>
      <c r="E251" s="181"/>
      <c r="F251" s="175" t="s">
        <v>365</v>
      </c>
      <c r="G251" s="181" t="s">
        <v>3362</v>
      </c>
      <c r="H251" s="175">
        <v>29994105</v>
      </c>
      <c r="I251" s="175" t="s">
        <v>33</v>
      </c>
      <c r="J251" s="175" t="s">
        <v>99</v>
      </c>
      <c r="K251" s="180">
        <v>45658</v>
      </c>
      <c r="L251" s="178">
        <v>59000</v>
      </c>
      <c r="M251" s="178">
        <v>215.35</v>
      </c>
      <c r="N251" s="178">
        <v>18290</v>
      </c>
      <c r="O251" s="178">
        <v>68.002219999999994</v>
      </c>
      <c r="P251" s="179">
        <v>0.31</v>
      </c>
      <c r="Q251" s="180">
        <v>49583</v>
      </c>
    </row>
    <row r="252" spans="1:17" ht="14.1" customHeight="1" x14ac:dyDescent="0.2">
      <c r="A252" s="174">
        <v>11389</v>
      </c>
      <c r="B252" s="175">
        <v>11392</v>
      </c>
      <c r="C252" s="217" t="s">
        <v>4439</v>
      </c>
      <c r="D252" s="175" t="s">
        <v>3271</v>
      </c>
      <c r="E252" s="175"/>
      <c r="F252" s="175" t="s">
        <v>247</v>
      </c>
      <c r="G252" s="175" t="s">
        <v>3272</v>
      </c>
      <c r="H252" s="175">
        <v>29992869</v>
      </c>
      <c r="I252" s="175" t="s">
        <v>33</v>
      </c>
      <c r="J252" s="175" t="s">
        <v>34</v>
      </c>
      <c r="K252" s="180">
        <v>43125</v>
      </c>
      <c r="L252" s="178">
        <v>49000</v>
      </c>
      <c r="M252" s="178">
        <v>49</v>
      </c>
      <c r="N252" s="178">
        <v>3775.249690882355</v>
      </c>
      <c r="O252" s="178">
        <v>3.7752496650779794</v>
      </c>
      <c r="P252" s="179">
        <v>7.7045912058823565E-2</v>
      </c>
      <c r="Q252" s="180">
        <v>47143</v>
      </c>
    </row>
    <row r="253" spans="1:17" ht="14.1" customHeight="1" x14ac:dyDescent="0.2">
      <c r="A253" s="174">
        <v>11389</v>
      </c>
      <c r="B253" s="175">
        <v>11392</v>
      </c>
      <c r="C253" s="217" t="s">
        <v>4439</v>
      </c>
      <c r="D253" s="175" t="s">
        <v>3332</v>
      </c>
      <c r="E253" s="175"/>
      <c r="F253" s="175" t="s">
        <v>365</v>
      </c>
      <c r="G253" s="175" t="s">
        <v>3337</v>
      </c>
      <c r="H253" s="175">
        <v>29992902</v>
      </c>
      <c r="I253" s="175" t="s">
        <v>33</v>
      </c>
      <c r="J253" s="175" t="s">
        <v>99</v>
      </c>
      <c r="K253" s="180">
        <v>43272</v>
      </c>
      <c r="L253" s="178">
        <v>37000</v>
      </c>
      <c r="M253" s="178">
        <v>134.05099999999999</v>
      </c>
      <c r="N253" s="178">
        <v>4789.921846400006</v>
      </c>
      <c r="O253" s="178">
        <v>17.808930445788469</v>
      </c>
      <c r="P253" s="179">
        <v>0.12945734720000016</v>
      </c>
      <c r="Q253" s="180">
        <v>46114</v>
      </c>
    </row>
    <row r="254" spans="1:17" ht="14.1" customHeight="1" x14ac:dyDescent="0.2">
      <c r="A254" s="174">
        <v>11389</v>
      </c>
      <c r="B254" s="175">
        <v>11392</v>
      </c>
      <c r="C254" s="217" t="s">
        <v>4439</v>
      </c>
      <c r="D254" s="175" t="s">
        <v>3305</v>
      </c>
      <c r="E254" s="175"/>
      <c r="F254" s="175" t="s">
        <v>247</v>
      </c>
      <c r="G254" s="175" t="s">
        <v>3306</v>
      </c>
      <c r="H254" s="175">
        <v>29992935</v>
      </c>
      <c r="I254" s="175" t="s">
        <v>33</v>
      </c>
      <c r="J254" s="175" t="s">
        <v>99</v>
      </c>
      <c r="K254" s="180">
        <v>43304</v>
      </c>
      <c r="L254" s="178">
        <v>12900</v>
      </c>
      <c r="M254" s="178">
        <v>46.865699999999997</v>
      </c>
      <c r="N254" s="178">
        <v>644.99999999999989</v>
      </c>
      <c r="O254" s="178">
        <v>2.39811</v>
      </c>
      <c r="P254" s="179">
        <v>4.9999999999999989E-2</v>
      </c>
      <c r="Q254" s="180">
        <v>46753</v>
      </c>
    </row>
    <row r="255" spans="1:17" ht="14.1" customHeight="1" x14ac:dyDescent="0.2">
      <c r="A255" s="174">
        <v>11389</v>
      </c>
      <c r="B255" s="175">
        <v>11392</v>
      </c>
      <c r="C255" s="217" t="s">
        <v>4439</v>
      </c>
      <c r="D255" s="175" t="s">
        <v>3299</v>
      </c>
      <c r="E255" s="175"/>
      <c r="F255" s="175" t="s">
        <v>247</v>
      </c>
      <c r="G255" s="175" t="s">
        <v>3300</v>
      </c>
      <c r="H255" s="175">
        <v>29993692</v>
      </c>
      <c r="I255" s="175" t="s">
        <v>33</v>
      </c>
      <c r="J255" s="175" t="s">
        <v>34</v>
      </c>
      <c r="K255" s="180">
        <v>43730</v>
      </c>
      <c r="L255" s="178">
        <v>742000</v>
      </c>
      <c r="M255" s="178">
        <v>742</v>
      </c>
      <c r="N255" s="178">
        <v>299135.65278473328</v>
      </c>
      <c r="O255" s="178">
        <v>299.1356546656998</v>
      </c>
      <c r="P255" s="179">
        <v>0.40314778003333324</v>
      </c>
      <c r="Q255" s="180">
        <v>46415</v>
      </c>
    </row>
    <row r="256" spans="1:17" ht="14.1" customHeight="1" x14ac:dyDescent="0.2">
      <c r="A256" s="174">
        <v>11389</v>
      </c>
      <c r="B256" s="175">
        <v>11392</v>
      </c>
      <c r="C256" s="217" t="s">
        <v>4439</v>
      </c>
      <c r="D256" s="175" t="s">
        <v>3332</v>
      </c>
      <c r="E256" s="175"/>
      <c r="F256" s="175" t="s">
        <v>365</v>
      </c>
      <c r="G256" s="175" t="s">
        <v>3333</v>
      </c>
      <c r="H256" s="175">
        <v>29993696</v>
      </c>
      <c r="I256" s="175" t="s">
        <v>33</v>
      </c>
      <c r="J256" s="175" t="s">
        <v>99</v>
      </c>
      <c r="K256" s="180">
        <v>43900</v>
      </c>
      <c r="L256" s="178">
        <v>73000</v>
      </c>
      <c r="M256" s="178">
        <v>256.084</v>
      </c>
      <c r="N256" s="178">
        <v>17411.179497272711</v>
      </c>
      <c r="O256" s="178">
        <v>64.735719698784052</v>
      </c>
      <c r="P256" s="179">
        <v>0.23850930818181795</v>
      </c>
      <c r="Q256" s="180">
        <v>46989</v>
      </c>
    </row>
    <row r="257" spans="1:17" ht="14.1" customHeight="1" x14ac:dyDescent="0.2">
      <c r="A257" s="174">
        <v>11389</v>
      </c>
      <c r="B257" s="175">
        <v>11392</v>
      </c>
      <c r="C257" s="217" t="s">
        <v>4439</v>
      </c>
      <c r="D257" s="175" t="s">
        <v>3332</v>
      </c>
      <c r="E257" s="175"/>
      <c r="F257" s="175" t="s">
        <v>365</v>
      </c>
      <c r="G257" s="175" t="s">
        <v>3335</v>
      </c>
      <c r="H257" s="175">
        <v>29993699</v>
      </c>
      <c r="I257" s="175" t="s">
        <v>33</v>
      </c>
      <c r="J257" s="175" t="s">
        <v>99</v>
      </c>
      <c r="K257" s="180">
        <v>44781</v>
      </c>
      <c r="L257" s="178">
        <v>145000</v>
      </c>
      <c r="M257" s="178">
        <v>482.41499999999996</v>
      </c>
      <c r="N257" s="178">
        <v>74464.784915999961</v>
      </c>
      <c r="O257" s="178">
        <v>276.86008961363967</v>
      </c>
      <c r="P257" s="179">
        <v>0.51355024079999978</v>
      </c>
      <c r="Q257" s="180">
        <v>47856</v>
      </c>
    </row>
    <row r="258" spans="1:17" ht="14.1" customHeight="1" x14ac:dyDescent="0.2">
      <c r="A258" s="174">
        <v>11389</v>
      </c>
      <c r="B258" s="175">
        <v>11392</v>
      </c>
      <c r="C258" s="217" t="s">
        <v>4439</v>
      </c>
      <c r="D258" s="175" t="s">
        <v>3339</v>
      </c>
      <c r="E258" s="175"/>
      <c r="F258" s="175" t="s">
        <v>365</v>
      </c>
      <c r="G258" s="175" t="s">
        <v>3340</v>
      </c>
      <c r="H258" s="175">
        <v>29994040</v>
      </c>
      <c r="I258" s="175" t="s">
        <v>33</v>
      </c>
      <c r="J258" s="175" t="s">
        <v>99</v>
      </c>
      <c r="K258" s="180">
        <v>44197</v>
      </c>
      <c r="L258" s="178">
        <v>59000</v>
      </c>
      <c r="M258" s="178">
        <v>189.685</v>
      </c>
      <c r="N258" s="178">
        <v>45514.723930588225</v>
      </c>
      <c r="O258" s="178">
        <v>169.22354192243677</v>
      </c>
      <c r="P258" s="179">
        <v>0.7714359988235292</v>
      </c>
      <c r="Q258" s="180">
        <v>46477</v>
      </c>
    </row>
    <row r="259" spans="1:17" ht="14.1" customHeight="1" x14ac:dyDescent="0.2">
      <c r="A259" s="174">
        <v>11389</v>
      </c>
      <c r="B259" s="175">
        <v>11392</v>
      </c>
      <c r="C259" s="216" t="s">
        <v>4440</v>
      </c>
      <c r="D259" s="175" t="s">
        <v>3284</v>
      </c>
      <c r="E259" s="175"/>
      <c r="F259" s="175" t="s">
        <v>778</v>
      </c>
      <c r="G259" s="175" t="s">
        <v>3285</v>
      </c>
      <c r="H259" s="175">
        <v>29994076</v>
      </c>
      <c r="I259" s="175" t="s">
        <v>33</v>
      </c>
      <c r="J259" s="175" t="s">
        <v>99</v>
      </c>
      <c r="K259" s="180">
        <v>44363</v>
      </c>
      <c r="L259" s="178">
        <v>33600</v>
      </c>
      <c r="M259" s="178">
        <v>108.8304</v>
      </c>
      <c r="N259" s="178">
        <v>4416.0004000000063</v>
      </c>
      <c r="O259" s="178">
        <v>16.418689712236898</v>
      </c>
      <c r="P259" s="179">
        <v>0.13142858333333352</v>
      </c>
      <c r="Q259" s="180" t="s">
        <v>296</v>
      </c>
    </row>
    <row r="260" spans="1:17" ht="14.1" customHeight="1" x14ac:dyDescent="0.2">
      <c r="A260" s="174">
        <v>11389</v>
      </c>
      <c r="B260" s="175">
        <v>11392</v>
      </c>
      <c r="C260" s="217" t="s">
        <v>4439</v>
      </c>
      <c r="D260" s="175" t="s">
        <v>3346</v>
      </c>
      <c r="E260" s="175"/>
      <c r="F260" s="175" t="s">
        <v>399</v>
      </c>
      <c r="G260" s="175" t="s">
        <v>3347</v>
      </c>
      <c r="H260" s="175">
        <v>29994110</v>
      </c>
      <c r="I260" s="175" t="s">
        <v>33</v>
      </c>
      <c r="J260" s="175" t="s">
        <v>99</v>
      </c>
      <c r="K260" s="180">
        <v>44545</v>
      </c>
      <c r="L260" s="178">
        <v>105000</v>
      </c>
      <c r="M260" s="178">
        <v>329.17499999999995</v>
      </c>
      <c r="N260" s="178">
        <v>21916.780199999997</v>
      </c>
      <c r="O260" s="178">
        <v>81.486588979756533</v>
      </c>
      <c r="P260" s="179">
        <v>0.20873123999999998</v>
      </c>
      <c r="Q260" s="180">
        <v>48333</v>
      </c>
    </row>
    <row r="261" spans="1:17" ht="14.1" customHeight="1" x14ac:dyDescent="0.2">
      <c r="A261" s="174">
        <v>11389</v>
      </c>
      <c r="B261" s="175">
        <v>11392</v>
      </c>
      <c r="C261" s="217" t="s">
        <v>4439</v>
      </c>
      <c r="D261" s="175" t="s">
        <v>3320</v>
      </c>
      <c r="E261" s="175"/>
      <c r="F261" s="175" t="s">
        <v>399</v>
      </c>
      <c r="G261" s="175" t="s">
        <v>3321</v>
      </c>
      <c r="H261" s="175">
        <v>29994111</v>
      </c>
      <c r="I261" s="175" t="s">
        <v>33</v>
      </c>
      <c r="J261" s="175" t="s">
        <v>99</v>
      </c>
      <c r="K261" s="180">
        <v>44559</v>
      </c>
      <c r="L261" s="178">
        <v>83000</v>
      </c>
      <c r="M261" s="178">
        <v>258.21300000000002</v>
      </c>
      <c r="N261" s="178">
        <v>66690.499999999985</v>
      </c>
      <c r="O261" s="178">
        <v>247.95527900000002</v>
      </c>
      <c r="P261" s="179">
        <v>0.80349999999999977</v>
      </c>
      <c r="Q261" s="180">
        <v>47666</v>
      </c>
    </row>
    <row r="262" spans="1:17" ht="14.1" customHeight="1" x14ac:dyDescent="0.2">
      <c r="A262" s="174">
        <v>11389</v>
      </c>
      <c r="B262" s="175">
        <v>11392</v>
      </c>
      <c r="C262" s="217" t="s">
        <v>4439</v>
      </c>
      <c r="D262" s="175" t="s">
        <v>3291</v>
      </c>
      <c r="E262" s="175"/>
      <c r="F262" s="175" t="s">
        <v>247</v>
      </c>
      <c r="G262" s="175" t="s">
        <v>3292</v>
      </c>
      <c r="H262" s="175">
        <v>29994114</v>
      </c>
      <c r="I262" s="175" t="s">
        <v>33</v>
      </c>
      <c r="J262" s="175" t="s">
        <v>34</v>
      </c>
      <c r="K262" s="180">
        <v>44560</v>
      </c>
      <c r="L262" s="178">
        <v>338000</v>
      </c>
      <c r="M262" s="178">
        <v>338</v>
      </c>
      <c r="N262" s="178">
        <v>180587.24839999992</v>
      </c>
      <c r="O262" s="178">
        <v>180.58724656444596</v>
      </c>
      <c r="P262" s="179">
        <v>0.53428179999999981</v>
      </c>
      <c r="Q262" s="180">
        <v>46021</v>
      </c>
    </row>
    <row r="263" spans="1:17" ht="14.1" customHeight="1" x14ac:dyDescent="0.2">
      <c r="A263" s="174">
        <v>11389</v>
      </c>
      <c r="B263" s="175">
        <v>11392</v>
      </c>
      <c r="C263" s="217" t="s">
        <v>4439</v>
      </c>
      <c r="D263" s="175" t="s">
        <v>3349</v>
      </c>
      <c r="E263" s="175"/>
      <c r="F263" s="175" t="s">
        <v>365</v>
      </c>
      <c r="G263" s="175" t="s">
        <v>3353</v>
      </c>
      <c r="H263" s="175">
        <v>29994122</v>
      </c>
      <c r="I263" s="175" t="s">
        <v>33</v>
      </c>
      <c r="J263" s="175" t="s">
        <v>99</v>
      </c>
      <c r="K263" s="180">
        <v>44796</v>
      </c>
      <c r="L263" s="178">
        <v>178000</v>
      </c>
      <c r="M263" s="178">
        <v>584.01799999999992</v>
      </c>
      <c r="N263" s="178">
        <v>129661.69939028571</v>
      </c>
      <c r="O263" s="178">
        <v>482.08219225234717</v>
      </c>
      <c r="P263" s="179">
        <v>0.72843651342857141</v>
      </c>
      <c r="Q263" s="180">
        <v>48519</v>
      </c>
    </row>
    <row r="264" spans="1:17" ht="14.1" customHeight="1" x14ac:dyDescent="0.2">
      <c r="A264" s="174">
        <v>11389</v>
      </c>
      <c r="B264" s="175">
        <v>11392</v>
      </c>
      <c r="C264" s="217" t="s">
        <v>4439</v>
      </c>
      <c r="D264" s="175" t="s">
        <v>3349</v>
      </c>
      <c r="E264" s="181"/>
      <c r="F264" s="175" t="s">
        <v>365</v>
      </c>
      <c r="G264" s="181" t="s">
        <v>3350</v>
      </c>
      <c r="H264" s="175">
        <v>29994123</v>
      </c>
      <c r="I264" s="175" t="s">
        <v>33</v>
      </c>
      <c r="J264" s="175" t="s">
        <v>99</v>
      </c>
      <c r="K264" s="180">
        <v>44797</v>
      </c>
      <c r="L264" s="178">
        <v>20000</v>
      </c>
      <c r="M264" s="178">
        <v>65.62</v>
      </c>
      <c r="N264" s="178">
        <v>10450.930050000001</v>
      </c>
      <c r="O264" s="178">
        <v>38.856558129357289</v>
      </c>
      <c r="P264" s="179">
        <v>0.52254650250000001</v>
      </c>
      <c r="Q264" s="180">
        <v>48519</v>
      </c>
    </row>
    <row r="265" spans="1:17" ht="14.1" customHeight="1" x14ac:dyDescent="0.2">
      <c r="A265" s="174">
        <v>11389</v>
      </c>
      <c r="B265" s="175">
        <v>11392</v>
      </c>
      <c r="C265" s="217" t="s">
        <v>4439</v>
      </c>
      <c r="D265" s="175" t="s">
        <v>3316</v>
      </c>
      <c r="E265" s="175"/>
      <c r="F265" s="175" t="s">
        <v>365</v>
      </c>
      <c r="G265" s="175" t="s">
        <v>3317</v>
      </c>
      <c r="H265" s="175">
        <v>29994141</v>
      </c>
      <c r="I265" s="175" t="s">
        <v>33</v>
      </c>
      <c r="J265" s="175" t="s">
        <v>192</v>
      </c>
      <c r="K265" s="180">
        <v>44448</v>
      </c>
      <c r="L265" s="178">
        <v>83000</v>
      </c>
      <c r="M265" s="178">
        <v>314.60320000000002</v>
      </c>
      <c r="N265" s="178">
        <v>4150</v>
      </c>
      <c r="O265" s="178">
        <v>16.690884999999998</v>
      </c>
      <c r="P265" s="179">
        <v>0.05</v>
      </c>
      <c r="Q265" s="180">
        <v>47410</v>
      </c>
    </row>
    <row r="266" spans="1:17" ht="14.1" customHeight="1" x14ac:dyDescent="0.2">
      <c r="A266" s="174">
        <v>11389</v>
      </c>
      <c r="B266" s="175">
        <v>11392</v>
      </c>
      <c r="C266" s="217" t="s">
        <v>4439</v>
      </c>
      <c r="D266" s="175" t="s">
        <v>3310</v>
      </c>
      <c r="E266" s="175"/>
      <c r="F266" s="175" t="s">
        <v>365</v>
      </c>
      <c r="G266" s="175" t="s">
        <v>3314</v>
      </c>
      <c r="H266" s="175">
        <v>29994200</v>
      </c>
      <c r="I266" s="175" t="s">
        <v>33</v>
      </c>
      <c r="J266" s="175" t="s">
        <v>99</v>
      </c>
      <c r="K266" s="180">
        <v>44679</v>
      </c>
      <c r="L266" s="178">
        <v>204000</v>
      </c>
      <c r="M266" s="178">
        <v>677.28</v>
      </c>
      <c r="N266" s="178">
        <v>20400</v>
      </c>
      <c r="O266" s="178">
        <v>75.847200000000001</v>
      </c>
      <c r="P266" s="179">
        <v>0.1</v>
      </c>
      <c r="Q266" s="180">
        <v>47784</v>
      </c>
    </row>
    <row r="267" spans="1:17" ht="14.1" customHeight="1" x14ac:dyDescent="0.2">
      <c r="A267" s="174">
        <v>11389</v>
      </c>
      <c r="B267" s="175">
        <v>11392</v>
      </c>
      <c r="C267" s="217" t="s">
        <v>4439</v>
      </c>
      <c r="D267" s="175" t="s">
        <v>3324</v>
      </c>
      <c r="E267" s="175"/>
      <c r="F267" s="175" t="s">
        <v>365</v>
      </c>
      <c r="G267" s="175" t="s">
        <v>3325</v>
      </c>
      <c r="H267" s="175">
        <v>29994485</v>
      </c>
      <c r="I267" s="175" t="s">
        <v>33</v>
      </c>
      <c r="J267" s="175" t="s">
        <v>99</v>
      </c>
      <c r="K267" s="180">
        <v>44680</v>
      </c>
      <c r="L267" s="178">
        <v>153000</v>
      </c>
      <c r="M267" s="178">
        <v>507.50099999999998</v>
      </c>
      <c r="N267" s="178">
        <v>26468.547364799993</v>
      </c>
      <c r="O267" s="178">
        <v>98.410072607829974</v>
      </c>
      <c r="P267" s="179">
        <v>0.17299704159999996</v>
      </c>
      <c r="Q267" s="180">
        <v>46640</v>
      </c>
    </row>
    <row r="268" spans="1:17" ht="14.1" customHeight="1" x14ac:dyDescent="0.2">
      <c r="A268" s="174">
        <v>11389</v>
      </c>
      <c r="B268" s="175">
        <v>11392</v>
      </c>
      <c r="C268" s="217" t="s">
        <v>4439</v>
      </c>
      <c r="D268" s="175" t="s">
        <v>3327</v>
      </c>
      <c r="E268" s="175"/>
      <c r="F268" s="175" t="s">
        <v>365</v>
      </c>
      <c r="G268" s="175" t="s">
        <v>3328</v>
      </c>
      <c r="H268" s="175">
        <v>29994498</v>
      </c>
      <c r="I268" s="175" t="s">
        <v>33</v>
      </c>
      <c r="J268" s="175" t="s">
        <v>99</v>
      </c>
      <c r="K268" s="180">
        <v>44893</v>
      </c>
      <c r="L268" s="178">
        <v>35800</v>
      </c>
      <c r="M268" s="178">
        <v>123.0804</v>
      </c>
      <c r="N268" s="178">
        <v>31146</v>
      </c>
      <c r="O268" s="178">
        <v>115.76201207999998</v>
      </c>
      <c r="P268" s="179">
        <v>0.87</v>
      </c>
      <c r="Q268" s="180">
        <v>49457</v>
      </c>
    </row>
    <row r="269" spans="1:17" ht="14.1" customHeight="1" x14ac:dyDescent="0.2">
      <c r="A269" s="174">
        <v>11389</v>
      </c>
      <c r="B269" s="175">
        <v>11392</v>
      </c>
      <c r="C269" s="217" t="s">
        <v>4439</v>
      </c>
      <c r="D269" s="175" t="s">
        <v>3342</v>
      </c>
      <c r="E269" s="175"/>
      <c r="F269" s="175" t="s">
        <v>365</v>
      </c>
      <c r="G269" s="175" t="s">
        <v>3343</v>
      </c>
      <c r="H269" s="175">
        <v>29994555</v>
      </c>
      <c r="I269" s="175" t="s">
        <v>33</v>
      </c>
      <c r="J269" s="175" t="s">
        <v>99</v>
      </c>
      <c r="K269" s="180">
        <v>45007</v>
      </c>
      <c r="L269" s="178">
        <v>240000</v>
      </c>
      <c r="M269" s="178">
        <v>874.07999999999993</v>
      </c>
      <c r="N269" s="178">
        <v>181087.81799999997</v>
      </c>
      <c r="O269" s="178">
        <v>673.28448446677476</v>
      </c>
      <c r="P269" s="179">
        <v>0.75453257499999993</v>
      </c>
      <c r="Q269" s="180">
        <v>48304</v>
      </c>
    </row>
    <row r="270" spans="1:17" ht="14.1" customHeight="1" x14ac:dyDescent="0.2">
      <c r="A270" s="174">
        <v>11389</v>
      </c>
      <c r="B270" s="181">
        <v>11392</v>
      </c>
      <c r="C270" s="217" t="s">
        <v>4439</v>
      </c>
      <c r="D270" s="175" t="s">
        <v>3346</v>
      </c>
      <c r="E270" s="181"/>
      <c r="F270" s="175" t="s">
        <v>399</v>
      </c>
      <c r="G270" s="181" t="s">
        <v>3376</v>
      </c>
      <c r="H270" s="175">
        <v>29994692</v>
      </c>
      <c r="I270" s="176" t="s">
        <v>33</v>
      </c>
      <c r="J270" s="175" t="s">
        <v>99</v>
      </c>
      <c r="K270" s="180">
        <v>45572</v>
      </c>
      <c r="L270" s="178">
        <v>131000</v>
      </c>
      <c r="M270" s="178">
        <v>495.96600000000001</v>
      </c>
      <c r="N270" s="178">
        <v>111798.54233272733</v>
      </c>
      <c r="O270" s="178">
        <v>415.66703089120983</v>
      </c>
      <c r="P270" s="179">
        <v>0.85342398727272772</v>
      </c>
      <c r="Q270" s="180">
        <v>48950</v>
      </c>
    </row>
    <row r="271" spans="1:17" ht="14.1" customHeight="1" x14ac:dyDescent="0.2">
      <c r="A271" s="174">
        <v>11389</v>
      </c>
      <c r="B271" s="181">
        <v>11392</v>
      </c>
      <c r="C271" s="217" t="s">
        <v>4439</v>
      </c>
      <c r="D271" s="181" t="s">
        <v>3372</v>
      </c>
      <c r="E271" s="181"/>
      <c r="F271" s="181" t="s">
        <v>365</v>
      </c>
      <c r="G271" s="181" t="s">
        <v>3373</v>
      </c>
      <c r="H271" s="181">
        <v>29994121</v>
      </c>
      <c r="I271" s="175" t="s">
        <v>33</v>
      </c>
      <c r="J271" s="175" t="s">
        <v>192</v>
      </c>
      <c r="K271" s="180">
        <v>45694</v>
      </c>
      <c r="L271" s="178">
        <v>214000</v>
      </c>
      <c r="M271" s="178">
        <v>789.2962</v>
      </c>
      <c r="N271" s="178">
        <v>202760.47546933332</v>
      </c>
      <c r="O271" s="178">
        <v>815.4820275681343</v>
      </c>
      <c r="P271" s="179">
        <v>0.94747885733333326</v>
      </c>
      <c r="Q271" s="180">
        <v>49893</v>
      </c>
    </row>
    <row r="272" spans="1:17" ht="14.1" customHeight="1" x14ac:dyDescent="0.2">
      <c r="A272" s="174">
        <v>11389</v>
      </c>
      <c r="B272" s="181">
        <v>11392</v>
      </c>
      <c r="C272" s="217" t="s">
        <v>4439</v>
      </c>
      <c r="D272" s="181" t="s">
        <v>3361</v>
      </c>
      <c r="E272" s="181"/>
      <c r="F272" s="175" t="s">
        <v>365</v>
      </c>
      <c r="G272" s="181" t="s">
        <v>3362</v>
      </c>
      <c r="H272" s="175">
        <v>29994105</v>
      </c>
      <c r="I272" s="175" t="s">
        <v>33</v>
      </c>
      <c r="J272" s="175" t="s">
        <v>99</v>
      </c>
      <c r="K272" s="180">
        <v>45658</v>
      </c>
      <c r="L272" s="178">
        <v>204000</v>
      </c>
      <c r="M272" s="178">
        <v>744.6</v>
      </c>
      <c r="N272" s="178">
        <v>63240</v>
      </c>
      <c r="O272" s="178">
        <v>235.12632000000002</v>
      </c>
      <c r="P272" s="179">
        <v>0.31</v>
      </c>
      <c r="Q272" s="180">
        <v>49583</v>
      </c>
    </row>
    <row r="273" spans="1:17" ht="14.1" customHeight="1" x14ac:dyDescent="0.2">
      <c r="A273" s="174">
        <v>11389</v>
      </c>
      <c r="B273" s="175">
        <v>11394</v>
      </c>
      <c r="C273" s="217" t="s">
        <v>4439</v>
      </c>
      <c r="D273" s="175" t="s">
        <v>3271</v>
      </c>
      <c r="E273" s="175"/>
      <c r="F273" s="175" t="s">
        <v>247</v>
      </c>
      <c r="G273" s="175" t="s">
        <v>3272</v>
      </c>
      <c r="H273" s="175">
        <v>29992869</v>
      </c>
      <c r="I273" s="175" t="s">
        <v>33</v>
      </c>
      <c r="J273" s="175" t="s">
        <v>34</v>
      </c>
      <c r="K273" s="180">
        <v>43125</v>
      </c>
      <c r="L273" s="178">
        <v>254000</v>
      </c>
      <c r="M273" s="178">
        <v>254</v>
      </c>
      <c r="N273" s="178">
        <v>19569.661662941187</v>
      </c>
      <c r="O273" s="178">
        <v>19.569660132209101</v>
      </c>
      <c r="P273" s="179">
        <v>7.7045912058823579E-2</v>
      </c>
      <c r="Q273" s="180">
        <v>47143</v>
      </c>
    </row>
    <row r="274" spans="1:17" ht="14.1" customHeight="1" x14ac:dyDescent="0.2">
      <c r="A274" s="174">
        <v>11389</v>
      </c>
      <c r="B274" s="175">
        <v>11394</v>
      </c>
      <c r="C274" s="217" t="s">
        <v>4439</v>
      </c>
      <c r="D274" s="175" t="s">
        <v>3332</v>
      </c>
      <c r="E274" s="175"/>
      <c r="F274" s="175" t="s">
        <v>365</v>
      </c>
      <c r="G274" s="175" t="s">
        <v>3337</v>
      </c>
      <c r="H274" s="175">
        <v>29992902</v>
      </c>
      <c r="I274" s="175" t="s">
        <v>33</v>
      </c>
      <c r="J274" s="175" t="s">
        <v>99</v>
      </c>
      <c r="K274" s="180">
        <v>43272</v>
      </c>
      <c r="L274" s="178">
        <v>49999.999999999993</v>
      </c>
      <c r="M274" s="178">
        <v>181.14999999999998</v>
      </c>
      <c r="N274" s="178">
        <v>6472.8673600000066</v>
      </c>
      <c r="O274" s="178">
        <v>24.066108326840041</v>
      </c>
      <c r="P274" s="179">
        <v>0.12945734720000016</v>
      </c>
      <c r="Q274" s="180">
        <v>46114</v>
      </c>
    </row>
    <row r="275" spans="1:17" ht="14.1" customHeight="1" x14ac:dyDescent="0.2">
      <c r="A275" s="174">
        <v>11389</v>
      </c>
      <c r="B275" s="175">
        <v>11394</v>
      </c>
      <c r="C275" s="217" t="s">
        <v>4439</v>
      </c>
      <c r="D275" s="175" t="s">
        <v>3305</v>
      </c>
      <c r="E275" s="175"/>
      <c r="F275" s="175" t="s">
        <v>247</v>
      </c>
      <c r="G275" s="175" t="s">
        <v>3306</v>
      </c>
      <c r="H275" s="175">
        <v>29992935</v>
      </c>
      <c r="I275" s="175" t="s">
        <v>33</v>
      </c>
      <c r="J275" s="175" t="s">
        <v>99</v>
      </c>
      <c r="K275" s="180">
        <v>43304</v>
      </c>
      <c r="L275" s="178">
        <v>70100</v>
      </c>
      <c r="M275" s="178">
        <v>254.67330000000001</v>
      </c>
      <c r="N275" s="178">
        <v>3504.9999999999995</v>
      </c>
      <c r="O275" s="178">
        <v>13.03159</v>
      </c>
      <c r="P275" s="179">
        <v>4.9999999999999996E-2</v>
      </c>
      <c r="Q275" s="180">
        <v>46753</v>
      </c>
    </row>
    <row r="276" spans="1:17" ht="14.1" customHeight="1" x14ac:dyDescent="0.2">
      <c r="A276" s="174">
        <v>11389</v>
      </c>
      <c r="B276" s="175">
        <v>11394</v>
      </c>
      <c r="C276" s="217" t="s">
        <v>4439</v>
      </c>
      <c r="D276" s="175" t="s">
        <v>3299</v>
      </c>
      <c r="E276" s="175"/>
      <c r="F276" s="175" t="s">
        <v>247</v>
      </c>
      <c r="G276" s="175" t="s">
        <v>3300</v>
      </c>
      <c r="H276" s="175">
        <v>29993692</v>
      </c>
      <c r="I276" s="175" t="s">
        <v>33</v>
      </c>
      <c r="J276" s="175" t="s">
        <v>34</v>
      </c>
      <c r="K276" s="180">
        <v>43730</v>
      </c>
      <c r="L276" s="178">
        <v>1320000</v>
      </c>
      <c r="M276" s="178">
        <v>1320</v>
      </c>
      <c r="N276" s="178">
        <v>532155.06964399992</v>
      </c>
      <c r="O276" s="178">
        <v>532.15507615810327</v>
      </c>
      <c r="P276" s="179">
        <v>0.40314778003333329</v>
      </c>
      <c r="Q276" s="180">
        <v>46415</v>
      </c>
    </row>
    <row r="277" spans="1:17" ht="14.1" customHeight="1" x14ac:dyDescent="0.2">
      <c r="A277" s="174">
        <v>11389</v>
      </c>
      <c r="B277" s="175">
        <v>11394</v>
      </c>
      <c r="C277" s="217" t="s">
        <v>4439</v>
      </c>
      <c r="D277" s="175" t="s">
        <v>3332</v>
      </c>
      <c r="E277" s="175"/>
      <c r="F277" s="175" t="s">
        <v>365</v>
      </c>
      <c r="G277" s="175" t="s">
        <v>3333</v>
      </c>
      <c r="H277" s="175">
        <v>29993696</v>
      </c>
      <c r="I277" s="175" t="s">
        <v>33</v>
      </c>
      <c r="J277" s="175" t="s">
        <v>99</v>
      </c>
      <c r="K277" s="180">
        <v>43900</v>
      </c>
      <c r="L277" s="178">
        <v>72000</v>
      </c>
      <c r="M277" s="178">
        <v>252.57599999999999</v>
      </c>
      <c r="N277" s="178">
        <v>17172.670189090895</v>
      </c>
      <c r="O277" s="178">
        <v>63.848488730493742</v>
      </c>
      <c r="P277" s="179">
        <v>0.23850930818181798</v>
      </c>
      <c r="Q277" s="180">
        <v>46989</v>
      </c>
    </row>
    <row r="278" spans="1:17" ht="14.1" customHeight="1" x14ac:dyDescent="0.2">
      <c r="A278" s="174">
        <v>11389</v>
      </c>
      <c r="B278" s="175">
        <v>11394</v>
      </c>
      <c r="C278" s="217" t="s">
        <v>4439</v>
      </c>
      <c r="D278" s="175" t="s">
        <v>3332</v>
      </c>
      <c r="E278" s="175"/>
      <c r="F278" s="175" t="s">
        <v>365</v>
      </c>
      <c r="G278" s="175" t="s">
        <v>3335</v>
      </c>
      <c r="H278" s="175">
        <v>29993699</v>
      </c>
      <c r="I278" s="175" t="s">
        <v>33</v>
      </c>
      <c r="J278" s="175" t="s">
        <v>99</v>
      </c>
      <c r="K278" s="180">
        <v>44781</v>
      </c>
      <c r="L278" s="178">
        <v>403000</v>
      </c>
      <c r="M278" s="178">
        <v>1340.7809999999999</v>
      </c>
      <c r="N278" s="178">
        <v>206960.74704239989</v>
      </c>
      <c r="O278" s="178">
        <v>769.48004589467075</v>
      </c>
      <c r="P278" s="179">
        <v>0.51355024079999978</v>
      </c>
      <c r="Q278" s="180">
        <v>47856</v>
      </c>
    </row>
    <row r="279" spans="1:17" ht="14.1" customHeight="1" x14ac:dyDescent="0.2">
      <c r="A279" s="174">
        <v>11389</v>
      </c>
      <c r="B279" s="175">
        <v>11394</v>
      </c>
      <c r="C279" s="217" t="s">
        <v>4439</v>
      </c>
      <c r="D279" s="175" t="s">
        <v>3339</v>
      </c>
      <c r="E279" s="175"/>
      <c r="F279" s="175" t="s">
        <v>365</v>
      </c>
      <c r="G279" s="175" t="s">
        <v>3340</v>
      </c>
      <c r="H279" s="175">
        <v>29994040</v>
      </c>
      <c r="I279" s="175" t="s">
        <v>33</v>
      </c>
      <c r="J279" s="175" t="s">
        <v>99</v>
      </c>
      <c r="K279" s="180">
        <v>44197</v>
      </c>
      <c r="L279" s="178">
        <v>78000</v>
      </c>
      <c r="M279" s="178">
        <v>250.77</v>
      </c>
      <c r="N279" s="178">
        <v>60172.007908235282</v>
      </c>
      <c r="O279" s="178">
        <v>223.71949915372662</v>
      </c>
      <c r="P279" s="179">
        <v>0.77143599882352931</v>
      </c>
      <c r="Q279" s="180">
        <v>46477</v>
      </c>
    </row>
    <row r="280" spans="1:17" ht="14.1" customHeight="1" x14ac:dyDescent="0.2">
      <c r="A280" s="174">
        <v>11389</v>
      </c>
      <c r="B280" s="175">
        <v>11394</v>
      </c>
      <c r="C280" s="216" t="s">
        <v>4440</v>
      </c>
      <c r="D280" s="175" t="s">
        <v>3284</v>
      </c>
      <c r="E280" s="175"/>
      <c r="F280" s="175" t="s">
        <v>778</v>
      </c>
      <c r="G280" s="175" t="s">
        <v>3285</v>
      </c>
      <c r="H280" s="175">
        <v>29994076</v>
      </c>
      <c r="I280" s="175" t="s">
        <v>33</v>
      </c>
      <c r="J280" s="175" t="s">
        <v>99</v>
      </c>
      <c r="K280" s="180">
        <v>44363</v>
      </c>
      <c r="L280" s="178">
        <v>295200</v>
      </c>
      <c r="M280" s="178">
        <v>956.15279999999996</v>
      </c>
      <c r="N280" s="178">
        <v>38797.717800000049</v>
      </c>
      <c r="O280" s="178">
        <v>144.24991354269741</v>
      </c>
      <c r="P280" s="179">
        <v>0.13142858333333349</v>
      </c>
      <c r="Q280" s="180" t="s">
        <v>296</v>
      </c>
    </row>
    <row r="281" spans="1:17" ht="14.1" customHeight="1" x14ac:dyDescent="0.2">
      <c r="A281" s="174">
        <v>11389</v>
      </c>
      <c r="B281" s="175">
        <v>11394</v>
      </c>
      <c r="C281" s="217" t="s">
        <v>4439</v>
      </c>
      <c r="D281" s="175" t="s">
        <v>3346</v>
      </c>
      <c r="E281" s="175"/>
      <c r="F281" s="175" t="s">
        <v>399</v>
      </c>
      <c r="G281" s="175" t="s">
        <v>3347</v>
      </c>
      <c r="H281" s="175">
        <v>29994110</v>
      </c>
      <c r="I281" s="175" t="s">
        <v>33</v>
      </c>
      <c r="J281" s="175" t="s">
        <v>99</v>
      </c>
      <c r="K281" s="180">
        <v>44545</v>
      </c>
      <c r="L281" s="178">
        <v>195000</v>
      </c>
      <c r="M281" s="178">
        <v>611.32499999999993</v>
      </c>
      <c r="N281" s="178">
        <v>40702.591799999995</v>
      </c>
      <c r="O281" s="178">
        <v>151.332238077809</v>
      </c>
      <c r="P281" s="179">
        <v>0.20873123999999998</v>
      </c>
      <c r="Q281" s="180">
        <v>48333</v>
      </c>
    </row>
    <row r="282" spans="1:17" ht="14.1" customHeight="1" x14ac:dyDescent="0.2">
      <c r="A282" s="174">
        <v>11389</v>
      </c>
      <c r="B282" s="175">
        <v>11394</v>
      </c>
      <c r="C282" s="217" t="s">
        <v>4439</v>
      </c>
      <c r="D282" s="175" t="s">
        <v>3320</v>
      </c>
      <c r="E282" s="175"/>
      <c r="F282" s="175" t="s">
        <v>399</v>
      </c>
      <c r="G282" s="175" t="s">
        <v>3321</v>
      </c>
      <c r="H282" s="175">
        <v>29994111</v>
      </c>
      <c r="I282" s="175" t="s">
        <v>33</v>
      </c>
      <c r="J282" s="175" t="s">
        <v>99</v>
      </c>
      <c r="K282" s="180">
        <v>44559</v>
      </c>
      <c r="L282" s="178">
        <v>237000</v>
      </c>
      <c r="M282" s="178">
        <v>737.30700000000013</v>
      </c>
      <c r="N282" s="178">
        <v>190429.49999999994</v>
      </c>
      <c r="O282" s="178">
        <v>708.01688100000001</v>
      </c>
      <c r="P282" s="179">
        <v>0.80349999999999977</v>
      </c>
      <c r="Q282" s="180">
        <v>47666</v>
      </c>
    </row>
    <row r="283" spans="1:17" ht="14.1" customHeight="1" x14ac:dyDescent="0.2">
      <c r="A283" s="174">
        <v>11389</v>
      </c>
      <c r="B283" s="175">
        <v>11394</v>
      </c>
      <c r="C283" s="217" t="s">
        <v>4439</v>
      </c>
      <c r="D283" s="175" t="s">
        <v>3291</v>
      </c>
      <c r="E283" s="175"/>
      <c r="F283" s="175" t="s">
        <v>247</v>
      </c>
      <c r="G283" s="175" t="s">
        <v>3292</v>
      </c>
      <c r="H283" s="175">
        <v>29994114</v>
      </c>
      <c r="I283" s="175" t="s">
        <v>33</v>
      </c>
      <c r="J283" s="175" t="s">
        <v>34</v>
      </c>
      <c r="K283" s="180">
        <v>44560</v>
      </c>
      <c r="L283" s="178">
        <v>654999.99999999988</v>
      </c>
      <c r="M283" s="178">
        <v>654.99999999999989</v>
      </c>
      <c r="N283" s="178">
        <v>349954.57899999985</v>
      </c>
      <c r="O283" s="178">
        <v>349.95457785277864</v>
      </c>
      <c r="P283" s="179">
        <v>0.53428179999999992</v>
      </c>
      <c r="Q283" s="180">
        <v>46021</v>
      </c>
    </row>
    <row r="284" spans="1:17" ht="14.1" customHeight="1" x14ac:dyDescent="0.2">
      <c r="A284" s="174">
        <v>11389</v>
      </c>
      <c r="B284" s="175">
        <v>11394</v>
      </c>
      <c r="C284" s="217" t="s">
        <v>4439</v>
      </c>
      <c r="D284" s="175" t="s">
        <v>3349</v>
      </c>
      <c r="E284" s="175"/>
      <c r="F284" s="175" t="s">
        <v>365</v>
      </c>
      <c r="G284" s="175" t="s">
        <v>3353</v>
      </c>
      <c r="H284" s="175">
        <v>29994122</v>
      </c>
      <c r="I284" s="175" t="s">
        <v>33</v>
      </c>
      <c r="J284" s="175" t="s">
        <v>99</v>
      </c>
      <c r="K284" s="180">
        <v>44796</v>
      </c>
      <c r="L284" s="178">
        <v>620000</v>
      </c>
      <c r="M284" s="178">
        <v>2034.22</v>
      </c>
      <c r="N284" s="178">
        <v>451630.63832571427</v>
      </c>
      <c r="O284" s="178">
        <v>1679.1626965972041</v>
      </c>
      <c r="P284" s="179">
        <v>0.72843651342857141</v>
      </c>
      <c r="Q284" s="180">
        <v>48519</v>
      </c>
    </row>
    <row r="285" spans="1:17" ht="14.1" customHeight="1" x14ac:dyDescent="0.2">
      <c r="A285" s="174">
        <v>11389</v>
      </c>
      <c r="B285" s="175">
        <v>11394</v>
      </c>
      <c r="C285" s="217" t="s">
        <v>4439</v>
      </c>
      <c r="D285" s="175" t="s">
        <v>3349</v>
      </c>
      <c r="E285" s="181"/>
      <c r="F285" s="175" t="s">
        <v>365</v>
      </c>
      <c r="G285" s="181" t="s">
        <v>3350</v>
      </c>
      <c r="H285" s="175">
        <v>29994123</v>
      </c>
      <c r="I285" s="175" t="s">
        <v>33</v>
      </c>
      <c r="J285" s="175" t="s">
        <v>99</v>
      </c>
      <c r="K285" s="180">
        <v>44797</v>
      </c>
      <c r="L285" s="178">
        <v>71000</v>
      </c>
      <c r="M285" s="178">
        <v>232.95099999999999</v>
      </c>
      <c r="N285" s="178">
        <v>37100.8016775</v>
      </c>
      <c r="O285" s="178">
        <v>137.94078746293707</v>
      </c>
      <c r="P285" s="179">
        <v>0.52254650250000001</v>
      </c>
      <c r="Q285" s="180">
        <v>48519</v>
      </c>
    </row>
    <row r="286" spans="1:17" ht="14.1" customHeight="1" x14ac:dyDescent="0.2">
      <c r="A286" s="174">
        <v>11389</v>
      </c>
      <c r="B286" s="175">
        <v>11394</v>
      </c>
      <c r="C286" s="217" t="s">
        <v>4439</v>
      </c>
      <c r="D286" s="175" t="s">
        <v>3316</v>
      </c>
      <c r="E286" s="175"/>
      <c r="F286" s="175" t="s">
        <v>365</v>
      </c>
      <c r="G286" s="175" t="s">
        <v>3317</v>
      </c>
      <c r="H286" s="175">
        <v>29994141</v>
      </c>
      <c r="I286" s="175" t="s">
        <v>33</v>
      </c>
      <c r="J286" s="175" t="s">
        <v>192</v>
      </c>
      <c r="K286" s="180">
        <v>44448</v>
      </c>
      <c r="L286" s="178">
        <v>138000</v>
      </c>
      <c r="M286" s="178">
        <v>523.0752</v>
      </c>
      <c r="N286" s="178">
        <v>6900</v>
      </c>
      <c r="O286" s="178">
        <v>27.751109999999997</v>
      </c>
      <c r="P286" s="179">
        <v>0.05</v>
      </c>
      <c r="Q286" s="180">
        <v>47410</v>
      </c>
    </row>
    <row r="287" spans="1:17" ht="14.1" customHeight="1" x14ac:dyDescent="0.2">
      <c r="A287" s="174">
        <v>11389</v>
      </c>
      <c r="B287" s="175">
        <v>11394</v>
      </c>
      <c r="C287" s="217" t="s">
        <v>4439</v>
      </c>
      <c r="D287" s="175" t="s">
        <v>3310</v>
      </c>
      <c r="E287" s="175"/>
      <c r="F287" s="175" t="s">
        <v>365</v>
      </c>
      <c r="G287" s="175" t="s">
        <v>3314</v>
      </c>
      <c r="H287" s="175">
        <v>29994200</v>
      </c>
      <c r="I287" s="175" t="s">
        <v>33</v>
      </c>
      <c r="J287" s="175" t="s">
        <v>99</v>
      </c>
      <c r="K287" s="180">
        <v>44679</v>
      </c>
      <c r="L287" s="178">
        <v>444000</v>
      </c>
      <c r="M287" s="178">
        <v>1474.0800000000002</v>
      </c>
      <c r="N287" s="178">
        <v>44400</v>
      </c>
      <c r="O287" s="178">
        <v>165.07920000000001</v>
      </c>
      <c r="P287" s="179">
        <v>0.1</v>
      </c>
      <c r="Q287" s="180">
        <v>47784</v>
      </c>
    </row>
    <row r="288" spans="1:17" ht="14.1" customHeight="1" x14ac:dyDescent="0.2">
      <c r="A288" s="174">
        <v>11389</v>
      </c>
      <c r="B288" s="175">
        <v>11394</v>
      </c>
      <c r="C288" s="217" t="s">
        <v>4439</v>
      </c>
      <c r="D288" s="175" t="s">
        <v>3324</v>
      </c>
      <c r="E288" s="175"/>
      <c r="F288" s="175" t="s">
        <v>365</v>
      </c>
      <c r="G288" s="175" t="s">
        <v>3325</v>
      </c>
      <c r="H288" s="175">
        <v>29994485</v>
      </c>
      <c r="I288" s="175" t="s">
        <v>33</v>
      </c>
      <c r="J288" s="175" t="s">
        <v>99</v>
      </c>
      <c r="K288" s="180">
        <v>44680</v>
      </c>
      <c r="L288" s="178">
        <v>286000</v>
      </c>
      <c r="M288" s="178">
        <v>948.66200000000003</v>
      </c>
      <c r="N288" s="178">
        <v>49477.153897599994</v>
      </c>
      <c r="O288" s="178">
        <v>183.95603789008936</v>
      </c>
      <c r="P288" s="179">
        <v>0.17299704159999998</v>
      </c>
      <c r="Q288" s="180">
        <v>46640</v>
      </c>
    </row>
    <row r="289" spans="1:17" ht="14.1" customHeight="1" x14ac:dyDescent="0.2">
      <c r="A289" s="174">
        <v>11389</v>
      </c>
      <c r="B289" s="175">
        <v>11394</v>
      </c>
      <c r="C289" s="217" t="s">
        <v>4439</v>
      </c>
      <c r="D289" s="175" t="s">
        <v>3327</v>
      </c>
      <c r="E289" s="175"/>
      <c r="F289" s="175" t="s">
        <v>365</v>
      </c>
      <c r="G289" s="175" t="s">
        <v>3328</v>
      </c>
      <c r="H289" s="175">
        <v>29994498</v>
      </c>
      <c r="I289" s="175" t="s">
        <v>33</v>
      </c>
      <c r="J289" s="175" t="s">
        <v>99</v>
      </c>
      <c r="K289" s="180">
        <v>44893</v>
      </c>
      <c r="L289" s="178">
        <v>847200</v>
      </c>
      <c r="M289" s="178">
        <v>2912.6736000000001</v>
      </c>
      <c r="N289" s="178">
        <v>737064</v>
      </c>
      <c r="O289" s="178">
        <v>2740.3459769399992</v>
      </c>
      <c r="P289" s="179">
        <v>0.87</v>
      </c>
      <c r="Q289" s="180">
        <v>49457</v>
      </c>
    </row>
    <row r="290" spans="1:17" ht="14.1" customHeight="1" x14ac:dyDescent="0.2">
      <c r="A290" s="174">
        <v>11389</v>
      </c>
      <c r="B290" s="175">
        <v>11394</v>
      </c>
      <c r="C290" s="217" t="s">
        <v>4439</v>
      </c>
      <c r="D290" s="175" t="s">
        <v>3342</v>
      </c>
      <c r="E290" s="175"/>
      <c r="F290" s="175" t="s">
        <v>365</v>
      </c>
      <c r="G290" s="175" t="s">
        <v>3343</v>
      </c>
      <c r="H290" s="175">
        <v>29994555</v>
      </c>
      <c r="I290" s="175" t="s">
        <v>33</v>
      </c>
      <c r="J290" s="175" t="s">
        <v>99</v>
      </c>
      <c r="K290" s="180">
        <v>45007</v>
      </c>
      <c r="L290" s="178">
        <v>372363.63636363635</v>
      </c>
      <c r="M290" s="178">
        <v>1356.1483636363635</v>
      </c>
      <c r="N290" s="178">
        <v>280960.49338181817</v>
      </c>
      <c r="O290" s="178">
        <v>1044.6111946016811</v>
      </c>
      <c r="P290" s="179">
        <v>0.75453257500000004</v>
      </c>
      <c r="Q290" s="180">
        <v>48304</v>
      </c>
    </row>
    <row r="291" spans="1:17" ht="14.1" customHeight="1" x14ac:dyDescent="0.2">
      <c r="A291" s="174">
        <v>11389</v>
      </c>
      <c r="B291" s="181">
        <v>11394</v>
      </c>
      <c r="C291" s="217" t="s">
        <v>4439</v>
      </c>
      <c r="D291" s="181" t="s">
        <v>3361</v>
      </c>
      <c r="E291" s="181"/>
      <c r="F291" s="175" t="s">
        <v>365</v>
      </c>
      <c r="G291" s="181" t="s">
        <v>3362</v>
      </c>
      <c r="H291" s="175">
        <v>29994105</v>
      </c>
      <c r="I291" s="175" t="s">
        <v>33</v>
      </c>
      <c r="J291" s="175" t="s">
        <v>99</v>
      </c>
      <c r="K291" s="180">
        <v>45658</v>
      </c>
      <c r="L291" s="178">
        <v>241000</v>
      </c>
      <c r="M291" s="178">
        <v>879.65</v>
      </c>
      <c r="N291" s="178">
        <v>74710</v>
      </c>
      <c r="O291" s="178">
        <v>277.77177999999998</v>
      </c>
      <c r="P291" s="179">
        <v>0.31</v>
      </c>
      <c r="Q291" s="180">
        <v>49583</v>
      </c>
    </row>
  </sheetData>
  <sheetProtection formatColumns="0"/>
  <dataConsolidate/>
  <dataValidations count="4">
    <dataValidation type="list" allowBlank="1" showInputMessage="1" showErrorMessage="1" sqref="F2:F19" xr:uid="{D062CBBD-F287-4BBF-B6B6-A4A2F6AB3EF8}">
      <formula1>Issuer_Number_Fund</formula1>
    </dataValidation>
    <dataValidation type="list" allowBlank="1" showInputMessage="1" showErrorMessage="1" sqref="I249 I41 I63 I88 I113 I137 I162 I183 I228 I270 I2:I19" xr:uid="{C848320C-C82E-44F5-A262-9C464C8609D9}">
      <formula1>Type_of_Security_ID_Fund</formula1>
    </dataValidation>
    <dataValidation type="decimal" allowBlank="1" showInputMessage="1" showErrorMessage="1" error="יש להזין מספר" sqref="E41 E63 E88 E113 E137 E162 E183 E249 E285 E228 E18 E36 E57 E82 E104 E132 E156 E176 E201 E222 E243 E264 E270" xr:uid="{48574EEB-6E2C-456A-A89F-8319883E6935}">
      <formula1>-100000000000.5</formula1>
      <formula2>100000000000.5</formula2>
    </dataValidation>
    <dataValidation type="list" allowBlank="1" showInputMessage="1" showErrorMessage="1" sqref="F42 F64 F89 F114 F138 F163 F184 F229 F250 F271" xr:uid="{8DF82125-E645-4CB3-AD55-D838BF212F1B}">
      <formula1>INDIRECT(SUBSTITUTE(C42," ",""))</formula1>
    </dataValidation>
  </dataValidations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647" activePane="bottomLeft" state="frozen"/>
      <selection activeCell="A2" sqref="A2"/>
      <selection pane="bottomLeft" activeCell="B668" sqref="B668:C679"/>
    </sheetView>
  </sheetViews>
  <sheetFormatPr defaultColWidth="0" defaultRowHeight="14.25" x14ac:dyDescent="0.2"/>
  <cols>
    <col min="1" max="1" width="29.5" style="8" customWidth="1"/>
    <col min="2" max="2" width="30.375" style="9" customWidth="1"/>
    <col min="3" max="3" width="90.875" style="50" customWidth="1"/>
    <col min="4" max="4" width="68.875" style="8" customWidth="1"/>
    <col min="5" max="5" width="29.75" style="9" bestFit="1" customWidth="1"/>
    <col min="6" max="6" width="9" style="9" hidden="1" customWidth="1"/>
    <col min="7" max="16384" width="9" style="9" hidden="1"/>
  </cols>
  <sheetData>
    <row r="1" spans="1:5" s="47" customFormat="1" ht="45" x14ac:dyDescent="0.2">
      <c r="A1" s="46" t="s">
        <v>3752</v>
      </c>
      <c r="B1" s="46" t="s">
        <v>3753</v>
      </c>
      <c r="C1" s="46" t="s">
        <v>3754</v>
      </c>
      <c r="D1" s="46" t="s">
        <v>3755</v>
      </c>
      <c r="E1" s="9"/>
    </row>
    <row r="2" spans="1:5" x14ac:dyDescent="0.2">
      <c r="A2" s="82"/>
      <c r="B2" s="82" t="s">
        <v>3756</v>
      </c>
      <c r="C2" s="16" t="s">
        <v>30</v>
      </c>
      <c r="D2" s="16"/>
    </row>
    <row r="3" spans="1:5" x14ac:dyDescent="0.2">
      <c r="A3" s="83"/>
      <c r="B3" s="83"/>
      <c r="C3" s="16" t="s">
        <v>94</v>
      </c>
      <c r="D3" s="16"/>
    </row>
    <row r="4" spans="1:5" ht="42.75" x14ac:dyDescent="0.2">
      <c r="A4" s="75"/>
      <c r="B4" s="100" t="s">
        <v>3757</v>
      </c>
      <c r="C4" s="17" t="s">
        <v>30</v>
      </c>
      <c r="D4" s="17"/>
    </row>
    <row r="5" spans="1:5" x14ac:dyDescent="0.2">
      <c r="A5" s="76"/>
      <c r="B5" s="101"/>
      <c r="C5" s="17" t="s">
        <v>1459</v>
      </c>
      <c r="D5" s="17"/>
    </row>
    <row r="6" spans="1:5" x14ac:dyDescent="0.2">
      <c r="A6" s="76"/>
      <c r="B6" s="101"/>
      <c r="C6" s="17" t="s">
        <v>2852</v>
      </c>
      <c r="D6" s="17"/>
    </row>
    <row r="7" spans="1:5" x14ac:dyDescent="0.2">
      <c r="A7" s="76"/>
      <c r="B7" s="101"/>
      <c r="C7" s="17" t="s">
        <v>3758</v>
      </c>
      <c r="D7" s="17"/>
    </row>
    <row r="8" spans="1:5" x14ac:dyDescent="0.2">
      <c r="A8" s="76"/>
      <c r="B8" s="101"/>
      <c r="C8" s="17" t="s">
        <v>3759</v>
      </c>
      <c r="D8" s="17"/>
    </row>
    <row r="9" spans="1:5" x14ac:dyDescent="0.2">
      <c r="A9" s="76"/>
      <c r="B9" s="101"/>
      <c r="C9" s="17" t="s">
        <v>3760</v>
      </c>
      <c r="D9" s="17"/>
    </row>
    <row r="10" spans="1:5" x14ac:dyDescent="0.2">
      <c r="A10" s="76"/>
      <c r="B10" s="101"/>
      <c r="C10" s="17" t="s">
        <v>3761</v>
      </c>
      <c r="D10" s="17"/>
    </row>
    <row r="11" spans="1:5" x14ac:dyDescent="0.2">
      <c r="A11" s="76"/>
      <c r="B11" s="101"/>
      <c r="C11" s="17" t="s">
        <v>3762</v>
      </c>
      <c r="D11" s="17"/>
      <c r="E11" s="9" t="s">
        <v>3763</v>
      </c>
    </row>
    <row r="12" spans="1:5" x14ac:dyDescent="0.2">
      <c r="A12" s="76"/>
      <c r="B12" s="101"/>
      <c r="C12" s="17" t="s">
        <v>3764</v>
      </c>
      <c r="D12" s="17"/>
      <c r="E12" s="9" t="s">
        <v>3763</v>
      </c>
    </row>
    <row r="13" spans="1:5" x14ac:dyDescent="0.2">
      <c r="A13" s="76"/>
      <c r="B13" s="101"/>
      <c r="C13" s="17" t="s">
        <v>3765</v>
      </c>
      <c r="D13" s="17"/>
    </row>
    <row r="14" spans="1:5" x14ac:dyDescent="0.2">
      <c r="A14" s="76"/>
      <c r="B14" s="101"/>
      <c r="C14" s="17" t="s">
        <v>3307</v>
      </c>
      <c r="D14" s="17"/>
    </row>
    <row r="15" spans="1:5" x14ac:dyDescent="0.2">
      <c r="A15" s="76"/>
      <c r="B15" s="101"/>
      <c r="C15" s="17" t="s">
        <v>3766</v>
      </c>
      <c r="D15" s="17"/>
    </row>
    <row r="16" spans="1:5" x14ac:dyDescent="0.2">
      <c r="A16" s="76"/>
      <c r="B16" s="101"/>
      <c r="C16" s="17" t="s">
        <v>3767</v>
      </c>
      <c r="D16" s="17"/>
    </row>
    <row r="17" spans="1:4" x14ac:dyDescent="0.2">
      <c r="A17" s="76"/>
      <c r="B17" s="101"/>
      <c r="C17" s="17" t="s">
        <v>3768</v>
      </c>
      <c r="D17" s="17"/>
    </row>
    <row r="18" spans="1:4" x14ac:dyDescent="0.2">
      <c r="A18" s="76"/>
      <c r="B18" s="101"/>
      <c r="C18" s="17" t="s">
        <v>3769</v>
      </c>
      <c r="D18" s="17"/>
    </row>
    <row r="19" spans="1:4" x14ac:dyDescent="0.2">
      <c r="A19" s="76"/>
      <c r="B19" s="101"/>
      <c r="C19" s="17" t="s">
        <v>3770</v>
      </c>
      <c r="D19" s="17"/>
    </row>
    <row r="20" spans="1:4" x14ac:dyDescent="0.2">
      <c r="A20" s="76"/>
      <c r="B20" s="101"/>
      <c r="C20" s="17" t="s">
        <v>3771</v>
      </c>
      <c r="D20" s="17"/>
    </row>
    <row r="21" spans="1:4" x14ac:dyDescent="0.2">
      <c r="A21" s="76"/>
      <c r="B21" s="101"/>
      <c r="C21" s="17" t="s">
        <v>95</v>
      </c>
      <c r="D21" s="17"/>
    </row>
    <row r="22" spans="1:4" x14ac:dyDescent="0.2">
      <c r="A22" s="76"/>
      <c r="B22" s="101"/>
      <c r="C22" s="17" t="s">
        <v>3772</v>
      </c>
      <c r="D22" s="17"/>
    </row>
    <row r="23" spans="1:4" x14ac:dyDescent="0.2">
      <c r="A23" s="76"/>
      <c r="B23" s="101"/>
      <c r="C23" s="17" t="s">
        <v>3773</v>
      </c>
      <c r="D23" s="17"/>
    </row>
    <row r="24" spans="1:4" x14ac:dyDescent="0.2">
      <c r="A24" s="76"/>
      <c r="B24" s="101"/>
      <c r="C24" s="17" t="s">
        <v>3774</v>
      </c>
      <c r="D24" s="17"/>
    </row>
    <row r="25" spans="1:4" x14ac:dyDescent="0.2">
      <c r="A25" s="76"/>
      <c r="B25" s="101"/>
      <c r="C25" s="17" t="s">
        <v>3775</v>
      </c>
      <c r="D25" s="17"/>
    </row>
    <row r="26" spans="1:4" x14ac:dyDescent="0.2">
      <c r="A26" s="76"/>
      <c r="B26" s="101"/>
      <c r="C26" s="17" t="s">
        <v>3776</v>
      </c>
      <c r="D26" s="17"/>
    </row>
    <row r="27" spans="1:4" x14ac:dyDescent="0.2">
      <c r="A27" s="76"/>
      <c r="B27" s="101"/>
      <c r="C27" s="17" t="s">
        <v>3777</v>
      </c>
      <c r="D27" s="17"/>
    </row>
    <row r="28" spans="1:4" x14ac:dyDescent="0.2">
      <c r="A28" s="76"/>
      <c r="B28" s="101"/>
      <c r="C28" s="17" t="s">
        <v>3778</v>
      </c>
      <c r="D28" s="17"/>
    </row>
    <row r="29" spans="1:4" x14ac:dyDescent="0.2">
      <c r="A29" s="76"/>
      <c r="B29" s="101"/>
      <c r="C29" s="17" t="s">
        <v>3779</v>
      </c>
      <c r="D29" s="17"/>
    </row>
    <row r="30" spans="1:4" x14ac:dyDescent="0.2">
      <c r="A30" s="76"/>
      <c r="B30" s="101"/>
      <c r="C30" s="17" t="s">
        <v>402</v>
      </c>
      <c r="D30" s="17"/>
    </row>
    <row r="31" spans="1:4" x14ac:dyDescent="0.2">
      <c r="A31" s="76"/>
      <c r="B31" s="101"/>
      <c r="C31" s="17" t="s">
        <v>3780</v>
      </c>
      <c r="D31" s="17"/>
    </row>
    <row r="32" spans="1:4" x14ac:dyDescent="0.2">
      <c r="A32" s="76"/>
      <c r="B32" s="101"/>
      <c r="C32" s="17" t="s">
        <v>3781</v>
      </c>
      <c r="D32" s="17"/>
    </row>
    <row r="33" spans="1:5" x14ac:dyDescent="0.2">
      <c r="A33" s="76"/>
      <c r="B33" s="101"/>
      <c r="C33" s="17" t="s">
        <v>3782</v>
      </c>
      <c r="D33" s="17"/>
    </row>
    <row r="34" spans="1:5" x14ac:dyDescent="0.2">
      <c r="A34" s="76"/>
      <c r="B34" s="101"/>
      <c r="C34" s="17" t="s">
        <v>3783</v>
      </c>
      <c r="D34" s="17"/>
    </row>
    <row r="35" spans="1:5" x14ac:dyDescent="0.2">
      <c r="A35" s="76"/>
      <c r="B35" s="101"/>
      <c r="C35" s="17" t="s">
        <v>1238</v>
      </c>
      <c r="D35" s="17"/>
    </row>
    <row r="36" spans="1:5" x14ac:dyDescent="0.2">
      <c r="A36" s="76"/>
      <c r="B36" s="101"/>
      <c r="C36" s="17" t="s">
        <v>3784</v>
      </c>
      <c r="D36" s="17"/>
      <c r="E36" s="9" t="s">
        <v>3763</v>
      </c>
    </row>
    <row r="37" spans="1:5" x14ac:dyDescent="0.2">
      <c r="A37" s="76"/>
      <c r="B37" s="101"/>
      <c r="C37" s="8" t="s">
        <v>3785</v>
      </c>
      <c r="D37" s="17"/>
      <c r="E37" s="9" t="s">
        <v>3763</v>
      </c>
    </row>
    <row r="38" spans="1:5" x14ac:dyDescent="0.2">
      <c r="A38" s="76"/>
      <c r="B38" s="101"/>
      <c r="C38" s="17" t="s">
        <v>3786</v>
      </c>
      <c r="D38" s="17"/>
    </row>
    <row r="39" spans="1:5" x14ac:dyDescent="0.2">
      <c r="A39" s="76"/>
      <c r="B39" s="101"/>
      <c r="C39" s="17" t="s">
        <v>3787</v>
      </c>
      <c r="D39" s="17"/>
    </row>
    <row r="40" spans="1:5" x14ac:dyDescent="0.2">
      <c r="A40" s="76"/>
      <c r="B40" s="101"/>
      <c r="C40" s="17" t="s">
        <v>3788</v>
      </c>
      <c r="D40" s="17"/>
      <c r="E40" s="9" t="s">
        <v>3763</v>
      </c>
    </row>
    <row r="41" spans="1:5" x14ac:dyDescent="0.2">
      <c r="A41" s="76"/>
      <c r="B41" s="101"/>
      <c r="C41" s="17" t="s">
        <v>2687</v>
      </c>
      <c r="D41" s="17"/>
    </row>
    <row r="42" spans="1:5" x14ac:dyDescent="0.2">
      <c r="A42" s="76"/>
      <c r="B42" s="101"/>
      <c r="C42" s="17" t="s">
        <v>1605</v>
      </c>
      <c r="D42" s="17"/>
    </row>
    <row r="43" spans="1:5" x14ac:dyDescent="0.2">
      <c r="A43" s="76"/>
      <c r="B43" s="101"/>
      <c r="C43" s="17" t="s">
        <v>1684</v>
      </c>
      <c r="D43" s="17"/>
    </row>
    <row r="44" spans="1:5" x14ac:dyDescent="0.2">
      <c r="A44" s="76"/>
      <c r="B44" s="101"/>
      <c r="C44" s="17" t="s">
        <v>3789</v>
      </c>
      <c r="D44" s="17"/>
    </row>
    <row r="45" spans="1:5" x14ac:dyDescent="0.2">
      <c r="A45" s="76"/>
      <c r="B45" s="101"/>
      <c r="C45" s="17" t="s">
        <v>3790</v>
      </c>
      <c r="D45" s="17"/>
    </row>
    <row r="46" spans="1:5" x14ac:dyDescent="0.2">
      <c r="A46" s="76"/>
      <c r="B46" s="101"/>
      <c r="C46" s="17" t="s">
        <v>3791</v>
      </c>
      <c r="D46" s="17"/>
      <c r="E46" s="9" t="s">
        <v>3763</v>
      </c>
    </row>
    <row r="47" spans="1:5" x14ac:dyDescent="0.2">
      <c r="A47" s="76"/>
      <c r="B47" s="101"/>
      <c r="C47" s="17" t="s">
        <v>3792</v>
      </c>
      <c r="D47" s="17"/>
    </row>
    <row r="48" spans="1:5" x14ac:dyDescent="0.2">
      <c r="A48" s="76"/>
      <c r="B48" s="101"/>
      <c r="C48" s="17" t="s">
        <v>1345</v>
      </c>
      <c r="D48" s="17"/>
    </row>
    <row r="49" spans="1:5" x14ac:dyDescent="0.2">
      <c r="A49" s="76"/>
      <c r="B49" s="101"/>
      <c r="C49" s="17" t="s">
        <v>3793</v>
      </c>
      <c r="D49" s="17"/>
    </row>
    <row r="50" spans="1:5" x14ac:dyDescent="0.2">
      <c r="A50" s="76"/>
      <c r="B50" s="101"/>
      <c r="C50" s="17" t="s">
        <v>3374</v>
      </c>
      <c r="D50" s="17"/>
    </row>
    <row r="51" spans="1:5" x14ac:dyDescent="0.2">
      <c r="A51" s="76"/>
      <c r="B51" s="101"/>
      <c r="C51" s="17" t="s">
        <v>3794</v>
      </c>
      <c r="D51" s="17"/>
    </row>
    <row r="52" spans="1:5" x14ac:dyDescent="0.2">
      <c r="A52" s="76"/>
      <c r="B52" s="101"/>
      <c r="C52" s="17" t="s">
        <v>3795</v>
      </c>
      <c r="D52" s="17"/>
    </row>
    <row r="53" spans="1:5" x14ac:dyDescent="0.2">
      <c r="A53" s="76"/>
      <c r="B53" s="101"/>
      <c r="C53" s="17" t="s">
        <v>3796</v>
      </c>
      <c r="D53" s="17"/>
    </row>
    <row r="54" spans="1:5" x14ac:dyDescent="0.2">
      <c r="A54" s="76"/>
      <c r="B54" s="101"/>
      <c r="C54" s="17" t="s">
        <v>3797</v>
      </c>
      <c r="D54" s="17"/>
    </row>
    <row r="55" spans="1:5" x14ac:dyDescent="0.2">
      <c r="A55" s="76"/>
      <c r="B55" s="101"/>
      <c r="C55" s="17" t="s">
        <v>3798</v>
      </c>
      <c r="D55" s="17"/>
    </row>
    <row r="56" spans="1:5" x14ac:dyDescent="0.2">
      <c r="A56" s="76"/>
      <c r="B56" s="101"/>
      <c r="C56" s="17" t="s">
        <v>3799</v>
      </c>
      <c r="D56" s="17"/>
    </row>
    <row r="57" spans="1:5" x14ac:dyDescent="0.2">
      <c r="A57" s="76"/>
      <c r="B57" s="101"/>
      <c r="C57" s="17" t="s">
        <v>3800</v>
      </c>
      <c r="D57" s="17"/>
    </row>
    <row r="58" spans="1:5" x14ac:dyDescent="0.2">
      <c r="A58" s="76"/>
      <c r="B58" s="101"/>
      <c r="C58" s="17" t="s">
        <v>3801</v>
      </c>
      <c r="D58" s="17"/>
    </row>
    <row r="59" spans="1:5" x14ac:dyDescent="0.2">
      <c r="A59" s="76"/>
      <c r="B59" s="101"/>
      <c r="C59" s="17" t="s">
        <v>3802</v>
      </c>
      <c r="D59" s="17"/>
    </row>
    <row r="60" spans="1:5" x14ac:dyDescent="0.2">
      <c r="A60" s="76"/>
      <c r="B60" s="101"/>
      <c r="C60" s="17" t="s">
        <v>3803</v>
      </c>
      <c r="D60" s="17"/>
    </row>
    <row r="61" spans="1:5" x14ac:dyDescent="0.2">
      <c r="A61" s="76"/>
      <c r="B61" s="101"/>
      <c r="C61" s="17" t="s">
        <v>3804</v>
      </c>
      <c r="D61" s="17"/>
    </row>
    <row r="62" spans="1:5" x14ac:dyDescent="0.2">
      <c r="A62" s="76"/>
      <c r="B62" s="101"/>
      <c r="C62" s="17" t="s">
        <v>3805</v>
      </c>
      <c r="D62" s="17"/>
    </row>
    <row r="63" spans="1:5" x14ac:dyDescent="0.2">
      <c r="A63" s="76"/>
      <c r="B63" s="101"/>
      <c r="C63" s="17" t="s">
        <v>3806</v>
      </c>
      <c r="D63" s="17"/>
      <c r="E63" s="9" t="s">
        <v>3763</v>
      </c>
    </row>
    <row r="64" spans="1:5" x14ac:dyDescent="0.2">
      <c r="A64" s="76"/>
      <c r="B64" s="101"/>
      <c r="C64" s="17" t="s">
        <v>3807</v>
      </c>
      <c r="D64" s="17"/>
    </row>
    <row r="65" spans="1:4" x14ac:dyDescent="0.2">
      <c r="A65" s="76"/>
      <c r="B65" s="101"/>
      <c r="C65" s="17" t="s">
        <v>1203</v>
      </c>
      <c r="D65" s="17"/>
    </row>
    <row r="66" spans="1:4" x14ac:dyDescent="0.2">
      <c r="A66" s="76"/>
      <c r="B66" s="101"/>
      <c r="C66" s="17" t="s">
        <v>3808</v>
      </c>
      <c r="D66" s="17"/>
    </row>
    <row r="67" spans="1:4" x14ac:dyDescent="0.2">
      <c r="A67" s="76"/>
      <c r="B67" s="101"/>
      <c r="C67" s="17" t="s">
        <v>3809</v>
      </c>
      <c r="D67" s="17"/>
    </row>
    <row r="68" spans="1:4" x14ac:dyDescent="0.2">
      <c r="A68" s="76"/>
      <c r="B68" s="101"/>
      <c r="C68" s="17" t="s">
        <v>3810</v>
      </c>
      <c r="D68" s="17"/>
    </row>
    <row r="69" spans="1:4" x14ac:dyDescent="0.2">
      <c r="A69" s="76"/>
      <c r="B69" s="101"/>
      <c r="C69" s="17" t="s">
        <v>3318</v>
      </c>
      <c r="D69" s="17"/>
    </row>
    <row r="70" spans="1:4" x14ac:dyDescent="0.2">
      <c r="A70" s="76"/>
      <c r="B70" s="101"/>
      <c r="C70" s="17" t="s">
        <v>3811</v>
      </c>
      <c r="D70" s="17"/>
    </row>
    <row r="71" spans="1:4" x14ac:dyDescent="0.2">
      <c r="A71" s="76"/>
      <c r="B71" s="101"/>
      <c r="C71" s="17" t="s">
        <v>3812</v>
      </c>
      <c r="D71" s="17"/>
    </row>
    <row r="72" spans="1:4" x14ac:dyDescent="0.2">
      <c r="A72" s="76"/>
      <c r="B72" s="101"/>
      <c r="C72" s="17" t="s">
        <v>3813</v>
      </c>
      <c r="D72" s="17"/>
    </row>
    <row r="73" spans="1:4" x14ac:dyDescent="0.2">
      <c r="A73" s="76"/>
      <c r="B73" s="101"/>
      <c r="C73" s="17" t="s">
        <v>3814</v>
      </c>
      <c r="D73" s="17"/>
    </row>
    <row r="74" spans="1:4" x14ac:dyDescent="0.2">
      <c r="A74" s="76"/>
      <c r="B74" s="101"/>
      <c r="C74" s="17" t="s">
        <v>1776</v>
      </c>
      <c r="D74" s="17"/>
    </row>
    <row r="75" spans="1:4" x14ac:dyDescent="0.2">
      <c r="A75" s="76"/>
      <c r="B75" s="101"/>
      <c r="C75" s="17" t="s">
        <v>3815</v>
      </c>
      <c r="D75" s="17"/>
    </row>
    <row r="76" spans="1:4" x14ac:dyDescent="0.2">
      <c r="A76" s="76"/>
      <c r="B76" s="101"/>
      <c r="C76" s="17" t="s">
        <v>3816</v>
      </c>
      <c r="D76" s="17"/>
    </row>
    <row r="77" spans="1:4" x14ac:dyDescent="0.2">
      <c r="A77" s="76"/>
      <c r="B77" s="101"/>
      <c r="C77" s="17" t="s">
        <v>3817</v>
      </c>
      <c r="D77" s="17"/>
    </row>
    <row r="78" spans="1:4" x14ac:dyDescent="0.2">
      <c r="A78" s="76"/>
      <c r="B78" s="101"/>
      <c r="C78" s="17" t="s">
        <v>3818</v>
      </c>
      <c r="D78" s="17"/>
    </row>
    <row r="79" spans="1:4" x14ac:dyDescent="0.2">
      <c r="A79" s="76"/>
      <c r="B79" s="101"/>
      <c r="C79" s="17" t="s">
        <v>1198</v>
      </c>
      <c r="D79" s="17"/>
    </row>
    <row r="80" spans="1:4" x14ac:dyDescent="0.2">
      <c r="A80" s="76"/>
      <c r="B80" s="101"/>
      <c r="C80" s="17" t="s">
        <v>3819</v>
      </c>
      <c r="D80" s="17"/>
    </row>
    <row r="81" spans="1:5" x14ac:dyDescent="0.2">
      <c r="A81" s="76"/>
      <c r="B81" s="101"/>
      <c r="C81" s="17" t="s">
        <v>3672</v>
      </c>
      <c r="D81" s="17"/>
    </row>
    <row r="82" spans="1:5" x14ac:dyDescent="0.2">
      <c r="A82" s="76"/>
      <c r="B82" s="101"/>
      <c r="C82" s="17" t="s">
        <v>2949</v>
      </c>
      <c r="D82" s="17"/>
    </row>
    <row r="83" spans="1:5" x14ac:dyDescent="0.2">
      <c r="A83" s="76"/>
      <c r="B83" s="101"/>
      <c r="C83" s="17" t="s">
        <v>3820</v>
      </c>
      <c r="D83" s="17"/>
    </row>
    <row r="84" spans="1:5" x14ac:dyDescent="0.2">
      <c r="A84" s="76"/>
      <c r="B84" s="101"/>
      <c r="C84" s="17" t="s">
        <v>3821</v>
      </c>
      <c r="D84" s="17"/>
    </row>
    <row r="85" spans="1:5" x14ac:dyDescent="0.2">
      <c r="A85" s="76"/>
      <c r="B85" s="101"/>
      <c r="C85" s="17" t="s">
        <v>3822</v>
      </c>
      <c r="D85" s="17"/>
    </row>
    <row r="86" spans="1:5" x14ac:dyDescent="0.2">
      <c r="A86" s="76"/>
      <c r="B86" s="101"/>
      <c r="C86" s="17" t="s">
        <v>1356</v>
      </c>
      <c r="D86" s="17"/>
    </row>
    <row r="87" spans="1:5" x14ac:dyDescent="0.2">
      <c r="A87" s="76"/>
      <c r="B87" s="101"/>
      <c r="C87" s="17" t="s">
        <v>3236</v>
      </c>
      <c r="D87" s="17"/>
    </row>
    <row r="88" spans="1:5" x14ac:dyDescent="0.2">
      <c r="A88" s="76"/>
      <c r="B88" s="101"/>
      <c r="C88" s="17" t="s">
        <v>3823</v>
      </c>
      <c r="D88" s="17"/>
    </row>
    <row r="89" spans="1:5" x14ac:dyDescent="0.2">
      <c r="A89" s="76"/>
      <c r="B89" s="101"/>
      <c r="C89" s="17" t="s">
        <v>3824</v>
      </c>
      <c r="D89" s="17"/>
    </row>
    <row r="90" spans="1:5" x14ac:dyDescent="0.2">
      <c r="A90" s="76"/>
      <c r="B90" s="101"/>
      <c r="C90" s="17" t="s">
        <v>316</v>
      </c>
      <c r="D90" s="17"/>
    </row>
    <row r="91" spans="1:5" x14ac:dyDescent="0.2">
      <c r="A91" s="76"/>
      <c r="B91" s="101"/>
      <c r="C91" s="17" t="s">
        <v>3825</v>
      </c>
      <c r="D91" s="17"/>
    </row>
    <row r="92" spans="1:5" x14ac:dyDescent="0.2">
      <c r="A92" s="76"/>
      <c r="B92" s="101"/>
      <c r="C92" s="17" t="s">
        <v>3826</v>
      </c>
      <c r="D92" s="17"/>
    </row>
    <row r="93" spans="1:5" x14ac:dyDescent="0.2">
      <c r="A93" s="76"/>
      <c r="B93" s="101"/>
      <c r="C93" s="17" t="s">
        <v>322</v>
      </c>
      <c r="D93" s="17"/>
    </row>
    <row r="94" spans="1:5" x14ac:dyDescent="0.2">
      <c r="A94" s="76"/>
      <c r="B94" s="101"/>
      <c r="C94" s="17" t="s">
        <v>3827</v>
      </c>
      <c r="D94" s="17" t="s">
        <v>3828</v>
      </c>
      <c r="E94" s="9" t="s">
        <v>3763</v>
      </c>
    </row>
    <row r="95" spans="1:5" x14ac:dyDescent="0.2">
      <c r="A95" s="76"/>
      <c r="B95" s="101"/>
      <c r="C95" s="17" t="s">
        <v>2666</v>
      </c>
      <c r="D95" s="17" t="s">
        <v>3829</v>
      </c>
      <c r="E95" s="9" t="s">
        <v>3763</v>
      </c>
    </row>
    <row r="96" spans="1:5" x14ac:dyDescent="0.2">
      <c r="A96" s="76"/>
      <c r="B96" s="101"/>
      <c r="C96" s="17" t="s">
        <v>3830</v>
      </c>
      <c r="D96" s="17" t="s">
        <v>3829</v>
      </c>
      <c r="E96" s="9" t="s">
        <v>3763</v>
      </c>
    </row>
    <row r="97" spans="1:5" x14ac:dyDescent="0.2">
      <c r="A97" s="76"/>
      <c r="B97" s="101"/>
      <c r="C97" s="17" t="s">
        <v>3831</v>
      </c>
      <c r="D97" s="17" t="s">
        <v>3829</v>
      </c>
      <c r="E97" s="9" t="s">
        <v>3763</v>
      </c>
    </row>
    <row r="98" spans="1:5" x14ac:dyDescent="0.2">
      <c r="A98" s="76"/>
      <c r="B98" s="101"/>
      <c r="C98" s="17" t="s">
        <v>3832</v>
      </c>
      <c r="D98" s="17" t="s">
        <v>3829</v>
      </c>
      <c r="E98" s="9" t="s">
        <v>3763</v>
      </c>
    </row>
    <row r="99" spans="1:5" x14ac:dyDescent="0.2">
      <c r="A99" s="76"/>
      <c r="B99" s="101"/>
      <c r="C99" s="17" t="s">
        <v>3833</v>
      </c>
      <c r="D99" s="17" t="s">
        <v>3829</v>
      </c>
      <c r="E99" s="9" t="s">
        <v>3763</v>
      </c>
    </row>
    <row r="100" spans="1:5" x14ac:dyDescent="0.2">
      <c r="A100" s="76"/>
      <c r="B100" s="101"/>
      <c r="C100" s="17" t="s">
        <v>3834</v>
      </c>
      <c r="D100" s="17" t="s">
        <v>3829</v>
      </c>
      <c r="E100" s="9" t="s">
        <v>3763</v>
      </c>
    </row>
    <row r="101" spans="1:5" x14ac:dyDescent="0.2">
      <c r="A101" s="76"/>
      <c r="B101" s="101"/>
      <c r="C101" s="17" t="s">
        <v>3835</v>
      </c>
      <c r="D101" s="17" t="s">
        <v>3829</v>
      </c>
      <c r="E101" s="9" t="s">
        <v>3763</v>
      </c>
    </row>
    <row r="102" spans="1:5" x14ac:dyDescent="0.2">
      <c r="A102" s="76"/>
      <c r="B102" s="101"/>
      <c r="C102" s="17" t="s">
        <v>3836</v>
      </c>
      <c r="D102" s="17" t="s">
        <v>3829</v>
      </c>
      <c r="E102" s="9" t="s">
        <v>3763</v>
      </c>
    </row>
    <row r="103" spans="1:5" x14ac:dyDescent="0.2">
      <c r="A103" s="76"/>
      <c r="B103" s="101"/>
      <c r="C103" s="17" t="s">
        <v>3837</v>
      </c>
      <c r="D103" s="17" t="s">
        <v>3829</v>
      </c>
      <c r="E103" s="9" t="s">
        <v>3763</v>
      </c>
    </row>
    <row r="104" spans="1:5" x14ac:dyDescent="0.2">
      <c r="A104" s="71"/>
      <c r="B104" s="71" t="s">
        <v>236</v>
      </c>
      <c r="C104" s="16" t="s">
        <v>247</v>
      </c>
      <c r="D104" s="16"/>
    </row>
    <row r="105" spans="1:5" x14ac:dyDescent="0.2">
      <c r="A105" s="72"/>
      <c r="B105" s="72"/>
      <c r="C105" s="16" t="s">
        <v>235</v>
      </c>
      <c r="D105" s="16"/>
    </row>
    <row r="106" spans="1:5" x14ac:dyDescent="0.2">
      <c r="A106" s="72"/>
      <c r="B106" s="72"/>
      <c r="C106" s="16" t="s">
        <v>778</v>
      </c>
      <c r="D106" s="16"/>
    </row>
    <row r="107" spans="1:5" x14ac:dyDescent="0.2">
      <c r="A107" s="72"/>
      <c r="B107" s="72"/>
      <c r="C107" s="16" t="s">
        <v>365</v>
      </c>
      <c r="D107" s="16"/>
    </row>
    <row r="108" spans="1:5" x14ac:dyDescent="0.2">
      <c r="A108" s="72"/>
      <c r="B108" s="72"/>
      <c r="C108" s="16" t="s">
        <v>33</v>
      </c>
      <c r="D108" s="16"/>
    </row>
    <row r="109" spans="1:5" x14ac:dyDescent="0.2">
      <c r="A109" s="72"/>
      <c r="B109" s="72"/>
      <c r="C109" s="16" t="s">
        <v>399</v>
      </c>
      <c r="D109" s="16"/>
    </row>
    <row r="110" spans="1:5" x14ac:dyDescent="0.2">
      <c r="A110" s="73"/>
      <c r="B110" s="73"/>
      <c r="C110" s="16" t="s">
        <v>190</v>
      </c>
      <c r="D110" s="16"/>
    </row>
    <row r="111" spans="1:5" x14ac:dyDescent="0.2">
      <c r="A111" s="76"/>
      <c r="B111" s="62" t="s">
        <v>3706</v>
      </c>
      <c r="C111" s="17" t="s">
        <v>247</v>
      </c>
      <c r="D111" s="17"/>
    </row>
    <row r="112" spans="1:5" x14ac:dyDescent="0.2">
      <c r="A112" s="76"/>
      <c r="B112" s="63"/>
      <c r="C112" s="17" t="s">
        <v>3712</v>
      </c>
      <c r="D112" s="17"/>
    </row>
    <row r="113" spans="1:4" x14ac:dyDescent="0.2">
      <c r="A113" s="76"/>
      <c r="B113" s="64"/>
      <c r="C113" s="17" t="s">
        <v>3838</v>
      </c>
      <c r="D113" s="17"/>
    </row>
    <row r="114" spans="1:4" x14ac:dyDescent="0.2">
      <c r="A114" s="89"/>
      <c r="B114" s="89" t="s">
        <v>3839</v>
      </c>
      <c r="C114" s="16" t="s">
        <v>247</v>
      </c>
      <c r="D114" s="16"/>
    </row>
    <row r="115" spans="1:4" x14ac:dyDescent="0.2">
      <c r="A115" s="89"/>
      <c r="B115" s="89"/>
      <c r="C115" s="16" t="s">
        <v>778</v>
      </c>
      <c r="D115" s="16"/>
    </row>
    <row r="116" spans="1:4" x14ac:dyDescent="0.2">
      <c r="A116" s="89"/>
      <c r="B116" s="89"/>
      <c r="C116" s="16" t="s">
        <v>365</v>
      </c>
      <c r="D116" s="16"/>
    </row>
    <row r="117" spans="1:4" x14ac:dyDescent="0.2">
      <c r="A117" s="89"/>
      <c r="B117" s="89"/>
      <c r="C117" s="16" t="s">
        <v>399</v>
      </c>
      <c r="D117" s="16"/>
    </row>
    <row r="118" spans="1:4" x14ac:dyDescent="0.2">
      <c r="A118" s="75"/>
      <c r="B118" s="90" t="s">
        <v>3644</v>
      </c>
      <c r="C118" s="17" t="s">
        <v>247</v>
      </c>
      <c r="D118" s="17"/>
    </row>
    <row r="119" spans="1:4" x14ac:dyDescent="0.2">
      <c r="A119" s="111"/>
      <c r="B119" s="110"/>
      <c r="C119" s="17" t="s">
        <v>3840</v>
      </c>
      <c r="D119" s="17"/>
    </row>
    <row r="120" spans="1:4" x14ac:dyDescent="0.2">
      <c r="A120" s="111"/>
      <c r="B120" s="110"/>
      <c r="C120" s="17" t="s">
        <v>365</v>
      </c>
      <c r="D120" s="17"/>
    </row>
    <row r="121" spans="1:4" x14ac:dyDescent="0.2">
      <c r="A121" s="111"/>
      <c r="B121" s="110"/>
      <c r="C121" s="17" t="s">
        <v>33</v>
      </c>
      <c r="D121" s="17"/>
    </row>
    <row r="122" spans="1:4" x14ac:dyDescent="0.2">
      <c r="A122" s="111"/>
      <c r="B122" s="110"/>
      <c r="C122" s="17" t="s">
        <v>778</v>
      </c>
      <c r="D122" s="17"/>
    </row>
    <row r="123" spans="1:4" x14ac:dyDescent="0.2">
      <c r="A123" s="111"/>
      <c r="B123" s="110"/>
      <c r="C123" s="17" t="s">
        <v>3841</v>
      </c>
      <c r="D123" s="17"/>
    </row>
    <row r="124" spans="1:4" x14ac:dyDescent="0.2">
      <c r="A124" s="111"/>
      <c r="B124" s="110"/>
      <c r="C124" s="17" t="s">
        <v>3842</v>
      </c>
      <c r="D124" s="17"/>
    </row>
    <row r="125" spans="1:4" x14ac:dyDescent="0.2">
      <c r="A125" s="111"/>
      <c r="B125" s="110"/>
      <c r="C125" s="17" t="s">
        <v>399</v>
      </c>
      <c r="D125" s="17"/>
    </row>
    <row r="126" spans="1:4" x14ac:dyDescent="0.2">
      <c r="A126" s="76"/>
      <c r="B126" s="91"/>
      <c r="C126" s="17" t="s">
        <v>190</v>
      </c>
      <c r="D126" s="17"/>
    </row>
    <row r="127" spans="1:4" x14ac:dyDescent="0.2">
      <c r="A127" s="71"/>
      <c r="B127" s="71" t="s">
        <v>237</v>
      </c>
      <c r="C127" s="16" t="s">
        <v>250</v>
      </c>
      <c r="D127" s="16"/>
    </row>
    <row r="128" spans="1:4" x14ac:dyDescent="0.2">
      <c r="A128" s="72"/>
      <c r="B128" s="72"/>
      <c r="C128" s="16" t="s">
        <v>3843</v>
      </c>
      <c r="D128" s="16"/>
    </row>
    <row r="129" spans="1:5" x14ac:dyDescent="0.2">
      <c r="A129" s="72"/>
      <c r="B129" s="72"/>
      <c r="C129" s="16" t="s">
        <v>3844</v>
      </c>
      <c r="D129" s="16"/>
    </row>
    <row r="130" spans="1:5" x14ac:dyDescent="0.2">
      <c r="A130" s="72"/>
      <c r="B130" s="72"/>
      <c r="C130" s="16" t="s">
        <v>3419</v>
      </c>
      <c r="D130" s="16"/>
    </row>
    <row r="131" spans="1:5" x14ac:dyDescent="0.2">
      <c r="A131" s="72"/>
      <c r="B131" s="72"/>
      <c r="C131" s="16" t="s">
        <v>33</v>
      </c>
      <c r="D131" s="16"/>
    </row>
    <row r="132" spans="1:5" x14ac:dyDescent="0.2">
      <c r="A132" s="76"/>
      <c r="B132" s="63" t="s">
        <v>3845</v>
      </c>
      <c r="C132" s="17" t="s">
        <v>250</v>
      </c>
      <c r="D132" s="17"/>
    </row>
    <row r="133" spans="1:5" x14ac:dyDescent="0.2">
      <c r="A133" s="76"/>
      <c r="B133" s="63"/>
      <c r="C133" s="17" t="s">
        <v>33</v>
      </c>
      <c r="D133" s="17"/>
    </row>
    <row r="134" spans="1:5" x14ac:dyDescent="0.2">
      <c r="A134" s="77"/>
      <c r="B134" s="64"/>
      <c r="C134" s="17" t="s">
        <v>190</v>
      </c>
      <c r="D134" s="17"/>
    </row>
    <row r="135" spans="1:5" x14ac:dyDescent="0.2">
      <c r="A135" s="78"/>
      <c r="B135" s="78" t="s">
        <v>288</v>
      </c>
      <c r="C135" s="16" t="s">
        <v>294</v>
      </c>
      <c r="D135" s="16"/>
    </row>
    <row r="136" spans="1:5" x14ac:dyDescent="0.2">
      <c r="A136" s="79"/>
      <c r="B136" s="79"/>
      <c r="C136" s="16" t="s">
        <v>2920</v>
      </c>
      <c r="D136" s="16"/>
      <c r="E136" s="9" t="s">
        <v>3763</v>
      </c>
    </row>
    <row r="137" spans="1:5" x14ac:dyDescent="0.2">
      <c r="A137" s="79"/>
      <c r="B137" s="79"/>
      <c r="C137" s="16" t="s">
        <v>2458</v>
      </c>
      <c r="D137" s="16" t="s">
        <v>3846</v>
      </c>
    </row>
    <row r="138" spans="1:5" x14ac:dyDescent="0.2">
      <c r="A138" s="79"/>
      <c r="B138" s="79"/>
      <c r="C138" s="16" t="s">
        <v>3847</v>
      </c>
      <c r="D138" s="16" t="s">
        <v>3848</v>
      </c>
    </row>
    <row r="139" spans="1:5" x14ac:dyDescent="0.2">
      <c r="A139" s="79"/>
      <c r="B139" s="79"/>
      <c r="C139" s="16" t="s">
        <v>3849</v>
      </c>
      <c r="D139" s="16"/>
    </row>
    <row r="140" spans="1:5" x14ac:dyDescent="0.2">
      <c r="A140" s="79"/>
      <c r="B140" s="79"/>
      <c r="C140" s="16" t="s">
        <v>3850</v>
      </c>
      <c r="D140" s="16"/>
    </row>
    <row r="141" spans="1:5" x14ac:dyDescent="0.2">
      <c r="A141" s="79"/>
      <c r="B141" s="79"/>
      <c r="C141" s="16" t="s">
        <v>3851</v>
      </c>
      <c r="D141" s="16"/>
    </row>
    <row r="142" spans="1:5" x14ac:dyDescent="0.2">
      <c r="A142" s="79"/>
      <c r="B142" s="79"/>
      <c r="C142" s="16" t="s">
        <v>3852</v>
      </c>
      <c r="D142" s="16"/>
    </row>
    <row r="143" spans="1:5" x14ac:dyDescent="0.2">
      <c r="A143" s="79"/>
      <c r="B143" s="79"/>
      <c r="C143" s="16" t="s">
        <v>3853</v>
      </c>
      <c r="D143" s="16"/>
    </row>
    <row r="144" spans="1:5" x14ac:dyDescent="0.2">
      <c r="A144" s="79"/>
      <c r="B144" s="79"/>
      <c r="C144" s="16" t="s">
        <v>3854</v>
      </c>
      <c r="D144" s="16"/>
    </row>
    <row r="145" spans="1:4" x14ac:dyDescent="0.2">
      <c r="A145" s="79"/>
      <c r="B145" s="79"/>
      <c r="C145" s="16" t="s">
        <v>190</v>
      </c>
      <c r="D145" s="16"/>
    </row>
    <row r="146" spans="1:4" x14ac:dyDescent="0.2">
      <c r="A146" s="75"/>
      <c r="B146" s="68" t="s">
        <v>3855</v>
      </c>
      <c r="C146" s="17" t="s">
        <v>370</v>
      </c>
      <c r="D146" s="17"/>
    </row>
    <row r="147" spans="1:4" x14ac:dyDescent="0.2">
      <c r="A147" s="77"/>
      <c r="B147" s="70"/>
      <c r="C147" s="17" t="s">
        <v>252</v>
      </c>
      <c r="D147" s="17"/>
    </row>
    <row r="148" spans="1:4" x14ac:dyDescent="0.2">
      <c r="A148" s="57"/>
      <c r="B148" s="109" t="s">
        <v>8</v>
      </c>
      <c r="C148" s="16" t="s">
        <v>31</v>
      </c>
      <c r="D148" s="16" t="s">
        <v>3856</v>
      </c>
    </row>
    <row r="149" spans="1:4" x14ac:dyDescent="0.2">
      <c r="A149" s="58"/>
      <c r="B149" s="58"/>
      <c r="C149" s="16" t="s">
        <v>3857</v>
      </c>
      <c r="D149" s="16" t="s">
        <v>3858</v>
      </c>
    </row>
    <row r="150" spans="1:4" x14ac:dyDescent="0.2">
      <c r="A150" s="58"/>
      <c r="B150" s="58"/>
      <c r="C150" s="16" t="s">
        <v>2480</v>
      </c>
      <c r="D150" s="16" t="s">
        <v>3859</v>
      </c>
    </row>
    <row r="151" spans="1:4" x14ac:dyDescent="0.2">
      <c r="A151" s="58"/>
      <c r="B151" s="58"/>
      <c r="C151" s="16" t="s">
        <v>2485</v>
      </c>
      <c r="D151" s="16" t="s">
        <v>3860</v>
      </c>
    </row>
    <row r="152" spans="1:4" x14ac:dyDescent="0.2">
      <c r="A152" s="58"/>
      <c r="B152" s="58"/>
      <c r="C152" s="16" t="s">
        <v>3861</v>
      </c>
      <c r="D152" s="16" t="s">
        <v>3862</v>
      </c>
    </row>
    <row r="153" spans="1:4" x14ac:dyDescent="0.2">
      <c r="A153" s="58"/>
      <c r="B153" s="58"/>
      <c r="C153" s="16" t="s">
        <v>3863</v>
      </c>
      <c r="D153" s="16" t="s">
        <v>3864</v>
      </c>
    </row>
    <row r="154" spans="1:4" x14ac:dyDescent="0.2">
      <c r="A154" s="58"/>
      <c r="B154" s="58"/>
      <c r="C154" s="16" t="s">
        <v>3865</v>
      </c>
      <c r="D154" s="16" t="s">
        <v>3866</v>
      </c>
    </row>
    <row r="155" spans="1:4" x14ac:dyDescent="0.2">
      <c r="A155" s="58"/>
      <c r="B155" s="58"/>
      <c r="C155" s="16" t="s">
        <v>2853</v>
      </c>
      <c r="D155" s="16" t="s">
        <v>3867</v>
      </c>
    </row>
    <row r="156" spans="1:4" x14ac:dyDescent="0.2">
      <c r="A156" s="58"/>
      <c r="B156" s="58"/>
      <c r="C156" s="16" t="s">
        <v>3868</v>
      </c>
      <c r="D156" s="16" t="s">
        <v>3869</v>
      </c>
    </row>
    <row r="157" spans="1:4" x14ac:dyDescent="0.2">
      <c r="A157" s="58"/>
      <c r="B157" s="58"/>
      <c r="C157" s="16" t="s">
        <v>3870</v>
      </c>
      <c r="D157" s="16" t="s">
        <v>3871</v>
      </c>
    </row>
    <row r="158" spans="1:4" x14ac:dyDescent="0.2">
      <c r="A158" s="58"/>
      <c r="B158" s="58"/>
      <c r="C158" s="16" t="s">
        <v>2834</v>
      </c>
      <c r="D158" s="16" t="s">
        <v>3872</v>
      </c>
    </row>
    <row r="159" spans="1:4" x14ac:dyDescent="0.2">
      <c r="A159" s="58"/>
      <c r="B159" s="58"/>
      <c r="C159" s="16" t="s">
        <v>2837</v>
      </c>
      <c r="D159" s="16" t="s">
        <v>3873</v>
      </c>
    </row>
    <row r="160" spans="1:4" x14ac:dyDescent="0.2">
      <c r="A160" s="58"/>
      <c r="B160" s="58"/>
      <c r="C160" s="16" t="s">
        <v>2695</v>
      </c>
      <c r="D160" s="16" t="s">
        <v>3874</v>
      </c>
    </row>
    <row r="161" spans="1:4" x14ac:dyDescent="0.2">
      <c r="A161" s="58"/>
      <c r="B161" s="58"/>
      <c r="C161" s="16" t="s">
        <v>2713</v>
      </c>
      <c r="D161" s="16" t="s">
        <v>3875</v>
      </c>
    </row>
    <row r="162" spans="1:4" x14ac:dyDescent="0.2">
      <c r="A162" s="58"/>
      <c r="B162" s="58"/>
      <c r="C162" s="16" t="s">
        <v>2494</v>
      </c>
      <c r="D162" s="16" t="s">
        <v>3876</v>
      </c>
    </row>
    <row r="163" spans="1:4" x14ac:dyDescent="0.2">
      <c r="A163" s="58"/>
      <c r="B163" s="58"/>
      <c r="C163" s="16" t="s">
        <v>2870</v>
      </c>
      <c r="D163" s="16" t="s">
        <v>3877</v>
      </c>
    </row>
    <row r="164" spans="1:4" x14ac:dyDescent="0.2">
      <c r="A164" s="58"/>
      <c r="B164" s="58"/>
      <c r="C164" s="16" t="s">
        <v>3878</v>
      </c>
      <c r="D164" s="16" t="s">
        <v>3879</v>
      </c>
    </row>
    <row r="165" spans="1:4" x14ac:dyDescent="0.2">
      <c r="A165" s="58"/>
      <c r="B165" s="58"/>
      <c r="C165" s="16" t="s">
        <v>3880</v>
      </c>
      <c r="D165" s="16" t="s">
        <v>3881</v>
      </c>
    </row>
    <row r="166" spans="1:4" x14ac:dyDescent="0.2">
      <c r="A166" s="58"/>
      <c r="B166" s="58"/>
      <c r="C166" s="16" t="s">
        <v>3882</v>
      </c>
      <c r="D166" s="16" t="s">
        <v>3883</v>
      </c>
    </row>
    <row r="167" spans="1:4" x14ac:dyDescent="0.2">
      <c r="A167" s="58"/>
      <c r="B167" s="58"/>
      <c r="C167" s="16" t="s">
        <v>3884</v>
      </c>
      <c r="D167" s="16" t="s">
        <v>3885</v>
      </c>
    </row>
    <row r="168" spans="1:4" x14ac:dyDescent="0.2">
      <c r="A168" s="58"/>
      <c r="B168" s="58"/>
      <c r="C168" s="16" t="s">
        <v>2537</v>
      </c>
      <c r="D168" s="16" t="s">
        <v>3886</v>
      </c>
    </row>
    <row r="169" spans="1:4" x14ac:dyDescent="0.2">
      <c r="A169" s="58"/>
      <c r="B169" s="58"/>
      <c r="C169" s="16" t="s">
        <v>3887</v>
      </c>
      <c r="D169" s="16" t="s">
        <v>3888</v>
      </c>
    </row>
    <row r="170" spans="1:4" x14ac:dyDescent="0.2">
      <c r="A170" s="58"/>
      <c r="B170" s="58"/>
      <c r="C170" s="16" t="s">
        <v>3889</v>
      </c>
      <c r="D170" s="16" t="s">
        <v>3890</v>
      </c>
    </row>
    <row r="171" spans="1:4" x14ac:dyDescent="0.2">
      <c r="A171" s="58"/>
      <c r="B171" s="58"/>
      <c r="C171" s="16" t="s">
        <v>2758</v>
      </c>
      <c r="D171" s="16" t="s">
        <v>3891</v>
      </c>
    </row>
    <row r="172" spans="1:4" x14ac:dyDescent="0.2">
      <c r="A172" s="58"/>
      <c r="B172" s="58"/>
      <c r="C172" s="16" t="s">
        <v>3892</v>
      </c>
      <c r="D172" s="16" t="s">
        <v>3893</v>
      </c>
    </row>
    <row r="173" spans="1:4" x14ac:dyDescent="0.2">
      <c r="A173" s="58"/>
      <c r="B173" s="58"/>
      <c r="C173" s="16" t="s">
        <v>3894</v>
      </c>
      <c r="D173" s="16" t="s">
        <v>3895</v>
      </c>
    </row>
    <row r="174" spans="1:4" x14ac:dyDescent="0.2">
      <c r="A174" s="58"/>
      <c r="B174" s="58"/>
      <c r="C174" s="16" t="s">
        <v>2490</v>
      </c>
      <c r="D174" s="16" t="s">
        <v>3896</v>
      </c>
    </row>
    <row r="175" spans="1:4" x14ac:dyDescent="0.2">
      <c r="A175" s="58"/>
      <c r="B175" s="58"/>
      <c r="C175" s="16" t="s">
        <v>3897</v>
      </c>
      <c r="D175" s="16" t="s">
        <v>3898</v>
      </c>
    </row>
    <row r="176" spans="1:4" x14ac:dyDescent="0.2">
      <c r="A176" s="58"/>
      <c r="B176" s="58"/>
      <c r="C176" s="16" t="s">
        <v>3899</v>
      </c>
      <c r="D176" s="16" t="s">
        <v>3900</v>
      </c>
    </row>
    <row r="177" spans="1:5" x14ac:dyDescent="0.2">
      <c r="A177" s="58"/>
      <c r="B177" s="58"/>
      <c r="C177" s="16" t="s">
        <v>3901</v>
      </c>
      <c r="D177" s="16" t="s">
        <v>3902</v>
      </c>
    </row>
    <row r="178" spans="1:5" x14ac:dyDescent="0.2">
      <c r="A178" s="58"/>
      <c r="B178" s="58"/>
      <c r="C178" s="16" t="s">
        <v>3903</v>
      </c>
      <c r="D178" s="16" t="s">
        <v>3904</v>
      </c>
    </row>
    <row r="179" spans="1:5" x14ac:dyDescent="0.2">
      <c r="A179" s="58"/>
      <c r="B179" s="58"/>
      <c r="C179" s="16" t="s">
        <v>3905</v>
      </c>
      <c r="D179" s="16" t="s">
        <v>3906</v>
      </c>
    </row>
    <row r="180" spans="1:5" x14ac:dyDescent="0.2">
      <c r="A180" s="58"/>
      <c r="B180" s="58"/>
      <c r="C180" s="16" t="s">
        <v>96</v>
      </c>
      <c r="D180" s="16" t="s">
        <v>3907</v>
      </c>
      <c r="E180" s="9" t="s">
        <v>3763</v>
      </c>
    </row>
    <row r="181" spans="1:5" x14ac:dyDescent="0.2">
      <c r="A181" s="58"/>
      <c r="B181" s="58"/>
      <c r="C181" s="16" t="s">
        <v>190</v>
      </c>
      <c r="D181" s="16" t="s">
        <v>190</v>
      </c>
    </row>
    <row r="182" spans="1:5" x14ac:dyDescent="0.2">
      <c r="A182" s="75"/>
      <c r="B182" s="68" t="s">
        <v>3908</v>
      </c>
      <c r="C182" s="49" t="s">
        <v>255</v>
      </c>
      <c r="D182" s="49"/>
    </row>
    <row r="183" spans="1:5" x14ac:dyDescent="0.2">
      <c r="A183" s="76"/>
      <c r="B183" s="69"/>
      <c r="C183" s="49" t="s">
        <v>3668</v>
      </c>
      <c r="D183" s="49"/>
    </row>
    <row r="184" spans="1:5" x14ac:dyDescent="0.2">
      <c r="A184" s="76"/>
      <c r="B184" s="69"/>
      <c r="C184" s="49" t="s">
        <v>3909</v>
      </c>
      <c r="D184" s="49"/>
    </row>
    <row r="185" spans="1:5" x14ac:dyDescent="0.2">
      <c r="A185" s="77"/>
      <c r="B185" s="70"/>
      <c r="C185" s="51" t="s">
        <v>296</v>
      </c>
      <c r="D185" s="51"/>
    </row>
    <row r="186" spans="1:5" x14ac:dyDescent="0.2">
      <c r="A186" s="71"/>
      <c r="B186" s="71" t="s">
        <v>242</v>
      </c>
      <c r="C186" s="48" t="s">
        <v>382</v>
      </c>
      <c r="D186" s="48"/>
    </row>
    <row r="187" spans="1:5" x14ac:dyDescent="0.2">
      <c r="A187" s="72"/>
      <c r="B187" s="72"/>
      <c r="C187" s="48" t="s">
        <v>258</v>
      </c>
      <c r="D187" s="48"/>
    </row>
    <row r="188" spans="1:5" x14ac:dyDescent="0.2">
      <c r="A188" s="75"/>
      <c r="B188" s="68" t="s">
        <v>10</v>
      </c>
      <c r="C188" s="51" t="s">
        <v>254</v>
      </c>
      <c r="D188" s="51" t="s">
        <v>3910</v>
      </c>
    </row>
    <row r="189" spans="1:5" x14ac:dyDescent="0.2">
      <c r="A189" s="76"/>
      <c r="B189" s="69"/>
      <c r="C189" s="51" t="s">
        <v>310</v>
      </c>
      <c r="D189" s="51" t="s">
        <v>3911</v>
      </c>
    </row>
    <row r="190" spans="1:5" x14ac:dyDescent="0.2">
      <c r="A190" s="76"/>
      <c r="B190" s="69"/>
      <c r="C190" s="51" t="s">
        <v>33</v>
      </c>
      <c r="D190" s="51" t="s">
        <v>33</v>
      </c>
    </row>
    <row r="191" spans="1:5" x14ac:dyDescent="0.2">
      <c r="A191" s="76"/>
      <c r="B191" s="69"/>
      <c r="C191" s="51" t="s">
        <v>3912</v>
      </c>
      <c r="D191" s="51" t="s">
        <v>3913</v>
      </c>
    </row>
    <row r="192" spans="1:5" x14ac:dyDescent="0.2">
      <c r="A192" s="76"/>
      <c r="B192" s="69"/>
      <c r="C192" s="51" t="s">
        <v>3914</v>
      </c>
      <c r="D192" s="51" t="s">
        <v>3915</v>
      </c>
    </row>
    <row r="193" spans="1:4" x14ac:dyDescent="0.2">
      <c r="A193" s="76"/>
      <c r="B193" s="69"/>
      <c r="C193" s="51" t="s">
        <v>3916</v>
      </c>
      <c r="D193" s="51" t="s">
        <v>3917</v>
      </c>
    </row>
    <row r="194" spans="1:4" x14ac:dyDescent="0.2">
      <c r="A194" s="76"/>
      <c r="B194" s="69"/>
      <c r="C194" s="51" t="s">
        <v>104</v>
      </c>
      <c r="D194" s="51" t="s">
        <v>3918</v>
      </c>
    </row>
    <row r="195" spans="1:4" x14ac:dyDescent="0.2">
      <c r="A195" s="76"/>
      <c r="B195" s="69"/>
      <c r="C195" s="51" t="s">
        <v>3919</v>
      </c>
      <c r="D195" s="51" t="s">
        <v>3920</v>
      </c>
    </row>
    <row r="196" spans="1:4" x14ac:dyDescent="0.2">
      <c r="A196" s="76"/>
      <c r="B196" s="69"/>
      <c r="C196" s="51" t="s">
        <v>3921</v>
      </c>
      <c r="D196" s="51" t="s">
        <v>3922</v>
      </c>
    </row>
    <row r="197" spans="1:4" x14ac:dyDescent="0.2">
      <c r="A197" s="76"/>
      <c r="B197" s="69"/>
      <c r="C197" s="51" t="s">
        <v>3923</v>
      </c>
      <c r="D197" s="51" t="s">
        <v>3924</v>
      </c>
    </row>
    <row r="198" spans="1:4" x14ac:dyDescent="0.2">
      <c r="A198" s="76"/>
      <c r="B198" s="69"/>
      <c r="C198" s="51" t="s">
        <v>98</v>
      </c>
      <c r="D198" s="51" t="s">
        <v>3925</v>
      </c>
    </row>
    <row r="199" spans="1:4" x14ac:dyDescent="0.2">
      <c r="A199" s="76"/>
      <c r="B199" s="69"/>
      <c r="C199" s="51" t="s">
        <v>405</v>
      </c>
      <c r="D199" s="51" t="s">
        <v>3926</v>
      </c>
    </row>
    <row r="200" spans="1:4" x14ac:dyDescent="0.2">
      <c r="A200" s="76"/>
      <c r="B200" s="69"/>
      <c r="C200" s="51" t="s">
        <v>190</v>
      </c>
      <c r="D200" s="51" t="s">
        <v>190</v>
      </c>
    </row>
    <row r="201" spans="1:4" x14ac:dyDescent="0.2">
      <c r="A201" s="77"/>
      <c r="B201" s="70"/>
      <c r="C201" s="51" t="s">
        <v>296</v>
      </c>
      <c r="D201" s="51" t="s">
        <v>3927</v>
      </c>
    </row>
    <row r="202" spans="1:4" x14ac:dyDescent="0.2">
      <c r="A202" s="109"/>
      <c r="B202" s="109" t="s">
        <v>238</v>
      </c>
      <c r="C202" s="16" t="s">
        <v>3098</v>
      </c>
      <c r="D202" s="16"/>
    </row>
    <row r="203" spans="1:4" x14ac:dyDescent="0.2">
      <c r="A203" s="58"/>
      <c r="B203" s="58"/>
      <c r="C203" s="16" t="s">
        <v>2606</v>
      </c>
      <c r="D203" s="16"/>
    </row>
    <row r="204" spans="1:4" x14ac:dyDescent="0.2">
      <c r="A204" s="58"/>
      <c r="B204" s="58"/>
      <c r="C204" s="16" t="s">
        <v>3928</v>
      </c>
      <c r="D204" s="16"/>
    </row>
    <row r="205" spans="1:4" x14ac:dyDescent="0.2">
      <c r="A205" s="58"/>
      <c r="B205" s="58"/>
      <c r="C205" s="16" t="s">
        <v>1948</v>
      </c>
      <c r="D205" s="16"/>
    </row>
    <row r="206" spans="1:4" x14ac:dyDescent="0.2">
      <c r="A206" s="58"/>
      <c r="B206" s="58"/>
      <c r="C206" s="16" t="s">
        <v>361</v>
      </c>
      <c r="D206" s="16"/>
    </row>
    <row r="207" spans="1:4" x14ac:dyDescent="0.2">
      <c r="A207" s="58"/>
      <c r="B207" s="58"/>
      <c r="C207" s="16" t="s">
        <v>308</v>
      </c>
      <c r="D207" s="16"/>
    </row>
    <row r="208" spans="1:4" x14ac:dyDescent="0.2">
      <c r="A208" s="58"/>
      <c r="B208" s="58"/>
      <c r="C208" s="16" t="s">
        <v>3929</v>
      </c>
      <c r="D208" s="16"/>
    </row>
    <row r="209" spans="1:5" x14ac:dyDescent="0.2">
      <c r="A209" s="58"/>
      <c r="B209" s="58"/>
      <c r="C209" s="16" t="s">
        <v>511</v>
      </c>
      <c r="D209" s="16"/>
    </row>
    <row r="210" spans="1:5" x14ac:dyDescent="0.2">
      <c r="A210" s="58"/>
      <c r="B210" s="58"/>
      <c r="C210" s="16" t="s">
        <v>3930</v>
      </c>
      <c r="D210" s="16"/>
    </row>
    <row r="211" spans="1:5" x14ac:dyDescent="0.2">
      <c r="A211" s="58"/>
      <c r="B211" s="58"/>
      <c r="C211" s="16" t="s">
        <v>338</v>
      </c>
      <c r="D211" s="16"/>
    </row>
    <row r="212" spans="1:5" x14ac:dyDescent="0.2">
      <c r="A212" s="58"/>
      <c r="B212" s="58"/>
      <c r="C212" s="16" t="s">
        <v>447</v>
      </c>
      <c r="D212" s="16"/>
    </row>
    <row r="213" spans="1:5" x14ac:dyDescent="0.2">
      <c r="A213" s="58"/>
      <c r="B213" s="58"/>
      <c r="C213" s="16" t="s">
        <v>368</v>
      </c>
      <c r="D213" s="16"/>
    </row>
    <row r="214" spans="1:5" x14ac:dyDescent="0.2">
      <c r="A214" s="58"/>
      <c r="B214" s="58"/>
      <c r="C214" s="16" t="s">
        <v>263</v>
      </c>
      <c r="D214" s="16"/>
    </row>
    <row r="215" spans="1:5" x14ac:dyDescent="0.2">
      <c r="A215" s="58"/>
      <c r="B215" s="58"/>
      <c r="C215" s="16" t="s">
        <v>1844</v>
      </c>
      <c r="D215" s="16"/>
    </row>
    <row r="216" spans="1:5" x14ac:dyDescent="0.2">
      <c r="A216" s="58"/>
      <c r="B216" s="58"/>
      <c r="C216" s="16" t="s">
        <v>2124</v>
      </c>
      <c r="D216" s="16"/>
    </row>
    <row r="217" spans="1:5" x14ac:dyDescent="0.2">
      <c r="A217" s="58"/>
      <c r="B217" s="58"/>
      <c r="C217" s="16" t="s">
        <v>251</v>
      </c>
      <c r="D217" s="16"/>
    </row>
    <row r="218" spans="1:5" x14ac:dyDescent="0.2">
      <c r="A218" s="58"/>
      <c r="B218" s="58"/>
      <c r="C218" s="16" t="s">
        <v>2936</v>
      </c>
      <c r="D218" s="16" t="s">
        <v>3931</v>
      </c>
      <c r="E218" s="9" t="s">
        <v>3763</v>
      </c>
    </row>
    <row r="219" spans="1:5" x14ac:dyDescent="0.2">
      <c r="A219" s="58"/>
      <c r="B219" s="58"/>
      <c r="C219" s="16" t="s">
        <v>394</v>
      </c>
      <c r="D219" s="16"/>
    </row>
    <row r="220" spans="1:5" x14ac:dyDescent="0.2">
      <c r="A220" s="58"/>
      <c r="B220" s="58"/>
      <c r="C220" s="16" t="s">
        <v>2227</v>
      </c>
      <c r="D220" s="16"/>
    </row>
    <row r="221" spans="1:5" x14ac:dyDescent="0.2">
      <c r="A221" s="58"/>
      <c r="B221" s="58"/>
      <c r="C221" s="16" t="s">
        <v>1985</v>
      </c>
      <c r="D221" s="16"/>
    </row>
    <row r="222" spans="1:5" x14ac:dyDescent="0.2">
      <c r="A222" s="58"/>
      <c r="B222" s="58"/>
      <c r="C222" s="16" t="s">
        <v>3932</v>
      </c>
      <c r="D222" s="16"/>
    </row>
    <row r="223" spans="1:5" x14ac:dyDescent="0.2">
      <c r="A223" s="58"/>
      <c r="B223" s="58"/>
      <c r="C223" s="16" t="s">
        <v>1057</v>
      </c>
      <c r="D223" s="16"/>
    </row>
    <row r="224" spans="1:5" x14ac:dyDescent="0.2">
      <c r="A224" s="58"/>
      <c r="B224" s="58"/>
      <c r="C224" s="16" t="s">
        <v>850</v>
      </c>
      <c r="D224" s="16"/>
    </row>
    <row r="225" spans="1:4" x14ac:dyDescent="0.2">
      <c r="A225" s="58"/>
      <c r="B225" s="58"/>
      <c r="C225" s="16" t="s">
        <v>2276</v>
      </c>
      <c r="D225" s="16"/>
    </row>
    <row r="226" spans="1:4" x14ac:dyDescent="0.2">
      <c r="A226" s="58"/>
      <c r="B226" s="58"/>
      <c r="C226" s="16" t="s">
        <v>295</v>
      </c>
      <c r="D226" s="16"/>
    </row>
    <row r="227" spans="1:4" x14ac:dyDescent="0.2">
      <c r="A227" s="58"/>
      <c r="B227" s="58"/>
      <c r="C227" s="16" t="s">
        <v>627</v>
      </c>
      <c r="D227" s="16"/>
    </row>
    <row r="228" spans="1:4" x14ac:dyDescent="0.2">
      <c r="A228" s="58"/>
      <c r="B228" s="58"/>
      <c r="C228" s="16" t="s">
        <v>633</v>
      </c>
      <c r="D228" s="16"/>
    </row>
    <row r="229" spans="1:4" x14ac:dyDescent="0.2">
      <c r="A229" s="58"/>
      <c r="B229" s="58"/>
      <c r="C229" s="16" t="s">
        <v>281</v>
      </c>
      <c r="D229" s="16"/>
    </row>
    <row r="230" spans="1:4" x14ac:dyDescent="0.2">
      <c r="A230" s="58"/>
      <c r="B230" s="58"/>
      <c r="C230" s="16" t="s">
        <v>323</v>
      </c>
      <c r="D230" s="16"/>
    </row>
    <row r="231" spans="1:4" x14ac:dyDescent="0.2">
      <c r="A231" s="58"/>
      <c r="B231" s="58"/>
      <c r="C231" s="16" t="s">
        <v>423</v>
      </c>
      <c r="D231" s="16"/>
    </row>
    <row r="232" spans="1:4" x14ac:dyDescent="0.2">
      <c r="A232" s="58"/>
      <c r="B232" s="58"/>
      <c r="C232" s="16" t="s">
        <v>2096</v>
      </c>
      <c r="D232" s="16"/>
    </row>
    <row r="233" spans="1:4" x14ac:dyDescent="0.2">
      <c r="A233" s="58"/>
      <c r="B233" s="58"/>
      <c r="C233" s="16" t="s">
        <v>3933</v>
      </c>
      <c r="D233" s="16"/>
    </row>
    <row r="234" spans="1:4" x14ac:dyDescent="0.2">
      <c r="A234" s="58"/>
      <c r="B234" s="58"/>
      <c r="C234" s="16" t="s">
        <v>1853</v>
      </c>
      <c r="D234" s="16"/>
    </row>
    <row r="235" spans="1:4" x14ac:dyDescent="0.2">
      <c r="A235" s="58"/>
      <c r="B235" s="58"/>
      <c r="C235" s="16" t="s">
        <v>3934</v>
      </c>
      <c r="D235" s="16"/>
    </row>
    <row r="236" spans="1:4" x14ac:dyDescent="0.2">
      <c r="A236" s="58"/>
      <c r="B236" s="58"/>
      <c r="C236" s="16" t="s">
        <v>2012</v>
      </c>
      <c r="D236" s="16"/>
    </row>
    <row r="237" spans="1:4" x14ac:dyDescent="0.2">
      <c r="A237" s="58"/>
      <c r="B237" s="58"/>
      <c r="C237" s="16" t="s">
        <v>3935</v>
      </c>
      <c r="D237" s="16"/>
    </row>
    <row r="238" spans="1:4" x14ac:dyDescent="0.2">
      <c r="A238" s="58"/>
      <c r="B238" s="58"/>
      <c r="C238" s="16" t="s">
        <v>3936</v>
      </c>
      <c r="D238" s="16"/>
    </row>
    <row r="239" spans="1:4" x14ac:dyDescent="0.2">
      <c r="A239" s="58"/>
      <c r="B239" s="58"/>
      <c r="C239" s="16" t="s">
        <v>1879</v>
      </c>
      <c r="D239" s="16"/>
    </row>
    <row r="240" spans="1:4" x14ac:dyDescent="0.2">
      <c r="A240" s="58"/>
      <c r="B240" s="58"/>
      <c r="C240" s="16" t="s">
        <v>3937</v>
      </c>
      <c r="D240" s="16"/>
    </row>
    <row r="241" spans="1:4" x14ac:dyDescent="0.2">
      <c r="A241" s="58"/>
      <c r="B241" s="58"/>
      <c r="C241" s="16" t="s">
        <v>727</v>
      </c>
      <c r="D241" s="16"/>
    </row>
    <row r="242" spans="1:4" x14ac:dyDescent="0.2">
      <c r="A242" s="58"/>
      <c r="B242" s="58"/>
      <c r="C242" s="16" t="s">
        <v>1589</v>
      </c>
      <c r="D242" s="16"/>
    </row>
    <row r="243" spans="1:4" x14ac:dyDescent="0.2">
      <c r="A243" s="58"/>
      <c r="B243" s="58"/>
      <c r="C243" s="16" t="s">
        <v>442</v>
      </c>
      <c r="D243" s="16"/>
    </row>
    <row r="244" spans="1:4" x14ac:dyDescent="0.2">
      <c r="A244" s="58"/>
      <c r="B244" s="58"/>
      <c r="C244" s="16" t="s">
        <v>670</v>
      </c>
      <c r="D244" s="16"/>
    </row>
    <row r="245" spans="1:4" x14ac:dyDescent="0.2">
      <c r="A245" s="58"/>
      <c r="B245" s="58"/>
      <c r="C245" s="16" t="s">
        <v>3938</v>
      </c>
      <c r="D245" s="16"/>
    </row>
    <row r="246" spans="1:4" x14ac:dyDescent="0.2">
      <c r="A246" s="58"/>
      <c r="B246" s="58"/>
      <c r="C246" s="16" t="s">
        <v>962</v>
      </c>
      <c r="D246" s="16"/>
    </row>
    <row r="247" spans="1:4" x14ac:dyDescent="0.2">
      <c r="A247" s="58"/>
      <c r="B247" s="58"/>
      <c r="C247" s="16" t="s">
        <v>3939</v>
      </c>
      <c r="D247" s="16"/>
    </row>
    <row r="248" spans="1:4" x14ac:dyDescent="0.2">
      <c r="A248" s="58"/>
      <c r="B248" s="58"/>
      <c r="C248" s="16" t="s">
        <v>3940</v>
      </c>
      <c r="D248" s="16"/>
    </row>
    <row r="249" spans="1:4" x14ac:dyDescent="0.2">
      <c r="A249" s="58"/>
      <c r="B249" s="58"/>
      <c r="C249" s="16" t="s">
        <v>3941</v>
      </c>
      <c r="D249" s="16"/>
    </row>
    <row r="250" spans="1:4" x14ac:dyDescent="0.2">
      <c r="A250" s="58"/>
      <c r="B250" s="58"/>
      <c r="C250" s="16" t="s">
        <v>593</v>
      </c>
      <c r="D250" s="16"/>
    </row>
    <row r="251" spans="1:4" x14ac:dyDescent="0.2">
      <c r="A251" s="58"/>
      <c r="B251" s="58"/>
      <c r="C251" s="16" t="s">
        <v>3058</v>
      </c>
      <c r="D251" s="16"/>
    </row>
    <row r="252" spans="1:4" x14ac:dyDescent="0.2">
      <c r="A252" s="58"/>
      <c r="B252" s="58"/>
      <c r="C252" s="16" t="s">
        <v>190</v>
      </c>
      <c r="D252" s="16"/>
    </row>
    <row r="253" spans="1:4" x14ac:dyDescent="0.2">
      <c r="A253" s="58"/>
      <c r="B253" s="58"/>
      <c r="C253" s="16" t="s">
        <v>403</v>
      </c>
      <c r="D253" s="16"/>
    </row>
    <row r="254" spans="1:4" x14ac:dyDescent="0.2">
      <c r="A254" s="58"/>
      <c r="B254" s="58"/>
      <c r="C254" s="16" t="s">
        <v>3942</v>
      </c>
      <c r="D254" s="16"/>
    </row>
    <row r="255" spans="1:4" x14ac:dyDescent="0.2">
      <c r="A255" s="58"/>
      <c r="B255" s="58"/>
      <c r="C255" s="16" t="s">
        <v>3943</v>
      </c>
      <c r="D255" s="16"/>
    </row>
    <row r="256" spans="1:4" x14ac:dyDescent="0.2">
      <c r="A256" s="58"/>
      <c r="B256" s="58"/>
      <c r="C256" s="16" t="s">
        <v>1489</v>
      </c>
      <c r="D256" s="16"/>
    </row>
    <row r="257" spans="1:5" x14ac:dyDescent="0.2">
      <c r="A257" s="58"/>
      <c r="B257" s="58"/>
      <c r="C257" s="16" t="s">
        <v>3944</v>
      </c>
      <c r="D257" s="16"/>
    </row>
    <row r="258" spans="1:5" x14ac:dyDescent="0.2">
      <c r="A258" s="58"/>
      <c r="B258" s="58"/>
      <c r="C258" s="16" t="s">
        <v>3945</v>
      </c>
      <c r="D258" s="16"/>
    </row>
    <row r="259" spans="1:5" x14ac:dyDescent="0.2">
      <c r="A259" s="58"/>
      <c r="B259" s="58"/>
      <c r="C259" s="16" t="s">
        <v>1460</v>
      </c>
      <c r="D259" s="16"/>
    </row>
    <row r="260" spans="1:5" x14ac:dyDescent="0.2">
      <c r="A260" s="58"/>
      <c r="B260" s="58"/>
      <c r="C260" s="16" t="s">
        <v>3946</v>
      </c>
      <c r="D260" s="16"/>
    </row>
    <row r="261" spans="1:5" x14ac:dyDescent="0.2">
      <c r="A261" s="58"/>
      <c r="B261" s="58"/>
      <c r="C261" s="16" t="s">
        <v>3947</v>
      </c>
      <c r="D261" s="16"/>
    </row>
    <row r="262" spans="1:5" x14ac:dyDescent="0.2">
      <c r="A262" s="58"/>
      <c r="B262" s="58"/>
      <c r="C262" s="16" t="s">
        <v>3948</v>
      </c>
      <c r="D262" s="16"/>
    </row>
    <row r="263" spans="1:5" x14ac:dyDescent="0.2">
      <c r="A263" s="58"/>
      <c r="B263" s="58"/>
      <c r="C263" s="16" t="s">
        <v>3949</v>
      </c>
      <c r="D263" s="16"/>
    </row>
    <row r="264" spans="1:5" x14ac:dyDescent="0.2">
      <c r="A264" s="58"/>
      <c r="B264" s="58"/>
      <c r="C264" s="16" t="s">
        <v>3950</v>
      </c>
      <c r="D264" s="16"/>
    </row>
    <row r="265" spans="1:5" x14ac:dyDescent="0.2">
      <c r="A265" s="58"/>
      <c r="B265" s="58"/>
      <c r="C265" s="16" t="s">
        <v>3951</v>
      </c>
      <c r="D265" s="16"/>
    </row>
    <row r="266" spans="1:5" x14ac:dyDescent="0.2">
      <c r="A266" s="58"/>
      <c r="B266" s="58"/>
      <c r="C266" s="16" t="s">
        <v>3952</v>
      </c>
      <c r="D266" s="16"/>
    </row>
    <row r="267" spans="1:5" x14ac:dyDescent="0.2">
      <c r="A267" s="58"/>
      <c r="B267" s="58"/>
      <c r="C267" s="16" t="s">
        <v>1219</v>
      </c>
      <c r="D267" s="16"/>
    </row>
    <row r="268" spans="1:5" x14ac:dyDescent="0.2">
      <c r="A268" s="58"/>
      <c r="B268" s="58"/>
      <c r="C268" s="16" t="s">
        <v>3953</v>
      </c>
      <c r="D268" s="16"/>
    </row>
    <row r="269" spans="1:5" x14ac:dyDescent="0.2">
      <c r="A269" s="58"/>
      <c r="B269" s="58"/>
      <c r="C269" s="16" t="s">
        <v>3954</v>
      </c>
      <c r="D269" s="16"/>
    </row>
    <row r="270" spans="1:5" x14ac:dyDescent="0.2">
      <c r="A270" s="58"/>
      <c r="B270" s="58"/>
      <c r="C270" s="16" t="s">
        <v>3955</v>
      </c>
      <c r="D270" s="16" t="s">
        <v>3956</v>
      </c>
      <c r="E270" s="9" t="s">
        <v>3763</v>
      </c>
    </row>
    <row r="271" spans="1:5" x14ac:dyDescent="0.2">
      <c r="A271" s="58"/>
      <c r="B271" s="58"/>
      <c r="C271" s="16" t="s">
        <v>3957</v>
      </c>
      <c r="D271" s="16" t="s">
        <v>3958</v>
      </c>
      <c r="E271" s="9" t="s">
        <v>3763</v>
      </c>
    </row>
    <row r="272" spans="1:5" x14ac:dyDescent="0.2">
      <c r="A272" s="58"/>
      <c r="B272" s="58"/>
      <c r="C272" s="16" t="s">
        <v>3959</v>
      </c>
      <c r="D272" s="16" t="s">
        <v>3960</v>
      </c>
      <c r="E272" s="9" t="s">
        <v>3763</v>
      </c>
    </row>
    <row r="273" spans="1:5" x14ac:dyDescent="0.2">
      <c r="A273" s="58"/>
      <c r="B273" s="58"/>
      <c r="C273" s="16" t="s">
        <v>1300</v>
      </c>
      <c r="D273" s="16"/>
    </row>
    <row r="274" spans="1:5" x14ac:dyDescent="0.2">
      <c r="A274" s="58"/>
      <c r="B274" s="58"/>
      <c r="C274" s="16" t="s">
        <v>3961</v>
      </c>
      <c r="D274" s="16" t="s">
        <v>3962</v>
      </c>
      <c r="E274" s="9" t="s">
        <v>3763</v>
      </c>
    </row>
    <row r="275" spans="1:5" x14ac:dyDescent="0.2">
      <c r="A275" s="58"/>
      <c r="B275" s="58"/>
      <c r="C275" s="16" t="s">
        <v>1321</v>
      </c>
      <c r="D275" s="16"/>
    </row>
    <row r="276" spans="1:5" x14ac:dyDescent="0.2">
      <c r="A276" s="58"/>
      <c r="B276" s="58"/>
      <c r="C276" s="16" t="s">
        <v>3963</v>
      </c>
      <c r="D276" s="16"/>
    </row>
    <row r="277" spans="1:5" x14ac:dyDescent="0.2">
      <c r="A277" s="58"/>
      <c r="B277" s="58"/>
      <c r="C277" s="16" t="s">
        <v>3964</v>
      </c>
      <c r="D277" s="16"/>
    </row>
    <row r="278" spans="1:5" x14ac:dyDescent="0.2">
      <c r="A278" s="58"/>
      <c r="B278" s="58"/>
      <c r="C278" s="16" t="s">
        <v>1294</v>
      </c>
      <c r="D278" s="16"/>
    </row>
    <row r="279" spans="1:5" x14ac:dyDescent="0.2">
      <c r="A279" s="58"/>
      <c r="B279" s="58"/>
      <c r="C279" s="16" t="s">
        <v>3965</v>
      </c>
      <c r="D279" s="16"/>
    </row>
    <row r="280" spans="1:5" x14ac:dyDescent="0.2">
      <c r="A280" s="58"/>
      <c r="B280" s="58"/>
      <c r="C280" s="16" t="s">
        <v>1277</v>
      </c>
      <c r="D280" s="16"/>
    </row>
    <row r="281" spans="1:5" x14ac:dyDescent="0.2">
      <c r="A281" s="58"/>
      <c r="B281" s="58"/>
      <c r="C281" s="16" t="s">
        <v>3966</v>
      </c>
      <c r="D281" s="16"/>
    </row>
    <row r="282" spans="1:5" x14ac:dyDescent="0.2">
      <c r="A282" s="58"/>
      <c r="B282" s="58"/>
      <c r="C282" s="16" t="s">
        <v>3967</v>
      </c>
      <c r="D282" s="16" t="s">
        <v>3968</v>
      </c>
      <c r="E282" s="9" t="s">
        <v>3763</v>
      </c>
    </row>
    <row r="283" spans="1:5" x14ac:dyDescent="0.2">
      <c r="A283" s="58"/>
      <c r="B283" s="58"/>
      <c r="C283" s="16" t="s">
        <v>3969</v>
      </c>
      <c r="D283" s="16"/>
    </row>
    <row r="284" spans="1:5" x14ac:dyDescent="0.2">
      <c r="A284" s="58"/>
      <c r="B284" s="58"/>
      <c r="C284" s="16" t="s">
        <v>1287</v>
      </c>
      <c r="D284" s="16" t="s">
        <v>1287</v>
      </c>
      <c r="E284" s="9" t="s">
        <v>3763</v>
      </c>
    </row>
    <row r="285" spans="1:5" x14ac:dyDescent="0.2">
      <c r="A285" s="58"/>
      <c r="B285" s="58"/>
      <c r="C285" s="16" t="s">
        <v>3970</v>
      </c>
      <c r="D285" s="16"/>
    </row>
    <row r="286" spans="1:5" x14ac:dyDescent="0.2">
      <c r="A286" s="58"/>
      <c r="B286" s="58"/>
      <c r="C286" s="16" t="s">
        <v>1261</v>
      </c>
      <c r="D286" s="16"/>
    </row>
    <row r="287" spans="1:5" x14ac:dyDescent="0.2">
      <c r="A287" s="58"/>
      <c r="B287" s="58"/>
      <c r="C287" s="16" t="s">
        <v>3971</v>
      </c>
      <c r="D287" s="16"/>
    </row>
    <row r="288" spans="1:5" x14ac:dyDescent="0.2">
      <c r="A288" s="58"/>
      <c r="B288" s="58"/>
      <c r="C288" s="16" t="s">
        <v>3972</v>
      </c>
      <c r="D288" s="16"/>
    </row>
    <row r="289" spans="1:5" x14ac:dyDescent="0.2">
      <c r="A289" s="58"/>
      <c r="B289" s="58"/>
      <c r="C289" s="16" t="s">
        <v>3973</v>
      </c>
      <c r="D289" s="16" t="s">
        <v>3974</v>
      </c>
      <c r="E289" s="9" t="s">
        <v>3763</v>
      </c>
    </row>
    <row r="290" spans="1:5" x14ac:dyDescent="0.2">
      <c r="A290" s="58"/>
      <c r="B290" s="58"/>
      <c r="C290" s="16" t="s">
        <v>1339</v>
      </c>
      <c r="D290" s="16"/>
    </row>
    <row r="291" spans="1:5" x14ac:dyDescent="0.2">
      <c r="A291" s="58"/>
      <c r="B291" s="58"/>
      <c r="C291" s="16" t="s">
        <v>3975</v>
      </c>
      <c r="D291" s="16"/>
    </row>
    <row r="292" spans="1:5" x14ac:dyDescent="0.2">
      <c r="A292" s="58"/>
      <c r="B292" s="58"/>
      <c r="C292" s="16" t="s">
        <v>3976</v>
      </c>
      <c r="D292" s="16"/>
    </row>
    <row r="293" spans="1:5" x14ac:dyDescent="0.2">
      <c r="A293" s="58"/>
      <c r="B293" s="58"/>
      <c r="C293" s="16" t="s">
        <v>3977</v>
      </c>
      <c r="D293" s="16"/>
    </row>
    <row r="294" spans="1:5" x14ac:dyDescent="0.2">
      <c r="A294" s="58"/>
      <c r="B294" s="58"/>
      <c r="C294" s="16" t="s">
        <v>411</v>
      </c>
      <c r="D294" s="16"/>
    </row>
    <row r="295" spans="1:5" x14ac:dyDescent="0.2">
      <c r="A295" s="58"/>
      <c r="B295" s="58"/>
      <c r="C295" s="16" t="s">
        <v>3978</v>
      </c>
      <c r="D295" s="16"/>
    </row>
    <row r="296" spans="1:5" x14ac:dyDescent="0.2">
      <c r="A296" s="58"/>
      <c r="B296" s="58"/>
      <c r="C296" s="16" t="s">
        <v>1377</v>
      </c>
      <c r="D296" s="16"/>
    </row>
    <row r="297" spans="1:5" x14ac:dyDescent="0.2">
      <c r="A297" s="58"/>
      <c r="B297" s="58"/>
      <c r="C297" s="16" t="s">
        <v>1186</v>
      </c>
      <c r="D297" s="16" t="s">
        <v>1186</v>
      </c>
      <c r="E297" s="9" t="s">
        <v>3763</v>
      </c>
    </row>
    <row r="298" spans="1:5" x14ac:dyDescent="0.2">
      <c r="A298" s="58"/>
      <c r="B298" s="58"/>
      <c r="C298" s="16" t="s">
        <v>3979</v>
      </c>
      <c r="D298" s="16"/>
    </row>
    <row r="299" spans="1:5" x14ac:dyDescent="0.2">
      <c r="A299" s="58"/>
      <c r="B299" s="58"/>
      <c r="C299" s="16" t="s">
        <v>3980</v>
      </c>
      <c r="D299" s="16"/>
    </row>
    <row r="300" spans="1:5" x14ac:dyDescent="0.2">
      <c r="A300" s="58"/>
      <c r="B300" s="58"/>
      <c r="C300" s="16" t="s">
        <v>3981</v>
      </c>
      <c r="D300" s="16"/>
      <c r="E300" s="9" t="s">
        <v>3763</v>
      </c>
    </row>
    <row r="301" spans="1:5" x14ac:dyDescent="0.2">
      <c r="A301" s="58"/>
      <c r="B301" s="58"/>
      <c r="C301" s="16" t="s">
        <v>3982</v>
      </c>
      <c r="D301" s="16"/>
    </row>
    <row r="302" spans="1:5" x14ac:dyDescent="0.2">
      <c r="A302" s="58"/>
      <c r="B302" s="58"/>
      <c r="C302" s="16" t="s">
        <v>3983</v>
      </c>
      <c r="D302" s="16"/>
    </row>
    <row r="303" spans="1:5" x14ac:dyDescent="0.2">
      <c r="A303" s="58"/>
      <c r="B303" s="58"/>
      <c r="C303" s="16" t="s">
        <v>1368</v>
      </c>
      <c r="D303" s="16"/>
    </row>
    <row r="304" spans="1:5" x14ac:dyDescent="0.2">
      <c r="A304" s="58"/>
      <c r="B304" s="58"/>
      <c r="C304" s="16" t="s">
        <v>3984</v>
      </c>
      <c r="D304" s="16"/>
    </row>
    <row r="305" spans="1:5" x14ac:dyDescent="0.2">
      <c r="A305" s="58"/>
      <c r="B305" s="58"/>
      <c r="C305" s="16" t="s">
        <v>1204</v>
      </c>
      <c r="D305" s="16"/>
    </row>
    <row r="306" spans="1:5" x14ac:dyDescent="0.2">
      <c r="A306" s="58"/>
      <c r="B306" s="58"/>
      <c r="C306" s="16" t="s">
        <v>3985</v>
      </c>
      <c r="D306" s="16"/>
    </row>
    <row r="307" spans="1:5" x14ac:dyDescent="0.2">
      <c r="A307" s="58"/>
      <c r="B307" s="58"/>
      <c r="C307" s="16" t="s">
        <v>1210</v>
      </c>
      <c r="D307" s="16"/>
    </row>
    <row r="308" spans="1:5" x14ac:dyDescent="0.2">
      <c r="A308" s="58"/>
      <c r="B308" s="58"/>
      <c r="C308" s="16" t="s">
        <v>1782</v>
      </c>
      <c r="D308" s="16"/>
    </row>
    <row r="309" spans="1:5" x14ac:dyDescent="0.2">
      <c r="A309" s="58"/>
      <c r="B309" s="58"/>
      <c r="C309" s="16" t="s">
        <v>1725</v>
      </c>
      <c r="D309" s="16"/>
    </row>
    <row r="310" spans="1:5" x14ac:dyDescent="0.2">
      <c r="A310" s="58"/>
      <c r="B310" s="58"/>
      <c r="C310" s="16" t="s">
        <v>3986</v>
      </c>
      <c r="D310" s="16"/>
      <c r="E310" s="9" t="s">
        <v>3763</v>
      </c>
    </row>
    <row r="311" spans="1:5" x14ac:dyDescent="0.2">
      <c r="A311" s="58"/>
      <c r="B311" s="58"/>
      <c r="C311" s="16" t="s">
        <v>3987</v>
      </c>
      <c r="D311" s="16"/>
      <c r="E311" s="9" t="s">
        <v>3763</v>
      </c>
    </row>
    <row r="312" spans="1:5" x14ac:dyDescent="0.2">
      <c r="A312" s="58"/>
      <c r="B312" s="58"/>
      <c r="C312" s="16" t="s">
        <v>3988</v>
      </c>
      <c r="D312" s="16"/>
      <c r="E312" s="9" t="s">
        <v>3763</v>
      </c>
    </row>
    <row r="313" spans="1:5" x14ac:dyDescent="0.2">
      <c r="A313" s="58"/>
      <c r="B313" s="58"/>
      <c r="C313" s="16" t="s">
        <v>3989</v>
      </c>
      <c r="D313" s="16"/>
    </row>
    <row r="314" spans="1:5" x14ac:dyDescent="0.2">
      <c r="A314" s="58"/>
      <c r="B314" s="58"/>
      <c r="C314" s="16" t="s">
        <v>3990</v>
      </c>
      <c r="D314" s="16"/>
    </row>
    <row r="315" spans="1:5" x14ac:dyDescent="0.2">
      <c r="A315" s="58"/>
      <c r="B315" s="58"/>
      <c r="C315" s="16" t="s">
        <v>3991</v>
      </c>
      <c r="D315" s="16"/>
    </row>
    <row r="316" spans="1:5" x14ac:dyDescent="0.2">
      <c r="A316" s="58"/>
      <c r="B316" s="58"/>
      <c r="C316" s="16" t="s">
        <v>2549</v>
      </c>
      <c r="D316" s="16"/>
    </row>
    <row r="317" spans="1:5" x14ac:dyDescent="0.2">
      <c r="A317" s="58"/>
      <c r="B317" s="58"/>
      <c r="C317" s="16" t="s">
        <v>3992</v>
      </c>
      <c r="D317" s="16"/>
    </row>
    <row r="318" spans="1:5" x14ac:dyDescent="0.2">
      <c r="A318" s="58"/>
      <c r="B318" s="58"/>
      <c r="C318" s="16" t="s">
        <v>3993</v>
      </c>
      <c r="D318" s="124" t="s">
        <v>3994</v>
      </c>
      <c r="E318" s="9" t="s">
        <v>3763</v>
      </c>
    </row>
    <row r="319" spans="1:5" x14ac:dyDescent="0.2">
      <c r="A319" s="58"/>
      <c r="B319" s="58"/>
      <c r="C319" s="16" t="s">
        <v>3995</v>
      </c>
      <c r="D319" s="16"/>
    </row>
    <row r="320" spans="1:5" x14ac:dyDescent="0.2">
      <c r="A320" s="58"/>
      <c r="B320" s="58"/>
      <c r="C320" s="16" t="s">
        <v>3996</v>
      </c>
      <c r="D320" s="16"/>
    </row>
    <row r="321" spans="1:5" x14ac:dyDescent="0.2">
      <c r="A321" s="58"/>
      <c r="B321" s="58"/>
      <c r="C321" s="16" t="s">
        <v>3997</v>
      </c>
      <c r="D321" s="16"/>
    </row>
    <row r="322" spans="1:5" x14ac:dyDescent="0.2">
      <c r="A322" s="58"/>
      <c r="B322" s="58"/>
      <c r="C322" s="16" t="s">
        <v>3998</v>
      </c>
      <c r="D322" s="16"/>
    </row>
    <row r="323" spans="1:5" x14ac:dyDescent="0.2">
      <c r="A323" s="58"/>
      <c r="B323" s="58"/>
      <c r="C323" s="16" t="s">
        <v>3999</v>
      </c>
      <c r="D323" s="16"/>
    </row>
    <row r="324" spans="1:5" x14ac:dyDescent="0.2">
      <c r="A324" s="58"/>
      <c r="B324" s="58"/>
      <c r="C324" s="16" t="s">
        <v>4000</v>
      </c>
      <c r="D324" s="16"/>
    </row>
    <row r="325" spans="1:5" x14ac:dyDescent="0.2">
      <c r="A325" s="58"/>
      <c r="B325" s="58"/>
      <c r="C325" s="16" t="s">
        <v>4001</v>
      </c>
      <c r="D325" s="16"/>
    </row>
    <row r="326" spans="1:5" x14ac:dyDescent="0.2">
      <c r="A326" s="58"/>
      <c r="B326" s="58"/>
      <c r="C326" s="16" t="s">
        <v>1239</v>
      </c>
      <c r="D326" s="16"/>
    </row>
    <row r="327" spans="1:5" x14ac:dyDescent="0.2">
      <c r="A327" s="58"/>
      <c r="B327" s="58"/>
      <c r="C327" s="16" t="s">
        <v>1690</v>
      </c>
      <c r="D327" s="16"/>
    </row>
    <row r="328" spans="1:5" x14ac:dyDescent="0.2">
      <c r="A328" s="75"/>
      <c r="B328" s="65" t="s">
        <v>2650</v>
      </c>
      <c r="C328" s="51" t="s">
        <v>4002</v>
      </c>
      <c r="D328" s="51"/>
      <c r="E328" s="9" t="s">
        <v>3763</v>
      </c>
    </row>
    <row r="329" spans="1:5" x14ac:dyDescent="0.2">
      <c r="A329" s="76"/>
      <c r="B329" s="66"/>
      <c r="C329" s="51" t="s">
        <v>4003</v>
      </c>
      <c r="D329" s="51"/>
      <c r="E329" s="9" t="s">
        <v>3763</v>
      </c>
    </row>
    <row r="330" spans="1:5" x14ac:dyDescent="0.2">
      <c r="A330" s="76"/>
      <c r="B330" s="66"/>
      <c r="C330" s="126" t="s">
        <v>4004</v>
      </c>
      <c r="D330" s="51"/>
      <c r="E330" s="9" t="s">
        <v>3763</v>
      </c>
    </row>
    <row r="331" spans="1:5" x14ac:dyDescent="0.2">
      <c r="A331" s="76"/>
      <c r="B331" s="66"/>
      <c r="C331" s="125" t="s">
        <v>4005</v>
      </c>
      <c r="D331" s="51"/>
      <c r="E331" s="9" t="s">
        <v>3763</v>
      </c>
    </row>
    <row r="332" spans="1:5" x14ac:dyDescent="0.2">
      <c r="A332" s="76"/>
      <c r="B332" s="66"/>
      <c r="C332" s="125" t="s">
        <v>4006</v>
      </c>
      <c r="D332" s="51"/>
      <c r="E332" s="9" t="s">
        <v>3763</v>
      </c>
    </row>
    <row r="333" spans="1:5" x14ac:dyDescent="0.2">
      <c r="A333" s="76"/>
      <c r="B333" s="66"/>
      <c r="C333" s="125" t="s">
        <v>4007</v>
      </c>
      <c r="D333" s="51"/>
      <c r="E333" s="9" t="s">
        <v>3763</v>
      </c>
    </row>
    <row r="334" spans="1:5" x14ac:dyDescent="0.2">
      <c r="A334" s="76"/>
      <c r="B334" s="66"/>
      <c r="C334" s="125" t="s">
        <v>4008</v>
      </c>
      <c r="D334" s="51"/>
      <c r="E334" s="9" t="s">
        <v>3763</v>
      </c>
    </row>
    <row r="335" spans="1:5" x14ac:dyDescent="0.2">
      <c r="A335" s="76"/>
      <c r="B335" s="66"/>
      <c r="C335" s="51" t="s">
        <v>4009</v>
      </c>
      <c r="D335" s="51"/>
      <c r="E335" s="9" t="s">
        <v>3763</v>
      </c>
    </row>
    <row r="336" spans="1:5" x14ac:dyDescent="0.2">
      <c r="A336" s="76"/>
      <c r="B336" s="66"/>
      <c r="C336" s="51" t="s">
        <v>4010</v>
      </c>
      <c r="D336" s="51"/>
      <c r="E336" s="9" t="s">
        <v>3763</v>
      </c>
    </row>
    <row r="337" spans="1:5" x14ac:dyDescent="0.2">
      <c r="A337" s="76"/>
      <c r="B337" s="66"/>
      <c r="C337" s="51" t="s">
        <v>4011</v>
      </c>
      <c r="D337" s="51"/>
      <c r="E337" s="9" t="s">
        <v>3763</v>
      </c>
    </row>
    <row r="338" spans="1:5" x14ac:dyDescent="0.2">
      <c r="A338" s="76"/>
      <c r="B338" s="66"/>
      <c r="C338" s="51" t="s">
        <v>2661</v>
      </c>
      <c r="D338" s="51"/>
      <c r="E338" s="9" t="s">
        <v>3763</v>
      </c>
    </row>
    <row r="339" spans="1:5" x14ac:dyDescent="0.2">
      <c r="A339" s="76"/>
      <c r="B339" s="66"/>
      <c r="C339" s="51" t="s">
        <v>4012</v>
      </c>
      <c r="D339" s="51"/>
      <c r="E339" s="9" t="s">
        <v>3763</v>
      </c>
    </row>
    <row r="340" spans="1:5" x14ac:dyDescent="0.2">
      <c r="A340" s="76"/>
      <c r="B340" s="66"/>
      <c r="C340" s="51" t="s">
        <v>4013</v>
      </c>
      <c r="D340" s="51"/>
      <c r="E340" s="9" t="s">
        <v>3763</v>
      </c>
    </row>
    <row r="341" spans="1:5" x14ac:dyDescent="0.2">
      <c r="A341" s="76"/>
      <c r="B341" s="66"/>
      <c r="C341" s="51" t="s">
        <v>4014</v>
      </c>
      <c r="D341" s="51"/>
      <c r="E341" s="9" t="s">
        <v>3763</v>
      </c>
    </row>
    <row r="342" spans="1:5" x14ac:dyDescent="0.2">
      <c r="A342" s="76"/>
      <c r="B342" s="66"/>
      <c r="C342" s="51" t="s">
        <v>4015</v>
      </c>
      <c r="D342" s="51"/>
      <c r="E342" s="9" t="s">
        <v>3763</v>
      </c>
    </row>
    <row r="343" spans="1:5" x14ac:dyDescent="0.2">
      <c r="A343" s="76"/>
      <c r="B343" s="66"/>
      <c r="C343" s="51" t="s">
        <v>4016</v>
      </c>
      <c r="D343" s="51"/>
      <c r="E343" s="9" t="s">
        <v>3763</v>
      </c>
    </row>
    <row r="344" spans="1:5" x14ac:dyDescent="0.2">
      <c r="A344" s="76"/>
      <c r="B344" s="66"/>
      <c r="C344" s="51" t="s">
        <v>2672</v>
      </c>
      <c r="D344" s="51"/>
      <c r="E344" s="9" t="s">
        <v>3763</v>
      </c>
    </row>
    <row r="345" spans="1:5" x14ac:dyDescent="0.2">
      <c r="A345" s="76"/>
      <c r="B345" s="66"/>
      <c r="C345" s="51" t="s">
        <v>4017</v>
      </c>
      <c r="D345" s="51"/>
      <c r="E345" s="9" t="s">
        <v>3763</v>
      </c>
    </row>
    <row r="346" spans="1:5" x14ac:dyDescent="0.2">
      <c r="A346" s="76"/>
      <c r="B346" s="66"/>
      <c r="C346" s="51" t="s">
        <v>4018</v>
      </c>
      <c r="D346" s="51"/>
      <c r="E346" s="9" t="s">
        <v>3763</v>
      </c>
    </row>
    <row r="347" spans="1:5" x14ac:dyDescent="0.2">
      <c r="A347" s="76"/>
      <c r="B347" s="66"/>
      <c r="C347" s="51" t="s">
        <v>2675</v>
      </c>
      <c r="D347" s="51"/>
      <c r="E347" s="9" t="s">
        <v>3763</v>
      </c>
    </row>
    <row r="348" spans="1:5" x14ac:dyDescent="0.2">
      <c r="A348" s="76"/>
      <c r="B348" s="66"/>
      <c r="C348" s="51" t="s">
        <v>4019</v>
      </c>
      <c r="D348" s="51"/>
      <c r="E348" s="9" t="s">
        <v>3763</v>
      </c>
    </row>
    <row r="349" spans="1:5" x14ac:dyDescent="0.2">
      <c r="A349" s="76"/>
      <c r="B349" s="66"/>
      <c r="C349" s="51" t="s">
        <v>4020</v>
      </c>
      <c r="D349" s="51"/>
      <c r="E349" s="9" t="s">
        <v>3763</v>
      </c>
    </row>
    <row r="350" spans="1:5" x14ac:dyDescent="0.2">
      <c r="A350" s="76"/>
      <c r="B350" s="66"/>
      <c r="C350" s="51" t="s">
        <v>4021</v>
      </c>
      <c r="D350" s="51"/>
      <c r="E350" s="9" t="s">
        <v>3763</v>
      </c>
    </row>
    <row r="351" spans="1:5" x14ac:dyDescent="0.2">
      <c r="A351" s="76"/>
      <c r="B351" s="66"/>
      <c r="C351" s="51" t="s">
        <v>4022</v>
      </c>
      <c r="D351" s="51"/>
      <c r="E351" s="9" t="s">
        <v>3763</v>
      </c>
    </row>
    <row r="352" spans="1:5" x14ac:dyDescent="0.2">
      <c r="A352" s="76"/>
      <c r="B352" s="66"/>
      <c r="C352" s="51" t="s">
        <v>4023</v>
      </c>
      <c r="D352" s="51"/>
      <c r="E352" s="9" t="s">
        <v>3763</v>
      </c>
    </row>
    <row r="353" spans="1:5" x14ac:dyDescent="0.2">
      <c r="A353" s="76"/>
      <c r="B353" s="66"/>
      <c r="C353" s="51" t="s">
        <v>2703</v>
      </c>
      <c r="D353" s="51"/>
      <c r="E353" s="9" t="s">
        <v>3763</v>
      </c>
    </row>
    <row r="354" spans="1:5" x14ac:dyDescent="0.2">
      <c r="A354" s="76"/>
      <c r="B354" s="66"/>
      <c r="C354" s="51" t="s">
        <v>2667</v>
      </c>
      <c r="D354" s="51"/>
      <c r="E354" s="9" t="s">
        <v>3763</v>
      </c>
    </row>
    <row r="355" spans="1:5" x14ac:dyDescent="0.2">
      <c r="A355" s="76"/>
      <c r="B355" s="66"/>
      <c r="C355" s="51" t="s">
        <v>2680</v>
      </c>
      <c r="D355" s="51"/>
      <c r="E355" s="9" t="s">
        <v>3763</v>
      </c>
    </row>
    <row r="356" spans="1:5" x14ac:dyDescent="0.2">
      <c r="A356" s="76"/>
      <c r="B356" s="66"/>
      <c r="C356" s="51" t="s">
        <v>4024</v>
      </c>
      <c r="D356" s="51"/>
      <c r="E356" s="9" t="s">
        <v>3763</v>
      </c>
    </row>
    <row r="357" spans="1:5" x14ac:dyDescent="0.2">
      <c r="A357" s="76"/>
      <c r="B357" s="66"/>
      <c r="C357" s="51" t="s">
        <v>4025</v>
      </c>
      <c r="D357" s="51"/>
      <c r="E357" s="9" t="s">
        <v>3763</v>
      </c>
    </row>
    <row r="358" spans="1:5" x14ac:dyDescent="0.2">
      <c r="A358" s="76"/>
      <c r="B358" s="66"/>
      <c r="C358" s="51" t="s">
        <v>4026</v>
      </c>
      <c r="D358" s="51"/>
      <c r="E358" s="9" t="s">
        <v>3763</v>
      </c>
    </row>
    <row r="359" spans="1:5" x14ac:dyDescent="0.2">
      <c r="A359" s="76"/>
      <c r="B359" s="66"/>
      <c r="C359" s="51" t="s">
        <v>4027</v>
      </c>
      <c r="D359" s="51"/>
      <c r="E359" s="9" t="s">
        <v>3763</v>
      </c>
    </row>
    <row r="360" spans="1:5" x14ac:dyDescent="0.2">
      <c r="A360" s="76"/>
      <c r="B360" s="66"/>
      <c r="C360" s="51" t="s">
        <v>4028</v>
      </c>
      <c r="D360" s="51"/>
      <c r="E360" s="9" t="s">
        <v>3763</v>
      </c>
    </row>
    <row r="361" spans="1:5" x14ac:dyDescent="0.2">
      <c r="A361" s="76"/>
      <c r="B361" s="66"/>
      <c r="C361" s="51" t="s">
        <v>4029</v>
      </c>
      <c r="D361" s="51"/>
      <c r="E361" s="9" t="s">
        <v>3763</v>
      </c>
    </row>
    <row r="362" spans="1:5" x14ac:dyDescent="0.2">
      <c r="A362" s="76"/>
      <c r="B362" s="66"/>
      <c r="C362" s="51" t="s">
        <v>2656</v>
      </c>
      <c r="D362" s="51"/>
      <c r="E362" s="9" t="s">
        <v>3763</v>
      </c>
    </row>
    <row r="363" spans="1:5" x14ac:dyDescent="0.2">
      <c r="A363" s="76"/>
      <c r="B363" s="66"/>
      <c r="C363" s="51" t="s">
        <v>4030</v>
      </c>
      <c r="D363" s="51"/>
      <c r="E363" s="9" t="s">
        <v>3763</v>
      </c>
    </row>
    <row r="364" spans="1:5" x14ac:dyDescent="0.2">
      <c r="A364" s="76"/>
      <c r="B364" s="66"/>
      <c r="C364" s="51" t="s">
        <v>4031</v>
      </c>
      <c r="D364" s="51"/>
      <c r="E364" s="9" t="s">
        <v>3763</v>
      </c>
    </row>
    <row r="365" spans="1:5" x14ac:dyDescent="0.2">
      <c r="A365" s="76"/>
      <c r="B365" s="66"/>
      <c r="C365" s="51" t="s">
        <v>4032</v>
      </c>
      <c r="D365" s="51"/>
      <c r="E365" s="9" t="s">
        <v>3763</v>
      </c>
    </row>
    <row r="366" spans="1:5" x14ac:dyDescent="0.2">
      <c r="A366" s="76"/>
      <c r="B366" s="66"/>
      <c r="C366" s="51" t="s">
        <v>4033</v>
      </c>
      <c r="D366" s="51"/>
      <c r="E366" s="9" t="s">
        <v>3763</v>
      </c>
    </row>
    <row r="367" spans="1:5" x14ac:dyDescent="0.2">
      <c r="A367" s="76"/>
      <c r="B367" s="66"/>
      <c r="C367" s="51" t="s">
        <v>4034</v>
      </c>
      <c r="D367" s="51"/>
      <c r="E367" s="9" t="s">
        <v>3763</v>
      </c>
    </row>
    <row r="368" spans="1:5" x14ac:dyDescent="0.2">
      <c r="A368" s="76"/>
      <c r="B368" s="66"/>
      <c r="C368" s="51" t="s">
        <v>4035</v>
      </c>
      <c r="D368" s="51"/>
      <c r="E368" s="9" t="s">
        <v>3763</v>
      </c>
    </row>
    <row r="369" spans="1:5" x14ac:dyDescent="0.2">
      <c r="A369" s="76"/>
      <c r="B369" s="66"/>
      <c r="C369" s="51" t="s">
        <v>2706</v>
      </c>
      <c r="D369" s="51"/>
      <c r="E369" s="9" t="s">
        <v>3763</v>
      </c>
    </row>
    <row r="370" spans="1:5" x14ac:dyDescent="0.2">
      <c r="A370" s="76"/>
      <c r="B370" s="66"/>
      <c r="C370" s="51" t="s">
        <v>4036</v>
      </c>
      <c r="D370" s="51"/>
      <c r="E370" s="9" t="s">
        <v>3763</v>
      </c>
    </row>
    <row r="371" spans="1:5" x14ac:dyDescent="0.2">
      <c r="A371" s="76"/>
      <c r="B371" s="66"/>
      <c r="C371" s="51" t="s">
        <v>4037</v>
      </c>
      <c r="D371" s="51"/>
      <c r="E371" s="9" t="s">
        <v>3763</v>
      </c>
    </row>
    <row r="372" spans="1:5" x14ac:dyDescent="0.2">
      <c r="A372" s="76"/>
      <c r="B372" s="66"/>
      <c r="C372" s="51" t="s">
        <v>4038</v>
      </c>
      <c r="D372" s="51"/>
      <c r="E372" s="9" t="s">
        <v>3763</v>
      </c>
    </row>
    <row r="373" spans="1:5" x14ac:dyDescent="0.2">
      <c r="A373" s="76"/>
      <c r="B373" s="66"/>
      <c r="C373" s="51" t="s">
        <v>4039</v>
      </c>
      <c r="D373" s="51"/>
      <c r="E373" s="9" t="s">
        <v>3763</v>
      </c>
    </row>
    <row r="374" spans="1:5" x14ac:dyDescent="0.2">
      <c r="A374" s="76"/>
      <c r="B374" s="66"/>
      <c r="C374" s="51" t="s">
        <v>4040</v>
      </c>
      <c r="D374" s="51"/>
      <c r="E374" s="9" t="s">
        <v>3763</v>
      </c>
    </row>
    <row r="375" spans="1:5" x14ac:dyDescent="0.2">
      <c r="A375" s="76"/>
      <c r="B375" s="66"/>
      <c r="C375" s="51" t="s">
        <v>4041</v>
      </c>
      <c r="D375" s="51"/>
      <c r="E375" s="9" t="s">
        <v>3763</v>
      </c>
    </row>
    <row r="376" spans="1:5" x14ac:dyDescent="0.2">
      <c r="A376" s="76"/>
      <c r="B376" s="66"/>
      <c r="C376" s="51" t="s">
        <v>4042</v>
      </c>
      <c r="D376" s="51"/>
      <c r="E376" s="9" t="s">
        <v>3763</v>
      </c>
    </row>
    <row r="377" spans="1:5" x14ac:dyDescent="0.2">
      <c r="A377" s="76"/>
      <c r="B377" s="66"/>
      <c r="C377" s="51" t="s">
        <v>4043</v>
      </c>
      <c r="D377" s="51"/>
      <c r="E377" s="9" t="s">
        <v>3763</v>
      </c>
    </row>
    <row r="378" spans="1:5" x14ac:dyDescent="0.2">
      <c r="A378" s="76"/>
      <c r="B378" s="66"/>
      <c r="C378" s="51" t="s">
        <v>4044</v>
      </c>
      <c r="D378" s="51"/>
      <c r="E378" s="9" t="s">
        <v>3763</v>
      </c>
    </row>
    <row r="379" spans="1:5" x14ac:dyDescent="0.2">
      <c r="A379" s="76"/>
      <c r="B379" s="66"/>
      <c r="C379" s="51" t="s">
        <v>4045</v>
      </c>
      <c r="D379" s="51"/>
      <c r="E379" s="9" t="s">
        <v>3763</v>
      </c>
    </row>
    <row r="380" spans="1:5" x14ac:dyDescent="0.2">
      <c r="A380" s="76"/>
      <c r="B380" s="66"/>
      <c r="C380" s="51" t="s">
        <v>4046</v>
      </c>
      <c r="D380" s="51"/>
      <c r="E380" s="9" t="s">
        <v>3763</v>
      </c>
    </row>
    <row r="381" spans="1:5" x14ac:dyDescent="0.2">
      <c r="A381" s="76"/>
      <c r="B381" s="66"/>
      <c r="C381" s="51" t="s">
        <v>4047</v>
      </c>
      <c r="D381" s="51"/>
      <c r="E381" s="9" t="s">
        <v>3763</v>
      </c>
    </row>
    <row r="382" spans="1:5" x14ac:dyDescent="0.2">
      <c r="A382" s="76"/>
      <c r="B382" s="66"/>
      <c r="C382" s="51" t="s">
        <v>4048</v>
      </c>
      <c r="D382" s="51"/>
      <c r="E382" s="9" t="s">
        <v>3763</v>
      </c>
    </row>
    <row r="383" spans="1:5" x14ac:dyDescent="0.2">
      <c r="A383" s="76"/>
      <c r="B383" s="66"/>
      <c r="C383" s="51" t="s">
        <v>4049</v>
      </c>
      <c r="D383" s="51"/>
      <c r="E383" s="9" t="s">
        <v>3763</v>
      </c>
    </row>
    <row r="384" spans="1:5" x14ac:dyDescent="0.2">
      <c r="A384" s="76"/>
      <c r="B384" s="66"/>
      <c r="C384" s="51" t="s">
        <v>4050</v>
      </c>
      <c r="D384" s="51"/>
      <c r="E384" s="9" t="s">
        <v>3763</v>
      </c>
    </row>
    <row r="385" spans="1:5" x14ac:dyDescent="0.2">
      <c r="A385" s="76"/>
      <c r="B385" s="66"/>
      <c r="C385" s="51" t="s">
        <v>4051</v>
      </c>
      <c r="D385" s="51"/>
      <c r="E385" s="9" t="s">
        <v>3763</v>
      </c>
    </row>
    <row r="386" spans="1:5" x14ac:dyDescent="0.2">
      <c r="A386" s="76"/>
      <c r="B386" s="66"/>
      <c r="C386" s="51" t="s">
        <v>4052</v>
      </c>
      <c r="D386" s="51"/>
      <c r="E386" s="9" t="s">
        <v>3763</v>
      </c>
    </row>
    <row r="387" spans="1:5" x14ac:dyDescent="0.2">
      <c r="A387" s="76"/>
      <c r="B387" s="66"/>
      <c r="C387" s="51" t="s">
        <v>4053</v>
      </c>
      <c r="D387" s="51"/>
      <c r="E387" s="9" t="s">
        <v>3763</v>
      </c>
    </row>
    <row r="388" spans="1:5" x14ac:dyDescent="0.2">
      <c r="A388" s="76"/>
      <c r="B388" s="66"/>
      <c r="C388" s="51" t="s">
        <v>4054</v>
      </c>
      <c r="D388" s="51"/>
      <c r="E388" s="9" t="s">
        <v>3763</v>
      </c>
    </row>
    <row r="389" spans="1:5" x14ac:dyDescent="0.2">
      <c r="A389" s="76"/>
      <c r="B389" s="66"/>
      <c r="C389" s="51" t="s">
        <v>4055</v>
      </c>
      <c r="D389" s="51"/>
      <c r="E389" s="9" t="s">
        <v>3763</v>
      </c>
    </row>
    <row r="390" spans="1:5" x14ac:dyDescent="0.2">
      <c r="A390" s="76"/>
      <c r="B390" s="66"/>
      <c r="C390" s="51" t="s">
        <v>4056</v>
      </c>
      <c r="D390" s="51"/>
      <c r="E390" s="9" t="s">
        <v>3763</v>
      </c>
    </row>
    <row r="391" spans="1:5" x14ac:dyDescent="0.2">
      <c r="A391" s="76"/>
      <c r="B391" s="66"/>
      <c r="C391" s="51" t="s">
        <v>4057</v>
      </c>
      <c r="D391" s="51"/>
      <c r="E391" s="9" t="s">
        <v>3763</v>
      </c>
    </row>
    <row r="392" spans="1:5" x14ac:dyDescent="0.2">
      <c r="A392" s="76"/>
      <c r="B392" s="66"/>
      <c r="C392" s="51" t="s">
        <v>4058</v>
      </c>
      <c r="D392" s="51"/>
      <c r="E392" s="9" t="s">
        <v>3763</v>
      </c>
    </row>
    <row r="393" spans="1:5" x14ac:dyDescent="0.2">
      <c r="A393" s="76"/>
      <c r="B393" s="66"/>
      <c r="C393" s="51" t="s">
        <v>4059</v>
      </c>
      <c r="D393" s="51"/>
      <c r="E393" s="9" t="s">
        <v>3763</v>
      </c>
    </row>
    <row r="394" spans="1:5" x14ac:dyDescent="0.2">
      <c r="A394" s="76"/>
      <c r="B394" s="66"/>
      <c r="C394" s="51" t="s">
        <v>4060</v>
      </c>
      <c r="D394" s="51"/>
      <c r="E394" s="9" t="s">
        <v>3763</v>
      </c>
    </row>
    <row r="395" spans="1:5" x14ac:dyDescent="0.2">
      <c r="A395" s="76"/>
      <c r="B395" s="66"/>
      <c r="C395" s="51" t="s">
        <v>4061</v>
      </c>
      <c r="D395" s="51"/>
      <c r="E395" s="9" t="s">
        <v>3763</v>
      </c>
    </row>
    <row r="396" spans="1:5" x14ac:dyDescent="0.2">
      <c r="A396" s="76"/>
      <c r="B396" s="66"/>
      <c r="C396" s="51" t="s">
        <v>4062</v>
      </c>
      <c r="D396" s="51"/>
      <c r="E396" s="9" t="s">
        <v>3763</v>
      </c>
    </row>
    <row r="397" spans="1:5" x14ac:dyDescent="0.2">
      <c r="A397" s="76"/>
      <c r="B397" s="66"/>
      <c r="C397" s="51" t="s">
        <v>4063</v>
      </c>
      <c r="D397" s="51"/>
      <c r="E397" s="9" t="s">
        <v>3763</v>
      </c>
    </row>
    <row r="398" spans="1:5" x14ac:dyDescent="0.2">
      <c r="A398" s="76"/>
      <c r="B398" s="66"/>
      <c r="C398" s="51" t="s">
        <v>4064</v>
      </c>
      <c r="D398" s="51"/>
      <c r="E398" s="9" t="s">
        <v>3763</v>
      </c>
    </row>
    <row r="399" spans="1:5" x14ac:dyDescent="0.2">
      <c r="A399" s="76"/>
      <c r="B399" s="66"/>
      <c r="C399" s="51" t="s">
        <v>4065</v>
      </c>
      <c r="D399" s="51"/>
      <c r="E399" s="9" t="s">
        <v>3763</v>
      </c>
    </row>
    <row r="400" spans="1:5" x14ac:dyDescent="0.2">
      <c r="A400" s="76"/>
      <c r="B400" s="66"/>
      <c r="C400" s="51" t="s">
        <v>4066</v>
      </c>
      <c r="D400" s="51"/>
      <c r="E400" s="9" t="s">
        <v>3763</v>
      </c>
    </row>
    <row r="401" spans="1:5" x14ac:dyDescent="0.2">
      <c r="A401" s="76"/>
      <c r="B401" s="66"/>
      <c r="C401" s="51" t="s">
        <v>4067</v>
      </c>
      <c r="D401" s="51"/>
      <c r="E401" s="9" t="s">
        <v>3763</v>
      </c>
    </row>
    <row r="402" spans="1:5" x14ac:dyDescent="0.2">
      <c r="A402" s="76"/>
      <c r="B402" s="66"/>
      <c r="C402" s="51" t="s">
        <v>4068</v>
      </c>
      <c r="D402" s="51"/>
      <c r="E402" s="9" t="s">
        <v>3763</v>
      </c>
    </row>
    <row r="403" spans="1:5" x14ac:dyDescent="0.2">
      <c r="A403" s="76"/>
      <c r="B403" s="66"/>
      <c r="C403" s="51" t="s">
        <v>4069</v>
      </c>
      <c r="D403" s="51"/>
      <c r="E403" s="9" t="s">
        <v>3763</v>
      </c>
    </row>
    <row r="404" spans="1:5" x14ac:dyDescent="0.2">
      <c r="A404" s="76"/>
      <c r="B404" s="66"/>
      <c r="C404" s="51" t="s">
        <v>4070</v>
      </c>
      <c r="D404" s="51"/>
      <c r="E404" s="9" t="s">
        <v>3763</v>
      </c>
    </row>
    <row r="405" spans="1:5" x14ac:dyDescent="0.2">
      <c r="A405" s="76"/>
      <c r="B405" s="66"/>
      <c r="C405" s="51" t="s">
        <v>4071</v>
      </c>
      <c r="D405" s="51"/>
      <c r="E405" s="9" t="s">
        <v>3763</v>
      </c>
    </row>
    <row r="406" spans="1:5" x14ac:dyDescent="0.2">
      <c r="A406" s="76"/>
      <c r="B406" s="66"/>
      <c r="C406" s="51" t="s">
        <v>4072</v>
      </c>
      <c r="D406" s="51"/>
      <c r="E406" s="9" t="s">
        <v>3763</v>
      </c>
    </row>
    <row r="407" spans="1:5" x14ac:dyDescent="0.2">
      <c r="A407" s="76"/>
      <c r="B407" s="66"/>
      <c r="C407" s="51" t="s">
        <v>4073</v>
      </c>
      <c r="D407" s="51"/>
      <c r="E407" s="9" t="s">
        <v>3763</v>
      </c>
    </row>
    <row r="408" spans="1:5" x14ac:dyDescent="0.2">
      <c r="A408" s="76"/>
      <c r="B408" s="66"/>
      <c r="C408" s="51" t="s">
        <v>4074</v>
      </c>
      <c r="D408" s="51"/>
      <c r="E408" s="9" t="s">
        <v>3763</v>
      </c>
    </row>
    <row r="409" spans="1:5" x14ac:dyDescent="0.2">
      <c r="A409" s="76"/>
      <c r="B409" s="66"/>
      <c r="C409" s="51" t="s">
        <v>4075</v>
      </c>
      <c r="D409" s="51"/>
      <c r="E409" s="9" t="s">
        <v>3763</v>
      </c>
    </row>
    <row r="410" spans="1:5" x14ac:dyDescent="0.2">
      <c r="A410" s="76"/>
      <c r="B410" s="66"/>
      <c r="C410" s="51" t="s">
        <v>4076</v>
      </c>
      <c r="D410" s="51"/>
      <c r="E410" s="9" t="s">
        <v>3763</v>
      </c>
    </row>
    <row r="411" spans="1:5" x14ac:dyDescent="0.2">
      <c r="A411" s="76"/>
      <c r="B411" s="66"/>
      <c r="C411" s="51" t="s">
        <v>4077</v>
      </c>
      <c r="D411" s="51"/>
      <c r="E411" s="9" t="s">
        <v>3763</v>
      </c>
    </row>
    <row r="412" spans="1:5" x14ac:dyDescent="0.2">
      <c r="A412" s="76"/>
      <c r="B412" s="66"/>
      <c r="C412" s="51" t="s">
        <v>4078</v>
      </c>
      <c r="D412" s="51"/>
      <c r="E412" s="9" t="s">
        <v>3763</v>
      </c>
    </row>
    <row r="413" spans="1:5" x14ac:dyDescent="0.2">
      <c r="A413" s="76"/>
      <c r="B413" s="66"/>
      <c r="C413" s="51" t="s">
        <v>4079</v>
      </c>
      <c r="D413" s="51"/>
      <c r="E413" s="9" t="s">
        <v>3763</v>
      </c>
    </row>
    <row r="414" spans="1:5" x14ac:dyDescent="0.2">
      <c r="A414" s="76"/>
      <c r="B414" s="66"/>
      <c r="C414" s="51" t="s">
        <v>4080</v>
      </c>
      <c r="D414" s="51"/>
      <c r="E414" s="9" t="s">
        <v>3763</v>
      </c>
    </row>
    <row r="415" spans="1:5" x14ac:dyDescent="0.2">
      <c r="A415" s="76"/>
      <c r="B415" s="66"/>
      <c r="C415" s="51" t="s">
        <v>4081</v>
      </c>
      <c r="D415" s="51"/>
      <c r="E415" s="9" t="s">
        <v>3763</v>
      </c>
    </row>
    <row r="416" spans="1:5" x14ac:dyDescent="0.2">
      <c r="A416" s="76"/>
      <c r="B416" s="66"/>
      <c r="C416" s="51" t="s">
        <v>4082</v>
      </c>
      <c r="D416" s="51"/>
      <c r="E416" s="9" t="s">
        <v>3763</v>
      </c>
    </row>
    <row r="417" spans="1:5" x14ac:dyDescent="0.2">
      <c r="A417" s="76"/>
      <c r="B417" s="66"/>
      <c r="C417" s="51" t="s">
        <v>4083</v>
      </c>
      <c r="D417" s="51"/>
      <c r="E417" s="9" t="s">
        <v>3763</v>
      </c>
    </row>
    <row r="418" spans="1:5" x14ac:dyDescent="0.2">
      <c r="A418" s="76"/>
      <c r="B418" s="66"/>
      <c r="C418" s="51" t="s">
        <v>4084</v>
      </c>
      <c r="D418" s="51"/>
      <c r="E418" s="9" t="s">
        <v>3763</v>
      </c>
    </row>
    <row r="419" spans="1:5" x14ac:dyDescent="0.2">
      <c r="A419" s="76"/>
      <c r="B419" s="66"/>
      <c r="C419" s="51" t="s">
        <v>4085</v>
      </c>
      <c r="D419" s="51"/>
      <c r="E419" s="9" t="s">
        <v>3763</v>
      </c>
    </row>
    <row r="420" spans="1:5" x14ac:dyDescent="0.2">
      <c r="A420" s="76"/>
      <c r="B420" s="66"/>
      <c r="C420" s="51" t="s">
        <v>4086</v>
      </c>
      <c r="D420" s="51"/>
      <c r="E420" s="9" t="s">
        <v>3763</v>
      </c>
    </row>
    <row r="421" spans="1:5" x14ac:dyDescent="0.2">
      <c r="A421" s="76"/>
      <c r="B421" s="66"/>
      <c r="C421" s="51" t="s">
        <v>4087</v>
      </c>
      <c r="D421" s="51"/>
      <c r="E421" s="9" t="s">
        <v>3763</v>
      </c>
    </row>
    <row r="422" spans="1:5" x14ac:dyDescent="0.2">
      <c r="A422" s="76"/>
      <c r="B422" s="66"/>
      <c r="C422" s="51" t="s">
        <v>4088</v>
      </c>
      <c r="D422" s="51"/>
      <c r="E422" s="9" t="s">
        <v>3763</v>
      </c>
    </row>
    <row r="423" spans="1:5" x14ac:dyDescent="0.2">
      <c r="A423" s="76"/>
      <c r="B423" s="66"/>
      <c r="C423" s="51" t="s">
        <v>4089</v>
      </c>
      <c r="D423" s="51"/>
      <c r="E423" s="9" t="s">
        <v>3763</v>
      </c>
    </row>
    <row r="424" spans="1:5" x14ac:dyDescent="0.2">
      <c r="A424" s="76"/>
      <c r="B424" s="66"/>
      <c r="C424" s="51" t="s">
        <v>4090</v>
      </c>
      <c r="D424" s="51"/>
      <c r="E424" s="9" t="s">
        <v>3763</v>
      </c>
    </row>
    <row r="425" spans="1:5" x14ac:dyDescent="0.2">
      <c r="A425" s="76"/>
      <c r="B425" s="66"/>
      <c r="C425" s="51" t="s">
        <v>4091</v>
      </c>
      <c r="D425" s="51"/>
      <c r="E425" s="9" t="s">
        <v>3763</v>
      </c>
    </row>
    <row r="426" spans="1:5" x14ac:dyDescent="0.2">
      <c r="A426" s="76"/>
      <c r="B426" s="66"/>
      <c r="C426" s="51" t="s">
        <v>4092</v>
      </c>
      <c r="D426" s="51"/>
      <c r="E426" s="9" t="s">
        <v>3763</v>
      </c>
    </row>
    <row r="427" spans="1:5" x14ac:dyDescent="0.2">
      <c r="A427" s="76"/>
      <c r="B427" s="66"/>
      <c r="C427" s="51" t="s">
        <v>4093</v>
      </c>
      <c r="D427" s="51"/>
      <c r="E427" s="9" t="s">
        <v>3763</v>
      </c>
    </row>
    <row r="428" spans="1:5" x14ac:dyDescent="0.2">
      <c r="A428" s="76"/>
      <c r="B428" s="66"/>
      <c r="C428" s="51" t="s">
        <v>4094</v>
      </c>
      <c r="D428" s="51"/>
      <c r="E428" s="9" t="s">
        <v>3763</v>
      </c>
    </row>
    <row r="429" spans="1:5" x14ac:dyDescent="0.2">
      <c r="A429" s="76"/>
      <c r="B429" s="66"/>
      <c r="C429" s="51" t="s">
        <v>4095</v>
      </c>
      <c r="D429" s="51"/>
      <c r="E429" s="9" t="s">
        <v>3763</v>
      </c>
    </row>
    <row r="430" spans="1:5" x14ac:dyDescent="0.2">
      <c r="A430" s="76"/>
      <c r="B430" s="66"/>
      <c r="C430" s="51" t="s">
        <v>4096</v>
      </c>
      <c r="D430" s="51"/>
      <c r="E430" s="9" t="s">
        <v>3763</v>
      </c>
    </row>
    <row r="431" spans="1:5" x14ac:dyDescent="0.2">
      <c r="A431" s="76"/>
      <c r="B431" s="66"/>
      <c r="C431" s="51" t="s">
        <v>4097</v>
      </c>
      <c r="D431" s="51"/>
      <c r="E431" s="9" t="s">
        <v>3763</v>
      </c>
    </row>
    <row r="432" spans="1:5" x14ac:dyDescent="0.2">
      <c r="A432" s="76"/>
      <c r="B432" s="66"/>
      <c r="C432" s="51" t="s">
        <v>4098</v>
      </c>
      <c r="D432" s="51"/>
      <c r="E432" s="9" t="s">
        <v>3763</v>
      </c>
    </row>
    <row r="433" spans="1:5" x14ac:dyDescent="0.2">
      <c r="A433" s="76"/>
      <c r="B433" s="66"/>
      <c r="C433" s="51" t="s">
        <v>4099</v>
      </c>
      <c r="D433" s="51"/>
      <c r="E433" s="9" t="s">
        <v>3763</v>
      </c>
    </row>
    <row r="434" spans="1:5" x14ac:dyDescent="0.2">
      <c r="A434" s="76"/>
      <c r="B434" s="66"/>
      <c r="C434" s="51" t="s">
        <v>4100</v>
      </c>
      <c r="D434" s="51"/>
      <c r="E434" s="9" t="s">
        <v>3763</v>
      </c>
    </row>
    <row r="435" spans="1:5" x14ac:dyDescent="0.2">
      <c r="A435" s="76"/>
      <c r="B435" s="66"/>
      <c r="C435" s="51" t="s">
        <v>4101</v>
      </c>
      <c r="D435" s="51"/>
      <c r="E435" s="9" t="s">
        <v>3763</v>
      </c>
    </row>
    <row r="436" spans="1:5" x14ac:dyDescent="0.2">
      <c r="A436" s="76"/>
      <c r="B436" s="66"/>
      <c r="C436" s="51" t="s">
        <v>2710</v>
      </c>
      <c r="D436" s="51"/>
      <c r="E436" s="9" t="s">
        <v>3763</v>
      </c>
    </row>
    <row r="437" spans="1:5" x14ac:dyDescent="0.2">
      <c r="A437" s="76"/>
      <c r="B437" s="66"/>
      <c r="C437" s="51" t="s">
        <v>4102</v>
      </c>
      <c r="D437" s="51"/>
      <c r="E437" s="9" t="s">
        <v>3763</v>
      </c>
    </row>
    <row r="438" spans="1:5" x14ac:dyDescent="0.2">
      <c r="A438" s="76"/>
      <c r="B438" s="66"/>
      <c r="C438" s="51" t="s">
        <v>4103</v>
      </c>
      <c r="D438" s="51"/>
      <c r="E438" s="9" t="s">
        <v>3763</v>
      </c>
    </row>
    <row r="439" spans="1:5" x14ac:dyDescent="0.2">
      <c r="A439" s="76"/>
      <c r="B439" s="66"/>
      <c r="C439" s="51" t="s">
        <v>4104</v>
      </c>
      <c r="D439" s="51"/>
      <c r="E439" s="9" t="s">
        <v>3763</v>
      </c>
    </row>
    <row r="440" spans="1:5" x14ac:dyDescent="0.2">
      <c r="A440" s="76"/>
      <c r="B440" s="66"/>
      <c r="C440" s="51" t="s">
        <v>4105</v>
      </c>
      <c r="D440" s="51"/>
      <c r="E440" s="9" t="s">
        <v>3763</v>
      </c>
    </row>
    <row r="441" spans="1:5" x14ac:dyDescent="0.2">
      <c r="A441" s="76"/>
      <c r="B441" s="66"/>
      <c r="C441" s="51" t="s">
        <v>4106</v>
      </c>
      <c r="D441" s="51"/>
      <c r="E441" s="9" t="s">
        <v>3763</v>
      </c>
    </row>
    <row r="442" spans="1:5" x14ac:dyDescent="0.2">
      <c r="A442" s="76"/>
      <c r="B442" s="66"/>
      <c r="C442" s="51" t="s">
        <v>4107</v>
      </c>
      <c r="D442" s="51"/>
      <c r="E442" s="9" t="s">
        <v>3763</v>
      </c>
    </row>
    <row r="443" spans="1:5" x14ac:dyDescent="0.2">
      <c r="A443" s="76"/>
      <c r="B443" s="66"/>
      <c r="C443" s="51" t="s">
        <v>4108</v>
      </c>
      <c r="D443" s="51"/>
      <c r="E443" s="9" t="s">
        <v>3763</v>
      </c>
    </row>
    <row r="444" spans="1:5" x14ac:dyDescent="0.2">
      <c r="A444" s="76"/>
      <c r="B444" s="66"/>
      <c r="C444" s="51" t="s">
        <v>4109</v>
      </c>
      <c r="D444" s="51"/>
      <c r="E444" s="9" t="s">
        <v>3763</v>
      </c>
    </row>
    <row r="445" spans="1:5" x14ac:dyDescent="0.2">
      <c r="A445" s="76"/>
      <c r="B445" s="66"/>
      <c r="C445" s="51" t="s">
        <v>4110</v>
      </c>
      <c r="D445" s="51"/>
      <c r="E445" s="9" t="s">
        <v>3763</v>
      </c>
    </row>
    <row r="446" spans="1:5" x14ac:dyDescent="0.2">
      <c r="A446" s="76"/>
      <c r="B446" s="66"/>
      <c r="C446" s="51" t="s">
        <v>4111</v>
      </c>
      <c r="D446" s="51"/>
      <c r="E446" s="9" t="s">
        <v>3763</v>
      </c>
    </row>
    <row r="447" spans="1:5" x14ac:dyDescent="0.2">
      <c r="A447" s="76"/>
      <c r="B447" s="66"/>
      <c r="C447" s="51" t="s">
        <v>4112</v>
      </c>
      <c r="D447" s="51"/>
      <c r="E447" s="9" t="s">
        <v>3763</v>
      </c>
    </row>
    <row r="448" spans="1:5" x14ac:dyDescent="0.2">
      <c r="A448" s="76"/>
      <c r="B448" s="66"/>
      <c r="C448" s="51" t="s">
        <v>4113</v>
      </c>
      <c r="D448" s="51"/>
      <c r="E448" s="9" t="s">
        <v>3763</v>
      </c>
    </row>
    <row r="449" spans="1:5" x14ac:dyDescent="0.2">
      <c r="A449" s="76"/>
      <c r="B449" s="66"/>
      <c r="C449" s="51" t="s">
        <v>4114</v>
      </c>
      <c r="D449" s="51"/>
      <c r="E449" s="9" t="s">
        <v>3763</v>
      </c>
    </row>
    <row r="450" spans="1:5" x14ac:dyDescent="0.2">
      <c r="A450" s="76"/>
      <c r="B450" s="66"/>
      <c r="C450" s="51" t="s">
        <v>4115</v>
      </c>
      <c r="D450" s="51"/>
      <c r="E450" s="9" t="s">
        <v>3763</v>
      </c>
    </row>
    <row r="451" spans="1:5" x14ac:dyDescent="0.2">
      <c r="A451" s="76"/>
      <c r="B451" s="66"/>
      <c r="C451" s="51" t="s">
        <v>4116</v>
      </c>
      <c r="D451" s="51"/>
      <c r="E451" s="9" t="s">
        <v>3763</v>
      </c>
    </row>
    <row r="452" spans="1:5" x14ac:dyDescent="0.2">
      <c r="A452" s="76"/>
      <c r="B452" s="66"/>
      <c r="C452" s="51" t="s">
        <v>4117</v>
      </c>
      <c r="D452" s="51"/>
      <c r="E452" s="9" t="s">
        <v>3763</v>
      </c>
    </row>
    <row r="453" spans="1:5" x14ac:dyDescent="0.2">
      <c r="A453" s="76"/>
      <c r="B453" s="66"/>
      <c r="C453" s="51" t="s">
        <v>4118</v>
      </c>
      <c r="D453" s="51"/>
      <c r="E453" s="9" t="s">
        <v>3763</v>
      </c>
    </row>
    <row r="454" spans="1:5" x14ac:dyDescent="0.2">
      <c r="A454" s="76"/>
      <c r="B454" s="66"/>
      <c r="C454" s="51" t="s">
        <v>4119</v>
      </c>
      <c r="D454" s="51"/>
      <c r="E454" s="9" t="s">
        <v>3763</v>
      </c>
    </row>
    <row r="455" spans="1:5" x14ac:dyDescent="0.2">
      <c r="A455" s="76"/>
      <c r="B455" s="66"/>
      <c r="C455" s="51" t="s">
        <v>4120</v>
      </c>
      <c r="D455" s="51"/>
      <c r="E455" s="9" t="s">
        <v>3763</v>
      </c>
    </row>
    <row r="456" spans="1:5" x14ac:dyDescent="0.2">
      <c r="A456" s="76"/>
      <c r="B456" s="66"/>
      <c r="C456" s="51" t="s">
        <v>4121</v>
      </c>
      <c r="D456" s="51"/>
      <c r="E456" s="9" t="s">
        <v>3763</v>
      </c>
    </row>
    <row r="457" spans="1:5" x14ac:dyDescent="0.2">
      <c r="A457" s="76"/>
      <c r="B457" s="66"/>
      <c r="C457" s="51" t="s">
        <v>4122</v>
      </c>
      <c r="D457" s="51"/>
      <c r="E457" s="9" t="s">
        <v>3763</v>
      </c>
    </row>
    <row r="458" spans="1:5" x14ac:dyDescent="0.2">
      <c r="A458" s="76"/>
      <c r="B458" s="66"/>
      <c r="C458" s="51" t="s">
        <v>4123</v>
      </c>
      <c r="D458" s="51"/>
      <c r="E458" s="9" t="s">
        <v>3763</v>
      </c>
    </row>
    <row r="459" spans="1:5" x14ac:dyDescent="0.2">
      <c r="A459" s="76"/>
      <c r="B459" s="66"/>
      <c r="C459" s="51" t="s">
        <v>4124</v>
      </c>
      <c r="D459" s="51"/>
      <c r="E459" s="9" t="s">
        <v>3763</v>
      </c>
    </row>
    <row r="460" spans="1:5" x14ac:dyDescent="0.2">
      <c r="A460" s="76"/>
      <c r="B460" s="66"/>
      <c r="C460" s="51" t="s">
        <v>2696</v>
      </c>
      <c r="D460" s="51"/>
      <c r="E460" s="9" t="s">
        <v>3763</v>
      </c>
    </row>
    <row r="461" spans="1:5" x14ac:dyDescent="0.2">
      <c r="A461" s="76"/>
      <c r="B461" s="66"/>
      <c r="C461" s="51" t="s">
        <v>4125</v>
      </c>
      <c r="D461" s="51"/>
      <c r="E461" s="9" t="s">
        <v>3763</v>
      </c>
    </row>
    <row r="462" spans="1:5" x14ac:dyDescent="0.2">
      <c r="A462" s="76"/>
      <c r="B462" s="66"/>
      <c r="C462" s="51" t="s">
        <v>4126</v>
      </c>
      <c r="D462" s="51"/>
      <c r="E462" s="9" t="s">
        <v>3763</v>
      </c>
    </row>
    <row r="463" spans="1:5" x14ac:dyDescent="0.2">
      <c r="A463" s="76"/>
      <c r="B463" s="66"/>
      <c r="C463" s="51" t="s">
        <v>4127</v>
      </c>
      <c r="D463" s="51"/>
      <c r="E463" s="9" t="s">
        <v>3763</v>
      </c>
    </row>
    <row r="464" spans="1:5" x14ac:dyDescent="0.2">
      <c r="A464" s="76"/>
      <c r="B464" s="66"/>
      <c r="C464" s="51" t="s">
        <v>4128</v>
      </c>
      <c r="D464" s="51"/>
      <c r="E464" s="9" t="s">
        <v>3763</v>
      </c>
    </row>
    <row r="465" spans="1:5" x14ac:dyDescent="0.2">
      <c r="A465" s="76"/>
      <c r="B465" s="66"/>
      <c r="C465" s="51" t="s">
        <v>4129</v>
      </c>
      <c r="D465" s="51"/>
      <c r="E465" s="9" t="s">
        <v>3763</v>
      </c>
    </row>
    <row r="466" spans="1:5" x14ac:dyDescent="0.2">
      <c r="A466" s="76"/>
      <c r="B466" s="66"/>
      <c r="C466" s="51" t="s">
        <v>4130</v>
      </c>
      <c r="D466" s="51"/>
      <c r="E466" s="9" t="s">
        <v>3763</v>
      </c>
    </row>
    <row r="467" spans="1:5" x14ac:dyDescent="0.2">
      <c r="A467" s="76"/>
      <c r="B467" s="66"/>
      <c r="C467" s="51" t="s">
        <v>4131</v>
      </c>
      <c r="D467" s="51"/>
      <c r="E467" s="9" t="s">
        <v>3763</v>
      </c>
    </row>
    <row r="468" spans="1:5" x14ac:dyDescent="0.2">
      <c r="A468" s="76"/>
      <c r="B468" s="66"/>
      <c r="C468" s="51" t="s">
        <v>4132</v>
      </c>
      <c r="D468" s="51"/>
      <c r="E468" s="9" t="s">
        <v>3763</v>
      </c>
    </row>
    <row r="469" spans="1:5" x14ac:dyDescent="0.2">
      <c r="A469" s="76"/>
      <c r="B469" s="66"/>
      <c r="C469" s="51" t="s">
        <v>4133</v>
      </c>
      <c r="D469" s="51"/>
      <c r="E469" s="9" t="s">
        <v>3763</v>
      </c>
    </row>
    <row r="470" spans="1:5" x14ac:dyDescent="0.2">
      <c r="A470" s="76"/>
      <c r="B470" s="66"/>
      <c r="C470" s="51" t="s">
        <v>4134</v>
      </c>
      <c r="D470" s="51"/>
      <c r="E470" s="9" t="s">
        <v>3763</v>
      </c>
    </row>
    <row r="471" spans="1:5" x14ac:dyDescent="0.2">
      <c r="A471" s="76"/>
      <c r="B471" s="66"/>
      <c r="C471" s="51" t="s">
        <v>4135</v>
      </c>
      <c r="D471" s="51"/>
      <c r="E471" s="9" t="s">
        <v>3763</v>
      </c>
    </row>
    <row r="472" spans="1:5" x14ac:dyDescent="0.2">
      <c r="A472" s="76"/>
      <c r="B472" s="66"/>
      <c r="C472" s="51" t="s">
        <v>4136</v>
      </c>
      <c r="D472" s="51"/>
      <c r="E472" s="9" t="s">
        <v>3763</v>
      </c>
    </row>
    <row r="473" spans="1:5" x14ac:dyDescent="0.2">
      <c r="A473" s="76"/>
      <c r="B473" s="66"/>
      <c r="C473" s="51" t="s">
        <v>4137</v>
      </c>
      <c r="D473" s="51"/>
      <c r="E473" s="9" t="s">
        <v>3763</v>
      </c>
    </row>
    <row r="474" spans="1:5" x14ac:dyDescent="0.2">
      <c r="A474" s="76"/>
      <c r="B474" s="66"/>
      <c r="C474" s="51" t="s">
        <v>4138</v>
      </c>
      <c r="D474" s="51"/>
      <c r="E474" s="9" t="s">
        <v>3763</v>
      </c>
    </row>
    <row r="475" spans="1:5" x14ac:dyDescent="0.2">
      <c r="A475" s="76"/>
      <c r="B475" s="66"/>
      <c r="C475" s="51" t="s">
        <v>4139</v>
      </c>
      <c r="D475" s="51"/>
      <c r="E475" s="9" t="s">
        <v>3763</v>
      </c>
    </row>
    <row r="476" spans="1:5" x14ac:dyDescent="0.2">
      <c r="A476" s="76"/>
      <c r="B476" s="66"/>
      <c r="C476" s="51" t="s">
        <v>4140</v>
      </c>
      <c r="D476" s="51"/>
      <c r="E476" s="9" t="s">
        <v>3763</v>
      </c>
    </row>
    <row r="477" spans="1:5" x14ac:dyDescent="0.2">
      <c r="A477" s="76"/>
      <c r="B477" s="66"/>
      <c r="C477" s="51" t="s">
        <v>4141</v>
      </c>
      <c r="D477" s="51"/>
      <c r="E477" s="9" t="s">
        <v>3763</v>
      </c>
    </row>
    <row r="478" spans="1:5" x14ac:dyDescent="0.2">
      <c r="A478" s="76"/>
      <c r="B478" s="66"/>
      <c r="C478" s="51" t="s">
        <v>4142</v>
      </c>
      <c r="D478" s="51"/>
      <c r="E478" s="9" t="s">
        <v>3763</v>
      </c>
    </row>
    <row r="479" spans="1:5" x14ac:dyDescent="0.2">
      <c r="A479" s="76"/>
      <c r="B479" s="66"/>
      <c r="C479" s="51" t="s">
        <v>4143</v>
      </c>
      <c r="D479" s="51"/>
      <c r="E479" s="9" t="s">
        <v>3763</v>
      </c>
    </row>
    <row r="480" spans="1:5" x14ac:dyDescent="0.2">
      <c r="A480" s="76"/>
      <c r="B480" s="66"/>
      <c r="C480" s="51" t="s">
        <v>4144</v>
      </c>
      <c r="D480" s="51"/>
      <c r="E480" s="9" t="s">
        <v>3763</v>
      </c>
    </row>
    <row r="481" spans="1:5" x14ac:dyDescent="0.2">
      <c r="A481" s="76"/>
      <c r="B481" s="66"/>
      <c r="C481" s="51" t="s">
        <v>4145</v>
      </c>
      <c r="D481" s="51"/>
      <c r="E481" s="9" t="s">
        <v>3763</v>
      </c>
    </row>
    <row r="482" spans="1:5" x14ac:dyDescent="0.2">
      <c r="A482" s="76"/>
      <c r="B482" s="66"/>
      <c r="C482" s="51" t="s">
        <v>4146</v>
      </c>
      <c r="D482" s="51"/>
      <c r="E482" s="9" t="s">
        <v>3763</v>
      </c>
    </row>
    <row r="483" spans="1:5" x14ac:dyDescent="0.2">
      <c r="A483" s="76"/>
      <c r="B483" s="66"/>
      <c r="C483" s="51" t="s">
        <v>4147</v>
      </c>
      <c r="D483" s="51"/>
      <c r="E483" s="9" t="s">
        <v>3763</v>
      </c>
    </row>
    <row r="484" spans="1:5" x14ac:dyDescent="0.2">
      <c r="A484" s="76"/>
      <c r="B484" s="66"/>
      <c r="C484" s="51" t="s">
        <v>4148</v>
      </c>
      <c r="D484" s="51"/>
      <c r="E484" s="9" t="s">
        <v>3763</v>
      </c>
    </row>
    <row r="485" spans="1:5" x14ac:dyDescent="0.2">
      <c r="A485" s="76"/>
      <c r="B485" s="66"/>
      <c r="C485" s="51" t="s">
        <v>4149</v>
      </c>
      <c r="D485" s="51"/>
      <c r="E485" s="9" t="s">
        <v>3763</v>
      </c>
    </row>
    <row r="486" spans="1:5" x14ac:dyDescent="0.2">
      <c r="A486" s="76"/>
      <c r="B486" s="66"/>
      <c r="C486" s="51" t="s">
        <v>4150</v>
      </c>
      <c r="D486" s="51"/>
      <c r="E486" s="9" t="s">
        <v>3763</v>
      </c>
    </row>
    <row r="487" spans="1:5" x14ac:dyDescent="0.2">
      <c r="A487" s="76"/>
      <c r="B487" s="66"/>
      <c r="C487" s="51" t="s">
        <v>4151</v>
      </c>
      <c r="D487" s="51"/>
      <c r="E487" s="9" t="s">
        <v>3763</v>
      </c>
    </row>
    <row r="488" spans="1:5" x14ac:dyDescent="0.2">
      <c r="A488" s="76"/>
      <c r="B488" s="66"/>
      <c r="C488" s="51" t="s">
        <v>2753</v>
      </c>
      <c r="D488" s="51"/>
      <c r="E488" s="9" t="s">
        <v>3763</v>
      </c>
    </row>
    <row r="489" spans="1:5" x14ac:dyDescent="0.2">
      <c r="A489" s="76"/>
      <c r="B489" s="66"/>
      <c r="C489" s="51" t="s">
        <v>190</v>
      </c>
      <c r="D489" s="51"/>
    </row>
    <row r="490" spans="1:5" x14ac:dyDescent="0.2">
      <c r="A490" s="76"/>
      <c r="B490" s="66"/>
      <c r="C490" s="51" t="s">
        <v>4152</v>
      </c>
      <c r="D490" s="51"/>
    </row>
    <row r="491" spans="1:5" x14ac:dyDescent="0.2">
      <c r="A491" s="76"/>
      <c r="B491" s="66"/>
      <c r="C491" s="51" t="s">
        <v>4153</v>
      </c>
      <c r="D491" s="51"/>
    </row>
    <row r="492" spans="1:5" x14ac:dyDescent="0.2">
      <c r="A492" s="76"/>
      <c r="B492" s="66"/>
      <c r="C492" s="51" t="s">
        <v>4154</v>
      </c>
      <c r="D492" s="51"/>
    </row>
    <row r="493" spans="1:5" x14ac:dyDescent="0.2">
      <c r="A493" s="76"/>
      <c r="B493" s="66"/>
      <c r="C493" s="51" t="s">
        <v>4155</v>
      </c>
      <c r="D493" s="51"/>
    </row>
    <row r="494" spans="1:5" x14ac:dyDescent="0.2">
      <c r="A494" s="76"/>
      <c r="B494" s="66"/>
      <c r="C494" s="51" t="s">
        <v>4156</v>
      </c>
      <c r="D494" s="51"/>
    </row>
    <row r="495" spans="1:5" x14ac:dyDescent="0.2">
      <c r="A495" s="76"/>
      <c r="B495" s="66"/>
      <c r="C495" s="51" t="s">
        <v>4157</v>
      </c>
      <c r="D495" s="51"/>
    </row>
    <row r="496" spans="1:5" x14ac:dyDescent="0.2">
      <c r="A496" s="76"/>
      <c r="B496" s="66"/>
      <c r="C496" s="51" t="s">
        <v>4158</v>
      </c>
      <c r="D496" s="51"/>
    </row>
    <row r="497" spans="1:4" x14ac:dyDescent="0.2">
      <c r="A497" s="76"/>
      <c r="B497" s="66"/>
      <c r="C497" s="51" t="s">
        <v>4159</v>
      </c>
      <c r="D497" s="51"/>
    </row>
    <row r="498" spans="1:4" x14ac:dyDescent="0.2">
      <c r="A498" s="77"/>
      <c r="B498" s="67"/>
      <c r="C498" s="51" t="s">
        <v>1690</v>
      </c>
      <c r="D498" s="51"/>
    </row>
    <row r="499" spans="1:4" x14ac:dyDescent="0.2">
      <c r="A499" s="109"/>
      <c r="B499" s="114" t="s">
        <v>4160</v>
      </c>
      <c r="C499" s="48" t="s">
        <v>361</v>
      </c>
      <c r="D499" s="48"/>
    </row>
    <row r="500" spans="1:4" x14ac:dyDescent="0.2">
      <c r="A500" s="58"/>
      <c r="B500" s="114"/>
      <c r="C500" s="48" t="s">
        <v>3691</v>
      </c>
      <c r="D500" s="48"/>
    </row>
    <row r="501" spans="1:4" x14ac:dyDescent="0.2">
      <c r="A501" s="58"/>
      <c r="B501" s="114"/>
      <c r="C501" s="48" t="s">
        <v>3696</v>
      </c>
      <c r="D501" s="48"/>
    </row>
    <row r="502" spans="1:4" x14ac:dyDescent="0.2">
      <c r="A502" s="58"/>
      <c r="B502" s="114"/>
      <c r="C502" s="48" t="s">
        <v>4161</v>
      </c>
      <c r="D502" s="48"/>
    </row>
    <row r="503" spans="1:4" x14ac:dyDescent="0.2">
      <c r="A503" s="58"/>
      <c r="B503" s="114"/>
      <c r="C503" s="48" t="s">
        <v>4162</v>
      </c>
      <c r="D503" s="48"/>
    </row>
    <row r="504" spans="1:4" x14ac:dyDescent="0.2">
      <c r="A504" s="58"/>
      <c r="B504" s="114"/>
      <c r="C504" s="48" t="s">
        <v>2882</v>
      </c>
      <c r="D504" s="48"/>
    </row>
    <row r="505" spans="1:4" x14ac:dyDescent="0.2">
      <c r="A505" s="58"/>
      <c r="B505" s="114"/>
      <c r="C505" s="48" t="s">
        <v>4163</v>
      </c>
      <c r="D505" s="48"/>
    </row>
    <row r="506" spans="1:4" x14ac:dyDescent="0.2">
      <c r="A506" s="58"/>
      <c r="B506" s="114"/>
      <c r="C506" s="48" t="s">
        <v>2879</v>
      </c>
      <c r="D506" s="48"/>
    </row>
    <row r="507" spans="1:4" x14ac:dyDescent="0.2">
      <c r="A507" s="58"/>
      <c r="B507" s="114"/>
      <c r="C507" s="48" t="s">
        <v>2826</v>
      </c>
      <c r="D507" s="48"/>
    </row>
    <row r="508" spans="1:4" x14ac:dyDescent="0.2">
      <c r="A508" s="58"/>
      <c r="B508" s="114"/>
      <c r="C508" s="48" t="s">
        <v>4164</v>
      </c>
      <c r="D508" s="48"/>
    </row>
    <row r="509" spans="1:4" x14ac:dyDescent="0.2">
      <c r="A509" s="58"/>
      <c r="B509" s="114"/>
      <c r="C509" s="48" t="s">
        <v>4165</v>
      </c>
      <c r="D509" s="48"/>
    </row>
    <row r="510" spans="1:4" x14ac:dyDescent="0.2">
      <c r="A510" s="58"/>
      <c r="B510" s="114"/>
      <c r="C510" s="48" t="s">
        <v>4166</v>
      </c>
      <c r="D510" s="48"/>
    </row>
    <row r="511" spans="1:4" x14ac:dyDescent="0.2">
      <c r="A511" s="58"/>
      <c r="B511" s="114"/>
      <c r="C511" s="48" t="s">
        <v>2865</v>
      </c>
      <c r="D511" s="48"/>
    </row>
    <row r="512" spans="1:4" x14ac:dyDescent="0.2">
      <c r="A512" s="58"/>
      <c r="B512" s="114"/>
      <c r="C512" s="48" t="s">
        <v>3058</v>
      </c>
      <c r="D512" s="48"/>
    </row>
    <row r="513" spans="1:4" x14ac:dyDescent="0.2">
      <c r="A513" s="58"/>
      <c r="B513" s="114"/>
      <c r="C513" s="48" t="s">
        <v>190</v>
      </c>
      <c r="D513" s="48"/>
    </row>
    <row r="514" spans="1:4" x14ac:dyDescent="0.2">
      <c r="A514" s="76"/>
      <c r="B514" s="62" t="s">
        <v>4167</v>
      </c>
      <c r="C514" s="51" t="s">
        <v>370</v>
      </c>
      <c r="D514" s="51"/>
    </row>
    <row r="515" spans="1:4" x14ac:dyDescent="0.2">
      <c r="A515" s="77"/>
      <c r="B515" s="64"/>
      <c r="C515" s="51" t="s">
        <v>252</v>
      </c>
      <c r="D515" s="51"/>
    </row>
    <row r="516" spans="1:4" x14ac:dyDescent="0.2">
      <c r="A516" s="58"/>
      <c r="B516" s="114" t="s">
        <v>2892</v>
      </c>
      <c r="C516" s="48" t="s">
        <v>2906</v>
      </c>
      <c r="D516" s="48"/>
    </row>
    <row r="517" spans="1:4" x14ac:dyDescent="0.2">
      <c r="A517" s="58"/>
      <c r="B517" s="114"/>
      <c r="C517" s="48" t="s">
        <v>330</v>
      </c>
      <c r="D517" s="48"/>
    </row>
    <row r="518" spans="1:4" x14ac:dyDescent="0.2">
      <c r="A518" s="58"/>
      <c r="B518" s="114"/>
      <c r="C518" s="48" t="s">
        <v>393</v>
      </c>
      <c r="D518" s="48"/>
    </row>
    <row r="519" spans="1:4" x14ac:dyDescent="0.2">
      <c r="A519" s="58"/>
      <c r="B519" s="114"/>
      <c r="C519" s="48" t="s">
        <v>4168</v>
      </c>
      <c r="D519" s="48"/>
    </row>
    <row r="520" spans="1:4" x14ac:dyDescent="0.2">
      <c r="A520" s="112"/>
      <c r="B520" s="62" t="s">
        <v>3654</v>
      </c>
      <c r="C520" s="51" t="s">
        <v>4169</v>
      </c>
      <c r="D520" s="51"/>
    </row>
    <row r="521" spans="1:4" x14ac:dyDescent="0.2">
      <c r="A521" s="74"/>
      <c r="B521" s="63"/>
      <c r="C521" s="51" t="s">
        <v>4170</v>
      </c>
      <c r="D521" s="51"/>
    </row>
    <row r="522" spans="1:4" x14ac:dyDescent="0.2">
      <c r="A522" s="74"/>
      <c r="B522" s="63"/>
      <c r="C522" s="51" t="s">
        <v>4171</v>
      </c>
      <c r="D522" s="51"/>
    </row>
    <row r="523" spans="1:4" x14ac:dyDescent="0.2">
      <c r="A523" s="74"/>
      <c r="B523" s="63"/>
      <c r="C523" s="51" t="s">
        <v>4172</v>
      </c>
      <c r="D523" s="51"/>
    </row>
    <row r="524" spans="1:4" x14ac:dyDescent="0.2">
      <c r="A524" s="74"/>
      <c r="B524" s="63"/>
      <c r="C524" s="51" t="s">
        <v>3679</v>
      </c>
      <c r="D524" s="51"/>
    </row>
    <row r="525" spans="1:4" x14ac:dyDescent="0.2">
      <c r="A525" s="74"/>
      <c r="B525" s="63"/>
      <c r="C525" s="51" t="s">
        <v>4173</v>
      </c>
      <c r="D525" s="51"/>
    </row>
    <row r="526" spans="1:4" x14ac:dyDescent="0.2">
      <c r="A526" s="74"/>
      <c r="B526" s="63"/>
      <c r="C526" s="51" t="s">
        <v>4174</v>
      </c>
      <c r="D526" s="51"/>
    </row>
    <row r="527" spans="1:4" x14ac:dyDescent="0.2">
      <c r="A527" s="74"/>
      <c r="B527" s="63"/>
      <c r="C527" s="51" t="s">
        <v>4175</v>
      </c>
      <c r="D527" s="51"/>
    </row>
    <row r="528" spans="1:4" x14ac:dyDescent="0.2">
      <c r="A528" s="74"/>
      <c r="B528" s="63"/>
      <c r="C528" s="51" t="s">
        <v>3224</v>
      </c>
      <c r="D528" s="51"/>
    </row>
    <row r="529" spans="1:4" x14ac:dyDescent="0.2">
      <c r="A529" s="74"/>
      <c r="B529" s="63"/>
      <c r="C529" s="51" t="s">
        <v>4164</v>
      </c>
      <c r="D529" s="51"/>
    </row>
    <row r="530" spans="1:4" x14ac:dyDescent="0.2">
      <c r="B530" s="63"/>
      <c r="C530" s="51" t="s">
        <v>4176</v>
      </c>
      <c r="D530" s="51"/>
    </row>
    <row r="531" spans="1:4" ht="15" x14ac:dyDescent="0.25">
      <c r="A531" s="74"/>
      <c r="B531" s="63"/>
      <c r="C531" s="51" t="s">
        <v>3675</v>
      </c>
      <c r="D531" s="51" t="s">
        <v>4177</v>
      </c>
    </row>
    <row r="532" spans="1:4" ht="15" x14ac:dyDescent="0.25">
      <c r="A532" s="74"/>
      <c r="B532" s="63"/>
      <c r="C532" s="51" t="s">
        <v>4178</v>
      </c>
      <c r="D532" s="51" t="s">
        <v>4177</v>
      </c>
    </row>
    <row r="533" spans="1:4" ht="15" x14ac:dyDescent="0.25">
      <c r="A533" s="74"/>
      <c r="B533" s="63"/>
      <c r="C533" s="51" t="s">
        <v>4179</v>
      </c>
      <c r="D533" s="51" t="s">
        <v>4177</v>
      </c>
    </row>
    <row r="534" spans="1:4" x14ac:dyDescent="0.2">
      <c r="A534" s="74"/>
      <c r="B534" s="63"/>
      <c r="C534" s="51" t="s">
        <v>4180</v>
      </c>
      <c r="D534" s="51"/>
    </row>
    <row r="535" spans="1:4" x14ac:dyDescent="0.2">
      <c r="A535" s="74"/>
      <c r="B535" s="63"/>
      <c r="C535" s="51" t="s">
        <v>4181</v>
      </c>
      <c r="D535" s="51"/>
    </row>
    <row r="536" spans="1:4" x14ac:dyDescent="0.2">
      <c r="A536" s="74"/>
      <c r="B536" s="63"/>
      <c r="C536" s="51" t="s">
        <v>4182</v>
      </c>
      <c r="D536" s="51"/>
    </row>
    <row r="537" spans="1:4" x14ac:dyDescent="0.2">
      <c r="A537" s="74"/>
      <c r="B537" s="63"/>
      <c r="C537" s="51" t="s">
        <v>4183</v>
      </c>
      <c r="D537" s="51"/>
    </row>
    <row r="538" spans="1:4" x14ac:dyDescent="0.2">
      <c r="A538" s="74"/>
      <c r="B538" s="63"/>
      <c r="C538" s="51" t="s">
        <v>4184</v>
      </c>
      <c r="D538" s="51"/>
    </row>
    <row r="539" spans="1:4" x14ac:dyDescent="0.2">
      <c r="A539" s="74"/>
      <c r="B539" s="63"/>
      <c r="C539" s="51" t="s">
        <v>4185</v>
      </c>
      <c r="D539" s="51"/>
    </row>
    <row r="540" spans="1:4" x14ac:dyDescent="0.2">
      <c r="A540" s="74"/>
      <c r="B540" s="63"/>
      <c r="C540" s="51" t="s">
        <v>4186</v>
      </c>
      <c r="D540" s="51"/>
    </row>
    <row r="541" spans="1:4" x14ac:dyDescent="0.2">
      <c r="A541" s="74"/>
      <c r="B541" s="63"/>
      <c r="C541" s="51" t="s">
        <v>4187</v>
      </c>
      <c r="D541" s="51"/>
    </row>
    <row r="542" spans="1:4" x14ac:dyDescent="0.2">
      <c r="A542" s="74"/>
      <c r="B542" s="63"/>
      <c r="C542" s="51" t="s">
        <v>3058</v>
      </c>
      <c r="D542" s="51"/>
    </row>
    <row r="543" spans="1:4" x14ac:dyDescent="0.2">
      <c r="A543" s="74"/>
      <c r="B543" s="63"/>
      <c r="C543" s="51" t="s">
        <v>190</v>
      </c>
      <c r="D543" s="52"/>
    </row>
    <row r="544" spans="1:4" x14ac:dyDescent="0.2">
      <c r="A544" s="80"/>
      <c r="B544" s="53" t="s">
        <v>3658</v>
      </c>
      <c r="C544" s="48" t="s">
        <v>370</v>
      </c>
      <c r="D544" s="48"/>
    </row>
    <row r="545" spans="1:4" x14ac:dyDescent="0.2">
      <c r="A545" s="81"/>
      <c r="B545" s="113"/>
      <c r="C545" s="48" t="s">
        <v>252</v>
      </c>
      <c r="D545" s="48"/>
    </row>
    <row r="546" spans="1:4" x14ac:dyDescent="0.2">
      <c r="A546" s="74"/>
      <c r="B546" s="62" t="s">
        <v>3659</v>
      </c>
      <c r="C546" s="51" t="s">
        <v>3670</v>
      </c>
      <c r="D546" s="51"/>
    </row>
    <row r="547" spans="1:4" x14ac:dyDescent="0.2">
      <c r="A547" s="74"/>
      <c r="B547" s="63"/>
      <c r="C547" s="51" t="s">
        <v>4188</v>
      </c>
      <c r="D547" s="51"/>
    </row>
    <row r="548" spans="1:4" x14ac:dyDescent="0.2">
      <c r="A548" s="74"/>
      <c r="B548" s="63"/>
      <c r="C548" s="51" t="s">
        <v>4189</v>
      </c>
      <c r="D548" s="51"/>
    </row>
    <row r="549" spans="1:4" x14ac:dyDescent="0.2">
      <c r="A549" s="74"/>
      <c r="B549" s="63"/>
      <c r="C549" s="51" t="s">
        <v>3680</v>
      </c>
      <c r="D549" s="51"/>
    </row>
    <row r="550" spans="1:4" x14ac:dyDescent="0.2">
      <c r="A550" s="74"/>
      <c r="B550" s="63"/>
      <c r="C550" s="51" t="s">
        <v>4190</v>
      </c>
      <c r="D550" s="51"/>
    </row>
    <row r="551" spans="1:4" x14ac:dyDescent="0.2">
      <c r="A551" s="80"/>
      <c r="B551" s="53" t="s">
        <v>3661</v>
      </c>
      <c r="C551" s="48" t="s">
        <v>370</v>
      </c>
      <c r="D551" s="48"/>
    </row>
    <row r="552" spans="1:4" x14ac:dyDescent="0.2">
      <c r="A552" s="81"/>
      <c r="B552" s="113"/>
      <c r="C552" s="48" t="s">
        <v>252</v>
      </c>
      <c r="D552" s="48"/>
    </row>
    <row r="553" spans="1:4" x14ac:dyDescent="0.2">
      <c r="A553" s="59"/>
      <c r="B553" s="62" t="s">
        <v>4191</v>
      </c>
      <c r="C553" s="51" t="s">
        <v>4192</v>
      </c>
      <c r="D553" s="51"/>
    </row>
    <row r="554" spans="1:4" x14ac:dyDescent="0.2">
      <c r="A554" s="60"/>
      <c r="B554" s="60"/>
      <c r="C554" s="51" t="s">
        <v>4193</v>
      </c>
      <c r="D554" s="51"/>
    </row>
    <row r="555" spans="1:4" x14ac:dyDescent="0.2">
      <c r="A555" s="60"/>
      <c r="B555" s="60"/>
      <c r="C555" s="51" t="s">
        <v>4194</v>
      </c>
      <c r="D555" s="51"/>
    </row>
    <row r="556" spans="1:4" x14ac:dyDescent="0.2">
      <c r="A556" s="60"/>
      <c r="B556" s="60"/>
      <c r="C556" s="51" t="s">
        <v>4195</v>
      </c>
      <c r="D556" s="51"/>
    </row>
    <row r="557" spans="1:4" x14ac:dyDescent="0.2">
      <c r="A557" s="60"/>
      <c r="B557" s="60"/>
      <c r="C557" s="51" t="s">
        <v>4196</v>
      </c>
      <c r="D557" s="51"/>
    </row>
    <row r="558" spans="1:4" x14ac:dyDescent="0.2">
      <c r="A558" s="60"/>
      <c r="B558" s="60"/>
      <c r="C558" s="51" t="s">
        <v>4197</v>
      </c>
      <c r="D558" s="51"/>
    </row>
    <row r="559" spans="1:4" x14ac:dyDescent="0.2">
      <c r="A559" s="60"/>
      <c r="B559" s="60"/>
      <c r="C559" s="51" t="s">
        <v>4198</v>
      </c>
      <c r="D559" s="51"/>
    </row>
    <row r="560" spans="1:4" x14ac:dyDescent="0.2">
      <c r="A560" s="60"/>
      <c r="B560" s="60"/>
      <c r="C560" s="51" t="s">
        <v>4199</v>
      </c>
      <c r="D560" s="51"/>
    </row>
    <row r="561" spans="1:4" x14ac:dyDescent="0.2">
      <c r="A561" s="60"/>
      <c r="B561" s="60"/>
      <c r="C561" s="51" t="s">
        <v>4200</v>
      </c>
      <c r="D561" s="51"/>
    </row>
    <row r="562" spans="1:4" x14ac:dyDescent="0.2">
      <c r="A562" s="60"/>
      <c r="B562" s="60"/>
      <c r="C562" s="51" t="s">
        <v>4201</v>
      </c>
      <c r="D562" s="51"/>
    </row>
    <row r="563" spans="1:4" x14ac:dyDescent="0.2">
      <c r="A563" s="60"/>
      <c r="B563" s="60"/>
      <c r="C563" s="51" t="s">
        <v>4202</v>
      </c>
      <c r="D563" s="51"/>
    </row>
    <row r="564" spans="1:4" x14ac:dyDescent="0.2">
      <c r="A564" s="60"/>
      <c r="B564" s="60"/>
      <c r="C564" s="51" t="s">
        <v>4203</v>
      </c>
      <c r="D564" s="51"/>
    </row>
    <row r="565" spans="1:4" x14ac:dyDescent="0.2">
      <c r="A565" s="60"/>
      <c r="B565" s="60"/>
      <c r="C565" s="51" t="s">
        <v>4204</v>
      </c>
      <c r="D565" s="51"/>
    </row>
    <row r="566" spans="1:4" x14ac:dyDescent="0.2">
      <c r="A566" s="60"/>
      <c r="B566" s="60"/>
      <c r="C566" s="51" t="s">
        <v>4205</v>
      </c>
      <c r="D566" s="51"/>
    </row>
    <row r="567" spans="1:4" x14ac:dyDescent="0.2">
      <c r="A567" s="60"/>
      <c r="B567" s="60"/>
      <c r="C567" s="51" t="s">
        <v>4206</v>
      </c>
      <c r="D567" s="51"/>
    </row>
    <row r="568" spans="1:4" x14ac:dyDescent="0.2">
      <c r="A568" s="60"/>
      <c r="B568" s="60"/>
      <c r="C568" s="51" t="s">
        <v>4207</v>
      </c>
      <c r="D568" s="51"/>
    </row>
    <row r="569" spans="1:4" x14ac:dyDescent="0.2">
      <c r="A569" s="60"/>
      <c r="B569" s="60"/>
      <c r="C569" s="51" t="s">
        <v>4208</v>
      </c>
      <c r="D569" s="51"/>
    </row>
    <row r="570" spans="1:4" x14ac:dyDescent="0.2">
      <c r="A570" s="60"/>
      <c r="B570" s="60"/>
      <c r="C570" s="51" t="s">
        <v>4209</v>
      </c>
      <c r="D570" s="51"/>
    </row>
    <row r="571" spans="1:4" x14ac:dyDescent="0.2">
      <c r="A571" s="60"/>
      <c r="B571" s="60"/>
      <c r="C571" s="51" t="s">
        <v>4210</v>
      </c>
      <c r="D571" s="51"/>
    </row>
    <row r="572" spans="1:4" x14ac:dyDescent="0.2">
      <c r="A572" s="60"/>
      <c r="B572" s="60"/>
      <c r="C572" s="51" t="s">
        <v>4211</v>
      </c>
      <c r="D572" s="51"/>
    </row>
    <row r="573" spans="1:4" x14ac:dyDescent="0.2">
      <c r="A573" s="60"/>
      <c r="B573" s="60"/>
      <c r="C573" s="51" t="s">
        <v>4212</v>
      </c>
      <c r="D573" s="51"/>
    </row>
    <row r="574" spans="1:4" x14ac:dyDescent="0.2">
      <c r="A574" s="60"/>
      <c r="B574" s="60"/>
      <c r="C574" s="51" t="s">
        <v>4213</v>
      </c>
      <c r="D574" s="51"/>
    </row>
    <row r="575" spans="1:4" x14ac:dyDescent="0.2">
      <c r="A575" s="60"/>
      <c r="B575" s="60"/>
      <c r="C575" s="51" t="s">
        <v>4214</v>
      </c>
      <c r="D575" s="51"/>
    </row>
    <row r="576" spans="1:4" x14ac:dyDescent="0.2">
      <c r="A576" s="60"/>
      <c r="B576" s="60"/>
      <c r="C576" s="51" t="s">
        <v>4215</v>
      </c>
      <c r="D576" s="51"/>
    </row>
    <row r="577" spans="1:5" x14ac:dyDescent="0.2">
      <c r="A577" s="60"/>
      <c r="B577" s="60"/>
      <c r="C577" s="51" t="s">
        <v>4216</v>
      </c>
      <c r="D577" s="51"/>
    </row>
    <row r="578" spans="1:5" x14ac:dyDescent="0.2">
      <c r="A578" s="60"/>
      <c r="B578" s="60"/>
      <c r="C578" s="51" t="s">
        <v>4217</v>
      </c>
      <c r="D578" s="51"/>
    </row>
    <row r="579" spans="1:5" x14ac:dyDescent="0.2">
      <c r="A579" s="60"/>
      <c r="B579" s="60"/>
      <c r="C579" s="51" t="s">
        <v>4218</v>
      </c>
      <c r="D579" s="51"/>
    </row>
    <row r="580" spans="1:5" x14ac:dyDescent="0.2">
      <c r="A580" s="60"/>
      <c r="B580" s="60"/>
      <c r="C580" s="51" t="s">
        <v>4219</v>
      </c>
      <c r="D580" s="51"/>
      <c r="E580" s="9" t="s">
        <v>3763</v>
      </c>
    </row>
    <row r="581" spans="1:5" x14ac:dyDescent="0.2">
      <c r="A581" s="60"/>
      <c r="B581" s="60"/>
      <c r="C581" s="51" t="s">
        <v>4220</v>
      </c>
      <c r="D581" s="51"/>
      <c r="E581" s="9" t="s">
        <v>3763</v>
      </c>
    </row>
    <row r="582" spans="1:5" x14ac:dyDescent="0.2">
      <c r="A582" s="60"/>
      <c r="B582" s="60"/>
      <c r="C582" s="51" t="s">
        <v>4221</v>
      </c>
      <c r="D582" s="51"/>
    </row>
    <row r="583" spans="1:5" x14ac:dyDescent="0.2">
      <c r="A583" s="60"/>
      <c r="B583" s="60"/>
      <c r="C583" s="51" t="s">
        <v>4222</v>
      </c>
      <c r="D583" s="51"/>
    </row>
    <row r="584" spans="1:5" x14ac:dyDescent="0.2">
      <c r="A584" s="60"/>
      <c r="B584" s="60"/>
      <c r="C584" s="51" t="s">
        <v>4223</v>
      </c>
      <c r="D584" s="51"/>
    </row>
    <row r="585" spans="1:5" x14ac:dyDescent="0.2">
      <c r="A585" s="60"/>
      <c r="B585" s="60"/>
      <c r="C585" s="51" t="s">
        <v>4224</v>
      </c>
      <c r="D585" s="51"/>
    </row>
    <row r="586" spans="1:5" x14ac:dyDescent="0.2">
      <c r="A586" s="60"/>
      <c r="B586" s="60"/>
      <c r="C586" s="51" t="s">
        <v>3671</v>
      </c>
      <c r="D586" s="51"/>
    </row>
    <row r="587" spans="1:5" x14ac:dyDescent="0.2">
      <c r="A587" s="60"/>
      <c r="B587" s="60"/>
      <c r="C587" s="51" t="s">
        <v>4225</v>
      </c>
      <c r="D587" s="51"/>
    </row>
    <row r="588" spans="1:5" x14ac:dyDescent="0.2">
      <c r="A588" s="60"/>
      <c r="B588" s="60"/>
      <c r="C588" s="51" t="s">
        <v>4226</v>
      </c>
      <c r="D588" s="51"/>
    </row>
    <row r="589" spans="1:5" x14ac:dyDescent="0.2">
      <c r="A589" s="60"/>
      <c r="B589" s="60"/>
      <c r="C589" s="51" t="s">
        <v>4227</v>
      </c>
      <c r="D589" s="51"/>
    </row>
    <row r="590" spans="1:5" x14ac:dyDescent="0.2">
      <c r="A590" s="60"/>
      <c r="B590" s="60"/>
      <c r="C590" s="51" t="s">
        <v>4228</v>
      </c>
      <c r="D590" s="51"/>
    </row>
    <row r="591" spans="1:5" x14ac:dyDescent="0.2">
      <c r="A591" s="61"/>
      <c r="B591" s="61"/>
      <c r="C591" s="51" t="s">
        <v>4229</v>
      </c>
      <c r="D591" s="51"/>
    </row>
    <row r="592" spans="1:5" x14ac:dyDescent="0.2">
      <c r="A592" s="58"/>
      <c r="B592" s="114" t="s">
        <v>3652</v>
      </c>
      <c r="C592" s="48" t="s">
        <v>3677</v>
      </c>
      <c r="D592" s="48"/>
    </row>
    <row r="593" spans="1:5" x14ac:dyDescent="0.2">
      <c r="A593" s="58"/>
      <c r="B593" s="114"/>
      <c r="C593" s="48" t="s">
        <v>4230</v>
      </c>
      <c r="D593" s="48"/>
    </row>
    <row r="594" spans="1:5" x14ac:dyDescent="0.2">
      <c r="A594" s="58"/>
      <c r="B594" s="114"/>
      <c r="C594" s="48" t="s">
        <v>190</v>
      </c>
      <c r="D594" s="48"/>
    </row>
    <row r="595" spans="1:5" x14ac:dyDescent="0.2">
      <c r="A595" s="62"/>
      <c r="B595" s="68" t="s">
        <v>243</v>
      </c>
      <c r="C595" s="51" t="s">
        <v>370</v>
      </c>
      <c r="D595" s="51"/>
      <c r="E595" s="121"/>
    </row>
    <row r="596" spans="1:5" x14ac:dyDescent="0.2">
      <c r="A596" s="115"/>
      <c r="B596" s="117"/>
      <c r="C596" s="116" t="s">
        <v>252</v>
      </c>
      <c r="D596" s="51"/>
    </row>
    <row r="597" spans="1:5" x14ac:dyDescent="0.2">
      <c r="A597" s="109"/>
      <c r="B597" s="109" t="s">
        <v>3266</v>
      </c>
      <c r="C597" s="48" t="s">
        <v>4231</v>
      </c>
      <c r="D597" s="48"/>
    </row>
    <row r="598" spans="1:5" x14ac:dyDescent="0.2">
      <c r="A598" s="58"/>
      <c r="B598" s="58"/>
      <c r="C598" s="48" t="s">
        <v>3286</v>
      </c>
      <c r="D598" s="48"/>
    </row>
    <row r="599" spans="1:5" x14ac:dyDescent="0.2">
      <c r="A599" s="58"/>
      <c r="B599" s="58"/>
      <c r="C599" s="48" t="s">
        <v>4232</v>
      </c>
      <c r="D599" s="48"/>
    </row>
    <row r="600" spans="1:5" x14ac:dyDescent="0.2">
      <c r="A600" s="58"/>
      <c r="B600" s="58"/>
      <c r="C600" s="48" t="s">
        <v>4233</v>
      </c>
      <c r="D600" s="48"/>
    </row>
    <row r="601" spans="1:5" x14ac:dyDescent="0.2">
      <c r="A601" s="58"/>
      <c r="B601" s="58"/>
      <c r="C601" s="48" t="s">
        <v>4234</v>
      </c>
      <c r="D601" s="48"/>
    </row>
    <row r="602" spans="1:5" x14ac:dyDescent="0.2">
      <c r="A602" s="58"/>
      <c r="B602" s="58"/>
      <c r="C602" s="48" t="s">
        <v>3296</v>
      </c>
      <c r="D602" s="48"/>
    </row>
    <row r="603" spans="1:5" x14ac:dyDescent="0.2">
      <c r="A603" s="58"/>
      <c r="B603" s="58"/>
      <c r="C603" s="48" t="s">
        <v>4235</v>
      </c>
      <c r="D603" s="48"/>
    </row>
    <row r="604" spans="1:5" x14ac:dyDescent="0.2">
      <c r="A604" s="58"/>
      <c r="B604" s="58"/>
      <c r="C604" s="48" t="s">
        <v>4236</v>
      </c>
      <c r="D604" s="48"/>
    </row>
    <row r="605" spans="1:5" x14ac:dyDescent="0.2">
      <c r="A605" s="58"/>
      <c r="B605" s="58"/>
      <c r="C605" s="48" t="s">
        <v>4237</v>
      </c>
      <c r="D605" s="48"/>
    </row>
    <row r="606" spans="1:5" x14ac:dyDescent="0.2">
      <c r="A606" s="58"/>
      <c r="B606" s="58"/>
      <c r="C606" s="48" t="s">
        <v>4238</v>
      </c>
      <c r="D606" s="48"/>
    </row>
    <row r="607" spans="1:5" x14ac:dyDescent="0.2">
      <c r="A607" s="58"/>
      <c r="B607" s="58"/>
      <c r="C607" s="48" t="s">
        <v>4239</v>
      </c>
      <c r="D607" s="48"/>
    </row>
    <row r="608" spans="1:5" x14ac:dyDescent="0.2">
      <c r="A608" s="58"/>
      <c r="B608" s="58"/>
      <c r="C608" s="48" t="s">
        <v>3281</v>
      </c>
      <c r="D608" s="48"/>
    </row>
    <row r="609" spans="1:5" x14ac:dyDescent="0.2">
      <c r="A609" s="58"/>
      <c r="B609" s="58"/>
      <c r="C609" s="48" t="s">
        <v>3312</v>
      </c>
      <c r="D609" s="48"/>
    </row>
    <row r="610" spans="1:5" x14ac:dyDescent="0.2">
      <c r="A610" s="58"/>
      <c r="B610" s="58"/>
      <c r="C610" s="48" t="s">
        <v>4240</v>
      </c>
      <c r="D610" s="48"/>
    </row>
    <row r="611" spans="1:5" x14ac:dyDescent="0.2">
      <c r="A611" s="58"/>
      <c r="B611" s="58"/>
      <c r="C611" s="48" t="s">
        <v>3322</v>
      </c>
      <c r="D611" s="48"/>
    </row>
    <row r="612" spans="1:5" x14ac:dyDescent="0.2">
      <c r="A612" s="58"/>
      <c r="B612" s="58"/>
      <c r="C612" s="48" t="s">
        <v>3363</v>
      </c>
      <c r="D612" s="48"/>
    </row>
    <row r="613" spans="1:5" x14ac:dyDescent="0.2">
      <c r="A613" s="58"/>
      <c r="B613" s="58"/>
      <c r="C613" s="48" t="s">
        <v>4241</v>
      </c>
      <c r="D613" s="48"/>
    </row>
    <row r="614" spans="1:5" x14ac:dyDescent="0.2">
      <c r="A614" s="58"/>
      <c r="B614" s="58"/>
      <c r="C614" s="48" t="s">
        <v>3274</v>
      </c>
      <c r="D614" s="48"/>
    </row>
    <row r="615" spans="1:5" x14ac:dyDescent="0.2">
      <c r="A615" s="58"/>
      <c r="B615" s="58"/>
      <c r="C615" s="48" t="s">
        <v>4242</v>
      </c>
      <c r="D615" s="48"/>
    </row>
    <row r="616" spans="1:5" x14ac:dyDescent="0.2">
      <c r="A616" s="58"/>
      <c r="B616" s="58"/>
      <c r="C616" s="48" t="s">
        <v>4243</v>
      </c>
      <c r="D616" s="48"/>
    </row>
    <row r="617" spans="1:5" x14ac:dyDescent="0.2">
      <c r="A617" s="58"/>
      <c r="B617" s="58"/>
      <c r="C617" s="48" t="s">
        <v>4244</v>
      </c>
      <c r="D617" s="48"/>
    </row>
    <row r="618" spans="1:5" x14ac:dyDescent="0.2">
      <c r="A618" s="58"/>
      <c r="B618" s="58"/>
      <c r="C618" s="48" t="s">
        <v>3329</v>
      </c>
      <c r="D618" s="48"/>
    </row>
    <row r="619" spans="1:5" x14ac:dyDescent="0.2">
      <c r="A619" s="58"/>
      <c r="B619" s="58"/>
      <c r="C619" s="48" t="s">
        <v>4245</v>
      </c>
      <c r="D619" s="48"/>
    </row>
    <row r="620" spans="1:5" x14ac:dyDescent="0.2">
      <c r="A620" s="58"/>
      <c r="B620" s="58"/>
      <c r="C620" s="48" t="s">
        <v>1690</v>
      </c>
      <c r="D620" s="48"/>
    </row>
    <row r="621" spans="1:5" x14ac:dyDescent="0.2">
      <c r="A621" s="58"/>
      <c r="B621" s="58"/>
      <c r="C621" s="48" t="s">
        <v>4246</v>
      </c>
      <c r="D621" s="48"/>
      <c r="E621" s="9" t="s">
        <v>3763</v>
      </c>
    </row>
    <row r="622" spans="1:5" x14ac:dyDescent="0.2">
      <c r="A622" s="62"/>
      <c r="B622" s="62" t="s">
        <v>3723</v>
      </c>
      <c r="C622" s="51" t="s">
        <v>4247</v>
      </c>
      <c r="D622" s="51"/>
    </row>
    <row r="623" spans="1:5" x14ac:dyDescent="0.2">
      <c r="A623" s="63"/>
      <c r="B623" s="63"/>
      <c r="C623" s="51" t="s">
        <v>4248</v>
      </c>
      <c r="D623" s="51"/>
    </row>
    <row r="624" spans="1:5" x14ac:dyDescent="0.2">
      <c r="A624" s="63"/>
      <c r="B624" s="63"/>
      <c r="C624" s="51" t="s">
        <v>4249</v>
      </c>
      <c r="D624" s="51"/>
    </row>
    <row r="625" spans="1:5" x14ac:dyDescent="0.2">
      <c r="A625" s="63"/>
      <c r="B625" s="63"/>
      <c r="C625" s="51" t="s">
        <v>4250</v>
      </c>
      <c r="D625" s="51"/>
    </row>
    <row r="626" spans="1:5" x14ac:dyDescent="0.2">
      <c r="A626" s="63"/>
      <c r="B626" s="63"/>
      <c r="C626" s="51" t="s">
        <v>4251</v>
      </c>
      <c r="D626" s="51"/>
      <c r="E626" s="9" t="s">
        <v>3763</v>
      </c>
    </row>
    <row r="627" spans="1:5" x14ac:dyDescent="0.2">
      <c r="A627" s="63"/>
      <c r="B627" s="63"/>
      <c r="C627" s="51" t="s">
        <v>4252</v>
      </c>
      <c r="D627" s="51"/>
    </row>
    <row r="628" spans="1:5" x14ac:dyDescent="0.2">
      <c r="A628" s="63"/>
      <c r="B628" s="63"/>
      <c r="C628" s="51" t="s">
        <v>4253</v>
      </c>
      <c r="D628" s="51"/>
    </row>
    <row r="629" spans="1:5" x14ac:dyDescent="0.2">
      <c r="A629" s="63"/>
      <c r="B629" s="63"/>
      <c r="C629" s="51" t="s">
        <v>627</v>
      </c>
      <c r="D629" s="51"/>
    </row>
    <row r="630" spans="1:5" x14ac:dyDescent="0.2">
      <c r="A630" s="63"/>
      <c r="B630" s="63"/>
      <c r="C630" s="51" t="s">
        <v>4254</v>
      </c>
      <c r="D630" s="51"/>
    </row>
    <row r="631" spans="1:5" x14ac:dyDescent="0.2">
      <c r="A631" s="63"/>
      <c r="B631" s="63"/>
      <c r="C631" s="51" t="s">
        <v>4255</v>
      </c>
      <c r="D631" s="51"/>
    </row>
    <row r="632" spans="1:5" x14ac:dyDescent="0.2">
      <c r="A632" s="63"/>
      <c r="B632" s="63"/>
      <c r="C632" s="51" t="s">
        <v>4256</v>
      </c>
      <c r="D632" s="51"/>
    </row>
    <row r="633" spans="1:5" x14ac:dyDescent="0.2">
      <c r="A633" s="64"/>
      <c r="B633" s="64"/>
      <c r="C633" s="51" t="s">
        <v>190</v>
      </c>
      <c r="D633" s="51"/>
    </row>
    <row r="634" spans="1:5" x14ac:dyDescent="0.2">
      <c r="A634" s="58"/>
      <c r="B634" s="114" t="s">
        <v>3724</v>
      </c>
      <c r="C634" s="48" t="s">
        <v>4257</v>
      </c>
      <c r="D634" s="48" t="s">
        <v>4258</v>
      </c>
    </row>
    <row r="635" spans="1:5" x14ac:dyDescent="0.2">
      <c r="A635" s="58"/>
      <c r="B635" s="114"/>
      <c r="C635" s="48" t="s">
        <v>4259</v>
      </c>
      <c r="D635" s="48" t="s">
        <v>4260</v>
      </c>
    </row>
    <row r="636" spans="1:5" x14ac:dyDescent="0.2">
      <c r="A636" s="58"/>
      <c r="B636" s="114"/>
      <c r="C636" s="48" t="s">
        <v>4261</v>
      </c>
      <c r="D636" s="48" t="s">
        <v>4262</v>
      </c>
    </row>
    <row r="637" spans="1:5" x14ac:dyDescent="0.2">
      <c r="A637" s="58"/>
      <c r="B637" s="114"/>
      <c r="C637" s="48" t="s">
        <v>4263</v>
      </c>
      <c r="D637" s="48" t="s">
        <v>4264</v>
      </c>
    </row>
    <row r="638" spans="1:5" x14ac:dyDescent="0.2">
      <c r="A638" s="58"/>
      <c r="B638" s="114"/>
      <c r="C638" s="48" t="s">
        <v>4265</v>
      </c>
      <c r="D638" s="48" t="s">
        <v>4266</v>
      </c>
    </row>
    <row r="639" spans="1:5" x14ac:dyDescent="0.2">
      <c r="A639" s="58"/>
      <c r="B639" s="114"/>
      <c r="C639" s="48" t="s">
        <v>4267</v>
      </c>
      <c r="D639" s="48" t="s">
        <v>4268</v>
      </c>
    </row>
    <row r="640" spans="1:5" x14ac:dyDescent="0.2">
      <c r="A640" s="58"/>
      <c r="B640" s="114"/>
      <c r="C640" s="48" t="s">
        <v>4269</v>
      </c>
      <c r="D640" s="48" t="s">
        <v>4270</v>
      </c>
    </row>
    <row r="641" spans="1:4" x14ac:dyDescent="0.2">
      <c r="A641" s="58"/>
      <c r="B641" s="114"/>
      <c r="C641" s="48" t="s">
        <v>4271</v>
      </c>
      <c r="D641" s="48" t="s">
        <v>4271</v>
      </c>
    </row>
    <row r="642" spans="1:4" x14ac:dyDescent="0.2">
      <c r="A642" s="58"/>
      <c r="B642" s="114"/>
      <c r="C642" s="48" t="s">
        <v>190</v>
      </c>
      <c r="D642" s="48"/>
    </row>
    <row r="643" spans="1:4" x14ac:dyDescent="0.2">
      <c r="A643" s="65"/>
      <c r="B643" s="65" t="s">
        <v>4272</v>
      </c>
      <c r="C643" s="51" t="s">
        <v>4273</v>
      </c>
      <c r="D643" s="51" t="s">
        <v>4274</v>
      </c>
    </row>
    <row r="644" spans="1:4" x14ac:dyDescent="0.2">
      <c r="A644" s="66"/>
      <c r="B644" s="66"/>
      <c r="C644" s="51" t="s">
        <v>4275</v>
      </c>
      <c r="D644" s="51" t="s">
        <v>4276</v>
      </c>
    </row>
    <row r="645" spans="1:4" x14ac:dyDescent="0.2">
      <c r="A645" s="66"/>
      <c r="B645" s="66"/>
      <c r="C645" s="51" t="s">
        <v>4277</v>
      </c>
      <c r="D645" s="51" t="s">
        <v>4278</v>
      </c>
    </row>
    <row r="646" spans="1:4" x14ac:dyDescent="0.2">
      <c r="A646" s="66"/>
      <c r="B646" s="66"/>
      <c r="C646" s="51" t="s">
        <v>4279</v>
      </c>
      <c r="D646" s="51" t="s">
        <v>4280</v>
      </c>
    </row>
    <row r="647" spans="1:4" x14ac:dyDescent="0.2">
      <c r="A647" s="66"/>
      <c r="B647" s="66"/>
      <c r="C647" s="51" t="s">
        <v>4281</v>
      </c>
      <c r="D647" s="51"/>
    </row>
    <row r="648" spans="1:4" x14ac:dyDescent="0.2">
      <c r="A648" s="67"/>
      <c r="B648" s="67"/>
      <c r="C648" s="51" t="s">
        <v>190</v>
      </c>
      <c r="D648" s="51"/>
    </row>
    <row r="649" spans="1:4" x14ac:dyDescent="0.2">
      <c r="A649" s="58"/>
      <c r="B649" s="114" t="s">
        <v>2897</v>
      </c>
      <c r="C649" s="48" t="s">
        <v>2923</v>
      </c>
      <c r="D649" s="48"/>
    </row>
    <row r="650" spans="1:4" x14ac:dyDescent="0.2">
      <c r="A650" s="58"/>
      <c r="B650" s="114"/>
      <c r="C650" s="48" t="s">
        <v>3276</v>
      </c>
      <c r="D650" s="48"/>
    </row>
    <row r="651" spans="1:4" x14ac:dyDescent="0.2">
      <c r="A651" s="58"/>
      <c r="B651" s="114"/>
      <c r="C651" s="48" t="s">
        <v>2908</v>
      </c>
      <c r="D651" s="48"/>
    </row>
    <row r="652" spans="1:4" x14ac:dyDescent="0.2">
      <c r="A652" s="58"/>
      <c r="B652" s="114"/>
      <c r="C652" s="48" t="s">
        <v>3226</v>
      </c>
      <c r="D652" s="48"/>
    </row>
    <row r="653" spans="1:4" x14ac:dyDescent="0.2">
      <c r="A653" s="58"/>
      <c r="B653" s="114"/>
      <c r="C653" s="48" t="s">
        <v>190</v>
      </c>
      <c r="D653" s="48"/>
    </row>
    <row r="654" spans="1:4" x14ac:dyDescent="0.2">
      <c r="A654" s="65"/>
      <c r="B654" s="65" t="s">
        <v>2898</v>
      </c>
      <c r="C654" s="51" t="s">
        <v>2924</v>
      </c>
      <c r="D654" s="51"/>
    </row>
    <row r="655" spans="1:4" x14ac:dyDescent="0.2">
      <c r="A655" s="66"/>
      <c r="B655" s="66"/>
      <c r="C655" s="51" t="s">
        <v>2909</v>
      </c>
      <c r="D655" s="51"/>
    </row>
    <row r="656" spans="1:4" x14ac:dyDescent="0.2">
      <c r="A656" s="58"/>
      <c r="B656" s="114" t="s">
        <v>22</v>
      </c>
      <c r="C656" s="48" t="s">
        <v>36</v>
      </c>
      <c r="D656" s="48"/>
    </row>
    <row r="657" spans="1:4" x14ac:dyDescent="0.2">
      <c r="A657" s="58"/>
      <c r="B657" s="114"/>
      <c r="C657" s="48" t="s">
        <v>4282</v>
      </c>
      <c r="D657" s="48"/>
    </row>
    <row r="658" spans="1:4" x14ac:dyDescent="0.2">
      <c r="A658" s="65"/>
      <c r="B658" s="65" t="s">
        <v>3422</v>
      </c>
      <c r="C658" s="51" t="s">
        <v>3469</v>
      </c>
      <c r="D658" s="51"/>
    </row>
    <row r="659" spans="1:4" x14ac:dyDescent="0.2">
      <c r="A659" s="66"/>
      <c r="B659" s="66"/>
      <c r="C659" s="51" t="s">
        <v>4283</v>
      </c>
      <c r="D659" s="51"/>
    </row>
    <row r="660" spans="1:4" x14ac:dyDescent="0.2">
      <c r="A660" s="66"/>
      <c r="B660" s="66"/>
      <c r="C660" s="51" t="s">
        <v>4284</v>
      </c>
      <c r="D660" s="51"/>
    </row>
    <row r="661" spans="1:4" x14ac:dyDescent="0.2">
      <c r="A661" s="66"/>
      <c r="B661" s="66"/>
      <c r="C661" s="51" t="s">
        <v>3468</v>
      </c>
      <c r="D661" s="51"/>
    </row>
    <row r="662" spans="1:4" x14ac:dyDescent="0.2">
      <c r="A662" s="66"/>
      <c r="B662" s="66"/>
      <c r="C662" s="51" t="s">
        <v>4285</v>
      </c>
      <c r="D662" s="51"/>
    </row>
    <row r="663" spans="1:4" x14ac:dyDescent="0.2">
      <c r="A663" s="66"/>
      <c r="B663" s="66"/>
      <c r="C663" s="51" t="s">
        <v>3524</v>
      </c>
      <c r="D663" s="51"/>
    </row>
    <row r="664" spans="1:4" x14ac:dyDescent="0.2">
      <c r="A664" s="66"/>
      <c r="B664" s="66"/>
      <c r="C664" s="51" t="s">
        <v>190</v>
      </c>
      <c r="D664" s="51"/>
    </row>
    <row r="665" spans="1:4" x14ac:dyDescent="0.2">
      <c r="A665" s="67"/>
      <c r="B665" s="67"/>
      <c r="C665" s="51" t="s">
        <v>265</v>
      </c>
      <c r="D665" s="51"/>
    </row>
    <row r="666" spans="1:4" x14ac:dyDescent="0.2">
      <c r="A666" s="58"/>
      <c r="B666" s="114" t="s">
        <v>3423</v>
      </c>
      <c r="C666" s="48" t="s">
        <v>3496</v>
      </c>
      <c r="D666" s="48"/>
    </row>
    <row r="667" spans="1:4" x14ac:dyDescent="0.2">
      <c r="A667" s="58"/>
      <c r="B667" s="114"/>
      <c r="C667" s="48" t="s">
        <v>3567</v>
      </c>
      <c r="D667" s="48"/>
    </row>
    <row r="668" spans="1:4" x14ac:dyDescent="0.2">
      <c r="A668" s="65"/>
      <c r="B668" s="65" t="s">
        <v>241</v>
      </c>
      <c r="C668" s="51" t="s">
        <v>256</v>
      </c>
      <c r="D668" s="51"/>
    </row>
    <row r="669" spans="1:4" x14ac:dyDescent="0.2">
      <c r="A669" s="66"/>
      <c r="B669" s="66"/>
      <c r="C669" s="51" t="s">
        <v>3678</v>
      </c>
      <c r="D669" s="51"/>
    </row>
    <row r="670" spans="1:4" x14ac:dyDescent="0.2">
      <c r="A670" s="66"/>
      <c r="B670" s="66"/>
      <c r="C670" s="51" t="s">
        <v>4286</v>
      </c>
      <c r="D670" s="51"/>
    </row>
    <row r="671" spans="1:4" x14ac:dyDescent="0.2">
      <c r="A671" s="66"/>
      <c r="B671" s="66"/>
      <c r="C671" s="51" t="s">
        <v>3556</v>
      </c>
      <c r="D671" s="51"/>
    </row>
    <row r="672" spans="1:4" x14ac:dyDescent="0.2">
      <c r="A672" s="66"/>
      <c r="B672" s="66"/>
      <c r="C672" s="51" t="s">
        <v>4287</v>
      </c>
      <c r="D672" s="51"/>
    </row>
    <row r="673" spans="1:4" x14ac:dyDescent="0.2">
      <c r="A673" s="66"/>
      <c r="B673" s="66"/>
      <c r="C673" s="51" t="s">
        <v>4288</v>
      </c>
      <c r="D673" s="51"/>
    </row>
    <row r="674" spans="1:4" x14ac:dyDescent="0.2">
      <c r="A674" s="66"/>
      <c r="B674" s="66"/>
      <c r="C674" s="51" t="s">
        <v>2907</v>
      </c>
      <c r="D674" s="51"/>
    </row>
    <row r="675" spans="1:4" x14ac:dyDescent="0.2">
      <c r="A675" s="66"/>
      <c r="B675" s="66"/>
      <c r="C675" s="51" t="s">
        <v>4289</v>
      </c>
      <c r="D675" s="51"/>
    </row>
    <row r="676" spans="1:4" x14ac:dyDescent="0.2">
      <c r="A676" s="66"/>
      <c r="B676" s="66"/>
      <c r="C676" s="51" t="s">
        <v>4290</v>
      </c>
      <c r="D676" s="51"/>
    </row>
    <row r="677" spans="1:4" x14ac:dyDescent="0.2">
      <c r="A677" s="66"/>
      <c r="B677" s="66"/>
      <c r="C677" s="51" t="s">
        <v>4291</v>
      </c>
      <c r="D677" s="51"/>
    </row>
    <row r="678" spans="1:4" x14ac:dyDescent="0.2">
      <c r="A678" s="66"/>
      <c r="B678" s="66"/>
      <c r="C678" s="51" t="s">
        <v>1690</v>
      </c>
      <c r="D678" s="51"/>
    </row>
    <row r="679" spans="1:4" x14ac:dyDescent="0.2">
      <c r="A679" s="67"/>
      <c r="B679" s="67"/>
      <c r="C679" s="51" t="s">
        <v>265</v>
      </c>
      <c r="D679" s="51"/>
    </row>
    <row r="680" spans="1:4" x14ac:dyDescent="0.2">
      <c r="A680" s="87"/>
      <c r="B680" s="87" t="s">
        <v>3426</v>
      </c>
      <c r="C680" s="48" t="s">
        <v>3469</v>
      </c>
      <c r="D680" s="48"/>
    </row>
    <row r="681" spans="1:4" x14ac:dyDescent="0.2">
      <c r="A681" s="89"/>
      <c r="B681" s="89"/>
      <c r="C681" s="48" t="s">
        <v>4283</v>
      </c>
      <c r="D681" s="48"/>
    </row>
    <row r="682" spans="1:4" x14ac:dyDescent="0.2">
      <c r="A682" s="89"/>
      <c r="B682" s="89"/>
      <c r="C682" s="48" t="s">
        <v>4284</v>
      </c>
      <c r="D682" s="48"/>
    </row>
    <row r="683" spans="1:4" x14ac:dyDescent="0.2">
      <c r="A683" s="89"/>
      <c r="B683" s="89"/>
      <c r="C683" s="48" t="s">
        <v>3468</v>
      </c>
      <c r="D683" s="48"/>
    </row>
    <row r="684" spans="1:4" x14ac:dyDescent="0.2">
      <c r="A684" s="89"/>
      <c r="B684" s="89"/>
      <c r="C684" s="48" t="s">
        <v>4285</v>
      </c>
      <c r="D684" s="48"/>
    </row>
    <row r="685" spans="1:4" x14ac:dyDescent="0.2">
      <c r="A685" s="89"/>
      <c r="B685" s="89"/>
      <c r="C685" s="48" t="s">
        <v>3524</v>
      </c>
      <c r="D685" s="48"/>
    </row>
    <row r="686" spans="1:4" x14ac:dyDescent="0.2">
      <c r="A686" s="89"/>
      <c r="B686" s="89"/>
      <c r="C686" s="48" t="s">
        <v>190</v>
      </c>
      <c r="D686" s="48"/>
    </row>
    <row r="687" spans="1:4" x14ac:dyDescent="0.2">
      <c r="A687" s="89"/>
      <c r="B687" s="89"/>
      <c r="C687" s="48" t="s">
        <v>265</v>
      </c>
      <c r="D687" s="48"/>
    </row>
    <row r="688" spans="1:4" x14ac:dyDescent="0.2">
      <c r="A688" s="65"/>
      <c r="B688" s="62" t="s">
        <v>4292</v>
      </c>
      <c r="C688" s="51" t="s">
        <v>4293</v>
      </c>
      <c r="D688" s="51"/>
    </row>
    <row r="689" spans="1:4" x14ac:dyDescent="0.2">
      <c r="A689" s="66"/>
      <c r="B689" s="64"/>
      <c r="C689" s="51" t="s">
        <v>4294</v>
      </c>
      <c r="D689" s="51"/>
    </row>
    <row r="690" spans="1:4" x14ac:dyDescent="0.2">
      <c r="A690" s="87"/>
      <c r="B690" s="87" t="s">
        <v>3425</v>
      </c>
      <c r="C690" s="48" t="s">
        <v>3443</v>
      </c>
      <c r="D690" s="48"/>
    </row>
    <row r="691" spans="1:4" x14ac:dyDescent="0.2">
      <c r="A691" s="89"/>
      <c r="B691" s="89"/>
      <c r="C691" s="48" t="s">
        <v>4295</v>
      </c>
      <c r="D691" s="48"/>
    </row>
    <row r="692" spans="1:4" x14ac:dyDescent="0.2">
      <c r="A692" s="65"/>
      <c r="B692" s="65" t="s">
        <v>3417</v>
      </c>
      <c r="C692" s="51" t="s">
        <v>3437</v>
      </c>
      <c r="D692" s="51"/>
    </row>
    <row r="693" spans="1:4" x14ac:dyDescent="0.2">
      <c r="A693" s="66"/>
      <c r="B693" s="66"/>
      <c r="C693" s="51" t="s">
        <v>4163</v>
      </c>
      <c r="D693" s="51"/>
    </row>
    <row r="694" spans="1:4" x14ac:dyDescent="0.2">
      <c r="A694" s="66"/>
      <c r="B694" s="66"/>
      <c r="C694" s="51" t="s">
        <v>3493</v>
      </c>
      <c r="D694" s="51"/>
    </row>
    <row r="695" spans="1:4" x14ac:dyDescent="0.2">
      <c r="A695" s="66"/>
      <c r="B695" s="66"/>
      <c r="C695" s="51" t="s">
        <v>4296</v>
      </c>
      <c r="D695" s="51"/>
    </row>
    <row r="696" spans="1:4" x14ac:dyDescent="0.2">
      <c r="A696" s="66"/>
      <c r="B696" s="66"/>
      <c r="C696" s="51" t="s">
        <v>1829</v>
      </c>
      <c r="D696" s="51"/>
    </row>
    <row r="697" spans="1:4" x14ac:dyDescent="0.2">
      <c r="A697" s="66"/>
      <c r="B697" s="66"/>
      <c r="C697" s="51" t="s">
        <v>238</v>
      </c>
      <c r="D697" s="51"/>
    </row>
    <row r="698" spans="1:4" x14ac:dyDescent="0.2">
      <c r="A698" s="66"/>
      <c r="B698" s="66"/>
      <c r="C698" s="51" t="s">
        <v>4297</v>
      </c>
      <c r="D698" s="51"/>
    </row>
    <row r="699" spans="1:4" x14ac:dyDescent="0.2">
      <c r="A699" s="66"/>
      <c r="B699" s="66"/>
      <c r="C699" s="51" t="s">
        <v>4298</v>
      </c>
      <c r="D699" s="51"/>
    </row>
    <row r="700" spans="1:4" x14ac:dyDescent="0.2">
      <c r="A700" s="66"/>
      <c r="B700" s="66"/>
      <c r="C700" s="51" t="s">
        <v>190</v>
      </c>
      <c r="D700" s="51"/>
    </row>
    <row r="701" spans="1:4" x14ac:dyDescent="0.2">
      <c r="A701" s="87"/>
      <c r="B701" s="87" t="s">
        <v>3418</v>
      </c>
      <c r="C701" s="48" t="s">
        <v>3098</v>
      </c>
      <c r="D701" s="48"/>
    </row>
    <row r="702" spans="1:4" x14ac:dyDescent="0.2">
      <c r="A702" s="89"/>
      <c r="B702" s="89"/>
      <c r="C702" s="48" t="s">
        <v>2606</v>
      </c>
      <c r="D702" s="48"/>
    </row>
    <row r="703" spans="1:4" x14ac:dyDescent="0.2">
      <c r="A703" s="89"/>
      <c r="B703" s="89"/>
      <c r="C703" s="48" t="s">
        <v>3928</v>
      </c>
      <c r="D703" s="48"/>
    </row>
    <row r="704" spans="1:4" x14ac:dyDescent="0.2">
      <c r="A704" s="89"/>
      <c r="B704" s="89"/>
      <c r="C704" s="48" t="s">
        <v>1948</v>
      </c>
      <c r="D704" s="48"/>
    </row>
    <row r="705" spans="1:5" x14ac:dyDescent="0.2">
      <c r="A705" s="89"/>
      <c r="B705" s="89"/>
      <c r="C705" s="48" t="s">
        <v>361</v>
      </c>
      <c r="D705" s="48"/>
    </row>
    <row r="706" spans="1:5" x14ac:dyDescent="0.2">
      <c r="A706" s="89"/>
      <c r="B706" s="89"/>
      <c r="C706" s="48" t="s">
        <v>308</v>
      </c>
      <c r="D706" s="48"/>
    </row>
    <row r="707" spans="1:5" x14ac:dyDescent="0.2">
      <c r="A707" s="89"/>
      <c r="B707" s="89"/>
      <c r="C707" s="48" t="s">
        <v>511</v>
      </c>
      <c r="D707" s="48"/>
    </row>
    <row r="708" spans="1:5" x14ac:dyDescent="0.2">
      <c r="A708" s="89"/>
      <c r="B708" s="89"/>
      <c r="C708" s="48" t="s">
        <v>3930</v>
      </c>
      <c r="D708" s="48"/>
    </row>
    <row r="709" spans="1:5" x14ac:dyDescent="0.2">
      <c r="A709" s="89"/>
      <c r="B709" s="89"/>
      <c r="C709" s="48" t="s">
        <v>338</v>
      </c>
      <c r="D709" s="48"/>
    </row>
    <row r="710" spans="1:5" x14ac:dyDescent="0.2">
      <c r="A710" s="89"/>
      <c r="B710" s="89"/>
      <c r="C710" s="48" t="s">
        <v>447</v>
      </c>
      <c r="D710" s="48"/>
    </row>
    <row r="711" spans="1:5" x14ac:dyDescent="0.2">
      <c r="A711" s="89"/>
      <c r="B711" s="89"/>
      <c r="C711" s="48" t="s">
        <v>368</v>
      </c>
      <c r="D711" s="48"/>
    </row>
    <row r="712" spans="1:5" x14ac:dyDescent="0.2">
      <c r="A712" s="89"/>
      <c r="B712" s="89"/>
      <c r="C712" s="48" t="s">
        <v>263</v>
      </c>
      <c r="D712" s="48"/>
    </row>
    <row r="713" spans="1:5" x14ac:dyDescent="0.2">
      <c r="A713" s="89"/>
      <c r="B713" s="89"/>
      <c r="C713" s="48" t="s">
        <v>1844</v>
      </c>
      <c r="D713" s="48"/>
    </row>
    <row r="714" spans="1:5" x14ac:dyDescent="0.2">
      <c r="A714" s="89"/>
      <c r="B714" s="89"/>
      <c r="C714" s="48" t="s">
        <v>2124</v>
      </c>
      <c r="D714" s="48"/>
    </row>
    <row r="715" spans="1:5" x14ac:dyDescent="0.2">
      <c r="A715" s="89"/>
      <c r="B715" s="89"/>
      <c r="C715" s="48" t="s">
        <v>251</v>
      </c>
      <c r="D715" s="48"/>
    </row>
    <row r="716" spans="1:5" x14ac:dyDescent="0.2">
      <c r="A716" s="89"/>
      <c r="B716" s="89"/>
      <c r="C716" s="48" t="s">
        <v>2936</v>
      </c>
      <c r="D716" s="48" t="s">
        <v>3931</v>
      </c>
      <c r="E716" s="9" t="s">
        <v>3763</v>
      </c>
    </row>
    <row r="717" spans="1:5" x14ac:dyDescent="0.2">
      <c r="A717" s="89"/>
      <c r="B717" s="89"/>
      <c r="C717" s="48" t="s">
        <v>394</v>
      </c>
      <c r="D717" s="48"/>
    </row>
    <row r="718" spans="1:5" x14ac:dyDescent="0.2">
      <c r="A718" s="89"/>
      <c r="B718" s="89"/>
      <c r="C718" s="48" t="s">
        <v>2227</v>
      </c>
      <c r="D718" s="48"/>
    </row>
    <row r="719" spans="1:5" x14ac:dyDescent="0.2">
      <c r="A719" s="89"/>
      <c r="B719" s="89"/>
      <c r="C719" s="48" t="s">
        <v>1985</v>
      </c>
      <c r="D719" s="48"/>
    </row>
    <row r="720" spans="1:5" x14ac:dyDescent="0.2">
      <c r="A720" s="89"/>
      <c r="B720" s="89"/>
      <c r="C720" s="48" t="s">
        <v>3932</v>
      </c>
      <c r="D720" s="48"/>
    </row>
    <row r="721" spans="1:4" x14ac:dyDescent="0.2">
      <c r="A721" s="89"/>
      <c r="B721" s="89"/>
      <c r="C721" s="48" t="s">
        <v>1057</v>
      </c>
      <c r="D721" s="48"/>
    </row>
    <row r="722" spans="1:4" x14ac:dyDescent="0.2">
      <c r="A722" s="89"/>
      <c r="B722" s="89"/>
      <c r="C722" s="48" t="s">
        <v>850</v>
      </c>
      <c r="D722" s="48"/>
    </row>
    <row r="723" spans="1:4" x14ac:dyDescent="0.2">
      <c r="A723" s="89"/>
      <c r="B723" s="89"/>
      <c r="C723" s="48" t="s">
        <v>2276</v>
      </c>
      <c r="D723" s="48"/>
    </row>
    <row r="724" spans="1:4" x14ac:dyDescent="0.2">
      <c r="A724" s="89"/>
      <c r="B724" s="89"/>
      <c r="C724" s="48" t="s">
        <v>295</v>
      </c>
      <c r="D724" s="48"/>
    </row>
    <row r="725" spans="1:4" x14ac:dyDescent="0.2">
      <c r="A725" s="89"/>
      <c r="B725" s="89"/>
      <c r="C725" s="48" t="s">
        <v>627</v>
      </c>
      <c r="D725" s="48"/>
    </row>
    <row r="726" spans="1:4" x14ac:dyDescent="0.2">
      <c r="A726" s="89"/>
      <c r="B726" s="89"/>
      <c r="C726" s="48" t="s">
        <v>633</v>
      </c>
      <c r="D726" s="48"/>
    </row>
    <row r="727" spans="1:4" x14ac:dyDescent="0.2">
      <c r="A727" s="89"/>
      <c r="B727" s="89"/>
      <c r="C727" s="48" t="s">
        <v>281</v>
      </c>
      <c r="D727" s="48"/>
    </row>
    <row r="728" spans="1:4" x14ac:dyDescent="0.2">
      <c r="A728" s="89"/>
      <c r="B728" s="89"/>
      <c r="C728" s="48" t="s">
        <v>323</v>
      </c>
      <c r="D728" s="48"/>
    </row>
    <row r="729" spans="1:4" x14ac:dyDescent="0.2">
      <c r="A729" s="89"/>
      <c r="B729" s="89"/>
      <c r="C729" s="48" t="s">
        <v>423</v>
      </c>
      <c r="D729" s="48"/>
    </row>
    <row r="730" spans="1:4" x14ac:dyDescent="0.2">
      <c r="A730" s="89"/>
      <c r="B730" s="89"/>
      <c r="C730" s="48" t="s">
        <v>2096</v>
      </c>
      <c r="D730" s="48"/>
    </row>
    <row r="731" spans="1:4" x14ac:dyDescent="0.2">
      <c r="A731" s="89"/>
      <c r="B731" s="89"/>
      <c r="C731" s="48" t="s">
        <v>3933</v>
      </c>
      <c r="D731" s="48"/>
    </row>
    <row r="732" spans="1:4" x14ac:dyDescent="0.2">
      <c r="A732" s="89"/>
      <c r="B732" s="89"/>
      <c r="C732" s="48" t="s">
        <v>1853</v>
      </c>
      <c r="D732" s="48"/>
    </row>
    <row r="733" spans="1:4" x14ac:dyDescent="0.2">
      <c r="A733" s="89"/>
      <c r="B733" s="89"/>
      <c r="C733" s="48" t="s">
        <v>3934</v>
      </c>
      <c r="D733" s="48"/>
    </row>
    <row r="734" spans="1:4" x14ac:dyDescent="0.2">
      <c r="A734" s="89"/>
      <c r="B734" s="89"/>
      <c r="C734" s="48" t="s">
        <v>2012</v>
      </c>
      <c r="D734" s="48"/>
    </row>
    <row r="735" spans="1:4" x14ac:dyDescent="0.2">
      <c r="A735" s="89"/>
      <c r="B735" s="89"/>
      <c r="C735" s="48" t="s">
        <v>3935</v>
      </c>
      <c r="D735" s="48"/>
    </row>
    <row r="736" spans="1:4" x14ac:dyDescent="0.2">
      <c r="A736" s="89"/>
      <c r="B736" s="89"/>
      <c r="C736" s="48" t="s">
        <v>3936</v>
      </c>
      <c r="D736" s="48"/>
    </row>
    <row r="737" spans="1:4" x14ac:dyDescent="0.2">
      <c r="A737" s="89"/>
      <c r="B737" s="89"/>
      <c r="C737" s="48" t="s">
        <v>1879</v>
      </c>
      <c r="D737" s="48"/>
    </row>
    <row r="738" spans="1:4" x14ac:dyDescent="0.2">
      <c r="A738" s="89"/>
      <c r="B738" s="89"/>
      <c r="C738" s="48" t="s">
        <v>3937</v>
      </c>
      <c r="D738" s="48"/>
    </row>
    <row r="739" spans="1:4" x14ac:dyDescent="0.2">
      <c r="A739" s="89"/>
      <c r="B739" s="89"/>
      <c r="C739" s="48" t="s">
        <v>727</v>
      </c>
      <c r="D739" s="48"/>
    </row>
    <row r="740" spans="1:4" x14ac:dyDescent="0.2">
      <c r="A740" s="89"/>
      <c r="B740" s="89"/>
      <c r="C740" s="48" t="s">
        <v>1589</v>
      </c>
      <c r="D740" s="48"/>
    </row>
    <row r="741" spans="1:4" x14ac:dyDescent="0.2">
      <c r="A741" s="89"/>
      <c r="B741" s="89"/>
      <c r="C741" s="48" t="s">
        <v>442</v>
      </c>
      <c r="D741" s="48"/>
    </row>
    <row r="742" spans="1:4" x14ac:dyDescent="0.2">
      <c r="A742" s="89"/>
      <c r="B742" s="89"/>
      <c r="C742" s="48" t="s">
        <v>670</v>
      </c>
      <c r="D742" s="48"/>
    </row>
    <row r="743" spans="1:4" x14ac:dyDescent="0.2">
      <c r="A743" s="89"/>
      <c r="B743" s="89"/>
      <c r="C743" s="48" t="s">
        <v>3938</v>
      </c>
      <c r="D743" s="48"/>
    </row>
    <row r="744" spans="1:4" x14ac:dyDescent="0.2">
      <c r="A744" s="89"/>
      <c r="B744" s="89"/>
      <c r="C744" s="48" t="s">
        <v>962</v>
      </c>
      <c r="D744" s="48"/>
    </row>
    <row r="745" spans="1:4" x14ac:dyDescent="0.2">
      <c r="A745" s="89"/>
      <c r="B745" s="89"/>
      <c r="C745" s="48" t="s">
        <v>3939</v>
      </c>
      <c r="D745" s="48"/>
    </row>
    <row r="746" spans="1:4" x14ac:dyDescent="0.2">
      <c r="A746" s="89"/>
      <c r="B746" s="89"/>
      <c r="C746" s="48" t="s">
        <v>3940</v>
      </c>
      <c r="D746" s="48"/>
    </row>
    <row r="747" spans="1:4" x14ac:dyDescent="0.2">
      <c r="A747" s="89"/>
      <c r="B747" s="89"/>
      <c r="C747" s="48" t="s">
        <v>3941</v>
      </c>
      <c r="D747" s="48"/>
    </row>
    <row r="748" spans="1:4" x14ac:dyDescent="0.2">
      <c r="A748" s="89"/>
      <c r="B748" s="89"/>
      <c r="C748" s="48" t="s">
        <v>593</v>
      </c>
      <c r="D748" s="48"/>
    </row>
    <row r="749" spans="1:4" x14ac:dyDescent="0.2">
      <c r="A749" s="89"/>
      <c r="B749" s="89"/>
      <c r="C749" s="48" t="s">
        <v>3058</v>
      </c>
      <c r="D749" s="48"/>
    </row>
    <row r="750" spans="1:4" x14ac:dyDescent="0.2">
      <c r="A750" s="89"/>
      <c r="B750" s="89"/>
      <c r="C750" s="48" t="s">
        <v>30</v>
      </c>
      <c r="D750" s="48"/>
    </row>
    <row r="751" spans="1:4" x14ac:dyDescent="0.2">
      <c r="A751" s="89"/>
      <c r="B751" s="89"/>
      <c r="C751" s="48" t="s">
        <v>1459</v>
      </c>
      <c r="D751" s="48"/>
    </row>
    <row r="752" spans="1:4" x14ac:dyDescent="0.2">
      <c r="A752" s="89"/>
      <c r="B752" s="89"/>
      <c r="C752" s="48" t="s">
        <v>2852</v>
      </c>
      <c r="D752" s="48"/>
    </row>
    <row r="753" spans="1:4" x14ac:dyDescent="0.2">
      <c r="A753" s="89"/>
      <c r="B753" s="89"/>
      <c r="C753" s="48" t="s">
        <v>3758</v>
      </c>
      <c r="D753" s="48"/>
    </row>
    <row r="754" spans="1:4" x14ac:dyDescent="0.2">
      <c r="A754" s="89"/>
      <c r="B754" s="89"/>
      <c r="C754" s="48" t="s">
        <v>3759</v>
      </c>
      <c r="D754" s="48"/>
    </row>
    <row r="755" spans="1:4" x14ac:dyDescent="0.2">
      <c r="A755" s="89"/>
      <c r="B755" s="89"/>
      <c r="C755" s="48" t="s">
        <v>3760</v>
      </c>
      <c r="D755" s="48"/>
    </row>
    <row r="756" spans="1:4" x14ac:dyDescent="0.2">
      <c r="A756" s="89"/>
      <c r="B756" s="89"/>
      <c r="C756" s="48" t="s">
        <v>3761</v>
      </c>
      <c r="D756" s="48"/>
    </row>
    <row r="757" spans="1:4" x14ac:dyDescent="0.2">
      <c r="A757" s="89"/>
      <c r="B757" s="89"/>
      <c r="C757" s="48" t="s">
        <v>3762</v>
      </c>
      <c r="D757" s="48"/>
    </row>
    <row r="758" spans="1:4" x14ac:dyDescent="0.2">
      <c r="A758" s="89"/>
      <c r="B758" s="89"/>
      <c r="C758" s="48" t="s">
        <v>3764</v>
      </c>
      <c r="D758" s="48"/>
    </row>
    <row r="759" spans="1:4" x14ac:dyDescent="0.2">
      <c r="A759" s="89"/>
      <c r="B759" s="89"/>
      <c r="C759" s="48" t="s">
        <v>3765</v>
      </c>
      <c r="D759" s="48"/>
    </row>
    <row r="760" spans="1:4" x14ac:dyDescent="0.2">
      <c r="A760" s="89"/>
      <c r="B760" s="89"/>
      <c r="C760" s="48" t="s">
        <v>3307</v>
      </c>
      <c r="D760" s="48"/>
    </row>
    <row r="761" spans="1:4" x14ac:dyDescent="0.2">
      <c r="A761" s="89"/>
      <c r="B761" s="89"/>
      <c r="C761" s="48" t="s">
        <v>3766</v>
      </c>
      <c r="D761" s="48"/>
    </row>
    <row r="762" spans="1:4" x14ac:dyDescent="0.2">
      <c r="A762" s="89"/>
      <c r="B762" s="89"/>
      <c r="C762" s="48" t="s">
        <v>3767</v>
      </c>
      <c r="D762" s="48"/>
    </row>
    <row r="763" spans="1:4" x14ac:dyDescent="0.2">
      <c r="A763" s="89"/>
      <c r="B763" s="89"/>
      <c r="C763" s="48" t="s">
        <v>3768</v>
      </c>
      <c r="D763" s="48"/>
    </row>
    <row r="764" spans="1:4" x14ac:dyDescent="0.2">
      <c r="A764" s="89"/>
      <c r="B764" s="89"/>
      <c r="C764" s="48" t="s">
        <v>3769</v>
      </c>
      <c r="D764" s="48"/>
    </row>
    <row r="765" spans="1:4" x14ac:dyDescent="0.2">
      <c r="A765" s="89"/>
      <c r="B765" s="89"/>
      <c r="C765" s="48" t="s">
        <v>3770</v>
      </c>
      <c r="D765" s="48"/>
    </row>
    <row r="766" spans="1:4" x14ac:dyDescent="0.2">
      <c r="A766" s="89"/>
      <c r="B766" s="89"/>
      <c r="C766" s="48" t="s">
        <v>3771</v>
      </c>
      <c r="D766" s="48"/>
    </row>
    <row r="767" spans="1:4" x14ac:dyDescent="0.2">
      <c r="A767" s="89"/>
      <c r="B767" s="89"/>
      <c r="C767" s="48" t="s">
        <v>95</v>
      </c>
      <c r="D767" s="48"/>
    </row>
    <row r="768" spans="1:4" x14ac:dyDescent="0.2">
      <c r="A768" s="89"/>
      <c r="B768" s="89"/>
      <c r="C768" s="48" t="s">
        <v>3772</v>
      </c>
      <c r="D768" s="48"/>
    </row>
    <row r="769" spans="1:5" x14ac:dyDescent="0.2">
      <c r="A769" s="89"/>
      <c r="B769" s="89"/>
      <c r="C769" s="48" t="s">
        <v>3773</v>
      </c>
      <c r="D769" s="48"/>
    </row>
    <row r="770" spans="1:5" x14ac:dyDescent="0.2">
      <c r="A770" s="89"/>
      <c r="B770" s="89"/>
      <c r="C770" s="48" t="s">
        <v>3774</v>
      </c>
      <c r="D770" s="48"/>
    </row>
    <row r="771" spans="1:5" x14ac:dyDescent="0.2">
      <c r="A771" s="89"/>
      <c r="B771" s="89"/>
      <c r="C771" s="48" t="s">
        <v>3775</v>
      </c>
      <c r="D771" s="48"/>
    </row>
    <row r="772" spans="1:5" x14ac:dyDescent="0.2">
      <c r="A772" s="89"/>
      <c r="B772" s="89"/>
      <c r="C772" s="48" t="s">
        <v>3776</v>
      </c>
      <c r="D772" s="48"/>
    </row>
    <row r="773" spans="1:5" x14ac:dyDescent="0.2">
      <c r="A773" s="89"/>
      <c r="B773" s="89"/>
      <c r="C773" s="48" t="s">
        <v>3777</v>
      </c>
      <c r="D773" s="48"/>
    </row>
    <row r="774" spans="1:5" x14ac:dyDescent="0.2">
      <c r="A774" s="89"/>
      <c r="B774" s="89"/>
      <c r="C774" s="48" t="s">
        <v>3778</v>
      </c>
      <c r="D774" s="48"/>
    </row>
    <row r="775" spans="1:5" x14ac:dyDescent="0.2">
      <c r="A775" s="89"/>
      <c r="B775" s="89"/>
      <c r="C775" s="48" t="s">
        <v>3779</v>
      </c>
      <c r="D775" s="48"/>
    </row>
    <row r="776" spans="1:5" x14ac:dyDescent="0.2">
      <c r="A776" s="89"/>
      <c r="B776" s="89"/>
      <c r="C776" s="48" t="s">
        <v>402</v>
      </c>
      <c r="D776" s="48"/>
    </row>
    <row r="777" spans="1:5" x14ac:dyDescent="0.2">
      <c r="A777" s="89"/>
      <c r="B777" s="89"/>
      <c r="C777" s="48" t="s">
        <v>3780</v>
      </c>
      <c r="D777" s="48"/>
    </row>
    <row r="778" spans="1:5" x14ac:dyDescent="0.2">
      <c r="A778" s="89"/>
      <c r="B778" s="89"/>
      <c r="C778" s="48" t="s">
        <v>3781</v>
      </c>
      <c r="D778" s="48"/>
    </row>
    <row r="779" spans="1:5" x14ac:dyDescent="0.2">
      <c r="A779" s="89"/>
      <c r="B779" s="89"/>
      <c r="C779" s="48" t="s">
        <v>3782</v>
      </c>
      <c r="D779" s="48"/>
    </row>
    <row r="780" spans="1:5" x14ac:dyDescent="0.2">
      <c r="A780" s="89"/>
      <c r="B780" s="89"/>
      <c r="C780" s="48" t="s">
        <v>3783</v>
      </c>
      <c r="D780" s="48"/>
    </row>
    <row r="781" spans="1:5" x14ac:dyDescent="0.2">
      <c r="A781" s="89"/>
      <c r="B781" s="89"/>
      <c r="C781" s="48" t="s">
        <v>1238</v>
      </c>
      <c r="D781" s="48"/>
    </row>
    <row r="782" spans="1:5" x14ac:dyDescent="0.2">
      <c r="A782" s="89"/>
      <c r="B782" s="89"/>
      <c r="C782" s="48" t="s">
        <v>3784</v>
      </c>
      <c r="D782" s="48"/>
      <c r="E782" s="9" t="s">
        <v>3763</v>
      </c>
    </row>
    <row r="783" spans="1:5" x14ac:dyDescent="0.2">
      <c r="A783" s="89"/>
      <c r="B783" s="89"/>
      <c r="C783" s="48" t="s">
        <v>3785</v>
      </c>
      <c r="D783" s="48"/>
      <c r="E783" s="9" t="s">
        <v>3763</v>
      </c>
    </row>
    <row r="784" spans="1:5" x14ac:dyDescent="0.2">
      <c r="A784" s="89"/>
      <c r="B784" s="89"/>
      <c r="C784" s="48" t="s">
        <v>3788</v>
      </c>
      <c r="D784" s="48"/>
      <c r="E784" s="9" t="s">
        <v>3763</v>
      </c>
    </row>
    <row r="785" spans="1:5" x14ac:dyDescent="0.2">
      <c r="A785" s="89"/>
      <c r="B785" s="89"/>
      <c r="C785" s="48" t="s">
        <v>2687</v>
      </c>
      <c r="D785" s="48"/>
    </row>
    <row r="786" spans="1:5" x14ac:dyDescent="0.2">
      <c r="A786" s="89"/>
      <c r="B786" s="89"/>
      <c r="C786" s="48" t="s">
        <v>1605</v>
      </c>
      <c r="D786" s="48"/>
    </row>
    <row r="787" spans="1:5" x14ac:dyDescent="0.2">
      <c r="A787" s="89"/>
      <c r="B787" s="89"/>
      <c r="C787" s="48" t="s">
        <v>1684</v>
      </c>
      <c r="D787" s="48"/>
    </row>
    <row r="788" spans="1:5" x14ac:dyDescent="0.2">
      <c r="A788" s="89"/>
      <c r="B788" s="89"/>
      <c r="C788" s="48" t="s">
        <v>3789</v>
      </c>
      <c r="D788" s="48"/>
    </row>
    <row r="789" spans="1:5" x14ac:dyDescent="0.2">
      <c r="A789" s="89"/>
      <c r="B789" s="89"/>
      <c r="C789" s="48" t="s">
        <v>3790</v>
      </c>
      <c r="D789" s="48"/>
    </row>
    <row r="790" spans="1:5" x14ac:dyDescent="0.2">
      <c r="A790" s="89"/>
      <c r="B790" s="89"/>
      <c r="C790" s="48" t="s">
        <v>3791</v>
      </c>
      <c r="D790" s="48"/>
      <c r="E790" s="9" t="s">
        <v>3763</v>
      </c>
    </row>
    <row r="791" spans="1:5" x14ac:dyDescent="0.2">
      <c r="A791" s="89"/>
      <c r="B791" s="89"/>
      <c r="C791" s="48" t="s">
        <v>3792</v>
      </c>
      <c r="D791" s="48"/>
    </row>
    <row r="792" spans="1:5" x14ac:dyDescent="0.2">
      <c r="A792" s="89"/>
      <c r="B792" s="89"/>
      <c r="C792" s="48" t="s">
        <v>1345</v>
      </c>
      <c r="D792" s="48"/>
    </row>
    <row r="793" spans="1:5" x14ac:dyDescent="0.2">
      <c r="A793" s="89"/>
      <c r="B793" s="89"/>
      <c r="C793" s="48" t="s">
        <v>3793</v>
      </c>
      <c r="D793" s="48"/>
    </row>
    <row r="794" spans="1:5" x14ac:dyDescent="0.2">
      <c r="A794" s="89"/>
      <c r="B794" s="89"/>
      <c r="C794" s="48" t="s">
        <v>4299</v>
      </c>
      <c r="D794" s="48"/>
    </row>
    <row r="795" spans="1:5" x14ac:dyDescent="0.2">
      <c r="A795" s="89"/>
      <c r="B795" s="89"/>
      <c r="C795" s="48" t="s">
        <v>3374</v>
      </c>
      <c r="D795" s="48"/>
    </row>
    <row r="796" spans="1:5" x14ac:dyDescent="0.2">
      <c r="A796" s="89"/>
      <c r="B796" s="89"/>
      <c r="C796" s="48" t="s">
        <v>3794</v>
      </c>
      <c r="D796" s="48"/>
    </row>
    <row r="797" spans="1:5" x14ac:dyDescent="0.2">
      <c r="A797" s="89"/>
      <c r="B797" s="89"/>
      <c r="C797" s="48" t="s">
        <v>3795</v>
      </c>
      <c r="D797" s="48"/>
    </row>
    <row r="798" spans="1:5" x14ac:dyDescent="0.2">
      <c r="A798" s="89"/>
      <c r="B798" s="89"/>
      <c r="C798" s="48" t="s">
        <v>3796</v>
      </c>
      <c r="D798" s="48"/>
    </row>
    <row r="799" spans="1:5" x14ac:dyDescent="0.2">
      <c r="A799" s="89"/>
      <c r="B799" s="89"/>
      <c r="C799" s="48" t="s">
        <v>3797</v>
      </c>
      <c r="D799" s="48"/>
    </row>
    <row r="800" spans="1:5" x14ac:dyDescent="0.2">
      <c r="A800" s="89"/>
      <c r="B800" s="89"/>
      <c r="C800" s="48" t="s">
        <v>3798</v>
      </c>
      <c r="D800" s="48"/>
    </row>
    <row r="801" spans="1:5" x14ac:dyDescent="0.2">
      <c r="A801" s="89"/>
      <c r="B801" s="89"/>
      <c r="C801" s="48" t="s">
        <v>3799</v>
      </c>
      <c r="D801" s="48"/>
    </row>
    <row r="802" spans="1:5" x14ac:dyDescent="0.2">
      <c r="A802" s="89"/>
      <c r="B802" s="89"/>
      <c r="C802" s="48" t="s">
        <v>3800</v>
      </c>
      <c r="D802" s="48"/>
    </row>
    <row r="803" spans="1:5" x14ac:dyDescent="0.2">
      <c r="A803" s="89"/>
      <c r="B803" s="89"/>
      <c r="C803" s="48" t="s">
        <v>3801</v>
      </c>
      <c r="D803" s="48"/>
    </row>
    <row r="804" spans="1:5" x14ac:dyDescent="0.2">
      <c r="A804" s="89"/>
      <c r="B804" s="89"/>
      <c r="C804" s="48" t="s">
        <v>3802</v>
      </c>
      <c r="D804" s="48"/>
    </row>
    <row r="805" spans="1:5" x14ac:dyDescent="0.2">
      <c r="A805" s="89"/>
      <c r="B805" s="89"/>
      <c r="C805" s="48" t="s">
        <v>3803</v>
      </c>
      <c r="D805" s="48"/>
    </row>
    <row r="806" spans="1:5" x14ac:dyDescent="0.2">
      <c r="A806" s="89"/>
      <c r="B806" s="89"/>
      <c r="C806" s="48" t="s">
        <v>3804</v>
      </c>
      <c r="D806" s="48"/>
    </row>
    <row r="807" spans="1:5" x14ac:dyDescent="0.2">
      <c r="A807" s="89"/>
      <c r="B807" s="89"/>
      <c r="C807" s="48" t="s">
        <v>3805</v>
      </c>
      <c r="D807" s="48"/>
    </row>
    <row r="808" spans="1:5" x14ac:dyDescent="0.2">
      <c r="A808" s="89"/>
      <c r="B808" s="89"/>
      <c r="C808" s="48" t="s">
        <v>3807</v>
      </c>
      <c r="D808" s="48"/>
    </row>
    <row r="809" spans="1:5" x14ac:dyDescent="0.2">
      <c r="A809" s="89"/>
      <c r="B809" s="89"/>
      <c r="C809" s="48" t="s">
        <v>3806</v>
      </c>
      <c r="D809" s="48"/>
      <c r="E809" s="9" t="s">
        <v>3763</v>
      </c>
    </row>
    <row r="810" spans="1:5" x14ac:dyDescent="0.2">
      <c r="A810" s="89"/>
      <c r="B810" s="89"/>
      <c r="C810" s="48" t="s">
        <v>1203</v>
      </c>
      <c r="D810" s="48"/>
    </row>
    <row r="811" spans="1:5" x14ac:dyDescent="0.2">
      <c r="A811" s="89"/>
      <c r="B811" s="89"/>
      <c r="C811" s="48" t="s">
        <v>3808</v>
      </c>
      <c r="D811" s="48"/>
    </row>
    <row r="812" spans="1:5" x14ac:dyDescent="0.2">
      <c r="A812" s="89"/>
      <c r="B812" s="89"/>
      <c r="C812" s="48" t="s">
        <v>3809</v>
      </c>
      <c r="D812" s="48"/>
    </row>
    <row r="813" spans="1:5" x14ac:dyDescent="0.2">
      <c r="A813" s="89"/>
      <c r="B813" s="89"/>
      <c r="C813" s="48" t="s">
        <v>3810</v>
      </c>
      <c r="D813" s="48"/>
    </row>
    <row r="814" spans="1:5" x14ac:dyDescent="0.2">
      <c r="A814" s="89"/>
      <c r="B814" s="89"/>
      <c r="C814" s="48" t="s">
        <v>3318</v>
      </c>
      <c r="D814" s="48"/>
    </row>
    <row r="815" spans="1:5" x14ac:dyDescent="0.2">
      <c r="A815" s="89"/>
      <c r="B815" s="89"/>
      <c r="C815" s="48" t="s">
        <v>3811</v>
      </c>
      <c r="D815" s="48"/>
    </row>
    <row r="816" spans="1:5" x14ac:dyDescent="0.2">
      <c r="A816" s="89"/>
      <c r="B816" s="89"/>
      <c r="C816" s="48" t="s">
        <v>3812</v>
      </c>
      <c r="D816" s="48"/>
    </row>
    <row r="817" spans="1:4" x14ac:dyDescent="0.2">
      <c r="A817" s="89"/>
      <c r="B817" s="89"/>
      <c r="C817" s="48" t="s">
        <v>3813</v>
      </c>
      <c r="D817" s="48"/>
    </row>
    <row r="818" spans="1:4" x14ac:dyDescent="0.2">
      <c r="A818" s="89"/>
      <c r="B818" s="89"/>
      <c r="C818" s="48" t="s">
        <v>3814</v>
      </c>
      <c r="D818" s="48"/>
    </row>
    <row r="819" spans="1:4" x14ac:dyDescent="0.2">
      <c r="A819" s="89"/>
      <c r="B819" s="89"/>
      <c r="C819" s="48" t="s">
        <v>1776</v>
      </c>
      <c r="D819" s="48"/>
    </row>
    <row r="820" spans="1:4" x14ac:dyDescent="0.2">
      <c r="A820" s="89"/>
      <c r="B820" s="89"/>
      <c r="C820" s="48" t="s">
        <v>3815</v>
      </c>
      <c r="D820" s="48"/>
    </row>
    <row r="821" spans="1:4" x14ac:dyDescent="0.2">
      <c r="A821" s="89"/>
      <c r="B821" s="89"/>
      <c r="C821" s="48" t="s">
        <v>3816</v>
      </c>
      <c r="D821" s="48"/>
    </row>
    <row r="822" spans="1:4" x14ac:dyDescent="0.2">
      <c r="A822" s="89"/>
      <c r="B822" s="89"/>
      <c r="C822" s="48" t="s">
        <v>3817</v>
      </c>
      <c r="D822" s="48"/>
    </row>
    <row r="823" spans="1:4" x14ac:dyDescent="0.2">
      <c r="A823" s="89"/>
      <c r="B823" s="89"/>
      <c r="C823" s="48" t="s">
        <v>3818</v>
      </c>
      <c r="D823" s="48"/>
    </row>
    <row r="824" spans="1:4" x14ac:dyDescent="0.2">
      <c r="A824" s="89"/>
      <c r="B824" s="89"/>
      <c r="C824" s="48" t="s">
        <v>1198</v>
      </c>
      <c r="D824" s="48"/>
    </row>
    <row r="825" spans="1:4" x14ac:dyDescent="0.2">
      <c r="A825" s="89"/>
      <c r="B825" s="89"/>
      <c r="C825" s="48" t="s">
        <v>3819</v>
      </c>
      <c r="D825" s="48"/>
    </row>
    <row r="826" spans="1:4" x14ac:dyDescent="0.2">
      <c r="A826" s="89"/>
      <c r="B826" s="89"/>
      <c r="C826" s="48" t="s">
        <v>3672</v>
      </c>
      <c r="D826" s="48"/>
    </row>
    <row r="827" spans="1:4" x14ac:dyDescent="0.2">
      <c r="A827" s="89"/>
      <c r="B827" s="89"/>
      <c r="C827" s="48" t="s">
        <v>2949</v>
      </c>
      <c r="D827" s="48"/>
    </row>
    <row r="828" spans="1:4" x14ac:dyDescent="0.2">
      <c r="A828" s="89"/>
      <c r="B828" s="89"/>
      <c r="C828" s="48" t="s">
        <v>3820</v>
      </c>
      <c r="D828" s="48"/>
    </row>
    <row r="829" spans="1:4" x14ac:dyDescent="0.2">
      <c r="A829" s="89"/>
      <c r="B829" s="89"/>
      <c r="C829" s="48" t="s">
        <v>3821</v>
      </c>
      <c r="D829" s="48"/>
    </row>
    <row r="830" spans="1:4" x14ac:dyDescent="0.2">
      <c r="A830" s="89"/>
      <c r="B830" s="89"/>
      <c r="C830" s="48" t="s">
        <v>3822</v>
      </c>
      <c r="D830" s="48"/>
    </row>
    <row r="831" spans="1:4" x14ac:dyDescent="0.2">
      <c r="A831" s="89"/>
      <c r="B831" s="89"/>
      <c r="C831" s="48" t="s">
        <v>4300</v>
      </c>
      <c r="D831" s="122" t="s">
        <v>4301</v>
      </c>
    </row>
    <row r="832" spans="1:4" x14ac:dyDescent="0.2">
      <c r="A832" s="89"/>
      <c r="B832" s="89"/>
      <c r="C832" s="48" t="s">
        <v>4302</v>
      </c>
      <c r="D832" s="122" t="s">
        <v>3829</v>
      </c>
    </row>
    <row r="833" spans="1:4" x14ac:dyDescent="0.2">
      <c r="A833" s="89"/>
      <c r="B833" s="89"/>
      <c r="C833" s="48" t="s">
        <v>4303</v>
      </c>
      <c r="D833" s="122" t="s">
        <v>3829</v>
      </c>
    </row>
    <row r="834" spans="1:4" ht="15" x14ac:dyDescent="0.25">
      <c r="A834" s="89"/>
      <c r="B834" s="89"/>
      <c r="C834" s="48" t="s">
        <v>4304</v>
      </c>
      <c r="D834" s="120"/>
    </row>
    <row r="835" spans="1:4" x14ac:dyDescent="0.2">
      <c r="A835" s="89"/>
      <c r="B835" s="89"/>
      <c r="C835" s="48" t="s">
        <v>322</v>
      </c>
      <c r="D835" s="48"/>
    </row>
    <row r="836" spans="1:4" x14ac:dyDescent="0.2">
      <c r="A836" s="89"/>
      <c r="B836" s="89"/>
      <c r="C836" s="48" t="s">
        <v>3823</v>
      </c>
      <c r="D836" s="48"/>
    </row>
    <row r="837" spans="1:4" x14ac:dyDescent="0.2">
      <c r="A837" s="89"/>
      <c r="B837" s="89"/>
      <c r="C837" s="48" t="s">
        <v>3824</v>
      </c>
      <c r="D837" s="48"/>
    </row>
    <row r="838" spans="1:4" x14ac:dyDescent="0.2">
      <c r="A838" s="89"/>
      <c r="B838" s="89"/>
      <c r="C838" s="48" t="s">
        <v>1356</v>
      </c>
      <c r="D838" s="48"/>
    </row>
    <row r="839" spans="1:4" x14ac:dyDescent="0.2">
      <c r="A839" s="89"/>
      <c r="B839" s="89"/>
      <c r="C839" s="48" t="s">
        <v>316</v>
      </c>
      <c r="D839" s="48"/>
    </row>
    <row r="840" spans="1:4" x14ac:dyDescent="0.2">
      <c r="A840" s="89"/>
      <c r="B840" s="89"/>
      <c r="C840" s="48" t="s">
        <v>3236</v>
      </c>
      <c r="D840" s="48"/>
    </row>
    <row r="841" spans="1:4" x14ac:dyDescent="0.2">
      <c r="A841" s="89"/>
      <c r="B841" s="89"/>
      <c r="C841" s="48" t="s">
        <v>3825</v>
      </c>
      <c r="D841" s="48"/>
    </row>
    <row r="842" spans="1:4" x14ac:dyDescent="0.2">
      <c r="A842" s="89"/>
      <c r="B842" s="89"/>
      <c r="C842" s="48" t="s">
        <v>3438</v>
      </c>
      <c r="D842" s="48"/>
    </row>
    <row r="843" spans="1:4" x14ac:dyDescent="0.2">
      <c r="A843" s="89"/>
      <c r="B843" s="89"/>
      <c r="C843" s="48" t="s">
        <v>3534</v>
      </c>
      <c r="D843" s="48"/>
    </row>
    <row r="844" spans="1:4" x14ac:dyDescent="0.2">
      <c r="A844" s="89"/>
      <c r="B844" s="89"/>
      <c r="C844" s="48" t="s">
        <v>3494</v>
      </c>
      <c r="D844" s="48"/>
    </row>
    <row r="845" spans="1:4" x14ac:dyDescent="0.2">
      <c r="A845" s="89"/>
      <c r="B845" s="89"/>
      <c r="C845" s="48" t="s">
        <v>3522</v>
      </c>
      <c r="D845" s="48"/>
    </row>
    <row r="846" spans="1:4" x14ac:dyDescent="0.2">
      <c r="A846" s="89"/>
      <c r="B846" s="89"/>
      <c r="C846" s="48" t="s">
        <v>4305</v>
      </c>
      <c r="D846" s="48"/>
    </row>
    <row r="847" spans="1:4" x14ac:dyDescent="0.2">
      <c r="A847" s="89"/>
      <c r="B847" s="89"/>
      <c r="C847" s="48" t="s">
        <v>4306</v>
      </c>
      <c r="D847" s="48"/>
    </row>
    <row r="848" spans="1:4" x14ac:dyDescent="0.2">
      <c r="A848" s="89"/>
      <c r="B848" s="89"/>
      <c r="C848" s="48" t="s">
        <v>4307</v>
      </c>
      <c r="D848" s="48"/>
    </row>
    <row r="849" spans="1:4" x14ac:dyDescent="0.2">
      <c r="A849" s="89"/>
      <c r="B849" s="89"/>
      <c r="C849" s="48" t="s">
        <v>4308</v>
      </c>
      <c r="D849" s="48"/>
    </row>
    <row r="850" spans="1:4" x14ac:dyDescent="0.2">
      <c r="A850" s="89"/>
      <c r="B850" s="89"/>
      <c r="C850" s="48" t="s">
        <v>190</v>
      </c>
      <c r="D850" s="48"/>
    </row>
    <row r="851" spans="1:4" x14ac:dyDescent="0.2">
      <c r="A851" s="62" t="s">
        <v>3430</v>
      </c>
      <c r="B851" s="62"/>
      <c r="C851" s="51" t="s">
        <v>370</v>
      </c>
      <c r="D851" s="51"/>
    </row>
    <row r="852" spans="1:4" x14ac:dyDescent="0.2">
      <c r="A852" s="63"/>
      <c r="B852" s="63"/>
      <c r="C852" s="51" t="s">
        <v>252</v>
      </c>
      <c r="D852" s="51"/>
    </row>
    <row r="853" spans="1:4" x14ac:dyDescent="0.2">
      <c r="A853" s="89" t="s">
        <v>4309</v>
      </c>
      <c r="B853" s="89" t="s">
        <v>5</v>
      </c>
      <c r="C853" s="48" t="s">
        <v>4310</v>
      </c>
      <c r="D853" s="48"/>
    </row>
    <row r="854" spans="1:4" x14ac:dyDescent="0.2">
      <c r="A854" s="89"/>
      <c r="B854" s="89"/>
      <c r="C854" s="48" t="s">
        <v>4311</v>
      </c>
      <c r="D854" s="48"/>
    </row>
    <row r="855" spans="1:4" x14ac:dyDescent="0.2">
      <c r="A855" s="89"/>
      <c r="B855" s="89"/>
      <c r="C855" s="48" t="s">
        <v>4312</v>
      </c>
      <c r="D855" s="48"/>
    </row>
    <row r="856" spans="1:4" x14ac:dyDescent="0.2">
      <c r="A856" s="89"/>
      <c r="B856" s="89"/>
      <c r="C856" s="48" t="s">
        <v>4313</v>
      </c>
      <c r="D856" s="48"/>
    </row>
    <row r="857" spans="1:4" x14ac:dyDescent="0.2">
      <c r="A857" s="89"/>
      <c r="B857" s="89"/>
      <c r="C857" s="48" t="s">
        <v>4314</v>
      </c>
      <c r="D857" s="48"/>
    </row>
    <row r="858" spans="1:4" x14ac:dyDescent="0.2">
      <c r="A858" s="89"/>
      <c r="B858" s="89"/>
      <c r="C858" s="48" t="s">
        <v>4315</v>
      </c>
      <c r="D858" s="48"/>
    </row>
    <row r="859" spans="1:4" x14ac:dyDescent="0.2">
      <c r="A859" s="89"/>
      <c r="B859" s="89"/>
      <c r="C859" s="48" t="s">
        <v>4316</v>
      </c>
      <c r="D859" s="48"/>
    </row>
    <row r="860" spans="1:4" x14ac:dyDescent="0.2">
      <c r="A860" s="89"/>
      <c r="B860" s="89"/>
      <c r="C860" s="48" t="s">
        <v>4317</v>
      </c>
      <c r="D860" s="48"/>
    </row>
    <row r="861" spans="1:4" x14ac:dyDescent="0.2">
      <c r="A861" s="89"/>
      <c r="B861" s="89"/>
      <c r="C861" s="48" t="s">
        <v>4318</v>
      </c>
      <c r="D861" s="48"/>
    </row>
    <row r="862" spans="1:4" x14ac:dyDescent="0.2">
      <c r="A862" s="62" t="s">
        <v>4319</v>
      </c>
      <c r="B862" s="62" t="s">
        <v>5</v>
      </c>
      <c r="C862" s="51" t="s">
        <v>64</v>
      </c>
      <c r="D862" s="51"/>
    </row>
    <row r="863" spans="1:4" x14ac:dyDescent="0.2">
      <c r="A863" s="63"/>
      <c r="B863" s="63"/>
      <c r="C863" s="51" t="s">
        <v>4320</v>
      </c>
      <c r="D863" s="51"/>
    </row>
    <row r="864" spans="1:4" x14ac:dyDescent="0.2">
      <c r="A864" s="63"/>
      <c r="B864" s="63"/>
      <c r="C864" s="51" t="s">
        <v>76</v>
      </c>
      <c r="D864" s="51"/>
    </row>
    <row r="865" spans="1:4" x14ac:dyDescent="0.2">
      <c r="A865" s="63"/>
      <c r="B865" s="63"/>
      <c r="C865" s="51" t="s">
        <v>158</v>
      </c>
      <c r="D865" s="51"/>
    </row>
    <row r="866" spans="1:4" x14ac:dyDescent="0.2">
      <c r="A866" s="63"/>
      <c r="B866" s="63"/>
      <c r="C866" s="51" t="s">
        <v>93</v>
      </c>
      <c r="D866" s="51"/>
    </row>
    <row r="867" spans="1:4" x14ac:dyDescent="0.2">
      <c r="A867" s="63"/>
      <c r="B867" s="63"/>
      <c r="C867" s="51" t="s">
        <v>4321</v>
      </c>
      <c r="D867" s="51"/>
    </row>
    <row r="868" spans="1:4" x14ac:dyDescent="0.2">
      <c r="A868" s="63"/>
      <c r="B868" s="63"/>
      <c r="C868" s="51" t="s">
        <v>29</v>
      </c>
      <c r="D868" s="51"/>
    </row>
    <row r="869" spans="1:4" x14ac:dyDescent="0.2">
      <c r="A869" s="63"/>
      <c r="B869" s="63"/>
      <c r="C869" s="51" t="s">
        <v>120</v>
      </c>
      <c r="D869" s="51"/>
    </row>
    <row r="870" spans="1:4" x14ac:dyDescent="0.2">
      <c r="A870" s="89" t="s">
        <v>4322</v>
      </c>
      <c r="B870" s="89" t="s">
        <v>5</v>
      </c>
      <c r="C870" s="48" t="s">
        <v>64</v>
      </c>
      <c r="D870" s="48"/>
    </row>
    <row r="871" spans="1:4" x14ac:dyDescent="0.2">
      <c r="A871" s="89"/>
      <c r="B871" s="89"/>
      <c r="C871" s="48" t="s">
        <v>76</v>
      </c>
      <c r="D871" s="48"/>
    </row>
    <row r="872" spans="1:4" x14ac:dyDescent="0.2">
      <c r="A872" s="89"/>
      <c r="B872" s="89"/>
      <c r="C872" s="48" t="s">
        <v>93</v>
      </c>
      <c r="D872" s="48"/>
    </row>
    <row r="873" spans="1:4" x14ac:dyDescent="0.2">
      <c r="A873" s="89"/>
      <c r="B873" s="89"/>
      <c r="C873" s="48" t="s">
        <v>190</v>
      </c>
      <c r="D873" s="48"/>
    </row>
    <row r="874" spans="1:4" x14ac:dyDescent="0.2">
      <c r="A874" s="62" t="s">
        <v>4323</v>
      </c>
      <c r="B874" s="62" t="s">
        <v>5</v>
      </c>
      <c r="C874" s="51" t="s">
        <v>302</v>
      </c>
      <c r="D874" s="51"/>
    </row>
    <row r="875" spans="1:4" x14ac:dyDescent="0.2">
      <c r="A875" s="63"/>
      <c r="B875" s="63"/>
      <c r="C875" s="51" t="s">
        <v>330</v>
      </c>
      <c r="D875" s="51"/>
    </row>
    <row r="876" spans="1:4" x14ac:dyDescent="0.2">
      <c r="A876" s="63"/>
      <c r="B876" s="63"/>
      <c r="C876" s="51" t="s">
        <v>393</v>
      </c>
      <c r="D876" s="51"/>
    </row>
    <row r="877" spans="1:4" x14ac:dyDescent="0.2">
      <c r="A877" s="63"/>
      <c r="B877" s="63"/>
      <c r="C877" s="51" t="s">
        <v>4168</v>
      </c>
      <c r="D877" s="51"/>
    </row>
    <row r="878" spans="1:4" x14ac:dyDescent="0.2">
      <c r="A878" s="63"/>
      <c r="B878" s="63"/>
      <c r="C878" s="51" t="s">
        <v>293</v>
      </c>
      <c r="D878" s="51"/>
    </row>
    <row r="879" spans="1:4" x14ac:dyDescent="0.2">
      <c r="A879" s="63"/>
      <c r="B879" s="63"/>
      <c r="C879" s="51" t="s">
        <v>2989</v>
      </c>
      <c r="D879" s="51"/>
    </row>
    <row r="880" spans="1:4" x14ac:dyDescent="0.2">
      <c r="A880" s="63"/>
      <c r="B880" s="63"/>
      <c r="C880" s="51" t="s">
        <v>1441</v>
      </c>
      <c r="D880" s="51"/>
    </row>
    <row r="881" spans="1:5" x14ac:dyDescent="0.2">
      <c r="A881" s="63"/>
      <c r="B881" s="63"/>
      <c r="C881" s="51" t="s">
        <v>4324</v>
      </c>
      <c r="D881" s="51"/>
    </row>
    <row r="882" spans="1:5" x14ac:dyDescent="0.2">
      <c r="A882" s="63"/>
      <c r="B882" s="63"/>
      <c r="C882" s="51" t="s">
        <v>4325</v>
      </c>
      <c r="D882" s="51" t="s">
        <v>4325</v>
      </c>
      <c r="E882" s="9" t="s">
        <v>3763</v>
      </c>
    </row>
    <row r="883" spans="1:5" x14ac:dyDescent="0.2">
      <c r="A883" s="64"/>
      <c r="B883" s="64"/>
      <c r="C883" s="51" t="s">
        <v>190</v>
      </c>
      <c r="D883" s="51"/>
    </row>
    <row r="884" spans="1:5" x14ac:dyDescent="0.2">
      <c r="A884" s="78" t="s">
        <v>4326</v>
      </c>
      <c r="B884" s="78" t="s">
        <v>5</v>
      </c>
      <c r="C884" s="48" t="s">
        <v>1829</v>
      </c>
      <c r="D884" s="48"/>
    </row>
    <row r="885" spans="1:5" x14ac:dyDescent="0.2">
      <c r="A885" s="79"/>
      <c r="B885" s="79"/>
      <c r="C885" s="48" t="s">
        <v>4327</v>
      </c>
      <c r="D885" s="48"/>
    </row>
    <row r="886" spans="1:5" x14ac:dyDescent="0.2">
      <c r="A886" s="79"/>
      <c r="B886" s="79"/>
      <c r="C886" s="48" t="s">
        <v>4328</v>
      </c>
      <c r="D886" s="48"/>
    </row>
    <row r="887" spans="1:5" x14ac:dyDescent="0.2">
      <c r="A887" s="79"/>
      <c r="B887" s="79"/>
      <c r="C887" s="48" t="s">
        <v>4329</v>
      </c>
      <c r="D887" s="48"/>
    </row>
    <row r="888" spans="1:5" x14ac:dyDescent="0.2">
      <c r="A888" s="79"/>
      <c r="B888" s="79"/>
      <c r="C888" s="48" t="s">
        <v>4330</v>
      </c>
      <c r="D888" s="48"/>
    </row>
    <row r="889" spans="1:5" x14ac:dyDescent="0.2">
      <c r="A889" s="79"/>
      <c r="B889" s="79"/>
      <c r="C889" s="48" t="s">
        <v>4331</v>
      </c>
      <c r="D889" s="48" t="s">
        <v>4332</v>
      </c>
    </row>
    <row r="890" spans="1:5" x14ac:dyDescent="0.2">
      <c r="A890" s="79"/>
      <c r="B890" s="79"/>
      <c r="C890" s="48" t="s">
        <v>4333</v>
      </c>
      <c r="D890" s="48"/>
    </row>
    <row r="891" spans="1:5" x14ac:dyDescent="0.2">
      <c r="A891" s="62" t="s">
        <v>3936</v>
      </c>
      <c r="B891" s="62" t="s">
        <v>5</v>
      </c>
      <c r="C891" s="51" t="s">
        <v>4334</v>
      </c>
      <c r="D891" s="51"/>
    </row>
    <row r="892" spans="1:5" x14ac:dyDescent="0.2">
      <c r="A892" s="63"/>
      <c r="B892" s="63"/>
      <c r="C892" s="51" t="s">
        <v>2655</v>
      </c>
      <c r="D892" s="51"/>
    </row>
    <row r="893" spans="1:5" x14ac:dyDescent="0.2">
      <c r="A893" s="63"/>
      <c r="B893" s="63"/>
      <c r="C893" s="51" t="s">
        <v>4335</v>
      </c>
      <c r="D893" s="51"/>
    </row>
    <row r="894" spans="1:5" x14ac:dyDescent="0.2">
      <c r="A894" s="63"/>
      <c r="B894" s="63"/>
      <c r="C894" s="51" t="s">
        <v>2709</v>
      </c>
      <c r="D894" s="51"/>
    </row>
    <row r="895" spans="1:5" x14ac:dyDescent="0.2">
      <c r="A895" s="63"/>
      <c r="B895" s="63"/>
      <c r="C895" s="51" t="s">
        <v>4336</v>
      </c>
      <c r="D895" s="51"/>
    </row>
    <row r="896" spans="1:5" x14ac:dyDescent="0.2">
      <c r="A896" s="63"/>
      <c r="B896" s="63"/>
      <c r="C896" s="51" t="s">
        <v>190</v>
      </c>
      <c r="D896" s="51"/>
    </row>
    <row r="897" spans="1:4" x14ac:dyDescent="0.2">
      <c r="A897" s="78" t="s">
        <v>4337</v>
      </c>
      <c r="B897" s="78" t="s">
        <v>5</v>
      </c>
      <c r="C897" s="48" t="s">
        <v>4338</v>
      </c>
      <c r="D897" s="48"/>
    </row>
    <row r="898" spans="1:4" x14ac:dyDescent="0.2">
      <c r="A898" s="79"/>
      <c r="B898" s="79"/>
      <c r="C898" s="48" t="s">
        <v>4339</v>
      </c>
      <c r="D898" s="48"/>
    </row>
    <row r="899" spans="1:4" x14ac:dyDescent="0.2">
      <c r="A899" s="79"/>
      <c r="B899" s="79"/>
      <c r="C899" s="48" t="s">
        <v>1829</v>
      </c>
      <c r="D899" s="48"/>
    </row>
    <row r="900" spans="1:4" x14ac:dyDescent="0.2">
      <c r="A900" s="79"/>
      <c r="B900" s="79"/>
      <c r="C900" s="48" t="s">
        <v>190</v>
      </c>
      <c r="D900" s="48"/>
    </row>
    <row r="901" spans="1:4" x14ac:dyDescent="0.2">
      <c r="A901" s="62" t="s">
        <v>4340</v>
      </c>
      <c r="B901" s="62" t="s">
        <v>5</v>
      </c>
      <c r="C901" s="51" t="s">
        <v>2825</v>
      </c>
      <c r="D901" s="51"/>
    </row>
    <row r="902" spans="1:4" x14ac:dyDescent="0.2">
      <c r="A902" s="63"/>
      <c r="B902" s="63"/>
      <c r="C902" s="51" t="s">
        <v>4341</v>
      </c>
      <c r="D902" s="51"/>
    </row>
    <row r="903" spans="1:4" x14ac:dyDescent="0.2">
      <c r="A903" s="63"/>
      <c r="B903" s="63"/>
      <c r="C903" s="51" t="s">
        <v>2879</v>
      </c>
      <c r="D903" s="51"/>
    </row>
    <row r="904" spans="1:4" x14ac:dyDescent="0.2">
      <c r="A904" s="63"/>
      <c r="B904" s="63"/>
      <c r="C904" s="51" t="s">
        <v>4342</v>
      </c>
      <c r="D904" s="51"/>
    </row>
    <row r="905" spans="1:4" x14ac:dyDescent="0.2">
      <c r="A905" s="63"/>
      <c r="B905" s="63"/>
      <c r="C905" s="51" t="s">
        <v>4343</v>
      </c>
      <c r="D905" s="51"/>
    </row>
    <row r="906" spans="1:4" x14ac:dyDescent="0.2">
      <c r="A906" s="88" t="s">
        <v>4344</v>
      </c>
      <c r="B906" s="88" t="s">
        <v>5</v>
      </c>
      <c r="C906" s="54" t="s">
        <v>2878</v>
      </c>
      <c r="D906" s="54"/>
    </row>
    <row r="907" spans="1:4" x14ac:dyDescent="0.2">
      <c r="A907" s="89"/>
      <c r="B907" s="89"/>
      <c r="C907" s="54" t="s">
        <v>3695</v>
      </c>
      <c r="D907" s="54"/>
    </row>
    <row r="908" spans="1:4" x14ac:dyDescent="0.2">
      <c r="A908" s="89"/>
      <c r="B908" s="89"/>
      <c r="C908" s="48" t="s">
        <v>4345</v>
      </c>
      <c r="D908" s="48"/>
    </row>
    <row r="909" spans="1:4" x14ac:dyDescent="0.2">
      <c r="A909" s="89"/>
      <c r="B909" s="89"/>
      <c r="C909" s="48" t="s">
        <v>4346</v>
      </c>
      <c r="D909" s="48"/>
    </row>
    <row r="910" spans="1:4" x14ac:dyDescent="0.2">
      <c r="A910" s="89"/>
      <c r="B910" s="89"/>
      <c r="C910" s="48" t="s">
        <v>4347</v>
      </c>
      <c r="D910" s="48"/>
    </row>
    <row r="911" spans="1:4" x14ac:dyDescent="0.2">
      <c r="A911" s="89"/>
      <c r="B911" s="89"/>
      <c r="C911" s="48" t="s">
        <v>4348</v>
      </c>
      <c r="D911" s="48"/>
    </row>
    <row r="912" spans="1:4" x14ac:dyDescent="0.2">
      <c r="A912" s="84" t="s">
        <v>4349</v>
      </c>
      <c r="B912" s="84" t="s">
        <v>5</v>
      </c>
      <c r="C912" s="56" t="s">
        <v>64</v>
      </c>
      <c r="D912" s="56"/>
    </row>
    <row r="913" spans="1:5" x14ac:dyDescent="0.2">
      <c r="A913" s="66"/>
      <c r="B913" s="66"/>
      <c r="C913" s="56" t="s">
        <v>4320</v>
      </c>
      <c r="D913" s="56"/>
    </row>
    <row r="914" spans="1:5" x14ac:dyDescent="0.2">
      <c r="A914" s="66"/>
      <c r="B914" s="66"/>
      <c r="C914" s="51" t="s">
        <v>76</v>
      </c>
      <c r="D914" s="51"/>
    </row>
    <row r="915" spans="1:5" x14ac:dyDescent="0.2">
      <c r="A915" s="66"/>
      <c r="B915" s="66"/>
      <c r="C915" s="51" t="s">
        <v>158</v>
      </c>
      <c r="D915" s="51"/>
    </row>
    <row r="916" spans="1:5" x14ac:dyDescent="0.2">
      <c r="A916" s="66"/>
      <c r="B916" s="66"/>
      <c r="C916" s="51" t="s">
        <v>93</v>
      </c>
      <c r="D916" s="51"/>
    </row>
    <row r="917" spans="1:5" x14ac:dyDescent="0.2">
      <c r="A917" s="66"/>
      <c r="B917" s="66"/>
      <c r="C917" s="51" t="s">
        <v>4321</v>
      </c>
      <c r="D917" s="51"/>
    </row>
    <row r="918" spans="1:5" x14ac:dyDescent="0.2">
      <c r="A918" s="66"/>
      <c r="B918" s="66"/>
      <c r="C918" s="56" t="s">
        <v>29</v>
      </c>
      <c r="D918" s="56"/>
    </row>
    <row r="919" spans="1:5" x14ac:dyDescent="0.2">
      <c r="A919" s="66"/>
      <c r="B919" s="66"/>
      <c r="C919" s="56" t="s">
        <v>120</v>
      </c>
      <c r="D919" s="56"/>
    </row>
    <row r="920" spans="1:5" ht="15" x14ac:dyDescent="0.25">
      <c r="A920" s="88" t="s">
        <v>4350</v>
      </c>
      <c r="B920" s="88" t="s">
        <v>5</v>
      </c>
      <c r="C920" s="54" t="s">
        <v>4351</v>
      </c>
      <c r="D920" s="54"/>
      <c r="E920" s="55"/>
    </row>
    <row r="921" spans="1:5" ht="15" x14ac:dyDescent="0.25">
      <c r="A921" s="89"/>
      <c r="B921" s="89"/>
      <c r="C921" s="54" t="s">
        <v>4352</v>
      </c>
      <c r="D921" s="54"/>
      <c r="E921" s="55"/>
    </row>
    <row r="922" spans="1:5" ht="15" x14ac:dyDescent="0.25">
      <c r="A922" s="89"/>
      <c r="B922" s="89"/>
      <c r="C922" s="48" t="s">
        <v>4353</v>
      </c>
      <c r="D922" s="48"/>
      <c r="E922" s="55"/>
    </row>
    <row r="923" spans="1:5" ht="15" x14ac:dyDescent="0.25">
      <c r="A923" s="89"/>
      <c r="B923" s="89"/>
      <c r="C923" s="48" t="s">
        <v>4354</v>
      </c>
      <c r="D923" s="48"/>
      <c r="E923" s="55"/>
    </row>
    <row r="924" spans="1:5" ht="15" x14ac:dyDescent="0.25">
      <c r="A924" s="89"/>
      <c r="B924" s="89"/>
      <c r="C924" s="48" t="s">
        <v>4355</v>
      </c>
      <c r="D924" s="48"/>
      <c r="E924" s="55"/>
    </row>
    <row r="925" spans="1:5" x14ac:dyDescent="0.2">
      <c r="A925" s="89"/>
      <c r="B925" s="89"/>
      <c r="C925" s="48" t="s">
        <v>190</v>
      </c>
      <c r="D925" s="48"/>
    </row>
    <row r="926" spans="1:5" x14ac:dyDescent="0.2">
      <c r="A926" s="84" t="s">
        <v>4356</v>
      </c>
      <c r="B926" s="84" t="s">
        <v>5</v>
      </c>
      <c r="C926" s="51" t="s">
        <v>4357</v>
      </c>
      <c r="D926" s="51"/>
    </row>
    <row r="927" spans="1:5" x14ac:dyDescent="0.2">
      <c r="A927" s="66"/>
      <c r="B927" s="66"/>
      <c r="C927" s="51" t="s">
        <v>4358</v>
      </c>
      <c r="D927" s="51"/>
    </row>
    <row r="928" spans="1:5" x14ac:dyDescent="0.2">
      <c r="A928" s="66"/>
      <c r="B928" s="66"/>
      <c r="C928" s="51" t="s">
        <v>4359</v>
      </c>
      <c r="D928" s="51"/>
    </row>
    <row r="929" spans="1:5" x14ac:dyDescent="0.2">
      <c r="A929" s="85" t="s">
        <v>4360</v>
      </c>
      <c r="B929" s="85" t="s">
        <v>5</v>
      </c>
      <c r="C929" s="54" t="s">
        <v>4361</v>
      </c>
      <c r="D929" s="54"/>
    </row>
    <row r="930" spans="1:5" x14ac:dyDescent="0.2">
      <c r="A930" s="86"/>
      <c r="B930" s="86"/>
      <c r="C930" s="54" t="s">
        <v>330</v>
      </c>
      <c r="D930" s="54"/>
    </row>
    <row r="931" spans="1:5" x14ac:dyDescent="0.2">
      <c r="A931" s="86"/>
      <c r="B931" s="86"/>
      <c r="C931" s="48" t="s">
        <v>302</v>
      </c>
      <c r="D931" s="48"/>
    </row>
    <row r="932" spans="1:5" x14ac:dyDescent="0.2">
      <c r="A932" s="86"/>
      <c r="B932" s="86"/>
      <c r="C932" s="48" t="s">
        <v>393</v>
      </c>
      <c r="D932" s="48"/>
    </row>
    <row r="933" spans="1:5" x14ac:dyDescent="0.2">
      <c r="A933" s="86"/>
      <c r="B933" s="86"/>
      <c r="C933" s="48" t="s">
        <v>190</v>
      </c>
      <c r="D933" s="48"/>
    </row>
    <row r="934" spans="1:5" x14ac:dyDescent="0.2">
      <c r="A934" s="92" t="s">
        <v>4362</v>
      </c>
      <c r="B934" s="92" t="s">
        <v>5</v>
      </c>
      <c r="C934" s="56" t="s">
        <v>302</v>
      </c>
      <c r="D934" s="56"/>
    </row>
    <row r="935" spans="1:5" x14ac:dyDescent="0.2">
      <c r="A935" s="93"/>
      <c r="B935" s="93"/>
      <c r="C935" s="56" t="s">
        <v>330</v>
      </c>
      <c r="D935" s="56"/>
    </row>
    <row r="936" spans="1:5" x14ac:dyDescent="0.2">
      <c r="A936" s="93"/>
      <c r="B936" s="93"/>
      <c r="C936" s="51" t="s">
        <v>393</v>
      </c>
      <c r="D936" s="51"/>
    </row>
    <row r="937" spans="1:5" x14ac:dyDescent="0.2">
      <c r="A937" s="93"/>
      <c r="B937" s="93"/>
      <c r="C937" s="51" t="s">
        <v>4168</v>
      </c>
      <c r="D937" s="51"/>
    </row>
    <row r="938" spans="1:5" x14ac:dyDescent="0.2">
      <c r="A938" s="93"/>
      <c r="B938" s="93"/>
      <c r="C938" s="51" t="s">
        <v>4363</v>
      </c>
      <c r="D938" s="51"/>
    </row>
    <row r="939" spans="1:5" x14ac:dyDescent="0.2">
      <c r="A939" s="93"/>
      <c r="B939" s="93"/>
      <c r="C939" s="56" t="s">
        <v>4363</v>
      </c>
      <c r="D939" s="56"/>
    </row>
    <row r="940" spans="1:5" x14ac:dyDescent="0.2">
      <c r="A940" s="93"/>
      <c r="B940" s="93"/>
      <c r="C940" s="56" t="s">
        <v>2989</v>
      </c>
      <c r="D940" s="56"/>
    </row>
    <row r="941" spans="1:5" x14ac:dyDescent="0.2">
      <c r="A941" s="93"/>
      <c r="B941" s="93"/>
      <c r="C941" s="51" t="s">
        <v>1441</v>
      </c>
      <c r="D941" s="51"/>
    </row>
    <row r="942" spans="1:5" x14ac:dyDescent="0.2">
      <c r="A942" s="93"/>
      <c r="B942" s="93"/>
      <c r="C942" s="56" t="s">
        <v>4324</v>
      </c>
      <c r="D942" s="56"/>
    </row>
    <row r="943" spans="1:5" x14ac:dyDescent="0.2">
      <c r="A943" s="93"/>
      <c r="B943" s="93"/>
      <c r="C943" s="56" t="s">
        <v>4361</v>
      </c>
      <c r="D943" s="56"/>
    </row>
    <row r="944" spans="1:5" x14ac:dyDescent="0.2">
      <c r="A944" s="93"/>
      <c r="B944" s="93"/>
      <c r="C944" s="51" t="s">
        <v>4364</v>
      </c>
      <c r="D944" s="51" t="s">
        <v>4364</v>
      </c>
      <c r="E944" s="9" t="s">
        <v>3763</v>
      </c>
    </row>
    <row r="945" spans="1:4" x14ac:dyDescent="0.2">
      <c r="A945" s="118"/>
      <c r="B945" s="118"/>
      <c r="C945" s="51" t="s">
        <v>190</v>
      </c>
      <c r="D945" s="51"/>
    </row>
    <row r="946" spans="1:4" ht="14.25" customHeight="1" x14ac:dyDescent="0.2">
      <c r="A946" s="85" t="s">
        <v>4365</v>
      </c>
      <c r="B946" s="85" t="s">
        <v>5</v>
      </c>
      <c r="C946" s="54" t="s">
        <v>4366</v>
      </c>
      <c r="D946" s="54"/>
    </row>
    <row r="947" spans="1:4" x14ac:dyDescent="0.2">
      <c r="A947" s="86"/>
      <c r="B947" s="86"/>
      <c r="C947" s="54" t="s">
        <v>4367</v>
      </c>
      <c r="D947" s="54"/>
    </row>
    <row r="948" spans="1:4" x14ac:dyDescent="0.2">
      <c r="A948" s="86"/>
      <c r="B948" s="86"/>
      <c r="C948" s="48" t="s">
        <v>4368</v>
      </c>
      <c r="D948" s="48"/>
    </row>
    <row r="949" spans="1:4" x14ac:dyDescent="0.2">
      <c r="A949" s="86"/>
      <c r="B949" s="86"/>
      <c r="C949" s="48" t="s">
        <v>4369</v>
      </c>
      <c r="D949" s="48"/>
    </row>
    <row r="950" spans="1:4" x14ac:dyDescent="0.2">
      <c r="A950" s="86"/>
      <c r="B950" s="86"/>
      <c r="C950" s="48" t="s">
        <v>4370</v>
      </c>
      <c r="D950" s="48"/>
    </row>
    <row r="951" spans="1:4" x14ac:dyDescent="0.2">
      <c r="A951" s="86"/>
      <c r="B951" s="86"/>
      <c r="C951" s="54" t="s">
        <v>3224</v>
      </c>
      <c r="D951" s="54"/>
    </row>
    <row r="952" spans="1:4" x14ac:dyDescent="0.2">
      <c r="A952" s="86"/>
      <c r="B952" s="86"/>
      <c r="C952" s="54" t="s">
        <v>4361</v>
      </c>
      <c r="D952" s="54"/>
    </row>
    <row r="953" spans="1:4" x14ac:dyDescent="0.2">
      <c r="A953" s="86"/>
      <c r="B953" s="86"/>
      <c r="C953" s="48" t="s">
        <v>4371</v>
      </c>
      <c r="D953" s="48" t="s">
        <v>4372</v>
      </c>
    </row>
    <row r="954" spans="1:4" x14ac:dyDescent="0.2">
      <c r="A954" s="86"/>
      <c r="B954" s="86"/>
      <c r="C954" s="48" t="s">
        <v>4331</v>
      </c>
      <c r="D954" s="48" t="s">
        <v>4332</v>
      </c>
    </row>
    <row r="955" spans="1:4" x14ac:dyDescent="0.2">
      <c r="A955" s="86"/>
      <c r="B955" s="86"/>
      <c r="C955" s="48" t="s">
        <v>190</v>
      </c>
      <c r="D955" s="48"/>
    </row>
    <row r="956" spans="1:4" x14ac:dyDescent="0.2">
      <c r="A956" s="92" t="s">
        <v>4182</v>
      </c>
      <c r="B956" s="92" t="s">
        <v>5</v>
      </c>
      <c r="C956" s="51" t="s">
        <v>4373</v>
      </c>
      <c r="D956" s="51"/>
    </row>
    <row r="957" spans="1:4" x14ac:dyDescent="0.2">
      <c r="A957" s="93"/>
      <c r="B957" s="93"/>
      <c r="C957" s="51" t="s">
        <v>3273</v>
      </c>
      <c r="D957" s="51"/>
    </row>
    <row r="958" spans="1:4" x14ac:dyDescent="0.2">
      <c r="A958" s="93"/>
      <c r="B958" s="93"/>
      <c r="C958" s="51" t="s">
        <v>4374</v>
      </c>
      <c r="D958" s="51"/>
    </row>
    <row r="959" spans="1:4" x14ac:dyDescent="0.2">
      <c r="A959" s="93"/>
      <c r="B959" s="93"/>
      <c r="C959" s="51" t="s">
        <v>3358</v>
      </c>
      <c r="D959" s="51"/>
    </row>
    <row r="960" spans="1:4" x14ac:dyDescent="0.2">
      <c r="A960" s="93"/>
      <c r="B960" s="93"/>
      <c r="C960" s="51" t="s">
        <v>3280</v>
      </c>
      <c r="D960" s="51"/>
    </row>
    <row r="961" spans="1:5" x14ac:dyDescent="0.2">
      <c r="A961" s="93"/>
      <c r="B961" s="93"/>
      <c r="C961" s="51" t="s">
        <v>4375</v>
      </c>
      <c r="D961" s="51"/>
    </row>
    <row r="962" spans="1:5" x14ac:dyDescent="0.2">
      <c r="A962" s="93"/>
      <c r="B962" s="93"/>
      <c r="C962" s="51" t="s">
        <v>4376</v>
      </c>
      <c r="D962" s="51"/>
    </row>
    <row r="963" spans="1:5" x14ac:dyDescent="0.2">
      <c r="A963" s="93"/>
      <c r="B963" s="93"/>
      <c r="C963" s="51" t="s">
        <v>4246</v>
      </c>
      <c r="D963" s="51"/>
      <c r="E963" s="9" t="s">
        <v>3763</v>
      </c>
    </row>
    <row r="964" spans="1:5" x14ac:dyDescent="0.2">
      <c r="A964" s="94" t="s">
        <v>4377</v>
      </c>
      <c r="B964" s="85" t="s">
        <v>5</v>
      </c>
      <c r="C964" s="48" t="s">
        <v>2825</v>
      </c>
      <c r="D964" s="48"/>
    </row>
    <row r="965" spans="1:5" x14ac:dyDescent="0.2">
      <c r="A965" s="95"/>
      <c r="B965" s="86"/>
      <c r="C965" s="48" t="s">
        <v>4341</v>
      </c>
      <c r="D965" s="48"/>
    </row>
    <row r="966" spans="1:5" x14ac:dyDescent="0.2">
      <c r="A966" s="95"/>
      <c r="B966" s="86"/>
      <c r="C966" s="48" t="s">
        <v>2879</v>
      </c>
      <c r="D966" s="48"/>
    </row>
    <row r="967" spans="1:5" x14ac:dyDescent="0.2">
      <c r="A967" s="95"/>
      <c r="B967" s="86"/>
      <c r="C967" s="48" t="s">
        <v>4342</v>
      </c>
      <c r="D967" s="48"/>
    </row>
    <row r="968" spans="1:5" x14ac:dyDescent="0.2">
      <c r="A968" s="95"/>
      <c r="B968" s="86"/>
      <c r="C968" s="48" t="s">
        <v>4343</v>
      </c>
      <c r="D968" s="48"/>
    </row>
    <row r="969" spans="1:5" x14ac:dyDescent="0.2">
      <c r="A969" s="95"/>
      <c r="B969" s="86"/>
      <c r="C969" s="48" t="s">
        <v>4378</v>
      </c>
      <c r="D969" s="48"/>
      <c r="E969" s="9" t="s">
        <v>3763</v>
      </c>
    </row>
    <row r="970" spans="1:5" x14ac:dyDescent="0.2">
      <c r="A970" s="96" t="s">
        <v>4379</v>
      </c>
      <c r="B970" s="92" t="s">
        <v>5</v>
      </c>
      <c r="C970" s="51" t="s">
        <v>4380</v>
      </c>
      <c r="D970" s="51"/>
    </row>
    <row r="971" spans="1:5" x14ac:dyDescent="0.2">
      <c r="A971" s="97"/>
      <c r="B971" s="93"/>
      <c r="C971" s="51" t="s">
        <v>4381</v>
      </c>
      <c r="D971" s="51"/>
    </row>
    <row r="972" spans="1:5" x14ac:dyDescent="0.2">
      <c r="A972" s="97"/>
      <c r="B972" s="93"/>
      <c r="C972" s="51" t="s">
        <v>4382</v>
      </c>
      <c r="D972" s="51"/>
    </row>
    <row r="973" spans="1:5" x14ac:dyDescent="0.2">
      <c r="A973" s="97"/>
      <c r="B973" s="93"/>
      <c r="C973" s="51" t="s">
        <v>4383</v>
      </c>
      <c r="D973" s="51"/>
    </row>
    <row r="974" spans="1:5" x14ac:dyDescent="0.2">
      <c r="A974" s="97"/>
      <c r="B974" s="93"/>
      <c r="C974" s="51" t="s">
        <v>3676</v>
      </c>
      <c r="D974" s="51"/>
    </row>
    <row r="975" spans="1:5" x14ac:dyDescent="0.2">
      <c r="A975" s="97"/>
      <c r="B975" s="93"/>
      <c r="C975" s="51" t="s">
        <v>3666</v>
      </c>
      <c r="D975" s="51"/>
    </row>
    <row r="976" spans="1:5" x14ac:dyDescent="0.2">
      <c r="A976" s="119"/>
      <c r="B976" s="118"/>
      <c r="C976" s="51" t="s">
        <v>190</v>
      </c>
      <c r="D976" s="51"/>
    </row>
    <row r="977" spans="1:5" x14ac:dyDescent="0.2">
      <c r="A977" s="85" t="s">
        <v>4384</v>
      </c>
      <c r="B977" s="85" t="s">
        <v>5</v>
      </c>
      <c r="C977" s="48" t="s">
        <v>4385</v>
      </c>
      <c r="D977" s="48"/>
      <c r="E977" s="9" t="s">
        <v>4386</v>
      </c>
    </row>
    <row r="978" spans="1:5" x14ac:dyDescent="0.2">
      <c r="A978" s="86"/>
      <c r="B978" s="86"/>
      <c r="C978" s="48" t="s">
        <v>4387</v>
      </c>
      <c r="D978" s="48"/>
    </row>
    <row r="979" spans="1:5" x14ac:dyDescent="0.2">
      <c r="A979" s="86"/>
      <c r="B979" s="86"/>
      <c r="C979" s="48" t="s">
        <v>4388</v>
      </c>
      <c r="D979" s="48"/>
    </row>
    <row r="980" spans="1:5" x14ac:dyDescent="0.2">
      <c r="A980" s="86"/>
      <c r="B980" s="86"/>
      <c r="C980" s="48" t="s">
        <v>3491</v>
      </c>
      <c r="D980" s="48"/>
    </row>
    <row r="981" spans="1:5" x14ac:dyDescent="0.2">
      <c r="A981" s="86"/>
      <c r="B981" s="86"/>
      <c r="C981" s="48" t="s">
        <v>3532</v>
      </c>
      <c r="D981" s="48"/>
    </row>
    <row r="982" spans="1:5" x14ac:dyDescent="0.2">
      <c r="A982" s="86"/>
      <c r="B982" s="86"/>
      <c r="C982" s="48" t="s">
        <v>3520</v>
      </c>
      <c r="D982" s="48"/>
    </row>
    <row r="983" spans="1:5" x14ac:dyDescent="0.2">
      <c r="A983" s="86"/>
      <c r="B983" s="86"/>
      <c r="C983" s="48" t="s">
        <v>4389</v>
      </c>
      <c r="D983" s="48"/>
    </row>
    <row r="984" spans="1:5" x14ac:dyDescent="0.2">
      <c r="A984" s="86"/>
      <c r="B984" s="86"/>
      <c r="C984" s="48" t="s">
        <v>3435</v>
      </c>
      <c r="D984" s="48"/>
    </row>
    <row r="985" spans="1:5" x14ac:dyDescent="0.2">
      <c r="A985" s="86"/>
      <c r="B985" s="86"/>
      <c r="C985" s="48" t="s">
        <v>4390</v>
      </c>
      <c r="D985" s="48" t="s">
        <v>4391</v>
      </c>
      <c r="E985" s="9" t="s">
        <v>3763</v>
      </c>
    </row>
    <row r="986" spans="1:5" x14ac:dyDescent="0.2">
      <c r="A986" s="96" t="s">
        <v>4392</v>
      </c>
      <c r="B986" s="92" t="s">
        <v>5</v>
      </c>
      <c r="C986" s="51" t="s">
        <v>2878</v>
      </c>
      <c r="D986" s="51"/>
    </row>
    <row r="987" spans="1:5" x14ac:dyDescent="0.2">
      <c r="A987" s="97"/>
      <c r="B987" s="93"/>
      <c r="C987" s="51" t="s">
        <v>3695</v>
      </c>
      <c r="D987" s="51"/>
    </row>
    <row r="988" spans="1:5" x14ac:dyDescent="0.2">
      <c r="A988" s="97"/>
      <c r="B988" s="93"/>
      <c r="C988" s="51" t="s">
        <v>4393</v>
      </c>
      <c r="D988" s="51"/>
    </row>
    <row r="989" spans="1:5" x14ac:dyDescent="0.2">
      <c r="A989" s="97"/>
      <c r="B989" s="93"/>
      <c r="C989" s="51" t="s">
        <v>4394</v>
      </c>
      <c r="D989" s="51"/>
    </row>
    <row r="990" spans="1:5" x14ac:dyDescent="0.2">
      <c r="A990" s="97"/>
      <c r="B990" s="93"/>
      <c r="C990" s="51" t="s">
        <v>4395</v>
      </c>
      <c r="D990" s="51"/>
    </row>
    <row r="991" spans="1:5" x14ac:dyDescent="0.2">
      <c r="A991" s="97"/>
      <c r="B991" s="93"/>
      <c r="C991" s="51" t="s">
        <v>4396</v>
      </c>
      <c r="D991" s="51"/>
    </row>
    <row r="992" spans="1:5" x14ac:dyDescent="0.2">
      <c r="A992" s="85" t="s">
        <v>4397</v>
      </c>
      <c r="B992" s="85" t="s">
        <v>5</v>
      </c>
      <c r="C992" s="48" t="s">
        <v>330</v>
      </c>
      <c r="D992" s="48"/>
    </row>
    <row r="993" spans="1:5" x14ac:dyDescent="0.2">
      <c r="A993" s="86"/>
      <c r="B993" s="86"/>
      <c r="C993" s="48" t="s">
        <v>302</v>
      </c>
      <c r="D993" s="48"/>
    </row>
    <row r="994" spans="1:5" x14ac:dyDescent="0.2">
      <c r="A994" s="86"/>
      <c r="B994" s="86"/>
      <c r="C994" s="48" t="s">
        <v>120</v>
      </c>
      <c r="D994" s="48"/>
    </row>
    <row r="995" spans="1:5" x14ac:dyDescent="0.2">
      <c r="A995" s="86"/>
      <c r="B995" s="86"/>
      <c r="C995" s="48" t="s">
        <v>393</v>
      </c>
      <c r="D995" s="48"/>
    </row>
    <row r="996" spans="1:5" x14ac:dyDescent="0.2">
      <c r="A996" s="86"/>
      <c r="B996" s="86"/>
      <c r="C996" s="48" t="s">
        <v>4398</v>
      </c>
      <c r="D996" s="48" t="s">
        <v>4399</v>
      </c>
    </row>
    <row r="997" spans="1:5" x14ac:dyDescent="0.2">
      <c r="A997" s="86"/>
      <c r="B997" s="86"/>
      <c r="C997" s="48" t="s">
        <v>190</v>
      </c>
      <c r="D997" s="48"/>
    </row>
    <row r="998" spans="1:5" x14ac:dyDescent="0.2">
      <c r="A998" s="92" t="s">
        <v>4400</v>
      </c>
      <c r="B998" s="92" t="s">
        <v>5</v>
      </c>
      <c r="C998" s="51" t="s">
        <v>4401</v>
      </c>
      <c r="D998" s="51"/>
      <c r="E998" s="9" t="s">
        <v>4386</v>
      </c>
    </row>
    <row r="999" spans="1:5" x14ac:dyDescent="0.2">
      <c r="A999" s="93"/>
      <c r="B999" s="93"/>
      <c r="C999" s="51" t="s">
        <v>4402</v>
      </c>
      <c r="D999" s="51"/>
    </row>
    <row r="1000" spans="1:5" x14ac:dyDescent="0.2">
      <c r="A1000" s="85" t="s">
        <v>4403</v>
      </c>
      <c r="B1000" s="85" t="s">
        <v>5</v>
      </c>
      <c r="C1000" s="48" t="s">
        <v>4404</v>
      </c>
      <c r="D1000" s="48"/>
    </row>
    <row r="1001" spans="1:5" x14ac:dyDescent="0.2">
      <c r="A1001" s="86"/>
      <c r="B1001" s="86"/>
      <c r="C1001" s="48" t="s">
        <v>4405</v>
      </c>
      <c r="D1001" s="48"/>
    </row>
    <row r="1002" spans="1:5" x14ac:dyDescent="0.2">
      <c r="A1002" s="86"/>
      <c r="B1002" s="86"/>
      <c r="C1002" s="48" t="s">
        <v>4406</v>
      </c>
      <c r="D1002" s="48"/>
    </row>
    <row r="1003" spans="1:5" x14ac:dyDescent="0.2">
      <c r="A1003" s="86"/>
      <c r="B1003" s="86"/>
      <c r="C1003" s="48" t="s">
        <v>4407</v>
      </c>
      <c r="D1003" s="48"/>
      <c r="E1003" s="9" t="s">
        <v>3763</v>
      </c>
    </row>
    <row r="1004" spans="1:5" x14ac:dyDescent="0.2">
      <c r="A1004" s="86"/>
      <c r="B1004" s="86"/>
      <c r="C1004" s="48" t="s">
        <v>4408</v>
      </c>
      <c r="D1004" s="48"/>
    </row>
    <row r="1005" spans="1:5" x14ac:dyDescent="0.2">
      <c r="A1005" s="86"/>
      <c r="B1005" s="86"/>
      <c r="C1005" s="48" t="s">
        <v>4409</v>
      </c>
      <c r="D1005" s="48"/>
    </row>
    <row r="1006" spans="1:5" x14ac:dyDescent="0.2">
      <c r="A1006" s="86"/>
      <c r="B1006" s="86"/>
      <c r="C1006" s="48" t="s">
        <v>4410</v>
      </c>
      <c r="D1006" s="48"/>
      <c r="E1006" s="9" t="s">
        <v>3763</v>
      </c>
    </row>
    <row r="1007" spans="1:5" x14ac:dyDescent="0.2">
      <c r="A1007" s="86"/>
      <c r="B1007" s="86"/>
      <c r="C1007" s="48" t="s">
        <v>4411</v>
      </c>
      <c r="D1007" s="48"/>
    </row>
    <row r="1008" spans="1:5" x14ac:dyDescent="0.2">
      <c r="A1008" s="86"/>
      <c r="B1008" s="86"/>
      <c r="C1008" s="48" t="s">
        <v>4412</v>
      </c>
      <c r="D1008" s="48"/>
    </row>
    <row r="1009" spans="1:4" x14ac:dyDescent="0.2">
      <c r="A1009" s="86"/>
      <c r="B1009" s="86"/>
      <c r="C1009" s="48" t="s">
        <v>4413</v>
      </c>
      <c r="D1009" s="48"/>
    </row>
    <row r="1010" spans="1:4" x14ac:dyDescent="0.2">
      <c r="A1010" s="86"/>
      <c r="B1010" s="86"/>
      <c r="C1010" s="48" t="s">
        <v>4414</v>
      </c>
      <c r="D1010" s="48"/>
    </row>
    <row r="1011" spans="1:4" x14ac:dyDescent="0.2">
      <c r="A1011" s="86"/>
      <c r="B1011" s="86"/>
      <c r="C1011" s="48" t="s">
        <v>4415</v>
      </c>
      <c r="D1011" s="48"/>
    </row>
    <row r="1012" spans="1:4" x14ac:dyDescent="0.2">
      <c r="A1012" s="86"/>
      <c r="B1012" s="86"/>
      <c r="C1012" s="48" t="s">
        <v>4416</v>
      </c>
      <c r="D1012" s="48"/>
    </row>
    <row r="1013" spans="1:4" x14ac:dyDescent="0.2">
      <c r="A1013" s="86"/>
      <c r="B1013" s="86"/>
      <c r="C1013" s="48" t="s">
        <v>4417</v>
      </c>
      <c r="D1013" s="48"/>
    </row>
    <row r="1014" spans="1:4" x14ac:dyDescent="0.2">
      <c r="A1014" s="86"/>
      <c r="B1014" s="86"/>
      <c r="C1014" s="48" t="s">
        <v>4418</v>
      </c>
      <c r="D1014" s="48"/>
    </row>
    <row r="1015" spans="1:4" x14ac:dyDescent="0.2">
      <c r="A1015" s="86"/>
      <c r="B1015" s="86"/>
      <c r="C1015" s="48" t="s">
        <v>3735</v>
      </c>
      <c r="D1015" s="48"/>
    </row>
    <row r="1016" spans="1:4" x14ac:dyDescent="0.2">
      <c r="A1016" s="86"/>
      <c r="B1016" s="86"/>
      <c r="C1016" s="48" t="s">
        <v>4419</v>
      </c>
      <c r="D1016" s="48"/>
    </row>
    <row r="1017" spans="1:4" x14ac:dyDescent="0.2">
      <c r="A1017" s="86"/>
      <c r="B1017" s="86"/>
      <c r="C1017" s="48" t="s">
        <v>3740</v>
      </c>
      <c r="D1017" s="48"/>
    </row>
    <row r="1018" spans="1:4" x14ac:dyDescent="0.2">
      <c r="A1018" s="86"/>
      <c r="B1018" s="86"/>
      <c r="C1018" s="48" t="s">
        <v>4420</v>
      </c>
      <c r="D1018" s="48"/>
    </row>
    <row r="1019" spans="1:4" x14ac:dyDescent="0.2">
      <c r="A1019" s="86"/>
      <c r="B1019" s="86"/>
      <c r="C1019" s="48" t="s">
        <v>4421</v>
      </c>
      <c r="D1019" s="48"/>
    </row>
    <row r="1020" spans="1:4" x14ac:dyDescent="0.2">
      <c r="A1020" s="86"/>
      <c r="B1020" s="86"/>
      <c r="C1020" s="48" t="s">
        <v>4422</v>
      </c>
      <c r="D1020" s="48"/>
    </row>
    <row r="1021" spans="1:4" x14ac:dyDescent="0.2">
      <c r="A1021" s="86"/>
      <c r="B1021" s="86"/>
      <c r="C1021" s="48" t="s">
        <v>4423</v>
      </c>
      <c r="D1021" s="48"/>
    </row>
    <row r="1022" spans="1:4" x14ac:dyDescent="0.2">
      <c r="A1022" s="86"/>
      <c r="B1022" s="86"/>
      <c r="C1022" s="48" t="s">
        <v>4424</v>
      </c>
      <c r="D1022" s="48"/>
    </row>
    <row r="1023" spans="1:4" x14ac:dyDescent="0.2">
      <c r="A1023" s="86"/>
      <c r="B1023" s="86"/>
      <c r="C1023" s="48" t="s">
        <v>4425</v>
      </c>
      <c r="D1023" s="48"/>
    </row>
    <row r="1024" spans="1:4" x14ac:dyDescent="0.2">
      <c r="A1024" s="86"/>
      <c r="B1024" s="86"/>
      <c r="C1024" s="48" t="s">
        <v>4426</v>
      </c>
      <c r="D1024" s="48"/>
    </row>
    <row r="1025" spans="1:5" x14ac:dyDescent="0.2">
      <c r="A1025" s="86"/>
      <c r="B1025" s="86"/>
      <c r="C1025" s="48" t="s">
        <v>4427</v>
      </c>
      <c r="D1025" s="48"/>
    </row>
    <row r="1026" spans="1:5" x14ac:dyDescent="0.2">
      <c r="A1026" s="86"/>
      <c r="B1026" s="86"/>
      <c r="C1026" s="48" t="s">
        <v>4428</v>
      </c>
      <c r="D1026" s="48"/>
    </row>
    <row r="1027" spans="1:5" x14ac:dyDescent="0.2">
      <c r="A1027" s="86"/>
      <c r="B1027" s="86"/>
      <c r="C1027" s="48" t="s">
        <v>4429</v>
      </c>
      <c r="D1027" s="48"/>
    </row>
    <row r="1028" spans="1:5" x14ac:dyDescent="0.2">
      <c r="A1028" s="86"/>
      <c r="B1028" s="86"/>
      <c r="C1028" s="48" t="s">
        <v>4430</v>
      </c>
      <c r="D1028" s="48"/>
    </row>
    <row r="1029" spans="1:5" x14ac:dyDescent="0.2">
      <c r="A1029" s="86"/>
      <c r="B1029" s="86"/>
      <c r="C1029" s="48" t="s">
        <v>4431</v>
      </c>
      <c r="D1029" s="48"/>
    </row>
    <row r="1030" spans="1:5" x14ac:dyDescent="0.2">
      <c r="A1030" s="86"/>
      <c r="B1030" s="86"/>
      <c r="C1030" s="48" t="s">
        <v>4432</v>
      </c>
      <c r="D1030" s="48"/>
    </row>
    <row r="1031" spans="1:5" x14ac:dyDescent="0.2">
      <c r="A1031" s="86"/>
      <c r="B1031" s="86"/>
      <c r="C1031" s="128" t="s">
        <v>4433</v>
      </c>
      <c r="D1031" s="48"/>
      <c r="E1031" s="9" t="s">
        <v>3763</v>
      </c>
    </row>
    <row r="1032" spans="1:5" x14ac:dyDescent="0.2">
      <c r="A1032" s="86"/>
      <c r="B1032" s="86"/>
      <c r="C1032" s="48" t="s">
        <v>4434</v>
      </c>
      <c r="D1032" s="48"/>
    </row>
    <row r="1033" spans="1:5" x14ac:dyDescent="0.2">
      <c r="A1033" s="86"/>
      <c r="B1033" s="86"/>
      <c r="C1033" s="48" t="s">
        <v>190</v>
      </c>
      <c r="D1033" s="48"/>
    </row>
    <row r="1034" spans="1:5" x14ac:dyDescent="0.2">
      <c r="A1034" s="62" t="s">
        <v>4435</v>
      </c>
      <c r="B1034" s="62" t="s">
        <v>5</v>
      </c>
      <c r="C1034" s="51" t="s">
        <v>4436</v>
      </c>
      <c r="D1034" s="51"/>
      <c r="E1034" s="9" t="s">
        <v>4386</v>
      </c>
    </row>
    <row r="1035" spans="1:5" x14ac:dyDescent="0.2">
      <c r="A1035" s="63"/>
      <c r="B1035" s="63"/>
      <c r="C1035" s="51" t="s">
        <v>4437</v>
      </c>
      <c r="D1035" s="51"/>
    </row>
    <row r="1036" spans="1:5" x14ac:dyDescent="0.2">
      <c r="A1036" s="63"/>
      <c r="B1036" s="63"/>
      <c r="C1036" s="51" t="s">
        <v>190</v>
      </c>
      <c r="D1036" s="51"/>
    </row>
    <row r="1037" spans="1:5" x14ac:dyDescent="0.2">
      <c r="A1037" s="85" t="s">
        <v>4438</v>
      </c>
      <c r="B1037" s="85" t="s">
        <v>5</v>
      </c>
      <c r="C1037" s="48" t="s">
        <v>4439</v>
      </c>
      <c r="D1037" s="48"/>
    </row>
    <row r="1038" spans="1:5" x14ac:dyDescent="0.2">
      <c r="A1038" s="86"/>
      <c r="B1038" s="86"/>
      <c r="C1038" s="48" t="s">
        <v>4440</v>
      </c>
      <c r="D1038" s="48" t="s">
        <v>4441</v>
      </c>
    </row>
    <row r="1039" spans="1:5" x14ac:dyDescent="0.2">
      <c r="A1039" s="86"/>
      <c r="B1039" s="86"/>
      <c r="C1039" s="48" t="s">
        <v>4442</v>
      </c>
      <c r="D1039" s="48" t="s">
        <v>4443</v>
      </c>
    </row>
    <row r="1040" spans="1:5" x14ac:dyDescent="0.2">
      <c r="A1040" s="86"/>
      <c r="B1040" s="86"/>
      <c r="C1040" s="48" t="s">
        <v>4444</v>
      </c>
      <c r="D1040" s="48" t="s">
        <v>4445</v>
      </c>
    </row>
    <row r="1044" spans="4:4" x14ac:dyDescent="0.2">
      <c r="D1044" s="50"/>
    </row>
    <row r="1045" spans="4:4" x14ac:dyDescent="0.2">
      <c r="D1045" s="50"/>
    </row>
    <row r="1046" spans="4:4" x14ac:dyDescent="0.2">
      <c r="D1046" s="50"/>
    </row>
    <row r="1047" spans="4:4" x14ac:dyDescent="0.2">
      <c r="D1047" s="50"/>
    </row>
    <row r="1065" spans="1:4" x14ac:dyDescent="0.2">
      <c r="D1065" s="27"/>
    </row>
    <row r="1070" spans="1:4" x14ac:dyDescent="0.2">
      <c r="A1070" s="27"/>
    </row>
    <row r="1072" spans="1:4" x14ac:dyDescent="0.2">
      <c r="C1072" s="9"/>
    </row>
    <row r="1073" spans="1:5" s="8" customFormat="1" x14ac:dyDescent="0.2">
      <c r="B1073" s="9"/>
      <c r="C1073" s="9"/>
      <c r="E1073" s="9"/>
    </row>
    <row r="1074" spans="1:5" s="8" customFormat="1" x14ac:dyDescent="0.2">
      <c r="A1074" s="37"/>
      <c r="B1074" s="9"/>
      <c r="C1074" s="9"/>
      <c r="E1074" s="9"/>
    </row>
    <row r="1075" spans="1:5" s="8" customFormat="1" x14ac:dyDescent="0.2">
      <c r="B1075" s="9"/>
      <c r="C1075" s="50"/>
      <c r="E1075" s="9"/>
    </row>
    <row r="1076" spans="1:5" s="8" customFormat="1" x14ac:dyDescent="0.2">
      <c r="B1076" s="9"/>
      <c r="C1076" s="50" t="s">
        <v>247</v>
      </c>
      <c r="E1076" s="9"/>
    </row>
    <row r="1077" spans="1:5" s="8" customFormat="1" x14ac:dyDescent="0.2">
      <c r="B1077" s="9"/>
      <c r="C1077" s="50" t="s">
        <v>235</v>
      </c>
      <c r="E1077" s="9"/>
    </row>
    <row r="1078" spans="1:5" s="8" customFormat="1" x14ac:dyDescent="0.2">
      <c r="B1078" s="9"/>
      <c r="C1078" s="50" t="s">
        <v>778</v>
      </c>
      <c r="E1078" s="9"/>
    </row>
    <row r="1079" spans="1:5" s="8" customFormat="1" x14ac:dyDescent="0.2">
      <c r="B1079" s="9"/>
      <c r="C1079" s="50" t="s">
        <v>399</v>
      </c>
      <c r="E1079" s="9"/>
    </row>
    <row r="1080" spans="1:5" s="8" customFormat="1" x14ac:dyDescent="0.2">
      <c r="B1080" s="9"/>
      <c r="C1080" s="50"/>
      <c r="E1080" s="9"/>
    </row>
    <row r="1081" spans="1:5" s="8" customFormat="1" x14ac:dyDescent="0.2">
      <c r="B1081" s="9"/>
      <c r="C1081" s="50" t="s">
        <v>247</v>
      </c>
      <c r="E1081" s="9"/>
    </row>
    <row r="1082" spans="1:5" s="8" customFormat="1" x14ac:dyDescent="0.2">
      <c r="B1082" s="9"/>
      <c r="C1082" s="50" t="s">
        <v>235</v>
      </c>
      <c r="E1082" s="9"/>
    </row>
    <row r="1083" spans="1:5" s="8" customFormat="1" x14ac:dyDescent="0.2">
      <c r="B1083" s="9"/>
      <c r="C1083" s="50" t="s">
        <v>778</v>
      </c>
      <c r="E1083" s="9"/>
    </row>
    <row r="1084" spans="1:5" s="8" customFormat="1" x14ac:dyDescent="0.2">
      <c r="B1084" s="9"/>
      <c r="C1084" s="50" t="s">
        <v>399</v>
      </c>
      <c r="E1084" s="9"/>
    </row>
    <row r="1085" spans="1:5" s="8" customFormat="1" x14ac:dyDescent="0.2">
      <c r="B1085" s="9"/>
      <c r="C1085" s="50" t="s">
        <v>365</v>
      </c>
      <c r="E1085" s="9"/>
    </row>
    <row r="1086" spans="1:5" s="8" customFormat="1" x14ac:dyDescent="0.2">
      <c r="B1086" s="9"/>
      <c r="C1086" s="50"/>
      <c r="E1086" s="9"/>
    </row>
    <row r="1087" spans="1:5" s="8" customFormat="1" x14ac:dyDescent="0.2">
      <c r="A1087" s="27"/>
      <c r="B1087" s="9"/>
      <c r="C1087" s="50" t="s">
        <v>247</v>
      </c>
      <c r="E1087" s="9"/>
    </row>
    <row r="1088" spans="1:5" s="8" customFormat="1" x14ac:dyDescent="0.2">
      <c r="B1088" s="9"/>
      <c r="C1088" s="50" t="s">
        <v>235</v>
      </c>
      <c r="E1088" s="9"/>
    </row>
    <row r="1089" spans="2:5" s="8" customFormat="1" x14ac:dyDescent="0.2">
      <c r="B1089" s="9"/>
      <c r="C1089" s="50" t="s">
        <v>399</v>
      </c>
      <c r="E1089" s="9"/>
    </row>
    <row r="1090" spans="2:5" s="8" customFormat="1" x14ac:dyDescent="0.2">
      <c r="B1090" s="9"/>
      <c r="C1090" s="50"/>
      <c r="E1090" s="9"/>
    </row>
    <row r="1091" spans="2:5" s="8" customFormat="1" x14ac:dyDescent="0.2">
      <c r="B1091" s="9"/>
      <c r="C1091" s="50" t="s">
        <v>2908</v>
      </c>
      <c r="E1091" s="9"/>
    </row>
    <row r="1092" spans="2:5" s="8" customFormat="1" x14ac:dyDescent="0.2">
      <c r="B1092" s="9"/>
      <c r="C1092" s="50" t="s">
        <v>190</v>
      </c>
      <c r="E1092" s="9"/>
    </row>
    <row r="1093" spans="2:5" s="8" customFormat="1" x14ac:dyDescent="0.2">
      <c r="B1093" s="9"/>
      <c r="C1093" s="50"/>
      <c r="E1093" s="9"/>
    </row>
    <row r="1094" spans="2:5" s="8" customFormat="1" x14ac:dyDescent="0.2">
      <c r="B1094" s="9"/>
      <c r="C1094" s="50" t="s">
        <v>361</v>
      </c>
      <c r="E1094" s="9"/>
    </row>
    <row r="1095" spans="2:5" s="8" customFormat="1" x14ac:dyDescent="0.2">
      <c r="B1095" s="9"/>
      <c r="C1095" s="50" t="s">
        <v>3691</v>
      </c>
      <c r="E1095" s="9"/>
    </row>
    <row r="1096" spans="2:5" s="8" customFormat="1" x14ac:dyDescent="0.2">
      <c r="B1096" s="9"/>
      <c r="C1096" s="50" t="s">
        <v>3696</v>
      </c>
      <c r="E1096" s="9"/>
    </row>
    <row r="1097" spans="2:5" s="8" customFormat="1" x14ac:dyDescent="0.2">
      <c r="B1097" s="9"/>
      <c r="C1097" s="50" t="s">
        <v>2882</v>
      </c>
      <c r="E1097" s="9"/>
    </row>
    <row r="1098" spans="2:5" s="8" customFormat="1" x14ac:dyDescent="0.2">
      <c r="B1098" s="9"/>
      <c r="C1098" s="50" t="s">
        <v>4163</v>
      </c>
      <c r="E1098" s="9"/>
    </row>
    <row r="1099" spans="2:5" s="8" customFormat="1" x14ac:dyDescent="0.2">
      <c r="B1099" s="9"/>
      <c r="C1099" s="50" t="s">
        <v>2879</v>
      </c>
      <c r="E1099" s="9"/>
    </row>
    <row r="1100" spans="2:5" s="8" customFormat="1" x14ac:dyDescent="0.2">
      <c r="B1100" s="9"/>
      <c r="C1100" s="50" t="s">
        <v>2826</v>
      </c>
      <c r="E1100" s="9"/>
    </row>
    <row r="1101" spans="2:5" s="8" customFormat="1" x14ac:dyDescent="0.2">
      <c r="B1101" s="9"/>
      <c r="C1101" s="50" t="s">
        <v>4164</v>
      </c>
      <c r="E1101" s="9"/>
    </row>
    <row r="1102" spans="2:5" s="8" customFormat="1" x14ac:dyDescent="0.2">
      <c r="B1102" s="9"/>
      <c r="C1102" s="50" t="s">
        <v>4165</v>
      </c>
      <c r="E1102" s="9"/>
    </row>
    <row r="1103" spans="2:5" s="8" customFormat="1" x14ac:dyDescent="0.2">
      <c r="B1103" s="9"/>
      <c r="C1103" s="50" t="s">
        <v>2865</v>
      </c>
      <c r="E1103" s="9"/>
    </row>
    <row r="1104" spans="2:5" s="8" customFormat="1" x14ac:dyDescent="0.2">
      <c r="B1104" s="9"/>
      <c r="C1104" s="50" t="s">
        <v>3058</v>
      </c>
      <c r="E1104" s="9"/>
    </row>
    <row r="1105" spans="2:5" s="8" customFormat="1" x14ac:dyDescent="0.2">
      <c r="B1105" s="9"/>
      <c r="C1105" s="50" t="s">
        <v>190</v>
      </c>
      <c r="E1105" s="9"/>
    </row>
    <row r="1106" spans="2:5" s="8" customFormat="1" x14ac:dyDescent="0.2">
      <c r="B1106" s="9"/>
      <c r="C1106" s="50"/>
      <c r="E1106" s="9"/>
    </row>
    <row r="1107" spans="2:5" s="8" customFormat="1" x14ac:dyDescent="0.2">
      <c r="B1107" s="9"/>
      <c r="C1107" s="50"/>
      <c r="E1107" s="9"/>
    </row>
    <row r="1108" spans="2:5" x14ac:dyDescent="0.2">
      <c r="C1108" s="50" t="s">
        <v>2923</v>
      </c>
    </row>
    <row r="1109" spans="2:5" s="8" customFormat="1" x14ac:dyDescent="0.2">
      <c r="B1109" s="9"/>
      <c r="C1109" s="50" t="s">
        <v>3276</v>
      </c>
      <c r="E1109" s="9"/>
    </row>
    <row r="1110" spans="2:5" s="8" customFormat="1" x14ac:dyDescent="0.2">
      <c r="B1110" s="9"/>
      <c r="C1110" s="50" t="s">
        <v>3226</v>
      </c>
      <c r="E1110" s="9"/>
    </row>
    <row r="1111" spans="2:5" s="8" customFormat="1" x14ac:dyDescent="0.2">
      <c r="B1111" s="9"/>
      <c r="C1111" s="50" t="s">
        <v>190</v>
      </c>
      <c r="E1111" s="9"/>
    </row>
    <row r="1112" spans="2:5" s="8" customFormat="1" x14ac:dyDescent="0.2">
      <c r="B1112" s="9"/>
      <c r="C1112" s="50"/>
      <c r="E1112" s="9"/>
    </row>
    <row r="1113" spans="2:5" s="8" customFormat="1" x14ac:dyDescent="0.2">
      <c r="B1113" s="9"/>
      <c r="C1113" s="50" t="s">
        <v>250</v>
      </c>
      <c r="E1113" s="9"/>
    </row>
    <row r="1114" spans="2:5" s="8" customFormat="1" x14ac:dyDescent="0.2">
      <c r="B1114" s="9"/>
      <c r="C1114" s="50" t="s">
        <v>3843</v>
      </c>
      <c r="E1114" s="9"/>
    </row>
    <row r="1115" spans="2:5" s="8" customFormat="1" x14ac:dyDescent="0.2">
      <c r="B1115" s="9"/>
      <c r="C1115" s="50" t="s">
        <v>33</v>
      </c>
      <c r="E1115" s="9"/>
    </row>
    <row r="1116" spans="2:5" s="8" customFormat="1" x14ac:dyDescent="0.2">
      <c r="B1116" s="9"/>
      <c r="C1116" s="50" t="s">
        <v>190</v>
      </c>
      <c r="E1116" s="9"/>
    </row>
    <row r="1117" spans="2:5" s="8" customFormat="1" x14ac:dyDescent="0.2">
      <c r="B1117" s="9"/>
      <c r="C1117" s="50"/>
      <c r="E1117" s="9"/>
    </row>
    <row r="1118" spans="2:5" s="8" customFormat="1" x14ac:dyDescent="0.2">
      <c r="B1118" s="9"/>
      <c r="C1118" s="50" t="s">
        <v>294</v>
      </c>
      <c r="E1118" s="9"/>
    </row>
    <row r="1119" spans="2:5" s="8" customFormat="1" x14ac:dyDescent="0.2">
      <c r="B1119" s="9"/>
      <c r="C1119" s="50" t="s">
        <v>4446</v>
      </c>
      <c r="E1119" s="9"/>
    </row>
    <row r="1120" spans="2:5" s="8" customFormat="1" x14ac:dyDescent="0.2">
      <c r="B1120" s="9"/>
      <c r="C1120" s="50"/>
      <c r="E1120" s="9"/>
    </row>
    <row r="1121" spans="2:5" x14ac:dyDescent="0.2">
      <c r="C1121" s="50" t="s">
        <v>294</v>
      </c>
    </row>
    <row r="1122" spans="2:5" s="8" customFormat="1" x14ac:dyDescent="0.2">
      <c r="B1122" s="9"/>
      <c r="C1122" s="50" t="s">
        <v>2458</v>
      </c>
      <c r="E1122" s="9"/>
    </row>
    <row r="1123" spans="2:5" s="8" customFormat="1" x14ac:dyDescent="0.2">
      <c r="B1123" s="9"/>
      <c r="C1123" s="50" t="s">
        <v>3847</v>
      </c>
      <c r="E1123" s="9"/>
    </row>
    <row r="1124" spans="2:5" s="8" customFormat="1" x14ac:dyDescent="0.2">
      <c r="B1124" s="9"/>
      <c r="C1124" s="50" t="s">
        <v>3849</v>
      </c>
      <c r="E1124" s="9"/>
    </row>
    <row r="1125" spans="2:5" x14ac:dyDescent="0.2">
      <c r="C1125" s="50" t="s">
        <v>3854</v>
      </c>
    </row>
    <row r="1126" spans="2:5" x14ac:dyDescent="0.2">
      <c r="C1126" s="50" t="s">
        <v>190</v>
      </c>
    </row>
    <row r="1129" spans="2:5" x14ac:dyDescent="0.2">
      <c r="C1129" s="50" t="s">
        <v>3098</v>
      </c>
    </row>
    <row r="1130" spans="2:5" x14ac:dyDescent="0.2">
      <c r="C1130" s="50" t="s">
        <v>2606</v>
      </c>
    </row>
    <row r="1131" spans="2:5" x14ac:dyDescent="0.2">
      <c r="C1131" s="50" t="s">
        <v>1948</v>
      </c>
    </row>
    <row r="1132" spans="2:5" x14ac:dyDescent="0.2">
      <c r="C1132" s="50" t="s">
        <v>361</v>
      </c>
    </row>
    <row r="1133" spans="2:5" x14ac:dyDescent="0.2">
      <c r="C1133" s="50" t="s">
        <v>308</v>
      </c>
    </row>
    <row r="1134" spans="2:5" x14ac:dyDescent="0.2">
      <c r="C1134" s="50" t="s">
        <v>511</v>
      </c>
    </row>
    <row r="1135" spans="2:5" x14ac:dyDescent="0.2">
      <c r="C1135" s="50" t="s">
        <v>3930</v>
      </c>
    </row>
    <row r="1136" spans="2:5" x14ac:dyDescent="0.2">
      <c r="C1136" s="50" t="s">
        <v>338</v>
      </c>
    </row>
    <row r="1137" spans="3:3" x14ac:dyDescent="0.2">
      <c r="C1137" s="50" t="s">
        <v>447</v>
      </c>
    </row>
    <row r="1138" spans="3:3" x14ac:dyDescent="0.2">
      <c r="C1138" s="50" t="s">
        <v>368</v>
      </c>
    </row>
    <row r="1139" spans="3:3" x14ac:dyDescent="0.2">
      <c r="C1139" s="50" t="s">
        <v>263</v>
      </c>
    </row>
    <row r="1140" spans="3:3" x14ac:dyDescent="0.2">
      <c r="C1140" s="50" t="s">
        <v>1844</v>
      </c>
    </row>
    <row r="1141" spans="3:3" x14ac:dyDescent="0.2">
      <c r="C1141" s="50" t="s">
        <v>2124</v>
      </c>
    </row>
    <row r="1142" spans="3:3" x14ac:dyDescent="0.2">
      <c r="C1142" s="50" t="s">
        <v>251</v>
      </c>
    </row>
    <row r="1143" spans="3:3" x14ac:dyDescent="0.2">
      <c r="C1143" s="50" t="s">
        <v>2936</v>
      </c>
    </row>
    <row r="1144" spans="3:3" x14ac:dyDescent="0.2">
      <c r="C1144" s="50" t="s">
        <v>394</v>
      </c>
    </row>
    <row r="1145" spans="3:3" x14ac:dyDescent="0.2">
      <c r="C1145" s="50" t="s">
        <v>2227</v>
      </c>
    </row>
    <row r="1146" spans="3:3" x14ac:dyDescent="0.2">
      <c r="C1146" s="50" t="s">
        <v>1985</v>
      </c>
    </row>
    <row r="1147" spans="3:3" x14ac:dyDescent="0.2">
      <c r="C1147" s="50" t="s">
        <v>1057</v>
      </c>
    </row>
    <row r="1148" spans="3:3" x14ac:dyDescent="0.2">
      <c r="C1148" s="50" t="s">
        <v>850</v>
      </c>
    </row>
    <row r="1149" spans="3:3" x14ac:dyDescent="0.2">
      <c r="C1149" s="50" t="s">
        <v>2276</v>
      </c>
    </row>
    <row r="1150" spans="3:3" x14ac:dyDescent="0.2">
      <c r="C1150" s="50" t="s">
        <v>295</v>
      </c>
    </row>
    <row r="1151" spans="3:3" x14ac:dyDescent="0.2">
      <c r="C1151" s="50" t="s">
        <v>627</v>
      </c>
    </row>
    <row r="1152" spans="3:3" x14ac:dyDescent="0.2">
      <c r="C1152" s="50" t="s">
        <v>633</v>
      </c>
    </row>
    <row r="1153" spans="3:3" x14ac:dyDescent="0.2">
      <c r="C1153" s="50" t="s">
        <v>281</v>
      </c>
    </row>
    <row r="1154" spans="3:3" x14ac:dyDescent="0.2">
      <c r="C1154" s="50" t="s">
        <v>323</v>
      </c>
    </row>
    <row r="1155" spans="3:3" x14ac:dyDescent="0.2">
      <c r="C1155" s="50" t="s">
        <v>423</v>
      </c>
    </row>
    <row r="1156" spans="3:3" x14ac:dyDescent="0.2">
      <c r="C1156" s="50" t="s">
        <v>2096</v>
      </c>
    </row>
    <row r="1157" spans="3:3" x14ac:dyDescent="0.2">
      <c r="C1157" s="50" t="s">
        <v>3933</v>
      </c>
    </row>
    <row r="1158" spans="3:3" x14ac:dyDescent="0.2">
      <c r="C1158" s="50" t="s">
        <v>1853</v>
      </c>
    </row>
    <row r="1159" spans="3:3" x14ac:dyDescent="0.2">
      <c r="C1159" s="50" t="s">
        <v>3934</v>
      </c>
    </row>
    <row r="1160" spans="3:3" x14ac:dyDescent="0.2">
      <c r="C1160" s="50" t="s">
        <v>2012</v>
      </c>
    </row>
    <row r="1161" spans="3:3" x14ac:dyDescent="0.2">
      <c r="C1161" s="50" t="s">
        <v>3935</v>
      </c>
    </row>
    <row r="1162" spans="3:3" x14ac:dyDescent="0.2">
      <c r="C1162" s="50" t="s">
        <v>3936</v>
      </c>
    </row>
    <row r="1163" spans="3:3" ht="14.45" customHeight="1" x14ac:dyDescent="0.2">
      <c r="C1163" s="50" t="s">
        <v>1879</v>
      </c>
    </row>
    <row r="1164" spans="3:3" x14ac:dyDescent="0.2">
      <c r="C1164" s="50" t="s">
        <v>727</v>
      </c>
    </row>
    <row r="1165" spans="3:3" x14ac:dyDescent="0.2">
      <c r="C1165" s="50" t="s">
        <v>1589</v>
      </c>
    </row>
    <row r="1166" spans="3:3" x14ac:dyDescent="0.2">
      <c r="C1166" s="50" t="s">
        <v>442</v>
      </c>
    </row>
    <row r="1167" spans="3:3" x14ac:dyDescent="0.2">
      <c r="C1167" s="50" t="s">
        <v>670</v>
      </c>
    </row>
    <row r="1168" spans="3:3" x14ac:dyDescent="0.2">
      <c r="C1168" s="50" t="s">
        <v>962</v>
      </c>
    </row>
    <row r="1169" spans="3:3" x14ac:dyDescent="0.2">
      <c r="C1169" s="50" t="s">
        <v>593</v>
      </c>
    </row>
    <row r="1170" spans="3:3" x14ac:dyDescent="0.2">
      <c r="C1170" s="50" t="s">
        <v>190</v>
      </c>
    </row>
    <row r="1171" spans="3:3" x14ac:dyDescent="0.2">
      <c r="C1171" s="50" t="s">
        <v>403</v>
      </c>
    </row>
    <row r="1172" spans="3:3" x14ac:dyDescent="0.2">
      <c r="C1172" s="50" t="s">
        <v>3942</v>
      </c>
    </row>
    <row r="1173" spans="3:3" x14ac:dyDescent="0.2">
      <c r="C1173" s="50" t="s">
        <v>3943</v>
      </c>
    </row>
    <row r="1174" spans="3:3" x14ac:dyDescent="0.2">
      <c r="C1174" s="50" t="s">
        <v>1489</v>
      </c>
    </row>
    <row r="1175" spans="3:3" x14ac:dyDescent="0.2">
      <c r="C1175" s="50" t="s">
        <v>3944</v>
      </c>
    </row>
    <row r="1176" spans="3:3" x14ac:dyDescent="0.2">
      <c r="C1176" s="50" t="s">
        <v>3945</v>
      </c>
    </row>
    <row r="1177" spans="3:3" x14ac:dyDescent="0.2">
      <c r="C1177" s="50" t="s">
        <v>1460</v>
      </c>
    </row>
    <row r="1178" spans="3:3" x14ac:dyDescent="0.2">
      <c r="C1178" s="50" t="s">
        <v>3946</v>
      </c>
    </row>
    <row r="1179" spans="3:3" x14ac:dyDescent="0.2">
      <c r="C1179" s="50" t="s">
        <v>3947</v>
      </c>
    </row>
    <row r="1180" spans="3:3" x14ac:dyDescent="0.2">
      <c r="C1180" s="50" t="s">
        <v>3948</v>
      </c>
    </row>
    <row r="1181" spans="3:3" x14ac:dyDescent="0.2">
      <c r="C1181" s="50" t="s">
        <v>3949</v>
      </c>
    </row>
    <row r="1182" spans="3:3" x14ac:dyDescent="0.2">
      <c r="C1182" s="50" t="s">
        <v>3950</v>
      </c>
    </row>
    <row r="1183" spans="3:3" x14ac:dyDescent="0.2">
      <c r="C1183" s="50" t="s">
        <v>3951</v>
      </c>
    </row>
    <row r="1184" spans="3:3" x14ac:dyDescent="0.2">
      <c r="C1184" s="50" t="s">
        <v>3952</v>
      </c>
    </row>
    <row r="1185" spans="3:3" x14ac:dyDescent="0.2">
      <c r="C1185" s="50" t="s">
        <v>1219</v>
      </c>
    </row>
    <row r="1186" spans="3:3" x14ac:dyDescent="0.2">
      <c r="C1186" s="50" t="s">
        <v>3953</v>
      </c>
    </row>
    <row r="1187" spans="3:3" x14ac:dyDescent="0.2">
      <c r="C1187" s="50" t="s">
        <v>3954</v>
      </c>
    </row>
    <row r="1188" spans="3:3" x14ac:dyDescent="0.2">
      <c r="C1188" s="50" t="s">
        <v>3955</v>
      </c>
    </row>
    <row r="1189" spans="3:3" x14ac:dyDescent="0.2">
      <c r="C1189" s="50" t="s">
        <v>3957</v>
      </c>
    </row>
    <row r="1190" spans="3:3" x14ac:dyDescent="0.2">
      <c r="C1190" s="50" t="s">
        <v>3959</v>
      </c>
    </row>
    <row r="1191" spans="3:3" x14ac:dyDescent="0.2">
      <c r="C1191" s="50" t="s">
        <v>1300</v>
      </c>
    </row>
    <row r="1192" spans="3:3" x14ac:dyDescent="0.2">
      <c r="C1192" s="127" t="s">
        <v>3961</v>
      </c>
    </row>
    <row r="1193" spans="3:3" x14ac:dyDescent="0.2">
      <c r="C1193" s="50" t="s">
        <v>1321</v>
      </c>
    </row>
    <row r="1194" spans="3:3" x14ac:dyDescent="0.2">
      <c r="C1194" s="50" t="s">
        <v>3963</v>
      </c>
    </row>
    <row r="1195" spans="3:3" x14ac:dyDescent="0.2">
      <c r="C1195" s="50" t="s">
        <v>3964</v>
      </c>
    </row>
    <row r="1196" spans="3:3" x14ac:dyDescent="0.2">
      <c r="C1196" s="50" t="s">
        <v>1294</v>
      </c>
    </row>
    <row r="1197" spans="3:3" x14ac:dyDescent="0.2">
      <c r="C1197" s="50" t="s">
        <v>3965</v>
      </c>
    </row>
    <row r="1198" spans="3:3" x14ac:dyDescent="0.2">
      <c r="C1198" s="50" t="s">
        <v>1277</v>
      </c>
    </row>
    <row r="1199" spans="3:3" x14ac:dyDescent="0.2">
      <c r="C1199" s="50" t="s">
        <v>3966</v>
      </c>
    </row>
    <row r="1200" spans="3:3" x14ac:dyDescent="0.2">
      <c r="C1200" s="50" t="s">
        <v>3967</v>
      </c>
    </row>
    <row r="1201" spans="3:3" x14ac:dyDescent="0.2">
      <c r="C1201" s="50" t="s">
        <v>3969</v>
      </c>
    </row>
    <row r="1202" spans="3:3" x14ac:dyDescent="0.2">
      <c r="C1202" s="50" t="s">
        <v>1287</v>
      </c>
    </row>
    <row r="1203" spans="3:3" x14ac:dyDescent="0.2">
      <c r="C1203" s="50" t="s">
        <v>3970</v>
      </c>
    </row>
    <row r="1204" spans="3:3" x14ac:dyDescent="0.2">
      <c r="C1204" s="50" t="s">
        <v>1261</v>
      </c>
    </row>
    <row r="1205" spans="3:3" x14ac:dyDescent="0.2">
      <c r="C1205" s="50" t="s">
        <v>3971</v>
      </c>
    </row>
    <row r="1206" spans="3:3" x14ac:dyDescent="0.2">
      <c r="C1206" s="50" t="s">
        <v>3972</v>
      </c>
    </row>
    <row r="1207" spans="3:3" x14ac:dyDescent="0.2">
      <c r="C1207" s="50" t="s">
        <v>3973</v>
      </c>
    </row>
    <row r="1208" spans="3:3" x14ac:dyDescent="0.2">
      <c r="C1208" s="50" t="s">
        <v>1339</v>
      </c>
    </row>
    <row r="1209" spans="3:3" x14ac:dyDescent="0.2">
      <c r="C1209" s="50" t="s">
        <v>3975</v>
      </c>
    </row>
    <row r="1210" spans="3:3" x14ac:dyDescent="0.2">
      <c r="C1210" s="50" t="s">
        <v>3976</v>
      </c>
    </row>
    <row r="1211" spans="3:3" x14ac:dyDescent="0.2">
      <c r="C1211" s="50" t="s">
        <v>3977</v>
      </c>
    </row>
    <row r="1212" spans="3:3" x14ac:dyDescent="0.2">
      <c r="C1212" s="50" t="s">
        <v>411</v>
      </c>
    </row>
    <row r="1213" spans="3:3" x14ac:dyDescent="0.2">
      <c r="C1213" s="50" t="s">
        <v>3978</v>
      </c>
    </row>
    <row r="1214" spans="3:3" x14ac:dyDescent="0.2">
      <c r="C1214" s="50" t="s">
        <v>1377</v>
      </c>
    </row>
    <row r="1215" spans="3:3" x14ac:dyDescent="0.2">
      <c r="C1215" s="50" t="s">
        <v>1186</v>
      </c>
    </row>
    <row r="1216" spans="3:3" x14ac:dyDescent="0.2">
      <c r="C1216" s="50" t="s">
        <v>3979</v>
      </c>
    </row>
    <row r="1217" spans="3:3" x14ac:dyDescent="0.2">
      <c r="C1217" s="50" t="s">
        <v>3980</v>
      </c>
    </row>
    <row r="1218" spans="3:3" x14ac:dyDescent="0.2">
      <c r="C1218" s="50" t="s">
        <v>3981</v>
      </c>
    </row>
    <row r="1219" spans="3:3" x14ac:dyDescent="0.2">
      <c r="C1219" s="50" t="s">
        <v>3982</v>
      </c>
    </row>
    <row r="1220" spans="3:3" x14ac:dyDescent="0.2">
      <c r="C1220" s="50" t="s">
        <v>3983</v>
      </c>
    </row>
    <row r="1221" spans="3:3" x14ac:dyDescent="0.2">
      <c r="C1221" s="50" t="s">
        <v>1368</v>
      </c>
    </row>
    <row r="1222" spans="3:3" x14ac:dyDescent="0.2">
      <c r="C1222" s="50" t="s">
        <v>3984</v>
      </c>
    </row>
    <row r="1223" spans="3:3" x14ac:dyDescent="0.2">
      <c r="C1223" s="50" t="s">
        <v>1204</v>
      </c>
    </row>
    <row r="1224" spans="3:3" x14ac:dyDescent="0.2">
      <c r="C1224" s="50" t="s">
        <v>3985</v>
      </c>
    </row>
    <row r="1225" spans="3:3" x14ac:dyDescent="0.2">
      <c r="C1225" s="50" t="s">
        <v>1210</v>
      </c>
    </row>
    <row r="1226" spans="3:3" x14ac:dyDescent="0.2">
      <c r="C1226" s="50" t="s">
        <v>1782</v>
      </c>
    </row>
    <row r="1227" spans="3:3" x14ac:dyDescent="0.2">
      <c r="C1227" s="50" t="s">
        <v>1725</v>
      </c>
    </row>
    <row r="1228" spans="3:3" x14ac:dyDescent="0.2">
      <c r="C1228" s="50" t="s">
        <v>3986</v>
      </c>
    </row>
    <row r="1229" spans="3:3" x14ac:dyDescent="0.2">
      <c r="C1229" s="50" t="s">
        <v>3987</v>
      </c>
    </row>
    <row r="1230" spans="3:3" x14ac:dyDescent="0.2">
      <c r="C1230" s="50" t="s">
        <v>3988</v>
      </c>
    </row>
    <row r="1231" spans="3:3" x14ac:dyDescent="0.2">
      <c r="C1231" s="50" t="s">
        <v>3989</v>
      </c>
    </row>
    <row r="1232" spans="3:3" x14ac:dyDescent="0.2">
      <c r="C1232" s="50" t="s">
        <v>3990</v>
      </c>
    </row>
    <row r="1233" spans="3:3" x14ac:dyDescent="0.2">
      <c r="C1233" s="50" t="s">
        <v>3991</v>
      </c>
    </row>
    <row r="1234" spans="3:3" x14ac:dyDescent="0.2">
      <c r="C1234" s="50" t="s">
        <v>2549</v>
      </c>
    </row>
    <row r="1235" spans="3:3" x14ac:dyDescent="0.2">
      <c r="C1235" s="50" t="s">
        <v>3992</v>
      </c>
    </row>
    <row r="1236" spans="3:3" x14ac:dyDescent="0.2">
      <c r="C1236" s="50" t="s">
        <v>3993</v>
      </c>
    </row>
    <row r="1237" spans="3:3" x14ac:dyDescent="0.2">
      <c r="C1237" s="50" t="s">
        <v>3995</v>
      </c>
    </row>
    <row r="1238" spans="3:3" x14ac:dyDescent="0.2">
      <c r="C1238" s="50" t="s">
        <v>3996</v>
      </c>
    </row>
    <row r="1239" spans="3:3" x14ac:dyDescent="0.2">
      <c r="C1239" s="50" t="s">
        <v>3997</v>
      </c>
    </row>
    <row r="1240" spans="3:3" x14ac:dyDescent="0.2">
      <c r="C1240" s="50" t="s">
        <v>3998</v>
      </c>
    </row>
    <row r="1241" spans="3:3" x14ac:dyDescent="0.2">
      <c r="C1241" s="50" t="s">
        <v>3999</v>
      </c>
    </row>
    <row r="1242" spans="3:3" x14ac:dyDescent="0.2">
      <c r="C1242" s="50" t="s">
        <v>4000</v>
      </c>
    </row>
    <row r="1243" spans="3:3" x14ac:dyDescent="0.2">
      <c r="C1243" s="50" t="s">
        <v>4001</v>
      </c>
    </row>
    <row r="1244" spans="3:3" x14ac:dyDescent="0.2">
      <c r="C1244" s="50" t="s">
        <v>1239</v>
      </c>
    </row>
    <row r="1245" spans="3:3" x14ac:dyDescent="0.2">
      <c r="C1245" s="50" t="s">
        <v>1690</v>
      </c>
    </row>
    <row r="1248" spans="3:3" x14ac:dyDescent="0.2">
      <c r="C1248" s="50" t="s">
        <v>2920</v>
      </c>
    </row>
    <row r="1249" spans="3:3" x14ac:dyDescent="0.2">
      <c r="C1249" s="50" t="s">
        <v>2458</v>
      </c>
    </row>
    <row r="1250" spans="3:3" x14ac:dyDescent="0.2">
      <c r="C1250" s="50" t="s">
        <v>3847</v>
      </c>
    </row>
    <row r="1251" spans="3:3" x14ac:dyDescent="0.2">
      <c r="C1251" s="50" t="s">
        <v>3850</v>
      </c>
    </row>
    <row r="1252" spans="3:3" x14ac:dyDescent="0.2">
      <c r="C1252" s="50" t="s">
        <v>3852</v>
      </c>
    </row>
    <row r="1253" spans="3:3" x14ac:dyDescent="0.2">
      <c r="C1253" s="50" t="s">
        <v>190</v>
      </c>
    </row>
    <row r="1255" spans="3:3" x14ac:dyDescent="0.2">
      <c r="C1255" s="50" t="s">
        <v>2920</v>
      </c>
    </row>
    <row r="1256" spans="3:3" x14ac:dyDescent="0.2">
      <c r="C1256" s="50" t="s">
        <v>3849</v>
      </c>
    </row>
    <row r="1257" spans="3:3" x14ac:dyDescent="0.2">
      <c r="C1257" s="50" t="s">
        <v>3854</v>
      </c>
    </row>
    <row r="1258" spans="3:3" x14ac:dyDescent="0.2">
      <c r="C1258" s="50" t="s">
        <v>2458</v>
      </c>
    </row>
    <row r="1259" spans="3:3" x14ac:dyDescent="0.2">
      <c r="C1259" s="50" t="s">
        <v>190</v>
      </c>
    </row>
    <row r="1261" spans="3:3" x14ac:dyDescent="0.2">
      <c r="C1261" s="50" t="s">
        <v>294</v>
      </c>
    </row>
    <row r="1262" spans="3:3" x14ac:dyDescent="0.2">
      <c r="C1262" s="50" t="s">
        <v>2458</v>
      </c>
    </row>
    <row r="1263" spans="3:3" x14ac:dyDescent="0.2">
      <c r="C1263" s="50" t="s">
        <v>3852</v>
      </c>
    </row>
    <row r="1264" spans="3:3" x14ac:dyDescent="0.2">
      <c r="C1264" s="50" t="s">
        <v>3850</v>
      </c>
    </row>
    <row r="1265" spans="3:3" x14ac:dyDescent="0.2">
      <c r="C1265" s="50" t="s">
        <v>190</v>
      </c>
    </row>
    <row r="1267" spans="3:3" x14ac:dyDescent="0.2">
      <c r="C1267" s="50" t="s">
        <v>2920</v>
      </c>
    </row>
    <row r="1268" spans="3:3" x14ac:dyDescent="0.2">
      <c r="C1268" s="50" t="s">
        <v>2458</v>
      </c>
    </row>
    <row r="1269" spans="3:3" x14ac:dyDescent="0.2">
      <c r="C1269" s="50" t="s">
        <v>190</v>
      </c>
    </row>
    <row r="1272" spans="3:3" x14ac:dyDescent="0.2">
      <c r="C1272" s="50" t="s">
        <v>294</v>
      </c>
    </row>
    <row r="1273" spans="3:3" x14ac:dyDescent="0.2">
      <c r="C1273" s="50" t="s">
        <v>2458</v>
      </c>
    </row>
    <row r="1274" spans="3:3" x14ac:dyDescent="0.2">
      <c r="C1274" s="50" t="s">
        <v>3847</v>
      </c>
    </row>
    <row r="1275" spans="3:3" x14ac:dyDescent="0.2">
      <c r="C1275" s="50" t="s">
        <v>3849</v>
      </c>
    </row>
    <row r="1276" spans="3:3" x14ac:dyDescent="0.2">
      <c r="C1276" s="50" t="s">
        <v>3850</v>
      </c>
    </row>
    <row r="1277" spans="3:3" x14ac:dyDescent="0.2">
      <c r="C1277" s="50" t="s">
        <v>3851</v>
      </c>
    </row>
    <row r="1278" spans="3:3" x14ac:dyDescent="0.2">
      <c r="C1278" s="50" t="s">
        <v>3852</v>
      </c>
    </row>
    <row r="1279" spans="3:3" x14ac:dyDescent="0.2">
      <c r="C1279" s="50" t="s">
        <v>3853</v>
      </c>
    </row>
    <row r="1280" spans="3:3" x14ac:dyDescent="0.2">
      <c r="C1280" s="50" t="s">
        <v>3854</v>
      </c>
    </row>
    <row r="1281" spans="3:3" x14ac:dyDescent="0.2">
      <c r="C1281" s="50" t="s">
        <v>190</v>
      </c>
    </row>
    <row r="1283" spans="3:3" x14ac:dyDescent="0.2">
      <c r="C1283" s="50" t="s">
        <v>31</v>
      </c>
    </row>
    <row r="1284" spans="3:3" x14ac:dyDescent="0.2">
      <c r="C1284" s="50" t="s">
        <v>3857</v>
      </c>
    </row>
    <row r="1285" spans="3:3" x14ac:dyDescent="0.2">
      <c r="C1285" s="50" t="s">
        <v>2480</v>
      </c>
    </row>
    <row r="1286" spans="3:3" x14ac:dyDescent="0.2">
      <c r="C1286" s="50" t="s">
        <v>2485</v>
      </c>
    </row>
    <row r="1287" spans="3:3" x14ac:dyDescent="0.2">
      <c r="C1287" s="50" t="s">
        <v>3861</v>
      </c>
    </row>
    <row r="1288" spans="3:3" x14ac:dyDescent="0.2">
      <c r="C1288" s="50" t="s">
        <v>3863</v>
      </c>
    </row>
    <row r="1289" spans="3:3" x14ac:dyDescent="0.2">
      <c r="C1289" s="50" t="s">
        <v>3865</v>
      </c>
    </row>
    <row r="1290" spans="3:3" x14ac:dyDescent="0.2">
      <c r="C1290" s="50" t="s">
        <v>2853</v>
      </c>
    </row>
    <row r="1291" spans="3:3" x14ac:dyDescent="0.2">
      <c r="C1291" s="50" t="s">
        <v>3868</v>
      </c>
    </row>
    <row r="1292" spans="3:3" x14ac:dyDescent="0.2">
      <c r="C1292" s="50" t="s">
        <v>3870</v>
      </c>
    </row>
    <row r="1293" spans="3:3" x14ac:dyDescent="0.2">
      <c r="C1293" s="50" t="s">
        <v>2834</v>
      </c>
    </row>
    <row r="1294" spans="3:3" x14ac:dyDescent="0.2">
      <c r="C1294" s="50" t="s">
        <v>2837</v>
      </c>
    </row>
    <row r="1295" spans="3:3" x14ac:dyDescent="0.2">
      <c r="C1295" s="50" t="s">
        <v>2695</v>
      </c>
    </row>
    <row r="1296" spans="3:3" x14ac:dyDescent="0.2">
      <c r="C1296" s="50" t="s">
        <v>2713</v>
      </c>
    </row>
    <row r="1297" spans="3:3" x14ac:dyDescent="0.2">
      <c r="C1297" s="50" t="s">
        <v>2494</v>
      </c>
    </row>
    <row r="1298" spans="3:3" x14ac:dyDescent="0.2">
      <c r="C1298" s="50" t="s">
        <v>2870</v>
      </c>
    </row>
    <row r="1299" spans="3:3" x14ac:dyDescent="0.2">
      <c r="C1299" s="50" t="s">
        <v>3878</v>
      </c>
    </row>
    <row r="1300" spans="3:3" x14ac:dyDescent="0.2">
      <c r="C1300" s="50" t="s">
        <v>3880</v>
      </c>
    </row>
    <row r="1301" spans="3:3" x14ac:dyDescent="0.2">
      <c r="C1301" s="50" t="s">
        <v>3882</v>
      </c>
    </row>
    <row r="1302" spans="3:3" x14ac:dyDescent="0.2">
      <c r="C1302" s="50" t="s">
        <v>3884</v>
      </c>
    </row>
    <row r="1303" spans="3:3" x14ac:dyDescent="0.2">
      <c r="C1303" s="50" t="s">
        <v>2537</v>
      </c>
    </row>
    <row r="1304" spans="3:3" x14ac:dyDescent="0.2">
      <c r="C1304" s="50" t="s">
        <v>3887</v>
      </c>
    </row>
    <row r="1305" spans="3:3" x14ac:dyDescent="0.2">
      <c r="C1305" s="50" t="s">
        <v>3889</v>
      </c>
    </row>
    <row r="1306" spans="3:3" x14ac:dyDescent="0.2">
      <c r="C1306" s="50" t="s">
        <v>2758</v>
      </c>
    </row>
    <row r="1307" spans="3:3" x14ac:dyDescent="0.2">
      <c r="C1307" s="50" t="s">
        <v>3892</v>
      </c>
    </row>
    <row r="1308" spans="3:3" x14ac:dyDescent="0.2">
      <c r="C1308" s="50" t="s">
        <v>3894</v>
      </c>
    </row>
    <row r="1309" spans="3:3" x14ac:dyDescent="0.2">
      <c r="C1309" s="50" t="s">
        <v>2490</v>
      </c>
    </row>
    <row r="1310" spans="3:3" x14ac:dyDescent="0.2">
      <c r="C1310" s="50" t="s">
        <v>3897</v>
      </c>
    </row>
    <row r="1311" spans="3:3" x14ac:dyDescent="0.2">
      <c r="C1311" s="50" t="s">
        <v>3899</v>
      </c>
    </row>
    <row r="1312" spans="3:3" x14ac:dyDescent="0.2">
      <c r="C1312" s="50" t="s">
        <v>3901</v>
      </c>
    </row>
    <row r="1313" spans="3:3" x14ac:dyDescent="0.2">
      <c r="C1313" s="50" t="s">
        <v>3903</v>
      </c>
    </row>
    <row r="1314" spans="3:3" x14ac:dyDescent="0.2">
      <c r="C1314" s="50" t="s">
        <v>3905</v>
      </c>
    </row>
    <row r="1315" spans="3:3" x14ac:dyDescent="0.2">
      <c r="C1315" s="50" t="s">
        <v>190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pane="bottomLeft" activeCell="A19" sqref="A19"/>
    </sheetView>
  </sheetViews>
  <sheetFormatPr defaultColWidth="0" defaultRowHeight="15" zeroHeight="1" outlineLevelRow="1" x14ac:dyDescent="0.25"/>
  <cols>
    <col min="1" max="1" width="25.625" style="55" customWidth="1"/>
    <col min="2" max="2" width="48.75" style="55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 x14ac:dyDescent="0.25">
      <c r="A1" s="104" t="s">
        <v>4575</v>
      </c>
      <c r="B1" s="105" t="s">
        <v>4576</v>
      </c>
      <c r="C1" s="105" t="s">
        <v>4577</v>
      </c>
      <c r="D1" s="106" t="s">
        <v>4578</v>
      </c>
    </row>
    <row r="2" spans="1:4" ht="15.75" hidden="1" outlineLevel="1" x14ac:dyDescent="0.2">
      <c r="A2" s="32" t="s">
        <v>4309</v>
      </c>
      <c r="B2" s="33" t="s">
        <v>0</v>
      </c>
      <c r="C2" s="32">
        <v>5.0999999999999996</v>
      </c>
      <c r="D2" s="108"/>
    </row>
    <row r="3" spans="1:4" ht="15.75" hidden="1" outlineLevel="1" x14ac:dyDescent="0.2">
      <c r="A3" s="32" t="s">
        <v>4309</v>
      </c>
      <c r="B3" s="33" t="s">
        <v>1</v>
      </c>
      <c r="C3" s="32">
        <v>5.2</v>
      </c>
      <c r="D3" s="108"/>
    </row>
    <row r="4" spans="1:4" ht="15.75" hidden="1" outlineLevel="1" x14ac:dyDescent="0.2">
      <c r="A4" s="32" t="s">
        <v>4309</v>
      </c>
      <c r="B4" s="33" t="s">
        <v>3704</v>
      </c>
      <c r="C4" s="32">
        <v>5.4</v>
      </c>
      <c r="D4" s="108"/>
    </row>
    <row r="5" spans="1:4" ht="15.75" hidden="1" outlineLevel="1" x14ac:dyDescent="0.2">
      <c r="A5" s="32" t="s">
        <v>4309</v>
      </c>
      <c r="B5" s="33" t="s">
        <v>3705</v>
      </c>
      <c r="C5" s="32">
        <v>5.7</v>
      </c>
      <c r="D5" s="108"/>
    </row>
    <row r="6" spans="1:4" ht="15.75" hidden="1" outlineLevel="1" x14ac:dyDescent="0.2">
      <c r="A6" s="32" t="s">
        <v>4309</v>
      </c>
      <c r="B6" s="33" t="s">
        <v>3706</v>
      </c>
      <c r="C6" s="32">
        <v>5.1100000000000003</v>
      </c>
      <c r="D6" s="108"/>
    </row>
    <row r="7" spans="1:4" ht="15.75" hidden="1" outlineLevel="1" x14ac:dyDescent="0.2">
      <c r="A7" s="32" t="s">
        <v>4309</v>
      </c>
      <c r="B7" s="33" t="s">
        <v>5</v>
      </c>
      <c r="C7" s="32">
        <v>5.26</v>
      </c>
      <c r="D7" s="108"/>
    </row>
    <row r="8" spans="1:4" ht="15.75" hidden="1" outlineLevel="1" x14ac:dyDescent="0.2">
      <c r="A8" s="32" t="s">
        <v>4309</v>
      </c>
      <c r="B8" s="33" t="s">
        <v>6</v>
      </c>
      <c r="C8" s="32">
        <v>5.27</v>
      </c>
      <c r="D8" s="108"/>
    </row>
    <row r="9" spans="1:4" ht="15.75" hidden="1" outlineLevel="1" x14ac:dyDescent="0.2">
      <c r="A9" s="32" t="s">
        <v>4309</v>
      </c>
      <c r="B9" s="33" t="s">
        <v>239</v>
      </c>
      <c r="C9" s="32">
        <v>5.36</v>
      </c>
      <c r="D9" s="108"/>
    </row>
    <row r="10" spans="1:4" ht="15.75" hidden="1" outlineLevel="1" x14ac:dyDescent="0.2">
      <c r="A10" s="32" t="s">
        <v>4309</v>
      </c>
      <c r="B10" s="33" t="s">
        <v>3708</v>
      </c>
      <c r="C10" s="34">
        <v>5.5</v>
      </c>
      <c r="D10" s="108"/>
    </row>
    <row r="11" spans="1:4" ht="15.75" hidden="1" outlineLevel="1" x14ac:dyDescent="0.2">
      <c r="A11" s="32" t="s">
        <v>4309</v>
      </c>
      <c r="B11" s="33" t="s">
        <v>10</v>
      </c>
      <c r="C11" s="32">
        <v>5.51</v>
      </c>
      <c r="D11" s="108"/>
    </row>
    <row r="12" spans="1:4" ht="15.75" hidden="1" outlineLevel="1" x14ac:dyDescent="0.2">
      <c r="A12" s="32" t="s">
        <v>4309</v>
      </c>
      <c r="B12" s="33" t="s">
        <v>11</v>
      </c>
      <c r="C12" s="32">
        <v>5.53</v>
      </c>
      <c r="D12" s="108"/>
    </row>
    <row r="13" spans="1:4" ht="15.75" hidden="1" outlineLevel="1" x14ac:dyDescent="0.2">
      <c r="A13" s="32" t="s">
        <v>4309</v>
      </c>
      <c r="B13" s="33" t="s">
        <v>3709</v>
      </c>
      <c r="C13" s="32">
        <v>5.59</v>
      </c>
      <c r="D13" s="108"/>
    </row>
    <row r="14" spans="1:4" ht="15.75" hidden="1" outlineLevel="1" x14ac:dyDescent="0.2">
      <c r="A14" s="32" t="s">
        <v>4309</v>
      </c>
      <c r="B14" s="33" t="s">
        <v>18</v>
      </c>
      <c r="C14" s="32">
        <v>5.54</v>
      </c>
      <c r="D14" s="108"/>
    </row>
    <row r="15" spans="1:4" ht="15.75" hidden="1" outlineLevel="1" x14ac:dyDescent="0.2">
      <c r="A15" s="32" t="s">
        <v>4309</v>
      </c>
      <c r="B15" s="33" t="s">
        <v>14</v>
      </c>
      <c r="C15" s="34">
        <v>5.7</v>
      </c>
      <c r="D15" s="107" t="s">
        <v>4579</v>
      </c>
    </row>
    <row r="16" spans="1:4" ht="15.75" hidden="1" outlineLevel="1" x14ac:dyDescent="0.2">
      <c r="A16" s="32" t="s">
        <v>4309</v>
      </c>
      <c r="B16" s="33" t="s">
        <v>20</v>
      </c>
      <c r="C16" s="32">
        <v>5.63</v>
      </c>
      <c r="D16" s="108"/>
    </row>
    <row r="17" spans="1:4" ht="15.75" hidden="1" outlineLevel="1" x14ac:dyDescent="0.2">
      <c r="A17" s="32" t="s">
        <v>4309</v>
      </c>
      <c r="B17" s="33" t="s">
        <v>24</v>
      </c>
      <c r="C17" s="32">
        <v>5.47</v>
      </c>
      <c r="D17" s="108"/>
    </row>
    <row r="18" spans="1:4" ht="15.75" hidden="1" outlineLevel="1" x14ac:dyDescent="0.2">
      <c r="A18" s="32" t="s">
        <v>4309</v>
      </c>
      <c r="B18" s="33" t="s">
        <v>25</v>
      </c>
      <c r="C18" s="32">
        <v>5.48</v>
      </c>
      <c r="D18" s="108"/>
    </row>
    <row r="19" spans="1:4" ht="15.75" x14ac:dyDescent="0.2">
      <c r="A19" s="38" t="s">
        <v>4309</v>
      </c>
      <c r="B19" s="33"/>
      <c r="C19" s="32"/>
      <c r="D19" s="108"/>
    </row>
    <row r="20" spans="1:4" ht="15.75" hidden="1" outlineLevel="1" x14ac:dyDescent="0.2">
      <c r="A20" s="32" t="s">
        <v>4319</v>
      </c>
      <c r="B20" s="33" t="s">
        <v>0</v>
      </c>
      <c r="C20" s="32">
        <v>5.0999999999999996</v>
      </c>
      <c r="D20" s="108"/>
    </row>
    <row r="21" spans="1:4" ht="15.75" hidden="1" outlineLevel="1" x14ac:dyDescent="0.2">
      <c r="A21" s="32" t="s">
        <v>4319</v>
      </c>
      <c r="B21" s="33" t="s">
        <v>1</v>
      </c>
      <c r="C21" s="32">
        <v>5.2</v>
      </c>
      <c r="D21" s="108"/>
    </row>
    <row r="22" spans="1:4" ht="15.75" hidden="1" outlineLevel="1" x14ac:dyDescent="0.2">
      <c r="A22" s="32" t="s">
        <v>4319</v>
      </c>
      <c r="B22" s="33" t="s">
        <v>2</v>
      </c>
      <c r="C22" s="32">
        <v>5.3</v>
      </c>
      <c r="D22" s="108"/>
    </row>
    <row r="23" spans="1:4" ht="15.75" hidden="1" outlineLevel="1" x14ac:dyDescent="0.2">
      <c r="A23" s="32" t="s">
        <v>4319</v>
      </c>
      <c r="B23" s="33" t="s">
        <v>2748</v>
      </c>
      <c r="C23" s="32">
        <v>5.14</v>
      </c>
      <c r="D23" s="108"/>
    </row>
    <row r="24" spans="1:4" ht="15.75" hidden="1" outlineLevel="1" x14ac:dyDescent="0.2">
      <c r="A24" s="32" t="s">
        <v>4319</v>
      </c>
      <c r="B24" s="33" t="s">
        <v>4</v>
      </c>
      <c r="C24" s="32">
        <v>5.19</v>
      </c>
      <c r="D24" s="108"/>
    </row>
    <row r="25" spans="1:4" ht="15.75" hidden="1" outlineLevel="1" x14ac:dyDescent="0.2">
      <c r="A25" s="32" t="s">
        <v>4319</v>
      </c>
      <c r="B25" s="33" t="s">
        <v>5</v>
      </c>
      <c r="C25" s="32">
        <v>5.26</v>
      </c>
      <c r="D25" s="108"/>
    </row>
    <row r="26" spans="1:4" ht="15.75" hidden="1" outlineLevel="1" x14ac:dyDescent="0.2">
      <c r="A26" s="32" t="s">
        <v>4319</v>
      </c>
      <c r="B26" s="33" t="s">
        <v>6</v>
      </c>
      <c r="C26" s="32">
        <v>5.27</v>
      </c>
      <c r="D26" s="108"/>
    </row>
    <row r="27" spans="1:4" ht="15.75" hidden="1" outlineLevel="1" x14ac:dyDescent="0.2">
      <c r="A27" s="32" t="s">
        <v>4319</v>
      </c>
      <c r="B27" s="33" t="s">
        <v>7</v>
      </c>
      <c r="C27" s="32">
        <v>5.28</v>
      </c>
      <c r="D27" s="108"/>
    </row>
    <row r="28" spans="1:4" ht="15.75" hidden="1" outlineLevel="1" x14ac:dyDescent="0.2">
      <c r="A28" s="32" t="s">
        <v>4319</v>
      </c>
      <c r="B28" s="33" t="s">
        <v>8</v>
      </c>
      <c r="C28" s="34">
        <v>5.3</v>
      </c>
      <c r="D28" s="108"/>
    </row>
    <row r="29" spans="1:4" ht="15.75" hidden="1" outlineLevel="1" x14ac:dyDescent="0.2">
      <c r="A29" s="32" t="s">
        <v>4319</v>
      </c>
      <c r="B29" s="33" t="s">
        <v>9</v>
      </c>
      <c r="C29" s="32">
        <v>5.49</v>
      </c>
      <c r="D29" s="108"/>
    </row>
    <row r="30" spans="1:4" ht="15.75" hidden="1" outlineLevel="1" x14ac:dyDescent="0.2">
      <c r="A30" s="32" t="s">
        <v>4319</v>
      </c>
      <c r="B30" s="33" t="s">
        <v>10</v>
      </c>
      <c r="C30" s="32">
        <v>5.51</v>
      </c>
      <c r="D30" s="108"/>
    </row>
    <row r="31" spans="1:4" ht="15.75" hidden="1" outlineLevel="1" x14ac:dyDescent="0.2">
      <c r="A31" s="32" t="s">
        <v>4319</v>
      </c>
      <c r="B31" s="33" t="s">
        <v>11</v>
      </c>
      <c r="C31" s="32">
        <v>5.53</v>
      </c>
      <c r="D31" s="108"/>
    </row>
    <row r="32" spans="1:4" ht="15.75" hidden="1" outlineLevel="1" x14ac:dyDescent="0.2">
      <c r="A32" s="32" t="s">
        <v>4319</v>
      </c>
      <c r="B32" s="33" t="s">
        <v>12</v>
      </c>
      <c r="C32" s="32">
        <v>5.69</v>
      </c>
      <c r="D32" s="108"/>
    </row>
    <row r="33" spans="1:4" ht="15.75" hidden="1" outlineLevel="1" x14ac:dyDescent="0.2">
      <c r="A33" s="32" t="s">
        <v>4319</v>
      </c>
      <c r="B33" s="33" t="s">
        <v>13</v>
      </c>
      <c r="C33" s="32">
        <v>5.75</v>
      </c>
      <c r="D33" s="108"/>
    </row>
    <row r="34" spans="1:4" ht="15.75" hidden="1" outlineLevel="1" x14ac:dyDescent="0.2">
      <c r="A34" s="32" t="s">
        <v>4319</v>
      </c>
      <c r="B34" s="33" t="s">
        <v>14</v>
      </c>
      <c r="C34" s="34">
        <v>5.7</v>
      </c>
      <c r="D34" s="108"/>
    </row>
    <row r="35" spans="1:4" ht="15.75" hidden="1" outlineLevel="1" x14ac:dyDescent="0.2">
      <c r="A35" s="32" t="s">
        <v>4319</v>
      </c>
      <c r="B35" s="33" t="s">
        <v>15</v>
      </c>
      <c r="C35" s="32">
        <v>5.74</v>
      </c>
      <c r="D35" s="108"/>
    </row>
    <row r="36" spans="1:4" ht="15.75" hidden="1" outlineLevel="1" x14ac:dyDescent="0.2">
      <c r="A36" s="32" t="s">
        <v>4319</v>
      </c>
      <c r="B36" s="33" t="s">
        <v>16</v>
      </c>
      <c r="C36" s="32">
        <v>5.62</v>
      </c>
      <c r="D36" s="108"/>
    </row>
    <row r="37" spans="1:4" ht="15.75" hidden="1" outlineLevel="1" x14ac:dyDescent="0.2">
      <c r="A37" s="32" t="s">
        <v>4319</v>
      </c>
      <c r="B37" s="33" t="s">
        <v>17</v>
      </c>
      <c r="C37" s="32">
        <v>5.58</v>
      </c>
      <c r="D37" s="108"/>
    </row>
    <row r="38" spans="1:4" ht="15.75" hidden="1" outlineLevel="1" x14ac:dyDescent="0.2">
      <c r="A38" s="32" t="s">
        <v>4319</v>
      </c>
      <c r="B38" s="33" t="s">
        <v>18</v>
      </c>
      <c r="C38" s="32">
        <v>5.54</v>
      </c>
      <c r="D38" s="108"/>
    </row>
    <row r="39" spans="1:4" ht="15.75" hidden="1" outlineLevel="1" x14ac:dyDescent="0.2">
      <c r="A39" s="32" t="s">
        <v>4319</v>
      </c>
      <c r="B39" s="33" t="s">
        <v>19</v>
      </c>
      <c r="C39" s="32">
        <v>5.55</v>
      </c>
      <c r="D39" s="108"/>
    </row>
    <row r="40" spans="1:4" ht="15.75" hidden="1" outlineLevel="1" x14ac:dyDescent="0.2">
      <c r="A40" s="32" t="s">
        <v>4319</v>
      </c>
      <c r="B40" s="33" t="s">
        <v>20</v>
      </c>
      <c r="C40" s="32">
        <v>5.63</v>
      </c>
      <c r="D40" s="108"/>
    </row>
    <row r="41" spans="1:4" ht="15.75" hidden="1" outlineLevel="1" x14ac:dyDescent="0.2">
      <c r="A41" s="32" t="s">
        <v>4319</v>
      </c>
      <c r="B41" s="33" t="s">
        <v>21</v>
      </c>
      <c r="C41" s="32">
        <v>5.65</v>
      </c>
      <c r="D41" s="108"/>
    </row>
    <row r="42" spans="1:4" ht="15.75" hidden="1" outlineLevel="1" x14ac:dyDescent="0.2">
      <c r="A42" s="32" t="s">
        <v>4319</v>
      </c>
      <c r="B42" s="33" t="s">
        <v>22</v>
      </c>
      <c r="C42" s="32">
        <v>5.68</v>
      </c>
      <c r="D42" s="108"/>
    </row>
    <row r="43" spans="1:4" ht="15.75" hidden="1" outlineLevel="1" x14ac:dyDescent="0.2">
      <c r="A43" s="32" t="s">
        <v>4319</v>
      </c>
      <c r="B43" s="33" t="s">
        <v>23</v>
      </c>
      <c r="C43" s="32">
        <v>5.45</v>
      </c>
      <c r="D43" s="108"/>
    </row>
    <row r="44" spans="1:4" ht="15.75" hidden="1" outlineLevel="1" x14ac:dyDescent="0.2">
      <c r="A44" s="32" t="s">
        <v>4319</v>
      </c>
      <c r="B44" s="33" t="s">
        <v>24</v>
      </c>
      <c r="C44" s="32">
        <v>5.47</v>
      </c>
      <c r="D44" s="108"/>
    </row>
    <row r="45" spans="1:4" ht="15.75" hidden="1" outlineLevel="1" x14ac:dyDescent="0.2">
      <c r="A45" s="32" t="s">
        <v>4319</v>
      </c>
      <c r="B45" s="33" t="s">
        <v>25</v>
      </c>
      <c r="C45" s="32">
        <v>5.48</v>
      </c>
      <c r="D45" s="108"/>
    </row>
    <row r="46" spans="1:4" ht="15.75" x14ac:dyDescent="0.2">
      <c r="A46" s="38" t="s">
        <v>4319</v>
      </c>
      <c r="B46" s="33"/>
      <c r="C46" s="32"/>
      <c r="D46" s="108"/>
    </row>
    <row r="47" spans="1:4" ht="15.75" hidden="1" outlineLevel="1" x14ac:dyDescent="0.2">
      <c r="A47" s="32" t="s">
        <v>4322</v>
      </c>
      <c r="B47" s="33" t="s">
        <v>0</v>
      </c>
      <c r="C47" s="32">
        <v>5.0999999999999996</v>
      </c>
      <c r="D47" s="108"/>
    </row>
    <row r="48" spans="1:4" ht="15.75" hidden="1" outlineLevel="1" x14ac:dyDescent="0.2">
      <c r="A48" s="32" t="s">
        <v>4322</v>
      </c>
      <c r="B48" s="33" t="s">
        <v>1</v>
      </c>
      <c r="C48" s="32">
        <v>5.2</v>
      </c>
      <c r="D48" s="108"/>
    </row>
    <row r="49" spans="1:4" ht="15.75" hidden="1" outlineLevel="1" x14ac:dyDescent="0.2">
      <c r="A49" s="32" t="s">
        <v>4322</v>
      </c>
      <c r="B49" s="33" t="s">
        <v>2</v>
      </c>
      <c r="C49" s="32">
        <v>5.3</v>
      </c>
      <c r="D49" s="108"/>
    </row>
    <row r="50" spans="1:4" ht="15.75" hidden="1" outlineLevel="1" x14ac:dyDescent="0.2">
      <c r="A50" s="32" t="s">
        <v>4322</v>
      </c>
      <c r="B50" s="33" t="s">
        <v>235</v>
      </c>
      <c r="C50" s="32">
        <v>5.6</v>
      </c>
      <c r="D50" s="108"/>
    </row>
    <row r="51" spans="1:4" ht="15.75" hidden="1" outlineLevel="1" x14ac:dyDescent="0.2">
      <c r="A51" s="32" t="s">
        <v>4322</v>
      </c>
      <c r="B51" s="33" t="s">
        <v>4580</v>
      </c>
      <c r="C51" s="34">
        <v>5.0999999999999996</v>
      </c>
      <c r="D51" s="108"/>
    </row>
    <row r="52" spans="1:4" ht="15.75" hidden="1" outlineLevel="1" x14ac:dyDescent="0.2">
      <c r="A52" s="32" t="s">
        <v>4322</v>
      </c>
      <c r="B52" s="33" t="s">
        <v>2748</v>
      </c>
      <c r="C52" s="32">
        <v>5.14</v>
      </c>
      <c r="D52" s="108"/>
    </row>
    <row r="53" spans="1:4" ht="15.75" hidden="1" outlineLevel="1" x14ac:dyDescent="0.2">
      <c r="A53" s="32" t="s">
        <v>4322</v>
      </c>
      <c r="B53" s="33" t="s">
        <v>4</v>
      </c>
      <c r="C53" s="32">
        <v>5.19</v>
      </c>
      <c r="D53" s="108"/>
    </row>
    <row r="54" spans="1:4" ht="15.75" hidden="1" outlineLevel="1" x14ac:dyDescent="0.2">
      <c r="A54" s="32" t="s">
        <v>4322</v>
      </c>
      <c r="B54" s="33" t="s">
        <v>237</v>
      </c>
      <c r="C54" s="32">
        <v>5.24</v>
      </c>
      <c r="D54" s="108"/>
    </row>
    <row r="55" spans="1:4" ht="15.75" hidden="1" outlineLevel="1" x14ac:dyDescent="0.2">
      <c r="A55" s="32" t="s">
        <v>4322</v>
      </c>
      <c r="B55" s="33" t="s">
        <v>5</v>
      </c>
      <c r="C55" s="32">
        <v>5.26</v>
      </c>
      <c r="D55" s="108"/>
    </row>
    <row r="56" spans="1:4" ht="15.75" hidden="1" outlineLevel="1" x14ac:dyDescent="0.2">
      <c r="A56" s="32" t="s">
        <v>4322</v>
      </c>
      <c r="B56" s="33" t="s">
        <v>6</v>
      </c>
      <c r="C56" s="32">
        <v>5.27</v>
      </c>
      <c r="D56" s="108"/>
    </row>
    <row r="57" spans="1:4" ht="15.75" hidden="1" outlineLevel="1" x14ac:dyDescent="0.2">
      <c r="A57" s="32" t="s">
        <v>4322</v>
      </c>
      <c r="B57" s="33" t="s">
        <v>7</v>
      </c>
      <c r="C57" s="32">
        <v>5.28</v>
      </c>
      <c r="D57" s="108"/>
    </row>
    <row r="58" spans="1:4" ht="15.75" hidden="1" outlineLevel="1" x14ac:dyDescent="0.2">
      <c r="A58" s="32" t="s">
        <v>4322</v>
      </c>
      <c r="B58" s="33" t="s">
        <v>8</v>
      </c>
      <c r="C58" s="34">
        <v>5.3</v>
      </c>
      <c r="D58" s="108"/>
    </row>
    <row r="59" spans="1:4" ht="15.75" hidden="1" outlineLevel="1" x14ac:dyDescent="0.2">
      <c r="A59" s="32" t="s">
        <v>4322</v>
      </c>
      <c r="B59" s="33" t="s">
        <v>238</v>
      </c>
      <c r="C59" s="32">
        <v>5.31</v>
      </c>
      <c r="D59" s="108"/>
    </row>
    <row r="60" spans="1:4" ht="15.75" hidden="1" outlineLevel="1" x14ac:dyDescent="0.2">
      <c r="A60" s="32" t="s">
        <v>4322</v>
      </c>
      <c r="B60" s="33" t="s">
        <v>239</v>
      </c>
      <c r="C60" s="32">
        <v>5.36</v>
      </c>
      <c r="D60" s="108"/>
    </row>
    <row r="61" spans="1:4" ht="15.75" hidden="1" outlineLevel="1" x14ac:dyDescent="0.2">
      <c r="A61" s="32" t="s">
        <v>4322</v>
      </c>
      <c r="B61" s="33" t="s">
        <v>9</v>
      </c>
      <c r="C61" s="32">
        <v>5.49</v>
      </c>
      <c r="D61" s="108"/>
    </row>
    <row r="62" spans="1:4" ht="15.75" hidden="1" outlineLevel="1" x14ac:dyDescent="0.2">
      <c r="A62" s="32" t="s">
        <v>4322</v>
      </c>
      <c r="B62" s="33" t="s">
        <v>10</v>
      </c>
      <c r="C62" s="32">
        <v>5.51</v>
      </c>
      <c r="D62" s="108"/>
    </row>
    <row r="63" spans="1:4" ht="15.75" hidden="1" outlineLevel="1" x14ac:dyDescent="0.2">
      <c r="A63" s="32" t="s">
        <v>4322</v>
      </c>
      <c r="B63" s="33" t="s">
        <v>4581</v>
      </c>
      <c r="C63" s="32">
        <v>5.52</v>
      </c>
      <c r="D63" s="108"/>
    </row>
    <row r="64" spans="1:4" ht="15.75" hidden="1" outlineLevel="1" x14ac:dyDescent="0.2">
      <c r="A64" s="32" t="s">
        <v>4322</v>
      </c>
      <c r="B64" s="33" t="s">
        <v>11</v>
      </c>
      <c r="C64" s="32">
        <v>5.53</v>
      </c>
      <c r="D64" s="108"/>
    </row>
    <row r="65" spans="1:4" ht="15.75" hidden="1" outlineLevel="1" x14ac:dyDescent="0.2">
      <c r="A65" s="32" t="s">
        <v>4322</v>
      </c>
      <c r="B65" s="33" t="s">
        <v>12</v>
      </c>
      <c r="C65" s="32">
        <v>5.69</v>
      </c>
      <c r="D65" s="108"/>
    </row>
    <row r="66" spans="1:4" ht="15.75" hidden="1" outlineLevel="1" x14ac:dyDescent="0.2">
      <c r="A66" s="32" t="s">
        <v>4322</v>
      </c>
      <c r="B66" s="33" t="s">
        <v>241</v>
      </c>
      <c r="C66" s="34">
        <v>5.72</v>
      </c>
      <c r="D66" s="108"/>
    </row>
    <row r="67" spans="1:4" ht="15.75" hidden="1" outlineLevel="1" x14ac:dyDescent="0.2">
      <c r="A67" s="32" t="s">
        <v>4322</v>
      </c>
      <c r="B67" s="33" t="s">
        <v>13</v>
      </c>
      <c r="C67" s="32">
        <v>5.75</v>
      </c>
      <c r="D67" s="108"/>
    </row>
    <row r="68" spans="1:4" ht="15.75" hidden="1" outlineLevel="1" x14ac:dyDescent="0.2">
      <c r="A68" s="32" t="s">
        <v>4322</v>
      </c>
      <c r="B68" s="33" t="s">
        <v>14</v>
      </c>
      <c r="C68" s="34">
        <v>5.7</v>
      </c>
      <c r="D68" s="108"/>
    </row>
    <row r="69" spans="1:4" ht="15.75" hidden="1" outlineLevel="1" x14ac:dyDescent="0.2">
      <c r="A69" s="32" t="s">
        <v>4322</v>
      </c>
      <c r="B69" s="33" t="s">
        <v>15</v>
      </c>
      <c r="C69" s="32">
        <v>5.74</v>
      </c>
      <c r="D69" s="108"/>
    </row>
    <row r="70" spans="1:4" ht="15.75" hidden="1" outlineLevel="1" x14ac:dyDescent="0.2">
      <c r="A70" s="32" t="s">
        <v>4322</v>
      </c>
      <c r="B70" s="33" t="s">
        <v>242</v>
      </c>
      <c r="C70" s="32">
        <v>5.76</v>
      </c>
      <c r="D70" s="108"/>
    </row>
    <row r="71" spans="1:4" ht="15.75" hidden="1" outlineLevel="1" x14ac:dyDescent="0.2">
      <c r="A71" s="32" t="s">
        <v>4322</v>
      </c>
      <c r="B71" s="33" t="s">
        <v>243</v>
      </c>
      <c r="C71" s="32">
        <v>5.89</v>
      </c>
      <c r="D71" s="107" t="s">
        <v>4579</v>
      </c>
    </row>
    <row r="72" spans="1:4" ht="15.75" hidden="1" outlineLevel="1" x14ac:dyDescent="0.2">
      <c r="A72" s="32" t="s">
        <v>4322</v>
      </c>
      <c r="B72" s="33" t="s">
        <v>17</v>
      </c>
      <c r="C72" s="32">
        <v>5.58</v>
      </c>
      <c r="D72" s="108"/>
    </row>
    <row r="73" spans="1:4" ht="15.75" hidden="1" outlineLevel="1" x14ac:dyDescent="0.2">
      <c r="A73" s="32" t="s">
        <v>4322</v>
      </c>
      <c r="B73" s="33" t="s">
        <v>16</v>
      </c>
      <c r="C73" s="32">
        <v>5.62</v>
      </c>
      <c r="D73" s="108"/>
    </row>
    <row r="74" spans="1:4" ht="15.75" hidden="1" outlineLevel="1" x14ac:dyDescent="0.2">
      <c r="A74" s="32" t="s">
        <v>4322</v>
      </c>
      <c r="B74" s="33" t="s">
        <v>18</v>
      </c>
      <c r="C74" s="32">
        <v>5.54</v>
      </c>
      <c r="D74" s="108"/>
    </row>
    <row r="75" spans="1:4" ht="15.75" hidden="1" outlineLevel="1" x14ac:dyDescent="0.2">
      <c r="A75" s="32" t="s">
        <v>4322</v>
      </c>
      <c r="B75" s="33" t="s">
        <v>19</v>
      </c>
      <c r="C75" s="32">
        <v>5.55</v>
      </c>
      <c r="D75" s="108"/>
    </row>
    <row r="76" spans="1:4" ht="15.75" hidden="1" outlineLevel="1" x14ac:dyDescent="0.2">
      <c r="A76" s="32" t="s">
        <v>4322</v>
      </c>
      <c r="B76" s="33" t="s">
        <v>20</v>
      </c>
      <c r="C76" s="32">
        <v>5.63</v>
      </c>
      <c r="D76" s="108"/>
    </row>
    <row r="77" spans="1:4" ht="15.75" hidden="1" outlineLevel="1" x14ac:dyDescent="0.2">
      <c r="A77" s="32" t="s">
        <v>4322</v>
      </c>
      <c r="B77" s="33" t="s">
        <v>21</v>
      </c>
      <c r="C77" s="32">
        <v>5.65</v>
      </c>
      <c r="D77" s="108"/>
    </row>
    <row r="78" spans="1:4" ht="15.75" hidden="1" outlineLevel="1" x14ac:dyDescent="0.2">
      <c r="A78" s="32" t="s">
        <v>4322</v>
      </c>
      <c r="B78" s="33" t="s">
        <v>244</v>
      </c>
      <c r="C78" s="32">
        <v>5.66</v>
      </c>
      <c r="D78" s="108"/>
    </row>
    <row r="79" spans="1:4" ht="15.75" hidden="1" outlineLevel="1" x14ac:dyDescent="0.2">
      <c r="A79" s="32" t="s">
        <v>4322</v>
      </c>
      <c r="B79" s="33" t="s">
        <v>22</v>
      </c>
      <c r="C79" s="32">
        <v>5.68</v>
      </c>
      <c r="D79" s="108"/>
    </row>
    <row r="80" spans="1:4" ht="15.75" hidden="1" outlineLevel="1" x14ac:dyDescent="0.2">
      <c r="A80" s="32" t="s">
        <v>4322</v>
      </c>
      <c r="B80" s="33" t="s">
        <v>23</v>
      </c>
      <c r="C80" s="32">
        <v>5.45</v>
      </c>
      <c r="D80" s="108"/>
    </row>
    <row r="81" spans="1:4" ht="15.75" hidden="1" outlineLevel="1" x14ac:dyDescent="0.2">
      <c r="A81" s="32" t="s">
        <v>4322</v>
      </c>
      <c r="B81" s="33" t="s">
        <v>24</v>
      </c>
      <c r="C81" s="32">
        <v>5.47</v>
      </c>
      <c r="D81" s="108"/>
    </row>
    <row r="82" spans="1:4" ht="15.75" hidden="1" outlineLevel="1" x14ac:dyDescent="0.2">
      <c r="A82" s="32" t="s">
        <v>4322</v>
      </c>
      <c r="B82" s="33" t="s">
        <v>25</v>
      </c>
      <c r="C82" s="32">
        <v>5.48</v>
      </c>
      <c r="D82" s="108"/>
    </row>
    <row r="83" spans="1:4" ht="15.75" x14ac:dyDescent="0.2">
      <c r="A83" s="38" t="s">
        <v>4322</v>
      </c>
      <c r="B83" s="33"/>
      <c r="C83" s="32"/>
      <c r="D83" s="108"/>
    </row>
    <row r="84" spans="1:4" ht="15.75" hidden="1" outlineLevel="1" x14ac:dyDescent="0.2">
      <c r="A84" s="32" t="s">
        <v>4323</v>
      </c>
      <c r="B84" s="33" t="s">
        <v>0</v>
      </c>
      <c r="C84" s="32">
        <v>5.0999999999999996</v>
      </c>
      <c r="D84" s="108"/>
    </row>
    <row r="85" spans="1:4" ht="15.75" hidden="1" outlineLevel="1" x14ac:dyDescent="0.2">
      <c r="A85" s="32" t="s">
        <v>4323</v>
      </c>
      <c r="B85" s="33" t="s">
        <v>1</v>
      </c>
      <c r="C85" s="32">
        <v>5.2</v>
      </c>
      <c r="D85" s="108"/>
    </row>
    <row r="86" spans="1:4" ht="15.75" hidden="1" outlineLevel="1" x14ac:dyDescent="0.2">
      <c r="A86" s="32" t="s">
        <v>4323</v>
      </c>
      <c r="B86" s="33" t="s">
        <v>2</v>
      </c>
      <c r="C86" s="32">
        <v>5.3</v>
      </c>
      <c r="D86" s="108"/>
    </row>
    <row r="87" spans="1:4" ht="15.75" hidden="1" outlineLevel="1" x14ac:dyDescent="0.2">
      <c r="A87" s="32" t="s">
        <v>4323</v>
      </c>
      <c r="B87" s="33" t="s">
        <v>235</v>
      </c>
      <c r="C87" s="32">
        <v>5.6</v>
      </c>
      <c r="D87" s="108"/>
    </row>
    <row r="88" spans="1:4" ht="15.75" hidden="1" outlineLevel="1" x14ac:dyDescent="0.2">
      <c r="A88" s="32" t="s">
        <v>4323</v>
      </c>
      <c r="B88" s="33" t="s">
        <v>4580</v>
      </c>
      <c r="C88" s="34">
        <v>5.0999999999999996</v>
      </c>
      <c r="D88" s="108"/>
    </row>
    <row r="89" spans="1:4" ht="15.75" hidden="1" outlineLevel="1" x14ac:dyDescent="0.2">
      <c r="A89" s="32" t="s">
        <v>4323</v>
      </c>
      <c r="B89" s="33" t="s">
        <v>2748</v>
      </c>
      <c r="C89" s="32">
        <v>5.14</v>
      </c>
      <c r="D89" s="108"/>
    </row>
    <row r="90" spans="1:4" ht="15.75" hidden="1" outlineLevel="1" x14ac:dyDescent="0.2">
      <c r="A90" s="32" t="s">
        <v>4323</v>
      </c>
      <c r="B90" s="33" t="s">
        <v>4</v>
      </c>
      <c r="C90" s="32">
        <v>5.19</v>
      </c>
      <c r="D90" s="108"/>
    </row>
    <row r="91" spans="1:4" ht="15.75" hidden="1" outlineLevel="1" x14ac:dyDescent="0.2">
      <c r="A91" s="32" t="s">
        <v>4323</v>
      </c>
      <c r="B91" s="33" t="s">
        <v>237</v>
      </c>
      <c r="C91" s="32">
        <v>5.24</v>
      </c>
      <c r="D91" s="108"/>
    </row>
    <row r="92" spans="1:4" ht="15.75" hidden="1" outlineLevel="1" x14ac:dyDescent="0.2">
      <c r="A92" s="32" t="s">
        <v>4323</v>
      </c>
      <c r="B92" s="33" t="s">
        <v>5</v>
      </c>
      <c r="C92" s="32">
        <v>5.26</v>
      </c>
      <c r="D92" s="108"/>
    </row>
    <row r="93" spans="1:4" ht="15.75" hidden="1" outlineLevel="1" x14ac:dyDescent="0.2">
      <c r="A93" s="32" t="s">
        <v>4323</v>
      </c>
      <c r="B93" s="33" t="s">
        <v>6</v>
      </c>
      <c r="C93" s="32">
        <v>5.27</v>
      </c>
      <c r="D93" s="108"/>
    </row>
    <row r="94" spans="1:4" ht="15.75" hidden="1" outlineLevel="1" x14ac:dyDescent="0.2">
      <c r="A94" s="32" t="s">
        <v>4323</v>
      </c>
      <c r="B94" s="33" t="s">
        <v>7</v>
      </c>
      <c r="C94" s="32">
        <v>5.28</v>
      </c>
      <c r="D94" s="108"/>
    </row>
    <row r="95" spans="1:4" ht="15.75" hidden="1" outlineLevel="1" x14ac:dyDescent="0.2">
      <c r="A95" s="32" t="s">
        <v>4323</v>
      </c>
      <c r="B95" s="33" t="s">
        <v>288</v>
      </c>
      <c r="C95" s="32">
        <v>5.29</v>
      </c>
      <c r="D95" s="108"/>
    </row>
    <row r="96" spans="1:4" ht="15.75" hidden="1" outlineLevel="1" x14ac:dyDescent="0.2">
      <c r="A96" s="32" t="s">
        <v>4323</v>
      </c>
      <c r="B96" s="33" t="s">
        <v>8</v>
      </c>
      <c r="C96" s="34">
        <v>5.3</v>
      </c>
      <c r="D96" s="108"/>
    </row>
    <row r="97" spans="1:4" ht="15.75" hidden="1" outlineLevel="1" x14ac:dyDescent="0.2">
      <c r="A97" s="32" t="s">
        <v>4323</v>
      </c>
      <c r="B97" s="33" t="s">
        <v>238</v>
      </c>
      <c r="C97" s="32">
        <v>5.31</v>
      </c>
      <c r="D97" s="108"/>
    </row>
    <row r="98" spans="1:4" ht="15.75" hidden="1" outlineLevel="1" x14ac:dyDescent="0.2">
      <c r="A98" s="32" t="s">
        <v>4323</v>
      </c>
      <c r="B98" s="33" t="s">
        <v>239</v>
      </c>
      <c r="C98" s="32">
        <v>5.36</v>
      </c>
      <c r="D98" s="108"/>
    </row>
    <row r="99" spans="1:4" ht="15.75" hidden="1" outlineLevel="1" x14ac:dyDescent="0.2">
      <c r="A99" s="32" t="s">
        <v>4323</v>
      </c>
      <c r="B99" s="33" t="s">
        <v>9</v>
      </c>
      <c r="C99" s="32">
        <v>5.49</v>
      </c>
      <c r="D99" s="108"/>
    </row>
    <row r="100" spans="1:4" ht="15.75" hidden="1" outlineLevel="1" x14ac:dyDescent="0.2">
      <c r="A100" s="32" t="s">
        <v>4323</v>
      </c>
      <c r="B100" s="33" t="s">
        <v>10</v>
      </c>
      <c r="C100" s="32">
        <v>5.51</v>
      </c>
      <c r="D100" s="108"/>
    </row>
    <row r="101" spans="1:4" ht="15.75" hidden="1" outlineLevel="1" x14ac:dyDescent="0.2">
      <c r="A101" s="32" t="s">
        <v>4323</v>
      </c>
      <c r="B101" s="33" t="s">
        <v>4581</v>
      </c>
      <c r="C101" s="32">
        <v>5.52</v>
      </c>
      <c r="D101" s="108"/>
    </row>
    <row r="102" spans="1:4" ht="15.75" hidden="1" outlineLevel="1" x14ac:dyDescent="0.2">
      <c r="A102" s="32" t="s">
        <v>4323</v>
      </c>
      <c r="B102" s="33" t="s">
        <v>11</v>
      </c>
      <c r="C102" s="32">
        <v>5.53</v>
      </c>
      <c r="D102" s="108"/>
    </row>
    <row r="103" spans="1:4" ht="15.75" hidden="1" outlineLevel="1" x14ac:dyDescent="0.2">
      <c r="A103" s="32" t="s">
        <v>4323</v>
      </c>
      <c r="B103" s="33" t="s">
        <v>12</v>
      </c>
      <c r="C103" s="32">
        <v>5.69</v>
      </c>
      <c r="D103" s="108"/>
    </row>
    <row r="104" spans="1:4" ht="15.75" hidden="1" outlineLevel="1" x14ac:dyDescent="0.2">
      <c r="A104" s="32" t="s">
        <v>4323</v>
      </c>
      <c r="B104" s="33" t="s">
        <v>13</v>
      </c>
      <c r="C104" s="32">
        <v>5.75</v>
      </c>
      <c r="D104" s="108"/>
    </row>
    <row r="105" spans="1:4" ht="15.75" hidden="1" outlineLevel="1" x14ac:dyDescent="0.2">
      <c r="A105" s="32" t="s">
        <v>4323</v>
      </c>
      <c r="B105" s="33" t="s">
        <v>14</v>
      </c>
      <c r="C105" s="34">
        <v>5.7</v>
      </c>
      <c r="D105" s="108"/>
    </row>
    <row r="106" spans="1:4" ht="15.75" hidden="1" outlineLevel="1" x14ac:dyDescent="0.2">
      <c r="A106" s="32" t="s">
        <v>4323</v>
      </c>
      <c r="B106" s="33" t="s">
        <v>15</v>
      </c>
      <c r="C106" s="32">
        <v>5.74</v>
      </c>
      <c r="D106" s="108"/>
    </row>
    <row r="107" spans="1:4" ht="15.75" hidden="1" outlineLevel="1" x14ac:dyDescent="0.2">
      <c r="A107" s="32" t="s">
        <v>4323</v>
      </c>
      <c r="B107" s="33" t="s">
        <v>242</v>
      </c>
      <c r="C107" s="32">
        <v>5.76</v>
      </c>
      <c r="D107" s="108"/>
    </row>
    <row r="108" spans="1:4" ht="15.75" hidden="1" outlineLevel="1" x14ac:dyDescent="0.2">
      <c r="A108" s="32" t="s">
        <v>4323</v>
      </c>
      <c r="B108" s="33" t="s">
        <v>243</v>
      </c>
      <c r="C108" s="32">
        <v>5.89</v>
      </c>
      <c r="D108" s="107" t="s">
        <v>4579</v>
      </c>
    </row>
    <row r="109" spans="1:4" ht="15.75" hidden="1" outlineLevel="1" x14ac:dyDescent="0.2">
      <c r="A109" s="32" t="s">
        <v>4323</v>
      </c>
      <c r="B109" s="33" t="s">
        <v>17</v>
      </c>
      <c r="C109" s="32">
        <v>5.58</v>
      </c>
      <c r="D109" s="108"/>
    </row>
    <row r="110" spans="1:4" ht="15.75" hidden="1" outlineLevel="1" x14ac:dyDescent="0.2">
      <c r="A110" s="32" t="s">
        <v>4323</v>
      </c>
      <c r="B110" s="33" t="s">
        <v>16</v>
      </c>
      <c r="C110" s="32">
        <v>5.62</v>
      </c>
      <c r="D110" s="108"/>
    </row>
    <row r="111" spans="1:4" ht="15.75" hidden="1" outlineLevel="1" x14ac:dyDescent="0.2">
      <c r="A111" s="32" t="s">
        <v>4323</v>
      </c>
      <c r="B111" s="33" t="s">
        <v>18</v>
      </c>
      <c r="C111" s="32">
        <v>5.54</v>
      </c>
      <c r="D111" s="108"/>
    </row>
    <row r="112" spans="1:4" ht="15.75" hidden="1" outlineLevel="1" x14ac:dyDescent="0.2">
      <c r="A112" s="32" t="s">
        <v>4323</v>
      </c>
      <c r="B112" s="33" t="s">
        <v>19</v>
      </c>
      <c r="C112" s="32">
        <v>5.55</v>
      </c>
      <c r="D112" s="108"/>
    </row>
    <row r="113" spans="1:4" ht="15.75" hidden="1" outlineLevel="1" x14ac:dyDescent="0.2">
      <c r="A113" s="32" t="s">
        <v>4323</v>
      </c>
      <c r="B113" s="33" t="s">
        <v>21</v>
      </c>
      <c r="C113" s="32">
        <v>5.65</v>
      </c>
      <c r="D113" s="108"/>
    </row>
    <row r="114" spans="1:4" ht="15.75" hidden="1" outlineLevel="1" x14ac:dyDescent="0.2">
      <c r="A114" s="32" t="s">
        <v>4323</v>
      </c>
      <c r="B114" s="33" t="s">
        <v>244</v>
      </c>
      <c r="C114" s="32">
        <v>5.66</v>
      </c>
      <c r="D114" s="108"/>
    </row>
    <row r="115" spans="1:4" ht="15.75" hidden="1" outlineLevel="1" x14ac:dyDescent="0.2">
      <c r="A115" s="32" t="s">
        <v>4323</v>
      </c>
      <c r="B115" s="33" t="s">
        <v>22</v>
      </c>
      <c r="C115" s="32">
        <v>5.68</v>
      </c>
      <c r="D115" s="108"/>
    </row>
    <row r="116" spans="1:4" ht="15.75" hidden="1" outlineLevel="1" x14ac:dyDescent="0.2">
      <c r="A116" s="32" t="s">
        <v>4323</v>
      </c>
      <c r="B116" s="33" t="s">
        <v>23</v>
      </c>
      <c r="C116" s="32">
        <v>5.45</v>
      </c>
      <c r="D116" s="108"/>
    </row>
    <row r="117" spans="1:4" ht="15.75" hidden="1" outlineLevel="1" x14ac:dyDescent="0.2">
      <c r="A117" s="32" t="s">
        <v>4323</v>
      </c>
      <c r="B117" s="33" t="s">
        <v>24</v>
      </c>
      <c r="C117" s="32">
        <v>5.47</v>
      </c>
      <c r="D117" s="108"/>
    </row>
    <row r="118" spans="1:4" ht="15.75" hidden="1" outlineLevel="1" x14ac:dyDescent="0.2">
      <c r="A118" s="32" t="s">
        <v>4323</v>
      </c>
      <c r="B118" s="33" t="s">
        <v>25</v>
      </c>
      <c r="C118" s="32">
        <v>5.48</v>
      </c>
      <c r="D118" s="108"/>
    </row>
    <row r="119" spans="1:4" ht="15.75" x14ac:dyDescent="0.2">
      <c r="A119" s="38" t="s">
        <v>4323</v>
      </c>
      <c r="B119" s="33"/>
      <c r="C119" s="32"/>
      <c r="D119" s="108"/>
    </row>
    <row r="120" spans="1:4" ht="15.75" hidden="1" outlineLevel="1" x14ac:dyDescent="0.2">
      <c r="A120" s="32" t="s">
        <v>4582</v>
      </c>
      <c r="B120" s="33" t="s">
        <v>0</v>
      </c>
      <c r="C120" s="32">
        <v>5.0999999999999996</v>
      </c>
      <c r="D120" s="108"/>
    </row>
    <row r="121" spans="1:4" ht="15.75" hidden="1" outlineLevel="1" x14ac:dyDescent="0.2">
      <c r="A121" s="32" t="s">
        <v>4582</v>
      </c>
      <c r="B121" s="33" t="s">
        <v>1</v>
      </c>
      <c r="C121" s="32">
        <v>5.2</v>
      </c>
      <c r="D121" s="108"/>
    </row>
    <row r="122" spans="1:4" ht="15.75" hidden="1" outlineLevel="1" x14ac:dyDescent="0.2">
      <c r="A122" s="32" t="s">
        <v>4582</v>
      </c>
      <c r="B122" s="33" t="s">
        <v>2</v>
      </c>
      <c r="C122" s="32">
        <v>5.3</v>
      </c>
      <c r="D122" s="108"/>
    </row>
    <row r="123" spans="1:4" ht="15.75" hidden="1" outlineLevel="1" x14ac:dyDescent="0.2">
      <c r="A123" s="32" t="s">
        <v>4582</v>
      </c>
      <c r="B123" s="33" t="s">
        <v>235</v>
      </c>
      <c r="C123" s="32">
        <v>5.6</v>
      </c>
      <c r="D123" s="108"/>
    </row>
    <row r="124" spans="1:4" ht="15.75" hidden="1" outlineLevel="1" x14ac:dyDescent="0.2">
      <c r="A124" s="32" t="s">
        <v>4582</v>
      </c>
      <c r="B124" s="33" t="s">
        <v>4580</v>
      </c>
      <c r="C124" s="34">
        <v>5.0999999999999996</v>
      </c>
      <c r="D124" s="108"/>
    </row>
    <row r="125" spans="1:4" ht="15.75" hidden="1" outlineLevel="1" x14ac:dyDescent="0.2">
      <c r="A125" s="32" t="s">
        <v>4582</v>
      </c>
      <c r="B125" s="33" t="s">
        <v>2748</v>
      </c>
      <c r="C125" s="32">
        <v>5.14</v>
      </c>
      <c r="D125" s="108"/>
    </row>
    <row r="126" spans="1:4" ht="15.75" hidden="1" outlineLevel="1" x14ac:dyDescent="0.2">
      <c r="A126" s="32" t="s">
        <v>4582</v>
      </c>
      <c r="B126" s="33" t="s">
        <v>4</v>
      </c>
      <c r="C126" s="32">
        <v>5.19</v>
      </c>
      <c r="D126" s="108"/>
    </row>
    <row r="127" spans="1:4" ht="15.75" hidden="1" outlineLevel="1" x14ac:dyDescent="0.2">
      <c r="A127" s="32" t="s">
        <v>4582</v>
      </c>
      <c r="B127" s="33" t="s">
        <v>237</v>
      </c>
      <c r="C127" s="32">
        <v>5.24</v>
      </c>
      <c r="D127" s="108"/>
    </row>
    <row r="128" spans="1:4" ht="15.75" hidden="1" outlineLevel="1" x14ac:dyDescent="0.2">
      <c r="A128" s="32" t="s">
        <v>4582</v>
      </c>
      <c r="B128" s="33" t="s">
        <v>5</v>
      </c>
      <c r="C128" s="32">
        <v>5.26</v>
      </c>
      <c r="D128" s="108"/>
    </row>
    <row r="129" spans="1:4" ht="15.75" hidden="1" outlineLevel="1" x14ac:dyDescent="0.2">
      <c r="A129" s="32" t="s">
        <v>4582</v>
      </c>
      <c r="B129" s="33" t="s">
        <v>6</v>
      </c>
      <c r="C129" s="32">
        <v>5.27</v>
      </c>
      <c r="D129" s="108"/>
    </row>
    <row r="130" spans="1:4" ht="15.75" hidden="1" outlineLevel="1" x14ac:dyDescent="0.2">
      <c r="A130" s="32" t="s">
        <v>4582</v>
      </c>
      <c r="B130" s="33" t="s">
        <v>7</v>
      </c>
      <c r="C130" s="32">
        <v>5.28</v>
      </c>
      <c r="D130" s="108"/>
    </row>
    <row r="131" spans="1:4" ht="15.75" hidden="1" outlineLevel="1" x14ac:dyDescent="0.2">
      <c r="A131" s="32" t="s">
        <v>4582</v>
      </c>
      <c r="B131" s="33" t="s">
        <v>288</v>
      </c>
      <c r="C131" s="32">
        <v>5.29</v>
      </c>
      <c r="D131" s="108"/>
    </row>
    <row r="132" spans="1:4" ht="15.75" hidden="1" outlineLevel="1" x14ac:dyDescent="0.2">
      <c r="A132" s="32" t="s">
        <v>4582</v>
      </c>
      <c r="B132" s="33" t="s">
        <v>8</v>
      </c>
      <c r="C132" s="34">
        <v>5.3</v>
      </c>
      <c r="D132" s="108"/>
    </row>
    <row r="133" spans="1:4" ht="15.75" hidden="1" outlineLevel="1" x14ac:dyDescent="0.2">
      <c r="A133" s="32" t="s">
        <v>4582</v>
      </c>
      <c r="B133" s="33" t="s">
        <v>238</v>
      </c>
      <c r="C133" s="32">
        <v>5.31</v>
      </c>
      <c r="D133" s="108"/>
    </row>
    <row r="134" spans="1:4" ht="15.75" hidden="1" outlineLevel="1" x14ac:dyDescent="0.2">
      <c r="A134" s="32" t="s">
        <v>4582</v>
      </c>
      <c r="B134" s="33" t="s">
        <v>239</v>
      </c>
      <c r="C134" s="32">
        <v>5.36</v>
      </c>
      <c r="D134" s="108"/>
    </row>
    <row r="135" spans="1:4" ht="15.75" hidden="1" outlineLevel="1" x14ac:dyDescent="0.2">
      <c r="A135" s="32" t="s">
        <v>4582</v>
      </c>
      <c r="B135" s="33" t="s">
        <v>11</v>
      </c>
      <c r="C135" s="32">
        <v>5.53</v>
      </c>
      <c r="D135" s="108"/>
    </row>
    <row r="136" spans="1:4" ht="15.75" hidden="1" outlineLevel="1" x14ac:dyDescent="0.2">
      <c r="A136" s="32" t="s">
        <v>4582</v>
      </c>
      <c r="B136" s="33" t="s">
        <v>17</v>
      </c>
      <c r="C136" s="32">
        <v>5.58</v>
      </c>
      <c r="D136" s="108"/>
    </row>
    <row r="137" spans="1:4" ht="15.75" hidden="1" outlineLevel="1" x14ac:dyDescent="0.2">
      <c r="A137" s="32" t="s">
        <v>4582</v>
      </c>
      <c r="B137" s="33" t="s">
        <v>16</v>
      </c>
      <c r="C137" s="32">
        <v>5.62</v>
      </c>
      <c r="D137" s="108"/>
    </row>
    <row r="138" spans="1:4" ht="15.75" hidden="1" outlineLevel="1" x14ac:dyDescent="0.2">
      <c r="A138" s="32" t="s">
        <v>4582</v>
      </c>
      <c r="B138" s="33" t="s">
        <v>18</v>
      </c>
      <c r="C138" s="32">
        <v>5.54</v>
      </c>
      <c r="D138" s="108"/>
    </row>
    <row r="139" spans="1:4" ht="15.75" hidden="1" outlineLevel="1" x14ac:dyDescent="0.2">
      <c r="A139" s="32" t="s">
        <v>4582</v>
      </c>
      <c r="B139" s="33" t="s">
        <v>19</v>
      </c>
      <c r="C139" s="32">
        <v>5.55</v>
      </c>
      <c r="D139" s="108"/>
    </row>
    <row r="140" spans="1:4" ht="15.75" hidden="1" outlineLevel="1" x14ac:dyDescent="0.2">
      <c r="A140" s="32" t="s">
        <v>4582</v>
      </c>
      <c r="B140" s="33" t="s">
        <v>20</v>
      </c>
      <c r="C140" s="32">
        <v>5.63</v>
      </c>
      <c r="D140" s="108"/>
    </row>
    <row r="141" spans="1:4" ht="15.75" hidden="1" outlineLevel="1" x14ac:dyDescent="0.2">
      <c r="A141" s="32" t="s">
        <v>4582</v>
      </c>
      <c r="B141" s="33" t="s">
        <v>23</v>
      </c>
      <c r="C141" s="32">
        <v>5.45</v>
      </c>
      <c r="D141" s="108"/>
    </row>
    <row r="142" spans="1:4" ht="15.75" hidden="1" outlineLevel="1" x14ac:dyDescent="0.2">
      <c r="A142" s="32" t="s">
        <v>4582</v>
      </c>
      <c r="B142" s="33" t="s">
        <v>24</v>
      </c>
      <c r="C142" s="32">
        <v>5.47</v>
      </c>
      <c r="D142" s="108"/>
    </row>
    <row r="143" spans="1:4" ht="15.75" hidden="1" outlineLevel="1" x14ac:dyDescent="0.2">
      <c r="A143" s="32" t="s">
        <v>4582</v>
      </c>
      <c r="B143" s="33" t="s">
        <v>25</v>
      </c>
      <c r="C143" s="32">
        <v>5.48</v>
      </c>
      <c r="D143" s="108"/>
    </row>
    <row r="144" spans="1:4" ht="15.75" x14ac:dyDescent="0.2">
      <c r="A144" s="38" t="s">
        <v>4582</v>
      </c>
      <c r="B144" s="33"/>
      <c r="C144" s="32"/>
      <c r="D144" s="108"/>
    </row>
    <row r="145" spans="1:4" ht="15.75" hidden="1" outlineLevel="1" x14ac:dyDescent="0.2">
      <c r="A145" s="32" t="s">
        <v>3936</v>
      </c>
      <c r="B145" s="33" t="s">
        <v>0</v>
      </c>
      <c r="C145" s="32">
        <v>5.0999999999999996</v>
      </c>
      <c r="D145" s="108"/>
    </row>
    <row r="146" spans="1:4" ht="15.75" hidden="1" outlineLevel="1" x14ac:dyDescent="0.2">
      <c r="A146" s="32" t="s">
        <v>3936</v>
      </c>
      <c r="B146" s="33" t="s">
        <v>1</v>
      </c>
      <c r="C146" s="32">
        <v>5.2</v>
      </c>
      <c r="D146" s="108"/>
    </row>
    <row r="147" spans="1:4" ht="15.75" hidden="1" outlineLevel="1" x14ac:dyDescent="0.2">
      <c r="A147" s="32" t="s">
        <v>3936</v>
      </c>
      <c r="B147" s="33" t="s">
        <v>2</v>
      </c>
      <c r="C147" s="32">
        <v>5.3</v>
      </c>
      <c r="D147" s="108"/>
    </row>
    <row r="148" spans="1:4" ht="15.75" hidden="1" outlineLevel="1" x14ac:dyDescent="0.2">
      <c r="A148" s="32" t="s">
        <v>3936</v>
      </c>
      <c r="B148" s="33" t="s">
        <v>235</v>
      </c>
      <c r="C148" s="32">
        <v>5.6</v>
      </c>
      <c r="D148" s="108"/>
    </row>
    <row r="149" spans="1:4" ht="15.75" hidden="1" outlineLevel="1" x14ac:dyDescent="0.2">
      <c r="A149" s="32" t="s">
        <v>3936</v>
      </c>
      <c r="B149" s="33" t="s">
        <v>4580</v>
      </c>
      <c r="C149" s="34">
        <v>5.0999999999999996</v>
      </c>
      <c r="D149" s="108"/>
    </row>
    <row r="150" spans="1:4" ht="15.75" hidden="1" outlineLevel="1" x14ac:dyDescent="0.2">
      <c r="A150" s="32" t="s">
        <v>3936</v>
      </c>
      <c r="B150" s="33" t="s">
        <v>2748</v>
      </c>
      <c r="C150" s="32">
        <v>5.14</v>
      </c>
      <c r="D150" s="108"/>
    </row>
    <row r="151" spans="1:4" ht="15.75" hidden="1" outlineLevel="1" x14ac:dyDescent="0.2">
      <c r="A151" s="32" t="s">
        <v>3936</v>
      </c>
      <c r="B151" s="33" t="s">
        <v>4</v>
      </c>
      <c r="C151" s="32">
        <v>5.19</v>
      </c>
      <c r="D151" s="108"/>
    </row>
    <row r="152" spans="1:4" ht="15.75" hidden="1" outlineLevel="1" x14ac:dyDescent="0.2">
      <c r="A152" s="32" t="s">
        <v>3936</v>
      </c>
      <c r="B152" s="33" t="s">
        <v>237</v>
      </c>
      <c r="C152" s="32">
        <v>5.24</v>
      </c>
      <c r="D152" s="108"/>
    </row>
    <row r="153" spans="1:4" ht="15.75" hidden="1" outlineLevel="1" x14ac:dyDescent="0.2">
      <c r="A153" s="32" t="s">
        <v>3936</v>
      </c>
      <c r="B153" s="33" t="s">
        <v>5</v>
      </c>
      <c r="C153" s="32">
        <v>5.26</v>
      </c>
      <c r="D153" s="108"/>
    </row>
    <row r="154" spans="1:4" ht="15.75" hidden="1" outlineLevel="1" x14ac:dyDescent="0.2">
      <c r="A154" s="32" t="s">
        <v>3936</v>
      </c>
      <c r="B154" s="33" t="s">
        <v>6</v>
      </c>
      <c r="C154" s="32">
        <v>5.27</v>
      </c>
      <c r="D154" s="108"/>
    </row>
    <row r="155" spans="1:4" ht="15.75" hidden="1" outlineLevel="1" x14ac:dyDescent="0.2">
      <c r="A155" s="32" t="s">
        <v>3936</v>
      </c>
      <c r="B155" s="33" t="s">
        <v>7</v>
      </c>
      <c r="C155" s="32">
        <v>5.28</v>
      </c>
      <c r="D155" s="108"/>
    </row>
    <row r="156" spans="1:4" ht="15.75" hidden="1" outlineLevel="1" x14ac:dyDescent="0.2">
      <c r="A156" s="32" t="s">
        <v>3936</v>
      </c>
      <c r="B156" s="33" t="s">
        <v>8</v>
      </c>
      <c r="C156" s="34">
        <v>5.3</v>
      </c>
      <c r="D156" s="108"/>
    </row>
    <row r="157" spans="1:4" ht="15.75" hidden="1" outlineLevel="1" x14ac:dyDescent="0.2">
      <c r="A157" s="32" t="s">
        <v>3936</v>
      </c>
      <c r="B157" s="33" t="s">
        <v>2650</v>
      </c>
      <c r="C157" s="32">
        <v>5.32</v>
      </c>
      <c r="D157" s="108"/>
    </row>
    <row r="158" spans="1:4" ht="15.75" hidden="1" outlineLevel="1" x14ac:dyDescent="0.2">
      <c r="A158" s="32" t="s">
        <v>3936</v>
      </c>
      <c r="B158" s="33" t="s">
        <v>239</v>
      </c>
      <c r="C158" s="32">
        <v>5.36</v>
      </c>
      <c r="D158" s="108"/>
    </row>
    <row r="159" spans="1:4" ht="15.75" hidden="1" outlineLevel="1" x14ac:dyDescent="0.2">
      <c r="A159" s="32" t="s">
        <v>3936</v>
      </c>
      <c r="B159" s="33" t="s">
        <v>11</v>
      </c>
      <c r="C159" s="32">
        <v>5.53</v>
      </c>
      <c r="D159" s="108"/>
    </row>
    <row r="160" spans="1:4" ht="15.75" hidden="1" outlineLevel="1" x14ac:dyDescent="0.2">
      <c r="A160" s="32" t="s">
        <v>3936</v>
      </c>
      <c r="B160" s="33" t="s">
        <v>17</v>
      </c>
      <c r="C160" s="32">
        <v>5.58</v>
      </c>
      <c r="D160" s="108"/>
    </row>
    <row r="161" spans="1:4" ht="15.75" hidden="1" outlineLevel="1" x14ac:dyDescent="0.2">
      <c r="A161" s="32" t="s">
        <v>3936</v>
      </c>
      <c r="B161" s="33" t="s">
        <v>18</v>
      </c>
      <c r="C161" s="32">
        <v>5.54</v>
      </c>
      <c r="D161" s="108"/>
    </row>
    <row r="162" spans="1:4" ht="15.75" hidden="1" outlineLevel="1" x14ac:dyDescent="0.2">
      <c r="A162" s="32" t="s">
        <v>3936</v>
      </c>
      <c r="B162" s="33" t="s">
        <v>19</v>
      </c>
      <c r="C162" s="32">
        <v>5.55</v>
      </c>
      <c r="D162" s="108"/>
    </row>
    <row r="163" spans="1:4" ht="15.75" hidden="1" outlineLevel="1" x14ac:dyDescent="0.2">
      <c r="A163" s="32" t="s">
        <v>3936</v>
      </c>
      <c r="B163" s="33" t="s">
        <v>16</v>
      </c>
      <c r="C163" s="32">
        <v>5.62</v>
      </c>
      <c r="D163" s="108"/>
    </row>
    <row r="164" spans="1:4" ht="15.75" hidden="1" outlineLevel="1" x14ac:dyDescent="0.2">
      <c r="A164" s="32" t="s">
        <v>3936</v>
      </c>
      <c r="B164" s="33" t="s">
        <v>20</v>
      </c>
      <c r="C164" s="32">
        <v>5.63</v>
      </c>
      <c r="D164" s="108"/>
    </row>
    <row r="165" spans="1:4" ht="15.75" hidden="1" outlineLevel="1" x14ac:dyDescent="0.2">
      <c r="A165" s="32" t="s">
        <v>3936</v>
      </c>
      <c r="B165" s="33" t="s">
        <v>23</v>
      </c>
      <c r="C165" s="32">
        <v>5.45</v>
      </c>
      <c r="D165" s="108"/>
    </row>
    <row r="166" spans="1:4" ht="15.75" hidden="1" outlineLevel="1" x14ac:dyDescent="0.2">
      <c r="A166" s="32" t="s">
        <v>3936</v>
      </c>
      <c r="B166" s="33" t="s">
        <v>24</v>
      </c>
      <c r="C166" s="32">
        <v>5.47</v>
      </c>
      <c r="D166" s="108"/>
    </row>
    <row r="167" spans="1:4" ht="15.75" hidden="1" outlineLevel="1" x14ac:dyDescent="0.2">
      <c r="A167" s="32" t="s">
        <v>3936</v>
      </c>
      <c r="B167" s="33" t="s">
        <v>25</v>
      </c>
      <c r="C167" s="32">
        <v>5.48</v>
      </c>
      <c r="D167" s="108"/>
    </row>
    <row r="168" spans="1:4" ht="15.75" x14ac:dyDescent="0.2">
      <c r="A168" s="38" t="s">
        <v>3936</v>
      </c>
      <c r="B168" s="33"/>
      <c r="C168" s="32"/>
      <c r="D168" s="108"/>
    </row>
    <row r="169" spans="1:4" ht="15.75" hidden="1" outlineLevel="1" x14ac:dyDescent="0.2">
      <c r="A169" s="32" t="s">
        <v>4337</v>
      </c>
      <c r="B169" s="33" t="s">
        <v>0</v>
      </c>
      <c r="C169" s="32">
        <v>5.0999999999999996</v>
      </c>
      <c r="D169" s="108"/>
    </row>
    <row r="170" spans="1:4" ht="15.75" hidden="1" outlineLevel="1" x14ac:dyDescent="0.2">
      <c r="A170" s="32" t="s">
        <v>4337</v>
      </c>
      <c r="B170" s="33" t="s">
        <v>1</v>
      </c>
      <c r="C170" s="32">
        <v>5.2</v>
      </c>
      <c r="D170" s="108"/>
    </row>
    <row r="171" spans="1:4" ht="15.75" hidden="1" outlineLevel="1" x14ac:dyDescent="0.2">
      <c r="A171" s="32" t="s">
        <v>4337</v>
      </c>
      <c r="B171" s="33" t="s">
        <v>2</v>
      </c>
      <c r="C171" s="32">
        <v>5.3</v>
      </c>
      <c r="D171" s="108"/>
    </row>
    <row r="172" spans="1:4" ht="15.75" hidden="1" outlineLevel="1" x14ac:dyDescent="0.2">
      <c r="A172" s="32" t="s">
        <v>4337</v>
      </c>
      <c r="B172" s="33" t="s">
        <v>235</v>
      </c>
      <c r="C172" s="32">
        <v>5.6</v>
      </c>
      <c r="D172" s="108"/>
    </row>
    <row r="173" spans="1:4" ht="15.75" hidden="1" outlineLevel="1" x14ac:dyDescent="0.2">
      <c r="A173" s="32" t="s">
        <v>4337</v>
      </c>
      <c r="B173" s="33" t="s">
        <v>4580</v>
      </c>
      <c r="C173" s="34">
        <v>5.0999999999999996</v>
      </c>
      <c r="D173" s="108"/>
    </row>
    <row r="174" spans="1:4" ht="15.75" hidden="1" outlineLevel="1" x14ac:dyDescent="0.2">
      <c r="A174" s="32" t="s">
        <v>4337</v>
      </c>
      <c r="B174" s="33" t="s">
        <v>2748</v>
      </c>
      <c r="C174" s="32">
        <v>5.14</v>
      </c>
      <c r="D174" s="108"/>
    </row>
    <row r="175" spans="1:4" ht="15.75" hidden="1" outlineLevel="1" x14ac:dyDescent="0.2">
      <c r="A175" s="32" t="s">
        <v>4337</v>
      </c>
      <c r="B175" s="33" t="s">
        <v>4</v>
      </c>
      <c r="C175" s="32">
        <v>5.19</v>
      </c>
      <c r="D175" s="108"/>
    </row>
    <row r="176" spans="1:4" ht="15.75" hidden="1" outlineLevel="1" x14ac:dyDescent="0.2">
      <c r="A176" s="32" t="s">
        <v>4337</v>
      </c>
      <c r="B176" s="33" t="s">
        <v>237</v>
      </c>
      <c r="C176" s="32">
        <v>5.24</v>
      </c>
      <c r="D176" s="108"/>
    </row>
    <row r="177" spans="1:4" ht="15.75" hidden="1" outlineLevel="1" x14ac:dyDescent="0.2">
      <c r="A177" s="32" t="s">
        <v>4337</v>
      </c>
      <c r="B177" s="33" t="s">
        <v>5</v>
      </c>
      <c r="C177" s="32">
        <v>5.26</v>
      </c>
      <c r="D177" s="108"/>
    </row>
    <row r="178" spans="1:4" ht="15.75" hidden="1" outlineLevel="1" x14ac:dyDescent="0.2">
      <c r="A178" s="32" t="s">
        <v>4337</v>
      </c>
      <c r="B178" s="33" t="s">
        <v>6</v>
      </c>
      <c r="C178" s="32">
        <v>5.27</v>
      </c>
      <c r="D178" s="108"/>
    </row>
    <row r="179" spans="1:4" ht="15.75" hidden="1" outlineLevel="1" x14ac:dyDescent="0.2">
      <c r="A179" s="32" t="s">
        <v>4337</v>
      </c>
      <c r="B179" s="33" t="s">
        <v>7</v>
      </c>
      <c r="C179" s="32">
        <v>5.28</v>
      </c>
      <c r="D179" s="108"/>
    </row>
    <row r="180" spans="1:4" ht="15.75" hidden="1" outlineLevel="1" x14ac:dyDescent="0.2">
      <c r="A180" s="32" t="s">
        <v>4337</v>
      </c>
      <c r="B180" s="33" t="s">
        <v>288</v>
      </c>
      <c r="C180" s="32">
        <v>5.29</v>
      </c>
      <c r="D180" s="108"/>
    </row>
    <row r="181" spans="1:4" ht="15.75" hidden="1" outlineLevel="1" x14ac:dyDescent="0.2">
      <c r="A181" s="32" t="s">
        <v>4337</v>
      </c>
      <c r="B181" s="33" t="s">
        <v>8</v>
      </c>
      <c r="C181" s="34">
        <v>5.3</v>
      </c>
      <c r="D181" s="108"/>
    </row>
    <row r="182" spans="1:4" ht="15.75" hidden="1" outlineLevel="1" x14ac:dyDescent="0.2">
      <c r="A182" s="32" t="s">
        <v>4337</v>
      </c>
      <c r="B182" s="33" t="s">
        <v>2650</v>
      </c>
      <c r="C182" s="32">
        <v>5.32</v>
      </c>
      <c r="D182" s="108"/>
    </row>
    <row r="183" spans="1:4" ht="15.75" hidden="1" outlineLevel="1" x14ac:dyDescent="0.2">
      <c r="A183" s="32" t="s">
        <v>4337</v>
      </c>
      <c r="B183" s="33" t="s">
        <v>239</v>
      </c>
      <c r="C183" s="32">
        <v>5.36</v>
      </c>
      <c r="D183" s="108"/>
    </row>
    <row r="184" spans="1:4" ht="15.75" hidden="1" outlineLevel="1" x14ac:dyDescent="0.2">
      <c r="A184" s="32" t="s">
        <v>4337</v>
      </c>
      <c r="B184" s="33" t="s">
        <v>11</v>
      </c>
      <c r="C184" s="32">
        <v>5.53</v>
      </c>
      <c r="D184" s="108"/>
    </row>
    <row r="185" spans="1:4" ht="15.75" hidden="1" outlineLevel="1" x14ac:dyDescent="0.2">
      <c r="A185" s="32" t="s">
        <v>4337</v>
      </c>
      <c r="B185" s="33" t="s">
        <v>17</v>
      </c>
      <c r="C185" s="32">
        <v>5.58</v>
      </c>
      <c r="D185" s="108"/>
    </row>
    <row r="186" spans="1:4" ht="15.75" hidden="1" outlineLevel="1" x14ac:dyDescent="0.2">
      <c r="A186" s="32" t="s">
        <v>4337</v>
      </c>
      <c r="B186" s="33" t="s">
        <v>18</v>
      </c>
      <c r="C186" s="32">
        <v>5.54</v>
      </c>
      <c r="D186" s="108"/>
    </row>
    <row r="187" spans="1:4" ht="15.75" hidden="1" outlineLevel="1" x14ac:dyDescent="0.2">
      <c r="A187" s="32" t="s">
        <v>4337</v>
      </c>
      <c r="B187" s="33" t="s">
        <v>19</v>
      </c>
      <c r="C187" s="32">
        <v>5.55</v>
      </c>
      <c r="D187" s="108"/>
    </row>
    <row r="188" spans="1:4" ht="15.75" hidden="1" outlineLevel="1" x14ac:dyDescent="0.2">
      <c r="A188" s="32" t="s">
        <v>4337</v>
      </c>
      <c r="B188" s="33" t="s">
        <v>20</v>
      </c>
      <c r="C188" s="32">
        <v>5.63</v>
      </c>
      <c r="D188" s="108"/>
    </row>
    <row r="189" spans="1:4" ht="15.75" hidden="1" outlineLevel="1" x14ac:dyDescent="0.2">
      <c r="A189" s="32" t="s">
        <v>4337</v>
      </c>
      <c r="B189" s="33" t="s">
        <v>23</v>
      </c>
      <c r="C189" s="32">
        <v>5.45</v>
      </c>
      <c r="D189" s="108"/>
    </row>
    <row r="190" spans="1:4" ht="15.75" hidden="1" outlineLevel="1" x14ac:dyDescent="0.2">
      <c r="A190" s="32" t="s">
        <v>4337</v>
      </c>
      <c r="B190" s="33" t="s">
        <v>24</v>
      </c>
      <c r="C190" s="32">
        <v>5.47</v>
      </c>
      <c r="D190" s="108"/>
    </row>
    <row r="191" spans="1:4" ht="15.75" hidden="1" outlineLevel="1" x14ac:dyDescent="0.2">
      <c r="A191" s="32" t="s">
        <v>4337</v>
      </c>
      <c r="B191" s="33" t="s">
        <v>25</v>
      </c>
      <c r="C191" s="32">
        <v>5.48</v>
      </c>
      <c r="D191" s="108"/>
    </row>
    <row r="192" spans="1:4" ht="15.75" x14ac:dyDescent="0.2">
      <c r="A192" s="38" t="s">
        <v>4337</v>
      </c>
      <c r="B192" s="33"/>
      <c r="C192" s="32"/>
      <c r="D192" s="108"/>
    </row>
    <row r="193" spans="1:4" ht="15.75" hidden="1" outlineLevel="1" x14ac:dyDescent="0.2">
      <c r="A193" s="32" t="s">
        <v>4583</v>
      </c>
      <c r="B193" s="33" t="s">
        <v>0</v>
      </c>
      <c r="C193" s="32">
        <v>5.0999999999999996</v>
      </c>
      <c r="D193" s="108"/>
    </row>
    <row r="194" spans="1:4" ht="15.75" hidden="1" outlineLevel="1" x14ac:dyDescent="0.2">
      <c r="A194" s="32" t="s">
        <v>4583</v>
      </c>
      <c r="B194" s="33" t="s">
        <v>1</v>
      </c>
      <c r="C194" s="32">
        <v>5.2</v>
      </c>
      <c r="D194" s="108"/>
    </row>
    <row r="195" spans="1:4" ht="15.75" hidden="1" outlineLevel="1" x14ac:dyDescent="0.2">
      <c r="A195" s="32" t="s">
        <v>4583</v>
      </c>
      <c r="B195" s="33" t="s">
        <v>2</v>
      </c>
      <c r="C195" s="32">
        <v>5.3</v>
      </c>
      <c r="D195" s="108"/>
    </row>
    <row r="196" spans="1:4" ht="15.75" hidden="1" outlineLevel="1" x14ac:dyDescent="0.2">
      <c r="A196" s="32" t="s">
        <v>4583</v>
      </c>
      <c r="B196" s="33" t="s">
        <v>235</v>
      </c>
      <c r="C196" s="32">
        <v>5.6</v>
      </c>
      <c r="D196" s="108"/>
    </row>
    <row r="197" spans="1:4" ht="15.75" hidden="1" outlineLevel="1" x14ac:dyDescent="0.2">
      <c r="A197" s="32" t="s">
        <v>4583</v>
      </c>
      <c r="B197" s="33" t="s">
        <v>4580</v>
      </c>
      <c r="C197" s="34">
        <v>5.0999999999999996</v>
      </c>
      <c r="D197" s="108"/>
    </row>
    <row r="198" spans="1:4" ht="15.75" hidden="1" outlineLevel="1" x14ac:dyDescent="0.2">
      <c r="A198" s="32" t="s">
        <v>4583</v>
      </c>
      <c r="B198" s="33" t="s">
        <v>2748</v>
      </c>
      <c r="C198" s="32">
        <v>5.14</v>
      </c>
      <c r="D198" s="108"/>
    </row>
    <row r="199" spans="1:4" ht="15.75" hidden="1" outlineLevel="1" x14ac:dyDescent="0.2">
      <c r="A199" s="32" t="s">
        <v>4583</v>
      </c>
      <c r="B199" s="33" t="s">
        <v>4</v>
      </c>
      <c r="C199" s="32">
        <v>5.19</v>
      </c>
      <c r="D199" s="108"/>
    </row>
    <row r="200" spans="1:4" ht="15.75" hidden="1" outlineLevel="1" x14ac:dyDescent="0.2">
      <c r="A200" s="32" t="s">
        <v>4583</v>
      </c>
      <c r="B200" s="33" t="s">
        <v>237</v>
      </c>
      <c r="C200" s="32">
        <v>5.24</v>
      </c>
      <c r="D200" s="108"/>
    </row>
    <row r="201" spans="1:4" ht="15.75" hidden="1" outlineLevel="1" x14ac:dyDescent="0.2">
      <c r="A201" s="32" t="s">
        <v>4583</v>
      </c>
      <c r="B201" s="33" t="s">
        <v>6</v>
      </c>
      <c r="C201" s="32">
        <v>5.27</v>
      </c>
      <c r="D201" s="108"/>
    </row>
    <row r="202" spans="1:4" ht="15.75" hidden="1" outlineLevel="1" x14ac:dyDescent="0.2">
      <c r="A202" s="32" t="s">
        <v>4583</v>
      </c>
      <c r="B202" s="33" t="s">
        <v>7</v>
      </c>
      <c r="C202" s="32">
        <v>5.28</v>
      </c>
      <c r="D202" s="108"/>
    </row>
    <row r="203" spans="1:4" ht="15.75" hidden="1" outlineLevel="1" x14ac:dyDescent="0.2">
      <c r="A203" s="32" t="s">
        <v>4583</v>
      </c>
      <c r="B203" s="33" t="s">
        <v>288</v>
      </c>
      <c r="C203" s="32">
        <v>5.29</v>
      </c>
      <c r="D203" s="108"/>
    </row>
    <row r="204" spans="1:4" ht="15.75" hidden="1" outlineLevel="1" x14ac:dyDescent="0.2">
      <c r="A204" s="32" t="s">
        <v>4583</v>
      </c>
      <c r="B204" s="33" t="s">
        <v>8</v>
      </c>
      <c r="C204" s="34">
        <v>5.3</v>
      </c>
      <c r="D204" s="108"/>
    </row>
    <row r="205" spans="1:4" ht="15.75" hidden="1" outlineLevel="1" x14ac:dyDescent="0.2">
      <c r="A205" s="32" t="s">
        <v>4583</v>
      </c>
      <c r="B205" s="33" t="s">
        <v>2773</v>
      </c>
      <c r="C205" s="32">
        <v>5.34</v>
      </c>
      <c r="D205" s="108"/>
    </row>
    <row r="206" spans="1:4" ht="15.75" hidden="1" outlineLevel="1" x14ac:dyDescent="0.2">
      <c r="A206" s="32" t="s">
        <v>4583</v>
      </c>
      <c r="B206" s="33" t="s">
        <v>238</v>
      </c>
      <c r="C206" s="32">
        <v>5.31</v>
      </c>
      <c r="D206" s="108"/>
    </row>
    <row r="207" spans="1:4" ht="15.75" hidden="1" outlineLevel="1" x14ac:dyDescent="0.2">
      <c r="A207" s="32" t="s">
        <v>4583</v>
      </c>
      <c r="B207" s="33" t="s">
        <v>2774</v>
      </c>
      <c r="C207" s="32">
        <v>5.101</v>
      </c>
      <c r="D207" s="108"/>
    </row>
    <row r="208" spans="1:4" ht="15.75" hidden="1" outlineLevel="1" x14ac:dyDescent="0.2">
      <c r="A208" s="32" t="s">
        <v>4583</v>
      </c>
      <c r="B208" s="33" t="s">
        <v>239</v>
      </c>
      <c r="C208" s="32">
        <v>5.36</v>
      </c>
      <c r="D208" s="108"/>
    </row>
    <row r="209" spans="1:4" ht="15.75" hidden="1" outlineLevel="1" x14ac:dyDescent="0.2">
      <c r="A209" s="32" t="s">
        <v>4583</v>
      </c>
      <c r="B209" s="33" t="s">
        <v>11</v>
      </c>
      <c r="C209" s="32">
        <v>5.53</v>
      </c>
      <c r="D209" s="108"/>
    </row>
    <row r="210" spans="1:4" ht="15.75" hidden="1" outlineLevel="1" x14ac:dyDescent="0.2">
      <c r="A210" s="32" t="s">
        <v>4583</v>
      </c>
      <c r="B210" s="33" t="s">
        <v>2775</v>
      </c>
      <c r="C210" s="32">
        <v>5.1020000000000003</v>
      </c>
      <c r="D210" s="108"/>
    </row>
    <row r="211" spans="1:4" ht="15.75" hidden="1" outlineLevel="1" x14ac:dyDescent="0.2">
      <c r="A211" s="32" t="s">
        <v>4583</v>
      </c>
      <c r="B211" s="33" t="s">
        <v>2776</v>
      </c>
      <c r="C211" s="35">
        <v>5.0999999999999996</v>
      </c>
      <c r="D211" s="108"/>
    </row>
    <row r="212" spans="1:4" ht="15.75" hidden="1" outlineLevel="1" x14ac:dyDescent="0.2">
      <c r="A212" s="32" t="s">
        <v>4583</v>
      </c>
      <c r="B212" s="33" t="s">
        <v>17</v>
      </c>
      <c r="C212" s="32">
        <v>5.58</v>
      </c>
      <c r="D212" s="108"/>
    </row>
    <row r="213" spans="1:4" ht="15.75" hidden="1" outlineLevel="1" x14ac:dyDescent="0.2">
      <c r="A213" s="32" t="s">
        <v>4583</v>
      </c>
      <c r="B213" s="33" t="s">
        <v>18</v>
      </c>
      <c r="C213" s="32">
        <v>5.54</v>
      </c>
      <c r="D213" s="108"/>
    </row>
    <row r="214" spans="1:4" ht="15.75" hidden="1" outlineLevel="1" x14ac:dyDescent="0.2">
      <c r="A214" s="32" t="s">
        <v>4583</v>
      </c>
      <c r="B214" s="33" t="s">
        <v>19</v>
      </c>
      <c r="C214" s="32">
        <v>5.55</v>
      </c>
      <c r="D214" s="108"/>
    </row>
    <row r="215" spans="1:4" ht="15.75" hidden="1" outlineLevel="1" x14ac:dyDescent="0.2">
      <c r="A215" s="32" t="s">
        <v>4583</v>
      </c>
      <c r="B215" s="33" t="s">
        <v>20</v>
      </c>
      <c r="C215" s="32">
        <v>5.63</v>
      </c>
      <c r="D215" s="108"/>
    </row>
    <row r="216" spans="1:4" ht="15.75" hidden="1" outlineLevel="1" x14ac:dyDescent="0.2">
      <c r="A216" s="32" t="s">
        <v>4583</v>
      </c>
      <c r="B216" s="33" t="s">
        <v>24</v>
      </c>
      <c r="C216" s="32">
        <v>5.47</v>
      </c>
      <c r="D216" s="108"/>
    </row>
    <row r="217" spans="1:4" ht="15.75" hidden="1" outlineLevel="1" x14ac:dyDescent="0.2">
      <c r="A217" s="32" t="s">
        <v>4583</v>
      </c>
      <c r="B217" s="33" t="s">
        <v>25</v>
      </c>
      <c r="C217" s="32">
        <v>5.48</v>
      </c>
      <c r="D217" s="108"/>
    </row>
    <row r="218" spans="1:4" ht="15.75" x14ac:dyDescent="0.2">
      <c r="A218" s="38" t="s">
        <v>4583</v>
      </c>
      <c r="B218" s="33"/>
      <c r="C218" s="32"/>
      <c r="D218" s="108"/>
    </row>
    <row r="219" spans="1:4" ht="15.75" hidden="1" outlineLevel="1" x14ac:dyDescent="0.2">
      <c r="A219" s="32" t="s">
        <v>4340</v>
      </c>
      <c r="B219" s="33" t="s">
        <v>0</v>
      </c>
      <c r="C219" s="32">
        <v>5.0999999999999996</v>
      </c>
      <c r="D219" s="108"/>
    </row>
    <row r="220" spans="1:4" ht="15.75" hidden="1" outlineLevel="1" x14ac:dyDescent="0.2">
      <c r="A220" s="32" t="s">
        <v>4340</v>
      </c>
      <c r="B220" s="33" t="s">
        <v>1</v>
      </c>
      <c r="C220" s="32">
        <v>5.2</v>
      </c>
      <c r="D220" s="108"/>
    </row>
    <row r="221" spans="1:4" ht="15.75" hidden="1" outlineLevel="1" x14ac:dyDescent="0.2">
      <c r="A221" s="32" t="s">
        <v>4340</v>
      </c>
      <c r="B221" s="33" t="s">
        <v>2</v>
      </c>
      <c r="C221" s="32">
        <v>5.3</v>
      </c>
      <c r="D221" s="108"/>
    </row>
    <row r="222" spans="1:4" ht="15.75" hidden="1" outlineLevel="1" x14ac:dyDescent="0.2">
      <c r="A222" s="32" t="s">
        <v>4340</v>
      </c>
      <c r="B222" s="33" t="s">
        <v>235</v>
      </c>
      <c r="C222" s="32">
        <v>5.6</v>
      </c>
      <c r="D222" s="108"/>
    </row>
    <row r="223" spans="1:4" ht="15.75" hidden="1" outlineLevel="1" x14ac:dyDescent="0.2">
      <c r="A223" s="32" t="s">
        <v>4340</v>
      </c>
      <c r="B223" s="33" t="s">
        <v>4580</v>
      </c>
      <c r="C223" s="34">
        <v>5.0999999999999996</v>
      </c>
      <c r="D223" s="108"/>
    </row>
    <row r="224" spans="1:4" ht="15.75" hidden="1" outlineLevel="1" x14ac:dyDescent="0.2">
      <c r="A224" s="32" t="s">
        <v>4340</v>
      </c>
      <c r="B224" s="33" t="s">
        <v>2748</v>
      </c>
      <c r="C224" s="32">
        <v>5.14</v>
      </c>
      <c r="D224" s="108"/>
    </row>
    <row r="225" spans="1:4" ht="15.75" hidden="1" outlineLevel="1" x14ac:dyDescent="0.2">
      <c r="A225" s="32" t="s">
        <v>4340</v>
      </c>
      <c r="B225" s="33" t="s">
        <v>4</v>
      </c>
      <c r="C225" s="32">
        <v>5.19</v>
      </c>
      <c r="D225" s="108"/>
    </row>
    <row r="226" spans="1:4" ht="15.75" hidden="1" outlineLevel="1" x14ac:dyDescent="0.2">
      <c r="A226" s="32" t="s">
        <v>4340</v>
      </c>
      <c r="B226" s="33" t="s">
        <v>237</v>
      </c>
      <c r="C226" s="32">
        <v>5.24</v>
      </c>
      <c r="D226" s="108"/>
    </row>
    <row r="227" spans="1:4" ht="15.75" hidden="1" outlineLevel="1" x14ac:dyDescent="0.2">
      <c r="A227" s="32" t="s">
        <v>4340</v>
      </c>
      <c r="B227" s="33" t="s">
        <v>5</v>
      </c>
      <c r="C227" s="32">
        <v>5.26</v>
      </c>
      <c r="D227" s="108"/>
    </row>
    <row r="228" spans="1:4" ht="15.75" hidden="1" outlineLevel="1" x14ac:dyDescent="0.2">
      <c r="A228" s="32" t="s">
        <v>4340</v>
      </c>
      <c r="B228" s="33" t="s">
        <v>6</v>
      </c>
      <c r="C228" s="32">
        <v>5.27</v>
      </c>
      <c r="D228" s="108"/>
    </row>
    <row r="229" spans="1:4" ht="15.75" hidden="1" outlineLevel="1" x14ac:dyDescent="0.2">
      <c r="A229" s="32" t="s">
        <v>4340</v>
      </c>
      <c r="B229" s="33" t="s">
        <v>7</v>
      </c>
      <c r="C229" s="32">
        <v>5.28</v>
      </c>
      <c r="D229" s="108"/>
    </row>
    <row r="230" spans="1:4" ht="15.75" hidden="1" outlineLevel="1" x14ac:dyDescent="0.2">
      <c r="A230" s="32" t="s">
        <v>4340</v>
      </c>
      <c r="B230" s="33" t="s">
        <v>288</v>
      </c>
      <c r="C230" s="32">
        <v>5.29</v>
      </c>
      <c r="D230" s="108"/>
    </row>
    <row r="231" spans="1:4" ht="15.75" hidden="1" outlineLevel="1" x14ac:dyDescent="0.2">
      <c r="A231" s="32" t="s">
        <v>4340</v>
      </c>
      <c r="B231" s="33" t="s">
        <v>8</v>
      </c>
      <c r="C231" s="34">
        <v>5.3</v>
      </c>
      <c r="D231" s="108"/>
    </row>
    <row r="232" spans="1:4" ht="15.75" hidden="1" outlineLevel="1" x14ac:dyDescent="0.2">
      <c r="A232" s="32" t="s">
        <v>4340</v>
      </c>
      <c r="B232" s="33" t="s">
        <v>238</v>
      </c>
      <c r="C232" s="32">
        <v>5.31</v>
      </c>
      <c r="D232" s="108"/>
    </row>
    <row r="233" spans="1:4" ht="15.75" hidden="1" outlineLevel="1" x14ac:dyDescent="0.2">
      <c r="A233" s="32" t="s">
        <v>4340</v>
      </c>
      <c r="B233" s="33" t="s">
        <v>2820</v>
      </c>
      <c r="C233" s="32">
        <v>5.33</v>
      </c>
      <c r="D233" s="108"/>
    </row>
    <row r="234" spans="1:4" ht="15.75" hidden="1" outlineLevel="1" x14ac:dyDescent="0.2">
      <c r="A234" s="32" t="s">
        <v>4340</v>
      </c>
      <c r="B234" s="33" t="s">
        <v>2774</v>
      </c>
      <c r="C234" s="32">
        <v>5.101</v>
      </c>
      <c r="D234" s="108"/>
    </row>
    <row r="235" spans="1:4" ht="15.75" hidden="1" outlineLevel="1" x14ac:dyDescent="0.2">
      <c r="A235" s="32" t="s">
        <v>4340</v>
      </c>
      <c r="B235" s="33" t="s">
        <v>239</v>
      </c>
      <c r="C235" s="32">
        <v>5.36</v>
      </c>
      <c r="D235" s="108"/>
    </row>
    <row r="236" spans="1:4" ht="15.75" hidden="1" outlineLevel="1" x14ac:dyDescent="0.2">
      <c r="A236" s="32" t="s">
        <v>4340</v>
      </c>
      <c r="B236" s="33" t="s">
        <v>11</v>
      </c>
      <c r="C236" s="32">
        <v>5.53</v>
      </c>
      <c r="D236" s="108"/>
    </row>
    <row r="237" spans="1:4" ht="15.75" hidden="1" outlineLevel="1" x14ac:dyDescent="0.2">
      <c r="A237" s="32" t="s">
        <v>4340</v>
      </c>
      <c r="B237" s="33" t="s">
        <v>2775</v>
      </c>
      <c r="C237" s="32">
        <v>5.1020000000000003</v>
      </c>
      <c r="D237" s="108"/>
    </row>
    <row r="238" spans="1:4" ht="15.75" hidden="1" outlineLevel="1" x14ac:dyDescent="0.2">
      <c r="A238" s="32" t="s">
        <v>4340</v>
      </c>
      <c r="B238" s="33" t="s">
        <v>17</v>
      </c>
      <c r="C238" s="32">
        <v>5.58</v>
      </c>
      <c r="D238" s="108"/>
    </row>
    <row r="239" spans="1:4" ht="15.75" hidden="1" outlineLevel="1" x14ac:dyDescent="0.2">
      <c r="A239" s="32" t="s">
        <v>4340</v>
      </c>
      <c r="B239" s="33" t="s">
        <v>18</v>
      </c>
      <c r="C239" s="32">
        <v>5.54</v>
      </c>
      <c r="D239" s="108"/>
    </row>
    <row r="240" spans="1:4" ht="15.75" hidden="1" outlineLevel="1" x14ac:dyDescent="0.2">
      <c r="A240" s="32" t="s">
        <v>4340</v>
      </c>
      <c r="B240" s="33" t="s">
        <v>19</v>
      </c>
      <c r="C240" s="32">
        <v>5.55</v>
      </c>
      <c r="D240" s="108"/>
    </row>
    <row r="241" spans="1:4" ht="15.75" hidden="1" outlineLevel="1" x14ac:dyDescent="0.2">
      <c r="A241" s="32" t="s">
        <v>4340</v>
      </c>
      <c r="B241" s="33" t="s">
        <v>20</v>
      </c>
      <c r="C241" s="32">
        <v>5.63</v>
      </c>
      <c r="D241" s="108"/>
    </row>
    <row r="242" spans="1:4" ht="15.75" hidden="1" outlineLevel="1" x14ac:dyDescent="0.2">
      <c r="A242" s="32" t="s">
        <v>4340</v>
      </c>
      <c r="B242" s="33" t="s">
        <v>24</v>
      </c>
      <c r="C242" s="32">
        <v>5.47</v>
      </c>
      <c r="D242" s="108"/>
    </row>
    <row r="243" spans="1:4" ht="15.75" hidden="1" outlineLevel="1" x14ac:dyDescent="0.2">
      <c r="A243" s="32" t="s">
        <v>4340</v>
      </c>
      <c r="B243" s="33" t="s">
        <v>25</v>
      </c>
      <c r="C243" s="32">
        <v>5.48</v>
      </c>
      <c r="D243" s="108"/>
    </row>
    <row r="244" spans="1:4" ht="15.75" x14ac:dyDescent="0.2">
      <c r="A244" s="38" t="s">
        <v>4340</v>
      </c>
      <c r="B244" s="33"/>
      <c r="C244" s="32"/>
      <c r="D244" s="108"/>
    </row>
    <row r="245" spans="1:4" ht="15.75" hidden="1" outlineLevel="1" x14ac:dyDescent="0.2">
      <c r="A245" s="32" t="s">
        <v>4584</v>
      </c>
      <c r="B245" s="33" t="s">
        <v>0</v>
      </c>
      <c r="C245" s="32">
        <v>5.0999999999999996</v>
      </c>
      <c r="D245" s="108"/>
    </row>
    <row r="246" spans="1:4" ht="15.75" hidden="1" outlineLevel="1" x14ac:dyDescent="0.2">
      <c r="A246" s="32" t="s">
        <v>4584</v>
      </c>
      <c r="B246" s="33" t="s">
        <v>1</v>
      </c>
      <c r="C246" s="32">
        <v>5.2</v>
      </c>
      <c r="D246" s="108"/>
    </row>
    <row r="247" spans="1:4" ht="15.75" hidden="1" outlineLevel="1" x14ac:dyDescent="0.2">
      <c r="A247" s="32" t="s">
        <v>4584</v>
      </c>
      <c r="B247" s="33" t="s">
        <v>2</v>
      </c>
      <c r="C247" s="32">
        <v>5.3</v>
      </c>
      <c r="D247" s="108"/>
    </row>
    <row r="248" spans="1:4" ht="15.75" hidden="1" outlineLevel="1" x14ac:dyDescent="0.2">
      <c r="A248" s="32" t="s">
        <v>4584</v>
      </c>
      <c r="B248" s="33" t="s">
        <v>235</v>
      </c>
      <c r="C248" s="32">
        <v>5.6</v>
      </c>
      <c r="D248" s="108"/>
    </row>
    <row r="249" spans="1:4" ht="15.75" hidden="1" outlineLevel="1" x14ac:dyDescent="0.2">
      <c r="A249" s="32" t="s">
        <v>4584</v>
      </c>
      <c r="B249" s="33" t="s">
        <v>4580</v>
      </c>
      <c r="C249" s="34">
        <v>5.0999999999999996</v>
      </c>
      <c r="D249" s="108"/>
    </row>
    <row r="250" spans="1:4" ht="15.75" hidden="1" outlineLevel="1" x14ac:dyDescent="0.2">
      <c r="A250" s="32" t="s">
        <v>4584</v>
      </c>
      <c r="B250" s="33" t="s">
        <v>2748</v>
      </c>
      <c r="C250" s="32">
        <v>5.14</v>
      </c>
      <c r="D250" s="108"/>
    </row>
    <row r="251" spans="1:4" ht="15.75" hidden="1" outlineLevel="1" x14ac:dyDescent="0.2">
      <c r="A251" s="32" t="s">
        <v>4584</v>
      </c>
      <c r="B251" s="33" t="s">
        <v>4</v>
      </c>
      <c r="C251" s="32">
        <v>5.19</v>
      </c>
      <c r="D251" s="108"/>
    </row>
    <row r="252" spans="1:4" ht="15.75" hidden="1" outlineLevel="1" x14ac:dyDescent="0.2">
      <c r="A252" s="32" t="s">
        <v>4584</v>
      </c>
      <c r="B252" s="33" t="s">
        <v>237</v>
      </c>
      <c r="C252" s="32">
        <v>5.24</v>
      </c>
      <c r="D252" s="108"/>
    </row>
    <row r="253" spans="1:4" ht="15.75" hidden="1" outlineLevel="1" x14ac:dyDescent="0.2">
      <c r="A253" s="32" t="s">
        <v>4584</v>
      </c>
      <c r="B253" s="33" t="s">
        <v>6</v>
      </c>
      <c r="C253" s="32">
        <v>5.27</v>
      </c>
      <c r="D253" s="108"/>
    </row>
    <row r="254" spans="1:4" ht="15.75" hidden="1" outlineLevel="1" x14ac:dyDescent="0.2">
      <c r="A254" s="32" t="s">
        <v>4584</v>
      </c>
      <c r="B254" s="33" t="s">
        <v>7</v>
      </c>
      <c r="C254" s="32">
        <v>5.28</v>
      </c>
      <c r="D254" s="108"/>
    </row>
    <row r="255" spans="1:4" ht="15.75" hidden="1" outlineLevel="1" x14ac:dyDescent="0.2">
      <c r="A255" s="32" t="s">
        <v>4584</v>
      </c>
      <c r="B255" s="33" t="s">
        <v>8</v>
      </c>
      <c r="C255" s="34">
        <v>5.3</v>
      </c>
      <c r="D255" s="108"/>
    </row>
    <row r="256" spans="1:4" ht="15.75" hidden="1" outlineLevel="1" x14ac:dyDescent="0.2">
      <c r="A256" s="32" t="s">
        <v>4584</v>
      </c>
      <c r="B256" s="33" t="s">
        <v>2820</v>
      </c>
      <c r="C256" s="32">
        <v>5.33</v>
      </c>
      <c r="D256" s="108"/>
    </row>
    <row r="257" spans="1:4" ht="15.75" hidden="1" outlineLevel="1" x14ac:dyDescent="0.2">
      <c r="A257" s="32" t="s">
        <v>4584</v>
      </c>
      <c r="B257" s="33" t="s">
        <v>239</v>
      </c>
      <c r="C257" s="32">
        <v>5.36</v>
      </c>
      <c r="D257" s="108"/>
    </row>
    <row r="258" spans="1:4" ht="15.75" hidden="1" outlineLevel="1" x14ac:dyDescent="0.2">
      <c r="A258" s="32" t="s">
        <v>4584</v>
      </c>
      <c r="B258" s="33" t="s">
        <v>11</v>
      </c>
      <c r="C258" s="32">
        <v>5.53</v>
      </c>
      <c r="D258" s="108"/>
    </row>
    <row r="259" spans="1:4" ht="15.75" hidden="1" outlineLevel="1" x14ac:dyDescent="0.2">
      <c r="A259" s="32" t="s">
        <v>4584</v>
      </c>
      <c r="B259" s="33" t="s">
        <v>17</v>
      </c>
      <c r="C259" s="32">
        <v>5.58</v>
      </c>
      <c r="D259" s="108"/>
    </row>
    <row r="260" spans="1:4" ht="15.75" hidden="1" outlineLevel="1" x14ac:dyDescent="0.2">
      <c r="A260" s="32" t="s">
        <v>4584</v>
      </c>
      <c r="B260" s="33" t="s">
        <v>18</v>
      </c>
      <c r="C260" s="32">
        <v>5.54</v>
      </c>
      <c r="D260" s="108"/>
    </row>
    <row r="261" spans="1:4" ht="15.75" hidden="1" outlineLevel="1" x14ac:dyDescent="0.2">
      <c r="A261" s="32" t="s">
        <v>4584</v>
      </c>
      <c r="B261" s="33" t="s">
        <v>19</v>
      </c>
      <c r="C261" s="32">
        <v>5.55</v>
      </c>
      <c r="D261" s="108"/>
    </row>
    <row r="262" spans="1:4" ht="15.75" hidden="1" outlineLevel="1" x14ac:dyDescent="0.2">
      <c r="A262" s="32" t="s">
        <v>4584</v>
      </c>
      <c r="B262" s="33" t="s">
        <v>20</v>
      </c>
      <c r="C262" s="32">
        <v>5.63</v>
      </c>
      <c r="D262" s="108"/>
    </row>
    <row r="263" spans="1:4" ht="15.75" hidden="1" outlineLevel="1" x14ac:dyDescent="0.2">
      <c r="A263" s="32" t="s">
        <v>4584</v>
      </c>
      <c r="B263" s="33" t="s">
        <v>24</v>
      </c>
      <c r="C263" s="32">
        <v>5.47</v>
      </c>
      <c r="D263" s="108"/>
    </row>
    <row r="264" spans="1:4" ht="15.75" hidden="1" outlineLevel="1" x14ac:dyDescent="0.2">
      <c r="A264" s="32" t="s">
        <v>4584</v>
      </c>
      <c r="B264" s="33" t="s">
        <v>25</v>
      </c>
      <c r="C264" s="32">
        <v>5.48</v>
      </c>
      <c r="D264" s="108"/>
    </row>
    <row r="265" spans="1:4" ht="15.75" x14ac:dyDescent="0.2">
      <c r="A265" s="38" t="s">
        <v>4584</v>
      </c>
      <c r="B265" s="33"/>
      <c r="C265" s="32"/>
      <c r="D265" s="108"/>
    </row>
    <row r="266" spans="1:4" ht="15.75" hidden="1" outlineLevel="1" x14ac:dyDescent="0.2">
      <c r="A266" s="32" t="s">
        <v>4344</v>
      </c>
      <c r="B266" s="33" t="s">
        <v>0</v>
      </c>
      <c r="C266" s="32">
        <v>5.0999999999999996</v>
      </c>
      <c r="D266" s="108"/>
    </row>
    <row r="267" spans="1:4" ht="15.75" hidden="1" outlineLevel="1" x14ac:dyDescent="0.2">
      <c r="A267" s="32" t="s">
        <v>4344</v>
      </c>
      <c r="B267" s="33" t="s">
        <v>1</v>
      </c>
      <c r="C267" s="32">
        <v>5.2</v>
      </c>
      <c r="D267" s="108"/>
    </row>
    <row r="268" spans="1:4" ht="15.75" hidden="1" outlineLevel="1" x14ac:dyDescent="0.2">
      <c r="A268" s="32" t="s">
        <v>4344</v>
      </c>
      <c r="B268" s="33" t="s">
        <v>2</v>
      </c>
      <c r="C268" s="32">
        <v>5.3</v>
      </c>
      <c r="D268" s="108"/>
    </row>
    <row r="269" spans="1:4" ht="15.75" hidden="1" outlineLevel="1" x14ac:dyDescent="0.2">
      <c r="A269" s="32" t="s">
        <v>4344</v>
      </c>
      <c r="B269" s="33" t="s">
        <v>235</v>
      </c>
      <c r="C269" s="32">
        <v>5.6</v>
      </c>
      <c r="D269" s="108"/>
    </row>
    <row r="270" spans="1:4" ht="15.75" hidden="1" outlineLevel="1" x14ac:dyDescent="0.2">
      <c r="A270" s="32" t="s">
        <v>4344</v>
      </c>
      <c r="B270" s="33" t="s">
        <v>4580</v>
      </c>
      <c r="C270" s="34">
        <v>5.0999999999999996</v>
      </c>
      <c r="D270" s="108"/>
    </row>
    <row r="271" spans="1:4" ht="15.75" hidden="1" outlineLevel="1" x14ac:dyDescent="0.2">
      <c r="A271" s="32" t="s">
        <v>4344</v>
      </c>
      <c r="B271" s="33" t="s">
        <v>2748</v>
      </c>
      <c r="C271" s="32">
        <v>5.14</v>
      </c>
      <c r="D271" s="108"/>
    </row>
    <row r="272" spans="1:4" ht="15.75" hidden="1" outlineLevel="1" x14ac:dyDescent="0.2">
      <c r="A272" s="32" t="s">
        <v>4344</v>
      </c>
      <c r="B272" s="33" t="s">
        <v>4</v>
      </c>
      <c r="C272" s="32">
        <v>5.19</v>
      </c>
      <c r="D272" s="108"/>
    </row>
    <row r="273" spans="1:4" ht="15.75" hidden="1" outlineLevel="1" x14ac:dyDescent="0.2">
      <c r="A273" s="32" t="s">
        <v>4344</v>
      </c>
      <c r="B273" s="33" t="s">
        <v>237</v>
      </c>
      <c r="C273" s="32">
        <v>5.24</v>
      </c>
      <c r="D273" s="108"/>
    </row>
    <row r="274" spans="1:4" ht="15.75" hidden="1" outlineLevel="1" x14ac:dyDescent="0.2">
      <c r="A274" s="32" t="s">
        <v>4344</v>
      </c>
      <c r="B274" s="33" t="s">
        <v>5</v>
      </c>
      <c r="C274" s="32">
        <v>5.26</v>
      </c>
      <c r="D274" s="108"/>
    </row>
    <row r="275" spans="1:4" ht="15.75" hidden="1" outlineLevel="1" x14ac:dyDescent="0.2">
      <c r="A275" s="32" t="s">
        <v>4344</v>
      </c>
      <c r="B275" s="33" t="s">
        <v>6</v>
      </c>
      <c r="C275" s="32">
        <v>5.27</v>
      </c>
      <c r="D275" s="108"/>
    </row>
    <row r="276" spans="1:4" ht="15.75" hidden="1" outlineLevel="1" x14ac:dyDescent="0.2">
      <c r="A276" s="32" t="s">
        <v>4344</v>
      </c>
      <c r="B276" s="33" t="s">
        <v>7</v>
      </c>
      <c r="C276" s="32">
        <v>5.28</v>
      </c>
      <c r="D276" s="108"/>
    </row>
    <row r="277" spans="1:4" ht="15.75" hidden="1" outlineLevel="1" x14ac:dyDescent="0.2">
      <c r="A277" s="32" t="s">
        <v>4344</v>
      </c>
      <c r="B277" s="33" t="s">
        <v>288</v>
      </c>
      <c r="C277" s="32">
        <v>5.29</v>
      </c>
      <c r="D277" s="108"/>
    </row>
    <row r="278" spans="1:4" ht="15.75" hidden="1" outlineLevel="1" x14ac:dyDescent="0.2">
      <c r="A278" s="32" t="s">
        <v>4344</v>
      </c>
      <c r="B278" s="33" t="s">
        <v>8</v>
      </c>
      <c r="C278" s="34">
        <v>5.3</v>
      </c>
      <c r="D278" s="108"/>
    </row>
    <row r="279" spans="1:4" ht="15.75" hidden="1" outlineLevel="1" x14ac:dyDescent="0.2">
      <c r="A279" s="32" t="s">
        <v>4344</v>
      </c>
      <c r="B279" s="33" t="s">
        <v>2820</v>
      </c>
      <c r="C279" s="32">
        <v>5.33</v>
      </c>
      <c r="D279" s="108"/>
    </row>
    <row r="280" spans="1:4" ht="15.75" hidden="1" outlineLevel="1" x14ac:dyDescent="0.2">
      <c r="A280" s="32" t="s">
        <v>4344</v>
      </c>
      <c r="B280" s="33" t="s">
        <v>239</v>
      </c>
      <c r="C280" s="32">
        <v>5.36</v>
      </c>
      <c r="D280" s="108"/>
    </row>
    <row r="281" spans="1:4" ht="15.75" hidden="1" outlineLevel="1" x14ac:dyDescent="0.2">
      <c r="A281" s="32" t="s">
        <v>4344</v>
      </c>
      <c r="B281" s="33" t="s">
        <v>12</v>
      </c>
      <c r="C281" s="32">
        <v>5.69</v>
      </c>
      <c r="D281" s="108"/>
    </row>
    <row r="282" spans="1:4" ht="15.75" hidden="1" outlineLevel="1" x14ac:dyDescent="0.2">
      <c r="A282" s="32" t="s">
        <v>4344</v>
      </c>
      <c r="B282" s="33" t="s">
        <v>14</v>
      </c>
      <c r="C282" s="34">
        <v>5.7</v>
      </c>
      <c r="D282" s="108"/>
    </row>
    <row r="283" spans="1:4" ht="15.75" hidden="1" outlineLevel="1" x14ac:dyDescent="0.2">
      <c r="A283" s="32" t="s">
        <v>4344</v>
      </c>
      <c r="B283" s="33" t="s">
        <v>15</v>
      </c>
      <c r="C283" s="32">
        <v>5.74</v>
      </c>
      <c r="D283" s="108"/>
    </row>
    <row r="284" spans="1:4" ht="15.75" hidden="1" outlineLevel="1" x14ac:dyDescent="0.2">
      <c r="A284" s="32" t="s">
        <v>4344</v>
      </c>
      <c r="B284" s="33" t="s">
        <v>9</v>
      </c>
      <c r="C284" s="32">
        <v>5.49</v>
      </c>
      <c r="D284" s="108"/>
    </row>
    <row r="285" spans="1:4" ht="15.75" hidden="1" outlineLevel="1" x14ac:dyDescent="0.2">
      <c r="A285" s="32" t="s">
        <v>4344</v>
      </c>
      <c r="B285" s="33" t="s">
        <v>10</v>
      </c>
      <c r="C285" s="32">
        <v>5.51</v>
      </c>
      <c r="D285" s="108"/>
    </row>
    <row r="286" spans="1:4" ht="15.75" hidden="1" outlineLevel="1" x14ac:dyDescent="0.2">
      <c r="A286" s="32" t="s">
        <v>4344</v>
      </c>
      <c r="B286" s="33" t="s">
        <v>4581</v>
      </c>
      <c r="C286" s="32">
        <v>5.52</v>
      </c>
      <c r="D286" s="108"/>
    </row>
    <row r="287" spans="1:4" ht="15.75" hidden="1" outlineLevel="1" x14ac:dyDescent="0.2">
      <c r="A287" s="32" t="s">
        <v>4344</v>
      </c>
      <c r="B287" s="33" t="s">
        <v>11</v>
      </c>
      <c r="C287" s="32">
        <v>5.53</v>
      </c>
      <c r="D287" s="108"/>
    </row>
    <row r="288" spans="1:4" ht="15.75" hidden="1" outlineLevel="1" x14ac:dyDescent="0.2">
      <c r="A288" s="32" t="s">
        <v>4344</v>
      </c>
      <c r="B288" s="33" t="s">
        <v>17</v>
      </c>
      <c r="C288" s="32">
        <v>5.58</v>
      </c>
      <c r="D288" s="108"/>
    </row>
    <row r="289" spans="1:4" ht="15.75" hidden="1" outlineLevel="1" x14ac:dyDescent="0.2">
      <c r="A289" s="32" t="s">
        <v>4344</v>
      </c>
      <c r="B289" s="33" t="s">
        <v>18</v>
      </c>
      <c r="C289" s="32">
        <v>5.54</v>
      </c>
      <c r="D289" s="108"/>
    </row>
    <row r="290" spans="1:4" ht="15.75" hidden="1" outlineLevel="1" x14ac:dyDescent="0.2">
      <c r="A290" s="32" t="s">
        <v>4344</v>
      </c>
      <c r="B290" s="33" t="s">
        <v>19</v>
      </c>
      <c r="C290" s="32">
        <v>5.55</v>
      </c>
      <c r="D290" s="108"/>
    </row>
    <row r="291" spans="1:4" ht="15.75" hidden="1" outlineLevel="1" x14ac:dyDescent="0.2">
      <c r="A291" s="32" t="s">
        <v>4344</v>
      </c>
      <c r="B291" s="33" t="s">
        <v>20</v>
      </c>
      <c r="C291" s="32">
        <v>5.63</v>
      </c>
      <c r="D291" s="108"/>
    </row>
    <row r="292" spans="1:4" ht="15.75" hidden="1" outlineLevel="1" x14ac:dyDescent="0.2">
      <c r="A292" s="32" t="s">
        <v>4344</v>
      </c>
      <c r="B292" s="33" t="s">
        <v>24</v>
      </c>
      <c r="C292" s="32">
        <v>5.47</v>
      </c>
      <c r="D292" s="108"/>
    </row>
    <row r="293" spans="1:4" ht="15.75" hidden="1" outlineLevel="1" x14ac:dyDescent="0.2">
      <c r="A293" s="32" t="s">
        <v>4344</v>
      </c>
      <c r="B293" s="33" t="s">
        <v>25</v>
      </c>
      <c r="C293" s="32">
        <v>5.48</v>
      </c>
      <c r="D293" s="108"/>
    </row>
    <row r="294" spans="1:4" ht="15.75" x14ac:dyDescent="0.2">
      <c r="A294" s="38" t="s">
        <v>4344</v>
      </c>
      <c r="B294" s="33"/>
      <c r="C294" s="32"/>
      <c r="D294" s="108"/>
    </row>
    <row r="295" spans="1:4" ht="15.75" hidden="1" outlineLevel="1" x14ac:dyDescent="0.2">
      <c r="A295" s="32" t="s">
        <v>4349</v>
      </c>
      <c r="B295" s="33" t="s">
        <v>0</v>
      </c>
      <c r="C295" s="32">
        <v>5.0999999999999996</v>
      </c>
      <c r="D295" s="108"/>
    </row>
    <row r="296" spans="1:4" ht="15.75" hidden="1" outlineLevel="1" x14ac:dyDescent="0.2">
      <c r="A296" s="32" t="s">
        <v>4349</v>
      </c>
      <c r="B296" s="33" t="s">
        <v>1</v>
      </c>
      <c r="C296" s="32">
        <v>5.2</v>
      </c>
      <c r="D296" s="108"/>
    </row>
    <row r="297" spans="1:4" ht="15.75" hidden="1" outlineLevel="1" x14ac:dyDescent="0.2">
      <c r="A297" s="32" t="s">
        <v>4349</v>
      </c>
      <c r="B297" s="33" t="s">
        <v>2</v>
      </c>
      <c r="C297" s="32">
        <v>5.3</v>
      </c>
      <c r="D297" s="108"/>
    </row>
    <row r="298" spans="1:4" ht="15.75" hidden="1" outlineLevel="1" x14ac:dyDescent="0.2">
      <c r="A298" s="32" t="s">
        <v>4349</v>
      </c>
      <c r="B298" s="33" t="s">
        <v>2748</v>
      </c>
      <c r="C298" s="32">
        <v>5.14</v>
      </c>
      <c r="D298" s="108"/>
    </row>
    <row r="299" spans="1:4" ht="15.75" hidden="1" outlineLevel="1" x14ac:dyDescent="0.2">
      <c r="A299" s="32" t="s">
        <v>4349</v>
      </c>
      <c r="B299" s="33" t="s">
        <v>4</v>
      </c>
      <c r="C299" s="32">
        <v>5.19</v>
      </c>
      <c r="D299" s="108"/>
    </row>
    <row r="300" spans="1:4" ht="15.75" hidden="1" outlineLevel="1" x14ac:dyDescent="0.2">
      <c r="A300" s="32" t="s">
        <v>4349</v>
      </c>
      <c r="B300" s="33" t="s">
        <v>237</v>
      </c>
      <c r="C300" s="32">
        <v>5.24</v>
      </c>
      <c r="D300" s="108"/>
    </row>
    <row r="301" spans="1:4" ht="15.75" hidden="1" outlineLevel="1" x14ac:dyDescent="0.2">
      <c r="A301" s="32" t="s">
        <v>4349</v>
      </c>
      <c r="B301" s="33" t="s">
        <v>5</v>
      </c>
      <c r="C301" s="32">
        <v>5.26</v>
      </c>
      <c r="D301" s="108"/>
    </row>
    <row r="302" spans="1:4" ht="15.75" hidden="1" outlineLevel="1" x14ac:dyDescent="0.2">
      <c r="A302" s="32" t="s">
        <v>4349</v>
      </c>
      <c r="B302" s="33" t="s">
        <v>6</v>
      </c>
      <c r="C302" s="32">
        <v>5.27</v>
      </c>
      <c r="D302" s="108"/>
    </row>
    <row r="303" spans="1:4" ht="15.75" hidden="1" outlineLevel="1" x14ac:dyDescent="0.2">
      <c r="A303" s="32" t="s">
        <v>4349</v>
      </c>
      <c r="B303" s="33" t="s">
        <v>7</v>
      </c>
      <c r="C303" s="32">
        <v>5.28</v>
      </c>
      <c r="D303" s="108"/>
    </row>
    <row r="304" spans="1:4" ht="15.75" hidden="1" outlineLevel="1" x14ac:dyDescent="0.2">
      <c r="A304" s="32" t="s">
        <v>4349</v>
      </c>
      <c r="B304" s="33" t="s">
        <v>2891</v>
      </c>
      <c r="C304" s="32">
        <v>5.37</v>
      </c>
      <c r="D304" s="108"/>
    </row>
    <row r="305" spans="1:4" ht="15.75" hidden="1" outlineLevel="1" x14ac:dyDescent="0.2">
      <c r="A305" s="32" t="s">
        <v>4349</v>
      </c>
      <c r="B305" s="33" t="s">
        <v>9</v>
      </c>
      <c r="C305" s="32">
        <v>5.49</v>
      </c>
      <c r="D305" s="108"/>
    </row>
    <row r="306" spans="1:4" ht="15.75" hidden="1" outlineLevel="1" x14ac:dyDescent="0.2">
      <c r="A306" s="32" t="s">
        <v>4349</v>
      </c>
      <c r="B306" s="33" t="s">
        <v>10</v>
      </c>
      <c r="C306" s="32">
        <v>5.51</v>
      </c>
      <c r="D306" s="108"/>
    </row>
    <row r="307" spans="1:4" ht="15.75" hidden="1" outlineLevel="1" x14ac:dyDescent="0.2">
      <c r="A307" s="32" t="s">
        <v>4349</v>
      </c>
      <c r="B307" s="33" t="s">
        <v>11</v>
      </c>
      <c r="C307" s="32">
        <v>5.53</v>
      </c>
      <c r="D307" s="108"/>
    </row>
    <row r="308" spans="1:4" ht="15.75" hidden="1" outlineLevel="1" x14ac:dyDescent="0.2">
      <c r="A308" s="32" t="s">
        <v>4349</v>
      </c>
      <c r="B308" s="33" t="s">
        <v>12</v>
      </c>
      <c r="C308" s="32">
        <v>5.69</v>
      </c>
      <c r="D308" s="108"/>
    </row>
    <row r="309" spans="1:4" ht="15.75" hidden="1" outlineLevel="1" x14ac:dyDescent="0.2">
      <c r="A309" s="32" t="s">
        <v>4349</v>
      </c>
      <c r="B309" s="33" t="s">
        <v>13</v>
      </c>
      <c r="C309" s="32">
        <v>5.75</v>
      </c>
      <c r="D309" s="108"/>
    </row>
    <row r="310" spans="1:4" ht="15.75" hidden="1" outlineLevel="1" x14ac:dyDescent="0.2">
      <c r="A310" s="32" t="s">
        <v>4349</v>
      </c>
      <c r="B310" s="33" t="s">
        <v>14</v>
      </c>
      <c r="C310" s="34">
        <v>5.7</v>
      </c>
      <c r="D310" s="108"/>
    </row>
    <row r="311" spans="1:4" ht="15.75" hidden="1" outlineLevel="1" x14ac:dyDescent="0.2">
      <c r="A311" s="32" t="s">
        <v>4349</v>
      </c>
      <c r="B311" s="33" t="s">
        <v>15</v>
      </c>
      <c r="C311" s="32">
        <v>5.74</v>
      </c>
      <c r="D311" s="108"/>
    </row>
    <row r="312" spans="1:4" ht="15.75" hidden="1" outlineLevel="1" x14ac:dyDescent="0.2">
      <c r="A312" s="32" t="s">
        <v>4349</v>
      </c>
      <c r="B312" s="33" t="s">
        <v>17</v>
      </c>
      <c r="C312" s="32">
        <v>5.58</v>
      </c>
      <c r="D312" s="108"/>
    </row>
    <row r="313" spans="1:4" ht="15.75" hidden="1" outlineLevel="1" x14ac:dyDescent="0.2">
      <c r="A313" s="32" t="s">
        <v>4349</v>
      </c>
      <c r="B313" s="33" t="s">
        <v>18</v>
      </c>
      <c r="C313" s="32">
        <v>5.54</v>
      </c>
      <c r="D313" s="108"/>
    </row>
    <row r="314" spans="1:4" ht="15.75" hidden="1" outlineLevel="1" x14ac:dyDescent="0.2">
      <c r="A314" s="32" t="s">
        <v>4349</v>
      </c>
      <c r="B314" s="33" t="s">
        <v>19</v>
      </c>
      <c r="C314" s="32">
        <v>5.55</v>
      </c>
      <c r="D314" s="108"/>
    </row>
    <row r="315" spans="1:4" ht="15.75" hidden="1" outlineLevel="1" x14ac:dyDescent="0.2">
      <c r="A315" s="32" t="s">
        <v>4349</v>
      </c>
      <c r="B315" s="33" t="s">
        <v>20</v>
      </c>
      <c r="C315" s="32">
        <v>5.63</v>
      </c>
      <c r="D315" s="108"/>
    </row>
    <row r="316" spans="1:4" ht="15.75" hidden="1" outlineLevel="1" x14ac:dyDescent="0.2">
      <c r="A316" s="32" t="s">
        <v>4349</v>
      </c>
      <c r="B316" s="33" t="s">
        <v>21</v>
      </c>
      <c r="C316" s="32">
        <v>5.65</v>
      </c>
      <c r="D316" s="108"/>
    </row>
    <row r="317" spans="1:4" ht="15.75" hidden="1" outlineLevel="1" x14ac:dyDescent="0.2">
      <c r="A317" s="32" t="s">
        <v>4349</v>
      </c>
      <c r="B317" s="33" t="s">
        <v>22</v>
      </c>
      <c r="C317" s="32">
        <v>5.68</v>
      </c>
      <c r="D317" s="108"/>
    </row>
    <row r="318" spans="1:4" ht="15.75" hidden="1" outlineLevel="1" x14ac:dyDescent="0.2">
      <c r="A318" s="32" t="s">
        <v>4349</v>
      </c>
      <c r="B318" s="33" t="s">
        <v>24</v>
      </c>
      <c r="C318" s="32">
        <v>5.47</v>
      </c>
      <c r="D318" s="108"/>
    </row>
    <row r="319" spans="1:4" ht="15.75" hidden="1" outlineLevel="1" x14ac:dyDescent="0.2">
      <c r="A319" s="32" t="s">
        <v>4349</v>
      </c>
      <c r="B319" s="33" t="s">
        <v>25</v>
      </c>
      <c r="C319" s="32">
        <v>5.48</v>
      </c>
      <c r="D319" s="108"/>
    </row>
    <row r="320" spans="1:4" ht="15.75" x14ac:dyDescent="0.2">
      <c r="A320" s="38" t="s">
        <v>4349</v>
      </c>
      <c r="B320" s="33"/>
      <c r="C320" s="32"/>
      <c r="D320" s="108"/>
    </row>
    <row r="321" spans="1:4" ht="15.75" hidden="1" outlineLevel="1" x14ac:dyDescent="0.2">
      <c r="A321" s="32" t="s">
        <v>4350</v>
      </c>
      <c r="B321" s="33" t="s">
        <v>0</v>
      </c>
      <c r="C321" s="32">
        <v>5.0999999999999996</v>
      </c>
      <c r="D321" s="108"/>
    </row>
    <row r="322" spans="1:4" ht="15.75" hidden="1" outlineLevel="1" x14ac:dyDescent="0.2">
      <c r="A322" s="32" t="s">
        <v>4350</v>
      </c>
      <c r="B322" s="33" t="s">
        <v>1</v>
      </c>
      <c r="C322" s="32">
        <v>5.2</v>
      </c>
      <c r="D322" s="108"/>
    </row>
    <row r="323" spans="1:4" ht="15.75" hidden="1" outlineLevel="1" x14ac:dyDescent="0.2">
      <c r="A323" s="32" t="s">
        <v>4350</v>
      </c>
      <c r="B323" s="33" t="s">
        <v>5</v>
      </c>
      <c r="C323" s="32">
        <v>5.26</v>
      </c>
      <c r="D323" s="108"/>
    </row>
    <row r="324" spans="1:4" ht="15.75" hidden="1" outlineLevel="1" x14ac:dyDescent="0.2">
      <c r="A324" s="32" t="s">
        <v>4350</v>
      </c>
      <c r="B324" s="33" t="s">
        <v>2748</v>
      </c>
      <c r="C324" s="32">
        <v>5.14</v>
      </c>
      <c r="D324" s="108"/>
    </row>
    <row r="325" spans="1:4" ht="15.75" hidden="1" outlineLevel="1" x14ac:dyDescent="0.2">
      <c r="A325" s="32" t="s">
        <v>4350</v>
      </c>
      <c r="B325" s="33" t="s">
        <v>4</v>
      </c>
      <c r="C325" s="32">
        <v>5.19</v>
      </c>
      <c r="D325" s="108"/>
    </row>
    <row r="326" spans="1:4" ht="15.75" hidden="1" outlineLevel="1" x14ac:dyDescent="0.2">
      <c r="A326" s="32" t="s">
        <v>4350</v>
      </c>
      <c r="B326" s="33" t="s">
        <v>2891</v>
      </c>
      <c r="C326" s="32">
        <v>5.37</v>
      </c>
      <c r="D326" s="108"/>
    </row>
    <row r="327" spans="1:4" ht="15.75" hidden="1" outlineLevel="1" x14ac:dyDescent="0.2">
      <c r="A327" s="32" t="s">
        <v>4350</v>
      </c>
      <c r="B327" s="33" t="s">
        <v>12</v>
      </c>
      <c r="C327" s="32">
        <v>5.69</v>
      </c>
      <c r="D327" s="108"/>
    </row>
    <row r="328" spans="1:4" ht="15.75" hidden="1" outlineLevel="1" x14ac:dyDescent="0.2">
      <c r="A328" s="32" t="s">
        <v>4350</v>
      </c>
      <c r="B328" s="33" t="s">
        <v>2892</v>
      </c>
      <c r="C328" s="34">
        <v>5.8</v>
      </c>
      <c r="D328" s="108"/>
    </row>
    <row r="329" spans="1:4" ht="15.75" hidden="1" outlineLevel="1" x14ac:dyDescent="0.2">
      <c r="A329" s="32" t="s">
        <v>4350</v>
      </c>
      <c r="B329" s="33" t="s">
        <v>13</v>
      </c>
      <c r="C329" s="32">
        <v>5.75</v>
      </c>
      <c r="D329" s="108"/>
    </row>
    <row r="330" spans="1:4" ht="15.75" hidden="1" outlineLevel="1" x14ac:dyDescent="0.2">
      <c r="A330" s="32" t="s">
        <v>4350</v>
      </c>
      <c r="B330" s="33" t="s">
        <v>14</v>
      </c>
      <c r="C330" s="34">
        <v>5.7</v>
      </c>
      <c r="D330" s="108"/>
    </row>
    <row r="331" spans="1:4" ht="15.75" hidden="1" outlineLevel="1" x14ac:dyDescent="0.2">
      <c r="A331" s="32" t="s">
        <v>4350</v>
      </c>
      <c r="B331" s="33" t="s">
        <v>15</v>
      </c>
      <c r="C331" s="32">
        <v>5.74</v>
      </c>
      <c r="D331" s="108"/>
    </row>
    <row r="332" spans="1:4" ht="15.75" hidden="1" outlineLevel="1" x14ac:dyDescent="0.2">
      <c r="A332" s="32" t="s">
        <v>4350</v>
      </c>
      <c r="B332" s="33" t="s">
        <v>17</v>
      </c>
      <c r="C332" s="32">
        <v>5.58</v>
      </c>
      <c r="D332" s="108"/>
    </row>
    <row r="333" spans="1:4" ht="15.75" hidden="1" outlineLevel="1" x14ac:dyDescent="0.2">
      <c r="A333" s="32" t="s">
        <v>4350</v>
      </c>
      <c r="B333" s="33" t="s">
        <v>19</v>
      </c>
      <c r="C333" s="32">
        <v>5.55</v>
      </c>
      <c r="D333" s="108"/>
    </row>
    <row r="334" spans="1:4" ht="15.75" hidden="1" outlineLevel="1" x14ac:dyDescent="0.2">
      <c r="A334" s="32" t="s">
        <v>4350</v>
      </c>
      <c r="B334" s="33" t="s">
        <v>20</v>
      </c>
      <c r="C334" s="32">
        <v>5.63</v>
      </c>
      <c r="D334" s="108"/>
    </row>
    <row r="335" spans="1:4" ht="15.75" hidden="1" outlineLevel="1" x14ac:dyDescent="0.2">
      <c r="A335" s="32" t="s">
        <v>4350</v>
      </c>
      <c r="B335" s="33" t="s">
        <v>21</v>
      </c>
      <c r="C335" s="32">
        <v>5.65</v>
      </c>
      <c r="D335" s="108"/>
    </row>
    <row r="336" spans="1:4" ht="15.75" hidden="1" outlineLevel="1" x14ac:dyDescent="0.2">
      <c r="A336" s="32" t="s">
        <v>4350</v>
      </c>
      <c r="B336" s="33" t="s">
        <v>22</v>
      </c>
      <c r="C336" s="32">
        <v>5.68</v>
      </c>
      <c r="D336" s="108"/>
    </row>
    <row r="337" spans="1:4" ht="15.75" hidden="1" outlineLevel="1" x14ac:dyDescent="0.2">
      <c r="A337" s="32" t="s">
        <v>4350</v>
      </c>
      <c r="B337" s="33" t="s">
        <v>24</v>
      </c>
      <c r="C337" s="32">
        <v>5.47</v>
      </c>
      <c r="D337" s="108"/>
    </row>
    <row r="338" spans="1:4" ht="15.75" hidden="1" outlineLevel="1" x14ac:dyDescent="0.2">
      <c r="A338" s="32" t="s">
        <v>4350</v>
      </c>
      <c r="B338" s="33" t="s">
        <v>25</v>
      </c>
      <c r="C338" s="32">
        <v>5.48</v>
      </c>
      <c r="D338" s="108"/>
    </row>
    <row r="339" spans="1:4" ht="15.75" x14ac:dyDescent="0.2">
      <c r="A339" s="38" t="s">
        <v>4350</v>
      </c>
      <c r="B339" s="33"/>
      <c r="C339" s="32"/>
      <c r="D339" s="108"/>
    </row>
    <row r="340" spans="1:4" ht="15.75" hidden="1" outlineLevel="1" x14ac:dyDescent="0.2">
      <c r="A340" s="32" t="s">
        <v>4356</v>
      </c>
      <c r="B340" s="33" t="s">
        <v>2893</v>
      </c>
      <c r="C340" s="32">
        <v>5.0999999999999996</v>
      </c>
      <c r="D340" s="108"/>
    </row>
    <row r="341" spans="1:4" ht="15.75" hidden="1" outlineLevel="1" x14ac:dyDescent="0.2">
      <c r="A341" s="32" t="s">
        <v>4356</v>
      </c>
      <c r="B341" s="33" t="s">
        <v>1</v>
      </c>
      <c r="C341" s="32">
        <v>5.2</v>
      </c>
      <c r="D341" s="108"/>
    </row>
    <row r="342" spans="1:4" ht="15.75" hidden="1" outlineLevel="1" x14ac:dyDescent="0.2">
      <c r="A342" s="32" t="s">
        <v>4356</v>
      </c>
      <c r="B342" s="33" t="s">
        <v>5</v>
      </c>
      <c r="C342" s="32">
        <v>5.26</v>
      </c>
      <c r="D342" s="108"/>
    </row>
    <row r="343" spans="1:4" ht="15.75" hidden="1" outlineLevel="1" x14ac:dyDescent="0.2">
      <c r="A343" s="32" t="s">
        <v>4356</v>
      </c>
      <c r="B343" s="33" t="s">
        <v>2894</v>
      </c>
      <c r="C343" s="32">
        <v>5.38</v>
      </c>
      <c r="D343" s="108"/>
    </row>
    <row r="344" spans="1:4" ht="15.75" hidden="1" outlineLevel="1" x14ac:dyDescent="0.2">
      <c r="A344" s="32" t="s">
        <v>4356</v>
      </c>
      <c r="B344" s="33" t="s">
        <v>2895</v>
      </c>
      <c r="C344" s="32">
        <v>5.39</v>
      </c>
      <c r="D344" s="108"/>
    </row>
    <row r="345" spans="1:4" ht="15.75" hidden="1" outlineLevel="1" x14ac:dyDescent="0.2">
      <c r="A345" s="32" t="s">
        <v>4356</v>
      </c>
      <c r="B345" s="33" t="s">
        <v>2896</v>
      </c>
      <c r="C345" s="34">
        <v>5.6</v>
      </c>
      <c r="D345" s="108"/>
    </row>
    <row r="346" spans="1:4" ht="15.75" hidden="1" outlineLevel="1" x14ac:dyDescent="0.2">
      <c r="A346" s="32" t="s">
        <v>4356</v>
      </c>
      <c r="B346" s="33" t="s">
        <v>25</v>
      </c>
      <c r="C346" s="32">
        <v>5.48</v>
      </c>
      <c r="D346" s="108"/>
    </row>
    <row r="347" spans="1:4" ht="15.75" x14ac:dyDescent="0.2">
      <c r="A347" s="38" t="s">
        <v>4356</v>
      </c>
      <c r="B347" s="33"/>
      <c r="C347" s="32"/>
      <c r="D347" s="108"/>
    </row>
    <row r="348" spans="1:4" ht="15.75" hidden="1" outlineLevel="1" x14ac:dyDescent="0.2">
      <c r="A348" s="32" t="s">
        <v>4360</v>
      </c>
      <c r="B348" s="33" t="s">
        <v>0</v>
      </c>
      <c r="C348" s="32">
        <v>5.0999999999999996</v>
      </c>
      <c r="D348" s="108"/>
    </row>
    <row r="349" spans="1:4" ht="15.75" hidden="1" outlineLevel="1" x14ac:dyDescent="0.2">
      <c r="A349" s="32" t="s">
        <v>4360</v>
      </c>
      <c r="B349" s="33" t="s">
        <v>1</v>
      </c>
      <c r="C349" s="32">
        <v>5.2</v>
      </c>
      <c r="D349" s="108"/>
    </row>
    <row r="350" spans="1:4" ht="15.75" hidden="1" outlineLevel="1" x14ac:dyDescent="0.2">
      <c r="A350" s="32" t="s">
        <v>4360</v>
      </c>
      <c r="B350" s="33" t="s">
        <v>2</v>
      </c>
      <c r="C350" s="32">
        <v>5.3</v>
      </c>
      <c r="D350" s="108"/>
    </row>
    <row r="351" spans="1:4" ht="15.75" hidden="1" outlineLevel="1" x14ac:dyDescent="0.2">
      <c r="A351" s="32" t="s">
        <v>4360</v>
      </c>
      <c r="B351" s="33" t="s">
        <v>235</v>
      </c>
      <c r="C351" s="32">
        <v>5.6</v>
      </c>
      <c r="D351" s="108"/>
    </row>
    <row r="352" spans="1:4" ht="15.75" hidden="1" outlineLevel="1" x14ac:dyDescent="0.2">
      <c r="A352" s="32" t="s">
        <v>4360</v>
      </c>
      <c r="B352" s="33" t="s">
        <v>4580</v>
      </c>
      <c r="C352" s="34">
        <v>5.0999999999999996</v>
      </c>
      <c r="D352" s="108"/>
    </row>
    <row r="353" spans="1:4" ht="15.75" hidden="1" outlineLevel="1" x14ac:dyDescent="0.2">
      <c r="A353" s="32" t="s">
        <v>4360</v>
      </c>
      <c r="B353" s="33" t="s">
        <v>2748</v>
      </c>
      <c r="C353" s="32">
        <v>5.14</v>
      </c>
      <c r="D353" s="108"/>
    </row>
    <row r="354" spans="1:4" ht="15.75" hidden="1" outlineLevel="1" x14ac:dyDescent="0.2">
      <c r="A354" s="32" t="s">
        <v>4360</v>
      </c>
      <c r="B354" s="33" t="s">
        <v>4</v>
      </c>
      <c r="C354" s="32">
        <v>5.19</v>
      </c>
      <c r="D354" s="108"/>
    </row>
    <row r="355" spans="1:4" ht="15.75" hidden="1" outlineLevel="1" x14ac:dyDescent="0.2">
      <c r="A355" s="32" t="s">
        <v>4360</v>
      </c>
      <c r="B355" s="33" t="s">
        <v>237</v>
      </c>
      <c r="C355" s="32">
        <v>5.24</v>
      </c>
      <c r="D355" s="108"/>
    </row>
    <row r="356" spans="1:4" ht="15.75" hidden="1" outlineLevel="1" x14ac:dyDescent="0.2">
      <c r="A356" s="32" t="s">
        <v>4360</v>
      </c>
      <c r="B356" s="33" t="s">
        <v>5</v>
      </c>
      <c r="C356" s="32">
        <v>5.26</v>
      </c>
      <c r="D356" s="108"/>
    </row>
    <row r="357" spans="1:4" ht="15.75" hidden="1" outlineLevel="1" x14ac:dyDescent="0.2">
      <c r="A357" s="32" t="s">
        <v>4360</v>
      </c>
      <c r="B357" s="33" t="s">
        <v>6</v>
      </c>
      <c r="C357" s="32">
        <v>5.27</v>
      </c>
      <c r="D357" s="108"/>
    </row>
    <row r="358" spans="1:4" ht="15.75" hidden="1" outlineLevel="1" x14ac:dyDescent="0.2">
      <c r="A358" s="32" t="s">
        <v>4360</v>
      </c>
      <c r="B358" s="33" t="s">
        <v>7</v>
      </c>
      <c r="C358" s="32">
        <v>5.28</v>
      </c>
      <c r="D358" s="108"/>
    </row>
    <row r="359" spans="1:4" ht="15.75" hidden="1" outlineLevel="1" x14ac:dyDescent="0.2">
      <c r="A359" s="32" t="s">
        <v>4360</v>
      </c>
      <c r="B359" s="33" t="s">
        <v>238</v>
      </c>
      <c r="C359" s="32">
        <v>5.31</v>
      </c>
      <c r="D359" s="108"/>
    </row>
    <row r="360" spans="1:4" ht="15.75" hidden="1" outlineLevel="1" x14ac:dyDescent="0.2">
      <c r="A360" s="32" t="s">
        <v>4360</v>
      </c>
      <c r="B360" s="33" t="s">
        <v>239</v>
      </c>
      <c r="C360" s="32">
        <v>5.36</v>
      </c>
      <c r="D360" s="108"/>
    </row>
    <row r="361" spans="1:4" ht="15.75" hidden="1" outlineLevel="1" x14ac:dyDescent="0.2">
      <c r="A361" s="32" t="s">
        <v>4360</v>
      </c>
      <c r="B361" s="33" t="s">
        <v>2891</v>
      </c>
      <c r="C361" s="32">
        <v>5.37</v>
      </c>
      <c r="D361" s="108"/>
    </row>
    <row r="362" spans="1:4" ht="15.75" hidden="1" outlineLevel="1" x14ac:dyDescent="0.2">
      <c r="A362" s="32" t="s">
        <v>4360</v>
      </c>
      <c r="B362" s="33" t="s">
        <v>9</v>
      </c>
      <c r="C362" s="32">
        <v>5.49</v>
      </c>
      <c r="D362" s="108"/>
    </row>
    <row r="363" spans="1:4" ht="15.75" hidden="1" outlineLevel="1" x14ac:dyDescent="0.2">
      <c r="A363" s="32" t="s">
        <v>4360</v>
      </c>
      <c r="B363" s="33" t="s">
        <v>10</v>
      </c>
      <c r="C363" s="32">
        <v>5.51</v>
      </c>
      <c r="D363" s="108"/>
    </row>
    <row r="364" spans="1:4" ht="15.75" hidden="1" outlineLevel="1" x14ac:dyDescent="0.2">
      <c r="A364" s="32" t="s">
        <v>4360</v>
      </c>
      <c r="B364" s="33" t="s">
        <v>4581</v>
      </c>
      <c r="C364" s="32">
        <v>5.52</v>
      </c>
      <c r="D364" s="108"/>
    </row>
    <row r="365" spans="1:4" ht="15.75" hidden="1" outlineLevel="1" x14ac:dyDescent="0.2">
      <c r="A365" s="32" t="s">
        <v>4360</v>
      </c>
      <c r="B365" s="33" t="s">
        <v>11</v>
      </c>
      <c r="C365" s="32">
        <v>5.53</v>
      </c>
      <c r="D365" s="108"/>
    </row>
    <row r="366" spans="1:4" ht="15.75" hidden="1" outlineLevel="1" x14ac:dyDescent="0.2">
      <c r="A366" s="32" t="s">
        <v>4360</v>
      </c>
      <c r="B366" s="33" t="s">
        <v>12</v>
      </c>
      <c r="C366" s="32">
        <v>5.69</v>
      </c>
      <c r="D366" s="108"/>
    </row>
    <row r="367" spans="1:4" ht="15.75" hidden="1" outlineLevel="1" x14ac:dyDescent="0.2">
      <c r="A367" s="32" t="s">
        <v>4360</v>
      </c>
      <c r="B367" s="33" t="s">
        <v>2892</v>
      </c>
      <c r="C367" s="34">
        <v>5.8</v>
      </c>
      <c r="D367" s="108"/>
    </row>
    <row r="368" spans="1:4" ht="15.75" hidden="1" outlineLevel="1" x14ac:dyDescent="0.2">
      <c r="A368" s="32" t="s">
        <v>4360</v>
      </c>
      <c r="B368" s="33" t="s">
        <v>241</v>
      </c>
      <c r="C368" s="34">
        <v>5.72</v>
      </c>
      <c r="D368" s="108"/>
    </row>
    <row r="369" spans="1:4" ht="15.75" hidden="1" outlineLevel="1" x14ac:dyDescent="0.2">
      <c r="A369" s="32" t="s">
        <v>4360</v>
      </c>
      <c r="B369" s="33" t="s">
        <v>13</v>
      </c>
      <c r="C369" s="32">
        <v>5.75</v>
      </c>
      <c r="D369" s="108"/>
    </row>
    <row r="370" spans="1:4" ht="15.75" hidden="1" outlineLevel="1" x14ac:dyDescent="0.2">
      <c r="A370" s="32" t="s">
        <v>4360</v>
      </c>
      <c r="B370" s="33" t="s">
        <v>14</v>
      </c>
      <c r="C370" s="34">
        <v>5.7</v>
      </c>
      <c r="D370" s="108"/>
    </row>
    <row r="371" spans="1:4" ht="15.75" hidden="1" outlineLevel="1" x14ac:dyDescent="0.2">
      <c r="A371" s="32" t="s">
        <v>4360</v>
      </c>
      <c r="B371" s="33" t="s">
        <v>15</v>
      </c>
      <c r="C371" s="32">
        <v>5.74</v>
      </c>
      <c r="D371" s="108"/>
    </row>
    <row r="372" spans="1:4" ht="15.75" hidden="1" outlineLevel="1" x14ac:dyDescent="0.2">
      <c r="A372" s="32" t="s">
        <v>4360</v>
      </c>
      <c r="B372" s="33" t="s">
        <v>242</v>
      </c>
      <c r="C372" s="32">
        <v>5.76</v>
      </c>
      <c r="D372" s="108"/>
    </row>
    <row r="373" spans="1:4" ht="15.75" hidden="1" outlineLevel="1" x14ac:dyDescent="0.2">
      <c r="A373" s="32" t="s">
        <v>4360</v>
      </c>
      <c r="B373" s="33" t="s">
        <v>243</v>
      </c>
      <c r="C373" s="32">
        <v>5.89</v>
      </c>
      <c r="D373" s="107" t="s">
        <v>4579</v>
      </c>
    </row>
    <row r="374" spans="1:4" ht="15.75" hidden="1" outlineLevel="1" x14ac:dyDescent="0.2">
      <c r="A374" s="32" t="s">
        <v>4360</v>
      </c>
      <c r="B374" s="33" t="s">
        <v>2897</v>
      </c>
      <c r="C374" s="32">
        <v>5.109</v>
      </c>
      <c r="D374" s="107"/>
    </row>
    <row r="375" spans="1:4" ht="15.75" hidden="1" outlineLevel="1" x14ac:dyDescent="0.2">
      <c r="A375" s="32" t="s">
        <v>4360</v>
      </c>
      <c r="B375" s="33" t="s">
        <v>2898</v>
      </c>
      <c r="C375" s="32">
        <v>5.1109999999999998</v>
      </c>
      <c r="D375" s="108"/>
    </row>
    <row r="376" spans="1:4" ht="15.75" hidden="1" outlineLevel="1" x14ac:dyDescent="0.2">
      <c r="A376" s="32" t="s">
        <v>4360</v>
      </c>
      <c r="B376" s="33" t="s">
        <v>2900</v>
      </c>
      <c r="C376" s="32">
        <v>5.1120000000000001</v>
      </c>
      <c r="D376" s="108"/>
    </row>
    <row r="377" spans="1:4" ht="15.75" hidden="1" outlineLevel="1" x14ac:dyDescent="0.2">
      <c r="A377" s="32" t="s">
        <v>4360</v>
      </c>
      <c r="B377" s="36" t="s">
        <v>4585</v>
      </c>
      <c r="C377" s="32">
        <v>5.1130000000000004</v>
      </c>
      <c r="D377" s="108"/>
    </row>
    <row r="378" spans="1:4" ht="15.75" hidden="1" outlineLevel="1" x14ac:dyDescent="0.2">
      <c r="A378" s="32" t="s">
        <v>4360</v>
      </c>
      <c r="B378" s="33" t="s">
        <v>17</v>
      </c>
      <c r="C378" s="32">
        <v>5.58</v>
      </c>
      <c r="D378" s="108"/>
    </row>
    <row r="379" spans="1:4" ht="15.75" hidden="1" outlineLevel="1" x14ac:dyDescent="0.2">
      <c r="A379" s="32" t="s">
        <v>4360</v>
      </c>
      <c r="B379" s="33" t="s">
        <v>18</v>
      </c>
      <c r="C379" s="32">
        <v>5.54</v>
      </c>
      <c r="D379" s="108"/>
    </row>
    <row r="380" spans="1:4" ht="15.75" hidden="1" outlineLevel="1" x14ac:dyDescent="0.2">
      <c r="A380" s="32" t="s">
        <v>4360</v>
      </c>
      <c r="B380" s="33" t="s">
        <v>19</v>
      </c>
      <c r="C380" s="32">
        <v>5.55</v>
      </c>
      <c r="D380" s="108"/>
    </row>
    <row r="381" spans="1:4" ht="15.75" hidden="1" outlineLevel="1" x14ac:dyDescent="0.2">
      <c r="A381" s="32" t="s">
        <v>4360</v>
      </c>
      <c r="B381" s="33" t="s">
        <v>20</v>
      </c>
      <c r="C381" s="32">
        <v>5.63</v>
      </c>
      <c r="D381" s="108"/>
    </row>
    <row r="382" spans="1:4" ht="15.75" hidden="1" outlineLevel="1" x14ac:dyDescent="0.2">
      <c r="A382" s="32" t="s">
        <v>4360</v>
      </c>
      <c r="B382" s="33" t="s">
        <v>21</v>
      </c>
      <c r="C382" s="32">
        <v>5.65</v>
      </c>
      <c r="D382" s="108"/>
    </row>
    <row r="383" spans="1:4" ht="15.75" hidden="1" outlineLevel="1" x14ac:dyDescent="0.2">
      <c r="A383" s="32" t="s">
        <v>4360</v>
      </c>
      <c r="B383" s="33" t="s">
        <v>244</v>
      </c>
      <c r="C383" s="32">
        <v>5.66</v>
      </c>
      <c r="D383" s="108"/>
    </row>
    <row r="384" spans="1:4" ht="15.75" hidden="1" outlineLevel="1" x14ac:dyDescent="0.2">
      <c r="A384" s="32" t="s">
        <v>4360</v>
      </c>
      <c r="B384" s="33" t="s">
        <v>22</v>
      </c>
      <c r="C384" s="32">
        <v>5.68</v>
      </c>
      <c r="D384" s="108"/>
    </row>
    <row r="385" spans="1:4" ht="15.75" hidden="1" outlineLevel="1" x14ac:dyDescent="0.2">
      <c r="A385" s="32" t="s">
        <v>4360</v>
      </c>
      <c r="B385" s="33" t="s">
        <v>24</v>
      </c>
      <c r="C385" s="32">
        <v>5.47</v>
      </c>
      <c r="D385" s="108"/>
    </row>
    <row r="386" spans="1:4" ht="15.75" hidden="1" outlineLevel="1" x14ac:dyDescent="0.2">
      <c r="A386" s="32" t="s">
        <v>4360</v>
      </c>
      <c r="B386" s="33" t="s">
        <v>25</v>
      </c>
      <c r="C386" s="32">
        <v>5.48</v>
      </c>
      <c r="D386" s="108"/>
    </row>
    <row r="387" spans="1:4" ht="15.75" x14ac:dyDescent="0.2">
      <c r="A387" s="38" t="s">
        <v>4360</v>
      </c>
      <c r="B387" s="33"/>
      <c r="C387" s="32"/>
      <c r="D387" s="108"/>
    </row>
    <row r="388" spans="1:4" ht="15.75" hidden="1" outlineLevel="1" x14ac:dyDescent="0.2">
      <c r="A388" s="32" t="s">
        <v>4362</v>
      </c>
      <c r="B388" s="33" t="s">
        <v>0</v>
      </c>
      <c r="C388" s="32">
        <v>5.0999999999999996</v>
      </c>
      <c r="D388" s="108"/>
    </row>
    <row r="389" spans="1:4" ht="15.75" hidden="1" outlineLevel="1" x14ac:dyDescent="0.2">
      <c r="A389" s="32" t="s">
        <v>4362</v>
      </c>
      <c r="B389" s="33" t="s">
        <v>1</v>
      </c>
      <c r="C389" s="32">
        <v>5.2</v>
      </c>
      <c r="D389" s="108"/>
    </row>
    <row r="390" spans="1:4" ht="15.75" hidden="1" outlineLevel="1" x14ac:dyDescent="0.2">
      <c r="A390" s="32" t="s">
        <v>4362</v>
      </c>
      <c r="B390" s="33" t="s">
        <v>2</v>
      </c>
      <c r="C390" s="32">
        <v>5.3</v>
      </c>
      <c r="D390" s="108"/>
    </row>
    <row r="391" spans="1:4" ht="15.75" hidden="1" outlineLevel="1" x14ac:dyDescent="0.2">
      <c r="A391" s="32" t="s">
        <v>4362</v>
      </c>
      <c r="B391" s="33" t="s">
        <v>235</v>
      </c>
      <c r="C391" s="32">
        <v>5.6</v>
      </c>
      <c r="D391" s="108"/>
    </row>
    <row r="392" spans="1:4" ht="15.75" hidden="1" outlineLevel="1" x14ac:dyDescent="0.2">
      <c r="A392" s="32" t="s">
        <v>4362</v>
      </c>
      <c r="B392" s="33" t="s">
        <v>4580</v>
      </c>
      <c r="C392" s="34">
        <v>5.0999999999999996</v>
      </c>
      <c r="D392" s="108"/>
    </row>
    <row r="393" spans="1:4" ht="15.75" hidden="1" outlineLevel="1" x14ac:dyDescent="0.2">
      <c r="A393" s="32" t="s">
        <v>4362</v>
      </c>
      <c r="B393" s="33" t="s">
        <v>2748</v>
      </c>
      <c r="C393" s="32">
        <v>5.14</v>
      </c>
      <c r="D393" s="108"/>
    </row>
    <row r="394" spans="1:4" ht="15.75" hidden="1" outlineLevel="1" x14ac:dyDescent="0.2">
      <c r="A394" s="32" t="s">
        <v>4362</v>
      </c>
      <c r="B394" s="33" t="s">
        <v>4</v>
      </c>
      <c r="C394" s="32">
        <v>5.19</v>
      </c>
      <c r="D394" s="108"/>
    </row>
    <row r="395" spans="1:4" ht="15.75" hidden="1" outlineLevel="1" x14ac:dyDescent="0.2">
      <c r="A395" s="32" t="s">
        <v>4362</v>
      </c>
      <c r="B395" s="33" t="s">
        <v>237</v>
      </c>
      <c r="C395" s="32">
        <v>5.24</v>
      </c>
      <c r="D395" s="108"/>
    </row>
    <row r="396" spans="1:4" ht="15.75" hidden="1" outlineLevel="1" x14ac:dyDescent="0.2">
      <c r="A396" s="32" t="s">
        <v>4362</v>
      </c>
      <c r="B396" s="33" t="s">
        <v>5</v>
      </c>
      <c r="C396" s="32">
        <v>5.26</v>
      </c>
      <c r="D396" s="108"/>
    </row>
    <row r="397" spans="1:4" ht="15.75" hidden="1" outlineLevel="1" x14ac:dyDescent="0.2">
      <c r="A397" s="32" t="s">
        <v>4362</v>
      </c>
      <c r="B397" s="33" t="s">
        <v>6</v>
      </c>
      <c r="C397" s="32">
        <v>5.27</v>
      </c>
      <c r="D397" s="108"/>
    </row>
    <row r="398" spans="1:4" ht="15.75" hidden="1" outlineLevel="1" x14ac:dyDescent="0.2">
      <c r="A398" s="32" t="s">
        <v>4362</v>
      </c>
      <c r="B398" s="33" t="s">
        <v>7</v>
      </c>
      <c r="C398" s="32">
        <v>5.28</v>
      </c>
      <c r="D398" s="108"/>
    </row>
    <row r="399" spans="1:4" ht="15.75" hidden="1" outlineLevel="1" x14ac:dyDescent="0.2">
      <c r="A399" s="32" t="s">
        <v>4362</v>
      </c>
      <c r="B399" s="33" t="s">
        <v>288</v>
      </c>
      <c r="C399" s="32">
        <v>5.29</v>
      </c>
      <c r="D399" s="108"/>
    </row>
    <row r="400" spans="1:4" ht="15.75" hidden="1" outlineLevel="1" x14ac:dyDescent="0.2">
      <c r="A400" s="32" t="s">
        <v>4362</v>
      </c>
      <c r="B400" s="33" t="s">
        <v>238</v>
      </c>
      <c r="C400" s="32">
        <v>5.31</v>
      </c>
      <c r="D400" s="108"/>
    </row>
    <row r="401" spans="1:4" ht="15.75" hidden="1" outlineLevel="1" x14ac:dyDescent="0.2">
      <c r="A401" s="32" t="s">
        <v>4362</v>
      </c>
      <c r="B401" s="33" t="s">
        <v>239</v>
      </c>
      <c r="C401" s="32">
        <v>5.36</v>
      </c>
      <c r="D401" s="108"/>
    </row>
    <row r="402" spans="1:4" ht="15.75" hidden="1" outlineLevel="1" x14ac:dyDescent="0.2">
      <c r="A402" s="32" t="s">
        <v>4362</v>
      </c>
      <c r="B402" s="33" t="s">
        <v>2891</v>
      </c>
      <c r="C402" s="32">
        <v>5.37</v>
      </c>
      <c r="D402" s="108"/>
    </row>
    <row r="403" spans="1:4" ht="15.75" hidden="1" outlineLevel="1" x14ac:dyDescent="0.2">
      <c r="A403" s="32" t="s">
        <v>4362</v>
      </c>
      <c r="B403" s="33" t="s">
        <v>9</v>
      </c>
      <c r="C403" s="32">
        <v>5.49</v>
      </c>
      <c r="D403" s="108"/>
    </row>
    <row r="404" spans="1:4" ht="15.75" hidden="1" outlineLevel="1" x14ac:dyDescent="0.2">
      <c r="A404" s="32" t="s">
        <v>4362</v>
      </c>
      <c r="B404" s="33" t="s">
        <v>10</v>
      </c>
      <c r="C404" s="32">
        <v>5.51</v>
      </c>
      <c r="D404" s="108"/>
    </row>
    <row r="405" spans="1:4" ht="15.75" hidden="1" outlineLevel="1" x14ac:dyDescent="0.2">
      <c r="A405" s="32" t="s">
        <v>4362</v>
      </c>
      <c r="B405" s="33" t="s">
        <v>4581</v>
      </c>
      <c r="C405" s="32">
        <v>5.52</v>
      </c>
      <c r="D405" s="108"/>
    </row>
    <row r="406" spans="1:4" ht="15.75" hidden="1" outlineLevel="1" x14ac:dyDescent="0.2">
      <c r="A406" s="32" t="s">
        <v>4362</v>
      </c>
      <c r="B406" s="33" t="s">
        <v>11</v>
      </c>
      <c r="C406" s="32">
        <v>5.53</v>
      </c>
      <c r="D406" s="108"/>
    </row>
    <row r="407" spans="1:4" ht="15.75" hidden="1" outlineLevel="1" x14ac:dyDescent="0.2">
      <c r="A407" s="32" t="s">
        <v>4362</v>
      </c>
      <c r="B407" s="33" t="s">
        <v>12</v>
      </c>
      <c r="C407" s="32">
        <v>5.69</v>
      </c>
      <c r="D407" s="108"/>
    </row>
    <row r="408" spans="1:4" ht="15.75" hidden="1" outlineLevel="1" x14ac:dyDescent="0.2">
      <c r="A408" s="32" t="s">
        <v>4362</v>
      </c>
      <c r="B408" s="33" t="s">
        <v>13</v>
      </c>
      <c r="C408" s="32">
        <v>5.75</v>
      </c>
      <c r="D408" s="108"/>
    </row>
    <row r="409" spans="1:4" ht="15.75" hidden="1" outlineLevel="1" x14ac:dyDescent="0.2">
      <c r="A409" s="32" t="s">
        <v>4362</v>
      </c>
      <c r="B409" s="33" t="s">
        <v>15</v>
      </c>
      <c r="C409" s="32">
        <v>5.74</v>
      </c>
      <c r="D409" s="108"/>
    </row>
    <row r="410" spans="1:4" ht="15.75" hidden="1" outlineLevel="1" x14ac:dyDescent="0.2">
      <c r="A410" s="32" t="s">
        <v>4362</v>
      </c>
      <c r="B410" s="33" t="s">
        <v>14</v>
      </c>
      <c r="C410" s="34">
        <v>5.7</v>
      </c>
      <c r="D410" s="108"/>
    </row>
    <row r="411" spans="1:4" ht="15.75" hidden="1" outlineLevel="1" x14ac:dyDescent="0.2">
      <c r="A411" s="32" t="s">
        <v>4362</v>
      </c>
      <c r="B411" s="33" t="s">
        <v>242</v>
      </c>
      <c r="C411" s="32">
        <v>5.76</v>
      </c>
      <c r="D411" s="108"/>
    </row>
    <row r="412" spans="1:4" ht="15.75" hidden="1" outlineLevel="1" x14ac:dyDescent="0.2">
      <c r="A412" s="32" t="s">
        <v>4362</v>
      </c>
      <c r="B412" s="33" t="s">
        <v>243</v>
      </c>
      <c r="C412" s="32">
        <v>5.89</v>
      </c>
      <c r="D412" s="107" t="s">
        <v>4579</v>
      </c>
    </row>
    <row r="413" spans="1:4" ht="15.75" hidden="1" outlineLevel="1" x14ac:dyDescent="0.2">
      <c r="A413" s="32" t="s">
        <v>4362</v>
      </c>
      <c r="B413" s="33" t="s">
        <v>2897</v>
      </c>
      <c r="C413" s="32">
        <v>5.109</v>
      </c>
      <c r="D413" s="108"/>
    </row>
    <row r="414" spans="1:4" ht="15.75" hidden="1" outlineLevel="1" x14ac:dyDescent="0.2">
      <c r="A414" s="32" t="s">
        <v>4362</v>
      </c>
      <c r="B414" s="33" t="s">
        <v>2898</v>
      </c>
      <c r="C414" s="32">
        <v>5.1109999999999998</v>
      </c>
      <c r="D414" s="108"/>
    </row>
    <row r="415" spans="1:4" ht="15.75" hidden="1" outlineLevel="1" x14ac:dyDescent="0.2">
      <c r="A415" s="32" t="s">
        <v>4362</v>
      </c>
      <c r="B415" s="33" t="s">
        <v>2900</v>
      </c>
      <c r="C415" s="32">
        <v>5.1120000000000001</v>
      </c>
      <c r="D415" s="108"/>
    </row>
    <row r="416" spans="1:4" ht="15.75" hidden="1" outlineLevel="1" x14ac:dyDescent="0.2">
      <c r="A416" s="32" t="s">
        <v>4362</v>
      </c>
      <c r="B416" s="36" t="s">
        <v>4585</v>
      </c>
      <c r="C416" s="32">
        <v>5.1130000000000004</v>
      </c>
      <c r="D416" s="108"/>
    </row>
    <row r="417" spans="1:4" ht="15.75" hidden="1" outlineLevel="1" x14ac:dyDescent="0.2">
      <c r="A417" s="32" t="s">
        <v>4362</v>
      </c>
      <c r="B417" s="33" t="s">
        <v>17</v>
      </c>
      <c r="C417" s="32">
        <v>5.58</v>
      </c>
      <c r="D417" s="108"/>
    </row>
    <row r="418" spans="1:4" ht="15.75" hidden="1" outlineLevel="1" x14ac:dyDescent="0.2">
      <c r="A418" s="32" t="s">
        <v>4362</v>
      </c>
      <c r="B418" s="33" t="s">
        <v>18</v>
      </c>
      <c r="C418" s="32">
        <v>5.54</v>
      </c>
      <c r="D418" s="108"/>
    </row>
    <row r="419" spans="1:4" ht="15.75" hidden="1" outlineLevel="1" x14ac:dyDescent="0.2">
      <c r="A419" s="32" t="s">
        <v>4362</v>
      </c>
      <c r="B419" s="33" t="s">
        <v>19</v>
      </c>
      <c r="C419" s="32">
        <v>5.55</v>
      </c>
      <c r="D419" s="108"/>
    </row>
    <row r="420" spans="1:4" ht="15.75" hidden="1" outlineLevel="1" x14ac:dyDescent="0.2">
      <c r="A420" s="32" t="s">
        <v>4362</v>
      </c>
      <c r="B420" s="33" t="s">
        <v>20</v>
      </c>
      <c r="C420" s="32">
        <v>5.63</v>
      </c>
      <c r="D420" s="108"/>
    </row>
    <row r="421" spans="1:4" ht="15.75" hidden="1" outlineLevel="1" x14ac:dyDescent="0.2">
      <c r="A421" s="32" t="s">
        <v>4362</v>
      </c>
      <c r="B421" s="33" t="s">
        <v>21</v>
      </c>
      <c r="C421" s="32">
        <v>5.65</v>
      </c>
      <c r="D421" s="108"/>
    </row>
    <row r="422" spans="1:4" ht="15.75" hidden="1" outlineLevel="1" x14ac:dyDescent="0.2">
      <c r="A422" s="32" t="s">
        <v>4362</v>
      </c>
      <c r="B422" s="33" t="s">
        <v>244</v>
      </c>
      <c r="C422" s="32">
        <v>5.66</v>
      </c>
      <c r="D422" s="108"/>
    </row>
    <row r="423" spans="1:4" ht="15.75" hidden="1" outlineLevel="1" x14ac:dyDescent="0.2">
      <c r="A423" s="32" t="s">
        <v>4362</v>
      </c>
      <c r="B423" s="33" t="s">
        <v>22</v>
      </c>
      <c r="C423" s="32">
        <v>5.68</v>
      </c>
      <c r="D423" s="108"/>
    </row>
    <row r="424" spans="1:4" ht="15.75" hidden="1" outlineLevel="1" x14ac:dyDescent="0.2">
      <c r="A424" s="32" t="s">
        <v>4362</v>
      </c>
      <c r="B424" s="33" t="s">
        <v>24</v>
      </c>
      <c r="C424" s="32">
        <v>5.47</v>
      </c>
      <c r="D424" s="108"/>
    </row>
    <row r="425" spans="1:4" ht="15.75" hidden="1" outlineLevel="1" x14ac:dyDescent="0.2">
      <c r="A425" s="32" t="s">
        <v>4362</v>
      </c>
      <c r="B425" s="33" t="s">
        <v>25</v>
      </c>
      <c r="C425" s="32">
        <v>5.48</v>
      </c>
      <c r="D425" s="108"/>
    </row>
    <row r="426" spans="1:4" ht="15.75" x14ac:dyDescent="0.2">
      <c r="A426" s="38" t="s">
        <v>4362</v>
      </c>
      <c r="B426" s="33"/>
      <c r="C426" s="32"/>
      <c r="D426" s="108"/>
    </row>
    <row r="427" spans="1:4" ht="15.75" outlineLevel="1" x14ac:dyDescent="0.2">
      <c r="A427" s="32" t="s">
        <v>4586</v>
      </c>
      <c r="B427" s="33" t="s">
        <v>0</v>
      </c>
      <c r="C427" s="32">
        <v>5.0999999999999996</v>
      </c>
      <c r="D427" s="108"/>
    </row>
    <row r="428" spans="1:4" ht="15.75" outlineLevel="1" x14ac:dyDescent="0.2">
      <c r="A428" s="32" t="s">
        <v>4586</v>
      </c>
      <c r="B428" s="33" t="s">
        <v>1</v>
      </c>
      <c r="C428" s="32">
        <v>5.2</v>
      </c>
      <c r="D428" s="108"/>
    </row>
    <row r="429" spans="1:4" ht="15.75" outlineLevel="1" x14ac:dyDescent="0.2">
      <c r="A429" s="32" t="s">
        <v>4586</v>
      </c>
      <c r="B429" s="33" t="s">
        <v>2</v>
      </c>
      <c r="C429" s="32">
        <v>5.3</v>
      </c>
      <c r="D429" s="108"/>
    </row>
    <row r="430" spans="1:4" ht="15.75" outlineLevel="1" x14ac:dyDescent="0.2">
      <c r="A430" s="32" t="s">
        <v>4586</v>
      </c>
      <c r="B430" s="33" t="s">
        <v>235</v>
      </c>
      <c r="C430" s="32">
        <v>5.6</v>
      </c>
      <c r="D430" s="108"/>
    </row>
    <row r="431" spans="1:4" ht="15.75" outlineLevel="1" x14ac:dyDescent="0.2">
      <c r="A431" s="32" t="s">
        <v>4586</v>
      </c>
      <c r="B431" s="33" t="s">
        <v>4580</v>
      </c>
      <c r="C431" s="34">
        <v>5.0999999999999996</v>
      </c>
      <c r="D431" s="108"/>
    </row>
    <row r="432" spans="1:4" ht="15.75" outlineLevel="1" x14ac:dyDescent="0.2">
      <c r="A432" s="32" t="s">
        <v>4586</v>
      </c>
      <c r="B432" s="33" t="s">
        <v>2748</v>
      </c>
      <c r="C432" s="32">
        <v>5.14</v>
      </c>
      <c r="D432" s="108"/>
    </row>
    <row r="433" spans="1:4" ht="15.75" outlineLevel="1" x14ac:dyDescent="0.2">
      <c r="A433" s="32" t="s">
        <v>4586</v>
      </c>
      <c r="B433" s="33" t="s">
        <v>4</v>
      </c>
      <c r="C433" s="32">
        <v>5.19</v>
      </c>
      <c r="D433" s="108"/>
    </row>
    <row r="434" spans="1:4" ht="15.75" outlineLevel="1" x14ac:dyDescent="0.2">
      <c r="A434" s="32" t="s">
        <v>4586</v>
      </c>
      <c r="B434" s="33" t="s">
        <v>237</v>
      </c>
      <c r="C434" s="32">
        <v>5.24</v>
      </c>
      <c r="D434" s="108"/>
    </row>
    <row r="435" spans="1:4" ht="15.75" outlineLevel="1" x14ac:dyDescent="0.2">
      <c r="A435" s="32" t="s">
        <v>4586</v>
      </c>
      <c r="B435" s="33" t="s">
        <v>5</v>
      </c>
      <c r="C435" s="32">
        <v>5.26</v>
      </c>
      <c r="D435" s="108"/>
    </row>
    <row r="436" spans="1:4" ht="15.75" outlineLevel="1" x14ac:dyDescent="0.2">
      <c r="A436" s="32" t="s">
        <v>4586</v>
      </c>
      <c r="B436" s="33" t="s">
        <v>6</v>
      </c>
      <c r="C436" s="32">
        <v>5.27</v>
      </c>
      <c r="D436" s="108"/>
    </row>
    <row r="437" spans="1:4" ht="15.75" outlineLevel="1" x14ac:dyDescent="0.2">
      <c r="A437" s="32" t="s">
        <v>4586</v>
      </c>
      <c r="B437" s="33" t="s">
        <v>7</v>
      </c>
      <c r="C437" s="32">
        <v>5.28</v>
      </c>
      <c r="D437" s="108"/>
    </row>
    <row r="438" spans="1:4" ht="15.75" outlineLevel="1" x14ac:dyDescent="0.2">
      <c r="A438" s="32" t="s">
        <v>4586</v>
      </c>
      <c r="B438" s="33" t="s">
        <v>288</v>
      </c>
      <c r="C438" s="32">
        <v>5.29</v>
      </c>
      <c r="D438" s="108"/>
    </row>
    <row r="439" spans="1:4" ht="15.75" outlineLevel="1" x14ac:dyDescent="0.2">
      <c r="A439" s="32" t="s">
        <v>4586</v>
      </c>
      <c r="B439" s="33" t="s">
        <v>238</v>
      </c>
      <c r="C439" s="32">
        <v>5.31</v>
      </c>
      <c r="D439" s="108"/>
    </row>
    <row r="440" spans="1:4" ht="15.75" outlineLevel="1" x14ac:dyDescent="0.2">
      <c r="A440" s="32" t="s">
        <v>4586</v>
      </c>
      <c r="B440" s="33" t="s">
        <v>239</v>
      </c>
      <c r="C440" s="32">
        <v>5.36</v>
      </c>
      <c r="D440" s="108"/>
    </row>
    <row r="441" spans="1:4" ht="15.75" outlineLevel="1" x14ac:dyDescent="0.2">
      <c r="A441" s="32" t="s">
        <v>4586</v>
      </c>
      <c r="B441" s="33" t="s">
        <v>2891</v>
      </c>
      <c r="C441" s="32">
        <v>5.37</v>
      </c>
      <c r="D441" s="108"/>
    </row>
    <row r="442" spans="1:4" ht="15.75" outlineLevel="1" x14ac:dyDescent="0.2">
      <c r="A442" s="32" t="s">
        <v>4586</v>
      </c>
      <c r="B442" s="33" t="s">
        <v>11</v>
      </c>
      <c r="C442" s="32">
        <v>5.53</v>
      </c>
      <c r="D442" s="108"/>
    </row>
    <row r="443" spans="1:4" ht="15.75" outlineLevel="1" x14ac:dyDescent="0.2">
      <c r="A443" s="32" t="s">
        <v>4586</v>
      </c>
      <c r="B443" s="33" t="s">
        <v>2897</v>
      </c>
      <c r="C443" s="32">
        <v>5.109</v>
      </c>
      <c r="D443" s="108"/>
    </row>
    <row r="444" spans="1:4" ht="15.75" outlineLevel="1" x14ac:dyDescent="0.2">
      <c r="A444" s="32" t="s">
        <v>4586</v>
      </c>
      <c r="B444" s="33" t="s">
        <v>2898</v>
      </c>
      <c r="C444" s="32">
        <v>5.1109999999999998</v>
      </c>
      <c r="D444" s="108"/>
    </row>
    <row r="445" spans="1:4" ht="15.75" outlineLevel="1" x14ac:dyDescent="0.2">
      <c r="A445" s="32" t="s">
        <v>4586</v>
      </c>
      <c r="B445" s="33" t="s">
        <v>2900</v>
      </c>
      <c r="C445" s="32">
        <v>5.1120000000000001</v>
      </c>
      <c r="D445" s="108"/>
    </row>
    <row r="446" spans="1:4" ht="15.75" outlineLevel="1" x14ac:dyDescent="0.2">
      <c r="A446" s="32" t="s">
        <v>4586</v>
      </c>
      <c r="B446" s="36" t="s">
        <v>4585</v>
      </c>
      <c r="C446" s="32">
        <v>5.1130000000000004</v>
      </c>
      <c r="D446" s="108"/>
    </row>
    <row r="447" spans="1:4" ht="15.75" outlineLevel="1" x14ac:dyDescent="0.2">
      <c r="A447" s="32" t="s">
        <v>4586</v>
      </c>
      <c r="B447" s="33" t="s">
        <v>17</v>
      </c>
      <c r="C447" s="32">
        <v>5.58</v>
      </c>
      <c r="D447" s="108"/>
    </row>
    <row r="448" spans="1:4" ht="15.75" outlineLevel="1" x14ac:dyDescent="0.2">
      <c r="A448" s="32" t="s">
        <v>4586</v>
      </c>
      <c r="B448" s="33" t="s">
        <v>18</v>
      </c>
      <c r="C448" s="32">
        <v>5.54</v>
      </c>
      <c r="D448" s="108"/>
    </row>
    <row r="449" spans="1:4" ht="15.75" outlineLevel="1" x14ac:dyDescent="0.2">
      <c r="A449" s="32" t="s">
        <v>4586</v>
      </c>
      <c r="B449" s="33" t="s">
        <v>19</v>
      </c>
      <c r="C449" s="32">
        <v>5.55</v>
      </c>
      <c r="D449" s="108"/>
    </row>
    <row r="450" spans="1:4" ht="15.75" outlineLevel="1" x14ac:dyDescent="0.2">
      <c r="A450" s="32" t="s">
        <v>4586</v>
      </c>
      <c r="B450" s="33" t="s">
        <v>20</v>
      </c>
      <c r="C450" s="32">
        <v>5.63</v>
      </c>
      <c r="D450" s="108"/>
    </row>
    <row r="451" spans="1:4" ht="15.75" outlineLevel="1" x14ac:dyDescent="0.2">
      <c r="A451" s="32" t="s">
        <v>4586</v>
      </c>
      <c r="B451" s="33" t="s">
        <v>24</v>
      </c>
      <c r="C451" s="32">
        <v>5.47</v>
      </c>
      <c r="D451" s="108"/>
    </row>
    <row r="452" spans="1:4" ht="15.75" outlineLevel="1" x14ac:dyDescent="0.2">
      <c r="A452" s="32" t="s">
        <v>4586</v>
      </c>
      <c r="B452" s="33" t="s">
        <v>25</v>
      </c>
      <c r="C452" s="32">
        <v>5.48</v>
      </c>
      <c r="D452" s="108"/>
    </row>
    <row r="453" spans="1:4" ht="15.75" x14ac:dyDescent="0.2">
      <c r="A453" s="38" t="s">
        <v>4586</v>
      </c>
      <c r="B453" s="33"/>
      <c r="C453" s="32"/>
      <c r="D453" s="108"/>
    </row>
    <row r="454" spans="1:4" ht="15.75" outlineLevel="1" x14ac:dyDescent="0.2">
      <c r="A454" s="32" t="s">
        <v>4182</v>
      </c>
      <c r="B454" s="33" t="s">
        <v>0</v>
      </c>
      <c r="C454" s="32">
        <v>5.0999999999999996</v>
      </c>
      <c r="D454" s="108"/>
    </row>
    <row r="455" spans="1:4" ht="15.75" outlineLevel="1" x14ac:dyDescent="0.2">
      <c r="A455" s="32" t="s">
        <v>4182</v>
      </c>
      <c r="B455" s="33" t="s">
        <v>1</v>
      </c>
      <c r="C455" s="32">
        <v>5.2</v>
      </c>
      <c r="D455" s="108"/>
    </row>
    <row r="456" spans="1:4" ht="15.75" outlineLevel="1" x14ac:dyDescent="0.2">
      <c r="A456" s="32" t="s">
        <v>4182</v>
      </c>
      <c r="B456" s="33" t="s">
        <v>3260</v>
      </c>
      <c r="C456" s="32">
        <v>5.5</v>
      </c>
      <c r="D456" s="108"/>
    </row>
    <row r="457" spans="1:4" ht="15.75" outlineLevel="1" x14ac:dyDescent="0.2">
      <c r="A457" s="32" t="s">
        <v>4182</v>
      </c>
      <c r="B457" s="33" t="s">
        <v>3261</v>
      </c>
      <c r="C457" s="32">
        <v>5.8</v>
      </c>
      <c r="D457" s="107" t="s">
        <v>4579</v>
      </c>
    </row>
    <row r="458" spans="1:4" ht="15.75" outlineLevel="1" x14ac:dyDescent="0.2">
      <c r="A458" s="32" t="s">
        <v>4182</v>
      </c>
      <c r="B458" s="33" t="s">
        <v>3262</v>
      </c>
      <c r="C458" s="32">
        <v>5.12</v>
      </c>
      <c r="D458" s="107" t="s">
        <v>4579</v>
      </c>
    </row>
    <row r="459" spans="1:4" ht="15.75" outlineLevel="1" x14ac:dyDescent="0.2">
      <c r="A459" s="32" t="s">
        <v>4182</v>
      </c>
      <c r="B459" s="33" t="s">
        <v>3263</v>
      </c>
      <c r="C459" s="32">
        <v>5.15</v>
      </c>
      <c r="D459" s="108"/>
    </row>
    <row r="460" spans="1:4" ht="15.75" outlineLevel="1" x14ac:dyDescent="0.2">
      <c r="A460" s="32" t="s">
        <v>4182</v>
      </c>
      <c r="B460" s="33" t="s">
        <v>3264</v>
      </c>
      <c r="C460" s="34">
        <v>5.2</v>
      </c>
      <c r="D460" s="107"/>
    </row>
    <row r="461" spans="1:4" ht="15.75" outlineLevel="1" x14ac:dyDescent="0.2">
      <c r="A461" s="32" t="s">
        <v>4182</v>
      </c>
      <c r="B461" s="33" t="s">
        <v>3265</v>
      </c>
      <c r="C461" s="32">
        <v>5.25</v>
      </c>
      <c r="D461" s="108"/>
    </row>
    <row r="462" spans="1:4" ht="15.75" outlineLevel="1" x14ac:dyDescent="0.2">
      <c r="A462" s="32" t="s">
        <v>4182</v>
      </c>
      <c r="B462" s="33" t="s">
        <v>5</v>
      </c>
      <c r="C462" s="32">
        <v>5.26</v>
      </c>
      <c r="D462" s="108"/>
    </row>
    <row r="463" spans="1:4" ht="15.75" outlineLevel="1" x14ac:dyDescent="0.2">
      <c r="A463" s="32" t="s">
        <v>4182</v>
      </c>
      <c r="B463" s="33" t="s">
        <v>3266</v>
      </c>
      <c r="C463" s="32">
        <v>5.1139999999999999</v>
      </c>
      <c r="D463" s="107" t="s">
        <v>4579</v>
      </c>
    </row>
    <row r="464" spans="1:4" ht="15.75" outlineLevel="1" x14ac:dyDescent="0.2">
      <c r="A464" s="32" t="s">
        <v>4182</v>
      </c>
      <c r="B464" s="33" t="s">
        <v>6</v>
      </c>
      <c r="C464" s="32">
        <v>5.27</v>
      </c>
      <c r="D464" s="108"/>
    </row>
    <row r="465" spans="1:4" ht="15.75" outlineLevel="1" x14ac:dyDescent="0.2">
      <c r="A465" s="32" t="s">
        <v>4182</v>
      </c>
      <c r="B465" s="33" t="s">
        <v>3267</v>
      </c>
      <c r="C465" s="32">
        <v>5.1150000000000002</v>
      </c>
      <c r="D465" s="107" t="s">
        <v>4579</v>
      </c>
    </row>
    <row r="466" spans="1:4" ht="15.75" outlineLevel="1" x14ac:dyDescent="0.2">
      <c r="A466" s="32" t="s">
        <v>4182</v>
      </c>
      <c r="B466" s="33" t="s">
        <v>3268</v>
      </c>
      <c r="C466" s="32">
        <v>5.1159999999999997</v>
      </c>
      <c r="D466" s="107" t="s">
        <v>4579</v>
      </c>
    </row>
    <row r="467" spans="1:4" ht="15.75" outlineLevel="1" x14ac:dyDescent="0.2">
      <c r="A467" s="32" t="s">
        <v>4182</v>
      </c>
      <c r="B467" s="33" t="s">
        <v>7</v>
      </c>
      <c r="C467" s="32">
        <v>5.28</v>
      </c>
      <c r="D467" s="108"/>
    </row>
    <row r="468" spans="1:4" ht="15.75" outlineLevel="1" x14ac:dyDescent="0.2">
      <c r="A468" s="32" t="s">
        <v>4182</v>
      </c>
      <c r="B468" s="33" t="s">
        <v>239</v>
      </c>
      <c r="C468" s="32">
        <v>5.36</v>
      </c>
      <c r="D468" s="108"/>
    </row>
    <row r="469" spans="1:4" ht="15.75" outlineLevel="1" x14ac:dyDescent="0.2">
      <c r="A469" s="32" t="s">
        <v>4182</v>
      </c>
      <c r="B469" s="33" t="s">
        <v>2891</v>
      </c>
      <c r="C469" s="32">
        <v>5.37</v>
      </c>
      <c r="D469" s="108"/>
    </row>
    <row r="470" spans="1:4" ht="15.75" outlineLevel="1" x14ac:dyDescent="0.2">
      <c r="A470" s="32" t="s">
        <v>4182</v>
      </c>
      <c r="B470" s="33" t="s">
        <v>11</v>
      </c>
      <c r="C470" s="32">
        <v>5.53</v>
      </c>
      <c r="D470" s="108"/>
    </row>
    <row r="471" spans="1:4" ht="15.75" outlineLevel="1" x14ac:dyDescent="0.2">
      <c r="A471" s="32" t="s">
        <v>4182</v>
      </c>
      <c r="B471" s="33" t="s">
        <v>2897</v>
      </c>
      <c r="C471" s="32">
        <v>5.109</v>
      </c>
      <c r="D471" s="108"/>
    </row>
    <row r="472" spans="1:4" ht="15.75" outlineLevel="1" x14ac:dyDescent="0.2">
      <c r="A472" s="32" t="s">
        <v>4182</v>
      </c>
      <c r="B472" s="33" t="s">
        <v>2898</v>
      </c>
      <c r="C472" s="32">
        <v>5.1109999999999998</v>
      </c>
      <c r="D472" s="108"/>
    </row>
    <row r="473" spans="1:4" ht="15.75" outlineLevel="1" x14ac:dyDescent="0.2">
      <c r="A473" s="32" t="s">
        <v>4182</v>
      </c>
      <c r="B473" s="33" t="s">
        <v>2900</v>
      </c>
      <c r="C473" s="32">
        <v>5.1120000000000001</v>
      </c>
      <c r="D473" s="108"/>
    </row>
    <row r="474" spans="1:4" ht="15.75" outlineLevel="1" x14ac:dyDescent="0.2">
      <c r="A474" s="32" t="s">
        <v>4182</v>
      </c>
      <c r="B474" s="33" t="s">
        <v>18</v>
      </c>
      <c r="C474" s="32">
        <v>5.54</v>
      </c>
      <c r="D474" s="108"/>
    </row>
    <row r="475" spans="1:4" ht="15.75" outlineLevel="1" x14ac:dyDescent="0.2">
      <c r="A475" s="32" t="s">
        <v>4182</v>
      </c>
      <c r="B475" s="33" t="s">
        <v>3269</v>
      </c>
      <c r="C475" s="32">
        <v>5.61</v>
      </c>
      <c r="D475" s="108"/>
    </row>
    <row r="476" spans="1:4" ht="15.75" outlineLevel="1" x14ac:dyDescent="0.2">
      <c r="A476" s="32" t="s">
        <v>4182</v>
      </c>
      <c r="B476" s="33" t="s">
        <v>20</v>
      </c>
      <c r="C476" s="32">
        <v>5.63</v>
      </c>
      <c r="D476" s="108"/>
    </row>
    <row r="477" spans="1:4" ht="15.75" outlineLevel="1" x14ac:dyDescent="0.2">
      <c r="A477" s="32" t="s">
        <v>4182</v>
      </c>
      <c r="B477" s="33" t="s">
        <v>3270</v>
      </c>
      <c r="C477" s="32">
        <v>5.46</v>
      </c>
      <c r="D477" s="108"/>
    </row>
    <row r="478" spans="1:4" ht="15.75" outlineLevel="1" x14ac:dyDescent="0.2">
      <c r="A478" s="32" t="s">
        <v>4182</v>
      </c>
      <c r="B478" s="33" t="s">
        <v>24</v>
      </c>
      <c r="C478" s="32">
        <v>5.47</v>
      </c>
      <c r="D478" s="108"/>
    </row>
    <row r="479" spans="1:4" ht="15.75" outlineLevel="1" x14ac:dyDescent="0.2">
      <c r="A479" s="32" t="s">
        <v>4182</v>
      </c>
      <c r="B479" s="33" t="s">
        <v>25</v>
      </c>
      <c r="C479" s="32">
        <v>5.48</v>
      </c>
      <c r="D479" s="108"/>
    </row>
    <row r="480" spans="1:4" ht="15.75" x14ac:dyDescent="0.2">
      <c r="A480" s="38" t="s">
        <v>4182</v>
      </c>
      <c r="B480" s="33"/>
      <c r="C480" s="32"/>
      <c r="D480" s="108"/>
    </row>
    <row r="481" spans="1:4" ht="15.75" hidden="1" outlineLevel="1" x14ac:dyDescent="0.2">
      <c r="A481" s="32" t="s">
        <v>4587</v>
      </c>
      <c r="B481" s="33" t="s">
        <v>0</v>
      </c>
      <c r="C481" s="32">
        <v>5.0999999999999996</v>
      </c>
      <c r="D481" s="108"/>
    </row>
    <row r="482" spans="1:4" ht="15.75" hidden="1" outlineLevel="1" x14ac:dyDescent="0.2">
      <c r="A482" s="32" t="s">
        <v>4587</v>
      </c>
      <c r="B482" s="33" t="s">
        <v>1</v>
      </c>
      <c r="C482" s="32">
        <v>5.2</v>
      </c>
      <c r="D482" s="108"/>
    </row>
    <row r="483" spans="1:4" ht="15.75" hidden="1" outlineLevel="1" x14ac:dyDescent="0.2">
      <c r="A483" s="32" t="s">
        <v>4587</v>
      </c>
      <c r="B483" s="33" t="s">
        <v>2</v>
      </c>
      <c r="C483" s="32">
        <v>5.3</v>
      </c>
      <c r="D483" s="108"/>
    </row>
    <row r="484" spans="1:4" ht="15.75" hidden="1" outlineLevel="1" x14ac:dyDescent="0.2">
      <c r="A484" s="32" t="s">
        <v>4587</v>
      </c>
      <c r="B484" s="33" t="s">
        <v>235</v>
      </c>
      <c r="C484" s="32">
        <v>5.6</v>
      </c>
      <c r="D484" s="108"/>
    </row>
    <row r="485" spans="1:4" ht="15.75" hidden="1" outlineLevel="1" x14ac:dyDescent="0.2">
      <c r="A485" s="32" t="s">
        <v>4587</v>
      </c>
      <c r="B485" s="33" t="s">
        <v>4580</v>
      </c>
      <c r="C485" s="34">
        <v>5.0999999999999996</v>
      </c>
      <c r="D485" s="108"/>
    </row>
    <row r="486" spans="1:4" ht="15.75" hidden="1" outlineLevel="1" x14ac:dyDescent="0.2">
      <c r="A486" s="32" t="s">
        <v>4587</v>
      </c>
      <c r="B486" s="33" t="s">
        <v>2748</v>
      </c>
      <c r="C486" s="32">
        <v>5.14</v>
      </c>
      <c r="D486" s="108"/>
    </row>
    <row r="487" spans="1:4" ht="15.75" hidden="1" outlineLevel="1" x14ac:dyDescent="0.2">
      <c r="A487" s="32" t="s">
        <v>4587</v>
      </c>
      <c r="B487" s="33" t="s">
        <v>4</v>
      </c>
      <c r="C487" s="32">
        <v>5.19</v>
      </c>
      <c r="D487" s="108"/>
    </row>
    <row r="488" spans="1:4" ht="15.75" hidden="1" outlineLevel="1" x14ac:dyDescent="0.2">
      <c r="A488" s="32" t="s">
        <v>4587</v>
      </c>
      <c r="B488" s="33" t="s">
        <v>237</v>
      </c>
      <c r="C488" s="32">
        <v>5.24</v>
      </c>
      <c r="D488" s="108"/>
    </row>
    <row r="489" spans="1:4" ht="15.75" hidden="1" outlineLevel="1" x14ac:dyDescent="0.2">
      <c r="A489" s="32" t="s">
        <v>4587</v>
      </c>
      <c r="B489" s="33" t="s">
        <v>6</v>
      </c>
      <c r="C489" s="32">
        <v>5.27</v>
      </c>
      <c r="D489" s="108"/>
    </row>
    <row r="490" spans="1:4" ht="15.75" hidden="1" outlineLevel="1" x14ac:dyDescent="0.2">
      <c r="A490" s="32" t="s">
        <v>4587</v>
      </c>
      <c r="B490" s="33" t="s">
        <v>7</v>
      </c>
      <c r="C490" s="32">
        <v>5.28</v>
      </c>
      <c r="D490" s="108"/>
    </row>
    <row r="491" spans="1:4" ht="15.75" hidden="1" outlineLevel="1" x14ac:dyDescent="0.2">
      <c r="A491" s="32" t="s">
        <v>4587</v>
      </c>
      <c r="B491" s="33" t="s">
        <v>288</v>
      </c>
      <c r="C491" s="32">
        <v>5.29</v>
      </c>
      <c r="D491" s="108"/>
    </row>
    <row r="492" spans="1:4" ht="15.75" hidden="1" outlineLevel="1" x14ac:dyDescent="0.2">
      <c r="A492" s="32" t="s">
        <v>4587</v>
      </c>
      <c r="B492" s="33" t="s">
        <v>2773</v>
      </c>
      <c r="C492" s="32">
        <v>5.34</v>
      </c>
      <c r="D492" s="108"/>
    </row>
    <row r="493" spans="1:4" ht="15.75" hidden="1" outlineLevel="1" x14ac:dyDescent="0.2">
      <c r="A493" s="32" t="s">
        <v>4587</v>
      </c>
      <c r="B493" s="33" t="s">
        <v>238</v>
      </c>
      <c r="C493" s="32">
        <v>5.31</v>
      </c>
      <c r="D493" s="108"/>
    </row>
    <row r="494" spans="1:4" ht="15.75" hidden="1" outlineLevel="1" x14ac:dyDescent="0.2">
      <c r="A494" s="32" t="s">
        <v>4587</v>
      </c>
      <c r="B494" s="33" t="s">
        <v>2774</v>
      </c>
      <c r="C494" s="32">
        <v>5.101</v>
      </c>
      <c r="D494" s="108"/>
    </row>
    <row r="495" spans="1:4" ht="15.75" hidden="1" outlineLevel="1" x14ac:dyDescent="0.2">
      <c r="A495" s="32" t="s">
        <v>4587</v>
      </c>
      <c r="B495" s="33" t="s">
        <v>239</v>
      </c>
      <c r="C495" s="32">
        <v>5.36</v>
      </c>
      <c r="D495" s="108"/>
    </row>
    <row r="496" spans="1:4" ht="15.75" hidden="1" outlineLevel="1" x14ac:dyDescent="0.2">
      <c r="A496" s="32" t="s">
        <v>4587</v>
      </c>
      <c r="B496" s="33" t="s">
        <v>2891</v>
      </c>
      <c r="C496" s="32">
        <v>5.37</v>
      </c>
      <c r="D496" s="108"/>
    </row>
    <row r="497" spans="1:4" ht="15.75" hidden="1" outlineLevel="1" x14ac:dyDescent="0.2">
      <c r="A497" s="32" t="s">
        <v>4587</v>
      </c>
      <c r="B497" s="33" t="s">
        <v>11</v>
      </c>
      <c r="C497" s="32">
        <v>5.53</v>
      </c>
      <c r="D497" s="108"/>
    </row>
    <row r="498" spans="1:4" ht="15.75" hidden="1" outlineLevel="1" x14ac:dyDescent="0.2">
      <c r="A498" s="32" t="s">
        <v>4587</v>
      </c>
      <c r="B498" s="33" t="s">
        <v>2897</v>
      </c>
      <c r="C498" s="32">
        <v>5.109</v>
      </c>
      <c r="D498" s="108"/>
    </row>
    <row r="499" spans="1:4" ht="15.75" hidden="1" outlineLevel="1" x14ac:dyDescent="0.2">
      <c r="A499" s="32" t="s">
        <v>4587</v>
      </c>
      <c r="B499" s="33" t="s">
        <v>2898</v>
      </c>
      <c r="C499" s="32">
        <v>5.1109999999999998</v>
      </c>
      <c r="D499" s="108"/>
    </row>
    <row r="500" spans="1:4" ht="15.75" hidden="1" outlineLevel="1" x14ac:dyDescent="0.2">
      <c r="A500" s="32" t="s">
        <v>4587</v>
      </c>
      <c r="B500" s="33" t="s">
        <v>2900</v>
      </c>
      <c r="C500" s="32">
        <v>5.1120000000000001</v>
      </c>
      <c r="D500" s="108"/>
    </row>
    <row r="501" spans="1:4" ht="15.75" hidden="1" outlineLevel="1" x14ac:dyDescent="0.2">
      <c r="A501" s="32" t="s">
        <v>4587</v>
      </c>
      <c r="B501" s="33" t="s">
        <v>2775</v>
      </c>
      <c r="C501" s="32">
        <v>5.1020000000000003</v>
      </c>
      <c r="D501" s="108"/>
    </row>
    <row r="502" spans="1:4" ht="15.75" hidden="1" outlineLevel="1" x14ac:dyDescent="0.2">
      <c r="A502" s="32" t="s">
        <v>4587</v>
      </c>
      <c r="B502" s="33" t="s">
        <v>2776</v>
      </c>
      <c r="C502" s="35">
        <v>5.0999999999999996</v>
      </c>
      <c r="D502" s="108"/>
    </row>
    <row r="503" spans="1:4" ht="15.75" hidden="1" outlineLevel="1" x14ac:dyDescent="0.2">
      <c r="A503" s="32" t="s">
        <v>4587</v>
      </c>
      <c r="B503" s="33" t="s">
        <v>17</v>
      </c>
      <c r="C503" s="32">
        <v>5.58</v>
      </c>
      <c r="D503" s="108"/>
    </row>
    <row r="504" spans="1:4" ht="15.75" hidden="1" outlineLevel="1" x14ac:dyDescent="0.2">
      <c r="A504" s="32" t="s">
        <v>4587</v>
      </c>
      <c r="B504" s="33" t="s">
        <v>19</v>
      </c>
      <c r="C504" s="32">
        <v>5.55</v>
      </c>
      <c r="D504" s="108"/>
    </row>
    <row r="505" spans="1:4" ht="15.75" hidden="1" outlineLevel="1" x14ac:dyDescent="0.2">
      <c r="A505" s="32" t="s">
        <v>4587</v>
      </c>
      <c r="B505" s="33" t="s">
        <v>18</v>
      </c>
      <c r="C505" s="32">
        <v>5.54</v>
      </c>
      <c r="D505" s="108"/>
    </row>
    <row r="506" spans="1:4" ht="15.75" hidden="1" outlineLevel="1" x14ac:dyDescent="0.2">
      <c r="A506" s="32" t="s">
        <v>4587</v>
      </c>
      <c r="B506" s="33" t="s">
        <v>20</v>
      </c>
      <c r="C506" s="32">
        <v>5.63</v>
      </c>
      <c r="D506" s="108"/>
    </row>
    <row r="507" spans="1:4" ht="15.75" hidden="1" outlineLevel="1" x14ac:dyDescent="0.2">
      <c r="A507" s="32" t="s">
        <v>4587</v>
      </c>
      <c r="B507" s="33" t="s">
        <v>24</v>
      </c>
      <c r="C507" s="32">
        <v>5.47</v>
      </c>
      <c r="D507" s="108"/>
    </row>
    <row r="508" spans="1:4" ht="15.75" hidden="1" outlineLevel="1" x14ac:dyDescent="0.2">
      <c r="A508" s="32" t="s">
        <v>4587</v>
      </c>
      <c r="B508" s="33" t="s">
        <v>25</v>
      </c>
      <c r="C508" s="32">
        <v>5.48</v>
      </c>
      <c r="D508" s="108"/>
    </row>
    <row r="509" spans="1:4" ht="15.75" x14ac:dyDescent="0.2">
      <c r="A509" s="38" t="s">
        <v>4587</v>
      </c>
      <c r="B509" s="33"/>
      <c r="C509" s="32"/>
      <c r="D509" s="108"/>
    </row>
    <row r="510" spans="1:4" ht="15.75" hidden="1" outlineLevel="1" x14ac:dyDescent="0.2">
      <c r="A510" s="32" t="s">
        <v>4377</v>
      </c>
      <c r="B510" s="33" t="s">
        <v>0</v>
      </c>
      <c r="C510" s="32">
        <v>5.0999999999999996</v>
      </c>
      <c r="D510" s="108"/>
    </row>
    <row r="511" spans="1:4" ht="15.75" hidden="1" outlineLevel="1" x14ac:dyDescent="0.2">
      <c r="A511" s="32" t="s">
        <v>4377</v>
      </c>
      <c r="B511" s="33" t="s">
        <v>1</v>
      </c>
      <c r="C511" s="32">
        <v>5.2</v>
      </c>
      <c r="D511" s="108"/>
    </row>
    <row r="512" spans="1:4" ht="15.75" hidden="1" outlineLevel="1" x14ac:dyDescent="0.2">
      <c r="A512" s="32" t="s">
        <v>4377</v>
      </c>
      <c r="B512" s="33" t="s">
        <v>2</v>
      </c>
      <c r="C512" s="32">
        <v>5.3</v>
      </c>
      <c r="D512" s="108"/>
    </row>
    <row r="513" spans="1:4" ht="15.75" hidden="1" outlineLevel="1" x14ac:dyDescent="0.2">
      <c r="A513" s="32" t="s">
        <v>4377</v>
      </c>
      <c r="B513" s="33" t="s">
        <v>235</v>
      </c>
      <c r="C513" s="32">
        <v>5.6</v>
      </c>
      <c r="D513" s="108"/>
    </row>
    <row r="514" spans="1:4" ht="15.75" hidden="1" outlineLevel="1" x14ac:dyDescent="0.2">
      <c r="A514" s="32" t="s">
        <v>4377</v>
      </c>
      <c r="B514" s="33" t="s">
        <v>4580</v>
      </c>
      <c r="C514" s="34">
        <v>5.0999999999999996</v>
      </c>
      <c r="D514" s="108"/>
    </row>
    <row r="515" spans="1:4" ht="15.75" hidden="1" outlineLevel="1" x14ac:dyDescent="0.2">
      <c r="A515" s="32" t="s">
        <v>4377</v>
      </c>
      <c r="B515" s="33" t="s">
        <v>2748</v>
      </c>
      <c r="C515" s="32">
        <v>5.14</v>
      </c>
      <c r="D515" s="108"/>
    </row>
    <row r="516" spans="1:4" ht="15.75" hidden="1" outlineLevel="1" x14ac:dyDescent="0.2">
      <c r="A516" s="32" t="s">
        <v>4377</v>
      </c>
      <c r="B516" s="33" t="s">
        <v>4</v>
      </c>
      <c r="C516" s="32">
        <v>5.19</v>
      </c>
      <c r="D516" s="108"/>
    </row>
    <row r="517" spans="1:4" ht="15.75" hidden="1" outlineLevel="1" x14ac:dyDescent="0.2">
      <c r="A517" s="32" t="s">
        <v>4377</v>
      </c>
      <c r="B517" s="33" t="s">
        <v>237</v>
      </c>
      <c r="C517" s="32">
        <v>5.24</v>
      </c>
      <c r="D517" s="108"/>
    </row>
    <row r="518" spans="1:4" ht="15.75" hidden="1" outlineLevel="1" x14ac:dyDescent="0.2">
      <c r="A518" s="32" t="s">
        <v>4377</v>
      </c>
      <c r="B518" s="33" t="s">
        <v>5</v>
      </c>
      <c r="C518" s="32">
        <v>5.26</v>
      </c>
      <c r="D518" s="108"/>
    </row>
    <row r="519" spans="1:4" ht="15.75" hidden="1" outlineLevel="1" x14ac:dyDescent="0.2">
      <c r="A519" s="32" t="s">
        <v>4377</v>
      </c>
      <c r="B519" s="33" t="s">
        <v>6</v>
      </c>
      <c r="C519" s="32">
        <v>5.27</v>
      </c>
      <c r="D519" s="108"/>
    </row>
    <row r="520" spans="1:4" ht="15.75" hidden="1" outlineLevel="1" x14ac:dyDescent="0.2">
      <c r="A520" s="32" t="s">
        <v>4377</v>
      </c>
      <c r="B520" s="33" t="s">
        <v>7</v>
      </c>
      <c r="C520" s="32">
        <v>5.28</v>
      </c>
      <c r="D520" s="108"/>
    </row>
    <row r="521" spans="1:4" ht="15.75" hidden="1" outlineLevel="1" x14ac:dyDescent="0.2">
      <c r="A521" s="32" t="s">
        <v>4377</v>
      </c>
      <c r="B521" s="33" t="s">
        <v>238</v>
      </c>
      <c r="C521" s="32">
        <v>5.31</v>
      </c>
      <c r="D521" s="108"/>
    </row>
    <row r="522" spans="1:4" ht="15.75" hidden="1" outlineLevel="1" x14ac:dyDescent="0.2">
      <c r="A522" s="32" t="s">
        <v>4377</v>
      </c>
      <c r="B522" s="33" t="s">
        <v>2820</v>
      </c>
      <c r="C522" s="32">
        <v>5.33</v>
      </c>
      <c r="D522" s="108"/>
    </row>
    <row r="523" spans="1:4" ht="15.75" hidden="1" outlineLevel="1" x14ac:dyDescent="0.2">
      <c r="A523" s="32" t="s">
        <v>4377</v>
      </c>
      <c r="B523" s="33" t="s">
        <v>2774</v>
      </c>
      <c r="C523" s="32">
        <v>5.101</v>
      </c>
      <c r="D523" s="108"/>
    </row>
    <row r="524" spans="1:4" ht="15.75" hidden="1" outlineLevel="1" x14ac:dyDescent="0.2">
      <c r="A524" s="32" t="s">
        <v>4377</v>
      </c>
      <c r="B524" s="33" t="s">
        <v>239</v>
      </c>
      <c r="C524" s="32">
        <v>5.36</v>
      </c>
      <c r="D524" s="108"/>
    </row>
    <row r="525" spans="1:4" ht="15.75" hidden="1" outlineLevel="1" x14ac:dyDescent="0.2">
      <c r="A525" s="32" t="s">
        <v>4377</v>
      </c>
      <c r="B525" s="33" t="s">
        <v>2891</v>
      </c>
      <c r="C525" s="32">
        <v>5.37</v>
      </c>
      <c r="D525" s="108"/>
    </row>
    <row r="526" spans="1:4" ht="15.75" hidden="1" outlineLevel="1" x14ac:dyDescent="0.2">
      <c r="A526" s="32" t="s">
        <v>4377</v>
      </c>
      <c r="B526" s="33" t="s">
        <v>11</v>
      </c>
      <c r="C526" s="32">
        <v>5.53</v>
      </c>
      <c r="D526" s="108"/>
    </row>
    <row r="527" spans="1:4" ht="15.75" hidden="1" outlineLevel="1" x14ac:dyDescent="0.2">
      <c r="A527" s="32" t="s">
        <v>4377</v>
      </c>
      <c r="B527" s="33" t="s">
        <v>2897</v>
      </c>
      <c r="C527" s="32">
        <v>5.109</v>
      </c>
      <c r="D527" s="108"/>
    </row>
    <row r="528" spans="1:4" ht="15.75" hidden="1" outlineLevel="1" x14ac:dyDescent="0.2">
      <c r="A528" s="32" t="s">
        <v>4377</v>
      </c>
      <c r="B528" s="33" t="s">
        <v>2898</v>
      </c>
      <c r="C528" s="32">
        <v>5.1109999999999998</v>
      </c>
      <c r="D528" s="108"/>
    </row>
    <row r="529" spans="1:4" ht="15.75" hidden="1" outlineLevel="1" x14ac:dyDescent="0.2">
      <c r="A529" s="32" t="s">
        <v>4377</v>
      </c>
      <c r="B529" s="33" t="s">
        <v>2900</v>
      </c>
      <c r="C529" s="32">
        <v>5.1120000000000001</v>
      </c>
      <c r="D529" s="108"/>
    </row>
    <row r="530" spans="1:4" ht="15.75" hidden="1" outlineLevel="1" x14ac:dyDescent="0.2">
      <c r="A530" s="32" t="s">
        <v>4377</v>
      </c>
      <c r="B530" s="33" t="s">
        <v>2775</v>
      </c>
      <c r="C530" s="32">
        <v>5.1020000000000003</v>
      </c>
      <c r="D530" s="108"/>
    </row>
    <row r="531" spans="1:4" ht="15.75" hidden="1" outlineLevel="1" x14ac:dyDescent="0.2">
      <c r="A531" s="32" t="s">
        <v>4377</v>
      </c>
      <c r="B531" s="33" t="s">
        <v>2776</v>
      </c>
      <c r="C531" s="35">
        <v>5.0999999999999996</v>
      </c>
      <c r="D531" s="108"/>
    </row>
    <row r="532" spans="1:4" ht="15.75" hidden="1" outlineLevel="1" x14ac:dyDescent="0.2">
      <c r="A532" s="32" t="s">
        <v>4377</v>
      </c>
      <c r="B532" s="33" t="s">
        <v>17</v>
      </c>
      <c r="C532" s="32">
        <v>5.58</v>
      </c>
      <c r="D532" s="108"/>
    </row>
    <row r="533" spans="1:4" ht="15.75" hidden="1" outlineLevel="1" x14ac:dyDescent="0.2">
      <c r="A533" s="32" t="s">
        <v>4377</v>
      </c>
      <c r="B533" s="33" t="s">
        <v>19</v>
      </c>
      <c r="C533" s="32">
        <v>5.55</v>
      </c>
      <c r="D533" s="108"/>
    </row>
    <row r="534" spans="1:4" ht="15.75" hidden="1" outlineLevel="1" x14ac:dyDescent="0.2">
      <c r="A534" s="32" t="s">
        <v>4377</v>
      </c>
      <c r="B534" s="33" t="s">
        <v>18</v>
      </c>
      <c r="C534" s="32">
        <v>5.54</v>
      </c>
      <c r="D534" s="108"/>
    </row>
    <row r="535" spans="1:4" ht="15.75" hidden="1" outlineLevel="1" x14ac:dyDescent="0.2">
      <c r="A535" s="32" t="s">
        <v>4377</v>
      </c>
      <c r="B535" s="33" t="s">
        <v>20</v>
      </c>
      <c r="C535" s="32">
        <v>5.63</v>
      </c>
      <c r="D535" s="108"/>
    </row>
    <row r="536" spans="1:4" ht="15.75" hidden="1" outlineLevel="1" x14ac:dyDescent="0.2">
      <c r="A536" s="32" t="s">
        <v>4377</v>
      </c>
      <c r="B536" s="33" t="s">
        <v>24</v>
      </c>
      <c r="C536" s="32">
        <v>5.47</v>
      </c>
      <c r="D536" s="108"/>
    </row>
    <row r="537" spans="1:4" ht="15.75" hidden="1" outlineLevel="1" x14ac:dyDescent="0.2">
      <c r="A537" s="32" t="s">
        <v>4377</v>
      </c>
      <c r="B537" s="33" t="s">
        <v>25</v>
      </c>
      <c r="C537" s="32">
        <v>5.48</v>
      </c>
      <c r="D537" s="108"/>
    </row>
    <row r="538" spans="1:4" ht="15.75" x14ac:dyDescent="0.2">
      <c r="A538" s="38" t="s">
        <v>4377</v>
      </c>
      <c r="B538" s="33"/>
      <c r="C538" s="32"/>
      <c r="D538" s="108"/>
    </row>
    <row r="539" spans="1:4" ht="15.75" hidden="1" outlineLevel="1" x14ac:dyDescent="0.2">
      <c r="A539" s="32" t="s">
        <v>4384</v>
      </c>
      <c r="B539" s="33" t="s">
        <v>0</v>
      </c>
      <c r="C539" s="32">
        <v>5.0999999999999996</v>
      </c>
      <c r="D539" s="108"/>
    </row>
    <row r="540" spans="1:4" ht="15.75" hidden="1" outlineLevel="1" x14ac:dyDescent="0.2">
      <c r="A540" s="32" t="s">
        <v>4384</v>
      </c>
      <c r="B540" s="33" t="s">
        <v>1</v>
      </c>
      <c r="C540" s="32">
        <v>5.2</v>
      </c>
      <c r="D540" s="108"/>
    </row>
    <row r="541" spans="1:4" ht="15.75" hidden="1" outlineLevel="1" x14ac:dyDescent="0.2">
      <c r="A541" s="32" t="s">
        <v>4384</v>
      </c>
      <c r="B541" s="33" t="s">
        <v>5</v>
      </c>
      <c r="C541" s="32">
        <v>5.26</v>
      </c>
      <c r="D541" s="108"/>
    </row>
    <row r="542" spans="1:4" ht="15.75" hidden="1" outlineLevel="1" x14ac:dyDescent="0.2">
      <c r="A542" s="32" t="s">
        <v>4384</v>
      </c>
      <c r="B542" s="33" t="s">
        <v>3403</v>
      </c>
      <c r="C542" s="32">
        <v>5.21</v>
      </c>
      <c r="D542" s="108"/>
    </row>
    <row r="543" spans="1:4" ht="15.75" hidden="1" outlineLevel="1" x14ac:dyDescent="0.2">
      <c r="A543" s="32" t="s">
        <v>4384</v>
      </c>
      <c r="B543" s="33" t="s">
        <v>3404</v>
      </c>
      <c r="C543" s="32">
        <v>5.53</v>
      </c>
      <c r="D543" s="108"/>
    </row>
    <row r="544" spans="1:4" ht="15.75" hidden="1" outlineLevel="1" x14ac:dyDescent="0.2">
      <c r="A544" s="32" t="s">
        <v>4384</v>
      </c>
      <c r="B544" s="33" t="s">
        <v>18</v>
      </c>
      <c r="C544" s="32">
        <v>5.54</v>
      </c>
      <c r="D544" s="108"/>
    </row>
    <row r="545" spans="1:4" ht="15.75" hidden="1" outlineLevel="1" x14ac:dyDescent="0.2">
      <c r="A545" s="32" t="s">
        <v>4384</v>
      </c>
      <c r="B545" s="33" t="s">
        <v>3405</v>
      </c>
      <c r="C545" s="32">
        <v>5.58</v>
      </c>
      <c r="D545" s="108"/>
    </row>
    <row r="546" spans="1:4" ht="15.75" hidden="1" outlineLevel="1" x14ac:dyDescent="0.2">
      <c r="A546" s="32" t="s">
        <v>4384</v>
      </c>
      <c r="B546" s="33" t="s">
        <v>3406</v>
      </c>
      <c r="C546" s="32">
        <v>5.1180000000000003</v>
      </c>
      <c r="D546" s="108"/>
    </row>
    <row r="547" spans="1:4" ht="15.75" hidden="1" outlineLevel="1" x14ac:dyDescent="0.2">
      <c r="A547" s="32" t="s">
        <v>4384</v>
      </c>
      <c r="B547" s="36" t="s">
        <v>3407</v>
      </c>
      <c r="C547" s="32">
        <v>5.47</v>
      </c>
      <c r="D547" s="108"/>
    </row>
    <row r="548" spans="1:4" ht="15.75" hidden="1" outlineLevel="1" x14ac:dyDescent="0.2">
      <c r="A548" s="32" t="s">
        <v>4384</v>
      </c>
      <c r="B548" s="33" t="s">
        <v>3408</v>
      </c>
      <c r="C548" s="32">
        <v>5.48</v>
      </c>
      <c r="D548" s="108"/>
    </row>
    <row r="549" spans="1:4" ht="15.75" hidden="1" outlineLevel="1" x14ac:dyDescent="0.2">
      <c r="A549" s="32" t="s">
        <v>4384</v>
      </c>
      <c r="B549" s="33" t="s">
        <v>3409</v>
      </c>
      <c r="C549" s="32">
        <v>5.21</v>
      </c>
      <c r="D549" s="108"/>
    </row>
    <row r="550" spans="1:4" ht="15.75" hidden="1" outlineLevel="1" x14ac:dyDescent="0.2">
      <c r="A550" s="32" t="s">
        <v>4384</v>
      </c>
      <c r="B550" s="33" t="s">
        <v>3410</v>
      </c>
      <c r="C550" s="32">
        <v>5.53</v>
      </c>
      <c r="D550" s="108"/>
    </row>
    <row r="551" spans="1:4" ht="15.75" hidden="1" outlineLevel="1" x14ac:dyDescent="0.2">
      <c r="A551" s="32" t="s">
        <v>4384</v>
      </c>
      <c r="B551" s="33" t="s">
        <v>18</v>
      </c>
      <c r="C551" s="32">
        <v>5.54</v>
      </c>
      <c r="D551" s="108"/>
    </row>
    <row r="552" spans="1:4" ht="15.75" hidden="1" outlineLevel="1" x14ac:dyDescent="0.2">
      <c r="A552" s="32" t="s">
        <v>4384</v>
      </c>
      <c r="B552" s="33" t="s">
        <v>3411</v>
      </c>
      <c r="C552" s="32">
        <v>5.58</v>
      </c>
      <c r="D552" s="108"/>
    </row>
    <row r="553" spans="1:4" ht="15.75" hidden="1" outlineLevel="1" x14ac:dyDescent="0.2">
      <c r="A553" s="32" t="s">
        <v>4384</v>
      </c>
      <c r="B553" s="33" t="s">
        <v>3412</v>
      </c>
      <c r="C553" s="32">
        <v>5.1180000000000003</v>
      </c>
      <c r="D553" s="108"/>
    </row>
    <row r="554" spans="1:4" ht="15.75" hidden="1" outlineLevel="1" x14ac:dyDescent="0.2">
      <c r="A554" s="32" t="s">
        <v>4384</v>
      </c>
      <c r="B554" s="33" t="s">
        <v>4588</v>
      </c>
      <c r="C554" s="32">
        <v>5.47</v>
      </c>
      <c r="D554" s="108"/>
    </row>
    <row r="555" spans="1:4" ht="15.75" hidden="1" outlineLevel="1" x14ac:dyDescent="0.2">
      <c r="A555" s="32" t="s">
        <v>4384</v>
      </c>
      <c r="B555" s="33" t="s">
        <v>4589</v>
      </c>
      <c r="C555" s="32">
        <v>5.48</v>
      </c>
      <c r="D555" s="108"/>
    </row>
    <row r="556" spans="1:4" ht="15.75" hidden="1" outlineLevel="1" x14ac:dyDescent="0.2">
      <c r="A556" s="32" t="s">
        <v>4384</v>
      </c>
      <c r="B556" s="33" t="s">
        <v>4590</v>
      </c>
      <c r="C556" s="32">
        <v>5.63</v>
      </c>
      <c r="D556" s="108"/>
    </row>
    <row r="557" spans="1:4" ht="15.75" hidden="1" outlineLevel="1" x14ac:dyDescent="0.2">
      <c r="A557" s="32" t="s">
        <v>4384</v>
      </c>
      <c r="B557" s="33" t="s">
        <v>6</v>
      </c>
      <c r="C557" s="32">
        <v>5.27</v>
      </c>
      <c r="D557" s="108"/>
    </row>
    <row r="558" spans="1:4" ht="15.75" hidden="1" outlineLevel="1" x14ac:dyDescent="0.2">
      <c r="A558" s="32" t="s">
        <v>4384</v>
      </c>
      <c r="B558" s="33" t="s">
        <v>7</v>
      </c>
      <c r="C558" s="32">
        <v>5.28</v>
      </c>
      <c r="D558" s="108"/>
    </row>
    <row r="559" spans="1:4" ht="15.75" hidden="1" outlineLevel="1" x14ac:dyDescent="0.2">
      <c r="A559" s="32" t="s">
        <v>4384</v>
      </c>
      <c r="B559" s="33" t="s">
        <v>3416</v>
      </c>
      <c r="C559" s="32">
        <v>5.35</v>
      </c>
      <c r="D559" s="108"/>
    </row>
    <row r="560" spans="1:4" ht="15.75" hidden="1" outlineLevel="1" x14ac:dyDescent="0.2">
      <c r="A560" s="32" t="s">
        <v>4384</v>
      </c>
      <c r="B560" s="33" t="s">
        <v>3417</v>
      </c>
      <c r="C560" s="32">
        <v>5.1189999999999998</v>
      </c>
      <c r="D560" s="108"/>
    </row>
    <row r="561" spans="1:4" ht="15.75" hidden="1" outlineLevel="1" x14ac:dyDescent="0.2">
      <c r="A561" s="32" t="s">
        <v>4384</v>
      </c>
      <c r="B561" s="33" t="s">
        <v>3418</v>
      </c>
      <c r="C561" s="35">
        <v>5.12</v>
      </c>
      <c r="D561" s="108"/>
    </row>
    <row r="562" spans="1:4" ht="15.75" hidden="1" outlineLevel="1" x14ac:dyDescent="0.2">
      <c r="A562" s="32" t="s">
        <v>4384</v>
      </c>
      <c r="B562" s="33" t="s">
        <v>3419</v>
      </c>
      <c r="C562" s="32">
        <v>5.1210000000000004</v>
      </c>
      <c r="D562" s="108"/>
    </row>
    <row r="563" spans="1:4" ht="15.75" hidden="1" outlineLevel="1" x14ac:dyDescent="0.2">
      <c r="A563" s="32" t="s">
        <v>4384</v>
      </c>
      <c r="B563" s="33" t="s">
        <v>239</v>
      </c>
      <c r="C563" s="32">
        <v>5.36</v>
      </c>
      <c r="D563" s="108"/>
    </row>
    <row r="564" spans="1:4" ht="15.75" hidden="1" outlineLevel="1" x14ac:dyDescent="0.2">
      <c r="A564" s="32" t="s">
        <v>4384</v>
      </c>
      <c r="B564" s="33" t="s">
        <v>3420</v>
      </c>
      <c r="C564" s="32">
        <v>5.1219999999999999</v>
      </c>
      <c r="D564" s="108"/>
    </row>
    <row r="565" spans="1:4" ht="15.75" hidden="1" outlineLevel="1" x14ac:dyDescent="0.2">
      <c r="A565" s="32" t="s">
        <v>4384</v>
      </c>
      <c r="B565" s="33" t="s">
        <v>3421</v>
      </c>
      <c r="C565" s="32">
        <v>5.1230000000000002</v>
      </c>
      <c r="D565" s="108"/>
    </row>
    <row r="566" spans="1:4" ht="15.75" hidden="1" outlineLevel="1" x14ac:dyDescent="0.2">
      <c r="A566" s="32" t="s">
        <v>4384</v>
      </c>
      <c r="B566" s="33" t="s">
        <v>3422</v>
      </c>
      <c r="C566" s="32">
        <v>5.1239999999999997</v>
      </c>
      <c r="D566" s="108"/>
    </row>
    <row r="567" spans="1:4" ht="15.75" hidden="1" outlineLevel="1" x14ac:dyDescent="0.2">
      <c r="A567" s="32" t="s">
        <v>4384</v>
      </c>
      <c r="B567" s="33" t="s">
        <v>3423</v>
      </c>
      <c r="C567" s="32">
        <v>5.125</v>
      </c>
      <c r="D567" s="108"/>
    </row>
    <row r="568" spans="1:4" ht="15.75" hidden="1" outlineLevel="1" x14ac:dyDescent="0.2">
      <c r="A568" s="32" t="s">
        <v>4384</v>
      </c>
      <c r="B568" s="33" t="s">
        <v>3424</v>
      </c>
      <c r="C568" s="32">
        <v>5.1260000000000003</v>
      </c>
      <c r="D568" s="108"/>
    </row>
    <row r="569" spans="1:4" ht="15.75" hidden="1" outlineLevel="1" x14ac:dyDescent="0.2">
      <c r="A569" s="32" t="s">
        <v>4384</v>
      </c>
      <c r="B569" s="33" t="s">
        <v>3425</v>
      </c>
      <c r="C569" s="32">
        <v>5.1269999999999998</v>
      </c>
      <c r="D569" s="108"/>
    </row>
    <row r="570" spans="1:4" ht="15.75" hidden="1" outlineLevel="1" x14ac:dyDescent="0.2">
      <c r="A570" s="32" t="s">
        <v>4384</v>
      </c>
      <c r="B570" s="33" t="s">
        <v>241</v>
      </c>
      <c r="C570" s="34">
        <v>5.72</v>
      </c>
      <c r="D570" s="108"/>
    </row>
    <row r="571" spans="1:4" ht="15.75" hidden="1" outlineLevel="1" x14ac:dyDescent="0.2">
      <c r="A571" s="32" t="s">
        <v>4384</v>
      </c>
      <c r="B571" s="33" t="s">
        <v>3426</v>
      </c>
      <c r="C571" s="32">
        <v>5.1280000000000001</v>
      </c>
      <c r="D571" s="108"/>
    </row>
    <row r="572" spans="1:4" ht="15.75" hidden="1" outlineLevel="1" x14ac:dyDescent="0.2">
      <c r="A572" s="32" t="s">
        <v>4384</v>
      </c>
      <c r="B572" s="33" t="s">
        <v>3427</v>
      </c>
      <c r="C572" s="32">
        <v>5.1289999999999996</v>
      </c>
      <c r="D572" s="107" t="s">
        <v>4579</v>
      </c>
    </row>
    <row r="573" spans="1:4" ht="15.75" hidden="1" outlineLevel="1" x14ac:dyDescent="0.2">
      <c r="A573" s="32" t="s">
        <v>4384</v>
      </c>
      <c r="B573" s="33" t="s">
        <v>3428</v>
      </c>
      <c r="C573" s="32">
        <v>5.1310000000000002</v>
      </c>
      <c r="D573" s="108"/>
    </row>
    <row r="574" spans="1:4" ht="15.75" hidden="1" outlineLevel="1" x14ac:dyDescent="0.2">
      <c r="A574" s="32" t="s">
        <v>4384</v>
      </c>
      <c r="B574" s="33" t="s">
        <v>3429</v>
      </c>
      <c r="C574" s="32">
        <v>5.1319999999999997</v>
      </c>
      <c r="D574" s="107" t="s">
        <v>4579</v>
      </c>
    </row>
    <row r="575" spans="1:4" ht="15.75" hidden="1" outlineLevel="1" x14ac:dyDescent="0.2">
      <c r="A575" s="32" t="s">
        <v>4384</v>
      </c>
      <c r="B575" s="33" t="s">
        <v>3430</v>
      </c>
      <c r="C575" s="32">
        <v>5.133</v>
      </c>
      <c r="D575" s="107" t="s">
        <v>4579</v>
      </c>
    </row>
    <row r="576" spans="1:4" ht="15.75" hidden="1" outlineLevel="1" x14ac:dyDescent="0.2">
      <c r="A576" s="32" t="s">
        <v>4384</v>
      </c>
      <c r="B576" s="33" t="s">
        <v>3431</v>
      </c>
      <c r="C576" s="32">
        <v>5.1340000000000003</v>
      </c>
      <c r="D576" s="107" t="s">
        <v>4579</v>
      </c>
    </row>
    <row r="577" spans="1:4" ht="15.75" hidden="1" outlineLevel="1" x14ac:dyDescent="0.2">
      <c r="A577" s="32" t="s">
        <v>4384</v>
      </c>
      <c r="B577" s="33" t="s">
        <v>3432</v>
      </c>
      <c r="C577" s="35">
        <v>5.13</v>
      </c>
      <c r="D577" s="108"/>
    </row>
    <row r="578" spans="1:4" ht="15.75" hidden="1" outlineLevel="1" x14ac:dyDescent="0.2">
      <c r="A578" s="32" t="s">
        <v>4384</v>
      </c>
      <c r="B578" s="33" t="s">
        <v>24</v>
      </c>
      <c r="C578" s="32">
        <v>5.47</v>
      </c>
      <c r="D578" s="108"/>
    </row>
    <row r="579" spans="1:4" ht="15.75" hidden="1" outlineLevel="1" x14ac:dyDescent="0.2">
      <c r="A579" s="32" t="s">
        <v>4384</v>
      </c>
      <c r="B579" s="33" t="s">
        <v>25</v>
      </c>
      <c r="C579" s="32">
        <v>5.48</v>
      </c>
      <c r="D579" s="108"/>
    </row>
    <row r="580" spans="1:4" ht="15.75" x14ac:dyDescent="0.2">
      <c r="A580" s="38" t="s">
        <v>4384</v>
      </c>
      <c r="B580" s="33"/>
      <c r="C580" s="32"/>
      <c r="D580" s="108"/>
    </row>
    <row r="581" spans="1:4" ht="15.75" hidden="1" outlineLevel="1" x14ac:dyDescent="0.2">
      <c r="A581" s="32" t="s">
        <v>4379</v>
      </c>
      <c r="B581" s="33" t="s">
        <v>0</v>
      </c>
      <c r="C581" s="32">
        <v>5.0999999999999996</v>
      </c>
      <c r="D581" s="108"/>
    </row>
    <row r="582" spans="1:4" ht="15.75" hidden="1" outlineLevel="1" x14ac:dyDescent="0.2">
      <c r="A582" s="32" t="s">
        <v>4379</v>
      </c>
      <c r="B582" s="33" t="s">
        <v>1</v>
      </c>
      <c r="C582" s="32">
        <v>5.2</v>
      </c>
      <c r="D582" s="108"/>
    </row>
    <row r="583" spans="1:4" ht="15.75" hidden="1" outlineLevel="1" x14ac:dyDescent="0.2">
      <c r="A583" s="32" t="s">
        <v>4379</v>
      </c>
      <c r="B583" s="33" t="s">
        <v>3643</v>
      </c>
      <c r="C583" s="32">
        <v>5.9</v>
      </c>
      <c r="D583" s="107" t="s">
        <v>4579</v>
      </c>
    </row>
    <row r="584" spans="1:4" ht="15.75" hidden="1" outlineLevel="1" x14ac:dyDescent="0.2">
      <c r="A584" s="32" t="s">
        <v>4379</v>
      </c>
      <c r="B584" s="33" t="s">
        <v>3644</v>
      </c>
      <c r="C584" s="32">
        <v>5.13</v>
      </c>
      <c r="D584" s="107" t="s">
        <v>4579</v>
      </c>
    </row>
    <row r="585" spans="1:4" ht="15.75" hidden="1" outlineLevel="1" x14ac:dyDescent="0.2">
      <c r="A585" s="32" t="s">
        <v>4379</v>
      </c>
      <c r="B585" s="33" t="s">
        <v>3645</v>
      </c>
      <c r="C585" s="32">
        <v>5.16</v>
      </c>
      <c r="D585" s="107" t="s">
        <v>4579</v>
      </c>
    </row>
    <row r="586" spans="1:4" ht="15.75" hidden="1" outlineLevel="1" x14ac:dyDescent="0.2">
      <c r="A586" s="32" t="s">
        <v>4379</v>
      </c>
      <c r="B586" s="33" t="s">
        <v>3646</v>
      </c>
      <c r="C586" s="32">
        <v>5.22</v>
      </c>
      <c r="D586" s="107"/>
    </row>
    <row r="587" spans="1:4" ht="15.75" hidden="1" outlineLevel="1" x14ac:dyDescent="0.2">
      <c r="A587" s="32" t="s">
        <v>4379</v>
      </c>
      <c r="B587" s="33" t="s">
        <v>5</v>
      </c>
      <c r="C587" s="32">
        <v>5.26</v>
      </c>
      <c r="D587" s="108"/>
    </row>
    <row r="588" spans="1:4" ht="15.75" hidden="1" outlineLevel="1" x14ac:dyDescent="0.2">
      <c r="A588" s="32" t="s">
        <v>4379</v>
      </c>
      <c r="B588" s="33" t="s">
        <v>3647</v>
      </c>
      <c r="C588" s="32">
        <v>5.77</v>
      </c>
      <c r="D588" s="108"/>
    </row>
    <row r="589" spans="1:4" ht="15.75" hidden="1" outlineLevel="1" x14ac:dyDescent="0.2">
      <c r="A589" s="32" t="s">
        <v>4379</v>
      </c>
      <c r="B589" s="33" t="s">
        <v>6</v>
      </c>
      <c r="C589" s="32">
        <v>5.27</v>
      </c>
      <c r="D589" s="108"/>
    </row>
    <row r="590" spans="1:4" ht="15.75" hidden="1" outlineLevel="1" x14ac:dyDescent="0.2">
      <c r="A590" s="32" t="s">
        <v>4379</v>
      </c>
      <c r="B590" s="33" t="s">
        <v>7</v>
      </c>
      <c r="C590" s="32">
        <v>5.28</v>
      </c>
      <c r="D590" s="107" t="s">
        <v>4579</v>
      </c>
    </row>
    <row r="591" spans="1:4" ht="15.75" hidden="1" outlineLevel="1" x14ac:dyDescent="0.2">
      <c r="A591" s="32" t="s">
        <v>4379</v>
      </c>
      <c r="B591" s="33" t="s">
        <v>238</v>
      </c>
      <c r="C591" s="32">
        <v>5.31</v>
      </c>
      <c r="D591" s="108"/>
    </row>
    <row r="592" spans="1:4" ht="15.75" hidden="1" outlineLevel="1" x14ac:dyDescent="0.2">
      <c r="A592" s="32" t="s">
        <v>4379</v>
      </c>
      <c r="B592" s="33" t="s">
        <v>239</v>
      </c>
      <c r="C592" s="32">
        <v>5.36</v>
      </c>
      <c r="D592" s="108"/>
    </row>
    <row r="593" spans="1:4" ht="15.75" hidden="1" outlineLevel="1" x14ac:dyDescent="0.2">
      <c r="A593" s="32" t="s">
        <v>4379</v>
      </c>
      <c r="B593" s="33" t="s">
        <v>3648</v>
      </c>
      <c r="C593" s="32">
        <v>5.78</v>
      </c>
      <c r="D593" s="108"/>
    </row>
    <row r="594" spans="1:4" ht="15.75" hidden="1" outlineLevel="1" x14ac:dyDescent="0.2">
      <c r="A594" s="32" t="s">
        <v>4379</v>
      </c>
      <c r="B594" s="33" t="s">
        <v>3649</v>
      </c>
      <c r="C594" s="32">
        <v>5.79</v>
      </c>
      <c r="D594" s="107" t="s">
        <v>4579</v>
      </c>
    </row>
    <row r="595" spans="1:4" ht="15.75" hidden="1" outlineLevel="1" x14ac:dyDescent="0.2">
      <c r="A595" s="32" t="s">
        <v>4379</v>
      </c>
      <c r="B595" s="33" t="s">
        <v>3650</v>
      </c>
      <c r="C595" s="32">
        <v>5.41</v>
      </c>
      <c r="D595" s="108"/>
    </row>
    <row r="596" spans="1:4" ht="15.75" hidden="1" outlineLevel="1" x14ac:dyDescent="0.2">
      <c r="A596" s="32" t="s">
        <v>4379</v>
      </c>
      <c r="B596" s="33" t="s">
        <v>9</v>
      </c>
      <c r="C596" s="32">
        <v>5.49</v>
      </c>
      <c r="D596" s="108"/>
    </row>
    <row r="597" spans="1:4" ht="15.75" hidden="1" outlineLevel="1" x14ac:dyDescent="0.2">
      <c r="A597" s="32" t="s">
        <v>4379</v>
      </c>
      <c r="B597" s="33" t="s">
        <v>10</v>
      </c>
      <c r="C597" s="32">
        <v>5.51</v>
      </c>
      <c r="D597" s="108"/>
    </row>
    <row r="598" spans="1:4" ht="15.75" hidden="1" outlineLevel="1" x14ac:dyDescent="0.2">
      <c r="A598" s="32" t="s">
        <v>4379</v>
      </c>
      <c r="B598" s="33" t="s">
        <v>4591</v>
      </c>
      <c r="C598" s="32">
        <v>5.52</v>
      </c>
      <c r="D598" s="108"/>
    </row>
    <row r="599" spans="1:4" ht="15.75" hidden="1" outlineLevel="1" x14ac:dyDescent="0.2">
      <c r="A599" s="32" t="s">
        <v>4379</v>
      </c>
      <c r="B599" s="33" t="s">
        <v>11</v>
      </c>
      <c r="C599" s="32">
        <v>5.53</v>
      </c>
      <c r="D599" s="108"/>
    </row>
    <row r="600" spans="1:4" ht="15.75" hidden="1" outlineLevel="1" x14ac:dyDescent="0.2">
      <c r="A600" s="32" t="s">
        <v>4379</v>
      </c>
      <c r="B600" s="33" t="s">
        <v>12</v>
      </c>
      <c r="C600" s="32">
        <v>5.69</v>
      </c>
      <c r="D600" s="108"/>
    </row>
    <row r="601" spans="1:4" ht="15.75" hidden="1" outlineLevel="1" x14ac:dyDescent="0.2">
      <c r="A601" s="32" t="s">
        <v>4379</v>
      </c>
      <c r="B601" s="33" t="s">
        <v>3652</v>
      </c>
      <c r="C601" s="32">
        <v>5.71</v>
      </c>
      <c r="D601" s="108"/>
    </row>
    <row r="602" spans="1:4" ht="15.75" hidden="1" outlineLevel="1" x14ac:dyDescent="0.2">
      <c r="A602" s="32" t="s">
        <v>4379</v>
      </c>
      <c r="B602" s="33" t="s">
        <v>14</v>
      </c>
      <c r="C602" s="34">
        <v>5.7</v>
      </c>
      <c r="D602" s="108"/>
    </row>
    <row r="603" spans="1:4" ht="15.75" hidden="1" outlineLevel="1" x14ac:dyDescent="0.2">
      <c r="A603" s="32" t="s">
        <v>4379</v>
      </c>
      <c r="B603" s="33" t="s">
        <v>2892</v>
      </c>
      <c r="C603" s="34">
        <v>5.8</v>
      </c>
      <c r="D603" s="107" t="s">
        <v>4579</v>
      </c>
    </row>
    <row r="604" spans="1:4" ht="15.75" hidden="1" outlineLevel="1" x14ac:dyDescent="0.2">
      <c r="A604" s="32" t="s">
        <v>4379</v>
      </c>
      <c r="B604" s="33" t="s">
        <v>241</v>
      </c>
      <c r="C604" s="34">
        <v>5.72</v>
      </c>
      <c r="D604" s="107" t="s">
        <v>4579</v>
      </c>
    </row>
    <row r="605" spans="1:4" ht="15.75" hidden="1" outlineLevel="1" x14ac:dyDescent="0.2">
      <c r="A605" s="32" t="s">
        <v>4379</v>
      </c>
      <c r="B605" s="33" t="s">
        <v>3653</v>
      </c>
      <c r="C605" s="32">
        <v>5.73</v>
      </c>
      <c r="D605" s="107" t="s">
        <v>4579</v>
      </c>
    </row>
    <row r="606" spans="1:4" ht="15.75" hidden="1" outlineLevel="1" x14ac:dyDescent="0.2">
      <c r="A606" s="32" t="s">
        <v>4379</v>
      </c>
      <c r="B606" s="33" t="s">
        <v>15</v>
      </c>
      <c r="C606" s="32">
        <v>5.74</v>
      </c>
      <c r="D606" s="108"/>
    </row>
    <row r="607" spans="1:4" ht="15.75" hidden="1" outlineLevel="1" x14ac:dyDescent="0.2">
      <c r="A607" s="32" t="s">
        <v>4379</v>
      </c>
      <c r="B607" s="33" t="s">
        <v>13</v>
      </c>
      <c r="C607" s="32">
        <v>5.75</v>
      </c>
      <c r="D607" s="108"/>
    </row>
    <row r="608" spans="1:4" ht="15.75" hidden="1" outlineLevel="1" x14ac:dyDescent="0.2">
      <c r="A608" s="32" t="s">
        <v>4379</v>
      </c>
      <c r="B608" s="33" t="s">
        <v>242</v>
      </c>
      <c r="C608" s="32">
        <v>5.76</v>
      </c>
      <c r="D608" s="108"/>
    </row>
    <row r="609" spans="1:4" ht="15.75" hidden="1" outlineLevel="1" x14ac:dyDescent="0.2">
      <c r="A609" s="32" t="s">
        <v>4379</v>
      </c>
      <c r="B609" s="33" t="s">
        <v>3654</v>
      </c>
      <c r="C609" s="32">
        <v>5.81</v>
      </c>
      <c r="D609" s="107" t="s">
        <v>4579</v>
      </c>
    </row>
    <row r="610" spans="1:4" ht="15.75" hidden="1" outlineLevel="1" x14ac:dyDescent="0.2">
      <c r="A610" s="32" t="s">
        <v>4379</v>
      </c>
      <c r="B610" s="33" t="s">
        <v>3655</v>
      </c>
      <c r="C610" s="32">
        <v>5.82</v>
      </c>
      <c r="D610" s="107" t="s">
        <v>4579</v>
      </c>
    </row>
    <row r="611" spans="1:4" ht="15.75" hidden="1" outlineLevel="1" x14ac:dyDescent="0.2">
      <c r="A611" s="32" t="s">
        <v>4379</v>
      </c>
      <c r="B611" s="33" t="s">
        <v>3656</v>
      </c>
      <c r="C611" s="32">
        <v>5.83</v>
      </c>
      <c r="D611" s="107" t="s">
        <v>4579</v>
      </c>
    </row>
    <row r="612" spans="1:4" ht="15.75" hidden="1" outlineLevel="1" x14ac:dyDescent="0.2">
      <c r="A612" s="32" t="s">
        <v>4379</v>
      </c>
      <c r="B612" s="33" t="s">
        <v>3657</v>
      </c>
      <c r="C612" s="32">
        <v>5.84</v>
      </c>
      <c r="D612" s="108"/>
    </row>
    <row r="613" spans="1:4" ht="15.75" hidden="1" outlineLevel="1" x14ac:dyDescent="0.2">
      <c r="A613" s="32" t="s">
        <v>4379</v>
      </c>
      <c r="B613" s="33" t="s">
        <v>3658</v>
      </c>
      <c r="C613" s="32">
        <v>5.85</v>
      </c>
      <c r="D613" s="107" t="s">
        <v>4579</v>
      </c>
    </row>
    <row r="614" spans="1:4" ht="15.75" hidden="1" outlineLevel="1" x14ac:dyDescent="0.2">
      <c r="A614" s="32" t="s">
        <v>4379</v>
      </c>
      <c r="B614" s="33" t="s">
        <v>3659</v>
      </c>
      <c r="C614" s="32">
        <v>5.86</v>
      </c>
      <c r="D614" s="107" t="s">
        <v>4579</v>
      </c>
    </row>
    <row r="615" spans="1:4" ht="15.75" hidden="1" outlineLevel="1" x14ac:dyDescent="0.2">
      <c r="A615" s="32" t="s">
        <v>4379</v>
      </c>
      <c r="B615" s="33" t="s">
        <v>3660</v>
      </c>
      <c r="C615" s="32">
        <v>5.88</v>
      </c>
      <c r="D615" s="107" t="s">
        <v>4579</v>
      </c>
    </row>
    <row r="616" spans="1:4" ht="15.75" hidden="1" outlineLevel="1" x14ac:dyDescent="0.2">
      <c r="A616" s="32" t="s">
        <v>4379</v>
      </c>
      <c r="B616" s="33" t="s">
        <v>3661</v>
      </c>
      <c r="C616" s="32">
        <v>5.87</v>
      </c>
      <c r="D616" s="108"/>
    </row>
    <row r="617" spans="1:4" ht="15.75" hidden="1" outlineLevel="1" x14ac:dyDescent="0.2">
      <c r="A617" s="32" t="s">
        <v>4379</v>
      </c>
      <c r="B617" s="33" t="s">
        <v>2897</v>
      </c>
      <c r="C617" s="32">
        <v>5.109</v>
      </c>
      <c r="D617" s="108"/>
    </row>
    <row r="618" spans="1:4" ht="15.75" hidden="1" outlineLevel="1" x14ac:dyDescent="0.2">
      <c r="A618" s="32" t="s">
        <v>4379</v>
      </c>
      <c r="B618" s="33" t="s">
        <v>2899</v>
      </c>
      <c r="C618" s="35">
        <v>5.1100000000000003</v>
      </c>
      <c r="D618" s="107" t="s">
        <v>4579</v>
      </c>
    </row>
    <row r="619" spans="1:4" ht="15.75" hidden="1" outlineLevel="1" x14ac:dyDescent="0.2">
      <c r="A619" s="32" t="s">
        <v>4379</v>
      </c>
      <c r="B619" s="33" t="s">
        <v>2898</v>
      </c>
      <c r="C619" s="32">
        <v>5.1109999999999998</v>
      </c>
      <c r="D619" s="108"/>
    </row>
    <row r="620" spans="1:4" ht="15.75" hidden="1" outlineLevel="1" x14ac:dyDescent="0.2">
      <c r="A620" s="32" t="s">
        <v>4379</v>
      </c>
      <c r="B620" s="33" t="s">
        <v>2900</v>
      </c>
      <c r="C620" s="32">
        <v>5.1120000000000001</v>
      </c>
      <c r="D620" s="108"/>
    </row>
    <row r="621" spans="1:4" ht="15.75" hidden="1" outlineLevel="1" x14ac:dyDescent="0.2">
      <c r="A621" s="32" t="s">
        <v>4379</v>
      </c>
      <c r="B621" s="33" t="s">
        <v>4585</v>
      </c>
      <c r="C621" s="32">
        <v>5.1130000000000004</v>
      </c>
      <c r="D621" s="108"/>
    </row>
    <row r="622" spans="1:4" ht="15.75" hidden="1" outlineLevel="1" x14ac:dyDescent="0.2">
      <c r="A622" s="32" t="s">
        <v>4379</v>
      </c>
      <c r="B622" s="33" t="s">
        <v>3662</v>
      </c>
      <c r="C622" s="32">
        <v>5.99</v>
      </c>
      <c r="D622" s="107" t="s">
        <v>4579</v>
      </c>
    </row>
    <row r="623" spans="1:4" ht="15.75" hidden="1" outlineLevel="1" x14ac:dyDescent="0.2">
      <c r="A623" s="32" t="s">
        <v>4379</v>
      </c>
      <c r="B623" s="33" t="s">
        <v>3663</v>
      </c>
      <c r="C623" s="32">
        <v>5.58</v>
      </c>
      <c r="D623" s="107"/>
    </row>
    <row r="624" spans="1:4" ht="15.75" hidden="1" outlineLevel="1" x14ac:dyDescent="0.2">
      <c r="A624" s="32" t="s">
        <v>4379</v>
      </c>
      <c r="B624" s="33" t="s">
        <v>18</v>
      </c>
      <c r="C624" s="32">
        <v>5.54</v>
      </c>
      <c r="D624" s="108"/>
    </row>
    <row r="625" spans="1:4" ht="15.75" hidden="1" outlineLevel="1" x14ac:dyDescent="0.2">
      <c r="A625" s="32" t="s">
        <v>4379</v>
      </c>
      <c r="B625" s="33" t="s">
        <v>3664</v>
      </c>
      <c r="C625" s="32">
        <v>5.56</v>
      </c>
      <c r="D625" s="108"/>
    </row>
    <row r="626" spans="1:4" ht="15.75" hidden="1" outlineLevel="1" x14ac:dyDescent="0.2">
      <c r="A626" s="32" t="s">
        <v>4379</v>
      </c>
      <c r="B626" s="33" t="s">
        <v>20</v>
      </c>
      <c r="C626" s="32">
        <v>5.63</v>
      </c>
      <c r="D626" s="108"/>
    </row>
    <row r="627" spans="1:4" ht="15.75" hidden="1" outlineLevel="1" x14ac:dyDescent="0.2">
      <c r="A627" s="32" t="s">
        <v>4379</v>
      </c>
      <c r="B627" s="33" t="s">
        <v>3665</v>
      </c>
      <c r="C627" s="32">
        <v>5.64</v>
      </c>
      <c r="D627" s="108"/>
    </row>
    <row r="628" spans="1:4" ht="15.75" hidden="1" outlineLevel="1" x14ac:dyDescent="0.2">
      <c r="A628" s="32" t="s">
        <v>4379</v>
      </c>
      <c r="B628" s="33" t="s">
        <v>21</v>
      </c>
      <c r="C628" s="32">
        <v>5.65</v>
      </c>
      <c r="D628" s="108"/>
    </row>
    <row r="629" spans="1:4" ht="15.75" hidden="1" outlineLevel="1" x14ac:dyDescent="0.2">
      <c r="A629" s="32" t="s">
        <v>4379</v>
      </c>
      <c r="B629" s="33" t="s">
        <v>244</v>
      </c>
      <c r="C629" s="32">
        <v>5.66</v>
      </c>
      <c r="D629" s="108"/>
    </row>
    <row r="630" spans="1:4" ht="15.75" hidden="1" outlineLevel="1" x14ac:dyDescent="0.2">
      <c r="A630" s="32" t="s">
        <v>4379</v>
      </c>
      <c r="B630" s="33" t="s">
        <v>243</v>
      </c>
      <c r="C630" s="32">
        <v>5.89</v>
      </c>
      <c r="D630" s="107" t="s">
        <v>4579</v>
      </c>
    </row>
    <row r="631" spans="1:4" ht="15.75" hidden="1" outlineLevel="1" x14ac:dyDescent="0.2">
      <c r="A631" s="32" t="s">
        <v>4379</v>
      </c>
      <c r="B631" s="33" t="s">
        <v>22</v>
      </c>
      <c r="C631" s="32">
        <v>5.68</v>
      </c>
      <c r="D631" s="108"/>
    </row>
    <row r="632" spans="1:4" ht="15.75" hidden="1" outlineLevel="1" x14ac:dyDescent="0.2">
      <c r="A632" s="32" t="s">
        <v>4379</v>
      </c>
      <c r="B632" s="33" t="s">
        <v>24</v>
      </c>
      <c r="C632" s="32">
        <v>5.47</v>
      </c>
      <c r="D632" s="108"/>
    </row>
    <row r="633" spans="1:4" ht="15.75" hidden="1" outlineLevel="1" x14ac:dyDescent="0.2">
      <c r="A633" s="32" t="s">
        <v>4379</v>
      </c>
      <c r="B633" s="33" t="s">
        <v>25</v>
      </c>
      <c r="C633" s="32">
        <v>5.48</v>
      </c>
      <c r="D633" s="108"/>
    </row>
    <row r="634" spans="1:4" ht="15.75" x14ac:dyDescent="0.2">
      <c r="A634" s="38" t="s">
        <v>4379</v>
      </c>
      <c r="B634" s="33"/>
      <c r="C634" s="32"/>
      <c r="D634" s="108"/>
    </row>
    <row r="635" spans="1:4" ht="15.75" hidden="1" outlineLevel="1" x14ac:dyDescent="0.2">
      <c r="A635" s="32" t="s">
        <v>4392</v>
      </c>
      <c r="B635" s="33" t="s">
        <v>0</v>
      </c>
      <c r="C635" s="32">
        <v>5.0999999999999996</v>
      </c>
      <c r="D635" s="108"/>
    </row>
    <row r="636" spans="1:4" ht="15.75" hidden="1" outlineLevel="1" x14ac:dyDescent="0.2">
      <c r="A636" s="32" t="s">
        <v>4392</v>
      </c>
      <c r="B636" s="33" t="s">
        <v>1</v>
      </c>
      <c r="C636" s="32">
        <v>5.2</v>
      </c>
      <c r="D636" s="108"/>
    </row>
    <row r="637" spans="1:4" ht="15.75" hidden="1" outlineLevel="1" x14ac:dyDescent="0.2">
      <c r="A637" s="32" t="s">
        <v>4392</v>
      </c>
      <c r="B637" s="33" t="s">
        <v>2</v>
      </c>
      <c r="C637" s="32">
        <v>5.3</v>
      </c>
      <c r="D637" s="108"/>
    </row>
    <row r="638" spans="1:4" ht="15.75" hidden="1" outlineLevel="1" x14ac:dyDescent="0.2">
      <c r="A638" s="32" t="s">
        <v>4392</v>
      </c>
      <c r="B638" s="33" t="s">
        <v>235</v>
      </c>
      <c r="C638" s="32">
        <v>5.6</v>
      </c>
      <c r="D638" s="108"/>
    </row>
    <row r="639" spans="1:4" ht="15.75" hidden="1" outlineLevel="1" x14ac:dyDescent="0.2">
      <c r="A639" s="32" t="s">
        <v>4392</v>
      </c>
      <c r="B639" s="33" t="s">
        <v>4580</v>
      </c>
      <c r="C639" s="34">
        <v>5.0999999999999996</v>
      </c>
      <c r="D639" s="108"/>
    </row>
    <row r="640" spans="1:4" ht="15.75" hidden="1" outlineLevel="1" x14ac:dyDescent="0.2">
      <c r="A640" s="32" t="s">
        <v>4392</v>
      </c>
      <c r="B640" s="33" t="s">
        <v>2748</v>
      </c>
      <c r="C640" s="32">
        <v>5.14</v>
      </c>
      <c r="D640" s="108"/>
    </row>
    <row r="641" spans="1:4" ht="15.75" hidden="1" outlineLevel="1" x14ac:dyDescent="0.2">
      <c r="A641" s="32" t="s">
        <v>4392</v>
      </c>
      <c r="B641" s="33" t="s">
        <v>4</v>
      </c>
      <c r="C641" s="32">
        <v>5.19</v>
      </c>
      <c r="D641" s="108"/>
    </row>
    <row r="642" spans="1:4" ht="15.75" hidden="1" outlineLevel="1" x14ac:dyDescent="0.2">
      <c r="A642" s="32" t="s">
        <v>4392</v>
      </c>
      <c r="B642" s="33" t="s">
        <v>237</v>
      </c>
      <c r="C642" s="32">
        <v>5.24</v>
      </c>
      <c r="D642" s="108"/>
    </row>
    <row r="643" spans="1:4" ht="15.75" hidden="1" outlineLevel="1" x14ac:dyDescent="0.2">
      <c r="A643" s="32" t="s">
        <v>4392</v>
      </c>
      <c r="B643" s="33" t="s">
        <v>5</v>
      </c>
      <c r="C643" s="32">
        <v>5.26</v>
      </c>
      <c r="D643" s="108"/>
    </row>
    <row r="644" spans="1:4" ht="15.75" hidden="1" outlineLevel="1" x14ac:dyDescent="0.2">
      <c r="A644" s="32" t="s">
        <v>4392</v>
      </c>
      <c r="B644" s="33" t="s">
        <v>6</v>
      </c>
      <c r="C644" s="32">
        <v>5.27</v>
      </c>
      <c r="D644" s="108"/>
    </row>
    <row r="645" spans="1:4" ht="15.75" hidden="1" outlineLevel="1" x14ac:dyDescent="0.2">
      <c r="A645" s="32" t="s">
        <v>4392</v>
      </c>
      <c r="B645" s="33" t="s">
        <v>7</v>
      </c>
      <c r="C645" s="32">
        <v>5.28</v>
      </c>
      <c r="D645" s="108"/>
    </row>
    <row r="646" spans="1:4" ht="15.75" hidden="1" outlineLevel="1" x14ac:dyDescent="0.2">
      <c r="A646" s="32" t="s">
        <v>4392</v>
      </c>
      <c r="B646" s="33" t="s">
        <v>239</v>
      </c>
      <c r="C646" s="32">
        <v>5.36</v>
      </c>
      <c r="D646" s="108"/>
    </row>
    <row r="647" spans="1:4" ht="15.75" hidden="1" outlineLevel="1" x14ac:dyDescent="0.2">
      <c r="A647" s="32" t="s">
        <v>4392</v>
      </c>
      <c r="B647" s="33" t="s">
        <v>2820</v>
      </c>
      <c r="C647" s="32">
        <v>5.33</v>
      </c>
      <c r="D647" s="108"/>
    </row>
    <row r="648" spans="1:4" ht="15.75" hidden="1" outlineLevel="1" x14ac:dyDescent="0.2">
      <c r="A648" s="32" t="s">
        <v>4392</v>
      </c>
      <c r="B648" s="33" t="s">
        <v>2891</v>
      </c>
      <c r="C648" s="32">
        <v>5.37</v>
      </c>
      <c r="D648" s="108"/>
    </row>
    <row r="649" spans="1:4" ht="15.75" hidden="1" outlineLevel="1" x14ac:dyDescent="0.2">
      <c r="A649" s="32" t="s">
        <v>4392</v>
      </c>
      <c r="B649" s="33" t="s">
        <v>9</v>
      </c>
      <c r="C649" s="32">
        <v>5.49</v>
      </c>
      <c r="D649" s="108"/>
    </row>
    <row r="650" spans="1:4" ht="15.75" hidden="1" outlineLevel="1" x14ac:dyDescent="0.2">
      <c r="A650" s="32" t="s">
        <v>4392</v>
      </c>
      <c r="B650" s="33" t="s">
        <v>10</v>
      </c>
      <c r="C650" s="32">
        <v>5.51</v>
      </c>
      <c r="D650" s="108"/>
    </row>
    <row r="651" spans="1:4" ht="15.75" hidden="1" outlineLevel="1" x14ac:dyDescent="0.2">
      <c r="A651" s="32" t="s">
        <v>4392</v>
      </c>
      <c r="B651" s="33" t="s">
        <v>4581</v>
      </c>
      <c r="C651" s="32">
        <v>5.52</v>
      </c>
      <c r="D651" s="108"/>
    </row>
    <row r="652" spans="1:4" ht="15.75" hidden="1" outlineLevel="1" x14ac:dyDescent="0.2">
      <c r="A652" s="32" t="s">
        <v>4392</v>
      </c>
      <c r="B652" s="33" t="s">
        <v>11</v>
      </c>
      <c r="C652" s="32">
        <v>5.53</v>
      </c>
      <c r="D652" s="108"/>
    </row>
    <row r="653" spans="1:4" ht="15.75" hidden="1" outlineLevel="1" x14ac:dyDescent="0.2">
      <c r="A653" s="32" t="s">
        <v>4392</v>
      </c>
      <c r="B653" s="33" t="s">
        <v>12</v>
      </c>
      <c r="C653" s="32">
        <v>5.69</v>
      </c>
      <c r="D653" s="108"/>
    </row>
    <row r="654" spans="1:4" ht="15.75" hidden="1" outlineLevel="1" x14ac:dyDescent="0.2">
      <c r="A654" s="32" t="s">
        <v>4392</v>
      </c>
      <c r="B654" s="33" t="s">
        <v>14</v>
      </c>
      <c r="C654" s="34">
        <v>5.7</v>
      </c>
      <c r="D654" s="108"/>
    </row>
    <row r="655" spans="1:4" ht="15.75" hidden="1" outlineLevel="1" x14ac:dyDescent="0.2">
      <c r="A655" s="32" t="s">
        <v>4392</v>
      </c>
      <c r="B655" s="33" t="s">
        <v>15</v>
      </c>
      <c r="C655" s="32">
        <v>5.74</v>
      </c>
      <c r="D655" s="108"/>
    </row>
    <row r="656" spans="1:4" ht="15.75" hidden="1" outlineLevel="1" x14ac:dyDescent="0.2">
      <c r="A656" s="32" t="s">
        <v>4392</v>
      </c>
      <c r="B656" s="33" t="s">
        <v>2897</v>
      </c>
      <c r="C656" s="32">
        <v>5.109</v>
      </c>
      <c r="D656" s="108"/>
    </row>
    <row r="657" spans="1:4" ht="15.75" hidden="1" outlineLevel="1" x14ac:dyDescent="0.2">
      <c r="A657" s="32" t="s">
        <v>4392</v>
      </c>
      <c r="B657" s="33" t="s">
        <v>2898</v>
      </c>
      <c r="C657" s="32">
        <v>5.1109999999999998</v>
      </c>
      <c r="D657" s="108"/>
    </row>
    <row r="658" spans="1:4" ht="15.75" hidden="1" outlineLevel="1" x14ac:dyDescent="0.2">
      <c r="A658" s="32" t="s">
        <v>4392</v>
      </c>
      <c r="B658" s="33" t="s">
        <v>2900</v>
      </c>
      <c r="C658" s="32">
        <v>5.1120000000000001</v>
      </c>
      <c r="D658" s="108"/>
    </row>
    <row r="659" spans="1:4" ht="15.75" hidden="1" outlineLevel="1" x14ac:dyDescent="0.2">
      <c r="A659" s="32" t="s">
        <v>4392</v>
      </c>
      <c r="B659" s="33" t="s">
        <v>17</v>
      </c>
      <c r="C659" s="32">
        <v>5.58</v>
      </c>
      <c r="D659" s="108"/>
    </row>
    <row r="660" spans="1:4" ht="15.75" hidden="1" outlineLevel="1" x14ac:dyDescent="0.2">
      <c r="A660" s="32" t="s">
        <v>4392</v>
      </c>
      <c r="B660" s="33" t="s">
        <v>18</v>
      </c>
      <c r="C660" s="32">
        <v>5.54</v>
      </c>
      <c r="D660" s="108"/>
    </row>
    <row r="661" spans="1:4" ht="15.75" hidden="1" outlineLevel="1" x14ac:dyDescent="0.2">
      <c r="A661" s="32" t="s">
        <v>4392</v>
      </c>
      <c r="B661" s="33" t="s">
        <v>19</v>
      </c>
      <c r="C661" s="32">
        <v>5.55</v>
      </c>
      <c r="D661" s="108"/>
    </row>
    <row r="662" spans="1:4" ht="15.75" hidden="1" outlineLevel="1" x14ac:dyDescent="0.2">
      <c r="A662" s="32" t="s">
        <v>4392</v>
      </c>
      <c r="B662" s="33" t="s">
        <v>20</v>
      </c>
      <c r="C662" s="32">
        <v>5.63</v>
      </c>
      <c r="D662" s="108"/>
    </row>
    <row r="663" spans="1:4" ht="15.75" hidden="1" outlineLevel="1" x14ac:dyDescent="0.2">
      <c r="A663" s="32" t="s">
        <v>4392</v>
      </c>
      <c r="B663" s="33" t="s">
        <v>24</v>
      </c>
      <c r="C663" s="32">
        <v>5.47</v>
      </c>
      <c r="D663" s="108"/>
    </row>
    <row r="664" spans="1:4" ht="15.75" hidden="1" outlineLevel="1" x14ac:dyDescent="0.2">
      <c r="A664" s="32" t="s">
        <v>4392</v>
      </c>
      <c r="B664" s="33" t="s">
        <v>25</v>
      </c>
      <c r="C664" s="32">
        <v>5.48</v>
      </c>
      <c r="D664" s="108"/>
    </row>
    <row r="665" spans="1:4" ht="15.75" x14ac:dyDescent="0.2">
      <c r="A665" s="38" t="s">
        <v>4392</v>
      </c>
      <c r="B665" s="33"/>
      <c r="C665" s="32"/>
      <c r="D665" s="108"/>
    </row>
    <row r="666" spans="1:4" ht="15.75" hidden="1" outlineLevel="1" x14ac:dyDescent="0.2">
      <c r="A666" s="32" t="s">
        <v>4397</v>
      </c>
      <c r="B666" s="33" t="s">
        <v>0</v>
      </c>
      <c r="C666" s="32">
        <v>5.0999999999999996</v>
      </c>
      <c r="D666" s="108"/>
    </row>
    <row r="667" spans="1:4" ht="15.75" hidden="1" outlineLevel="1" x14ac:dyDescent="0.2">
      <c r="A667" s="32" t="s">
        <v>4397</v>
      </c>
      <c r="B667" s="33" t="s">
        <v>1</v>
      </c>
      <c r="C667" s="32">
        <v>5.2</v>
      </c>
      <c r="D667" s="108"/>
    </row>
    <row r="668" spans="1:4" ht="15.75" hidden="1" outlineLevel="1" x14ac:dyDescent="0.2">
      <c r="A668" s="32" t="s">
        <v>4397</v>
      </c>
      <c r="B668" s="33" t="s">
        <v>3704</v>
      </c>
      <c r="C668" s="32">
        <v>5.4</v>
      </c>
      <c r="D668" s="108"/>
    </row>
    <row r="669" spans="1:4" ht="15.75" hidden="1" outlineLevel="1" x14ac:dyDescent="0.2">
      <c r="A669" s="32" t="s">
        <v>4397</v>
      </c>
      <c r="B669" s="33" t="s">
        <v>3705</v>
      </c>
      <c r="C669" s="32">
        <v>5.7</v>
      </c>
      <c r="D669" s="108"/>
    </row>
    <row r="670" spans="1:4" ht="15.75" hidden="1" outlineLevel="1" x14ac:dyDescent="0.2">
      <c r="A670" s="32" t="s">
        <v>4397</v>
      </c>
      <c r="B670" s="33" t="s">
        <v>3706</v>
      </c>
      <c r="C670" s="32">
        <v>5.1100000000000003</v>
      </c>
      <c r="D670" s="108"/>
    </row>
    <row r="671" spans="1:4" ht="15.75" hidden="1" outlineLevel="1" x14ac:dyDescent="0.2">
      <c r="A671" s="32" t="s">
        <v>4397</v>
      </c>
      <c r="B671" s="33" t="s">
        <v>5</v>
      </c>
      <c r="C671" s="32">
        <v>5.26</v>
      </c>
      <c r="D671" s="108"/>
    </row>
    <row r="672" spans="1:4" ht="15.75" hidden="1" outlineLevel="1" x14ac:dyDescent="0.2">
      <c r="A672" s="32" t="s">
        <v>4397</v>
      </c>
      <c r="B672" s="33" t="s">
        <v>3707</v>
      </c>
      <c r="C672" s="32">
        <v>5.43</v>
      </c>
      <c r="D672" s="108"/>
    </row>
    <row r="673" spans="1:4" ht="15.75" hidden="1" outlineLevel="1" x14ac:dyDescent="0.2">
      <c r="A673" s="32" t="s">
        <v>4397</v>
      </c>
      <c r="B673" s="33" t="s">
        <v>6</v>
      </c>
      <c r="C673" s="32">
        <v>5.27</v>
      </c>
      <c r="D673" s="108"/>
    </row>
    <row r="674" spans="1:4" ht="15.75" hidden="1" outlineLevel="1" x14ac:dyDescent="0.2">
      <c r="A674" s="32" t="s">
        <v>4397</v>
      </c>
      <c r="B674" s="33" t="s">
        <v>7</v>
      </c>
      <c r="C674" s="32">
        <v>5.28</v>
      </c>
      <c r="D674" s="108"/>
    </row>
    <row r="675" spans="1:4" ht="15.75" hidden="1" outlineLevel="1" x14ac:dyDescent="0.2">
      <c r="A675" s="32" t="s">
        <v>4397</v>
      </c>
      <c r="B675" s="33" t="s">
        <v>239</v>
      </c>
      <c r="C675" s="32">
        <v>5.36</v>
      </c>
      <c r="D675" s="108"/>
    </row>
    <row r="676" spans="1:4" ht="15.75" hidden="1" outlineLevel="1" x14ac:dyDescent="0.2">
      <c r="A676" s="32" t="s">
        <v>4397</v>
      </c>
      <c r="B676" s="33" t="s">
        <v>3708</v>
      </c>
      <c r="C676" s="34">
        <v>5.5</v>
      </c>
      <c r="D676" s="108"/>
    </row>
    <row r="677" spans="1:4" ht="15.75" hidden="1" outlineLevel="1" x14ac:dyDescent="0.2">
      <c r="A677" s="32" t="s">
        <v>4397</v>
      </c>
      <c r="B677" s="33" t="s">
        <v>10</v>
      </c>
      <c r="C677" s="32">
        <v>5.51</v>
      </c>
      <c r="D677" s="108"/>
    </row>
    <row r="678" spans="1:4" ht="15.75" hidden="1" outlineLevel="1" x14ac:dyDescent="0.2">
      <c r="A678" s="32" t="s">
        <v>4397</v>
      </c>
      <c r="B678" s="33" t="s">
        <v>11</v>
      </c>
      <c r="C678" s="32">
        <v>5.53</v>
      </c>
      <c r="D678" s="108"/>
    </row>
    <row r="679" spans="1:4" ht="15.75" hidden="1" outlineLevel="1" x14ac:dyDescent="0.2">
      <c r="A679" s="32" t="s">
        <v>4397</v>
      </c>
      <c r="B679" s="33" t="s">
        <v>12</v>
      </c>
      <c r="C679" s="32">
        <v>5.69</v>
      </c>
      <c r="D679" s="108"/>
    </row>
    <row r="680" spans="1:4" ht="15.75" hidden="1" outlineLevel="1" x14ac:dyDescent="0.2">
      <c r="A680" s="32" t="s">
        <v>4397</v>
      </c>
      <c r="B680" s="33" t="s">
        <v>14</v>
      </c>
      <c r="C680" s="34">
        <v>5.7</v>
      </c>
      <c r="D680" s="107" t="s">
        <v>4579</v>
      </c>
    </row>
    <row r="681" spans="1:4" ht="15.75" hidden="1" outlineLevel="1" x14ac:dyDescent="0.2">
      <c r="A681" s="32" t="s">
        <v>4397</v>
      </c>
      <c r="B681" s="33" t="s">
        <v>15</v>
      </c>
      <c r="C681" s="32">
        <v>5.74</v>
      </c>
      <c r="D681" s="108"/>
    </row>
    <row r="682" spans="1:4" ht="15.75" hidden="1" outlineLevel="1" x14ac:dyDescent="0.2">
      <c r="A682" s="32" t="s">
        <v>4397</v>
      </c>
      <c r="B682" s="33" t="s">
        <v>3709</v>
      </c>
      <c r="C682" s="32">
        <v>5.59</v>
      </c>
      <c r="D682" s="108"/>
    </row>
    <row r="683" spans="1:4" ht="15.75" hidden="1" outlineLevel="1" x14ac:dyDescent="0.2">
      <c r="A683" s="32" t="s">
        <v>4397</v>
      </c>
      <c r="B683" s="33" t="s">
        <v>18</v>
      </c>
      <c r="C683" s="32">
        <v>5.54</v>
      </c>
      <c r="D683" s="108"/>
    </row>
    <row r="684" spans="1:4" ht="15.75" hidden="1" outlineLevel="1" x14ac:dyDescent="0.2">
      <c r="A684" s="32" t="s">
        <v>4397</v>
      </c>
      <c r="B684" s="33" t="s">
        <v>3710</v>
      </c>
      <c r="C684" s="32">
        <v>5.57</v>
      </c>
      <c r="D684" s="108"/>
    </row>
    <row r="685" spans="1:4" ht="15.75" hidden="1" outlineLevel="1" x14ac:dyDescent="0.2">
      <c r="A685" s="32" t="s">
        <v>4397</v>
      </c>
      <c r="B685" s="33" t="s">
        <v>20</v>
      </c>
      <c r="C685" s="32">
        <v>5.63</v>
      </c>
      <c r="D685" s="108"/>
    </row>
    <row r="686" spans="1:4" ht="15.75" hidden="1" outlineLevel="1" x14ac:dyDescent="0.2">
      <c r="A686" s="32" t="s">
        <v>4397</v>
      </c>
      <c r="B686" s="33" t="s">
        <v>24</v>
      </c>
      <c r="C686" s="32">
        <v>5.47</v>
      </c>
      <c r="D686" s="108"/>
    </row>
    <row r="687" spans="1:4" ht="15.75" hidden="1" outlineLevel="1" x14ac:dyDescent="0.2">
      <c r="A687" s="32" t="s">
        <v>4397</v>
      </c>
      <c r="B687" s="33" t="s">
        <v>25</v>
      </c>
      <c r="C687" s="32">
        <v>5.48</v>
      </c>
      <c r="D687" s="108"/>
    </row>
    <row r="688" spans="1:4" ht="15.75" x14ac:dyDescent="0.2">
      <c r="A688" s="38" t="s">
        <v>4397</v>
      </c>
      <c r="B688" s="33"/>
      <c r="C688" s="32"/>
      <c r="D688" s="108"/>
    </row>
    <row r="689" spans="1:4" ht="15.75" hidden="1" outlineLevel="1" x14ac:dyDescent="0.2">
      <c r="A689" s="32" t="s">
        <v>4400</v>
      </c>
      <c r="B689" s="33" t="s">
        <v>0</v>
      </c>
      <c r="C689" s="32">
        <v>5.0999999999999996</v>
      </c>
      <c r="D689" s="108"/>
    </row>
    <row r="690" spans="1:4" ht="15.75" hidden="1" outlineLevel="1" x14ac:dyDescent="0.2">
      <c r="A690" s="32" t="s">
        <v>4400</v>
      </c>
      <c r="B690" s="33" t="s">
        <v>1</v>
      </c>
      <c r="C690" s="32">
        <v>5.2</v>
      </c>
      <c r="D690" s="108"/>
    </row>
    <row r="691" spans="1:4" ht="15.75" hidden="1" outlineLevel="1" x14ac:dyDescent="0.2">
      <c r="A691" s="32" t="s">
        <v>4400</v>
      </c>
      <c r="B691" s="33" t="s">
        <v>3721</v>
      </c>
      <c r="C691" s="32">
        <v>5.17</v>
      </c>
      <c r="D691" s="108"/>
    </row>
    <row r="692" spans="1:4" ht="15.75" hidden="1" outlineLevel="1" x14ac:dyDescent="0.2">
      <c r="A692" s="32" t="s">
        <v>4400</v>
      </c>
      <c r="B692" s="33" t="s">
        <v>5</v>
      </c>
      <c r="C692" s="32">
        <v>5.26</v>
      </c>
      <c r="D692" s="108"/>
    </row>
    <row r="693" spans="1:4" ht="15.75" hidden="1" outlineLevel="1" x14ac:dyDescent="0.2">
      <c r="A693" s="32" t="s">
        <v>4400</v>
      </c>
      <c r="B693" s="33" t="s">
        <v>3722</v>
      </c>
      <c r="C693" s="32">
        <v>5.1029999999999998</v>
      </c>
      <c r="D693" s="108"/>
    </row>
    <row r="694" spans="1:4" ht="15.75" hidden="1" outlineLevel="1" x14ac:dyDescent="0.2">
      <c r="A694" s="32" t="s">
        <v>4400</v>
      </c>
      <c r="B694" s="33" t="s">
        <v>239</v>
      </c>
      <c r="C694" s="32">
        <v>5.36</v>
      </c>
      <c r="D694" s="108"/>
    </row>
    <row r="695" spans="1:4" ht="15.75" hidden="1" outlineLevel="1" x14ac:dyDescent="0.2">
      <c r="A695" s="32" t="s">
        <v>4400</v>
      </c>
      <c r="B695" s="33" t="s">
        <v>2891</v>
      </c>
      <c r="C695" s="32">
        <v>5.37</v>
      </c>
      <c r="D695" s="108"/>
    </row>
    <row r="696" spans="1:4" ht="15.75" hidden="1" outlineLevel="1" x14ac:dyDescent="0.2">
      <c r="A696" s="32" t="s">
        <v>4400</v>
      </c>
      <c r="B696" s="33" t="s">
        <v>3723</v>
      </c>
      <c r="C696" s="32">
        <v>5.1040000000000001</v>
      </c>
      <c r="D696" s="108"/>
    </row>
    <row r="697" spans="1:4" ht="15.75" hidden="1" outlineLevel="1" x14ac:dyDescent="0.2">
      <c r="A697" s="32" t="s">
        <v>4400</v>
      </c>
      <c r="B697" s="33" t="s">
        <v>3724</v>
      </c>
      <c r="C697" s="32">
        <v>5.1050000000000004</v>
      </c>
      <c r="D697" s="108"/>
    </row>
    <row r="698" spans="1:4" ht="15.75" hidden="1" outlineLevel="1" x14ac:dyDescent="0.2">
      <c r="A698" s="32" t="s">
        <v>4400</v>
      </c>
      <c r="B698" s="33" t="s">
        <v>3725</v>
      </c>
      <c r="C698" s="32">
        <v>5.1059999999999999</v>
      </c>
      <c r="D698" s="108"/>
    </row>
    <row r="699" spans="1:4" ht="15.75" hidden="1" outlineLevel="1" x14ac:dyDescent="0.2">
      <c r="A699" s="32" t="s">
        <v>4400</v>
      </c>
      <c r="B699" s="33" t="s">
        <v>3726</v>
      </c>
      <c r="C699" s="32">
        <v>5.1070000000000002</v>
      </c>
      <c r="D699" s="108"/>
    </row>
    <row r="700" spans="1:4" ht="15.75" hidden="1" outlineLevel="1" x14ac:dyDescent="0.2">
      <c r="A700" s="32" t="s">
        <v>4400</v>
      </c>
      <c r="B700" s="33" t="s">
        <v>4272</v>
      </c>
      <c r="C700" s="32">
        <v>5.1079999999999997</v>
      </c>
      <c r="D700" s="107" t="s">
        <v>4579</v>
      </c>
    </row>
    <row r="701" spans="1:4" ht="15.75" hidden="1" outlineLevel="1" x14ac:dyDescent="0.2">
      <c r="A701" s="32" t="s">
        <v>4400</v>
      </c>
      <c r="B701" s="33" t="s">
        <v>2897</v>
      </c>
      <c r="C701" s="32">
        <v>5.109</v>
      </c>
      <c r="D701" s="108"/>
    </row>
    <row r="702" spans="1:4" ht="15.75" hidden="1" outlineLevel="1" x14ac:dyDescent="0.2">
      <c r="A702" s="32" t="s">
        <v>4400</v>
      </c>
      <c r="B702" s="33" t="s">
        <v>2899</v>
      </c>
      <c r="C702" s="35">
        <v>5.1100000000000003</v>
      </c>
      <c r="D702" s="107" t="s">
        <v>4579</v>
      </c>
    </row>
    <row r="703" spans="1:4" ht="15.75" hidden="1" outlineLevel="1" x14ac:dyDescent="0.2">
      <c r="A703" s="32" t="s">
        <v>4400</v>
      </c>
      <c r="B703" s="33" t="s">
        <v>2898</v>
      </c>
      <c r="C703" s="32">
        <v>5.1109999999999998</v>
      </c>
      <c r="D703" s="108"/>
    </row>
    <row r="704" spans="1:4" ht="15.75" hidden="1" outlineLevel="1" x14ac:dyDescent="0.2">
      <c r="A704" s="32" t="s">
        <v>4400</v>
      </c>
      <c r="B704" s="33" t="s">
        <v>2900</v>
      </c>
      <c r="C704" s="32">
        <v>5.1120000000000001</v>
      </c>
      <c r="D704" s="108"/>
    </row>
    <row r="705" spans="1:4" ht="15.75" hidden="1" outlineLevel="1" x14ac:dyDescent="0.2">
      <c r="A705" s="32" t="s">
        <v>4400</v>
      </c>
      <c r="B705" s="33" t="s">
        <v>11</v>
      </c>
      <c r="C705" s="32">
        <v>5.53</v>
      </c>
      <c r="D705" s="108"/>
    </row>
    <row r="706" spans="1:4" ht="15.75" hidden="1" outlineLevel="1" x14ac:dyDescent="0.2">
      <c r="A706" s="32" t="s">
        <v>4400</v>
      </c>
      <c r="B706" s="33" t="s">
        <v>3665</v>
      </c>
      <c r="C706" s="32">
        <v>5.64</v>
      </c>
      <c r="D706" s="108"/>
    </row>
    <row r="707" spans="1:4" ht="15.75" hidden="1" outlineLevel="1" x14ac:dyDescent="0.2">
      <c r="A707" s="32" t="s">
        <v>4400</v>
      </c>
      <c r="B707" s="33" t="s">
        <v>20</v>
      </c>
      <c r="C707" s="32">
        <v>5.63</v>
      </c>
      <c r="D707" s="108"/>
    </row>
    <row r="708" spans="1:4" ht="15.75" hidden="1" outlineLevel="1" x14ac:dyDescent="0.2">
      <c r="A708" s="32" t="s">
        <v>4400</v>
      </c>
      <c r="B708" s="33" t="s">
        <v>21</v>
      </c>
      <c r="C708" s="32">
        <v>5.65</v>
      </c>
      <c r="D708" s="108"/>
    </row>
    <row r="709" spans="1:4" ht="15.75" hidden="1" outlineLevel="1" x14ac:dyDescent="0.2">
      <c r="A709" s="32" t="s">
        <v>4400</v>
      </c>
      <c r="B709" s="33" t="s">
        <v>244</v>
      </c>
      <c r="C709" s="32">
        <v>5.66</v>
      </c>
      <c r="D709" s="108"/>
    </row>
    <row r="710" spans="1:4" ht="15.75" hidden="1" outlineLevel="1" x14ac:dyDescent="0.2">
      <c r="A710" s="32" t="s">
        <v>4400</v>
      </c>
      <c r="B710" s="33" t="s">
        <v>22</v>
      </c>
      <c r="C710" s="32">
        <v>5.68</v>
      </c>
      <c r="D710" s="108"/>
    </row>
    <row r="711" spans="1:4" ht="15.75" hidden="1" outlineLevel="1" x14ac:dyDescent="0.2">
      <c r="A711" s="32" t="s">
        <v>4400</v>
      </c>
      <c r="B711" s="33" t="s">
        <v>24</v>
      </c>
      <c r="C711" s="32">
        <v>5.47</v>
      </c>
      <c r="D711" s="108"/>
    </row>
    <row r="712" spans="1:4" ht="15.75" hidden="1" outlineLevel="1" x14ac:dyDescent="0.2">
      <c r="A712" s="32" t="s">
        <v>4400</v>
      </c>
      <c r="B712" s="33" t="s">
        <v>25</v>
      </c>
      <c r="C712" s="32">
        <v>5.48</v>
      </c>
      <c r="D712" s="108"/>
    </row>
    <row r="713" spans="1:4" ht="15.75" x14ac:dyDescent="0.2">
      <c r="A713" s="38" t="s">
        <v>4400</v>
      </c>
      <c r="B713" s="33"/>
      <c r="C713" s="32"/>
      <c r="D713" s="108"/>
    </row>
    <row r="714" spans="1:4" ht="15.75" hidden="1" outlineLevel="1" x14ac:dyDescent="0.2">
      <c r="A714" s="32" t="s">
        <v>4592</v>
      </c>
      <c r="B714" s="33" t="s">
        <v>0</v>
      </c>
      <c r="C714" s="32">
        <v>5.0999999999999996</v>
      </c>
      <c r="D714" s="108"/>
    </row>
    <row r="715" spans="1:4" ht="15.75" hidden="1" outlineLevel="1" x14ac:dyDescent="0.2">
      <c r="A715" s="32" t="s">
        <v>4592</v>
      </c>
      <c r="B715" s="33" t="s">
        <v>1</v>
      </c>
      <c r="C715" s="32">
        <v>5.2</v>
      </c>
      <c r="D715" s="108"/>
    </row>
    <row r="716" spans="1:4" ht="15.75" hidden="1" outlineLevel="1" x14ac:dyDescent="0.2">
      <c r="A716" s="32" t="s">
        <v>4592</v>
      </c>
      <c r="B716" s="33" t="s">
        <v>2</v>
      </c>
      <c r="C716" s="32">
        <v>5.3</v>
      </c>
      <c r="D716" s="108"/>
    </row>
    <row r="717" spans="1:4" ht="15.75" hidden="1" outlineLevel="1" x14ac:dyDescent="0.2">
      <c r="A717" s="32" t="s">
        <v>4592</v>
      </c>
      <c r="B717" s="33" t="s">
        <v>235</v>
      </c>
      <c r="C717" s="32">
        <v>5.6</v>
      </c>
      <c r="D717" s="108"/>
    </row>
    <row r="718" spans="1:4" ht="15.75" hidden="1" outlineLevel="1" x14ac:dyDescent="0.2">
      <c r="A718" s="32" t="s">
        <v>4592</v>
      </c>
      <c r="B718" s="33" t="s">
        <v>4580</v>
      </c>
      <c r="C718" s="34">
        <v>5.0999999999999996</v>
      </c>
      <c r="D718" s="108"/>
    </row>
    <row r="719" spans="1:4" ht="15.75" hidden="1" outlineLevel="1" x14ac:dyDescent="0.2">
      <c r="A719" s="32" t="s">
        <v>4592</v>
      </c>
      <c r="B719" s="33" t="s">
        <v>2748</v>
      </c>
      <c r="C719" s="32">
        <v>5.14</v>
      </c>
      <c r="D719" s="108"/>
    </row>
    <row r="720" spans="1:4" ht="15.75" hidden="1" outlineLevel="1" x14ac:dyDescent="0.2">
      <c r="A720" s="32" t="s">
        <v>4592</v>
      </c>
      <c r="B720" s="33" t="s">
        <v>4</v>
      </c>
      <c r="C720" s="32">
        <v>5.19</v>
      </c>
      <c r="D720" s="108"/>
    </row>
    <row r="721" spans="1:4" ht="15.75" hidden="1" outlineLevel="1" x14ac:dyDescent="0.2">
      <c r="A721" s="32" t="s">
        <v>4592</v>
      </c>
      <c r="B721" s="33" t="s">
        <v>237</v>
      </c>
      <c r="C721" s="32">
        <v>5.24</v>
      </c>
      <c r="D721" s="108"/>
    </row>
    <row r="722" spans="1:4" ht="15.75" hidden="1" outlineLevel="1" x14ac:dyDescent="0.2">
      <c r="A722" s="32" t="s">
        <v>4592</v>
      </c>
      <c r="B722" s="33" t="s">
        <v>5</v>
      </c>
      <c r="C722" s="32">
        <v>5.26</v>
      </c>
      <c r="D722" s="108"/>
    </row>
    <row r="723" spans="1:4" ht="15.75" hidden="1" outlineLevel="1" x14ac:dyDescent="0.2">
      <c r="A723" s="32" t="s">
        <v>4592</v>
      </c>
      <c r="B723" s="33" t="s">
        <v>6</v>
      </c>
      <c r="C723" s="32">
        <v>5.27</v>
      </c>
      <c r="D723" s="108"/>
    </row>
    <row r="724" spans="1:4" ht="15.75" hidden="1" outlineLevel="1" x14ac:dyDescent="0.2">
      <c r="A724" s="32" t="s">
        <v>4592</v>
      </c>
      <c r="B724" s="33" t="s">
        <v>7</v>
      </c>
      <c r="C724" s="32">
        <v>5.28</v>
      </c>
      <c r="D724" s="108"/>
    </row>
    <row r="725" spans="1:4" ht="15.75" hidden="1" outlineLevel="1" x14ac:dyDescent="0.2">
      <c r="A725" s="32" t="s">
        <v>4592</v>
      </c>
      <c r="B725" s="33" t="s">
        <v>238</v>
      </c>
      <c r="C725" s="32">
        <v>5.31</v>
      </c>
      <c r="D725" s="108"/>
    </row>
    <row r="726" spans="1:4" ht="15.75" hidden="1" outlineLevel="1" x14ac:dyDescent="0.2">
      <c r="A726" s="32" t="s">
        <v>4592</v>
      </c>
      <c r="B726" s="33" t="s">
        <v>239</v>
      </c>
      <c r="C726" s="32">
        <v>5.36</v>
      </c>
      <c r="D726" s="108"/>
    </row>
    <row r="727" spans="1:4" ht="15.75" hidden="1" outlineLevel="1" x14ac:dyDescent="0.2">
      <c r="A727" s="32" t="s">
        <v>4592</v>
      </c>
      <c r="B727" s="33" t="s">
        <v>11</v>
      </c>
      <c r="C727" s="32">
        <v>5.53</v>
      </c>
      <c r="D727" s="108"/>
    </row>
    <row r="728" spans="1:4" ht="15.75" hidden="1" outlineLevel="1" x14ac:dyDescent="0.2">
      <c r="A728" s="32" t="s">
        <v>4592</v>
      </c>
      <c r="B728" s="33" t="s">
        <v>2897</v>
      </c>
      <c r="C728" s="32">
        <v>5.109</v>
      </c>
      <c r="D728" s="108"/>
    </row>
    <row r="729" spans="1:4" ht="15.75" hidden="1" outlineLevel="1" x14ac:dyDescent="0.2">
      <c r="A729" s="32" t="s">
        <v>4592</v>
      </c>
      <c r="B729" s="33" t="s">
        <v>2898</v>
      </c>
      <c r="C729" s="32">
        <v>5.1109999999999998</v>
      </c>
      <c r="D729" s="108"/>
    </row>
    <row r="730" spans="1:4" ht="15.75" hidden="1" outlineLevel="1" x14ac:dyDescent="0.2">
      <c r="A730" s="32" t="s">
        <v>4592</v>
      </c>
      <c r="B730" s="33" t="s">
        <v>2900</v>
      </c>
      <c r="C730" s="32">
        <v>5.1120000000000001</v>
      </c>
      <c r="D730" s="108"/>
    </row>
    <row r="731" spans="1:4" ht="15.75" hidden="1" outlineLevel="1" x14ac:dyDescent="0.2">
      <c r="A731" s="32" t="s">
        <v>4592</v>
      </c>
      <c r="B731" s="33" t="s">
        <v>4585</v>
      </c>
      <c r="C731" s="32">
        <v>5.1130000000000004</v>
      </c>
      <c r="D731" s="108"/>
    </row>
    <row r="732" spans="1:4" ht="15.75" hidden="1" outlineLevel="1" x14ac:dyDescent="0.2">
      <c r="A732" s="32" t="s">
        <v>4592</v>
      </c>
      <c r="B732" s="33" t="s">
        <v>3728</v>
      </c>
      <c r="C732" s="32">
        <v>5.117</v>
      </c>
      <c r="D732" s="108"/>
    </row>
    <row r="733" spans="1:4" ht="15.75" hidden="1" outlineLevel="1" x14ac:dyDescent="0.2">
      <c r="A733" s="32" t="s">
        <v>4592</v>
      </c>
      <c r="B733" s="33" t="s">
        <v>3729</v>
      </c>
      <c r="C733" s="32">
        <v>5.67</v>
      </c>
      <c r="D733" s="108"/>
    </row>
    <row r="734" spans="1:4" ht="15.75" hidden="1" outlineLevel="1" x14ac:dyDescent="0.2">
      <c r="A734" s="32" t="s">
        <v>4592</v>
      </c>
      <c r="B734" s="33" t="s">
        <v>20</v>
      </c>
      <c r="C734" s="32">
        <v>5.63</v>
      </c>
      <c r="D734" s="108"/>
    </row>
    <row r="735" spans="1:4" ht="15.75" hidden="1" outlineLevel="1" x14ac:dyDescent="0.2">
      <c r="A735" s="32" t="s">
        <v>4592</v>
      </c>
      <c r="B735" s="33" t="s">
        <v>24</v>
      </c>
      <c r="C735" s="32">
        <v>5.47</v>
      </c>
      <c r="D735" s="108"/>
    </row>
    <row r="736" spans="1:4" ht="15.75" hidden="1" outlineLevel="1" x14ac:dyDescent="0.2">
      <c r="A736" s="32" t="s">
        <v>4592</v>
      </c>
      <c r="B736" s="33" t="s">
        <v>25</v>
      </c>
      <c r="C736" s="32">
        <v>5.48</v>
      </c>
      <c r="D736" s="108"/>
    </row>
    <row r="737" spans="1:4" ht="15.75" x14ac:dyDescent="0.2">
      <c r="A737" s="38" t="s">
        <v>4593</v>
      </c>
      <c r="B737" s="33"/>
      <c r="C737" s="32"/>
      <c r="D737" s="108"/>
    </row>
    <row r="738" spans="1:4" ht="15.75" hidden="1" outlineLevel="1" x14ac:dyDescent="0.2">
      <c r="A738" s="32" t="s">
        <v>4403</v>
      </c>
      <c r="B738" s="33" t="s">
        <v>0</v>
      </c>
      <c r="C738" s="32">
        <v>5.0999999999999996</v>
      </c>
      <c r="D738" s="108"/>
    </row>
    <row r="739" spans="1:4" ht="15.75" hidden="1" outlineLevel="1" x14ac:dyDescent="0.2">
      <c r="A739" s="32" t="s">
        <v>4403</v>
      </c>
      <c r="B739" s="33" t="s">
        <v>1</v>
      </c>
      <c r="C739" s="32">
        <v>5.2</v>
      </c>
      <c r="D739" s="108"/>
    </row>
    <row r="740" spans="1:4" ht="15.75" hidden="1" outlineLevel="1" x14ac:dyDescent="0.2">
      <c r="A740" s="32" t="s">
        <v>4403</v>
      </c>
      <c r="B740" s="33" t="s">
        <v>3730</v>
      </c>
      <c r="C740" s="32">
        <v>5.18</v>
      </c>
      <c r="D740" s="108"/>
    </row>
    <row r="741" spans="1:4" ht="15.75" hidden="1" outlineLevel="1" x14ac:dyDescent="0.2">
      <c r="A741" s="32" t="s">
        <v>4403</v>
      </c>
      <c r="B741" s="33" t="s">
        <v>3731</v>
      </c>
      <c r="C741" s="32">
        <v>5.23</v>
      </c>
      <c r="D741" s="108"/>
    </row>
    <row r="742" spans="1:4" ht="15.75" hidden="1" outlineLevel="1" x14ac:dyDescent="0.2">
      <c r="A742" s="32" t="s">
        <v>4403</v>
      </c>
      <c r="B742" s="33" t="s">
        <v>5</v>
      </c>
      <c r="C742" s="32">
        <v>5.26</v>
      </c>
      <c r="D742" s="108"/>
    </row>
    <row r="743" spans="1:4" ht="15.75" hidden="1" outlineLevel="1" x14ac:dyDescent="0.2">
      <c r="A743" s="32" t="s">
        <v>4403</v>
      </c>
      <c r="B743" s="33" t="s">
        <v>6</v>
      </c>
      <c r="C743" s="32">
        <v>5.27</v>
      </c>
      <c r="D743" s="108"/>
    </row>
    <row r="744" spans="1:4" ht="15.75" hidden="1" outlineLevel="1" x14ac:dyDescent="0.2">
      <c r="A744" s="32" t="s">
        <v>4403</v>
      </c>
      <c r="B744" s="33" t="s">
        <v>7</v>
      </c>
      <c r="C744" s="32">
        <v>5.28</v>
      </c>
      <c r="D744" s="108"/>
    </row>
    <row r="745" spans="1:4" ht="15.75" hidden="1" outlineLevel="1" x14ac:dyDescent="0.2">
      <c r="A745" s="32" t="s">
        <v>4403</v>
      </c>
      <c r="B745" s="33" t="s">
        <v>239</v>
      </c>
      <c r="C745" s="32">
        <v>5.36</v>
      </c>
      <c r="D745" s="108"/>
    </row>
    <row r="746" spans="1:4" ht="15.75" hidden="1" outlineLevel="1" x14ac:dyDescent="0.2">
      <c r="A746" s="32" t="s">
        <v>4403</v>
      </c>
      <c r="B746" s="33" t="s">
        <v>3732</v>
      </c>
      <c r="C746" s="32">
        <v>5.44</v>
      </c>
      <c r="D746" s="108"/>
    </row>
    <row r="747" spans="1:4" ht="15.75" hidden="1" outlineLevel="1" x14ac:dyDescent="0.2">
      <c r="A747" s="32" t="s">
        <v>4403</v>
      </c>
      <c r="B747" s="33" t="s">
        <v>11</v>
      </c>
      <c r="C747" s="32">
        <v>5.53</v>
      </c>
      <c r="D747" s="108"/>
    </row>
    <row r="748" spans="1:4" ht="15.75" hidden="1" outlineLevel="1" x14ac:dyDescent="0.2">
      <c r="A748" s="32" t="s">
        <v>4403</v>
      </c>
      <c r="B748" s="33" t="s">
        <v>2900</v>
      </c>
      <c r="C748" s="32">
        <v>5.1120000000000001</v>
      </c>
      <c r="D748" s="108"/>
    </row>
    <row r="749" spans="1:4" ht="15.75" hidden="1" outlineLevel="1" x14ac:dyDescent="0.2">
      <c r="A749" s="32" t="s">
        <v>4403</v>
      </c>
      <c r="B749" s="33" t="s">
        <v>3709</v>
      </c>
      <c r="C749" s="32">
        <v>5.59</v>
      </c>
      <c r="D749" s="108"/>
    </row>
    <row r="750" spans="1:4" ht="15.75" hidden="1" outlineLevel="1" x14ac:dyDescent="0.2">
      <c r="A750" s="32" t="s">
        <v>4403</v>
      </c>
      <c r="B750" s="33" t="s">
        <v>18</v>
      </c>
      <c r="C750" s="32">
        <v>5.54</v>
      </c>
      <c r="D750" s="108"/>
    </row>
    <row r="751" spans="1:4" ht="15.75" hidden="1" outlineLevel="1" x14ac:dyDescent="0.2">
      <c r="A751" s="32" t="s">
        <v>4403</v>
      </c>
      <c r="B751" s="33" t="s">
        <v>20</v>
      </c>
      <c r="C751" s="32">
        <v>5.63</v>
      </c>
      <c r="D751" s="108"/>
    </row>
    <row r="752" spans="1:4" ht="15.75" hidden="1" outlineLevel="1" x14ac:dyDescent="0.2">
      <c r="A752" s="32" t="s">
        <v>4403</v>
      </c>
      <c r="B752" s="33" t="s">
        <v>21</v>
      </c>
      <c r="C752" s="32">
        <v>5.65</v>
      </c>
      <c r="D752" s="108"/>
    </row>
    <row r="753" spans="1:4" ht="15.75" hidden="1" outlineLevel="1" x14ac:dyDescent="0.2">
      <c r="A753" s="32" t="s">
        <v>4403</v>
      </c>
      <c r="B753" s="33" t="s">
        <v>22</v>
      </c>
      <c r="C753" s="32">
        <v>5.68</v>
      </c>
      <c r="D753" s="108"/>
    </row>
    <row r="754" spans="1:4" ht="15.75" hidden="1" outlineLevel="1" x14ac:dyDescent="0.2">
      <c r="A754" s="32" t="s">
        <v>4403</v>
      </c>
      <c r="B754" s="33" t="s">
        <v>24</v>
      </c>
      <c r="C754" s="32">
        <v>5.47</v>
      </c>
      <c r="D754" s="108"/>
    </row>
    <row r="755" spans="1:4" ht="15.75" hidden="1" outlineLevel="1" x14ac:dyDescent="0.2">
      <c r="A755" s="32" t="s">
        <v>4403</v>
      </c>
      <c r="B755" s="33" t="s">
        <v>25</v>
      </c>
      <c r="C755" s="32">
        <v>5.48</v>
      </c>
      <c r="D755" s="108"/>
    </row>
    <row r="756" spans="1:4" ht="15.75" x14ac:dyDescent="0.2">
      <c r="A756" s="38" t="s">
        <v>4403</v>
      </c>
      <c r="B756" s="33"/>
      <c r="C756" s="32"/>
      <c r="D756" s="108"/>
    </row>
    <row r="757" spans="1:4" ht="15.75" hidden="1" outlineLevel="1" x14ac:dyDescent="0.2">
      <c r="A757" s="32" t="s">
        <v>4594</v>
      </c>
      <c r="B757" s="33" t="s">
        <v>0</v>
      </c>
      <c r="C757" s="32">
        <v>5.0999999999999996</v>
      </c>
      <c r="D757" s="108"/>
    </row>
    <row r="758" spans="1:4" ht="15.75" hidden="1" outlineLevel="1" x14ac:dyDescent="0.2">
      <c r="A758" s="32" t="s">
        <v>4594</v>
      </c>
      <c r="B758" s="33" t="s">
        <v>1</v>
      </c>
      <c r="C758" s="32">
        <v>5.2</v>
      </c>
      <c r="D758" s="108"/>
    </row>
    <row r="759" spans="1:4" ht="15.75" hidden="1" outlineLevel="1" x14ac:dyDescent="0.2">
      <c r="A759" s="32" t="s">
        <v>4594</v>
      </c>
      <c r="B759" s="33" t="s">
        <v>3643</v>
      </c>
      <c r="C759" s="32">
        <v>5.9</v>
      </c>
      <c r="D759" s="107" t="s">
        <v>4579</v>
      </c>
    </row>
    <row r="760" spans="1:4" ht="15.75" hidden="1" outlineLevel="1" x14ac:dyDescent="0.2">
      <c r="A760" s="32" t="s">
        <v>4594</v>
      </c>
      <c r="B760" s="33" t="s">
        <v>3644</v>
      </c>
      <c r="C760" s="32">
        <v>5.13</v>
      </c>
      <c r="D760" s="108"/>
    </row>
    <row r="761" spans="1:4" ht="15.75" hidden="1" outlineLevel="1" x14ac:dyDescent="0.2">
      <c r="A761" s="32" t="s">
        <v>4594</v>
      </c>
      <c r="B761" s="33" t="s">
        <v>3645</v>
      </c>
      <c r="C761" s="32">
        <v>5.16</v>
      </c>
      <c r="D761" s="107" t="s">
        <v>4579</v>
      </c>
    </row>
    <row r="762" spans="1:4" ht="15.75" hidden="1" outlineLevel="1" x14ac:dyDescent="0.2">
      <c r="A762" s="32" t="s">
        <v>4594</v>
      </c>
      <c r="B762" s="33" t="s">
        <v>3646</v>
      </c>
      <c r="C762" s="32">
        <v>5.22</v>
      </c>
      <c r="D762" s="107"/>
    </row>
    <row r="763" spans="1:4" ht="15.75" hidden="1" outlineLevel="1" x14ac:dyDescent="0.2">
      <c r="A763" s="32" t="s">
        <v>4594</v>
      </c>
      <c r="B763" s="33" t="s">
        <v>3741</v>
      </c>
      <c r="C763" s="32">
        <v>5.42</v>
      </c>
      <c r="D763" s="108"/>
    </row>
    <row r="764" spans="1:4" ht="15.75" hidden="1" outlineLevel="1" x14ac:dyDescent="0.2">
      <c r="A764" s="32" t="s">
        <v>4594</v>
      </c>
      <c r="B764" s="33" t="s">
        <v>6</v>
      </c>
      <c r="C764" s="32">
        <v>5.27</v>
      </c>
      <c r="D764" s="108"/>
    </row>
    <row r="765" spans="1:4" ht="15.75" hidden="1" outlineLevel="1" x14ac:dyDescent="0.2">
      <c r="A765" s="32" t="s">
        <v>4594</v>
      </c>
      <c r="B765" s="33" t="s">
        <v>7</v>
      </c>
      <c r="C765" s="32">
        <v>5.28</v>
      </c>
      <c r="D765" s="107" t="s">
        <v>4579</v>
      </c>
    </row>
    <row r="766" spans="1:4" ht="15.75" hidden="1" outlineLevel="1" x14ac:dyDescent="0.2">
      <c r="A766" s="32" t="s">
        <v>4594</v>
      </c>
      <c r="B766" s="33" t="s">
        <v>239</v>
      </c>
      <c r="C766" s="32">
        <v>5.36</v>
      </c>
      <c r="D766" s="108"/>
    </row>
    <row r="767" spans="1:4" ht="15.75" hidden="1" outlineLevel="1" x14ac:dyDescent="0.2">
      <c r="A767" s="32" t="s">
        <v>4594</v>
      </c>
      <c r="B767" s="33" t="s">
        <v>9</v>
      </c>
      <c r="C767" s="32">
        <v>5.49</v>
      </c>
      <c r="D767" s="108"/>
    </row>
    <row r="768" spans="1:4" ht="15.75" hidden="1" outlineLevel="1" x14ac:dyDescent="0.2">
      <c r="A768" s="32" t="s">
        <v>4594</v>
      </c>
      <c r="B768" s="33" t="s">
        <v>10</v>
      </c>
      <c r="C768" s="32">
        <v>5.51</v>
      </c>
      <c r="D768" s="108"/>
    </row>
    <row r="769" spans="1:4" ht="15.75" hidden="1" outlineLevel="1" x14ac:dyDescent="0.2">
      <c r="A769" s="32" t="s">
        <v>4594</v>
      </c>
      <c r="B769" s="33" t="s">
        <v>4591</v>
      </c>
      <c r="C769" s="32">
        <v>5.52</v>
      </c>
      <c r="D769" s="108"/>
    </row>
    <row r="770" spans="1:4" ht="15.75" hidden="1" outlineLevel="1" x14ac:dyDescent="0.2">
      <c r="A770" s="32" t="s">
        <v>4594</v>
      </c>
      <c r="B770" s="33" t="s">
        <v>11</v>
      </c>
      <c r="C770" s="32">
        <v>5.53</v>
      </c>
      <c r="D770" s="108"/>
    </row>
    <row r="771" spans="1:4" ht="15.75" hidden="1" outlineLevel="1" x14ac:dyDescent="0.2">
      <c r="A771" s="32" t="s">
        <v>4594</v>
      </c>
      <c r="B771" s="33" t="s">
        <v>18</v>
      </c>
      <c r="C771" s="32">
        <v>5.54</v>
      </c>
      <c r="D771" s="108"/>
    </row>
    <row r="772" spans="1:4" ht="15.75" hidden="1" outlineLevel="1" x14ac:dyDescent="0.2">
      <c r="A772" s="32" t="s">
        <v>4594</v>
      </c>
      <c r="B772" s="33" t="s">
        <v>14</v>
      </c>
      <c r="C772" s="34">
        <v>5.7</v>
      </c>
      <c r="D772" s="108"/>
    </row>
    <row r="773" spans="1:4" ht="15.75" hidden="1" outlineLevel="1" x14ac:dyDescent="0.2">
      <c r="A773" s="32" t="s">
        <v>4594</v>
      </c>
      <c r="B773" s="33" t="s">
        <v>3652</v>
      </c>
      <c r="C773" s="32">
        <v>5.71</v>
      </c>
      <c r="D773" s="108"/>
    </row>
    <row r="774" spans="1:4" ht="15.75" hidden="1" outlineLevel="1" x14ac:dyDescent="0.2">
      <c r="A774" s="32" t="s">
        <v>4594</v>
      </c>
      <c r="B774" s="33" t="s">
        <v>3742</v>
      </c>
      <c r="C774" s="34">
        <v>5.9</v>
      </c>
      <c r="D774" s="108"/>
    </row>
    <row r="775" spans="1:4" ht="15.75" hidden="1" outlineLevel="1" x14ac:dyDescent="0.2">
      <c r="A775" s="32" t="s">
        <v>4594</v>
      </c>
      <c r="B775" s="33" t="s">
        <v>3743</v>
      </c>
      <c r="C775" s="32">
        <v>5.91</v>
      </c>
      <c r="D775" s="108"/>
    </row>
    <row r="776" spans="1:4" ht="15.75" hidden="1" outlineLevel="1" x14ac:dyDescent="0.2">
      <c r="A776" s="32" t="s">
        <v>4594</v>
      </c>
      <c r="B776" s="33" t="s">
        <v>3744</v>
      </c>
      <c r="C776" s="32">
        <v>5.97</v>
      </c>
      <c r="D776" s="108"/>
    </row>
    <row r="777" spans="1:4" ht="15.75" x14ac:dyDescent="0.2">
      <c r="A777" s="38" t="s">
        <v>4594</v>
      </c>
      <c r="B777" s="33"/>
      <c r="C777" s="32"/>
      <c r="D777" s="108"/>
    </row>
    <row r="778" spans="1:4" ht="15.75" hidden="1" outlineLevel="1" x14ac:dyDescent="0.2">
      <c r="A778" s="32" t="s">
        <v>4438</v>
      </c>
      <c r="B778" s="33" t="s">
        <v>0</v>
      </c>
      <c r="C778" s="32">
        <v>5.0999999999999996</v>
      </c>
      <c r="D778" s="108"/>
    </row>
    <row r="779" spans="1:4" ht="15.75" hidden="1" outlineLevel="1" x14ac:dyDescent="0.2">
      <c r="A779" s="32" t="s">
        <v>4438</v>
      </c>
      <c r="B779" s="33" t="s">
        <v>1</v>
      </c>
      <c r="C779" s="32">
        <v>5.2</v>
      </c>
      <c r="D779" s="108"/>
    </row>
    <row r="780" spans="1:4" ht="15.75" hidden="1" outlineLevel="1" x14ac:dyDescent="0.2">
      <c r="A780" s="32" t="s">
        <v>4438</v>
      </c>
      <c r="B780" s="33" t="s">
        <v>5</v>
      </c>
      <c r="C780" s="32">
        <v>5.26</v>
      </c>
      <c r="D780" s="108"/>
    </row>
    <row r="781" spans="1:4" ht="15.75" hidden="1" outlineLevel="1" x14ac:dyDescent="0.2">
      <c r="A781" s="32" t="s">
        <v>4438</v>
      </c>
      <c r="B781" s="33" t="s">
        <v>3260</v>
      </c>
      <c r="C781" s="32">
        <v>5.5</v>
      </c>
      <c r="D781" s="108"/>
    </row>
    <row r="782" spans="1:4" ht="15.75" hidden="1" outlineLevel="1" x14ac:dyDescent="0.2">
      <c r="A782" s="32" t="s">
        <v>4438</v>
      </c>
      <c r="B782" s="33" t="s">
        <v>3261</v>
      </c>
      <c r="C782" s="32">
        <v>5.8</v>
      </c>
      <c r="D782" s="107" t="s">
        <v>4579</v>
      </c>
    </row>
    <row r="783" spans="1:4" ht="15.75" hidden="1" outlineLevel="1" x14ac:dyDescent="0.2">
      <c r="A783" s="32" t="s">
        <v>4438</v>
      </c>
      <c r="B783" s="33" t="s">
        <v>3262</v>
      </c>
      <c r="C783" s="32">
        <v>5.12</v>
      </c>
      <c r="D783" s="32"/>
    </row>
    <row r="784" spans="1:4" ht="15.75" hidden="1" outlineLevel="1" x14ac:dyDescent="0.2">
      <c r="A784" s="32" t="s">
        <v>4438</v>
      </c>
      <c r="B784" s="33" t="s">
        <v>3263</v>
      </c>
      <c r="C784" s="32">
        <v>5.15</v>
      </c>
      <c r="D784" s="32"/>
    </row>
    <row r="785" spans="1:4" ht="15.75" hidden="1" outlineLevel="1" x14ac:dyDescent="0.2">
      <c r="A785" s="32" t="s">
        <v>4438</v>
      </c>
      <c r="B785" s="33" t="s">
        <v>3264</v>
      </c>
      <c r="C785" s="34">
        <v>5.2</v>
      </c>
      <c r="D785" s="107"/>
    </row>
    <row r="786" spans="1:4" ht="15.75" hidden="1" outlineLevel="1" x14ac:dyDescent="0.2">
      <c r="A786" s="32" t="s">
        <v>4438</v>
      </c>
      <c r="B786" s="33" t="s">
        <v>3265</v>
      </c>
      <c r="C786" s="32">
        <v>5.25</v>
      </c>
      <c r="D786" s="32"/>
    </row>
    <row r="787" spans="1:4" ht="15.75" hidden="1" outlineLevel="1" x14ac:dyDescent="0.2">
      <c r="A787" s="32" t="s">
        <v>4438</v>
      </c>
      <c r="B787" s="33" t="s">
        <v>11</v>
      </c>
      <c r="C787" s="32">
        <v>5.53</v>
      </c>
      <c r="D787" s="32"/>
    </row>
    <row r="788" spans="1:4" ht="15.75" hidden="1" outlineLevel="1" x14ac:dyDescent="0.2">
      <c r="A788" s="32" t="s">
        <v>4438</v>
      </c>
      <c r="B788" s="33" t="s">
        <v>3745</v>
      </c>
      <c r="C788" s="34">
        <v>5.4</v>
      </c>
      <c r="D788" s="32"/>
    </row>
    <row r="789" spans="1:4" ht="15.75" hidden="1" outlineLevel="1" x14ac:dyDescent="0.2">
      <c r="A789" s="32" t="s">
        <v>4438</v>
      </c>
      <c r="B789" s="33" t="s">
        <v>3746</v>
      </c>
      <c r="C789" s="32">
        <v>5.92</v>
      </c>
      <c r="D789" s="32"/>
    </row>
    <row r="790" spans="1:4" ht="15.75" hidden="1" outlineLevel="1" x14ac:dyDescent="0.2">
      <c r="A790" s="32" t="s">
        <v>4438</v>
      </c>
      <c r="B790" s="33" t="s">
        <v>3747</v>
      </c>
      <c r="C790" s="32">
        <v>5.93</v>
      </c>
      <c r="D790" s="32"/>
    </row>
    <row r="791" spans="1:4" ht="31.5" hidden="1" outlineLevel="1" x14ac:dyDescent="0.2">
      <c r="A791" s="32" t="s">
        <v>4438</v>
      </c>
      <c r="B791" s="33" t="s">
        <v>3748</v>
      </c>
      <c r="C791" s="32">
        <v>5.94</v>
      </c>
      <c r="D791" s="32"/>
    </row>
    <row r="792" spans="1:4" ht="15.75" hidden="1" outlineLevel="1" x14ac:dyDescent="0.2">
      <c r="A792" s="32" t="s">
        <v>4438</v>
      </c>
      <c r="B792" s="33" t="s">
        <v>3749</v>
      </c>
      <c r="C792" s="32">
        <v>5.95</v>
      </c>
      <c r="D792" s="32"/>
    </row>
    <row r="793" spans="1:4" ht="15.75" hidden="1" outlineLevel="1" x14ac:dyDescent="0.2">
      <c r="A793" s="32" t="s">
        <v>4438</v>
      </c>
      <c r="B793" s="33" t="s">
        <v>3750</v>
      </c>
      <c r="C793" s="32">
        <v>5.98</v>
      </c>
      <c r="D793" s="32"/>
    </row>
    <row r="794" spans="1:4" ht="15.75" hidden="1" outlineLevel="1" x14ac:dyDescent="0.2">
      <c r="A794" s="32" t="s">
        <v>4438</v>
      </c>
      <c r="B794" s="33" t="s">
        <v>3751</v>
      </c>
      <c r="C794" s="32">
        <v>5.96</v>
      </c>
      <c r="D794" s="32"/>
    </row>
    <row r="795" spans="1:4" ht="15.75" x14ac:dyDescent="0.2">
      <c r="A795" s="38" t="s">
        <v>4438</v>
      </c>
      <c r="B795" s="33"/>
      <c r="C795" s="32"/>
      <c r="D795" s="32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8" t="s">
        <v>4455</v>
      </c>
    </row>
    <row r="3" spans="1:2" x14ac:dyDescent="0.2">
      <c r="A3" t="s">
        <v>4456</v>
      </c>
      <c r="B3" t="s">
        <v>4457</v>
      </c>
    </row>
    <row r="4" spans="1:2" x14ac:dyDescent="0.2">
      <c r="A4" t="s">
        <v>4458</v>
      </c>
      <c r="B4" t="s">
        <v>4459</v>
      </c>
    </row>
    <row r="5" spans="1:2" x14ac:dyDescent="0.2">
      <c r="A5" t="s">
        <v>4460</v>
      </c>
      <c r="B5" t="s">
        <v>4461</v>
      </c>
    </row>
    <row r="6" spans="1:2" x14ac:dyDescent="0.2">
      <c r="A6" t="s">
        <v>4462</v>
      </c>
      <c r="B6" t="s">
        <v>4463</v>
      </c>
    </row>
    <row r="7" spans="1:2" x14ac:dyDescent="0.2">
      <c r="A7" t="s">
        <v>4464</v>
      </c>
      <c r="B7" t="s">
        <v>4465</v>
      </c>
    </row>
    <row r="8" spans="1:2" x14ac:dyDescent="0.2">
      <c r="A8" t="s">
        <v>4466</v>
      </c>
      <c r="B8" t="s">
        <v>4467</v>
      </c>
    </row>
    <row r="10" spans="1:2" ht="15" x14ac:dyDescent="0.25">
      <c r="A10" s="18" t="s">
        <v>4468</v>
      </c>
    </row>
    <row r="11" spans="1:2" x14ac:dyDescent="0.2">
      <c r="A11" t="s">
        <v>4469</v>
      </c>
    </row>
    <row r="12" spans="1:2" x14ac:dyDescent="0.2">
      <c r="A12" t="s">
        <v>4470</v>
      </c>
      <c r="B12" t="s">
        <v>4471</v>
      </c>
    </row>
    <row r="14" spans="1:2" x14ac:dyDescent="0.2">
      <c r="A14" s="26"/>
    </row>
    <row r="15" spans="1:2" ht="15" x14ac:dyDescent="0.25">
      <c r="A15" s="18" t="s">
        <v>4472</v>
      </c>
    </row>
    <row r="16" spans="1:2" x14ac:dyDescent="0.2">
      <c r="A16" s="24" t="s">
        <v>4473</v>
      </c>
    </row>
    <row r="17" spans="1:2" x14ac:dyDescent="0.2">
      <c r="A17" s="24" t="s">
        <v>4474</v>
      </c>
    </row>
    <row r="18" spans="1:2" x14ac:dyDescent="0.2">
      <c r="A18" s="24" t="s">
        <v>4475</v>
      </c>
    </row>
    <row r="19" spans="1:2" x14ac:dyDescent="0.2">
      <c r="A19" s="24" t="s">
        <v>4476</v>
      </c>
    </row>
    <row r="21" spans="1:2" ht="15" x14ac:dyDescent="0.25">
      <c r="A21" s="25" t="s">
        <v>4477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8" t="s">
        <v>4478</v>
      </c>
      <c r="B34" s="18" t="s">
        <v>247</v>
      </c>
    </row>
    <row r="35" spans="1:2" x14ac:dyDescent="0.2">
      <c r="A35" s="129" t="s">
        <v>4479</v>
      </c>
      <c r="B35" s="130">
        <v>520023185</v>
      </c>
    </row>
    <row r="36" spans="1:2" x14ac:dyDescent="0.2">
      <c r="A36" s="131" t="s">
        <v>4480</v>
      </c>
      <c r="B36" s="130">
        <v>520024647</v>
      </c>
    </row>
    <row r="37" spans="1:2" x14ac:dyDescent="0.2">
      <c r="A37" s="131" t="s">
        <v>4481</v>
      </c>
      <c r="B37" s="130">
        <v>520004896</v>
      </c>
    </row>
    <row r="38" spans="1:2" x14ac:dyDescent="0.2">
      <c r="A38" s="131" t="s">
        <v>4482</v>
      </c>
      <c r="B38" s="130">
        <v>520042540</v>
      </c>
    </row>
    <row r="39" spans="1:2" x14ac:dyDescent="0.2">
      <c r="A39" s="131" t="s">
        <v>4483</v>
      </c>
      <c r="B39" s="130">
        <v>520021916</v>
      </c>
    </row>
    <row r="40" spans="1:2" x14ac:dyDescent="0.2">
      <c r="A40" s="131" t="s">
        <v>4484</v>
      </c>
      <c r="B40" s="132">
        <v>510015951</v>
      </c>
    </row>
    <row r="41" spans="1:2" x14ac:dyDescent="0.2">
      <c r="A41" s="131" t="s">
        <v>4485</v>
      </c>
      <c r="B41" s="132">
        <v>510888985</v>
      </c>
    </row>
    <row r="42" spans="1:2" x14ac:dyDescent="0.2">
      <c r="A42" s="131" t="s">
        <v>4486</v>
      </c>
      <c r="B42" s="132">
        <v>520042177</v>
      </c>
    </row>
    <row r="43" spans="1:2" x14ac:dyDescent="0.2">
      <c r="A43" s="131" t="s">
        <v>4487</v>
      </c>
      <c r="B43" s="131">
        <v>520031030</v>
      </c>
    </row>
    <row r="44" spans="1:2" x14ac:dyDescent="0.2">
      <c r="A44" s="131" t="s">
        <v>4488</v>
      </c>
      <c r="B44" s="131">
        <v>520030677</v>
      </c>
    </row>
    <row r="45" spans="1:2" x14ac:dyDescent="0.2">
      <c r="A45" s="131" t="s">
        <v>4489</v>
      </c>
      <c r="B45" s="131">
        <v>513879189</v>
      </c>
    </row>
    <row r="46" spans="1:2" x14ac:dyDescent="0.2">
      <c r="A46" s="131" t="s">
        <v>4490</v>
      </c>
      <c r="B46" s="132">
        <v>520027848</v>
      </c>
    </row>
    <row r="47" spans="1:2" x14ac:dyDescent="0.2">
      <c r="A47" s="131" t="s">
        <v>4491</v>
      </c>
      <c r="B47" s="132">
        <v>570003152</v>
      </c>
    </row>
    <row r="48" spans="1:2" x14ac:dyDescent="0.2">
      <c r="A48" s="131" t="s">
        <v>4492</v>
      </c>
      <c r="B48" s="131">
        <v>513910703</v>
      </c>
    </row>
    <row r="49" spans="1:2" x14ac:dyDescent="0.2">
      <c r="A49" s="131" t="s">
        <v>4493</v>
      </c>
      <c r="B49" s="132">
        <v>512304882</v>
      </c>
    </row>
    <row r="50" spans="1:2" x14ac:dyDescent="0.2">
      <c r="A50" s="131" t="s">
        <v>4494</v>
      </c>
      <c r="B50" s="132">
        <v>512310509</v>
      </c>
    </row>
    <row r="51" spans="1:2" x14ac:dyDescent="0.2">
      <c r="A51" s="131" t="s">
        <v>4495</v>
      </c>
      <c r="B51" s="132">
        <v>512904608</v>
      </c>
    </row>
    <row r="52" spans="1:2" x14ac:dyDescent="0.2">
      <c r="A52" s="131" t="s">
        <v>4496</v>
      </c>
      <c r="B52" s="132">
        <v>500500376</v>
      </c>
    </row>
    <row r="53" spans="1:2" x14ac:dyDescent="0.2">
      <c r="A53" s="131" t="s">
        <v>4497</v>
      </c>
      <c r="B53" s="132">
        <v>520044025</v>
      </c>
    </row>
    <row r="54" spans="1:2" x14ac:dyDescent="0.2">
      <c r="A54" s="131" t="s">
        <v>4498</v>
      </c>
      <c r="B54" s="132">
        <v>513136895</v>
      </c>
    </row>
    <row r="55" spans="1:2" x14ac:dyDescent="0.2">
      <c r="A55" s="131" t="s">
        <v>4499</v>
      </c>
      <c r="B55" s="132">
        <v>520004078</v>
      </c>
    </row>
    <row r="56" spans="1:2" x14ac:dyDescent="0.2">
      <c r="A56" s="131" t="s">
        <v>4500</v>
      </c>
      <c r="B56" s="132">
        <v>515761625</v>
      </c>
    </row>
    <row r="57" spans="1:2" x14ac:dyDescent="0.2">
      <c r="A57" s="131" t="s">
        <v>4501</v>
      </c>
      <c r="B57" s="132">
        <v>515764868</v>
      </c>
    </row>
    <row r="58" spans="1:2" x14ac:dyDescent="0.2">
      <c r="A58" s="131" t="s">
        <v>4502</v>
      </c>
      <c r="B58" s="133">
        <v>515859379</v>
      </c>
    </row>
    <row r="59" spans="1:2" x14ac:dyDescent="0.2">
      <c r="A59" s="131" t="s">
        <v>4503</v>
      </c>
      <c r="B59" s="132">
        <v>516687407</v>
      </c>
    </row>
    <row r="60" spans="1:2" x14ac:dyDescent="0.2">
      <c r="A60" s="131" t="s">
        <v>4504</v>
      </c>
      <c r="B60" s="132">
        <v>516885639</v>
      </c>
    </row>
    <row r="61" spans="1:2" x14ac:dyDescent="0.2">
      <c r="A61" s="131" t="s">
        <v>4505</v>
      </c>
      <c r="B61" s="131">
        <v>570009449</v>
      </c>
    </row>
    <row r="62" spans="1:2" x14ac:dyDescent="0.2">
      <c r="A62" s="131" t="s">
        <v>4506</v>
      </c>
      <c r="B62" s="132">
        <v>520027954</v>
      </c>
    </row>
    <row r="63" spans="1:2" x14ac:dyDescent="0.2">
      <c r="A63" s="131" t="s">
        <v>4507</v>
      </c>
      <c r="B63" s="132">
        <v>512362914</v>
      </c>
    </row>
    <row r="64" spans="1:2" x14ac:dyDescent="0.2">
      <c r="A64" s="131" t="s">
        <v>4508</v>
      </c>
      <c r="B64" s="132">
        <v>511880460</v>
      </c>
    </row>
    <row r="65" spans="1:2" x14ac:dyDescent="0.2">
      <c r="A65" s="131" t="s">
        <v>4509</v>
      </c>
      <c r="B65" s="131">
        <v>511033060</v>
      </c>
    </row>
    <row r="66" spans="1:2" x14ac:dyDescent="0.2">
      <c r="A66" s="131" t="s">
        <v>4510</v>
      </c>
      <c r="B66" s="131">
        <v>570005850</v>
      </c>
    </row>
    <row r="67" spans="1:2" x14ac:dyDescent="0.2">
      <c r="A67" s="131" t="s">
        <v>4511</v>
      </c>
      <c r="B67" s="132">
        <v>510694821</v>
      </c>
    </row>
    <row r="68" spans="1:2" x14ac:dyDescent="0.2">
      <c r="A68" s="131" t="s">
        <v>4512</v>
      </c>
      <c r="B68" s="131">
        <v>520027624</v>
      </c>
    </row>
    <row r="69" spans="1:2" x14ac:dyDescent="0.2">
      <c r="A69" s="131" t="s">
        <v>4513</v>
      </c>
      <c r="B69" s="132">
        <v>520027715</v>
      </c>
    </row>
    <row r="70" spans="1:2" x14ac:dyDescent="0.2">
      <c r="A70" s="131" t="s">
        <v>4514</v>
      </c>
      <c r="B70" s="132">
        <v>520028861</v>
      </c>
    </row>
    <row r="71" spans="1:2" x14ac:dyDescent="0.2">
      <c r="A71" s="131" t="s">
        <v>4515</v>
      </c>
      <c r="B71" s="132">
        <v>520029620</v>
      </c>
    </row>
    <row r="72" spans="1:2" x14ac:dyDescent="0.2">
      <c r="A72" s="131" t="s">
        <v>4516</v>
      </c>
      <c r="B72" s="132">
        <v>520030743</v>
      </c>
    </row>
    <row r="73" spans="1:2" x14ac:dyDescent="0.2">
      <c r="A73" s="131" t="s">
        <v>4517</v>
      </c>
      <c r="B73" s="132">
        <v>520030198</v>
      </c>
    </row>
    <row r="74" spans="1:2" x14ac:dyDescent="0.2">
      <c r="A74" s="131" t="s">
        <v>4518</v>
      </c>
      <c r="B74" s="132">
        <v>520042631</v>
      </c>
    </row>
    <row r="75" spans="1:2" x14ac:dyDescent="0.2">
      <c r="A75" s="131" t="s">
        <v>4519</v>
      </c>
      <c r="B75" s="132">
        <v>520030941</v>
      </c>
    </row>
    <row r="76" spans="1:2" x14ac:dyDescent="0.2">
      <c r="A76" s="131" t="s">
        <v>4520</v>
      </c>
      <c r="B76" s="132">
        <v>520032269</v>
      </c>
    </row>
    <row r="77" spans="1:2" x14ac:dyDescent="0.2">
      <c r="A77" s="131" t="s">
        <v>4521</v>
      </c>
      <c r="B77" s="131">
        <v>510806870</v>
      </c>
    </row>
    <row r="78" spans="1:2" x14ac:dyDescent="0.2">
      <c r="A78" s="131" t="s">
        <v>4522</v>
      </c>
      <c r="B78" s="131">
        <v>520031824</v>
      </c>
    </row>
    <row r="79" spans="1:2" x14ac:dyDescent="0.2">
      <c r="A79" s="131" t="s">
        <v>4523</v>
      </c>
      <c r="B79" s="132">
        <v>510927536</v>
      </c>
    </row>
    <row r="80" spans="1:2" x14ac:dyDescent="0.2">
      <c r="A80" s="131" t="s">
        <v>4524</v>
      </c>
      <c r="B80" s="132">
        <v>510930654</v>
      </c>
    </row>
    <row r="81" spans="1:2" x14ac:dyDescent="0.2">
      <c r="A81" s="131" t="s">
        <v>4525</v>
      </c>
      <c r="B81" s="131">
        <v>510930670</v>
      </c>
    </row>
    <row r="82" spans="1:2" x14ac:dyDescent="0.2">
      <c r="A82" s="131" t="s">
        <v>4526</v>
      </c>
      <c r="B82" s="132">
        <v>520034968</v>
      </c>
    </row>
    <row r="83" spans="1:2" x14ac:dyDescent="0.2">
      <c r="A83" s="131" t="s">
        <v>4527</v>
      </c>
      <c r="B83" s="132">
        <v>520024985</v>
      </c>
    </row>
    <row r="84" spans="1:2" x14ac:dyDescent="0.2">
      <c r="A84" s="131" t="s">
        <v>4528</v>
      </c>
      <c r="B84" s="131">
        <v>520030990</v>
      </c>
    </row>
    <row r="85" spans="1:2" x14ac:dyDescent="0.2">
      <c r="A85" s="131" t="s">
        <v>4529</v>
      </c>
      <c r="B85" s="132">
        <v>520042615</v>
      </c>
    </row>
    <row r="86" spans="1:2" x14ac:dyDescent="0.2">
      <c r="A86" s="131" t="s">
        <v>4530</v>
      </c>
      <c r="B86" s="132">
        <v>520042607</v>
      </c>
    </row>
    <row r="87" spans="1:2" x14ac:dyDescent="0.2">
      <c r="A87" s="131" t="s">
        <v>4531</v>
      </c>
      <c r="B87" s="132">
        <v>520019688</v>
      </c>
    </row>
    <row r="88" spans="1:2" x14ac:dyDescent="0.2">
      <c r="A88" s="131" t="s">
        <v>4532</v>
      </c>
      <c r="B88" s="132">
        <v>570014928</v>
      </c>
    </row>
    <row r="89" spans="1:2" x14ac:dyDescent="0.2">
      <c r="A89" s="131" t="s">
        <v>4533</v>
      </c>
      <c r="B89" s="132">
        <v>510960586</v>
      </c>
    </row>
    <row r="90" spans="1:2" x14ac:dyDescent="0.2">
      <c r="A90" s="131" t="s">
        <v>4534</v>
      </c>
      <c r="B90" s="131">
        <v>520042581</v>
      </c>
    </row>
    <row r="91" spans="1:2" x14ac:dyDescent="0.2">
      <c r="A91" s="131" t="s">
        <v>4535</v>
      </c>
      <c r="B91" s="132">
        <v>570005959</v>
      </c>
    </row>
    <row r="92" spans="1:2" x14ac:dyDescent="0.2">
      <c r="A92" s="131" t="s">
        <v>4536</v>
      </c>
      <c r="B92" s="132">
        <v>570002618</v>
      </c>
    </row>
    <row r="93" spans="1:2" x14ac:dyDescent="0.2">
      <c r="A93" s="131" t="s">
        <v>4537</v>
      </c>
      <c r="B93" s="132">
        <v>511789190</v>
      </c>
    </row>
    <row r="94" spans="1:2" x14ac:dyDescent="0.2">
      <c r="A94" s="131" t="s">
        <v>4538</v>
      </c>
      <c r="B94" s="132">
        <v>520022518</v>
      </c>
    </row>
    <row r="95" spans="1:2" x14ac:dyDescent="0.2">
      <c r="A95" s="131" t="s">
        <v>4539</v>
      </c>
      <c r="B95" s="132">
        <v>520031659</v>
      </c>
    </row>
    <row r="96" spans="1:2" x14ac:dyDescent="0.2">
      <c r="A96" s="131" t="s">
        <v>4540</v>
      </c>
      <c r="B96" s="132">
        <v>570007476</v>
      </c>
    </row>
    <row r="97" spans="1:2" x14ac:dyDescent="0.2">
      <c r="A97" s="131" t="s">
        <v>4541</v>
      </c>
      <c r="B97" s="132">
        <v>570009852</v>
      </c>
    </row>
    <row r="98" spans="1:2" x14ac:dyDescent="0.2">
      <c r="A98" s="131" t="s">
        <v>4542</v>
      </c>
      <c r="B98" s="132">
        <v>510800402</v>
      </c>
    </row>
    <row r="99" spans="1:2" x14ac:dyDescent="0.2">
      <c r="A99" s="131" t="s">
        <v>4543</v>
      </c>
      <c r="B99" s="132">
        <v>510773922</v>
      </c>
    </row>
    <row r="100" spans="1:2" x14ac:dyDescent="0.2">
      <c r="A100" s="131" t="s">
        <v>4544</v>
      </c>
      <c r="B100" s="132">
        <v>512008335</v>
      </c>
    </row>
    <row r="101" spans="1:2" x14ac:dyDescent="0.2">
      <c r="A101" s="131" t="s">
        <v>4545</v>
      </c>
      <c r="B101" s="132">
        <v>510142789</v>
      </c>
    </row>
    <row r="102" spans="1:2" x14ac:dyDescent="0.2">
      <c r="A102" s="131" t="s">
        <v>4546</v>
      </c>
      <c r="B102" s="132">
        <v>520028556</v>
      </c>
    </row>
    <row r="103" spans="1:2" x14ac:dyDescent="0.2">
      <c r="A103" s="131" t="s">
        <v>4547</v>
      </c>
      <c r="B103" s="132">
        <v>520030693</v>
      </c>
    </row>
    <row r="104" spans="1:2" x14ac:dyDescent="0.2">
      <c r="A104" s="131" t="s">
        <v>4548</v>
      </c>
      <c r="B104" s="132">
        <v>520042573</v>
      </c>
    </row>
    <row r="105" spans="1:2" x14ac:dyDescent="0.2">
      <c r="A105" s="131" t="s">
        <v>4549</v>
      </c>
      <c r="B105" s="132">
        <v>511423048</v>
      </c>
    </row>
    <row r="106" spans="1:2" x14ac:dyDescent="0.2">
      <c r="A106" s="131" t="s">
        <v>4550</v>
      </c>
      <c r="B106" s="132">
        <v>570011767</v>
      </c>
    </row>
    <row r="107" spans="1:2" x14ac:dyDescent="0.2">
      <c r="A107" s="131" t="s">
        <v>4551</v>
      </c>
      <c r="B107" s="132">
        <v>512065202</v>
      </c>
    </row>
    <row r="108" spans="1:2" x14ac:dyDescent="0.2">
      <c r="A108" s="131" t="s">
        <v>4552</v>
      </c>
      <c r="B108" s="132">
        <v>512711409</v>
      </c>
    </row>
    <row r="109" spans="1:2" x14ac:dyDescent="0.2">
      <c r="A109" s="131" t="s">
        <v>4553</v>
      </c>
      <c r="B109" s="132">
        <v>520005497</v>
      </c>
    </row>
    <row r="110" spans="1:2" x14ac:dyDescent="0.2">
      <c r="A110" s="131" t="s">
        <v>4554</v>
      </c>
      <c r="B110" s="132">
        <v>570024109</v>
      </c>
    </row>
    <row r="111" spans="1:2" x14ac:dyDescent="0.2">
      <c r="A111" s="131" t="s">
        <v>4555</v>
      </c>
      <c r="B111" s="132">
        <v>520020447</v>
      </c>
    </row>
    <row r="112" spans="1:2" x14ac:dyDescent="0.2">
      <c r="A112" s="131" t="s">
        <v>4556</v>
      </c>
      <c r="B112" s="132">
        <v>520023094</v>
      </c>
    </row>
    <row r="113" spans="1:2" x14ac:dyDescent="0.2">
      <c r="A113" s="131" t="s">
        <v>4557</v>
      </c>
      <c r="B113" s="132">
        <v>520028812</v>
      </c>
    </row>
    <row r="114" spans="1:2" x14ac:dyDescent="0.2">
      <c r="A114" s="131" t="s">
        <v>4558</v>
      </c>
      <c r="B114" s="132">
        <v>520022963</v>
      </c>
    </row>
    <row r="115" spans="1:2" x14ac:dyDescent="0.2">
      <c r="A115" s="131" t="s">
        <v>4559</v>
      </c>
      <c r="B115" s="132">
        <v>520027251</v>
      </c>
    </row>
    <row r="116" spans="1:2" x14ac:dyDescent="0.2">
      <c r="A116" s="131" t="s">
        <v>4560</v>
      </c>
      <c r="B116" s="132">
        <v>520028390</v>
      </c>
    </row>
    <row r="117" spans="1:2" x14ac:dyDescent="0.2">
      <c r="A117" s="131" t="s">
        <v>4561</v>
      </c>
      <c r="B117" s="132">
        <v>513026484</v>
      </c>
    </row>
    <row r="118" spans="1:2" x14ac:dyDescent="0.2">
      <c r="A118" s="131" t="s">
        <v>4562</v>
      </c>
      <c r="B118" s="132">
        <v>513173393</v>
      </c>
    </row>
    <row r="119" spans="1:2" x14ac:dyDescent="0.2">
      <c r="A119" s="131" t="s">
        <v>4563</v>
      </c>
      <c r="B119" s="132">
        <v>513452003</v>
      </c>
    </row>
    <row r="120" spans="1:2" x14ac:dyDescent="0.2">
      <c r="A120" s="131" t="s">
        <v>4564</v>
      </c>
      <c r="B120" s="132">
        <v>513611509</v>
      </c>
    </row>
    <row r="121" spans="1:2" x14ac:dyDescent="0.2">
      <c r="A121" s="131" t="s">
        <v>4565</v>
      </c>
      <c r="B121" s="132">
        <v>513621110</v>
      </c>
    </row>
    <row r="122" spans="1:2" x14ac:dyDescent="0.2">
      <c r="A122" s="131" t="s">
        <v>4566</v>
      </c>
      <c r="B122" s="131">
        <v>512244146</v>
      </c>
    </row>
    <row r="123" spans="1:2" x14ac:dyDescent="0.2">
      <c r="A123" s="131" t="s">
        <v>4567</v>
      </c>
      <c r="B123" s="132">
        <v>512237744</v>
      </c>
    </row>
    <row r="124" spans="1:2" x14ac:dyDescent="0.2">
      <c r="A124" s="131" t="s">
        <v>4568</v>
      </c>
      <c r="B124" s="132">
        <v>512267592</v>
      </c>
    </row>
    <row r="125" spans="1:2" x14ac:dyDescent="0.2">
      <c r="A125" s="131" t="s">
        <v>4569</v>
      </c>
      <c r="B125" s="132">
        <v>514767490</v>
      </c>
    </row>
    <row r="126" spans="1:2" x14ac:dyDescent="0.2">
      <c r="A126" s="131" t="s">
        <v>4570</v>
      </c>
      <c r="B126" s="132">
        <v>514956465</v>
      </c>
    </row>
    <row r="127" spans="1:2" x14ac:dyDescent="0.2">
      <c r="A127" s="131" t="s">
        <v>4571</v>
      </c>
      <c r="B127" s="132">
        <v>512245812</v>
      </c>
    </row>
    <row r="128" spans="1:2" x14ac:dyDescent="0.2">
      <c r="A128" s="131" t="s">
        <v>4572</v>
      </c>
      <c r="B128" s="132">
        <v>515447035</v>
      </c>
    </row>
    <row r="129" spans="1:2" x14ac:dyDescent="0.2">
      <c r="A129" s="131" t="s">
        <v>4573</v>
      </c>
      <c r="B129" s="132">
        <v>516463635</v>
      </c>
    </row>
    <row r="130" spans="1:2" x14ac:dyDescent="0.2">
      <c r="A130" s="131" t="s">
        <v>4574</v>
      </c>
      <c r="B130" s="132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Tzadok Talya</cp:lastModifiedBy>
  <cp:lastPrinted>2022-08-08T09:16:18Z</cp:lastPrinted>
  <dcterms:created xsi:type="dcterms:W3CDTF">2021-05-03T04:41:48Z</dcterms:created>
  <dcterms:modified xsi:type="dcterms:W3CDTF">2025-12-08T09:02:56Z</dcterms:modified>
</cp:coreProperties>
</file>